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Desktop/PHOS Package/Model/"/>
    </mc:Choice>
  </mc:AlternateContent>
  <xr:revisionPtr revIDLastSave="51" documentId="13_ncr:1_{CE9CD525-B0EB-43E8-AFDC-1A9C885D27B3}" xr6:coauthVersionLast="47" xr6:coauthVersionMax="47" xr10:uidLastSave="{C04B156E-0E07-4B1D-A001-CC4D4F776998}"/>
  <bookViews>
    <workbookView xWindow="-108" yWindow="-108" windowWidth="23256" windowHeight="13896" firstSheet="23" activeTab="28" xr2:uid="{00000000-000D-0000-FFFF-FFFF00000000}"/>
  </bookViews>
  <sheets>
    <sheet name="Index" sheetId="3" r:id="rId1"/>
    <sheet name="Regions" sheetId="2" r:id="rId2"/>
    <sheet name="Sets" sheetId="1" r:id="rId3"/>
    <sheet name="Distances" sheetId="9" r:id="rId4"/>
    <sheet name="General" sheetId="11" r:id="rId5"/>
    <sheet name="Heating" sheetId="28" r:id="rId6"/>
    <sheet name="Production" sheetId="4" r:id="rId7"/>
    <sheet name="Storage" sheetId="5" r:id="rId8"/>
    <sheet name="BigQneg" sheetId="30" r:id="rId9"/>
    <sheet name="BigQpos" sheetId="31" r:id="rId10"/>
    <sheet name="Demand4cave" sheetId="32" r:id="rId11"/>
    <sheet name="Renewables" sheetId="20" r:id="rId12"/>
    <sheet name="H2Pipeline" sheetId="6" r:id="rId13"/>
    <sheet name="Transportation" sheetId="14" r:id="rId14"/>
    <sheet name="CO2Pipeline" sheetId="8" r:id="rId15"/>
    <sheet name="CO2Reservoir" sheetId="15" r:id="rId16"/>
    <sheet name="Biomass" sheetId="27" r:id="rId17"/>
    <sheet name="Emissions" sheetId="16" r:id="rId18"/>
    <sheet name="LandAvailability" sheetId="26" r:id="rId19"/>
    <sheet name="Demand3c" sheetId="17" r:id="rId20"/>
    <sheet name="Demand" sheetId="7" r:id="rId21"/>
    <sheet name="Demand6c" sheetId="18" r:id="rId22"/>
    <sheet name="Demand6cNEW2017" sheetId="24" r:id="rId23"/>
    <sheet name="Availability4c2017" sheetId="22" r:id="rId24"/>
    <sheet name="Sheet1" sheetId="29" r:id="rId25"/>
    <sheet name="Demand6c2017" sheetId="21" r:id="rId26"/>
    <sheet name="Availability6cNEW2017" sheetId="25" r:id="rId27"/>
    <sheet name="Availability6c" sheetId="19" r:id="rId28"/>
    <sheet name="References" sheetId="10" r:id="rId29"/>
  </sheets>
  <externalReferences>
    <externalReference r:id="rId30"/>
    <externalReference r:id="rId31"/>
    <externalReference r:id="rId32"/>
    <externalReference r:id="rId33"/>
  </externalReferences>
  <definedNames>
    <definedName name="diaC_LO">CO2Pipeline!$A$35</definedName>
    <definedName name="diaC_offshore_LO">CO2Pipeline!$A$38</definedName>
    <definedName name="diaC_offshore_UP">CO2Pipeline!$B$38</definedName>
    <definedName name="diaC_UP">CO2Pipeline!$B$35</definedName>
    <definedName name="diaH_LO">H2Pipeline!$A$51</definedName>
    <definedName name="diaH_UP">H2Pipeline!$B$51</definedName>
    <definedName name="gcMat">[1]G!$A$43:$B$45</definedName>
    <definedName name="gMat">Regions!$A$5:$B$40</definedName>
    <definedName name="inc_diaC">CO2Pipeline!$A$44</definedName>
    <definedName name="inc_diaC_offshore">CO2Pipeline!$A$47</definedName>
    <definedName name="inc_diaH">H2Pipeline!$A$57</definedName>
    <definedName name="lambda">CO2Pipeline!$B$29</definedName>
    <definedName name="lifecC_onshore">CO2Pipeline!$A$83</definedName>
    <definedName name="rMat">[2]G!$A$81:$B$83</definedName>
    <definedName name="s">[3]CO2_pipelines!$A$29</definedName>
    <definedName name="sigma">H2Pipeline!$B$45</definedName>
    <definedName name="theta">CO2Pipeline!$A$29</definedName>
    <definedName name="US_data_year">'[4]$US to £GB'!$B$13:$B$38</definedName>
    <definedName name="US_UK_conversion_i">'[4]$US to £GB'!$D$13:$D$38</definedName>
    <definedName name="w">[3]CO2_pipelines!$A$29</definedName>
    <definedName name="xi">H2Pipeline!$A$45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5" l="1"/>
  <c r="E8" i="15"/>
  <c r="E5" i="15"/>
  <c r="B8" i="15" l="1"/>
  <c r="B6" i="15"/>
  <c r="B5" i="15"/>
  <c r="C52" i="8"/>
  <c r="H72" i="4"/>
  <c r="H73" i="4"/>
  <c r="H74" i="4"/>
  <c r="H71" i="4"/>
  <c r="S7" i="20"/>
  <c r="R7" i="20"/>
  <c r="Q7" i="20"/>
  <c r="S6" i="20"/>
  <c r="R6" i="20"/>
  <c r="Q6" i="20"/>
  <c r="S5" i="20"/>
  <c r="R5" i="20"/>
  <c r="Q5" i="20"/>
  <c r="B14" i="26" l="1"/>
  <c r="C14" i="26"/>
  <c r="D14" i="26"/>
  <c r="E14" i="26"/>
  <c r="F14" i="26"/>
  <c r="G14" i="26"/>
  <c r="H14" i="26"/>
  <c r="I14" i="26"/>
  <c r="M14" i="26"/>
  <c r="N14" i="26"/>
  <c r="L14" i="26"/>
  <c r="J14" i="26"/>
  <c r="K14" i="26"/>
  <c r="B15" i="26"/>
  <c r="C15" i="26"/>
  <c r="D15" i="26"/>
  <c r="E15" i="26"/>
  <c r="F15" i="26"/>
  <c r="G15" i="26"/>
  <c r="H15" i="26"/>
  <c r="I15" i="26"/>
  <c r="M15" i="26"/>
  <c r="N15" i="26"/>
  <c r="L15" i="26"/>
  <c r="J15" i="26"/>
  <c r="K15" i="26"/>
  <c r="C13" i="26"/>
  <c r="D13" i="26"/>
  <c r="E13" i="26"/>
  <c r="F13" i="26"/>
  <c r="G13" i="26"/>
  <c r="H13" i="26"/>
  <c r="I13" i="26"/>
  <c r="M13" i="26"/>
  <c r="N13" i="26"/>
  <c r="L13" i="26"/>
  <c r="J13" i="26"/>
  <c r="K13" i="26"/>
  <c r="B13" i="26"/>
  <c r="P13" i="26" s="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J48" i="11"/>
  <c r="K48" i="11"/>
  <c r="P15" i="26" l="1"/>
  <c r="P14" i="26"/>
  <c r="P3" i="18"/>
  <c r="P4" i="18"/>
  <c r="P5" i="18"/>
  <c r="P6" i="18"/>
  <c r="P7" i="18"/>
  <c r="P8" i="18"/>
  <c r="P9" i="18"/>
  <c r="P10" i="18"/>
  <c r="P11" i="18"/>
  <c r="P12" i="18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36" i="18"/>
  <c r="P37" i="18"/>
  <c r="P38" i="18"/>
  <c r="P39" i="18"/>
  <c r="P40" i="18"/>
  <c r="P41" i="18"/>
  <c r="P42" i="18"/>
  <c r="P43" i="18"/>
  <c r="P44" i="18"/>
  <c r="P45" i="18"/>
  <c r="P46" i="18"/>
  <c r="P47" i="18"/>
  <c r="P48" i="18"/>
  <c r="P49" i="18"/>
  <c r="P50" i="18"/>
  <c r="P51" i="18"/>
  <c r="P52" i="18"/>
  <c r="P53" i="18"/>
  <c r="P54" i="18"/>
  <c r="P55" i="18"/>
  <c r="P56" i="18"/>
  <c r="P57" i="18"/>
  <c r="P58" i="18"/>
  <c r="P59" i="18"/>
  <c r="P60" i="18"/>
  <c r="P61" i="18"/>
  <c r="P62" i="18"/>
  <c r="P63" i="18"/>
  <c r="P64" i="18"/>
  <c r="P65" i="18"/>
  <c r="P66" i="18"/>
  <c r="P67" i="18"/>
  <c r="P68" i="18"/>
  <c r="P69" i="18"/>
  <c r="P70" i="18"/>
  <c r="P71" i="18"/>
  <c r="P72" i="18"/>
  <c r="P73" i="18"/>
  <c r="P74" i="18"/>
  <c r="P75" i="18"/>
  <c r="P76" i="18"/>
  <c r="P77" i="18"/>
  <c r="P78" i="18"/>
  <c r="P79" i="18"/>
  <c r="P80" i="18"/>
  <c r="P81" i="18"/>
  <c r="P82" i="18"/>
  <c r="P83" i="18"/>
  <c r="P84" i="18"/>
  <c r="P85" i="18"/>
  <c r="P86" i="18"/>
  <c r="P87" i="18"/>
  <c r="P88" i="18"/>
  <c r="P89" i="18"/>
  <c r="P90" i="18"/>
  <c r="P91" i="18"/>
  <c r="P92" i="18"/>
  <c r="P93" i="18"/>
  <c r="P94" i="18"/>
  <c r="P95" i="18"/>
  <c r="P96" i="18"/>
  <c r="P97" i="18"/>
  <c r="P98" i="18"/>
  <c r="P99" i="18"/>
  <c r="P100" i="18"/>
  <c r="P101" i="18"/>
  <c r="P102" i="18"/>
  <c r="P103" i="18"/>
  <c r="P104" i="18"/>
  <c r="P105" i="18"/>
  <c r="P106" i="18"/>
  <c r="P107" i="18"/>
  <c r="P108" i="18"/>
  <c r="P109" i="18"/>
  <c r="P110" i="18"/>
  <c r="P111" i="18"/>
  <c r="P112" i="18"/>
  <c r="P113" i="18"/>
  <c r="P114" i="18"/>
  <c r="P115" i="18"/>
  <c r="P116" i="18"/>
  <c r="P117" i="18"/>
  <c r="P118" i="18"/>
  <c r="P119" i="18"/>
  <c r="P120" i="18"/>
  <c r="P121" i="18"/>
  <c r="P122" i="18"/>
  <c r="P123" i="18"/>
  <c r="P124" i="18"/>
  <c r="P125" i="18"/>
  <c r="P126" i="18"/>
  <c r="P127" i="18"/>
  <c r="P128" i="18"/>
  <c r="P129" i="18"/>
  <c r="P130" i="18"/>
  <c r="P131" i="18"/>
  <c r="P132" i="18"/>
  <c r="P133" i="18"/>
  <c r="P134" i="18"/>
  <c r="P135" i="18"/>
  <c r="P136" i="18"/>
  <c r="P137" i="18"/>
  <c r="P138" i="18"/>
  <c r="P139" i="18"/>
  <c r="P140" i="18"/>
  <c r="P141" i="18"/>
  <c r="P142" i="18"/>
  <c r="P143" i="18"/>
  <c r="P144" i="18"/>
  <c r="P145" i="18"/>
  <c r="P2" i="18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4" i="7"/>
  <c r="R60" i="8"/>
  <c r="R59" i="8"/>
  <c r="C16" i="14"/>
  <c r="AD18" i="9" l="1"/>
  <c r="AD52" i="9"/>
  <c r="AD36" i="9"/>
  <c r="E111" i="17" l="1"/>
  <c r="F111" i="17"/>
  <c r="G111" i="17"/>
  <c r="H111" i="17"/>
  <c r="I111" i="17"/>
  <c r="D111" i="17"/>
  <c r="D101" i="17" l="1"/>
  <c r="E101" i="17"/>
  <c r="F101" i="17"/>
  <c r="G101" i="17"/>
  <c r="H101" i="17"/>
  <c r="I101" i="17"/>
  <c r="J101" i="17"/>
  <c r="K101" i="17"/>
  <c r="L101" i="17"/>
  <c r="M101" i="17"/>
  <c r="N101" i="17"/>
  <c r="O101" i="17"/>
  <c r="D102" i="17"/>
  <c r="E102" i="17"/>
  <c r="F102" i="17"/>
  <c r="G102" i="17"/>
  <c r="H102" i="17"/>
  <c r="I102" i="17"/>
  <c r="J102" i="17"/>
  <c r="K102" i="17"/>
  <c r="L102" i="17"/>
  <c r="M102" i="17"/>
  <c r="N102" i="17"/>
  <c r="O102" i="17"/>
  <c r="C102" i="17"/>
  <c r="C101" i="17"/>
  <c r="D100" i="17"/>
  <c r="E100" i="17"/>
  <c r="F100" i="17"/>
  <c r="G100" i="17"/>
  <c r="H100" i="17"/>
  <c r="I100" i="17"/>
  <c r="J100" i="17"/>
  <c r="K100" i="17"/>
  <c r="L100" i="17"/>
  <c r="M100" i="17"/>
  <c r="N100" i="17"/>
  <c r="O100" i="17"/>
  <c r="C100" i="17"/>
  <c r="D99" i="17"/>
  <c r="E99" i="17"/>
  <c r="F99" i="17"/>
  <c r="G99" i="17"/>
  <c r="H99" i="17"/>
  <c r="I99" i="17"/>
  <c r="J99" i="17"/>
  <c r="K99" i="17"/>
  <c r="L99" i="17"/>
  <c r="M99" i="17"/>
  <c r="N99" i="17"/>
  <c r="O99" i="17"/>
  <c r="C99" i="17"/>
  <c r="O104" i="17" l="1"/>
  <c r="O105" i="17" s="1"/>
  <c r="C104" i="17"/>
  <c r="C105" i="17" s="1"/>
  <c r="I104" i="17"/>
  <c r="I105" i="17" s="1"/>
  <c r="H104" i="17"/>
  <c r="H105" i="17" s="1"/>
  <c r="M104" i="17"/>
  <c r="M105" i="17" s="1"/>
  <c r="F104" i="17"/>
  <c r="F105" i="17" s="1"/>
  <c r="N104" i="17"/>
  <c r="N105" i="17" s="1"/>
  <c r="L104" i="17"/>
  <c r="L105" i="17" s="1"/>
  <c r="D104" i="17"/>
  <c r="D105" i="17" s="1"/>
  <c r="K104" i="17"/>
  <c r="K105" i="17" s="1"/>
  <c r="J104" i="17"/>
  <c r="J105" i="17" s="1"/>
  <c r="G104" i="17"/>
  <c r="G105" i="17" s="1"/>
  <c r="O106" i="17" s="1"/>
  <c r="E104" i="17"/>
  <c r="E105" i="17" s="1"/>
  <c r="F113" i="17" l="1"/>
  <c r="H113" i="17"/>
  <c r="E113" i="17"/>
  <c r="G113" i="17"/>
  <c r="I113" i="17"/>
  <c r="D113" i="17"/>
  <c r="B41" i="11" l="1"/>
</calcChain>
</file>

<file path=xl/sharedStrings.xml><?xml version="1.0" encoding="utf-8"?>
<sst xmlns="http://schemas.openxmlformats.org/spreadsheetml/2006/main" count="2153" uniqueCount="664">
  <si>
    <t>p</t>
  </si>
  <si>
    <t xml:space="preserve">Description </t>
  </si>
  <si>
    <t>Set</t>
  </si>
  <si>
    <t>production type</t>
  </si>
  <si>
    <t>SMRCCS</t>
  </si>
  <si>
    <t>ATRCCS</t>
  </si>
  <si>
    <t>WE</t>
  </si>
  <si>
    <t>storage type</t>
  </si>
  <si>
    <t>s</t>
  </si>
  <si>
    <t>MPSV</t>
  </si>
  <si>
    <t>HPSV</t>
  </si>
  <si>
    <t>transportation mode</t>
  </si>
  <si>
    <t>l</t>
  </si>
  <si>
    <t xml:space="preserve">Trailer </t>
  </si>
  <si>
    <t>Tanker</t>
  </si>
  <si>
    <t>Pipe</t>
  </si>
  <si>
    <t>regions</t>
  </si>
  <si>
    <t>SC</t>
  </si>
  <si>
    <t>NO</t>
  </si>
  <si>
    <t>NE</t>
  </si>
  <si>
    <t>NW</t>
  </si>
  <si>
    <t>WM</t>
  </si>
  <si>
    <t>EM</t>
  </si>
  <si>
    <t>EA</t>
  </si>
  <si>
    <t>NT</t>
  </si>
  <si>
    <t>WN</t>
  </si>
  <si>
    <t>WS</t>
  </si>
  <si>
    <t>SW</t>
  </si>
  <si>
    <t>SO</t>
  </si>
  <si>
    <t>SE</t>
  </si>
  <si>
    <t>r</t>
  </si>
  <si>
    <t>t</t>
  </si>
  <si>
    <t>OnTeeside</t>
  </si>
  <si>
    <t>OnChesire</t>
  </si>
  <si>
    <t>OnYorkshire</t>
  </si>
  <si>
    <t>OffIrishSea</t>
  </si>
  <si>
    <t>g</t>
  </si>
  <si>
    <t>Scotland</t>
  </si>
  <si>
    <t>Northern</t>
  </si>
  <si>
    <t>North East</t>
  </si>
  <si>
    <t>North West</t>
  </si>
  <si>
    <t>East Midlands</t>
  </si>
  <si>
    <t>West Midlands</t>
  </si>
  <si>
    <t>Wales North</t>
  </si>
  <si>
    <t>Southern</t>
  </si>
  <si>
    <t>South West</t>
  </si>
  <si>
    <t>Wales South</t>
  </si>
  <si>
    <t>Eastern</t>
  </si>
  <si>
    <t>North Thames</t>
  </si>
  <si>
    <t>South East</t>
  </si>
  <si>
    <t>N(g,g1)</t>
  </si>
  <si>
    <t>g1</t>
  </si>
  <si>
    <t>reservoir</t>
  </si>
  <si>
    <t>NorthSea</t>
  </si>
  <si>
    <t>SouthSea</t>
  </si>
  <si>
    <t>EastIrishSea</t>
  </si>
  <si>
    <t xml:space="preserve">beta   </t>
  </si>
  <si>
    <t>y_c</t>
  </si>
  <si>
    <t>y_e</t>
  </si>
  <si>
    <t xml:space="preserve">deltaH                </t>
  </si>
  <si>
    <t xml:space="preserve">deltaC_onshore         </t>
  </si>
  <si>
    <t xml:space="preserve">deltaC_offshore     </t>
  </si>
  <si>
    <t>diaH</t>
  </si>
  <si>
    <t>diaC_onshore</t>
  </si>
  <si>
    <t xml:space="preserve">diaC_offshore       </t>
  </si>
  <si>
    <t>ayHR0</t>
  </si>
  <si>
    <t>ayC0</t>
  </si>
  <si>
    <t>aeC0</t>
  </si>
  <si>
    <t>cccH</t>
  </si>
  <si>
    <t>cccC_onshore</t>
  </si>
  <si>
    <t>cccC_offshore</t>
  </si>
  <si>
    <t>ct</t>
  </si>
  <si>
    <t>DistPipe</t>
  </si>
  <si>
    <t>DistRes</t>
  </si>
  <si>
    <t>feR</t>
  </si>
  <si>
    <t>fp</t>
  </si>
  <si>
    <t>ge</t>
  </si>
  <si>
    <t xml:space="preserve">ir  </t>
  </si>
  <si>
    <t>lut</t>
  </si>
  <si>
    <t>me</t>
  </si>
  <si>
    <t xml:space="preserve">nel     </t>
  </si>
  <si>
    <t>np0</t>
  </si>
  <si>
    <t>ns0</t>
  </si>
  <si>
    <t>pcap_max</t>
  </si>
  <si>
    <t>pcap_min</t>
  </si>
  <si>
    <t>pccost</t>
  </si>
  <si>
    <t>qHmax</t>
  </si>
  <si>
    <t>rcap</t>
  </si>
  <si>
    <t xml:space="preserve">ri0        </t>
  </si>
  <si>
    <t>scap_max</t>
  </si>
  <si>
    <t>scap_min</t>
  </si>
  <si>
    <t>sccost</t>
  </si>
  <si>
    <t>spR</t>
  </si>
  <si>
    <t>tcap</t>
  </si>
  <si>
    <t>tmc</t>
  </si>
  <si>
    <t>tmaR</t>
  </si>
  <si>
    <t>N</t>
  </si>
  <si>
    <t>set</t>
  </si>
  <si>
    <t>par</t>
  </si>
  <si>
    <t>Dim</t>
  </si>
  <si>
    <t>Rdim</t>
  </si>
  <si>
    <t>Cdim</t>
  </si>
  <si>
    <t>Sets!C3:E3</t>
  </si>
  <si>
    <t>Sets!C4:O4</t>
  </si>
  <si>
    <t>Sets!C5:F5</t>
  </si>
  <si>
    <t>Sets!C7:H7</t>
  </si>
  <si>
    <t>I. Walker, B. Madden and T. Foaad, Hydrogen supply chain evidence base, Department for business, energy and industrial strategy technical report, 2018.</t>
  </si>
  <si>
    <t>PEM electrolysis</t>
  </si>
  <si>
    <r>
      <t xml:space="preserve">Distance LDZ (km) </t>
    </r>
    <r>
      <rPr>
        <i/>
        <sz val="11"/>
        <rFont val="Calibri"/>
        <family val="2"/>
        <scheme val="minor"/>
      </rPr>
      <t>Vassilis</t>
    </r>
  </si>
  <si>
    <t>pccost(p,t)</t>
  </si>
  <si>
    <t xml:space="preserve">LToffshore     </t>
  </si>
  <si>
    <t xml:space="preserve">LTonshore      </t>
  </si>
  <si>
    <t xml:space="preserve">LTpipe            </t>
  </si>
  <si>
    <t>LTp</t>
  </si>
  <si>
    <t>LTs</t>
  </si>
  <si>
    <t>LTt</t>
  </si>
  <si>
    <t>Production!A5:G9</t>
  </si>
  <si>
    <t>Production!A15:G19</t>
  </si>
  <si>
    <t>BECCS</t>
  </si>
  <si>
    <t>LTp(p)</t>
  </si>
  <si>
    <t>Lifetime (y)</t>
  </si>
  <si>
    <t>IEA. The future of hydrogen. Technical report, 2019. URLhttps://www.iea.org/reports/the-future-of-hydrogen</t>
  </si>
  <si>
    <t>Marta</t>
  </si>
  <si>
    <t>IRENA (2018), Hydrogen from renewable power: Technology outlook for the energy transition, International Renewable Energy Agency, Abu Dhab</t>
  </si>
  <si>
    <t>LTs(s)</t>
  </si>
  <si>
    <t>PCap(p)</t>
  </si>
  <si>
    <t>sccost(s)</t>
  </si>
  <si>
    <t>scap_min(s)</t>
  </si>
  <si>
    <t>scap_max(s)</t>
  </si>
  <si>
    <t>Scap(s)</t>
  </si>
  <si>
    <t>dur</t>
  </si>
  <si>
    <t>Duration of a time period (y)</t>
  </si>
  <si>
    <t>Interest rate</t>
  </si>
  <si>
    <t>ir</t>
  </si>
  <si>
    <t>economic life cycle of capital investments (y)</t>
  </si>
  <si>
    <t xml:space="preserve">nel </t>
  </si>
  <si>
    <t>ct(t)</t>
  </si>
  <si>
    <t>FES, 2021 Base Case</t>
  </si>
  <si>
    <t>Ratio of onshore and offshore CO2 pipeline operating costs to capital costs (%)</t>
  </si>
  <si>
    <t>deltaC_onshore</t>
  </si>
  <si>
    <t>deltaC_offshore</t>
  </si>
  <si>
    <t>Walker, 2018</t>
  </si>
  <si>
    <t>Initial availability of an onshore CO2 pipeline between regions g and gg (0-1)</t>
  </si>
  <si>
    <t>d</t>
  </si>
  <si>
    <t>Initial availability of an offshore CO2 pipeline between region g and reservoir r (0-1)</t>
  </si>
  <si>
    <t>aeC0(r)</t>
  </si>
  <si>
    <t>ayC0(d,g,g1)</t>
  </si>
  <si>
    <t>diameter</t>
  </si>
  <si>
    <t>Ratio of hydrogen pipeline operating costs to capital costs (%)</t>
  </si>
  <si>
    <t>deltaH</t>
  </si>
  <si>
    <t>diaH(d)</t>
  </si>
  <si>
    <t>Walker,2018</t>
  </si>
  <si>
    <t>qHmax(d)</t>
  </si>
  <si>
    <t>Lifecycle of hydrogen pipelines (y)</t>
  </si>
  <si>
    <t>cccH(d)</t>
  </si>
  <si>
    <t>Driver wage of transportation mode l transporting product type i (£2010 h-1)</t>
  </si>
  <si>
    <t>Trailer</t>
  </si>
  <si>
    <t>Local and regional fuel economy of transportation mode l transporting product type i within a region (km l-1)</t>
  </si>
  <si>
    <t>Load and unload time of transportation mode l transporting product type i (h)</t>
  </si>
  <si>
    <t>Maintenance expenses of transportation mode l transporting product type i (£2010 km-1)</t>
  </si>
  <si>
    <t>Local and regional average speed of transportation mode l transporting product type i within a region (km h-1)</t>
  </si>
  <si>
    <t>Local and regional availability of transportation mode l transporting product i within a region (h d-1)</t>
  </si>
  <si>
    <t>Capital cost of establishing transportation mode l transporting product type i (£2010 mode-1)</t>
  </si>
  <si>
    <t>Lifecycle of a transportation mode l (y)</t>
  </si>
  <si>
    <t>dw(l)</t>
  </si>
  <si>
    <t>fp(l)</t>
  </si>
  <si>
    <t>ge(l)</t>
  </si>
  <si>
    <t>Maximum and Minimum Operating Capacity for production technology p (%)</t>
  </si>
  <si>
    <t>pcap_min(p)</t>
  </si>
  <si>
    <t>pcap_max(p)</t>
  </si>
  <si>
    <t>PCap</t>
  </si>
  <si>
    <t>Maximum and Minimum Operating Capacity for storage type s (%)</t>
  </si>
  <si>
    <t>LTt(l)</t>
  </si>
  <si>
    <t>LTpipe</t>
  </si>
  <si>
    <t>Lifecycle of CO2 onshore and offshore pipelines (y)</t>
  </si>
  <si>
    <t>LTonshore</t>
  </si>
  <si>
    <t>LToffshore</t>
  </si>
  <si>
    <t>CO2Pipeline!D20</t>
  </si>
  <si>
    <t>CO2Pipeline!B25:C29</t>
  </si>
  <si>
    <t>CO2Pipeline!A3:F4</t>
  </si>
  <si>
    <t>H2Pipeline!A11:B16</t>
  </si>
  <si>
    <t>CO2Pipeline!A10</t>
  </si>
  <si>
    <t>CO2Pipeline!A13</t>
  </si>
  <si>
    <t>H2Pipeline!A5</t>
  </si>
  <si>
    <t>Distances!A4:N17</t>
  </si>
  <si>
    <t>General!A4</t>
  </si>
  <si>
    <t>General!A9</t>
  </si>
  <si>
    <t>CO2Pipeline!A33</t>
  </si>
  <si>
    <t>CO2Pipeline!A36</t>
  </si>
  <si>
    <t>H2Pipeline!A44</t>
  </si>
  <si>
    <t>Storage!A37:B43</t>
  </si>
  <si>
    <t>Storage!E37:F43</t>
  </si>
  <si>
    <t>Scap</t>
  </si>
  <si>
    <t>Storage!A26:B32</t>
  </si>
  <si>
    <t>General!A14</t>
  </si>
  <si>
    <t>Production!E36:F39</t>
  </si>
  <si>
    <t>Production!A36:B39</t>
  </si>
  <si>
    <t>Storage!A3:B9</t>
  </si>
  <si>
    <t>H2Pipeline!A22:B27</t>
  </si>
  <si>
    <t>DistPipe(g,g1)</t>
  </si>
  <si>
    <t>According to gas pipe</t>
  </si>
  <si>
    <t>Ratio of stored amount of hydrogen to hydrogen demand</t>
  </si>
  <si>
    <t>beta</t>
  </si>
  <si>
    <t>Storage!A49</t>
  </si>
  <si>
    <t>Initial availability of a hydrogen pipeline of diameter d between regions g and gg (0-1)</t>
  </si>
  <si>
    <t>ayHR0(d,g,g1)</t>
  </si>
  <si>
    <t>H2Pipeline!B49:D50</t>
  </si>
  <si>
    <t>qCmax</t>
  </si>
  <si>
    <t>diaC_onshore(d)</t>
  </si>
  <si>
    <t>diaC_offshore(d)</t>
  </si>
  <si>
    <t>qCmax(d)</t>
  </si>
  <si>
    <t>Distances!Q4:AD17</t>
  </si>
  <si>
    <r>
      <t xml:space="preserve">Pipe distance LDZ (km) </t>
    </r>
    <r>
      <rPr>
        <i/>
        <sz val="11"/>
        <rFont val="Calibri"/>
        <family val="2"/>
        <scheme val="minor"/>
      </rPr>
      <t>ArcGIS</t>
    </r>
  </si>
  <si>
    <t>Distance from CO2 collection point in region g to reservoir r (km)</t>
  </si>
  <si>
    <t xml:space="preserve">rcap(r) </t>
  </si>
  <si>
    <t>ri0(r)</t>
  </si>
  <si>
    <t>Initial number of hydrogen production plants of technology p in region g</t>
  </si>
  <si>
    <t>np0(p,g)</t>
  </si>
  <si>
    <t>Initial number of hydrogen storage technology s in region g</t>
  </si>
  <si>
    <t>ns0(s,g)</t>
  </si>
  <si>
    <t>Storage!A54:B55</t>
  </si>
  <si>
    <t>Production!A44:B45</t>
  </si>
  <si>
    <t>NNS</t>
  </si>
  <si>
    <t>CNS</t>
  </si>
  <si>
    <t>EISB</t>
  </si>
  <si>
    <t>SNS</t>
  </si>
  <si>
    <t>Carbon Capture Rate (%)</t>
  </si>
  <si>
    <t>y_e (p,t)</t>
  </si>
  <si>
    <t>Diameter value of a hydrogen pipeline of diameter d (m)</t>
  </si>
  <si>
    <t>Sets!C6:F6</t>
  </si>
  <si>
    <t>y_c (p,t)</t>
  </si>
  <si>
    <t>Emissions!A31:G35</t>
  </si>
  <si>
    <t>Emissions!A22:G26</t>
  </si>
  <si>
    <t>Production!E25:F28</t>
  </si>
  <si>
    <t>CO2Reservoir!A5:B8</t>
  </si>
  <si>
    <t>CO2Reservoir!A14:B17</t>
  </si>
  <si>
    <t>Production!A25:B28</t>
  </si>
  <si>
    <t>Distances!B24:D26</t>
  </si>
  <si>
    <t>WECCS</t>
  </si>
  <si>
    <t>cccC_onshore(d)</t>
  </si>
  <si>
    <t>cccC_offshore(d)</t>
  </si>
  <si>
    <t>CO2Pipeline!A60:B63</t>
  </si>
  <si>
    <t>CO2Pipeline!D60:E63</t>
  </si>
  <si>
    <t>Sets!C8:H8</t>
  </si>
  <si>
    <t>dw</t>
  </si>
  <si>
    <t>qmax(l)</t>
  </si>
  <si>
    <t>lut(l)</t>
  </si>
  <si>
    <t>me(l)</t>
  </si>
  <si>
    <t>*Assumption</t>
  </si>
  <si>
    <t>Imperial College (2018) Alternative Heat Decarbonisation Pathways</t>
  </si>
  <si>
    <t>Imperial 2018</t>
  </si>
  <si>
    <t>pocostV</t>
  </si>
  <si>
    <t>pocostF</t>
  </si>
  <si>
    <t>pocostF(p,t)</t>
  </si>
  <si>
    <t>pccostV(p)</t>
  </si>
  <si>
    <t>H2Pipeline!A33:B38</t>
  </si>
  <si>
    <t>socostF(s)</t>
  </si>
  <si>
    <t>socostV(s)</t>
  </si>
  <si>
    <t>socostF</t>
  </si>
  <si>
    <t>socostV</t>
  </si>
  <si>
    <t>Storage!G16:H21</t>
  </si>
  <si>
    <t>Storage!A16:B21</t>
  </si>
  <si>
    <t>Base case one circle</t>
  </si>
  <si>
    <t>DistRes(g,r)</t>
  </si>
  <si>
    <t>Neighbour Regions</t>
  </si>
  <si>
    <t>Regions!C4:D50</t>
  </si>
  <si>
    <t>Gimp(g)</t>
  </si>
  <si>
    <t>Gimp</t>
  </si>
  <si>
    <t>Regions!G4:G8</t>
  </si>
  <si>
    <t>Connection between regions and CO2 reservoirs</t>
  </si>
  <si>
    <t>International Import Regions</t>
  </si>
  <si>
    <t>GR</t>
  </si>
  <si>
    <t>Time</t>
  </si>
  <si>
    <t>Sets!C9:E9</t>
  </si>
  <si>
    <t>Regions!L4:M6</t>
  </si>
  <si>
    <t>Storage!F27:G32</t>
  </si>
  <si>
    <t>Diameter value of a CO2 pipeline of diameter d (m)</t>
  </si>
  <si>
    <t>kg CO2/day</t>
  </si>
  <si>
    <t>GS</t>
  </si>
  <si>
    <t>Set of H2 storage and regions</t>
  </si>
  <si>
    <t>Regions!R4:S7</t>
  </si>
  <si>
    <t>pimp</t>
  </si>
  <si>
    <t>General!A19</t>
  </si>
  <si>
    <t>CO2Pipeline!A51:B53</t>
  </si>
  <si>
    <t>CO2Pipeline!D42:E44</t>
  </si>
  <si>
    <t>CO2Pipeline!A42:B44</t>
  </si>
  <si>
    <t>years</t>
  </si>
  <si>
    <t>clusters</t>
  </si>
  <si>
    <t>c</t>
  </si>
  <si>
    <t>hours</t>
  </si>
  <si>
    <t>Maximum percentage of international imports (%)</t>
  </si>
  <si>
    <t>iota</t>
  </si>
  <si>
    <t>General!A24</t>
  </si>
  <si>
    <t>h</t>
  </si>
  <si>
    <t>WF</t>
  </si>
  <si>
    <t>uInit</t>
  </si>
  <si>
    <t>DT</t>
  </si>
  <si>
    <t>UT</t>
  </si>
  <si>
    <t>RD</t>
  </si>
  <si>
    <t>RU</t>
  </si>
  <si>
    <t>DistSt</t>
  </si>
  <si>
    <t>Distances!B32:D35</t>
  </si>
  <si>
    <t>Distance from collection point in region g to H2 storage (km)</t>
  </si>
  <si>
    <t>DistSt(g,s)</t>
  </si>
  <si>
    <t>Qimax</t>
  </si>
  <si>
    <t>Qrmax</t>
  </si>
  <si>
    <t>Qimax(s)</t>
  </si>
  <si>
    <t>Qrmax(s)</t>
  </si>
  <si>
    <t xml:space="preserve">WF(c) </t>
  </si>
  <si>
    <t>Weight of days (days)</t>
  </si>
  <si>
    <t>Start up and shutting down data</t>
  </si>
  <si>
    <t>UT(p)</t>
  </si>
  <si>
    <t>DT(p)</t>
  </si>
  <si>
    <t>RU(p)</t>
  </si>
  <si>
    <t>RD(p)</t>
  </si>
  <si>
    <t>min up time (hr)</t>
  </si>
  <si>
    <t>min down time (hr)</t>
  </si>
  <si>
    <r>
      <t xml:space="preserve">Eichman, J., Harrison, K., &amp; Peters, M. (2014). </t>
    </r>
    <r>
      <rPr>
        <i/>
        <sz val="11"/>
        <color theme="1"/>
        <rFont val="Calibri"/>
        <family val="2"/>
        <scheme val="minor"/>
      </rPr>
      <t>Novel Electrolyzer Applications: Providing More Than Just Hydrogen</t>
    </r>
    <r>
      <rPr>
        <sz val="11"/>
        <color theme="1"/>
        <rFont val="Calibri"/>
        <family val="2"/>
        <scheme val="minor"/>
      </rPr>
      <t>. www.nrel.gov/publications.</t>
    </r>
  </si>
  <si>
    <t>Production!A52:B55</t>
  </si>
  <si>
    <t>General!A30:B41</t>
  </si>
  <si>
    <t>Initial Units</t>
  </si>
  <si>
    <t>uInit(p,g,t)</t>
  </si>
  <si>
    <t>Production!M50:O51</t>
  </si>
  <si>
    <t>Demand!A3:O291</t>
  </si>
  <si>
    <t>GasDem</t>
  </si>
  <si>
    <t>Sets!C11:Z11</t>
  </si>
  <si>
    <t>Sunny, N., Mac Dowell, N., &amp; Shah, N. (2020). What is needed to deliver carbon-neutral heat using hydrogen and CCS? Energy &amp; Environmental Science.</t>
  </si>
  <si>
    <t>Production!C52:D55</t>
  </si>
  <si>
    <t>Production!E52:F55</t>
  </si>
  <si>
    <t>Production!G52:H55</t>
  </si>
  <si>
    <t>storage type cavern</t>
  </si>
  <si>
    <t>sc</t>
  </si>
  <si>
    <t>storage type vessels</t>
  </si>
  <si>
    <t>sv</t>
  </si>
  <si>
    <t>Sets!C12:F12</t>
  </si>
  <si>
    <t>Sets!C13:D13</t>
  </si>
  <si>
    <t>a</t>
  </si>
  <si>
    <t>Duration of a year (days)</t>
  </si>
  <si>
    <t>General!E4</t>
  </si>
  <si>
    <t>Sets!C10:N10</t>
  </si>
  <si>
    <t>r3</t>
  </si>
  <si>
    <t>r1</t>
  </si>
  <si>
    <t>r2</t>
  </si>
  <si>
    <t xml:space="preserve">Cstart </t>
  </si>
  <si>
    <t>Cshut</t>
  </si>
  <si>
    <t>Cstart(p)</t>
  </si>
  <si>
    <t xml:space="preserve">Cost of starting up and shutting down </t>
  </si>
  <si>
    <t>Cshut(p)</t>
  </si>
  <si>
    <t>ASSUMPTIONS</t>
  </si>
  <si>
    <t>Production!A62:B65</t>
  </si>
  <si>
    <t>Production!C62:D65</t>
  </si>
  <si>
    <t>Bodal, Espen Flo; Mallapragada, Dharik; Botterud, Audun; KorpÃ¥s, Magnus (2020). Decarbonization synergies from joint planning of electricity and hydrogen production: A Texas case study. International Journal of Hydrogen Energy, (), S0360319920335679–. doi:10.1016/j.ijhydene.2020.09.127 </t>
  </si>
  <si>
    <t xml:space="preserve">Fuel Consumption </t>
  </si>
  <si>
    <t>cons(p)</t>
  </si>
  <si>
    <t>NGcons(p)</t>
  </si>
  <si>
    <t>Econs(p)</t>
  </si>
  <si>
    <t>Wcons(p)</t>
  </si>
  <si>
    <t>kWh NG/kWh H2</t>
  </si>
  <si>
    <t>kWh e /kWh H2</t>
  </si>
  <si>
    <t xml:space="preserve"> L H2O / kWh H2</t>
  </si>
  <si>
    <t>FCHJU Electrolyser Study - http://www.fch.europa.eu/sites/default/files/study%20electrolyser_0-Logos_0_0.pdf Siemens - https://www.siemens.com/innovation/en/home/pictures-of-the-future/energy-and-efficiency/smart-grids-and-energy-storage-electrolyzers-energy-storage-for-the-future.html</t>
  </si>
  <si>
    <t>Cgas(t)</t>
  </si>
  <si>
    <t xml:space="preserve">Gas cost </t>
  </si>
  <si>
    <t>Cfuel(p,t)</t>
  </si>
  <si>
    <t>Cfuel</t>
  </si>
  <si>
    <t>*Assumptions using 2025 and 2040 forecasts</t>
  </si>
  <si>
    <r>
      <t xml:space="preserve">A. Goater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>, “Hydrogen in a low-carbon economy Committee on Climate Change Acknowledgements Other members of the Secretariat who contributed to this report,” 2018, Accessed: Feb. 10, 2022. [Online]. Available: www.theccc.org.uk/publications</t>
    </r>
  </si>
  <si>
    <t>GR(g,r)</t>
  </si>
  <si>
    <t>GS(G,S)</t>
  </si>
  <si>
    <t>Production!A70:G74</t>
  </si>
  <si>
    <t>start up cost (£/MW)</t>
  </si>
  <si>
    <t>Fuel cost (£/MWh H2)</t>
  </si>
  <si>
    <t>Variable Operating Cost for storage type s (£/MWh storage size)</t>
  </si>
  <si>
    <t xml:space="preserve">Maximum injection and retrieval flow (MW) </t>
  </si>
  <si>
    <t>Residential Demand in LDZ (MW)</t>
  </si>
  <si>
    <t>Price of h2 import (£/MWh)</t>
  </si>
  <si>
    <t>Statista https://www.statista.com/statistics/1260117/projected-selling-prices-of-large-scale-hydrogen-green-projects/</t>
  </si>
  <si>
    <t>10% Capacity per day</t>
  </si>
  <si>
    <t>Caverns</t>
  </si>
  <si>
    <t xml:space="preserve">3 h </t>
  </si>
  <si>
    <t>HPSV (one cycle)</t>
  </si>
  <si>
    <t>12 h</t>
  </si>
  <si>
    <t>Storage!A61:B66</t>
  </si>
  <si>
    <t>Storage!D61:E66</t>
  </si>
  <si>
    <t>Self-discharge Rate</t>
  </si>
  <si>
    <t>*Assumption SMR</t>
  </si>
  <si>
    <t xml:space="preserve">ramp down </t>
  </si>
  <si>
    <t xml:space="preserve">ramp up </t>
  </si>
  <si>
    <t>Variable Operating Cost of production plant type p (£/MWh)</t>
  </si>
  <si>
    <t>Capacity for storage type s (MWh)</t>
  </si>
  <si>
    <t>Capex (£/MW)</t>
  </si>
  <si>
    <t>Cluster_iD</t>
  </si>
  <si>
    <t>Repres_Days</t>
  </si>
  <si>
    <t>Weights</t>
  </si>
  <si>
    <t>MWh/day</t>
  </si>
  <si>
    <t>MWh/Y</t>
  </si>
  <si>
    <t>TWh/year</t>
  </si>
  <si>
    <t>GW</t>
  </si>
  <si>
    <t>percentage of profile</t>
  </si>
  <si>
    <t>Demand3c!R3:S5</t>
  </si>
  <si>
    <t>Demand3c!A1:O73</t>
  </si>
  <si>
    <t>Dist</t>
  </si>
  <si>
    <t>Dist(g,g1)</t>
  </si>
  <si>
    <t>General expenses of transportation mode l transporting product type i (£2010 h-1)</t>
  </si>
  <si>
    <t>Capacity of transportation mode l transporting product type i (MWh H2 mode-1)</t>
  </si>
  <si>
    <t>Fuel price of transportation mode l transporting product i (£ l-1)</t>
  </si>
  <si>
    <t>tmc(l)</t>
  </si>
  <si>
    <t>tcap(l)</t>
  </si>
  <si>
    <t>Maximum flow rate of product type i via transportation mode l (MWh H2 h-1)</t>
  </si>
  <si>
    <t>fe(l)</t>
  </si>
  <si>
    <t>sp(l)</t>
  </si>
  <si>
    <t>tma(l)</t>
  </si>
  <si>
    <t>Transportation!A4:B4</t>
  </si>
  <si>
    <t>Transportation!A10:B10</t>
  </si>
  <si>
    <t>Transportation!A16:B16</t>
  </si>
  <si>
    <t>Transportation!A28:B28</t>
  </si>
  <si>
    <t>Transportation!A34:B34</t>
  </si>
  <si>
    <t>Transportation!A40:B40</t>
  </si>
  <si>
    <t>Transportation!A46:B46</t>
  </si>
  <si>
    <t>Transportation!A52:B52</t>
  </si>
  <si>
    <t>Transportation!A58:B58</t>
  </si>
  <si>
    <t>Transportation!A64:B64</t>
  </si>
  <si>
    <t>3c</t>
  </si>
  <si>
    <t>Maximum flowrate in a hydrogen pipeline (MW)</t>
  </si>
  <si>
    <t>12c</t>
  </si>
  <si>
    <t xml:space="preserve">Used to have 0.55 and 0.6 pipeline diameters </t>
  </si>
  <si>
    <t>Due to flows reaching maximum flowrate, 0.6 and 0.9 pipeline diameters are chosen</t>
  </si>
  <si>
    <r>
      <t>Capital cost of a offshore CO2 pipeline of diameter d built in time period t, calculated at the final time (</t>
    </r>
    <r>
      <rPr>
        <b/>
        <sz val="11"/>
        <color rgb="FFFF0000"/>
        <rFont val="Calibri"/>
        <family val="2"/>
        <scheme val="minor"/>
      </rPr>
      <t>£k</t>
    </r>
    <r>
      <rPr>
        <b/>
        <sz val="11"/>
        <color theme="1"/>
        <rFont val="Calibri"/>
        <family val="2"/>
        <scheme val="minor"/>
      </rPr>
      <t xml:space="preserve"> km-1)</t>
    </r>
  </si>
  <si>
    <t>Transportation!A70:B70</t>
  </si>
  <si>
    <t>6c</t>
  </si>
  <si>
    <t>Demand6c!A1:O145</t>
  </si>
  <si>
    <t>Demand6c!R3:S8</t>
  </si>
  <si>
    <t>emtarget</t>
  </si>
  <si>
    <t>emtarget(t)</t>
  </si>
  <si>
    <t>Capital cost of pipeline (£k/km)</t>
  </si>
  <si>
    <t>BEIS,Hydrogen Emissions Calculator for the BEIS Net Zero Hydrogen Fund: FOSSIL NATURAL GAS + CCS PATHWAYS ONLY</t>
  </si>
  <si>
    <t>Emissions!B40:G41</t>
  </si>
  <si>
    <t>Walker</t>
  </si>
  <si>
    <t>cc</t>
  </si>
  <si>
    <t>Onshore cost =</t>
  </si>
  <si>
    <t>Diameter =</t>
  </si>
  <si>
    <t>Offshore cost=</t>
  </si>
  <si>
    <t>cm</t>
  </si>
  <si>
    <t>eC_onshore</t>
  </si>
  <si>
    <t>nC_onshore</t>
  </si>
  <si>
    <t>eC_offshore</t>
  </si>
  <si>
    <t>nC_offshore</t>
  </si>
  <si>
    <t>Marta in £ 2022</t>
  </si>
  <si>
    <t>Capital Cost calculation (From Marta in £ in 2022)</t>
  </si>
  <si>
    <t xml:space="preserve">EA </t>
  </si>
  <si>
    <t>Solar</t>
  </si>
  <si>
    <t>WindOn</t>
  </si>
  <si>
    <t>WindOff</t>
  </si>
  <si>
    <t>e</t>
  </si>
  <si>
    <t>Renewables for e</t>
  </si>
  <si>
    <t>Sets!C14:E14</t>
  </si>
  <si>
    <t>AV</t>
  </si>
  <si>
    <t>rccost(p,t)</t>
  </si>
  <si>
    <t>rccost</t>
  </si>
  <si>
    <t>eta</t>
  </si>
  <si>
    <t>CHANGE IF NOT ELEC FROM RENEWABLES</t>
  </si>
  <si>
    <t>ec(t)</t>
  </si>
  <si>
    <t>Cost of electricity back to grid (£/Mwe)</t>
  </si>
  <si>
    <t>Renewables!B18:G19</t>
  </si>
  <si>
    <t>ec</t>
  </si>
  <si>
    <r>
      <t xml:space="preserve">Entsog, &amp; Entso-e. (2022). </t>
    </r>
    <r>
      <rPr>
        <i/>
        <sz val="11"/>
        <color theme="1"/>
        <rFont val="Calibri"/>
        <family val="2"/>
        <charset val="161"/>
        <scheme val="minor"/>
      </rPr>
      <t>TYNDP 2022 Scenario Report | Version. April 2022</t>
    </r>
    <r>
      <rPr>
        <sz val="11"/>
        <color theme="1"/>
        <rFont val="Calibri"/>
        <family val="2"/>
        <charset val="161"/>
        <scheme val="minor"/>
      </rPr>
      <t>.</t>
    </r>
  </si>
  <si>
    <t>6c2017</t>
  </si>
  <si>
    <t>Demand6c2017!A1:O145</t>
  </si>
  <si>
    <t>Demand6c2017!R3:S8</t>
  </si>
  <si>
    <t>yearday</t>
  </si>
  <si>
    <t>Demand6c2017!W3:X367</t>
  </si>
  <si>
    <t>Availability6c2017!A1:AO146</t>
  </si>
  <si>
    <t>Availability6c!A1:AO146</t>
  </si>
  <si>
    <t>CD</t>
  </si>
  <si>
    <t>6cNEW2017</t>
  </si>
  <si>
    <t>Availability6cNEW2017!A1:AO146</t>
  </si>
  <si>
    <t>Demand6cNEW2017!A1:O145</t>
  </si>
  <si>
    <t>Demand6cNEW2017!R3:S8</t>
  </si>
  <si>
    <t>6C2017</t>
  </si>
  <si>
    <t>6CNEW2017</t>
  </si>
  <si>
    <t>Demand6cNEW2017!W3:X367</t>
  </si>
  <si>
    <t>Biomass Cost</t>
  </si>
  <si>
    <t>Cbio(t)</t>
  </si>
  <si>
    <t>FES 2022</t>
  </si>
  <si>
    <t>Year</t>
  </si>
  <si>
    <t>GBP/MWh</t>
  </si>
  <si>
    <t>(£/MWh)</t>
  </si>
  <si>
    <t>Gas price EU/MWh</t>
  </si>
  <si>
    <t>EUR/GBP</t>
  </si>
  <si>
    <t>eta(p,t)</t>
  </si>
  <si>
    <t>Production!N70:T74</t>
  </si>
  <si>
    <t>cbio</t>
  </si>
  <si>
    <t>General!E47:F52</t>
  </si>
  <si>
    <t>Cgas</t>
  </si>
  <si>
    <t>General!A47:B52</t>
  </si>
  <si>
    <t>landAV</t>
  </si>
  <si>
    <t>Land availability (MW)</t>
  </si>
  <si>
    <t>landAV(e,g)</t>
  </si>
  <si>
    <t>Renewables!A24:N27</t>
  </si>
  <si>
    <t>KM2</t>
  </si>
  <si>
    <t>SUM</t>
  </si>
  <si>
    <t>MW/km2</t>
  </si>
  <si>
    <t>Large &gt;20 MW</t>
  </si>
  <si>
    <t>S. Ong, C. Campbell, P. Denholm, R. Margolis, and G. Heath (2013). Land-Use Requirements for Solar Power Plants in the United States, NREL. Available at www.nrel.gov/publications.</t>
  </si>
  <si>
    <t>1-1000 MW</t>
  </si>
  <si>
    <t>https://www.nrel.gov/analysis/tech-size.html</t>
  </si>
  <si>
    <t>MW</t>
  </si>
  <si>
    <t>https://www.irena.org/-/media/files/irena/agency/publication/2019/oct/irena_future_of_wind_2019.pdf</t>
  </si>
  <si>
    <t xml:space="preserve">Capital Cost of a renewables (£/Mw) </t>
  </si>
  <si>
    <t xml:space="preserve">LC -LE </t>
  </si>
  <si>
    <t>BC- BE</t>
  </si>
  <si>
    <t>BC - LE</t>
  </si>
  <si>
    <t>LC - BE</t>
  </si>
  <si>
    <t>Demand Coefficient</t>
  </si>
  <si>
    <t>dc(t)</t>
  </si>
  <si>
    <t>FES 2021</t>
  </si>
  <si>
    <t>dc</t>
  </si>
  <si>
    <t>General!A57:B62</t>
  </si>
  <si>
    <t>Fuel calculation</t>
  </si>
  <si>
    <t>Based on 1990 em</t>
  </si>
  <si>
    <t>BEIS 2020, Electricity generation cost https://assets.publishing.service.gov.uk/government/uploads/system/uploads/attachment_data/file/911817/electricity-generation-cost-report-2020.pdf</t>
  </si>
  <si>
    <t>(pre-devel+construct)</t>
  </si>
  <si>
    <t xml:space="preserve">Operating fixed cost of a renewables (£/Mw/y) </t>
  </si>
  <si>
    <t>rocost(p,t)</t>
  </si>
  <si>
    <t>rocost</t>
  </si>
  <si>
    <t>Renewables!A11:G14</t>
  </si>
  <si>
    <t>Renewables!A4:G7</t>
  </si>
  <si>
    <t>br</t>
  </si>
  <si>
    <t>Vbio_max</t>
  </si>
  <si>
    <t>br(g)</t>
  </si>
  <si>
    <t xml:space="preserve">regional biomass availability </t>
  </si>
  <si>
    <t xml:space="preserve">Vbio_max(t) </t>
  </si>
  <si>
    <t xml:space="preserve">maximum biomass availability in time period t </t>
  </si>
  <si>
    <t>Biomass!B21:G22</t>
  </si>
  <si>
    <t>Biomass!B4:C16</t>
  </si>
  <si>
    <t xml:space="preserve">CCC, 2018 Biomass in a low-carbon economy </t>
  </si>
  <si>
    <t>Calderon et al. (2016), An optimisation framework for the strategic design of synthetic natural
gas (BioSNG) supply chains</t>
  </si>
  <si>
    <t>TWh</t>
  </si>
  <si>
    <t>FES,2022</t>
  </si>
  <si>
    <t>Capital Cost of a production plant of type p (£k/Mw) Walker,2018</t>
  </si>
  <si>
    <r>
      <t xml:space="preserve">Fixed  Operating Cost of a production plant of type p (£/Mw/y) </t>
    </r>
    <r>
      <rPr>
        <i/>
        <sz val="11"/>
        <color theme="6"/>
        <rFont val="Calibri"/>
        <family val="2"/>
        <scheme val="minor"/>
      </rPr>
      <t>Walker,2018</t>
    </r>
  </si>
  <si>
    <t>PEM electrolysis (base)</t>
  </si>
  <si>
    <t>pccostV(p,t)</t>
  </si>
  <si>
    <r>
      <t xml:space="preserve">Efficiency </t>
    </r>
    <r>
      <rPr>
        <i/>
        <sz val="11"/>
        <color theme="1"/>
        <rFont val="Calibri"/>
        <family val="2"/>
        <scheme val="minor"/>
      </rPr>
      <t>BEIS,2021</t>
    </r>
  </si>
  <si>
    <t>Production!J15:P19</t>
  </si>
  <si>
    <t>Fixed Operating Cost for storage type s (£/yr/MWh dtorage size)</t>
  </si>
  <si>
    <t>BEIS 2021, Hydrogen Production Costs 2021 Annex</t>
  </si>
  <si>
    <t>Carbon price (£/tn CO2)</t>
  </si>
  <si>
    <t>Maximum flowrate in a CO2 pipeline (tn CO2/h)</t>
  </si>
  <si>
    <t xml:space="preserve">Total capacity of reservoir r (tn CO2)  </t>
  </si>
  <si>
    <t>Initial CO2 inventory in reservoir r (tn CO2)</t>
  </si>
  <si>
    <t>Emisssions with CCS (tn CO2/MWh H2)</t>
  </si>
  <si>
    <t>Capture Coefficient (tn CO2/MWh H2)</t>
  </si>
  <si>
    <t>Emissions Target (tn CO2)</t>
  </si>
  <si>
    <t>Emissions without CCS (tn CO2/MWh H2)</t>
  </si>
  <si>
    <t>FES, 2022 High Case</t>
  </si>
  <si>
    <t>High</t>
  </si>
  <si>
    <t>Base</t>
  </si>
  <si>
    <t>Low</t>
  </si>
  <si>
    <t>emheat(t)</t>
  </si>
  <si>
    <t>Emissions Target for the heat sector(tn CO2)</t>
  </si>
  <si>
    <t>Emissions!B46:G47</t>
  </si>
  <si>
    <t>emheat</t>
  </si>
  <si>
    <t xml:space="preserve">Hydrogen boiler cost </t>
  </si>
  <si>
    <t>Aunedi M., Yliruka M., Dehghan S., Pantaleo A.M., Shah N., Strbac G. ,Multi-model assessment of heat decarbonisation options in the UK using electricity and hydrogen,Renewable Energy, 194,2022,p 1261-1276,ISSN 0960-1481, https://doi.org/10.1016/j.renene.2022.05.145.</t>
  </si>
  <si>
    <t>General!A67</t>
  </si>
  <si>
    <t>£/MWth</t>
  </si>
  <si>
    <t>chb</t>
  </si>
  <si>
    <t>Gas operating cost</t>
  </si>
  <si>
    <t>goc</t>
  </si>
  <si>
    <t>£/MWh gas</t>
  </si>
  <si>
    <t>General!A72</t>
  </si>
  <si>
    <t>Ofgem (2022) https://www.centrica.com/media/6021/ofgem-consolidated-segmental-statement-2022.pdf</t>
  </si>
  <si>
    <t>*including transmission, enviromental and social costs (Diret costs/volume</t>
  </si>
  <si>
    <t>Noproperties</t>
  </si>
  <si>
    <t>Noheat</t>
  </si>
  <si>
    <r>
      <t xml:space="preserve">Number of heating technologies in 2017 (unit) </t>
    </r>
    <r>
      <rPr>
        <i/>
        <sz val="11"/>
        <color theme="1"/>
        <rFont val="Calibri"/>
        <family val="2"/>
        <scheme val="minor"/>
      </rPr>
      <t>Vassilis</t>
    </r>
  </si>
  <si>
    <t xml:space="preserve">Number of heating technologies in time period t (unit) </t>
  </si>
  <si>
    <t>Heating!A18:G31</t>
  </si>
  <si>
    <t>Heating!A2:B14</t>
  </si>
  <si>
    <t>Capacity (MW)</t>
  </si>
  <si>
    <t xml:space="preserve">Fixed  Operating Cost of a production plant of type p (£/Mw/y) </t>
  </si>
  <si>
    <t>Capital Cost of a production plant of type p (£k/Mw)</t>
  </si>
  <si>
    <t>Ref</t>
  </si>
  <si>
    <t>[1]</t>
  </si>
  <si>
    <t>National Grid. Electricity Ten Year Statement National Grid ESO. 2020</t>
  </si>
  <si>
    <t>[2]</t>
  </si>
  <si>
    <r>
      <t>Charitopoulos, V. M., Fajardy, M., Chyong, C. K., &amp; Reiner, D. M. (2023). The impact of 100% electrification of domestic heat in Great Britain. </t>
    </r>
    <r>
      <rPr>
        <i/>
        <sz val="8"/>
        <color rgb="FF222222"/>
        <rFont val="Arial"/>
        <family val="2"/>
      </rPr>
      <t>Iscience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26</t>
    </r>
    <r>
      <rPr>
        <sz val="8"/>
        <color rgb="FF222222"/>
        <rFont val="Arial"/>
        <family val="2"/>
      </rPr>
      <t>(11).</t>
    </r>
  </si>
  <si>
    <t>[3]</t>
  </si>
  <si>
    <t>ArcGIS, (x,y) coordination where x is longitude (east/west) and Y represents latitude</t>
  </si>
  <si>
    <t>[4]</t>
  </si>
  <si>
    <t>[5]</t>
  </si>
  <si>
    <t>Samsatli, S., &amp; Samsatli, N. J. (2019). The role of renewable hydrogen and inter-seasonal storage in decarbonising heat – Comprehensive optimisation of future renewable energy value chains. Applied Energy, 233–234, 854–893. https://doi.org/10.1016/j.apenergy.2018.09.159</t>
  </si>
  <si>
    <t>[6]</t>
  </si>
  <si>
    <t>[7]</t>
  </si>
  <si>
    <t>IRENA 2012, RENEWABLE ENERGY TECHNOLOGIES: COST ANALYSIS SERIES, Hydropower</t>
  </si>
  <si>
    <t>[8]</t>
  </si>
  <si>
    <t>https://atb.nrel.gov/electricity/2024/hydropower</t>
  </si>
  <si>
    <t>[9]</t>
  </si>
  <si>
    <t>National Grid. Gas demand forecasting methodology National Grid Gas. 2016</t>
  </si>
  <si>
    <t>[10]</t>
  </si>
  <si>
    <t>[11]</t>
  </si>
  <si>
    <t>NREL, 2024 Annual Technology Baseline (ATB)</t>
  </si>
  <si>
    <t>[12]</t>
  </si>
  <si>
    <t>NG ESO https://www.emrdeliverybody.com/Capacity%20Markets%20Document%20Library/Electricity%20Capacity%20Report%202022.pdf</t>
  </si>
  <si>
    <t>[13]</t>
  </si>
  <si>
    <r>
      <t xml:space="preserve">Climate Change Committee. (2020). </t>
    </r>
    <r>
      <rPr>
        <i/>
        <sz val="9"/>
        <color theme="1"/>
        <rFont val="Calibri"/>
        <family val="2"/>
        <scheme val="minor"/>
      </rPr>
      <t>The Sixth Carbon Budget Electricity generation</t>
    </r>
    <r>
      <rPr>
        <sz val="9"/>
        <color theme="1"/>
        <rFont val="Calibri"/>
        <family val="2"/>
        <scheme val="minor"/>
      </rPr>
      <t>. www.theccc.org.uk</t>
    </r>
  </si>
  <si>
    <t>[14]</t>
  </si>
  <si>
    <t>Danish Energy Agency, inputs/technology_data_for_el_and_dh.xlsx</t>
  </si>
  <si>
    <t>[15]</t>
  </si>
  <si>
    <r>
      <t xml:space="preserve">Bounitsis, G. L., &amp; Charitopoulos, V. M. (2024). The value of ammonia towards integrated power and heat system decarbonisation. </t>
    </r>
    <r>
      <rPr>
        <i/>
        <sz val="8"/>
        <color theme="1"/>
        <rFont val="Calibri"/>
        <family val="2"/>
        <scheme val="minor"/>
      </rPr>
      <t>Sustainable Energy &amp; Fuels</t>
    </r>
    <r>
      <rPr>
        <sz val="8"/>
        <color theme="1"/>
        <rFont val="Calibri"/>
        <family val="2"/>
        <scheme val="minor"/>
      </rPr>
      <t xml:space="preserve">, </t>
    </r>
    <r>
      <rPr>
        <i/>
        <sz val="8"/>
        <color theme="1"/>
        <rFont val="Calibri"/>
        <family val="2"/>
        <scheme val="minor"/>
      </rPr>
      <t>8</t>
    </r>
    <r>
      <rPr>
        <sz val="8"/>
        <color theme="1"/>
        <rFont val="Calibri"/>
        <family val="2"/>
        <scheme val="minor"/>
      </rPr>
      <t>(13), 2914–2940. https://doi.org/10.1039/D4SE00449C</t>
    </r>
  </si>
  <si>
    <t>[16]</t>
  </si>
  <si>
    <t>[17]</t>
  </si>
  <si>
    <t>https://heatable.co.uk/boiler-advice/hydrogen-boilers</t>
  </si>
  <si>
    <t>[18]</t>
  </si>
  <si>
    <t>https://invictus-mech.co.uk/heat-pump-engineers/what-is-the-life-expectancy-of-a-heat-pump/#:~:text=The%20good%20news%20is%20that,the%20longer%20it%20will%20last.</t>
  </si>
  <si>
    <t>[20]</t>
  </si>
  <si>
    <t>[21]</t>
  </si>
  <si>
    <t>Hydrogen interconnections: https://www.uktradeinfo.com/trade-data/ots-custom-table/</t>
  </si>
  <si>
    <t>[25]</t>
  </si>
  <si>
    <t>Ofgem https://www.ofgem.gov.uk/energy-policy-and-regulation/policy-and-regulatory-programmes/interconnectors</t>
  </si>
  <si>
    <t>[26]</t>
  </si>
  <si>
    <t>National Grid, 2024, 2024/2025 Half Year Statement https://www.nationalgrid.com/document/153151/download</t>
  </si>
  <si>
    <t>[27]</t>
  </si>
  <si>
    <t>Semcommittee, 2023 https://www.semcommittee.com/files/semcommittee/media-files/Calculation%20of%20a%20single%20Value%20of%20Lost%20Load%20within%20the%20SEM%20Information%20Paper%20SEM-23-072.pdf</t>
  </si>
  <si>
    <t>[28]</t>
  </si>
  <si>
    <t>[29]</t>
  </si>
  <si>
    <t>DESN 2024 https://www.gov.uk/government/publications/capacity-market-auction-parameters-letter-from-desnz-to-eso-july-2024/full-details-of-auction-parameters-and-interconnector-de-rating-factors</t>
  </si>
  <si>
    <t>[30]</t>
  </si>
  <si>
    <t>[31]</t>
  </si>
  <si>
    <r>
      <t xml:space="preserve">National Grid ESO. (2023). </t>
    </r>
    <r>
      <rPr>
        <i/>
        <sz val="11"/>
        <color theme="1"/>
        <rFont val="Calibri"/>
        <family val="2"/>
        <scheme val="minor"/>
      </rPr>
      <t xml:space="preserve">Future Energy Scenarios </t>
    </r>
    <r>
      <rPr>
        <sz val="11"/>
        <color theme="1"/>
        <rFont val="Calibri"/>
        <family val="2"/>
        <charset val="161"/>
        <scheme val="minor"/>
      </rPr>
      <t>. www.nationalgrideso.com/future-energy/future-energy-scenarios</t>
    </r>
  </si>
  <si>
    <t>[32]</t>
  </si>
  <si>
    <t>[33]</t>
  </si>
  <si>
    <t>[34]</t>
  </si>
  <si>
    <t>https://www.theccc.org.uk/publication/the-seventh-carbon-budget/</t>
  </si>
  <si>
    <t>[36]</t>
  </si>
  <si>
    <r>
      <t xml:space="preserve">National Grid ESO. (2022). </t>
    </r>
    <r>
      <rPr>
        <i/>
        <sz val="11"/>
        <color theme="1"/>
        <rFont val="Calibri"/>
        <family val="2"/>
        <scheme val="minor"/>
      </rPr>
      <t xml:space="preserve">Future Energy Scenarios </t>
    </r>
    <r>
      <rPr>
        <sz val="11"/>
        <color theme="1"/>
        <rFont val="Calibri"/>
        <family val="2"/>
        <charset val="161"/>
        <scheme val="minor"/>
      </rPr>
      <t>. www.nationalgrideso.com/future-energy/future-energy-scenarios</t>
    </r>
  </si>
  <si>
    <t>[37]</t>
  </si>
  <si>
    <r>
      <t xml:space="preserve">Palys, M. J., Kuznetsov, A., Tallaksen, J., Reese, M., &amp; Daoutidis, P. (2019). A novel system for ammonia-based sustainable energy and agriculture: Concept and design optimization. </t>
    </r>
    <r>
      <rPr>
        <i/>
        <sz val="11"/>
        <color theme="1"/>
        <rFont val="Calibri"/>
        <family val="2"/>
        <scheme val="minor"/>
      </rPr>
      <t>Chemical Engineering and Processing - Process Intensification</t>
    </r>
    <r>
      <rPr>
        <sz val="11"/>
        <color theme="1"/>
        <rFont val="Calibri"/>
        <family val="2"/>
        <charset val="161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140</t>
    </r>
    <r>
      <rPr>
        <sz val="11"/>
        <color theme="1"/>
        <rFont val="Calibri"/>
        <family val="2"/>
        <charset val="161"/>
        <scheme val="minor"/>
      </rPr>
      <t>, 11–21. https://doi.org/10.1016/J.CEP.2019.04.005</t>
    </r>
  </si>
  <si>
    <t>[38]</t>
  </si>
  <si>
    <t>GHG conversion factors https://www.gov.uk/government/publications/greenhouse-gas-reporting-conversion-factors-2022</t>
  </si>
  <si>
    <t>[39]</t>
  </si>
  <si>
    <t>Energy https://www.energy.gov/eere/fuelcells/fuel-cells#:~:text=Fuel%20cells%20can%20operate%20at,efficiencies%20capable%20of%20exceeding%2060%25.</t>
  </si>
  <si>
    <t>[41]</t>
  </si>
  <si>
    <t>Sunny, N., mac Dowell, N., &amp; Shah, N. (2020). What is needed to deliver carbon-neutral heat using hydrogen and CCS? Energy and Environmental Science 13(11), 4204–4224. https://doi.org/10.1039/d0ee02016h</t>
  </si>
  <si>
    <t>[40]</t>
  </si>
  <si>
    <t>https://homerenergy.com/products/pro/docs/3.15/battery_roundtrip_efficiency.html   (*(round-trip efficiency)^(1/2)</t>
  </si>
  <si>
    <t>[42]</t>
  </si>
  <si>
    <r>
      <t xml:space="preserve">National Energy System Operator. (2024). </t>
    </r>
    <r>
      <rPr>
        <i/>
        <sz val="11"/>
        <color theme="1"/>
        <rFont val="Calibri"/>
        <family val="2"/>
        <scheme val="minor"/>
      </rPr>
      <t>Winter Outlook Report</t>
    </r>
    <r>
      <rPr>
        <sz val="11"/>
        <color theme="1"/>
        <rFont val="Calibri"/>
        <family val="2"/>
        <charset val="161"/>
        <scheme val="minor"/>
      </rPr>
      <t>. https://www.neso.energy/document/330221/download</t>
    </r>
  </si>
  <si>
    <t>[46]</t>
  </si>
  <si>
    <r>
      <t>Efthymiadou, M. E., Charitopoulos, V. M., &amp; Papageorgiou, L. G. (2024). Optimal hydrogen infrastructure planning for heat decarbonisation. </t>
    </r>
    <r>
      <rPr>
        <i/>
        <sz val="8"/>
        <color rgb="FF222222"/>
        <rFont val="Arial"/>
        <family val="2"/>
      </rPr>
      <t>Chemical Engineering Research and Design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204</t>
    </r>
    <r>
      <rPr>
        <sz val="8"/>
        <color rgb="FF222222"/>
        <rFont val="Arial"/>
        <family val="2"/>
      </rPr>
      <t>, 121-136.</t>
    </r>
  </si>
  <si>
    <t>[43]</t>
  </si>
  <si>
    <t>https://publications.parliament.uk/pa/ld201415/ldselect/ldsctech/121/12106.htm</t>
  </si>
  <si>
    <t>[44]</t>
  </si>
  <si>
    <t>Wang, H., Daoutidis, P., &amp; Zhang, Q. (2021). Harnessing the Wind Power of the Ocean with Green Offshore Ammonia. ACS Sustainable Chemistry and Engineering, 9(43), 14605–14617. https://doi.org/10.1021/ACSSUSCHEMENG.1C06030/ASSET/IMAGES/LARGE/SC1C06030_0014.JPEG</t>
  </si>
  <si>
    <t>[45]</t>
  </si>
  <si>
    <t>MacDonald, A. E. et al. Future cost-competitive electricity systems and their impact on US CO2 emissions. Nature Climate Change 6, 526–531 (2016).</t>
  </si>
  <si>
    <t>Redpoint. Impacts of further electricity interconnection on Great Britain: A Report by Redpoint Energy Limited, a business of Baringa Partners,for the Department of Energy and Climate Change (DECC). Department of Energy and Climate Change. 2013</t>
  </si>
  <si>
    <t>[47]</t>
  </si>
  <si>
    <t>[48]</t>
  </si>
  <si>
    <t>https://www.energydashboard.co.uk/live</t>
  </si>
  <si>
    <t>[49]</t>
  </si>
  <si>
    <t>[50]</t>
  </si>
  <si>
    <t>Zeyringer, M., Price, J., Fais, B., Li, P.-H. &amp; Sharp, E. Designing low-carbon power systems for Great Britain in 2050 that are robust to the spatiotemporal and inter-annual variability of weather. Nature Energy 3, 395–403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</si>
</sst>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5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&quot;$&quot;* #,##0_);_(&quot;$&quot;* \(#,##0\);_(&quot;$&quot;* &quot;-&quot;_);_(@_)"/>
    <numFmt numFmtId="168" formatCode="_(&quot;$&quot;* #,##0.00_);_(&quot;$&quot;* \(#,##0.00\);_(&quot;$&quot;* &quot;-&quot;??_);_(@_)"/>
    <numFmt numFmtId="169" formatCode="0.0"/>
    <numFmt numFmtId="170" formatCode="[$-F800]dddd\,\ mmmm\ dd\,\ yyyy"/>
    <numFmt numFmtId="171" formatCode="#,##0.000_;;\(#,##0.000\)"/>
    <numFmt numFmtId="172" formatCode="0.0000_)"/>
    <numFmt numFmtId="173" formatCode="#,##0_;;\(#,##0\)"/>
    <numFmt numFmtId="174" formatCode="0.00\ "/>
    <numFmt numFmtId="175" formatCode="#,##0_);[Red]\(#,##0\);&quot;-&quot;_);[Blue]&quot;Error-&quot;@"/>
    <numFmt numFmtId="176" formatCode="0_);[Red]\(0.0\);_(* &quot;-&quot;_)"/>
    <numFmt numFmtId="177" formatCode="_-* #,##0.0_-;\-* #,##0.0_-;_-* &quot;-&quot;??_-;_-@_-"/>
    <numFmt numFmtId="178" formatCode="#,##0.0;\-#,##0.0;\ &quot;-&quot;"/>
    <numFmt numFmtId="179" formatCode="#,##0;\-#,##0;&quot;-&quot;"/>
    <numFmt numFmtId="180" formatCode="#,##0.0_);[Red]\(#,##0.0\)"/>
    <numFmt numFmtId="181" formatCode="#,##0.00;\(#,##0.00\)"/>
    <numFmt numFmtId="182" formatCode="#,##0.00;\-#,##0.00;&quot;-&quot;"/>
    <numFmt numFmtId="183" formatCode="#,##0.00;#,##0.00;&quot;&quot;"/>
    <numFmt numFmtId="184" formatCode="#,##0.0;\-#,##0.0;&quot;&quot;"/>
    <numFmt numFmtId="185" formatCode="[$-409]h:mm:ss\ AM/PM"/>
    <numFmt numFmtId="186" formatCode="0.0_)"/>
    <numFmt numFmtId="187" formatCode="#,##0.0"/>
    <numFmt numFmtId="188" formatCode="&quot;DM&quot;#,##0"/>
    <numFmt numFmtId="189" formatCode="\$#,##0.00_);[Red]\(\$#,##0.00\)"/>
    <numFmt numFmtId="190" formatCode="[Red]&quot;Err&quot;;[Red]&quot;Err&quot;;&quot;OK&quot;"/>
    <numFmt numFmtId="191" formatCode="&quot;€ &quot;#,##0"/>
    <numFmt numFmtId="192" formatCode="_-[$€-2]* #,##0.00_-;\-[$€-2]* #,##0.00_-;_-[$€-2]* &quot;-&quot;??_-"/>
    <numFmt numFmtId="193" formatCode="[Magenta]&quot;Err&quot;;[Magenta]&quot;Err&quot;;[Blue]&quot;OK&quot;"/>
    <numFmt numFmtId="194" formatCode="General\ &quot;.&quot;"/>
    <numFmt numFmtId="195" formatCode="#,##0_);[Red]\(#,##0\);\-_)"/>
    <numFmt numFmtId="196" formatCode="0.0_)%;[Red]\(0.0%\);0.0_)%"/>
    <numFmt numFmtId="197" formatCode="[Red][&gt;1]&quot;&gt;100 %&quot;;[Red]\(0.0%\);0.0_)%"/>
    <numFmt numFmtId="198" formatCode="#,##0;\-#,##0;\-"/>
    <numFmt numFmtId="199" formatCode="0&quot; MW&quot;;[Red]&quot;ERR&quot;;&quot;&quot;"/>
    <numFmt numFmtId="200" formatCode="0.00\ ;\-0.00\ ;&quot;- &quot;"/>
    <numFmt numFmtId="201" formatCode="#,##0_);\(#,##0\);&quot;–&quot;_;&quot;&quot;"/>
    <numFmt numFmtId="202" formatCode="&quot;£&quot;\ #,##0\ "/>
    <numFmt numFmtId="203" formatCode="0.0_);[Red]\(0.0\);_(* &quot;-&quot;_)"/>
    <numFmt numFmtId="204" formatCode="_-* #,##0_-;\-* #,##0_-;_-* &quot;-&quot;??_-;_-@_-"/>
    <numFmt numFmtId="205" formatCode="General;[Red]\-General"/>
    <numFmt numFmtId="206" formatCode="&quot;$M &quot;#0.0;\(&quot;$M &quot;#0.0\)"/>
    <numFmt numFmtId="207" formatCode="#,##0\ &quot;Pts&quot;;[Red]\-#,##0\ &quot;Pts&quot;"/>
    <numFmt numFmtId="208" formatCode="mmm\-yyyy"/>
    <numFmt numFmtId="209" formatCode="0.00_)"/>
    <numFmt numFmtId="210" formatCode="#,##0_);\-#,##0_);\-_)"/>
    <numFmt numFmtId="211" formatCode="#,##0.00_);\-#,##0.00_);\-_)"/>
    <numFmt numFmtId="212" formatCode="#,##0.0_);\-#,##0.0_);\-_)"/>
    <numFmt numFmtId="213" formatCode="[$-10409]#,##0.00000000000000;\(#,##0.00000000000000\)"/>
    <numFmt numFmtId="214" formatCode="#,##0.0;\-#,##0.0;&quot;-&quot;"/>
    <numFmt numFmtId="215" formatCode="#,##0;\-#,##0;&quot;-&quot;\ "/>
    <numFmt numFmtId="216" formatCode="0.0%;0.0%;_-* &quot;-&quot;??_-;_-@_-"/>
    <numFmt numFmtId="217" formatCode="0.00%;0.00%;_-* &quot;-&quot;??_-;_-@_-"/>
    <numFmt numFmtId="218" formatCode="#,##0;\(#,##0\);\–;@"/>
    <numFmt numFmtId="219" formatCode="#,##0_);\(#,##0\);\–_);@_)"/>
    <numFmt numFmtId="220" formatCode="0_);\-0_);\-_);@_)"/>
    <numFmt numFmtId="221" formatCode="[Red][&gt;100]0.00;[Magenta][&lt;100]0.00;0.00"/>
    <numFmt numFmtId="222" formatCode="0_)"/>
    <numFmt numFmtId="223" formatCode="&quot;$&quot;#,##0"/>
    <numFmt numFmtId="224" formatCode="&quot;$&quot;#,##0.00"/>
    <numFmt numFmtId="225" formatCode="&quot;$&quot;#,##0&quot; B&quot;"/>
    <numFmt numFmtId="226" formatCode="#,##0.000"/>
    <numFmt numFmtId="227" formatCode="#,##0&quot; ft²&quot;"/>
    <numFmt numFmtId="228" formatCode="#,##0&quot;''&quot;"/>
    <numFmt numFmtId="229" formatCode="#,##0.0&quot;''&quot;"/>
    <numFmt numFmtId="230" formatCode="#,##0&quot;''²&quot;"/>
    <numFmt numFmtId="231" formatCode="#,##0.0&quot;''²&quot;"/>
    <numFmt numFmtId="232" formatCode="#,##0&quot; m²&quot;"/>
    <numFmt numFmtId="233" formatCode="#,##0.000&quot; m²&quot;"/>
    <numFmt numFmtId="234" formatCode="#,##0&quot;k m²&quot;"/>
    <numFmt numFmtId="235" formatCode="#,##0&quot; m&quot;"/>
    <numFmt numFmtId="236" formatCode="#,##0&quot; mm&quot;"/>
    <numFmt numFmtId="237" formatCode="0.0%"/>
    <numFmt numFmtId="238" formatCode="#,##0&quot; k&quot;"/>
    <numFmt numFmtId="239" formatCode="_(&quot;$&quot;* #,##0&quot; B&quot;_);_(&quot;$&quot;* \(#,##0&quot; B&quot;\);_(&quot;$&quot;* &quot;–&quot;_);_(@_)"/>
    <numFmt numFmtId="240" formatCode="0.000"/>
    <numFmt numFmtId="241" formatCode="#,##0_ ;\-#,##0\ "/>
    <numFmt numFmtId="242" formatCode="0.0000"/>
    <numFmt numFmtId="243" formatCode="0.00000"/>
  </numFmts>
  <fonts count="26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Arial"/>
      <family val="2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2"/>
    </font>
    <font>
      <b/>
      <sz val="10"/>
      <name val="Calibri"/>
      <family val="2"/>
      <scheme val="minor"/>
    </font>
    <font>
      <sz val="11"/>
      <color indexed="9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sz val="9.75"/>
      <name val="Arial"/>
      <family val="2"/>
    </font>
    <font>
      <sz val="8"/>
      <name val="Tahoma"/>
      <family val="2"/>
    </font>
    <font>
      <sz val="10"/>
      <name val="Gill Sans MT"/>
      <family val="2"/>
    </font>
    <font>
      <sz val="12"/>
      <color indexed="8"/>
      <name val="Arial"/>
      <family val="2"/>
    </font>
    <font>
      <sz val="10"/>
      <name val="MS Sans Serif"/>
      <family val="2"/>
    </font>
    <font>
      <sz val="12"/>
      <color indexed="9"/>
      <name val="Arial"/>
      <family val="2"/>
    </font>
    <font>
      <sz val="10"/>
      <color indexed="12"/>
      <name val="Arial"/>
      <family val="2"/>
    </font>
    <font>
      <sz val="10"/>
      <name val="Arial Cyr"/>
    </font>
    <font>
      <sz val="9"/>
      <name val="Times New Roman"/>
      <family val="1"/>
    </font>
    <font>
      <sz val="9"/>
      <name val="Arial"/>
      <family val="2"/>
    </font>
    <font>
      <sz val="11"/>
      <color indexed="20"/>
      <name val="Calibri"/>
      <family val="2"/>
    </font>
    <font>
      <sz val="12"/>
      <color indexed="20"/>
      <name val="Arial"/>
      <family val="2"/>
    </font>
    <font>
      <b/>
      <sz val="12"/>
      <color indexed="13"/>
      <name val="Arial"/>
      <family val="2"/>
    </font>
    <font>
      <sz val="8"/>
      <color indexed="13"/>
      <name val="Arial"/>
      <family val="2"/>
    </font>
    <font>
      <u/>
      <sz val="10"/>
      <color indexed="36"/>
      <name val="Arial"/>
      <family val="2"/>
    </font>
    <font>
      <b/>
      <sz val="8"/>
      <color indexed="12"/>
      <name val="Helv"/>
      <family val="2"/>
    </font>
    <font>
      <sz val="16"/>
      <name val="Arial"/>
      <family val="2"/>
    </font>
    <font>
      <i/>
      <sz val="10"/>
      <name val="Gill Sans MT"/>
      <family val="2"/>
    </font>
    <font>
      <b/>
      <sz val="11"/>
      <color indexed="52"/>
      <name val="Calibri"/>
      <family val="2"/>
    </font>
    <font>
      <b/>
      <sz val="12"/>
      <color indexed="52"/>
      <name val="Arial"/>
      <family val="2"/>
    </font>
    <font>
      <sz val="9"/>
      <name val="Futura Lt BT"/>
      <family val="2"/>
    </font>
    <font>
      <b/>
      <sz val="11"/>
      <color indexed="9"/>
      <name val="Calibri"/>
      <family val="2"/>
    </font>
    <font>
      <b/>
      <sz val="12"/>
      <color indexed="9"/>
      <name val="Arial"/>
      <family val="2"/>
    </font>
    <font>
      <sz val="10"/>
      <color indexed="9"/>
      <name val="Gill Sans MT"/>
      <family val="2"/>
    </font>
    <font>
      <b/>
      <i/>
      <sz val="10"/>
      <color indexed="9"/>
      <name val="Gill Sans MT"/>
      <family val="2"/>
    </font>
    <font>
      <b/>
      <i/>
      <sz val="10"/>
      <name val="Gill Sans MT"/>
      <family val="2"/>
    </font>
    <font>
      <b/>
      <sz val="11"/>
      <name val="Tahoma"/>
      <family val="2"/>
    </font>
    <font>
      <b/>
      <sz val="10"/>
      <color indexed="9"/>
      <name val="Gill Sans MT"/>
      <family val="2"/>
    </font>
    <font>
      <b/>
      <sz val="9"/>
      <color indexed="18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theme="1"/>
      <name val="Times New Roman"/>
      <family val="2"/>
    </font>
    <font>
      <sz val="13"/>
      <name val="Tms Rmn"/>
    </font>
    <font>
      <sz val="8"/>
      <name val="Arial"/>
      <family val="2"/>
    </font>
    <font>
      <sz val="10"/>
      <color theme="1"/>
      <name val="Arial"/>
      <family val="2"/>
    </font>
    <font>
      <sz val="10"/>
      <color indexed="8"/>
      <name val="Gill Sans MT"/>
      <family val="2"/>
    </font>
    <font>
      <sz val="10"/>
      <color theme="1"/>
      <name val="Gill Sans MT"/>
      <family val="2"/>
    </font>
    <font>
      <sz val="11"/>
      <color indexed="8"/>
      <name val="Arial"/>
      <family val="2"/>
    </font>
    <font>
      <i/>
      <sz val="9"/>
      <name val="MS Sans Serif"/>
      <family val="2"/>
    </font>
    <font>
      <i/>
      <sz val="10"/>
      <color indexed="10"/>
      <name val="Arial"/>
      <family val="2"/>
    </font>
    <font>
      <sz val="9"/>
      <color indexed="8"/>
      <name val="Times New Roman"/>
      <family val="1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b/>
      <sz val="14"/>
      <color indexed="8"/>
      <name val="Arial"/>
      <family val="2"/>
    </font>
    <font>
      <sz val="7"/>
      <name val="Arial"/>
      <family val="2"/>
    </font>
    <font>
      <sz val="6.8"/>
      <name val="Lucida Sans Unicode"/>
      <family val="2"/>
    </font>
    <font>
      <b/>
      <sz val="12"/>
      <color indexed="17"/>
      <name val="Symbol"/>
      <family val="1"/>
      <charset val="2"/>
    </font>
    <font>
      <b/>
      <sz val="14"/>
      <color indexed="17"/>
      <name val="Arial MT"/>
    </font>
    <font>
      <b/>
      <sz val="12"/>
      <color indexed="12"/>
      <name val="Arial"/>
      <family val="2"/>
    </font>
    <font>
      <i/>
      <sz val="11"/>
      <color indexed="23"/>
      <name val="Calibri"/>
      <family val="2"/>
    </font>
    <font>
      <i/>
      <sz val="10"/>
      <color indexed="23"/>
      <name val="Gill Sans MT"/>
      <family val="2"/>
    </font>
    <font>
      <i/>
      <sz val="12"/>
      <color indexed="23"/>
      <name val="Arial"/>
      <family val="2"/>
    </font>
    <font>
      <sz val="12"/>
      <name val="Times New Roman"/>
      <family val="1"/>
    </font>
    <font>
      <sz val="9"/>
      <color indexed="12"/>
      <name val="Arial"/>
      <family val="2"/>
    </font>
    <font>
      <b/>
      <sz val="8"/>
      <color indexed="12"/>
      <name val="Arial"/>
      <family val="2"/>
    </font>
    <font>
      <b/>
      <sz val="12"/>
      <color indexed="8"/>
      <name val="Arial"/>
      <family val="2"/>
    </font>
    <font>
      <b/>
      <sz val="10.5"/>
      <color indexed="8"/>
      <name val="Arial"/>
      <family val="2"/>
    </font>
    <font>
      <i/>
      <sz val="10"/>
      <color indexed="8"/>
      <name val="Arial"/>
      <family val="2"/>
    </font>
    <font>
      <sz val="14"/>
      <color indexed="32"/>
      <name val="Times New Roman"/>
      <family val="1"/>
    </font>
    <font>
      <b/>
      <sz val="9"/>
      <color indexed="17"/>
      <name val="Arial"/>
      <family val="2"/>
    </font>
    <font>
      <b/>
      <sz val="8"/>
      <color indexed="18"/>
      <name val="Arial"/>
      <family val="2"/>
    </font>
    <font>
      <sz val="6"/>
      <name val="Arial"/>
      <family val="2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2"/>
      <color indexed="17"/>
      <name val="Arial"/>
      <family val="2"/>
    </font>
    <font>
      <sz val="14"/>
      <name val="Wingdings"/>
      <charset val="2"/>
    </font>
    <font>
      <sz val="9"/>
      <color indexed="9"/>
      <name val="Futura Hv BT"/>
      <family val="2"/>
    </font>
    <font>
      <sz val="9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5"/>
      <color indexed="31"/>
      <name val="Calibri"/>
      <family val="2"/>
    </font>
    <font>
      <sz val="9"/>
      <color indexed="13"/>
      <name val="Arial"/>
      <family val="2"/>
    </font>
    <font>
      <b/>
      <sz val="13"/>
      <color indexed="31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0"/>
      <color indexed="9"/>
      <name val="Arial"/>
      <family val="2"/>
    </font>
    <font>
      <b/>
      <sz val="13"/>
      <color indexed="56"/>
      <name val="Arial"/>
      <family val="2"/>
    </font>
    <font>
      <b/>
      <sz val="13"/>
      <color indexed="62"/>
      <name val="arial"/>
      <family val="2"/>
    </font>
    <font>
      <b/>
      <sz val="13"/>
      <color indexed="56"/>
      <name val="Times New Roman"/>
      <family val="2"/>
    </font>
    <font>
      <b/>
      <sz val="13"/>
      <color theme="3"/>
      <name val="Times New Roman"/>
      <family val="2"/>
    </font>
    <font>
      <b/>
      <sz val="11"/>
      <color indexed="56"/>
      <name val="Calibri"/>
      <family val="2"/>
    </font>
    <font>
      <b/>
      <sz val="11"/>
      <color indexed="9"/>
      <name val="Gill Sans MT"/>
      <family val="2"/>
    </font>
    <font>
      <b/>
      <sz val="11"/>
      <color indexed="62"/>
      <name val="Calibri"/>
      <family val="2"/>
    </font>
    <font>
      <b/>
      <sz val="11"/>
      <color indexed="31"/>
      <name val="Calibri"/>
      <family val="2"/>
    </font>
    <font>
      <b/>
      <sz val="11"/>
      <color indexed="56"/>
      <name val="Arial"/>
      <family val="2"/>
    </font>
    <font>
      <b/>
      <sz val="16"/>
      <name val="Arial"/>
      <family val="2"/>
    </font>
    <font>
      <b/>
      <i/>
      <sz val="12"/>
      <color theme="0"/>
      <name val="Gill Sans MT"/>
      <family val="2"/>
    </font>
    <font>
      <i/>
      <sz val="10"/>
      <name val="Arial"/>
      <family val="2"/>
    </font>
    <font>
      <b/>
      <sz val="12"/>
      <name val="Times New Roman"/>
      <family val="1"/>
    </font>
    <font>
      <u/>
      <sz val="11"/>
      <color indexed="12"/>
      <name val="Calibri"/>
      <family val="2"/>
    </font>
    <font>
      <u/>
      <sz val="9"/>
      <color indexed="12"/>
      <name val="Arial"/>
      <family val="2"/>
    </font>
    <font>
      <u/>
      <sz val="9"/>
      <color indexed="12"/>
      <name val="Geneva"/>
    </font>
    <font>
      <u/>
      <sz val="10"/>
      <color theme="10"/>
      <name val="Gill Sans MT"/>
      <family val="2"/>
    </font>
    <font>
      <u/>
      <sz val="8"/>
      <name val="Arial Narrow"/>
      <family val="2"/>
    </font>
    <font>
      <b/>
      <u/>
      <sz val="8"/>
      <color indexed="9"/>
      <name val="Arial Narrow"/>
      <family val="2"/>
    </font>
    <font>
      <sz val="7"/>
      <name val="FruteLight"/>
    </font>
    <font>
      <sz val="10"/>
      <color indexed="62"/>
      <name val="Arial"/>
      <family val="2"/>
    </font>
    <font>
      <sz val="10"/>
      <color rgb="FF3F3F76"/>
      <name val="Arial"/>
      <family val="2"/>
    </font>
    <font>
      <sz val="11"/>
      <color indexed="62"/>
      <name val="Calibri"/>
      <family val="2"/>
    </font>
    <font>
      <sz val="11"/>
      <color indexed="25"/>
      <name val="Calibri"/>
      <family val="2"/>
    </font>
    <font>
      <sz val="12"/>
      <color indexed="62"/>
      <name val="Arial"/>
      <family val="2"/>
    </font>
    <font>
      <i/>
      <sz val="12"/>
      <color indexed="8"/>
      <name val="Arial"/>
      <family val="2"/>
    </font>
    <font>
      <sz val="9"/>
      <name val="Arial MT"/>
    </font>
    <font>
      <sz val="11"/>
      <color indexed="52"/>
      <name val="Calibri"/>
      <family val="2"/>
    </font>
    <font>
      <sz val="12"/>
      <color indexed="52"/>
      <name val="Arial"/>
      <family val="2"/>
    </font>
    <font>
      <sz val="10"/>
      <color indexed="18"/>
      <name val="Arial"/>
      <family val="2"/>
    </font>
    <font>
      <i/>
      <sz val="10"/>
      <color theme="0"/>
      <name val="Gill Sans MT"/>
      <family val="2"/>
    </font>
    <font>
      <i/>
      <sz val="10"/>
      <color indexed="44"/>
      <name val="Arial"/>
      <family val="2"/>
    </font>
    <font>
      <i/>
      <sz val="10"/>
      <color indexed="40"/>
      <name val="Arial"/>
      <family val="2"/>
    </font>
    <font>
      <sz val="11"/>
      <color indexed="60"/>
      <name val="Calibri"/>
      <family val="2"/>
    </font>
    <font>
      <sz val="12"/>
      <color indexed="60"/>
      <name val="Arial"/>
      <family val="2"/>
    </font>
    <font>
      <b/>
      <i/>
      <sz val="16"/>
      <name val="Helv"/>
      <family val="2"/>
    </font>
    <font>
      <sz val="11"/>
      <name val="CG Omega"/>
      <family val="2"/>
    </font>
    <font>
      <b/>
      <sz val="9"/>
      <name val="Times New Roman"/>
      <family val="1"/>
    </font>
    <font>
      <i/>
      <sz val="10"/>
      <name val="Helv"/>
    </font>
    <font>
      <b/>
      <sz val="11"/>
      <color indexed="63"/>
      <name val="Calibri"/>
      <family val="2"/>
    </font>
    <font>
      <b/>
      <sz val="12"/>
      <color indexed="63"/>
      <name val="Arial"/>
      <family val="2"/>
    </font>
    <font>
      <sz val="12"/>
      <color theme="1"/>
      <name val="Calibri"/>
      <family val="2"/>
    </font>
    <font>
      <sz val="8"/>
      <color indexed="9"/>
      <name val="Arial"/>
      <family val="2"/>
    </font>
    <font>
      <sz val="8"/>
      <color indexed="32"/>
      <name val="Arial"/>
      <family val="2"/>
    </font>
    <font>
      <sz val="10"/>
      <color theme="0"/>
      <name val="Gill Sans MT"/>
      <family val="2"/>
    </font>
    <font>
      <b/>
      <sz val="11"/>
      <color indexed="9"/>
      <name val="Arial"/>
      <family val="2"/>
    </font>
    <font>
      <b/>
      <sz val="8"/>
      <name val="HelveticaNeue Condensed"/>
      <family val="2"/>
    </font>
    <font>
      <b/>
      <sz val="8"/>
      <name val="HelveticaNeue Condensed"/>
    </font>
    <font>
      <sz val="8"/>
      <name val="HelveticaNeue LightCond"/>
      <family val="2"/>
    </font>
    <font>
      <sz val="8"/>
      <color indexed="17"/>
      <name val="HelveticaNeue LightCond"/>
      <family val="2"/>
    </font>
    <font>
      <sz val="10"/>
      <name val="Tms Rmn"/>
    </font>
    <font>
      <b/>
      <sz val="12"/>
      <color indexed="18"/>
      <name val="Arial"/>
      <family val="2"/>
    </font>
    <font>
      <b/>
      <sz val="7"/>
      <name val="Arial"/>
      <family val="2"/>
    </font>
    <font>
      <b/>
      <sz val="10"/>
      <color indexed="32"/>
      <name val="Arial"/>
      <family val="2"/>
    </font>
    <font>
      <sz val="9"/>
      <color indexed="28"/>
      <name val="Arial"/>
      <family val="2"/>
    </font>
    <font>
      <i/>
      <sz val="8.5"/>
      <color indexed="28"/>
      <name val="Arial"/>
      <family val="2"/>
    </font>
    <font>
      <b/>
      <sz val="10"/>
      <color indexed="28"/>
      <name val="Arial"/>
      <family val="2"/>
    </font>
    <font>
      <b/>
      <sz val="10"/>
      <name val="Gill Sans MT"/>
      <family val="2"/>
    </font>
    <font>
      <b/>
      <sz val="9"/>
      <color indexed="28"/>
      <name val="Arial"/>
      <family val="2"/>
    </font>
    <font>
      <sz val="9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9"/>
      <name val="Arial"/>
      <family val="2"/>
    </font>
    <font>
      <sz val="11"/>
      <name val="Tahoma"/>
      <family val="2"/>
    </font>
    <font>
      <b/>
      <sz val="12"/>
      <color indexed="12"/>
      <name val="Univers (W1)"/>
    </font>
    <font>
      <sz val="11"/>
      <color indexed="10"/>
      <name val="Calibri"/>
      <family val="2"/>
    </font>
    <font>
      <sz val="12"/>
      <color indexed="10"/>
      <name val="Arial"/>
      <family val="2"/>
    </font>
    <font>
      <b/>
      <sz val="18"/>
      <name val="Arial"/>
      <family val="2"/>
    </font>
    <font>
      <b/>
      <i/>
      <sz val="14"/>
      <color indexed="48"/>
      <name val="Arial"/>
      <family val="2"/>
    </font>
    <font>
      <sz val="10"/>
      <name val="Calibri"/>
      <family val="2"/>
    </font>
    <font>
      <sz val="9"/>
      <color indexed="8"/>
      <name val="Arial"/>
      <family val="2"/>
    </font>
    <font>
      <sz val="12"/>
      <color indexed="8"/>
      <name val="新細明體"/>
      <family val="1"/>
      <charset val="136"/>
    </font>
    <font>
      <sz val="9"/>
      <color indexed="9"/>
      <name val="Arial"/>
      <family val="2"/>
    </font>
    <font>
      <sz val="12"/>
      <color indexed="9"/>
      <name val="新細明體"/>
      <family val="1"/>
      <charset val="136"/>
    </font>
    <font>
      <sz val="10"/>
      <name val="Tahoma"/>
      <family val="2"/>
    </font>
    <font>
      <b/>
      <sz val="10"/>
      <name val="Tahoma"/>
      <family val="2"/>
    </font>
    <font>
      <sz val="10"/>
      <color theme="0"/>
      <name val="Calibri"/>
      <family val="2"/>
      <scheme val="minor"/>
    </font>
    <font>
      <b/>
      <i/>
      <sz val="10"/>
      <color indexed="12"/>
      <name val="Tahoma"/>
      <family val="2"/>
    </font>
    <font>
      <sz val="9"/>
      <color theme="1"/>
      <name val="Verdana"/>
      <family val="2"/>
    </font>
    <font>
      <sz val="11"/>
      <color theme="1"/>
      <name val="Verdana"/>
      <family val="2"/>
    </font>
    <font>
      <sz val="11"/>
      <color indexed="8"/>
      <name val="Verdana"/>
      <family val="2"/>
    </font>
    <font>
      <b/>
      <sz val="9"/>
      <color indexed="23"/>
      <name val="Tahoma"/>
      <family val="2"/>
    </font>
    <font>
      <b/>
      <sz val="22"/>
      <color indexed="63"/>
      <name val="Tahoma"/>
      <family val="2"/>
    </font>
    <font>
      <i/>
      <sz val="10"/>
      <name val="Tahoma"/>
      <family val="2"/>
    </font>
    <font>
      <sz val="10"/>
      <color indexed="12"/>
      <name val="Tahoma"/>
      <family val="2"/>
    </font>
    <font>
      <b/>
      <sz val="18"/>
      <color indexed="56"/>
      <name val="ＭＳ Ｐゴシック"/>
      <family val="3"/>
      <charset val="128"/>
    </font>
    <font>
      <b/>
      <sz val="9"/>
      <color indexed="9"/>
      <name val="Arial"/>
      <family val="2"/>
    </font>
    <font>
      <sz val="9"/>
      <color indexed="60"/>
      <name val="Arial"/>
      <family val="2"/>
    </font>
    <font>
      <u/>
      <sz val="10.8"/>
      <color indexed="12"/>
      <name val="Arial"/>
      <family val="2"/>
    </font>
    <font>
      <sz val="9"/>
      <color indexed="52"/>
      <name val="Arial"/>
      <family val="2"/>
    </font>
    <font>
      <sz val="12"/>
      <color indexed="60"/>
      <name val="新細明體"/>
      <family val="1"/>
      <charset val="136"/>
    </font>
    <font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theme="1"/>
      <name val="Calibri"/>
      <family val="2"/>
      <charset val="134"/>
      <scheme val="minor"/>
    </font>
    <font>
      <sz val="9"/>
      <color indexed="20"/>
      <name val="Arial"/>
      <family val="2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9"/>
      <color indexed="17"/>
      <name val="Arial"/>
      <family val="2"/>
    </font>
    <font>
      <b/>
      <sz val="9"/>
      <color indexed="52"/>
      <name val="Arial"/>
      <family val="2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9"/>
      <color indexed="23"/>
      <name val="Arial"/>
      <family val="2"/>
    </font>
    <font>
      <sz val="9"/>
      <color indexed="10"/>
      <name val="Arial"/>
      <family val="2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9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charset val="161"/>
      <scheme val="minor"/>
    </font>
    <font>
      <i/>
      <sz val="11"/>
      <color rgb="FFFF0000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0" tint="-0.499984740745262"/>
      <name val="Calibri"/>
      <family val="2"/>
      <charset val="161"/>
      <scheme val="minor"/>
    </font>
    <font>
      <b/>
      <sz val="12"/>
      <color rgb="FF202124"/>
      <name val="Arial"/>
      <family val="2"/>
    </font>
    <font>
      <sz val="11"/>
      <color theme="0" tint="-0.34998626667073579"/>
      <name val="Calibri"/>
      <family val="2"/>
      <charset val="161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theme="0" tint="-0.34998626667073579"/>
      <name val="Calibri"/>
      <family val="2"/>
      <charset val="161"/>
      <scheme val="minor"/>
    </font>
    <font>
      <b/>
      <i/>
      <sz val="12"/>
      <color theme="0" tint="-0.34998626667073579"/>
      <name val="Arial"/>
      <family val="2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1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1F4E78"/>
      <name val="Calibri"/>
      <family val="2"/>
    </font>
    <font>
      <u/>
      <sz val="11"/>
      <color theme="10"/>
      <name val="Calibri"/>
      <family val="2"/>
      <charset val="161"/>
      <scheme val="minor"/>
    </font>
    <font>
      <b/>
      <sz val="11"/>
      <color theme="1"/>
      <name val="Calibri"/>
      <family val="2"/>
    </font>
    <font>
      <b/>
      <sz val="11"/>
      <color theme="6"/>
      <name val="Calibri"/>
      <family val="2"/>
      <scheme val="minor"/>
    </font>
    <font>
      <sz val="11"/>
      <color theme="6"/>
      <name val="Calibri"/>
      <family val="2"/>
      <scheme val="minor"/>
    </font>
    <font>
      <i/>
      <sz val="11"/>
      <color theme="6"/>
      <name val="Calibri"/>
      <family val="2"/>
      <scheme val="minor"/>
    </font>
    <font>
      <sz val="11"/>
      <color rgb="FF000000"/>
      <name val="Calibri"/>
      <family val="2"/>
      <charset val="161"/>
      <scheme val="minor"/>
    </font>
    <font>
      <b/>
      <sz val="11"/>
      <name val="Calibri"/>
    </font>
    <font>
      <sz val="8"/>
      <color rgb="FF222222"/>
      <name val="Arial"/>
      <family val="2"/>
    </font>
    <font>
      <i/>
      <sz val="8"/>
      <color rgb="FF222222"/>
      <name val="Arial"/>
      <family val="2"/>
    </font>
    <font>
      <sz val="9"/>
      <color rgb="FF222222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0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3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4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2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8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6"/>
        <bgColor indexed="64"/>
      </patternFill>
    </fill>
    <fill>
      <patternFill patternType="lightUp">
        <bgColor indexed="22"/>
      </patternFill>
    </fill>
    <fill>
      <patternFill patternType="solid">
        <fgColor indexed="3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9"/>
        <bgColor indexed="63"/>
      </patternFill>
    </fill>
    <fill>
      <patternFill patternType="solid">
        <fgColor rgb="FFC000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99"/>
        <bgColor rgb="FFFFFF99"/>
      </patternFill>
    </fill>
    <fill>
      <patternFill patternType="gray125">
        <fgColor indexed="43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4659260841701"/>
        <bgColor auto="1"/>
      </patternFill>
    </fill>
    <fill>
      <patternFill patternType="lightGray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gray125">
        <fgColor indexed="8"/>
        <bgColor indexed="13"/>
      </patternFill>
    </fill>
    <fill>
      <patternFill patternType="solid">
        <fgColor indexed="31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indexed="48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indexed="3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</fills>
  <borders count="7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ck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8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ck">
        <color indexed="9"/>
      </right>
      <top style="thick">
        <color indexed="9"/>
      </top>
      <bottom style="medium">
        <color indexed="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thick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mediumDashed">
        <color indexed="12"/>
      </left>
      <right style="mediumDashed">
        <color indexed="12"/>
      </right>
      <top style="mediumDashed">
        <color indexed="12"/>
      </top>
      <bottom style="mediumDashed">
        <color indexed="12"/>
      </bottom>
      <diagonal/>
    </border>
    <border>
      <left style="mediumDashed">
        <color indexed="12"/>
      </left>
      <right/>
      <top style="mediumDashed">
        <color indexed="12"/>
      </top>
      <bottom/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double">
        <color theme="0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8"/>
      </left>
      <right/>
      <top/>
      <bottom style="thin">
        <color indexed="28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38"/>
      </top>
      <bottom style="double">
        <color indexed="3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452">
    <xf numFmtId="0" fontId="0" fillId="0" borderId="0"/>
    <xf numFmtId="0" fontId="12" fillId="0" borderId="0"/>
    <xf numFmtId="0" fontId="17" fillId="0" borderId="0"/>
    <xf numFmtId="0" fontId="19" fillId="0" borderId="0"/>
    <xf numFmtId="0" fontId="20" fillId="0" borderId="0"/>
    <xf numFmtId="0" fontId="21" fillId="0" borderId="0" applyNumberFormat="0" applyFill="0" applyBorder="0" applyAlignment="0" applyProtection="0"/>
    <xf numFmtId="0" fontId="19" fillId="0" borderId="0"/>
    <xf numFmtId="0" fontId="19" fillId="0" borderId="0"/>
    <xf numFmtId="9" fontId="1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9" fontId="33" fillId="0" borderId="0" applyFont="0" applyFill="0" applyBorder="0" applyAlignment="0" applyProtection="0"/>
    <xf numFmtId="0" fontId="35" fillId="35" borderId="0" applyNumberFormat="0" applyBorder="0" applyAlignment="0" applyProtection="0"/>
    <xf numFmtId="0" fontId="12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19" fillId="0" borderId="0"/>
    <xf numFmtId="0" fontId="19" fillId="0" borderId="0"/>
    <xf numFmtId="0" fontId="41" fillId="0" borderId="0"/>
    <xf numFmtId="0" fontId="19" fillId="0" borderId="0"/>
    <xf numFmtId="0" fontId="4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19" fillId="0" borderId="0" applyFill="0" applyBorder="0" applyAlignment="0" applyProtection="0">
      <alignment horizontal="right"/>
      <protection locked="0"/>
    </xf>
    <xf numFmtId="1" fontId="19" fillId="0" borderId="0" applyFill="0" applyBorder="0" applyAlignment="0" applyProtection="0">
      <alignment horizontal="right"/>
      <protection locked="0"/>
    </xf>
    <xf numFmtId="1" fontId="19" fillId="0" borderId="0" applyFill="0" applyBorder="0" applyAlignment="0" applyProtection="0">
      <alignment horizontal="right"/>
      <protection locked="0"/>
    </xf>
    <xf numFmtId="1" fontId="19" fillId="0" borderId="0" applyFill="0" applyBorder="0" applyAlignment="0" applyProtection="0">
      <alignment horizontal="right"/>
      <protection locked="0"/>
    </xf>
    <xf numFmtId="1" fontId="19" fillId="0" borderId="0" applyFill="0" applyBorder="0" applyAlignment="0" applyProtection="0">
      <alignment horizontal="right"/>
      <protection locked="0"/>
    </xf>
    <xf numFmtId="169" fontId="26" fillId="0" borderId="0" applyFill="0" applyBorder="0" applyProtection="0"/>
    <xf numFmtId="169" fontId="26" fillId="0" borderId="0" applyFill="0" applyBorder="0" applyProtection="0"/>
    <xf numFmtId="169" fontId="26" fillId="0" borderId="0" applyFill="0" applyBorder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20" fillId="3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20" fillId="37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20" fillId="37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0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0" fillId="40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0" fillId="40" borderId="0" applyNumberFormat="0" applyBorder="0" applyAlignment="0" applyProtection="0"/>
    <xf numFmtId="0" fontId="20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20" fillId="44" borderId="0" applyNumberFormat="0" applyBorder="0" applyAlignment="0" applyProtection="0"/>
    <xf numFmtId="0" fontId="20" fillId="42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2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20" fillId="42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20" fillId="42" borderId="0" applyNumberFormat="0" applyBorder="0" applyAlignment="0" applyProtection="0"/>
    <xf numFmtId="0" fontId="20" fillId="37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39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0" fillId="46" borderId="0" applyNumberFormat="0" applyBorder="0" applyAlignment="0" applyProtection="0"/>
    <xf numFmtId="0" fontId="20" fillId="3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5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0" fillId="37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0" fillId="37" borderId="0" applyNumberFormat="0" applyBorder="0" applyAlignment="0" applyProtection="0"/>
    <xf numFmtId="0" fontId="20" fillId="4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44" fillId="37" borderId="0" applyNumberFormat="0" applyBorder="0" applyAlignment="0" applyProtection="0"/>
    <xf numFmtId="0" fontId="20" fillId="4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4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20" fillId="4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20" fillId="47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44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20" fillId="4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2" fontId="19" fillId="0" borderId="0" applyFill="0" applyBorder="0" applyAlignment="0" applyProtection="0">
      <alignment horizontal="right"/>
      <protection locked="0"/>
    </xf>
    <xf numFmtId="2" fontId="19" fillId="0" borderId="0" applyFill="0" applyBorder="0" applyAlignment="0" applyProtection="0">
      <alignment horizontal="right"/>
      <protection locked="0"/>
    </xf>
    <xf numFmtId="2" fontId="19" fillId="0" borderId="0" applyFill="0" applyBorder="0" applyAlignment="0" applyProtection="0">
      <alignment horizontal="right"/>
      <protection locked="0"/>
    </xf>
    <xf numFmtId="2" fontId="19" fillId="0" borderId="0" applyFill="0" applyBorder="0" applyAlignment="0" applyProtection="0">
      <alignment horizontal="right"/>
      <protection locked="0"/>
    </xf>
    <xf numFmtId="2" fontId="19" fillId="0" borderId="0" applyFill="0" applyBorder="0" applyAlignment="0" applyProtection="0">
      <alignment horizontal="right"/>
      <protection locked="0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1" fontId="19" fillId="0" borderId="0"/>
    <xf numFmtId="171" fontId="19" fillId="0" borderId="0"/>
    <xf numFmtId="171" fontId="19" fillId="0" borderId="0"/>
    <xf numFmtId="171" fontId="19" fillId="0" borderId="0"/>
    <xf numFmtId="171" fontId="19" fillId="0" borderId="0"/>
    <xf numFmtId="0" fontId="20" fillId="3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39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20" fillId="37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20" fillId="37" borderId="0" applyNumberFormat="0" applyBorder="0" applyAlignment="0" applyProtection="0"/>
    <xf numFmtId="0" fontId="20" fillId="4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44" fillId="49" borderId="0" applyNumberFormat="0" applyBorder="0" applyAlignment="0" applyProtection="0"/>
    <xf numFmtId="0" fontId="20" fillId="4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0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20" fillId="40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20" fillId="40" borderId="0" applyNumberFormat="0" applyBorder="0" applyAlignment="0" applyProtection="0"/>
    <xf numFmtId="0" fontId="20" fillId="42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50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20" fillId="4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20" fillId="42" borderId="0" applyNumberFormat="0" applyBorder="0" applyAlignment="0" applyProtection="0"/>
    <xf numFmtId="0" fontId="20" fillId="37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39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5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20" fillId="37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20" fillId="37" borderId="0" applyNumberFormat="0" applyBorder="0" applyAlignment="0" applyProtection="0"/>
    <xf numFmtId="0" fontId="20" fillId="51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44" fillId="48" borderId="0" applyNumberFormat="0" applyBorder="0" applyAlignment="0" applyProtection="0"/>
    <xf numFmtId="0" fontId="20" fillId="51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5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20" fillId="5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20" fillId="51" borderId="0" applyNumberFormat="0" applyBorder="0" applyAlignment="0" applyProtection="0"/>
    <xf numFmtId="0" fontId="20" fillId="40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4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52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20" fillId="4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20" fillId="40" borderId="0" applyNumberFormat="0" applyBorder="0" applyAlignment="0" applyProtection="0"/>
    <xf numFmtId="172" fontId="45" fillId="0" borderId="0" applyFill="0" applyBorder="0" applyAlignment="0" applyProtection="0">
      <alignment horizontal="left"/>
    </xf>
    <xf numFmtId="172" fontId="45" fillId="0" borderId="0" applyFill="0" applyBorder="0" applyAlignment="0" applyProtection="0">
      <alignment horizontal="left"/>
    </xf>
    <xf numFmtId="172" fontId="45" fillId="0" borderId="0" applyFill="0" applyBorder="0" applyAlignment="0" applyProtection="0">
      <alignment horizontal="left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4" borderId="0" applyNumberFormat="0" applyBorder="0" applyAlignment="0" applyProtection="0"/>
    <xf numFmtId="0" fontId="35" fillId="53" borderId="0" applyNumberFormat="0" applyBorder="0" applyAlignment="0" applyProtection="0"/>
    <xf numFmtId="0" fontId="35" fillId="35" borderId="0" applyNumberFormat="0" applyBorder="0" applyAlignment="0" applyProtection="0"/>
    <xf numFmtId="0" fontId="35" fillId="54" borderId="0" applyNumberFormat="0" applyBorder="0" applyAlignment="0" applyProtection="0"/>
    <xf numFmtId="0" fontId="46" fillId="35" borderId="0" applyNumberFormat="0" applyBorder="0" applyAlignment="0" applyProtection="0"/>
    <xf numFmtId="0" fontId="35" fillId="53" borderId="0" applyNumberFormat="0" applyBorder="0" applyAlignment="0" applyProtection="0"/>
    <xf numFmtId="0" fontId="35" fillId="35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2" fillId="12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46" fillId="49" borderId="0" applyNumberFormat="0" applyBorder="0" applyAlignment="0" applyProtection="0"/>
    <xf numFmtId="0" fontId="35" fillId="35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35" borderId="0" applyNumberFormat="0" applyBorder="0" applyAlignment="0" applyProtection="0"/>
    <xf numFmtId="0" fontId="46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2" fillId="16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4" borderId="0" applyNumberFormat="0" applyBorder="0" applyAlignment="0" applyProtection="0"/>
    <xf numFmtId="0" fontId="35" fillId="42" borderId="0" applyNumberFormat="0" applyBorder="0" applyAlignment="0" applyProtection="0"/>
    <xf numFmtId="0" fontId="35" fillId="50" borderId="0" applyNumberFormat="0" applyBorder="0" applyAlignment="0" applyProtection="0"/>
    <xf numFmtId="0" fontId="35" fillId="44" borderId="0" applyNumberFormat="0" applyBorder="0" applyAlignment="0" applyProtection="0"/>
    <xf numFmtId="0" fontId="46" fillId="50" borderId="0" applyNumberFormat="0" applyBorder="0" applyAlignment="0" applyProtection="0"/>
    <xf numFmtId="0" fontId="35" fillId="42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2" fillId="20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7" borderId="0" applyNumberFormat="0" applyBorder="0" applyAlignment="0" applyProtection="0"/>
    <xf numFmtId="0" fontId="35" fillId="39" borderId="0" applyNumberFormat="0" applyBorder="0" applyAlignment="0" applyProtection="0"/>
    <xf numFmtId="0" fontId="35" fillId="55" borderId="0" applyNumberFormat="0" applyBorder="0" applyAlignment="0" applyProtection="0"/>
    <xf numFmtId="0" fontId="35" fillId="37" borderId="0" applyNumberFormat="0" applyBorder="0" applyAlignment="0" applyProtection="0"/>
    <xf numFmtId="0" fontId="46" fillId="55" borderId="0" applyNumberFormat="0" applyBorder="0" applyAlignment="0" applyProtection="0"/>
    <xf numFmtId="0" fontId="35" fillId="39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2" fillId="24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46" fillId="53" borderId="0" applyNumberFormat="0" applyBorder="0" applyAlignment="0" applyProtection="0"/>
    <xf numFmtId="0" fontId="35" fillId="51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1" borderId="0" applyNumberFormat="0" applyBorder="0" applyAlignment="0" applyProtection="0"/>
    <xf numFmtId="0" fontId="46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2" fillId="28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56" borderId="0" applyNumberFormat="0" applyBorder="0" applyAlignment="0" applyProtection="0"/>
    <xf numFmtId="0" fontId="35" fillId="40" borderId="0" applyNumberFormat="0" applyBorder="0" applyAlignment="0" applyProtection="0"/>
    <xf numFmtId="0" fontId="46" fillId="56" borderId="0" applyNumberFormat="0" applyBorder="0" applyAlignment="0" applyProtection="0"/>
    <xf numFmtId="0" fontId="35" fillId="40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2" fillId="32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8" borderId="0" applyNumberFormat="0" applyBorder="0" applyAlignment="0" applyProtection="0"/>
    <xf numFmtId="0" fontId="35" fillId="53" borderId="0" applyNumberFormat="0" applyBorder="0" applyAlignment="0" applyProtection="0"/>
    <xf numFmtId="0" fontId="35" fillId="57" borderId="0" applyNumberFormat="0" applyBorder="0" applyAlignment="0" applyProtection="0"/>
    <xf numFmtId="0" fontId="35" fillId="58" borderId="0" applyNumberFormat="0" applyBorder="0" applyAlignment="0" applyProtection="0"/>
    <xf numFmtId="0" fontId="46" fillId="57" borderId="0" applyNumberFormat="0" applyBorder="0" applyAlignment="0" applyProtection="0"/>
    <xf numFmtId="0" fontId="35" fillId="53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2" fillId="9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46" fillId="59" borderId="0" applyNumberFormat="0" applyBorder="0" applyAlignment="0" applyProtection="0"/>
    <xf numFmtId="0" fontId="35" fillId="35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35" borderId="0" applyNumberFormat="0" applyBorder="0" applyAlignment="0" applyProtection="0"/>
    <xf numFmtId="0" fontId="46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2" fillId="13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46" fillId="60" borderId="0" applyNumberFormat="0" applyBorder="0" applyAlignment="0" applyProtection="0"/>
    <xf numFmtId="0" fontId="35" fillId="35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35" borderId="0" applyNumberFormat="0" applyBorder="0" applyAlignment="0" applyProtection="0"/>
    <xf numFmtId="0" fontId="46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2" fillId="17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55" borderId="0" applyNumberFormat="0" applyBorder="0" applyAlignment="0" applyProtection="0"/>
    <xf numFmtId="0" fontId="35" fillId="61" borderId="0" applyNumberFormat="0" applyBorder="0" applyAlignment="0" applyProtection="0"/>
    <xf numFmtId="0" fontId="46" fillId="55" borderId="0" applyNumberFormat="0" applyBorder="0" applyAlignment="0" applyProtection="0"/>
    <xf numFmtId="0" fontId="35" fillId="61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2" fillId="2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46" fillId="53" borderId="0" applyNumberFormat="0" applyBorder="0" applyAlignment="0" applyProtection="0"/>
    <xf numFmtId="0" fontId="35" fillId="53" borderId="0" applyNumberFormat="0" applyBorder="0" applyAlignment="0" applyProtection="0"/>
    <xf numFmtId="0" fontId="46" fillId="53" borderId="0" applyNumberFormat="0" applyBorder="0" applyAlignment="0" applyProtection="0"/>
    <xf numFmtId="0" fontId="35" fillId="53" borderId="0" applyNumberFormat="0" applyBorder="0" applyAlignment="0" applyProtection="0"/>
    <xf numFmtId="0" fontId="32" fillId="25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46" fillId="62" borderId="0" applyNumberFormat="0" applyBorder="0" applyAlignment="0" applyProtection="0"/>
    <xf numFmtId="0" fontId="35" fillId="62" borderId="0" applyNumberFormat="0" applyBorder="0" applyAlignment="0" applyProtection="0"/>
    <xf numFmtId="0" fontId="46" fillId="62" borderId="0" applyNumberFormat="0" applyBorder="0" applyAlignment="0" applyProtection="0"/>
    <xf numFmtId="0" fontId="35" fillId="62" borderId="0" applyNumberFormat="0" applyBorder="0" applyAlignment="0" applyProtection="0"/>
    <xf numFmtId="0" fontId="32" fillId="29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173" fontId="47" fillId="0" borderId="0" applyNumberFormat="0" applyFill="0" applyBorder="0" applyAlignment="0">
      <alignment vertical="center"/>
      <protection locked="0"/>
    </xf>
    <xf numFmtId="173" fontId="47" fillId="0" borderId="0" applyNumberFormat="0" applyFill="0" applyBorder="0" applyAlignment="0">
      <alignment vertical="center"/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173" fontId="47" fillId="0" borderId="0" applyNumberFormat="0" applyFill="0" applyBorder="0" applyAlignment="0">
      <alignment vertical="center"/>
      <protection locked="0"/>
    </xf>
    <xf numFmtId="0" fontId="48" fillId="0" borderId="0"/>
    <xf numFmtId="4" fontId="49" fillId="63" borderId="15">
      <alignment horizontal="right" vertical="center"/>
    </xf>
    <xf numFmtId="4" fontId="49" fillId="64" borderId="0" applyBorder="0">
      <alignment horizontal="right" vertical="center"/>
    </xf>
    <xf numFmtId="4" fontId="49" fillId="64" borderId="0" applyBorder="0">
      <alignment horizontal="right" vertical="center"/>
    </xf>
    <xf numFmtId="0" fontId="50" fillId="0" borderId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2" fillId="41" borderId="0" applyNumberFormat="0" applyBorder="0" applyAlignment="0" applyProtection="0"/>
    <xf numFmtId="0" fontId="51" fillId="41" borderId="0" applyNumberFormat="0" applyBorder="0" applyAlignment="0" applyProtection="0"/>
    <xf numFmtId="0" fontId="52" fillId="41" borderId="0" applyNumberFormat="0" applyBorder="0" applyAlignment="0" applyProtection="0"/>
    <xf numFmtId="0" fontId="51" fillId="41" borderId="0" applyNumberFormat="0" applyBorder="0" applyAlignment="0" applyProtection="0"/>
    <xf numFmtId="0" fontId="27" fillId="4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174" fontId="53" fillId="65" borderId="18" applyNumberFormat="0" applyBorder="0" applyAlignment="0">
      <alignment horizontal="centerContinuous" vertical="center"/>
      <protection hidden="1"/>
    </xf>
    <xf numFmtId="1" fontId="54" fillId="66" borderId="5" applyNumberFormat="0" applyBorder="0" applyAlignment="0">
      <alignment horizontal="center" vertical="top" wrapText="1"/>
      <protection hidden="1"/>
    </xf>
    <xf numFmtId="0" fontId="19" fillId="48" borderId="0" applyNumberFormat="0" applyBorder="0" applyAlignment="0">
      <protection locked="0"/>
    </xf>
    <xf numFmtId="0" fontId="19" fillId="48" borderId="0" applyNumberFormat="0" applyBorder="0" applyAlignment="0">
      <protection locked="0"/>
    </xf>
    <xf numFmtId="0" fontId="19" fillId="48" borderId="0" applyNumberFormat="0" applyBorder="0" applyAlignment="0">
      <protection locked="0"/>
    </xf>
    <xf numFmtId="0" fontId="19" fillId="48" borderId="0" applyNumberFormat="0" applyBorder="0" applyAlignment="0">
      <protection locked="0"/>
    </xf>
    <xf numFmtId="0" fontId="19" fillId="48" borderId="0" applyNumberFormat="0" applyBorder="0" applyAlignment="0"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37" fontId="56" fillId="0" borderId="0" applyFill="0" applyBorder="0" applyAlignment="0" applyProtection="0">
      <alignment horizontal="right"/>
      <protection locked="0"/>
    </xf>
    <xf numFmtId="0" fontId="23" fillId="0" borderId="0">
      <alignment horizontal="right"/>
    </xf>
    <xf numFmtId="0" fontId="23" fillId="0" borderId="0">
      <alignment horizontal="right"/>
    </xf>
    <xf numFmtId="0" fontId="23" fillId="0" borderId="0">
      <alignment horizontal="right"/>
    </xf>
    <xf numFmtId="0" fontId="57" fillId="0" borderId="0"/>
    <xf numFmtId="175" fontId="50" fillId="0" borderId="0"/>
    <xf numFmtId="0" fontId="58" fillId="67" borderId="0"/>
    <xf numFmtId="0" fontId="59" fillId="46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43" fillId="68" borderId="0" applyNumberFormat="0" applyAlignment="0" applyProtection="0"/>
    <xf numFmtId="0" fontId="43" fillId="68" borderId="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29" fillId="6" borderId="12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59" fillId="46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59" fillId="46" borderId="20" applyNumberFormat="0" applyAlignment="0" applyProtection="0"/>
    <xf numFmtId="0" fontId="59" fillId="46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59" fillId="46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59" fillId="46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59" fillId="46" borderId="20" applyNumberFormat="0" applyAlignment="0" applyProtection="0"/>
    <xf numFmtId="0" fontId="29" fillId="6" borderId="12" applyNumberFormat="0" applyAlignment="0" applyProtection="0"/>
    <xf numFmtId="0" fontId="29" fillId="6" borderId="12" applyNumberFormat="0" applyAlignment="0" applyProtection="0"/>
    <xf numFmtId="0" fontId="59" fillId="46" borderId="20" applyNumberFormat="0" applyAlignment="0" applyProtection="0"/>
    <xf numFmtId="0" fontId="59" fillId="46" borderId="20" applyNumberFormat="0" applyAlignment="0" applyProtection="0"/>
    <xf numFmtId="0" fontId="61" fillId="69" borderId="0" applyNumberFormat="0" applyBorder="0" applyAlignment="0" applyProtection="0"/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3" fillId="70" borderId="21" applyNumberFormat="0" applyAlignment="0" applyProtection="0"/>
    <xf numFmtId="0" fontId="62" fillId="49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2" fillId="49" borderId="21" applyNumberFormat="0" applyAlignment="0" applyProtection="0"/>
    <xf numFmtId="0" fontId="63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2" fillId="49" borderId="21" applyNumberFormat="0" applyAlignment="0" applyProtection="0"/>
    <xf numFmtId="0" fontId="62" fillId="49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2" fillId="70" borderId="21" applyNumberFormat="0" applyAlignment="0" applyProtection="0"/>
    <xf numFmtId="0" fontId="62" fillId="49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49" borderId="21" applyNumberFormat="0" applyAlignment="0" applyProtection="0"/>
    <xf numFmtId="0" fontId="62" fillId="49" borderId="21" applyNumberFormat="0" applyAlignment="0" applyProtection="0"/>
    <xf numFmtId="0" fontId="30" fillId="7" borderId="13" applyNumberFormat="0" applyAlignment="0" applyProtection="0"/>
    <xf numFmtId="0" fontId="62" fillId="49" borderId="21" applyNumberFormat="0" applyAlignment="0" applyProtection="0"/>
    <xf numFmtId="0" fontId="62" fillId="49" borderId="21" applyNumberFormat="0" applyAlignment="0" applyProtection="0"/>
    <xf numFmtId="0" fontId="62" fillId="49" borderId="21" applyNumberFormat="0" applyAlignment="0" applyProtection="0"/>
    <xf numFmtId="0" fontId="64" fillId="71" borderId="22" applyNumberFormat="0" applyAlignment="0" applyProtection="0"/>
    <xf numFmtId="0" fontId="65" fillId="71" borderId="22" applyNumberFormat="0" applyAlignment="0" applyProtection="0"/>
    <xf numFmtId="0" fontId="66" fillId="72" borderId="22" applyAlignment="0" applyProtection="0"/>
    <xf numFmtId="176" fontId="67" fillId="0" borderId="0"/>
    <xf numFmtId="0" fontId="68" fillId="73" borderId="23" applyProtection="0">
      <alignment horizontal="center" vertical="center"/>
    </xf>
    <xf numFmtId="1" fontId="69" fillId="0" borderId="24">
      <alignment vertical="top"/>
    </xf>
    <xf numFmtId="169" fontId="70" fillId="0" borderId="0" applyBorder="0">
      <alignment horizontal="right"/>
    </xf>
    <xf numFmtId="169" fontId="70" fillId="0" borderId="25" applyAlignment="0">
      <alignment horizontal="right"/>
    </xf>
    <xf numFmtId="177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180" fontId="19" fillId="0" borderId="0" applyBorder="0">
      <alignment horizontal="right"/>
    </xf>
    <xf numFmtId="180" fontId="19" fillId="0" borderId="0" applyBorder="0">
      <alignment horizontal="right"/>
    </xf>
    <xf numFmtId="180" fontId="19" fillId="0" borderId="0" applyBorder="0">
      <alignment horizontal="right"/>
    </xf>
    <xf numFmtId="180" fontId="19" fillId="0" borderId="0" applyBorder="0">
      <alignment horizontal="right"/>
    </xf>
    <xf numFmtId="180" fontId="19" fillId="0" borderId="0" applyBorder="0">
      <alignment horizontal="right"/>
    </xf>
    <xf numFmtId="181" fontId="73" fillId="0" borderId="0" applyFont="0" applyFill="0" applyBorder="0" applyAlignment="0" applyProtection="0"/>
    <xf numFmtId="43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8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0" fontId="4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0" fontId="79" fillId="0" borderId="0"/>
    <xf numFmtId="170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85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85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85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43" fillId="74" borderId="22" applyNumberFormat="0" applyAlignment="0" applyProtection="0"/>
    <xf numFmtId="0" fontId="66" fillId="74" borderId="22" applyNumberFormat="0" applyAlignment="0" applyProtection="0"/>
    <xf numFmtId="170" fontId="81" fillId="0" borderId="0" applyNumberFormat="0">
      <alignment horizontal="right"/>
    </xf>
    <xf numFmtId="170" fontId="81" fillId="0" borderId="0" applyNumberFormat="0">
      <alignment horizontal="right"/>
    </xf>
    <xf numFmtId="0" fontId="81" fillId="0" borderId="0" applyNumberFormat="0">
      <alignment horizontal="right"/>
    </xf>
    <xf numFmtId="170" fontId="82" fillId="0" borderId="0" applyNumberFormat="0" applyFill="0" applyBorder="0" applyProtection="0">
      <alignment horizontal="left"/>
    </xf>
    <xf numFmtId="170" fontId="82" fillId="0" borderId="0" applyNumberFormat="0" applyFill="0" applyBorder="0" applyProtection="0">
      <alignment horizontal="left"/>
    </xf>
    <xf numFmtId="0" fontId="82" fillId="0" borderId="0" applyNumberFormat="0" applyFill="0" applyBorder="0" applyProtection="0">
      <alignment horizontal="left"/>
    </xf>
    <xf numFmtId="170" fontId="83" fillId="0" borderId="0" applyNumberFormat="0" applyFill="0" applyBorder="0" applyProtection="0">
      <alignment horizontal="left"/>
    </xf>
    <xf numFmtId="170" fontId="83" fillId="0" borderId="0" applyNumberFormat="0" applyFill="0" applyBorder="0" applyProtection="0">
      <alignment horizontal="left"/>
    </xf>
    <xf numFmtId="0" fontId="83" fillId="0" borderId="0" applyNumberFormat="0" applyFill="0" applyBorder="0" applyProtection="0">
      <alignment horizontal="left"/>
    </xf>
    <xf numFmtId="186" fontId="74" fillId="0" borderId="0"/>
    <xf numFmtId="187" fontId="84" fillId="0" borderId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170" fontId="49" fillId="64" borderId="26">
      <alignment horizontal="left" vertical="center"/>
    </xf>
    <xf numFmtId="170" fontId="49" fillId="64" borderId="26">
      <alignment horizontal="left" vertical="center"/>
    </xf>
    <xf numFmtId="0" fontId="49" fillId="64" borderId="26">
      <alignment horizontal="left" vertical="center"/>
    </xf>
    <xf numFmtId="0" fontId="85" fillId="0" borderId="0" applyFill="0" applyBorder="0" applyAlignment="0" applyProtection="0"/>
    <xf numFmtId="0" fontId="86" fillId="0" borderId="0" applyNumberFormat="0" applyBorder="0" applyProtection="0">
      <alignment horizontal="left" vertical="center" indent="1"/>
    </xf>
    <xf numFmtId="0" fontId="87" fillId="0" borderId="0" applyFill="0" applyBorder="0" applyAlignment="0">
      <alignment horizontal="left"/>
    </xf>
    <xf numFmtId="188" fontId="44" fillId="0" borderId="0" applyFill="0" applyBorder="0" applyAlignment="0" applyProtection="0">
      <alignment horizontal="right"/>
    </xf>
    <xf numFmtId="189" fontId="19" fillId="75" borderId="16" applyFill="0" applyBorder="0" applyAlignment="0" applyProtection="0"/>
    <xf numFmtId="189" fontId="19" fillId="75" borderId="16" applyFill="0" applyBorder="0" applyAlignment="0" applyProtection="0"/>
    <xf numFmtId="189" fontId="19" fillId="75" borderId="16" applyFill="0" applyBorder="0" applyAlignment="0" applyProtection="0"/>
    <xf numFmtId="189" fontId="19" fillId="75" borderId="16" applyFill="0" applyBorder="0" applyAlignment="0" applyProtection="0"/>
    <xf numFmtId="189" fontId="19" fillId="75" borderId="16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6" fontId="19" fillId="0" borderId="0" applyFill="0" applyBorder="0" applyAlignment="0" applyProtection="0"/>
    <xf numFmtId="170" fontId="19" fillId="0" borderId="25"/>
    <xf numFmtId="0" fontId="19" fillId="76" borderId="0">
      <alignment horizontal="center"/>
    </xf>
    <xf numFmtId="0" fontId="19" fillId="76" borderId="0">
      <alignment horizontal="center"/>
    </xf>
    <xf numFmtId="0" fontId="19" fillId="76" borderId="0">
      <alignment horizontal="center"/>
    </xf>
    <xf numFmtId="0" fontId="19" fillId="76" borderId="0">
      <alignment horizontal="center"/>
    </xf>
    <xf numFmtId="0" fontId="19" fillId="76" borderId="0">
      <alignment horizontal="center"/>
    </xf>
    <xf numFmtId="0" fontId="88" fillId="0" borderId="0" applyFill="0" applyBorder="0">
      <alignment horizontal="left" vertical="center"/>
    </xf>
    <xf numFmtId="0" fontId="24" fillId="34" borderId="19" applyAlignment="0"/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1" fontId="89" fillId="64" borderId="0" applyFill="0" applyBorder="0" applyAlignment="0" applyProtection="0">
      <alignment horizontal="right"/>
      <protection locked="0"/>
    </xf>
    <xf numFmtId="192" fontId="43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26" fillId="0" borderId="0" applyFont="0" applyFill="0" applyBorder="0" applyAlignment="0" applyProtection="0"/>
    <xf numFmtId="192" fontId="43" fillId="0" borderId="0" applyFont="0" applyFill="0" applyBorder="0" applyAlignment="0" applyProtection="0"/>
    <xf numFmtId="192" fontId="43" fillId="0" borderId="0" applyFont="0" applyFill="0" applyBorder="0" applyAlignment="0" applyProtection="0"/>
    <xf numFmtId="191" fontId="89" fillId="64" borderId="0" applyFill="0" applyBorder="0" applyAlignment="0" applyProtection="0">
      <alignment horizontal="right"/>
      <protection locked="0"/>
    </xf>
    <xf numFmtId="192" fontId="43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170" fontId="93" fillId="70" borderId="0" applyNumberFormat="0" applyFont="0" applyBorder="0" applyAlignment="0" applyProtection="0"/>
    <xf numFmtId="170" fontId="93" fillId="70" borderId="0" applyNumberFormat="0" applyFont="0" applyBorder="0" applyAlignment="0" applyProtection="0"/>
    <xf numFmtId="0" fontId="93" fillId="70" borderId="0" applyNumberFormat="0" applyFont="0" applyBorder="0" applyAlignment="0" applyProtection="0"/>
    <xf numFmtId="170" fontId="94" fillId="0" borderId="0" applyNumberFormat="0" applyFill="0" applyBorder="0" applyAlignment="0" applyProtection="0"/>
    <xf numFmtId="17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193" fontId="95" fillId="0" borderId="0" applyFill="0" applyBorder="0"/>
    <xf numFmtId="15" fontId="38" fillId="0" borderId="0" applyFill="0" applyBorder="0" applyProtection="0">
      <alignment horizontal="center"/>
    </xf>
    <xf numFmtId="170" fontId="93" fillId="41" borderId="0" applyNumberFormat="0" applyFont="0" applyBorder="0" applyAlignment="0" applyProtection="0"/>
    <xf numFmtId="170" fontId="93" fillId="41" borderId="0" applyNumberFormat="0" applyFont="0" applyBorder="0" applyAlignment="0" applyProtection="0"/>
    <xf numFmtId="0" fontId="93" fillId="41" borderId="0" applyNumberFormat="0" applyFont="0" applyBorder="0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5" fontId="97" fillId="0" borderId="0" applyNumberFormat="0" applyFill="0" applyBorder="0" applyAlignment="0" applyProtection="0"/>
    <xf numFmtId="195" fontId="98" fillId="0" borderId="0" applyNumberFormat="0" applyFill="0" applyBorder="0" applyAlignment="0" applyProtection="0"/>
    <xf numFmtId="15" fontId="47" fillId="42" borderId="27">
      <alignment horizontal="center"/>
      <protection locked="0"/>
    </xf>
    <xf numFmtId="196" fontId="47" fillId="42" borderId="27" applyAlignment="0">
      <protection locked="0"/>
    </xf>
    <xf numFmtId="195" fontId="47" fillId="42" borderId="27" applyAlignment="0">
      <protection locked="0"/>
    </xf>
    <xf numFmtId="195" fontId="38" fillId="0" borderId="0" applyFill="0" applyBorder="0" applyAlignment="0" applyProtection="0"/>
    <xf numFmtId="196" fontId="38" fillId="0" borderId="0" applyFill="0" applyBorder="0" applyAlignment="0" applyProtection="0"/>
    <xf numFmtId="197" fontId="38" fillId="0" borderId="0" applyFill="0" applyBorder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0" fontId="93" fillId="0" borderId="28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93" fillId="0" borderId="29" applyNumberFormat="0" applyFont="0" applyAlignment="0" applyProtection="0"/>
    <xf numFmtId="170" fontId="93" fillId="50" borderId="0" applyNumberFormat="0" applyFont="0" applyBorder="0" applyAlignment="0" applyProtection="0"/>
    <xf numFmtId="170" fontId="93" fillId="50" borderId="0" applyNumberFormat="0" applyFont="0" applyBorder="0" applyAlignment="0" applyProtection="0"/>
    <xf numFmtId="0" fontId="19" fillId="0" borderId="0"/>
    <xf numFmtId="0" fontId="19" fillId="0" borderId="0"/>
    <xf numFmtId="0" fontId="93" fillId="50" borderId="0" applyNumberFormat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" fontId="99" fillId="77" borderId="2" applyNumberFormat="0" applyBorder="0" applyAlignment="0">
      <alignment horizontal="centerContinuous" vertical="center"/>
      <protection locked="0"/>
    </xf>
    <xf numFmtId="0" fontId="19" fillId="0" borderId="0"/>
    <xf numFmtId="0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9" fontId="100" fillId="0" borderId="0" applyFill="0" applyBorder="0" applyAlignment="0">
      <alignment horizontal="center" vertical="center"/>
    </xf>
    <xf numFmtId="0" fontId="19" fillId="0" borderId="0"/>
    <xf numFmtId="0" fontId="19" fillId="0" borderId="0"/>
    <xf numFmtId="170" fontId="19" fillId="78" borderId="0" applyNumberFormat="0" applyFont="0" applyAlignment="0"/>
    <xf numFmtId="0" fontId="19" fillId="78" borderId="0" applyNumberFormat="0" applyFont="0" applyAlignment="0"/>
    <xf numFmtId="170" fontId="19" fillId="78" borderId="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78" borderId="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78" borderId="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6" fillId="68" borderId="22" applyAlignment="0" applyProtection="0"/>
    <xf numFmtId="0" fontId="66" fillId="68" borderId="22" applyNumberFormat="0" applyAlignment="0" applyProtection="0"/>
    <xf numFmtId="200" fontId="101" fillId="79" borderId="0" applyBorder="0">
      <protection locked="0"/>
    </xf>
    <xf numFmtId="201" fontId="74" fillId="0" borderId="0" applyFill="0" applyBorder="0">
      <alignment horizontal="right"/>
    </xf>
    <xf numFmtId="201" fontId="74" fillId="0" borderId="0" applyFill="0" applyBorder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1" fontId="74" fillId="0" borderId="0" applyFill="0" applyBorder="0">
      <alignment horizontal="right"/>
    </xf>
    <xf numFmtId="49" fontId="74" fillId="0" borderId="0" applyFill="0" applyBorder="0"/>
    <xf numFmtId="49" fontId="74" fillId="0" borderId="0" applyFill="0" applyBorder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74" fillId="0" borderId="0" applyFill="0" applyBorder="0"/>
    <xf numFmtId="49" fontId="102" fillId="0" borderId="0" applyFill="0" applyBorder="0">
      <alignment horizontal="right" vertical="center"/>
    </xf>
    <xf numFmtId="0" fontId="19" fillId="0" borderId="0"/>
    <xf numFmtId="0" fontId="19" fillId="0" borderId="0"/>
    <xf numFmtId="202" fontId="19" fillId="0" borderId="0"/>
    <xf numFmtId="202" fontId="19" fillId="0" borderId="0"/>
    <xf numFmtId="202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3" fillId="43" borderId="0" applyNumberFormat="0" applyBorder="0" applyAlignment="0" applyProtection="0"/>
    <xf numFmtId="0" fontId="103" fillId="43" borderId="0" applyNumberFormat="0" applyBorder="0" applyAlignment="0" applyProtection="0"/>
    <xf numFmtId="0" fontId="103" fillId="43" borderId="0" applyNumberFormat="0" applyBorder="0" applyAlignment="0" applyProtection="0"/>
    <xf numFmtId="0" fontId="19" fillId="0" borderId="0"/>
    <xf numFmtId="0" fontId="19" fillId="0" borderId="0"/>
    <xf numFmtId="0" fontId="103" fillId="43" borderId="0" applyNumberFormat="0" applyBorder="0" applyAlignment="0" applyProtection="0"/>
    <xf numFmtId="0" fontId="19" fillId="0" borderId="0"/>
    <xf numFmtId="0" fontId="19" fillId="0" borderId="0"/>
    <xf numFmtId="0" fontId="104" fillId="43" borderId="0" applyNumberFormat="0" applyBorder="0" applyAlignment="0" applyProtection="0"/>
    <xf numFmtId="0" fontId="19" fillId="0" borderId="0"/>
    <xf numFmtId="0" fontId="19" fillId="0" borderId="0"/>
    <xf numFmtId="0" fontId="103" fillId="43" borderId="0" applyNumberFormat="0" applyBorder="0" applyAlignment="0" applyProtection="0"/>
    <xf numFmtId="0" fontId="105" fillId="43" borderId="0" applyNumberFormat="0" applyBorder="0" applyAlignment="0" applyProtection="0"/>
    <xf numFmtId="0" fontId="19" fillId="0" borderId="0"/>
    <xf numFmtId="0" fontId="19" fillId="0" borderId="0"/>
    <xf numFmtId="0" fontId="103" fillId="43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6" fillId="0" borderId="0" applyNumberFormat="0" applyFill="0" applyBorder="0" applyProtection="0">
      <alignment horizontal="center" vertical="center"/>
    </xf>
    <xf numFmtId="0" fontId="19" fillId="0" borderId="0"/>
    <xf numFmtId="0" fontId="19" fillId="0" borderId="0"/>
    <xf numFmtId="0" fontId="107" fillId="80" borderId="0" applyNumberFormat="0" applyBorder="0" applyProtection="0">
      <alignment horizontal="left" vertical="center" indent="1"/>
    </xf>
    <xf numFmtId="0" fontId="19" fillId="0" borderId="0"/>
    <xf numFmtId="0" fontId="19" fillId="0" borderId="0"/>
    <xf numFmtId="203" fontId="108" fillId="0" borderId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10" fillId="0" borderId="31" applyNumberFormat="0" applyFill="0" applyAlignment="0" applyProtection="0"/>
    <xf numFmtId="0" fontId="19" fillId="0" borderId="0"/>
    <xf numFmtId="0" fontId="109" fillId="0" borderId="30" applyNumberFormat="0" applyFill="0" applyAlignment="0" applyProtection="0"/>
    <xf numFmtId="0" fontId="19" fillId="0" borderId="0"/>
    <xf numFmtId="0" fontId="19" fillId="0" borderId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10" fillId="0" borderId="31" applyNumberFormat="0" applyFill="0" applyAlignment="0" applyProtection="0"/>
    <xf numFmtId="0" fontId="19" fillId="0" borderId="0"/>
    <xf numFmtId="0" fontId="19" fillId="0" borderId="0"/>
    <xf numFmtId="0" fontId="109" fillId="0" borderId="30" applyNumberFormat="0" applyFill="0" applyAlignment="0" applyProtection="0"/>
    <xf numFmtId="0" fontId="19" fillId="0" borderId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10" fillId="0" borderId="31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9" fillId="0" borderId="0"/>
    <xf numFmtId="0" fontId="109" fillId="0" borderId="30" applyNumberFormat="0" applyFill="0" applyAlignment="0" applyProtection="0"/>
    <xf numFmtId="0" fontId="19" fillId="0" borderId="0"/>
    <xf numFmtId="0" fontId="19" fillId="0" borderId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2" fillId="0" borderId="32" applyNumberFormat="0" applyFill="0" applyAlignment="0" applyProtection="0"/>
    <xf numFmtId="0" fontId="19" fillId="0" borderId="0"/>
    <xf numFmtId="0" fontId="19" fillId="0" borderId="0"/>
    <xf numFmtId="0" fontId="111" fillId="0" borderId="30" applyNumberFormat="0" applyFill="0" applyAlignment="0" applyProtection="0"/>
    <xf numFmtId="0" fontId="19" fillId="0" borderId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0" fillId="0" borderId="31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9" fillId="0" borderId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9" fillId="0" borderId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9" fillId="0" borderId="0"/>
    <xf numFmtId="0" fontId="19" fillId="0" borderId="0"/>
    <xf numFmtId="0" fontId="112" fillId="0" borderId="3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13" fillId="66" borderId="0" applyNumberFormat="0" applyBorder="0" applyAlignment="0">
      <protection hidden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14" fillId="0" borderId="33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16" fillId="0" borderId="34" applyNumberFormat="0" applyFill="0" applyAlignment="0" applyProtection="0"/>
    <xf numFmtId="0" fontId="19" fillId="0" borderId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6" fillId="0" borderId="3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14" fillId="0" borderId="33" applyNumberFormat="0" applyFill="0" applyAlignment="0" applyProtection="0"/>
    <xf numFmtId="0" fontId="19" fillId="0" borderId="0"/>
    <xf numFmtId="0" fontId="19" fillId="0" borderId="0"/>
    <xf numFmtId="0" fontId="117" fillId="67" borderId="0">
      <alignment horizontal="left"/>
    </xf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170" fontId="117" fillId="67" borderId="0">
      <alignment horizontal="left"/>
    </xf>
    <xf numFmtId="0" fontId="116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170" fontId="117" fillId="67" borderId="0">
      <alignment horizontal="left"/>
    </xf>
    <xf numFmtId="0" fontId="19" fillId="0" borderId="0"/>
    <xf numFmtId="0" fontId="19" fillId="0" borderId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9" fillId="0" borderId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14" fillId="0" borderId="33" applyNumberFormat="0" applyFill="0" applyAlignment="0" applyProtection="0"/>
    <xf numFmtId="0" fontId="19" fillId="0" borderId="0"/>
    <xf numFmtId="0" fontId="19" fillId="0" borderId="0"/>
    <xf numFmtId="0" fontId="117" fillId="67" borderId="0">
      <alignment horizontal="left"/>
    </xf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18" fillId="0" borderId="34" applyNumberFormat="0" applyFill="0" applyAlignment="0" applyProtection="0"/>
    <xf numFmtId="0" fontId="19" fillId="0" borderId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170" fontId="117" fillId="67" borderId="0">
      <alignment horizontal="left"/>
    </xf>
    <xf numFmtId="0" fontId="116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185" fontId="117" fillId="67" borderId="0">
      <alignment horizontal="left"/>
    </xf>
    <xf numFmtId="170" fontId="117" fillId="67" borderId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170" fontId="119" fillId="0" borderId="34" applyNumberFormat="0" applyFill="0" applyAlignment="0" applyProtection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14" fillId="0" borderId="33" applyNumberFormat="0" applyFill="0" applyAlignment="0" applyProtection="0"/>
    <xf numFmtId="0" fontId="19" fillId="0" borderId="0"/>
    <xf numFmtId="0" fontId="19" fillId="0" borderId="0"/>
    <xf numFmtId="0" fontId="119" fillId="0" borderId="34" applyNumberFormat="0" applyFill="0" applyAlignment="0" applyProtection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185" fontId="119" fillId="0" borderId="34" applyNumberFormat="0" applyFill="0" applyAlignment="0" applyProtection="0"/>
    <xf numFmtId="185" fontId="117" fillId="67" borderId="0">
      <alignment horizontal="left"/>
    </xf>
    <xf numFmtId="170" fontId="117" fillId="67" borderId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185" fontId="117" fillId="67" borderId="0">
      <alignment horizontal="left"/>
    </xf>
    <xf numFmtId="170" fontId="117" fillId="67" borderId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170" fontId="117" fillId="67" borderId="0">
      <alignment horizontal="left"/>
    </xf>
    <xf numFmtId="0" fontId="19" fillId="0" borderId="0"/>
    <xf numFmtId="0" fontId="19" fillId="0" borderId="0"/>
    <xf numFmtId="0" fontId="120" fillId="0" borderId="34" applyNumberFormat="0" applyFill="0" applyAlignment="0" applyProtection="0"/>
    <xf numFmtId="0" fontId="121" fillId="0" borderId="11" applyNumberFormat="0" applyFill="0" applyAlignment="0" applyProtection="0"/>
    <xf numFmtId="0" fontId="19" fillId="0" borderId="0"/>
    <xf numFmtId="0" fontId="19" fillId="0" borderId="0"/>
    <xf numFmtId="0" fontId="120" fillId="0" borderId="3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9" fillId="0" borderId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9" fillId="0" borderId="0"/>
    <xf numFmtId="0" fontId="19" fillId="0" borderId="0"/>
    <xf numFmtId="0" fontId="123" fillId="73" borderId="3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24" fillId="0" borderId="37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25" fillId="0" borderId="38" applyNumberFormat="0" applyFill="0" applyAlignment="0" applyProtection="0"/>
    <xf numFmtId="0" fontId="19" fillId="0" borderId="0"/>
    <xf numFmtId="0" fontId="19" fillId="0" borderId="0"/>
    <xf numFmtId="0" fontId="122" fillId="0" borderId="35" applyNumberFormat="0" applyFill="0" applyAlignment="0" applyProtection="0"/>
    <xf numFmtId="0" fontId="19" fillId="0" borderId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24" fillId="0" borderId="37" applyNumberFormat="0" applyFill="0" applyAlignment="0" applyProtection="0"/>
    <xf numFmtId="0" fontId="122" fillId="0" borderId="35" applyNumberFormat="0" applyFill="0" applyAlignment="0" applyProtection="0"/>
    <xf numFmtId="0" fontId="124" fillId="0" borderId="37" applyNumberFormat="0" applyFill="0" applyAlignment="0" applyProtection="0"/>
    <xf numFmtId="0" fontId="122" fillId="0" borderId="35" applyNumberFormat="0" applyFill="0" applyAlignment="0" applyProtection="0"/>
    <xf numFmtId="0" fontId="19" fillId="0" borderId="0"/>
    <xf numFmtId="0" fontId="19" fillId="0" borderId="0"/>
    <xf numFmtId="0" fontId="125" fillId="0" borderId="38" applyNumberFormat="0" applyFill="0" applyAlignment="0" applyProtection="0"/>
    <xf numFmtId="0" fontId="19" fillId="0" borderId="0"/>
    <xf numFmtId="0" fontId="19" fillId="0" borderId="0"/>
    <xf numFmtId="0" fontId="126" fillId="0" borderId="35" applyNumberFormat="0" applyFill="0" applyAlignment="0" applyProtection="0"/>
    <xf numFmtId="0" fontId="19" fillId="0" borderId="0"/>
    <xf numFmtId="0" fontId="126" fillId="0" borderId="35" applyNumberFormat="0" applyFill="0" applyAlignment="0" applyProtection="0"/>
    <xf numFmtId="0" fontId="126" fillId="0" borderId="35" applyNumberFormat="0" applyFill="0" applyAlignment="0" applyProtection="0"/>
    <xf numFmtId="0" fontId="126" fillId="0" borderId="35" applyNumberFormat="0" applyFill="0" applyAlignment="0" applyProtection="0"/>
    <xf numFmtId="0" fontId="126" fillId="0" borderId="35" applyNumberFormat="0" applyFill="0" applyAlignment="0" applyProtection="0"/>
    <xf numFmtId="0" fontId="19" fillId="0" borderId="0"/>
    <xf numFmtId="0" fontId="124" fillId="0" borderId="37" applyNumberFormat="0" applyFill="0" applyAlignment="0" applyProtection="0"/>
    <xf numFmtId="0" fontId="122" fillId="0" borderId="35" applyNumberFormat="0" applyFill="0" applyAlignment="0" applyProtection="0"/>
    <xf numFmtId="0" fontId="19" fillId="0" borderId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9" fillId="0" borderId="0"/>
    <xf numFmtId="0" fontId="122" fillId="0" borderId="35" applyNumberFormat="0" applyFill="0" applyAlignment="0" applyProtection="0"/>
    <xf numFmtId="0" fontId="19" fillId="0" borderId="0"/>
    <xf numFmtId="0" fontId="19" fillId="0" borderId="0"/>
    <xf numFmtId="0" fontId="125" fillId="0" borderId="38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9" fillId="0" borderId="0"/>
    <xf numFmtId="0" fontId="19" fillId="0" borderId="0"/>
    <xf numFmtId="0" fontId="123" fillId="73" borderId="39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2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25" fillId="0" borderId="0" applyNumberFormat="0" applyFill="0" applyBorder="0" applyAlignment="0" applyProtection="0"/>
    <xf numFmtId="0" fontId="19" fillId="0" borderId="0"/>
    <xf numFmtId="0" fontId="19" fillId="0" borderId="0"/>
    <xf numFmtId="0" fontId="124" fillId="0" borderId="0" applyNumberFormat="0" applyFill="0" applyBorder="0" applyAlignment="0" applyProtection="0"/>
    <xf numFmtId="0" fontId="19" fillId="0" borderId="0"/>
    <xf numFmtId="0" fontId="19" fillId="0" borderId="0"/>
    <xf numFmtId="0" fontId="124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9" fillId="0" borderId="0"/>
    <xf numFmtId="0" fontId="19" fillId="0" borderId="0"/>
    <xf numFmtId="0" fontId="125" fillId="0" borderId="0" applyNumberFormat="0" applyFill="0" applyBorder="0" applyAlignment="0" applyProtection="0"/>
    <xf numFmtId="0" fontId="19" fillId="0" borderId="0"/>
    <xf numFmtId="0" fontId="19" fillId="0" borderId="0"/>
    <xf numFmtId="0" fontId="126" fillId="0" borderId="0" applyNumberFormat="0" applyFill="0" applyBorder="0" applyAlignment="0" applyProtection="0"/>
    <xf numFmtId="0" fontId="19" fillId="0" borderId="0"/>
    <xf numFmtId="0" fontId="19" fillId="0" borderId="0"/>
    <xf numFmtId="0" fontId="124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9" fillId="0" borderId="0"/>
    <xf numFmtId="0" fontId="19" fillId="0" borderId="0"/>
    <xf numFmtId="0" fontId="122" fillId="0" borderId="0" applyNumberFormat="0" applyFill="0" applyBorder="0" applyAlignment="0" applyProtection="0"/>
    <xf numFmtId="0" fontId="19" fillId="0" borderId="0"/>
    <xf numFmtId="0" fontId="19" fillId="0" borderId="0"/>
    <xf numFmtId="0" fontId="12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185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185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185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27" fillId="34" borderId="17">
      <alignment horizontal="left" vertical="center"/>
    </xf>
    <xf numFmtId="0" fontId="19" fillId="0" borderId="0"/>
    <xf numFmtId="0" fontId="19" fillId="0" borderId="0"/>
    <xf numFmtId="0" fontId="128" fillId="81" borderId="0" applyNumberFormat="0" applyProtection="0">
      <alignment horizontal="center" vertical="center"/>
    </xf>
    <xf numFmtId="0" fontId="23" fillId="0" borderId="0"/>
    <xf numFmtId="0" fontId="19" fillId="0" borderId="0"/>
    <xf numFmtId="0" fontId="19" fillId="0" borderId="0"/>
    <xf numFmtId="0" fontId="129" fillId="0" borderId="0"/>
    <xf numFmtId="0" fontId="19" fillId="0" borderId="0"/>
    <xf numFmtId="0" fontId="19" fillId="0" borderId="0"/>
    <xf numFmtId="170" fontId="130" fillId="0" borderId="0" applyNumberFormat="0" applyFill="0" applyBorder="0" applyAlignment="0" applyProtection="0"/>
    <xf numFmtId="170" fontId="130" fillId="0" borderId="0" applyNumberFormat="0" applyFill="0" applyBorder="0" applyAlignment="0" applyProtection="0"/>
    <xf numFmtId="0" fontId="19" fillId="0" borderId="0"/>
    <xf numFmtId="0" fontId="19" fillId="0" borderId="0"/>
    <xf numFmtId="0" fontId="13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204" fontId="19" fillId="68" borderId="0"/>
    <xf numFmtId="204" fontId="19" fillId="68" borderId="0"/>
    <xf numFmtId="0" fontId="19" fillId="0" borderId="0"/>
    <xf numFmtId="0" fontId="19" fillId="0" borderId="0"/>
    <xf numFmtId="0" fontId="19" fillId="0" borderId="0"/>
    <xf numFmtId="0" fontId="19" fillId="0" borderId="0"/>
    <xf numFmtId="204" fontId="19" fillId="68" borderId="0"/>
    <xf numFmtId="204" fontId="19" fillId="68" borderId="0"/>
    <xf numFmtId="0" fontId="19" fillId="0" borderId="0"/>
    <xf numFmtId="0" fontId="19" fillId="0" borderId="0"/>
    <xf numFmtId="0" fontId="19" fillId="0" borderId="0"/>
    <xf numFmtId="0" fontId="19" fillId="0" borderId="0"/>
    <xf numFmtId="204" fontId="19" fillId="68" borderId="0"/>
    <xf numFmtId="204" fontId="19" fillId="68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4" fontId="19" fillId="68" borderId="0"/>
    <xf numFmtId="204" fontId="19" fillId="68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4" fontId="19" fillId="68" borderId="0"/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31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32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3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3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34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3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 applyNumberFormat="0" applyFill="0" applyBorder="0" applyAlignment="0" applyProtection="0"/>
    <xf numFmtId="170" fontId="135" fillId="64" borderId="0" applyNumberFormat="0" applyFill="0" applyBorder="0" applyAlignment="0" applyProtection="0">
      <alignment horizontal="left" vertical="center"/>
    </xf>
    <xf numFmtId="170" fontId="135" fillId="64" borderId="0" applyNumberFormat="0" applyFill="0" applyBorder="0" applyAlignment="0" applyProtection="0">
      <alignment horizontal="left" vertical="center"/>
    </xf>
    <xf numFmtId="0" fontId="19" fillId="0" borderId="0"/>
    <xf numFmtId="0" fontId="19" fillId="0" borderId="0"/>
    <xf numFmtId="0" fontId="135" fillId="64" borderId="0" applyNumberFormat="0" applyFill="0" applyBorder="0" applyAlignment="0" applyProtection="0">
      <alignment horizontal="lef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170" fontId="136" fillId="82" borderId="0" applyNumberFormat="0" applyFill="0" applyBorder="0" applyAlignment="0" applyProtection="0">
      <alignment vertical="top"/>
    </xf>
    <xf numFmtId="170" fontId="136" fillId="82" borderId="0" applyNumberFormat="0" applyFill="0" applyBorder="0" applyAlignment="0" applyProtection="0">
      <alignment vertical="top"/>
    </xf>
    <xf numFmtId="0" fontId="19" fillId="0" borderId="0"/>
    <xf numFmtId="0" fontId="19" fillId="0" borderId="0"/>
    <xf numFmtId="0" fontId="136" fillId="82" borderId="0" applyNumberFormat="0" applyFill="0" applyBorder="0" applyAlignment="0" applyProtection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164" fontId="137" fillId="34" borderId="9" applyNumberFormat="0" applyFont="0" applyBorder="0" applyAlignment="0" applyProtection="0">
      <alignment horizontal="right"/>
    </xf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170" fontId="138" fillId="42" borderId="40" applyNumberFormat="0" applyAlignment="0"/>
    <xf numFmtId="0" fontId="19" fillId="0" borderId="0"/>
    <xf numFmtId="0" fontId="19" fillId="0" borderId="0"/>
    <xf numFmtId="0" fontId="28" fillId="5" borderId="12" applyNumberFormat="0" applyAlignment="0" applyProtection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40" borderId="20" applyNumberFormat="0" applyAlignment="0" applyProtection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28" fillId="5" borderId="12" applyNumberFormat="0" applyAlignment="0" applyProtection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5" borderId="12" applyNumberFormat="0" applyAlignment="0" applyProtection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40" borderId="20" applyNumberFormat="0" applyAlignment="0" applyProtection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40" borderId="20" applyNumberFormat="0" applyAlignment="0" applyProtection="0"/>
    <xf numFmtId="0" fontId="19" fillId="0" borderId="0"/>
    <xf numFmtId="0" fontId="142" fillId="40" borderId="20" applyNumberFormat="0" applyAlignment="0" applyProtection="0"/>
    <xf numFmtId="0" fontId="142" fillId="40" borderId="20" applyNumberFormat="0" applyAlignment="0" applyProtection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170" fontId="138" fillId="42" borderId="40" applyNumberForma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82" fillId="0" borderId="0" applyFill="0" applyBorder="0" applyAlignment="0" applyProtection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40" fillId="40" borderId="20" applyNumberFormat="0" applyAlignment="0" applyProtection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4" fontId="49" fillId="0" borderId="0" applyBorder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5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83" borderId="27"/>
    <xf numFmtId="0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83" borderId="27"/>
    <xf numFmtId="0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83" borderId="27"/>
    <xf numFmtId="0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83" borderId="27"/>
    <xf numFmtId="0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83" borderId="27"/>
    <xf numFmtId="195" fontId="47" fillId="42" borderId="27" applyAlignment="0">
      <protection locked="0"/>
    </xf>
    <xf numFmtId="195" fontId="47" fillId="42" borderId="27" applyNumberFormat="0" applyAlignment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5" fontId="47" fillId="42" borderId="27" applyAlignment="0">
      <protection locked="0"/>
    </xf>
    <xf numFmtId="0" fontId="77" fillId="84" borderId="0" applyNumberFormat="0" applyAlignment="0" applyProtection="0"/>
    <xf numFmtId="0" fontId="143" fillId="0" borderId="0">
      <alignment horizontal="left"/>
    </xf>
    <xf numFmtId="0" fontId="143" fillId="0" borderId="0">
      <alignment horizontal="left"/>
    </xf>
    <xf numFmtId="0" fontId="143" fillId="0" borderId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4" fillId="0" borderId="0">
      <alignment horizontal="left" inden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85" borderId="0" applyNumberFormat="0" applyAlignment="0" applyProtection="0"/>
    <xf numFmtId="0" fontId="19" fillId="0" borderId="0"/>
    <xf numFmtId="0" fontId="145" fillId="0" borderId="41" applyNumberFormat="0" applyFill="0" applyAlignment="0" applyProtection="0"/>
    <xf numFmtId="0" fontId="145" fillId="0" borderId="41" applyNumberFormat="0" applyFill="0" applyAlignment="0" applyProtection="0"/>
    <xf numFmtId="0" fontId="145" fillId="0" borderId="4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5" fillId="0" borderId="4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6" fillId="0" borderId="4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5" fillId="0" borderId="41" applyNumberFormat="0" applyFill="0" applyAlignment="0" applyProtection="0"/>
    <xf numFmtId="0" fontId="146" fillId="0" borderId="4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5" fillId="0" borderId="4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47" fillId="86" borderId="42" applyNumberFormat="0" applyBorder="0" applyAlignment="0">
      <alignment horizontal="center" wrapText="1"/>
    </xf>
    <xf numFmtId="170" fontId="147" fillId="86" borderId="43" applyNumberFormat="0" applyBorder="0" applyAlignment="0">
      <alignment horizontal="center"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7" fillId="86" borderId="43" applyNumberFormat="0" applyBorder="0" applyAlignment="0">
      <alignment horizontal="center"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7" fillId="87" borderId="0" applyNumberFormat="0" applyAlignment="0" applyProtection="0"/>
    <xf numFmtId="0" fontId="148" fillId="88" borderId="0" applyNumberFormat="0" applyAlignment="0" applyProtection="0"/>
    <xf numFmtId="1" fontId="147" fillId="89" borderId="44" applyNumberFormat="0" applyAlignmen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6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49" fillId="0" borderId="0" applyNumberFormat="0" applyBorder="0" applyAlignment="0" applyProtection="0"/>
    <xf numFmtId="0" fontId="19" fillId="0" borderId="0"/>
    <xf numFmtId="0" fontId="150" fillId="0" borderId="0" applyNumberFormat="0" applyBorder="0" applyAlignment="0" applyProtection="0"/>
    <xf numFmtId="185" fontId="149" fillId="0" borderId="0" applyNumberFormat="0" applyBorder="0" applyAlignment="0" applyProtection="0"/>
    <xf numFmtId="170" fontId="149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50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49" fillId="0" borderId="0" applyNumberFormat="0" applyBorder="0" applyAlignment="0" applyProtection="0"/>
    <xf numFmtId="170" fontId="149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49" fillId="0" borderId="0" applyNumberFormat="0" applyBorder="0" applyAlignment="0" applyProtection="0"/>
    <xf numFmtId="170" fontId="149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50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50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9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0" fillId="0" borderId="0" applyNumberFormat="0" applyBorder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208" fontId="74" fillId="75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37" fillId="33" borderId="25" applyNumberFormat="0" applyFill="0" applyBorder="0" applyAlignment="0" applyProtection="0">
      <alignment horizontal="left"/>
    </xf>
    <xf numFmtId="0" fontId="19" fillId="0" borderId="0"/>
    <xf numFmtId="0" fontId="151" fillId="42" borderId="0" applyNumberFormat="0" applyBorder="0" applyAlignment="0" applyProtection="0"/>
    <xf numFmtId="0" fontId="151" fillId="42" borderId="0" applyNumberFormat="0" applyBorder="0" applyAlignment="0" applyProtection="0"/>
    <xf numFmtId="0" fontId="151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1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2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1" fillId="42" borderId="0" applyNumberFormat="0" applyBorder="0" applyAlignment="0" applyProtection="0"/>
    <xf numFmtId="0" fontId="152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1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0" borderId="0" applyNumberFormat="0" applyFont="0" applyBorder="0" applyAlignment="0" applyProtection="0"/>
    <xf numFmtId="170" fontId="19" fillId="0" borderId="0" applyNumberFormat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9" fontId="15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0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1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0" borderId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74" fillId="0" borderId="0"/>
    <xf numFmtId="0" fontId="74" fillId="0" borderId="0"/>
    <xf numFmtId="17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7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3" fontId="38" fillId="0" borderId="0"/>
    <xf numFmtId="0" fontId="19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74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3" fontId="38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3" fontId="38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0" borderId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" fontId="49" fillId="0" borderId="15" applyFill="0" applyBorder="0" applyProtection="0">
      <alignment horizontal="right" vertical="center"/>
    </xf>
    <xf numFmtId="4" fontId="49" fillId="0" borderId="15" applyFill="0" applyBorder="0" applyProtection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55" fillId="0" borderId="0" applyNumberFormat="0" applyFill="0" applyBorder="0" applyProtection="0">
      <alignment horizontal="left" vertical="center"/>
    </xf>
    <xf numFmtId="170" fontId="155" fillId="0" borderId="0" applyNumberFormat="0" applyFill="0" applyBorder="0" applyProtection="0">
      <alignment horizontal="lef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5" fillId="0" borderId="0" applyNumberFormat="0" applyFill="0" applyBorder="0" applyProtection="0">
      <alignment horizontal="lef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49" fillId="0" borderId="15" applyNumberFormat="0" applyFill="0" applyAlignment="0" applyProtection="0"/>
    <xf numFmtId="170" fontId="49" fillId="0" borderId="15" applyNumberFormat="0" applyFill="0" applyAlignment="0" applyProtection="0"/>
    <xf numFmtId="170" fontId="49" fillId="0" borderId="15" applyNumberFormat="0" applyFill="0" applyAlignment="0" applyProtection="0"/>
    <xf numFmtId="17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49" fillId="0" borderId="15" applyNumberFormat="0" applyFill="0" applyAlignment="0" applyProtection="0"/>
    <xf numFmtId="17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15" applyNumberFormat="0" applyFill="0" applyAlignment="0" applyProtection="0"/>
    <xf numFmtId="170" fontId="19" fillId="90" borderId="0" applyNumberFormat="0" applyFont="0" applyBorder="0" applyAlignment="0" applyProtection="0"/>
    <xf numFmtId="170" fontId="19" fillId="90" borderId="0" applyNumberFormat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90" borderId="0" applyNumberFormat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44" borderId="22" applyNumberFormat="0" applyFont="0" applyAlignment="0" applyProtection="0"/>
    <xf numFmtId="0" fontId="26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19" fillId="0" borderId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0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0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0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20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19" fillId="44" borderId="22" applyNumberFormat="0" applyFont="0" applyAlignment="0" applyProtection="0"/>
    <xf numFmtId="0" fontId="74" fillId="42" borderId="45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19" fillId="0" borderId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19" fillId="0" borderId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19" fillId="0" borderId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44" borderId="22" applyNumberFormat="0" applyFont="0" applyAlignment="0" applyProtection="0"/>
    <xf numFmtId="0" fontId="20" fillId="44" borderId="22" applyNumberFormat="0" applyFont="0" applyAlignment="0" applyProtection="0"/>
    <xf numFmtId="0" fontId="19" fillId="0" borderId="0"/>
    <xf numFmtId="0" fontId="19" fillId="0" borderId="0"/>
    <xf numFmtId="0" fontId="38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44" borderId="22" applyNumberFormat="0" applyFont="0" applyAlignment="0" applyProtection="0"/>
    <xf numFmtId="0" fontId="19" fillId="0" borderId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4" fillId="42" borderId="45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6" fillId="0" borderId="9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46" borderId="46" applyNumberFormat="0" applyAlignment="0" applyProtection="0"/>
    <xf numFmtId="0" fontId="157" fillId="46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46" borderId="46" applyNumberFormat="0" applyAlignment="0" applyProtection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9" fillId="0" borderId="0"/>
    <xf numFmtId="0" fontId="19" fillId="0" borderId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9" fillId="0" borderId="0"/>
    <xf numFmtId="0" fontId="157" fillId="39" borderId="46" applyNumberFormat="0" applyAlignment="0" applyProtection="0"/>
    <xf numFmtId="0" fontId="157" fillId="46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9" fillId="0" borderId="0"/>
    <xf numFmtId="0" fontId="157" fillId="46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9" fillId="0" borderId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8" fillId="39" borderId="46" applyNumberFormat="0" applyAlignment="0" applyProtection="0"/>
    <xf numFmtId="0" fontId="19" fillId="0" borderId="0"/>
    <xf numFmtId="0" fontId="19" fillId="0" borderId="0"/>
    <xf numFmtId="0" fontId="158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58" fillId="39" borderId="46" applyNumberFormat="0" applyAlignment="0" applyProtection="0"/>
    <xf numFmtId="0" fontId="19" fillId="0" borderId="0"/>
    <xf numFmtId="0" fontId="158" fillId="39" borderId="46" applyNumberFormat="0" applyAlignment="0" applyProtection="0"/>
    <xf numFmtId="0" fontId="157" fillId="46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57" fillId="46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46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6" fillId="84" borderId="47" applyNumberFormat="0" applyAlignment="0" applyProtection="0"/>
    <xf numFmtId="216" fontId="19" fillId="0" borderId="0" applyFont="0" applyFill="0" applyBorder="0" applyAlignment="0" applyProtection="0"/>
    <xf numFmtId="21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7" fontId="19" fillId="0" borderId="0" applyFont="0" applyFill="0" applyBorder="0" applyAlignment="0" applyProtection="0"/>
    <xf numFmtId="217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4" fillId="0" borderId="0" applyFont="0" applyFill="0" applyBorder="0" applyAlignment="0" applyProtection="0"/>
    <xf numFmtId="0" fontId="19" fillId="0" borderId="0"/>
    <xf numFmtId="9" fontId="4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5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66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" fontId="160" fillId="66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" fontId="74" fillId="91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74" fillId="34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7" fillId="36" borderId="0" applyNumberFormat="0" applyAlignment="0" applyProtection="0"/>
    <xf numFmtId="0" fontId="19" fillId="0" borderId="0"/>
    <xf numFmtId="0" fontId="19" fillId="0" borderId="0"/>
    <xf numFmtId="174" fontId="161" fillId="34" borderId="0" applyBorder="0" applyAlignment="0">
      <protection hidden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161" fillId="34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2" fillId="81" borderId="48" applyNumberFormat="0" applyAlignment="0" applyProtection="0">
      <alignment horizontal="center" vertical="center"/>
    </xf>
    <xf numFmtId="0" fontId="19" fillId="0" borderId="0"/>
    <xf numFmtId="0" fontId="19" fillId="0" borderId="0"/>
    <xf numFmtId="212" fontId="10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 applyNumberFormat="0" applyFont="0" applyFill="0" applyBorder="0" applyAlignment="0">
      <alignment vertical="center"/>
      <protection hidden="1"/>
    </xf>
    <xf numFmtId="0" fontId="19" fillId="0" borderId="0"/>
    <xf numFmtId="170" fontId="36" fillId="0" borderId="0" applyNumberFormat="0" applyFill="0" applyBorder="0" applyProtection="0">
      <alignment horizontal="left"/>
    </xf>
    <xf numFmtId="0" fontId="19" fillId="0" borderId="0"/>
    <xf numFmtId="170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209" fontId="163" fillId="34" borderId="0"/>
    <xf numFmtId="17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24" fillId="0" borderId="0" applyNumberFormat="0" applyFill="0" applyBorder="0" applyProtection="0">
      <alignment horizontal="left"/>
    </xf>
    <xf numFmtId="17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24" fillId="0" borderId="0" applyNumberFormat="0" applyFill="0" applyBorder="0" applyProtection="0">
      <alignment horizontal="left"/>
    </xf>
    <xf numFmtId="17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24" fillId="0" borderId="0" applyNumberFormat="0" applyFill="0" applyBorder="0" applyProtection="0">
      <alignment horizontal="left"/>
    </xf>
    <xf numFmtId="17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49" fillId="90" borderId="49"/>
    <xf numFmtId="0" fontId="19" fillId="0" borderId="0"/>
    <xf numFmtId="0" fontId="19" fillId="0" borderId="0"/>
    <xf numFmtId="1" fontId="137" fillId="0" borderId="0" applyNumberFormat="0" applyFont="0" applyBorder="0" applyAlignment="0" applyProtection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19" fillId="0" borderId="15" applyFill="0" applyProtection="0">
      <alignment horizontal="right"/>
    </xf>
    <xf numFmtId="49" fontId="19" fillId="0" borderId="15" applyFill="0" applyProtection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4" fillId="0" borderId="0" applyNumberFormat="0" applyFill="0" applyBorder="0" applyAlignment="0" applyProtection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8" fontId="165" fillId="0" borderId="0" applyNumberFormat="0" applyFill="0" applyBorder="0" applyAlignment="0" applyProtection="0">
      <alignment horizontal="right" vertic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6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9" fontId="167" fillId="0" borderId="0" applyNumberFormat="0" applyFill="0" applyBorder="0" applyAlignment="0" applyProtection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8" fillId="92" borderId="28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16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9" fontId="70" fillId="93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0" fontId="170" fillId="34" borderId="19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1" fontId="17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172" fillId="94" borderId="0" applyFont="0" applyBorder="0" applyAlignment="0">
      <alignment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173" fillId="94" borderId="0" applyFont="0" applyAlignment="0">
      <alignment horizontal="justify"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174" fillId="94" borderId="0">
      <alignment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5" fillId="75" borderId="1">
      <alignment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176" fillId="94" borderId="50" applyBorder="0">
      <alignment horizontal="right"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95" borderId="46" applyNumberFormat="0" applyFont="0" applyBorder="0" applyAlignment="0" applyProtection="0">
      <alignment horizontal="center" vertical="center" wrapText="1"/>
      <protection hidden="1"/>
    </xf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9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7" fillId="0" borderId="0"/>
    <xf numFmtId="0" fontId="178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1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9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1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9" fillId="0" borderId="0" applyNumberFormat="0" applyFill="0" applyBorder="0" applyAlignment="0" applyProtection="0"/>
    <xf numFmtId="0" fontId="19" fillId="0" borderId="0"/>
    <xf numFmtId="187" fontId="1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1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18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3" applyNumberFormat="0" applyFill="0" applyAlignment="0" applyProtection="0"/>
    <xf numFmtId="0" fontId="39" fillId="0" borderId="5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3" applyNumberFormat="0" applyFill="0" applyAlignment="0" applyProtection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19" fillId="0" borderId="0"/>
    <xf numFmtId="0" fontId="39" fillId="0" borderId="52" applyNumberFormat="0" applyFill="0" applyAlignment="0" applyProtection="0"/>
    <xf numFmtId="0" fontId="39" fillId="0" borderId="53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19" fillId="0" borderId="0"/>
    <xf numFmtId="0" fontId="39" fillId="0" borderId="5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19" fillId="0" borderId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19" fillId="0" borderId="0"/>
    <xf numFmtId="0" fontId="96" fillId="0" borderId="52" applyNumberFormat="0" applyFill="0" applyAlignment="0" applyProtection="0"/>
    <xf numFmtId="0" fontId="39" fillId="0" borderId="53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39" fillId="0" borderId="5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3" fontId="181" fillId="0" borderId="19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0" fontId="69" fillId="0" borderId="55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1" fontId="69" fillId="0" borderId="55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182" fillId="0" borderId="0">
      <alignment horizontal="right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61" fillId="34" borderId="5" applyBorder="0">
      <alignment horizontal="right" vertical="center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2" fontId="70" fillId="33" borderId="24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5" fillId="0" borderId="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6" fillId="33" borderId="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23" fillId="33" borderId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2" fontId="70" fillId="33" borderId="24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0" fillId="0" borderId="55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170" fillId="34" borderId="18" applyNumberFormat="0" applyBorder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2" fontId="23" fillId="75" borderId="19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2" fontId="23" fillId="93" borderId="19" applyAlignment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49" fillId="0" borderId="0"/>
    <xf numFmtId="0" fontId="19" fillId="0" borderId="0"/>
    <xf numFmtId="0" fontId="42" fillId="0" borderId="0"/>
    <xf numFmtId="0" fontId="22" fillId="96" borderId="14" applyNumberFormat="0" applyBorder="0" applyAlignment="0" applyProtection="0"/>
    <xf numFmtId="0" fontId="187" fillId="97" borderId="14" applyNumberFormat="0" applyBorder="0" applyAlignment="0" applyProtection="0"/>
    <xf numFmtId="0" fontId="22" fillId="98" borderId="0" applyBorder="0" applyAlignment="0" applyProtection="0"/>
    <xf numFmtId="0" fontId="19" fillId="0" borderId="0"/>
    <xf numFmtId="0" fontId="12" fillId="0" borderId="0"/>
    <xf numFmtId="9" fontId="12" fillId="0" borderId="0" applyFont="0" applyFill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20" fillId="38" borderId="0" applyNumberFormat="0" applyBorder="0" applyAlignment="0" applyProtection="0"/>
    <xf numFmtId="0" fontId="12" fillId="10" borderId="0" applyNumberFormat="0" applyBorder="0" applyAlignment="0" applyProtection="0"/>
    <xf numFmtId="0" fontId="20" fillId="38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0" fillId="41" borderId="0" applyNumberFormat="0" applyBorder="0" applyAlignment="0" applyProtection="0"/>
    <xf numFmtId="0" fontId="12" fillId="14" borderId="0" applyNumberFormat="0" applyBorder="0" applyAlignment="0" applyProtection="0"/>
    <xf numFmtId="0" fontId="20" fillId="41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20" fillId="43" borderId="0" applyNumberFormat="0" applyBorder="0" applyAlignment="0" applyProtection="0"/>
    <xf numFmtId="0" fontId="12" fillId="18" borderId="0" applyNumberFormat="0" applyBorder="0" applyAlignment="0" applyProtection="0"/>
    <xf numFmtId="0" fontId="20" fillId="43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0" fillId="45" borderId="0" applyNumberFormat="0" applyBorder="0" applyAlignment="0" applyProtection="0"/>
    <xf numFmtId="0" fontId="12" fillId="22" borderId="0" applyNumberFormat="0" applyBorder="0" applyAlignment="0" applyProtection="0"/>
    <xf numFmtId="0" fontId="20" fillId="45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20" fillId="37" borderId="0" applyNumberFormat="0" applyBorder="0" applyAlignment="0" applyProtection="0"/>
    <xf numFmtId="0" fontId="12" fillId="26" borderId="0" applyNumberFormat="0" applyBorder="0" applyAlignment="0" applyProtection="0"/>
    <xf numFmtId="0" fontId="20" fillId="37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20" fillId="40" borderId="0" applyNumberFormat="0" applyBorder="0" applyAlignment="0" applyProtection="0"/>
    <xf numFmtId="0" fontId="12" fillId="30" borderId="0" applyNumberFormat="0" applyBorder="0" applyAlignment="0" applyProtection="0"/>
    <xf numFmtId="0" fontId="20" fillId="40" borderId="0" applyNumberFormat="0" applyBorder="0" applyAlignment="0" applyProtection="0"/>
    <xf numFmtId="0" fontId="188" fillId="38" borderId="0" applyNumberFormat="0" applyBorder="0" applyAlignment="0" applyProtection="0">
      <alignment vertical="center"/>
    </xf>
    <xf numFmtId="0" fontId="188" fillId="41" borderId="0" applyNumberFormat="0" applyBorder="0" applyAlignment="0" applyProtection="0">
      <alignment vertical="center"/>
    </xf>
    <xf numFmtId="0" fontId="188" fillId="43" borderId="0" applyNumberFormat="0" applyBorder="0" applyAlignment="0" applyProtection="0">
      <alignment vertical="center"/>
    </xf>
    <xf numFmtId="0" fontId="188" fillId="45" borderId="0" applyNumberFormat="0" applyBorder="0" applyAlignment="0" applyProtection="0">
      <alignment vertical="center"/>
    </xf>
    <xf numFmtId="0" fontId="188" fillId="37" borderId="0" applyNumberFormat="0" applyBorder="0" applyAlignment="0" applyProtection="0">
      <alignment vertical="center"/>
    </xf>
    <xf numFmtId="0" fontId="188" fillId="40" borderId="0" applyNumberFormat="0" applyBorder="0" applyAlignment="0" applyProtection="0">
      <alignment vertical="center"/>
    </xf>
    <xf numFmtId="0" fontId="189" fillId="38" borderId="0" applyNumberFormat="0" applyBorder="0" applyAlignment="0" applyProtection="0">
      <alignment vertical="center"/>
    </xf>
    <xf numFmtId="0" fontId="189" fillId="41" borderId="0" applyNumberFormat="0" applyBorder="0" applyAlignment="0" applyProtection="0">
      <alignment vertical="center"/>
    </xf>
    <xf numFmtId="0" fontId="189" fillId="43" borderId="0" applyNumberFormat="0" applyBorder="0" applyAlignment="0" applyProtection="0">
      <alignment vertical="center"/>
    </xf>
    <xf numFmtId="0" fontId="189" fillId="45" borderId="0" applyNumberFormat="0" applyBorder="0" applyAlignment="0" applyProtection="0">
      <alignment vertical="center"/>
    </xf>
    <xf numFmtId="0" fontId="189" fillId="37" borderId="0" applyNumberFormat="0" applyBorder="0" applyAlignment="0" applyProtection="0">
      <alignment vertical="center"/>
    </xf>
    <xf numFmtId="0" fontId="189" fillId="40" borderId="0" applyNumberFormat="0" applyBorder="0" applyAlignment="0" applyProtection="0">
      <alignment vertical="center"/>
    </xf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20" fillId="48" borderId="0" applyNumberFormat="0" applyBorder="0" applyAlignment="0" applyProtection="0"/>
    <xf numFmtId="0" fontId="12" fillId="11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20" fillId="49" borderId="0" applyNumberFormat="0" applyBorder="0" applyAlignment="0" applyProtection="0"/>
    <xf numFmtId="0" fontId="12" fillId="15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20" fillId="50" borderId="0" applyNumberFormat="0" applyBorder="0" applyAlignment="0" applyProtection="0"/>
    <xf numFmtId="0" fontId="12" fillId="19" borderId="0" applyNumberFormat="0" applyBorder="0" applyAlignment="0" applyProtection="0"/>
    <xf numFmtId="0" fontId="20" fillId="50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20" fillId="45" borderId="0" applyNumberFormat="0" applyBorder="0" applyAlignment="0" applyProtection="0"/>
    <xf numFmtId="0" fontId="12" fillId="23" borderId="0" applyNumberFormat="0" applyBorder="0" applyAlignment="0" applyProtection="0"/>
    <xf numFmtId="0" fontId="20" fillId="4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20" fillId="48" borderId="0" applyNumberFormat="0" applyBorder="0" applyAlignment="0" applyProtection="0"/>
    <xf numFmtId="0" fontId="12" fillId="27" borderId="0" applyNumberFormat="0" applyBorder="0" applyAlignment="0" applyProtection="0"/>
    <xf numFmtId="0" fontId="20" fillId="48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20" fillId="52" borderId="0" applyNumberFormat="0" applyBorder="0" applyAlignment="0" applyProtection="0"/>
    <xf numFmtId="0" fontId="12" fillId="31" borderId="0" applyNumberFormat="0" applyBorder="0" applyAlignment="0" applyProtection="0"/>
    <xf numFmtId="0" fontId="20" fillId="52" borderId="0" applyNumberFormat="0" applyBorder="0" applyAlignment="0" applyProtection="0"/>
    <xf numFmtId="0" fontId="188" fillId="99" borderId="0" applyNumberFormat="0" applyBorder="0" applyAlignment="0" applyProtection="0">
      <alignment vertical="center"/>
    </xf>
    <xf numFmtId="0" fontId="188" fillId="49" borderId="0" applyNumberFormat="0" applyBorder="0" applyAlignment="0" applyProtection="0">
      <alignment vertical="center"/>
    </xf>
    <xf numFmtId="0" fontId="188" fillId="50" borderId="0" applyNumberFormat="0" applyBorder="0" applyAlignment="0" applyProtection="0">
      <alignment vertical="center"/>
    </xf>
    <xf numFmtId="0" fontId="188" fillId="45" borderId="0" applyNumberFormat="0" applyBorder="0" applyAlignment="0" applyProtection="0">
      <alignment vertical="center"/>
    </xf>
    <xf numFmtId="0" fontId="188" fillId="40" borderId="0" applyNumberFormat="0" applyBorder="0" applyAlignment="0" applyProtection="0">
      <alignment vertical="center"/>
    </xf>
    <xf numFmtId="0" fontId="188" fillId="52" borderId="0" applyNumberFormat="0" applyBorder="0" applyAlignment="0" applyProtection="0">
      <alignment vertical="center"/>
    </xf>
    <xf numFmtId="0" fontId="189" fillId="48" borderId="0" applyNumberFormat="0" applyBorder="0" applyAlignment="0" applyProtection="0">
      <alignment vertical="center"/>
    </xf>
    <xf numFmtId="0" fontId="189" fillId="49" borderId="0" applyNumberFormat="0" applyBorder="0" applyAlignment="0" applyProtection="0">
      <alignment vertical="center"/>
    </xf>
    <xf numFmtId="0" fontId="189" fillId="50" borderId="0" applyNumberFormat="0" applyBorder="0" applyAlignment="0" applyProtection="0">
      <alignment vertical="center"/>
    </xf>
    <xf numFmtId="0" fontId="189" fillId="45" borderId="0" applyNumberFormat="0" applyBorder="0" applyAlignment="0" applyProtection="0">
      <alignment vertical="center"/>
    </xf>
    <xf numFmtId="0" fontId="189" fillId="48" borderId="0" applyNumberFormat="0" applyBorder="0" applyAlignment="0" applyProtection="0">
      <alignment vertical="center"/>
    </xf>
    <xf numFmtId="0" fontId="189" fillId="52" borderId="0" applyNumberFormat="0" applyBorder="0" applyAlignment="0" applyProtection="0">
      <alignment vertical="center"/>
    </xf>
    <xf numFmtId="0" fontId="190" fillId="35" borderId="0" applyNumberFormat="0" applyBorder="0" applyAlignment="0" applyProtection="0">
      <alignment vertical="center"/>
    </xf>
    <xf numFmtId="0" fontId="190" fillId="49" borderId="0" applyNumberFormat="0" applyBorder="0" applyAlignment="0" applyProtection="0">
      <alignment vertical="center"/>
    </xf>
    <xf numFmtId="0" fontId="190" fillId="50" borderId="0" applyNumberFormat="0" applyBorder="0" applyAlignment="0" applyProtection="0">
      <alignment vertical="center"/>
    </xf>
    <xf numFmtId="0" fontId="190" fillId="55" borderId="0" applyNumberFormat="0" applyBorder="0" applyAlignment="0" applyProtection="0">
      <alignment vertical="center"/>
    </xf>
    <xf numFmtId="0" fontId="190" fillId="53" borderId="0" applyNumberFormat="0" applyBorder="0" applyAlignment="0" applyProtection="0">
      <alignment vertical="center"/>
    </xf>
    <xf numFmtId="0" fontId="190" fillId="56" borderId="0" applyNumberFormat="0" applyBorder="0" applyAlignment="0" applyProtection="0">
      <alignment vertical="center"/>
    </xf>
    <xf numFmtId="0" fontId="191" fillId="35" borderId="0" applyNumberFormat="0" applyBorder="0" applyAlignment="0" applyProtection="0">
      <alignment vertical="center"/>
    </xf>
    <xf numFmtId="0" fontId="191" fillId="49" borderId="0" applyNumberFormat="0" applyBorder="0" applyAlignment="0" applyProtection="0">
      <alignment vertical="center"/>
    </xf>
    <xf numFmtId="0" fontId="191" fillId="50" borderId="0" applyNumberFormat="0" applyBorder="0" applyAlignment="0" applyProtection="0">
      <alignment vertical="center"/>
    </xf>
    <xf numFmtId="0" fontId="191" fillId="55" borderId="0" applyNumberFormat="0" applyBorder="0" applyAlignment="0" applyProtection="0">
      <alignment vertical="center"/>
    </xf>
    <xf numFmtId="0" fontId="191" fillId="53" borderId="0" applyNumberFormat="0" applyBorder="0" applyAlignment="0" applyProtection="0">
      <alignment vertical="center"/>
    </xf>
    <xf numFmtId="0" fontId="191" fillId="56" borderId="0" applyNumberFormat="0" applyBorder="0" applyAlignment="0" applyProtection="0">
      <alignment vertical="center"/>
    </xf>
    <xf numFmtId="0" fontId="35" fillId="53" borderId="0" applyNumberFormat="0" applyBorder="0" applyAlignment="0" applyProtection="0"/>
    <xf numFmtId="0" fontId="35" fillId="62" borderId="0" applyNumberFormat="0" applyBorder="0" applyAlignment="0" applyProtection="0"/>
    <xf numFmtId="0" fontId="51" fillId="41" borderId="0" applyNumberFormat="0" applyBorder="0" applyAlignment="0" applyProtection="0"/>
    <xf numFmtId="223" fontId="192" fillId="0" borderId="0">
      <alignment vertical="center"/>
    </xf>
    <xf numFmtId="224" fontId="192" fillId="0" borderId="0">
      <alignment vertical="center"/>
    </xf>
    <xf numFmtId="225" fontId="192" fillId="0" borderId="0">
      <alignment vertical="center"/>
    </xf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19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2" fillId="100" borderId="12" applyNumberFormat="0" applyBorder="0" applyAlignment="0" applyProtection="0"/>
    <xf numFmtId="0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 applyFont="0" applyFill="0" applyBorder="0" applyAlignment="0" applyProtection="0"/>
    <xf numFmtId="3" fontId="192" fillId="0" borderId="0">
      <alignment vertical="center"/>
    </xf>
    <xf numFmtId="187" fontId="192" fillId="0" borderId="0">
      <alignment vertical="center"/>
    </xf>
    <xf numFmtId="4" fontId="192" fillId="0" borderId="0">
      <alignment vertical="center"/>
    </xf>
    <xf numFmtId="226" fontId="192" fillId="0" borderId="0">
      <alignment vertical="center"/>
    </xf>
    <xf numFmtId="15" fontId="192" fillId="0" borderId="0">
      <alignment horizontal="center" vertical="center"/>
    </xf>
    <xf numFmtId="14" fontId="38" fillId="0" borderId="0" applyFill="0" applyBorder="0" applyAlignment="0"/>
    <xf numFmtId="38" fontId="45" fillId="0" borderId="56">
      <alignment vertical="center"/>
    </xf>
    <xf numFmtId="0" fontId="193" fillId="0" borderId="0" applyNumberFormat="0" applyFill="0" applyBorder="0" applyAlignment="0" applyProtection="0">
      <alignment vertical="center"/>
    </xf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90" fillId="0" borderId="0" applyNumberFormat="0" applyFill="0" applyBorder="0" applyAlignment="0" applyProtection="0"/>
    <xf numFmtId="227" fontId="192" fillId="0" borderId="0">
      <alignment vertical="center"/>
    </xf>
    <xf numFmtId="0" fontId="192" fillId="0" borderId="57" applyNumberFormat="0" applyFont="0" applyFill="0" applyAlignment="0" applyProtection="0">
      <alignment vertical="center"/>
    </xf>
    <xf numFmtId="0" fontId="18" fillId="0" borderId="0" applyNumberFormat="0" applyFill="0" applyBorder="0" applyAlignment="0" applyProtection="0"/>
    <xf numFmtId="228" fontId="192" fillId="0" borderId="0">
      <alignment vertical="center"/>
    </xf>
    <xf numFmtId="229" fontId="192" fillId="0" borderId="0">
      <alignment vertical="center"/>
    </xf>
    <xf numFmtId="230" fontId="192" fillId="0" borderId="0">
      <alignment vertical="center"/>
    </xf>
    <xf numFmtId="231" fontId="192" fillId="0" borderId="0">
      <alignment vertical="center"/>
    </xf>
    <xf numFmtId="0" fontId="194" fillId="101" borderId="12" applyNumberFormat="0" applyBorder="0" applyAlignment="0" applyProtection="0"/>
    <xf numFmtId="0" fontId="195" fillId="0" borderId="0">
      <alignment horizontal="center" vertical="center"/>
    </xf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232" fontId="192" fillId="0" borderId="0">
      <alignment vertical="center"/>
    </xf>
    <xf numFmtId="233" fontId="192" fillId="0" borderId="0">
      <alignment vertical="center"/>
    </xf>
    <xf numFmtId="234" fontId="192" fillId="0" borderId="0">
      <alignment vertical="center"/>
    </xf>
    <xf numFmtId="235" fontId="192" fillId="0" borderId="0">
      <alignment vertical="center"/>
    </xf>
    <xf numFmtId="236" fontId="192" fillId="0" borderId="0">
      <alignment vertical="center"/>
    </xf>
    <xf numFmtId="0" fontId="4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9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20" fillId="0" borderId="0"/>
    <xf numFmtId="0" fontId="20" fillId="0" borderId="0"/>
    <xf numFmtId="0" fontId="197" fillId="0" borderId="0"/>
    <xf numFmtId="0" fontId="12" fillId="0" borderId="0"/>
    <xf numFmtId="0" fontId="20" fillId="0" borderId="0"/>
    <xf numFmtId="0" fontId="20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2" fillId="0" borderId="0"/>
    <xf numFmtId="0" fontId="26" fillId="0" borderId="0" applyFont="0" applyFill="0" applyBorder="0" applyAlignment="0" applyProtection="0"/>
    <xf numFmtId="0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99" fillId="0" borderId="0">
      <alignment horizontal="center" vertical="center"/>
    </xf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9" fontId="192" fillId="0" borderId="0">
      <alignment horizontal="right" vertical="center"/>
    </xf>
    <xf numFmtId="237" fontId="192" fillId="0" borderId="0">
      <alignment horizontal="right" vertical="center"/>
    </xf>
    <xf numFmtId="0" fontId="200" fillId="0" borderId="0">
      <alignment vertical="center"/>
    </xf>
    <xf numFmtId="49" fontId="181" fillId="0" borderId="0">
      <alignment vertical="center"/>
    </xf>
    <xf numFmtId="49" fontId="38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49" fontId="192" fillId="0" borderId="0">
      <alignment horizontal="center" vertical="center"/>
    </xf>
    <xf numFmtId="238" fontId="192" fillId="0" borderId="0">
      <alignment vertical="center"/>
    </xf>
    <xf numFmtId="0" fontId="201" fillId="0" borderId="0" applyNumberFormat="0" applyFont="0" applyFill="0" applyBorder="0" applyAlignment="0">
      <alignment vertical="center"/>
      <protection locked="0"/>
    </xf>
    <xf numFmtId="167" fontId="192" fillId="0" borderId="0">
      <alignment vertical="center"/>
    </xf>
    <xf numFmtId="168" fontId="192" fillId="0" borderId="0">
      <alignment vertical="center"/>
    </xf>
    <xf numFmtId="239" fontId="192" fillId="0" borderId="0">
      <alignment vertical="center"/>
    </xf>
    <xf numFmtId="1" fontId="202" fillId="0" borderId="0">
      <alignment vertical="center"/>
    </xf>
    <xf numFmtId="169" fontId="202" fillId="0" borderId="0">
      <alignment vertical="center"/>
    </xf>
    <xf numFmtId="2" fontId="202" fillId="0" borderId="0">
      <alignment vertical="center"/>
    </xf>
    <xf numFmtId="240" fontId="202" fillId="0" borderId="0">
      <alignment vertical="center"/>
    </xf>
    <xf numFmtId="0" fontId="190" fillId="57" borderId="0" applyNumberFormat="0" applyBorder="0" applyAlignment="0" applyProtection="0">
      <alignment vertical="center"/>
    </xf>
    <xf numFmtId="0" fontId="190" fillId="59" borderId="0" applyNumberFormat="0" applyBorder="0" applyAlignment="0" applyProtection="0">
      <alignment vertical="center"/>
    </xf>
    <xf numFmtId="0" fontId="190" fillId="60" borderId="0" applyNumberFormat="0" applyBorder="0" applyAlignment="0" applyProtection="0">
      <alignment vertical="center"/>
    </xf>
    <xf numFmtId="0" fontId="190" fillId="55" borderId="0" applyNumberFormat="0" applyBorder="0" applyAlignment="0" applyProtection="0">
      <alignment vertical="center"/>
    </xf>
    <xf numFmtId="0" fontId="190" fillId="102" borderId="0" applyNumberFormat="0" applyBorder="0" applyAlignment="0" applyProtection="0">
      <alignment vertical="center"/>
    </xf>
    <xf numFmtId="0" fontId="190" fillId="62" borderId="0" applyNumberFormat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4" fillId="70" borderId="21" applyNumberFormat="0" applyAlignment="0" applyProtection="0">
      <alignment vertical="center"/>
    </xf>
    <xf numFmtId="0" fontId="205" fillId="42" borderId="0" applyNumberFormat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top"/>
      <protection locked="0"/>
    </xf>
    <xf numFmtId="0" fontId="188" fillId="44" borderId="22" applyNumberFormat="0" applyFont="0" applyAlignment="0" applyProtection="0">
      <alignment vertical="center"/>
    </xf>
    <xf numFmtId="0" fontId="207" fillId="0" borderId="41" applyNumberFormat="0" applyFill="0" applyAlignment="0" applyProtection="0">
      <alignment vertical="center"/>
    </xf>
    <xf numFmtId="0" fontId="50" fillId="0" borderId="0"/>
    <xf numFmtId="0" fontId="50" fillId="0" borderId="0"/>
    <xf numFmtId="0" fontId="208" fillId="42" borderId="0" applyNumberFormat="0" applyBorder="0" applyAlignment="0" applyProtection="0">
      <alignment vertical="center"/>
    </xf>
    <xf numFmtId="0" fontId="192" fillId="44" borderId="22" applyNumberFormat="0" applyFont="0" applyAlignment="0" applyProtection="0">
      <alignment vertical="center"/>
    </xf>
    <xf numFmtId="0" fontId="209" fillId="40" borderId="20" applyNumberFormat="0" applyAlignment="0" applyProtection="0">
      <alignment vertical="center"/>
    </xf>
    <xf numFmtId="0" fontId="210" fillId="39" borderId="46" applyNumberFormat="0" applyAlignment="0" applyProtection="0">
      <alignment vertical="center"/>
    </xf>
    <xf numFmtId="0" fontId="211" fillId="0" borderId="52" applyNumberFormat="0" applyFill="0" applyAlignment="0" applyProtection="0">
      <alignment vertical="center"/>
    </xf>
    <xf numFmtId="0" fontId="212" fillId="41" borderId="0" applyNumberFormat="0" applyBorder="0" applyAlignment="0" applyProtection="0">
      <alignment vertical="center"/>
    </xf>
    <xf numFmtId="0" fontId="213" fillId="43" borderId="0" applyNumberFormat="0" applyBorder="0" applyAlignment="0" applyProtection="0">
      <alignment vertical="center"/>
    </xf>
    <xf numFmtId="0" fontId="214" fillId="0" borderId="0">
      <alignment vertical="center"/>
    </xf>
    <xf numFmtId="0" fontId="215" fillId="41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0" borderId="0"/>
    <xf numFmtId="0" fontId="19" fillId="0" borderId="0"/>
    <xf numFmtId="0" fontId="216" fillId="0" borderId="0" applyNumberFormat="0" applyFill="0" applyBorder="0" applyAlignment="0" applyProtection="0">
      <alignment vertical="center"/>
    </xf>
    <xf numFmtId="0" fontId="217" fillId="0" borderId="30" applyNumberFormat="0" applyFill="0" applyAlignment="0" applyProtection="0">
      <alignment vertical="center"/>
    </xf>
    <xf numFmtId="0" fontId="218" fillId="0" borderId="34" applyNumberFormat="0" applyFill="0" applyAlignment="0" applyProtection="0">
      <alignment vertical="center"/>
    </xf>
    <xf numFmtId="0" fontId="219" fillId="0" borderId="35" applyNumberFormat="0" applyFill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70" borderId="21" applyNumberFormat="0" applyAlignment="0" applyProtection="0">
      <alignment vertical="center"/>
    </xf>
    <xf numFmtId="0" fontId="221" fillId="43" borderId="0" applyNumberFormat="0" applyBorder="0" applyAlignment="0" applyProtection="0">
      <alignment vertical="center"/>
    </xf>
    <xf numFmtId="0" fontId="111" fillId="0" borderId="30" applyNumberFormat="0" applyFill="0" applyAlignment="0" applyProtection="0">
      <alignment vertical="center"/>
    </xf>
    <xf numFmtId="0" fontId="118" fillId="0" borderId="34" applyNumberFormat="0" applyFill="0" applyAlignment="0" applyProtection="0">
      <alignment vertical="center"/>
    </xf>
    <xf numFmtId="0" fontId="126" fillId="0" borderId="35" applyNumberFormat="0" applyFill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222" fillId="39" borderId="20" applyNumberFormat="0" applyAlignment="0" applyProtection="0">
      <alignment vertical="center"/>
    </xf>
    <xf numFmtId="0" fontId="223" fillId="39" borderId="20" applyNumberFormat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5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7" fillId="0" borderId="0" applyNumberFormat="0" applyFill="0" applyBorder="0" applyAlignment="0" applyProtection="0">
      <alignment vertical="center"/>
    </xf>
    <xf numFmtId="0" fontId="191" fillId="57" borderId="0" applyNumberFormat="0" applyBorder="0" applyAlignment="0" applyProtection="0">
      <alignment vertical="center"/>
    </xf>
    <xf numFmtId="0" fontId="191" fillId="59" borderId="0" applyNumberFormat="0" applyBorder="0" applyAlignment="0" applyProtection="0">
      <alignment vertical="center"/>
    </xf>
    <xf numFmtId="0" fontId="191" fillId="60" borderId="0" applyNumberFormat="0" applyBorder="0" applyAlignment="0" applyProtection="0">
      <alignment vertical="center"/>
    </xf>
    <xf numFmtId="0" fontId="191" fillId="55" borderId="0" applyNumberFormat="0" applyBorder="0" applyAlignment="0" applyProtection="0">
      <alignment vertical="center"/>
    </xf>
    <xf numFmtId="0" fontId="191" fillId="53" borderId="0" applyNumberFormat="0" applyBorder="0" applyAlignment="0" applyProtection="0">
      <alignment vertical="center"/>
    </xf>
    <xf numFmtId="0" fontId="191" fillId="62" borderId="0" applyNumberFormat="0" applyBorder="0" applyAlignment="0" applyProtection="0">
      <alignment vertical="center"/>
    </xf>
    <xf numFmtId="0" fontId="228" fillId="40" borderId="20" applyNumberFormat="0" applyAlignment="0" applyProtection="0">
      <alignment vertical="center"/>
    </xf>
    <xf numFmtId="0" fontId="229" fillId="39" borderId="46" applyNumberFormat="0" applyAlignment="0" applyProtection="0">
      <alignment vertical="center"/>
    </xf>
    <xf numFmtId="0" fontId="230" fillId="0" borderId="41" applyNumberFormat="0" applyFill="0" applyAlignment="0" applyProtection="0">
      <alignment vertical="center"/>
    </xf>
    <xf numFmtId="0" fontId="231" fillId="0" borderId="52" applyNumberFormat="0" applyFill="0" applyAlignment="0" applyProtection="0">
      <alignment vertical="center"/>
    </xf>
    <xf numFmtId="0" fontId="254" fillId="0" borderId="0" applyNumberFormat="0" applyFill="0" applyBorder="0" applyAlignment="0" applyProtection="0"/>
    <xf numFmtId="0" fontId="214" fillId="0" borderId="0">
      <alignment vertical="center"/>
    </xf>
    <xf numFmtId="0" fontId="214" fillId="0" borderId="0">
      <alignment vertical="center"/>
    </xf>
  </cellStyleXfs>
  <cellXfs count="306">
    <xf numFmtId="0" fontId="0" fillId="0" borderId="0" xfId="0"/>
    <xf numFmtId="0" fontId="9" fillId="0" borderId="0" xfId="0" applyFont="1"/>
    <xf numFmtId="0" fontId="0" fillId="3" borderId="4" xfId="0" applyFill="1" applyBorder="1"/>
    <xf numFmtId="0" fontId="0" fillId="3" borderId="6" xfId="0" applyFill="1" applyBorder="1"/>
    <xf numFmtId="0" fontId="0" fillId="3" borderId="0" xfId="0" applyFill="1"/>
    <xf numFmtId="0" fontId="0" fillId="3" borderId="5" xfId="0" applyFill="1" applyBorder="1"/>
    <xf numFmtId="0" fontId="0" fillId="3" borderId="7" xfId="0" applyFill="1" applyBorder="1"/>
    <xf numFmtId="0" fontId="0" fillId="0" borderId="2" xfId="0" applyBorder="1"/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5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3" xfId="0" applyBorder="1"/>
    <xf numFmtId="0" fontId="0" fillId="3" borderId="4" xfId="0" applyFill="1" applyBorder="1" applyAlignment="1">
      <alignment vertical="center"/>
    </xf>
    <xf numFmtId="0" fontId="0" fillId="3" borderId="9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1" xfId="0" applyBorder="1"/>
    <xf numFmtId="0" fontId="0" fillId="3" borderId="7" xfId="0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1" fontId="0" fillId="3" borderId="0" xfId="0" applyNumberFormat="1" applyFill="1"/>
    <xf numFmtId="1" fontId="0" fillId="3" borderId="4" xfId="0" applyNumberFormat="1" applyFill="1" applyBorder="1"/>
    <xf numFmtId="0" fontId="10" fillId="0" borderId="0" xfId="0" applyFont="1"/>
    <xf numFmtId="0" fontId="15" fillId="0" borderId="0" xfId="0" applyFont="1"/>
    <xf numFmtId="0" fontId="16" fillId="0" borderId="0" xfId="0" applyFont="1"/>
    <xf numFmtId="0" fontId="15" fillId="3" borderId="0" xfId="0" applyFont="1" applyFill="1"/>
    <xf numFmtId="0" fontId="15" fillId="3" borderId="4" xfId="0" applyFont="1" applyFill="1" applyBorder="1"/>
    <xf numFmtId="0" fontId="15" fillId="3" borderId="1" xfId="0" applyFont="1" applyFill="1" applyBorder="1"/>
    <xf numFmtId="0" fontId="15" fillId="3" borderId="6" xfId="0" applyFont="1" applyFill="1" applyBorder="1"/>
    <xf numFmtId="8" fontId="0" fillId="0" borderId="0" xfId="0" applyNumberFormat="1"/>
    <xf numFmtId="0" fontId="0" fillId="0" borderId="0" xfId="0" applyAlignment="1">
      <alignment horizontal="left"/>
    </xf>
    <xf numFmtId="0" fontId="0" fillId="0" borderId="59" xfId="0" applyBorder="1"/>
    <xf numFmtId="0" fontId="12" fillId="0" borderId="0" xfId="0" applyFont="1" applyAlignment="1">
      <alignment horizontal="center"/>
    </xf>
    <xf numFmtId="0" fontId="0" fillId="0" borderId="0" xfId="0" applyAlignment="1">
      <alignment wrapText="1"/>
    </xf>
    <xf numFmtId="0" fontId="34" fillId="3" borderId="59" xfId="4" applyFont="1" applyFill="1" applyBorder="1" applyAlignment="1">
      <alignment horizontal="center"/>
    </xf>
    <xf numFmtId="0" fontId="34" fillId="3" borderId="60" xfId="4" applyFont="1" applyFill="1" applyBorder="1" applyAlignment="1">
      <alignment horizontal="center"/>
    </xf>
    <xf numFmtId="0" fontId="34" fillId="3" borderId="61" xfId="4" applyFont="1" applyFill="1" applyBorder="1" applyAlignment="1">
      <alignment horizontal="center"/>
    </xf>
    <xf numFmtId="9" fontId="15" fillId="3" borderId="58" xfId="43361" applyFont="1" applyFill="1" applyBorder="1" applyAlignment="1">
      <alignment horizontal="center"/>
    </xf>
    <xf numFmtId="9" fontId="15" fillId="3" borderId="10" xfId="4336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6" xfId="0" applyBorder="1"/>
    <xf numFmtId="0" fontId="0" fillId="2" borderId="58" xfId="0" applyFill="1" applyBorder="1"/>
    <xf numFmtId="0" fontId="0" fillId="2" borderId="63" xfId="0" applyFill="1" applyBorder="1"/>
    <xf numFmtId="0" fontId="0" fillId="2" borderId="64" xfId="0" applyFill="1" applyBorder="1"/>
    <xf numFmtId="0" fontId="0" fillId="2" borderId="65" xfId="0" applyFill="1" applyBorder="1"/>
    <xf numFmtId="0" fontId="0" fillId="3" borderId="58" xfId="0" applyFill="1" applyBorder="1"/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9" fillId="2" borderId="62" xfId="0" applyFont="1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0" borderId="58" xfId="0" applyBorder="1" applyAlignment="1">
      <alignment horizontal="center"/>
    </xf>
    <xf numFmtId="241" fontId="15" fillId="3" borderId="58" xfId="0" applyNumberFormat="1" applyFont="1" applyFill="1" applyBorder="1"/>
    <xf numFmtId="0" fontId="16" fillId="2" borderId="2" xfId="0" applyFont="1" applyFill="1" applyBorder="1"/>
    <xf numFmtId="0" fontId="15" fillId="2" borderId="5" xfId="0" applyFont="1" applyFill="1" applyBorder="1"/>
    <xf numFmtId="0" fontId="15" fillId="2" borderId="7" xfId="0" applyFont="1" applyFill="1" applyBorder="1"/>
    <xf numFmtId="0" fontId="15" fillId="2" borderId="8" xfId="0" applyFont="1" applyFill="1" applyBorder="1"/>
    <xf numFmtId="0" fontId="15" fillId="2" borderId="3" xfId="0" applyFont="1" applyFill="1" applyBorder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61" xfId="0" applyFill="1" applyBorder="1"/>
    <xf numFmtId="0" fontId="0" fillId="2" borderId="5" xfId="0" applyFill="1" applyBorder="1"/>
    <xf numFmtId="0" fontId="0" fillId="2" borderId="7" xfId="0" applyFill="1" applyBorder="1"/>
    <xf numFmtId="43" fontId="15" fillId="3" borderId="6" xfId="0" applyNumberFormat="1" applyFont="1" applyFill="1" applyBorder="1"/>
    <xf numFmtId="0" fontId="9" fillId="0" borderId="59" xfId="0" applyFont="1" applyBorder="1"/>
    <xf numFmtId="0" fontId="9" fillId="2" borderId="59" xfId="0" applyFont="1" applyFill="1" applyBorder="1"/>
    <xf numFmtId="0" fontId="12" fillId="2" borderId="5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9" fillId="2" borderId="60" xfId="0" applyFont="1" applyFill="1" applyBorder="1"/>
    <xf numFmtId="0" fontId="9" fillId="2" borderId="61" xfId="0" applyFont="1" applyFill="1" applyBorder="1"/>
    <xf numFmtId="0" fontId="10" fillId="3" borderId="4" xfId="0" applyFont="1" applyFill="1" applyBorder="1"/>
    <xf numFmtId="0" fontId="10" fillId="3" borderId="6" xfId="0" applyFont="1" applyFill="1" applyBorder="1"/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9" fillId="0" borderId="0" xfId="0" applyFont="1" applyAlignment="1">
      <alignment wrapText="1"/>
    </xf>
    <xf numFmtId="0" fontId="232" fillId="0" borderId="0" xfId="0" applyFont="1"/>
    <xf numFmtId="0" fontId="15" fillId="3" borderId="0" xfId="0" applyFont="1" applyFill="1" applyAlignment="1">
      <alignment horizontal="center"/>
    </xf>
    <xf numFmtId="0" fontId="16" fillId="2" borderId="59" xfId="0" applyFont="1" applyFill="1" applyBorder="1"/>
    <xf numFmtId="0" fontId="15" fillId="2" borderId="60" xfId="0" applyFont="1" applyFill="1" applyBorder="1" applyAlignment="1">
      <alignment horizontal="center"/>
    </xf>
    <xf numFmtId="0" fontId="15" fillId="2" borderId="6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2" borderId="0" xfId="0" applyFill="1"/>
    <xf numFmtId="0" fontId="0" fillId="0" borderId="61" xfId="0" applyBorder="1"/>
    <xf numFmtId="0" fontId="0" fillId="2" borderId="1" xfId="0" applyFill="1" applyBorder="1"/>
    <xf numFmtId="0" fontId="0" fillId="2" borderId="59" xfId="0" applyFill="1" applyBorder="1"/>
    <xf numFmtId="0" fontId="0" fillId="2" borderId="60" xfId="0" applyFill="1" applyBorder="1"/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0" borderId="7" xfId="0" applyBorder="1"/>
    <xf numFmtId="0" fontId="0" fillId="2" borderId="59" xfId="0" applyFill="1" applyBorder="1" applyAlignment="1">
      <alignment horizontal="center"/>
    </xf>
    <xf numFmtId="0" fontId="0" fillId="3" borderId="61" xfId="0" applyFill="1" applyBorder="1"/>
    <xf numFmtId="0" fontId="9" fillId="2" borderId="0" xfId="0" applyFont="1" applyFill="1"/>
    <xf numFmtId="242" fontId="0" fillId="3" borderId="0" xfId="0" applyNumberFormat="1" applyFill="1"/>
    <xf numFmtId="242" fontId="0" fillId="3" borderId="1" xfId="0" applyNumberFormat="1" applyFill="1" applyBorder="1"/>
    <xf numFmtId="0" fontId="20" fillId="2" borderId="5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9" fillId="2" borderId="61" xfId="0" applyFont="1" applyFill="1" applyBorder="1" applyAlignment="1">
      <alignment horizontal="center"/>
    </xf>
    <xf numFmtId="0" fontId="9" fillId="2" borderId="58" xfId="0" applyFont="1" applyFill="1" applyBorder="1"/>
    <xf numFmtId="0" fontId="20" fillId="2" borderId="0" xfId="0" applyFont="1" applyFill="1" applyAlignment="1">
      <alignment horizontal="center"/>
    </xf>
    <xf numFmtId="0" fontId="0" fillId="2" borderId="61" xfId="0" applyFill="1" applyBorder="1" applyAlignment="1">
      <alignment horizontal="left"/>
    </xf>
    <xf numFmtId="0" fontId="20" fillId="2" borderId="1" xfId="0" applyFont="1" applyFill="1" applyBorder="1" applyAlignment="1">
      <alignment horizontal="center"/>
    </xf>
    <xf numFmtId="0" fontId="233" fillId="3" borderId="4" xfId="0" applyFont="1" applyFill="1" applyBorder="1"/>
    <xf numFmtId="0" fontId="0" fillId="3" borderId="62" xfId="0" applyFill="1" applyBorder="1"/>
    <xf numFmtId="0" fontId="0" fillId="3" borderId="9" xfId="0" applyFill="1" applyBorder="1"/>
    <xf numFmtId="0" fontId="0" fillId="3" borderId="10" xfId="0" applyFill="1" applyBorder="1"/>
    <xf numFmtId="0" fontId="0" fillId="0" borderId="62" xfId="0" applyBorder="1"/>
    <xf numFmtId="0" fontId="0" fillId="2" borderId="59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5" xfId="0" applyBorder="1"/>
    <xf numFmtId="0" fontId="0" fillId="0" borderId="4" xfId="0" applyBorder="1"/>
    <xf numFmtId="0" fontId="0" fillId="3" borderId="5" xfId="0" applyFill="1" applyBorder="1" applyAlignment="1">
      <alignment horizontal="center"/>
    </xf>
    <xf numFmtId="0" fontId="9" fillId="0" borderId="58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9" fillId="2" borderId="5" xfId="34337" applyFill="1" applyBorder="1"/>
    <xf numFmtId="0" fontId="19" fillId="2" borderId="7" xfId="34337" applyFill="1" applyBorder="1"/>
    <xf numFmtId="0" fontId="0" fillId="3" borderId="1" xfId="0" applyFill="1" applyBorder="1"/>
    <xf numFmtId="0" fontId="8" fillId="0" borderId="0" xfId="0" applyFont="1"/>
    <xf numFmtId="0" fontId="9" fillId="2" borderId="4" xfId="0" applyFont="1" applyFill="1" applyBorder="1"/>
    <xf numFmtId="0" fontId="8" fillId="0" borderId="0" xfId="0" applyFont="1" applyAlignment="1">
      <alignment horizontal="left"/>
    </xf>
    <xf numFmtId="0" fontId="0" fillId="3" borderId="0" xfId="0" applyFill="1" applyAlignment="1">
      <alignment vertical="center"/>
    </xf>
    <xf numFmtId="0" fontId="232" fillId="0" borderId="60" xfId="0" applyFont="1" applyBorder="1" applyAlignment="1">
      <alignment horizontal="center"/>
    </xf>
    <xf numFmtId="0" fontId="232" fillId="0" borderId="60" xfId="0" applyFont="1" applyBorder="1"/>
    <xf numFmtId="0" fontId="1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7" fillId="2" borderId="60" xfId="0" applyFont="1" applyFill="1" applyBorder="1" applyAlignment="1">
      <alignment horizontal="center"/>
    </xf>
    <xf numFmtId="0" fontId="7" fillId="2" borderId="6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0" fillId="3" borderId="0" xfId="0" applyFont="1" applyFill="1"/>
    <xf numFmtId="0" fontId="10" fillId="3" borderId="1" xfId="0" applyFont="1" applyFill="1" applyBorder="1"/>
    <xf numFmtId="0" fontId="232" fillId="2" borderId="0" xfId="0" applyFont="1" applyFill="1" applyAlignment="1">
      <alignment horizontal="right"/>
    </xf>
    <xf numFmtId="0" fontId="234" fillId="0" borderId="0" xfId="0" applyFont="1"/>
    <xf numFmtId="0" fontId="6" fillId="0" borderId="0" xfId="0" applyFont="1" applyAlignment="1">
      <alignment vertical="center"/>
    </xf>
    <xf numFmtId="0" fontId="235" fillId="0" borderId="0" xfId="0" applyFont="1"/>
    <xf numFmtId="11" fontId="0" fillId="0" borderId="0" xfId="0" applyNumberFormat="1"/>
    <xf numFmtId="11" fontId="0" fillId="3" borderId="4" xfId="0" applyNumberFormat="1" applyFill="1" applyBorder="1"/>
    <xf numFmtId="0" fontId="9" fillId="0" borderId="0" xfId="0" applyFont="1" applyAlignment="1">
      <alignment horizontal="center" vertical="top"/>
    </xf>
    <xf numFmtId="0" fontId="236" fillId="0" borderId="58" xfId="0" applyFont="1" applyBorder="1" applyAlignment="1">
      <alignment horizontal="center"/>
    </xf>
    <xf numFmtId="169" fontId="237" fillId="103" borderId="65" xfId="0" applyNumberFormat="1" applyFont="1" applyFill="1" applyBorder="1" applyAlignment="1">
      <alignment horizontal="center"/>
    </xf>
    <xf numFmtId="169" fontId="237" fillId="103" borderId="58" xfId="0" applyNumberFormat="1" applyFont="1" applyFill="1" applyBorder="1" applyAlignment="1">
      <alignment horizontal="center"/>
    </xf>
    <xf numFmtId="0" fontId="0" fillId="104" borderId="0" xfId="0" applyFill="1"/>
    <xf numFmtId="0" fontId="238" fillId="0" borderId="0" xfId="0" applyFont="1"/>
    <xf numFmtId="0" fontId="239" fillId="0" borderId="0" xfId="0" applyFont="1"/>
    <xf numFmtId="3" fontId="0" fillId="3" borderId="0" xfId="0" applyNumberFormat="1" applyFill="1"/>
    <xf numFmtId="3" fontId="0" fillId="3" borderId="4" xfId="0" applyNumberFormat="1" applyFill="1" applyBorder="1"/>
    <xf numFmtId="0" fontId="13" fillId="2" borderId="0" xfId="0" applyFont="1" applyFill="1"/>
    <xf numFmtId="0" fontId="240" fillId="0" borderId="0" xfId="0" applyFont="1"/>
    <xf numFmtId="0" fontId="241" fillId="2" borderId="59" xfId="0" applyFont="1" applyFill="1" applyBorder="1"/>
    <xf numFmtId="0" fontId="242" fillId="2" borderId="60" xfId="0" applyFont="1" applyFill="1" applyBorder="1" applyAlignment="1">
      <alignment horizontal="center"/>
    </xf>
    <xf numFmtId="0" fontId="242" fillId="2" borderId="61" xfId="0" applyFont="1" applyFill="1" applyBorder="1" applyAlignment="1">
      <alignment horizontal="center"/>
    </xf>
    <xf numFmtId="0" fontId="242" fillId="2" borderId="5" xfId="0" applyFont="1" applyFill="1" applyBorder="1"/>
    <xf numFmtId="0" fontId="242" fillId="3" borderId="0" xfId="0" applyFont="1" applyFill="1" applyAlignment="1">
      <alignment horizontal="center"/>
    </xf>
    <xf numFmtId="0" fontId="242" fillId="3" borderId="4" xfId="0" applyFont="1" applyFill="1" applyBorder="1" applyAlignment="1">
      <alignment horizontal="center"/>
    </xf>
    <xf numFmtId="0" fontId="242" fillId="2" borderId="7" xfId="0" applyFont="1" applyFill="1" applyBorder="1"/>
    <xf numFmtId="0" fontId="242" fillId="3" borderId="1" xfId="0" applyFont="1" applyFill="1" applyBorder="1" applyAlignment="1">
      <alignment horizontal="center"/>
    </xf>
    <xf numFmtId="0" fontId="242" fillId="3" borderId="6" xfId="0" applyFont="1" applyFill="1" applyBorder="1" applyAlignment="1">
      <alignment horizontal="center"/>
    </xf>
    <xf numFmtId="0" fontId="243" fillId="0" borderId="0" xfId="0" applyFont="1"/>
    <xf numFmtId="0" fontId="244" fillId="0" borderId="0" xfId="0" applyFont="1"/>
    <xf numFmtId="3" fontId="0" fillId="3" borderId="4" xfId="0" applyNumberFormat="1" applyFill="1" applyBorder="1" applyAlignment="1">
      <alignment horizontal="center"/>
    </xf>
    <xf numFmtId="240" fontId="0" fillId="0" borderId="0" xfId="0" applyNumberFormat="1"/>
    <xf numFmtId="242" fontId="0" fillId="0" borderId="0" xfId="0" applyNumberFormat="1"/>
    <xf numFmtId="243" fontId="0" fillId="0" borderId="0" xfId="0" applyNumberFormat="1"/>
    <xf numFmtId="11" fontId="15" fillId="3" borderId="6" xfId="0" applyNumberFormat="1" applyFont="1" applyFill="1" applyBorder="1"/>
    <xf numFmtId="3" fontId="0" fillId="0" borderId="0" xfId="0" applyNumberFormat="1"/>
    <xf numFmtId="2" fontId="0" fillId="3" borderId="0" xfId="0" applyNumberFormat="1" applyFill="1"/>
    <xf numFmtId="2" fontId="0" fillId="3" borderId="4" xfId="0" applyNumberFormat="1" applyFill="1" applyBorder="1"/>
    <xf numFmtId="2" fontId="0" fillId="3" borderId="1" xfId="0" applyNumberFormat="1" applyFill="1" applyBorder="1"/>
    <xf numFmtId="2" fontId="0" fillId="0" borderId="0" xfId="0" applyNumberFormat="1"/>
    <xf numFmtId="1" fontId="0" fillId="2" borderId="60" xfId="0" applyNumberFormat="1" applyFill="1" applyBorder="1"/>
    <xf numFmtId="1" fontId="0" fillId="2" borderId="61" xfId="0" applyNumberFormat="1" applyFill="1" applyBorder="1"/>
    <xf numFmtId="0" fontId="0" fillId="0" borderId="58" xfId="0" applyBorder="1"/>
    <xf numFmtId="0" fontId="9" fillId="0" borderId="58" xfId="0" applyFont="1" applyBorder="1"/>
    <xf numFmtId="0" fontId="9" fillId="0" borderId="66" xfId="0" applyFont="1" applyBorder="1"/>
    <xf numFmtId="0" fontId="0" fillId="0" borderId="64" xfId="0" applyBorder="1"/>
    <xf numFmtId="0" fontId="0" fillId="0" borderId="60" xfId="0" applyBorder="1"/>
    <xf numFmtId="0" fontId="5" fillId="2" borderId="5" xfId="0" applyFont="1" applyFill="1" applyBorder="1" applyAlignment="1">
      <alignment horizontal="center"/>
    </xf>
    <xf numFmtId="0" fontId="0" fillId="0" borderId="67" xfId="0" applyBorder="1"/>
    <xf numFmtId="0" fontId="0" fillId="3" borderId="69" xfId="0" applyFill="1" applyBorder="1"/>
    <xf numFmtId="0" fontId="0" fillId="3" borderId="68" xfId="0" applyFill="1" applyBorder="1"/>
    <xf numFmtId="0" fontId="0" fillId="2" borderId="67" xfId="0" applyFill="1" applyBorder="1"/>
    <xf numFmtId="0" fontId="245" fillId="0" borderId="0" xfId="0" applyFont="1"/>
    <xf numFmtId="0" fontId="10" fillId="3" borderId="69" xfId="0" applyFont="1" applyFill="1" applyBorder="1"/>
    <xf numFmtId="0" fontId="4" fillId="0" borderId="0" xfId="0" applyFont="1"/>
    <xf numFmtId="0" fontId="247" fillId="0" borderId="58" xfId="0" applyFont="1" applyBorder="1" applyAlignment="1">
      <alignment horizontal="center" vertical="top"/>
    </xf>
    <xf numFmtId="0" fontId="248" fillId="0" borderId="58" xfId="0" applyFont="1" applyBorder="1" applyAlignment="1">
      <alignment horizontal="center" vertical="top"/>
    </xf>
    <xf numFmtId="0" fontId="249" fillId="0" borderId="0" xfId="0" applyFont="1"/>
    <xf numFmtId="0" fontId="245" fillId="0" borderId="0" xfId="0" applyFont="1" applyAlignment="1">
      <alignment horizontal="center" vertical="top"/>
    </xf>
    <xf numFmtId="0" fontId="250" fillId="0" borderId="58" xfId="4" applyFont="1" applyBorder="1"/>
    <xf numFmtId="0" fontId="250" fillId="0" borderId="58" xfId="4" applyFont="1" applyBorder="1" applyAlignment="1">
      <alignment horizontal="center"/>
    </xf>
    <xf numFmtId="169" fontId="19" fillId="0" borderId="58" xfId="34870" applyNumberFormat="1" applyBorder="1" applyAlignment="1">
      <alignment horizontal="right"/>
    </xf>
    <xf numFmtId="240" fontId="0" fillId="0" borderId="58" xfId="0" applyNumberFormat="1" applyBorder="1"/>
    <xf numFmtId="1" fontId="0" fillId="0" borderId="0" xfId="0" applyNumberFormat="1"/>
    <xf numFmtId="0" fontId="251" fillId="105" borderId="0" xfId="0" applyFont="1" applyFill="1" applyAlignment="1">
      <alignment horizontal="right"/>
    </xf>
    <xf numFmtId="0" fontId="252" fillId="105" borderId="0" xfId="0" applyFont="1" applyFill="1"/>
    <xf numFmtId="0" fontId="251" fillId="105" borderId="0" xfId="0" applyFont="1" applyFill="1"/>
    <xf numFmtId="0" fontId="252" fillId="105" borderId="0" xfId="0" applyFont="1" applyFill="1" applyAlignment="1">
      <alignment horizontal="right"/>
    </xf>
    <xf numFmtId="1" fontId="251" fillId="105" borderId="0" xfId="0" applyNumberFormat="1" applyFont="1" applyFill="1"/>
    <xf numFmtId="0" fontId="251" fillId="106" borderId="0" xfId="0" applyFont="1" applyFill="1"/>
    <xf numFmtId="0" fontId="251" fillId="0" borderId="0" xfId="0" applyFont="1"/>
    <xf numFmtId="0" fontId="252" fillId="106" borderId="0" xfId="0" applyFont="1" applyFill="1" applyAlignment="1">
      <alignment horizontal="right"/>
    </xf>
    <xf numFmtId="0" fontId="253" fillId="0" borderId="0" xfId="0" applyFont="1"/>
    <xf numFmtId="0" fontId="252" fillId="107" borderId="0" xfId="0" applyFont="1" applyFill="1" applyAlignment="1">
      <alignment horizontal="right"/>
    </xf>
    <xf numFmtId="0" fontId="252" fillId="107" borderId="0" xfId="0" applyFont="1" applyFill="1"/>
    <xf numFmtId="0" fontId="251" fillId="107" borderId="0" xfId="0" applyFont="1" applyFill="1"/>
    <xf numFmtId="3" fontId="0" fillId="3" borderId="69" xfId="0" applyNumberFormat="1" applyFill="1" applyBorder="1"/>
    <xf numFmtId="3" fontId="0" fillId="3" borderId="68" xfId="0" applyNumberFormat="1" applyFill="1" applyBorder="1"/>
    <xf numFmtId="0" fontId="254" fillId="0" borderId="0" xfId="43449"/>
    <xf numFmtId="0" fontId="0" fillId="96" borderId="0" xfId="0" applyFill="1"/>
    <xf numFmtId="0" fontId="0" fillId="96" borderId="4" xfId="0" applyFill="1" applyBorder="1"/>
    <xf numFmtId="0" fontId="0" fillId="96" borderId="69" xfId="0" applyFill="1" applyBorder="1"/>
    <xf numFmtId="0" fontId="0" fillId="96" borderId="68" xfId="0" applyFill="1" applyBorder="1"/>
    <xf numFmtId="0" fontId="233" fillId="3" borderId="10" xfId="0" applyFont="1" applyFill="1" applyBorder="1"/>
    <xf numFmtId="0" fontId="233" fillId="108" borderId="10" xfId="0" applyFont="1" applyFill="1" applyBorder="1"/>
    <xf numFmtId="0" fontId="3" fillId="0" borderId="0" xfId="0" applyFont="1"/>
    <xf numFmtId="0" fontId="255" fillId="0" borderId="58" xfId="0" applyFont="1" applyBorder="1" applyAlignment="1">
      <alignment horizontal="center" vertical="top"/>
    </xf>
    <xf numFmtId="11" fontId="0" fillId="3" borderId="1" xfId="0" applyNumberFormat="1" applyFill="1" applyBorder="1"/>
    <xf numFmtId="11" fontId="0" fillId="3" borderId="6" xfId="0" applyNumberFormat="1" applyFill="1" applyBorder="1"/>
    <xf numFmtId="240" fontId="0" fillId="3" borderId="4" xfId="0" applyNumberFormat="1" applyFill="1" applyBorder="1"/>
    <xf numFmtId="240" fontId="0" fillId="3" borderId="68" xfId="0" applyNumberFormat="1" applyFill="1" applyBorder="1"/>
    <xf numFmtId="0" fontId="233" fillId="0" borderId="0" xfId="0" applyFont="1"/>
    <xf numFmtId="0" fontId="233" fillId="0" borderId="0" xfId="0" applyFont="1" applyAlignment="1">
      <alignment horizontal="left"/>
    </xf>
    <xf numFmtId="0" fontId="0" fillId="3" borderId="59" xfId="0" applyFill="1" applyBorder="1"/>
    <xf numFmtId="0" fontId="0" fillId="3" borderId="67" xfId="0" applyFill="1" applyBorder="1"/>
    <xf numFmtId="0" fontId="0" fillId="2" borderId="4" xfId="0" applyFill="1" applyBorder="1"/>
    <xf numFmtId="0" fontId="0" fillId="2" borderId="68" xfId="0" applyFill="1" applyBorder="1"/>
    <xf numFmtId="0" fontId="0" fillId="3" borderId="60" xfId="0" applyFill="1" applyBorder="1"/>
    <xf numFmtId="0" fontId="0" fillId="2" borderId="69" xfId="0" applyFill="1" applyBorder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6" fillId="2" borderId="59" xfId="0" applyFont="1" applyFill="1" applyBorder="1"/>
    <xf numFmtId="0" fontId="256" fillId="2" borderId="60" xfId="0" applyFont="1" applyFill="1" applyBorder="1"/>
    <xf numFmtId="0" fontId="256" fillId="2" borderId="61" xfId="0" applyFont="1" applyFill="1" applyBorder="1"/>
    <xf numFmtId="0" fontId="257" fillId="2" borderId="5" xfId="0" applyFont="1" applyFill="1" applyBorder="1" applyAlignment="1">
      <alignment horizontal="center"/>
    </xf>
    <xf numFmtId="3" fontId="257" fillId="3" borderId="0" xfId="0" applyNumberFormat="1" applyFont="1" applyFill="1"/>
    <xf numFmtId="3" fontId="257" fillId="3" borderId="4" xfId="0" applyNumberFormat="1" applyFont="1" applyFill="1" applyBorder="1"/>
    <xf numFmtId="0" fontId="257" fillId="2" borderId="7" xfId="0" applyFont="1" applyFill="1" applyBorder="1" applyAlignment="1">
      <alignment horizontal="center"/>
    </xf>
    <xf numFmtId="0" fontId="257" fillId="96" borderId="69" xfId="0" applyFont="1" applyFill="1" applyBorder="1"/>
    <xf numFmtId="0" fontId="257" fillId="96" borderId="68" xfId="0" applyFont="1" applyFill="1" applyBorder="1"/>
    <xf numFmtId="1" fontId="257" fillId="3" borderId="0" xfId="0" applyNumberFormat="1" applyFont="1" applyFill="1"/>
    <xf numFmtId="1" fontId="257" fillId="3" borderId="4" xfId="0" applyNumberFormat="1" applyFont="1" applyFill="1" applyBorder="1"/>
    <xf numFmtId="0" fontId="257" fillId="3" borderId="4" xfId="0" applyFont="1" applyFill="1" applyBorder="1"/>
    <xf numFmtId="1" fontId="257" fillId="3" borderId="1" xfId="0" applyNumberFormat="1" applyFont="1" applyFill="1" applyBorder="1"/>
    <xf numFmtId="1" fontId="257" fillId="3" borderId="6" xfId="0" applyNumberFormat="1" applyFont="1" applyFill="1" applyBorder="1"/>
    <xf numFmtId="0" fontId="257" fillId="3" borderId="6" xfId="0" applyFont="1" applyFill="1" applyBorder="1"/>
    <xf numFmtId="0" fontId="12" fillId="2" borderId="67" xfId="0" applyFont="1" applyFill="1" applyBorder="1" applyAlignment="1">
      <alignment horizontal="center"/>
    </xf>
    <xf numFmtId="0" fontId="3" fillId="3" borderId="69" xfId="0" applyFont="1" applyFill="1" applyBorder="1"/>
    <xf numFmtId="0" fontId="3" fillId="3" borderId="68" xfId="0" applyFont="1" applyFill="1" applyBorder="1"/>
    <xf numFmtId="1" fontId="0" fillId="3" borderId="69" xfId="0" applyNumberFormat="1" applyFill="1" applyBorder="1"/>
    <xf numFmtId="1" fontId="0" fillId="3" borderId="68" xfId="0" applyNumberFormat="1" applyFill="1" applyBorder="1"/>
    <xf numFmtId="2" fontId="0" fillId="96" borderId="69" xfId="0" applyNumberFormat="1" applyFill="1" applyBorder="1"/>
    <xf numFmtId="2" fontId="0" fillId="96" borderId="68" xfId="0" applyNumberFormat="1" applyFill="1" applyBorder="1"/>
    <xf numFmtId="0" fontId="22" fillId="3" borderId="7" xfId="34870" applyFont="1" applyFill="1" applyBorder="1" applyAlignment="1">
      <alignment horizontal="center"/>
    </xf>
    <xf numFmtId="0" fontId="22" fillId="3" borderId="1" xfId="34870" applyFont="1" applyFill="1" applyBorder="1" applyAlignment="1">
      <alignment horizontal="center"/>
    </xf>
    <xf numFmtId="0" fontId="22" fillId="3" borderId="6" xfId="34870" applyFont="1" applyFill="1" applyBorder="1" applyAlignment="1">
      <alignment horizontal="center"/>
    </xf>
    <xf numFmtId="1" fontId="22" fillId="3" borderId="0" xfId="34870" applyNumberFormat="1" applyFont="1" applyFill="1" applyAlignment="1">
      <alignment horizontal="center"/>
    </xf>
    <xf numFmtId="1" fontId="22" fillId="3" borderId="5" xfId="34870" applyNumberFormat="1" applyFont="1" applyFill="1" applyBorder="1" applyAlignment="1">
      <alignment horizontal="center"/>
    </xf>
    <xf numFmtId="1" fontId="22" fillId="3" borderId="4" xfId="34870" applyNumberFormat="1" applyFont="1" applyFill="1" applyBorder="1" applyAlignment="1">
      <alignment horizontal="center"/>
    </xf>
    <xf numFmtId="240" fontId="0" fillId="3" borderId="0" xfId="0" applyNumberFormat="1" applyFill="1"/>
    <xf numFmtId="240" fontId="0" fillId="3" borderId="1" xfId="0" applyNumberFormat="1" applyFill="1" applyBorder="1"/>
    <xf numFmtId="240" fontId="0" fillId="3" borderId="69" xfId="0" applyNumberFormat="1" applyFill="1" applyBorder="1"/>
    <xf numFmtId="1" fontId="22" fillId="3" borderId="67" xfId="34870" applyNumberFormat="1" applyFont="1" applyFill="1" applyBorder="1" applyAlignment="1">
      <alignment horizontal="center"/>
    </xf>
    <xf numFmtId="1" fontId="22" fillId="3" borderId="69" xfId="34870" applyNumberFormat="1" applyFont="1" applyFill="1" applyBorder="1" applyAlignment="1">
      <alignment horizontal="center"/>
    </xf>
    <xf numFmtId="1" fontId="22" fillId="3" borderId="68" xfId="34870" applyNumberFormat="1" applyFont="1" applyFill="1" applyBorder="1" applyAlignment="1">
      <alignment horizontal="center"/>
    </xf>
    <xf numFmtId="0" fontId="3" fillId="0" borderId="0" xfId="43239" applyFont="1"/>
    <xf numFmtId="0" fontId="0" fillId="2" borderId="62" xfId="0" applyFill="1" applyBorder="1"/>
    <xf numFmtId="0" fontId="0" fillId="109" borderId="66" xfId="0" applyFill="1" applyBorder="1"/>
    <xf numFmtId="0" fontId="9" fillId="2" borderId="5" xfId="0" applyFont="1" applyFill="1" applyBorder="1"/>
    <xf numFmtId="0" fontId="9" fillId="2" borderId="7" xfId="0" applyFont="1" applyFill="1" applyBorder="1"/>
    <xf numFmtId="3" fontId="3" fillId="3" borderId="61" xfId="0" applyNumberFormat="1" applyFont="1" applyFill="1" applyBorder="1"/>
    <xf numFmtId="3" fontId="0" fillId="3" borderId="6" xfId="0" applyNumberFormat="1" applyFill="1" applyBorder="1"/>
    <xf numFmtId="3" fontId="0" fillId="3" borderId="1" xfId="0" applyNumberFormat="1" applyFill="1" applyBorder="1"/>
    <xf numFmtId="3" fontId="9" fillId="2" borderId="60" xfId="0" applyNumberFormat="1" applyFont="1" applyFill="1" applyBorder="1"/>
    <xf numFmtId="3" fontId="9" fillId="2" borderId="61" xfId="0" applyNumberFormat="1" applyFont="1" applyFill="1" applyBorder="1"/>
    <xf numFmtId="0" fontId="34" fillId="3" borderId="63" xfId="4" applyFont="1" applyFill="1" applyBorder="1" applyAlignment="1">
      <alignment horizontal="center"/>
    </xf>
    <xf numFmtId="0" fontId="34" fillId="3" borderId="64" xfId="4" applyFont="1" applyFill="1" applyBorder="1" applyAlignment="1">
      <alignment horizontal="center"/>
    </xf>
    <xf numFmtId="0" fontId="34" fillId="3" borderId="65" xfId="4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59" fillId="110" borderId="5" xfId="0" applyFont="1" applyFill="1" applyBorder="1" applyAlignment="1">
      <alignment horizontal="center"/>
    </xf>
    <xf numFmtId="0" fontId="259" fillId="110" borderId="0" xfId="0" applyFont="1" applyFill="1" applyAlignment="1">
      <alignment horizontal="center"/>
    </xf>
    <xf numFmtId="0" fontId="0" fillId="2" borderId="67" xfId="0" applyFill="1" applyBorder="1" applyAlignment="1">
      <alignment horizontal="right"/>
    </xf>
    <xf numFmtId="1" fontId="242" fillId="3" borderId="0" xfId="0" applyNumberFormat="1" applyFont="1" applyFill="1" applyAlignment="1">
      <alignment horizontal="center"/>
    </xf>
    <xf numFmtId="1" fontId="242" fillId="3" borderId="4" xfId="0" applyNumberFormat="1" applyFont="1" applyFill="1" applyBorder="1" applyAlignment="1">
      <alignment horizontal="center"/>
    </xf>
    <xf numFmtId="0" fontId="260" fillId="0" borderId="58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14" fillId="0" borderId="0" xfId="43450">
      <alignment vertical="center"/>
    </xf>
    <xf numFmtId="0" fontId="0" fillId="0" borderId="0" xfId="0" applyAlignment="1">
      <alignment vertical="center"/>
    </xf>
    <xf numFmtId="0" fontId="214" fillId="0" borderId="0" xfId="43451">
      <alignment vertical="center"/>
    </xf>
    <xf numFmtId="0" fontId="1" fillId="0" borderId="0" xfId="0" applyFont="1"/>
    <xf numFmtId="0" fontId="261" fillId="0" borderId="0" xfId="0" applyFont="1"/>
    <xf numFmtId="0" fontId="263" fillId="0" borderId="0" xfId="0" applyFont="1"/>
    <xf numFmtId="0" fontId="18" fillId="0" borderId="0" xfId="43239"/>
  </cellXfs>
  <cellStyles count="43452">
    <cellStyle name="_x0013_" xfId="19" xr:uid="{00000000-0005-0000-0000-000000000000}"/>
    <cellStyle name=" " xfId="20" xr:uid="{00000000-0005-0000-0000-000001000000}"/>
    <cellStyle name="  2" xfId="21" xr:uid="{00000000-0005-0000-0000-000002000000}"/>
    <cellStyle name="  2 2" xfId="22" xr:uid="{00000000-0005-0000-0000-000003000000}"/>
    <cellStyle name="  3" xfId="23" xr:uid="{00000000-0005-0000-0000-000004000000}"/>
    <cellStyle name="  4" xfId="24" xr:uid="{00000000-0005-0000-0000-000005000000}"/>
    <cellStyle name="_x0013_ 10" xfId="25" xr:uid="{00000000-0005-0000-0000-000006000000}"/>
    <cellStyle name="_x0013_ 10 2" xfId="26" xr:uid="{00000000-0005-0000-0000-000007000000}"/>
    <cellStyle name="_x0013_ 11" xfId="27" xr:uid="{00000000-0005-0000-0000-000008000000}"/>
    <cellStyle name="_x0013_ 12" xfId="28" xr:uid="{00000000-0005-0000-0000-000009000000}"/>
    <cellStyle name="_x0013_ 13" xfId="29" xr:uid="{00000000-0005-0000-0000-00000A000000}"/>
    <cellStyle name="_x0013_ 2" xfId="30" xr:uid="{00000000-0005-0000-0000-00000B000000}"/>
    <cellStyle name="_x0013_ 2 2" xfId="31" xr:uid="{00000000-0005-0000-0000-00000C000000}"/>
    <cellStyle name="_x0013_ 3" xfId="32" xr:uid="{00000000-0005-0000-0000-00000D000000}"/>
    <cellStyle name="_x0013_ 3 2" xfId="33" xr:uid="{00000000-0005-0000-0000-00000E000000}"/>
    <cellStyle name="_x0013_ 4" xfId="34" xr:uid="{00000000-0005-0000-0000-00000F000000}"/>
    <cellStyle name="_x0013_ 4 2" xfId="35" xr:uid="{00000000-0005-0000-0000-000010000000}"/>
    <cellStyle name="_x0013_ 5" xfId="36" xr:uid="{00000000-0005-0000-0000-000011000000}"/>
    <cellStyle name="_x0013_ 5 2" xfId="37" xr:uid="{00000000-0005-0000-0000-000012000000}"/>
    <cellStyle name="_x0013_ 6" xfId="38" xr:uid="{00000000-0005-0000-0000-000013000000}"/>
    <cellStyle name="_x0013_ 6 2" xfId="39" xr:uid="{00000000-0005-0000-0000-000014000000}"/>
    <cellStyle name="_x0013_ 7" xfId="40" xr:uid="{00000000-0005-0000-0000-000015000000}"/>
    <cellStyle name="_x0013_ 7 2" xfId="41" xr:uid="{00000000-0005-0000-0000-000016000000}"/>
    <cellStyle name="_x0013_ 8" xfId="42" xr:uid="{00000000-0005-0000-0000-000017000000}"/>
    <cellStyle name="_x0013_ 8 2" xfId="43" xr:uid="{00000000-0005-0000-0000-000018000000}"/>
    <cellStyle name="_x0013_ 9" xfId="44" xr:uid="{00000000-0005-0000-0000-000019000000}"/>
    <cellStyle name="_x0013_ 9 2" xfId="45" xr:uid="{00000000-0005-0000-0000-00001A000000}"/>
    <cellStyle name=" _x0007_LÓ_x0018_Äþ" xfId="46" xr:uid="{00000000-0005-0000-0000-00001B000000}"/>
    <cellStyle name=" _x0007_LÓ_x0018_Äþ 2" xfId="47" xr:uid="{00000000-0005-0000-0000-00001C000000}"/>
    <cellStyle name=" _x0007_LÓ_x0018_Äþ 2 2" xfId="48" xr:uid="{00000000-0005-0000-0000-00001D000000}"/>
    <cellStyle name=" _x0007_LÓ_x0018_Äþ 3" xfId="49" xr:uid="{00000000-0005-0000-0000-00001E000000}"/>
    <cellStyle name=" _x0007_LÓ_x0018_Äþ 4" xfId="50" xr:uid="{00000000-0005-0000-0000-00001F000000}"/>
    <cellStyle name=" _x0007_LÓ_x0018_ÄþÍ" xfId="51" xr:uid="{00000000-0005-0000-0000-000020000000}"/>
    <cellStyle name=" _x0007_LÓ_x0018_ÄþÍ 2" xfId="52" xr:uid="{00000000-0005-0000-0000-000021000000}"/>
    <cellStyle name=" _x0007_LÓ_x0018_ÄþÍ 2 2" xfId="53" xr:uid="{00000000-0005-0000-0000-000022000000}"/>
    <cellStyle name=" _x0007_LÓ_x0018_ÄþÍ 3" xfId="54" xr:uid="{00000000-0005-0000-0000-000023000000}"/>
    <cellStyle name=" _x0007_LÓ_x0018_ÄþÍ 4" xfId="55" xr:uid="{00000000-0005-0000-0000-000024000000}"/>
    <cellStyle name=" _x0007_LÓ_x0018_ÄþÍN^NuN" xfId="56" xr:uid="{00000000-0005-0000-0000-000025000000}"/>
    <cellStyle name=" _x0007_LÓ_x0018_ÄþÍN^NuN 2" xfId="57" xr:uid="{00000000-0005-0000-0000-000026000000}"/>
    <cellStyle name=" _x0007_LÓ_x0018_ÄþÍN^NuN 2 2" xfId="58" xr:uid="{00000000-0005-0000-0000-000027000000}"/>
    <cellStyle name=" _x0007_LÓ_x0018_ÄþÍN^NuN 3" xfId="59" xr:uid="{00000000-0005-0000-0000-000028000000}"/>
    <cellStyle name=" _x0007_LÓ_x0018_ÄþÍN^NuN 4" xfId="60" xr:uid="{00000000-0005-0000-0000-000029000000}"/>
    <cellStyle name=" _x0007_LÓ_x0018_ÄþÍN^NuNVþˆH" xfId="61" xr:uid="{00000000-0005-0000-0000-00002A000000}"/>
    <cellStyle name=" _x0007_LÓ_x0018_ÄþÍN^NuNVþˆH 2" xfId="62" xr:uid="{00000000-0005-0000-0000-00002B000000}"/>
    <cellStyle name=" _x0007_LÓ_x0018_ÄþÍN^NuNVþˆH 2 2" xfId="63" xr:uid="{00000000-0005-0000-0000-00002C000000}"/>
    <cellStyle name=" _x0007_LÓ_x0018_ÄþÍN^NuNVþˆH 3" xfId="64" xr:uid="{00000000-0005-0000-0000-00002D000000}"/>
    <cellStyle name=" _x0007_LÓ_x0018_ÄþÍN^NuNVþˆH 4" xfId="65" xr:uid="{00000000-0005-0000-0000-00002E000000}"/>
    <cellStyle name=" _x0007_LÓ_x0018_ÄþÍN^NuNVþˆHÁ_x0001_" xfId="66" xr:uid="{00000000-0005-0000-0000-00002F000000}"/>
    <cellStyle name=" _x0007_LÓ_x0018_ÄþÍN^NuNVþˆHÁ_x0001_ 2" xfId="67" xr:uid="{00000000-0005-0000-0000-000030000000}"/>
    <cellStyle name=" _x0007_LÓ_x0018_ÄþÍN^NuNVþˆHÁ_x0001_ 2 2" xfId="68" xr:uid="{00000000-0005-0000-0000-000031000000}"/>
    <cellStyle name=" _x0007_LÓ_x0018_ÄþÍN^NuNVþˆHÁ_x0001_ 3" xfId="69" xr:uid="{00000000-0005-0000-0000-000032000000}"/>
    <cellStyle name=" _x0007_LÓ_x0018_ÄþÍN^NuNVþˆHÁ_x0001_ 4" xfId="70" xr:uid="{00000000-0005-0000-0000-000033000000}"/>
    <cellStyle name=" _x0007_LÓ_x0018_ÄþÍN^NuNVþˆHÁ_x0001__x0018_(n" xfId="71" xr:uid="{00000000-0005-0000-0000-000034000000}"/>
    <cellStyle name=" _x0007_LÓ_x0018_ÄþÍN^NuNVþˆHÁ_x0001__x0018_(n 2" xfId="72" xr:uid="{00000000-0005-0000-0000-000035000000}"/>
    <cellStyle name=" _x0007_LÓ_x0018_ÄþÍN^NuNVþˆHÁ_x0001__x0018_(n 2 2" xfId="73" xr:uid="{00000000-0005-0000-0000-000036000000}"/>
    <cellStyle name=" _x0007_LÓ_x0018_ÄþÍN^NuNVþˆHÁ_x0001__x0018_(n 3" xfId="74" xr:uid="{00000000-0005-0000-0000-000037000000}"/>
    <cellStyle name=" _x0007_LÓ_x0018_ÄþÍN^NuNVþˆHÁ_x0001__x0018_(n 4" xfId="75" xr:uid="{00000000-0005-0000-0000-000038000000}"/>
    <cellStyle name="%" xfId="76" xr:uid="{00000000-0005-0000-0000-000039000000}"/>
    <cellStyle name="% 2" xfId="77" xr:uid="{00000000-0005-0000-0000-00003A000000}"/>
    <cellStyle name="% 2 2" xfId="78" xr:uid="{00000000-0005-0000-0000-00003B000000}"/>
    <cellStyle name="% 3" xfId="79" xr:uid="{00000000-0005-0000-0000-00003C000000}"/>
    <cellStyle name="_China_CMS_Thermal_Coal_Demand" xfId="80" xr:uid="{00000000-0005-0000-0000-00003D000000}"/>
    <cellStyle name="_China_CMS_Thermal_Coal_Demand 2" xfId="81" xr:uid="{00000000-0005-0000-0000-00003E000000}"/>
    <cellStyle name="_China_CMS_Thermal_Coal_Demand 2 2" xfId="82" xr:uid="{00000000-0005-0000-0000-00003F000000}"/>
    <cellStyle name="_China_CMS_Thermal_Coal_Demand 2 2 2" xfId="83" xr:uid="{00000000-0005-0000-0000-000040000000}"/>
    <cellStyle name="_China_CMS_Thermal_Coal_Demand 2 3" xfId="84" xr:uid="{00000000-0005-0000-0000-000041000000}"/>
    <cellStyle name="_China_CMS_Thermal_Coal_Demand 2 4" xfId="85" xr:uid="{00000000-0005-0000-0000-000042000000}"/>
    <cellStyle name="_China_CMS_Thermal_Coal_Demand 3" xfId="86" xr:uid="{00000000-0005-0000-0000-000043000000}"/>
    <cellStyle name="_China_CMS_Thermal_Coal_Demand 3 2" xfId="87" xr:uid="{00000000-0005-0000-0000-000044000000}"/>
    <cellStyle name="_China_CMS_Thermal_Coal_Demand 3 2 2" xfId="88" xr:uid="{00000000-0005-0000-0000-000045000000}"/>
    <cellStyle name="_China_CMS_Thermal_Coal_Demand 3 2 2 2" xfId="89" xr:uid="{00000000-0005-0000-0000-000046000000}"/>
    <cellStyle name="_China_CMS_Thermal_Coal_Demand 3 2 3" xfId="90" xr:uid="{00000000-0005-0000-0000-000047000000}"/>
    <cellStyle name="_China_CMS_Thermal_Coal_Demand 3 2 4" xfId="91" xr:uid="{00000000-0005-0000-0000-000048000000}"/>
    <cellStyle name="_China_CMS_Thermal_Coal_Demand 3 3" xfId="92" xr:uid="{00000000-0005-0000-0000-000049000000}"/>
    <cellStyle name="_China_CMS_Thermal_Coal_Demand 3 3 2" xfId="93" xr:uid="{00000000-0005-0000-0000-00004A000000}"/>
    <cellStyle name="_China_CMS_Thermal_Coal_Demand 3 3 2 2" xfId="94" xr:uid="{00000000-0005-0000-0000-00004B000000}"/>
    <cellStyle name="_China_CMS_Thermal_Coal_Demand 3 3 2 2 2" xfId="95" xr:uid="{00000000-0005-0000-0000-00004C000000}"/>
    <cellStyle name="_China_CMS_Thermal_Coal_Demand 3 3 2 3" xfId="96" xr:uid="{00000000-0005-0000-0000-00004D000000}"/>
    <cellStyle name="_China_CMS_Thermal_Coal_Demand 3 3 2 4" xfId="97" xr:uid="{00000000-0005-0000-0000-00004E000000}"/>
    <cellStyle name="_China_CMS_Thermal_Coal_Demand 3 3 3" xfId="98" xr:uid="{00000000-0005-0000-0000-00004F000000}"/>
    <cellStyle name="_China_CMS_Thermal_Coal_Demand 3 3 3 2" xfId="99" xr:uid="{00000000-0005-0000-0000-000050000000}"/>
    <cellStyle name="_China_CMS_Thermal_Coal_Demand 3 3 3 2 2" xfId="100" xr:uid="{00000000-0005-0000-0000-000051000000}"/>
    <cellStyle name="_China_CMS_Thermal_Coal_Demand 3 3 3 3" xfId="101" xr:uid="{00000000-0005-0000-0000-000052000000}"/>
    <cellStyle name="_China_CMS_Thermal_Coal_Demand 3 3 4" xfId="102" xr:uid="{00000000-0005-0000-0000-000053000000}"/>
    <cellStyle name="_China_CMS_Thermal_Coal_Demand 3 3 4 2" xfId="103" xr:uid="{00000000-0005-0000-0000-000054000000}"/>
    <cellStyle name="_China_CMS_Thermal_Coal_Demand 3 3 5" xfId="104" xr:uid="{00000000-0005-0000-0000-000055000000}"/>
    <cellStyle name="_China_CMS_Thermal_Coal_Demand 3 3 6" xfId="105" xr:uid="{00000000-0005-0000-0000-000056000000}"/>
    <cellStyle name="_China_CMS_Thermal_Coal_Demand 3 4" xfId="106" xr:uid="{00000000-0005-0000-0000-000057000000}"/>
    <cellStyle name="_China_CMS_Thermal_Coal_Demand 3 5" xfId="107" xr:uid="{00000000-0005-0000-0000-000058000000}"/>
    <cellStyle name="_China_CMS_Thermal_Coal_Demand 4" xfId="108" xr:uid="{00000000-0005-0000-0000-000059000000}"/>
    <cellStyle name="_China_CMS_Thermal_Coal_Demand 4 2" xfId="109" xr:uid="{00000000-0005-0000-0000-00005A000000}"/>
    <cellStyle name="_China_CMS_Thermal_Coal_Demand 4 2 2" xfId="110" xr:uid="{00000000-0005-0000-0000-00005B000000}"/>
    <cellStyle name="_China_CMS_Thermal_Coal_Demand 4 2 2 2" xfId="111" xr:uid="{00000000-0005-0000-0000-00005C000000}"/>
    <cellStyle name="_China_CMS_Thermal_Coal_Demand 4 2 3" xfId="112" xr:uid="{00000000-0005-0000-0000-00005D000000}"/>
    <cellStyle name="_China_CMS_Thermal_Coal_Demand 4 2 4" xfId="113" xr:uid="{00000000-0005-0000-0000-00005E000000}"/>
    <cellStyle name="_China_CMS_Thermal_Coal_Demand 4 3" xfId="114" xr:uid="{00000000-0005-0000-0000-00005F000000}"/>
    <cellStyle name="_China_CMS_Thermal_Coal_Demand 4 3 2" xfId="115" xr:uid="{00000000-0005-0000-0000-000060000000}"/>
    <cellStyle name="_China_CMS_Thermal_Coal_Demand 4 3 2 2" xfId="116" xr:uid="{00000000-0005-0000-0000-000061000000}"/>
    <cellStyle name="_China_CMS_Thermal_Coal_Demand 4 3 3" xfId="117" xr:uid="{00000000-0005-0000-0000-000062000000}"/>
    <cellStyle name="_China_CMS_Thermal_Coal_Demand 4 4" xfId="118" xr:uid="{00000000-0005-0000-0000-000063000000}"/>
    <cellStyle name="_China_CMS_Thermal_Coal_Demand 4 4 2" xfId="119" xr:uid="{00000000-0005-0000-0000-000064000000}"/>
    <cellStyle name="_China_CMS_Thermal_Coal_Demand 4 5" xfId="120" xr:uid="{00000000-0005-0000-0000-000065000000}"/>
    <cellStyle name="_China_CMS_Thermal_Coal_Demand 4 6" xfId="121" xr:uid="{00000000-0005-0000-0000-000066000000}"/>
    <cellStyle name="_China_CMS_Thermal_Coal_Demand 5" xfId="122" xr:uid="{00000000-0005-0000-0000-000067000000}"/>
    <cellStyle name="_China_CMS_Thermal_Coal_Demand 6" xfId="123" xr:uid="{00000000-0005-0000-0000-000068000000}"/>
    <cellStyle name="_CMS_China_Metallurgical_Coal_Demand" xfId="124" xr:uid="{00000000-0005-0000-0000-000069000000}"/>
    <cellStyle name="_CMS_China_Metallurgical_Coal_Demand 2" xfId="125" xr:uid="{00000000-0005-0000-0000-00006A000000}"/>
    <cellStyle name="_CMS_China_Metallurgical_Coal_Demand 2 2" xfId="126" xr:uid="{00000000-0005-0000-0000-00006B000000}"/>
    <cellStyle name="_CMS_China_Metallurgical_Coal_Demand 2 2 2" xfId="127" xr:uid="{00000000-0005-0000-0000-00006C000000}"/>
    <cellStyle name="_CMS_China_Metallurgical_Coal_Demand 2 3" xfId="128" xr:uid="{00000000-0005-0000-0000-00006D000000}"/>
    <cellStyle name="_CMS_China_Metallurgical_Coal_Demand 2 4" xfId="129" xr:uid="{00000000-0005-0000-0000-00006E000000}"/>
    <cellStyle name="_CMS_China_Metallurgical_Coal_Demand 3" xfId="130" xr:uid="{00000000-0005-0000-0000-00006F000000}"/>
    <cellStyle name="_CMS_China_Metallurgical_Coal_Demand 3 2" xfId="131" xr:uid="{00000000-0005-0000-0000-000070000000}"/>
    <cellStyle name="_CMS_China_Metallurgical_Coal_Demand 3 2 2" xfId="132" xr:uid="{00000000-0005-0000-0000-000071000000}"/>
    <cellStyle name="_CMS_China_Metallurgical_Coal_Demand 3 2 2 2" xfId="133" xr:uid="{00000000-0005-0000-0000-000072000000}"/>
    <cellStyle name="_CMS_China_Metallurgical_Coal_Demand 3 2 3" xfId="134" xr:uid="{00000000-0005-0000-0000-000073000000}"/>
    <cellStyle name="_CMS_China_Metallurgical_Coal_Demand 3 2 4" xfId="135" xr:uid="{00000000-0005-0000-0000-000074000000}"/>
    <cellStyle name="_CMS_China_Metallurgical_Coal_Demand 3 3" xfId="136" xr:uid="{00000000-0005-0000-0000-000075000000}"/>
    <cellStyle name="_CMS_China_Metallurgical_Coal_Demand 3 3 2" xfId="137" xr:uid="{00000000-0005-0000-0000-000076000000}"/>
    <cellStyle name="_CMS_China_Metallurgical_Coal_Demand 3 3 2 2" xfId="138" xr:uid="{00000000-0005-0000-0000-000077000000}"/>
    <cellStyle name="_CMS_China_Metallurgical_Coal_Demand 3 3 2 2 2" xfId="139" xr:uid="{00000000-0005-0000-0000-000078000000}"/>
    <cellStyle name="_CMS_China_Metallurgical_Coal_Demand 3 3 2 3" xfId="140" xr:uid="{00000000-0005-0000-0000-000079000000}"/>
    <cellStyle name="_CMS_China_Metallurgical_Coal_Demand 3 3 2 4" xfId="141" xr:uid="{00000000-0005-0000-0000-00007A000000}"/>
    <cellStyle name="_CMS_China_Metallurgical_Coal_Demand 3 3 3" xfId="142" xr:uid="{00000000-0005-0000-0000-00007B000000}"/>
    <cellStyle name="_CMS_China_Metallurgical_Coal_Demand 3 3 3 2" xfId="143" xr:uid="{00000000-0005-0000-0000-00007C000000}"/>
    <cellStyle name="_CMS_China_Metallurgical_Coal_Demand 3 3 3 2 2" xfId="144" xr:uid="{00000000-0005-0000-0000-00007D000000}"/>
    <cellStyle name="_CMS_China_Metallurgical_Coal_Demand 3 3 3 3" xfId="145" xr:uid="{00000000-0005-0000-0000-00007E000000}"/>
    <cellStyle name="_CMS_China_Metallurgical_Coal_Demand 3 3 4" xfId="146" xr:uid="{00000000-0005-0000-0000-00007F000000}"/>
    <cellStyle name="_CMS_China_Metallurgical_Coal_Demand 3 3 4 2" xfId="147" xr:uid="{00000000-0005-0000-0000-000080000000}"/>
    <cellStyle name="_CMS_China_Metallurgical_Coal_Demand 3 3 5" xfId="148" xr:uid="{00000000-0005-0000-0000-000081000000}"/>
    <cellStyle name="_CMS_China_Metallurgical_Coal_Demand 3 3 6" xfId="149" xr:uid="{00000000-0005-0000-0000-000082000000}"/>
    <cellStyle name="_CMS_China_Metallurgical_Coal_Demand 3 4" xfId="150" xr:uid="{00000000-0005-0000-0000-000083000000}"/>
    <cellStyle name="_CMS_China_Metallurgical_Coal_Demand 3 5" xfId="151" xr:uid="{00000000-0005-0000-0000-000084000000}"/>
    <cellStyle name="_CMS_China_Metallurgical_Coal_Demand 4" xfId="152" xr:uid="{00000000-0005-0000-0000-000085000000}"/>
    <cellStyle name="_CMS_China_Metallurgical_Coal_Demand 4 2" xfId="153" xr:uid="{00000000-0005-0000-0000-000086000000}"/>
    <cellStyle name="_CMS_China_Metallurgical_Coal_Demand 4 2 2" xfId="154" xr:uid="{00000000-0005-0000-0000-000087000000}"/>
    <cellStyle name="_CMS_China_Metallurgical_Coal_Demand 4 2 2 2" xfId="155" xr:uid="{00000000-0005-0000-0000-000088000000}"/>
    <cellStyle name="_CMS_China_Metallurgical_Coal_Demand 4 2 3" xfId="156" xr:uid="{00000000-0005-0000-0000-000089000000}"/>
    <cellStyle name="_CMS_China_Metallurgical_Coal_Demand 4 2 4" xfId="157" xr:uid="{00000000-0005-0000-0000-00008A000000}"/>
    <cellStyle name="_CMS_China_Metallurgical_Coal_Demand 4 3" xfId="158" xr:uid="{00000000-0005-0000-0000-00008B000000}"/>
    <cellStyle name="_CMS_China_Metallurgical_Coal_Demand 4 3 2" xfId="159" xr:uid="{00000000-0005-0000-0000-00008C000000}"/>
    <cellStyle name="_CMS_China_Metallurgical_Coal_Demand 4 3 2 2" xfId="160" xr:uid="{00000000-0005-0000-0000-00008D000000}"/>
    <cellStyle name="_CMS_China_Metallurgical_Coal_Demand 4 3 3" xfId="161" xr:uid="{00000000-0005-0000-0000-00008E000000}"/>
    <cellStyle name="_CMS_China_Metallurgical_Coal_Demand 4 4" xfId="162" xr:uid="{00000000-0005-0000-0000-00008F000000}"/>
    <cellStyle name="_CMS_China_Metallurgical_Coal_Demand 4 4 2" xfId="163" xr:uid="{00000000-0005-0000-0000-000090000000}"/>
    <cellStyle name="_CMS_China_Metallurgical_Coal_Demand 4 5" xfId="164" xr:uid="{00000000-0005-0000-0000-000091000000}"/>
    <cellStyle name="_CMS_China_Metallurgical_Coal_Demand 4 6" xfId="165" xr:uid="{00000000-0005-0000-0000-000092000000}"/>
    <cellStyle name="_CMS_China_Metallurgical_Coal_Demand 5" xfId="166" xr:uid="{00000000-0005-0000-0000-000093000000}"/>
    <cellStyle name="_CMS_China_Metallurgical_Coal_Demand 6" xfId="167" xr:uid="{00000000-0005-0000-0000-000094000000}"/>
    <cellStyle name="_CMS_China_Metallurgical_Coal_Demanddraft1" xfId="168" xr:uid="{00000000-0005-0000-0000-000095000000}"/>
    <cellStyle name="_CMS_China_Metallurgical_Coal_Demanddraft1 2" xfId="169" xr:uid="{00000000-0005-0000-0000-000096000000}"/>
    <cellStyle name="_CMS_China_Metallurgical_Coal_Demanddraft1 2 2" xfId="170" xr:uid="{00000000-0005-0000-0000-000097000000}"/>
    <cellStyle name="_CMS_China_Metallurgical_Coal_Demanddraft1 2 2 2" xfId="171" xr:uid="{00000000-0005-0000-0000-000098000000}"/>
    <cellStyle name="_CMS_China_Metallurgical_Coal_Demanddraft1 2 3" xfId="172" xr:uid="{00000000-0005-0000-0000-000099000000}"/>
    <cellStyle name="_CMS_China_Metallurgical_Coal_Demanddraft1 2 4" xfId="173" xr:uid="{00000000-0005-0000-0000-00009A000000}"/>
    <cellStyle name="_CMS_China_Metallurgical_Coal_Demanddraft1 3" xfId="174" xr:uid="{00000000-0005-0000-0000-00009B000000}"/>
    <cellStyle name="_CMS_China_Metallurgical_Coal_Demanddraft1 3 2" xfId="175" xr:uid="{00000000-0005-0000-0000-00009C000000}"/>
    <cellStyle name="_CMS_China_Metallurgical_Coal_Demanddraft1 3 2 2" xfId="176" xr:uid="{00000000-0005-0000-0000-00009D000000}"/>
    <cellStyle name="_CMS_China_Metallurgical_Coal_Demanddraft1 3 2 2 2" xfId="177" xr:uid="{00000000-0005-0000-0000-00009E000000}"/>
    <cellStyle name="_CMS_China_Metallurgical_Coal_Demanddraft1 3 2 3" xfId="178" xr:uid="{00000000-0005-0000-0000-00009F000000}"/>
    <cellStyle name="_CMS_China_Metallurgical_Coal_Demanddraft1 3 2 4" xfId="179" xr:uid="{00000000-0005-0000-0000-0000A0000000}"/>
    <cellStyle name="_CMS_China_Metallurgical_Coal_Demanddraft1 3 3" xfId="180" xr:uid="{00000000-0005-0000-0000-0000A1000000}"/>
    <cellStyle name="_CMS_China_Metallurgical_Coal_Demanddraft1 3 3 2" xfId="181" xr:uid="{00000000-0005-0000-0000-0000A2000000}"/>
    <cellStyle name="_CMS_China_Metallurgical_Coal_Demanddraft1 3 3 2 2" xfId="182" xr:uid="{00000000-0005-0000-0000-0000A3000000}"/>
    <cellStyle name="_CMS_China_Metallurgical_Coal_Demanddraft1 3 3 2 2 2" xfId="183" xr:uid="{00000000-0005-0000-0000-0000A4000000}"/>
    <cellStyle name="_CMS_China_Metallurgical_Coal_Demanddraft1 3 3 2 3" xfId="184" xr:uid="{00000000-0005-0000-0000-0000A5000000}"/>
    <cellStyle name="_CMS_China_Metallurgical_Coal_Demanddraft1 3 3 2 4" xfId="185" xr:uid="{00000000-0005-0000-0000-0000A6000000}"/>
    <cellStyle name="_CMS_China_Metallurgical_Coal_Demanddraft1 3 3 3" xfId="186" xr:uid="{00000000-0005-0000-0000-0000A7000000}"/>
    <cellStyle name="_CMS_China_Metallurgical_Coal_Demanddraft1 3 3 3 2" xfId="187" xr:uid="{00000000-0005-0000-0000-0000A8000000}"/>
    <cellStyle name="_CMS_China_Metallurgical_Coal_Demanddraft1 3 3 3 2 2" xfId="188" xr:uid="{00000000-0005-0000-0000-0000A9000000}"/>
    <cellStyle name="_CMS_China_Metallurgical_Coal_Demanddraft1 3 3 3 3" xfId="189" xr:uid="{00000000-0005-0000-0000-0000AA000000}"/>
    <cellStyle name="_CMS_China_Metallurgical_Coal_Demanddraft1 3 3 4" xfId="190" xr:uid="{00000000-0005-0000-0000-0000AB000000}"/>
    <cellStyle name="_CMS_China_Metallurgical_Coal_Demanddraft1 3 3 4 2" xfId="191" xr:uid="{00000000-0005-0000-0000-0000AC000000}"/>
    <cellStyle name="_CMS_China_Metallurgical_Coal_Demanddraft1 3 3 5" xfId="192" xr:uid="{00000000-0005-0000-0000-0000AD000000}"/>
    <cellStyle name="_CMS_China_Metallurgical_Coal_Demanddraft1 3 3 6" xfId="193" xr:uid="{00000000-0005-0000-0000-0000AE000000}"/>
    <cellStyle name="_CMS_China_Metallurgical_Coal_Demanddraft1 3 4" xfId="194" xr:uid="{00000000-0005-0000-0000-0000AF000000}"/>
    <cellStyle name="_CMS_China_Metallurgical_Coal_Demanddraft1 3 5" xfId="195" xr:uid="{00000000-0005-0000-0000-0000B0000000}"/>
    <cellStyle name="_CMS_China_Metallurgical_Coal_Demanddraft1 4" xfId="196" xr:uid="{00000000-0005-0000-0000-0000B1000000}"/>
    <cellStyle name="_CMS_China_Metallurgical_Coal_Demanddraft1 4 2" xfId="197" xr:uid="{00000000-0005-0000-0000-0000B2000000}"/>
    <cellStyle name="_CMS_China_Metallurgical_Coal_Demanddraft1 4 2 2" xfId="198" xr:uid="{00000000-0005-0000-0000-0000B3000000}"/>
    <cellStyle name="_CMS_China_Metallurgical_Coal_Demanddraft1 4 2 2 2" xfId="199" xr:uid="{00000000-0005-0000-0000-0000B4000000}"/>
    <cellStyle name="_CMS_China_Metallurgical_Coal_Demanddraft1 4 2 3" xfId="200" xr:uid="{00000000-0005-0000-0000-0000B5000000}"/>
    <cellStyle name="_CMS_China_Metallurgical_Coal_Demanddraft1 4 2 4" xfId="201" xr:uid="{00000000-0005-0000-0000-0000B6000000}"/>
    <cellStyle name="_CMS_China_Metallurgical_Coal_Demanddraft1 4 3" xfId="202" xr:uid="{00000000-0005-0000-0000-0000B7000000}"/>
    <cellStyle name="_CMS_China_Metallurgical_Coal_Demanddraft1 4 3 2" xfId="203" xr:uid="{00000000-0005-0000-0000-0000B8000000}"/>
    <cellStyle name="_CMS_China_Metallurgical_Coal_Demanddraft1 4 3 2 2" xfId="204" xr:uid="{00000000-0005-0000-0000-0000B9000000}"/>
    <cellStyle name="_CMS_China_Metallurgical_Coal_Demanddraft1 4 3 3" xfId="205" xr:uid="{00000000-0005-0000-0000-0000BA000000}"/>
    <cellStyle name="_CMS_China_Metallurgical_Coal_Demanddraft1 4 4" xfId="206" xr:uid="{00000000-0005-0000-0000-0000BB000000}"/>
    <cellStyle name="_CMS_China_Metallurgical_Coal_Demanddraft1 4 4 2" xfId="207" xr:uid="{00000000-0005-0000-0000-0000BC000000}"/>
    <cellStyle name="_CMS_China_Metallurgical_Coal_Demanddraft1 4 5" xfId="208" xr:uid="{00000000-0005-0000-0000-0000BD000000}"/>
    <cellStyle name="_CMS_China_Metallurgical_Coal_Demanddraft1 4 6" xfId="209" xr:uid="{00000000-0005-0000-0000-0000BE000000}"/>
    <cellStyle name="_CMS_China_Metallurgical_Coal_Demanddraft1 5" xfId="210" xr:uid="{00000000-0005-0000-0000-0000BF000000}"/>
    <cellStyle name="_CMS_China_Metallurgical_Coal_Demanddraft1 6" xfId="211" xr:uid="{00000000-0005-0000-0000-0000C0000000}"/>
    <cellStyle name="_CMS_China_Metallurgical_Coal_Demanddraft7" xfId="212" xr:uid="{00000000-0005-0000-0000-0000C1000000}"/>
    <cellStyle name="_CMS_China_Metallurgical_Coal_Demanddraft7 2" xfId="213" xr:uid="{00000000-0005-0000-0000-0000C2000000}"/>
    <cellStyle name="_CMS_China_Metallurgical_Coal_Demanddraft7_DDATA" xfId="214" xr:uid="{00000000-0005-0000-0000-0000C3000000}"/>
    <cellStyle name="_CMS_China_Metallurgical_Coal_Demanddraft7_DDATA 2" xfId="215" xr:uid="{00000000-0005-0000-0000-0000C4000000}"/>
    <cellStyle name="_CMS_China_Metallurgical_Coal_Demanddraft7_DDATA_1" xfId="216" xr:uid="{00000000-0005-0000-0000-0000C5000000}"/>
    <cellStyle name="_CMS_China_Metallurgical_Coal_Demanddraft7_DDATA_1 2" xfId="217" xr:uid="{00000000-0005-0000-0000-0000C6000000}"/>
    <cellStyle name="_CMS_China_Metallurgical_Coal_Demanddraft7_DDATA_1_Gas Flow Dynamics" xfId="218" xr:uid="{00000000-0005-0000-0000-0000C7000000}"/>
    <cellStyle name="_CMS_China_Metallurgical_Coal_Demanddraft7_DDATA_1_Pan_Europe_Datafile_2012_H2" xfId="219" xr:uid="{00000000-0005-0000-0000-0000C8000000}"/>
    <cellStyle name="_CMS_China_Metallurgical_Coal_Demanddraft7_DDATA_1_Thermal Coal Prices May 2010" xfId="220" xr:uid="{00000000-0005-0000-0000-0000C9000000}"/>
    <cellStyle name="_CMS_China_Metallurgical_Coal_Demanddraft7_DDATA_1_Thermal Coal Prices May 2010 2" xfId="221" xr:uid="{00000000-0005-0000-0000-0000CA000000}"/>
    <cellStyle name="_CMS_China_Metallurgical_Coal_Demanddraft7_DDATA_1_Thermal Coal Prices May 2010_Gas Flow Dynamics" xfId="222" xr:uid="{00000000-0005-0000-0000-0000CB000000}"/>
    <cellStyle name="_CMS_China_Metallurgical_Coal_Demanddraft7_DDATA_1_Thermal Coal Prices May 2010_Pan_Europe_Datafile_2012_H2" xfId="223" xr:uid="{00000000-0005-0000-0000-0000CC000000}"/>
    <cellStyle name="_CMS_China_Metallurgical_Coal_Demanddraft7_DDATA_Gas Flow Dynamics" xfId="224" xr:uid="{00000000-0005-0000-0000-0000CD000000}"/>
    <cellStyle name="_CMS_China_Metallurgical_Coal_Demanddraft7_DDATA_Pan_Europe_Datafile_2012_H2" xfId="225" xr:uid="{00000000-0005-0000-0000-0000CE000000}"/>
    <cellStyle name="_CMS_China_Metallurgical_Coal_Demanddraft7_dFLOWTHR" xfId="226" xr:uid="{00000000-0005-0000-0000-0000CF000000}"/>
    <cellStyle name="_CMS_China_Metallurgical_Coal_Demanddraft7_dFLOWTHR 2" xfId="227" xr:uid="{00000000-0005-0000-0000-0000D0000000}"/>
    <cellStyle name="_CMS_China_Metallurgical_Coal_Demanddraft7_dFLOWTHR_Gas Flow Dynamics" xfId="228" xr:uid="{00000000-0005-0000-0000-0000D1000000}"/>
    <cellStyle name="_CMS_China_Metallurgical_Coal_Demanddraft7_dFLOWTHR_Pan_Europe_Datafile_2012_H2" xfId="229" xr:uid="{00000000-0005-0000-0000-0000D2000000}"/>
    <cellStyle name="_CMS_China_Metallurgical_Coal_Demanddraft7_Gas Flow Dynamics" xfId="230" xr:uid="{00000000-0005-0000-0000-0000D3000000}"/>
    <cellStyle name="_CMS_China_Metallurgical_Coal_Demanddraft7_Pan_Europe_Datafile_2012_H2" xfId="231" xr:uid="{00000000-0005-0000-0000-0000D4000000}"/>
    <cellStyle name="_CMS_China_Metallurgical_Coal_Demanddraft7_Sheet1" xfId="232" xr:uid="{00000000-0005-0000-0000-0000D5000000}"/>
    <cellStyle name="_CMS_China_Metallurgical_Coal_Demanddraft7_Sheet1 2" xfId="233" xr:uid="{00000000-0005-0000-0000-0000D6000000}"/>
    <cellStyle name="_CMS_China_Metallurgical_Coal_Demanddraft7_Sheet1_Gas Flow Dynamics" xfId="234" xr:uid="{00000000-0005-0000-0000-0000D7000000}"/>
    <cellStyle name="_CMS_China_Metallurgical_Coal_Demanddraft7_Sheet1_Pan_Europe_Datafile_2012_H2" xfId="235" xr:uid="{00000000-0005-0000-0000-0000D8000000}"/>
    <cellStyle name="_CMS_China_Metallurgical_Coal_Demanddraft7_Sheet3" xfId="236" xr:uid="{00000000-0005-0000-0000-0000D9000000}"/>
    <cellStyle name="_CMS_China_Metallurgical_Coal_Demanddraft7_Sheet3 2" xfId="237" xr:uid="{00000000-0005-0000-0000-0000DA000000}"/>
    <cellStyle name="_CMS_China_Metallurgical_Coal_Demanddraft7_Sheet3_Gas Flow Dynamics" xfId="238" xr:uid="{00000000-0005-0000-0000-0000DB000000}"/>
    <cellStyle name="_CMS_China_Metallurgical_Coal_Demanddraft7_Sheet3_Pan_Europe_Datafile_2012_H2" xfId="239" xr:uid="{00000000-0005-0000-0000-0000DC000000}"/>
    <cellStyle name="_Copy of CMS_China_Metallurgical_Coal_Demanddraft2" xfId="240" xr:uid="{00000000-0005-0000-0000-0000DD000000}"/>
    <cellStyle name="_Copy of CMS_China_Metallurgical_Coal_Demanddraft2 2" xfId="241" xr:uid="{00000000-0005-0000-0000-0000DE000000}"/>
    <cellStyle name="_Copy of CMS_China_Metallurgical_Coal_Demanddraft2 2 2" xfId="242" xr:uid="{00000000-0005-0000-0000-0000DF000000}"/>
    <cellStyle name="_Copy of CMS_China_Metallurgical_Coal_Demanddraft2 2 2 2" xfId="243" xr:uid="{00000000-0005-0000-0000-0000E0000000}"/>
    <cellStyle name="_Copy of CMS_China_Metallurgical_Coal_Demanddraft2 2 3" xfId="244" xr:uid="{00000000-0005-0000-0000-0000E1000000}"/>
    <cellStyle name="_Copy of CMS_China_Metallurgical_Coal_Demanddraft2 2 4" xfId="245" xr:uid="{00000000-0005-0000-0000-0000E2000000}"/>
    <cellStyle name="_Copy of CMS_China_Metallurgical_Coal_Demanddraft2 3" xfId="246" xr:uid="{00000000-0005-0000-0000-0000E3000000}"/>
    <cellStyle name="_Copy of CMS_China_Metallurgical_Coal_Demanddraft2 3 2" xfId="247" xr:uid="{00000000-0005-0000-0000-0000E4000000}"/>
    <cellStyle name="_Copy of CMS_China_Metallurgical_Coal_Demanddraft2 3 2 2" xfId="248" xr:uid="{00000000-0005-0000-0000-0000E5000000}"/>
    <cellStyle name="_Copy of CMS_China_Metallurgical_Coal_Demanddraft2 3 2 2 2" xfId="249" xr:uid="{00000000-0005-0000-0000-0000E6000000}"/>
    <cellStyle name="_Copy of CMS_China_Metallurgical_Coal_Demanddraft2 3 2 3" xfId="250" xr:uid="{00000000-0005-0000-0000-0000E7000000}"/>
    <cellStyle name="_Copy of CMS_China_Metallurgical_Coal_Demanddraft2 3 2 4" xfId="251" xr:uid="{00000000-0005-0000-0000-0000E8000000}"/>
    <cellStyle name="_Copy of CMS_China_Metallurgical_Coal_Demanddraft2 3 3" xfId="252" xr:uid="{00000000-0005-0000-0000-0000E9000000}"/>
    <cellStyle name="_Copy of CMS_China_Metallurgical_Coal_Demanddraft2 3 3 2" xfId="253" xr:uid="{00000000-0005-0000-0000-0000EA000000}"/>
    <cellStyle name="_Copy of CMS_China_Metallurgical_Coal_Demanddraft2 3 3 2 2" xfId="254" xr:uid="{00000000-0005-0000-0000-0000EB000000}"/>
    <cellStyle name="_Copy of CMS_China_Metallurgical_Coal_Demanddraft2 3 3 2 2 2" xfId="255" xr:uid="{00000000-0005-0000-0000-0000EC000000}"/>
    <cellStyle name="_Copy of CMS_China_Metallurgical_Coal_Demanddraft2 3 3 2 3" xfId="256" xr:uid="{00000000-0005-0000-0000-0000ED000000}"/>
    <cellStyle name="_Copy of CMS_China_Metallurgical_Coal_Demanddraft2 3 3 2 4" xfId="257" xr:uid="{00000000-0005-0000-0000-0000EE000000}"/>
    <cellStyle name="_Copy of CMS_China_Metallurgical_Coal_Demanddraft2 3 3 3" xfId="258" xr:uid="{00000000-0005-0000-0000-0000EF000000}"/>
    <cellStyle name="_Copy of CMS_China_Metallurgical_Coal_Demanddraft2 3 3 3 2" xfId="259" xr:uid="{00000000-0005-0000-0000-0000F0000000}"/>
    <cellStyle name="_Copy of CMS_China_Metallurgical_Coal_Demanddraft2 3 3 3 2 2" xfId="260" xr:uid="{00000000-0005-0000-0000-0000F1000000}"/>
    <cellStyle name="_Copy of CMS_China_Metallurgical_Coal_Demanddraft2 3 3 3 3" xfId="261" xr:uid="{00000000-0005-0000-0000-0000F2000000}"/>
    <cellStyle name="_Copy of CMS_China_Metallurgical_Coal_Demanddraft2 3 3 4" xfId="262" xr:uid="{00000000-0005-0000-0000-0000F3000000}"/>
    <cellStyle name="_Copy of CMS_China_Metallurgical_Coal_Demanddraft2 3 3 4 2" xfId="263" xr:uid="{00000000-0005-0000-0000-0000F4000000}"/>
    <cellStyle name="_Copy of CMS_China_Metallurgical_Coal_Demanddraft2 3 3 5" xfId="264" xr:uid="{00000000-0005-0000-0000-0000F5000000}"/>
    <cellStyle name="_Copy of CMS_China_Metallurgical_Coal_Demanddraft2 3 3 6" xfId="265" xr:uid="{00000000-0005-0000-0000-0000F6000000}"/>
    <cellStyle name="_Copy of CMS_China_Metallurgical_Coal_Demanddraft2 3 4" xfId="266" xr:uid="{00000000-0005-0000-0000-0000F7000000}"/>
    <cellStyle name="_Copy of CMS_China_Metallurgical_Coal_Demanddraft2 3 5" xfId="267" xr:uid="{00000000-0005-0000-0000-0000F8000000}"/>
    <cellStyle name="_Copy of CMS_China_Metallurgical_Coal_Demanddraft2 4" xfId="268" xr:uid="{00000000-0005-0000-0000-0000F9000000}"/>
    <cellStyle name="_Copy of CMS_China_Metallurgical_Coal_Demanddraft2 4 2" xfId="269" xr:uid="{00000000-0005-0000-0000-0000FA000000}"/>
    <cellStyle name="_Copy of CMS_China_Metallurgical_Coal_Demanddraft2 4 2 2" xfId="270" xr:uid="{00000000-0005-0000-0000-0000FB000000}"/>
    <cellStyle name="_Copy of CMS_China_Metallurgical_Coal_Demanddraft2 4 2 2 2" xfId="271" xr:uid="{00000000-0005-0000-0000-0000FC000000}"/>
    <cellStyle name="_Copy of CMS_China_Metallurgical_Coal_Demanddraft2 4 2 3" xfId="272" xr:uid="{00000000-0005-0000-0000-0000FD000000}"/>
    <cellStyle name="_Copy of CMS_China_Metallurgical_Coal_Demanddraft2 4 2 4" xfId="273" xr:uid="{00000000-0005-0000-0000-0000FE000000}"/>
    <cellStyle name="_Copy of CMS_China_Metallurgical_Coal_Demanddraft2 4 3" xfId="274" xr:uid="{00000000-0005-0000-0000-0000FF000000}"/>
    <cellStyle name="_Copy of CMS_China_Metallurgical_Coal_Demanddraft2 4 3 2" xfId="275" xr:uid="{00000000-0005-0000-0000-000000010000}"/>
    <cellStyle name="_Copy of CMS_China_Metallurgical_Coal_Demanddraft2 4 3 2 2" xfId="276" xr:uid="{00000000-0005-0000-0000-000001010000}"/>
    <cellStyle name="_Copy of CMS_China_Metallurgical_Coal_Demanddraft2 4 3 3" xfId="277" xr:uid="{00000000-0005-0000-0000-000002010000}"/>
    <cellStyle name="_Copy of CMS_China_Metallurgical_Coal_Demanddraft2 4 4" xfId="278" xr:uid="{00000000-0005-0000-0000-000003010000}"/>
    <cellStyle name="_Copy of CMS_China_Metallurgical_Coal_Demanddraft2 4 4 2" xfId="279" xr:uid="{00000000-0005-0000-0000-000004010000}"/>
    <cellStyle name="_Copy of CMS_China_Metallurgical_Coal_Demanddraft2 4 5" xfId="280" xr:uid="{00000000-0005-0000-0000-000005010000}"/>
    <cellStyle name="_Copy of CMS_China_Metallurgical_Coal_Demanddraft2 4 6" xfId="281" xr:uid="{00000000-0005-0000-0000-000006010000}"/>
    <cellStyle name="_Copy of CMS_China_Metallurgical_Coal_Demanddraft2 5" xfId="282" xr:uid="{00000000-0005-0000-0000-000007010000}"/>
    <cellStyle name="_Copy of CMS_China_Metallurgical_Coal_Demanddraft2 6" xfId="283" xr:uid="{00000000-0005-0000-0000-000008010000}"/>
    <cellStyle name="_Country Summary" xfId="284" xr:uid="{00000000-0005-0000-0000-000009010000}"/>
    <cellStyle name="_Country Summary 2" xfId="285" xr:uid="{00000000-0005-0000-0000-00000A010000}"/>
    <cellStyle name="_Country Summary_DDATA" xfId="286" xr:uid="{00000000-0005-0000-0000-00000B010000}"/>
    <cellStyle name="_Country Summary_DDATA 2" xfId="287" xr:uid="{00000000-0005-0000-0000-00000C010000}"/>
    <cellStyle name="_Country Summary_DDATA_1" xfId="288" xr:uid="{00000000-0005-0000-0000-00000D010000}"/>
    <cellStyle name="_Country Summary_DDATA_1 2" xfId="289" xr:uid="{00000000-0005-0000-0000-00000E010000}"/>
    <cellStyle name="_Country Summary_DDATA_1_Gas Flow Dynamics" xfId="290" xr:uid="{00000000-0005-0000-0000-00000F010000}"/>
    <cellStyle name="_Country Summary_DDATA_1_Pan_Europe_Datafile_2012_H2" xfId="291" xr:uid="{00000000-0005-0000-0000-000010010000}"/>
    <cellStyle name="_Country Summary_DDATA_1_Thermal Coal Prices May 2010" xfId="292" xr:uid="{00000000-0005-0000-0000-000011010000}"/>
    <cellStyle name="_Country Summary_DDATA_1_Thermal Coal Prices May 2010 2" xfId="293" xr:uid="{00000000-0005-0000-0000-000012010000}"/>
    <cellStyle name="_Country Summary_DDATA_1_Thermal Coal Prices May 2010_Gas Flow Dynamics" xfId="294" xr:uid="{00000000-0005-0000-0000-000013010000}"/>
    <cellStyle name="_Country Summary_DDATA_1_Thermal Coal Prices May 2010_Pan_Europe_Datafile_2012_H2" xfId="295" xr:uid="{00000000-0005-0000-0000-000014010000}"/>
    <cellStyle name="_Country Summary_DDATA_Gas Flow Dynamics" xfId="296" xr:uid="{00000000-0005-0000-0000-000015010000}"/>
    <cellStyle name="_Country Summary_DDATA_Pan_Europe_Datafile_2012_H2" xfId="297" xr:uid="{00000000-0005-0000-0000-000016010000}"/>
    <cellStyle name="_Country Summary_dFLOWTHR" xfId="298" xr:uid="{00000000-0005-0000-0000-000017010000}"/>
    <cellStyle name="_Country Summary_dFLOWTHR 2" xfId="299" xr:uid="{00000000-0005-0000-0000-000018010000}"/>
    <cellStyle name="_Country Summary_dFLOWTHR_Gas Flow Dynamics" xfId="300" xr:uid="{00000000-0005-0000-0000-000019010000}"/>
    <cellStyle name="_Country Summary_dFLOWTHR_Pan_Europe_Datafile_2012_H2" xfId="301" xr:uid="{00000000-0005-0000-0000-00001A010000}"/>
    <cellStyle name="_Country Summary_Gas Flow Dynamics" xfId="302" xr:uid="{00000000-0005-0000-0000-00001B010000}"/>
    <cellStyle name="_Country Summary_Pan_Europe_Datafile_2012_H2" xfId="303" xr:uid="{00000000-0005-0000-0000-00001C010000}"/>
    <cellStyle name="_Country Summary_Sheet1" xfId="304" xr:uid="{00000000-0005-0000-0000-00001D010000}"/>
    <cellStyle name="_Country Summary_Sheet1 2" xfId="305" xr:uid="{00000000-0005-0000-0000-00001E010000}"/>
    <cellStyle name="_Country Summary_Sheet1_Gas Flow Dynamics" xfId="306" xr:uid="{00000000-0005-0000-0000-00001F010000}"/>
    <cellStyle name="_Country Summary_Sheet1_Pan_Europe_Datafile_2012_H2" xfId="307" xr:uid="{00000000-0005-0000-0000-000020010000}"/>
    <cellStyle name="_Country Summary_Sheet3" xfId="308" xr:uid="{00000000-0005-0000-0000-000021010000}"/>
    <cellStyle name="_Country Summary_Sheet3 2" xfId="309" xr:uid="{00000000-0005-0000-0000-000022010000}"/>
    <cellStyle name="_Country Summary_Sheet3_Gas Flow Dynamics" xfId="310" xr:uid="{00000000-0005-0000-0000-000023010000}"/>
    <cellStyle name="_Country Summary_Sheet3_Pan_Europe_Datafile_2012_H2" xfId="311" xr:uid="{00000000-0005-0000-0000-000024010000}"/>
    <cellStyle name="_Key forecast data for CMS China 2009" xfId="312" xr:uid="{00000000-0005-0000-0000-000025010000}"/>
    <cellStyle name="_Key forecast data for CMS China 2009 2" xfId="313" xr:uid="{00000000-0005-0000-0000-000026010000}"/>
    <cellStyle name="_Key forecast data for CMS China 2009 2 2" xfId="314" xr:uid="{00000000-0005-0000-0000-000027010000}"/>
    <cellStyle name="_Key forecast data for CMS China 2009 2 2 2" xfId="315" xr:uid="{00000000-0005-0000-0000-000028010000}"/>
    <cellStyle name="_Key forecast data for CMS China 2009 2 3" xfId="316" xr:uid="{00000000-0005-0000-0000-000029010000}"/>
    <cellStyle name="_Key forecast data for CMS China 2009 2 4" xfId="317" xr:uid="{00000000-0005-0000-0000-00002A010000}"/>
    <cellStyle name="_Key forecast data for CMS China 2009 3" xfId="318" xr:uid="{00000000-0005-0000-0000-00002B010000}"/>
    <cellStyle name="_Key forecast data for CMS China 2009 3 2" xfId="319" xr:uid="{00000000-0005-0000-0000-00002C010000}"/>
    <cellStyle name="_Key forecast data for CMS China 2009 3 2 2" xfId="320" xr:uid="{00000000-0005-0000-0000-00002D010000}"/>
    <cellStyle name="_Key forecast data for CMS China 2009 3 2 2 2" xfId="321" xr:uid="{00000000-0005-0000-0000-00002E010000}"/>
    <cellStyle name="_Key forecast data for CMS China 2009 3 2 3" xfId="322" xr:uid="{00000000-0005-0000-0000-00002F010000}"/>
    <cellStyle name="_Key forecast data for CMS China 2009 3 2 4" xfId="323" xr:uid="{00000000-0005-0000-0000-000030010000}"/>
    <cellStyle name="_Key forecast data for CMS China 2009 3 3" xfId="324" xr:uid="{00000000-0005-0000-0000-000031010000}"/>
    <cellStyle name="_Key forecast data for CMS China 2009 3 3 2" xfId="325" xr:uid="{00000000-0005-0000-0000-000032010000}"/>
    <cellStyle name="_Key forecast data for CMS China 2009 3 3 2 2" xfId="326" xr:uid="{00000000-0005-0000-0000-000033010000}"/>
    <cellStyle name="_Key forecast data for CMS China 2009 3 3 2 2 2" xfId="327" xr:uid="{00000000-0005-0000-0000-000034010000}"/>
    <cellStyle name="_Key forecast data for CMS China 2009 3 3 2 3" xfId="328" xr:uid="{00000000-0005-0000-0000-000035010000}"/>
    <cellStyle name="_Key forecast data for CMS China 2009 3 3 2 4" xfId="329" xr:uid="{00000000-0005-0000-0000-000036010000}"/>
    <cellStyle name="_Key forecast data for CMS China 2009 3 3 3" xfId="330" xr:uid="{00000000-0005-0000-0000-000037010000}"/>
    <cellStyle name="_Key forecast data for CMS China 2009 3 3 3 2" xfId="331" xr:uid="{00000000-0005-0000-0000-000038010000}"/>
    <cellStyle name="_Key forecast data for CMS China 2009 3 3 3 2 2" xfId="332" xr:uid="{00000000-0005-0000-0000-000039010000}"/>
    <cellStyle name="_Key forecast data for CMS China 2009 3 3 3 3" xfId="333" xr:uid="{00000000-0005-0000-0000-00003A010000}"/>
    <cellStyle name="_Key forecast data for CMS China 2009 3 3 4" xfId="334" xr:uid="{00000000-0005-0000-0000-00003B010000}"/>
    <cellStyle name="_Key forecast data for CMS China 2009 3 3 4 2" xfId="335" xr:uid="{00000000-0005-0000-0000-00003C010000}"/>
    <cellStyle name="_Key forecast data for CMS China 2009 3 3 5" xfId="336" xr:uid="{00000000-0005-0000-0000-00003D010000}"/>
    <cellStyle name="_Key forecast data for CMS China 2009 3 3 6" xfId="337" xr:uid="{00000000-0005-0000-0000-00003E010000}"/>
    <cellStyle name="_Key forecast data for CMS China 2009 3 4" xfId="338" xr:uid="{00000000-0005-0000-0000-00003F010000}"/>
    <cellStyle name="_Key forecast data for CMS China 2009 3 5" xfId="339" xr:uid="{00000000-0005-0000-0000-000040010000}"/>
    <cellStyle name="_Key forecast data for CMS China 2009 4" xfId="340" xr:uid="{00000000-0005-0000-0000-000041010000}"/>
    <cellStyle name="_Key forecast data for CMS China 2009 4 2" xfId="341" xr:uid="{00000000-0005-0000-0000-000042010000}"/>
    <cellStyle name="_Key forecast data for CMS China 2009 4 2 2" xfId="342" xr:uid="{00000000-0005-0000-0000-000043010000}"/>
    <cellStyle name="_Key forecast data for CMS China 2009 4 2 2 2" xfId="343" xr:uid="{00000000-0005-0000-0000-000044010000}"/>
    <cellStyle name="_Key forecast data for CMS China 2009 4 2 3" xfId="344" xr:uid="{00000000-0005-0000-0000-000045010000}"/>
    <cellStyle name="_Key forecast data for CMS China 2009 4 2 4" xfId="345" xr:uid="{00000000-0005-0000-0000-000046010000}"/>
    <cellStyle name="_Key forecast data for CMS China 2009 4 3" xfId="346" xr:uid="{00000000-0005-0000-0000-000047010000}"/>
    <cellStyle name="_Key forecast data for CMS China 2009 4 3 2" xfId="347" xr:uid="{00000000-0005-0000-0000-000048010000}"/>
    <cellStyle name="_Key forecast data for CMS China 2009 4 3 2 2" xfId="348" xr:uid="{00000000-0005-0000-0000-000049010000}"/>
    <cellStyle name="_Key forecast data for CMS China 2009 4 3 3" xfId="349" xr:uid="{00000000-0005-0000-0000-00004A010000}"/>
    <cellStyle name="_Key forecast data for CMS China 2009 4 4" xfId="350" xr:uid="{00000000-0005-0000-0000-00004B010000}"/>
    <cellStyle name="_Key forecast data for CMS China 2009 4 4 2" xfId="351" xr:uid="{00000000-0005-0000-0000-00004C010000}"/>
    <cellStyle name="_Key forecast data for CMS China 2009 4 5" xfId="352" xr:uid="{00000000-0005-0000-0000-00004D010000}"/>
    <cellStyle name="_Key forecast data for CMS China 2009 4 6" xfId="353" xr:uid="{00000000-0005-0000-0000-00004E010000}"/>
    <cellStyle name="_Key forecast data for CMS China 2009 5" xfId="354" xr:uid="{00000000-0005-0000-0000-00004F010000}"/>
    <cellStyle name="_Key forecast data for CMS China 2009 6" xfId="355" xr:uid="{00000000-0005-0000-0000-000050010000}"/>
    <cellStyle name="_Summary" xfId="356" xr:uid="{00000000-0005-0000-0000-000051010000}"/>
    <cellStyle name="_Summary 2" xfId="357" xr:uid="{00000000-0005-0000-0000-000052010000}"/>
    <cellStyle name="_Summary 2 2" xfId="358" xr:uid="{00000000-0005-0000-0000-000053010000}"/>
    <cellStyle name="_Summary 2 2 2" xfId="359" xr:uid="{00000000-0005-0000-0000-000054010000}"/>
    <cellStyle name="_Summary 2 3" xfId="360" xr:uid="{00000000-0005-0000-0000-000055010000}"/>
    <cellStyle name="_Summary 2 4" xfId="361" xr:uid="{00000000-0005-0000-0000-000056010000}"/>
    <cellStyle name="_Summary 3" xfId="362" xr:uid="{00000000-0005-0000-0000-000057010000}"/>
    <cellStyle name="_Summary 3 2" xfId="363" xr:uid="{00000000-0005-0000-0000-000058010000}"/>
    <cellStyle name="_Summary 3 2 2" xfId="364" xr:uid="{00000000-0005-0000-0000-000059010000}"/>
    <cellStyle name="_Summary 3 2 2 2" xfId="365" xr:uid="{00000000-0005-0000-0000-00005A010000}"/>
    <cellStyle name="_Summary 3 2 3" xfId="366" xr:uid="{00000000-0005-0000-0000-00005B010000}"/>
    <cellStyle name="_Summary 3 2 4" xfId="367" xr:uid="{00000000-0005-0000-0000-00005C010000}"/>
    <cellStyle name="_Summary 3 3" xfId="368" xr:uid="{00000000-0005-0000-0000-00005D010000}"/>
    <cellStyle name="_Summary 3 3 2" xfId="369" xr:uid="{00000000-0005-0000-0000-00005E010000}"/>
    <cellStyle name="_Summary 3 3 2 2" xfId="370" xr:uid="{00000000-0005-0000-0000-00005F010000}"/>
    <cellStyle name="_Summary 3 3 2 2 2" xfId="371" xr:uid="{00000000-0005-0000-0000-000060010000}"/>
    <cellStyle name="_Summary 3 3 2 3" xfId="372" xr:uid="{00000000-0005-0000-0000-000061010000}"/>
    <cellStyle name="_Summary 3 3 2 4" xfId="373" xr:uid="{00000000-0005-0000-0000-000062010000}"/>
    <cellStyle name="_Summary 3 3 3" xfId="374" xr:uid="{00000000-0005-0000-0000-000063010000}"/>
    <cellStyle name="_Summary 3 3 3 2" xfId="375" xr:uid="{00000000-0005-0000-0000-000064010000}"/>
    <cellStyle name="_Summary 3 3 3 2 2" xfId="376" xr:uid="{00000000-0005-0000-0000-000065010000}"/>
    <cellStyle name="_Summary 3 3 3 3" xfId="377" xr:uid="{00000000-0005-0000-0000-000066010000}"/>
    <cellStyle name="_Summary 3 3 4" xfId="378" xr:uid="{00000000-0005-0000-0000-000067010000}"/>
    <cellStyle name="_Summary 3 3 4 2" xfId="379" xr:uid="{00000000-0005-0000-0000-000068010000}"/>
    <cellStyle name="_Summary 3 3 5" xfId="380" xr:uid="{00000000-0005-0000-0000-000069010000}"/>
    <cellStyle name="_Summary 3 3 6" xfId="381" xr:uid="{00000000-0005-0000-0000-00006A010000}"/>
    <cellStyle name="_Summary 3 4" xfId="382" xr:uid="{00000000-0005-0000-0000-00006B010000}"/>
    <cellStyle name="_Summary 3 5" xfId="383" xr:uid="{00000000-0005-0000-0000-00006C010000}"/>
    <cellStyle name="_Summary 4" xfId="384" xr:uid="{00000000-0005-0000-0000-00006D010000}"/>
    <cellStyle name="_Summary 4 2" xfId="385" xr:uid="{00000000-0005-0000-0000-00006E010000}"/>
    <cellStyle name="_Summary 4 2 2" xfId="386" xr:uid="{00000000-0005-0000-0000-00006F010000}"/>
    <cellStyle name="_Summary 4 2 2 2" xfId="387" xr:uid="{00000000-0005-0000-0000-000070010000}"/>
    <cellStyle name="_Summary 4 2 3" xfId="388" xr:uid="{00000000-0005-0000-0000-000071010000}"/>
    <cellStyle name="_Summary 4 2 4" xfId="389" xr:uid="{00000000-0005-0000-0000-000072010000}"/>
    <cellStyle name="_Summary 4 3" xfId="390" xr:uid="{00000000-0005-0000-0000-000073010000}"/>
    <cellStyle name="_Summary 4 3 2" xfId="391" xr:uid="{00000000-0005-0000-0000-000074010000}"/>
    <cellStyle name="_Summary 4 3 2 2" xfId="392" xr:uid="{00000000-0005-0000-0000-000075010000}"/>
    <cellStyle name="_Summary 4 3 3" xfId="393" xr:uid="{00000000-0005-0000-0000-000076010000}"/>
    <cellStyle name="_Summary 4 4" xfId="394" xr:uid="{00000000-0005-0000-0000-000077010000}"/>
    <cellStyle name="_Summary 4 4 2" xfId="395" xr:uid="{00000000-0005-0000-0000-000078010000}"/>
    <cellStyle name="_Summary 4 5" xfId="396" xr:uid="{00000000-0005-0000-0000-000079010000}"/>
    <cellStyle name="_Summary 4 6" xfId="397" xr:uid="{00000000-0005-0000-0000-00007A010000}"/>
    <cellStyle name="_Summary 5" xfId="398" xr:uid="{00000000-0005-0000-0000-00007B010000}"/>
    <cellStyle name="_Summary 6" xfId="399" xr:uid="{00000000-0005-0000-0000-00007C010000}"/>
    <cellStyle name="_Thermal Summary" xfId="400" xr:uid="{00000000-0005-0000-0000-00007D010000}"/>
    <cellStyle name="_Thermal Summary 2" xfId="401" xr:uid="{00000000-0005-0000-0000-00007E010000}"/>
    <cellStyle name="_Thermal Summary_DDATA" xfId="402" xr:uid="{00000000-0005-0000-0000-00007F010000}"/>
    <cellStyle name="_Thermal Summary_DDATA 2" xfId="403" xr:uid="{00000000-0005-0000-0000-000080010000}"/>
    <cellStyle name="_Thermal Summary_DDATA_1" xfId="404" xr:uid="{00000000-0005-0000-0000-000081010000}"/>
    <cellStyle name="_Thermal Summary_DDATA_1 2" xfId="405" xr:uid="{00000000-0005-0000-0000-000082010000}"/>
    <cellStyle name="_Thermal Summary_DDATA_1_Gas Flow Dynamics" xfId="406" xr:uid="{00000000-0005-0000-0000-000083010000}"/>
    <cellStyle name="_Thermal Summary_DDATA_1_Pan_Europe_Datafile_2012_H2" xfId="407" xr:uid="{00000000-0005-0000-0000-000084010000}"/>
    <cellStyle name="_Thermal Summary_DDATA_1_Thermal Coal Prices May 2010" xfId="408" xr:uid="{00000000-0005-0000-0000-000085010000}"/>
    <cellStyle name="_Thermal Summary_DDATA_1_Thermal Coal Prices May 2010 2" xfId="409" xr:uid="{00000000-0005-0000-0000-000086010000}"/>
    <cellStyle name="_Thermal Summary_DDATA_1_Thermal Coal Prices May 2010_Gas Flow Dynamics" xfId="410" xr:uid="{00000000-0005-0000-0000-000087010000}"/>
    <cellStyle name="_Thermal Summary_DDATA_1_Thermal Coal Prices May 2010_Pan_Europe_Datafile_2012_H2" xfId="411" xr:uid="{00000000-0005-0000-0000-000088010000}"/>
    <cellStyle name="_Thermal Summary_DDATA_Gas Flow Dynamics" xfId="412" xr:uid="{00000000-0005-0000-0000-000089010000}"/>
    <cellStyle name="_Thermal Summary_DDATA_Pan_Europe_Datafile_2012_H2" xfId="413" xr:uid="{00000000-0005-0000-0000-00008A010000}"/>
    <cellStyle name="_Thermal Summary_dFLOWTHR" xfId="414" xr:uid="{00000000-0005-0000-0000-00008B010000}"/>
    <cellStyle name="_Thermal Summary_dFLOWTHR 2" xfId="415" xr:uid="{00000000-0005-0000-0000-00008C010000}"/>
    <cellStyle name="_Thermal Summary_dFLOWTHR_Gas Flow Dynamics" xfId="416" xr:uid="{00000000-0005-0000-0000-00008D010000}"/>
    <cellStyle name="_Thermal Summary_dFLOWTHR_Pan_Europe_Datafile_2012_H2" xfId="417" xr:uid="{00000000-0005-0000-0000-00008E010000}"/>
    <cellStyle name="_Thermal Summary_Gas Flow Dynamics" xfId="418" xr:uid="{00000000-0005-0000-0000-00008F010000}"/>
    <cellStyle name="_Thermal Summary_Pan_Europe_Datafile_2012_H2" xfId="419" xr:uid="{00000000-0005-0000-0000-000090010000}"/>
    <cellStyle name="_Thermal Summary_Sheet1" xfId="420" xr:uid="{00000000-0005-0000-0000-000091010000}"/>
    <cellStyle name="_Thermal Summary_Sheet1 2" xfId="421" xr:uid="{00000000-0005-0000-0000-000092010000}"/>
    <cellStyle name="_Thermal Summary_Sheet1_Gas Flow Dynamics" xfId="422" xr:uid="{00000000-0005-0000-0000-000093010000}"/>
    <cellStyle name="_Thermal Summary_Sheet1_Pan_Europe_Datafile_2012_H2" xfId="423" xr:uid="{00000000-0005-0000-0000-000094010000}"/>
    <cellStyle name="_Thermal Summary_Sheet3" xfId="424" xr:uid="{00000000-0005-0000-0000-000095010000}"/>
    <cellStyle name="_Thermal Summary_Sheet3 2" xfId="425" xr:uid="{00000000-0005-0000-0000-000096010000}"/>
    <cellStyle name="_Thermal Summary_Sheet3_Gas Flow Dynamics" xfId="426" xr:uid="{00000000-0005-0000-0000-000097010000}"/>
    <cellStyle name="_Thermal Summary_Sheet3_Pan_Europe_Datafile_2012_H2" xfId="427" xr:uid="{00000000-0005-0000-0000-000098010000}"/>
    <cellStyle name="=C:\WINNT35\SYSTEM32\COMMAND.COM" xfId="428" xr:uid="{00000000-0005-0000-0000-000099010000}"/>
    <cellStyle name="=C:\WINNT35\SYSTEM32\COMMAND.COM 10" xfId="429" xr:uid="{00000000-0005-0000-0000-00009A010000}"/>
    <cellStyle name="=C:\WINNT35\SYSTEM32\COMMAND.COM 2" xfId="16" xr:uid="{00000000-0005-0000-0000-00009B010000}"/>
    <cellStyle name="=C:\WINNT35\SYSTEM32\COMMAND.COM 2 2" xfId="430" xr:uid="{00000000-0005-0000-0000-00009C010000}"/>
    <cellStyle name="=C:\WINNT35\SYSTEM32\COMMAND.COM 2 2 2" xfId="431" xr:uid="{00000000-0005-0000-0000-00009D010000}"/>
    <cellStyle name="=C:\WINNT35\SYSTEM32\COMMAND.COM 2 2 3" xfId="432" xr:uid="{00000000-0005-0000-0000-00009E010000}"/>
    <cellStyle name="=C:\WINNT35\SYSTEM32\COMMAND.COM 2 3" xfId="433" xr:uid="{00000000-0005-0000-0000-00009F010000}"/>
    <cellStyle name="=C:\WINNT35\SYSTEM32\COMMAND.COM 2 3 2" xfId="434" xr:uid="{00000000-0005-0000-0000-0000A0010000}"/>
    <cellStyle name="=C:\WINNT35\SYSTEM32\COMMAND.COM 2 4" xfId="435" xr:uid="{00000000-0005-0000-0000-0000A1010000}"/>
    <cellStyle name="=C:\WINNT35\SYSTEM32\COMMAND.COM 2 5" xfId="436" xr:uid="{00000000-0005-0000-0000-0000A2010000}"/>
    <cellStyle name="=C:\WINNT35\SYSTEM32\COMMAND.COM 3" xfId="437" xr:uid="{00000000-0005-0000-0000-0000A3010000}"/>
    <cellStyle name="=C:\WINNT35\SYSTEM32\COMMAND.COM 3 2" xfId="438" xr:uid="{00000000-0005-0000-0000-0000A4010000}"/>
    <cellStyle name="=C:\WINNT35\SYSTEM32\COMMAND.COM 3 3" xfId="439" xr:uid="{00000000-0005-0000-0000-0000A5010000}"/>
    <cellStyle name="=C:\WINNT35\SYSTEM32\COMMAND.COM 3 3 2" xfId="440" xr:uid="{00000000-0005-0000-0000-0000A6010000}"/>
    <cellStyle name="=C:\WINNT35\SYSTEM32\COMMAND.COM 3 4" xfId="441" xr:uid="{00000000-0005-0000-0000-0000A7010000}"/>
    <cellStyle name="=C:\WINNT35\SYSTEM32\COMMAND.COM 3 5" xfId="442" xr:uid="{00000000-0005-0000-0000-0000A8010000}"/>
    <cellStyle name="=C:\WINNT35\SYSTEM32\COMMAND.COM 4" xfId="443" xr:uid="{00000000-0005-0000-0000-0000A9010000}"/>
    <cellStyle name="=C:\WINNT35\SYSTEM32\COMMAND.COM 5" xfId="444" xr:uid="{00000000-0005-0000-0000-0000AA010000}"/>
    <cellStyle name="=C:\WINNT35\SYSTEM32\COMMAND.COM 5 2" xfId="445" xr:uid="{00000000-0005-0000-0000-0000AB010000}"/>
    <cellStyle name="=C:\WINNT35\SYSTEM32\COMMAND.COM 5 3" xfId="446" xr:uid="{00000000-0005-0000-0000-0000AC010000}"/>
    <cellStyle name="=C:\WINNT35\SYSTEM32\COMMAND.COM 5 3 2" xfId="447" xr:uid="{00000000-0005-0000-0000-0000AD010000}"/>
    <cellStyle name="=C:\WINNT35\SYSTEM32\COMMAND.COM 5 4" xfId="448" xr:uid="{00000000-0005-0000-0000-0000AE010000}"/>
    <cellStyle name="=C:\WINNT35\SYSTEM32\COMMAND.COM 5 5" xfId="449" xr:uid="{00000000-0005-0000-0000-0000AF010000}"/>
    <cellStyle name="=C:\WINNT35\SYSTEM32\COMMAND.COM 6" xfId="450" xr:uid="{00000000-0005-0000-0000-0000B0010000}"/>
    <cellStyle name="=C:\WINNT35\SYSTEM32\COMMAND.COM 7" xfId="451" xr:uid="{00000000-0005-0000-0000-0000B1010000}"/>
    <cellStyle name="=C:\WINNT35\SYSTEM32\COMMAND.COM 7 2" xfId="452" xr:uid="{00000000-0005-0000-0000-0000B2010000}"/>
    <cellStyle name="=C:\WINNT35\SYSTEM32\COMMAND.COM 7 2 2" xfId="453" xr:uid="{00000000-0005-0000-0000-0000B3010000}"/>
    <cellStyle name="=C:\WINNT35\SYSTEM32\COMMAND.COM 7 3" xfId="454" xr:uid="{00000000-0005-0000-0000-0000B4010000}"/>
    <cellStyle name="=C:\WINNT35\SYSTEM32\COMMAND.COM 7 4" xfId="455" xr:uid="{00000000-0005-0000-0000-0000B5010000}"/>
    <cellStyle name="=C:\WINNT35\SYSTEM32\COMMAND.COM 8" xfId="456" xr:uid="{00000000-0005-0000-0000-0000B6010000}"/>
    <cellStyle name="=C:\WINNT35\SYSTEM32\COMMAND.COM 8 2" xfId="457" xr:uid="{00000000-0005-0000-0000-0000B7010000}"/>
    <cellStyle name="=C:\WINNT35\SYSTEM32\COMMAND.COM 9" xfId="458" xr:uid="{00000000-0005-0000-0000-0000B8010000}"/>
    <cellStyle name="=C:\WINNT35\SYSTEM32\COMMAND.COM_Existing Plant" xfId="459" xr:uid="{00000000-0005-0000-0000-0000B9010000}"/>
    <cellStyle name="0dp" xfId="460" xr:uid="{00000000-0005-0000-0000-0000BA010000}"/>
    <cellStyle name="0dp 2" xfId="461" xr:uid="{00000000-0005-0000-0000-0000BB010000}"/>
    <cellStyle name="0dp 2 2" xfId="462" xr:uid="{00000000-0005-0000-0000-0000BC010000}"/>
    <cellStyle name="0dp 3" xfId="463" xr:uid="{00000000-0005-0000-0000-0000BD010000}"/>
    <cellStyle name="0dp 4" xfId="464" xr:uid="{00000000-0005-0000-0000-0000BE010000}"/>
    <cellStyle name="1dp" xfId="465" xr:uid="{00000000-0005-0000-0000-0000BF010000}"/>
    <cellStyle name="1dp 2" xfId="466" xr:uid="{00000000-0005-0000-0000-0000C0010000}"/>
    <cellStyle name="1dp 2 2" xfId="467" xr:uid="{00000000-0005-0000-0000-0000C1010000}"/>
    <cellStyle name="20% - Accent1 10" xfId="468" xr:uid="{00000000-0005-0000-0000-0000C2010000}"/>
    <cellStyle name="20% - Accent1 11" xfId="469" xr:uid="{00000000-0005-0000-0000-0000C3010000}"/>
    <cellStyle name="20% - Accent1 12" xfId="470" xr:uid="{00000000-0005-0000-0000-0000C4010000}"/>
    <cellStyle name="20% - Accent1 13" xfId="43042" xr:uid="{00000000-0005-0000-0000-0000C5010000}"/>
    <cellStyle name="20% - Accent1 14" xfId="43043" xr:uid="{00000000-0005-0000-0000-0000C6010000}"/>
    <cellStyle name="20% - Accent1 15" xfId="43044" xr:uid="{00000000-0005-0000-0000-0000C7010000}"/>
    <cellStyle name="20% - Accent1 16" xfId="43045" xr:uid="{00000000-0005-0000-0000-0000C8010000}"/>
    <cellStyle name="20% - Accent1 17" xfId="43046" xr:uid="{00000000-0005-0000-0000-0000C9010000}"/>
    <cellStyle name="20% - Accent1 18" xfId="43047" xr:uid="{00000000-0005-0000-0000-0000CA010000}"/>
    <cellStyle name="20% - Accent1 19" xfId="43048" xr:uid="{00000000-0005-0000-0000-0000CB010000}"/>
    <cellStyle name="20% - Accent1 2" xfId="471" xr:uid="{00000000-0005-0000-0000-0000CC010000}"/>
    <cellStyle name="20% - Accent1 2 2" xfId="472" xr:uid="{00000000-0005-0000-0000-0000CD010000}"/>
    <cellStyle name="20% - Accent1 2 3" xfId="473" xr:uid="{00000000-0005-0000-0000-0000CE010000}"/>
    <cellStyle name="20% - Accent1 2 3 2" xfId="474" xr:uid="{00000000-0005-0000-0000-0000CF010000}"/>
    <cellStyle name="20% - Accent1 2 3 2 2" xfId="475" xr:uid="{00000000-0005-0000-0000-0000D0010000}"/>
    <cellStyle name="20% - Accent1 2 3 2 2 2" xfId="476" xr:uid="{00000000-0005-0000-0000-0000D1010000}"/>
    <cellStyle name="20% - Accent1 2 3 2 3" xfId="477" xr:uid="{00000000-0005-0000-0000-0000D2010000}"/>
    <cellStyle name="20% - Accent1 2 3 3" xfId="478" xr:uid="{00000000-0005-0000-0000-0000D3010000}"/>
    <cellStyle name="20% - Accent1 2 3 3 2" xfId="479" xr:uid="{00000000-0005-0000-0000-0000D4010000}"/>
    <cellStyle name="20% - Accent1 2 3 3 2 2" xfId="480" xr:uid="{00000000-0005-0000-0000-0000D5010000}"/>
    <cellStyle name="20% - Accent1 2 3 3 3" xfId="481" xr:uid="{00000000-0005-0000-0000-0000D6010000}"/>
    <cellStyle name="20% - Accent1 2 3 4" xfId="482" xr:uid="{00000000-0005-0000-0000-0000D7010000}"/>
    <cellStyle name="20% - Accent1 2 3 4 2" xfId="483" xr:uid="{00000000-0005-0000-0000-0000D8010000}"/>
    <cellStyle name="20% - Accent1 2 3 5" xfId="484" xr:uid="{00000000-0005-0000-0000-0000D9010000}"/>
    <cellStyle name="20% - Accent1 2 4" xfId="485" xr:uid="{00000000-0005-0000-0000-0000DA010000}"/>
    <cellStyle name="20% - Accent1 20" xfId="43049" xr:uid="{00000000-0005-0000-0000-0000DB010000}"/>
    <cellStyle name="20% - Accent1 21" xfId="43050" xr:uid="{00000000-0005-0000-0000-0000DC010000}"/>
    <cellStyle name="20% - Accent1 22" xfId="43051" xr:uid="{00000000-0005-0000-0000-0000DD010000}"/>
    <cellStyle name="20% - Accent1 3" xfId="486" xr:uid="{00000000-0005-0000-0000-0000DE010000}"/>
    <cellStyle name="20% - Accent1 3 2" xfId="487" xr:uid="{00000000-0005-0000-0000-0000DF010000}"/>
    <cellStyle name="20% - Accent1 3 3" xfId="488" xr:uid="{00000000-0005-0000-0000-0000E0010000}"/>
    <cellStyle name="20% - Accent1 3 4" xfId="489" xr:uid="{00000000-0005-0000-0000-0000E1010000}"/>
    <cellStyle name="20% - Accent1 4" xfId="490" xr:uid="{00000000-0005-0000-0000-0000E2010000}"/>
    <cellStyle name="20% - Accent1 4 2" xfId="491" xr:uid="{00000000-0005-0000-0000-0000E3010000}"/>
    <cellStyle name="20% - Accent1 5" xfId="492" xr:uid="{00000000-0005-0000-0000-0000E4010000}"/>
    <cellStyle name="20% - Accent1 6" xfId="493" xr:uid="{00000000-0005-0000-0000-0000E5010000}"/>
    <cellStyle name="20% - Accent1 6 2" xfId="494" xr:uid="{00000000-0005-0000-0000-0000E6010000}"/>
    <cellStyle name="20% - Accent1 6 3" xfId="495" xr:uid="{00000000-0005-0000-0000-0000E7010000}"/>
    <cellStyle name="20% - Accent1 6 3 2" xfId="496" xr:uid="{00000000-0005-0000-0000-0000E8010000}"/>
    <cellStyle name="20% - Accent1 6 3 2 2" xfId="497" xr:uid="{00000000-0005-0000-0000-0000E9010000}"/>
    <cellStyle name="20% - Accent1 6 3 3" xfId="498" xr:uid="{00000000-0005-0000-0000-0000EA010000}"/>
    <cellStyle name="20% - Accent1 6 4" xfId="499" xr:uid="{00000000-0005-0000-0000-0000EB010000}"/>
    <cellStyle name="20% - Accent1 6 4 2" xfId="500" xr:uid="{00000000-0005-0000-0000-0000EC010000}"/>
    <cellStyle name="20% - Accent1 6 4 2 2" xfId="501" xr:uid="{00000000-0005-0000-0000-0000ED010000}"/>
    <cellStyle name="20% - Accent1 6 4 3" xfId="502" xr:uid="{00000000-0005-0000-0000-0000EE010000}"/>
    <cellStyle name="20% - Accent1 6 5" xfId="503" xr:uid="{00000000-0005-0000-0000-0000EF010000}"/>
    <cellStyle name="20% - Accent1 6 5 2" xfId="504" xr:uid="{00000000-0005-0000-0000-0000F0010000}"/>
    <cellStyle name="20% - Accent1 6 6" xfId="505" xr:uid="{00000000-0005-0000-0000-0000F1010000}"/>
    <cellStyle name="20% - Accent1 6 7" xfId="506" xr:uid="{00000000-0005-0000-0000-0000F2010000}"/>
    <cellStyle name="20% - Accent1 7" xfId="507" xr:uid="{00000000-0005-0000-0000-0000F3010000}"/>
    <cellStyle name="20% - Accent1 8" xfId="508" xr:uid="{00000000-0005-0000-0000-0000F4010000}"/>
    <cellStyle name="20% - Accent1 8 2" xfId="509" xr:uid="{00000000-0005-0000-0000-0000F5010000}"/>
    <cellStyle name="20% - Accent1 8 2 2" xfId="510" xr:uid="{00000000-0005-0000-0000-0000F6010000}"/>
    <cellStyle name="20% - Accent1 8 3" xfId="511" xr:uid="{00000000-0005-0000-0000-0000F7010000}"/>
    <cellStyle name="20% - Accent1 9" xfId="512" xr:uid="{00000000-0005-0000-0000-0000F8010000}"/>
    <cellStyle name="20% - Accent2 10" xfId="513" xr:uid="{00000000-0005-0000-0000-0000F9010000}"/>
    <cellStyle name="20% - Accent2 11" xfId="514" xr:uid="{00000000-0005-0000-0000-0000FA010000}"/>
    <cellStyle name="20% - Accent2 12" xfId="515" xr:uid="{00000000-0005-0000-0000-0000FB010000}"/>
    <cellStyle name="20% - Accent2 13" xfId="43052" xr:uid="{00000000-0005-0000-0000-0000FC010000}"/>
    <cellStyle name="20% - Accent2 14" xfId="43053" xr:uid="{00000000-0005-0000-0000-0000FD010000}"/>
    <cellStyle name="20% - Accent2 15" xfId="43054" xr:uid="{00000000-0005-0000-0000-0000FE010000}"/>
    <cellStyle name="20% - Accent2 16" xfId="43055" xr:uid="{00000000-0005-0000-0000-0000FF010000}"/>
    <cellStyle name="20% - Accent2 17" xfId="43056" xr:uid="{00000000-0005-0000-0000-000000020000}"/>
    <cellStyle name="20% - Accent2 18" xfId="43057" xr:uid="{00000000-0005-0000-0000-000001020000}"/>
    <cellStyle name="20% - Accent2 19" xfId="43058" xr:uid="{00000000-0005-0000-0000-000002020000}"/>
    <cellStyle name="20% - Accent2 2" xfId="516" xr:uid="{00000000-0005-0000-0000-000003020000}"/>
    <cellStyle name="20% - Accent2 2 2" xfId="517" xr:uid="{00000000-0005-0000-0000-000004020000}"/>
    <cellStyle name="20% - Accent2 2 3" xfId="518" xr:uid="{00000000-0005-0000-0000-000005020000}"/>
    <cellStyle name="20% - Accent2 2 3 2" xfId="519" xr:uid="{00000000-0005-0000-0000-000006020000}"/>
    <cellStyle name="20% - Accent2 2 3 2 2" xfId="520" xr:uid="{00000000-0005-0000-0000-000007020000}"/>
    <cellStyle name="20% - Accent2 2 3 2 2 2" xfId="521" xr:uid="{00000000-0005-0000-0000-000008020000}"/>
    <cellStyle name="20% - Accent2 2 3 2 3" xfId="522" xr:uid="{00000000-0005-0000-0000-000009020000}"/>
    <cellStyle name="20% - Accent2 2 3 3" xfId="523" xr:uid="{00000000-0005-0000-0000-00000A020000}"/>
    <cellStyle name="20% - Accent2 2 3 3 2" xfId="524" xr:uid="{00000000-0005-0000-0000-00000B020000}"/>
    <cellStyle name="20% - Accent2 2 3 3 2 2" xfId="525" xr:uid="{00000000-0005-0000-0000-00000C020000}"/>
    <cellStyle name="20% - Accent2 2 3 3 3" xfId="526" xr:uid="{00000000-0005-0000-0000-00000D020000}"/>
    <cellStyle name="20% - Accent2 2 3 4" xfId="527" xr:uid="{00000000-0005-0000-0000-00000E020000}"/>
    <cellStyle name="20% - Accent2 2 3 4 2" xfId="528" xr:uid="{00000000-0005-0000-0000-00000F020000}"/>
    <cellStyle name="20% - Accent2 2 3 5" xfId="529" xr:uid="{00000000-0005-0000-0000-000010020000}"/>
    <cellStyle name="20% - Accent2 2 4" xfId="530" xr:uid="{00000000-0005-0000-0000-000011020000}"/>
    <cellStyle name="20% - Accent2 20" xfId="43059" xr:uid="{00000000-0005-0000-0000-000012020000}"/>
    <cellStyle name="20% - Accent2 21" xfId="43060" xr:uid="{00000000-0005-0000-0000-000013020000}"/>
    <cellStyle name="20% - Accent2 22" xfId="43061" xr:uid="{00000000-0005-0000-0000-000014020000}"/>
    <cellStyle name="20% - Accent2 3" xfId="531" xr:uid="{00000000-0005-0000-0000-000015020000}"/>
    <cellStyle name="20% - Accent2 3 2" xfId="532" xr:uid="{00000000-0005-0000-0000-000016020000}"/>
    <cellStyle name="20% - Accent2 3 3" xfId="533" xr:uid="{00000000-0005-0000-0000-000017020000}"/>
    <cellStyle name="20% - Accent2 3 4" xfId="534" xr:uid="{00000000-0005-0000-0000-000018020000}"/>
    <cellStyle name="20% - Accent2 4" xfId="535" xr:uid="{00000000-0005-0000-0000-000019020000}"/>
    <cellStyle name="20% - Accent2 4 2" xfId="536" xr:uid="{00000000-0005-0000-0000-00001A020000}"/>
    <cellStyle name="20% - Accent2 5" xfId="537" xr:uid="{00000000-0005-0000-0000-00001B020000}"/>
    <cellStyle name="20% - Accent2 6" xfId="538" xr:uid="{00000000-0005-0000-0000-00001C020000}"/>
    <cellStyle name="20% - Accent2 6 2" xfId="539" xr:uid="{00000000-0005-0000-0000-00001D020000}"/>
    <cellStyle name="20% - Accent2 6 3" xfId="540" xr:uid="{00000000-0005-0000-0000-00001E020000}"/>
    <cellStyle name="20% - Accent2 6 3 2" xfId="541" xr:uid="{00000000-0005-0000-0000-00001F020000}"/>
    <cellStyle name="20% - Accent2 6 3 2 2" xfId="542" xr:uid="{00000000-0005-0000-0000-000020020000}"/>
    <cellStyle name="20% - Accent2 6 3 3" xfId="543" xr:uid="{00000000-0005-0000-0000-000021020000}"/>
    <cellStyle name="20% - Accent2 6 4" xfId="544" xr:uid="{00000000-0005-0000-0000-000022020000}"/>
    <cellStyle name="20% - Accent2 6 4 2" xfId="545" xr:uid="{00000000-0005-0000-0000-000023020000}"/>
    <cellStyle name="20% - Accent2 6 4 2 2" xfId="546" xr:uid="{00000000-0005-0000-0000-000024020000}"/>
    <cellStyle name="20% - Accent2 6 4 3" xfId="547" xr:uid="{00000000-0005-0000-0000-000025020000}"/>
    <cellStyle name="20% - Accent2 6 5" xfId="548" xr:uid="{00000000-0005-0000-0000-000026020000}"/>
    <cellStyle name="20% - Accent2 6 5 2" xfId="549" xr:uid="{00000000-0005-0000-0000-000027020000}"/>
    <cellStyle name="20% - Accent2 6 6" xfId="550" xr:uid="{00000000-0005-0000-0000-000028020000}"/>
    <cellStyle name="20% - Accent2 6 7" xfId="551" xr:uid="{00000000-0005-0000-0000-000029020000}"/>
    <cellStyle name="20% - Accent2 7" xfId="552" xr:uid="{00000000-0005-0000-0000-00002A020000}"/>
    <cellStyle name="20% - Accent2 8" xfId="553" xr:uid="{00000000-0005-0000-0000-00002B020000}"/>
    <cellStyle name="20% - Accent2 8 2" xfId="554" xr:uid="{00000000-0005-0000-0000-00002C020000}"/>
    <cellStyle name="20% - Accent2 8 2 2" xfId="555" xr:uid="{00000000-0005-0000-0000-00002D020000}"/>
    <cellStyle name="20% - Accent2 8 3" xfId="556" xr:uid="{00000000-0005-0000-0000-00002E020000}"/>
    <cellStyle name="20% - Accent2 9" xfId="557" xr:uid="{00000000-0005-0000-0000-00002F020000}"/>
    <cellStyle name="20% - Accent3 10" xfId="558" xr:uid="{00000000-0005-0000-0000-000030020000}"/>
    <cellStyle name="20% - Accent3 11" xfId="559" xr:uid="{00000000-0005-0000-0000-000031020000}"/>
    <cellStyle name="20% - Accent3 12" xfId="560" xr:uid="{00000000-0005-0000-0000-000032020000}"/>
    <cellStyle name="20% - Accent3 13" xfId="43062" xr:uid="{00000000-0005-0000-0000-000033020000}"/>
    <cellStyle name="20% - Accent3 14" xfId="43063" xr:uid="{00000000-0005-0000-0000-000034020000}"/>
    <cellStyle name="20% - Accent3 15" xfId="43064" xr:uid="{00000000-0005-0000-0000-000035020000}"/>
    <cellStyle name="20% - Accent3 16" xfId="43065" xr:uid="{00000000-0005-0000-0000-000036020000}"/>
    <cellStyle name="20% - Accent3 17" xfId="43066" xr:uid="{00000000-0005-0000-0000-000037020000}"/>
    <cellStyle name="20% - Accent3 18" xfId="43067" xr:uid="{00000000-0005-0000-0000-000038020000}"/>
    <cellStyle name="20% - Accent3 19" xfId="43068" xr:uid="{00000000-0005-0000-0000-000039020000}"/>
    <cellStyle name="20% - Accent3 2" xfId="561" xr:uid="{00000000-0005-0000-0000-00003A020000}"/>
    <cellStyle name="20% - Accent3 2 2" xfId="562" xr:uid="{00000000-0005-0000-0000-00003B020000}"/>
    <cellStyle name="20% - Accent3 2 3" xfId="563" xr:uid="{00000000-0005-0000-0000-00003C020000}"/>
    <cellStyle name="20% - Accent3 2 3 2" xfId="564" xr:uid="{00000000-0005-0000-0000-00003D020000}"/>
    <cellStyle name="20% - Accent3 2 3 2 2" xfId="565" xr:uid="{00000000-0005-0000-0000-00003E020000}"/>
    <cellStyle name="20% - Accent3 2 3 2 2 2" xfId="566" xr:uid="{00000000-0005-0000-0000-00003F020000}"/>
    <cellStyle name="20% - Accent3 2 3 2 3" xfId="567" xr:uid="{00000000-0005-0000-0000-000040020000}"/>
    <cellStyle name="20% - Accent3 2 3 3" xfId="568" xr:uid="{00000000-0005-0000-0000-000041020000}"/>
    <cellStyle name="20% - Accent3 2 3 3 2" xfId="569" xr:uid="{00000000-0005-0000-0000-000042020000}"/>
    <cellStyle name="20% - Accent3 2 3 3 2 2" xfId="570" xr:uid="{00000000-0005-0000-0000-000043020000}"/>
    <cellStyle name="20% - Accent3 2 3 3 3" xfId="571" xr:uid="{00000000-0005-0000-0000-000044020000}"/>
    <cellStyle name="20% - Accent3 2 3 4" xfId="572" xr:uid="{00000000-0005-0000-0000-000045020000}"/>
    <cellStyle name="20% - Accent3 2 3 4 2" xfId="573" xr:uid="{00000000-0005-0000-0000-000046020000}"/>
    <cellStyle name="20% - Accent3 2 3 5" xfId="574" xr:uid="{00000000-0005-0000-0000-000047020000}"/>
    <cellStyle name="20% - Accent3 2 4" xfId="575" xr:uid="{00000000-0005-0000-0000-000048020000}"/>
    <cellStyle name="20% - Accent3 2 5" xfId="576" xr:uid="{00000000-0005-0000-0000-000049020000}"/>
    <cellStyle name="20% - Accent3 20" xfId="43069" xr:uid="{00000000-0005-0000-0000-00004A020000}"/>
    <cellStyle name="20% - Accent3 21" xfId="43070" xr:uid="{00000000-0005-0000-0000-00004B020000}"/>
    <cellStyle name="20% - Accent3 22" xfId="43071" xr:uid="{00000000-0005-0000-0000-00004C020000}"/>
    <cellStyle name="20% - Accent3 3" xfId="577" xr:uid="{00000000-0005-0000-0000-00004D020000}"/>
    <cellStyle name="20% - Accent3 3 2" xfId="578" xr:uid="{00000000-0005-0000-0000-00004E020000}"/>
    <cellStyle name="20% - Accent3 3 3" xfId="579" xr:uid="{00000000-0005-0000-0000-00004F020000}"/>
    <cellStyle name="20% - Accent3 3 4" xfId="580" xr:uid="{00000000-0005-0000-0000-000050020000}"/>
    <cellStyle name="20% - Accent3 4" xfId="581" xr:uid="{00000000-0005-0000-0000-000051020000}"/>
    <cellStyle name="20% - Accent3 4 2" xfId="582" xr:uid="{00000000-0005-0000-0000-000052020000}"/>
    <cellStyle name="20% - Accent3 5" xfId="583" xr:uid="{00000000-0005-0000-0000-000053020000}"/>
    <cellStyle name="20% - Accent3 6" xfId="584" xr:uid="{00000000-0005-0000-0000-000054020000}"/>
    <cellStyle name="20% - Accent3 6 2" xfId="585" xr:uid="{00000000-0005-0000-0000-000055020000}"/>
    <cellStyle name="20% - Accent3 6 3" xfId="586" xr:uid="{00000000-0005-0000-0000-000056020000}"/>
    <cellStyle name="20% - Accent3 6 3 2" xfId="587" xr:uid="{00000000-0005-0000-0000-000057020000}"/>
    <cellStyle name="20% - Accent3 6 3 2 2" xfId="588" xr:uid="{00000000-0005-0000-0000-000058020000}"/>
    <cellStyle name="20% - Accent3 6 3 3" xfId="589" xr:uid="{00000000-0005-0000-0000-000059020000}"/>
    <cellStyle name="20% - Accent3 6 4" xfId="590" xr:uid="{00000000-0005-0000-0000-00005A020000}"/>
    <cellStyle name="20% - Accent3 6 4 2" xfId="591" xr:uid="{00000000-0005-0000-0000-00005B020000}"/>
    <cellStyle name="20% - Accent3 6 4 2 2" xfId="592" xr:uid="{00000000-0005-0000-0000-00005C020000}"/>
    <cellStyle name="20% - Accent3 6 4 3" xfId="593" xr:uid="{00000000-0005-0000-0000-00005D020000}"/>
    <cellStyle name="20% - Accent3 6 5" xfId="594" xr:uid="{00000000-0005-0000-0000-00005E020000}"/>
    <cellStyle name="20% - Accent3 6 5 2" xfId="595" xr:uid="{00000000-0005-0000-0000-00005F020000}"/>
    <cellStyle name="20% - Accent3 6 6" xfId="596" xr:uid="{00000000-0005-0000-0000-000060020000}"/>
    <cellStyle name="20% - Accent3 6 7" xfId="597" xr:uid="{00000000-0005-0000-0000-000061020000}"/>
    <cellStyle name="20% - Accent3 7" xfId="598" xr:uid="{00000000-0005-0000-0000-000062020000}"/>
    <cellStyle name="20% - Accent3 8" xfId="599" xr:uid="{00000000-0005-0000-0000-000063020000}"/>
    <cellStyle name="20% - Accent3 8 2" xfId="600" xr:uid="{00000000-0005-0000-0000-000064020000}"/>
    <cellStyle name="20% - Accent3 8 2 2" xfId="601" xr:uid="{00000000-0005-0000-0000-000065020000}"/>
    <cellStyle name="20% - Accent3 8 3" xfId="602" xr:uid="{00000000-0005-0000-0000-000066020000}"/>
    <cellStyle name="20% - Accent3 9" xfId="603" xr:uid="{00000000-0005-0000-0000-000067020000}"/>
    <cellStyle name="20% - Accent4 10" xfId="604" xr:uid="{00000000-0005-0000-0000-000068020000}"/>
    <cellStyle name="20% - Accent4 11" xfId="605" xr:uid="{00000000-0005-0000-0000-000069020000}"/>
    <cellStyle name="20% - Accent4 12" xfId="606" xr:uid="{00000000-0005-0000-0000-00006A020000}"/>
    <cellStyle name="20% - Accent4 13" xfId="43072" xr:uid="{00000000-0005-0000-0000-00006B020000}"/>
    <cellStyle name="20% - Accent4 14" xfId="43073" xr:uid="{00000000-0005-0000-0000-00006C020000}"/>
    <cellStyle name="20% - Accent4 15" xfId="43074" xr:uid="{00000000-0005-0000-0000-00006D020000}"/>
    <cellStyle name="20% - Accent4 16" xfId="43075" xr:uid="{00000000-0005-0000-0000-00006E020000}"/>
    <cellStyle name="20% - Accent4 17" xfId="43076" xr:uid="{00000000-0005-0000-0000-00006F020000}"/>
    <cellStyle name="20% - Accent4 18" xfId="43077" xr:uid="{00000000-0005-0000-0000-000070020000}"/>
    <cellStyle name="20% - Accent4 19" xfId="43078" xr:uid="{00000000-0005-0000-0000-000071020000}"/>
    <cellStyle name="20% - Accent4 2" xfId="607" xr:uid="{00000000-0005-0000-0000-000072020000}"/>
    <cellStyle name="20% - Accent4 2 2" xfId="608" xr:uid="{00000000-0005-0000-0000-000073020000}"/>
    <cellStyle name="20% - Accent4 2 3" xfId="609" xr:uid="{00000000-0005-0000-0000-000074020000}"/>
    <cellStyle name="20% - Accent4 2 3 2" xfId="610" xr:uid="{00000000-0005-0000-0000-000075020000}"/>
    <cellStyle name="20% - Accent4 2 3 2 2" xfId="611" xr:uid="{00000000-0005-0000-0000-000076020000}"/>
    <cellStyle name="20% - Accent4 2 3 2 2 2" xfId="612" xr:uid="{00000000-0005-0000-0000-000077020000}"/>
    <cellStyle name="20% - Accent4 2 3 2 3" xfId="613" xr:uid="{00000000-0005-0000-0000-000078020000}"/>
    <cellStyle name="20% - Accent4 2 3 3" xfId="614" xr:uid="{00000000-0005-0000-0000-000079020000}"/>
    <cellStyle name="20% - Accent4 2 3 3 2" xfId="615" xr:uid="{00000000-0005-0000-0000-00007A020000}"/>
    <cellStyle name="20% - Accent4 2 3 3 2 2" xfId="616" xr:uid="{00000000-0005-0000-0000-00007B020000}"/>
    <cellStyle name="20% - Accent4 2 3 3 3" xfId="617" xr:uid="{00000000-0005-0000-0000-00007C020000}"/>
    <cellStyle name="20% - Accent4 2 3 4" xfId="618" xr:uid="{00000000-0005-0000-0000-00007D020000}"/>
    <cellStyle name="20% - Accent4 2 3 4 2" xfId="619" xr:uid="{00000000-0005-0000-0000-00007E020000}"/>
    <cellStyle name="20% - Accent4 2 3 5" xfId="620" xr:uid="{00000000-0005-0000-0000-00007F020000}"/>
    <cellStyle name="20% - Accent4 2 4" xfId="621" xr:uid="{00000000-0005-0000-0000-000080020000}"/>
    <cellStyle name="20% - Accent4 2 5" xfId="622" xr:uid="{00000000-0005-0000-0000-000081020000}"/>
    <cellStyle name="20% - Accent4 20" xfId="43079" xr:uid="{00000000-0005-0000-0000-000082020000}"/>
    <cellStyle name="20% - Accent4 21" xfId="43080" xr:uid="{00000000-0005-0000-0000-000083020000}"/>
    <cellStyle name="20% - Accent4 22" xfId="43081" xr:uid="{00000000-0005-0000-0000-000084020000}"/>
    <cellStyle name="20% - Accent4 3" xfId="623" xr:uid="{00000000-0005-0000-0000-000085020000}"/>
    <cellStyle name="20% - Accent4 3 2" xfId="624" xr:uid="{00000000-0005-0000-0000-000086020000}"/>
    <cellStyle name="20% - Accent4 3 3" xfId="625" xr:uid="{00000000-0005-0000-0000-000087020000}"/>
    <cellStyle name="20% - Accent4 3 4" xfId="626" xr:uid="{00000000-0005-0000-0000-000088020000}"/>
    <cellStyle name="20% - Accent4 4" xfId="627" xr:uid="{00000000-0005-0000-0000-000089020000}"/>
    <cellStyle name="20% - Accent4 4 2" xfId="628" xr:uid="{00000000-0005-0000-0000-00008A020000}"/>
    <cellStyle name="20% - Accent4 5" xfId="629" xr:uid="{00000000-0005-0000-0000-00008B020000}"/>
    <cellStyle name="20% - Accent4 6" xfId="630" xr:uid="{00000000-0005-0000-0000-00008C020000}"/>
    <cellStyle name="20% - Accent4 6 2" xfId="631" xr:uid="{00000000-0005-0000-0000-00008D020000}"/>
    <cellStyle name="20% - Accent4 6 3" xfId="632" xr:uid="{00000000-0005-0000-0000-00008E020000}"/>
    <cellStyle name="20% - Accent4 6 3 2" xfId="633" xr:uid="{00000000-0005-0000-0000-00008F020000}"/>
    <cellStyle name="20% - Accent4 6 3 2 2" xfId="634" xr:uid="{00000000-0005-0000-0000-000090020000}"/>
    <cellStyle name="20% - Accent4 6 3 3" xfId="635" xr:uid="{00000000-0005-0000-0000-000091020000}"/>
    <cellStyle name="20% - Accent4 6 4" xfId="636" xr:uid="{00000000-0005-0000-0000-000092020000}"/>
    <cellStyle name="20% - Accent4 6 4 2" xfId="637" xr:uid="{00000000-0005-0000-0000-000093020000}"/>
    <cellStyle name="20% - Accent4 6 4 2 2" xfId="638" xr:uid="{00000000-0005-0000-0000-000094020000}"/>
    <cellStyle name="20% - Accent4 6 4 3" xfId="639" xr:uid="{00000000-0005-0000-0000-000095020000}"/>
    <cellStyle name="20% - Accent4 6 5" xfId="640" xr:uid="{00000000-0005-0000-0000-000096020000}"/>
    <cellStyle name="20% - Accent4 6 5 2" xfId="641" xr:uid="{00000000-0005-0000-0000-000097020000}"/>
    <cellStyle name="20% - Accent4 6 6" xfId="642" xr:uid="{00000000-0005-0000-0000-000098020000}"/>
    <cellStyle name="20% - Accent4 6 7" xfId="643" xr:uid="{00000000-0005-0000-0000-000099020000}"/>
    <cellStyle name="20% - Accent4 7" xfId="644" xr:uid="{00000000-0005-0000-0000-00009A020000}"/>
    <cellStyle name="20% - Accent4 8" xfId="645" xr:uid="{00000000-0005-0000-0000-00009B020000}"/>
    <cellStyle name="20% - Accent4 8 2" xfId="646" xr:uid="{00000000-0005-0000-0000-00009C020000}"/>
    <cellStyle name="20% - Accent4 8 2 2" xfId="647" xr:uid="{00000000-0005-0000-0000-00009D020000}"/>
    <cellStyle name="20% - Accent4 8 3" xfId="648" xr:uid="{00000000-0005-0000-0000-00009E020000}"/>
    <cellStyle name="20% - Accent4 9" xfId="649" xr:uid="{00000000-0005-0000-0000-00009F020000}"/>
    <cellStyle name="20% - Accent5 10" xfId="650" xr:uid="{00000000-0005-0000-0000-0000A0020000}"/>
    <cellStyle name="20% - Accent5 11" xfId="651" xr:uid="{00000000-0005-0000-0000-0000A1020000}"/>
    <cellStyle name="20% - Accent5 12" xfId="652" xr:uid="{00000000-0005-0000-0000-0000A2020000}"/>
    <cellStyle name="20% - Accent5 13" xfId="43082" xr:uid="{00000000-0005-0000-0000-0000A3020000}"/>
    <cellStyle name="20% - Accent5 14" xfId="43083" xr:uid="{00000000-0005-0000-0000-0000A4020000}"/>
    <cellStyle name="20% - Accent5 15" xfId="43084" xr:uid="{00000000-0005-0000-0000-0000A5020000}"/>
    <cellStyle name="20% - Accent5 16" xfId="43085" xr:uid="{00000000-0005-0000-0000-0000A6020000}"/>
    <cellStyle name="20% - Accent5 17" xfId="43086" xr:uid="{00000000-0005-0000-0000-0000A7020000}"/>
    <cellStyle name="20% - Accent5 18" xfId="43087" xr:uid="{00000000-0005-0000-0000-0000A8020000}"/>
    <cellStyle name="20% - Accent5 19" xfId="43088" xr:uid="{00000000-0005-0000-0000-0000A9020000}"/>
    <cellStyle name="20% - Accent5 2" xfId="653" xr:uid="{00000000-0005-0000-0000-0000AA020000}"/>
    <cellStyle name="20% - Accent5 2 2" xfId="654" xr:uid="{00000000-0005-0000-0000-0000AB020000}"/>
    <cellStyle name="20% - Accent5 2 3" xfId="655" xr:uid="{00000000-0005-0000-0000-0000AC020000}"/>
    <cellStyle name="20% - Accent5 2 3 2" xfId="656" xr:uid="{00000000-0005-0000-0000-0000AD020000}"/>
    <cellStyle name="20% - Accent5 2 3 2 2" xfId="657" xr:uid="{00000000-0005-0000-0000-0000AE020000}"/>
    <cellStyle name="20% - Accent5 2 3 2 2 2" xfId="658" xr:uid="{00000000-0005-0000-0000-0000AF020000}"/>
    <cellStyle name="20% - Accent5 2 3 2 3" xfId="659" xr:uid="{00000000-0005-0000-0000-0000B0020000}"/>
    <cellStyle name="20% - Accent5 2 3 3" xfId="660" xr:uid="{00000000-0005-0000-0000-0000B1020000}"/>
    <cellStyle name="20% - Accent5 2 3 3 2" xfId="661" xr:uid="{00000000-0005-0000-0000-0000B2020000}"/>
    <cellStyle name="20% - Accent5 2 3 3 2 2" xfId="662" xr:uid="{00000000-0005-0000-0000-0000B3020000}"/>
    <cellStyle name="20% - Accent5 2 3 3 3" xfId="663" xr:uid="{00000000-0005-0000-0000-0000B4020000}"/>
    <cellStyle name="20% - Accent5 2 3 4" xfId="664" xr:uid="{00000000-0005-0000-0000-0000B5020000}"/>
    <cellStyle name="20% - Accent5 2 3 4 2" xfId="665" xr:uid="{00000000-0005-0000-0000-0000B6020000}"/>
    <cellStyle name="20% - Accent5 2 3 5" xfId="666" xr:uid="{00000000-0005-0000-0000-0000B7020000}"/>
    <cellStyle name="20% - Accent5 2 4" xfId="667" xr:uid="{00000000-0005-0000-0000-0000B8020000}"/>
    <cellStyle name="20% - Accent5 2 5" xfId="668" xr:uid="{00000000-0005-0000-0000-0000B9020000}"/>
    <cellStyle name="20% - Accent5 20" xfId="43089" xr:uid="{00000000-0005-0000-0000-0000BA020000}"/>
    <cellStyle name="20% - Accent5 21" xfId="43090" xr:uid="{00000000-0005-0000-0000-0000BB020000}"/>
    <cellStyle name="20% - Accent5 22" xfId="43091" xr:uid="{00000000-0005-0000-0000-0000BC020000}"/>
    <cellStyle name="20% - Accent5 3" xfId="669" xr:uid="{00000000-0005-0000-0000-0000BD020000}"/>
    <cellStyle name="20% - Accent5 3 2" xfId="670" xr:uid="{00000000-0005-0000-0000-0000BE020000}"/>
    <cellStyle name="20% - Accent5 3 3" xfId="671" xr:uid="{00000000-0005-0000-0000-0000BF020000}"/>
    <cellStyle name="20% - Accent5 3 4" xfId="672" xr:uid="{00000000-0005-0000-0000-0000C0020000}"/>
    <cellStyle name="20% - Accent5 4" xfId="673" xr:uid="{00000000-0005-0000-0000-0000C1020000}"/>
    <cellStyle name="20% - Accent5 4 2" xfId="674" xr:uid="{00000000-0005-0000-0000-0000C2020000}"/>
    <cellStyle name="20% - Accent5 5" xfId="675" xr:uid="{00000000-0005-0000-0000-0000C3020000}"/>
    <cellStyle name="20% - Accent5 6" xfId="676" xr:uid="{00000000-0005-0000-0000-0000C4020000}"/>
    <cellStyle name="20% - Accent5 6 2" xfId="677" xr:uid="{00000000-0005-0000-0000-0000C5020000}"/>
    <cellStyle name="20% - Accent5 6 3" xfId="678" xr:uid="{00000000-0005-0000-0000-0000C6020000}"/>
    <cellStyle name="20% - Accent5 6 3 2" xfId="679" xr:uid="{00000000-0005-0000-0000-0000C7020000}"/>
    <cellStyle name="20% - Accent5 6 3 2 2" xfId="680" xr:uid="{00000000-0005-0000-0000-0000C8020000}"/>
    <cellStyle name="20% - Accent5 6 3 3" xfId="681" xr:uid="{00000000-0005-0000-0000-0000C9020000}"/>
    <cellStyle name="20% - Accent5 6 4" xfId="682" xr:uid="{00000000-0005-0000-0000-0000CA020000}"/>
    <cellStyle name="20% - Accent5 6 4 2" xfId="683" xr:uid="{00000000-0005-0000-0000-0000CB020000}"/>
    <cellStyle name="20% - Accent5 6 4 2 2" xfId="684" xr:uid="{00000000-0005-0000-0000-0000CC020000}"/>
    <cellStyle name="20% - Accent5 6 4 3" xfId="685" xr:uid="{00000000-0005-0000-0000-0000CD020000}"/>
    <cellStyle name="20% - Accent5 6 5" xfId="686" xr:uid="{00000000-0005-0000-0000-0000CE020000}"/>
    <cellStyle name="20% - Accent5 6 5 2" xfId="687" xr:uid="{00000000-0005-0000-0000-0000CF020000}"/>
    <cellStyle name="20% - Accent5 6 6" xfId="688" xr:uid="{00000000-0005-0000-0000-0000D0020000}"/>
    <cellStyle name="20% - Accent5 6 7" xfId="689" xr:uid="{00000000-0005-0000-0000-0000D1020000}"/>
    <cellStyle name="20% - Accent5 7" xfId="690" xr:uid="{00000000-0005-0000-0000-0000D2020000}"/>
    <cellStyle name="20% - Accent5 8" xfId="691" xr:uid="{00000000-0005-0000-0000-0000D3020000}"/>
    <cellStyle name="20% - Accent5 8 2" xfId="692" xr:uid="{00000000-0005-0000-0000-0000D4020000}"/>
    <cellStyle name="20% - Accent5 8 2 2" xfId="693" xr:uid="{00000000-0005-0000-0000-0000D5020000}"/>
    <cellStyle name="20% - Accent5 8 3" xfId="694" xr:uid="{00000000-0005-0000-0000-0000D6020000}"/>
    <cellStyle name="20% - Accent5 9" xfId="695" xr:uid="{00000000-0005-0000-0000-0000D7020000}"/>
    <cellStyle name="20% - Accent6 10" xfId="696" xr:uid="{00000000-0005-0000-0000-0000D8020000}"/>
    <cellStyle name="20% - Accent6 11" xfId="697" xr:uid="{00000000-0005-0000-0000-0000D9020000}"/>
    <cellStyle name="20% - Accent6 12" xfId="43092" xr:uid="{00000000-0005-0000-0000-0000DA020000}"/>
    <cellStyle name="20% - Accent6 13" xfId="43093" xr:uid="{00000000-0005-0000-0000-0000DB020000}"/>
    <cellStyle name="20% - Accent6 14" xfId="43094" xr:uid="{00000000-0005-0000-0000-0000DC020000}"/>
    <cellStyle name="20% - Accent6 15" xfId="43095" xr:uid="{00000000-0005-0000-0000-0000DD020000}"/>
    <cellStyle name="20% - Accent6 16" xfId="43096" xr:uid="{00000000-0005-0000-0000-0000DE020000}"/>
    <cellStyle name="20% - Accent6 17" xfId="43097" xr:uid="{00000000-0005-0000-0000-0000DF020000}"/>
    <cellStyle name="20% - Accent6 18" xfId="43098" xr:uid="{00000000-0005-0000-0000-0000E0020000}"/>
    <cellStyle name="20% - Accent6 19" xfId="43099" xr:uid="{00000000-0005-0000-0000-0000E1020000}"/>
    <cellStyle name="20% - Accent6 2" xfId="698" xr:uid="{00000000-0005-0000-0000-0000E2020000}"/>
    <cellStyle name="20% - Accent6 2 2" xfId="699" xr:uid="{00000000-0005-0000-0000-0000E3020000}"/>
    <cellStyle name="20% - Accent6 2 3" xfId="700" xr:uid="{00000000-0005-0000-0000-0000E4020000}"/>
    <cellStyle name="20% - Accent6 2 3 2" xfId="701" xr:uid="{00000000-0005-0000-0000-0000E5020000}"/>
    <cellStyle name="20% - Accent6 2 3 2 2" xfId="702" xr:uid="{00000000-0005-0000-0000-0000E6020000}"/>
    <cellStyle name="20% - Accent6 2 3 2 2 2" xfId="703" xr:uid="{00000000-0005-0000-0000-0000E7020000}"/>
    <cellStyle name="20% - Accent6 2 3 2 3" xfId="704" xr:uid="{00000000-0005-0000-0000-0000E8020000}"/>
    <cellStyle name="20% - Accent6 2 3 3" xfId="705" xr:uid="{00000000-0005-0000-0000-0000E9020000}"/>
    <cellStyle name="20% - Accent6 2 3 3 2" xfId="706" xr:uid="{00000000-0005-0000-0000-0000EA020000}"/>
    <cellStyle name="20% - Accent6 2 3 3 2 2" xfId="707" xr:uid="{00000000-0005-0000-0000-0000EB020000}"/>
    <cellStyle name="20% - Accent6 2 3 3 3" xfId="708" xr:uid="{00000000-0005-0000-0000-0000EC020000}"/>
    <cellStyle name="20% - Accent6 2 3 4" xfId="709" xr:uid="{00000000-0005-0000-0000-0000ED020000}"/>
    <cellStyle name="20% - Accent6 2 3 4 2" xfId="710" xr:uid="{00000000-0005-0000-0000-0000EE020000}"/>
    <cellStyle name="20% - Accent6 2 3 5" xfId="711" xr:uid="{00000000-0005-0000-0000-0000EF020000}"/>
    <cellStyle name="20% - Accent6 2 4" xfId="712" xr:uid="{00000000-0005-0000-0000-0000F0020000}"/>
    <cellStyle name="20% - Accent6 2 5" xfId="713" xr:uid="{00000000-0005-0000-0000-0000F1020000}"/>
    <cellStyle name="20% - Accent6 2 6" xfId="714" xr:uid="{00000000-0005-0000-0000-0000F2020000}"/>
    <cellStyle name="20% - Accent6 20" xfId="43100" xr:uid="{00000000-0005-0000-0000-0000F3020000}"/>
    <cellStyle name="20% - Accent6 21" xfId="43101" xr:uid="{00000000-0005-0000-0000-0000F4020000}"/>
    <cellStyle name="20% - Accent6 22" xfId="43102" xr:uid="{00000000-0005-0000-0000-0000F5020000}"/>
    <cellStyle name="20% - Accent6 3" xfId="715" xr:uid="{00000000-0005-0000-0000-0000F6020000}"/>
    <cellStyle name="20% - Accent6 3 2" xfId="716" xr:uid="{00000000-0005-0000-0000-0000F7020000}"/>
    <cellStyle name="20% - Accent6 3 3" xfId="717" xr:uid="{00000000-0005-0000-0000-0000F8020000}"/>
    <cellStyle name="20% - Accent6 3 4" xfId="718" xr:uid="{00000000-0005-0000-0000-0000F9020000}"/>
    <cellStyle name="20% - Accent6 4" xfId="719" xr:uid="{00000000-0005-0000-0000-0000FA020000}"/>
    <cellStyle name="20% - Accent6 5" xfId="720" xr:uid="{00000000-0005-0000-0000-0000FB020000}"/>
    <cellStyle name="20% - Accent6 5 2" xfId="721" xr:uid="{00000000-0005-0000-0000-0000FC020000}"/>
    <cellStyle name="20% - Accent6 5 3" xfId="722" xr:uid="{00000000-0005-0000-0000-0000FD020000}"/>
    <cellStyle name="20% - Accent6 5 3 2" xfId="723" xr:uid="{00000000-0005-0000-0000-0000FE020000}"/>
    <cellStyle name="20% - Accent6 5 3 2 2" xfId="724" xr:uid="{00000000-0005-0000-0000-0000FF020000}"/>
    <cellStyle name="20% - Accent6 5 3 3" xfId="725" xr:uid="{00000000-0005-0000-0000-000000030000}"/>
    <cellStyle name="20% - Accent6 5 4" xfId="726" xr:uid="{00000000-0005-0000-0000-000001030000}"/>
    <cellStyle name="20% - Accent6 5 4 2" xfId="727" xr:uid="{00000000-0005-0000-0000-000002030000}"/>
    <cellStyle name="20% - Accent6 5 4 2 2" xfId="728" xr:uid="{00000000-0005-0000-0000-000003030000}"/>
    <cellStyle name="20% - Accent6 5 4 3" xfId="729" xr:uid="{00000000-0005-0000-0000-000004030000}"/>
    <cellStyle name="20% - Accent6 5 5" xfId="730" xr:uid="{00000000-0005-0000-0000-000005030000}"/>
    <cellStyle name="20% - Accent6 5 5 2" xfId="731" xr:uid="{00000000-0005-0000-0000-000006030000}"/>
    <cellStyle name="20% - Accent6 5 6" xfId="732" xr:uid="{00000000-0005-0000-0000-000007030000}"/>
    <cellStyle name="20% - Accent6 5 7" xfId="733" xr:uid="{00000000-0005-0000-0000-000008030000}"/>
    <cellStyle name="20% - Accent6 6" xfId="734" xr:uid="{00000000-0005-0000-0000-000009030000}"/>
    <cellStyle name="20% - Accent6 7" xfId="735" xr:uid="{00000000-0005-0000-0000-00000A030000}"/>
    <cellStyle name="20% - Accent6 7 2" xfId="736" xr:uid="{00000000-0005-0000-0000-00000B030000}"/>
    <cellStyle name="20% - Accent6 7 2 2" xfId="737" xr:uid="{00000000-0005-0000-0000-00000C030000}"/>
    <cellStyle name="20% - Accent6 7 3" xfId="738" xr:uid="{00000000-0005-0000-0000-00000D030000}"/>
    <cellStyle name="20% - Accent6 8" xfId="739" xr:uid="{00000000-0005-0000-0000-00000E030000}"/>
    <cellStyle name="20% - Accent6 9" xfId="740" xr:uid="{00000000-0005-0000-0000-00000F030000}"/>
    <cellStyle name="20% - アクセント 1" xfId="43103" xr:uid="{00000000-0005-0000-0000-000010030000}"/>
    <cellStyle name="20% - アクセント 2" xfId="43104" xr:uid="{00000000-0005-0000-0000-000011030000}"/>
    <cellStyle name="20% - アクセント 3" xfId="43105" xr:uid="{00000000-0005-0000-0000-000012030000}"/>
    <cellStyle name="20% - アクセント 4" xfId="43106" xr:uid="{00000000-0005-0000-0000-000013030000}"/>
    <cellStyle name="20% - アクセント 5" xfId="43107" xr:uid="{00000000-0005-0000-0000-000014030000}"/>
    <cellStyle name="20% - アクセント 6" xfId="43108" xr:uid="{00000000-0005-0000-0000-000015030000}"/>
    <cellStyle name="20% - 輔色1" xfId="43109" xr:uid="{00000000-0005-0000-0000-000016030000}"/>
    <cellStyle name="20% - 輔色2" xfId="43110" xr:uid="{00000000-0005-0000-0000-000017030000}"/>
    <cellStyle name="20% - 輔色3" xfId="43111" xr:uid="{00000000-0005-0000-0000-000018030000}"/>
    <cellStyle name="20% - 輔色4" xfId="43112" xr:uid="{00000000-0005-0000-0000-000019030000}"/>
    <cellStyle name="20% - 輔色5" xfId="43113" xr:uid="{00000000-0005-0000-0000-00001A030000}"/>
    <cellStyle name="20% - 輔色6" xfId="43114" xr:uid="{00000000-0005-0000-0000-00001B030000}"/>
    <cellStyle name="2dp" xfId="741" xr:uid="{00000000-0005-0000-0000-00001C030000}"/>
    <cellStyle name="2dp 2" xfId="742" xr:uid="{00000000-0005-0000-0000-00001D030000}"/>
    <cellStyle name="2dp 2 2" xfId="743" xr:uid="{00000000-0005-0000-0000-00001E030000}"/>
    <cellStyle name="2dp 3" xfId="744" xr:uid="{00000000-0005-0000-0000-00001F030000}"/>
    <cellStyle name="2dp 4" xfId="745" xr:uid="{00000000-0005-0000-0000-000020030000}"/>
    <cellStyle name="2x indented GHG Textfiels" xfId="746" xr:uid="{00000000-0005-0000-0000-000021030000}"/>
    <cellStyle name="2x indented GHG Textfiels 2" xfId="747" xr:uid="{00000000-0005-0000-0000-000022030000}"/>
    <cellStyle name="2x indented GHG Textfiels 2 2" xfId="748" xr:uid="{00000000-0005-0000-0000-000023030000}"/>
    <cellStyle name="2x indented GHG Textfiels 2 2 2" xfId="749" xr:uid="{00000000-0005-0000-0000-000024030000}"/>
    <cellStyle name="2x indented GHG Textfiels 2 3" xfId="750" xr:uid="{00000000-0005-0000-0000-000025030000}"/>
    <cellStyle name="2x indented GHG Textfiels 2 4" xfId="751" xr:uid="{00000000-0005-0000-0000-000026030000}"/>
    <cellStyle name="2x indented GHG Textfiels 3" xfId="752" xr:uid="{00000000-0005-0000-0000-000027030000}"/>
    <cellStyle name="2x indented GHG Textfiels 3 2" xfId="753" xr:uid="{00000000-0005-0000-0000-000028030000}"/>
    <cellStyle name="2x indented GHG Textfiels 3 2 2" xfId="754" xr:uid="{00000000-0005-0000-0000-000029030000}"/>
    <cellStyle name="2x indented GHG Textfiels 3 3" xfId="755" xr:uid="{00000000-0005-0000-0000-00002A030000}"/>
    <cellStyle name="2x indented GHG Textfiels 3 4" xfId="756" xr:uid="{00000000-0005-0000-0000-00002B030000}"/>
    <cellStyle name="2x indented GHG Textfiels 4" xfId="757" xr:uid="{00000000-0005-0000-0000-00002C030000}"/>
    <cellStyle name="2x indented GHG Textfiels 4 2" xfId="758" xr:uid="{00000000-0005-0000-0000-00002D030000}"/>
    <cellStyle name="2x indented GHG Textfiels 5" xfId="759" xr:uid="{00000000-0005-0000-0000-00002E030000}"/>
    <cellStyle name="2x indented GHG Textfiels 6" xfId="760" xr:uid="{00000000-0005-0000-0000-00002F030000}"/>
    <cellStyle name="3dp" xfId="761" xr:uid="{00000000-0005-0000-0000-000030030000}"/>
    <cellStyle name="3dp 2" xfId="762" xr:uid="{00000000-0005-0000-0000-000031030000}"/>
    <cellStyle name="3dp 2 2" xfId="763" xr:uid="{00000000-0005-0000-0000-000032030000}"/>
    <cellStyle name="3dp 3" xfId="764" xr:uid="{00000000-0005-0000-0000-000033030000}"/>
    <cellStyle name="3dp 4" xfId="765" xr:uid="{00000000-0005-0000-0000-000034030000}"/>
    <cellStyle name="40% - Accent1 10" xfId="766" xr:uid="{00000000-0005-0000-0000-000035030000}"/>
    <cellStyle name="40% - Accent1 11" xfId="767" xr:uid="{00000000-0005-0000-0000-000036030000}"/>
    <cellStyle name="40% - Accent1 12" xfId="768" xr:uid="{00000000-0005-0000-0000-000037030000}"/>
    <cellStyle name="40% - Accent1 13" xfId="43115" xr:uid="{00000000-0005-0000-0000-000038030000}"/>
    <cellStyle name="40% - Accent1 14" xfId="43116" xr:uid="{00000000-0005-0000-0000-000039030000}"/>
    <cellStyle name="40% - Accent1 15" xfId="43117" xr:uid="{00000000-0005-0000-0000-00003A030000}"/>
    <cellStyle name="40% - Accent1 16" xfId="43118" xr:uid="{00000000-0005-0000-0000-00003B030000}"/>
    <cellStyle name="40% - Accent1 17" xfId="43119" xr:uid="{00000000-0005-0000-0000-00003C030000}"/>
    <cellStyle name="40% - Accent1 18" xfId="43120" xr:uid="{00000000-0005-0000-0000-00003D030000}"/>
    <cellStyle name="40% - Accent1 19" xfId="43121" xr:uid="{00000000-0005-0000-0000-00003E030000}"/>
    <cellStyle name="40% - Accent1 2" xfId="769" xr:uid="{00000000-0005-0000-0000-00003F030000}"/>
    <cellStyle name="40% - Accent1 2 2" xfId="770" xr:uid="{00000000-0005-0000-0000-000040030000}"/>
    <cellStyle name="40% - Accent1 2 3" xfId="771" xr:uid="{00000000-0005-0000-0000-000041030000}"/>
    <cellStyle name="40% - Accent1 2 3 2" xfId="772" xr:uid="{00000000-0005-0000-0000-000042030000}"/>
    <cellStyle name="40% - Accent1 2 3 2 2" xfId="773" xr:uid="{00000000-0005-0000-0000-000043030000}"/>
    <cellStyle name="40% - Accent1 2 3 2 2 2" xfId="774" xr:uid="{00000000-0005-0000-0000-000044030000}"/>
    <cellStyle name="40% - Accent1 2 3 2 3" xfId="775" xr:uid="{00000000-0005-0000-0000-000045030000}"/>
    <cellStyle name="40% - Accent1 2 3 3" xfId="776" xr:uid="{00000000-0005-0000-0000-000046030000}"/>
    <cellStyle name="40% - Accent1 2 3 3 2" xfId="777" xr:uid="{00000000-0005-0000-0000-000047030000}"/>
    <cellStyle name="40% - Accent1 2 3 3 2 2" xfId="778" xr:uid="{00000000-0005-0000-0000-000048030000}"/>
    <cellStyle name="40% - Accent1 2 3 3 3" xfId="779" xr:uid="{00000000-0005-0000-0000-000049030000}"/>
    <cellStyle name="40% - Accent1 2 3 4" xfId="780" xr:uid="{00000000-0005-0000-0000-00004A030000}"/>
    <cellStyle name="40% - Accent1 2 3 4 2" xfId="781" xr:uid="{00000000-0005-0000-0000-00004B030000}"/>
    <cellStyle name="40% - Accent1 2 3 5" xfId="782" xr:uid="{00000000-0005-0000-0000-00004C030000}"/>
    <cellStyle name="40% - Accent1 2 4" xfId="783" xr:uid="{00000000-0005-0000-0000-00004D030000}"/>
    <cellStyle name="40% - Accent1 2 5" xfId="784" xr:uid="{00000000-0005-0000-0000-00004E030000}"/>
    <cellStyle name="40% - Accent1 20" xfId="43122" xr:uid="{00000000-0005-0000-0000-00004F030000}"/>
    <cellStyle name="40% - Accent1 21" xfId="43123" xr:uid="{00000000-0005-0000-0000-000050030000}"/>
    <cellStyle name="40% - Accent1 22" xfId="43124" xr:uid="{00000000-0005-0000-0000-000051030000}"/>
    <cellStyle name="40% - Accent1 3" xfId="785" xr:uid="{00000000-0005-0000-0000-000052030000}"/>
    <cellStyle name="40% - Accent1 3 2" xfId="786" xr:uid="{00000000-0005-0000-0000-000053030000}"/>
    <cellStyle name="40% - Accent1 3 3" xfId="787" xr:uid="{00000000-0005-0000-0000-000054030000}"/>
    <cellStyle name="40% - Accent1 3 4" xfId="788" xr:uid="{00000000-0005-0000-0000-000055030000}"/>
    <cellStyle name="40% - Accent1 4" xfId="789" xr:uid="{00000000-0005-0000-0000-000056030000}"/>
    <cellStyle name="40% - Accent1 4 2" xfId="790" xr:uid="{00000000-0005-0000-0000-000057030000}"/>
    <cellStyle name="40% - Accent1 5" xfId="791" xr:uid="{00000000-0005-0000-0000-000058030000}"/>
    <cellStyle name="40% - Accent1 6" xfId="792" xr:uid="{00000000-0005-0000-0000-000059030000}"/>
    <cellStyle name="40% - Accent1 6 2" xfId="793" xr:uid="{00000000-0005-0000-0000-00005A030000}"/>
    <cellStyle name="40% - Accent1 6 3" xfId="794" xr:uid="{00000000-0005-0000-0000-00005B030000}"/>
    <cellStyle name="40% - Accent1 6 3 2" xfId="795" xr:uid="{00000000-0005-0000-0000-00005C030000}"/>
    <cellStyle name="40% - Accent1 6 3 2 2" xfId="796" xr:uid="{00000000-0005-0000-0000-00005D030000}"/>
    <cellStyle name="40% - Accent1 6 3 3" xfId="797" xr:uid="{00000000-0005-0000-0000-00005E030000}"/>
    <cellStyle name="40% - Accent1 6 4" xfId="798" xr:uid="{00000000-0005-0000-0000-00005F030000}"/>
    <cellStyle name="40% - Accent1 6 4 2" xfId="799" xr:uid="{00000000-0005-0000-0000-000060030000}"/>
    <cellStyle name="40% - Accent1 6 4 2 2" xfId="800" xr:uid="{00000000-0005-0000-0000-000061030000}"/>
    <cellStyle name="40% - Accent1 6 4 3" xfId="801" xr:uid="{00000000-0005-0000-0000-000062030000}"/>
    <cellStyle name="40% - Accent1 6 5" xfId="802" xr:uid="{00000000-0005-0000-0000-000063030000}"/>
    <cellStyle name="40% - Accent1 6 5 2" xfId="803" xr:uid="{00000000-0005-0000-0000-000064030000}"/>
    <cellStyle name="40% - Accent1 6 6" xfId="804" xr:uid="{00000000-0005-0000-0000-000065030000}"/>
    <cellStyle name="40% - Accent1 6 7" xfId="805" xr:uid="{00000000-0005-0000-0000-000066030000}"/>
    <cellStyle name="40% - Accent1 7" xfId="806" xr:uid="{00000000-0005-0000-0000-000067030000}"/>
    <cellStyle name="40% - Accent1 8" xfId="807" xr:uid="{00000000-0005-0000-0000-000068030000}"/>
    <cellStyle name="40% - Accent1 8 2" xfId="808" xr:uid="{00000000-0005-0000-0000-000069030000}"/>
    <cellStyle name="40% - Accent1 8 2 2" xfId="809" xr:uid="{00000000-0005-0000-0000-00006A030000}"/>
    <cellStyle name="40% - Accent1 8 3" xfId="810" xr:uid="{00000000-0005-0000-0000-00006B030000}"/>
    <cellStyle name="40% - Accent1 9" xfId="811" xr:uid="{00000000-0005-0000-0000-00006C030000}"/>
    <cellStyle name="40% - Accent2 10" xfId="812" xr:uid="{00000000-0005-0000-0000-00006D030000}"/>
    <cellStyle name="40% - Accent2 11" xfId="813" xr:uid="{00000000-0005-0000-0000-00006E030000}"/>
    <cellStyle name="40% - Accent2 12" xfId="814" xr:uid="{00000000-0005-0000-0000-00006F030000}"/>
    <cellStyle name="40% - Accent2 13" xfId="43125" xr:uid="{00000000-0005-0000-0000-000070030000}"/>
    <cellStyle name="40% - Accent2 14" xfId="43126" xr:uid="{00000000-0005-0000-0000-000071030000}"/>
    <cellStyle name="40% - Accent2 15" xfId="43127" xr:uid="{00000000-0005-0000-0000-000072030000}"/>
    <cellStyle name="40% - Accent2 16" xfId="43128" xr:uid="{00000000-0005-0000-0000-000073030000}"/>
    <cellStyle name="40% - Accent2 17" xfId="43129" xr:uid="{00000000-0005-0000-0000-000074030000}"/>
    <cellStyle name="40% - Accent2 18" xfId="43130" xr:uid="{00000000-0005-0000-0000-000075030000}"/>
    <cellStyle name="40% - Accent2 19" xfId="43131" xr:uid="{00000000-0005-0000-0000-000076030000}"/>
    <cellStyle name="40% - Accent2 2" xfId="815" xr:uid="{00000000-0005-0000-0000-000077030000}"/>
    <cellStyle name="40% - Accent2 2 2" xfId="816" xr:uid="{00000000-0005-0000-0000-000078030000}"/>
    <cellStyle name="40% - Accent2 2 3" xfId="817" xr:uid="{00000000-0005-0000-0000-000079030000}"/>
    <cellStyle name="40% - Accent2 2 3 2" xfId="818" xr:uid="{00000000-0005-0000-0000-00007A030000}"/>
    <cellStyle name="40% - Accent2 2 3 2 2" xfId="819" xr:uid="{00000000-0005-0000-0000-00007B030000}"/>
    <cellStyle name="40% - Accent2 2 3 2 2 2" xfId="820" xr:uid="{00000000-0005-0000-0000-00007C030000}"/>
    <cellStyle name="40% - Accent2 2 3 2 3" xfId="821" xr:uid="{00000000-0005-0000-0000-00007D030000}"/>
    <cellStyle name="40% - Accent2 2 3 3" xfId="822" xr:uid="{00000000-0005-0000-0000-00007E030000}"/>
    <cellStyle name="40% - Accent2 2 3 3 2" xfId="823" xr:uid="{00000000-0005-0000-0000-00007F030000}"/>
    <cellStyle name="40% - Accent2 2 3 3 2 2" xfId="824" xr:uid="{00000000-0005-0000-0000-000080030000}"/>
    <cellStyle name="40% - Accent2 2 3 3 3" xfId="825" xr:uid="{00000000-0005-0000-0000-000081030000}"/>
    <cellStyle name="40% - Accent2 2 3 4" xfId="826" xr:uid="{00000000-0005-0000-0000-000082030000}"/>
    <cellStyle name="40% - Accent2 2 3 4 2" xfId="827" xr:uid="{00000000-0005-0000-0000-000083030000}"/>
    <cellStyle name="40% - Accent2 2 3 5" xfId="828" xr:uid="{00000000-0005-0000-0000-000084030000}"/>
    <cellStyle name="40% - Accent2 2 4" xfId="829" xr:uid="{00000000-0005-0000-0000-000085030000}"/>
    <cellStyle name="40% - Accent2 2 5" xfId="830" xr:uid="{00000000-0005-0000-0000-000086030000}"/>
    <cellStyle name="40% - Accent2 20" xfId="43132" xr:uid="{00000000-0005-0000-0000-000087030000}"/>
    <cellStyle name="40% - Accent2 21" xfId="43133" xr:uid="{00000000-0005-0000-0000-000088030000}"/>
    <cellStyle name="40% - Accent2 22" xfId="43134" xr:uid="{00000000-0005-0000-0000-000089030000}"/>
    <cellStyle name="40% - Accent2 3" xfId="831" xr:uid="{00000000-0005-0000-0000-00008A030000}"/>
    <cellStyle name="40% - Accent2 3 2" xfId="832" xr:uid="{00000000-0005-0000-0000-00008B030000}"/>
    <cellStyle name="40% - Accent2 3 3" xfId="833" xr:uid="{00000000-0005-0000-0000-00008C030000}"/>
    <cellStyle name="40% - Accent2 3 4" xfId="834" xr:uid="{00000000-0005-0000-0000-00008D030000}"/>
    <cellStyle name="40% - Accent2 4" xfId="835" xr:uid="{00000000-0005-0000-0000-00008E030000}"/>
    <cellStyle name="40% - Accent2 4 2" xfId="836" xr:uid="{00000000-0005-0000-0000-00008F030000}"/>
    <cellStyle name="40% - Accent2 5" xfId="837" xr:uid="{00000000-0005-0000-0000-000090030000}"/>
    <cellStyle name="40% - Accent2 6" xfId="838" xr:uid="{00000000-0005-0000-0000-000091030000}"/>
    <cellStyle name="40% - Accent2 6 2" xfId="839" xr:uid="{00000000-0005-0000-0000-000092030000}"/>
    <cellStyle name="40% - Accent2 6 3" xfId="840" xr:uid="{00000000-0005-0000-0000-000093030000}"/>
    <cellStyle name="40% - Accent2 6 3 2" xfId="841" xr:uid="{00000000-0005-0000-0000-000094030000}"/>
    <cellStyle name="40% - Accent2 6 3 2 2" xfId="842" xr:uid="{00000000-0005-0000-0000-000095030000}"/>
    <cellStyle name="40% - Accent2 6 3 3" xfId="843" xr:uid="{00000000-0005-0000-0000-000096030000}"/>
    <cellStyle name="40% - Accent2 6 4" xfId="844" xr:uid="{00000000-0005-0000-0000-000097030000}"/>
    <cellStyle name="40% - Accent2 6 4 2" xfId="845" xr:uid="{00000000-0005-0000-0000-000098030000}"/>
    <cellStyle name="40% - Accent2 6 4 2 2" xfId="846" xr:uid="{00000000-0005-0000-0000-000099030000}"/>
    <cellStyle name="40% - Accent2 6 4 3" xfId="847" xr:uid="{00000000-0005-0000-0000-00009A030000}"/>
    <cellStyle name="40% - Accent2 6 5" xfId="848" xr:uid="{00000000-0005-0000-0000-00009B030000}"/>
    <cellStyle name="40% - Accent2 6 5 2" xfId="849" xr:uid="{00000000-0005-0000-0000-00009C030000}"/>
    <cellStyle name="40% - Accent2 6 6" xfId="850" xr:uid="{00000000-0005-0000-0000-00009D030000}"/>
    <cellStyle name="40% - Accent2 6 7" xfId="851" xr:uid="{00000000-0005-0000-0000-00009E030000}"/>
    <cellStyle name="40% - Accent2 7" xfId="852" xr:uid="{00000000-0005-0000-0000-00009F030000}"/>
    <cellStyle name="40% - Accent2 8" xfId="853" xr:uid="{00000000-0005-0000-0000-0000A0030000}"/>
    <cellStyle name="40% - Accent2 8 2" xfId="854" xr:uid="{00000000-0005-0000-0000-0000A1030000}"/>
    <cellStyle name="40% - Accent2 8 2 2" xfId="855" xr:uid="{00000000-0005-0000-0000-0000A2030000}"/>
    <cellStyle name="40% - Accent2 8 3" xfId="856" xr:uid="{00000000-0005-0000-0000-0000A3030000}"/>
    <cellStyle name="40% - Accent2 9" xfId="857" xr:uid="{00000000-0005-0000-0000-0000A4030000}"/>
    <cellStyle name="40% - Accent3 10" xfId="858" xr:uid="{00000000-0005-0000-0000-0000A5030000}"/>
    <cellStyle name="40% - Accent3 11" xfId="859" xr:uid="{00000000-0005-0000-0000-0000A6030000}"/>
    <cellStyle name="40% - Accent3 12" xfId="860" xr:uid="{00000000-0005-0000-0000-0000A7030000}"/>
    <cellStyle name="40% - Accent3 13" xfId="43135" xr:uid="{00000000-0005-0000-0000-0000A8030000}"/>
    <cellStyle name="40% - Accent3 14" xfId="43136" xr:uid="{00000000-0005-0000-0000-0000A9030000}"/>
    <cellStyle name="40% - Accent3 15" xfId="43137" xr:uid="{00000000-0005-0000-0000-0000AA030000}"/>
    <cellStyle name="40% - Accent3 16" xfId="43138" xr:uid="{00000000-0005-0000-0000-0000AB030000}"/>
    <cellStyle name="40% - Accent3 17" xfId="43139" xr:uid="{00000000-0005-0000-0000-0000AC030000}"/>
    <cellStyle name="40% - Accent3 18" xfId="43140" xr:uid="{00000000-0005-0000-0000-0000AD030000}"/>
    <cellStyle name="40% - Accent3 19" xfId="43141" xr:uid="{00000000-0005-0000-0000-0000AE030000}"/>
    <cellStyle name="40% - Accent3 2" xfId="861" xr:uid="{00000000-0005-0000-0000-0000AF030000}"/>
    <cellStyle name="40% - Accent3 2 2" xfId="862" xr:uid="{00000000-0005-0000-0000-0000B0030000}"/>
    <cellStyle name="40% - Accent3 2 3" xfId="863" xr:uid="{00000000-0005-0000-0000-0000B1030000}"/>
    <cellStyle name="40% - Accent3 2 3 2" xfId="864" xr:uid="{00000000-0005-0000-0000-0000B2030000}"/>
    <cellStyle name="40% - Accent3 2 3 2 2" xfId="865" xr:uid="{00000000-0005-0000-0000-0000B3030000}"/>
    <cellStyle name="40% - Accent3 2 3 2 2 2" xfId="866" xr:uid="{00000000-0005-0000-0000-0000B4030000}"/>
    <cellStyle name="40% - Accent3 2 3 2 3" xfId="867" xr:uid="{00000000-0005-0000-0000-0000B5030000}"/>
    <cellStyle name="40% - Accent3 2 3 3" xfId="868" xr:uid="{00000000-0005-0000-0000-0000B6030000}"/>
    <cellStyle name="40% - Accent3 2 3 3 2" xfId="869" xr:uid="{00000000-0005-0000-0000-0000B7030000}"/>
    <cellStyle name="40% - Accent3 2 3 3 2 2" xfId="870" xr:uid="{00000000-0005-0000-0000-0000B8030000}"/>
    <cellStyle name="40% - Accent3 2 3 3 3" xfId="871" xr:uid="{00000000-0005-0000-0000-0000B9030000}"/>
    <cellStyle name="40% - Accent3 2 3 4" xfId="872" xr:uid="{00000000-0005-0000-0000-0000BA030000}"/>
    <cellStyle name="40% - Accent3 2 3 4 2" xfId="873" xr:uid="{00000000-0005-0000-0000-0000BB030000}"/>
    <cellStyle name="40% - Accent3 2 3 5" xfId="874" xr:uid="{00000000-0005-0000-0000-0000BC030000}"/>
    <cellStyle name="40% - Accent3 2 4" xfId="875" xr:uid="{00000000-0005-0000-0000-0000BD030000}"/>
    <cellStyle name="40% - Accent3 20" xfId="43142" xr:uid="{00000000-0005-0000-0000-0000BE030000}"/>
    <cellStyle name="40% - Accent3 21" xfId="43143" xr:uid="{00000000-0005-0000-0000-0000BF030000}"/>
    <cellStyle name="40% - Accent3 22" xfId="43144" xr:uid="{00000000-0005-0000-0000-0000C0030000}"/>
    <cellStyle name="40% - Accent3 3" xfId="876" xr:uid="{00000000-0005-0000-0000-0000C1030000}"/>
    <cellStyle name="40% - Accent3 3 2" xfId="877" xr:uid="{00000000-0005-0000-0000-0000C2030000}"/>
    <cellStyle name="40% - Accent3 3 3" xfId="878" xr:uid="{00000000-0005-0000-0000-0000C3030000}"/>
    <cellStyle name="40% - Accent3 3 4" xfId="879" xr:uid="{00000000-0005-0000-0000-0000C4030000}"/>
    <cellStyle name="40% - Accent3 4" xfId="880" xr:uid="{00000000-0005-0000-0000-0000C5030000}"/>
    <cellStyle name="40% - Accent3 4 2" xfId="881" xr:uid="{00000000-0005-0000-0000-0000C6030000}"/>
    <cellStyle name="40% - Accent3 5" xfId="882" xr:uid="{00000000-0005-0000-0000-0000C7030000}"/>
    <cellStyle name="40% - Accent3 6" xfId="883" xr:uid="{00000000-0005-0000-0000-0000C8030000}"/>
    <cellStyle name="40% - Accent3 6 2" xfId="884" xr:uid="{00000000-0005-0000-0000-0000C9030000}"/>
    <cellStyle name="40% - Accent3 6 3" xfId="885" xr:uid="{00000000-0005-0000-0000-0000CA030000}"/>
    <cellStyle name="40% - Accent3 6 3 2" xfId="886" xr:uid="{00000000-0005-0000-0000-0000CB030000}"/>
    <cellStyle name="40% - Accent3 6 3 2 2" xfId="887" xr:uid="{00000000-0005-0000-0000-0000CC030000}"/>
    <cellStyle name="40% - Accent3 6 3 3" xfId="888" xr:uid="{00000000-0005-0000-0000-0000CD030000}"/>
    <cellStyle name="40% - Accent3 6 4" xfId="889" xr:uid="{00000000-0005-0000-0000-0000CE030000}"/>
    <cellStyle name="40% - Accent3 6 4 2" xfId="890" xr:uid="{00000000-0005-0000-0000-0000CF030000}"/>
    <cellStyle name="40% - Accent3 6 4 2 2" xfId="891" xr:uid="{00000000-0005-0000-0000-0000D0030000}"/>
    <cellStyle name="40% - Accent3 6 4 3" xfId="892" xr:uid="{00000000-0005-0000-0000-0000D1030000}"/>
    <cellStyle name="40% - Accent3 6 5" xfId="893" xr:uid="{00000000-0005-0000-0000-0000D2030000}"/>
    <cellStyle name="40% - Accent3 6 5 2" xfId="894" xr:uid="{00000000-0005-0000-0000-0000D3030000}"/>
    <cellStyle name="40% - Accent3 6 6" xfId="895" xr:uid="{00000000-0005-0000-0000-0000D4030000}"/>
    <cellStyle name="40% - Accent3 6 7" xfId="896" xr:uid="{00000000-0005-0000-0000-0000D5030000}"/>
    <cellStyle name="40% - Accent3 7" xfId="897" xr:uid="{00000000-0005-0000-0000-0000D6030000}"/>
    <cellStyle name="40% - Accent3 8" xfId="898" xr:uid="{00000000-0005-0000-0000-0000D7030000}"/>
    <cellStyle name="40% - Accent3 8 2" xfId="899" xr:uid="{00000000-0005-0000-0000-0000D8030000}"/>
    <cellStyle name="40% - Accent3 8 2 2" xfId="900" xr:uid="{00000000-0005-0000-0000-0000D9030000}"/>
    <cellStyle name="40% - Accent3 8 3" xfId="901" xr:uid="{00000000-0005-0000-0000-0000DA030000}"/>
    <cellStyle name="40% - Accent3 9" xfId="902" xr:uid="{00000000-0005-0000-0000-0000DB030000}"/>
    <cellStyle name="40% - Accent4 10" xfId="903" xr:uid="{00000000-0005-0000-0000-0000DC030000}"/>
    <cellStyle name="40% - Accent4 11" xfId="904" xr:uid="{00000000-0005-0000-0000-0000DD030000}"/>
    <cellStyle name="40% - Accent4 12" xfId="905" xr:uid="{00000000-0005-0000-0000-0000DE030000}"/>
    <cellStyle name="40% - Accent4 13" xfId="43145" xr:uid="{00000000-0005-0000-0000-0000DF030000}"/>
    <cellStyle name="40% - Accent4 14" xfId="43146" xr:uid="{00000000-0005-0000-0000-0000E0030000}"/>
    <cellStyle name="40% - Accent4 15" xfId="43147" xr:uid="{00000000-0005-0000-0000-0000E1030000}"/>
    <cellStyle name="40% - Accent4 16" xfId="43148" xr:uid="{00000000-0005-0000-0000-0000E2030000}"/>
    <cellStyle name="40% - Accent4 17" xfId="43149" xr:uid="{00000000-0005-0000-0000-0000E3030000}"/>
    <cellStyle name="40% - Accent4 18" xfId="43150" xr:uid="{00000000-0005-0000-0000-0000E4030000}"/>
    <cellStyle name="40% - Accent4 19" xfId="43151" xr:uid="{00000000-0005-0000-0000-0000E5030000}"/>
    <cellStyle name="40% - Accent4 2" xfId="906" xr:uid="{00000000-0005-0000-0000-0000E6030000}"/>
    <cellStyle name="40% - Accent4 2 2" xfId="907" xr:uid="{00000000-0005-0000-0000-0000E7030000}"/>
    <cellStyle name="40% - Accent4 2 3" xfId="908" xr:uid="{00000000-0005-0000-0000-0000E8030000}"/>
    <cellStyle name="40% - Accent4 2 3 2" xfId="909" xr:uid="{00000000-0005-0000-0000-0000E9030000}"/>
    <cellStyle name="40% - Accent4 2 3 2 2" xfId="910" xr:uid="{00000000-0005-0000-0000-0000EA030000}"/>
    <cellStyle name="40% - Accent4 2 3 2 2 2" xfId="911" xr:uid="{00000000-0005-0000-0000-0000EB030000}"/>
    <cellStyle name="40% - Accent4 2 3 2 3" xfId="912" xr:uid="{00000000-0005-0000-0000-0000EC030000}"/>
    <cellStyle name="40% - Accent4 2 3 3" xfId="913" xr:uid="{00000000-0005-0000-0000-0000ED030000}"/>
    <cellStyle name="40% - Accent4 2 3 3 2" xfId="914" xr:uid="{00000000-0005-0000-0000-0000EE030000}"/>
    <cellStyle name="40% - Accent4 2 3 3 2 2" xfId="915" xr:uid="{00000000-0005-0000-0000-0000EF030000}"/>
    <cellStyle name="40% - Accent4 2 3 3 3" xfId="916" xr:uid="{00000000-0005-0000-0000-0000F0030000}"/>
    <cellStyle name="40% - Accent4 2 3 4" xfId="917" xr:uid="{00000000-0005-0000-0000-0000F1030000}"/>
    <cellStyle name="40% - Accent4 2 3 4 2" xfId="918" xr:uid="{00000000-0005-0000-0000-0000F2030000}"/>
    <cellStyle name="40% - Accent4 2 3 5" xfId="919" xr:uid="{00000000-0005-0000-0000-0000F3030000}"/>
    <cellStyle name="40% - Accent4 2 4" xfId="920" xr:uid="{00000000-0005-0000-0000-0000F4030000}"/>
    <cellStyle name="40% - Accent4 2 5" xfId="921" xr:uid="{00000000-0005-0000-0000-0000F5030000}"/>
    <cellStyle name="40% - Accent4 20" xfId="43152" xr:uid="{00000000-0005-0000-0000-0000F6030000}"/>
    <cellStyle name="40% - Accent4 21" xfId="43153" xr:uid="{00000000-0005-0000-0000-0000F7030000}"/>
    <cellStyle name="40% - Accent4 22" xfId="43154" xr:uid="{00000000-0005-0000-0000-0000F8030000}"/>
    <cellStyle name="40% - Accent4 3" xfId="922" xr:uid="{00000000-0005-0000-0000-0000F9030000}"/>
    <cellStyle name="40% - Accent4 3 2" xfId="923" xr:uid="{00000000-0005-0000-0000-0000FA030000}"/>
    <cellStyle name="40% - Accent4 3 3" xfId="924" xr:uid="{00000000-0005-0000-0000-0000FB030000}"/>
    <cellStyle name="40% - Accent4 3 4" xfId="925" xr:uid="{00000000-0005-0000-0000-0000FC030000}"/>
    <cellStyle name="40% - Accent4 4" xfId="926" xr:uid="{00000000-0005-0000-0000-0000FD030000}"/>
    <cellStyle name="40% - Accent4 4 2" xfId="927" xr:uid="{00000000-0005-0000-0000-0000FE030000}"/>
    <cellStyle name="40% - Accent4 5" xfId="928" xr:uid="{00000000-0005-0000-0000-0000FF030000}"/>
    <cellStyle name="40% - Accent4 6" xfId="929" xr:uid="{00000000-0005-0000-0000-000000040000}"/>
    <cellStyle name="40% - Accent4 6 2" xfId="930" xr:uid="{00000000-0005-0000-0000-000001040000}"/>
    <cellStyle name="40% - Accent4 6 3" xfId="931" xr:uid="{00000000-0005-0000-0000-000002040000}"/>
    <cellStyle name="40% - Accent4 6 3 2" xfId="932" xr:uid="{00000000-0005-0000-0000-000003040000}"/>
    <cellStyle name="40% - Accent4 6 3 2 2" xfId="933" xr:uid="{00000000-0005-0000-0000-000004040000}"/>
    <cellStyle name="40% - Accent4 6 3 3" xfId="934" xr:uid="{00000000-0005-0000-0000-000005040000}"/>
    <cellStyle name="40% - Accent4 6 4" xfId="935" xr:uid="{00000000-0005-0000-0000-000006040000}"/>
    <cellStyle name="40% - Accent4 6 4 2" xfId="936" xr:uid="{00000000-0005-0000-0000-000007040000}"/>
    <cellStyle name="40% - Accent4 6 4 2 2" xfId="937" xr:uid="{00000000-0005-0000-0000-000008040000}"/>
    <cellStyle name="40% - Accent4 6 4 3" xfId="938" xr:uid="{00000000-0005-0000-0000-000009040000}"/>
    <cellStyle name="40% - Accent4 6 5" xfId="939" xr:uid="{00000000-0005-0000-0000-00000A040000}"/>
    <cellStyle name="40% - Accent4 6 5 2" xfId="940" xr:uid="{00000000-0005-0000-0000-00000B040000}"/>
    <cellStyle name="40% - Accent4 6 6" xfId="941" xr:uid="{00000000-0005-0000-0000-00000C040000}"/>
    <cellStyle name="40% - Accent4 6 7" xfId="942" xr:uid="{00000000-0005-0000-0000-00000D040000}"/>
    <cellStyle name="40% - Accent4 7" xfId="943" xr:uid="{00000000-0005-0000-0000-00000E040000}"/>
    <cellStyle name="40% - Accent4 8" xfId="944" xr:uid="{00000000-0005-0000-0000-00000F040000}"/>
    <cellStyle name="40% - Accent4 8 2" xfId="945" xr:uid="{00000000-0005-0000-0000-000010040000}"/>
    <cellStyle name="40% - Accent4 8 2 2" xfId="946" xr:uid="{00000000-0005-0000-0000-000011040000}"/>
    <cellStyle name="40% - Accent4 8 3" xfId="947" xr:uid="{00000000-0005-0000-0000-000012040000}"/>
    <cellStyle name="40% - Accent4 9" xfId="948" xr:uid="{00000000-0005-0000-0000-000013040000}"/>
    <cellStyle name="40% - Accent5 10" xfId="949" xr:uid="{00000000-0005-0000-0000-000014040000}"/>
    <cellStyle name="40% - Accent5 11" xfId="950" xr:uid="{00000000-0005-0000-0000-000015040000}"/>
    <cellStyle name="40% - Accent5 12" xfId="951" xr:uid="{00000000-0005-0000-0000-000016040000}"/>
    <cellStyle name="40% - Accent5 13" xfId="43155" xr:uid="{00000000-0005-0000-0000-000017040000}"/>
    <cellStyle name="40% - Accent5 14" xfId="43156" xr:uid="{00000000-0005-0000-0000-000018040000}"/>
    <cellStyle name="40% - Accent5 15" xfId="43157" xr:uid="{00000000-0005-0000-0000-000019040000}"/>
    <cellStyle name="40% - Accent5 16" xfId="43158" xr:uid="{00000000-0005-0000-0000-00001A040000}"/>
    <cellStyle name="40% - Accent5 17" xfId="43159" xr:uid="{00000000-0005-0000-0000-00001B040000}"/>
    <cellStyle name="40% - Accent5 18" xfId="43160" xr:uid="{00000000-0005-0000-0000-00001C040000}"/>
    <cellStyle name="40% - Accent5 19" xfId="43161" xr:uid="{00000000-0005-0000-0000-00001D040000}"/>
    <cellStyle name="40% - Accent5 2" xfId="952" xr:uid="{00000000-0005-0000-0000-00001E040000}"/>
    <cellStyle name="40% - Accent5 2 2" xfId="953" xr:uid="{00000000-0005-0000-0000-00001F040000}"/>
    <cellStyle name="40% - Accent5 2 3" xfId="954" xr:uid="{00000000-0005-0000-0000-000020040000}"/>
    <cellStyle name="40% - Accent5 2 3 2" xfId="955" xr:uid="{00000000-0005-0000-0000-000021040000}"/>
    <cellStyle name="40% - Accent5 2 3 2 2" xfId="956" xr:uid="{00000000-0005-0000-0000-000022040000}"/>
    <cellStyle name="40% - Accent5 2 3 2 2 2" xfId="957" xr:uid="{00000000-0005-0000-0000-000023040000}"/>
    <cellStyle name="40% - Accent5 2 3 2 3" xfId="958" xr:uid="{00000000-0005-0000-0000-000024040000}"/>
    <cellStyle name="40% - Accent5 2 3 3" xfId="959" xr:uid="{00000000-0005-0000-0000-000025040000}"/>
    <cellStyle name="40% - Accent5 2 3 3 2" xfId="960" xr:uid="{00000000-0005-0000-0000-000026040000}"/>
    <cellStyle name="40% - Accent5 2 3 3 2 2" xfId="961" xr:uid="{00000000-0005-0000-0000-000027040000}"/>
    <cellStyle name="40% - Accent5 2 3 3 3" xfId="962" xr:uid="{00000000-0005-0000-0000-000028040000}"/>
    <cellStyle name="40% - Accent5 2 3 4" xfId="963" xr:uid="{00000000-0005-0000-0000-000029040000}"/>
    <cellStyle name="40% - Accent5 2 3 4 2" xfId="964" xr:uid="{00000000-0005-0000-0000-00002A040000}"/>
    <cellStyle name="40% - Accent5 2 3 5" xfId="965" xr:uid="{00000000-0005-0000-0000-00002B040000}"/>
    <cellStyle name="40% - Accent5 2 4" xfId="966" xr:uid="{00000000-0005-0000-0000-00002C040000}"/>
    <cellStyle name="40% - Accent5 2 5" xfId="967" xr:uid="{00000000-0005-0000-0000-00002D040000}"/>
    <cellStyle name="40% - Accent5 20" xfId="43162" xr:uid="{00000000-0005-0000-0000-00002E040000}"/>
    <cellStyle name="40% - Accent5 21" xfId="43163" xr:uid="{00000000-0005-0000-0000-00002F040000}"/>
    <cellStyle name="40% - Accent5 22" xfId="43164" xr:uid="{00000000-0005-0000-0000-000030040000}"/>
    <cellStyle name="40% - Accent5 3" xfId="968" xr:uid="{00000000-0005-0000-0000-000031040000}"/>
    <cellStyle name="40% - Accent5 3 2" xfId="969" xr:uid="{00000000-0005-0000-0000-000032040000}"/>
    <cellStyle name="40% - Accent5 3 3" xfId="970" xr:uid="{00000000-0005-0000-0000-000033040000}"/>
    <cellStyle name="40% - Accent5 3 4" xfId="971" xr:uid="{00000000-0005-0000-0000-000034040000}"/>
    <cellStyle name="40% - Accent5 4" xfId="972" xr:uid="{00000000-0005-0000-0000-000035040000}"/>
    <cellStyle name="40% - Accent5 4 2" xfId="973" xr:uid="{00000000-0005-0000-0000-000036040000}"/>
    <cellStyle name="40% - Accent5 5" xfId="974" xr:uid="{00000000-0005-0000-0000-000037040000}"/>
    <cellStyle name="40% - Accent5 6" xfId="975" xr:uid="{00000000-0005-0000-0000-000038040000}"/>
    <cellStyle name="40% - Accent5 6 2" xfId="976" xr:uid="{00000000-0005-0000-0000-000039040000}"/>
    <cellStyle name="40% - Accent5 6 3" xfId="977" xr:uid="{00000000-0005-0000-0000-00003A040000}"/>
    <cellStyle name="40% - Accent5 6 3 2" xfId="978" xr:uid="{00000000-0005-0000-0000-00003B040000}"/>
    <cellStyle name="40% - Accent5 6 3 2 2" xfId="979" xr:uid="{00000000-0005-0000-0000-00003C040000}"/>
    <cellStyle name="40% - Accent5 6 3 3" xfId="980" xr:uid="{00000000-0005-0000-0000-00003D040000}"/>
    <cellStyle name="40% - Accent5 6 4" xfId="981" xr:uid="{00000000-0005-0000-0000-00003E040000}"/>
    <cellStyle name="40% - Accent5 6 4 2" xfId="982" xr:uid="{00000000-0005-0000-0000-00003F040000}"/>
    <cellStyle name="40% - Accent5 6 4 2 2" xfId="983" xr:uid="{00000000-0005-0000-0000-000040040000}"/>
    <cellStyle name="40% - Accent5 6 4 3" xfId="984" xr:uid="{00000000-0005-0000-0000-000041040000}"/>
    <cellStyle name="40% - Accent5 6 5" xfId="985" xr:uid="{00000000-0005-0000-0000-000042040000}"/>
    <cellStyle name="40% - Accent5 6 5 2" xfId="986" xr:uid="{00000000-0005-0000-0000-000043040000}"/>
    <cellStyle name="40% - Accent5 6 6" xfId="987" xr:uid="{00000000-0005-0000-0000-000044040000}"/>
    <cellStyle name="40% - Accent5 6 7" xfId="988" xr:uid="{00000000-0005-0000-0000-000045040000}"/>
    <cellStyle name="40% - Accent5 7" xfId="989" xr:uid="{00000000-0005-0000-0000-000046040000}"/>
    <cellStyle name="40% - Accent5 8" xfId="990" xr:uid="{00000000-0005-0000-0000-000047040000}"/>
    <cellStyle name="40% - Accent5 8 2" xfId="991" xr:uid="{00000000-0005-0000-0000-000048040000}"/>
    <cellStyle name="40% - Accent5 8 2 2" xfId="992" xr:uid="{00000000-0005-0000-0000-000049040000}"/>
    <cellStyle name="40% - Accent5 8 3" xfId="993" xr:uid="{00000000-0005-0000-0000-00004A040000}"/>
    <cellStyle name="40% - Accent5 9" xfId="994" xr:uid="{00000000-0005-0000-0000-00004B040000}"/>
    <cellStyle name="40% - Accent6 10" xfId="995" xr:uid="{00000000-0005-0000-0000-00004C040000}"/>
    <cellStyle name="40% - Accent6 11" xfId="996" xr:uid="{00000000-0005-0000-0000-00004D040000}"/>
    <cellStyle name="40% - Accent6 12" xfId="997" xr:uid="{00000000-0005-0000-0000-00004E040000}"/>
    <cellStyle name="40% - Accent6 13" xfId="43165" xr:uid="{00000000-0005-0000-0000-00004F040000}"/>
    <cellStyle name="40% - Accent6 14" xfId="43166" xr:uid="{00000000-0005-0000-0000-000050040000}"/>
    <cellStyle name="40% - Accent6 15" xfId="43167" xr:uid="{00000000-0005-0000-0000-000051040000}"/>
    <cellStyle name="40% - Accent6 16" xfId="43168" xr:uid="{00000000-0005-0000-0000-000052040000}"/>
    <cellStyle name="40% - Accent6 17" xfId="43169" xr:uid="{00000000-0005-0000-0000-000053040000}"/>
    <cellStyle name="40% - Accent6 18" xfId="43170" xr:uid="{00000000-0005-0000-0000-000054040000}"/>
    <cellStyle name="40% - Accent6 19" xfId="43171" xr:uid="{00000000-0005-0000-0000-000055040000}"/>
    <cellStyle name="40% - Accent6 2" xfId="998" xr:uid="{00000000-0005-0000-0000-000056040000}"/>
    <cellStyle name="40% - Accent6 2 2" xfId="999" xr:uid="{00000000-0005-0000-0000-000057040000}"/>
    <cellStyle name="40% - Accent6 2 3" xfId="1000" xr:uid="{00000000-0005-0000-0000-000058040000}"/>
    <cellStyle name="40% - Accent6 2 3 2" xfId="1001" xr:uid="{00000000-0005-0000-0000-000059040000}"/>
    <cellStyle name="40% - Accent6 2 3 2 2" xfId="1002" xr:uid="{00000000-0005-0000-0000-00005A040000}"/>
    <cellStyle name="40% - Accent6 2 3 2 2 2" xfId="1003" xr:uid="{00000000-0005-0000-0000-00005B040000}"/>
    <cellStyle name="40% - Accent6 2 3 2 3" xfId="1004" xr:uid="{00000000-0005-0000-0000-00005C040000}"/>
    <cellStyle name="40% - Accent6 2 3 3" xfId="1005" xr:uid="{00000000-0005-0000-0000-00005D040000}"/>
    <cellStyle name="40% - Accent6 2 3 3 2" xfId="1006" xr:uid="{00000000-0005-0000-0000-00005E040000}"/>
    <cellStyle name="40% - Accent6 2 3 3 2 2" xfId="1007" xr:uid="{00000000-0005-0000-0000-00005F040000}"/>
    <cellStyle name="40% - Accent6 2 3 3 3" xfId="1008" xr:uid="{00000000-0005-0000-0000-000060040000}"/>
    <cellStyle name="40% - Accent6 2 3 4" xfId="1009" xr:uid="{00000000-0005-0000-0000-000061040000}"/>
    <cellStyle name="40% - Accent6 2 3 4 2" xfId="1010" xr:uid="{00000000-0005-0000-0000-000062040000}"/>
    <cellStyle name="40% - Accent6 2 3 5" xfId="1011" xr:uid="{00000000-0005-0000-0000-000063040000}"/>
    <cellStyle name="40% - Accent6 2 4" xfId="1012" xr:uid="{00000000-0005-0000-0000-000064040000}"/>
    <cellStyle name="40% - Accent6 20" xfId="43172" xr:uid="{00000000-0005-0000-0000-000065040000}"/>
    <cellStyle name="40% - Accent6 21" xfId="43173" xr:uid="{00000000-0005-0000-0000-000066040000}"/>
    <cellStyle name="40% - Accent6 22" xfId="43174" xr:uid="{00000000-0005-0000-0000-000067040000}"/>
    <cellStyle name="40% - Accent6 3" xfId="1013" xr:uid="{00000000-0005-0000-0000-000068040000}"/>
    <cellStyle name="40% - Accent6 3 2" xfId="1014" xr:uid="{00000000-0005-0000-0000-000069040000}"/>
    <cellStyle name="40% - Accent6 3 3" xfId="1015" xr:uid="{00000000-0005-0000-0000-00006A040000}"/>
    <cellStyle name="40% - Accent6 3 4" xfId="1016" xr:uid="{00000000-0005-0000-0000-00006B040000}"/>
    <cellStyle name="40% - Accent6 4" xfId="1017" xr:uid="{00000000-0005-0000-0000-00006C040000}"/>
    <cellStyle name="40% - Accent6 4 2" xfId="1018" xr:uid="{00000000-0005-0000-0000-00006D040000}"/>
    <cellStyle name="40% - Accent6 5" xfId="1019" xr:uid="{00000000-0005-0000-0000-00006E040000}"/>
    <cellStyle name="40% - Accent6 6" xfId="1020" xr:uid="{00000000-0005-0000-0000-00006F040000}"/>
    <cellStyle name="40% - Accent6 6 2" xfId="1021" xr:uid="{00000000-0005-0000-0000-000070040000}"/>
    <cellStyle name="40% - Accent6 6 3" xfId="1022" xr:uid="{00000000-0005-0000-0000-000071040000}"/>
    <cellStyle name="40% - Accent6 6 3 2" xfId="1023" xr:uid="{00000000-0005-0000-0000-000072040000}"/>
    <cellStyle name="40% - Accent6 6 3 2 2" xfId="1024" xr:uid="{00000000-0005-0000-0000-000073040000}"/>
    <cellStyle name="40% - Accent6 6 3 3" xfId="1025" xr:uid="{00000000-0005-0000-0000-000074040000}"/>
    <cellStyle name="40% - Accent6 6 4" xfId="1026" xr:uid="{00000000-0005-0000-0000-000075040000}"/>
    <cellStyle name="40% - Accent6 6 4 2" xfId="1027" xr:uid="{00000000-0005-0000-0000-000076040000}"/>
    <cellStyle name="40% - Accent6 6 4 2 2" xfId="1028" xr:uid="{00000000-0005-0000-0000-000077040000}"/>
    <cellStyle name="40% - Accent6 6 4 3" xfId="1029" xr:uid="{00000000-0005-0000-0000-000078040000}"/>
    <cellStyle name="40% - Accent6 6 5" xfId="1030" xr:uid="{00000000-0005-0000-0000-000079040000}"/>
    <cellStyle name="40% - Accent6 6 5 2" xfId="1031" xr:uid="{00000000-0005-0000-0000-00007A040000}"/>
    <cellStyle name="40% - Accent6 6 6" xfId="1032" xr:uid="{00000000-0005-0000-0000-00007B040000}"/>
    <cellStyle name="40% - Accent6 6 7" xfId="1033" xr:uid="{00000000-0005-0000-0000-00007C040000}"/>
    <cellStyle name="40% - Accent6 7" xfId="1034" xr:uid="{00000000-0005-0000-0000-00007D040000}"/>
    <cellStyle name="40% - Accent6 8" xfId="1035" xr:uid="{00000000-0005-0000-0000-00007E040000}"/>
    <cellStyle name="40% - Accent6 8 2" xfId="1036" xr:uid="{00000000-0005-0000-0000-00007F040000}"/>
    <cellStyle name="40% - Accent6 8 2 2" xfId="1037" xr:uid="{00000000-0005-0000-0000-000080040000}"/>
    <cellStyle name="40% - Accent6 8 3" xfId="1038" xr:uid="{00000000-0005-0000-0000-000081040000}"/>
    <cellStyle name="40% - Accent6 9" xfId="1039" xr:uid="{00000000-0005-0000-0000-000082040000}"/>
    <cellStyle name="40% - アクセント 1" xfId="43175" xr:uid="{00000000-0005-0000-0000-000083040000}"/>
    <cellStyle name="40% - アクセント 2" xfId="43176" xr:uid="{00000000-0005-0000-0000-000084040000}"/>
    <cellStyle name="40% - アクセント 3" xfId="43177" xr:uid="{00000000-0005-0000-0000-000085040000}"/>
    <cellStyle name="40% - アクセント 4" xfId="43178" xr:uid="{00000000-0005-0000-0000-000086040000}"/>
    <cellStyle name="40% - アクセント 5" xfId="43179" xr:uid="{00000000-0005-0000-0000-000087040000}"/>
    <cellStyle name="40% - アクセント 6" xfId="43180" xr:uid="{00000000-0005-0000-0000-000088040000}"/>
    <cellStyle name="40% - 輔色1" xfId="43181" xr:uid="{00000000-0005-0000-0000-000089040000}"/>
    <cellStyle name="40% - 輔色2" xfId="43182" xr:uid="{00000000-0005-0000-0000-00008A040000}"/>
    <cellStyle name="40% - 輔色3" xfId="43183" xr:uid="{00000000-0005-0000-0000-00008B040000}"/>
    <cellStyle name="40% - 輔色4" xfId="43184" xr:uid="{00000000-0005-0000-0000-00008C040000}"/>
    <cellStyle name="40% - 輔色5" xfId="43185" xr:uid="{00000000-0005-0000-0000-00008D040000}"/>
    <cellStyle name="40% - 輔色6" xfId="43186" xr:uid="{00000000-0005-0000-0000-00008E040000}"/>
    <cellStyle name="4dp" xfId="1040" xr:uid="{00000000-0005-0000-0000-00008F040000}"/>
    <cellStyle name="4dp 2" xfId="1041" xr:uid="{00000000-0005-0000-0000-000090040000}"/>
    <cellStyle name="4dp 2 2" xfId="1042" xr:uid="{00000000-0005-0000-0000-000091040000}"/>
    <cellStyle name="5x indented GHG Textfiels" xfId="1043" xr:uid="{00000000-0005-0000-0000-000092040000}"/>
    <cellStyle name="5x indented GHG Textfiels 2" xfId="1044" xr:uid="{00000000-0005-0000-0000-000093040000}"/>
    <cellStyle name="5x indented GHG Textfiels 2 2" xfId="1045" xr:uid="{00000000-0005-0000-0000-000094040000}"/>
    <cellStyle name="5x indented GHG Textfiels 2 2 2" xfId="1046" xr:uid="{00000000-0005-0000-0000-000095040000}"/>
    <cellStyle name="5x indented GHG Textfiels 2 3" xfId="1047" xr:uid="{00000000-0005-0000-0000-000096040000}"/>
    <cellStyle name="5x indented GHG Textfiels 2 4" xfId="1048" xr:uid="{00000000-0005-0000-0000-000097040000}"/>
    <cellStyle name="5x indented GHG Textfiels 3" xfId="1049" xr:uid="{00000000-0005-0000-0000-000098040000}"/>
    <cellStyle name="5x indented GHG Textfiels 3 2" xfId="1050" xr:uid="{00000000-0005-0000-0000-000099040000}"/>
    <cellStyle name="5x indented GHG Textfiels 3 2 2" xfId="1051" xr:uid="{00000000-0005-0000-0000-00009A040000}"/>
    <cellStyle name="5x indented GHG Textfiels 3 3" xfId="1052" xr:uid="{00000000-0005-0000-0000-00009B040000}"/>
    <cellStyle name="5x indented GHG Textfiels 3 4" xfId="1053" xr:uid="{00000000-0005-0000-0000-00009C040000}"/>
    <cellStyle name="5x indented GHG Textfiels 4" xfId="1054" xr:uid="{00000000-0005-0000-0000-00009D040000}"/>
    <cellStyle name="5x indented GHG Textfiels 4 2" xfId="1055" xr:uid="{00000000-0005-0000-0000-00009E040000}"/>
    <cellStyle name="5x indented GHG Textfiels 5" xfId="1056" xr:uid="{00000000-0005-0000-0000-00009F040000}"/>
    <cellStyle name="5x indented GHG Textfiels 6" xfId="1057" xr:uid="{00000000-0005-0000-0000-0000A0040000}"/>
    <cellStyle name="60% - Accent1 10" xfId="1058" xr:uid="{00000000-0005-0000-0000-0000A1040000}"/>
    <cellStyle name="60% - Accent1 11" xfId="1059" xr:uid="{00000000-0005-0000-0000-0000A2040000}"/>
    <cellStyle name="60% - Accent1 2" xfId="1060" xr:uid="{00000000-0005-0000-0000-0000A3040000}"/>
    <cellStyle name="60% - Accent1 2 2" xfId="1061" xr:uid="{00000000-0005-0000-0000-0000A4040000}"/>
    <cellStyle name="60% - Accent1 2 3" xfId="1062" xr:uid="{00000000-0005-0000-0000-0000A5040000}"/>
    <cellStyle name="60% - Accent1 2 4" xfId="1063" xr:uid="{00000000-0005-0000-0000-0000A6040000}"/>
    <cellStyle name="60% - Accent1 2 5" xfId="1064" xr:uid="{00000000-0005-0000-0000-0000A7040000}"/>
    <cellStyle name="60% - Accent1 3" xfId="1065" xr:uid="{00000000-0005-0000-0000-0000A8040000}"/>
    <cellStyle name="60% - Accent1 3 2" xfId="1066" xr:uid="{00000000-0005-0000-0000-0000A9040000}"/>
    <cellStyle name="60% - Accent1 3 3" xfId="1067" xr:uid="{00000000-0005-0000-0000-0000AA040000}"/>
    <cellStyle name="60% - Accent1 3 4" xfId="1068" xr:uid="{00000000-0005-0000-0000-0000AB040000}"/>
    <cellStyle name="60% - Accent1 4" xfId="1069" xr:uid="{00000000-0005-0000-0000-0000AC040000}"/>
    <cellStyle name="60% - Accent1 4 2" xfId="13" xr:uid="{00000000-0005-0000-0000-0000AD040000}"/>
    <cellStyle name="60% - Accent1 5" xfId="1070" xr:uid="{00000000-0005-0000-0000-0000AE040000}"/>
    <cellStyle name="60% - Accent1 6" xfId="1071" xr:uid="{00000000-0005-0000-0000-0000AF040000}"/>
    <cellStyle name="60% - Accent1 6 2" xfId="1072" xr:uid="{00000000-0005-0000-0000-0000B0040000}"/>
    <cellStyle name="60% - Accent1 6 3" xfId="1073" xr:uid="{00000000-0005-0000-0000-0000B1040000}"/>
    <cellStyle name="60% - Accent1 7" xfId="1074" xr:uid="{00000000-0005-0000-0000-0000B2040000}"/>
    <cellStyle name="60% - Accent1 8" xfId="1075" xr:uid="{00000000-0005-0000-0000-0000B3040000}"/>
    <cellStyle name="60% - Accent1 9" xfId="1076" xr:uid="{00000000-0005-0000-0000-0000B4040000}"/>
    <cellStyle name="60% - Accent2 10" xfId="1077" xr:uid="{00000000-0005-0000-0000-0000B5040000}"/>
    <cellStyle name="60% - Accent2 11" xfId="1078" xr:uid="{00000000-0005-0000-0000-0000B6040000}"/>
    <cellStyle name="60% - Accent2 2" xfId="1079" xr:uid="{00000000-0005-0000-0000-0000B7040000}"/>
    <cellStyle name="60% - Accent2 2 2" xfId="1080" xr:uid="{00000000-0005-0000-0000-0000B8040000}"/>
    <cellStyle name="60% - Accent2 2 3" xfId="1081" xr:uid="{00000000-0005-0000-0000-0000B9040000}"/>
    <cellStyle name="60% - Accent2 2 4" xfId="1082" xr:uid="{00000000-0005-0000-0000-0000BA040000}"/>
    <cellStyle name="60% - Accent2 2 5" xfId="1083" xr:uid="{00000000-0005-0000-0000-0000BB040000}"/>
    <cellStyle name="60% - Accent2 3" xfId="1084" xr:uid="{00000000-0005-0000-0000-0000BC040000}"/>
    <cellStyle name="60% - Accent2 3 2" xfId="1085" xr:uid="{00000000-0005-0000-0000-0000BD040000}"/>
    <cellStyle name="60% - Accent2 3 3" xfId="1086" xr:uid="{00000000-0005-0000-0000-0000BE040000}"/>
    <cellStyle name="60% - Accent2 3 4" xfId="1087" xr:uid="{00000000-0005-0000-0000-0000BF040000}"/>
    <cellStyle name="60% - Accent2 4" xfId="1088" xr:uid="{00000000-0005-0000-0000-0000C0040000}"/>
    <cellStyle name="60% - Accent2 4 2" xfId="1089" xr:uid="{00000000-0005-0000-0000-0000C1040000}"/>
    <cellStyle name="60% - Accent2 5" xfId="1090" xr:uid="{00000000-0005-0000-0000-0000C2040000}"/>
    <cellStyle name="60% - Accent2 6" xfId="1091" xr:uid="{00000000-0005-0000-0000-0000C3040000}"/>
    <cellStyle name="60% - Accent2 6 2" xfId="1092" xr:uid="{00000000-0005-0000-0000-0000C4040000}"/>
    <cellStyle name="60% - Accent2 6 3" xfId="1093" xr:uid="{00000000-0005-0000-0000-0000C5040000}"/>
    <cellStyle name="60% - Accent2 7" xfId="1094" xr:uid="{00000000-0005-0000-0000-0000C6040000}"/>
    <cellStyle name="60% - Accent2 8" xfId="1095" xr:uid="{00000000-0005-0000-0000-0000C7040000}"/>
    <cellStyle name="60% - Accent2 9" xfId="1096" xr:uid="{00000000-0005-0000-0000-0000C8040000}"/>
    <cellStyle name="60% - Accent3 10" xfId="1097" xr:uid="{00000000-0005-0000-0000-0000C9040000}"/>
    <cellStyle name="60% - Accent3 11" xfId="1098" xr:uid="{00000000-0005-0000-0000-0000CA040000}"/>
    <cellStyle name="60% - Accent3 2" xfId="1099" xr:uid="{00000000-0005-0000-0000-0000CB040000}"/>
    <cellStyle name="60% - Accent3 2 2" xfId="1100" xr:uid="{00000000-0005-0000-0000-0000CC040000}"/>
    <cellStyle name="60% - Accent3 2 3" xfId="1101" xr:uid="{00000000-0005-0000-0000-0000CD040000}"/>
    <cellStyle name="60% - Accent3 2 4" xfId="1102" xr:uid="{00000000-0005-0000-0000-0000CE040000}"/>
    <cellStyle name="60% - Accent3 2 5" xfId="1103" xr:uid="{00000000-0005-0000-0000-0000CF040000}"/>
    <cellStyle name="60% - Accent3 3" xfId="1104" xr:uid="{00000000-0005-0000-0000-0000D0040000}"/>
    <cellStyle name="60% - Accent3 3 2" xfId="1105" xr:uid="{00000000-0005-0000-0000-0000D1040000}"/>
    <cellStyle name="60% - Accent3 3 3" xfId="1106" xr:uid="{00000000-0005-0000-0000-0000D2040000}"/>
    <cellStyle name="60% - Accent3 3 4" xfId="1107" xr:uid="{00000000-0005-0000-0000-0000D3040000}"/>
    <cellStyle name="60% - Accent3 4" xfId="1108" xr:uid="{00000000-0005-0000-0000-0000D4040000}"/>
    <cellStyle name="60% - Accent3 4 2" xfId="1109" xr:uid="{00000000-0005-0000-0000-0000D5040000}"/>
    <cellStyle name="60% - Accent3 5" xfId="1110" xr:uid="{00000000-0005-0000-0000-0000D6040000}"/>
    <cellStyle name="60% - Accent3 6" xfId="1111" xr:uid="{00000000-0005-0000-0000-0000D7040000}"/>
    <cellStyle name="60% - Accent3 6 2" xfId="1112" xr:uid="{00000000-0005-0000-0000-0000D8040000}"/>
    <cellStyle name="60% - Accent3 6 3" xfId="1113" xr:uid="{00000000-0005-0000-0000-0000D9040000}"/>
    <cellStyle name="60% - Accent3 7" xfId="1114" xr:uid="{00000000-0005-0000-0000-0000DA040000}"/>
    <cellStyle name="60% - Accent3 8" xfId="1115" xr:uid="{00000000-0005-0000-0000-0000DB040000}"/>
    <cellStyle name="60% - Accent3 9" xfId="1116" xr:uid="{00000000-0005-0000-0000-0000DC040000}"/>
    <cellStyle name="60% - Accent4 10" xfId="1117" xr:uid="{00000000-0005-0000-0000-0000DD040000}"/>
    <cellStyle name="60% - Accent4 11" xfId="1118" xr:uid="{00000000-0005-0000-0000-0000DE040000}"/>
    <cellStyle name="60% - Accent4 2" xfId="1119" xr:uid="{00000000-0005-0000-0000-0000DF040000}"/>
    <cellStyle name="60% - Accent4 2 2" xfId="1120" xr:uid="{00000000-0005-0000-0000-0000E0040000}"/>
    <cellStyle name="60% - Accent4 2 3" xfId="1121" xr:uid="{00000000-0005-0000-0000-0000E1040000}"/>
    <cellStyle name="60% - Accent4 2 4" xfId="1122" xr:uid="{00000000-0005-0000-0000-0000E2040000}"/>
    <cellStyle name="60% - Accent4 2 5" xfId="1123" xr:uid="{00000000-0005-0000-0000-0000E3040000}"/>
    <cellStyle name="60% - Accent4 3" xfId="1124" xr:uid="{00000000-0005-0000-0000-0000E4040000}"/>
    <cellStyle name="60% - Accent4 3 2" xfId="1125" xr:uid="{00000000-0005-0000-0000-0000E5040000}"/>
    <cellStyle name="60% - Accent4 3 3" xfId="1126" xr:uid="{00000000-0005-0000-0000-0000E6040000}"/>
    <cellStyle name="60% - Accent4 3 4" xfId="1127" xr:uid="{00000000-0005-0000-0000-0000E7040000}"/>
    <cellStyle name="60% - Accent4 4" xfId="1128" xr:uid="{00000000-0005-0000-0000-0000E8040000}"/>
    <cellStyle name="60% - Accent4 4 2" xfId="1129" xr:uid="{00000000-0005-0000-0000-0000E9040000}"/>
    <cellStyle name="60% - Accent4 5" xfId="1130" xr:uid="{00000000-0005-0000-0000-0000EA040000}"/>
    <cellStyle name="60% - Accent4 6" xfId="1131" xr:uid="{00000000-0005-0000-0000-0000EB040000}"/>
    <cellStyle name="60% - Accent4 6 2" xfId="1132" xr:uid="{00000000-0005-0000-0000-0000EC040000}"/>
    <cellStyle name="60% - Accent4 6 3" xfId="1133" xr:uid="{00000000-0005-0000-0000-0000ED040000}"/>
    <cellStyle name="60% - Accent4 7" xfId="1134" xr:uid="{00000000-0005-0000-0000-0000EE040000}"/>
    <cellStyle name="60% - Accent4 8" xfId="1135" xr:uid="{00000000-0005-0000-0000-0000EF040000}"/>
    <cellStyle name="60% - Accent4 9" xfId="1136" xr:uid="{00000000-0005-0000-0000-0000F0040000}"/>
    <cellStyle name="60% - Accent5 10" xfId="1137" xr:uid="{00000000-0005-0000-0000-0000F1040000}"/>
    <cellStyle name="60% - Accent5 11" xfId="1138" xr:uid="{00000000-0005-0000-0000-0000F2040000}"/>
    <cellStyle name="60% - Accent5 2" xfId="1139" xr:uid="{00000000-0005-0000-0000-0000F3040000}"/>
    <cellStyle name="60% - Accent5 2 2" xfId="1140" xr:uid="{00000000-0005-0000-0000-0000F4040000}"/>
    <cellStyle name="60% - Accent5 2 3" xfId="1141" xr:uid="{00000000-0005-0000-0000-0000F5040000}"/>
    <cellStyle name="60% - Accent5 2 4" xfId="1142" xr:uid="{00000000-0005-0000-0000-0000F6040000}"/>
    <cellStyle name="60% - Accent5 2 5" xfId="1143" xr:uid="{00000000-0005-0000-0000-0000F7040000}"/>
    <cellStyle name="60% - Accent5 3" xfId="1144" xr:uid="{00000000-0005-0000-0000-0000F8040000}"/>
    <cellStyle name="60% - Accent5 3 2" xfId="1145" xr:uid="{00000000-0005-0000-0000-0000F9040000}"/>
    <cellStyle name="60% - Accent5 3 3" xfId="1146" xr:uid="{00000000-0005-0000-0000-0000FA040000}"/>
    <cellStyle name="60% - Accent5 3 4" xfId="1147" xr:uid="{00000000-0005-0000-0000-0000FB040000}"/>
    <cellStyle name="60% - Accent5 4" xfId="1148" xr:uid="{00000000-0005-0000-0000-0000FC040000}"/>
    <cellStyle name="60% - Accent5 4 2" xfId="1149" xr:uid="{00000000-0005-0000-0000-0000FD040000}"/>
    <cellStyle name="60% - Accent5 5" xfId="1150" xr:uid="{00000000-0005-0000-0000-0000FE040000}"/>
    <cellStyle name="60% - Accent5 6" xfId="1151" xr:uid="{00000000-0005-0000-0000-0000FF040000}"/>
    <cellStyle name="60% - Accent5 6 2" xfId="1152" xr:uid="{00000000-0005-0000-0000-000000050000}"/>
    <cellStyle name="60% - Accent5 6 3" xfId="1153" xr:uid="{00000000-0005-0000-0000-000001050000}"/>
    <cellStyle name="60% - Accent5 7" xfId="1154" xr:uid="{00000000-0005-0000-0000-000002050000}"/>
    <cellStyle name="60% - Accent5 8" xfId="1155" xr:uid="{00000000-0005-0000-0000-000003050000}"/>
    <cellStyle name="60% - Accent5 9" xfId="1156" xr:uid="{00000000-0005-0000-0000-000004050000}"/>
    <cellStyle name="60% - Accent6 10" xfId="1157" xr:uid="{00000000-0005-0000-0000-000005050000}"/>
    <cellStyle name="60% - Accent6 11" xfId="1158" xr:uid="{00000000-0005-0000-0000-000006050000}"/>
    <cellStyle name="60% - Accent6 2" xfId="1159" xr:uid="{00000000-0005-0000-0000-000007050000}"/>
    <cellStyle name="60% - Accent6 2 2" xfId="1160" xr:uid="{00000000-0005-0000-0000-000008050000}"/>
    <cellStyle name="60% - Accent6 2 3" xfId="1161" xr:uid="{00000000-0005-0000-0000-000009050000}"/>
    <cellStyle name="60% - Accent6 2 4" xfId="1162" xr:uid="{00000000-0005-0000-0000-00000A050000}"/>
    <cellStyle name="60% - Accent6 3" xfId="1163" xr:uid="{00000000-0005-0000-0000-00000B050000}"/>
    <cellStyle name="60% - Accent6 3 2" xfId="1164" xr:uid="{00000000-0005-0000-0000-00000C050000}"/>
    <cellStyle name="60% - Accent6 3 3" xfId="1165" xr:uid="{00000000-0005-0000-0000-00000D050000}"/>
    <cellStyle name="60% - Accent6 3 4" xfId="1166" xr:uid="{00000000-0005-0000-0000-00000E050000}"/>
    <cellStyle name="60% - Accent6 4" xfId="1167" xr:uid="{00000000-0005-0000-0000-00000F050000}"/>
    <cellStyle name="60% - Accent6 4 2" xfId="1168" xr:uid="{00000000-0005-0000-0000-000010050000}"/>
    <cellStyle name="60% - Accent6 5" xfId="1169" xr:uid="{00000000-0005-0000-0000-000011050000}"/>
    <cellStyle name="60% - Accent6 6" xfId="1170" xr:uid="{00000000-0005-0000-0000-000012050000}"/>
    <cellStyle name="60% - Accent6 6 2" xfId="1171" xr:uid="{00000000-0005-0000-0000-000013050000}"/>
    <cellStyle name="60% - Accent6 6 3" xfId="1172" xr:uid="{00000000-0005-0000-0000-000014050000}"/>
    <cellStyle name="60% - Accent6 7" xfId="1173" xr:uid="{00000000-0005-0000-0000-000015050000}"/>
    <cellStyle name="60% - Accent6 8" xfId="1174" xr:uid="{00000000-0005-0000-0000-000016050000}"/>
    <cellStyle name="60% - Accent6 9" xfId="1175" xr:uid="{00000000-0005-0000-0000-000017050000}"/>
    <cellStyle name="60% - アクセント 1" xfId="43187" xr:uid="{00000000-0005-0000-0000-000018050000}"/>
    <cellStyle name="60% - アクセント 2" xfId="43188" xr:uid="{00000000-0005-0000-0000-000019050000}"/>
    <cellStyle name="60% - アクセント 3" xfId="43189" xr:uid="{00000000-0005-0000-0000-00001A050000}"/>
    <cellStyle name="60% - アクセント 4" xfId="43190" xr:uid="{00000000-0005-0000-0000-00001B050000}"/>
    <cellStyle name="60% - アクセント 5" xfId="43191" xr:uid="{00000000-0005-0000-0000-00001C050000}"/>
    <cellStyle name="60% - アクセント 6" xfId="43192" xr:uid="{00000000-0005-0000-0000-00001D050000}"/>
    <cellStyle name="60% - 輔色1" xfId="43193" xr:uid="{00000000-0005-0000-0000-00001E050000}"/>
    <cellStyle name="60% - 輔色2" xfId="43194" xr:uid="{00000000-0005-0000-0000-00001F050000}"/>
    <cellStyle name="60% - 輔色3" xfId="43195" xr:uid="{00000000-0005-0000-0000-000020050000}"/>
    <cellStyle name="60% - 輔色4" xfId="43196" xr:uid="{00000000-0005-0000-0000-000021050000}"/>
    <cellStyle name="60% - 輔色5" xfId="43197" xr:uid="{00000000-0005-0000-0000-000022050000}"/>
    <cellStyle name="60% - 輔色6" xfId="43198" xr:uid="{00000000-0005-0000-0000-000023050000}"/>
    <cellStyle name="_x0007_Á" xfId="1176" xr:uid="{00000000-0005-0000-0000-000024050000}"/>
    <cellStyle name="_x0007_Á 2" xfId="1177" xr:uid="{00000000-0005-0000-0000-000025050000}"/>
    <cellStyle name="_x0007_Á 2 2" xfId="1178" xr:uid="{00000000-0005-0000-0000-000026050000}"/>
    <cellStyle name="_x0007_Á 3" xfId="1179" xr:uid="{00000000-0005-0000-0000-000027050000}"/>
    <cellStyle name="_x0007_Á 4" xfId="1180" xr:uid="{00000000-0005-0000-0000-000028050000}"/>
    <cellStyle name="Accent1 10" xfId="1181" xr:uid="{00000000-0005-0000-0000-000029050000}"/>
    <cellStyle name="Accent1 11" xfId="1182" xr:uid="{00000000-0005-0000-0000-00002A050000}"/>
    <cellStyle name="Accent1 2" xfId="1183" xr:uid="{00000000-0005-0000-0000-00002B050000}"/>
    <cellStyle name="Accent1 2 2" xfId="1184" xr:uid="{00000000-0005-0000-0000-00002C050000}"/>
    <cellStyle name="Accent1 2 3" xfId="1185" xr:uid="{00000000-0005-0000-0000-00002D050000}"/>
    <cellStyle name="Accent1 2 4" xfId="1186" xr:uid="{00000000-0005-0000-0000-00002E050000}"/>
    <cellStyle name="Accent1 2 5" xfId="1187" xr:uid="{00000000-0005-0000-0000-00002F050000}"/>
    <cellStyle name="Accent1 3" xfId="1188" xr:uid="{00000000-0005-0000-0000-000030050000}"/>
    <cellStyle name="Accent1 3 2" xfId="1189" xr:uid="{00000000-0005-0000-0000-000031050000}"/>
    <cellStyle name="Accent1 3 3" xfId="1190" xr:uid="{00000000-0005-0000-0000-000032050000}"/>
    <cellStyle name="Accent1 3 4" xfId="1191" xr:uid="{00000000-0005-0000-0000-000033050000}"/>
    <cellStyle name="Accent1 4" xfId="1192" xr:uid="{00000000-0005-0000-0000-000034050000}"/>
    <cellStyle name="Accent1 4 2" xfId="1193" xr:uid="{00000000-0005-0000-0000-000035050000}"/>
    <cellStyle name="Accent1 5" xfId="1194" xr:uid="{00000000-0005-0000-0000-000036050000}"/>
    <cellStyle name="Accent1 6" xfId="1195" xr:uid="{00000000-0005-0000-0000-000037050000}"/>
    <cellStyle name="Accent1 6 2" xfId="1196" xr:uid="{00000000-0005-0000-0000-000038050000}"/>
    <cellStyle name="Accent1 6 3" xfId="1197" xr:uid="{00000000-0005-0000-0000-000039050000}"/>
    <cellStyle name="Accent1 7" xfId="1198" xr:uid="{00000000-0005-0000-0000-00003A050000}"/>
    <cellStyle name="Accent1 8" xfId="1199" xr:uid="{00000000-0005-0000-0000-00003B050000}"/>
    <cellStyle name="Accent1 9" xfId="1200" xr:uid="{00000000-0005-0000-0000-00003C050000}"/>
    <cellStyle name="Accent2 10" xfId="1201" xr:uid="{00000000-0005-0000-0000-00003D050000}"/>
    <cellStyle name="Accent2 11" xfId="1202" xr:uid="{00000000-0005-0000-0000-00003E050000}"/>
    <cellStyle name="Accent2 2" xfId="1203" xr:uid="{00000000-0005-0000-0000-00003F050000}"/>
    <cellStyle name="Accent2 2 2" xfId="1204" xr:uid="{00000000-0005-0000-0000-000040050000}"/>
    <cellStyle name="Accent2 2 3" xfId="1205" xr:uid="{00000000-0005-0000-0000-000041050000}"/>
    <cellStyle name="Accent2 2 4" xfId="1206" xr:uid="{00000000-0005-0000-0000-000042050000}"/>
    <cellStyle name="Accent2 2 5" xfId="1207" xr:uid="{00000000-0005-0000-0000-000043050000}"/>
    <cellStyle name="Accent2 3" xfId="1208" xr:uid="{00000000-0005-0000-0000-000044050000}"/>
    <cellStyle name="Accent2 3 2" xfId="1209" xr:uid="{00000000-0005-0000-0000-000045050000}"/>
    <cellStyle name="Accent2 3 3" xfId="1210" xr:uid="{00000000-0005-0000-0000-000046050000}"/>
    <cellStyle name="Accent2 3 4" xfId="1211" xr:uid="{00000000-0005-0000-0000-000047050000}"/>
    <cellStyle name="Accent2 4" xfId="1212" xr:uid="{00000000-0005-0000-0000-000048050000}"/>
    <cellStyle name="Accent2 4 2" xfId="1213" xr:uid="{00000000-0005-0000-0000-000049050000}"/>
    <cellStyle name="Accent2 5" xfId="1214" xr:uid="{00000000-0005-0000-0000-00004A050000}"/>
    <cellStyle name="Accent2 6" xfId="1215" xr:uid="{00000000-0005-0000-0000-00004B050000}"/>
    <cellStyle name="Accent2 6 2" xfId="1216" xr:uid="{00000000-0005-0000-0000-00004C050000}"/>
    <cellStyle name="Accent2 6 3" xfId="1217" xr:uid="{00000000-0005-0000-0000-00004D050000}"/>
    <cellStyle name="Accent2 7" xfId="1218" xr:uid="{00000000-0005-0000-0000-00004E050000}"/>
    <cellStyle name="Accent2 8" xfId="1219" xr:uid="{00000000-0005-0000-0000-00004F050000}"/>
    <cellStyle name="Accent2 9" xfId="1220" xr:uid="{00000000-0005-0000-0000-000050050000}"/>
    <cellStyle name="Accent3 10" xfId="1221" xr:uid="{00000000-0005-0000-0000-000051050000}"/>
    <cellStyle name="Accent3 11" xfId="1222" xr:uid="{00000000-0005-0000-0000-000052050000}"/>
    <cellStyle name="Accent3 2" xfId="1223" xr:uid="{00000000-0005-0000-0000-000053050000}"/>
    <cellStyle name="Accent3 2 2" xfId="1224" xr:uid="{00000000-0005-0000-0000-000054050000}"/>
    <cellStyle name="Accent3 2 3" xfId="1225" xr:uid="{00000000-0005-0000-0000-000055050000}"/>
    <cellStyle name="Accent3 2 4" xfId="1226" xr:uid="{00000000-0005-0000-0000-000056050000}"/>
    <cellStyle name="Accent3 2 5" xfId="1227" xr:uid="{00000000-0005-0000-0000-000057050000}"/>
    <cellStyle name="Accent3 3" xfId="1228" xr:uid="{00000000-0005-0000-0000-000058050000}"/>
    <cellStyle name="Accent3 3 2" xfId="1229" xr:uid="{00000000-0005-0000-0000-000059050000}"/>
    <cellStyle name="Accent3 3 3" xfId="1230" xr:uid="{00000000-0005-0000-0000-00005A050000}"/>
    <cellStyle name="Accent3 3 4" xfId="1231" xr:uid="{00000000-0005-0000-0000-00005B050000}"/>
    <cellStyle name="Accent3 4" xfId="1232" xr:uid="{00000000-0005-0000-0000-00005C050000}"/>
    <cellStyle name="Accent3 4 2" xfId="1233" xr:uid="{00000000-0005-0000-0000-00005D050000}"/>
    <cellStyle name="Accent3 5" xfId="1234" xr:uid="{00000000-0005-0000-0000-00005E050000}"/>
    <cellStyle name="Accent3 6" xfId="1235" xr:uid="{00000000-0005-0000-0000-00005F050000}"/>
    <cellStyle name="Accent3 6 2" xfId="1236" xr:uid="{00000000-0005-0000-0000-000060050000}"/>
    <cellStyle name="Accent3 6 3" xfId="1237" xr:uid="{00000000-0005-0000-0000-000061050000}"/>
    <cellStyle name="Accent3 7" xfId="1238" xr:uid="{00000000-0005-0000-0000-000062050000}"/>
    <cellStyle name="Accent3 8" xfId="1239" xr:uid="{00000000-0005-0000-0000-000063050000}"/>
    <cellStyle name="Accent3 9" xfId="1240" xr:uid="{00000000-0005-0000-0000-000064050000}"/>
    <cellStyle name="Accent4 10" xfId="1241" xr:uid="{00000000-0005-0000-0000-000065050000}"/>
    <cellStyle name="Accent4 11" xfId="1242" xr:uid="{00000000-0005-0000-0000-000066050000}"/>
    <cellStyle name="Accent4 2" xfId="1243" xr:uid="{00000000-0005-0000-0000-000067050000}"/>
    <cellStyle name="Accent4 2 2" xfId="1244" xr:uid="{00000000-0005-0000-0000-000068050000}"/>
    <cellStyle name="Accent4 2 3" xfId="1245" xr:uid="{00000000-0005-0000-0000-000069050000}"/>
    <cellStyle name="Accent4 2 4" xfId="1246" xr:uid="{00000000-0005-0000-0000-00006A050000}"/>
    <cellStyle name="Accent4 3" xfId="1247" xr:uid="{00000000-0005-0000-0000-00006B050000}"/>
    <cellStyle name="Accent4 3 2" xfId="1248" xr:uid="{00000000-0005-0000-0000-00006C050000}"/>
    <cellStyle name="Accent4 3 3" xfId="1249" xr:uid="{00000000-0005-0000-0000-00006D050000}"/>
    <cellStyle name="Accent4 3 4" xfId="1250" xr:uid="{00000000-0005-0000-0000-00006E050000}"/>
    <cellStyle name="Accent4 4" xfId="1251" xr:uid="{00000000-0005-0000-0000-00006F050000}"/>
    <cellStyle name="Accent4 4 2" xfId="1252" xr:uid="{00000000-0005-0000-0000-000070050000}"/>
    <cellStyle name="Accent4 5" xfId="1253" xr:uid="{00000000-0005-0000-0000-000071050000}"/>
    <cellStyle name="Accent4 6" xfId="1254" xr:uid="{00000000-0005-0000-0000-000072050000}"/>
    <cellStyle name="Accent4 6 2" xfId="1255" xr:uid="{00000000-0005-0000-0000-000073050000}"/>
    <cellStyle name="Accent4 6 3" xfId="1256" xr:uid="{00000000-0005-0000-0000-000074050000}"/>
    <cellStyle name="Accent4 7" xfId="1257" xr:uid="{00000000-0005-0000-0000-000075050000}"/>
    <cellStyle name="Accent4 8" xfId="1258" xr:uid="{00000000-0005-0000-0000-000076050000}"/>
    <cellStyle name="Accent4 9" xfId="1259" xr:uid="{00000000-0005-0000-0000-000077050000}"/>
    <cellStyle name="Accent5 10" xfId="1260" xr:uid="{00000000-0005-0000-0000-000078050000}"/>
    <cellStyle name="Accent5 2" xfId="1261" xr:uid="{00000000-0005-0000-0000-000079050000}"/>
    <cellStyle name="Accent5 2 2" xfId="1262" xr:uid="{00000000-0005-0000-0000-00007A050000}"/>
    <cellStyle name="Accent5 2 3" xfId="1263" xr:uid="{00000000-0005-0000-0000-00007B050000}"/>
    <cellStyle name="Accent5 2 4" xfId="1264" xr:uid="{00000000-0005-0000-0000-00007C050000}"/>
    <cellStyle name="Accent5 3" xfId="1265" xr:uid="{00000000-0005-0000-0000-00007D050000}"/>
    <cellStyle name="Accent5 3 2" xfId="1266" xr:uid="{00000000-0005-0000-0000-00007E050000}"/>
    <cellStyle name="Accent5 4" xfId="1267" xr:uid="{00000000-0005-0000-0000-00007F050000}"/>
    <cellStyle name="Accent5 4 2" xfId="43199" xr:uid="{00000000-0005-0000-0000-000080050000}"/>
    <cellStyle name="Accent5 5" xfId="1268" xr:uid="{00000000-0005-0000-0000-000081050000}"/>
    <cellStyle name="Accent5 6" xfId="1269" xr:uid="{00000000-0005-0000-0000-000082050000}"/>
    <cellStyle name="Accent5 7" xfId="1270" xr:uid="{00000000-0005-0000-0000-000083050000}"/>
    <cellStyle name="Accent5 8" xfId="1271" xr:uid="{00000000-0005-0000-0000-000084050000}"/>
    <cellStyle name="Accent5 9" xfId="1272" xr:uid="{00000000-0005-0000-0000-000085050000}"/>
    <cellStyle name="Accent6 10" xfId="1273" xr:uid="{00000000-0005-0000-0000-000086050000}"/>
    <cellStyle name="Accent6 2" xfId="1274" xr:uid="{00000000-0005-0000-0000-000087050000}"/>
    <cellStyle name="Accent6 2 2" xfId="1275" xr:uid="{00000000-0005-0000-0000-000088050000}"/>
    <cellStyle name="Accent6 2 3" xfId="1276" xr:uid="{00000000-0005-0000-0000-000089050000}"/>
    <cellStyle name="Accent6 2 4" xfId="1277" xr:uid="{00000000-0005-0000-0000-00008A050000}"/>
    <cellStyle name="Accent6 3" xfId="1278" xr:uid="{00000000-0005-0000-0000-00008B050000}"/>
    <cellStyle name="Accent6 3 2" xfId="1279" xr:uid="{00000000-0005-0000-0000-00008C050000}"/>
    <cellStyle name="Accent6 4" xfId="1280" xr:uid="{00000000-0005-0000-0000-00008D050000}"/>
    <cellStyle name="Accent6 4 2" xfId="43200" xr:uid="{00000000-0005-0000-0000-00008E050000}"/>
    <cellStyle name="Accent6 5" xfId="1281" xr:uid="{00000000-0005-0000-0000-00008F050000}"/>
    <cellStyle name="Accent6 6" xfId="1282" xr:uid="{00000000-0005-0000-0000-000090050000}"/>
    <cellStyle name="Accent6 7" xfId="1283" xr:uid="{00000000-0005-0000-0000-000091050000}"/>
    <cellStyle name="Accent6 8" xfId="1284" xr:uid="{00000000-0005-0000-0000-000092050000}"/>
    <cellStyle name="Accent6 9" xfId="1285" xr:uid="{00000000-0005-0000-0000-000093050000}"/>
    <cellStyle name="Adjustable" xfId="1286" xr:uid="{00000000-0005-0000-0000-000094050000}"/>
    <cellStyle name="Adjustable 2" xfId="1287" xr:uid="{00000000-0005-0000-0000-000095050000}"/>
    <cellStyle name="Adjustable 2 2" xfId="1288" xr:uid="{00000000-0005-0000-0000-000096050000}"/>
    <cellStyle name="Adjustable 2 2 2" xfId="1289" xr:uid="{00000000-0005-0000-0000-000097050000}"/>
    <cellStyle name="Adjustable 2 2 2 2" xfId="1290" xr:uid="{00000000-0005-0000-0000-000098050000}"/>
    <cellStyle name="Adjustable 2 2 3" xfId="1291" xr:uid="{00000000-0005-0000-0000-000099050000}"/>
    <cellStyle name="Adjustable 2 2 4" xfId="1292" xr:uid="{00000000-0005-0000-0000-00009A050000}"/>
    <cellStyle name="Adjustable 3" xfId="1293" xr:uid="{00000000-0005-0000-0000-00009B050000}"/>
    <cellStyle name="Adjustable 3 2" xfId="1294" xr:uid="{00000000-0005-0000-0000-00009C050000}"/>
    <cellStyle name="Adjustable 3 2 2" xfId="1295" xr:uid="{00000000-0005-0000-0000-00009D050000}"/>
    <cellStyle name="Adjustable 3 3" xfId="1296" xr:uid="{00000000-0005-0000-0000-00009E050000}"/>
    <cellStyle name="Adjustable 3 4" xfId="1297" xr:uid="{00000000-0005-0000-0000-00009F050000}"/>
    <cellStyle name="Adjustable 4" xfId="1298" xr:uid="{00000000-0005-0000-0000-0000A0050000}"/>
    <cellStyle name="Adjustable 4 2" xfId="1299" xr:uid="{00000000-0005-0000-0000-0000A1050000}"/>
    <cellStyle name="Adjustable 4 2 2" xfId="1300" xr:uid="{00000000-0005-0000-0000-0000A2050000}"/>
    <cellStyle name="Adjustable 4 3" xfId="1301" xr:uid="{00000000-0005-0000-0000-0000A3050000}"/>
    <cellStyle name="Adjustable 4 4" xfId="1302" xr:uid="{00000000-0005-0000-0000-0000A4050000}"/>
    <cellStyle name="Adjustable 5" xfId="1303" xr:uid="{00000000-0005-0000-0000-0000A5050000}"/>
    <cellStyle name="AFE" xfId="1304" xr:uid="{00000000-0005-0000-0000-0000A6050000}"/>
    <cellStyle name="AggblueCels_1x" xfId="1305" xr:uid="{00000000-0005-0000-0000-0000A7050000}"/>
    <cellStyle name="AggBoldCells" xfId="1306" xr:uid="{00000000-0005-0000-0000-0000A8050000}"/>
    <cellStyle name="AggCels" xfId="1307" xr:uid="{00000000-0005-0000-0000-0000A9050000}"/>
    <cellStyle name="AutoFormat-Optionen" xfId="1308" xr:uid="{00000000-0005-0000-0000-0000AA050000}"/>
    <cellStyle name="Bad 10" xfId="1309" xr:uid="{00000000-0005-0000-0000-0000AB050000}"/>
    <cellStyle name="Bad 2" xfId="1310" xr:uid="{00000000-0005-0000-0000-0000AC050000}"/>
    <cellStyle name="Bad 2 2" xfId="1311" xr:uid="{00000000-0005-0000-0000-0000AD050000}"/>
    <cellStyle name="Bad 2 3" xfId="1312" xr:uid="{00000000-0005-0000-0000-0000AE050000}"/>
    <cellStyle name="Bad 2 4" xfId="1313" xr:uid="{00000000-0005-0000-0000-0000AF050000}"/>
    <cellStyle name="Bad 3" xfId="1314" xr:uid="{00000000-0005-0000-0000-0000B0050000}"/>
    <cellStyle name="Bad 3 2" xfId="1315" xr:uid="{00000000-0005-0000-0000-0000B1050000}"/>
    <cellStyle name="Bad 4" xfId="1316" xr:uid="{00000000-0005-0000-0000-0000B2050000}"/>
    <cellStyle name="Bad 4 2" xfId="43201" xr:uid="{00000000-0005-0000-0000-0000B3050000}"/>
    <cellStyle name="Bad 5" xfId="1317" xr:uid="{00000000-0005-0000-0000-0000B4050000}"/>
    <cellStyle name="Bad 6" xfId="1318" xr:uid="{00000000-0005-0000-0000-0000B5050000}"/>
    <cellStyle name="Bad 7" xfId="1319" xr:uid="{00000000-0005-0000-0000-0000B6050000}"/>
    <cellStyle name="Bad 8" xfId="1320" xr:uid="{00000000-0005-0000-0000-0000B7050000}"/>
    <cellStyle name="Bad 9" xfId="1321" xr:uid="{00000000-0005-0000-0000-0000B8050000}"/>
    <cellStyle name="Band 1" xfId="1322" xr:uid="{00000000-0005-0000-0000-0000B9050000}"/>
    <cellStyle name="Band 2" xfId="1323" xr:uid="{00000000-0005-0000-0000-0000BA050000}"/>
    <cellStyle name="Best" xfId="1324" xr:uid="{00000000-0005-0000-0000-0000BB050000}"/>
    <cellStyle name="Best 2" xfId="1325" xr:uid="{00000000-0005-0000-0000-0000BC050000}"/>
    <cellStyle name="Best 2 2" xfId="1326" xr:uid="{00000000-0005-0000-0000-0000BD050000}"/>
    <cellStyle name="Best 3" xfId="1327" xr:uid="{00000000-0005-0000-0000-0000BE050000}"/>
    <cellStyle name="Best 4" xfId="1328" xr:uid="{00000000-0005-0000-0000-0000BF050000}"/>
    <cellStyle name="Besuchter Hyperlink" xfId="1329" xr:uid="{00000000-0005-0000-0000-0000C0050000}"/>
    <cellStyle name="Blue" xfId="1330" xr:uid="{00000000-0005-0000-0000-0000C1050000}"/>
    <cellStyle name="Bold" xfId="1331" xr:uid="{00000000-0005-0000-0000-0000C2050000}"/>
    <cellStyle name="Bold 2" xfId="1332" xr:uid="{00000000-0005-0000-0000-0000C3050000}"/>
    <cellStyle name="Bold 2 2" xfId="1333" xr:uid="{00000000-0005-0000-0000-0000C4050000}"/>
    <cellStyle name="Bucks.0" xfId="43202" xr:uid="{00000000-0005-0000-0000-0000C5050000}"/>
    <cellStyle name="Bucks.2" xfId="43203" xr:uid="{00000000-0005-0000-0000-0000C6050000}"/>
    <cellStyle name="Bucks_B.0" xfId="43204" xr:uid="{00000000-0005-0000-0000-0000C7050000}"/>
    <cellStyle name="Bullet" xfId="1334" xr:uid="{00000000-0005-0000-0000-0000C8050000}"/>
    <cellStyle name="CALC Amount" xfId="1335" xr:uid="{00000000-0005-0000-0000-0000C9050000}"/>
    <cellStyle name="Calc Currency (0)" xfId="43205" xr:uid="{00000000-0005-0000-0000-0000CA050000}"/>
    <cellStyle name="Calc Currency (2)" xfId="43206" xr:uid="{00000000-0005-0000-0000-0000CB050000}"/>
    <cellStyle name="Calc Percent (0)" xfId="43207" xr:uid="{00000000-0005-0000-0000-0000CC050000}"/>
    <cellStyle name="Calc Percent (1)" xfId="43208" xr:uid="{00000000-0005-0000-0000-0000CD050000}"/>
    <cellStyle name="Calc Percent (2)" xfId="43209" xr:uid="{00000000-0005-0000-0000-0000CE050000}"/>
    <cellStyle name="Calc Units (0)" xfId="43210" xr:uid="{00000000-0005-0000-0000-0000CF050000}"/>
    <cellStyle name="Calc Units (1)" xfId="43211" xr:uid="{00000000-0005-0000-0000-0000D0050000}"/>
    <cellStyle name="Calc Units (2)" xfId="43212" xr:uid="{00000000-0005-0000-0000-0000D1050000}"/>
    <cellStyle name="Calculated" xfId="1336" xr:uid="{00000000-0005-0000-0000-0000D2050000}"/>
    <cellStyle name="Calculation 10" xfId="1337" xr:uid="{00000000-0005-0000-0000-0000D3050000}"/>
    <cellStyle name="Calculation 11" xfId="1338" xr:uid="{00000000-0005-0000-0000-0000D4050000}"/>
    <cellStyle name="Calculation 12" xfId="1339" xr:uid="{00000000-0005-0000-0000-0000D5050000}"/>
    <cellStyle name="Calculation 13" xfId="43213" xr:uid="{00000000-0005-0000-0000-0000D6050000}"/>
    <cellStyle name="Calculation 2" xfId="1340" xr:uid="{00000000-0005-0000-0000-0000D7050000}"/>
    <cellStyle name="Calculation 2 10" xfId="1341" xr:uid="{00000000-0005-0000-0000-0000D8050000}"/>
    <cellStyle name="Calculation 2 11" xfId="1342" xr:uid="{00000000-0005-0000-0000-0000D9050000}"/>
    <cellStyle name="Calculation 2 12" xfId="1343" xr:uid="{00000000-0005-0000-0000-0000DA050000}"/>
    <cellStyle name="Calculation 2 13" xfId="1344" xr:uid="{00000000-0005-0000-0000-0000DB050000}"/>
    <cellStyle name="Calculation 2 14" xfId="1345" xr:uid="{00000000-0005-0000-0000-0000DC050000}"/>
    <cellStyle name="Calculation 2 15" xfId="1346" xr:uid="{00000000-0005-0000-0000-0000DD050000}"/>
    <cellStyle name="Calculation 2 16" xfId="1347" xr:uid="{00000000-0005-0000-0000-0000DE050000}"/>
    <cellStyle name="Calculation 2 17" xfId="1348" xr:uid="{00000000-0005-0000-0000-0000DF050000}"/>
    <cellStyle name="Calculation 2 18" xfId="1349" xr:uid="{00000000-0005-0000-0000-0000E0050000}"/>
    <cellStyle name="Calculation 2 19" xfId="1350" xr:uid="{00000000-0005-0000-0000-0000E1050000}"/>
    <cellStyle name="Calculation 2 2" xfId="1351" xr:uid="{00000000-0005-0000-0000-0000E2050000}"/>
    <cellStyle name="Calculation 2 2 2" xfId="1352" xr:uid="{00000000-0005-0000-0000-0000E3050000}"/>
    <cellStyle name="Calculation 2 2 2 2" xfId="1353" xr:uid="{00000000-0005-0000-0000-0000E4050000}"/>
    <cellStyle name="Calculation 2 2 3" xfId="1354" xr:uid="{00000000-0005-0000-0000-0000E5050000}"/>
    <cellStyle name="Calculation 2 2 4" xfId="1355" xr:uid="{00000000-0005-0000-0000-0000E6050000}"/>
    <cellStyle name="Calculation 2 20" xfId="1356" xr:uid="{00000000-0005-0000-0000-0000E7050000}"/>
    <cellStyle name="Calculation 2 21" xfId="1357" xr:uid="{00000000-0005-0000-0000-0000E8050000}"/>
    <cellStyle name="Calculation 2 22" xfId="1358" xr:uid="{00000000-0005-0000-0000-0000E9050000}"/>
    <cellStyle name="Calculation 2 23" xfId="1359" xr:uid="{00000000-0005-0000-0000-0000EA050000}"/>
    <cellStyle name="Calculation 2 24" xfId="1360" xr:uid="{00000000-0005-0000-0000-0000EB050000}"/>
    <cellStyle name="Calculation 2 25" xfId="1361" xr:uid="{00000000-0005-0000-0000-0000EC050000}"/>
    <cellStyle name="Calculation 2 26" xfId="1362" xr:uid="{00000000-0005-0000-0000-0000ED050000}"/>
    <cellStyle name="Calculation 2 27" xfId="1363" xr:uid="{00000000-0005-0000-0000-0000EE050000}"/>
    <cellStyle name="Calculation 2 28" xfId="1364" xr:uid="{00000000-0005-0000-0000-0000EF050000}"/>
    <cellStyle name="Calculation 2 29" xfId="1365" xr:uid="{00000000-0005-0000-0000-0000F0050000}"/>
    <cellStyle name="Calculation 2 3" xfId="1366" xr:uid="{00000000-0005-0000-0000-0000F1050000}"/>
    <cellStyle name="Calculation 2 3 2" xfId="1367" xr:uid="{00000000-0005-0000-0000-0000F2050000}"/>
    <cellStyle name="Calculation 2 3 3" xfId="1368" xr:uid="{00000000-0005-0000-0000-0000F3050000}"/>
    <cellStyle name="Calculation 2 30" xfId="1369" xr:uid="{00000000-0005-0000-0000-0000F4050000}"/>
    <cellStyle name="Calculation 2 31" xfId="1370" xr:uid="{00000000-0005-0000-0000-0000F5050000}"/>
    <cellStyle name="Calculation 2 32" xfId="1371" xr:uid="{00000000-0005-0000-0000-0000F6050000}"/>
    <cellStyle name="Calculation 2 33" xfId="1372" xr:uid="{00000000-0005-0000-0000-0000F7050000}"/>
    <cellStyle name="Calculation 2 34" xfId="1373" xr:uid="{00000000-0005-0000-0000-0000F8050000}"/>
    <cellStyle name="Calculation 2 35" xfId="1374" xr:uid="{00000000-0005-0000-0000-0000F9050000}"/>
    <cellStyle name="Calculation 2 36" xfId="1375" xr:uid="{00000000-0005-0000-0000-0000FA050000}"/>
    <cellStyle name="Calculation 2 37" xfId="1376" xr:uid="{00000000-0005-0000-0000-0000FB050000}"/>
    <cellStyle name="Calculation 2 38" xfId="1377" xr:uid="{00000000-0005-0000-0000-0000FC050000}"/>
    <cellStyle name="Calculation 2 39" xfId="1378" xr:uid="{00000000-0005-0000-0000-0000FD050000}"/>
    <cellStyle name="Calculation 2 4" xfId="1379" xr:uid="{00000000-0005-0000-0000-0000FE050000}"/>
    <cellStyle name="Calculation 2 4 2" xfId="1380" xr:uid="{00000000-0005-0000-0000-0000FF050000}"/>
    <cellStyle name="Calculation 2 40" xfId="1381" xr:uid="{00000000-0005-0000-0000-000000060000}"/>
    <cellStyle name="Calculation 2 5" xfId="1382" xr:uid="{00000000-0005-0000-0000-000001060000}"/>
    <cellStyle name="Calculation 2 6" xfId="1383" xr:uid="{00000000-0005-0000-0000-000002060000}"/>
    <cellStyle name="Calculation 2 7" xfId="1384" xr:uid="{00000000-0005-0000-0000-000003060000}"/>
    <cellStyle name="Calculation 2 8" xfId="1385" xr:uid="{00000000-0005-0000-0000-000004060000}"/>
    <cellStyle name="Calculation 2 9" xfId="1386" xr:uid="{00000000-0005-0000-0000-000005060000}"/>
    <cellStyle name="Calculation 2_FES2013 charts 2050 and progress" xfId="1387" xr:uid="{00000000-0005-0000-0000-000006060000}"/>
    <cellStyle name="Calculation 3" xfId="1388" xr:uid="{00000000-0005-0000-0000-000007060000}"/>
    <cellStyle name="Calculation 3 10" xfId="1389" xr:uid="{00000000-0005-0000-0000-000008060000}"/>
    <cellStyle name="Calculation 3 11" xfId="1390" xr:uid="{00000000-0005-0000-0000-000009060000}"/>
    <cellStyle name="Calculation 3 12" xfId="1391" xr:uid="{00000000-0005-0000-0000-00000A060000}"/>
    <cellStyle name="Calculation 3 13" xfId="1392" xr:uid="{00000000-0005-0000-0000-00000B060000}"/>
    <cellStyle name="Calculation 3 14" xfId="1393" xr:uid="{00000000-0005-0000-0000-00000C060000}"/>
    <cellStyle name="Calculation 3 15" xfId="1394" xr:uid="{00000000-0005-0000-0000-00000D060000}"/>
    <cellStyle name="Calculation 3 16" xfId="1395" xr:uid="{00000000-0005-0000-0000-00000E060000}"/>
    <cellStyle name="Calculation 3 17" xfId="1396" xr:uid="{00000000-0005-0000-0000-00000F060000}"/>
    <cellStyle name="Calculation 3 18" xfId="1397" xr:uid="{00000000-0005-0000-0000-000010060000}"/>
    <cellStyle name="Calculation 3 19" xfId="1398" xr:uid="{00000000-0005-0000-0000-000011060000}"/>
    <cellStyle name="Calculation 3 2" xfId="1399" xr:uid="{00000000-0005-0000-0000-000012060000}"/>
    <cellStyle name="Calculation 3 2 2" xfId="1400" xr:uid="{00000000-0005-0000-0000-000013060000}"/>
    <cellStyle name="Calculation 3 20" xfId="1401" xr:uid="{00000000-0005-0000-0000-000014060000}"/>
    <cellStyle name="Calculation 3 21" xfId="1402" xr:uid="{00000000-0005-0000-0000-000015060000}"/>
    <cellStyle name="Calculation 3 22" xfId="1403" xr:uid="{00000000-0005-0000-0000-000016060000}"/>
    <cellStyle name="Calculation 3 23" xfId="1404" xr:uid="{00000000-0005-0000-0000-000017060000}"/>
    <cellStyle name="Calculation 3 24" xfId="1405" xr:uid="{00000000-0005-0000-0000-000018060000}"/>
    <cellStyle name="Calculation 3 25" xfId="1406" xr:uid="{00000000-0005-0000-0000-000019060000}"/>
    <cellStyle name="Calculation 3 26" xfId="1407" xr:uid="{00000000-0005-0000-0000-00001A060000}"/>
    <cellStyle name="Calculation 3 27" xfId="1408" xr:uid="{00000000-0005-0000-0000-00001B060000}"/>
    <cellStyle name="Calculation 3 28" xfId="1409" xr:uid="{00000000-0005-0000-0000-00001C060000}"/>
    <cellStyle name="Calculation 3 29" xfId="1410" xr:uid="{00000000-0005-0000-0000-00001D060000}"/>
    <cellStyle name="Calculation 3 3" xfId="1411" xr:uid="{00000000-0005-0000-0000-00001E060000}"/>
    <cellStyle name="Calculation 3 3 2" xfId="1412" xr:uid="{00000000-0005-0000-0000-00001F060000}"/>
    <cellStyle name="Calculation 3 30" xfId="1413" xr:uid="{00000000-0005-0000-0000-000020060000}"/>
    <cellStyle name="Calculation 3 31" xfId="1414" xr:uid="{00000000-0005-0000-0000-000021060000}"/>
    <cellStyle name="Calculation 3 32" xfId="1415" xr:uid="{00000000-0005-0000-0000-000022060000}"/>
    <cellStyle name="Calculation 3 33" xfId="1416" xr:uid="{00000000-0005-0000-0000-000023060000}"/>
    <cellStyle name="Calculation 3 34" xfId="1417" xr:uid="{00000000-0005-0000-0000-000024060000}"/>
    <cellStyle name="Calculation 3 35" xfId="1418" xr:uid="{00000000-0005-0000-0000-000025060000}"/>
    <cellStyle name="Calculation 3 36" xfId="1419" xr:uid="{00000000-0005-0000-0000-000026060000}"/>
    <cellStyle name="Calculation 3 37" xfId="1420" xr:uid="{00000000-0005-0000-0000-000027060000}"/>
    <cellStyle name="Calculation 3 38" xfId="1421" xr:uid="{00000000-0005-0000-0000-000028060000}"/>
    <cellStyle name="Calculation 3 39" xfId="1422" xr:uid="{00000000-0005-0000-0000-000029060000}"/>
    <cellStyle name="Calculation 3 4" xfId="1423" xr:uid="{00000000-0005-0000-0000-00002A060000}"/>
    <cellStyle name="Calculation 3 40" xfId="1424" xr:uid="{00000000-0005-0000-0000-00002B060000}"/>
    <cellStyle name="Calculation 3 5" xfId="1425" xr:uid="{00000000-0005-0000-0000-00002C060000}"/>
    <cellStyle name="Calculation 3 6" xfId="1426" xr:uid="{00000000-0005-0000-0000-00002D060000}"/>
    <cellStyle name="Calculation 3 7" xfId="1427" xr:uid="{00000000-0005-0000-0000-00002E060000}"/>
    <cellStyle name="Calculation 3 8" xfId="1428" xr:uid="{00000000-0005-0000-0000-00002F060000}"/>
    <cellStyle name="Calculation 3 9" xfId="1429" xr:uid="{00000000-0005-0000-0000-000030060000}"/>
    <cellStyle name="Calculation 4" xfId="1430" xr:uid="{00000000-0005-0000-0000-000031060000}"/>
    <cellStyle name="Calculation 4 10" xfId="1431" xr:uid="{00000000-0005-0000-0000-000032060000}"/>
    <cellStyle name="Calculation 4 11" xfId="1432" xr:uid="{00000000-0005-0000-0000-000033060000}"/>
    <cellStyle name="Calculation 4 12" xfId="1433" xr:uid="{00000000-0005-0000-0000-000034060000}"/>
    <cellStyle name="Calculation 4 13" xfId="1434" xr:uid="{00000000-0005-0000-0000-000035060000}"/>
    <cellStyle name="Calculation 4 14" xfId="1435" xr:uid="{00000000-0005-0000-0000-000036060000}"/>
    <cellStyle name="Calculation 4 15" xfId="1436" xr:uid="{00000000-0005-0000-0000-000037060000}"/>
    <cellStyle name="Calculation 4 16" xfId="1437" xr:uid="{00000000-0005-0000-0000-000038060000}"/>
    <cellStyle name="Calculation 4 17" xfId="1438" xr:uid="{00000000-0005-0000-0000-000039060000}"/>
    <cellStyle name="Calculation 4 18" xfId="1439" xr:uid="{00000000-0005-0000-0000-00003A060000}"/>
    <cellStyle name="Calculation 4 19" xfId="1440" xr:uid="{00000000-0005-0000-0000-00003B060000}"/>
    <cellStyle name="Calculation 4 2" xfId="1441" xr:uid="{00000000-0005-0000-0000-00003C060000}"/>
    <cellStyle name="Calculation 4 20" xfId="1442" xr:uid="{00000000-0005-0000-0000-00003D060000}"/>
    <cellStyle name="Calculation 4 21" xfId="1443" xr:uid="{00000000-0005-0000-0000-00003E060000}"/>
    <cellStyle name="Calculation 4 22" xfId="1444" xr:uid="{00000000-0005-0000-0000-00003F060000}"/>
    <cellStyle name="Calculation 4 23" xfId="1445" xr:uid="{00000000-0005-0000-0000-000040060000}"/>
    <cellStyle name="Calculation 4 24" xfId="1446" xr:uid="{00000000-0005-0000-0000-000041060000}"/>
    <cellStyle name="Calculation 4 25" xfId="1447" xr:uid="{00000000-0005-0000-0000-000042060000}"/>
    <cellStyle name="Calculation 4 26" xfId="1448" xr:uid="{00000000-0005-0000-0000-000043060000}"/>
    <cellStyle name="Calculation 4 27" xfId="1449" xr:uid="{00000000-0005-0000-0000-000044060000}"/>
    <cellStyle name="Calculation 4 28" xfId="1450" xr:uid="{00000000-0005-0000-0000-000045060000}"/>
    <cellStyle name="Calculation 4 29" xfId="1451" xr:uid="{00000000-0005-0000-0000-000046060000}"/>
    <cellStyle name="Calculation 4 3" xfId="1452" xr:uid="{00000000-0005-0000-0000-000047060000}"/>
    <cellStyle name="Calculation 4 30" xfId="1453" xr:uid="{00000000-0005-0000-0000-000048060000}"/>
    <cellStyle name="Calculation 4 31" xfId="1454" xr:uid="{00000000-0005-0000-0000-000049060000}"/>
    <cellStyle name="Calculation 4 32" xfId="1455" xr:uid="{00000000-0005-0000-0000-00004A060000}"/>
    <cellStyle name="Calculation 4 33" xfId="1456" xr:uid="{00000000-0005-0000-0000-00004B060000}"/>
    <cellStyle name="Calculation 4 34" xfId="1457" xr:uid="{00000000-0005-0000-0000-00004C060000}"/>
    <cellStyle name="Calculation 4 35" xfId="1458" xr:uid="{00000000-0005-0000-0000-00004D060000}"/>
    <cellStyle name="Calculation 4 36" xfId="1459" xr:uid="{00000000-0005-0000-0000-00004E060000}"/>
    <cellStyle name="Calculation 4 37" xfId="1460" xr:uid="{00000000-0005-0000-0000-00004F060000}"/>
    <cellStyle name="Calculation 4 38" xfId="1461" xr:uid="{00000000-0005-0000-0000-000050060000}"/>
    <cellStyle name="Calculation 4 4" xfId="1462" xr:uid="{00000000-0005-0000-0000-000051060000}"/>
    <cellStyle name="Calculation 4 5" xfId="1463" xr:uid="{00000000-0005-0000-0000-000052060000}"/>
    <cellStyle name="Calculation 4 6" xfId="1464" xr:uid="{00000000-0005-0000-0000-000053060000}"/>
    <cellStyle name="Calculation 4 7" xfId="1465" xr:uid="{00000000-0005-0000-0000-000054060000}"/>
    <cellStyle name="Calculation 4 8" xfId="1466" xr:uid="{00000000-0005-0000-0000-000055060000}"/>
    <cellStyle name="Calculation 4 9" xfId="1467" xr:uid="{00000000-0005-0000-0000-000056060000}"/>
    <cellStyle name="Calculation 5" xfId="1468" xr:uid="{00000000-0005-0000-0000-000057060000}"/>
    <cellStyle name="Calculation 5 2" xfId="1469" xr:uid="{00000000-0005-0000-0000-000058060000}"/>
    <cellStyle name="Calculation 6" xfId="1470" xr:uid="{00000000-0005-0000-0000-000059060000}"/>
    <cellStyle name="Calculation 6 2" xfId="1471" xr:uid="{00000000-0005-0000-0000-00005A060000}"/>
    <cellStyle name="Calculation 6 3" xfId="1472" xr:uid="{00000000-0005-0000-0000-00005B060000}"/>
    <cellStyle name="Calculation 7" xfId="1473" xr:uid="{00000000-0005-0000-0000-00005C060000}"/>
    <cellStyle name="Calculation 8" xfId="1474" xr:uid="{00000000-0005-0000-0000-00005D060000}"/>
    <cellStyle name="Calculation 9" xfId="1475" xr:uid="{00000000-0005-0000-0000-00005E060000}"/>
    <cellStyle name="CellBlue1" xfId="1476" xr:uid="{00000000-0005-0000-0000-00005F060000}"/>
    <cellStyle name="CellNationValue" xfId="1477" xr:uid="{00000000-0005-0000-0000-000060060000}"/>
    <cellStyle name="CellNationValue 10" xfId="1478" xr:uid="{00000000-0005-0000-0000-000061060000}"/>
    <cellStyle name="CellNationValue 11" xfId="1479" xr:uid="{00000000-0005-0000-0000-000062060000}"/>
    <cellStyle name="CellNationValue 12" xfId="1480" xr:uid="{00000000-0005-0000-0000-000063060000}"/>
    <cellStyle name="CellNationValue 13" xfId="1481" xr:uid="{00000000-0005-0000-0000-000064060000}"/>
    <cellStyle name="CellNationValue 14" xfId="1482" xr:uid="{00000000-0005-0000-0000-000065060000}"/>
    <cellStyle name="CellNationValue 15" xfId="1483" xr:uid="{00000000-0005-0000-0000-000066060000}"/>
    <cellStyle name="CellNationValue 16" xfId="1484" xr:uid="{00000000-0005-0000-0000-000067060000}"/>
    <cellStyle name="CellNationValue 17" xfId="1485" xr:uid="{00000000-0005-0000-0000-000068060000}"/>
    <cellStyle name="CellNationValue 18" xfId="1486" xr:uid="{00000000-0005-0000-0000-000069060000}"/>
    <cellStyle name="CellNationValue 19" xfId="1487" xr:uid="{00000000-0005-0000-0000-00006A060000}"/>
    <cellStyle name="CellNationValue 2" xfId="1488" xr:uid="{00000000-0005-0000-0000-00006B060000}"/>
    <cellStyle name="CellNationValue 20" xfId="1489" xr:uid="{00000000-0005-0000-0000-00006C060000}"/>
    <cellStyle name="CellNationValue 21" xfId="1490" xr:uid="{00000000-0005-0000-0000-00006D060000}"/>
    <cellStyle name="CellNationValue 22" xfId="1491" xr:uid="{00000000-0005-0000-0000-00006E060000}"/>
    <cellStyle name="CellNationValue 23" xfId="1492" xr:uid="{00000000-0005-0000-0000-00006F060000}"/>
    <cellStyle name="CellNationValue 24" xfId="1493" xr:uid="{00000000-0005-0000-0000-000070060000}"/>
    <cellStyle name="CellNationValue 25" xfId="1494" xr:uid="{00000000-0005-0000-0000-000071060000}"/>
    <cellStyle name="CellNationValue 26" xfId="1495" xr:uid="{00000000-0005-0000-0000-000072060000}"/>
    <cellStyle name="CellNationValue 27" xfId="1496" xr:uid="{00000000-0005-0000-0000-000073060000}"/>
    <cellStyle name="CellNationValue 28" xfId="1497" xr:uid="{00000000-0005-0000-0000-000074060000}"/>
    <cellStyle name="CellNationValue 29" xfId="1498" xr:uid="{00000000-0005-0000-0000-000075060000}"/>
    <cellStyle name="CellNationValue 3" xfId="1499" xr:uid="{00000000-0005-0000-0000-000076060000}"/>
    <cellStyle name="CellNationValue 30" xfId="1500" xr:uid="{00000000-0005-0000-0000-000077060000}"/>
    <cellStyle name="CellNationValue 31" xfId="1501" xr:uid="{00000000-0005-0000-0000-000078060000}"/>
    <cellStyle name="CellNationValue 4" xfId="1502" xr:uid="{00000000-0005-0000-0000-000079060000}"/>
    <cellStyle name="CellNationValue 5" xfId="1503" xr:uid="{00000000-0005-0000-0000-00007A060000}"/>
    <cellStyle name="CellNationValue 6" xfId="1504" xr:uid="{00000000-0005-0000-0000-00007B060000}"/>
    <cellStyle name="CellNationValue 7" xfId="1505" xr:uid="{00000000-0005-0000-0000-00007C060000}"/>
    <cellStyle name="CellNationValue 8" xfId="1506" xr:uid="{00000000-0005-0000-0000-00007D060000}"/>
    <cellStyle name="CellNationValue 9" xfId="1507" xr:uid="{00000000-0005-0000-0000-00007E060000}"/>
    <cellStyle name="Check Cell 10" xfId="1508" xr:uid="{00000000-0005-0000-0000-00007F060000}"/>
    <cellStyle name="Check Cell 11" xfId="1509" xr:uid="{00000000-0005-0000-0000-000080060000}"/>
    <cellStyle name="Check Cell 2" xfId="1510" xr:uid="{00000000-0005-0000-0000-000081060000}"/>
    <cellStyle name="Check Cell 2 10" xfId="1511" xr:uid="{00000000-0005-0000-0000-000082060000}"/>
    <cellStyle name="Check Cell 2 11" xfId="1512" xr:uid="{00000000-0005-0000-0000-000083060000}"/>
    <cellStyle name="Check Cell 2 12" xfId="1513" xr:uid="{00000000-0005-0000-0000-000084060000}"/>
    <cellStyle name="Check Cell 2 13" xfId="1514" xr:uid="{00000000-0005-0000-0000-000085060000}"/>
    <cellStyle name="Check Cell 2 2" xfId="1515" xr:uid="{00000000-0005-0000-0000-000086060000}"/>
    <cellStyle name="Check Cell 2 2 2" xfId="1516" xr:uid="{00000000-0005-0000-0000-000087060000}"/>
    <cellStyle name="Check Cell 2 2 3" xfId="1517" xr:uid="{00000000-0005-0000-0000-000088060000}"/>
    <cellStyle name="Check Cell 2 2 4" xfId="1518" xr:uid="{00000000-0005-0000-0000-000089060000}"/>
    <cellStyle name="Check Cell 2 2 5" xfId="1519" xr:uid="{00000000-0005-0000-0000-00008A060000}"/>
    <cellStyle name="Check Cell 2 2 6" xfId="1520" xr:uid="{00000000-0005-0000-0000-00008B060000}"/>
    <cellStyle name="Check Cell 2 2 7" xfId="1521" xr:uid="{00000000-0005-0000-0000-00008C060000}"/>
    <cellStyle name="Check Cell 2 2 8" xfId="1522" xr:uid="{00000000-0005-0000-0000-00008D060000}"/>
    <cellStyle name="Check Cell 2 2 9" xfId="1523" xr:uid="{00000000-0005-0000-0000-00008E060000}"/>
    <cellStyle name="Check Cell 2 3" xfId="1524" xr:uid="{00000000-0005-0000-0000-00008F060000}"/>
    <cellStyle name="Check Cell 2 4" xfId="1525" xr:uid="{00000000-0005-0000-0000-000090060000}"/>
    <cellStyle name="Check Cell 2 5" xfId="1526" xr:uid="{00000000-0005-0000-0000-000091060000}"/>
    <cellStyle name="Check Cell 2 6" xfId="1527" xr:uid="{00000000-0005-0000-0000-000092060000}"/>
    <cellStyle name="Check Cell 2 7" xfId="1528" xr:uid="{00000000-0005-0000-0000-000093060000}"/>
    <cellStyle name="Check Cell 2 8" xfId="1529" xr:uid="{00000000-0005-0000-0000-000094060000}"/>
    <cellStyle name="Check Cell 2 9" xfId="1530" xr:uid="{00000000-0005-0000-0000-000095060000}"/>
    <cellStyle name="Check Cell 3" xfId="1531" xr:uid="{00000000-0005-0000-0000-000096060000}"/>
    <cellStyle name="Check Cell 3 10" xfId="1532" xr:uid="{00000000-0005-0000-0000-000097060000}"/>
    <cellStyle name="Check Cell 3 11" xfId="1533" xr:uid="{00000000-0005-0000-0000-000098060000}"/>
    <cellStyle name="Check Cell 3 12" xfId="1534" xr:uid="{00000000-0005-0000-0000-000099060000}"/>
    <cellStyle name="Check Cell 3 13" xfId="1535" xr:uid="{00000000-0005-0000-0000-00009A060000}"/>
    <cellStyle name="Check Cell 3 2" xfId="1536" xr:uid="{00000000-0005-0000-0000-00009B060000}"/>
    <cellStyle name="Check Cell 3 2 10" xfId="1537" xr:uid="{00000000-0005-0000-0000-00009C060000}"/>
    <cellStyle name="Check Cell 3 2 11" xfId="1538" xr:uid="{00000000-0005-0000-0000-00009D060000}"/>
    <cellStyle name="Check Cell 3 2 2" xfId="1539" xr:uid="{00000000-0005-0000-0000-00009E060000}"/>
    <cellStyle name="Check Cell 3 2 3" xfId="1540" xr:uid="{00000000-0005-0000-0000-00009F060000}"/>
    <cellStyle name="Check Cell 3 2 4" xfId="1541" xr:uid="{00000000-0005-0000-0000-0000A0060000}"/>
    <cellStyle name="Check Cell 3 2 5" xfId="1542" xr:uid="{00000000-0005-0000-0000-0000A1060000}"/>
    <cellStyle name="Check Cell 3 2 6" xfId="1543" xr:uid="{00000000-0005-0000-0000-0000A2060000}"/>
    <cellStyle name="Check Cell 3 2 7" xfId="1544" xr:uid="{00000000-0005-0000-0000-0000A3060000}"/>
    <cellStyle name="Check Cell 3 2 8" xfId="1545" xr:uid="{00000000-0005-0000-0000-0000A4060000}"/>
    <cellStyle name="Check Cell 3 2 9" xfId="1546" xr:uid="{00000000-0005-0000-0000-0000A5060000}"/>
    <cellStyle name="Check Cell 3 3" xfId="1547" xr:uid="{00000000-0005-0000-0000-0000A6060000}"/>
    <cellStyle name="Check Cell 3 3 2" xfId="1548" xr:uid="{00000000-0005-0000-0000-0000A7060000}"/>
    <cellStyle name="Check Cell 3 4" xfId="1549" xr:uid="{00000000-0005-0000-0000-0000A8060000}"/>
    <cellStyle name="Check Cell 3 5" xfId="1550" xr:uid="{00000000-0005-0000-0000-0000A9060000}"/>
    <cellStyle name="Check Cell 3 6" xfId="1551" xr:uid="{00000000-0005-0000-0000-0000AA060000}"/>
    <cellStyle name="Check Cell 3 7" xfId="1552" xr:uid="{00000000-0005-0000-0000-0000AB060000}"/>
    <cellStyle name="Check Cell 3 8" xfId="1553" xr:uid="{00000000-0005-0000-0000-0000AC060000}"/>
    <cellStyle name="Check Cell 3 9" xfId="1554" xr:uid="{00000000-0005-0000-0000-0000AD060000}"/>
    <cellStyle name="Check Cell 4" xfId="1555" xr:uid="{00000000-0005-0000-0000-0000AE060000}"/>
    <cellStyle name="Check Cell 4 10" xfId="1556" xr:uid="{00000000-0005-0000-0000-0000AF060000}"/>
    <cellStyle name="Check Cell 4 11" xfId="1557" xr:uid="{00000000-0005-0000-0000-0000B0060000}"/>
    <cellStyle name="Check Cell 4 2" xfId="1558" xr:uid="{00000000-0005-0000-0000-0000B1060000}"/>
    <cellStyle name="Check Cell 4 3" xfId="1559" xr:uid="{00000000-0005-0000-0000-0000B2060000}"/>
    <cellStyle name="Check Cell 4 4" xfId="1560" xr:uid="{00000000-0005-0000-0000-0000B3060000}"/>
    <cellStyle name="Check Cell 4 5" xfId="1561" xr:uid="{00000000-0005-0000-0000-0000B4060000}"/>
    <cellStyle name="Check Cell 4 6" xfId="1562" xr:uid="{00000000-0005-0000-0000-0000B5060000}"/>
    <cellStyle name="Check Cell 4 7" xfId="1563" xr:uid="{00000000-0005-0000-0000-0000B6060000}"/>
    <cellStyle name="Check Cell 4 8" xfId="1564" xr:uid="{00000000-0005-0000-0000-0000B7060000}"/>
    <cellStyle name="Check Cell 4 9" xfId="1565" xr:uid="{00000000-0005-0000-0000-0000B8060000}"/>
    <cellStyle name="Check Cell 5" xfId="1566" xr:uid="{00000000-0005-0000-0000-0000B9060000}"/>
    <cellStyle name="Check Cell 5 2" xfId="1567" xr:uid="{00000000-0005-0000-0000-0000BA060000}"/>
    <cellStyle name="Check Cell 5 3" xfId="1568" xr:uid="{00000000-0005-0000-0000-0000BB060000}"/>
    <cellStyle name="Check Cell 5 4" xfId="1569" xr:uid="{00000000-0005-0000-0000-0000BC060000}"/>
    <cellStyle name="Check Cell 5 5" xfId="1570" xr:uid="{00000000-0005-0000-0000-0000BD060000}"/>
    <cellStyle name="Check Cell 5 6" xfId="1571" xr:uid="{00000000-0005-0000-0000-0000BE060000}"/>
    <cellStyle name="Check Cell 5 7" xfId="1572" xr:uid="{00000000-0005-0000-0000-0000BF060000}"/>
    <cellStyle name="Check Cell 5 8" xfId="1573" xr:uid="{00000000-0005-0000-0000-0000C0060000}"/>
    <cellStyle name="Check Cell 5 9" xfId="1574" xr:uid="{00000000-0005-0000-0000-0000C1060000}"/>
    <cellStyle name="Check Cell 6" xfId="1575" xr:uid="{00000000-0005-0000-0000-0000C2060000}"/>
    <cellStyle name="Check Cell 6 2" xfId="1576" xr:uid="{00000000-0005-0000-0000-0000C3060000}"/>
    <cellStyle name="Check Cell 6 3" xfId="1577" xr:uid="{00000000-0005-0000-0000-0000C4060000}"/>
    <cellStyle name="Check Cell 7" xfId="1578" xr:uid="{00000000-0005-0000-0000-0000C5060000}"/>
    <cellStyle name="Check Cell 8" xfId="1579" xr:uid="{00000000-0005-0000-0000-0000C6060000}"/>
    <cellStyle name="Check Cell 9" xfId="1580" xr:uid="{00000000-0005-0000-0000-0000C7060000}"/>
    <cellStyle name="CheckCell_RP" xfId="1581" xr:uid="{00000000-0005-0000-0000-0000C8060000}"/>
    <cellStyle name="CheckCelLbll_RP" xfId="1582" xr:uid="{00000000-0005-0000-0000-0000C9060000}"/>
    <cellStyle name="CodeOutput_RP" xfId="1583" xr:uid="{00000000-0005-0000-0000-0000CA060000}"/>
    <cellStyle name="Colhead" xfId="1584" xr:uid="{00000000-0005-0000-0000-0000CB060000}"/>
    <cellStyle name="Column_Heading_RP" xfId="1585" xr:uid="{00000000-0005-0000-0000-0000CC060000}"/>
    <cellStyle name="ColumnHeading" xfId="1586" xr:uid="{00000000-0005-0000-0000-0000CD060000}"/>
    <cellStyle name="ColumnHeadings" xfId="1587" xr:uid="{00000000-0005-0000-0000-0000CE060000}"/>
    <cellStyle name="ColumnHeadings2" xfId="1588" xr:uid="{00000000-0005-0000-0000-0000CF060000}"/>
    <cellStyle name="Comma [0.0]" xfId="1589" xr:uid="{00000000-0005-0000-0000-0000D0060000}"/>
    <cellStyle name="Comma [0.0] 2" xfId="1590" xr:uid="{00000000-0005-0000-0000-0000D1060000}"/>
    <cellStyle name="Comma [0.0] 2 2" xfId="1591" xr:uid="{00000000-0005-0000-0000-0000D2060000}"/>
    <cellStyle name="Comma [0.0] 2 2 2" xfId="1592" xr:uid="{00000000-0005-0000-0000-0000D3060000}"/>
    <cellStyle name="Comma [0.0] 2 2 2 2" xfId="1593" xr:uid="{00000000-0005-0000-0000-0000D4060000}"/>
    <cellStyle name="Comma [0.0] 2 2 3" xfId="1594" xr:uid="{00000000-0005-0000-0000-0000D5060000}"/>
    <cellStyle name="Comma [0.0] 2 2 4" xfId="1595" xr:uid="{00000000-0005-0000-0000-0000D6060000}"/>
    <cellStyle name="Comma [0.0] 2 3" xfId="1596" xr:uid="{00000000-0005-0000-0000-0000D7060000}"/>
    <cellStyle name="Comma [0.0] 2 3 2" xfId="1597" xr:uid="{00000000-0005-0000-0000-0000D8060000}"/>
    <cellStyle name="Comma [0.0] 2 3 2 2" xfId="1598" xr:uid="{00000000-0005-0000-0000-0000D9060000}"/>
    <cellStyle name="Comma [0.0] 2 3 3" xfId="1599" xr:uid="{00000000-0005-0000-0000-0000DA060000}"/>
    <cellStyle name="Comma [0.0] 2 3 4" xfId="1600" xr:uid="{00000000-0005-0000-0000-0000DB060000}"/>
    <cellStyle name="Comma [0.0] 2 4" xfId="1601" xr:uid="{00000000-0005-0000-0000-0000DC060000}"/>
    <cellStyle name="Comma [0.0] 2 4 2" xfId="1602" xr:uid="{00000000-0005-0000-0000-0000DD060000}"/>
    <cellStyle name="Comma [0.0] 2 5" xfId="1603" xr:uid="{00000000-0005-0000-0000-0000DE060000}"/>
    <cellStyle name="Comma [0.0] 2 6" xfId="1604" xr:uid="{00000000-0005-0000-0000-0000DF060000}"/>
    <cellStyle name="Comma [0.0] 3" xfId="1605" xr:uid="{00000000-0005-0000-0000-0000E0060000}"/>
    <cellStyle name="Comma [0.0] 3 2" xfId="1606" xr:uid="{00000000-0005-0000-0000-0000E1060000}"/>
    <cellStyle name="Comma [0.0] 3 2 2" xfId="1607" xr:uid="{00000000-0005-0000-0000-0000E2060000}"/>
    <cellStyle name="Comma [0.0] 3 2 2 2" xfId="1608" xr:uid="{00000000-0005-0000-0000-0000E3060000}"/>
    <cellStyle name="Comma [0.0] 3 2 3" xfId="1609" xr:uid="{00000000-0005-0000-0000-0000E4060000}"/>
    <cellStyle name="Comma [0.0] 3 2 4" xfId="1610" xr:uid="{00000000-0005-0000-0000-0000E5060000}"/>
    <cellStyle name="Comma [0.0] 3 3" xfId="1611" xr:uid="{00000000-0005-0000-0000-0000E6060000}"/>
    <cellStyle name="Comma [0.0] 3 3 2" xfId="1612" xr:uid="{00000000-0005-0000-0000-0000E7060000}"/>
    <cellStyle name="Comma [0.0] 3 4" xfId="1613" xr:uid="{00000000-0005-0000-0000-0000E8060000}"/>
    <cellStyle name="Comma [0.0] 3 5" xfId="1614" xr:uid="{00000000-0005-0000-0000-0000E9060000}"/>
    <cellStyle name="Comma [0.0] 4" xfId="1615" xr:uid="{00000000-0005-0000-0000-0000EA060000}"/>
    <cellStyle name="Comma [0.0] 4 2" xfId="1616" xr:uid="{00000000-0005-0000-0000-0000EB060000}"/>
    <cellStyle name="Comma [0.0] 4 2 2" xfId="1617" xr:uid="{00000000-0005-0000-0000-0000EC060000}"/>
    <cellStyle name="Comma [0.0] 4 3" xfId="1618" xr:uid="{00000000-0005-0000-0000-0000ED060000}"/>
    <cellStyle name="Comma [0.0] 4 4" xfId="1619" xr:uid="{00000000-0005-0000-0000-0000EE060000}"/>
    <cellStyle name="Comma [0.0] 5" xfId="1620" xr:uid="{00000000-0005-0000-0000-0000EF060000}"/>
    <cellStyle name="Comma [0.0] 5 2" xfId="1621" xr:uid="{00000000-0005-0000-0000-0000F0060000}"/>
    <cellStyle name="Comma [0.0] 5 2 2" xfId="1622" xr:uid="{00000000-0005-0000-0000-0000F1060000}"/>
    <cellStyle name="Comma [0.0] 5 3" xfId="1623" xr:uid="{00000000-0005-0000-0000-0000F2060000}"/>
    <cellStyle name="Comma [0.0] 5 4" xfId="1624" xr:uid="{00000000-0005-0000-0000-0000F3060000}"/>
    <cellStyle name="Comma [0.0] 6" xfId="1625" xr:uid="{00000000-0005-0000-0000-0000F4060000}"/>
    <cellStyle name="Comma [0.0] 6 2" xfId="1626" xr:uid="{00000000-0005-0000-0000-0000F5060000}"/>
    <cellStyle name="Comma [0.0] 7" xfId="1627" xr:uid="{00000000-0005-0000-0000-0000F6060000}"/>
    <cellStyle name="Comma [0.0] 8" xfId="1628" xr:uid="{00000000-0005-0000-0000-0000F7060000}"/>
    <cellStyle name="Comma [0.0]_1" xfId="1629" xr:uid="{00000000-0005-0000-0000-0000F8060000}"/>
    <cellStyle name="Comma [0] 10" xfId="1630" xr:uid="{00000000-0005-0000-0000-0000F9060000}"/>
    <cellStyle name="Comma [0] 10 2" xfId="1631" xr:uid="{00000000-0005-0000-0000-0000FA060000}"/>
    <cellStyle name="Comma [0] 10 2 2" xfId="1632" xr:uid="{00000000-0005-0000-0000-0000FB060000}"/>
    <cellStyle name="Comma [0] 10 2 2 2" xfId="1633" xr:uid="{00000000-0005-0000-0000-0000FC060000}"/>
    <cellStyle name="Comma [0] 10 2 3" xfId="1634" xr:uid="{00000000-0005-0000-0000-0000FD060000}"/>
    <cellStyle name="Comma [0] 10 2 4" xfId="1635" xr:uid="{00000000-0005-0000-0000-0000FE060000}"/>
    <cellStyle name="Comma [0] 10 3" xfId="1636" xr:uid="{00000000-0005-0000-0000-0000FF060000}"/>
    <cellStyle name="Comma [0] 10 3 2" xfId="1637" xr:uid="{00000000-0005-0000-0000-000000070000}"/>
    <cellStyle name="Comma [0] 10 3 3" xfId="1638" xr:uid="{00000000-0005-0000-0000-000001070000}"/>
    <cellStyle name="Comma [0] 10 4" xfId="1639" xr:uid="{00000000-0005-0000-0000-000002070000}"/>
    <cellStyle name="Comma [0] 10 5" xfId="1640" xr:uid="{00000000-0005-0000-0000-000003070000}"/>
    <cellStyle name="Comma [0] 11" xfId="1641" xr:uid="{00000000-0005-0000-0000-000004070000}"/>
    <cellStyle name="Comma [0] 11 2" xfId="1642" xr:uid="{00000000-0005-0000-0000-000005070000}"/>
    <cellStyle name="Comma [0] 11 2 2" xfId="1643" xr:uid="{00000000-0005-0000-0000-000006070000}"/>
    <cellStyle name="Comma [0] 11 2 2 2" xfId="1644" xr:uid="{00000000-0005-0000-0000-000007070000}"/>
    <cellStyle name="Comma [0] 11 2 3" xfId="1645" xr:uid="{00000000-0005-0000-0000-000008070000}"/>
    <cellStyle name="Comma [0] 11 2 4" xfId="1646" xr:uid="{00000000-0005-0000-0000-000009070000}"/>
    <cellStyle name="Comma [0] 11 3" xfId="1647" xr:uid="{00000000-0005-0000-0000-00000A070000}"/>
    <cellStyle name="Comma [0] 11 3 2" xfId="1648" xr:uid="{00000000-0005-0000-0000-00000B070000}"/>
    <cellStyle name="Comma [0] 11 3 3" xfId="1649" xr:uid="{00000000-0005-0000-0000-00000C070000}"/>
    <cellStyle name="Comma [0] 11 4" xfId="1650" xr:uid="{00000000-0005-0000-0000-00000D070000}"/>
    <cellStyle name="Comma [0] 11 5" xfId="1651" xr:uid="{00000000-0005-0000-0000-00000E070000}"/>
    <cellStyle name="Comma [0] 12" xfId="1652" xr:uid="{00000000-0005-0000-0000-00000F070000}"/>
    <cellStyle name="Comma [0] 12 2" xfId="1653" xr:uid="{00000000-0005-0000-0000-000010070000}"/>
    <cellStyle name="Comma [0] 12 2 2" xfId="1654" xr:uid="{00000000-0005-0000-0000-000011070000}"/>
    <cellStyle name="Comma [0] 12 2 2 2" xfId="1655" xr:uid="{00000000-0005-0000-0000-000012070000}"/>
    <cellStyle name="Comma [0] 12 2 3" xfId="1656" xr:uid="{00000000-0005-0000-0000-000013070000}"/>
    <cellStyle name="Comma [0] 12 2 4" xfId="1657" xr:uid="{00000000-0005-0000-0000-000014070000}"/>
    <cellStyle name="Comma [0] 12 3" xfId="1658" xr:uid="{00000000-0005-0000-0000-000015070000}"/>
    <cellStyle name="Comma [0] 12 3 2" xfId="1659" xr:uid="{00000000-0005-0000-0000-000016070000}"/>
    <cellStyle name="Comma [0] 12 3 3" xfId="1660" xr:uid="{00000000-0005-0000-0000-000017070000}"/>
    <cellStyle name="Comma [0] 12 4" xfId="1661" xr:uid="{00000000-0005-0000-0000-000018070000}"/>
    <cellStyle name="Comma [0] 12 5" xfId="1662" xr:uid="{00000000-0005-0000-0000-000019070000}"/>
    <cellStyle name="Comma [0] 13" xfId="1663" xr:uid="{00000000-0005-0000-0000-00001A070000}"/>
    <cellStyle name="Comma [0] 13 2" xfId="1664" xr:uid="{00000000-0005-0000-0000-00001B070000}"/>
    <cellStyle name="Comma [0] 13 2 2" xfId="1665" xr:uid="{00000000-0005-0000-0000-00001C070000}"/>
    <cellStyle name="Comma [0] 13 2 2 2" xfId="1666" xr:uid="{00000000-0005-0000-0000-00001D070000}"/>
    <cellStyle name="Comma [0] 13 2 3" xfId="1667" xr:uid="{00000000-0005-0000-0000-00001E070000}"/>
    <cellStyle name="Comma [0] 13 2 4" xfId="1668" xr:uid="{00000000-0005-0000-0000-00001F070000}"/>
    <cellStyle name="Comma [0] 13 3" xfId="1669" xr:uid="{00000000-0005-0000-0000-000020070000}"/>
    <cellStyle name="Comma [0] 13 3 2" xfId="1670" xr:uid="{00000000-0005-0000-0000-000021070000}"/>
    <cellStyle name="Comma [0] 13 3 3" xfId="1671" xr:uid="{00000000-0005-0000-0000-000022070000}"/>
    <cellStyle name="Comma [0] 13 4" xfId="1672" xr:uid="{00000000-0005-0000-0000-000023070000}"/>
    <cellStyle name="Comma [0] 13 5" xfId="1673" xr:uid="{00000000-0005-0000-0000-000024070000}"/>
    <cellStyle name="Comma [0] 14" xfId="1674" xr:uid="{00000000-0005-0000-0000-000025070000}"/>
    <cellStyle name="Comma [0] 14 2" xfId="1675" xr:uid="{00000000-0005-0000-0000-000026070000}"/>
    <cellStyle name="Comma [0] 14 2 2" xfId="1676" xr:uid="{00000000-0005-0000-0000-000027070000}"/>
    <cellStyle name="Comma [0] 14 2 2 2" xfId="1677" xr:uid="{00000000-0005-0000-0000-000028070000}"/>
    <cellStyle name="Comma [0] 14 2 3" xfId="1678" xr:uid="{00000000-0005-0000-0000-000029070000}"/>
    <cellStyle name="Comma [0] 14 2 4" xfId="1679" xr:uid="{00000000-0005-0000-0000-00002A070000}"/>
    <cellStyle name="Comma [0] 14 3" xfId="1680" xr:uid="{00000000-0005-0000-0000-00002B070000}"/>
    <cellStyle name="Comma [0] 14 3 2" xfId="1681" xr:uid="{00000000-0005-0000-0000-00002C070000}"/>
    <cellStyle name="Comma [0] 14 3 3" xfId="1682" xr:uid="{00000000-0005-0000-0000-00002D070000}"/>
    <cellStyle name="Comma [0] 14 4" xfId="1683" xr:uid="{00000000-0005-0000-0000-00002E070000}"/>
    <cellStyle name="Comma [0] 14 5" xfId="1684" xr:uid="{00000000-0005-0000-0000-00002F070000}"/>
    <cellStyle name="Comma [0] 15" xfId="1685" xr:uid="{00000000-0005-0000-0000-000030070000}"/>
    <cellStyle name="Comma [0] 15 2" xfId="1686" xr:uid="{00000000-0005-0000-0000-000031070000}"/>
    <cellStyle name="Comma [0] 15 2 2" xfId="1687" xr:uid="{00000000-0005-0000-0000-000032070000}"/>
    <cellStyle name="Comma [0] 15 2 2 2" xfId="1688" xr:uid="{00000000-0005-0000-0000-000033070000}"/>
    <cellStyle name="Comma [0] 15 2 3" xfId="1689" xr:uid="{00000000-0005-0000-0000-000034070000}"/>
    <cellStyle name="Comma [0] 15 2 4" xfId="1690" xr:uid="{00000000-0005-0000-0000-000035070000}"/>
    <cellStyle name="Comma [0] 15 3" xfId="1691" xr:uid="{00000000-0005-0000-0000-000036070000}"/>
    <cellStyle name="Comma [0] 15 3 2" xfId="1692" xr:uid="{00000000-0005-0000-0000-000037070000}"/>
    <cellStyle name="Comma [0] 15 3 3" xfId="1693" xr:uid="{00000000-0005-0000-0000-000038070000}"/>
    <cellStyle name="Comma [0] 15 4" xfId="1694" xr:uid="{00000000-0005-0000-0000-000039070000}"/>
    <cellStyle name="Comma [0] 15 5" xfId="1695" xr:uid="{00000000-0005-0000-0000-00003A070000}"/>
    <cellStyle name="Comma [0] 16" xfId="1696" xr:uid="{00000000-0005-0000-0000-00003B070000}"/>
    <cellStyle name="Comma [0] 16 2" xfId="1697" xr:uid="{00000000-0005-0000-0000-00003C070000}"/>
    <cellStyle name="Comma [0] 16 2 2" xfId="1698" xr:uid="{00000000-0005-0000-0000-00003D070000}"/>
    <cellStyle name="Comma [0] 16 2 2 2" xfId="1699" xr:uid="{00000000-0005-0000-0000-00003E070000}"/>
    <cellStyle name="Comma [0] 16 2 3" xfId="1700" xr:uid="{00000000-0005-0000-0000-00003F070000}"/>
    <cellStyle name="Comma [0] 16 2 4" xfId="1701" xr:uid="{00000000-0005-0000-0000-000040070000}"/>
    <cellStyle name="Comma [0] 16 3" xfId="1702" xr:uid="{00000000-0005-0000-0000-000041070000}"/>
    <cellStyle name="Comma [0] 16 3 2" xfId="1703" xr:uid="{00000000-0005-0000-0000-000042070000}"/>
    <cellStyle name="Comma [0] 16 3 3" xfId="1704" xr:uid="{00000000-0005-0000-0000-000043070000}"/>
    <cellStyle name="Comma [0] 16 4" xfId="1705" xr:uid="{00000000-0005-0000-0000-000044070000}"/>
    <cellStyle name="Comma [0] 16 5" xfId="1706" xr:uid="{00000000-0005-0000-0000-000045070000}"/>
    <cellStyle name="Comma [0] 17" xfId="1707" xr:uid="{00000000-0005-0000-0000-000046070000}"/>
    <cellStyle name="Comma [0] 17 2" xfId="1708" xr:uid="{00000000-0005-0000-0000-000047070000}"/>
    <cellStyle name="Comma [0] 17 2 2" xfId="1709" xr:uid="{00000000-0005-0000-0000-000048070000}"/>
    <cellStyle name="Comma [0] 17 2 2 2" xfId="1710" xr:uid="{00000000-0005-0000-0000-000049070000}"/>
    <cellStyle name="Comma [0] 17 2 3" xfId="1711" xr:uid="{00000000-0005-0000-0000-00004A070000}"/>
    <cellStyle name="Comma [0] 17 2 4" xfId="1712" xr:uid="{00000000-0005-0000-0000-00004B070000}"/>
    <cellStyle name="Comma [0] 17 3" xfId="1713" xr:uid="{00000000-0005-0000-0000-00004C070000}"/>
    <cellStyle name="Comma [0] 17 3 2" xfId="1714" xr:uid="{00000000-0005-0000-0000-00004D070000}"/>
    <cellStyle name="Comma [0] 17 3 3" xfId="1715" xr:uid="{00000000-0005-0000-0000-00004E070000}"/>
    <cellStyle name="Comma [0] 17 4" xfId="1716" xr:uid="{00000000-0005-0000-0000-00004F070000}"/>
    <cellStyle name="Comma [0] 17 5" xfId="1717" xr:uid="{00000000-0005-0000-0000-000050070000}"/>
    <cellStyle name="Comma [0] 18" xfId="1718" xr:uid="{00000000-0005-0000-0000-000051070000}"/>
    <cellStyle name="Comma [0] 18 2" xfId="1719" xr:uid="{00000000-0005-0000-0000-000052070000}"/>
    <cellStyle name="Comma [0] 18 2 2" xfId="1720" xr:uid="{00000000-0005-0000-0000-000053070000}"/>
    <cellStyle name="Comma [0] 18 2 2 2" xfId="1721" xr:uid="{00000000-0005-0000-0000-000054070000}"/>
    <cellStyle name="Comma [0] 18 2 3" xfId="1722" xr:uid="{00000000-0005-0000-0000-000055070000}"/>
    <cellStyle name="Comma [0] 18 2 4" xfId="1723" xr:uid="{00000000-0005-0000-0000-000056070000}"/>
    <cellStyle name="Comma [0] 18 3" xfId="1724" xr:uid="{00000000-0005-0000-0000-000057070000}"/>
    <cellStyle name="Comma [0] 18 3 2" xfId="1725" xr:uid="{00000000-0005-0000-0000-000058070000}"/>
    <cellStyle name="Comma [0] 18 3 3" xfId="1726" xr:uid="{00000000-0005-0000-0000-000059070000}"/>
    <cellStyle name="Comma [0] 18 4" xfId="1727" xr:uid="{00000000-0005-0000-0000-00005A070000}"/>
    <cellStyle name="Comma [0] 18 5" xfId="1728" xr:uid="{00000000-0005-0000-0000-00005B070000}"/>
    <cellStyle name="Comma [0] 19" xfId="1729" xr:uid="{00000000-0005-0000-0000-00005C070000}"/>
    <cellStyle name="Comma [0] 19 2" xfId="1730" xr:uid="{00000000-0005-0000-0000-00005D070000}"/>
    <cellStyle name="Comma [0] 19 2 2" xfId="1731" xr:uid="{00000000-0005-0000-0000-00005E070000}"/>
    <cellStyle name="Comma [0] 19 2 2 2" xfId="1732" xr:uid="{00000000-0005-0000-0000-00005F070000}"/>
    <cellStyle name="Comma [0] 19 2 3" xfId="1733" xr:uid="{00000000-0005-0000-0000-000060070000}"/>
    <cellStyle name="Comma [0] 19 2 4" xfId="1734" xr:uid="{00000000-0005-0000-0000-000061070000}"/>
    <cellStyle name="Comma [0] 19 3" xfId="1735" xr:uid="{00000000-0005-0000-0000-000062070000}"/>
    <cellStyle name="Comma [0] 19 3 2" xfId="1736" xr:uid="{00000000-0005-0000-0000-000063070000}"/>
    <cellStyle name="Comma [0] 19 3 3" xfId="1737" xr:uid="{00000000-0005-0000-0000-000064070000}"/>
    <cellStyle name="Comma [0] 19 4" xfId="1738" xr:uid="{00000000-0005-0000-0000-000065070000}"/>
    <cellStyle name="Comma [0] 19 5" xfId="1739" xr:uid="{00000000-0005-0000-0000-000066070000}"/>
    <cellStyle name="Comma [0] 2" xfId="1740" xr:uid="{00000000-0005-0000-0000-000067070000}"/>
    <cellStyle name="Comma [0] 2 2" xfId="1741" xr:uid="{00000000-0005-0000-0000-000068070000}"/>
    <cellStyle name="Comma [0] 2 2 2" xfId="1742" xr:uid="{00000000-0005-0000-0000-000069070000}"/>
    <cellStyle name="Comma [0] 2 2 2 2" xfId="1743" xr:uid="{00000000-0005-0000-0000-00006A070000}"/>
    <cellStyle name="Comma [0] 2 2 3" xfId="1744" xr:uid="{00000000-0005-0000-0000-00006B070000}"/>
    <cellStyle name="Comma [0] 2 3" xfId="1745" xr:uid="{00000000-0005-0000-0000-00006C070000}"/>
    <cellStyle name="Comma [0] 2 3 2" xfId="1746" xr:uid="{00000000-0005-0000-0000-00006D070000}"/>
    <cellStyle name="Comma [0] 2 4" xfId="1747" xr:uid="{00000000-0005-0000-0000-00006E070000}"/>
    <cellStyle name="Comma [0] 2 5" xfId="1748" xr:uid="{00000000-0005-0000-0000-00006F070000}"/>
    <cellStyle name="Comma [0] 20" xfId="1749" xr:uid="{00000000-0005-0000-0000-000070070000}"/>
    <cellStyle name="Comma [0] 20 2" xfId="1750" xr:uid="{00000000-0005-0000-0000-000071070000}"/>
    <cellStyle name="Comma [0] 20 2 2" xfId="1751" xr:uid="{00000000-0005-0000-0000-000072070000}"/>
    <cellStyle name="Comma [0] 20 2 2 2" xfId="1752" xr:uid="{00000000-0005-0000-0000-000073070000}"/>
    <cellStyle name="Comma [0] 20 2 3" xfId="1753" xr:uid="{00000000-0005-0000-0000-000074070000}"/>
    <cellStyle name="Comma [0] 20 2 4" xfId="1754" xr:uid="{00000000-0005-0000-0000-000075070000}"/>
    <cellStyle name="Comma [0] 20 3" xfId="1755" xr:uid="{00000000-0005-0000-0000-000076070000}"/>
    <cellStyle name="Comma [0] 20 3 2" xfId="1756" xr:uid="{00000000-0005-0000-0000-000077070000}"/>
    <cellStyle name="Comma [0] 20 3 3" xfId="1757" xr:uid="{00000000-0005-0000-0000-000078070000}"/>
    <cellStyle name="Comma [0] 20 4" xfId="1758" xr:uid="{00000000-0005-0000-0000-000079070000}"/>
    <cellStyle name="Comma [0] 20 5" xfId="1759" xr:uid="{00000000-0005-0000-0000-00007A070000}"/>
    <cellStyle name="Comma [0] 21" xfId="1760" xr:uid="{00000000-0005-0000-0000-00007B070000}"/>
    <cellStyle name="Comma [0] 21 2" xfId="1761" xr:uid="{00000000-0005-0000-0000-00007C070000}"/>
    <cellStyle name="Comma [0] 21 2 2" xfId="1762" xr:uid="{00000000-0005-0000-0000-00007D070000}"/>
    <cellStyle name="Comma [0] 21 2 2 2" xfId="1763" xr:uid="{00000000-0005-0000-0000-00007E070000}"/>
    <cellStyle name="Comma [0] 21 2 3" xfId="1764" xr:uid="{00000000-0005-0000-0000-00007F070000}"/>
    <cellStyle name="Comma [0] 21 2 4" xfId="1765" xr:uid="{00000000-0005-0000-0000-000080070000}"/>
    <cellStyle name="Comma [0] 21 3" xfId="1766" xr:uid="{00000000-0005-0000-0000-000081070000}"/>
    <cellStyle name="Comma [0] 21 3 2" xfId="1767" xr:uid="{00000000-0005-0000-0000-000082070000}"/>
    <cellStyle name="Comma [0] 21 3 3" xfId="1768" xr:uid="{00000000-0005-0000-0000-000083070000}"/>
    <cellStyle name="Comma [0] 21 4" xfId="1769" xr:uid="{00000000-0005-0000-0000-000084070000}"/>
    <cellStyle name="Comma [0] 21 5" xfId="1770" xr:uid="{00000000-0005-0000-0000-000085070000}"/>
    <cellStyle name="Comma [0] 22" xfId="1771" xr:uid="{00000000-0005-0000-0000-000086070000}"/>
    <cellStyle name="Comma [0] 22 2" xfId="1772" xr:uid="{00000000-0005-0000-0000-000087070000}"/>
    <cellStyle name="Comma [0] 22 2 2" xfId="1773" xr:uid="{00000000-0005-0000-0000-000088070000}"/>
    <cellStyle name="Comma [0] 22 2 2 2" xfId="1774" xr:uid="{00000000-0005-0000-0000-000089070000}"/>
    <cellStyle name="Comma [0] 22 2 3" xfId="1775" xr:uid="{00000000-0005-0000-0000-00008A070000}"/>
    <cellStyle name="Comma [0] 22 2 4" xfId="1776" xr:uid="{00000000-0005-0000-0000-00008B070000}"/>
    <cellStyle name="Comma [0] 22 3" xfId="1777" xr:uid="{00000000-0005-0000-0000-00008C070000}"/>
    <cellStyle name="Comma [0] 22 3 2" xfId="1778" xr:uid="{00000000-0005-0000-0000-00008D070000}"/>
    <cellStyle name="Comma [0] 22 3 3" xfId="1779" xr:uid="{00000000-0005-0000-0000-00008E070000}"/>
    <cellStyle name="Comma [0] 22 4" xfId="1780" xr:uid="{00000000-0005-0000-0000-00008F070000}"/>
    <cellStyle name="Comma [0] 22 5" xfId="1781" xr:uid="{00000000-0005-0000-0000-000090070000}"/>
    <cellStyle name="Comma [0] 23" xfId="1782" xr:uid="{00000000-0005-0000-0000-000091070000}"/>
    <cellStyle name="Comma [0] 23 2" xfId="1783" xr:uid="{00000000-0005-0000-0000-000092070000}"/>
    <cellStyle name="Comma [0] 23 2 2" xfId="1784" xr:uid="{00000000-0005-0000-0000-000093070000}"/>
    <cellStyle name="Comma [0] 23 2 2 2" xfId="1785" xr:uid="{00000000-0005-0000-0000-000094070000}"/>
    <cellStyle name="Comma [0] 23 2 3" xfId="1786" xr:uid="{00000000-0005-0000-0000-000095070000}"/>
    <cellStyle name="Comma [0] 23 2 4" xfId="1787" xr:uid="{00000000-0005-0000-0000-000096070000}"/>
    <cellStyle name="Comma [0] 23 3" xfId="1788" xr:uid="{00000000-0005-0000-0000-000097070000}"/>
    <cellStyle name="Comma [0] 23 3 2" xfId="1789" xr:uid="{00000000-0005-0000-0000-000098070000}"/>
    <cellStyle name="Comma [0] 23 3 3" xfId="1790" xr:uid="{00000000-0005-0000-0000-000099070000}"/>
    <cellStyle name="Comma [0] 23 4" xfId="1791" xr:uid="{00000000-0005-0000-0000-00009A070000}"/>
    <cellStyle name="Comma [0] 23 5" xfId="1792" xr:uid="{00000000-0005-0000-0000-00009B070000}"/>
    <cellStyle name="Comma [0] 24" xfId="1793" xr:uid="{00000000-0005-0000-0000-00009C070000}"/>
    <cellStyle name="Comma [0] 24 2" xfId="1794" xr:uid="{00000000-0005-0000-0000-00009D070000}"/>
    <cellStyle name="Comma [0] 24 2 2" xfId="1795" xr:uid="{00000000-0005-0000-0000-00009E070000}"/>
    <cellStyle name="Comma [0] 24 2 2 2" xfId="1796" xr:uid="{00000000-0005-0000-0000-00009F070000}"/>
    <cellStyle name="Comma [0] 24 2 3" xfId="1797" xr:uid="{00000000-0005-0000-0000-0000A0070000}"/>
    <cellStyle name="Comma [0] 24 2 4" xfId="1798" xr:uid="{00000000-0005-0000-0000-0000A1070000}"/>
    <cellStyle name="Comma [0] 24 3" xfId="1799" xr:uid="{00000000-0005-0000-0000-0000A2070000}"/>
    <cellStyle name="Comma [0] 24 3 2" xfId="1800" xr:uid="{00000000-0005-0000-0000-0000A3070000}"/>
    <cellStyle name="Comma [0] 24 3 3" xfId="1801" xr:uid="{00000000-0005-0000-0000-0000A4070000}"/>
    <cellStyle name="Comma [0] 24 4" xfId="1802" xr:uid="{00000000-0005-0000-0000-0000A5070000}"/>
    <cellStyle name="Comma [0] 24 5" xfId="1803" xr:uid="{00000000-0005-0000-0000-0000A6070000}"/>
    <cellStyle name="Comma [0] 25" xfId="1804" xr:uid="{00000000-0005-0000-0000-0000A7070000}"/>
    <cellStyle name="Comma [0] 25 2" xfId="1805" xr:uid="{00000000-0005-0000-0000-0000A8070000}"/>
    <cellStyle name="Comma [0] 25 2 2" xfId="1806" xr:uid="{00000000-0005-0000-0000-0000A9070000}"/>
    <cellStyle name="Comma [0] 25 2 2 2" xfId="1807" xr:uid="{00000000-0005-0000-0000-0000AA070000}"/>
    <cellStyle name="Comma [0] 25 2 3" xfId="1808" xr:uid="{00000000-0005-0000-0000-0000AB070000}"/>
    <cellStyle name="Comma [0] 25 2 4" xfId="1809" xr:uid="{00000000-0005-0000-0000-0000AC070000}"/>
    <cellStyle name="Comma [0] 25 3" xfId="1810" xr:uid="{00000000-0005-0000-0000-0000AD070000}"/>
    <cellStyle name="Comma [0] 25 3 2" xfId="1811" xr:uid="{00000000-0005-0000-0000-0000AE070000}"/>
    <cellStyle name="Comma [0] 25 3 3" xfId="1812" xr:uid="{00000000-0005-0000-0000-0000AF070000}"/>
    <cellStyle name="Comma [0] 25 4" xfId="1813" xr:uid="{00000000-0005-0000-0000-0000B0070000}"/>
    <cellStyle name="Comma [0] 25 5" xfId="1814" xr:uid="{00000000-0005-0000-0000-0000B1070000}"/>
    <cellStyle name="Comma [0] 26" xfId="1815" xr:uid="{00000000-0005-0000-0000-0000B2070000}"/>
    <cellStyle name="Comma [0] 26 2" xfId="1816" xr:uid="{00000000-0005-0000-0000-0000B3070000}"/>
    <cellStyle name="Comma [0] 26 2 2" xfId="1817" xr:uid="{00000000-0005-0000-0000-0000B4070000}"/>
    <cellStyle name="Comma [0] 26 2 2 2" xfId="1818" xr:uid="{00000000-0005-0000-0000-0000B5070000}"/>
    <cellStyle name="Comma [0] 26 2 3" xfId="1819" xr:uid="{00000000-0005-0000-0000-0000B6070000}"/>
    <cellStyle name="Comma [0] 26 2 4" xfId="1820" xr:uid="{00000000-0005-0000-0000-0000B7070000}"/>
    <cellStyle name="Comma [0] 26 3" xfId="1821" xr:uid="{00000000-0005-0000-0000-0000B8070000}"/>
    <cellStyle name="Comma [0] 26 3 2" xfId="1822" xr:uid="{00000000-0005-0000-0000-0000B9070000}"/>
    <cellStyle name="Comma [0] 26 3 3" xfId="1823" xr:uid="{00000000-0005-0000-0000-0000BA070000}"/>
    <cellStyle name="Comma [0] 26 4" xfId="1824" xr:uid="{00000000-0005-0000-0000-0000BB070000}"/>
    <cellStyle name="Comma [0] 26 5" xfId="1825" xr:uid="{00000000-0005-0000-0000-0000BC070000}"/>
    <cellStyle name="Comma [0] 27" xfId="1826" xr:uid="{00000000-0005-0000-0000-0000BD070000}"/>
    <cellStyle name="Comma [0] 27 2" xfId="1827" xr:uid="{00000000-0005-0000-0000-0000BE070000}"/>
    <cellStyle name="Comma [0] 27 2 2" xfId="1828" xr:uid="{00000000-0005-0000-0000-0000BF070000}"/>
    <cellStyle name="Comma [0] 27 2 2 2" xfId="1829" xr:uid="{00000000-0005-0000-0000-0000C0070000}"/>
    <cellStyle name="Comma [0] 27 2 3" xfId="1830" xr:uid="{00000000-0005-0000-0000-0000C1070000}"/>
    <cellStyle name="Comma [0] 27 2 4" xfId="1831" xr:uid="{00000000-0005-0000-0000-0000C2070000}"/>
    <cellStyle name="Comma [0] 27 3" xfId="1832" xr:uid="{00000000-0005-0000-0000-0000C3070000}"/>
    <cellStyle name="Comma [0] 27 3 2" xfId="1833" xr:uid="{00000000-0005-0000-0000-0000C4070000}"/>
    <cellStyle name="Comma [0] 27 3 3" xfId="1834" xr:uid="{00000000-0005-0000-0000-0000C5070000}"/>
    <cellStyle name="Comma [0] 27 4" xfId="1835" xr:uid="{00000000-0005-0000-0000-0000C6070000}"/>
    <cellStyle name="Comma [0] 27 5" xfId="1836" xr:uid="{00000000-0005-0000-0000-0000C7070000}"/>
    <cellStyle name="Comma [0] 28" xfId="1837" xr:uid="{00000000-0005-0000-0000-0000C8070000}"/>
    <cellStyle name="Comma [0] 28 2" xfId="1838" xr:uid="{00000000-0005-0000-0000-0000C9070000}"/>
    <cellStyle name="Comma [0] 28 2 2" xfId="1839" xr:uid="{00000000-0005-0000-0000-0000CA070000}"/>
    <cellStyle name="Comma [0] 28 2 2 2" xfId="1840" xr:uid="{00000000-0005-0000-0000-0000CB070000}"/>
    <cellStyle name="Comma [0] 28 2 3" xfId="1841" xr:uid="{00000000-0005-0000-0000-0000CC070000}"/>
    <cellStyle name="Comma [0] 28 2 4" xfId="1842" xr:uid="{00000000-0005-0000-0000-0000CD070000}"/>
    <cellStyle name="Comma [0] 28 3" xfId="1843" xr:uid="{00000000-0005-0000-0000-0000CE070000}"/>
    <cellStyle name="Comma [0] 28 3 2" xfId="1844" xr:uid="{00000000-0005-0000-0000-0000CF070000}"/>
    <cellStyle name="Comma [0] 28 3 3" xfId="1845" xr:uid="{00000000-0005-0000-0000-0000D0070000}"/>
    <cellStyle name="Comma [0] 28 4" xfId="1846" xr:uid="{00000000-0005-0000-0000-0000D1070000}"/>
    <cellStyle name="Comma [0] 28 5" xfId="1847" xr:uid="{00000000-0005-0000-0000-0000D2070000}"/>
    <cellStyle name="Comma [0] 29" xfId="1848" xr:uid="{00000000-0005-0000-0000-0000D3070000}"/>
    <cellStyle name="Comma [0] 29 2" xfId="1849" xr:uid="{00000000-0005-0000-0000-0000D4070000}"/>
    <cellStyle name="Comma [0] 29 2 2" xfId="1850" xr:uid="{00000000-0005-0000-0000-0000D5070000}"/>
    <cellStyle name="Comma [0] 29 2 2 2" xfId="1851" xr:uid="{00000000-0005-0000-0000-0000D6070000}"/>
    <cellStyle name="Comma [0] 29 2 3" xfId="1852" xr:uid="{00000000-0005-0000-0000-0000D7070000}"/>
    <cellStyle name="Comma [0] 29 2 4" xfId="1853" xr:uid="{00000000-0005-0000-0000-0000D8070000}"/>
    <cellStyle name="Comma [0] 29 3" xfId="1854" xr:uid="{00000000-0005-0000-0000-0000D9070000}"/>
    <cellStyle name="Comma [0] 29 3 2" xfId="1855" xr:uid="{00000000-0005-0000-0000-0000DA070000}"/>
    <cellStyle name="Comma [0] 29 3 3" xfId="1856" xr:uid="{00000000-0005-0000-0000-0000DB070000}"/>
    <cellStyle name="Comma [0] 29 4" xfId="1857" xr:uid="{00000000-0005-0000-0000-0000DC070000}"/>
    <cellStyle name="Comma [0] 29 5" xfId="1858" xr:uid="{00000000-0005-0000-0000-0000DD070000}"/>
    <cellStyle name="Comma [0] 3" xfId="1859" xr:uid="{00000000-0005-0000-0000-0000DE070000}"/>
    <cellStyle name="Comma [0] 3 2" xfId="1860" xr:uid="{00000000-0005-0000-0000-0000DF070000}"/>
    <cellStyle name="Comma [0] 3 2 2" xfId="1861" xr:uid="{00000000-0005-0000-0000-0000E0070000}"/>
    <cellStyle name="Comma [0] 3 2 2 2" xfId="1862" xr:uid="{00000000-0005-0000-0000-0000E1070000}"/>
    <cellStyle name="Comma [0] 3 2 2 2 2" xfId="1863" xr:uid="{00000000-0005-0000-0000-0000E2070000}"/>
    <cellStyle name="Comma [0] 3 2 2 3" xfId="1864" xr:uid="{00000000-0005-0000-0000-0000E3070000}"/>
    <cellStyle name="Comma [0] 3 2 3" xfId="1865" xr:uid="{00000000-0005-0000-0000-0000E4070000}"/>
    <cellStyle name="Comma [0] 3 2 3 2" xfId="1866" xr:uid="{00000000-0005-0000-0000-0000E5070000}"/>
    <cellStyle name="Comma [0] 3 2 4" xfId="1867" xr:uid="{00000000-0005-0000-0000-0000E6070000}"/>
    <cellStyle name="Comma [0] 3 2 5" xfId="1868" xr:uid="{00000000-0005-0000-0000-0000E7070000}"/>
    <cellStyle name="Comma [0] 3 3" xfId="1869" xr:uid="{00000000-0005-0000-0000-0000E8070000}"/>
    <cellStyle name="Comma [0] 3 3 2" xfId="1870" xr:uid="{00000000-0005-0000-0000-0000E9070000}"/>
    <cellStyle name="Comma [0] 3 3 3" xfId="1871" xr:uid="{00000000-0005-0000-0000-0000EA070000}"/>
    <cellStyle name="Comma [0] 3 4" xfId="1872" xr:uid="{00000000-0005-0000-0000-0000EB070000}"/>
    <cellStyle name="Comma [0] 3 5" xfId="1873" xr:uid="{00000000-0005-0000-0000-0000EC070000}"/>
    <cellStyle name="Comma [0] 30" xfId="1874" xr:uid="{00000000-0005-0000-0000-0000ED070000}"/>
    <cellStyle name="Comma [0] 30 2" xfId="1875" xr:uid="{00000000-0005-0000-0000-0000EE070000}"/>
    <cellStyle name="Comma [0] 30 2 2" xfId="1876" xr:uid="{00000000-0005-0000-0000-0000EF070000}"/>
    <cellStyle name="Comma [0] 30 2 2 2" xfId="1877" xr:uid="{00000000-0005-0000-0000-0000F0070000}"/>
    <cellStyle name="Comma [0] 30 2 3" xfId="1878" xr:uid="{00000000-0005-0000-0000-0000F1070000}"/>
    <cellStyle name="Comma [0] 30 2 4" xfId="1879" xr:uid="{00000000-0005-0000-0000-0000F2070000}"/>
    <cellStyle name="Comma [0] 30 3" xfId="1880" xr:uid="{00000000-0005-0000-0000-0000F3070000}"/>
    <cellStyle name="Comma [0] 30 3 2" xfId="1881" xr:uid="{00000000-0005-0000-0000-0000F4070000}"/>
    <cellStyle name="Comma [0] 30 3 3" xfId="1882" xr:uid="{00000000-0005-0000-0000-0000F5070000}"/>
    <cellStyle name="Comma [0] 30 4" xfId="1883" xr:uid="{00000000-0005-0000-0000-0000F6070000}"/>
    <cellStyle name="Comma [0] 30 5" xfId="1884" xr:uid="{00000000-0005-0000-0000-0000F7070000}"/>
    <cellStyle name="Comma [0] 31" xfId="1885" xr:uid="{00000000-0005-0000-0000-0000F8070000}"/>
    <cellStyle name="Comma [0] 31 2" xfId="1886" xr:uid="{00000000-0005-0000-0000-0000F9070000}"/>
    <cellStyle name="Comma [0] 31 2 2" xfId="1887" xr:uid="{00000000-0005-0000-0000-0000FA070000}"/>
    <cellStyle name="Comma [0] 31 2 2 2" xfId="1888" xr:uid="{00000000-0005-0000-0000-0000FB070000}"/>
    <cellStyle name="Comma [0] 31 2 3" xfId="1889" xr:uid="{00000000-0005-0000-0000-0000FC070000}"/>
    <cellStyle name="Comma [0] 31 2 4" xfId="1890" xr:uid="{00000000-0005-0000-0000-0000FD070000}"/>
    <cellStyle name="Comma [0] 31 3" xfId="1891" xr:uid="{00000000-0005-0000-0000-0000FE070000}"/>
    <cellStyle name="Comma [0] 31 3 2" xfId="1892" xr:uid="{00000000-0005-0000-0000-0000FF070000}"/>
    <cellStyle name="Comma [0] 31 3 3" xfId="1893" xr:uid="{00000000-0005-0000-0000-000000080000}"/>
    <cellStyle name="Comma [0] 31 4" xfId="1894" xr:uid="{00000000-0005-0000-0000-000001080000}"/>
    <cellStyle name="Comma [0] 31 5" xfId="1895" xr:uid="{00000000-0005-0000-0000-000002080000}"/>
    <cellStyle name="Comma [0] 4" xfId="1896" xr:uid="{00000000-0005-0000-0000-000003080000}"/>
    <cellStyle name="Comma [0] 4 2" xfId="1897" xr:uid="{00000000-0005-0000-0000-000004080000}"/>
    <cellStyle name="Comma [0] 4 2 2" xfId="1898" xr:uid="{00000000-0005-0000-0000-000005080000}"/>
    <cellStyle name="Comma [0] 4 2 2 2" xfId="1899" xr:uid="{00000000-0005-0000-0000-000006080000}"/>
    <cellStyle name="Comma [0] 4 2 3" xfId="1900" xr:uid="{00000000-0005-0000-0000-000007080000}"/>
    <cellStyle name="Comma [0] 4 3" xfId="1901" xr:uid="{00000000-0005-0000-0000-000008080000}"/>
    <cellStyle name="Comma [0] 4 3 2" xfId="1902" xr:uid="{00000000-0005-0000-0000-000009080000}"/>
    <cellStyle name="Comma [0] 4 4" xfId="1903" xr:uid="{00000000-0005-0000-0000-00000A080000}"/>
    <cellStyle name="Comma [0] 4 5" xfId="1904" xr:uid="{00000000-0005-0000-0000-00000B080000}"/>
    <cellStyle name="Comma [0] 5" xfId="1905" xr:uid="{00000000-0005-0000-0000-00000C080000}"/>
    <cellStyle name="Comma [0] 5 2" xfId="1906" xr:uid="{00000000-0005-0000-0000-00000D080000}"/>
    <cellStyle name="Comma [0] 5 2 2" xfId="1907" xr:uid="{00000000-0005-0000-0000-00000E080000}"/>
    <cellStyle name="Comma [0] 5 2 2 2" xfId="1908" xr:uid="{00000000-0005-0000-0000-00000F080000}"/>
    <cellStyle name="Comma [0] 5 2 3" xfId="1909" xr:uid="{00000000-0005-0000-0000-000010080000}"/>
    <cellStyle name="Comma [0] 5 3" xfId="1910" xr:uid="{00000000-0005-0000-0000-000011080000}"/>
    <cellStyle name="Comma [0] 5 3 2" xfId="1911" xr:uid="{00000000-0005-0000-0000-000012080000}"/>
    <cellStyle name="Comma [0] 5 4" xfId="1912" xr:uid="{00000000-0005-0000-0000-000013080000}"/>
    <cellStyle name="Comma [0] 5 5" xfId="1913" xr:uid="{00000000-0005-0000-0000-000014080000}"/>
    <cellStyle name="Comma [0] 6" xfId="1914" xr:uid="{00000000-0005-0000-0000-000015080000}"/>
    <cellStyle name="Comma [0] 6 2" xfId="1915" xr:uid="{00000000-0005-0000-0000-000016080000}"/>
    <cellStyle name="Comma [0] 6 2 2" xfId="1916" xr:uid="{00000000-0005-0000-0000-000017080000}"/>
    <cellStyle name="Comma [0] 6 3" xfId="1917" xr:uid="{00000000-0005-0000-0000-000018080000}"/>
    <cellStyle name="Comma [0] 6 4" xfId="1918" xr:uid="{00000000-0005-0000-0000-000019080000}"/>
    <cellStyle name="Comma [0] 7" xfId="1919" xr:uid="{00000000-0005-0000-0000-00001A080000}"/>
    <cellStyle name="Comma [0] 7 2" xfId="1920" xr:uid="{00000000-0005-0000-0000-00001B080000}"/>
    <cellStyle name="Comma [0] 7 2 2" xfId="1921" xr:uid="{00000000-0005-0000-0000-00001C080000}"/>
    <cellStyle name="Comma [0] 7 2 2 2" xfId="1922" xr:uid="{00000000-0005-0000-0000-00001D080000}"/>
    <cellStyle name="Comma [0] 7 2 3" xfId="1923" xr:uid="{00000000-0005-0000-0000-00001E080000}"/>
    <cellStyle name="Comma [0] 7 2 4" xfId="1924" xr:uid="{00000000-0005-0000-0000-00001F080000}"/>
    <cellStyle name="Comma [0] 7 3" xfId="1925" xr:uid="{00000000-0005-0000-0000-000020080000}"/>
    <cellStyle name="Comma [0] 7 3 2" xfId="1926" xr:uid="{00000000-0005-0000-0000-000021080000}"/>
    <cellStyle name="Comma [0] 7 3 3" xfId="1927" xr:uid="{00000000-0005-0000-0000-000022080000}"/>
    <cellStyle name="Comma [0] 7 4" xfId="1928" xr:uid="{00000000-0005-0000-0000-000023080000}"/>
    <cellStyle name="Comma [0] 7 5" xfId="1929" xr:uid="{00000000-0005-0000-0000-000024080000}"/>
    <cellStyle name="Comma [0] 8" xfId="1930" xr:uid="{00000000-0005-0000-0000-000025080000}"/>
    <cellStyle name="Comma [0] 8 2" xfId="1931" xr:uid="{00000000-0005-0000-0000-000026080000}"/>
    <cellStyle name="Comma [0] 8 2 2" xfId="1932" xr:uid="{00000000-0005-0000-0000-000027080000}"/>
    <cellStyle name="Comma [0] 8 2 2 2" xfId="1933" xr:uid="{00000000-0005-0000-0000-000028080000}"/>
    <cellStyle name="Comma [0] 8 2 3" xfId="1934" xr:uid="{00000000-0005-0000-0000-000029080000}"/>
    <cellStyle name="Comma [0] 8 2 4" xfId="1935" xr:uid="{00000000-0005-0000-0000-00002A080000}"/>
    <cellStyle name="Comma [0] 8 3" xfId="1936" xr:uid="{00000000-0005-0000-0000-00002B080000}"/>
    <cellStyle name="Comma [0] 8 3 2" xfId="1937" xr:uid="{00000000-0005-0000-0000-00002C080000}"/>
    <cellStyle name="Comma [0] 8 3 3" xfId="1938" xr:uid="{00000000-0005-0000-0000-00002D080000}"/>
    <cellStyle name="Comma [0] 8 4" xfId="1939" xr:uid="{00000000-0005-0000-0000-00002E080000}"/>
    <cellStyle name="Comma [0] 8 5" xfId="1940" xr:uid="{00000000-0005-0000-0000-00002F080000}"/>
    <cellStyle name="Comma [0] 9" xfId="1941" xr:uid="{00000000-0005-0000-0000-000030080000}"/>
    <cellStyle name="Comma [0] 9 2" xfId="1942" xr:uid="{00000000-0005-0000-0000-000031080000}"/>
    <cellStyle name="Comma [0] 9 2 2" xfId="1943" xr:uid="{00000000-0005-0000-0000-000032080000}"/>
    <cellStyle name="Comma [0] 9 2 2 2" xfId="1944" xr:uid="{00000000-0005-0000-0000-000033080000}"/>
    <cellStyle name="Comma [0] 9 2 3" xfId="1945" xr:uid="{00000000-0005-0000-0000-000034080000}"/>
    <cellStyle name="Comma [0] 9 2 4" xfId="1946" xr:uid="{00000000-0005-0000-0000-000035080000}"/>
    <cellStyle name="Comma [0] 9 3" xfId="1947" xr:uid="{00000000-0005-0000-0000-000036080000}"/>
    <cellStyle name="Comma [0] 9 3 2" xfId="1948" xr:uid="{00000000-0005-0000-0000-000037080000}"/>
    <cellStyle name="Comma [0] 9 3 3" xfId="1949" xr:uid="{00000000-0005-0000-0000-000038080000}"/>
    <cellStyle name="Comma [0] 9 4" xfId="1950" xr:uid="{00000000-0005-0000-0000-000039080000}"/>
    <cellStyle name="Comma [0] 9 5" xfId="1951" xr:uid="{00000000-0005-0000-0000-00003A080000}"/>
    <cellStyle name="Comma [00]" xfId="43214" xr:uid="{00000000-0005-0000-0000-00003B080000}"/>
    <cellStyle name="Comma [1]" xfId="1952" xr:uid="{00000000-0005-0000-0000-00003C080000}"/>
    <cellStyle name="Comma [1] 2" xfId="1953" xr:uid="{00000000-0005-0000-0000-00003D080000}"/>
    <cellStyle name="Comma [1] 2 2" xfId="1954" xr:uid="{00000000-0005-0000-0000-00003E080000}"/>
    <cellStyle name="Comma [1] 3" xfId="1955" xr:uid="{00000000-0005-0000-0000-00003F080000}"/>
    <cellStyle name="Comma [1] 4" xfId="1956" xr:uid="{00000000-0005-0000-0000-000040080000}"/>
    <cellStyle name="Comma [2]" xfId="1957" xr:uid="{00000000-0005-0000-0000-000041080000}"/>
    <cellStyle name="Comma 10" xfId="1958" xr:uid="{00000000-0005-0000-0000-000042080000}"/>
    <cellStyle name="Comma 10 2" xfId="1959" xr:uid="{00000000-0005-0000-0000-000043080000}"/>
    <cellStyle name="Comma 10 2 2" xfId="1960" xr:uid="{00000000-0005-0000-0000-000044080000}"/>
    <cellStyle name="Comma 10 2 2 2" xfId="1961" xr:uid="{00000000-0005-0000-0000-000045080000}"/>
    <cellStyle name="Comma 10 2 3" xfId="1962" xr:uid="{00000000-0005-0000-0000-000046080000}"/>
    <cellStyle name="Comma 10 2 4" xfId="1963" xr:uid="{00000000-0005-0000-0000-000047080000}"/>
    <cellStyle name="Comma 10 3" xfId="1964" xr:uid="{00000000-0005-0000-0000-000048080000}"/>
    <cellStyle name="Comma 10 3 2" xfId="1965" xr:uid="{00000000-0005-0000-0000-000049080000}"/>
    <cellStyle name="Comma 10 3 2 2" xfId="1966" xr:uid="{00000000-0005-0000-0000-00004A080000}"/>
    <cellStyle name="Comma 10 3 3" xfId="1967" xr:uid="{00000000-0005-0000-0000-00004B080000}"/>
    <cellStyle name="Comma 10 4" xfId="1968" xr:uid="{00000000-0005-0000-0000-00004C080000}"/>
    <cellStyle name="Comma 10 4 2" xfId="1969" xr:uid="{00000000-0005-0000-0000-00004D080000}"/>
    <cellStyle name="Comma 10 5" xfId="1970" xr:uid="{00000000-0005-0000-0000-00004E080000}"/>
    <cellStyle name="Comma 10 6" xfId="1971" xr:uid="{00000000-0005-0000-0000-00004F080000}"/>
    <cellStyle name="Comma 100" xfId="1972" xr:uid="{00000000-0005-0000-0000-000050080000}"/>
    <cellStyle name="Comma 101" xfId="1973" xr:uid="{00000000-0005-0000-0000-000051080000}"/>
    <cellStyle name="Comma 102" xfId="1974" xr:uid="{00000000-0005-0000-0000-000052080000}"/>
    <cellStyle name="Comma 103" xfId="1975" xr:uid="{00000000-0005-0000-0000-000053080000}"/>
    <cellStyle name="Comma 104" xfId="1976" xr:uid="{00000000-0005-0000-0000-000054080000}"/>
    <cellStyle name="Comma 105" xfId="1977" xr:uid="{00000000-0005-0000-0000-000055080000}"/>
    <cellStyle name="Comma 106" xfId="1978" xr:uid="{00000000-0005-0000-0000-000056080000}"/>
    <cellStyle name="Comma 107" xfId="1979" xr:uid="{00000000-0005-0000-0000-000057080000}"/>
    <cellStyle name="Comma 108" xfId="1980" xr:uid="{00000000-0005-0000-0000-000058080000}"/>
    <cellStyle name="Comma 109" xfId="1981" xr:uid="{00000000-0005-0000-0000-000059080000}"/>
    <cellStyle name="Comma 11" xfId="1982" xr:uid="{00000000-0005-0000-0000-00005A080000}"/>
    <cellStyle name="Comma 11 2" xfId="1983" xr:uid="{00000000-0005-0000-0000-00005B080000}"/>
    <cellStyle name="Comma 11 2 2" xfId="1984" xr:uid="{00000000-0005-0000-0000-00005C080000}"/>
    <cellStyle name="Comma 11 2 2 2" xfId="1985" xr:uid="{00000000-0005-0000-0000-00005D080000}"/>
    <cellStyle name="Comma 11 2 3" xfId="1986" xr:uid="{00000000-0005-0000-0000-00005E080000}"/>
    <cellStyle name="Comma 11 2 4" xfId="1987" xr:uid="{00000000-0005-0000-0000-00005F080000}"/>
    <cellStyle name="Comma 11 3" xfId="1988" xr:uid="{00000000-0005-0000-0000-000060080000}"/>
    <cellStyle name="Comma 11 3 2" xfId="1989" xr:uid="{00000000-0005-0000-0000-000061080000}"/>
    <cellStyle name="Comma 11 3 2 2" xfId="1990" xr:uid="{00000000-0005-0000-0000-000062080000}"/>
    <cellStyle name="Comma 11 3 3" xfId="1991" xr:uid="{00000000-0005-0000-0000-000063080000}"/>
    <cellStyle name="Comma 11 4" xfId="1992" xr:uid="{00000000-0005-0000-0000-000064080000}"/>
    <cellStyle name="Comma 11 4 2" xfId="1993" xr:uid="{00000000-0005-0000-0000-000065080000}"/>
    <cellStyle name="Comma 11 5" xfId="1994" xr:uid="{00000000-0005-0000-0000-000066080000}"/>
    <cellStyle name="Comma 11 6" xfId="1995" xr:uid="{00000000-0005-0000-0000-000067080000}"/>
    <cellStyle name="Comma 110" xfId="1996" xr:uid="{00000000-0005-0000-0000-000068080000}"/>
    <cellStyle name="Comma 111" xfId="1997" xr:uid="{00000000-0005-0000-0000-000069080000}"/>
    <cellStyle name="Comma 112" xfId="1998" xr:uid="{00000000-0005-0000-0000-00006A080000}"/>
    <cellStyle name="Comma 113" xfId="1999" xr:uid="{00000000-0005-0000-0000-00006B080000}"/>
    <cellStyle name="Comma 114" xfId="2000" xr:uid="{00000000-0005-0000-0000-00006C080000}"/>
    <cellStyle name="Comma 115" xfId="2001" xr:uid="{00000000-0005-0000-0000-00006D080000}"/>
    <cellStyle name="Comma 116" xfId="2002" xr:uid="{00000000-0005-0000-0000-00006E080000}"/>
    <cellStyle name="Comma 117" xfId="2003" xr:uid="{00000000-0005-0000-0000-00006F080000}"/>
    <cellStyle name="Comma 118" xfId="2004" xr:uid="{00000000-0005-0000-0000-000070080000}"/>
    <cellStyle name="Comma 119" xfId="2005" xr:uid="{00000000-0005-0000-0000-000071080000}"/>
    <cellStyle name="Comma 12" xfId="2006" xr:uid="{00000000-0005-0000-0000-000072080000}"/>
    <cellStyle name="Comma 12 2" xfId="2007" xr:uid="{00000000-0005-0000-0000-000073080000}"/>
    <cellStyle name="Comma 12 2 2" xfId="2008" xr:uid="{00000000-0005-0000-0000-000074080000}"/>
    <cellStyle name="Comma 12 2 2 2" xfId="2009" xr:uid="{00000000-0005-0000-0000-000075080000}"/>
    <cellStyle name="Comma 12 2 3" xfId="2010" xr:uid="{00000000-0005-0000-0000-000076080000}"/>
    <cellStyle name="Comma 12 2 4" xfId="2011" xr:uid="{00000000-0005-0000-0000-000077080000}"/>
    <cellStyle name="Comma 12 3" xfId="2012" xr:uid="{00000000-0005-0000-0000-000078080000}"/>
    <cellStyle name="Comma 12 3 2" xfId="2013" xr:uid="{00000000-0005-0000-0000-000079080000}"/>
    <cellStyle name="Comma 12 3 2 2" xfId="2014" xr:uid="{00000000-0005-0000-0000-00007A080000}"/>
    <cellStyle name="Comma 12 3 3" xfId="2015" xr:uid="{00000000-0005-0000-0000-00007B080000}"/>
    <cellStyle name="Comma 12 4" xfId="2016" xr:uid="{00000000-0005-0000-0000-00007C080000}"/>
    <cellStyle name="Comma 12 4 2" xfId="2017" xr:uid="{00000000-0005-0000-0000-00007D080000}"/>
    <cellStyle name="Comma 12 5" xfId="2018" xr:uid="{00000000-0005-0000-0000-00007E080000}"/>
    <cellStyle name="Comma 12 6" xfId="2019" xr:uid="{00000000-0005-0000-0000-00007F080000}"/>
    <cellStyle name="Comma 120" xfId="2020" xr:uid="{00000000-0005-0000-0000-000080080000}"/>
    <cellStyle name="Comma 121" xfId="2021" xr:uid="{00000000-0005-0000-0000-000081080000}"/>
    <cellStyle name="Comma 122" xfId="2022" xr:uid="{00000000-0005-0000-0000-000082080000}"/>
    <cellStyle name="Comma 123" xfId="2023" xr:uid="{00000000-0005-0000-0000-000083080000}"/>
    <cellStyle name="Comma 124" xfId="2024" xr:uid="{00000000-0005-0000-0000-000084080000}"/>
    <cellStyle name="Comma 125" xfId="2025" xr:uid="{00000000-0005-0000-0000-000085080000}"/>
    <cellStyle name="Comma 126" xfId="2026" xr:uid="{00000000-0005-0000-0000-000086080000}"/>
    <cellStyle name="Comma 127" xfId="2027" xr:uid="{00000000-0005-0000-0000-000087080000}"/>
    <cellStyle name="Comma 128" xfId="2028" xr:uid="{00000000-0005-0000-0000-000088080000}"/>
    <cellStyle name="Comma 129" xfId="43215" xr:uid="{00000000-0005-0000-0000-000089080000}"/>
    <cellStyle name="Comma 13" xfId="2029" xr:uid="{00000000-0005-0000-0000-00008A080000}"/>
    <cellStyle name="Comma 13 2" xfId="2030" xr:uid="{00000000-0005-0000-0000-00008B080000}"/>
    <cellStyle name="Comma 13 2 2" xfId="2031" xr:uid="{00000000-0005-0000-0000-00008C080000}"/>
    <cellStyle name="Comma 13 2 2 2" xfId="2032" xr:uid="{00000000-0005-0000-0000-00008D080000}"/>
    <cellStyle name="Comma 13 2 3" xfId="2033" xr:uid="{00000000-0005-0000-0000-00008E080000}"/>
    <cellStyle name="Comma 13 2 4" xfId="2034" xr:uid="{00000000-0005-0000-0000-00008F080000}"/>
    <cellStyle name="Comma 13 3" xfId="2035" xr:uid="{00000000-0005-0000-0000-000090080000}"/>
    <cellStyle name="Comma 13 3 2" xfId="2036" xr:uid="{00000000-0005-0000-0000-000091080000}"/>
    <cellStyle name="Comma 13 3 2 2" xfId="2037" xr:uid="{00000000-0005-0000-0000-000092080000}"/>
    <cellStyle name="Comma 13 3 3" xfId="2038" xr:uid="{00000000-0005-0000-0000-000093080000}"/>
    <cellStyle name="Comma 13 4" xfId="2039" xr:uid="{00000000-0005-0000-0000-000094080000}"/>
    <cellStyle name="Comma 13 4 2" xfId="2040" xr:uid="{00000000-0005-0000-0000-000095080000}"/>
    <cellStyle name="Comma 13 5" xfId="2041" xr:uid="{00000000-0005-0000-0000-000096080000}"/>
    <cellStyle name="Comma 13 6" xfId="2042" xr:uid="{00000000-0005-0000-0000-000097080000}"/>
    <cellStyle name="Comma 130" xfId="43216" xr:uid="{00000000-0005-0000-0000-000098080000}"/>
    <cellStyle name="Comma 130 2" xfId="43217" xr:uid="{00000000-0005-0000-0000-000099080000}"/>
    <cellStyle name="Comma 131" xfId="43218" xr:uid="{00000000-0005-0000-0000-00009A080000}"/>
    <cellStyle name="Comma 131 2" xfId="43219" xr:uid="{00000000-0005-0000-0000-00009B080000}"/>
    <cellStyle name="Comma 132" xfId="43220" xr:uid="{00000000-0005-0000-0000-00009C080000}"/>
    <cellStyle name="Comma 134" xfId="43221" xr:uid="{00000000-0005-0000-0000-00009D080000}"/>
    <cellStyle name="Comma 14" xfId="2043" xr:uid="{00000000-0005-0000-0000-00009E080000}"/>
    <cellStyle name="Comma 14 2" xfId="2044" xr:uid="{00000000-0005-0000-0000-00009F080000}"/>
    <cellStyle name="Comma 14 2 2" xfId="2045" xr:uid="{00000000-0005-0000-0000-0000A0080000}"/>
    <cellStyle name="Comma 14 2 2 2" xfId="2046" xr:uid="{00000000-0005-0000-0000-0000A1080000}"/>
    <cellStyle name="Comma 14 2 3" xfId="2047" xr:uid="{00000000-0005-0000-0000-0000A2080000}"/>
    <cellStyle name="Comma 14 2 4" xfId="2048" xr:uid="{00000000-0005-0000-0000-0000A3080000}"/>
    <cellStyle name="Comma 14 3" xfId="2049" xr:uid="{00000000-0005-0000-0000-0000A4080000}"/>
    <cellStyle name="Comma 14 3 2" xfId="2050" xr:uid="{00000000-0005-0000-0000-0000A5080000}"/>
    <cellStyle name="Comma 14 3 2 2" xfId="2051" xr:uid="{00000000-0005-0000-0000-0000A6080000}"/>
    <cellStyle name="Comma 14 3 3" xfId="2052" xr:uid="{00000000-0005-0000-0000-0000A7080000}"/>
    <cellStyle name="Comma 14 4" xfId="2053" xr:uid="{00000000-0005-0000-0000-0000A8080000}"/>
    <cellStyle name="Comma 14 4 2" xfId="2054" xr:uid="{00000000-0005-0000-0000-0000A9080000}"/>
    <cellStyle name="Comma 14 5" xfId="2055" xr:uid="{00000000-0005-0000-0000-0000AA080000}"/>
    <cellStyle name="Comma 14 6" xfId="2056" xr:uid="{00000000-0005-0000-0000-0000AB080000}"/>
    <cellStyle name="Comma 15" xfId="2057" xr:uid="{00000000-0005-0000-0000-0000AC080000}"/>
    <cellStyle name="Comma 15 2" xfId="2058" xr:uid="{00000000-0005-0000-0000-0000AD080000}"/>
    <cellStyle name="Comma 15 2 2" xfId="2059" xr:uid="{00000000-0005-0000-0000-0000AE080000}"/>
    <cellStyle name="Comma 15 2 2 2" xfId="2060" xr:uid="{00000000-0005-0000-0000-0000AF080000}"/>
    <cellStyle name="Comma 15 2 3" xfId="2061" xr:uid="{00000000-0005-0000-0000-0000B0080000}"/>
    <cellStyle name="Comma 15 2 4" xfId="2062" xr:uid="{00000000-0005-0000-0000-0000B1080000}"/>
    <cellStyle name="Comma 15 3" xfId="2063" xr:uid="{00000000-0005-0000-0000-0000B2080000}"/>
    <cellStyle name="Comma 15 3 2" xfId="2064" xr:uid="{00000000-0005-0000-0000-0000B3080000}"/>
    <cellStyle name="Comma 15 3 2 2" xfId="2065" xr:uid="{00000000-0005-0000-0000-0000B4080000}"/>
    <cellStyle name="Comma 15 3 3" xfId="2066" xr:uid="{00000000-0005-0000-0000-0000B5080000}"/>
    <cellStyle name="Comma 15 4" xfId="2067" xr:uid="{00000000-0005-0000-0000-0000B6080000}"/>
    <cellStyle name="Comma 15 4 2" xfId="2068" xr:uid="{00000000-0005-0000-0000-0000B7080000}"/>
    <cellStyle name="Comma 15 5" xfId="2069" xr:uid="{00000000-0005-0000-0000-0000B8080000}"/>
    <cellStyle name="Comma 15 6" xfId="2070" xr:uid="{00000000-0005-0000-0000-0000B9080000}"/>
    <cellStyle name="Comma 16" xfId="2071" xr:uid="{00000000-0005-0000-0000-0000BA080000}"/>
    <cellStyle name="Comma 16 2" xfId="2072" xr:uid="{00000000-0005-0000-0000-0000BB080000}"/>
    <cellStyle name="Comma 16 2 2" xfId="2073" xr:uid="{00000000-0005-0000-0000-0000BC080000}"/>
    <cellStyle name="Comma 16 2 2 2" xfId="2074" xr:uid="{00000000-0005-0000-0000-0000BD080000}"/>
    <cellStyle name="Comma 16 2 3" xfId="2075" xr:uid="{00000000-0005-0000-0000-0000BE080000}"/>
    <cellStyle name="Comma 16 2 4" xfId="2076" xr:uid="{00000000-0005-0000-0000-0000BF080000}"/>
    <cellStyle name="Comma 16 3" xfId="2077" xr:uid="{00000000-0005-0000-0000-0000C0080000}"/>
    <cellStyle name="Comma 16 3 2" xfId="2078" xr:uid="{00000000-0005-0000-0000-0000C1080000}"/>
    <cellStyle name="Comma 16 3 2 2" xfId="2079" xr:uid="{00000000-0005-0000-0000-0000C2080000}"/>
    <cellStyle name="Comma 16 3 3" xfId="2080" xr:uid="{00000000-0005-0000-0000-0000C3080000}"/>
    <cellStyle name="Comma 16 4" xfId="2081" xr:uid="{00000000-0005-0000-0000-0000C4080000}"/>
    <cellStyle name="Comma 16 4 2" xfId="2082" xr:uid="{00000000-0005-0000-0000-0000C5080000}"/>
    <cellStyle name="Comma 16 5" xfId="2083" xr:uid="{00000000-0005-0000-0000-0000C6080000}"/>
    <cellStyle name="Comma 16 6" xfId="2084" xr:uid="{00000000-0005-0000-0000-0000C7080000}"/>
    <cellStyle name="Comma 17" xfId="2085" xr:uid="{00000000-0005-0000-0000-0000C8080000}"/>
    <cellStyle name="Comma 17 2" xfId="2086" xr:uid="{00000000-0005-0000-0000-0000C9080000}"/>
    <cellStyle name="Comma 17 2 2" xfId="2087" xr:uid="{00000000-0005-0000-0000-0000CA080000}"/>
    <cellStyle name="Comma 17 2 2 2" xfId="2088" xr:uid="{00000000-0005-0000-0000-0000CB080000}"/>
    <cellStyle name="Comma 17 2 3" xfId="2089" xr:uid="{00000000-0005-0000-0000-0000CC080000}"/>
    <cellStyle name="Comma 17 2 4" xfId="2090" xr:uid="{00000000-0005-0000-0000-0000CD080000}"/>
    <cellStyle name="Comma 17 3" xfId="2091" xr:uid="{00000000-0005-0000-0000-0000CE080000}"/>
    <cellStyle name="Comma 17 3 2" xfId="2092" xr:uid="{00000000-0005-0000-0000-0000CF080000}"/>
    <cellStyle name="Comma 17 3 2 2" xfId="2093" xr:uid="{00000000-0005-0000-0000-0000D0080000}"/>
    <cellStyle name="Comma 17 3 3" xfId="2094" xr:uid="{00000000-0005-0000-0000-0000D1080000}"/>
    <cellStyle name="Comma 17 4" xfId="2095" xr:uid="{00000000-0005-0000-0000-0000D2080000}"/>
    <cellStyle name="Comma 17 4 2" xfId="2096" xr:uid="{00000000-0005-0000-0000-0000D3080000}"/>
    <cellStyle name="Comma 17 5" xfId="2097" xr:uid="{00000000-0005-0000-0000-0000D4080000}"/>
    <cellStyle name="Comma 17 6" xfId="2098" xr:uid="{00000000-0005-0000-0000-0000D5080000}"/>
    <cellStyle name="Comma 18" xfId="2099" xr:uid="{00000000-0005-0000-0000-0000D6080000}"/>
    <cellStyle name="Comma 18 2" xfId="2100" xr:uid="{00000000-0005-0000-0000-0000D7080000}"/>
    <cellStyle name="Comma 18 2 2" xfId="2101" xr:uid="{00000000-0005-0000-0000-0000D8080000}"/>
    <cellStyle name="Comma 18 2 2 2" xfId="2102" xr:uid="{00000000-0005-0000-0000-0000D9080000}"/>
    <cellStyle name="Comma 18 2 3" xfId="2103" xr:uid="{00000000-0005-0000-0000-0000DA080000}"/>
    <cellStyle name="Comma 18 2 4" xfId="2104" xr:uid="{00000000-0005-0000-0000-0000DB080000}"/>
    <cellStyle name="Comma 18 3" xfId="2105" xr:uid="{00000000-0005-0000-0000-0000DC080000}"/>
    <cellStyle name="Comma 18 3 2" xfId="2106" xr:uid="{00000000-0005-0000-0000-0000DD080000}"/>
    <cellStyle name="Comma 18 3 2 2" xfId="2107" xr:uid="{00000000-0005-0000-0000-0000DE080000}"/>
    <cellStyle name="Comma 18 3 3" xfId="2108" xr:uid="{00000000-0005-0000-0000-0000DF080000}"/>
    <cellStyle name="Comma 18 4" xfId="2109" xr:uid="{00000000-0005-0000-0000-0000E0080000}"/>
    <cellStyle name="Comma 18 4 2" xfId="2110" xr:uid="{00000000-0005-0000-0000-0000E1080000}"/>
    <cellStyle name="Comma 18 5" xfId="2111" xr:uid="{00000000-0005-0000-0000-0000E2080000}"/>
    <cellStyle name="Comma 18 6" xfId="2112" xr:uid="{00000000-0005-0000-0000-0000E3080000}"/>
    <cellStyle name="Comma 19" xfId="2113" xr:uid="{00000000-0005-0000-0000-0000E4080000}"/>
    <cellStyle name="Comma 19 2" xfId="2114" xr:uid="{00000000-0005-0000-0000-0000E5080000}"/>
    <cellStyle name="Comma 19 2 2" xfId="2115" xr:uid="{00000000-0005-0000-0000-0000E6080000}"/>
    <cellStyle name="Comma 19 2 2 2" xfId="2116" xr:uid="{00000000-0005-0000-0000-0000E7080000}"/>
    <cellStyle name="Comma 19 2 3" xfId="2117" xr:uid="{00000000-0005-0000-0000-0000E8080000}"/>
    <cellStyle name="Comma 19 2 4" xfId="2118" xr:uid="{00000000-0005-0000-0000-0000E9080000}"/>
    <cellStyle name="Comma 19 3" xfId="2119" xr:uid="{00000000-0005-0000-0000-0000EA080000}"/>
    <cellStyle name="Comma 19 3 2" xfId="2120" xr:uid="{00000000-0005-0000-0000-0000EB080000}"/>
    <cellStyle name="Comma 19 3 2 2" xfId="2121" xr:uid="{00000000-0005-0000-0000-0000EC080000}"/>
    <cellStyle name="Comma 19 3 3" xfId="2122" xr:uid="{00000000-0005-0000-0000-0000ED080000}"/>
    <cellStyle name="Comma 19 4" xfId="2123" xr:uid="{00000000-0005-0000-0000-0000EE080000}"/>
    <cellStyle name="Comma 19 4 2" xfId="2124" xr:uid="{00000000-0005-0000-0000-0000EF080000}"/>
    <cellStyle name="Comma 19 5" xfId="2125" xr:uid="{00000000-0005-0000-0000-0000F0080000}"/>
    <cellStyle name="Comma 19 6" xfId="2126" xr:uid="{00000000-0005-0000-0000-0000F1080000}"/>
    <cellStyle name="Comma 2" xfId="2127" xr:uid="{00000000-0005-0000-0000-0000F2080000}"/>
    <cellStyle name="Comma 2 10" xfId="2128" xr:uid="{00000000-0005-0000-0000-0000F3080000}"/>
    <cellStyle name="Comma 2 10 2" xfId="2129" xr:uid="{00000000-0005-0000-0000-0000F4080000}"/>
    <cellStyle name="Comma 2 11" xfId="2130" xr:uid="{00000000-0005-0000-0000-0000F5080000}"/>
    <cellStyle name="Comma 2 2" xfId="2131" xr:uid="{00000000-0005-0000-0000-0000F6080000}"/>
    <cellStyle name="Comma 2 2 2" xfId="2132" xr:uid="{00000000-0005-0000-0000-0000F7080000}"/>
    <cellStyle name="Comma 2 2 2 2" xfId="2133" xr:uid="{00000000-0005-0000-0000-0000F8080000}"/>
    <cellStyle name="Comma 2 2 2 2 2" xfId="2134" xr:uid="{00000000-0005-0000-0000-0000F9080000}"/>
    <cellStyle name="Comma 2 2 2 2 2 2" xfId="2135" xr:uid="{00000000-0005-0000-0000-0000FA080000}"/>
    <cellStyle name="Comma 2 2 2 2 3" xfId="2136" xr:uid="{00000000-0005-0000-0000-0000FB080000}"/>
    <cellStyle name="Comma 2 2 2 3" xfId="2137" xr:uid="{00000000-0005-0000-0000-0000FC080000}"/>
    <cellStyle name="Comma 2 2 2 3 2" xfId="2138" xr:uid="{00000000-0005-0000-0000-0000FD080000}"/>
    <cellStyle name="Comma 2 2 2 4" xfId="2139" xr:uid="{00000000-0005-0000-0000-0000FE080000}"/>
    <cellStyle name="Comma 2 2 2 5" xfId="2140" xr:uid="{00000000-0005-0000-0000-0000FF080000}"/>
    <cellStyle name="Comma 2 2 3" xfId="2141" xr:uid="{00000000-0005-0000-0000-000000090000}"/>
    <cellStyle name="Comma 2 2 3 2" xfId="2142" xr:uid="{00000000-0005-0000-0000-000001090000}"/>
    <cellStyle name="Comma 2 2 3 2 2" xfId="2143" xr:uid="{00000000-0005-0000-0000-000002090000}"/>
    <cellStyle name="Comma 2 2 3 3" xfId="2144" xr:uid="{00000000-0005-0000-0000-000003090000}"/>
    <cellStyle name="Comma 2 2 3 4" xfId="2145" xr:uid="{00000000-0005-0000-0000-000004090000}"/>
    <cellStyle name="Comma 2 2 4" xfId="2146" xr:uid="{00000000-0005-0000-0000-000005090000}"/>
    <cellStyle name="Comma 2 2 4 2" xfId="2147" xr:uid="{00000000-0005-0000-0000-000006090000}"/>
    <cellStyle name="Comma 2 2 5" xfId="2148" xr:uid="{00000000-0005-0000-0000-000007090000}"/>
    <cellStyle name="Comma 2 2 6" xfId="2149" xr:uid="{00000000-0005-0000-0000-000008090000}"/>
    <cellStyle name="Comma 2 3" xfId="2150" xr:uid="{00000000-0005-0000-0000-000009090000}"/>
    <cellStyle name="Comma 2 3 2" xfId="2151" xr:uid="{00000000-0005-0000-0000-00000A090000}"/>
    <cellStyle name="Comma 2 3 2 2" xfId="2152" xr:uid="{00000000-0005-0000-0000-00000B090000}"/>
    <cellStyle name="Comma 2 3 2 2 2" xfId="2153" xr:uid="{00000000-0005-0000-0000-00000C090000}"/>
    <cellStyle name="Comma 2 3 2 2 2 2" xfId="2154" xr:uid="{00000000-0005-0000-0000-00000D090000}"/>
    <cellStyle name="Comma 2 3 2 2 3" xfId="2155" xr:uid="{00000000-0005-0000-0000-00000E090000}"/>
    <cellStyle name="Comma 2 3 2 3" xfId="2156" xr:uid="{00000000-0005-0000-0000-00000F090000}"/>
    <cellStyle name="Comma 2 3 2 3 2" xfId="2157" xr:uid="{00000000-0005-0000-0000-000010090000}"/>
    <cellStyle name="Comma 2 3 2 4" xfId="2158" xr:uid="{00000000-0005-0000-0000-000011090000}"/>
    <cellStyle name="Comma 2 3 2 5" xfId="2159" xr:uid="{00000000-0005-0000-0000-000012090000}"/>
    <cellStyle name="Comma 2 3 3" xfId="2160" xr:uid="{00000000-0005-0000-0000-000013090000}"/>
    <cellStyle name="Comma 2 3 3 2" xfId="2161" xr:uid="{00000000-0005-0000-0000-000014090000}"/>
    <cellStyle name="Comma 2 3 3 3" xfId="2162" xr:uid="{00000000-0005-0000-0000-000015090000}"/>
    <cellStyle name="Comma 2 3 4" xfId="2163" xr:uid="{00000000-0005-0000-0000-000016090000}"/>
    <cellStyle name="Comma 2 3 5" xfId="2164" xr:uid="{00000000-0005-0000-0000-000017090000}"/>
    <cellStyle name="Comma 2 4" xfId="2165" xr:uid="{00000000-0005-0000-0000-000018090000}"/>
    <cellStyle name="Comma 2 4 2" xfId="2166" xr:uid="{00000000-0005-0000-0000-000019090000}"/>
    <cellStyle name="Comma 2 4 2 2" xfId="2167" xr:uid="{00000000-0005-0000-0000-00001A090000}"/>
    <cellStyle name="Comma 2 4 2 2 2" xfId="2168" xr:uid="{00000000-0005-0000-0000-00001B090000}"/>
    <cellStyle name="Comma 2 4 2 3" xfId="2169" xr:uid="{00000000-0005-0000-0000-00001C090000}"/>
    <cellStyle name="Comma 2 4 2 4" xfId="2170" xr:uid="{00000000-0005-0000-0000-00001D090000}"/>
    <cellStyle name="Comma 2 4 3" xfId="2171" xr:uid="{00000000-0005-0000-0000-00001E090000}"/>
    <cellStyle name="Comma 2 4 3 2" xfId="2172" xr:uid="{00000000-0005-0000-0000-00001F090000}"/>
    <cellStyle name="Comma 2 4 3 2 2" xfId="2173" xr:uid="{00000000-0005-0000-0000-000020090000}"/>
    <cellStyle name="Comma 2 4 3 3" xfId="2174" xr:uid="{00000000-0005-0000-0000-000021090000}"/>
    <cellStyle name="Comma 2 4 4" xfId="2175" xr:uid="{00000000-0005-0000-0000-000022090000}"/>
    <cellStyle name="Comma 2 4 4 2" xfId="2176" xr:uid="{00000000-0005-0000-0000-000023090000}"/>
    <cellStyle name="Comma 2 4 5" xfId="2177" xr:uid="{00000000-0005-0000-0000-000024090000}"/>
    <cellStyle name="Comma 2 4 6" xfId="2178" xr:uid="{00000000-0005-0000-0000-000025090000}"/>
    <cellStyle name="Comma 2 5" xfId="2179" xr:uid="{00000000-0005-0000-0000-000026090000}"/>
    <cellStyle name="Comma 2 5 2" xfId="2180" xr:uid="{00000000-0005-0000-0000-000027090000}"/>
    <cellStyle name="Comma 2 5 2 2" xfId="2181" xr:uid="{00000000-0005-0000-0000-000028090000}"/>
    <cellStyle name="Comma 2 5 2 2 2" xfId="2182" xr:uid="{00000000-0005-0000-0000-000029090000}"/>
    <cellStyle name="Comma 2 5 2 3" xfId="2183" xr:uid="{00000000-0005-0000-0000-00002A090000}"/>
    <cellStyle name="Comma 2 5 3" xfId="2184" xr:uid="{00000000-0005-0000-0000-00002B090000}"/>
    <cellStyle name="Comma 2 5 3 2" xfId="2185" xr:uid="{00000000-0005-0000-0000-00002C090000}"/>
    <cellStyle name="Comma 2 5 4" xfId="2186" xr:uid="{00000000-0005-0000-0000-00002D090000}"/>
    <cellStyle name="Comma 2 5 5" xfId="2187" xr:uid="{00000000-0005-0000-0000-00002E090000}"/>
    <cellStyle name="Comma 2 6" xfId="2188" xr:uid="{00000000-0005-0000-0000-00002F090000}"/>
    <cellStyle name="Comma 2 6 2" xfId="2189" xr:uid="{00000000-0005-0000-0000-000030090000}"/>
    <cellStyle name="Comma 2 6 2 2" xfId="2190" xr:uid="{00000000-0005-0000-0000-000031090000}"/>
    <cellStyle name="Comma 2 6 3" xfId="2191" xr:uid="{00000000-0005-0000-0000-000032090000}"/>
    <cellStyle name="Comma 2 6 4" xfId="2192" xr:uid="{00000000-0005-0000-0000-000033090000}"/>
    <cellStyle name="Comma 2 7" xfId="2193" xr:uid="{00000000-0005-0000-0000-000034090000}"/>
    <cellStyle name="Comma 2 7 2" xfId="2194" xr:uid="{00000000-0005-0000-0000-000035090000}"/>
    <cellStyle name="Comma 2 7 2 2" xfId="2195" xr:uid="{00000000-0005-0000-0000-000036090000}"/>
    <cellStyle name="Comma 2 7 3" xfId="2196" xr:uid="{00000000-0005-0000-0000-000037090000}"/>
    <cellStyle name="Comma 2 7 4" xfId="2197" xr:uid="{00000000-0005-0000-0000-000038090000}"/>
    <cellStyle name="Comma 2 8" xfId="2198" xr:uid="{00000000-0005-0000-0000-000039090000}"/>
    <cellStyle name="Comma 2 8 2" xfId="2199" xr:uid="{00000000-0005-0000-0000-00003A090000}"/>
    <cellStyle name="Comma 2 8 2 2" xfId="2200" xr:uid="{00000000-0005-0000-0000-00003B090000}"/>
    <cellStyle name="Comma 2 8 2 2 2" xfId="2201" xr:uid="{00000000-0005-0000-0000-00003C090000}"/>
    <cellStyle name="Comma 2 8 2 3" xfId="2202" xr:uid="{00000000-0005-0000-0000-00003D090000}"/>
    <cellStyle name="Comma 2 8 3" xfId="2203" xr:uid="{00000000-0005-0000-0000-00003E090000}"/>
    <cellStyle name="Comma 2 8 3 2" xfId="2204" xr:uid="{00000000-0005-0000-0000-00003F090000}"/>
    <cellStyle name="Comma 2 8 4" xfId="2205" xr:uid="{00000000-0005-0000-0000-000040090000}"/>
    <cellStyle name="Comma 2 8 5" xfId="2206" xr:uid="{00000000-0005-0000-0000-000041090000}"/>
    <cellStyle name="Comma 2 9" xfId="2207" xr:uid="{00000000-0005-0000-0000-000042090000}"/>
    <cellStyle name="Comma 2 9 2" xfId="2208" xr:uid="{00000000-0005-0000-0000-000043090000}"/>
    <cellStyle name="Comma 2 9 2 2" xfId="2209" xr:uid="{00000000-0005-0000-0000-000044090000}"/>
    <cellStyle name="Comma 2 9 3" xfId="2210" xr:uid="{00000000-0005-0000-0000-000045090000}"/>
    <cellStyle name="Comma 2 9 4" xfId="2211" xr:uid="{00000000-0005-0000-0000-000046090000}"/>
    <cellStyle name="Comma 2_Calculations" xfId="2212" xr:uid="{00000000-0005-0000-0000-000047090000}"/>
    <cellStyle name="Comma 20" xfId="2213" xr:uid="{00000000-0005-0000-0000-000048090000}"/>
    <cellStyle name="Comma 20 2" xfId="2214" xr:uid="{00000000-0005-0000-0000-000049090000}"/>
    <cellStyle name="Comma 20 2 2" xfId="2215" xr:uid="{00000000-0005-0000-0000-00004A090000}"/>
    <cellStyle name="Comma 20 2 2 2" xfId="2216" xr:uid="{00000000-0005-0000-0000-00004B090000}"/>
    <cellStyle name="Comma 20 2 3" xfId="2217" xr:uid="{00000000-0005-0000-0000-00004C090000}"/>
    <cellStyle name="Comma 20 2 4" xfId="2218" xr:uid="{00000000-0005-0000-0000-00004D090000}"/>
    <cellStyle name="Comma 20 3" xfId="2219" xr:uid="{00000000-0005-0000-0000-00004E090000}"/>
    <cellStyle name="Comma 20 3 2" xfId="2220" xr:uid="{00000000-0005-0000-0000-00004F090000}"/>
    <cellStyle name="Comma 20 3 3" xfId="2221" xr:uid="{00000000-0005-0000-0000-000050090000}"/>
    <cellStyle name="Comma 20 4" xfId="2222" xr:uid="{00000000-0005-0000-0000-000051090000}"/>
    <cellStyle name="Comma 20 5" xfId="2223" xr:uid="{00000000-0005-0000-0000-000052090000}"/>
    <cellStyle name="Comma 21" xfId="2224" xr:uid="{00000000-0005-0000-0000-000053090000}"/>
    <cellStyle name="Comma 21 2" xfId="2225" xr:uid="{00000000-0005-0000-0000-000054090000}"/>
    <cellStyle name="Comma 21 2 2" xfId="2226" xr:uid="{00000000-0005-0000-0000-000055090000}"/>
    <cellStyle name="Comma 21 2 2 2" xfId="2227" xr:uid="{00000000-0005-0000-0000-000056090000}"/>
    <cellStyle name="Comma 21 2 3" xfId="2228" xr:uid="{00000000-0005-0000-0000-000057090000}"/>
    <cellStyle name="Comma 21 2 4" xfId="2229" xr:uid="{00000000-0005-0000-0000-000058090000}"/>
    <cellStyle name="Comma 21 3" xfId="2230" xr:uid="{00000000-0005-0000-0000-000059090000}"/>
    <cellStyle name="Comma 21 3 2" xfId="2231" xr:uid="{00000000-0005-0000-0000-00005A090000}"/>
    <cellStyle name="Comma 21 3 3" xfId="2232" xr:uid="{00000000-0005-0000-0000-00005B090000}"/>
    <cellStyle name="Comma 21 4" xfId="2233" xr:uid="{00000000-0005-0000-0000-00005C090000}"/>
    <cellStyle name="Comma 21 5" xfId="2234" xr:uid="{00000000-0005-0000-0000-00005D090000}"/>
    <cellStyle name="Comma 22" xfId="2235" xr:uid="{00000000-0005-0000-0000-00005E090000}"/>
    <cellStyle name="Comma 22 2" xfId="2236" xr:uid="{00000000-0005-0000-0000-00005F090000}"/>
    <cellStyle name="Comma 22 2 2" xfId="2237" xr:uid="{00000000-0005-0000-0000-000060090000}"/>
    <cellStyle name="Comma 22 2 2 2" xfId="2238" xr:uid="{00000000-0005-0000-0000-000061090000}"/>
    <cellStyle name="Comma 22 2 3" xfId="2239" xr:uid="{00000000-0005-0000-0000-000062090000}"/>
    <cellStyle name="Comma 22 2 4" xfId="2240" xr:uid="{00000000-0005-0000-0000-000063090000}"/>
    <cellStyle name="Comma 22 3" xfId="2241" xr:uid="{00000000-0005-0000-0000-000064090000}"/>
    <cellStyle name="Comma 22 3 2" xfId="2242" xr:uid="{00000000-0005-0000-0000-000065090000}"/>
    <cellStyle name="Comma 22 3 3" xfId="2243" xr:uid="{00000000-0005-0000-0000-000066090000}"/>
    <cellStyle name="Comma 22 4" xfId="2244" xr:uid="{00000000-0005-0000-0000-000067090000}"/>
    <cellStyle name="Comma 22 5" xfId="2245" xr:uid="{00000000-0005-0000-0000-000068090000}"/>
    <cellStyle name="Comma 23" xfId="2246" xr:uid="{00000000-0005-0000-0000-000069090000}"/>
    <cellStyle name="Comma 23 2" xfId="2247" xr:uid="{00000000-0005-0000-0000-00006A090000}"/>
    <cellStyle name="Comma 23 2 2" xfId="2248" xr:uid="{00000000-0005-0000-0000-00006B090000}"/>
    <cellStyle name="Comma 23 2 2 2" xfId="2249" xr:uid="{00000000-0005-0000-0000-00006C090000}"/>
    <cellStyle name="Comma 23 2 3" xfId="2250" xr:uid="{00000000-0005-0000-0000-00006D090000}"/>
    <cellStyle name="Comma 23 2 4" xfId="2251" xr:uid="{00000000-0005-0000-0000-00006E090000}"/>
    <cellStyle name="Comma 23 3" xfId="2252" xr:uid="{00000000-0005-0000-0000-00006F090000}"/>
    <cellStyle name="Comma 23 3 2" xfId="2253" xr:uid="{00000000-0005-0000-0000-000070090000}"/>
    <cellStyle name="Comma 23 3 3" xfId="2254" xr:uid="{00000000-0005-0000-0000-000071090000}"/>
    <cellStyle name="Comma 23 4" xfId="2255" xr:uid="{00000000-0005-0000-0000-000072090000}"/>
    <cellStyle name="Comma 23 5" xfId="2256" xr:uid="{00000000-0005-0000-0000-000073090000}"/>
    <cellStyle name="Comma 24" xfId="2257" xr:uid="{00000000-0005-0000-0000-000074090000}"/>
    <cellStyle name="Comma 24 2" xfId="2258" xr:uid="{00000000-0005-0000-0000-000075090000}"/>
    <cellStyle name="Comma 24 2 2" xfId="2259" xr:uid="{00000000-0005-0000-0000-000076090000}"/>
    <cellStyle name="Comma 24 2 2 2" xfId="2260" xr:uid="{00000000-0005-0000-0000-000077090000}"/>
    <cellStyle name="Comma 24 2 3" xfId="2261" xr:uid="{00000000-0005-0000-0000-000078090000}"/>
    <cellStyle name="Comma 24 2 4" xfId="2262" xr:uid="{00000000-0005-0000-0000-000079090000}"/>
    <cellStyle name="Comma 24 3" xfId="2263" xr:uid="{00000000-0005-0000-0000-00007A090000}"/>
    <cellStyle name="Comma 24 3 2" xfId="2264" xr:uid="{00000000-0005-0000-0000-00007B090000}"/>
    <cellStyle name="Comma 24 3 3" xfId="2265" xr:uid="{00000000-0005-0000-0000-00007C090000}"/>
    <cellStyle name="Comma 24 4" xfId="2266" xr:uid="{00000000-0005-0000-0000-00007D090000}"/>
    <cellStyle name="Comma 24 5" xfId="2267" xr:uid="{00000000-0005-0000-0000-00007E090000}"/>
    <cellStyle name="Comma 25" xfId="2268" xr:uid="{00000000-0005-0000-0000-00007F090000}"/>
    <cellStyle name="Comma 25 2" xfId="2269" xr:uid="{00000000-0005-0000-0000-000080090000}"/>
    <cellStyle name="Comma 25 2 2" xfId="2270" xr:uid="{00000000-0005-0000-0000-000081090000}"/>
    <cellStyle name="Comma 25 2 2 2" xfId="2271" xr:uid="{00000000-0005-0000-0000-000082090000}"/>
    <cellStyle name="Comma 25 2 3" xfId="2272" xr:uid="{00000000-0005-0000-0000-000083090000}"/>
    <cellStyle name="Comma 25 2 4" xfId="2273" xr:uid="{00000000-0005-0000-0000-000084090000}"/>
    <cellStyle name="Comma 25 3" xfId="2274" xr:uid="{00000000-0005-0000-0000-000085090000}"/>
    <cellStyle name="Comma 25 3 2" xfId="2275" xr:uid="{00000000-0005-0000-0000-000086090000}"/>
    <cellStyle name="Comma 25 3 3" xfId="2276" xr:uid="{00000000-0005-0000-0000-000087090000}"/>
    <cellStyle name="Comma 25 4" xfId="2277" xr:uid="{00000000-0005-0000-0000-000088090000}"/>
    <cellStyle name="Comma 25 5" xfId="2278" xr:uid="{00000000-0005-0000-0000-000089090000}"/>
    <cellStyle name="Comma 26" xfId="2279" xr:uid="{00000000-0005-0000-0000-00008A090000}"/>
    <cellStyle name="Comma 26 2" xfId="2280" xr:uid="{00000000-0005-0000-0000-00008B090000}"/>
    <cellStyle name="Comma 26 2 2" xfId="2281" xr:uid="{00000000-0005-0000-0000-00008C090000}"/>
    <cellStyle name="Comma 26 2 2 2" xfId="2282" xr:uid="{00000000-0005-0000-0000-00008D090000}"/>
    <cellStyle name="Comma 26 2 3" xfId="2283" xr:uid="{00000000-0005-0000-0000-00008E090000}"/>
    <cellStyle name="Comma 26 2 4" xfId="2284" xr:uid="{00000000-0005-0000-0000-00008F090000}"/>
    <cellStyle name="Comma 26 3" xfId="2285" xr:uid="{00000000-0005-0000-0000-000090090000}"/>
    <cellStyle name="Comma 26 3 2" xfId="2286" xr:uid="{00000000-0005-0000-0000-000091090000}"/>
    <cellStyle name="Comma 26 3 3" xfId="2287" xr:uid="{00000000-0005-0000-0000-000092090000}"/>
    <cellStyle name="Comma 26 4" xfId="2288" xr:uid="{00000000-0005-0000-0000-000093090000}"/>
    <cellStyle name="Comma 26 5" xfId="2289" xr:uid="{00000000-0005-0000-0000-000094090000}"/>
    <cellStyle name="Comma 27" xfId="2290" xr:uid="{00000000-0005-0000-0000-000095090000}"/>
    <cellStyle name="Comma 27 2" xfId="2291" xr:uid="{00000000-0005-0000-0000-000096090000}"/>
    <cellStyle name="Comma 27 2 2" xfId="2292" xr:uid="{00000000-0005-0000-0000-000097090000}"/>
    <cellStyle name="Comma 27 2 2 2" xfId="2293" xr:uid="{00000000-0005-0000-0000-000098090000}"/>
    <cellStyle name="Comma 27 2 3" xfId="2294" xr:uid="{00000000-0005-0000-0000-000099090000}"/>
    <cellStyle name="Comma 27 2 4" xfId="2295" xr:uid="{00000000-0005-0000-0000-00009A090000}"/>
    <cellStyle name="Comma 27 3" xfId="2296" xr:uid="{00000000-0005-0000-0000-00009B090000}"/>
    <cellStyle name="Comma 27 3 2" xfId="2297" xr:uid="{00000000-0005-0000-0000-00009C090000}"/>
    <cellStyle name="Comma 27 3 3" xfId="2298" xr:uid="{00000000-0005-0000-0000-00009D090000}"/>
    <cellStyle name="Comma 27 4" xfId="2299" xr:uid="{00000000-0005-0000-0000-00009E090000}"/>
    <cellStyle name="Comma 27 5" xfId="2300" xr:uid="{00000000-0005-0000-0000-00009F090000}"/>
    <cellStyle name="Comma 28" xfId="2301" xr:uid="{00000000-0005-0000-0000-0000A0090000}"/>
    <cellStyle name="Comma 28 2" xfId="2302" xr:uid="{00000000-0005-0000-0000-0000A1090000}"/>
    <cellStyle name="Comma 28 2 2" xfId="2303" xr:uid="{00000000-0005-0000-0000-0000A2090000}"/>
    <cellStyle name="Comma 28 2 2 2" xfId="2304" xr:uid="{00000000-0005-0000-0000-0000A3090000}"/>
    <cellStyle name="Comma 28 2 3" xfId="2305" xr:uid="{00000000-0005-0000-0000-0000A4090000}"/>
    <cellStyle name="Comma 28 2 4" xfId="2306" xr:uid="{00000000-0005-0000-0000-0000A5090000}"/>
    <cellStyle name="Comma 28 3" xfId="2307" xr:uid="{00000000-0005-0000-0000-0000A6090000}"/>
    <cellStyle name="Comma 28 3 2" xfId="2308" xr:uid="{00000000-0005-0000-0000-0000A7090000}"/>
    <cellStyle name="Comma 28 3 3" xfId="2309" xr:uid="{00000000-0005-0000-0000-0000A8090000}"/>
    <cellStyle name="Comma 28 4" xfId="2310" xr:uid="{00000000-0005-0000-0000-0000A9090000}"/>
    <cellStyle name="Comma 28 5" xfId="2311" xr:uid="{00000000-0005-0000-0000-0000AA090000}"/>
    <cellStyle name="Comma 29" xfId="2312" xr:uid="{00000000-0005-0000-0000-0000AB090000}"/>
    <cellStyle name="Comma 29 2" xfId="2313" xr:uid="{00000000-0005-0000-0000-0000AC090000}"/>
    <cellStyle name="Comma 29 2 2" xfId="2314" xr:uid="{00000000-0005-0000-0000-0000AD090000}"/>
    <cellStyle name="Comma 29 2 2 2" xfId="2315" xr:uid="{00000000-0005-0000-0000-0000AE090000}"/>
    <cellStyle name="Comma 29 2 3" xfId="2316" xr:uid="{00000000-0005-0000-0000-0000AF090000}"/>
    <cellStyle name="Comma 29 2 4" xfId="2317" xr:uid="{00000000-0005-0000-0000-0000B0090000}"/>
    <cellStyle name="Comma 29 3" xfId="2318" xr:uid="{00000000-0005-0000-0000-0000B1090000}"/>
    <cellStyle name="Comma 29 3 2" xfId="2319" xr:uid="{00000000-0005-0000-0000-0000B2090000}"/>
    <cellStyle name="Comma 29 3 3" xfId="2320" xr:uid="{00000000-0005-0000-0000-0000B3090000}"/>
    <cellStyle name="Comma 29 4" xfId="2321" xr:uid="{00000000-0005-0000-0000-0000B4090000}"/>
    <cellStyle name="Comma 29 5" xfId="2322" xr:uid="{00000000-0005-0000-0000-0000B5090000}"/>
    <cellStyle name="Comma 3" xfId="2323" xr:uid="{00000000-0005-0000-0000-0000B6090000}"/>
    <cellStyle name="Comma 3 2" xfId="2324" xr:uid="{00000000-0005-0000-0000-0000B7090000}"/>
    <cellStyle name="Comma 3 2 2" xfId="2325" xr:uid="{00000000-0005-0000-0000-0000B8090000}"/>
    <cellStyle name="Comma 3 2 2 2" xfId="2326" xr:uid="{00000000-0005-0000-0000-0000B9090000}"/>
    <cellStyle name="Comma 3 2 2 2 2" xfId="2327" xr:uid="{00000000-0005-0000-0000-0000BA090000}"/>
    <cellStyle name="Comma 3 2 2 2 2 2" xfId="2328" xr:uid="{00000000-0005-0000-0000-0000BB090000}"/>
    <cellStyle name="Comma 3 2 2 2 3" xfId="2329" xr:uid="{00000000-0005-0000-0000-0000BC090000}"/>
    <cellStyle name="Comma 3 2 2 3" xfId="2330" xr:uid="{00000000-0005-0000-0000-0000BD090000}"/>
    <cellStyle name="Comma 3 2 2 3 2" xfId="2331" xr:uid="{00000000-0005-0000-0000-0000BE090000}"/>
    <cellStyle name="Comma 3 2 2 4" xfId="2332" xr:uid="{00000000-0005-0000-0000-0000BF090000}"/>
    <cellStyle name="Comma 3 2 2 5" xfId="2333" xr:uid="{00000000-0005-0000-0000-0000C0090000}"/>
    <cellStyle name="Comma 3 2 3" xfId="2334" xr:uid="{00000000-0005-0000-0000-0000C1090000}"/>
    <cellStyle name="Comma 3 2 3 2" xfId="2335" xr:uid="{00000000-0005-0000-0000-0000C2090000}"/>
    <cellStyle name="Comma 3 2 3 2 2" xfId="2336" xr:uid="{00000000-0005-0000-0000-0000C3090000}"/>
    <cellStyle name="Comma 3 2 3 2 2 2" xfId="2337" xr:uid="{00000000-0005-0000-0000-0000C4090000}"/>
    <cellStyle name="Comma 3 2 3 2 3" xfId="2338" xr:uid="{00000000-0005-0000-0000-0000C5090000}"/>
    <cellStyle name="Comma 3 2 3 3" xfId="2339" xr:uid="{00000000-0005-0000-0000-0000C6090000}"/>
    <cellStyle name="Comma 3 2 3 3 2" xfId="2340" xr:uid="{00000000-0005-0000-0000-0000C7090000}"/>
    <cellStyle name="Comma 3 2 3 4" xfId="2341" xr:uid="{00000000-0005-0000-0000-0000C8090000}"/>
    <cellStyle name="Comma 3 2 3 5" xfId="2342" xr:uid="{00000000-0005-0000-0000-0000C9090000}"/>
    <cellStyle name="Comma 3 2 4" xfId="2343" xr:uid="{00000000-0005-0000-0000-0000CA090000}"/>
    <cellStyle name="Comma 3 2 4 2" xfId="2344" xr:uid="{00000000-0005-0000-0000-0000CB090000}"/>
    <cellStyle name="Comma 3 2 4 2 2" xfId="2345" xr:uid="{00000000-0005-0000-0000-0000CC090000}"/>
    <cellStyle name="Comma 3 2 4 3" xfId="2346" xr:uid="{00000000-0005-0000-0000-0000CD090000}"/>
    <cellStyle name="Comma 3 2 5" xfId="2347" xr:uid="{00000000-0005-0000-0000-0000CE090000}"/>
    <cellStyle name="Comma 3 2 5 2" xfId="2348" xr:uid="{00000000-0005-0000-0000-0000CF090000}"/>
    <cellStyle name="Comma 3 2 6" xfId="2349" xr:uid="{00000000-0005-0000-0000-0000D0090000}"/>
    <cellStyle name="Comma 3 3" xfId="2350" xr:uid="{00000000-0005-0000-0000-0000D1090000}"/>
    <cellStyle name="Comma 3 3 2" xfId="2351" xr:uid="{00000000-0005-0000-0000-0000D2090000}"/>
    <cellStyle name="Comma 3 3 2 2" xfId="2352" xr:uid="{00000000-0005-0000-0000-0000D3090000}"/>
    <cellStyle name="Comma 3 3 3" xfId="2353" xr:uid="{00000000-0005-0000-0000-0000D4090000}"/>
    <cellStyle name="Comma 3 4" xfId="2354" xr:uid="{00000000-0005-0000-0000-0000D5090000}"/>
    <cellStyle name="Comma 3 4 2" xfId="2355" xr:uid="{00000000-0005-0000-0000-0000D6090000}"/>
    <cellStyle name="Comma 3 5" xfId="2356" xr:uid="{00000000-0005-0000-0000-0000D7090000}"/>
    <cellStyle name="Comma 3 5 2" xfId="2357" xr:uid="{00000000-0005-0000-0000-0000D8090000}"/>
    <cellStyle name="Comma 3 6" xfId="2358" xr:uid="{00000000-0005-0000-0000-0000D9090000}"/>
    <cellStyle name="Comma 3 6 2" xfId="2359" xr:uid="{00000000-0005-0000-0000-0000DA090000}"/>
    <cellStyle name="Comma 3 6 2 2" xfId="2360" xr:uid="{00000000-0005-0000-0000-0000DB090000}"/>
    <cellStyle name="Comma 3 6 3" xfId="2361" xr:uid="{00000000-0005-0000-0000-0000DC090000}"/>
    <cellStyle name="Comma 3 6 4" xfId="2362" xr:uid="{00000000-0005-0000-0000-0000DD090000}"/>
    <cellStyle name="Comma 3 7" xfId="2363" xr:uid="{00000000-0005-0000-0000-0000DE090000}"/>
    <cellStyle name="Comma 3 8" xfId="2364" xr:uid="{00000000-0005-0000-0000-0000DF090000}"/>
    <cellStyle name="Comma 3_Pan_Europe_Datafile_2012_H2" xfId="2365" xr:uid="{00000000-0005-0000-0000-0000E0090000}"/>
    <cellStyle name="Comma 30" xfId="2366" xr:uid="{00000000-0005-0000-0000-0000E1090000}"/>
    <cellStyle name="Comma 30 2" xfId="2367" xr:uid="{00000000-0005-0000-0000-0000E2090000}"/>
    <cellStyle name="Comma 30 2 2" xfId="2368" xr:uid="{00000000-0005-0000-0000-0000E3090000}"/>
    <cellStyle name="Comma 30 2 2 2" xfId="2369" xr:uid="{00000000-0005-0000-0000-0000E4090000}"/>
    <cellStyle name="Comma 30 2 3" xfId="2370" xr:uid="{00000000-0005-0000-0000-0000E5090000}"/>
    <cellStyle name="Comma 30 2 4" xfId="2371" xr:uid="{00000000-0005-0000-0000-0000E6090000}"/>
    <cellStyle name="Comma 30 3" xfId="2372" xr:uid="{00000000-0005-0000-0000-0000E7090000}"/>
    <cellStyle name="Comma 30 3 2" xfId="2373" xr:uid="{00000000-0005-0000-0000-0000E8090000}"/>
    <cellStyle name="Comma 30 3 3" xfId="2374" xr:uid="{00000000-0005-0000-0000-0000E9090000}"/>
    <cellStyle name="Comma 30 4" xfId="2375" xr:uid="{00000000-0005-0000-0000-0000EA090000}"/>
    <cellStyle name="Comma 30 5" xfId="2376" xr:uid="{00000000-0005-0000-0000-0000EB090000}"/>
    <cellStyle name="Comma 31" xfId="2377" xr:uid="{00000000-0005-0000-0000-0000EC090000}"/>
    <cellStyle name="Comma 31 2" xfId="2378" xr:uid="{00000000-0005-0000-0000-0000ED090000}"/>
    <cellStyle name="Comma 31 2 2" xfId="2379" xr:uid="{00000000-0005-0000-0000-0000EE090000}"/>
    <cellStyle name="Comma 31 2 2 2" xfId="2380" xr:uid="{00000000-0005-0000-0000-0000EF090000}"/>
    <cellStyle name="Comma 31 2 3" xfId="2381" xr:uid="{00000000-0005-0000-0000-0000F0090000}"/>
    <cellStyle name="Comma 31 2 4" xfId="2382" xr:uid="{00000000-0005-0000-0000-0000F1090000}"/>
    <cellStyle name="Comma 31 3" xfId="2383" xr:uid="{00000000-0005-0000-0000-0000F2090000}"/>
    <cellStyle name="Comma 31 3 2" xfId="2384" xr:uid="{00000000-0005-0000-0000-0000F3090000}"/>
    <cellStyle name="Comma 31 3 3" xfId="2385" xr:uid="{00000000-0005-0000-0000-0000F4090000}"/>
    <cellStyle name="Comma 31 4" xfId="2386" xr:uid="{00000000-0005-0000-0000-0000F5090000}"/>
    <cellStyle name="Comma 31 5" xfId="2387" xr:uid="{00000000-0005-0000-0000-0000F6090000}"/>
    <cellStyle name="Comma 32" xfId="2388" xr:uid="{00000000-0005-0000-0000-0000F7090000}"/>
    <cellStyle name="Comma 32 2" xfId="2389" xr:uid="{00000000-0005-0000-0000-0000F8090000}"/>
    <cellStyle name="Comma 32 2 2" xfId="2390" xr:uid="{00000000-0005-0000-0000-0000F9090000}"/>
    <cellStyle name="Comma 32 3" xfId="2391" xr:uid="{00000000-0005-0000-0000-0000FA090000}"/>
    <cellStyle name="Comma 32 4" xfId="2392" xr:uid="{00000000-0005-0000-0000-0000FB090000}"/>
    <cellStyle name="Comma 33" xfId="2393" xr:uid="{00000000-0005-0000-0000-0000FC090000}"/>
    <cellStyle name="Comma 33 2" xfId="2394" xr:uid="{00000000-0005-0000-0000-0000FD090000}"/>
    <cellStyle name="Comma 33 2 2" xfId="2395" xr:uid="{00000000-0005-0000-0000-0000FE090000}"/>
    <cellStyle name="Comma 33 2 2 2" xfId="2396" xr:uid="{00000000-0005-0000-0000-0000FF090000}"/>
    <cellStyle name="Comma 33 2 3" xfId="2397" xr:uid="{00000000-0005-0000-0000-0000000A0000}"/>
    <cellStyle name="Comma 33 2 4" xfId="2398" xr:uid="{00000000-0005-0000-0000-0000010A0000}"/>
    <cellStyle name="Comma 33 3" xfId="2399" xr:uid="{00000000-0005-0000-0000-0000020A0000}"/>
    <cellStyle name="Comma 33 3 2" xfId="2400" xr:uid="{00000000-0005-0000-0000-0000030A0000}"/>
    <cellStyle name="Comma 33 3 3" xfId="2401" xr:uid="{00000000-0005-0000-0000-0000040A0000}"/>
    <cellStyle name="Comma 33 4" xfId="2402" xr:uid="{00000000-0005-0000-0000-0000050A0000}"/>
    <cellStyle name="Comma 33 5" xfId="2403" xr:uid="{00000000-0005-0000-0000-0000060A0000}"/>
    <cellStyle name="Comma 34" xfId="2404" xr:uid="{00000000-0005-0000-0000-0000070A0000}"/>
    <cellStyle name="Comma 34 2" xfId="2405" xr:uid="{00000000-0005-0000-0000-0000080A0000}"/>
    <cellStyle name="Comma 34 2 2" xfId="2406" xr:uid="{00000000-0005-0000-0000-0000090A0000}"/>
    <cellStyle name="Comma 34 2 2 2" xfId="2407" xr:uid="{00000000-0005-0000-0000-00000A0A0000}"/>
    <cellStyle name="Comma 34 2 3" xfId="2408" xr:uid="{00000000-0005-0000-0000-00000B0A0000}"/>
    <cellStyle name="Comma 34 2 4" xfId="2409" xr:uid="{00000000-0005-0000-0000-00000C0A0000}"/>
    <cellStyle name="Comma 34 3" xfId="2410" xr:uid="{00000000-0005-0000-0000-00000D0A0000}"/>
    <cellStyle name="Comma 34 3 2" xfId="2411" xr:uid="{00000000-0005-0000-0000-00000E0A0000}"/>
    <cellStyle name="Comma 34 3 3" xfId="2412" xr:uid="{00000000-0005-0000-0000-00000F0A0000}"/>
    <cellStyle name="Comma 34 4" xfId="2413" xr:uid="{00000000-0005-0000-0000-0000100A0000}"/>
    <cellStyle name="Comma 34 5" xfId="2414" xr:uid="{00000000-0005-0000-0000-0000110A0000}"/>
    <cellStyle name="Comma 35" xfId="2415" xr:uid="{00000000-0005-0000-0000-0000120A0000}"/>
    <cellStyle name="Comma 35 2" xfId="2416" xr:uid="{00000000-0005-0000-0000-0000130A0000}"/>
    <cellStyle name="Comma 35 2 2" xfId="2417" xr:uid="{00000000-0005-0000-0000-0000140A0000}"/>
    <cellStyle name="Comma 35 2 2 2" xfId="2418" xr:uid="{00000000-0005-0000-0000-0000150A0000}"/>
    <cellStyle name="Comma 35 2 3" xfId="2419" xr:uid="{00000000-0005-0000-0000-0000160A0000}"/>
    <cellStyle name="Comma 35 2 4" xfId="2420" xr:uid="{00000000-0005-0000-0000-0000170A0000}"/>
    <cellStyle name="Comma 35 3" xfId="2421" xr:uid="{00000000-0005-0000-0000-0000180A0000}"/>
    <cellStyle name="Comma 35 3 2" xfId="2422" xr:uid="{00000000-0005-0000-0000-0000190A0000}"/>
    <cellStyle name="Comma 35 3 3" xfId="2423" xr:uid="{00000000-0005-0000-0000-00001A0A0000}"/>
    <cellStyle name="Comma 35 4" xfId="2424" xr:uid="{00000000-0005-0000-0000-00001B0A0000}"/>
    <cellStyle name="Comma 35 5" xfId="2425" xr:uid="{00000000-0005-0000-0000-00001C0A0000}"/>
    <cellStyle name="Comma 36" xfId="2426" xr:uid="{00000000-0005-0000-0000-00001D0A0000}"/>
    <cellStyle name="Comma 36 2" xfId="2427" xr:uid="{00000000-0005-0000-0000-00001E0A0000}"/>
    <cellStyle name="Comma 36 2 2" xfId="2428" xr:uid="{00000000-0005-0000-0000-00001F0A0000}"/>
    <cellStyle name="Comma 36 2 2 2" xfId="2429" xr:uid="{00000000-0005-0000-0000-0000200A0000}"/>
    <cellStyle name="Comma 36 2 3" xfId="2430" xr:uid="{00000000-0005-0000-0000-0000210A0000}"/>
    <cellStyle name="Comma 36 2 4" xfId="2431" xr:uid="{00000000-0005-0000-0000-0000220A0000}"/>
    <cellStyle name="Comma 36 3" xfId="2432" xr:uid="{00000000-0005-0000-0000-0000230A0000}"/>
    <cellStyle name="Comma 36 3 2" xfId="2433" xr:uid="{00000000-0005-0000-0000-0000240A0000}"/>
    <cellStyle name="Comma 36 3 3" xfId="2434" xr:uid="{00000000-0005-0000-0000-0000250A0000}"/>
    <cellStyle name="Comma 36 4" xfId="2435" xr:uid="{00000000-0005-0000-0000-0000260A0000}"/>
    <cellStyle name="Comma 36 5" xfId="2436" xr:uid="{00000000-0005-0000-0000-0000270A0000}"/>
    <cellStyle name="Comma 37" xfId="2437" xr:uid="{00000000-0005-0000-0000-0000280A0000}"/>
    <cellStyle name="Comma 37 2" xfId="2438" xr:uid="{00000000-0005-0000-0000-0000290A0000}"/>
    <cellStyle name="Comma 37 2 2" xfId="2439" xr:uid="{00000000-0005-0000-0000-00002A0A0000}"/>
    <cellStyle name="Comma 37 2 2 2" xfId="2440" xr:uid="{00000000-0005-0000-0000-00002B0A0000}"/>
    <cellStyle name="Comma 37 2 3" xfId="2441" xr:uid="{00000000-0005-0000-0000-00002C0A0000}"/>
    <cellStyle name="Comma 37 2 4" xfId="2442" xr:uid="{00000000-0005-0000-0000-00002D0A0000}"/>
    <cellStyle name="Comma 37 3" xfId="2443" xr:uid="{00000000-0005-0000-0000-00002E0A0000}"/>
    <cellStyle name="Comma 37 3 2" xfId="2444" xr:uid="{00000000-0005-0000-0000-00002F0A0000}"/>
    <cellStyle name="Comma 37 3 3" xfId="2445" xr:uid="{00000000-0005-0000-0000-0000300A0000}"/>
    <cellStyle name="Comma 37 4" xfId="2446" xr:uid="{00000000-0005-0000-0000-0000310A0000}"/>
    <cellStyle name="Comma 37 5" xfId="2447" xr:uid="{00000000-0005-0000-0000-0000320A0000}"/>
    <cellStyle name="Comma 38" xfId="2448" xr:uid="{00000000-0005-0000-0000-0000330A0000}"/>
    <cellStyle name="Comma 38 2" xfId="2449" xr:uid="{00000000-0005-0000-0000-0000340A0000}"/>
    <cellStyle name="Comma 38 2 2" xfId="2450" xr:uid="{00000000-0005-0000-0000-0000350A0000}"/>
    <cellStyle name="Comma 38 2 2 2" xfId="2451" xr:uid="{00000000-0005-0000-0000-0000360A0000}"/>
    <cellStyle name="Comma 38 2 3" xfId="2452" xr:uid="{00000000-0005-0000-0000-0000370A0000}"/>
    <cellStyle name="Comma 38 2 4" xfId="2453" xr:uid="{00000000-0005-0000-0000-0000380A0000}"/>
    <cellStyle name="Comma 38 3" xfId="2454" xr:uid="{00000000-0005-0000-0000-0000390A0000}"/>
    <cellStyle name="Comma 38 3 2" xfId="2455" xr:uid="{00000000-0005-0000-0000-00003A0A0000}"/>
    <cellStyle name="Comma 38 4" xfId="2456" xr:uid="{00000000-0005-0000-0000-00003B0A0000}"/>
    <cellStyle name="Comma 39" xfId="2457" xr:uid="{00000000-0005-0000-0000-00003C0A0000}"/>
    <cellStyle name="Comma 39 2" xfId="2458" xr:uid="{00000000-0005-0000-0000-00003D0A0000}"/>
    <cellStyle name="Comma 39 2 2" xfId="2459" xr:uid="{00000000-0005-0000-0000-00003E0A0000}"/>
    <cellStyle name="Comma 39 2 2 2" xfId="2460" xr:uid="{00000000-0005-0000-0000-00003F0A0000}"/>
    <cellStyle name="Comma 39 2 3" xfId="2461" xr:uid="{00000000-0005-0000-0000-0000400A0000}"/>
    <cellStyle name="Comma 39 3" xfId="2462" xr:uid="{00000000-0005-0000-0000-0000410A0000}"/>
    <cellStyle name="Comma 39 3 2" xfId="2463" xr:uid="{00000000-0005-0000-0000-0000420A0000}"/>
    <cellStyle name="Comma 39 4" xfId="2464" xr:uid="{00000000-0005-0000-0000-0000430A0000}"/>
    <cellStyle name="Comma 39 5" xfId="2465" xr:uid="{00000000-0005-0000-0000-0000440A0000}"/>
    <cellStyle name="Comma 4" xfId="2466" xr:uid="{00000000-0005-0000-0000-0000450A0000}"/>
    <cellStyle name="Comma 4 2" xfId="2467" xr:uid="{00000000-0005-0000-0000-0000460A0000}"/>
    <cellStyle name="Comma 4 2 2" xfId="2468" xr:uid="{00000000-0005-0000-0000-0000470A0000}"/>
    <cellStyle name="Comma 4 2 2 2" xfId="2469" xr:uid="{00000000-0005-0000-0000-0000480A0000}"/>
    <cellStyle name="Comma 4 2 2 2 2" xfId="2470" xr:uid="{00000000-0005-0000-0000-0000490A0000}"/>
    <cellStyle name="Comma 4 2 2 2 2 2" xfId="2471" xr:uid="{00000000-0005-0000-0000-00004A0A0000}"/>
    <cellStyle name="Comma 4 2 2 2 3" xfId="2472" xr:uid="{00000000-0005-0000-0000-00004B0A0000}"/>
    <cellStyle name="Comma 4 2 2 3" xfId="2473" xr:uid="{00000000-0005-0000-0000-00004C0A0000}"/>
    <cellStyle name="Comma 4 2 2 3 2" xfId="2474" xr:uid="{00000000-0005-0000-0000-00004D0A0000}"/>
    <cellStyle name="Comma 4 2 2 4" xfId="2475" xr:uid="{00000000-0005-0000-0000-00004E0A0000}"/>
    <cellStyle name="Comma 4 2 3" xfId="2476" xr:uid="{00000000-0005-0000-0000-00004F0A0000}"/>
    <cellStyle name="Comma 4 2 4" xfId="2477" xr:uid="{00000000-0005-0000-0000-0000500A0000}"/>
    <cellStyle name="Comma 4 3" xfId="2478" xr:uid="{00000000-0005-0000-0000-0000510A0000}"/>
    <cellStyle name="Comma 4 3 2" xfId="2479" xr:uid="{00000000-0005-0000-0000-0000520A0000}"/>
    <cellStyle name="Comma 4 3 2 2" xfId="2480" xr:uid="{00000000-0005-0000-0000-0000530A0000}"/>
    <cellStyle name="Comma 4 3 2 2 2" xfId="2481" xr:uid="{00000000-0005-0000-0000-0000540A0000}"/>
    <cellStyle name="Comma 4 3 2 3" xfId="2482" xr:uid="{00000000-0005-0000-0000-0000550A0000}"/>
    <cellStyle name="Comma 4 3 2 4" xfId="2483" xr:uid="{00000000-0005-0000-0000-0000560A0000}"/>
    <cellStyle name="Comma 4 3 2 5" xfId="2484" xr:uid="{00000000-0005-0000-0000-0000570A0000}"/>
    <cellStyle name="Comma 4 3 3" xfId="2485" xr:uid="{00000000-0005-0000-0000-0000580A0000}"/>
    <cellStyle name="Comma 4 3 3 2" xfId="2486" xr:uid="{00000000-0005-0000-0000-0000590A0000}"/>
    <cellStyle name="Comma 4 3 4" xfId="2487" xr:uid="{00000000-0005-0000-0000-00005A0A0000}"/>
    <cellStyle name="Comma 4 3 4 2" xfId="2488" xr:uid="{00000000-0005-0000-0000-00005B0A0000}"/>
    <cellStyle name="Comma 4 3 5" xfId="2489" xr:uid="{00000000-0005-0000-0000-00005C0A0000}"/>
    <cellStyle name="Comma 4 3 6" xfId="2490" xr:uid="{00000000-0005-0000-0000-00005D0A0000}"/>
    <cellStyle name="Comma 4 3 7" xfId="2491" xr:uid="{00000000-0005-0000-0000-00005E0A0000}"/>
    <cellStyle name="Comma 4 4" xfId="2492" xr:uid="{00000000-0005-0000-0000-00005F0A0000}"/>
    <cellStyle name="Comma 4 4 2" xfId="2493" xr:uid="{00000000-0005-0000-0000-0000600A0000}"/>
    <cellStyle name="Comma 4 5" xfId="2494" xr:uid="{00000000-0005-0000-0000-0000610A0000}"/>
    <cellStyle name="Comma 4 5 2" xfId="2495" xr:uid="{00000000-0005-0000-0000-0000620A0000}"/>
    <cellStyle name="Comma 4 5 2 2" xfId="2496" xr:uid="{00000000-0005-0000-0000-0000630A0000}"/>
    <cellStyle name="Comma 4 5 3" xfId="2497" xr:uid="{00000000-0005-0000-0000-0000640A0000}"/>
    <cellStyle name="Comma 4 5 4" xfId="2498" xr:uid="{00000000-0005-0000-0000-0000650A0000}"/>
    <cellStyle name="Comma 4 6" xfId="2499" xr:uid="{00000000-0005-0000-0000-0000660A0000}"/>
    <cellStyle name="Comma 4 6 2" xfId="2500" xr:uid="{00000000-0005-0000-0000-0000670A0000}"/>
    <cellStyle name="Comma 4 7" xfId="2501" xr:uid="{00000000-0005-0000-0000-0000680A0000}"/>
    <cellStyle name="Comma 40" xfId="2502" xr:uid="{00000000-0005-0000-0000-0000690A0000}"/>
    <cellStyle name="Comma 40 2" xfId="2503" xr:uid="{00000000-0005-0000-0000-00006A0A0000}"/>
    <cellStyle name="Comma 40 2 2" xfId="2504" xr:uid="{00000000-0005-0000-0000-00006B0A0000}"/>
    <cellStyle name="Comma 40 2 2 2" xfId="2505" xr:uid="{00000000-0005-0000-0000-00006C0A0000}"/>
    <cellStyle name="Comma 40 2 3" xfId="2506" xr:uid="{00000000-0005-0000-0000-00006D0A0000}"/>
    <cellStyle name="Comma 40 3" xfId="2507" xr:uid="{00000000-0005-0000-0000-00006E0A0000}"/>
    <cellStyle name="Comma 40 3 2" xfId="2508" xr:uid="{00000000-0005-0000-0000-00006F0A0000}"/>
    <cellStyle name="Comma 40 4" xfId="2509" xr:uid="{00000000-0005-0000-0000-0000700A0000}"/>
    <cellStyle name="Comma 40 5" xfId="2510" xr:uid="{00000000-0005-0000-0000-0000710A0000}"/>
    <cellStyle name="Comma 41" xfId="2511" xr:uid="{00000000-0005-0000-0000-0000720A0000}"/>
    <cellStyle name="Comma 41 2" xfId="2512" xr:uid="{00000000-0005-0000-0000-0000730A0000}"/>
    <cellStyle name="Comma 41 2 2" xfId="2513" xr:uid="{00000000-0005-0000-0000-0000740A0000}"/>
    <cellStyle name="Comma 41 2 2 2" xfId="2514" xr:uid="{00000000-0005-0000-0000-0000750A0000}"/>
    <cellStyle name="Comma 41 2 3" xfId="2515" xr:uid="{00000000-0005-0000-0000-0000760A0000}"/>
    <cellStyle name="Comma 41 3" xfId="2516" xr:uid="{00000000-0005-0000-0000-0000770A0000}"/>
    <cellStyle name="Comma 41 3 2" xfId="2517" xr:uid="{00000000-0005-0000-0000-0000780A0000}"/>
    <cellStyle name="Comma 41 4" xfId="2518" xr:uid="{00000000-0005-0000-0000-0000790A0000}"/>
    <cellStyle name="Comma 41 5" xfId="2519" xr:uid="{00000000-0005-0000-0000-00007A0A0000}"/>
    <cellStyle name="Comma 42" xfId="2520" xr:uid="{00000000-0005-0000-0000-00007B0A0000}"/>
    <cellStyle name="Comma 42 2" xfId="2521" xr:uid="{00000000-0005-0000-0000-00007C0A0000}"/>
    <cellStyle name="Comma 42 2 2" xfId="2522" xr:uid="{00000000-0005-0000-0000-00007D0A0000}"/>
    <cellStyle name="Comma 42 2 2 2" xfId="2523" xr:uid="{00000000-0005-0000-0000-00007E0A0000}"/>
    <cellStyle name="Comma 42 2 2 2 2" xfId="2524" xr:uid="{00000000-0005-0000-0000-00007F0A0000}"/>
    <cellStyle name="Comma 42 2 2 3" xfId="2525" xr:uid="{00000000-0005-0000-0000-0000800A0000}"/>
    <cellStyle name="Comma 42 2 3" xfId="2526" xr:uid="{00000000-0005-0000-0000-0000810A0000}"/>
    <cellStyle name="Comma 42 2 3 2" xfId="2527" xr:uid="{00000000-0005-0000-0000-0000820A0000}"/>
    <cellStyle name="Comma 42 2 4" xfId="2528" xr:uid="{00000000-0005-0000-0000-0000830A0000}"/>
    <cellStyle name="Comma 42 2 5" xfId="2529" xr:uid="{00000000-0005-0000-0000-0000840A0000}"/>
    <cellStyle name="Comma 42 3" xfId="2530" xr:uid="{00000000-0005-0000-0000-0000850A0000}"/>
    <cellStyle name="Comma 42 3 2" xfId="2531" xr:uid="{00000000-0005-0000-0000-0000860A0000}"/>
    <cellStyle name="Comma 42 3 2 2" xfId="2532" xr:uid="{00000000-0005-0000-0000-0000870A0000}"/>
    <cellStyle name="Comma 42 3 2 2 2" xfId="2533" xr:uid="{00000000-0005-0000-0000-0000880A0000}"/>
    <cellStyle name="Comma 42 3 2 3" xfId="2534" xr:uid="{00000000-0005-0000-0000-0000890A0000}"/>
    <cellStyle name="Comma 42 3 3" xfId="2535" xr:uid="{00000000-0005-0000-0000-00008A0A0000}"/>
    <cellStyle name="Comma 42 3 3 2" xfId="2536" xr:uid="{00000000-0005-0000-0000-00008B0A0000}"/>
    <cellStyle name="Comma 42 3 4" xfId="2537" xr:uid="{00000000-0005-0000-0000-00008C0A0000}"/>
    <cellStyle name="Comma 42 4" xfId="2538" xr:uid="{00000000-0005-0000-0000-00008D0A0000}"/>
    <cellStyle name="Comma 42 4 2" xfId="2539" xr:uid="{00000000-0005-0000-0000-00008E0A0000}"/>
    <cellStyle name="Comma 42 4 2 2" xfId="2540" xr:uid="{00000000-0005-0000-0000-00008F0A0000}"/>
    <cellStyle name="Comma 42 4 3" xfId="2541" xr:uid="{00000000-0005-0000-0000-0000900A0000}"/>
    <cellStyle name="Comma 42 5" xfId="2542" xr:uid="{00000000-0005-0000-0000-0000910A0000}"/>
    <cellStyle name="Comma 42 5 2" xfId="2543" xr:uid="{00000000-0005-0000-0000-0000920A0000}"/>
    <cellStyle name="Comma 42 6" xfId="2544" xr:uid="{00000000-0005-0000-0000-0000930A0000}"/>
    <cellStyle name="Comma 42 7" xfId="2545" xr:uid="{00000000-0005-0000-0000-0000940A0000}"/>
    <cellStyle name="Comma 43" xfId="2546" xr:uid="{00000000-0005-0000-0000-0000950A0000}"/>
    <cellStyle name="Comma 43 2" xfId="2547" xr:uid="{00000000-0005-0000-0000-0000960A0000}"/>
    <cellStyle name="Comma 43 2 2" xfId="2548" xr:uid="{00000000-0005-0000-0000-0000970A0000}"/>
    <cellStyle name="Comma 43 2 2 2" xfId="2549" xr:uid="{00000000-0005-0000-0000-0000980A0000}"/>
    <cellStyle name="Comma 43 2 2 2 2" xfId="2550" xr:uid="{00000000-0005-0000-0000-0000990A0000}"/>
    <cellStyle name="Comma 43 2 2 3" xfId="2551" xr:uid="{00000000-0005-0000-0000-00009A0A0000}"/>
    <cellStyle name="Comma 43 2 3" xfId="2552" xr:uid="{00000000-0005-0000-0000-00009B0A0000}"/>
    <cellStyle name="Comma 43 2 3 2" xfId="2553" xr:uid="{00000000-0005-0000-0000-00009C0A0000}"/>
    <cellStyle name="Comma 43 2 4" xfId="2554" xr:uid="{00000000-0005-0000-0000-00009D0A0000}"/>
    <cellStyle name="Comma 43 2 5" xfId="2555" xr:uid="{00000000-0005-0000-0000-00009E0A0000}"/>
    <cellStyle name="Comma 43 3" xfId="2556" xr:uid="{00000000-0005-0000-0000-00009F0A0000}"/>
    <cellStyle name="Comma 43 3 2" xfId="2557" xr:uid="{00000000-0005-0000-0000-0000A00A0000}"/>
    <cellStyle name="Comma 43 3 2 2" xfId="2558" xr:uid="{00000000-0005-0000-0000-0000A10A0000}"/>
    <cellStyle name="Comma 43 3 2 2 2" xfId="2559" xr:uid="{00000000-0005-0000-0000-0000A20A0000}"/>
    <cellStyle name="Comma 43 3 2 3" xfId="2560" xr:uid="{00000000-0005-0000-0000-0000A30A0000}"/>
    <cellStyle name="Comma 43 3 3" xfId="2561" xr:uid="{00000000-0005-0000-0000-0000A40A0000}"/>
    <cellStyle name="Comma 43 3 3 2" xfId="2562" xr:uid="{00000000-0005-0000-0000-0000A50A0000}"/>
    <cellStyle name="Comma 43 3 4" xfId="2563" xr:uid="{00000000-0005-0000-0000-0000A60A0000}"/>
    <cellStyle name="Comma 43 4" xfId="2564" xr:uid="{00000000-0005-0000-0000-0000A70A0000}"/>
    <cellStyle name="Comma 43 4 2" xfId="2565" xr:uid="{00000000-0005-0000-0000-0000A80A0000}"/>
    <cellStyle name="Comma 43 4 2 2" xfId="2566" xr:uid="{00000000-0005-0000-0000-0000A90A0000}"/>
    <cellStyle name="Comma 43 4 3" xfId="2567" xr:uid="{00000000-0005-0000-0000-0000AA0A0000}"/>
    <cellStyle name="Comma 43 5" xfId="2568" xr:uid="{00000000-0005-0000-0000-0000AB0A0000}"/>
    <cellStyle name="Comma 43 5 2" xfId="2569" xr:uid="{00000000-0005-0000-0000-0000AC0A0000}"/>
    <cellStyle name="Comma 43 6" xfId="2570" xr:uid="{00000000-0005-0000-0000-0000AD0A0000}"/>
    <cellStyle name="Comma 43 7" xfId="2571" xr:uid="{00000000-0005-0000-0000-0000AE0A0000}"/>
    <cellStyle name="Comma 44" xfId="2572" xr:uid="{00000000-0005-0000-0000-0000AF0A0000}"/>
    <cellStyle name="Comma 44 2" xfId="2573" xr:uid="{00000000-0005-0000-0000-0000B00A0000}"/>
    <cellStyle name="Comma 44 2 2" xfId="2574" xr:uid="{00000000-0005-0000-0000-0000B10A0000}"/>
    <cellStyle name="Comma 44 2 2 2" xfId="2575" xr:uid="{00000000-0005-0000-0000-0000B20A0000}"/>
    <cellStyle name="Comma 44 2 2 2 2" xfId="2576" xr:uid="{00000000-0005-0000-0000-0000B30A0000}"/>
    <cellStyle name="Comma 44 2 2 3" xfId="2577" xr:uid="{00000000-0005-0000-0000-0000B40A0000}"/>
    <cellStyle name="Comma 44 2 3" xfId="2578" xr:uid="{00000000-0005-0000-0000-0000B50A0000}"/>
    <cellStyle name="Comma 44 2 3 2" xfId="2579" xr:uid="{00000000-0005-0000-0000-0000B60A0000}"/>
    <cellStyle name="Comma 44 2 4" xfId="2580" xr:uid="{00000000-0005-0000-0000-0000B70A0000}"/>
    <cellStyle name="Comma 44 2 5" xfId="2581" xr:uid="{00000000-0005-0000-0000-0000B80A0000}"/>
    <cellStyle name="Comma 44 3" xfId="2582" xr:uid="{00000000-0005-0000-0000-0000B90A0000}"/>
    <cellStyle name="Comma 44 3 2" xfId="2583" xr:uid="{00000000-0005-0000-0000-0000BA0A0000}"/>
    <cellStyle name="Comma 44 3 2 2" xfId="2584" xr:uid="{00000000-0005-0000-0000-0000BB0A0000}"/>
    <cellStyle name="Comma 44 3 2 2 2" xfId="2585" xr:uid="{00000000-0005-0000-0000-0000BC0A0000}"/>
    <cellStyle name="Comma 44 3 2 3" xfId="2586" xr:uid="{00000000-0005-0000-0000-0000BD0A0000}"/>
    <cellStyle name="Comma 44 3 3" xfId="2587" xr:uid="{00000000-0005-0000-0000-0000BE0A0000}"/>
    <cellStyle name="Comma 44 3 3 2" xfId="2588" xr:uid="{00000000-0005-0000-0000-0000BF0A0000}"/>
    <cellStyle name="Comma 44 3 4" xfId="2589" xr:uid="{00000000-0005-0000-0000-0000C00A0000}"/>
    <cellStyle name="Comma 44 4" xfId="2590" xr:uid="{00000000-0005-0000-0000-0000C10A0000}"/>
    <cellStyle name="Comma 44 4 2" xfId="2591" xr:uid="{00000000-0005-0000-0000-0000C20A0000}"/>
    <cellStyle name="Comma 44 4 2 2" xfId="2592" xr:uid="{00000000-0005-0000-0000-0000C30A0000}"/>
    <cellStyle name="Comma 44 4 3" xfId="2593" xr:uid="{00000000-0005-0000-0000-0000C40A0000}"/>
    <cellStyle name="Comma 44 5" xfId="2594" xr:uid="{00000000-0005-0000-0000-0000C50A0000}"/>
    <cellStyle name="Comma 44 5 2" xfId="2595" xr:uid="{00000000-0005-0000-0000-0000C60A0000}"/>
    <cellStyle name="Comma 44 6" xfId="2596" xr:uid="{00000000-0005-0000-0000-0000C70A0000}"/>
    <cellStyle name="Comma 44 7" xfId="2597" xr:uid="{00000000-0005-0000-0000-0000C80A0000}"/>
    <cellStyle name="Comma 45" xfId="2598" xr:uid="{00000000-0005-0000-0000-0000C90A0000}"/>
    <cellStyle name="Comma 45 2" xfId="2599" xr:uid="{00000000-0005-0000-0000-0000CA0A0000}"/>
    <cellStyle name="Comma 45 2 2" xfId="2600" xr:uid="{00000000-0005-0000-0000-0000CB0A0000}"/>
    <cellStyle name="Comma 45 2 2 2" xfId="2601" xr:uid="{00000000-0005-0000-0000-0000CC0A0000}"/>
    <cellStyle name="Comma 45 2 3" xfId="2602" xr:uid="{00000000-0005-0000-0000-0000CD0A0000}"/>
    <cellStyle name="Comma 45 3" xfId="2603" xr:uid="{00000000-0005-0000-0000-0000CE0A0000}"/>
    <cellStyle name="Comma 45 3 2" xfId="2604" xr:uid="{00000000-0005-0000-0000-0000CF0A0000}"/>
    <cellStyle name="Comma 45 4" xfId="2605" xr:uid="{00000000-0005-0000-0000-0000D00A0000}"/>
    <cellStyle name="Comma 45 5" xfId="2606" xr:uid="{00000000-0005-0000-0000-0000D10A0000}"/>
    <cellStyle name="Comma 46" xfId="2607" xr:uid="{00000000-0005-0000-0000-0000D20A0000}"/>
    <cellStyle name="Comma 46 2" xfId="2608" xr:uid="{00000000-0005-0000-0000-0000D30A0000}"/>
    <cellStyle name="Comma 46 2 2" xfId="2609" xr:uid="{00000000-0005-0000-0000-0000D40A0000}"/>
    <cellStyle name="Comma 46 2 2 2" xfId="2610" xr:uid="{00000000-0005-0000-0000-0000D50A0000}"/>
    <cellStyle name="Comma 46 2 3" xfId="2611" xr:uid="{00000000-0005-0000-0000-0000D60A0000}"/>
    <cellStyle name="Comma 46 3" xfId="2612" xr:uid="{00000000-0005-0000-0000-0000D70A0000}"/>
    <cellStyle name="Comma 46 3 2" xfId="2613" xr:uid="{00000000-0005-0000-0000-0000D80A0000}"/>
    <cellStyle name="Comma 46 4" xfId="2614" xr:uid="{00000000-0005-0000-0000-0000D90A0000}"/>
    <cellStyle name="Comma 46 5" xfId="2615" xr:uid="{00000000-0005-0000-0000-0000DA0A0000}"/>
    <cellStyle name="Comma 47" xfId="2616" xr:uid="{00000000-0005-0000-0000-0000DB0A0000}"/>
    <cellStyle name="Comma 47 2" xfId="2617" xr:uid="{00000000-0005-0000-0000-0000DC0A0000}"/>
    <cellStyle name="Comma 47 2 2" xfId="2618" xr:uid="{00000000-0005-0000-0000-0000DD0A0000}"/>
    <cellStyle name="Comma 47 2 2 2" xfId="2619" xr:uid="{00000000-0005-0000-0000-0000DE0A0000}"/>
    <cellStyle name="Comma 47 2 3" xfId="2620" xr:uid="{00000000-0005-0000-0000-0000DF0A0000}"/>
    <cellStyle name="Comma 47 3" xfId="2621" xr:uid="{00000000-0005-0000-0000-0000E00A0000}"/>
    <cellStyle name="Comma 47 3 2" xfId="2622" xr:uid="{00000000-0005-0000-0000-0000E10A0000}"/>
    <cellStyle name="Comma 47 4" xfId="2623" xr:uid="{00000000-0005-0000-0000-0000E20A0000}"/>
    <cellStyle name="Comma 47 5" xfId="2624" xr:uid="{00000000-0005-0000-0000-0000E30A0000}"/>
    <cellStyle name="Comma 48" xfId="2625" xr:uid="{00000000-0005-0000-0000-0000E40A0000}"/>
    <cellStyle name="Comma 48 2" xfId="2626" xr:uid="{00000000-0005-0000-0000-0000E50A0000}"/>
    <cellStyle name="Comma 48 2 2" xfId="2627" xr:uid="{00000000-0005-0000-0000-0000E60A0000}"/>
    <cellStyle name="Comma 48 2 2 2" xfId="2628" xr:uid="{00000000-0005-0000-0000-0000E70A0000}"/>
    <cellStyle name="Comma 48 2 3" xfId="2629" xr:uid="{00000000-0005-0000-0000-0000E80A0000}"/>
    <cellStyle name="Comma 48 3" xfId="2630" xr:uid="{00000000-0005-0000-0000-0000E90A0000}"/>
    <cellStyle name="Comma 48 3 2" xfId="2631" xr:uid="{00000000-0005-0000-0000-0000EA0A0000}"/>
    <cellStyle name="Comma 48 4" xfId="2632" xr:uid="{00000000-0005-0000-0000-0000EB0A0000}"/>
    <cellStyle name="Comma 48 5" xfId="2633" xr:uid="{00000000-0005-0000-0000-0000EC0A0000}"/>
    <cellStyle name="Comma 49" xfId="2634" xr:uid="{00000000-0005-0000-0000-0000ED0A0000}"/>
    <cellStyle name="Comma 49 2" xfId="2635" xr:uid="{00000000-0005-0000-0000-0000EE0A0000}"/>
    <cellStyle name="Comma 49 2 2" xfId="2636" xr:uid="{00000000-0005-0000-0000-0000EF0A0000}"/>
    <cellStyle name="Comma 49 2 2 2" xfId="2637" xr:uid="{00000000-0005-0000-0000-0000F00A0000}"/>
    <cellStyle name="Comma 49 2 3" xfId="2638" xr:uid="{00000000-0005-0000-0000-0000F10A0000}"/>
    <cellStyle name="Comma 49 3" xfId="2639" xr:uid="{00000000-0005-0000-0000-0000F20A0000}"/>
    <cellStyle name="Comma 49 3 2" xfId="2640" xr:uid="{00000000-0005-0000-0000-0000F30A0000}"/>
    <cellStyle name="Comma 49 4" xfId="2641" xr:uid="{00000000-0005-0000-0000-0000F40A0000}"/>
    <cellStyle name="Comma 49 5" xfId="2642" xr:uid="{00000000-0005-0000-0000-0000F50A0000}"/>
    <cellStyle name="Comma 5" xfId="2643" xr:uid="{00000000-0005-0000-0000-0000F60A0000}"/>
    <cellStyle name="Comma 5 2" xfId="2644" xr:uid="{00000000-0005-0000-0000-0000F70A0000}"/>
    <cellStyle name="Comma 5 2 2" xfId="2645" xr:uid="{00000000-0005-0000-0000-0000F80A0000}"/>
    <cellStyle name="Comma 5 2 2 2" xfId="2646" xr:uid="{00000000-0005-0000-0000-0000F90A0000}"/>
    <cellStyle name="Comma 5 2 2 2 2" xfId="2647" xr:uid="{00000000-0005-0000-0000-0000FA0A0000}"/>
    <cellStyle name="Comma 5 2 2 2 2 2" xfId="2648" xr:uid="{00000000-0005-0000-0000-0000FB0A0000}"/>
    <cellStyle name="Comma 5 2 2 2 3" xfId="2649" xr:uid="{00000000-0005-0000-0000-0000FC0A0000}"/>
    <cellStyle name="Comma 5 2 2 2 4" xfId="2650" xr:uid="{00000000-0005-0000-0000-0000FD0A0000}"/>
    <cellStyle name="Comma 5 2 2 3" xfId="2651" xr:uid="{00000000-0005-0000-0000-0000FE0A0000}"/>
    <cellStyle name="Comma 5 2 2 3 2" xfId="2652" xr:uid="{00000000-0005-0000-0000-0000FF0A0000}"/>
    <cellStyle name="Comma 5 2 2 4" xfId="2653" xr:uid="{00000000-0005-0000-0000-0000000B0000}"/>
    <cellStyle name="Comma 5 2 2 4 2" xfId="2654" xr:uid="{00000000-0005-0000-0000-0000010B0000}"/>
    <cellStyle name="Comma 5 2 2 5" xfId="2655" xr:uid="{00000000-0005-0000-0000-0000020B0000}"/>
    <cellStyle name="Comma 5 2 2 6" xfId="2656" xr:uid="{00000000-0005-0000-0000-0000030B0000}"/>
    <cellStyle name="Comma 5 2 2 7" xfId="2657" xr:uid="{00000000-0005-0000-0000-0000040B0000}"/>
    <cellStyle name="Comma 5 2 3" xfId="2658" xr:uid="{00000000-0005-0000-0000-0000050B0000}"/>
    <cellStyle name="Comma 5 2 3 2" xfId="2659" xr:uid="{00000000-0005-0000-0000-0000060B0000}"/>
    <cellStyle name="Comma 5 2 3 2 2" xfId="2660" xr:uid="{00000000-0005-0000-0000-0000070B0000}"/>
    <cellStyle name="Comma 5 2 3 3" xfId="2661" xr:uid="{00000000-0005-0000-0000-0000080B0000}"/>
    <cellStyle name="Comma 5 2 4" xfId="2662" xr:uid="{00000000-0005-0000-0000-0000090B0000}"/>
    <cellStyle name="Comma 5 2 4 2" xfId="2663" xr:uid="{00000000-0005-0000-0000-00000A0B0000}"/>
    <cellStyle name="Comma 5 2 5" xfId="2664" xr:uid="{00000000-0005-0000-0000-00000B0B0000}"/>
    <cellStyle name="Comma 5 3" xfId="2665" xr:uid="{00000000-0005-0000-0000-00000C0B0000}"/>
    <cellStyle name="Comma 5 3 2" xfId="2666" xr:uid="{00000000-0005-0000-0000-00000D0B0000}"/>
    <cellStyle name="Comma 5 4" xfId="2667" xr:uid="{00000000-0005-0000-0000-00000E0B0000}"/>
    <cellStyle name="Comma 5 4 2" xfId="2668" xr:uid="{00000000-0005-0000-0000-00000F0B0000}"/>
    <cellStyle name="Comma 5 4 2 2" xfId="2669" xr:uid="{00000000-0005-0000-0000-0000100B0000}"/>
    <cellStyle name="Comma 5 4 2 2 2" xfId="2670" xr:uid="{00000000-0005-0000-0000-0000110B0000}"/>
    <cellStyle name="Comma 5 4 2 2 2 2" xfId="2671" xr:uid="{00000000-0005-0000-0000-0000120B0000}"/>
    <cellStyle name="Comma 5 4 2 2 3" xfId="2672" xr:uid="{00000000-0005-0000-0000-0000130B0000}"/>
    <cellStyle name="Comma 5 4 2 3" xfId="2673" xr:uid="{00000000-0005-0000-0000-0000140B0000}"/>
    <cellStyle name="Comma 5 4 2 3 2" xfId="2674" xr:uid="{00000000-0005-0000-0000-0000150B0000}"/>
    <cellStyle name="Comma 5 4 2 4" xfId="2675" xr:uid="{00000000-0005-0000-0000-0000160B0000}"/>
    <cellStyle name="Comma 5 4 2 5" xfId="2676" xr:uid="{00000000-0005-0000-0000-0000170B0000}"/>
    <cellStyle name="Comma 5 4 3" xfId="2677" xr:uid="{00000000-0005-0000-0000-0000180B0000}"/>
    <cellStyle name="Comma 5 4 3 2" xfId="2678" xr:uid="{00000000-0005-0000-0000-0000190B0000}"/>
    <cellStyle name="Comma 5 4 3 2 2" xfId="2679" xr:uid="{00000000-0005-0000-0000-00001A0B0000}"/>
    <cellStyle name="Comma 5 4 3 2 2 2" xfId="2680" xr:uid="{00000000-0005-0000-0000-00001B0B0000}"/>
    <cellStyle name="Comma 5 4 3 2 3" xfId="2681" xr:uid="{00000000-0005-0000-0000-00001C0B0000}"/>
    <cellStyle name="Comma 5 4 3 3" xfId="2682" xr:uid="{00000000-0005-0000-0000-00001D0B0000}"/>
    <cellStyle name="Comma 5 4 3 3 2" xfId="2683" xr:uid="{00000000-0005-0000-0000-00001E0B0000}"/>
    <cellStyle name="Comma 5 4 3 4" xfId="2684" xr:uid="{00000000-0005-0000-0000-00001F0B0000}"/>
    <cellStyle name="Comma 5 4 4" xfId="2685" xr:uid="{00000000-0005-0000-0000-0000200B0000}"/>
    <cellStyle name="Comma 5 4 4 2" xfId="2686" xr:uid="{00000000-0005-0000-0000-0000210B0000}"/>
    <cellStyle name="Comma 5 4 4 2 2" xfId="2687" xr:uid="{00000000-0005-0000-0000-0000220B0000}"/>
    <cellStyle name="Comma 5 4 4 3" xfId="2688" xr:uid="{00000000-0005-0000-0000-0000230B0000}"/>
    <cellStyle name="Comma 5 4 5" xfId="2689" xr:uid="{00000000-0005-0000-0000-0000240B0000}"/>
    <cellStyle name="Comma 5 4 5 2" xfId="2690" xr:uid="{00000000-0005-0000-0000-0000250B0000}"/>
    <cellStyle name="Comma 5 4 6" xfId="2691" xr:uid="{00000000-0005-0000-0000-0000260B0000}"/>
    <cellStyle name="Comma 5 4 7" xfId="2692" xr:uid="{00000000-0005-0000-0000-0000270B0000}"/>
    <cellStyle name="Comma 5 5" xfId="2693" xr:uid="{00000000-0005-0000-0000-0000280B0000}"/>
    <cellStyle name="Comma 5 5 2" xfId="2694" xr:uid="{00000000-0005-0000-0000-0000290B0000}"/>
    <cellStyle name="Comma 5 6" xfId="2695" xr:uid="{00000000-0005-0000-0000-00002A0B0000}"/>
    <cellStyle name="Comma 50" xfId="2696" xr:uid="{00000000-0005-0000-0000-00002B0B0000}"/>
    <cellStyle name="Comma 50 2" xfId="2697" xr:uid="{00000000-0005-0000-0000-00002C0B0000}"/>
    <cellStyle name="Comma 50 2 2" xfId="2698" xr:uid="{00000000-0005-0000-0000-00002D0B0000}"/>
    <cellStyle name="Comma 50 2 2 2" xfId="2699" xr:uid="{00000000-0005-0000-0000-00002E0B0000}"/>
    <cellStyle name="Comma 50 2 3" xfId="2700" xr:uid="{00000000-0005-0000-0000-00002F0B0000}"/>
    <cellStyle name="Comma 50 3" xfId="2701" xr:uid="{00000000-0005-0000-0000-0000300B0000}"/>
    <cellStyle name="Comma 50 3 2" xfId="2702" xr:uid="{00000000-0005-0000-0000-0000310B0000}"/>
    <cellStyle name="Comma 50 4" xfId="2703" xr:uid="{00000000-0005-0000-0000-0000320B0000}"/>
    <cellStyle name="Comma 50 5" xfId="2704" xr:uid="{00000000-0005-0000-0000-0000330B0000}"/>
    <cellStyle name="Comma 51" xfId="2705" xr:uid="{00000000-0005-0000-0000-0000340B0000}"/>
    <cellStyle name="Comma 51 2" xfId="2706" xr:uid="{00000000-0005-0000-0000-0000350B0000}"/>
    <cellStyle name="Comma 51 2 2" xfId="2707" xr:uid="{00000000-0005-0000-0000-0000360B0000}"/>
    <cellStyle name="Comma 51 2 2 2" xfId="2708" xr:uid="{00000000-0005-0000-0000-0000370B0000}"/>
    <cellStyle name="Comma 51 2 3" xfId="2709" xr:uid="{00000000-0005-0000-0000-0000380B0000}"/>
    <cellStyle name="Comma 51 3" xfId="2710" xr:uid="{00000000-0005-0000-0000-0000390B0000}"/>
    <cellStyle name="Comma 51 3 2" xfId="2711" xr:uid="{00000000-0005-0000-0000-00003A0B0000}"/>
    <cellStyle name="Comma 51 4" xfId="2712" xr:uid="{00000000-0005-0000-0000-00003B0B0000}"/>
    <cellStyle name="Comma 51 5" xfId="2713" xr:uid="{00000000-0005-0000-0000-00003C0B0000}"/>
    <cellStyle name="Comma 52" xfId="2714" xr:uid="{00000000-0005-0000-0000-00003D0B0000}"/>
    <cellStyle name="Comma 52 2" xfId="2715" xr:uid="{00000000-0005-0000-0000-00003E0B0000}"/>
    <cellStyle name="Comma 52 2 2" xfId="2716" xr:uid="{00000000-0005-0000-0000-00003F0B0000}"/>
    <cellStyle name="Comma 52 2 2 2" xfId="2717" xr:uid="{00000000-0005-0000-0000-0000400B0000}"/>
    <cellStyle name="Comma 52 2 3" xfId="2718" xr:uid="{00000000-0005-0000-0000-0000410B0000}"/>
    <cellStyle name="Comma 52 3" xfId="2719" xr:uid="{00000000-0005-0000-0000-0000420B0000}"/>
    <cellStyle name="Comma 52 3 2" xfId="2720" xr:uid="{00000000-0005-0000-0000-0000430B0000}"/>
    <cellStyle name="Comma 52 4" xfId="2721" xr:uid="{00000000-0005-0000-0000-0000440B0000}"/>
    <cellStyle name="Comma 52 5" xfId="2722" xr:uid="{00000000-0005-0000-0000-0000450B0000}"/>
    <cellStyle name="Comma 53" xfId="2723" xr:uid="{00000000-0005-0000-0000-0000460B0000}"/>
    <cellStyle name="Comma 53 2" xfId="2724" xr:uid="{00000000-0005-0000-0000-0000470B0000}"/>
    <cellStyle name="Comma 53 2 2" xfId="2725" xr:uid="{00000000-0005-0000-0000-0000480B0000}"/>
    <cellStyle name="Comma 53 2 2 2" xfId="2726" xr:uid="{00000000-0005-0000-0000-0000490B0000}"/>
    <cellStyle name="Comma 53 2 3" xfId="2727" xr:uid="{00000000-0005-0000-0000-00004A0B0000}"/>
    <cellStyle name="Comma 53 3" xfId="2728" xr:uid="{00000000-0005-0000-0000-00004B0B0000}"/>
    <cellStyle name="Comma 53 3 2" xfId="2729" xr:uid="{00000000-0005-0000-0000-00004C0B0000}"/>
    <cellStyle name="Comma 53 4" xfId="2730" xr:uid="{00000000-0005-0000-0000-00004D0B0000}"/>
    <cellStyle name="Comma 53 5" xfId="2731" xr:uid="{00000000-0005-0000-0000-00004E0B0000}"/>
    <cellStyle name="Comma 54" xfId="2732" xr:uid="{00000000-0005-0000-0000-00004F0B0000}"/>
    <cellStyle name="Comma 54 2" xfId="2733" xr:uid="{00000000-0005-0000-0000-0000500B0000}"/>
    <cellStyle name="Comma 54 2 2" xfId="2734" xr:uid="{00000000-0005-0000-0000-0000510B0000}"/>
    <cellStyle name="Comma 54 2 2 2" xfId="2735" xr:uid="{00000000-0005-0000-0000-0000520B0000}"/>
    <cellStyle name="Comma 54 2 3" xfId="2736" xr:uid="{00000000-0005-0000-0000-0000530B0000}"/>
    <cellStyle name="Comma 54 3" xfId="2737" xr:uid="{00000000-0005-0000-0000-0000540B0000}"/>
    <cellStyle name="Comma 54 3 2" xfId="2738" xr:uid="{00000000-0005-0000-0000-0000550B0000}"/>
    <cellStyle name="Comma 54 4" xfId="2739" xr:uid="{00000000-0005-0000-0000-0000560B0000}"/>
    <cellStyle name="Comma 54 5" xfId="2740" xr:uid="{00000000-0005-0000-0000-0000570B0000}"/>
    <cellStyle name="Comma 55" xfId="2741" xr:uid="{00000000-0005-0000-0000-0000580B0000}"/>
    <cellStyle name="Comma 55 2" xfId="2742" xr:uid="{00000000-0005-0000-0000-0000590B0000}"/>
    <cellStyle name="Comma 55 2 2" xfId="2743" xr:uid="{00000000-0005-0000-0000-00005A0B0000}"/>
    <cellStyle name="Comma 55 2 2 2" xfId="2744" xr:uid="{00000000-0005-0000-0000-00005B0B0000}"/>
    <cellStyle name="Comma 55 2 3" xfId="2745" xr:uid="{00000000-0005-0000-0000-00005C0B0000}"/>
    <cellStyle name="Comma 55 3" xfId="2746" xr:uid="{00000000-0005-0000-0000-00005D0B0000}"/>
    <cellStyle name="Comma 55 3 2" xfId="2747" xr:uid="{00000000-0005-0000-0000-00005E0B0000}"/>
    <cellStyle name="Comma 55 4" xfId="2748" xr:uid="{00000000-0005-0000-0000-00005F0B0000}"/>
    <cellStyle name="Comma 55 5" xfId="2749" xr:uid="{00000000-0005-0000-0000-0000600B0000}"/>
    <cellStyle name="Comma 56" xfId="2750" xr:uid="{00000000-0005-0000-0000-0000610B0000}"/>
    <cellStyle name="Comma 56 2" xfId="2751" xr:uid="{00000000-0005-0000-0000-0000620B0000}"/>
    <cellStyle name="Comma 56 2 2" xfId="2752" xr:uid="{00000000-0005-0000-0000-0000630B0000}"/>
    <cellStyle name="Comma 56 2 2 2" xfId="2753" xr:uid="{00000000-0005-0000-0000-0000640B0000}"/>
    <cellStyle name="Comma 56 2 3" xfId="2754" xr:uid="{00000000-0005-0000-0000-0000650B0000}"/>
    <cellStyle name="Comma 56 3" xfId="2755" xr:uid="{00000000-0005-0000-0000-0000660B0000}"/>
    <cellStyle name="Comma 56 3 2" xfId="2756" xr:uid="{00000000-0005-0000-0000-0000670B0000}"/>
    <cellStyle name="Comma 56 4" xfId="2757" xr:uid="{00000000-0005-0000-0000-0000680B0000}"/>
    <cellStyle name="Comma 56 5" xfId="2758" xr:uid="{00000000-0005-0000-0000-0000690B0000}"/>
    <cellStyle name="Comma 57" xfId="2759" xr:uid="{00000000-0005-0000-0000-00006A0B0000}"/>
    <cellStyle name="Comma 57 2" xfId="2760" xr:uid="{00000000-0005-0000-0000-00006B0B0000}"/>
    <cellStyle name="Comma 57 2 2" xfId="2761" xr:uid="{00000000-0005-0000-0000-00006C0B0000}"/>
    <cellStyle name="Comma 57 2 2 2" xfId="2762" xr:uid="{00000000-0005-0000-0000-00006D0B0000}"/>
    <cellStyle name="Comma 57 2 3" xfId="2763" xr:uid="{00000000-0005-0000-0000-00006E0B0000}"/>
    <cellStyle name="Comma 57 3" xfId="2764" xr:uid="{00000000-0005-0000-0000-00006F0B0000}"/>
    <cellStyle name="Comma 57 3 2" xfId="2765" xr:uid="{00000000-0005-0000-0000-0000700B0000}"/>
    <cellStyle name="Comma 57 4" xfId="2766" xr:uid="{00000000-0005-0000-0000-0000710B0000}"/>
    <cellStyle name="Comma 57 5" xfId="2767" xr:uid="{00000000-0005-0000-0000-0000720B0000}"/>
    <cellStyle name="Comma 58" xfId="2768" xr:uid="{00000000-0005-0000-0000-0000730B0000}"/>
    <cellStyle name="Comma 58 2" xfId="2769" xr:uid="{00000000-0005-0000-0000-0000740B0000}"/>
    <cellStyle name="Comma 58 2 2" xfId="2770" xr:uid="{00000000-0005-0000-0000-0000750B0000}"/>
    <cellStyle name="Comma 58 2 2 2" xfId="2771" xr:uid="{00000000-0005-0000-0000-0000760B0000}"/>
    <cellStyle name="Comma 58 2 3" xfId="2772" xr:uid="{00000000-0005-0000-0000-0000770B0000}"/>
    <cellStyle name="Comma 58 3" xfId="2773" xr:uid="{00000000-0005-0000-0000-0000780B0000}"/>
    <cellStyle name="Comma 58 3 2" xfId="2774" xr:uid="{00000000-0005-0000-0000-0000790B0000}"/>
    <cellStyle name="Comma 58 4" xfId="2775" xr:uid="{00000000-0005-0000-0000-00007A0B0000}"/>
    <cellStyle name="Comma 58 5" xfId="2776" xr:uid="{00000000-0005-0000-0000-00007B0B0000}"/>
    <cellStyle name="Comma 59" xfId="2777" xr:uid="{00000000-0005-0000-0000-00007C0B0000}"/>
    <cellStyle name="Comma 59 2" xfId="2778" xr:uid="{00000000-0005-0000-0000-00007D0B0000}"/>
    <cellStyle name="Comma 59 2 2" xfId="2779" xr:uid="{00000000-0005-0000-0000-00007E0B0000}"/>
    <cellStyle name="Comma 59 2 2 2" xfId="2780" xr:uid="{00000000-0005-0000-0000-00007F0B0000}"/>
    <cellStyle name="Comma 59 2 3" xfId="2781" xr:uid="{00000000-0005-0000-0000-0000800B0000}"/>
    <cellStyle name="Comma 59 3" xfId="2782" xr:uid="{00000000-0005-0000-0000-0000810B0000}"/>
    <cellStyle name="Comma 59 3 2" xfId="2783" xr:uid="{00000000-0005-0000-0000-0000820B0000}"/>
    <cellStyle name="Comma 59 4" xfId="2784" xr:uid="{00000000-0005-0000-0000-0000830B0000}"/>
    <cellStyle name="Comma 59 5" xfId="2785" xr:uid="{00000000-0005-0000-0000-0000840B0000}"/>
    <cellStyle name="Comma 6" xfId="2786" xr:uid="{00000000-0005-0000-0000-0000850B0000}"/>
    <cellStyle name="Comma 6 2" xfId="2787" xr:uid="{00000000-0005-0000-0000-0000860B0000}"/>
    <cellStyle name="Comma 6 2 2" xfId="2788" xr:uid="{00000000-0005-0000-0000-0000870B0000}"/>
    <cellStyle name="Comma 6 2 2 2" xfId="2789" xr:uid="{00000000-0005-0000-0000-0000880B0000}"/>
    <cellStyle name="Comma 6 2 2 2 2" xfId="2790" xr:uid="{00000000-0005-0000-0000-0000890B0000}"/>
    <cellStyle name="Comma 6 2 2 3" xfId="2791" xr:uid="{00000000-0005-0000-0000-00008A0B0000}"/>
    <cellStyle name="Comma 6 2 3" xfId="2792" xr:uid="{00000000-0005-0000-0000-00008B0B0000}"/>
    <cellStyle name="Comma 6 2 3 2" xfId="2793" xr:uid="{00000000-0005-0000-0000-00008C0B0000}"/>
    <cellStyle name="Comma 6 2 4" xfId="2794" xr:uid="{00000000-0005-0000-0000-00008D0B0000}"/>
    <cellStyle name="Comma 6 2 5" xfId="2795" xr:uid="{00000000-0005-0000-0000-00008E0B0000}"/>
    <cellStyle name="Comma 6 3" xfId="2796" xr:uid="{00000000-0005-0000-0000-00008F0B0000}"/>
    <cellStyle name="Comma 6 3 2" xfId="2797" xr:uid="{00000000-0005-0000-0000-0000900B0000}"/>
    <cellStyle name="Comma 6 4" xfId="2798" xr:uid="{00000000-0005-0000-0000-0000910B0000}"/>
    <cellStyle name="Comma 6 4 2" xfId="2799" xr:uid="{00000000-0005-0000-0000-0000920B0000}"/>
    <cellStyle name="Comma 6 4 2 2" xfId="2800" xr:uid="{00000000-0005-0000-0000-0000930B0000}"/>
    <cellStyle name="Comma 6 4 2 2 2" xfId="2801" xr:uid="{00000000-0005-0000-0000-0000940B0000}"/>
    <cellStyle name="Comma 6 4 2 2 2 2" xfId="2802" xr:uid="{00000000-0005-0000-0000-0000950B0000}"/>
    <cellStyle name="Comma 6 4 2 2 3" xfId="2803" xr:uid="{00000000-0005-0000-0000-0000960B0000}"/>
    <cellStyle name="Comma 6 4 2 3" xfId="2804" xr:uid="{00000000-0005-0000-0000-0000970B0000}"/>
    <cellStyle name="Comma 6 4 2 3 2" xfId="2805" xr:uid="{00000000-0005-0000-0000-0000980B0000}"/>
    <cellStyle name="Comma 6 4 2 4" xfId="2806" xr:uid="{00000000-0005-0000-0000-0000990B0000}"/>
    <cellStyle name="Comma 6 4 2 5" xfId="2807" xr:uid="{00000000-0005-0000-0000-00009A0B0000}"/>
    <cellStyle name="Comma 6 4 3" xfId="2808" xr:uid="{00000000-0005-0000-0000-00009B0B0000}"/>
    <cellStyle name="Comma 6 4 3 2" xfId="2809" xr:uid="{00000000-0005-0000-0000-00009C0B0000}"/>
    <cellStyle name="Comma 6 4 3 2 2" xfId="2810" xr:uid="{00000000-0005-0000-0000-00009D0B0000}"/>
    <cellStyle name="Comma 6 4 3 2 2 2" xfId="2811" xr:uid="{00000000-0005-0000-0000-00009E0B0000}"/>
    <cellStyle name="Comma 6 4 3 2 3" xfId="2812" xr:uid="{00000000-0005-0000-0000-00009F0B0000}"/>
    <cellStyle name="Comma 6 4 3 3" xfId="2813" xr:uid="{00000000-0005-0000-0000-0000A00B0000}"/>
    <cellStyle name="Comma 6 4 3 3 2" xfId="2814" xr:uid="{00000000-0005-0000-0000-0000A10B0000}"/>
    <cellStyle name="Comma 6 4 3 4" xfId="2815" xr:uid="{00000000-0005-0000-0000-0000A20B0000}"/>
    <cellStyle name="Comma 6 4 4" xfId="2816" xr:uid="{00000000-0005-0000-0000-0000A30B0000}"/>
    <cellStyle name="Comma 6 4 4 2" xfId="2817" xr:uid="{00000000-0005-0000-0000-0000A40B0000}"/>
    <cellStyle name="Comma 6 4 4 2 2" xfId="2818" xr:uid="{00000000-0005-0000-0000-0000A50B0000}"/>
    <cellStyle name="Comma 6 4 4 3" xfId="2819" xr:uid="{00000000-0005-0000-0000-0000A60B0000}"/>
    <cellStyle name="Comma 6 4 5" xfId="2820" xr:uid="{00000000-0005-0000-0000-0000A70B0000}"/>
    <cellStyle name="Comma 6 4 5 2" xfId="2821" xr:uid="{00000000-0005-0000-0000-0000A80B0000}"/>
    <cellStyle name="Comma 6 4 6" xfId="2822" xr:uid="{00000000-0005-0000-0000-0000A90B0000}"/>
    <cellStyle name="Comma 6 4 7" xfId="2823" xr:uid="{00000000-0005-0000-0000-0000AA0B0000}"/>
    <cellStyle name="Comma 6 5" xfId="2824" xr:uid="{00000000-0005-0000-0000-0000AB0B0000}"/>
    <cellStyle name="Comma 6 5 2" xfId="2825" xr:uid="{00000000-0005-0000-0000-0000AC0B0000}"/>
    <cellStyle name="Comma 6 6" xfId="2826" xr:uid="{00000000-0005-0000-0000-0000AD0B0000}"/>
    <cellStyle name="Comma 6 7" xfId="2827" xr:uid="{00000000-0005-0000-0000-0000AE0B0000}"/>
    <cellStyle name="Comma 60" xfId="2828" xr:uid="{00000000-0005-0000-0000-0000AF0B0000}"/>
    <cellStyle name="Comma 60 2" xfId="2829" xr:uid="{00000000-0005-0000-0000-0000B00B0000}"/>
    <cellStyle name="Comma 60 2 2" xfId="2830" xr:uid="{00000000-0005-0000-0000-0000B10B0000}"/>
    <cellStyle name="Comma 60 2 2 2" xfId="2831" xr:uid="{00000000-0005-0000-0000-0000B20B0000}"/>
    <cellStyle name="Comma 60 2 3" xfId="2832" xr:uid="{00000000-0005-0000-0000-0000B30B0000}"/>
    <cellStyle name="Comma 60 3" xfId="2833" xr:uid="{00000000-0005-0000-0000-0000B40B0000}"/>
    <cellStyle name="Comma 60 3 2" xfId="2834" xr:uid="{00000000-0005-0000-0000-0000B50B0000}"/>
    <cellStyle name="Comma 60 4" xfId="2835" xr:uid="{00000000-0005-0000-0000-0000B60B0000}"/>
    <cellStyle name="Comma 60 5" xfId="2836" xr:uid="{00000000-0005-0000-0000-0000B70B0000}"/>
    <cellStyle name="Comma 61" xfId="2837" xr:uid="{00000000-0005-0000-0000-0000B80B0000}"/>
    <cellStyle name="Comma 61 2" xfId="2838" xr:uid="{00000000-0005-0000-0000-0000B90B0000}"/>
    <cellStyle name="Comma 61 2 2" xfId="2839" xr:uid="{00000000-0005-0000-0000-0000BA0B0000}"/>
    <cellStyle name="Comma 61 2 2 2" xfId="2840" xr:uid="{00000000-0005-0000-0000-0000BB0B0000}"/>
    <cellStyle name="Comma 61 2 3" xfId="2841" xr:uid="{00000000-0005-0000-0000-0000BC0B0000}"/>
    <cellStyle name="Comma 61 3" xfId="2842" xr:uid="{00000000-0005-0000-0000-0000BD0B0000}"/>
    <cellStyle name="Comma 61 3 2" xfId="2843" xr:uid="{00000000-0005-0000-0000-0000BE0B0000}"/>
    <cellStyle name="Comma 61 4" xfId="2844" xr:uid="{00000000-0005-0000-0000-0000BF0B0000}"/>
    <cellStyle name="Comma 61 5" xfId="2845" xr:uid="{00000000-0005-0000-0000-0000C00B0000}"/>
    <cellStyle name="Comma 62" xfId="2846" xr:uid="{00000000-0005-0000-0000-0000C10B0000}"/>
    <cellStyle name="Comma 62 2" xfId="2847" xr:uid="{00000000-0005-0000-0000-0000C20B0000}"/>
    <cellStyle name="Comma 62 2 2" xfId="2848" xr:uid="{00000000-0005-0000-0000-0000C30B0000}"/>
    <cellStyle name="Comma 62 2 2 2" xfId="2849" xr:uid="{00000000-0005-0000-0000-0000C40B0000}"/>
    <cellStyle name="Comma 62 2 3" xfId="2850" xr:uid="{00000000-0005-0000-0000-0000C50B0000}"/>
    <cellStyle name="Comma 62 3" xfId="2851" xr:uid="{00000000-0005-0000-0000-0000C60B0000}"/>
    <cellStyle name="Comma 62 3 2" xfId="2852" xr:uid="{00000000-0005-0000-0000-0000C70B0000}"/>
    <cellStyle name="Comma 62 4" xfId="2853" xr:uid="{00000000-0005-0000-0000-0000C80B0000}"/>
    <cellStyle name="Comma 62 5" xfId="2854" xr:uid="{00000000-0005-0000-0000-0000C90B0000}"/>
    <cellStyle name="Comma 63" xfId="2855" xr:uid="{00000000-0005-0000-0000-0000CA0B0000}"/>
    <cellStyle name="Comma 63 2" xfId="2856" xr:uid="{00000000-0005-0000-0000-0000CB0B0000}"/>
    <cellStyle name="Comma 63 2 2" xfId="2857" xr:uid="{00000000-0005-0000-0000-0000CC0B0000}"/>
    <cellStyle name="Comma 63 2 2 2" xfId="2858" xr:uid="{00000000-0005-0000-0000-0000CD0B0000}"/>
    <cellStyle name="Comma 63 2 3" xfId="2859" xr:uid="{00000000-0005-0000-0000-0000CE0B0000}"/>
    <cellStyle name="Comma 63 3" xfId="2860" xr:uid="{00000000-0005-0000-0000-0000CF0B0000}"/>
    <cellStyle name="Comma 63 3 2" xfId="2861" xr:uid="{00000000-0005-0000-0000-0000D00B0000}"/>
    <cellStyle name="Comma 63 4" xfId="2862" xr:uid="{00000000-0005-0000-0000-0000D10B0000}"/>
    <cellStyle name="Comma 63 5" xfId="2863" xr:uid="{00000000-0005-0000-0000-0000D20B0000}"/>
    <cellStyle name="Comma 64" xfId="2864" xr:uid="{00000000-0005-0000-0000-0000D30B0000}"/>
    <cellStyle name="Comma 64 2" xfId="2865" xr:uid="{00000000-0005-0000-0000-0000D40B0000}"/>
    <cellStyle name="Comma 64 2 2" xfId="2866" xr:uid="{00000000-0005-0000-0000-0000D50B0000}"/>
    <cellStyle name="Comma 64 2 2 2" xfId="2867" xr:uid="{00000000-0005-0000-0000-0000D60B0000}"/>
    <cellStyle name="Comma 64 2 3" xfId="2868" xr:uid="{00000000-0005-0000-0000-0000D70B0000}"/>
    <cellStyle name="Comma 64 3" xfId="2869" xr:uid="{00000000-0005-0000-0000-0000D80B0000}"/>
    <cellStyle name="Comma 64 3 2" xfId="2870" xr:uid="{00000000-0005-0000-0000-0000D90B0000}"/>
    <cellStyle name="Comma 64 4" xfId="2871" xr:uid="{00000000-0005-0000-0000-0000DA0B0000}"/>
    <cellStyle name="Comma 64 5" xfId="2872" xr:uid="{00000000-0005-0000-0000-0000DB0B0000}"/>
    <cellStyle name="Comma 65" xfId="2873" xr:uid="{00000000-0005-0000-0000-0000DC0B0000}"/>
    <cellStyle name="Comma 65 2" xfId="2874" xr:uid="{00000000-0005-0000-0000-0000DD0B0000}"/>
    <cellStyle name="Comma 65 2 2" xfId="2875" xr:uid="{00000000-0005-0000-0000-0000DE0B0000}"/>
    <cellStyle name="Comma 65 2 2 2" xfId="2876" xr:uid="{00000000-0005-0000-0000-0000DF0B0000}"/>
    <cellStyle name="Comma 65 2 3" xfId="2877" xr:uid="{00000000-0005-0000-0000-0000E00B0000}"/>
    <cellStyle name="Comma 65 3" xfId="2878" xr:uid="{00000000-0005-0000-0000-0000E10B0000}"/>
    <cellStyle name="Comma 65 3 2" xfId="2879" xr:uid="{00000000-0005-0000-0000-0000E20B0000}"/>
    <cellStyle name="Comma 65 4" xfId="2880" xr:uid="{00000000-0005-0000-0000-0000E30B0000}"/>
    <cellStyle name="Comma 65 5" xfId="2881" xr:uid="{00000000-0005-0000-0000-0000E40B0000}"/>
    <cellStyle name="Comma 66" xfId="2882" xr:uid="{00000000-0005-0000-0000-0000E50B0000}"/>
    <cellStyle name="Comma 66 2" xfId="2883" xr:uid="{00000000-0005-0000-0000-0000E60B0000}"/>
    <cellStyle name="Comma 66 2 2" xfId="2884" xr:uid="{00000000-0005-0000-0000-0000E70B0000}"/>
    <cellStyle name="Comma 66 2 2 2" xfId="2885" xr:uid="{00000000-0005-0000-0000-0000E80B0000}"/>
    <cellStyle name="Comma 66 2 3" xfId="2886" xr:uid="{00000000-0005-0000-0000-0000E90B0000}"/>
    <cellStyle name="Comma 66 3" xfId="2887" xr:uid="{00000000-0005-0000-0000-0000EA0B0000}"/>
    <cellStyle name="Comma 66 3 2" xfId="2888" xr:uid="{00000000-0005-0000-0000-0000EB0B0000}"/>
    <cellStyle name="Comma 66 4" xfId="2889" xr:uid="{00000000-0005-0000-0000-0000EC0B0000}"/>
    <cellStyle name="Comma 66 5" xfId="2890" xr:uid="{00000000-0005-0000-0000-0000ED0B0000}"/>
    <cellStyle name="Comma 67" xfId="2891" xr:uid="{00000000-0005-0000-0000-0000EE0B0000}"/>
    <cellStyle name="Comma 67 2" xfId="2892" xr:uid="{00000000-0005-0000-0000-0000EF0B0000}"/>
    <cellStyle name="Comma 67 2 2" xfId="2893" xr:uid="{00000000-0005-0000-0000-0000F00B0000}"/>
    <cellStyle name="Comma 67 2 2 2" xfId="2894" xr:uid="{00000000-0005-0000-0000-0000F10B0000}"/>
    <cellStyle name="Comma 67 2 3" xfId="2895" xr:uid="{00000000-0005-0000-0000-0000F20B0000}"/>
    <cellStyle name="Comma 67 2 4" xfId="2896" xr:uid="{00000000-0005-0000-0000-0000F30B0000}"/>
    <cellStyle name="Comma 67 3" xfId="2897" xr:uid="{00000000-0005-0000-0000-0000F40B0000}"/>
    <cellStyle name="Comma 67 3 2" xfId="2898" xr:uid="{00000000-0005-0000-0000-0000F50B0000}"/>
    <cellStyle name="Comma 67 4" xfId="2899" xr:uid="{00000000-0005-0000-0000-0000F60B0000}"/>
    <cellStyle name="Comma 67 4 2" xfId="2900" xr:uid="{00000000-0005-0000-0000-0000F70B0000}"/>
    <cellStyle name="Comma 67 5" xfId="2901" xr:uid="{00000000-0005-0000-0000-0000F80B0000}"/>
    <cellStyle name="Comma 67 6" xfId="2902" xr:uid="{00000000-0005-0000-0000-0000F90B0000}"/>
    <cellStyle name="Comma 67 7" xfId="2903" xr:uid="{00000000-0005-0000-0000-0000FA0B0000}"/>
    <cellStyle name="Comma 68" xfId="2904" xr:uid="{00000000-0005-0000-0000-0000FB0B0000}"/>
    <cellStyle name="Comma 69" xfId="2905" xr:uid="{00000000-0005-0000-0000-0000FC0B0000}"/>
    <cellStyle name="Comma 7" xfId="2906" xr:uid="{00000000-0005-0000-0000-0000FD0B0000}"/>
    <cellStyle name="Comma 7 2" xfId="2907" xr:uid="{00000000-0005-0000-0000-0000FE0B0000}"/>
    <cellStyle name="Comma 7 2 2" xfId="2908" xr:uid="{00000000-0005-0000-0000-0000FF0B0000}"/>
    <cellStyle name="Comma 7 3" xfId="2909" xr:uid="{00000000-0005-0000-0000-0000000C0000}"/>
    <cellStyle name="Comma 7 3 2" xfId="2910" xr:uid="{00000000-0005-0000-0000-0000010C0000}"/>
    <cellStyle name="Comma 7 4" xfId="2911" xr:uid="{00000000-0005-0000-0000-0000020C0000}"/>
    <cellStyle name="Comma 7 4 2" xfId="2912" xr:uid="{00000000-0005-0000-0000-0000030C0000}"/>
    <cellStyle name="Comma 70" xfId="2913" xr:uid="{00000000-0005-0000-0000-0000040C0000}"/>
    <cellStyle name="Comma 71" xfId="2914" xr:uid="{00000000-0005-0000-0000-0000050C0000}"/>
    <cellStyle name="Comma 72" xfId="2915" xr:uid="{00000000-0005-0000-0000-0000060C0000}"/>
    <cellStyle name="Comma 73" xfId="2916" xr:uid="{00000000-0005-0000-0000-0000070C0000}"/>
    <cellStyle name="Comma 74" xfId="2917" xr:uid="{00000000-0005-0000-0000-0000080C0000}"/>
    <cellStyle name="Comma 75" xfId="2918" xr:uid="{00000000-0005-0000-0000-0000090C0000}"/>
    <cellStyle name="Comma 76" xfId="2919" xr:uid="{00000000-0005-0000-0000-00000A0C0000}"/>
    <cellStyle name="Comma 77" xfId="2920" xr:uid="{00000000-0005-0000-0000-00000B0C0000}"/>
    <cellStyle name="Comma 78" xfId="2921" xr:uid="{00000000-0005-0000-0000-00000C0C0000}"/>
    <cellStyle name="Comma 79" xfId="2922" xr:uid="{00000000-0005-0000-0000-00000D0C0000}"/>
    <cellStyle name="Comma 8" xfId="2923" xr:uid="{00000000-0005-0000-0000-00000E0C0000}"/>
    <cellStyle name="Comma 8 2" xfId="2924" xr:uid="{00000000-0005-0000-0000-00000F0C0000}"/>
    <cellStyle name="Comma 8 2 2" xfId="2925" xr:uid="{00000000-0005-0000-0000-0000100C0000}"/>
    <cellStyle name="Comma 8 2 2 2" xfId="2926" xr:uid="{00000000-0005-0000-0000-0000110C0000}"/>
    <cellStyle name="Comma 8 2 3" xfId="2927" xr:uid="{00000000-0005-0000-0000-0000120C0000}"/>
    <cellStyle name="Comma 8 2 4" xfId="2928" xr:uid="{00000000-0005-0000-0000-0000130C0000}"/>
    <cellStyle name="Comma 8 3" xfId="2929" xr:uid="{00000000-0005-0000-0000-0000140C0000}"/>
    <cellStyle name="Comma 8 3 2" xfId="2930" xr:uid="{00000000-0005-0000-0000-0000150C0000}"/>
    <cellStyle name="Comma 8 4" xfId="2931" xr:uid="{00000000-0005-0000-0000-0000160C0000}"/>
    <cellStyle name="Comma 80" xfId="2932" xr:uid="{00000000-0005-0000-0000-0000170C0000}"/>
    <cellStyle name="Comma 81" xfId="2933" xr:uid="{00000000-0005-0000-0000-0000180C0000}"/>
    <cellStyle name="Comma 82" xfId="2934" xr:uid="{00000000-0005-0000-0000-0000190C0000}"/>
    <cellStyle name="Comma 83" xfId="2935" xr:uid="{00000000-0005-0000-0000-00001A0C0000}"/>
    <cellStyle name="Comma 84" xfId="2936" xr:uid="{00000000-0005-0000-0000-00001B0C0000}"/>
    <cellStyle name="Comma 85" xfId="2937" xr:uid="{00000000-0005-0000-0000-00001C0C0000}"/>
    <cellStyle name="Comma 86" xfId="2938" xr:uid="{00000000-0005-0000-0000-00001D0C0000}"/>
    <cellStyle name="Comma 87" xfId="2939" xr:uid="{00000000-0005-0000-0000-00001E0C0000}"/>
    <cellStyle name="Comma 88" xfId="2940" xr:uid="{00000000-0005-0000-0000-00001F0C0000}"/>
    <cellStyle name="Comma 89" xfId="2941" xr:uid="{00000000-0005-0000-0000-0000200C0000}"/>
    <cellStyle name="Comma 9" xfId="2942" xr:uid="{00000000-0005-0000-0000-0000210C0000}"/>
    <cellStyle name="Comma 9 2" xfId="2943" xr:uid="{00000000-0005-0000-0000-0000220C0000}"/>
    <cellStyle name="Comma 9 2 2" xfId="2944" xr:uid="{00000000-0005-0000-0000-0000230C0000}"/>
    <cellStyle name="Comma 9 2 2 2" xfId="2945" xr:uid="{00000000-0005-0000-0000-0000240C0000}"/>
    <cellStyle name="Comma 9 2 3" xfId="2946" xr:uid="{00000000-0005-0000-0000-0000250C0000}"/>
    <cellStyle name="Comma 9 2 4" xfId="2947" xr:uid="{00000000-0005-0000-0000-0000260C0000}"/>
    <cellStyle name="Comma 9 3" xfId="2948" xr:uid="{00000000-0005-0000-0000-0000270C0000}"/>
    <cellStyle name="Comma 9 3 2" xfId="2949" xr:uid="{00000000-0005-0000-0000-0000280C0000}"/>
    <cellStyle name="Comma 9 3 2 2" xfId="2950" xr:uid="{00000000-0005-0000-0000-0000290C0000}"/>
    <cellStyle name="Comma 9 3 3" xfId="2951" xr:uid="{00000000-0005-0000-0000-00002A0C0000}"/>
    <cellStyle name="Comma 9 4" xfId="2952" xr:uid="{00000000-0005-0000-0000-00002B0C0000}"/>
    <cellStyle name="Comma 9 4 2" xfId="2953" xr:uid="{00000000-0005-0000-0000-00002C0C0000}"/>
    <cellStyle name="Comma 9 5" xfId="2954" xr:uid="{00000000-0005-0000-0000-00002D0C0000}"/>
    <cellStyle name="Comma 9 6" xfId="2955" xr:uid="{00000000-0005-0000-0000-00002E0C0000}"/>
    <cellStyle name="Comma 90" xfId="2956" xr:uid="{00000000-0005-0000-0000-00002F0C0000}"/>
    <cellStyle name="Comma 91" xfId="2957" xr:uid="{00000000-0005-0000-0000-0000300C0000}"/>
    <cellStyle name="Comma 92" xfId="2958" xr:uid="{00000000-0005-0000-0000-0000310C0000}"/>
    <cellStyle name="Comma 93" xfId="2959" xr:uid="{00000000-0005-0000-0000-0000320C0000}"/>
    <cellStyle name="Comma 94" xfId="2960" xr:uid="{00000000-0005-0000-0000-0000330C0000}"/>
    <cellStyle name="Comma 95" xfId="2961" xr:uid="{00000000-0005-0000-0000-0000340C0000}"/>
    <cellStyle name="Comma 96" xfId="2962" xr:uid="{00000000-0005-0000-0000-0000350C0000}"/>
    <cellStyle name="Comma 97" xfId="2963" xr:uid="{00000000-0005-0000-0000-0000360C0000}"/>
    <cellStyle name="Comma 98" xfId="2964" xr:uid="{00000000-0005-0000-0000-0000370C0000}"/>
    <cellStyle name="Comma 99" xfId="2965" xr:uid="{00000000-0005-0000-0000-0000380C0000}"/>
    <cellStyle name="Comma no zeroes" xfId="2966" xr:uid="{00000000-0005-0000-0000-0000390C0000}"/>
    <cellStyle name="Comma no zeroes 2" xfId="2967" xr:uid="{00000000-0005-0000-0000-00003A0C0000}"/>
    <cellStyle name="Comma no zeroes 2 2" xfId="2968" xr:uid="{00000000-0005-0000-0000-00003B0C0000}"/>
    <cellStyle name="Comma no zeroes 2 2 2" xfId="2969" xr:uid="{00000000-0005-0000-0000-00003C0C0000}"/>
    <cellStyle name="Comma no zeroes 2 3" xfId="2970" xr:uid="{00000000-0005-0000-0000-00003D0C0000}"/>
    <cellStyle name="Comma no zeroes 2 4" xfId="2971" xr:uid="{00000000-0005-0000-0000-00003E0C0000}"/>
    <cellStyle name="Comma no zeroes 3" xfId="2972" xr:uid="{00000000-0005-0000-0000-00003F0C0000}"/>
    <cellStyle name="Comma no zeroes 3 2" xfId="2973" xr:uid="{00000000-0005-0000-0000-0000400C0000}"/>
    <cellStyle name="Comma no zeroes 4" xfId="2974" xr:uid="{00000000-0005-0000-0000-0000410C0000}"/>
    <cellStyle name="Comma no zeroes 5" xfId="2975" xr:uid="{00000000-0005-0000-0000-0000420C0000}"/>
    <cellStyle name="Comma one decimal no zeroes" xfId="2976" xr:uid="{00000000-0005-0000-0000-0000430C0000}"/>
    <cellStyle name="Comma one decimal no zeroes 2" xfId="2977" xr:uid="{00000000-0005-0000-0000-0000440C0000}"/>
    <cellStyle name="Comma one decimal no zeroes 2 2" xfId="2978" xr:uid="{00000000-0005-0000-0000-0000450C0000}"/>
    <cellStyle name="Comma one decimal no zeroes 2 2 2" xfId="2979" xr:uid="{00000000-0005-0000-0000-0000460C0000}"/>
    <cellStyle name="Comma one decimal no zeroes 2 3" xfId="2980" xr:uid="{00000000-0005-0000-0000-0000470C0000}"/>
    <cellStyle name="Comma one decimal no zeroes 2 4" xfId="2981" xr:uid="{00000000-0005-0000-0000-0000480C0000}"/>
    <cellStyle name="Comma one decimal no zeroes 3" xfId="2982" xr:uid="{00000000-0005-0000-0000-0000490C0000}"/>
    <cellStyle name="Comma one decimal no zeroes 3 2" xfId="2983" xr:uid="{00000000-0005-0000-0000-00004A0C0000}"/>
    <cellStyle name="Comma one decimal no zeroes 4" xfId="2984" xr:uid="{00000000-0005-0000-0000-00004B0C0000}"/>
    <cellStyle name="Comma one decimal no zeroes 5" xfId="2985" xr:uid="{00000000-0005-0000-0000-00004C0C0000}"/>
    <cellStyle name="Comment" xfId="2986" xr:uid="{00000000-0005-0000-0000-00004D0C0000}"/>
    <cellStyle name="Comments" xfId="2987" xr:uid="{00000000-0005-0000-0000-00004E0C0000}"/>
    <cellStyle name="Comments 2" xfId="2988" xr:uid="{00000000-0005-0000-0000-00004F0C0000}"/>
    <cellStyle name="Comments 2 2" xfId="2989" xr:uid="{00000000-0005-0000-0000-0000500C0000}"/>
    <cellStyle name="Comments 2 3" xfId="2990" xr:uid="{00000000-0005-0000-0000-0000510C0000}"/>
    <cellStyle name="Comments 3" xfId="2991" xr:uid="{00000000-0005-0000-0000-0000520C0000}"/>
    <cellStyle name="Comments 3 2" xfId="2992" xr:uid="{00000000-0005-0000-0000-0000530C0000}"/>
    <cellStyle name="Comments 4" xfId="2993" xr:uid="{00000000-0005-0000-0000-0000540C0000}"/>
    <cellStyle name="Comments 4 2" xfId="2994" xr:uid="{00000000-0005-0000-0000-0000550C0000}"/>
    <cellStyle name="Comments 5" xfId="2995" xr:uid="{00000000-0005-0000-0000-0000560C0000}"/>
    <cellStyle name="Comments 5 2" xfId="2996" xr:uid="{00000000-0005-0000-0000-0000570C0000}"/>
    <cellStyle name="Comments 6" xfId="2997" xr:uid="{00000000-0005-0000-0000-0000580C0000}"/>
    <cellStyle name="Comments 7" xfId="2998" xr:uid="{00000000-0005-0000-0000-0000590C0000}"/>
    <cellStyle name="Comments_1" xfId="2999" xr:uid="{00000000-0005-0000-0000-00005A0C0000}"/>
    <cellStyle name="Constant_RP" xfId="3000" xr:uid="{00000000-0005-0000-0000-00005B0C0000}"/>
    <cellStyle name="ConstantLbl_RP" xfId="3001" xr:uid="{00000000-0005-0000-0000-00005C0C0000}"/>
    <cellStyle name="Constants" xfId="3002" xr:uid="{00000000-0005-0000-0000-00005D0C0000}"/>
    <cellStyle name="Constants 2" xfId="3003" xr:uid="{00000000-0005-0000-0000-00005E0C0000}"/>
    <cellStyle name="Constants 3" xfId="3004" xr:uid="{00000000-0005-0000-0000-00005F0C0000}"/>
    <cellStyle name="Content1" xfId="3005" xr:uid="{00000000-0005-0000-0000-0000600C0000}"/>
    <cellStyle name="Content1 2" xfId="3006" xr:uid="{00000000-0005-0000-0000-0000610C0000}"/>
    <cellStyle name="Content1 3" xfId="3007" xr:uid="{00000000-0005-0000-0000-0000620C0000}"/>
    <cellStyle name="Content2" xfId="3008" xr:uid="{00000000-0005-0000-0000-0000630C0000}"/>
    <cellStyle name="Content2 2" xfId="3009" xr:uid="{00000000-0005-0000-0000-0000640C0000}"/>
    <cellStyle name="Content2 3" xfId="3010" xr:uid="{00000000-0005-0000-0000-0000650C0000}"/>
    <cellStyle name="Country Data_Normal" xfId="3011" xr:uid="{00000000-0005-0000-0000-0000660C0000}"/>
    <cellStyle name="CountryTitle" xfId="3012" xr:uid="{00000000-0005-0000-0000-0000670C0000}"/>
    <cellStyle name="Currency [0] 2" xfId="3013" xr:uid="{00000000-0005-0000-0000-0000680C0000}"/>
    <cellStyle name="Currency [0] 2 2" xfId="3014" xr:uid="{00000000-0005-0000-0000-0000690C0000}"/>
    <cellStyle name="Currency [0] 2 2 2" xfId="3015" xr:uid="{00000000-0005-0000-0000-00006A0C0000}"/>
    <cellStyle name="Currency [0] 2 2 2 2" xfId="3016" xr:uid="{00000000-0005-0000-0000-00006B0C0000}"/>
    <cellStyle name="Currency [0] 2 2 3" xfId="3017" xr:uid="{00000000-0005-0000-0000-00006C0C0000}"/>
    <cellStyle name="Currency [0] 2 3" xfId="3018" xr:uid="{00000000-0005-0000-0000-00006D0C0000}"/>
    <cellStyle name="Currency [0] 2 3 2" xfId="3019" xr:uid="{00000000-0005-0000-0000-00006E0C0000}"/>
    <cellStyle name="Currency [0] 2 4" xfId="3020" xr:uid="{00000000-0005-0000-0000-00006F0C0000}"/>
    <cellStyle name="Currency [0] 2 5" xfId="3021" xr:uid="{00000000-0005-0000-0000-0000700C0000}"/>
    <cellStyle name="Currency [0] 3" xfId="3022" xr:uid="{00000000-0005-0000-0000-0000710C0000}"/>
    <cellStyle name="Currency [0] 3 2" xfId="3023" xr:uid="{00000000-0005-0000-0000-0000720C0000}"/>
    <cellStyle name="Currency [0] 3 2 2" xfId="3024" xr:uid="{00000000-0005-0000-0000-0000730C0000}"/>
    <cellStyle name="Currency [0] 3 2 2 2" xfId="3025" xr:uid="{00000000-0005-0000-0000-0000740C0000}"/>
    <cellStyle name="Currency [0] 3 2 3" xfId="3026" xr:uid="{00000000-0005-0000-0000-0000750C0000}"/>
    <cellStyle name="Currency [0] 3 3" xfId="3027" xr:uid="{00000000-0005-0000-0000-0000760C0000}"/>
    <cellStyle name="Currency [0] 3 3 2" xfId="3028" xr:uid="{00000000-0005-0000-0000-0000770C0000}"/>
    <cellStyle name="Currency [0] 3 4" xfId="3029" xr:uid="{00000000-0005-0000-0000-0000780C0000}"/>
    <cellStyle name="Currency [0] 3 5" xfId="3030" xr:uid="{00000000-0005-0000-0000-0000790C0000}"/>
    <cellStyle name="Currency [0] 4" xfId="3031" xr:uid="{00000000-0005-0000-0000-00007A0C0000}"/>
    <cellStyle name="Currency [0] 4 2" xfId="3032" xr:uid="{00000000-0005-0000-0000-00007B0C0000}"/>
    <cellStyle name="Currency [0] 4 2 2" xfId="3033" xr:uid="{00000000-0005-0000-0000-00007C0C0000}"/>
    <cellStyle name="Currency [0] 4 2 2 2" xfId="3034" xr:uid="{00000000-0005-0000-0000-00007D0C0000}"/>
    <cellStyle name="Currency [0] 4 2 3" xfId="3035" xr:uid="{00000000-0005-0000-0000-00007E0C0000}"/>
    <cellStyle name="Currency [0] 4 3" xfId="3036" xr:uid="{00000000-0005-0000-0000-00007F0C0000}"/>
    <cellStyle name="Currency [0] 4 3 2" xfId="3037" xr:uid="{00000000-0005-0000-0000-0000800C0000}"/>
    <cellStyle name="Currency [0] 4 4" xfId="3038" xr:uid="{00000000-0005-0000-0000-0000810C0000}"/>
    <cellStyle name="Currency [0] 4 5" xfId="3039" xr:uid="{00000000-0005-0000-0000-0000820C0000}"/>
    <cellStyle name="Currency [00]" xfId="43222" xr:uid="{00000000-0005-0000-0000-0000830C0000}"/>
    <cellStyle name="Currency 2" xfId="3040" xr:uid="{00000000-0005-0000-0000-0000840C0000}"/>
    <cellStyle name="Currency 2 2" xfId="3041" xr:uid="{00000000-0005-0000-0000-0000850C0000}"/>
    <cellStyle name="Currency 2 2 2" xfId="3042" xr:uid="{00000000-0005-0000-0000-0000860C0000}"/>
    <cellStyle name="Currency 2 2 2 2" xfId="3043" xr:uid="{00000000-0005-0000-0000-0000870C0000}"/>
    <cellStyle name="Currency 2 2 3" xfId="3044" xr:uid="{00000000-0005-0000-0000-0000880C0000}"/>
    <cellStyle name="Currency 2 3" xfId="3045" xr:uid="{00000000-0005-0000-0000-0000890C0000}"/>
    <cellStyle name="Currency 2 3 2" xfId="3046" xr:uid="{00000000-0005-0000-0000-00008A0C0000}"/>
    <cellStyle name="Currency 2 4" xfId="3047" xr:uid="{00000000-0005-0000-0000-00008B0C0000}"/>
    <cellStyle name="Currency 2 5" xfId="3048" xr:uid="{00000000-0005-0000-0000-00008C0C0000}"/>
    <cellStyle name="Currency 3" xfId="3049" xr:uid="{00000000-0005-0000-0000-00008D0C0000}"/>
    <cellStyle name="Currency 3 2" xfId="3050" xr:uid="{00000000-0005-0000-0000-00008E0C0000}"/>
    <cellStyle name="Currency 3 2 2" xfId="3051" xr:uid="{00000000-0005-0000-0000-00008F0C0000}"/>
    <cellStyle name="Currency 3 2 2 2" xfId="3052" xr:uid="{00000000-0005-0000-0000-0000900C0000}"/>
    <cellStyle name="Currency 3 2 3" xfId="3053" xr:uid="{00000000-0005-0000-0000-0000910C0000}"/>
    <cellStyle name="Currency 3 3" xfId="3054" xr:uid="{00000000-0005-0000-0000-0000920C0000}"/>
    <cellStyle name="Currency 3 3 2" xfId="3055" xr:uid="{00000000-0005-0000-0000-0000930C0000}"/>
    <cellStyle name="Currency 3 4" xfId="3056" xr:uid="{00000000-0005-0000-0000-0000940C0000}"/>
    <cellStyle name="Currency 3 5" xfId="3057" xr:uid="{00000000-0005-0000-0000-0000950C0000}"/>
    <cellStyle name="Currency 4" xfId="3058" xr:uid="{00000000-0005-0000-0000-0000960C0000}"/>
    <cellStyle name="Currency 4 2" xfId="3059" xr:uid="{00000000-0005-0000-0000-0000970C0000}"/>
    <cellStyle name="Currency 4 2 2" xfId="3060" xr:uid="{00000000-0005-0000-0000-0000980C0000}"/>
    <cellStyle name="Currency 4 2 2 2" xfId="3061" xr:uid="{00000000-0005-0000-0000-0000990C0000}"/>
    <cellStyle name="Currency 4 2 3" xfId="3062" xr:uid="{00000000-0005-0000-0000-00009A0C0000}"/>
    <cellStyle name="Currency 4 3" xfId="3063" xr:uid="{00000000-0005-0000-0000-00009B0C0000}"/>
    <cellStyle name="Currency 4 3 2" xfId="3064" xr:uid="{00000000-0005-0000-0000-00009C0C0000}"/>
    <cellStyle name="Currency 4 4" xfId="3065" xr:uid="{00000000-0005-0000-0000-00009D0C0000}"/>
    <cellStyle name="Currency 4 5" xfId="3066" xr:uid="{00000000-0005-0000-0000-00009E0C0000}"/>
    <cellStyle name="Currency 5" xfId="3067" xr:uid="{00000000-0005-0000-0000-00009F0C0000}"/>
    <cellStyle name="Currency 5 2" xfId="3068" xr:uid="{00000000-0005-0000-0000-0000A00C0000}"/>
    <cellStyle name="Currency 5 2 2" xfId="3069" xr:uid="{00000000-0005-0000-0000-0000A10C0000}"/>
    <cellStyle name="Currency 5 2 2 2" xfId="3070" xr:uid="{00000000-0005-0000-0000-0000A20C0000}"/>
    <cellStyle name="Currency 5 2 3" xfId="3071" xr:uid="{00000000-0005-0000-0000-0000A30C0000}"/>
    <cellStyle name="Currency 5 2 4" xfId="3072" xr:uid="{00000000-0005-0000-0000-0000A40C0000}"/>
    <cellStyle name="Currency 5 3" xfId="3073" xr:uid="{00000000-0005-0000-0000-0000A50C0000}"/>
    <cellStyle name="Currency 5 3 2" xfId="3074" xr:uid="{00000000-0005-0000-0000-0000A60C0000}"/>
    <cellStyle name="Currency 5 4" xfId="3075" xr:uid="{00000000-0005-0000-0000-0000A70C0000}"/>
    <cellStyle name="Currency 5 4 2" xfId="3076" xr:uid="{00000000-0005-0000-0000-0000A80C0000}"/>
    <cellStyle name="Currency 5 5" xfId="3077" xr:uid="{00000000-0005-0000-0000-0000A90C0000}"/>
    <cellStyle name="Currency 5 6" xfId="3078" xr:uid="{00000000-0005-0000-0000-0000AA0C0000}"/>
    <cellStyle name="CustomizationGreenCells" xfId="3079" xr:uid="{00000000-0005-0000-0000-0000AB0C0000}"/>
    <cellStyle name="CustomizationGreenCells 2" xfId="3080" xr:uid="{00000000-0005-0000-0000-0000AC0C0000}"/>
    <cellStyle name="CustomizationGreenCells 3" xfId="3081" xr:uid="{00000000-0005-0000-0000-0000AD0C0000}"/>
    <cellStyle name="Data" xfId="3082" xr:uid="{00000000-0005-0000-0000-0000AE0C0000}"/>
    <cellStyle name="Data.0" xfId="43223" xr:uid="{00000000-0005-0000-0000-0000AF0C0000}"/>
    <cellStyle name="Data.1" xfId="43224" xr:uid="{00000000-0005-0000-0000-0000B00C0000}"/>
    <cellStyle name="Data.2" xfId="43225" xr:uid="{00000000-0005-0000-0000-0000B10C0000}"/>
    <cellStyle name="Data.3" xfId="43226" xr:uid="{00000000-0005-0000-0000-0000B20C0000}"/>
    <cellStyle name="Date" xfId="43227" xr:uid="{00000000-0005-0000-0000-0000B30C0000}"/>
    <cellStyle name="Date Short" xfId="43228" xr:uid="{00000000-0005-0000-0000-0000B40C0000}"/>
    <cellStyle name="DELTA" xfId="43229" xr:uid="{00000000-0005-0000-0000-0000B50C0000}"/>
    <cellStyle name="Description" xfId="3083" xr:uid="{00000000-0005-0000-0000-0000B60C0000}"/>
    <cellStyle name="Direction" xfId="3084" xr:uid="{00000000-0005-0000-0000-0000B70C0000}"/>
    <cellStyle name="DM" xfId="3085" xr:uid="{00000000-0005-0000-0000-0000B80C0000}"/>
    <cellStyle name="Dollar" xfId="3086" xr:uid="{00000000-0005-0000-0000-0000B90C0000}"/>
    <cellStyle name="Dollar 2" xfId="3087" xr:uid="{00000000-0005-0000-0000-0000BA0C0000}"/>
    <cellStyle name="Dollar 2 2" xfId="3088" xr:uid="{00000000-0005-0000-0000-0000BB0C0000}"/>
    <cellStyle name="Dollar 3" xfId="3089" xr:uid="{00000000-0005-0000-0000-0000BC0C0000}"/>
    <cellStyle name="Dollar 4" xfId="3090" xr:uid="{00000000-0005-0000-0000-0000BD0C0000}"/>
    <cellStyle name="Dollars" xfId="3091" xr:uid="{00000000-0005-0000-0000-0000BE0C0000}"/>
    <cellStyle name="Dollars 2" xfId="3092" xr:uid="{00000000-0005-0000-0000-0000BF0C0000}"/>
    <cellStyle name="Dollars 2 2" xfId="3093" xr:uid="{00000000-0005-0000-0000-0000C00C0000}"/>
    <cellStyle name="Dollars 2 2 2" xfId="3094" xr:uid="{00000000-0005-0000-0000-0000C10C0000}"/>
    <cellStyle name="Dollars 2 3" xfId="3095" xr:uid="{00000000-0005-0000-0000-0000C20C0000}"/>
    <cellStyle name="Dollars 2 4" xfId="3096" xr:uid="{00000000-0005-0000-0000-0000C30C0000}"/>
    <cellStyle name="Dollars 3" xfId="3097" xr:uid="{00000000-0005-0000-0000-0000C40C0000}"/>
    <cellStyle name="Dollars 3 2" xfId="3098" xr:uid="{00000000-0005-0000-0000-0000C50C0000}"/>
    <cellStyle name="Dollars 3 2 2" xfId="3099" xr:uid="{00000000-0005-0000-0000-0000C60C0000}"/>
    <cellStyle name="Dollars 3 2 2 2" xfId="3100" xr:uid="{00000000-0005-0000-0000-0000C70C0000}"/>
    <cellStyle name="Dollars 3 2 3" xfId="3101" xr:uid="{00000000-0005-0000-0000-0000C80C0000}"/>
    <cellStyle name="Dollars 3 2 4" xfId="3102" xr:uid="{00000000-0005-0000-0000-0000C90C0000}"/>
    <cellStyle name="Dollars 3 3" xfId="3103" xr:uid="{00000000-0005-0000-0000-0000CA0C0000}"/>
    <cellStyle name="Dollars 3 3 2" xfId="3104" xr:uid="{00000000-0005-0000-0000-0000CB0C0000}"/>
    <cellStyle name="Dollars 3 3 2 2" xfId="3105" xr:uid="{00000000-0005-0000-0000-0000CC0C0000}"/>
    <cellStyle name="Dollars 3 3 2 2 2" xfId="3106" xr:uid="{00000000-0005-0000-0000-0000CD0C0000}"/>
    <cellStyle name="Dollars 3 3 2 3" xfId="3107" xr:uid="{00000000-0005-0000-0000-0000CE0C0000}"/>
    <cellStyle name="Dollars 3 3 2 4" xfId="3108" xr:uid="{00000000-0005-0000-0000-0000CF0C0000}"/>
    <cellStyle name="Dollars 3 3 3" xfId="3109" xr:uid="{00000000-0005-0000-0000-0000D00C0000}"/>
    <cellStyle name="Dollars 3 3 3 2" xfId="3110" xr:uid="{00000000-0005-0000-0000-0000D10C0000}"/>
    <cellStyle name="Dollars 3 3 3 2 2" xfId="3111" xr:uid="{00000000-0005-0000-0000-0000D20C0000}"/>
    <cellStyle name="Dollars 3 3 3 3" xfId="3112" xr:uid="{00000000-0005-0000-0000-0000D30C0000}"/>
    <cellStyle name="Dollars 3 3 4" xfId="3113" xr:uid="{00000000-0005-0000-0000-0000D40C0000}"/>
    <cellStyle name="Dollars 3 3 4 2" xfId="3114" xr:uid="{00000000-0005-0000-0000-0000D50C0000}"/>
    <cellStyle name="Dollars 3 3 5" xfId="3115" xr:uid="{00000000-0005-0000-0000-0000D60C0000}"/>
    <cellStyle name="Dollars 3 3 6" xfId="3116" xr:uid="{00000000-0005-0000-0000-0000D70C0000}"/>
    <cellStyle name="Dollars 3 4" xfId="3117" xr:uid="{00000000-0005-0000-0000-0000D80C0000}"/>
    <cellStyle name="Dollars 3 5" xfId="3118" xr:uid="{00000000-0005-0000-0000-0000D90C0000}"/>
    <cellStyle name="Dollars 4" xfId="3119" xr:uid="{00000000-0005-0000-0000-0000DA0C0000}"/>
    <cellStyle name="Dollars 4 2" xfId="3120" xr:uid="{00000000-0005-0000-0000-0000DB0C0000}"/>
    <cellStyle name="Dollars 4 2 2" xfId="3121" xr:uid="{00000000-0005-0000-0000-0000DC0C0000}"/>
    <cellStyle name="Dollars 4 2 2 2" xfId="3122" xr:uid="{00000000-0005-0000-0000-0000DD0C0000}"/>
    <cellStyle name="Dollars 4 2 3" xfId="3123" xr:uid="{00000000-0005-0000-0000-0000DE0C0000}"/>
    <cellStyle name="Dollars 4 2 4" xfId="3124" xr:uid="{00000000-0005-0000-0000-0000DF0C0000}"/>
    <cellStyle name="Dollars 4 3" xfId="3125" xr:uid="{00000000-0005-0000-0000-0000E00C0000}"/>
    <cellStyle name="Dollars 4 3 2" xfId="3126" xr:uid="{00000000-0005-0000-0000-0000E10C0000}"/>
    <cellStyle name="Dollars 4 3 2 2" xfId="3127" xr:uid="{00000000-0005-0000-0000-0000E20C0000}"/>
    <cellStyle name="Dollars 4 3 3" xfId="3128" xr:uid="{00000000-0005-0000-0000-0000E30C0000}"/>
    <cellStyle name="Dollars 4 4" xfId="3129" xr:uid="{00000000-0005-0000-0000-0000E40C0000}"/>
    <cellStyle name="Dollars 4 4 2" xfId="3130" xr:uid="{00000000-0005-0000-0000-0000E50C0000}"/>
    <cellStyle name="Dollars 4 5" xfId="3131" xr:uid="{00000000-0005-0000-0000-0000E60C0000}"/>
    <cellStyle name="Dollars 4 6" xfId="3132" xr:uid="{00000000-0005-0000-0000-0000E70C0000}"/>
    <cellStyle name="Dollars 5" xfId="3133" xr:uid="{00000000-0005-0000-0000-0000E80C0000}"/>
    <cellStyle name="Dollars 6" xfId="3134" xr:uid="{00000000-0005-0000-0000-0000E90C0000}"/>
    <cellStyle name="Dollars(0)" xfId="3135" xr:uid="{00000000-0005-0000-0000-0000EA0C0000}"/>
    <cellStyle name="Dollars(0) 2" xfId="3136" xr:uid="{00000000-0005-0000-0000-0000EB0C0000}"/>
    <cellStyle name="Dollars(0) 2 2" xfId="3137" xr:uid="{00000000-0005-0000-0000-0000EC0C0000}"/>
    <cellStyle name="Dollars(0) 2 2 2" xfId="3138" xr:uid="{00000000-0005-0000-0000-0000ED0C0000}"/>
    <cellStyle name="Dollars(0) 2 3" xfId="3139" xr:uid="{00000000-0005-0000-0000-0000EE0C0000}"/>
    <cellStyle name="Dollars(0) 2 4" xfId="3140" xr:uid="{00000000-0005-0000-0000-0000EF0C0000}"/>
    <cellStyle name="Dollars(0) 3" xfId="3141" xr:uid="{00000000-0005-0000-0000-0000F00C0000}"/>
    <cellStyle name="Dollars(0) 3 2" xfId="3142" xr:uid="{00000000-0005-0000-0000-0000F10C0000}"/>
    <cellStyle name="Dollars(0) 3 2 2" xfId="3143" xr:uid="{00000000-0005-0000-0000-0000F20C0000}"/>
    <cellStyle name="Dollars(0) 3 2 2 2" xfId="3144" xr:uid="{00000000-0005-0000-0000-0000F30C0000}"/>
    <cellStyle name="Dollars(0) 3 2 3" xfId="3145" xr:uid="{00000000-0005-0000-0000-0000F40C0000}"/>
    <cellStyle name="Dollars(0) 3 2 4" xfId="3146" xr:uid="{00000000-0005-0000-0000-0000F50C0000}"/>
    <cellStyle name="Dollars(0) 3 3" xfId="3147" xr:uid="{00000000-0005-0000-0000-0000F60C0000}"/>
    <cellStyle name="Dollars(0) 3 3 2" xfId="3148" xr:uid="{00000000-0005-0000-0000-0000F70C0000}"/>
    <cellStyle name="Dollars(0) 3 3 2 2" xfId="3149" xr:uid="{00000000-0005-0000-0000-0000F80C0000}"/>
    <cellStyle name="Dollars(0) 3 3 2 2 2" xfId="3150" xr:uid="{00000000-0005-0000-0000-0000F90C0000}"/>
    <cellStyle name="Dollars(0) 3 3 2 3" xfId="3151" xr:uid="{00000000-0005-0000-0000-0000FA0C0000}"/>
    <cellStyle name="Dollars(0) 3 3 2 4" xfId="3152" xr:uid="{00000000-0005-0000-0000-0000FB0C0000}"/>
    <cellStyle name="Dollars(0) 3 3 3" xfId="3153" xr:uid="{00000000-0005-0000-0000-0000FC0C0000}"/>
    <cellStyle name="Dollars(0) 3 3 3 2" xfId="3154" xr:uid="{00000000-0005-0000-0000-0000FD0C0000}"/>
    <cellStyle name="Dollars(0) 3 3 3 2 2" xfId="3155" xr:uid="{00000000-0005-0000-0000-0000FE0C0000}"/>
    <cellStyle name="Dollars(0) 3 3 3 3" xfId="3156" xr:uid="{00000000-0005-0000-0000-0000FF0C0000}"/>
    <cellStyle name="Dollars(0) 3 3 4" xfId="3157" xr:uid="{00000000-0005-0000-0000-0000000D0000}"/>
    <cellStyle name="Dollars(0) 3 3 4 2" xfId="3158" xr:uid="{00000000-0005-0000-0000-0000010D0000}"/>
    <cellStyle name="Dollars(0) 3 3 5" xfId="3159" xr:uid="{00000000-0005-0000-0000-0000020D0000}"/>
    <cellStyle name="Dollars(0) 3 3 6" xfId="3160" xr:uid="{00000000-0005-0000-0000-0000030D0000}"/>
    <cellStyle name="Dollars(0) 3 4" xfId="3161" xr:uid="{00000000-0005-0000-0000-0000040D0000}"/>
    <cellStyle name="Dollars(0) 3 5" xfId="3162" xr:uid="{00000000-0005-0000-0000-0000050D0000}"/>
    <cellStyle name="Dollars(0) 4" xfId="3163" xr:uid="{00000000-0005-0000-0000-0000060D0000}"/>
    <cellStyle name="Dollars(0) 4 2" xfId="3164" xr:uid="{00000000-0005-0000-0000-0000070D0000}"/>
    <cellStyle name="Dollars(0) 4 2 2" xfId="3165" xr:uid="{00000000-0005-0000-0000-0000080D0000}"/>
    <cellStyle name="Dollars(0) 4 2 2 2" xfId="3166" xr:uid="{00000000-0005-0000-0000-0000090D0000}"/>
    <cellStyle name="Dollars(0) 4 2 3" xfId="3167" xr:uid="{00000000-0005-0000-0000-00000A0D0000}"/>
    <cellStyle name="Dollars(0) 4 2 4" xfId="3168" xr:uid="{00000000-0005-0000-0000-00000B0D0000}"/>
    <cellStyle name="Dollars(0) 4 3" xfId="3169" xr:uid="{00000000-0005-0000-0000-00000C0D0000}"/>
    <cellStyle name="Dollars(0) 4 3 2" xfId="3170" xr:uid="{00000000-0005-0000-0000-00000D0D0000}"/>
    <cellStyle name="Dollars(0) 4 3 2 2" xfId="3171" xr:uid="{00000000-0005-0000-0000-00000E0D0000}"/>
    <cellStyle name="Dollars(0) 4 3 3" xfId="3172" xr:uid="{00000000-0005-0000-0000-00000F0D0000}"/>
    <cellStyle name="Dollars(0) 4 4" xfId="3173" xr:uid="{00000000-0005-0000-0000-0000100D0000}"/>
    <cellStyle name="Dollars(0) 4 4 2" xfId="3174" xr:uid="{00000000-0005-0000-0000-0000110D0000}"/>
    <cellStyle name="Dollars(0) 4 5" xfId="3175" xr:uid="{00000000-0005-0000-0000-0000120D0000}"/>
    <cellStyle name="Dollars(0) 4 6" xfId="3176" xr:uid="{00000000-0005-0000-0000-0000130D0000}"/>
    <cellStyle name="Dollars(0) 5" xfId="3177" xr:uid="{00000000-0005-0000-0000-0000140D0000}"/>
    <cellStyle name="Dollars(0) 6" xfId="3178" xr:uid="{00000000-0005-0000-0000-0000150D0000}"/>
    <cellStyle name="Dollars(0)_Gas Flow Dynamics" xfId="3179" xr:uid="{00000000-0005-0000-0000-0000160D0000}"/>
    <cellStyle name="Dollars_DDATA" xfId="3180" xr:uid="{00000000-0005-0000-0000-0000170D0000}"/>
    <cellStyle name="Emphasis" xfId="43230" xr:uid="{00000000-0005-0000-0000-0000180D0000}"/>
    <cellStyle name="Empty_B_border" xfId="3181" xr:uid="{00000000-0005-0000-0000-0000190D0000}"/>
    <cellStyle name="EmptyReference" xfId="3182" xr:uid="{00000000-0005-0000-0000-00001A0D0000}"/>
    <cellStyle name="EmptyReference 2" xfId="3183" xr:uid="{00000000-0005-0000-0000-00001B0D0000}"/>
    <cellStyle name="EmptyReference 2 2" xfId="3184" xr:uid="{00000000-0005-0000-0000-00001C0D0000}"/>
    <cellStyle name="EmptyReference 3" xfId="3185" xr:uid="{00000000-0005-0000-0000-00001D0D0000}"/>
    <cellStyle name="EmptyReference 4" xfId="3186" xr:uid="{00000000-0005-0000-0000-00001E0D0000}"/>
    <cellStyle name="Enlarged" xfId="3187" xr:uid="{00000000-0005-0000-0000-00001F0D0000}"/>
    <cellStyle name="Enter Currency (0)" xfId="43231" xr:uid="{00000000-0005-0000-0000-0000200D0000}"/>
    <cellStyle name="Enter Currency (2)" xfId="43232" xr:uid="{00000000-0005-0000-0000-0000210D0000}"/>
    <cellStyle name="Enter Units (0)" xfId="43233" xr:uid="{00000000-0005-0000-0000-0000220D0000}"/>
    <cellStyle name="Enter Units (1)" xfId="43234" xr:uid="{00000000-0005-0000-0000-0000230D0000}"/>
    <cellStyle name="Enter Units (2)" xfId="43235" xr:uid="{00000000-0005-0000-0000-0000240D0000}"/>
    <cellStyle name="EOS" xfId="3188" xr:uid="{00000000-0005-0000-0000-0000250D0000}"/>
    <cellStyle name="ErrorCheck" xfId="3189" xr:uid="{00000000-0005-0000-0000-0000260D0000}"/>
    <cellStyle name="ErrorCheck 2" xfId="3190" xr:uid="{00000000-0005-0000-0000-0000270D0000}"/>
    <cellStyle name="ErrorCheck 2 2" xfId="3191" xr:uid="{00000000-0005-0000-0000-0000280D0000}"/>
    <cellStyle name="ErrorCheck 2 2 2" xfId="3192" xr:uid="{00000000-0005-0000-0000-0000290D0000}"/>
    <cellStyle name="ErrorCheck 2 3" xfId="3193" xr:uid="{00000000-0005-0000-0000-00002A0D0000}"/>
    <cellStyle name="ErrorCheck 2 4" xfId="3194" xr:uid="{00000000-0005-0000-0000-00002B0D0000}"/>
    <cellStyle name="ErrorCheck 3" xfId="3195" xr:uid="{00000000-0005-0000-0000-00002C0D0000}"/>
    <cellStyle name="ErrorCheck 3 2" xfId="3196" xr:uid="{00000000-0005-0000-0000-00002D0D0000}"/>
    <cellStyle name="ErrorCheck 3 2 2" xfId="3197" xr:uid="{00000000-0005-0000-0000-00002E0D0000}"/>
    <cellStyle name="ErrorCheck 3 2 2 2" xfId="3198" xr:uid="{00000000-0005-0000-0000-00002F0D0000}"/>
    <cellStyle name="ErrorCheck 3 2 3" xfId="3199" xr:uid="{00000000-0005-0000-0000-0000300D0000}"/>
    <cellStyle name="ErrorCheck 3 2 4" xfId="3200" xr:uid="{00000000-0005-0000-0000-0000310D0000}"/>
    <cellStyle name="ErrorCheck 3 3" xfId="3201" xr:uid="{00000000-0005-0000-0000-0000320D0000}"/>
    <cellStyle name="ErrorCheck 3 3 2" xfId="3202" xr:uid="{00000000-0005-0000-0000-0000330D0000}"/>
    <cellStyle name="ErrorCheck 3 3 2 2" xfId="3203" xr:uid="{00000000-0005-0000-0000-0000340D0000}"/>
    <cellStyle name="ErrorCheck 3 3 2 2 2" xfId="3204" xr:uid="{00000000-0005-0000-0000-0000350D0000}"/>
    <cellStyle name="ErrorCheck 3 3 2 3" xfId="3205" xr:uid="{00000000-0005-0000-0000-0000360D0000}"/>
    <cellStyle name="ErrorCheck 3 3 2 4" xfId="3206" xr:uid="{00000000-0005-0000-0000-0000370D0000}"/>
    <cellStyle name="ErrorCheck 3 3 3" xfId="3207" xr:uid="{00000000-0005-0000-0000-0000380D0000}"/>
    <cellStyle name="ErrorCheck 3 3 3 2" xfId="3208" xr:uid="{00000000-0005-0000-0000-0000390D0000}"/>
    <cellStyle name="ErrorCheck 3 3 3 2 2" xfId="3209" xr:uid="{00000000-0005-0000-0000-00003A0D0000}"/>
    <cellStyle name="ErrorCheck 3 3 3 3" xfId="3210" xr:uid="{00000000-0005-0000-0000-00003B0D0000}"/>
    <cellStyle name="ErrorCheck 3 3 4" xfId="3211" xr:uid="{00000000-0005-0000-0000-00003C0D0000}"/>
    <cellStyle name="ErrorCheck 3 3 4 2" xfId="3212" xr:uid="{00000000-0005-0000-0000-00003D0D0000}"/>
    <cellStyle name="ErrorCheck 3 3 5" xfId="3213" xr:uid="{00000000-0005-0000-0000-00003E0D0000}"/>
    <cellStyle name="ErrorCheck 3 3 6" xfId="3214" xr:uid="{00000000-0005-0000-0000-00003F0D0000}"/>
    <cellStyle name="ErrorCheck 3 4" xfId="3215" xr:uid="{00000000-0005-0000-0000-0000400D0000}"/>
    <cellStyle name="ErrorCheck 3 5" xfId="3216" xr:uid="{00000000-0005-0000-0000-0000410D0000}"/>
    <cellStyle name="ErrorCheck 4" xfId="3217" xr:uid="{00000000-0005-0000-0000-0000420D0000}"/>
    <cellStyle name="ErrorCheck 4 2" xfId="3218" xr:uid="{00000000-0005-0000-0000-0000430D0000}"/>
    <cellStyle name="ErrorCheck 4 2 2" xfId="3219" xr:uid="{00000000-0005-0000-0000-0000440D0000}"/>
    <cellStyle name="ErrorCheck 4 2 2 2" xfId="3220" xr:uid="{00000000-0005-0000-0000-0000450D0000}"/>
    <cellStyle name="ErrorCheck 4 2 3" xfId="3221" xr:uid="{00000000-0005-0000-0000-0000460D0000}"/>
    <cellStyle name="ErrorCheck 4 2 4" xfId="3222" xr:uid="{00000000-0005-0000-0000-0000470D0000}"/>
    <cellStyle name="ErrorCheck 4 3" xfId="3223" xr:uid="{00000000-0005-0000-0000-0000480D0000}"/>
    <cellStyle name="ErrorCheck 4 3 2" xfId="3224" xr:uid="{00000000-0005-0000-0000-0000490D0000}"/>
    <cellStyle name="ErrorCheck 4 3 2 2" xfId="3225" xr:uid="{00000000-0005-0000-0000-00004A0D0000}"/>
    <cellStyle name="ErrorCheck 4 3 3" xfId="3226" xr:uid="{00000000-0005-0000-0000-00004B0D0000}"/>
    <cellStyle name="ErrorCheck 4 4" xfId="3227" xr:uid="{00000000-0005-0000-0000-00004C0D0000}"/>
    <cellStyle name="ErrorCheck 4 4 2" xfId="3228" xr:uid="{00000000-0005-0000-0000-00004D0D0000}"/>
    <cellStyle name="ErrorCheck 4 5" xfId="3229" xr:uid="{00000000-0005-0000-0000-00004E0D0000}"/>
    <cellStyle name="ErrorCheck 4 6" xfId="3230" xr:uid="{00000000-0005-0000-0000-00004F0D0000}"/>
    <cellStyle name="ErrorCheck 5" xfId="3231" xr:uid="{00000000-0005-0000-0000-0000500D0000}"/>
    <cellStyle name="ErrorCheck 6" xfId="3232" xr:uid="{00000000-0005-0000-0000-0000510D0000}"/>
    <cellStyle name="ErrorCheck_Gas Flow Dynamics" xfId="3233" xr:uid="{00000000-0005-0000-0000-0000520D0000}"/>
    <cellStyle name="Euro" xfId="3234" xr:uid="{00000000-0005-0000-0000-0000530D0000}"/>
    <cellStyle name="Euro 2" xfId="3235" xr:uid="{00000000-0005-0000-0000-0000540D0000}"/>
    <cellStyle name="Euro 2 2" xfId="3236" xr:uid="{00000000-0005-0000-0000-0000550D0000}"/>
    <cellStyle name="Euro 3" xfId="3237" xr:uid="{00000000-0005-0000-0000-0000560D0000}"/>
    <cellStyle name="Euro 3 2" xfId="3238" xr:uid="{00000000-0005-0000-0000-0000570D0000}"/>
    <cellStyle name="Euro 4" xfId="3239" xr:uid="{00000000-0005-0000-0000-0000580D0000}"/>
    <cellStyle name="Euro 5" xfId="3240" xr:uid="{00000000-0005-0000-0000-0000590D0000}"/>
    <cellStyle name="Euro_FES2013 charts 2050 and progress" xfId="3241" xr:uid="{00000000-0005-0000-0000-00005A0D0000}"/>
    <cellStyle name="Explanatory Text 10" xfId="3242" xr:uid="{00000000-0005-0000-0000-00005B0D0000}"/>
    <cellStyle name="Explanatory Text 2" xfId="3243" xr:uid="{00000000-0005-0000-0000-00005C0D0000}"/>
    <cellStyle name="Explanatory Text 2 2" xfId="3244" xr:uid="{00000000-0005-0000-0000-00005D0D0000}"/>
    <cellStyle name="Explanatory Text 2 2 2" xfId="3245" xr:uid="{00000000-0005-0000-0000-00005E0D0000}"/>
    <cellStyle name="Explanatory Text 2 2 3" xfId="3246" xr:uid="{00000000-0005-0000-0000-00005F0D0000}"/>
    <cellStyle name="Explanatory Text 2 2 4" xfId="3247" xr:uid="{00000000-0005-0000-0000-0000600D0000}"/>
    <cellStyle name="Explanatory Text 2 3" xfId="3248" xr:uid="{00000000-0005-0000-0000-0000610D0000}"/>
    <cellStyle name="Explanatory Text 2 4" xfId="3249" xr:uid="{00000000-0005-0000-0000-0000620D0000}"/>
    <cellStyle name="Explanatory Text 3" xfId="3250" xr:uid="{00000000-0005-0000-0000-0000630D0000}"/>
    <cellStyle name="Explanatory Text 3 2" xfId="3251" xr:uid="{00000000-0005-0000-0000-0000640D0000}"/>
    <cellStyle name="Explanatory Text 4" xfId="3252" xr:uid="{00000000-0005-0000-0000-0000650D0000}"/>
    <cellStyle name="Explanatory Text 4 2" xfId="43236" xr:uid="{00000000-0005-0000-0000-0000660D0000}"/>
    <cellStyle name="Explanatory Text 5" xfId="3253" xr:uid="{00000000-0005-0000-0000-0000670D0000}"/>
    <cellStyle name="Explanatory Text 6" xfId="3254" xr:uid="{00000000-0005-0000-0000-0000680D0000}"/>
    <cellStyle name="Explanatory Text 7" xfId="3255" xr:uid="{00000000-0005-0000-0000-0000690D0000}"/>
    <cellStyle name="Explanatory Text 8" xfId="3256" xr:uid="{00000000-0005-0000-0000-00006A0D0000}"/>
    <cellStyle name="Explanatory Text 9" xfId="3257" xr:uid="{00000000-0005-0000-0000-00006B0D0000}"/>
    <cellStyle name="EYBlocked" xfId="3258" xr:uid="{00000000-0005-0000-0000-00006C0D0000}"/>
    <cellStyle name="EYBlocked 2" xfId="3259" xr:uid="{00000000-0005-0000-0000-00006D0D0000}"/>
    <cellStyle name="EYBlocked 3" xfId="3260" xr:uid="{00000000-0005-0000-0000-00006E0D0000}"/>
    <cellStyle name="EYCallUp" xfId="3261" xr:uid="{00000000-0005-0000-0000-00006F0D0000}"/>
    <cellStyle name="EYCallUp 2" xfId="3262" xr:uid="{00000000-0005-0000-0000-0000700D0000}"/>
    <cellStyle name="EYCallUp 3" xfId="3263" xr:uid="{00000000-0005-0000-0000-0000710D0000}"/>
    <cellStyle name="EYCheck" xfId="3264" xr:uid="{00000000-0005-0000-0000-0000720D0000}"/>
    <cellStyle name="EYDate" xfId="3265" xr:uid="{00000000-0005-0000-0000-0000730D0000}"/>
    <cellStyle name="EYDeviant" xfId="3266" xr:uid="{00000000-0005-0000-0000-0000740D0000}"/>
    <cellStyle name="EYDeviant 2" xfId="3267" xr:uid="{00000000-0005-0000-0000-0000750D0000}"/>
    <cellStyle name="EYDeviant 3" xfId="3268" xr:uid="{00000000-0005-0000-0000-0000760D0000}"/>
    <cellStyle name="EYHeader1" xfId="3269" xr:uid="{00000000-0005-0000-0000-0000770D0000}"/>
    <cellStyle name="EYHeader1 2" xfId="3270" xr:uid="{00000000-0005-0000-0000-0000780D0000}"/>
    <cellStyle name="EYHeader1 2 2" xfId="3271" xr:uid="{00000000-0005-0000-0000-0000790D0000}"/>
    <cellStyle name="EYHeader1 2 2 2" xfId="3272" xr:uid="{00000000-0005-0000-0000-00007A0D0000}"/>
    <cellStyle name="EYHeader1 2 2 3" xfId="3273" xr:uid="{00000000-0005-0000-0000-00007B0D0000}"/>
    <cellStyle name="EYHeader1 2 2 4" xfId="3274" xr:uid="{00000000-0005-0000-0000-00007C0D0000}"/>
    <cellStyle name="EYHeader1 2 2_Subsidy" xfId="3275" xr:uid="{00000000-0005-0000-0000-00007D0D0000}"/>
    <cellStyle name="EYHeader1 2 3" xfId="3276" xr:uid="{00000000-0005-0000-0000-00007E0D0000}"/>
    <cellStyle name="EYHeader1 2 4" xfId="3277" xr:uid="{00000000-0005-0000-0000-00007F0D0000}"/>
    <cellStyle name="EYHeader1 2 5" xfId="3278" xr:uid="{00000000-0005-0000-0000-0000800D0000}"/>
    <cellStyle name="EYHeader1 2_ST" xfId="3279" xr:uid="{00000000-0005-0000-0000-0000810D0000}"/>
    <cellStyle name="EYHeader1 3" xfId="3280" xr:uid="{00000000-0005-0000-0000-0000820D0000}"/>
    <cellStyle name="EYHeader1 3 10" xfId="3281" xr:uid="{00000000-0005-0000-0000-0000830D0000}"/>
    <cellStyle name="EYHeader1 3 2" xfId="3282" xr:uid="{00000000-0005-0000-0000-0000840D0000}"/>
    <cellStyle name="EYHeader1 3 3" xfId="3283" xr:uid="{00000000-0005-0000-0000-0000850D0000}"/>
    <cellStyle name="EYHeader1 3 4" xfId="3284" xr:uid="{00000000-0005-0000-0000-0000860D0000}"/>
    <cellStyle name="EYHeader1 3 4 2" xfId="3285" xr:uid="{00000000-0005-0000-0000-0000870D0000}"/>
    <cellStyle name="EYHeader1 3 4 2 2" xfId="3286" xr:uid="{00000000-0005-0000-0000-0000880D0000}"/>
    <cellStyle name="EYHeader1 3 4 2 3" xfId="3287" xr:uid="{00000000-0005-0000-0000-0000890D0000}"/>
    <cellStyle name="EYHeader1 3 4 2 4" xfId="3288" xr:uid="{00000000-0005-0000-0000-00008A0D0000}"/>
    <cellStyle name="EYHeader1 3 4 2 5" xfId="3289" xr:uid="{00000000-0005-0000-0000-00008B0D0000}"/>
    <cellStyle name="EYHeader1 3 4 2 6" xfId="3290" xr:uid="{00000000-0005-0000-0000-00008C0D0000}"/>
    <cellStyle name="EYHeader1 3 4 3" xfId="3291" xr:uid="{00000000-0005-0000-0000-00008D0D0000}"/>
    <cellStyle name="EYHeader1 3 4 3 2" xfId="3292" xr:uid="{00000000-0005-0000-0000-00008E0D0000}"/>
    <cellStyle name="EYHeader1 3 4 4" xfId="3293" xr:uid="{00000000-0005-0000-0000-00008F0D0000}"/>
    <cellStyle name="EYHeader1 3 4 5" xfId="3294" xr:uid="{00000000-0005-0000-0000-0000900D0000}"/>
    <cellStyle name="EYHeader1 3 4 6" xfId="3295" xr:uid="{00000000-0005-0000-0000-0000910D0000}"/>
    <cellStyle name="EYHeader1 3 4 7" xfId="3296" xr:uid="{00000000-0005-0000-0000-0000920D0000}"/>
    <cellStyle name="EYHeader1 3 4 8" xfId="3297" xr:uid="{00000000-0005-0000-0000-0000930D0000}"/>
    <cellStyle name="EYHeader1 3 5" xfId="3298" xr:uid="{00000000-0005-0000-0000-0000940D0000}"/>
    <cellStyle name="EYHeader1 3 5 2" xfId="3299" xr:uid="{00000000-0005-0000-0000-0000950D0000}"/>
    <cellStyle name="EYHeader1 3 5 2 2" xfId="3300" xr:uid="{00000000-0005-0000-0000-0000960D0000}"/>
    <cellStyle name="EYHeader1 3 5 2 3" xfId="3301" xr:uid="{00000000-0005-0000-0000-0000970D0000}"/>
    <cellStyle name="EYHeader1 3 5 2 4" xfId="3302" xr:uid="{00000000-0005-0000-0000-0000980D0000}"/>
    <cellStyle name="EYHeader1 3 5 2 5" xfId="3303" xr:uid="{00000000-0005-0000-0000-0000990D0000}"/>
    <cellStyle name="EYHeader1 3 5 2 6" xfId="3304" xr:uid="{00000000-0005-0000-0000-00009A0D0000}"/>
    <cellStyle name="EYHeader1 3 5 3" xfId="3305" xr:uid="{00000000-0005-0000-0000-00009B0D0000}"/>
    <cellStyle name="EYHeader1 3 5 3 2" xfId="3306" xr:uid="{00000000-0005-0000-0000-00009C0D0000}"/>
    <cellStyle name="EYHeader1 3 5 4" xfId="3307" xr:uid="{00000000-0005-0000-0000-00009D0D0000}"/>
    <cellStyle name="EYHeader1 3 5 5" xfId="3308" xr:uid="{00000000-0005-0000-0000-00009E0D0000}"/>
    <cellStyle name="EYHeader1 3 5 6" xfId="3309" xr:uid="{00000000-0005-0000-0000-00009F0D0000}"/>
    <cellStyle name="EYHeader1 3 5 7" xfId="3310" xr:uid="{00000000-0005-0000-0000-0000A00D0000}"/>
    <cellStyle name="EYHeader1 3 5 8" xfId="3311" xr:uid="{00000000-0005-0000-0000-0000A10D0000}"/>
    <cellStyle name="EYHeader1 3 6" xfId="3312" xr:uid="{00000000-0005-0000-0000-0000A20D0000}"/>
    <cellStyle name="EYHeader1 3 6 2" xfId="3313" xr:uid="{00000000-0005-0000-0000-0000A30D0000}"/>
    <cellStyle name="EYHeader1 3 7" xfId="3314" xr:uid="{00000000-0005-0000-0000-0000A40D0000}"/>
    <cellStyle name="EYHeader1 3 8" xfId="3315" xr:uid="{00000000-0005-0000-0000-0000A50D0000}"/>
    <cellStyle name="EYHeader1 3 9" xfId="3316" xr:uid="{00000000-0005-0000-0000-0000A60D0000}"/>
    <cellStyle name="EYHeader1 3_Subsidy" xfId="3317" xr:uid="{00000000-0005-0000-0000-0000A70D0000}"/>
    <cellStyle name="EYHeader1 4" xfId="3318" xr:uid="{00000000-0005-0000-0000-0000A80D0000}"/>
    <cellStyle name="EYHeader1 5" xfId="3319" xr:uid="{00000000-0005-0000-0000-0000A90D0000}"/>
    <cellStyle name="EYHeader1 5 2" xfId="3320" xr:uid="{00000000-0005-0000-0000-0000AA0D0000}"/>
    <cellStyle name="EYHeader1 6" xfId="3321" xr:uid="{00000000-0005-0000-0000-0000AB0D0000}"/>
    <cellStyle name="EYHeader1 6 2" xfId="3322" xr:uid="{00000000-0005-0000-0000-0000AC0D0000}"/>
    <cellStyle name="EYHeader1 6 2 2" xfId="3323" xr:uid="{00000000-0005-0000-0000-0000AD0D0000}"/>
    <cellStyle name="EYHeader1 6 2 3" xfId="3324" xr:uid="{00000000-0005-0000-0000-0000AE0D0000}"/>
    <cellStyle name="EYHeader1 6 2 4" xfId="3325" xr:uid="{00000000-0005-0000-0000-0000AF0D0000}"/>
    <cellStyle name="EYHeader1 6 2 5" xfId="3326" xr:uid="{00000000-0005-0000-0000-0000B00D0000}"/>
    <cellStyle name="EYHeader1 6 2 6" xfId="3327" xr:uid="{00000000-0005-0000-0000-0000B10D0000}"/>
    <cellStyle name="EYHeader1 6 3" xfId="3328" xr:uid="{00000000-0005-0000-0000-0000B20D0000}"/>
    <cellStyle name="EYHeader1 6 3 2" xfId="3329" xr:uid="{00000000-0005-0000-0000-0000B30D0000}"/>
    <cellStyle name="EYHeader1 6 4" xfId="3330" xr:uid="{00000000-0005-0000-0000-0000B40D0000}"/>
    <cellStyle name="EYHeader1 6 5" xfId="3331" xr:uid="{00000000-0005-0000-0000-0000B50D0000}"/>
    <cellStyle name="EYHeader1 6 6" xfId="3332" xr:uid="{00000000-0005-0000-0000-0000B60D0000}"/>
    <cellStyle name="EYHeader1 6 7" xfId="3333" xr:uid="{00000000-0005-0000-0000-0000B70D0000}"/>
    <cellStyle name="EYHeader1 6 8" xfId="3334" xr:uid="{00000000-0005-0000-0000-0000B80D0000}"/>
    <cellStyle name="EYHeader1_Calculations" xfId="3335" xr:uid="{00000000-0005-0000-0000-0000B90D0000}"/>
    <cellStyle name="EYHeader2" xfId="3336" xr:uid="{00000000-0005-0000-0000-0000BA0D0000}"/>
    <cellStyle name="EYHeader3" xfId="3337" xr:uid="{00000000-0005-0000-0000-0000BB0D0000}"/>
    <cellStyle name="EYInputDate" xfId="3338" xr:uid="{00000000-0005-0000-0000-0000BC0D0000}"/>
    <cellStyle name="EYInputPercent" xfId="3339" xr:uid="{00000000-0005-0000-0000-0000BD0D0000}"/>
    <cellStyle name="EYInputValue" xfId="3340" xr:uid="{00000000-0005-0000-0000-0000BE0D0000}"/>
    <cellStyle name="EYNormal" xfId="3341" xr:uid="{00000000-0005-0000-0000-0000BF0D0000}"/>
    <cellStyle name="EYPercent" xfId="3342" xr:uid="{00000000-0005-0000-0000-0000C00D0000}"/>
    <cellStyle name="EYPercentCapped" xfId="3343" xr:uid="{00000000-0005-0000-0000-0000C10D0000}"/>
    <cellStyle name="EYSubTotal" xfId="3344" xr:uid="{00000000-0005-0000-0000-0000C20D0000}"/>
    <cellStyle name="EYSubTotal 10" xfId="3345" xr:uid="{00000000-0005-0000-0000-0000C30D0000}"/>
    <cellStyle name="EYSubTotal 10 2" xfId="3346" xr:uid="{00000000-0005-0000-0000-0000C40D0000}"/>
    <cellStyle name="EYSubTotal 10 2 2" xfId="3347" xr:uid="{00000000-0005-0000-0000-0000C50D0000}"/>
    <cellStyle name="EYSubTotal 10 2 3" xfId="3348" xr:uid="{00000000-0005-0000-0000-0000C60D0000}"/>
    <cellStyle name="EYSubTotal 10 2 4" xfId="3349" xr:uid="{00000000-0005-0000-0000-0000C70D0000}"/>
    <cellStyle name="EYSubTotal 10 2 5" xfId="3350" xr:uid="{00000000-0005-0000-0000-0000C80D0000}"/>
    <cellStyle name="EYSubTotal 10 2 6" xfId="3351" xr:uid="{00000000-0005-0000-0000-0000C90D0000}"/>
    <cellStyle name="EYSubTotal 10 3" xfId="3352" xr:uid="{00000000-0005-0000-0000-0000CA0D0000}"/>
    <cellStyle name="EYSubTotal 10 3 2" xfId="3353" xr:uid="{00000000-0005-0000-0000-0000CB0D0000}"/>
    <cellStyle name="EYSubTotal 10 4" xfId="3354" xr:uid="{00000000-0005-0000-0000-0000CC0D0000}"/>
    <cellStyle name="EYSubTotal 10 5" xfId="3355" xr:uid="{00000000-0005-0000-0000-0000CD0D0000}"/>
    <cellStyle name="EYSubTotal 10 6" xfId="3356" xr:uid="{00000000-0005-0000-0000-0000CE0D0000}"/>
    <cellStyle name="EYSubTotal 10 7" xfId="3357" xr:uid="{00000000-0005-0000-0000-0000CF0D0000}"/>
    <cellStyle name="EYSubTotal 11" xfId="3358" xr:uid="{00000000-0005-0000-0000-0000D00D0000}"/>
    <cellStyle name="EYSubTotal 11 2" xfId="3359" xr:uid="{00000000-0005-0000-0000-0000D10D0000}"/>
    <cellStyle name="EYSubTotal 11 2 2" xfId="3360" xr:uid="{00000000-0005-0000-0000-0000D20D0000}"/>
    <cellStyle name="EYSubTotal 11 2 3" xfId="3361" xr:uid="{00000000-0005-0000-0000-0000D30D0000}"/>
    <cellStyle name="EYSubTotal 11 2 4" xfId="3362" xr:uid="{00000000-0005-0000-0000-0000D40D0000}"/>
    <cellStyle name="EYSubTotal 11 2 5" xfId="3363" xr:uid="{00000000-0005-0000-0000-0000D50D0000}"/>
    <cellStyle name="EYSubTotal 11 2 6" xfId="3364" xr:uid="{00000000-0005-0000-0000-0000D60D0000}"/>
    <cellStyle name="EYSubTotal 11 3" xfId="3365" xr:uid="{00000000-0005-0000-0000-0000D70D0000}"/>
    <cellStyle name="EYSubTotal 11 3 2" xfId="3366" xr:uid="{00000000-0005-0000-0000-0000D80D0000}"/>
    <cellStyle name="EYSubTotal 11 4" xfId="3367" xr:uid="{00000000-0005-0000-0000-0000D90D0000}"/>
    <cellStyle name="EYSubTotal 11 5" xfId="3368" xr:uid="{00000000-0005-0000-0000-0000DA0D0000}"/>
    <cellStyle name="EYSubTotal 11 6" xfId="3369" xr:uid="{00000000-0005-0000-0000-0000DB0D0000}"/>
    <cellStyle name="EYSubTotal 11 7" xfId="3370" xr:uid="{00000000-0005-0000-0000-0000DC0D0000}"/>
    <cellStyle name="EYSubTotal 12" xfId="3371" xr:uid="{00000000-0005-0000-0000-0000DD0D0000}"/>
    <cellStyle name="EYSubTotal 12 2" xfId="3372" xr:uid="{00000000-0005-0000-0000-0000DE0D0000}"/>
    <cellStyle name="EYSubTotal 12 2 2" xfId="3373" xr:uid="{00000000-0005-0000-0000-0000DF0D0000}"/>
    <cellStyle name="EYSubTotal 12 2 3" xfId="3374" xr:uid="{00000000-0005-0000-0000-0000E00D0000}"/>
    <cellStyle name="EYSubTotal 12 2 4" xfId="3375" xr:uid="{00000000-0005-0000-0000-0000E10D0000}"/>
    <cellStyle name="EYSubTotal 12 2 5" xfId="3376" xr:uid="{00000000-0005-0000-0000-0000E20D0000}"/>
    <cellStyle name="EYSubTotal 12 2 6" xfId="3377" xr:uid="{00000000-0005-0000-0000-0000E30D0000}"/>
    <cellStyle name="EYSubTotal 12 3" xfId="3378" xr:uid="{00000000-0005-0000-0000-0000E40D0000}"/>
    <cellStyle name="EYSubTotal 12 3 2" xfId="3379" xr:uid="{00000000-0005-0000-0000-0000E50D0000}"/>
    <cellStyle name="EYSubTotal 12 4" xfId="3380" xr:uid="{00000000-0005-0000-0000-0000E60D0000}"/>
    <cellStyle name="EYSubTotal 12 5" xfId="3381" xr:uid="{00000000-0005-0000-0000-0000E70D0000}"/>
    <cellStyle name="EYSubTotal 12 6" xfId="3382" xr:uid="{00000000-0005-0000-0000-0000E80D0000}"/>
    <cellStyle name="EYSubTotal 12 7" xfId="3383" xr:uid="{00000000-0005-0000-0000-0000E90D0000}"/>
    <cellStyle name="EYSubTotal 13" xfId="3384" xr:uid="{00000000-0005-0000-0000-0000EA0D0000}"/>
    <cellStyle name="EYSubTotal 13 2" xfId="3385" xr:uid="{00000000-0005-0000-0000-0000EB0D0000}"/>
    <cellStyle name="EYSubTotal 13 3" xfId="3386" xr:uid="{00000000-0005-0000-0000-0000EC0D0000}"/>
    <cellStyle name="EYSubTotal 13 4" xfId="3387" xr:uid="{00000000-0005-0000-0000-0000ED0D0000}"/>
    <cellStyle name="EYSubTotal 13 5" xfId="3388" xr:uid="{00000000-0005-0000-0000-0000EE0D0000}"/>
    <cellStyle name="EYSubTotal 13 6" xfId="3389" xr:uid="{00000000-0005-0000-0000-0000EF0D0000}"/>
    <cellStyle name="EYSubTotal 14" xfId="3390" xr:uid="{00000000-0005-0000-0000-0000F00D0000}"/>
    <cellStyle name="EYSubTotal 14 2" xfId="3391" xr:uid="{00000000-0005-0000-0000-0000F10D0000}"/>
    <cellStyle name="EYSubTotal 15" xfId="3392" xr:uid="{00000000-0005-0000-0000-0000F20D0000}"/>
    <cellStyle name="EYSubTotal 16" xfId="3393" xr:uid="{00000000-0005-0000-0000-0000F30D0000}"/>
    <cellStyle name="EYSubTotal 17" xfId="3394" xr:uid="{00000000-0005-0000-0000-0000F40D0000}"/>
    <cellStyle name="EYSubTotal 18" xfId="3395" xr:uid="{00000000-0005-0000-0000-0000F50D0000}"/>
    <cellStyle name="EYSubTotal 19" xfId="3396" xr:uid="{00000000-0005-0000-0000-0000F60D0000}"/>
    <cellStyle name="EYSubTotal 2" xfId="3397" xr:uid="{00000000-0005-0000-0000-0000F70D0000}"/>
    <cellStyle name="EYSubTotal 2 10" xfId="3398" xr:uid="{00000000-0005-0000-0000-0000F80D0000}"/>
    <cellStyle name="EYSubTotal 2 10 2" xfId="3399" xr:uid="{00000000-0005-0000-0000-0000F90D0000}"/>
    <cellStyle name="EYSubTotal 2 10 2 2" xfId="3400" xr:uid="{00000000-0005-0000-0000-0000FA0D0000}"/>
    <cellStyle name="EYSubTotal 2 10 2 3" xfId="3401" xr:uid="{00000000-0005-0000-0000-0000FB0D0000}"/>
    <cellStyle name="EYSubTotal 2 10 2 4" xfId="3402" xr:uid="{00000000-0005-0000-0000-0000FC0D0000}"/>
    <cellStyle name="EYSubTotal 2 10 2 5" xfId="3403" xr:uid="{00000000-0005-0000-0000-0000FD0D0000}"/>
    <cellStyle name="EYSubTotal 2 10 2 6" xfId="3404" xr:uid="{00000000-0005-0000-0000-0000FE0D0000}"/>
    <cellStyle name="EYSubTotal 2 10 3" xfId="3405" xr:uid="{00000000-0005-0000-0000-0000FF0D0000}"/>
    <cellStyle name="EYSubTotal 2 10 3 2" xfId="3406" xr:uid="{00000000-0005-0000-0000-0000000E0000}"/>
    <cellStyle name="EYSubTotal 2 10 4" xfId="3407" xr:uid="{00000000-0005-0000-0000-0000010E0000}"/>
    <cellStyle name="EYSubTotal 2 10 5" xfId="3408" xr:uid="{00000000-0005-0000-0000-0000020E0000}"/>
    <cellStyle name="EYSubTotal 2 10 6" xfId="3409" xr:uid="{00000000-0005-0000-0000-0000030E0000}"/>
    <cellStyle name="EYSubTotal 2 10 7" xfId="3410" xr:uid="{00000000-0005-0000-0000-0000040E0000}"/>
    <cellStyle name="EYSubTotal 2 11" xfId="3411" xr:uid="{00000000-0005-0000-0000-0000050E0000}"/>
    <cellStyle name="EYSubTotal 2 11 2" xfId="3412" xr:uid="{00000000-0005-0000-0000-0000060E0000}"/>
    <cellStyle name="EYSubTotal 2 11 3" xfId="3413" xr:uid="{00000000-0005-0000-0000-0000070E0000}"/>
    <cellStyle name="EYSubTotal 2 11 4" xfId="3414" xr:uid="{00000000-0005-0000-0000-0000080E0000}"/>
    <cellStyle name="EYSubTotal 2 11 5" xfId="3415" xr:uid="{00000000-0005-0000-0000-0000090E0000}"/>
    <cellStyle name="EYSubTotal 2 11 6" xfId="3416" xr:uid="{00000000-0005-0000-0000-00000A0E0000}"/>
    <cellStyle name="EYSubTotal 2 12" xfId="3417" xr:uid="{00000000-0005-0000-0000-00000B0E0000}"/>
    <cellStyle name="EYSubTotal 2 12 2" xfId="3418" xr:uid="{00000000-0005-0000-0000-00000C0E0000}"/>
    <cellStyle name="EYSubTotal 2 13" xfId="3419" xr:uid="{00000000-0005-0000-0000-00000D0E0000}"/>
    <cellStyle name="EYSubTotal 2 14" xfId="3420" xr:uid="{00000000-0005-0000-0000-00000E0E0000}"/>
    <cellStyle name="EYSubTotal 2 15" xfId="3421" xr:uid="{00000000-0005-0000-0000-00000F0E0000}"/>
    <cellStyle name="EYSubTotal 2 16" xfId="3422" xr:uid="{00000000-0005-0000-0000-0000100E0000}"/>
    <cellStyle name="EYSubTotal 2 17" xfId="3423" xr:uid="{00000000-0005-0000-0000-0000110E0000}"/>
    <cellStyle name="EYSubTotal 2 2" xfId="3424" xr:uid="{00000000-0005-0000-0000-0000120E0000}"/>
    <cellStyle name="EYSubTotal 2 2 10" xfId="3425" xr:uid="{00000000-0005-0000-0000-0000130E0000}"/>
    <cellStyle name="EYSubTotal 2 2 10 2" xfId="3426" xr:uid="{00000000-0005-0000-0000-0000140E0000}"/>
    <cellStyle name="EYSubTotal 2 2 11" xfId="3427" xr:uid="{00000000-0005-0000-0000-0000150E0000}"/>
    <cellStyle name="EYSubTotal 2 2 12" xfId="3428" xr:uid="{00000000-0005-0000-0000-0000160E0000}"/>
    <cellStyle name="EYSubTotal 2 2 13" xfId="3429" xr:uid="{00000000-0005-0000-0000-0000170E0000}"/>
    <cellStyle name="EYSubTotal 2 2 14" xfId="3430" xr:uid="{00000000-0005-0000-0000-0000180E0000}"/>
    <cellStyle name="EYSubTotal 2 2 2" xfId="3431" xr:uid="{00000000-0005-0000-0000-0000190E0000}"/>
    <cellStyle name="EYSubTotal 2 2 2 2" xfId="3432" xr:uid="{00000000-0005-0000-0000-00001A0E0000}"/>
    <cellStyle name="EYSubTotal 2 2 2 2 2" xfId="3433" xr:uid="{00000000-0005-0000-0000-00001B0E0000}"/>
    <cellStyle name="EYSubTotal 2 2 2 2 2 2" xfId="3434" xr:uid="{00000000-0005-0000-0000-00001C0E0000}"/>
    <cellStyle name="EYSubTotal 2 2 2 2 2 3" xfId="3435" xr:uid="{00000000-0005-0000-0000-00001D0E0000}"/>
    <cellStyle name="EYSubTotal 2 2 2 2 2 4" xfId="3436" xr:uid="{00000000-0005-0000-0000-00001E0E0000}"/>
    <cellStyle name="EYSubTotal 2 2 2 2 2 5" xfId="3437" xr:uid="{00000000-0005-0000-0000-00001F0E0000}"/>
    <cellStyle name="EYSubTotal 2 2 2 2 2 6" xfId="3438" xr:uid="{00000000-0005-0000-0000-0000200E0000}"/>
    <cellStyle name="EYSubTotal 2 2 2 2 3" xfId="3439" xr:uid="{00000000-0005-0000-0000-0000210E0000}"/>
    <cellStyle name="EYSubTotal 2 2 2 2 3 2" xfId="3440" xr:uid="{00000000-0005-0000-0000-0000220E0000}"/>
    <cellStyle name="EYSubTotal 2 2 2 2 4" xfId="3441" xr:uid="{00000000-0005-0000-0000-0000230E0000}"/>
    <cellStyle name="EYSubTotal 2 2 2 2 5" xfId="3442" xr:uid="{00000000-0005-0000-0000-0000240E0000}"/>
    <cellStyle name="EYSubTotal 2 2 2 2 6" xfId="3443" xr:uid="{00000000-0005-0000-0000-0000250E0000}"/>
    <cellStyle name="EYSubTotal 2 2 2 2 7" xfId="3444" xr:uid="{00000000-0005-0000-0000-0000260E0000}"/>
    <cellStyle name="EYSubTotal 2 2 2 3" xfId="3445" xr:uid="{00000000-0005-0000-0000-0000270E0000}"/>
    <cellStyle name="EYSubTotal 2 2 2 3 2" xfId="3446" xr:uid="{00000000-0005-0000-0000-0000280E0000}"/>
    <cellStyle name="EYSubTotal 2 2 2 3 3" xfId="3447" xr:uid="{00000000-0005-0000-0000-0000290E0000}"/>
    <cellStyle name="EYSubTotal 2 2 2 3 4" xfId="3448" xr:uid="{00000000-0005-0000-0000-00002A0E0000}"/>
    <cellStyle name="EYSubTotal 2 2 2 3 5" xfId="3449" xr:uid="{00000000-0005-0000-0000-00002B0E0000}"/>
    <cellStyle name="EYSubTotal 2 2 2 3 6" xfId="3450" xr:uid="{00000000-0005-0000-0000-00002C0E0000}"/>
    <cellStyle name="EYSubTotal 2 2 2 4" xfId="3451" xr:uid="{00000000-0005-0000-0000-00002D0E0000}"/>
    <cellStyle name="EYSubTotal 2 2 2 4 2" xfId="3452" xr:uid="{00000000-0005-0000-0000-00002E0E0000}"/>
    <cellStyle name="EYSubTotal 2 2 2 5" xfId="3453" xr:uid="{00000000-0005-0000-0000-00002F0E0000}"/>
    <cellStyle name="EYSubTotal 2 2 2 6" xfId="3454" xr:uid="{00000000-0005-0000-0000-0000300E0000}"/>
    <cellStyle name="EYSubTotal 2 2 2 7" xfId="3455" xr:uid="{00000000-0005-0000-0000-0000310E0000}"/>
    <cellStyle name="EYSubTotal 2 2 2 8" xfId="3456" xr:uid="{00000000-0005-0000-0000-0000320E0000}"/>
    <cellStyle name="EYSubTotal 2 2 2_Subsidy" xfId="3457" xr:uid="{00000000-0005-0000-0000-0000330E0000}"/>
    <cellStyle name="EYSubTotal 2 2 3" xfId="3458" xr:uid="{00000000-0005-0000-0000-0000340E0000}"/>
    <cellStyle name="EYSubTotal 2 2 3 2" xfId="3459" xr:uid="{00000000-0005-0000-0000-0000350E0000}"/>
    <cellStyle name="EYSubTotal 2 2 3 2 2" xfId="3460" xr:uid="{00000000-0005-0000-0000-0000360E0000}"/>
    <cellStyle name="EYSubTotal 2 2 3 2 3" xfId="3461" xr:uid="{00000000-0005-0000-0000-0000370E0000}"/>
    <cellStyle name="EYSubTotal 2 2 3 2 4" xfId="3462" xr:uid="{00000000-0005-0000-0000-0000380E0000}"/>
    <cellStyle name="EYSubTotal 2 2 3 2 5" xfId="3463" xr:uid="{00000000-0005-0000-0000-0000390E0000}"/>
    <cellStyle name="EYSubTotal 2 2 3 2 6" xfId="3464" xr:uid="{00000000-0005-0000-0000-00003A0E0000}"/>
    <cellStyle name="EYSubTotal 2 2 3 3" xfId="3465" xr:uid="{00000000-0005-0000-0000-00003B0E0000}"/>
    <cellStyle name="EYSubTotal 2 2 3 3 2" xfId="3466" xr:uid="{00000000-0005-0000-0000-00003C0E0000}"/>
    <cellStyle name="EYSubTotal 2 2 3 4" xfId="3467" xr:uid="{00000000-0005-0000-0000-00003D0E0000}"/>
    <cellStyle name="EYSubTotal 2 2 3 5" xfId="3468" xr:uid="{00000000-0005-0000-0000-00003E0E0000}"/>
    <cellStyle name="EYSubTotal 2 2 3 6" xfId="3469" xr:uid="{00000000-0005-0000-0000-00003F0E0000}"/>
    <cellStyle name="EYSubTotal 2 2 3 7" xfId="3470" xr:uid="{00000000-0005-0000-0000-0000400E0000}"/>
    <cellStyle name="EYSubTotal 2 2 4" xfId="3471" xr:uid="{00000000-0005-0000-0000-0000410E0000}"/>
    <cellStyle name="EYSubTotal 2 2 4 2" xfId="3472" xr:uid="{00000000-0005-0000-0000-0000420E0000}"/>
    <cellStyle name="EYSubTotal 2 2 4 2 2" xfId="3473" xr:uid="{00000000-0005-0000-0000-0000430E0000}"/>
    <cellStyle name="EYSubTotal 2 2 4 2 3" xfId="3474" xr:uid="{00000000-0005-0000-0000-0000440E0000}"/>
    <cellStyle name="EYSubTotal 2 2 4 2 4" xfId="3475" xr:uid="{00000000-0005-0000-0000-0000450E0000}"/>
    <cellStyle name="EYSubTotal 2 2 4 2 5" xfId="3476" xr:uid="{00000000-0005-0000-0000-0000460E0000}"/>
    <cellStyle name="EYSubTotal 2 2 4 2 6" xfId="3477" xr:uid="{00000000-0005-0000-0000-0000470E0000}"/>
    <cellStyle name="EYSubTotal 2 2 4 3" xfId="3478" xr:uid="{00000000-0005-0000-0000-0000480E0000}"/>
    <cellStyle name="EYSubTotal 2 2 4 3 2" xfId="3479" xr:uid="{00000000-0005-0000-0000-0000490E0000}"/>
    <cellStyle name="EYSubTotal 2 2 4 4" xfId="3480" xr:uid="{00000000-0005-0000-0000-00004A0E0000}"/>
    <cellStyle name="EYSubTotal 2 2 4 5" xfId="3481" xr:uid="{00000000-0005-0000-0000-00004B0E0000}"/>
    <cellStyle name="EYSubTotal 2 2 4 6" xfId="3482" xr:uid="{00000000-0005-0000-0000-00004C0E0000}"/>
    <cellStyle name="EYSubTotal 2 2 4 7" xfId="3483" xr:uid="{00000000-0005-0000-0000-00004D0E0000}"/>
    <cellStyle name="EYSubTotal 2 2 5" xfId="3484" xr:uid="{00000000-0005-0000-0000-00004E0E0000}"/>
    <cellStyle name="EYSubTotal 2 2 5 2" xfId="3485" xr:uid="{00000000-0005-0000-0000-00004F0E0000}"/>
    <cellStyle name="EYSubTotal 2 2 5 2 2" xfId="3486" xr:uid="{00000000-0005-0000-0000-0000500E0000}"/>
    <cellStyle name="EYSubTotal 2 2 5 2 3" xfId="3487" xr:uid="{00000000-0005-0000-0000-0000510E0000}"/>
    <cellStyle name="EYSubTotal 2 2 5 2 4" xfId="3488" xr:uid="{00000000-0005-0000-0000-0000520E0000}"/>
    <cellStyle name="EYSubTotal 2 2 5 2 5" xfId="3489" xr:uid="{00000000-0005-0000-0000-0000530E0000}"/>
    <cellStyle name="EYSubTotal 2 2 5 2 6" xfId="3490" xr:uid="{00000000-0005-0000-0000-0000540E0000}"/>
    <cellStyle name="EYSubTotal 2 2 5 3" xfId="3491" xr:uid="{00000000-0005-0000-0000-0000550E0000}"/>
    <cellStyle name="EYSubTotal 2 2 5 3 2" xfId="3492" xr:uid="{00000000-0005-0000-0000-0000560E0000}"/>
    <cellStyle name="EYSubTotal 2 2 5 4" xfId="3493" xr:uid="{00000000-0005-0000-0000-0000570E0000}"/>
    <cellStyle name="EYSubTotal 2 2 5 5" xfId="3494" xr:uid="{00000000-0005-0000-0000-0000580E0000}"/>
    <cellStyle name="EYSubTotal 2 2 5 6" xfId="3495" xr:uid="{00000000-0005-0000-0000-0000590E0000}"/>
    <cellStyle name="EYSubTotal 2 2 5 7" xfId="3496" xr:uid="{00000000-0005-0000-0000-00005A0E0000}"/>
    <cellStyle name="EYSubTotal 2 2 6" xfId="3497" xr:uid="{00000000-0005-0000-0000-00005B0E0000}"/>
    <cellStyle name="EYSubTotal 2 2 6 2" xfId="3498" xr:uid="{00000000-0005-0000-0000-00005C0E0000}"/>
    <cellStyle name="EYSubTotal 2 2 6 2 2" xfId="3499" xr:uid="{00000000-0005-0000-0000-00005D0E0000}"/>
    <cellStyle name="EYSubTotal 2 2 6 2 3" xfId="3500" xr:uid="{00000000-0005-0000-0000-00005E0E0000}"/>
    <cellStyle name="EYSubTotal 2 2 6 2 4" xfId="3501" xr:uid="{00000000-0005-0000-0000-00005F0E0000}"/>
    <cellStyle name="EYSubTotal 2 2 6 2 5" xfId="3502" xr:uid="{00000000-0005-0000-0000-0000600E0000}"/>
    <cellStyle name="EYSubTotal 2 2 6 2 6" xfId="3503" xr:uid="{00000000-0005-0000-0000-0000610E0000}"/>
    <cellStyle name="EYSubTotal 2 2 6 3" xfId="3504" xr:uid="{00000000-0005-0000-0000-0000620E0000}"/>
    <cellStyle name="EYSubTotal 2 2 6 3 2" xfId="3505" xr:uid="{00000000-0005-0000-0000-0000630E0000}"/>
    <cellStyle name="EYSubTotal 2 2 6 4" xfId="3506" xr:uid="{00000000-0005-0000-0000-0000640E0000}"/>
    <cellStyle name="EYSubTotal 2 2 6 5" xfId="3507" xr:uid="{00000000-0005-0000-0000-0000650E0000}"/>
    <cellStyle name="EYSubTotal 2 2 6 6" xfId="3508" xr:uid="{00000000-0005-0000-0000-0000660E0000}"/>
    <cellStyle name="EYSubTotal 2 2 6 7" xfId="3509" xr:uid="{00000000-0005-0000-0000-0000670E0000}"/>
    <cellStyle name="EYSubTotal 2 2 7" xfId="3510" xr:uid="{00000000-0005-0000-0000-0000680E0000}"/>
    <cellStyle name="EYSubTotal 2 2 7 2" xfId="3511" xr:uid="{00000000-0005-0000-0000-0000690E0000}"/>
    <cellStyle name="EYSubTotal 2 2 7 2 2" xfId="3512" xr:uid="{00000000-0005-0000-0000-00006A0E0000}"/>
    <cellStyle name="EYSubTotal 2 2 7 2 3" xfId="3513" xr:uid="{00000000-0005-0000-0000-00006B0E0000}"/>
    <cellStyle name="EYSubTotal 2 2 7 2 4" xfId="3514" xr:uid="{00000000-0005-0000-0000-00006C0E0000}"/>
    <cellStyle name="EYSubTotal 2 2 7 2 5" xfId="3515" xr:uid="{00000000-0005-0000-0000-00006D0E0000}"/>
    <cellStyle name="EYSubTotal 2 2 7 2 6" xfId="3516" xr:uid="{00000000-0005-0000-0000-00006E0E0000}"/>
    <cellStyle name="EYSubTotal 2 2 7 3" xfId="3517" xr:uid="{00000000-0005-0000-0000-00006F0E0000}"/>
    <cellStyle name="EYSubTotal 2 2 7 3 2" xfId="3518" xr:uid="{00000000-0005-0000-0000-0000700E0000}"/>
    <cellStyle name="EYSubTotal 2 2 7 4" xfId="3519" xr:uid="{00000000-0005-0000-0000-0000710E0000}"/>
    <cellStyle name="EYSubTotal 2 2 7 5" xfId="3520" xr:uid="{00000000-0005-0000-0000-0000720E0000}"/>
    <cellStyle name="EYSubTotal 2 2 7 6" xfId="3521" xr:uid="{00000000-0005-0000-0000-0000730E0000}"/>
    <cellStyle name="EYSubTotal 2 2 7 7" xfId="3522" xr:uid="{00000000-0005-0000-0000-0000740E0000}"/>
    <cellStyle name="EYSubTotal 2 2 8" xfId="3523" xr:uid="{00000000-0005-0000-0000-0000750E0000}"/>
    <cellStyle name="EYSubTotal 2 2 8 2" xfId="3524" xr:uid="{00000000-0005-0000-0000-0000760E0000}"/>
    <cellStyle name="EYSubTotal 2 2 8 2 2" xfId="3525" xr:uid="{00000000-0005-0000-0000-0000770E0000}"/>
    <cellStyle name="EYSubTotal 2 2 8 2 3" xfId="3526" xr:uid="{00000000-0005-0000-0000-0000780E0000}"/>
    <cellStyle name="EYSubTotal 2 2 8 2 4" xfId="3527" xr:uid="{00000000-0005-0000-0000-0000790E0000}"/>
    <cellStyle name="EYSubTotal 2 2 8 2 5" xfId="3528" xr:uid="{00000000-0005-0000-0000-00007A0E0000}"/>
    <cellStyle name="EYSubTotal 2 2 8 2 6" xfId="3529" xr:uid="{00000000-0005-0000-0000-00007B0E0000}"/>
    <cellStyle name="EYSubTotal 2 2 8 3" xfId="3530" xr:uid="{00000000-0005-0000-0000-00007C0E0000}"/>
    <cellStyle name="EYSubTotal 2 2 8 3 2" xfId="3531" xr:uid="{00000000-0005-0000-0000-00007D0E0000}"/>
    <cellStyle name="EYSubTotal 2 2 8 4" xfId="3532" xr:uid="{00000000-0005-0000-0000-00007E0E0000}"/>
    <cellStyle name="EYSubTotal 2 2 8 5" xfId="3533" xr:uid="{00000000-0005-0000-0000-00007F0E0000}"/>
    <cellStyle name="EYSubTotal 2 2 8 6" xfId="3534" xr:uid="{00000000-0005-0000-0000-0000800E0000}"/>
    <cellStyle name="EYSubTotal 2 2 8 7" xfId="3535" xr:uid="{00000000-0005-0000-0000-0000810E0000}"/>
    <cellStyle name="EYSubTotal 2 2 9" xfId="3536" xr:uid="{00000000-0005-0000-0000-0000820E0000}"/>
    <cellStyle name="EYSubTotal 2 2 9 2" xfId="3537" xr:uid="{00000000-0005-0000-0000-0000830E0000}"/>
    <cellStyle name="EYSubTotal 2 2 9 3" xfId="3538" xr:uid="{00000000-0005-0000-0000-0000840E0000}"/>
    <cellStyle name="EYSubTotal 2 2 9 4" xfId="3539" xr:uid="{00000000-0005-0000-0000-0000850E0000}"/>
    <cellStyle name="EYSubTotal 2 2 9 5" xfId="3540" xr:uid="{00000000-0005-0000-0000-0000860E0000}"/>
    <cellStyle name="EYSubTotal 2 2 9 6" xfId="3541" xr:uid="{00000000-0005-0000-0000-0000870E0000}"/>
    <cellStyle name="EYSubTotal 2 2_Subsidy" xfId="3542" xr:uid="{00000000-0005-0000-0000-0000880E0000}"/>
    <cellStyle name="EYSubTotal 2 3" xfId="3543" xr:uid="{00000000-0005-0000-0000-0000890E0000}"/>
    <cellStyle name="EYSubTotal 2 3 10" xfId="3544" xr:uid="{00000000-0005-0000-0000-00008A0E0000}"/>
    <cellStyle name="EYSubTotal 2 3 10 2" xfId="3545" xr:uid="{00000000-0005-0000-0000-00008B0E0000}"/>
    <cellStyle name="EYSubTotal 2 3 11" xfId="3546" xr:uid="{00000000-0005-0000-0000-00008C0E0000}"/>
    <cellStyle name="EYSubTotal 2 3 12" xfId="3547" xr:uid="{00000000-0005-0000-0000-00008D0E0000}"/>
    <cellStyle name="EYSubTotal 2 3 13" xfId="3548" xr:uid="{00000000-0005-0000-0000-00008E0E0000}"/>
    <cellStyle name="EYSubTotal 2 3 14" xfId="3549" xr:uid="{00000000-0005-0000-0000-00008F0E0000}"/>
    <cellStyle name="EYSubTotal 2 3 2" xfId="3550" xr:uid="{00000000-0005-0000-0000-0000900E0000}"/>
    <cellStyle name="EYSubTotal 2 3 2 2" xfId="3551" xr:uid="{00000000-0005-0000-0000-0000910E0000}"/>
    <cellStyle name="EYSubTotal 2 3 2 2 2" xfId="3552" xr:uid="{00000000-0005-0000-0000-0000920E0000}"/>
    <cellStyle name="EYSubTotal 2 3 2 2 2 2" xfId="3553" xr:uid="{00000000-0005-0000-0000-0000930E0000}"/>
    <cellStyle name="EYSubTotal 2 3 2 2 2 3" xfId="3554" xr:uid="{00000000-0005-0000-0000-0000940E0000}"/>
    <cellStyle name="EYSubTotal 2 3 2 2 2 4" xfId="3555" xr:uid="{00000000-0005-0000-0000-0000950E0000}"/>
    <cellStyle name="EYSubTotal 2 3 2 2 2 5" xfId="3556" xr:uid="{00000000-0005-0000-0000-0000960E0000}"/>
    <cellStyle name="EYSubTotal 2 3 2 2 2 6" xfId="3557" xr:uid="{00000000-0005-0000-0000-0000970E0000}"/>
    <cellStyle name="EYSubTotal 2 3 2 2 3" xfId="3558" xr:uid="{00000000-0005-0000-0000-0000980E0000}"/>
    <cellStyle name="EYSubTotal 2 3 2 2 3 2" xfId="3559" xr:uid="{00000000-0005-0000-0000-0000990E0000}"/>
    <cellStyle name="EYSubTotal 2 3 2 2 4" xfId="3560" xr:uid="{00000000-0005-0000-0000-00009A0E0000}"/>
    <cellStyle name="EYSubTotal 2 3 2 2 5" xfId="3561" xr:uid="{00000000-0005-0000-0000-00009B0E0000}"/>
    <cellStyle name="EYSubTotal 2 3 2 2 6" xfId="3562" xr:uid="{00000000-0005-0000-0000-00009C0E0000}"/>
    <cellStyle name="EYSubTotal 2 3 2 2 7" xfId="3563" xr:uid="{00000000-0005-0000-0000-00009D0E0000}"/>
    <cellStyle name="EYSubTotal 2 3 2 3" xfId="3564" xr:uid="{00000000-0005-0000-0000-00009E0E0000}"/>
    <cellStyle name="EYSubTotal 2 3 2 3 2" xfId="3565" xr:uid="{00000000-0005-0000-0000-00009F0E0000}"/>
    <cellStyle name="EYSubTotal 2 3 2 3 3" xfId="3566" xr:uid="{00000000-0005-0000-0000-0000A00E0000}"/>
    <cellStyle name="EYSubTotal 2 3 2 3 4" xfId="3567" xr:uid="{00000000-0005-0000-0000-0000A10E0000}"/>
    <cellStyle name="EYSubTotal 2 3 2 3 5" xfId="3568" xr:uid="{00000000-0005-0000-0000-0000A20E0000}"/>
    <cellStyle name="EYSubTotal 2 3 2 3 6" xfId="3569" xr:uid="{00000000-0005-0000-0000-0000A30E0000}"/>
    <cellStyle name="EYSubTotal 2 3 2 4" xfId="3570" xr:uid="{00000000-0005-0000-0000-0000A40E0000}"/>
    <cellStyle name="EYSubTotal 2 3 2 4 2" xfId="3571" xr:uid="{00000000-0005-0000-0000-0000A50E0000}"/>
    <cellStyle name="EYSubTotal 2 3 2 5" xfId="3572" xr:uid="{00000000-0005-0000-0000-0000A60E0000}"/>
    <cellStyle name="EYSubTotal 2 3 2 6" xfId="3573" xr:uid="{00000000-0005-0000-0000-0000A70E0000}"/>
    <cellStyle name="EYSubTotal 2 3 2 7" xfId="3574" xr:uid="{00000000-0005-0000-0000-0000A80E0000}"/>
    <cellStyle name="EYSubTotal 2 3 2 8" xfId="3575" xr:uid="{00000000-0005-0000-0000-0000A90E0000}"/>
    <cellStyle name="EYSubTotal 2 3 2_Subsidy" xfId="3576" xr:uid="{00000000-0005-0000-0000-0000AA0E0000}"/>
    <cellStyle name="EYSubTotal 2 3 3" xfId="3577" xr:uid="{00000000-0005-0000-0000-0000AB0E0000}"/>
    <cellStyle name="EYSubTotal 2 3 3 2" xfId="3578" xr:uid="{00000000-0005-0000-0000-0000AC0E0000}"/>
    <cellStyle name="EYSubTotal 2 3 3 2 2" xfId="3579" xr:uid="{00000000-0005-0000-0000-0000AD0E0000}"/>
    <cellStyle name="EYSubTotal 2 3 3 2 3" xfId="3580" xr:uid="{00000000-0005-0000-0000-0000AE0E0000}"/>
    <cellStyle name="EYSubTotal 2 3 3 2 4" xfId="3581" xr:uid="{00000000-0005-0000-0000-0000AF0E0000}"/>
    <cellStyle name="EYSubTotal 2 3 3 2 5" xfId="3582" xr:uid="{00000000-0005-0000-0000-0000B00E0000}"/>
    <cellStyle name="EYSubTotal 2 3 3 2 6" xfId="3583" xr:uid="{00000000-0005-0000-0000-0000B10E0000}"/>
    <cellStyle name="EYSubTotal 2 3 3 3" xfId="3584" xr:uid="{00000000-0005-0000-0000-0000B20E0000}"/>
    <cellStyle name="EYSubTotal 2 3 3 3 2" xfId="3585" xr:uid="{00000000-0005-0000-0000-0000B30E0000}"/>
    <cellStyle name="EYSubTotal 2 3 3 4" xfId="3586" xr:uid="{00000000-0005-0000-0000-0000B40E0000}"/>
    <cellStyle name="EYSubTotal 2 3 3 5" xfId="3587" xr:uid="{00000000-0005-0000-0000-0000B50E0000}"/>
    <cellStyle name="EYSubTotal 2 3 3 6" xfId="3588" xr:uid="{00000000-0005-0000-0000-0000B60E0000}"/>
    <cellStyle name="EYSubTotal 2 3 3 7" xfId="3589" xr:uid="{00000000-0005-0000-0000-0000B70E0000}"/>
    <cellStyle name="EYSubTotal 2 3 4" xfId="3590" xr:uid="{00000000-0005-0000-0000-0000B80E0000}"/>
    <cellStyle name="EYSubTotal 2 3 4 2" xfId="3591" xr:uid="{00000000-0005-0000-0000-0000B90E0000}"/>
    <cellStyle name="EYSubTotal 2 3 4 2 2" xfId="3592" xr:uid="{00000000-0005-0000-0000-0000BA0E0000}"/>
    <cellStyle name="EYSubTotal 2 3 4 2 3" xfId="3593" xr:uid="{00000000-0005-0000-0000-0000BB0E0000}"/>
    <cellStyle name="EYSubTotal 2 3 4 2 4" xfId="3594" xr:uid="{00000000-0005-0000-0000-0000BC0E0000}"/>
    <cellStyle name="EYSubTotal 2 3 4 2 5" xfId="3595" xr:uid="{00000000-0005-0000-0000-0000BD0E0000}"/>
    <cellStyle name="EYSubTotal 2 3 4 2 6" xfId="3596" xr:uid="{00000000-0005-0000-0000-0000BE0E0000}"/>
    <cellStyle name="EYSubTotal 2 3 4 3" xfId="3597" xr:uid="{00000000-0005-0000-0000-0000BF0E0000}"/>
    <cellStyle name="EYSubTotal 2 3 4 3 2" xfId="3598" xr:uid="{00000000-0005-0000-0000-0000C00E0000}"/>
    <cellStyle name="EYSubTotal 2 3 4 4" xfId="3599" xr:uid="{00000000-0005-0000-0000-0000C10E0000}"/>
    <cellStyle name="EYSubTotal 2 3 4 5" xfId="3600" xr:uid="{00000000-0005-0000-0000-0000C20E0000}"/>
    <cellStyle name="EYSubTotal 2 3 4 6" xfId="3601" xr:uid="{00000000-0005-0000-0000-0000C30E0000}"/>
    <cellStyle name="EYSubTotal 2 3 4 7" xfId="3602" xr:uid="{00000000-0005-0000-0000-0000C40E0000}"/>
    <cellStyle name="EYSubTotal 2 3 5" xfId="3603" xr:uid="{00000000-0005-0000-0000-0000C50E0000}"/>
    <cellStyle name="EYSubTotal 2 3 5 2" xfId="3604" xr:uid="{00000000-0005-0000-0000-0000C60E0000}"/>
    <cellStyle name="EYSubTotal 2 3 5 2 2" xfId="3605" xr:uid="{00000000-0005-0000-0000-0000C70E0000}"/>
    <cellStyle name="EYSubTotal 2 3 5 2 3" xfId="3606" xr:uid="{00000000-0005-0000-0000-0000C80E0000}"/>
    <cellStyle name="EYSubTotal 2 3 5 2 4" xfId="3607" xr:uid="{00000000-0005-0000-0000-0000C90E0000}"/>
    <cellStyle name="EYSubTotal 2 3 5 2 5" xfId="3608" xr:uid="{00000000-0005-0000-0000-0000CA0E0000}"/>
    <cellStyle name="EYSubTotal 2 3 5 2 6" xfId="3609" xr:uid="{00000000-0005-0000-0000-0000CB0E0000}"/>
    <cellStyle name="EYSubTotal 2 3 5 3" xfId="3610" xr:uid="{00000000-0005-0000-0000-0000CC0E0000}"/>
    <cellStyle name="EYSubTotal 2 3 5 3 2" xfId="3611" xr:uid="{00000000-0005-0000-0000-0000CD0E0000}"/>
    <cellStyle name="EYSubTotal 2 3 5 4" xfId="3612" xr:uid="{00000000-0005-0000-0000-0000CE0E0000}"/>
    <cellStyle name="EYSubTotal 2 3 5 5" xfId="3613" xr:uid="{00000000-0005-0000-0000-0000CF0E0000}"/>
    <cellStyle name="EYSubTotal 2 3 5 6" xfId="3614" xr:uid="{00000000-0005-0000-0000-0000D00E0000}"/>
    <cellStyle name="EYSubTotal 2 3 5 7" xfId="3615" xr:uid="{00000000-0005-0000-0000-0000D10E0000}"/>
    <cellStyle name="EYSubTotal 2 3 6" xfId="3616" xr:uid="{00000000-0005-0000-0000-0000D20E0000}"/>
    <cellStyle name="EYSubTotal 2 3 6 2" xfId="3617" xr:uid="{00000000-0005-0000-0000-0000D30E0000}"/>
    <cellStyle name="EYSubTotal 2 3 6 2 2" xfId="3618" xr:uid="{00000000-0005-0000-0000-0000D40E0000}"/>
    <cellStyle name="EYSubTotal 2 3 6 2 3" xfId="3619" xr:uid="{00000000-0005-0000-0000-0000D50E0000}"/>
    <cellStyle name="EYSubTotal 2 3 6 2 4" xfId="3620" xr:uid="{00000000-0005-0000-0000-0000D60E0000}"/>
    <cellStyle name="EYSubTotal 2 3 6 2 5" xfId="3621" xr:uid="{00000000-0005-0000-0000-0000D70E0000}"/>
    <cellStyle name="EYSubTotal 2 3 6 2 6" xfId="3622" xr:uid="{00000000-0005-0000-0000-0000D80E0000}"/>
    <cellStyle name="EYSubTotal 2 3 6 3" xfId="3623" xr:uid="{00000000-0005-0000-0000-0000D90E0000}"/>
    <cellStyle name="EYSubTotal 2 3 6 3 2" xfId="3624" xr:uid="{00000000-0005-0000-0000-0000DA0E0000}"/>
    <cellStyle name="EYSubTotal 2 3 6 4" xfId="3625" xr:uid="{00000000-0005-0000-0000-0000DB0E0000}"/>
    <cellStyle name="EYSubTotal 2 3 6 5" xfId="3626" xr:uid="{00000000-0005-0000-0000-0000DC0E0000}"/>
    <cellStyle name="EYSubTotal 2 3 6 6" xfId="3627" xr:uid="{00000000-0005-0000-0000-0000DD0E0000}"/>
    <cellStyle name="EYSubTotal 2 3 6 7" xfId="3628" xr:uid="{00000000-0005-0000-0000-0000DE0E0000}"/>
    <cellStyle name="EYSubTotal 2 3 7" xfId="3629" xr:uid="{00000000-0005-0000-0000-0000DF0E0000}"/>
    <cellStyle name="EYSubTotal 2 3 7 2" xfId="3630" xr:uid="{00000000-0005-0000-0000-0000E00E0000}"/>
    <cellStyle name="EYSubTotal 2 3 7 2 2" xfId="3631" xr:uid="{00000000-0005-0000-0000-0000E10E0000}"/>
    <cellStyle name="EYSubTotal 2 3 7 2 3" xfId="3632" xr:uid="{00000000-0005-0000-0000-0000E20E0000}"/>
    <cellStyle name="EYSubTotal 2 3 7 2 4" xfId="3633" xr:uid="{00000000-0005-0000-0000-0000E30E0000}"/>
    <cellStyle name="EYSubTotal 2 3 7 2 5" xfId="3634" xr:uid="{00000000-0005-0000-0000-0000E40E0000}"/>
    <cellStyle name="EYSubTotal 2 3 7 2 6" xfId="3635" xr:uid="{00000000-0005-0000-0000-0000E50E0000}"/>
    <cellStyle name="EYSubTotal 2 3 7 3" xfId="3636" xr:uid="{00000000-0005-0000-0000-0000E60E0000}"/>
    <cellStyle name="EYSubTotal 2 3 7 3 2" xfId="3637" xr:uid="{00000000-0005-0000-0000-0000E70E0000}"/>
    <cellStyle name="EYSubTotal 2 3 7 4" xfId="3638" xr:uid="{00000000-0005-0000-0000-0000E80E0000}"/>
    <cellStyle name="EYSubTotal 2 3 7 5" xfId="3639" xr:uid="{00000000-0005-0000-0000-0000E90E0000}"/>
    <cellStyle name="EYSubTotal 2 3 7 6" xfId="3640" xr:uid="{00000000-0005-0000-0000-0000EA0E0000}"/>
    <cellStyle name="EYSubTotal 2 3 7 7" xfId="3641" xr:uid="{00000000-0005-0000-0000-0000EB0E0000}"/>
    <cellStyle name="EYSubTotal 2 3 8" xfId="3642" xr:uid="{00000000-0005-0000-0000-0000EC0E0000}"/>
    <cellStyle name="EYSubTotal 2 3 8 2" xfId="3643" xr:uid="{00000000-0005-0000-0000-0000ED0E0000}"/>
    <cellStyle name="EYSubTotal 2 3 8 2 2" xfId="3644" xr:uid="{00000000-0005-0000-0000-0000EE0E0000}"/>
    <cellStyle name="EYSubTotal 2 3 8 2 3" xfId="3645" xr:uid="{00000000-0005-0000-0000-0000EF0E0000}"/>
    <cellStyle name="EYSubTotal 2 3 8 2 4" xfId="3646" xr:uid="{00000000-0005-0000-0000-0000F00E0000}"/>
    <cellStyle name="EYSubTotal 2 3 8 2 5" xfId="3647" xr:uid="{00000000-0005-0000-0000-0000F10E0000}"/>
    <cellStyle name="EYSubTotal 2 3 8 2 6" xfId="3648" xr:uid="{00000000-0005-0000-0000-0000F20E0000}"/>
    <cellStyle name="EYSubTotal 2 3 8 3" xfId="3649" xr:uid="{00000000-0005-0000-0000-0000F30E0000}"/>
    <cellStyle name="EYSubTotal 2 3 8 3 2" xfId="3650" xr:uid="{00000000-0005-0000-0000-0000F40E0000}"/>
    <cellStyle name="EYSubTotal 2 3 8 4" xfId="3651" xr:uid="{00000000-0005-0000-0000-0000F50E0000}"/>
    <cellStyle name="EYSubTotal 2 3 8 5" xfId="3652" xr:uid="{00000000-0005-0000-0000-0000F60E0000}"/>
    <cellStyle name="EYSubTotal 2 3 8 6" xfId="3653" xr:uid="{00000000-0005-0000-0000-0000F70E0000}"/>
    <cellStyle name="EYSubTotal 2 3 8 7" xfId="3654" xr:uid="{00000000-0005-0000-0000-0000F80E0000}"/>
    <cellStyle name="EYSubTotal 2 3 9" xfId="3655" xr:uid="{00000000-0005-0000-0000-0000F90E0000}"/>
    <cellStyle name="EYSubTotal 2 3 9 2" xfId="3656" xr:uid="{00000000-0005-0000-0000-0000FA0E0000}"/>
    <cellStyle name="EYSubTotal 2 3 9 3" xfId="3657" xr:uid="{00000000-0005-0000-0000-0000FB0E0000}"/>
    <cellStyle name="EYSubTotal 2 3 9 4" xfId="3658" xr:uid="{00000000-0005-0000-0000-0000FC0E0000}"/>
    <cellStyle name="EYSubTotal 2 3 9 5" xfId="3659" xr:uid="{00000000-0005-0000-0000-0000FD0E0000}"/>
    <cellStyle name="EYSubTotal 2 3 9 6" xfId="3660" xr:uid="{00000000-0005-0000-0000-0000FE0E0000}"/>
    <cellStyle name="EYSubTotal 2 3_Subsidy" xfId="3661" xr:uid="{00000000-0005-0000-0000-0000FF0E0000}"/>
    <cellStyle name="EYSubTotal 2 4" xfId="3662" xr:uid="{00000000-0005-0000-0000-0000000F0000}"/>
    <cellStyle name="EYSubTotal 2 4 2" xfId="3663" xr:uid="{00000000-0005-0000-0000-0000010F0000}"/>
    <cellStyle name="EYSubTotal 2 4 2 2" xfId="3664" xr:uid="{00000000-0005-0000-0000-0000020F0000}"/>
    <cellStyle name="EYSubTotal 2 4 2 2 2" xfId="3665" xr:uid="{00000000-0005-0000-0000-0000030F0000}"/>
    <cellStyle name="EYSubTotal 2 4 2 2 3" xfId="3666" xr:uid="{00000000-0005-0000-0000-0000040F0000}"/>
    <cellStyle name="EYSubTotal 2 4 2 2 4" xfId="3667" xr:uid="{00000000-0005-0000-0000-0000050F0000}"/>
    <cellStyle name="EYSubTotal 2 4 2 2 5" xfId="3668" xr:uid="{00000000-0005-0000-0000-0000060F0000}"/>
    <cellStyle name="EYSubTotal 2 4 2 2 6" xfId="3669" xr:uid="{00000000-0005-0000-0000-0000070F0000}"/>
    <cellStyle name="EYSubTotal 2 4 2 3" xfId="3670" xr:uid="{00000000-0005-0000-0000-0000080F0000}"/>
    <cellStyle name="EYSubTotal 2 4 2 3 2" xfId="3671" xr:uid="{00000000-0005-0000-0000-0000090F0000}"/>
    <cellStyle name="EYSubTotal 2 4 2 4" xfId="3672" xr:uid="{00000000-0005-0000-0000-00000A0F0000}"/>
    <cellStyle name="EYSubTotal 2 4 2 5" xfId="3673" xr:uid="{00000000-0005-0000-0000-00000B0F0000}"/>
    <cellStyle name="EYSubTotal 2 4 2 6" xfId="3674" xr:uid="{00000000-0005-0000-0000-00000C0F0000}"/>
    <cellStyle name="EYSubTotal 2 4 2 7" xfId="3675" xr:uid="{00000000-0005-0000-0000-00000D0F0000}"/>
    <cellStyle name="EYSubTotal 2 4 3" xfId="3676" xr:uid="{00000000-0005-0000-0000-00000E0F0000}"/>
    <cellStyle name="EYSubTotal 2 4 3 2" xfId="3677" xr:uid="{00000000-0005-0000-0000-00000F0F0000}"/>
    <cellStyle name="EYSubTotal 2 4 3 3" xfId="3678" xr:uid="{00000000-0005-0000-0000-0000100F0000}"/>
    <cellStyle name="EYSubTotal 2 4 3 4" xfId="3679" xr:uid="{00000000-0005-0000-0000-0000110F0000}"/>
    <cellStyle name="EYSubTotal 2 4 3 5" xfId="3680" xr:uid="{00000000-0005-0000-0000-0000120F0000}"/>
    <cellStyle name="EYSubTotal 2 4 3 6" xfId="3681" xr:uid="{00000000-0005-0000-0000-0000130F0000}"/>
    <cellStyle name="EYSubTotal 2 4 4" xfId="3682" xr:uid="{00000000-0005-0000-0000-0000140F0000}"/>
    <cellStyle name="EYSubTotal 2 4 4 2" xfId="3683" xr:uid="{00000000-0005-0000-0000-0000150F0000}"/>
    <cellStyle name="EYSubTotal 2 4 5" xfId="3684" xr:uid="{00000000-0005-0000-0000-0000160F0000}"/>
    <cellStyle name="EYSubTotal 2 4 6" xfId="3685" xr:uid="{00000000-0005-0000-0000-0000170F0000}"/>
    <cellStyle name="EYSubTotal 2 4 7" xfId="3686" xr:uid="{00000000-0005-0000-0000-0000180F0000}"/>
    <cellStyle name="EYSubTotal 2 4 8" xfId="3687" xr:uid="{00000000-0005-0000-0000-0000190F0000}"/>
    <cellStyle name="EYSubTotal 2 4_Subsidy" xfId="3688" xr:uid="{00000000-0005-0000-0000-00001A0F0000}"/>
    <cellStyle name="EYSubTotal 2 5" xfId="3689" xr:uid="{00000000-0005-0000-0000-00001B0F0000}"/>
    <cellStyle name="EYSubTotal 2 5 2" xfId="3690" xr:uid="{00000000-0005-0000-0000-00001C0F0000}"/>
    <cellStyle name="EYSubTotal 2 5 2 2" xfId="3691" xr:uid="{00000000-0005-0000-0000-00001D0F0000}"/>
    <cellStyle name="EYSubTotal 2 5 2 3" xfId="3692" xr:uid="{00000000-0005-0000-0000-00001E0F0000}"/>
    <cellStyle name="EYSubTotal 2 5 2 4" xfId="3693" xr:uid="{00000000-0005-0000-0000-00001F0F0000}"/>
    <cellStyle name="EYSubTotal 2 5 2 5" xfId="3694" xr:uid="{00000000-0005-0000-0000-0000200F0000}"/>
    <cellStyle name="EYSubTotal 2 5 2 6" xfId="3695" xr:uid="{00000000-0005-0000-0000-0000210F0000}"/>
    <cellStyle name="EYSubTotal 2 5 3" xfId="3696" xr:uid="{00000000-0005-0000-0000-0000220F0000}"/>
    <cellStyle name="EYSubTotal 2 5 3 2" xfId="3697" xr:uid="{00000000-0005-0000-0000-0000230F0000}"/>
    <cellStyle name="EYSubTotal 2 5 4" xfId="3698" xr:uid="{00000000-0005-0000-0000-0000240F0000}"/>
    <cellStyle name="EYSubTotal 2 5 5" xfId="3699" xr:uid="{00000000-0005-0000-0000-0000250F0000}"/>
    <cellStyle name="EYSubTotal 2 5 6" xfId="3700" xr:uid="{00000000-0005-0000-0000-0000260F0000}"/>
    <cellStyle name="EYSubTotal 2 5 7" xfId="3701" xr:uid="{00000000-0005-0000-0000-0000270F0000}"/>
    <cellStyle name="EYSubTotal 2 6" xfId="3702" xr:uid="{00000000-0005-0000-0000-0000280F0000}"/>
    <cellStyle name="EYSubTotal 2 6 2" xfId="3703" xr:uid="{00000000-0005-0000-0000-0000290F0000}"/>
    <cellStyle name="EYSubTotal 2 6 2 2" xfId="3704" xr:uid="{00000000-0005-0000-0000-00002A0F0000}"/>
    <cellStyle name="EYSubTotal 2 6 2 3" xfId="3705" xr:uid="{00000000-0005-0000-0000-00002B0F0000}"/>
    <cellStyle name="EYSubTotal 2 6 2 4" xfId="3706" xr:uid="{00000000-0005-0000-0000-00002C0F0000}"/>
    <cellStyle name="EYSubTotal 2 6 2 5" xfId="3707" xr:uid="{00000000-0005-0000-0000-00002D0F0000}"/>
    <cellStyle name="EYSubTotal 2 6 2 6" xfId="3708" xr:uid="{00000000-0005-0000-0000-00002E0F0000}"/>
    <cellStyle name="EYSubTotal 2 6 3" xfId="3709" xr:uid="{00000000-0005-0000-0000-00002F0F0000}"/>
    <cellStyle name="EYSubTotal 2 6 3 2" xfId="3710" xr:uid="{00000000-0005-0000-0000-0000300F0000}"/>
    <cellStyle name="EYSubTotal 2 6 4" xfId="3711" xr:uid="{00000000-0005-0000-0000-0000310F0000}"/>
    <cellStyle name="EYSubTotal 2 6 5" xfId="3712" xr:uid="{00000000-0005-0000-0000-0000320F0000}"/>
    <cellStyle name="EYSubTotal 2 6 6" xfId="3713" xr:uid="{00000000-0005-0000-0000-0000330F0000}"/>
    <cellStyle name="EYSubTotal 2 6 7" xfId="3714" xr:uid="{00000000-0005-0000-0000-0000340F0000}"/>
    <cellStyle name="EYSubTotal 2 7" xfId="3715" xr:uid="{00000000-0005-0000-0000-0000350F0000}"/>
    <cellStyle name="EYSubTotal 2 7 2" xfId="3716" xr:uid="{00000000-0005-0000-0000-0000360F0000}"/>
    <cellStyle name="EYSubTotal 2 7 2 2" xfId="3717" xr:uid="{00000000-0005-0000-0000-0000370F0000}"/>
    <cellStyle name="EYSubTotal 2 7 2 3" xfId="3718" xr:uid="{00000000-0005-0000-0000-0000380F0000}"/>
    <cellStyle name="EYSubTotal 2 7 2 4" xfId="3719" xr:uid="{00000000-0005-0000-0000-0000390F0000}"/>
    <cellStyle name="EYSubTotal 2 7 2 5" xfId="3720" xr:uid="{00000000-0005-0000-0000-00003A0F0000}"/>
    <cellStyle name="EYSubTotal 2 7 2 6" xfId="3721" xr:uid="{00000000-0005-0000-0000-00003B0F0000}"/>
    <cellStyle name="EYSubTotal 2 7 3" xfId="3722" xr:uid="{00000000-0005-0000-0000-00003C0F0000}"/>
    <cellStyle name="EYSubTotal 2 7 3 2" xfId="3723" xr:uid="{00000000-0005-0000-0000-00003D0F0000}"/>
    <cellStyle name="EYSubTotal 2 7 4" xfId="3724" xr:uid="{00000000-0005-0000-0000-00003E0F0000}"/>
    <cellStyle name="EYSubTotal 2 7 5" xfId="3725" xr:uid="{00000000-0005-0000-0000-00003F0F0000}"/>
    <cellStyle name="EYSubTotal 2 7 6" xfId="3726" xr:uid="{00000000-0005-0000-0000-0000400F0000}"/>
    <cellStyle name="EYSubTotal 2 7 7" xfId="3727" xr:uid="{00000000-0005-0000-0000-0000410F0000}"/>
    <cellStyle name="EYSubTotal 2 8" xfId="3728" xr:uid="{00000000-0005-0000-0000-0000420F0000}"/>
    <cellStyle name="EYSubTotal 2 8 2" xfId="3729" xr:uid="{00000000-0005-0000-0000-0000430F0000}"/>
    <cellStyle name="EYSubTotal 2 8 2 2" xfId="3730" xr:uid="{00000000-0005-0000-0000-0000440F0000}"/>
    <cellStyle name="EYSubTotal 2 8 2 3" xfId="3731" xr:uid="{00000000-0005-0000-0000-0000450F0000}"/>
    <cellStyle name="EYSubTotal 2 8 2 4" xfId="3732" xr:uid="{00000000-0005-0000-0000-0000460F0000}"/>
    <cellStyle name="EYSubTotal 2 8 2 5" xfId="3733" xr:uid="{00000000-0005-0000-0000-0000470F0000}"/>
    <cellStyle name="EYSubTotal 2 8 2 6" xfId="3734" xr:uid="{00000000-0005-0000-0000-0000480F0000}"/>
    <cellStyle name="EYSubTotal 2 8 3" xfId="3735" xr:uid="{00000000-0005-0000-0000-0000490F0000}"/>
    <cellStyle name="EYSubTotal 2 8 3 2" xfId="3736" xr:uid="{00000000-0005-0000-0000-00004A0F0000}"/>
    <cellStyle name="EYSubTotal 2 8 4" xfId="3737" xr:uid="{00000000-0005-0000-0000-00004B0F0000}"/>
    <cellStyle name="EYSubTotal 2 8 5" xfId="3738" xr:uid="{00000000-0005-0000-0000-00004C0F0000}"/>
    <cellStyle name="EYSubTotal 2 8 6" xfId="3739" xr:uid="{00000000-0005-0000-0000-00004D0F0000}"/>
    <cellStyle name="EYSubTotal 2 8 7" xfId="3740" xr:uid="{00000000-0005-0000-0000-00004E0F0000}"/>
    <cellStyle name="EYSubTotal 2 9" xfId="3741" xr:uid="{00000000-0005-0000-0000-00004F0F0000}"/>
    <cellStyle name="EYSubTotal 2 9 2" xfId="3742" xr:uid="{00000000-0005-0000-0000-0000500F0000}"/>
    <cellStyle name="EYSubTotal 2 9 2 2" xfId="3743" xr:uid="{00000000-0005-0000-0000-0000510F0000}"/>
    <cellStyle name="EYSubTotal 2 9 2 3" xfId="3744" xr:uid="{00000000-0005-0000-0000-0000520F0000}"/>
    <cellStyle name="EYSubTotal 2 9 2 4" xfId="3745" xr:uid="{00000000-0005-0000-0000-0000530F0000}"/>
    <cellStyle name="EYSubTotal 2 9 2 5" xfId="3746" xr:uid="{00000000-0005-0000-0000-0000540F0000}"/>
    <cellStyle name="EYSubTotal 2 9 2 6" xfId="3747" xr:uid="{00000000-0005-0000-0000-0000550F0000}"/>
    <cellStyle name="EYSubTotal 2 9 3" xfId="3748" xr:uid="{00000000-0005-0000-0000-0000560F0000}"/>
    <cellStyle name="EYSubTotal 2 9 3 2" xfId="3749" xr:uid="{00000000-0005-0000-0000-0000570F0000}"/>
    <cellStyle name="EYSubTotal 2 9 4" xfId="3750" xr:uid="{00000000-0005-0000-0000-0000580F0000}"/>
    <cellStyle name="EYSubTotal 2 9 5" xfId="3751" xr:uid="{00000000-0005-0000-0000-0000590F0000}"/>
    <cellStyle name="EYSubTotal 2 9 6" xfId="3752" xr:uid="{00000000-0005-0000-0000-00005A0F0000}"/>
    <cellStyle name="EYSubTotal 2 9 7" xfId="3753" xr:uid="{00000000-0005-0000-0000-00005B0F0000}"/>
    <cellStyle name="EYSubTotal 2_ST" xfId="3754" xr:uid="{00000000-0005-0000-0000-00005C0F0000}"/>
    <cellStyle name="EYSubTotal 3" xfId="3755" xr:uid="{00000000-0005-0000-0000-00005D0F0000}"/>
    <cellStyle name="EYSubTotal 3 10" xfId="3756" xr:uid="{00000000-0005-0000-0000-00005E0F0000}"/>
    <cellStyle name="EYSubTotal 3 10 2" xfId="3757" xr:uid="{00000000-0005-0000-0000-00005F0F0000}"/>
    <cellStyle name="EYSubTotal 3 11" xfId="3758" xr:uid="{00000000-0005-0000-0000-0000600F0000}"/>
    <cellStyle name="EYSubTotal 3 12" xfId="3759" xr:uid="{00000000-0005-0000-0000-0000610F0000}"/>
    <cellStyle name="EYSubTotal 3 13" xfId="3760" xr:uid="{00000000-0005-0000-0000-0000620F0000}"/>
    <cellStyle name="EYSubTotal 3 14" xfId="3761" xr:uid="{00000000-0005-0000-0000-0000630F0000}"/>
    <cellStyle name="EYSubTotal 3 15" xfId="3762" xr:uid="{00000000-0005-0000-0000-0000640F0000}"/>
    <cellStyle name="EYSubTotal 3 2" xfId="3763" xr:uid="{00000000-0005-0000-0000-0000650F0000}"/>
    <cellStyle name="EYSubTotal 3 2 2" xfId="3764" xr:uid="{00000000-0005-0000-0000-0000660F0000}"/>
    <cellStyle name="EYSubTotal 3 2 2 2" xfId="3765" xr:uid="{00000000-0005-0000-0000-0000670F0000}"/>
    <cellStyle name="EYSubTotal 3 2 2 2 2" xfId="3766" xr:uid="{00000000-0005-0000-0000-0000680F0000}"/>
    <cellStyle name="EYSubTotal 3 2 2 2 3" xfId="3767" xr:uid="{00000000-0005-0000-0000-0000690F0000}"/>
    <cellStyle name="EYSubTotal 3 2 2 2 4" xfId="3768" xr:uid="{00000000-0005-0000-0000-00006A0F0000}"/>
    <cellStyle name="EYSubTotal 3 2 2 2 5" xfId="3769" xr:uid="{00000000-0005-0000-0000-00006B0F0000}"/>
    <cellStyle name="EYSubTotal 3 2 2 2 6" xfId="3770" xr:uid="{00000000-0005-0000-0000-00006C0F0000}"/>
    <cellStyle name="EYSubTotal 3 2 2 3" xfId="3771" xr:uid="{00000000-0005-0000-0000-00006D0F0000}"/>
    <cellStyle name="EYSubTotal 3 2 2 3 2" xfId="3772" xr:uid="{00000000-0005-0000-0000-00006E0F0000}"/>
    <cellStyle name="EYSubTotal 3 2 2 4" xfId="3773" xr:uid="{00000000-0005-0000-0000-00006F0F0000}"/>
    <cellStyle name="EYSubTotal 3 2 2 5" xfId="3774" xr:uid="{00000000-0005-0000-0000-0000700F0000}"/>
    <cellStyle name="EYSubTotal 3 2 2 6" xfId="3775" xr:uid="{00000000-0005-0000-0000-0000710F0000}"/>
    <cellStyle name="EYSubTotal 3 2 2 7" xfId="3776" xr:uid="{00000000-0005-0000-0000-0000720F0000}"/>
    <cellStyle name="EYSubTotal 3 2 3" xfId="3777" xr:uid="{00000000-0005-0000-0000-0000730F0000}"/>
    <cellStyle name="EYSubTotal 3 2 3 2" xfId="3778" xr:uid="{00000000-0005-0000-0000-0000740F0000}"/>
    <cellStyle name="EYSubTotal 3 2 3 3" xfId="3779" xr:uid="{00000000-0005-0000-0000-0000750F0000}"/>
    <cellStyle name="EYSubTotal 3 2 3 4" xfId="3780" xr:uid="{00000000-0005-0000-0000-0000760F0000}"/>
    <cellStyle name="EYSubTotal 3 2 3 5" xfId="3781" xr:uid="{00000000-0005-0000-0000-0000770F0000}"/>
    <cellStyle name="EYSubTotal 3 2 3 6" xfId="3782" xr:uid="{00000000-0005-0000-0000-0000780F0000}"/>
    <cellStyle name="EYSubTotal 3 2 4" xfId="3783" xr:uid="{00000000-0005-0000-0000-0000790F0000}"/>
    <cellStyle name="EYSubTotal 3 2 4 2" xfId="3784" xr:uid="{00000000-0005-0000-0000-00007A0F0000}"/>
    <cellStyle name="EYSubTotal 3 2 5" xfId="3785" xr:uid="{00000000-0005-0000-0000-00007B0F0000}"/>
    <cellStyle name="EYSubTotal 3 2 6" xfId="3786" xr:uid="{00000000-0005-0000-0000-00007C0F0000}"/>
    <cellStyle name="EYSubTotal 3 2 7" xfId="3787" xr:uid="{00000000-0005-0000-0000-00007D0F0000}"/>
    <cellStyle name="EYSubTotal 3 2 8" xfId="3788" xr:uid="{00000000-0005-0000-0000-00007E0F0000}"/>
    <cellStyle name="EYSubTotal 3 2_Subsidy" xfId="3789" xr:uid="{00000000-0005-0000-0000-00007F0F0000}"/>
    <cellStyle name="EYSubTotal 3 3" xfId="3790" xr:uid="{00000000-0005-0000-0000-0000800F0000}"/>
    <cellStyle name="EYSubTotal 3 3 2" xfId="3791" xr:uid="{00000000-0005-0000-0000-0000810F0000}"/>
    <cellStyle name="EYSubTotal 3 3 2 2" xfId="3792" xr:uid="{00000000-0005-0000-0000-0000820F0000}"/>
    <cellStyle name="EYSubTotal 3 3 2 3" xfId="3793" xr:uid="{00000000-0005-0000-0000-0000830F0000}"/>
    <cellStyle name="EYSubTotal 3 3 2 4" xfId="3794" xr:uid="{00000000-0005-0000-0000-0000840F0000}"/>
    <cellStyle name="EYSubTotal 3 3 2 5" xfId="3795" xr:uid="{00000000-0005-0000-0000-0000850F0000}"/>
    <cellStyle name="EYSubTotal 3 3 2 6" xfId="3796" xr:uid="{00000000-0005-0000-0000-0000860F0000}"/>
    <cellStyle name="EYSubTotal 3 3 3" xfId="3797" xr:uid="{00000000-0005-0000-0000-0000870F0000}"/>
    <cellStyle name="EYSubTotal 3 3 3 2" xfId="3798" xr:uid="{00000000-0005-0000-0000-0000880F0000}"/>
    <cellStyle name="EYSubTotal 3 3 4" xfId="3799" xr:uid="{00000000-0005-0000-0000-0000890F0000}"/>
    <cellStyle name="EYSubTotal 3 3 5" xfId="3800" xr:uid="{00000000-0005-0000-0000-00008A0F0000}"/>
    <cellStyle name="EYSubTotal 3 3 6" xfId="3801" xr:uid="{00000000-0005-0000-0000-00008B0F0000}"/>
    <cellStyle name="EYSubTotal 3 3 7" xfId="3802" xr:uid="{00000000-0005-0000-0000-00008C0F0000}"/>
    <cellStyle name="EYSubTotal 3 4" xfId="3803" xr:uid="{00000000-0005-0000-0000-00008D0F0000}"/>
    <cellStyle name="EYSubTotal 3 4 2" xfId="3804" xr:uid="{00000000-0005-0000-0000-00008E0F0000}"/>
    <cellStyle name="EYSubTotal 3 4 2 2" xfId="3805" xr:uid="{00000000-0005-0000-0000-00008F0F0000}"/>
    <cellStyle name="EYSubTotal 3 4 2 3" xfId="3806" xr:uid="{00000000-0005-0000-0000-0000900F0000}"/>
    <cellStyle name="EYSubTotal 3 4 2 4" xfId="3807" xr:uid="{00000000-0005-0000-0000-0000910F0000}"/>
    <cellStyle name="EYSubTotal 3 4 2 5" xfId="3808" xr:uid="{00000000-0005-0000-0000-0000920F0000}"/>
    <cellStyle name="EYSubTotal 3 4 2 6" xfId="3809" xr:uid="{00000000-0005-0000-0000-0000930F0000}"/>
    <cellStyle name="EYSubTotal 3 4 3" xfId="3810" xr:uid="{00000000-0005-0000-0000-0000940F0000}"/>
    <cellStyle name="EYSubTotal 3 4 3 2" xfId="3811" xr:uid="{00000000-0005-0000-0000-0000950F0000}"/>
    <cellStyle name="EYSubTotal 3 4 4" xfId="3812" xr:uid="{00000000-0005-0000-0000-0000960F0000}"/>
    <cellStyle name="EYSubTotal 3 4 5" xfId="3813" xr:uid="{00000000-0005-0000-0000-0000970F0000}"/>
    <cellStyle name="EYSubTotal 3 4 6" xfId="3814" xr:uid="{00000000-0005-0000-0000-0000980F0000}"/>
    <cellStyle name="EYSubTotal 3 4 7" xfId="3815" xr:uid="{00000000-0005-0000-0000-0000990F0000}"/>
    <cellStyle name="EYSubTotal 3 5" xfId="3816" xr:uid="{00000000-0005-0000-0000-00009A0F0000}"/>
    <cellStyle name="EYSubTotal 3 5 2" xfId="3817" xr:uid="{00000000-0005-0000-0000-00009B0F0000}"/>
    <cellStyle name="EYSubTotal 3 5 2 2" xfId="3818" xr:uid="{00000000-0005-0000-0000-00009C0F0000}"/>
    <cellStyle name="EYSubTotal 3 5 2 3" xfId="3819" xr:uid="{00000000-0005-0000-0000-00009D0F0000}"/>
    <cellStyle name="EYSubTotal 3 5 2 4" xfId="3820" xr:uid="{00000000-0005-0000-0000-00009E0F0000}"/>
    <cellStyle name="EYSubTotal 3 5 2 5" xfId="3821" xr:uid="{00000000-0005-0000-0000-00009F0F0000}"/>
    <cellStyle name="EYSubTotal 3 5 2 6" xfId="3822" xr:uid="{00000000-0005-0000-0000-0000A00F0000}"/>
    <cellStyle name="EYSubTotal 3 5 3" xfId="3823" xr:uid="{00000000-0005-0000-0000-0000A10F0000}"/>
    <cellStyle name="EYSubTotal 3 5 3 2" xfId="3824" xr:uid="{00000000-0005-0000-0000-0000A20F0000}"/>
    <cellStyle name="EYSubTotal 3 5 4" xfId="3825" xr:uid="{00000000-0005-0000-0000-0000A30F0000}"/>
    <cellStyle name="EYSubTotal 3 5 5" xfId="3826" xr:uid="{00000000-0005-0000-0000-0000A40F0000}"/>
    <cellStyle name="EYSubTotal 3 5 6" xfId="3827" xr:uid="{00000000-0005-0000-0000-0000A50F0000}"/>
    <cellStyle name="EYSubTotal 3 5 7" xfId="3828" xr:uid="{00000000-0005-0000-0000-0000A60F0000}"/>
    <cellStyle name="EYSubTotal 3 6" xfId="3829" xr:uid="{00000000-0005-0000-0000-0000A70F0000}"/>
    <cellStyle name="EYSubTotal 3 6 2" xfId="3830" xr:uid="{00000000-0005-0000-0000-0000A80F0000}"/>
    <cellStyle name="EYSubTotal 3 6 2 2" xfId="3831" xr:uid="{00000000-0005-0000-0000-0000A90F0000}"/>
    <cellStyle name="EYSubTotal 3 6 2 3" xfId="3832" xr:uid="{00000000-0005-0000-0000-0000AA0F0000}"/>
    <cellStyle name="EYSubTotal 3 6 2 4" xfId="3833" xr:uid="{00000000-0005-0000-0000-0000AB0F0000}"/>
    <cellStyle name="EYSubTotal 3 6 2 5" xfId="3834" xr:uid="{00000000-0005-0000-0000-0000AC0F0000}"/>
    <cellStyle name="EYSubTotal 3 6 2 6" xfId="3835" xr:uid="{00000000-0005-0000-0000-0000AD0F0000}"/>
    <cellStyle name="EYSubTotal 3 6 3" xfId="3836" xr:uid="{00000000-0005-0000-0000-0000AE0F0000}"/>
    <cellStyle name="EYSubTotal 3 6 3 2" xfId="3837" xr:uid="{00000000-0005-0000-0000-0000AF0F0000}"/>
    <cellStyle name="EYSubTotal 3 6 4" xfId="3838" xr:uid="{00000000-0005-0000-0000-0000B00F0000}"/>
    <cellStyle name="EYSubTotal 3 6 5" xfId="3839" xr:uid="{00000000-0005-0000-0000-0000B10F0000}"/>
    <cellStyle name="EYSubTotal 3 6 6" xfId="3840" xr:uid="{00000000-0005-0000-0000-0000B20F0000}"/>
    <cellStyle name="EYSubTotal 3 6 7" xfId="3841" xr:uid="{00000000-0005-0000-0000-0000B30F0000}"/>
    <cellStyle name="EYSubTotal 3 7" xfId="3842" xr:uid="{00000000-0005-0000-0000-0000B40F0000}"/>
    <cellStyle name="EYSubTotal 3 7 2" xfId="3843" xr:uid="{00000000-0005-0000-0000-0000B50F0000}"/>
    <cellStyle name="EYSubTotal 3 7 2 2" xfId="3844" xr:uid="{00000000-0005-0000-0000-0000B60F0000}"/>
    <cellStyle name="EYSubTotal 3 7 2 3" xfId="3845" xr:uid="{00000000-0005-0000-0000-0000B70F0000}"/>
    <cellStyle name="EYSubTotal 3 7 2 4" xfId="3846" xr:uid="{00000000-0005-0000-0000-0000B80F0000}"/>
    <cellStyle name="EYSubTotal 3 7 2 5" xfId="3847" xr:uid="{00000000-0005-0000-0000-0000B90F0000}"/>
    <cellStyle name="EYSubTotal 3 7 2 6" xfId="3848" xr:uid="{00000000-0005-0000-0000-0000BA0F0000}"/>
    <cellStyle name="EYSubTotal 3 7 3" xfId="3849" xr:uid="{00000000-0005-0000-0000-0000BB0F0000}"/>
    <cellStyle name="EYSubTotal 3 7 3 2" xfId="3850" xr:uid="{00000000-0005-0000-0000-0000BC0F0000}"/>
    <cellStyle name="EYSubTotal 3 7 4" xfId="3851" xr:uid="{00000000-0005-0000-0000-0000BD0F0000}"/>
    <cellStyle name="EYSubTotal 3 7 5" xfId="3852" xr:uid="{00000000-0005-0000-0000-0000BE0F0000}"/>
    <cellStyle name="EYSubTotal 3 7 6" xfId="3853" xr:uid="{00000000-0005-0000-0000-0000BF0F0000}"/>
    <cellStyle name="EYSubTotal 3 7 7" xfId="3854" xr:uid="{00000000-0005-0000-0000-0000C00F0000}"/>
    <cellStyle name="EYSubTotal 3 8" xfId="3855" xr:uid="{00000000-0005-0000-0000-0000C10F0000}"/>
    <cellStyle name="EYSubTotal 3 8 2" xfId="3856" xr:uid="{00000000-0005-0000-0000-0000C20F0000}"/>
    <cellStyle name="EYSubTotal 3 8 2 2" xfId="3857" xr:uid="{00000000-0005-0000-0000-0000C30F0000}"/>
    <cellStyle name="EYSubTotal 3 8 2 3" xfId="3858" xr:uid="{00000000-0005-0000-0000-0000C40F0000}"/>
    <cellStyle name="EYSubTotal 3 8 2 4" xfId="3859" xr:uid="{00000000-0005-0000-0000-0000C50F0000}"/>
    <cellStyle name="EYSubTotal 3 8 2 5" xfId="3860" xr:uid="{00000000-0005-0000-0000-0000C60F0000}"/>
    <cellStyle name="EYSubTotal 3 8 2 6" xfId="3861" xr:uid="{00000000-0005-0000-0000-0000C70F0000}"/>
    <cellStyle name="EYSubTotal 3 8 3" xfId="3862" xr:uid="{00000000-0005-0000-0000-0000C80F0000}"/>
    <cellStyle name="EYSubTotal 3 8 3 2" xfId="3863" xr:uid="{00000000-0005-0000-0000-0000C90F0000}"/>
    <cellStyle name="EYSubTotal 3 8 4" xfId="3864" xr:uid="{00000000-0005-0000-0000-0000CA0F0000}"/>
    <cellStyle name="EYSubTotal 3 8 5" xfId="3865" xr:uid="{00000000-0005-0000-0000-0000CB0F0000}"/>
    <cellStyle name="EYSubTotal 3 8 6" xfId="3866" xr:uid="{00000000-0005-0000-0000-0000CC0F0000}"/>
    <cellStyle name="EYSubTotal 3 8 7" xfId="3867" xr:uid="{00000000-0005-0000-0000-0000CD0F0000}"/>
    <cellStyle name="EYSubTotal 3 9" xfId="3868" xr:uid="{00000000-0005-0000-0000-0000CE0F0000}"/>
    <cellStyle name="EYSubTotal 3 9 2" xfId="3869" xr:uid="{00000000-0005-0000-0000-0000CF0F0000}"/>
    <cellStyle name="EYSubTotal 3 9 3" xfId="3870" xr:uid="{00000000-0005-0000-0000-0000D00F0000}"/>
    <cellStyle name="EYSubTotal 3 9 4" xfId="3871" xr:uid="{00000000-0005-0000-0000-0000D10F0000}"/>
    <cellStyle name="EYSubTotal 3 9 5" xfId="3872" xr:uid="{00000000-0005-0000-0000-0000D20F0000}"/>
    <cellStyle name="EYSubTotal 3 9 6" xfId="3873" xr:uid="{00000000-0005-0000-0000-0000D30F0000}"/>
    <cellStyle name="EYSubTotal 3_Subsidy" xfId="3874" xr:uid="{00000000-0005-0000-0000-0000D40F0000}"/>
    <cellStyle name="EYSubTotal 4" xfId="3875" xr:uid="{00000000-0005-0000-0000-0000D50F0000}"/>
    <cellStyle name="EYSubTotal 4 10" xfId="3876" xr:uid="{00000000-0005-0000-0000-0000D60F0000}"/>
    <cellStyle name="EYSubTotal 4 10 2" xfId="3877" xr:uid="{00000000-0005-0000-0000-0000D70F0000}"/>
    <cellStyle name="EYSubTotal 4 11" xfId="3878" xr:uid="{00000000-0005-0000-0000-0000D80F0000}"/>
    <cellStyle name="EYSubTotal 4 12" xfId="3879" xr:uid="{00000000-0005-0000-0000-0000D90F0000}"/>
    <cellStyle name="EYSubTotal 4 13" xfId="3880" xr:uid="{00000000-0005-0000-0000-0000DA0F0000}"/>
    <cellStyle name="EYSubTotal 4 14" xfId="3881" xr:uid="{00000000-0005-0000-0000-0000DB0F0000}"/>
    <cellStyle name="EYSubTotal 4 2" xfId="3882" xr:uid="{00000000-0005-0000-0000-0000DC0F0000}"/>
    <cellStyle name="EYSubTotal 4 2 2" xfId="3883" xr:uid="{00000000-0005-0000-0000-0000DD0F0000}"/>
    <cellStyle name="EYSubTotal 4 2 2 2" xfId="3884" xr:uid="{00000000-0005-0000-0000-0000DE0F0000}"/>
    <cellStyle name="EYSubTotal 4 2 2 2 2" xfId="3885" xr:uid="{00000000-0005-0000-0000-0000DF0F0000}"/>
    <cellStyle name="EYSubTotal 4 2 2 2 3" xfId="3886" xr:uid="{00000000-0005-0000-0000-0000E00F0000}"/>
    <cellStyle name="EYSubTotal 4 2 2 2 4" xfId="3887" xr:uid="{00000000-0005-0000-0000-0000E10F0000}"/>
    <cellStyle name="EYSubTotal 4 2 2 2 5" xfId="3888" xr:uid="{00000000-0005-0000-0000-0000E20F0000}"/>
    <cellStyle name="EYSubTotal 4 2 2 2 6" xfId="3889" xr:uid="{00000000-0005-0000-0000-0000E30F0000}"/>
    <cellStyle name="EYSubTotal 4 2 2 3" xfId="3890" xr:uid="{00000000-0005-0000-0000-0000E40F0000}"/>
    <cellStyle name="EYSubTotal 4 2 2 3 2" xfId="3891" xr:uid="{00000000-0005-0000-0000-0000E50F0000}"/>
    <cellStyle name="EYSubTotal 4 2 2 4" xfId="3892" xr:uid="{00000000-0005-0000-0000-0000E60F0000}"/>
    <cellStyle name="EYSubTotal 4 2 2 5" xfId="3893" xr:uid="{00000000-0005-0000-0000-0000E70F0000}"/>
    <cellStyle name="EYSubTotal 4 2 2 6" xfId="3894" xr:uid="{00000000-0005-0000-0000-0000E80F0000}"/>
    <cellStyle name="EYSubTotal 4 2 2 7" xfId="3895" xr:uid="{00000000-0005-0000-0000-0000E90F0000}"/>
    <cellStyle name="EYSubTotal 4 2 3" xfId="3896" xr:uid="{00000000-0005-0000-0000-0000EA0F0000}"/>
    <cellStyle name="EYSubTotal 4 2 3 2" xfId="3897" xr:uid="{00000000-0005-0000-0000-0000EB0F0000}"/>
    <cellStyle name="EYSubTotal 4 2 3 3" xfId="3898" xr:uid="{00000000-0005-0000-0000-0000EC0F0000}"/>
    <cellStyle name="EYSubTotal 4 2 3 4" xfId="3899" xr:uid="{00000000-0005-0000-0000-0000ED0F0000}"/>
    <cellStyle name="EYSubTotal 4 2 3 5" xfId="3900" xr:uid="{00000000-0005-0000-0000-0000EE0F0000}"/>
    <cellStyle name="EYSubTotal 4 2 3 6" xfId="3901" xr:uid="{00000000-0005-0000-0000-0000EF0F0000}"/>
    <cellStyle name="EYSubTotal 4 2 4" xfId="3902" xr:uid="{00000000-0005-0000-0000-0000F00F0000}"/>
    <cellStyle name="EYSubTotal 4 2 4 2" xfId="3903" xr:uid="{00000000-0005-0000-0000-0000F10F0000}"/>
    <cellStyle name="EYSubTotal 4 2 5" xfId="3904" xr:uid="{00000000-0005-0000-0000-0000F20F0000}"/>
    <cellStyle name="EYSubTotal 4 2 6" xfId="3905" xr:uid="{00000000-0005-0000-0000-0000F30F0000}"/>
    <cellStyle name="EYSubTotal 4 2 7" xfId="3906" xr:uid="{00000000-0005-0000-0000-0000F40F0000}"/>
    <cellStyle name="EYSubTotal 4 2 8" xfId="3907" xr:uid="{00000000-0005-0000-0000-0000F50F0000}"/>
    <cellStyle name="EYSubTotal 4 2_Subsidy" xfId="3908" xr:uid="{00000000-0005-0000-0000-0000F60F0000}"/>
    <cellStyle name="EYSubTotal 4 3" xfId="3909" xr:uid="{00000000-0005-0000-0000-0000F70F0000}"/>
    <cellStyle name="EYSubTotal 4 3 2" xfId="3910" xr:uid="{00000000-0005-0000-0000-0000F80F0000}"/>
    <cellStyle name="EYSubTotal 4 3 2 2" xfId="3911" xr:uid="{00000000-0005-0000-0000-0000F90F0000}"/>
    <cellStyle name="EYSubTotal 4 3 2 3" xfId="3912" xr:uid="{00000000-0005-0000-0000-0000FA0F0000}"/>
    <cellStyle name="EYSubTotal 4 3 2 4" xfId="3913" xr:uid="{00000000-0005-0000-0000-0000FB0F0000}"/>
    <cellStyle name="EYSubTotal 4 3 2 5" xfId="3914" xr:uid="{00000000-0005-0000-0000-0000FC0F0000}"/>
    <cellStyle name="EYSubTotal 4 3 2 6" xfId="3915" xr:uid="{00000000-0005-0000-0000-0000FD0F0000}"/>
    <cellStyle name="EYSubTotal 4 3 3" xfId="3916" xr:uid="{00000000-0005-0000-0000-0000FE0F0000}"/>
    <cellStyle name="EYSubTotal 4 3 3 2" xfId="3917" xr:uid="{00000000-0005-0000-0000-0000FF0F0000}"/>
    <cellStyle name="EYSubTotal 4 3 4" xfId="3918" xr:uid="{00000000-0005-0000-0000-000000100000}"/>
    <cellStyle name="EYSubTotal 4 3 5" xfId="3919" xr:uid="{00000000-0005-0000-0000-000001100000}"/>
    <cellStyle name="EYSubTotal 4 3 6" xfId="3920" xr:uid="{00000000-0005-0000-0000-000002100000}"/>
    <cellStyle name="EYSubTotal 4 3 7" xfId="3921" xr:uid="{00000000-0005-0000-0000-000003100000}"/>
    <cellStyle name="EYSubTotal 4 4" xfId="3922" xr:uid="{00000000-0005-0000-0000-000004100000}"/>
    <cellStyle name="EYSubTotal 4 4 2" xfId="3923" xr:uid="{00000000-0005-0000-0000-000005100000}"/>
    <cellStyle name="EYSubTotal 4 4 2 2" xfId="3924" xr:uid="{00000000-0005-0000-0000-000006100000}"/>
    <cellStyle name="EYSubTotal 4 4 2 3" xfId="3925" xr:uid="{00000000-0005-0000-0000-000007100000}"/>
    <cellStyle name="EYSubTotal 4 4 2 4" xfId="3926" xr:uid="{00000000-0005-0000-0000-000008100000}"/>
    <cellStyle name="EYSubTotal 4 4 2 5" xfId="3927" xr:uid="{00000000-0005-0000-0000-000009100000}"/>
    <cellStyle name="EYSubTotal 4 4 2 6" xfId="3928" xr:uid="{00000000-0005-0000-0000-00000A100000}"/>
    <cellStyle name="EYSubTotal 4 4 3" xfId="3929" xr:uid="{00000000-0005-0000-0000-00000B100000}"/>
    <cellStyle name="EYSubTotal 4 4 3 2" xfId="3930" xr:uid="{00000000-0005-0000-0000-00000C100000}"/>
    <cellStyle name="EYSubTotal 4 4 4" xfId="3931" xr:uid="{00000000-0005-0000-0000-00000D100000}"/>
    <cellStyle name="EYSubTotal 4 4 5" xfId="3932" xr:uid="{00000000-0005-0000-0000-00000E100000}"/>
    <cellStyle name="EYSubTotal 4 4 6" xfId="3933" xr:uid="{00000000-0005-0000-0000-00000F100000}"/>
    <cellStyle name="EYSubTotal 4 4 7" xfId="3934" xr:uid="{00000000-0005-0000-0000-000010100000}"/>
    <cellStyle name="EYSubTotal 4 5" xfId="3935" xr:uid="{00000000-0005-0000-0000-000011100000}"/>
    <cellStyle name="EYSubTotal 4 5 2" xfId="3936" xr:uid="{00000000-0005-0000-0000-000012100000}"/>
    <cellStyle name="EYSubTotal 4 5 2 2" xfId="3937" xr:uid="{00000000-0005-0000-0000-000013100000}"/>
    <cellStyle name="EYSubTotal 4 5 2 3" xfId="3938" xr:uid="{00000000-0005-0000-0000-000014100000}"/>
    <cellStyle name="EYSubTotal 4 5 2 4" xfId="3939" xr:uid="{00000000-0005-0000-0000-000015100000}"/>
    <cellStyle name="EYSubTotal 4 5 2 5" xfId="3940" xr:uid="{00000000-0005-0000-0000-000016100000}"/>
    <cellStyle name="EYSubTotal 4 5 2 6" xfId="3941" xr:uid="{00000000-0005-0000-0000-000017100000}"/>
    <cellStyle name="EYSubTotal 4 5 3" xfId="3942" xr:uid="{00000000-0005-0000-0000-000018100000}"/>
    <cellStyle name="EYSubTotal 4 5 3 2" xfId="3943" xr:uid="{00000000-0005-0000-0000-000019100000}"/>
    <cellStyle name="EYSubTotal 4 5 4" xfId="3944" xr:uid="{00000000-0005-0000-0000-00001A100000}"/>
    <cellStyle name="EYSubTotal 4 5 5" xfId="3945" xr:uid="{00000000-0005-0000-0000-00001B100000}"/>
    <cellStyle name="EYSubTotal 4 5 6" xfId="3946" xr:uid="{00000000-0005-0000-0000-00001C100000}"/>
    <cellStyle name="EYSubTotal 4 5 7" xfId="3947" xr:uid="{00000000-0005-0000-0000-00001D100000}"/>
    <cellStyle name="EYSubTotal 4 6" xfId="3948" xr:uid="{00000000-0005-0000-0000-00001E100000}"/>
    <cellStyle name="EYSubTotal 4 6 2" xfId="3949" xr:uid="{00000000-0005-0000-0000-00001F100000}"/>
    <cellStyle name="EYSubTotal 4 6 2 2" xfId="3950" xr:uid="{00000000-0005-0000-0000-000020100000}"/>
    <cellStyle name="EYSubTotal 4 6 2 3" xfId="3951" xr:uid="{00000000-0005-0000-0000-000021100000}"/>
    <cellStyle name="EYSubTotal 4 6 2 4" xfId="3952" xr:uid="{00000000-0005-0000-0000-000022100000}"/>
    <cellStyle name="EYSubTotal 4 6 2 5" xfId="3953" xr:uid="{00000000-0005-0000-0000-000023100000}"/>
    <cellStyle name="EYSubTotal 4 6 2 6" xfId="3954" xr:uid="{00000000-0005-0000-0000-000024100000}"/>
    <cellStyle name="EYSubTotal 4 6 3" xfId="3955" xr:uid="{00000000-0005-0000-0000-000025100000}"/>
    <cellStyle name="EYSubTotal 4 6 3 2" xfId="3956" xr:uid="{00000000-0005-0000-0000-000026100000}"/>
    <cellStyle name="EYSubTotal 4 6 4" xfId="3957" xr:uid="{00000000-0005-0000-0000-000027100000}"/>
    <cellStyle name="EYSubTotal 4 6 5" xfId="3958" xr:uid="{00000000-0005-0000-0000-000028100000}"/>
    <cellStyle name="EYSubTotal 4 6 6" xfId="3959" xr:uid="{00000000-0005-0000-0000-000029100000}"/>
    <cellStyle name="EYSubTotal 4 6 7" xfId="3960" xr:uid="{00000000-0005-0000-0000-00002A100000}"/>
    <cellStyle name="EYSubTotal 4 7" xfId="3961" xr:uid="{00000000-0005-0000-0000-00002B100000}"/>
    <cellStyle name="EYSubTotal 4 7 2" xfId="3962" xr:uid="{00000000-0005-0000-0000-00002C100000}"/>
    <cellStyle name="EYSubTotal 4 7 2 2" xfId="3963" xr:uid="{00000000-0005-0000-0000-00002D100000}"/>
    <cellStyle name="EYSubTotal 4 7 2 3" xfId="3964" xr:uid="{00000000-0005-0000-0000-00002E100000}"/>
    <cellStyle name="EYSubTotal 4 7 2 4" xfId="3965" xr:uid="{00000000-0005-0000-0000-00002F100000}"/>
    <cellStyle name="EYSubTotal 4 7 2 5" xfId="3966" xr:uid="{00000000-0005-0000-0000-000030100000}"/>
    <cellStyle name="EYSubTotal 4 7 2 6" xfId="3967" xr:uid="{00000000-0005-0000-0000-000031100000}"/>
    <cellStyle name="EYSubTotal 4 7 3" xfId="3968" xr:uid="{00000000-0005-0000-0000-000032100000}"/>
    <cellStyle name="EYSubTotal 4 7 3 2" xfId="3969" xr:uid="{00000000-0005-0000-0000-000033100000}"/>
    <cellStyle name="EYSubTotal 4 7 4" xfId="3970" xr:uid="{00000000-0005-0000-0000-000034100000}"/>
    <cellStyle name="EYSubTotal 4 7 5" xfId="3971" xr:uid="{00000000-0005-0000-0000-000035100000}"/>
    <cellStyle name="EYSubTotal 4 7 6" xfId="3972" xr:uid="{00000000-0005-0000-0000-000036100000}"/>
    <cellStyle name="EYSubTotal 4 7 7" xfId="3973" xr:uid="{00000000-0005-0000-0000-000037100000}"/>
    <cellStyle name="EYSubTotal 4 8" xfId="3974" xr:uid="{00000000-0005-0000-0000-000038100000}"/>
    <cellStyle name="EYSubTotal 4 8 2" xfId="3975" xr:uid="{00000000-0005-0000-0000-000039100000}"/>
    <cellStyle name="EYSubTotal 4 8 2 2" xfId="3976" xr:uid="{00000000-0005-0000-0000-00003A100000}"/>
    <cellStyle name="EYSubTotal 4 8 2 3" xfId="3977" xr:uid="{00000000-0005-0000-0000-00003B100000}"/>
    <cellStyle name="EYSubTotal 4 8 2 4" xfId="3978" xr:uid="{00000000-0005-0000-0000-00003C100000}"/>
    <cellStyle name="EYSubTotal 4 8 2 5" xfId="3979" xr:uid="{00000000-0005-0000-0000-00003D100000}"/>
    <cellStyle name="EYSubTotal 4 8 2 6" xfId="3980" xr:uid="{00000000-0005-0000-0000-00003E100000}"/>
    <cellStyle name="EYSubTotal 4 8 3" xfId="3981" xr:uid="{00000000-0005-0000-0000-00003F100000}"/>
    <cellStyle name="EYSubTotal 4 8 3 2" xfId="3982" xr:uid="{00000000-0005-0000-0000-000040100000}"/>
    <cellStyle name="EYSubTotal 4 8 4" xfId="3983" xr:uid="{00000000-0005-0000-0000-000041100000}"/>
    <cellStyle name="EYSubTotal 4 8 5" xfId="3984" xr:uid="{00000000-0005-0000-0000-000042100000}"/>
    <cellStyle name="EYSubTotal 4 8 6" xfId="3985" xr:uid="{00000000-0005-0000-0000-000043100000}"/>
    <cellStyle name="EYSubTotal 4 8 7" xfId="3986" xr:uid="{00000000-0005-0000-0000-000044100000}"/>
    <cellStyle name="EYSubTotal 4 9" xfId="3987" xr:uid="{00000000-0005-0000-0000-000045100000}"/>
    <cellStyle name="EYSubTotal 4 9 2" xfId="3988" xr:uid="{00000000-0005-0000-0000-000046100000}"/>
    <cellStyle name="EYSubTotal 4 9 3" xfId="3989" xr:uid="{00000000-0005-0000-0000-000047100000}"/>
    <cellStyle name="EYSubTotal 4 9 4" xfId="3990" xr:uid="{00000000-0005-0000-0000-000048100000}"/>
    <cellStyle name="EYSubTotal 4 9 5" xfId="3991" xr:uid="{00000000-0005-0000-0000-000049100000}"/>
    <cellStyle name="EYSubTotal 4 9 6" xfId="3992" xr:uid="{00000000-0005-0000-0000-00004A100000}"/>
    <cellStyle name="EYSubTotal 4_Subsidy" xfId="3993" xr:uid="{00000000-0005-0000-0000-00004B100000}"/>
    <cellStyle name="EYSubTotal 5" xfId="3994" xr:uid="{00000000-0005-0000-0000-00004C100000}"/>
    <cellStyle name="EYSubTotal 5 10" xfId="3995" xr:uid="{00000000-0005-0000-0000-00004D100000}"/>
    <cellStyle name="EYSubTotal 5 10 2" xfId="3996" xr:uid="{00000000-0005-0000-0000-00004E100000}"/>
    <cellStyle name="EYSubTotal 5 11" xfId="3997" xr:uid="{00000000-0005-0000-0000-00004F100000}"/>
    <cellStyle name="EYSubTotal 5 12" xfId="3998" xr:uid="{00000000-0005-0000-0000-000050100000}"/>
    <cellStyle name="EYSubTotal 5 13" xfId="3999" xr:uid="{00000000-0005-0000-0000-000051100000}"/>
    <cellStyle name="EYSubTotal 5 14" xfId="4000" xr:uid="{00000000-0005-0000-0000-000052100000}"/>
    <cellStyle name="EYSubTotal 5 2" xfId="4001" xr:uid="{00000000-0005-0000-0000-000053100000}"/>
    <cellStyle name="EYSubTotal 5 2 2" xfId="4002" xr:uid="{00000000-0005-0000-0000-000054100000}"/>
    <cellStyle name="EYSubTotal 5 2 2 2" xfId="4003" xr:uid="{00000000-0005-0000-0000-000055100000}"/>
    <cellStyle name="EYSubTotal 5 2 2 2 2" xfId="4004" xr:uid="{00000000-0005-0000-0000-000056100000}"/>
    <cellStyle name="EYSubTotal 5 2 2 2 3" xfId="4005" xr:uid="{00000000-0005-0000-0000-000057100000}"/>
    <cellStyle name="EYSubTotal 5 2 2 2 4" xfId="4006" xr:uid="{00000000-0005-0000-0000-000058100000}"/>
    <cellStyle name="EYSubTotal 5 2 2 2 5" xfId="4007" xr:uid="{00000000-0005-0000-0000-000059100000}"/>
    <cellStyle name="EYSubTotal 5 2 2 2 6" xfId="4008" xr:uid="{00000000-0005-0000-0000-00005A100000}"/>
    <cellStyle name="EYSubTotal 5 2 2 3" xfId="4009" xr:uid="{00000000-0005-0000-0000-00005B100000}"/>
    <cellStyle name="EYSubTotal 5 2 2 3 2" xfId="4010" xr:uid="{00000000-0005-0000-0000-00005C100000}"/>
    <cellStyle name="EYSubTotal 5 2 2 4" xfId="4011" xr:uid="{00000000-0005-0000-0000-00005D100000}"/>
    <cellStyle name="EYSubTotal 5 2 2 5" xfId="4012" xr:uid="{00000000-0005-0000-0000-00005E100000}"/>
    <cellStyle name="EYSubTotal 5 2 2 6" xfId="4013" xr:uid="{00000000-0005-0000-0000-00005F100000}"/>
    <cellStyle name="EYSubTotal 5 2 2 7" xfId="4014" xr:uid="{00000000-0005-0000-0000-000060100000}"/>
    <cellStyle name="EYSubTotal 5 2 3" xfId="4015" xr:uid="{00000000-0005-0000-0000-000061100000}"/>
    <cellStyle name="EYSubTotal 5 2 3 2" xfId="4016" xr:uid="{00000000-0005-0000-0000-000062100000}"/>
    <cellStyle name="EYSubTotal 5 2 3 3" xfId="4017" xr:uid="{00000000-0005-0000-0000-000063100000}"/>
    <cellStyle name="EYSubTotal 5 2 3 4" xfId="4018" xr:uid="{00000000-0005-0000-0000-000064100000}"/>
    <cellStyle name="EYSubTotal 5 2 3 5" xfId="4019" xr:uid="{00000000-0005-0000-0000-000065100000}"/>
    <cellStyle name="EYSubTotal 5 2 3 6" xfId="4020" xr:uid="{00000000-0005-0000-0000-000066100000}"/>
    <cellStyle name="EYSubTotal 5 2 4" xfId="4021" xr:uid="{00000000-0005-0000-0000-000067100000}"/>
    <cellStyle name="EYSubTotal 5 2 4 2" xfId="4022" xr:uid="{00000000-0005-0000-0000-000068100000}"/>
    <cellStyle name="EYSubTotal 5 2 5" xfId="4023" xr:uid="{00000000-0005-0000-0000-000069100000}"/>
    <cellStyle name="EYSubTotal 5 2 6" xfId="4024" xr:uid="{00000000-0005-0000-0000-00006A100000}"/>
    <cellStyle name="EYSubTotal 5 2 7" xfId="4025" xr:uid="{00000000-0005-0000-0000-00006B100000}"/>
    <cellStyle name="EYSubTotal 5 2 8" xfId="4026" xr:uid="{00000000-0005-0000-0000-00006C100000}"/>
    <cellStyle name="EYSubTotal 5 2_Subsidy" xfId="4027" xr:uid="{00000000-0005-0000-0000-00006D100000}"/>
    <cellStyle name="EYSubTotal 5 3" xfId="4028" xr:uid="{00000000-0005-0000-0000-00006E100000}"/>
    <cellStyle name="EYSubTotal 5 3 2" xfId="4029" xr:uid="{00000000-0005-0000-0000-00006F100000}"/>
    <cellStyle name="EYSubTotal 5 3 2 2" xfId="4030" xr:uid="{00000000-0005-0000-0000-000070100000}"/>
    <cellStyle name="EYSubTotal 5 3 2 3" xfId="4031" xr:uid="{00000000-0005-0000-0000-000071100000}"/>
    <cellStyle name="EYSubTotal 5 3 2 4" xfId="4032" xr:uid="{00000000-0005-0000-0000-000072100000}"/>
    <cellStyle name="EYSubTotal 5 3 2 5" xfId="4033" xr:uid="{00000000-0005-0000-0000-000073100000}"/>
    <cellStyle name="EYSubTotal 5 3 2 6" xfId="4034" xr:uid="{00000000-0005-0000-0000-000074100000}"/>
    <cellStyle name="EYSubTotal 5 3 3" xfId="4035" xr:uid="{00000000-0005-0000-0000-000075100000}"/>
    <cellStyle name="EYSubTotal 5 3 3 2" xfId="4036" xr:uid="{00000000-0005-0000-0000-000076100000}"/>
    <cellStyle name="EYSubTotal 5 3 4" xfId="4037" xr:uid="{00000000-0005-0000-0000-000077100000}"/>
    <cellStyle name="EYSubTotal 5 3 5" xfId="4038" xr:uid="{00000000-0005-0000-0000-000078100000}"/>
    <cellStyle name="EYSubTotal 5 3 6" xfId="4039" xr:uid="{00000000-0005-0000-0000-000079100000}"/>
    <cellStyle name="EYSubTotal 5 3 7" xfId="4040" xr:uid="{00000000-0005-0000-0000-00007A100000}"/>
    <cellStyle name="EYSubTotal 5 4" xfId="4041" xr:uid="{00000000-0005-0000-0000-00007B100000}"/>
    <cellStyle name="EYSubTotal 5 4 2" xfId="4042" xr:uid="{00000000-0005-0000-0000-00007C100000}"/>
    <cellStyle name="EYSubTotal 5 4 2 2" xfId="4043" xr:uid="{00000000-0005-0000-0000-00007D100000}"/>
    <cellStyle name="EYSubTotal 5 4 2 3" xfId="4044" xr:uid="{00000000-0005-0000-0000-00007E100000}"/>
    <cellStyle name="EYSubTotal 5 4 2 4" xfId="4045" xr:uid="{00000000-0005-0000-0000-00007F100000}"/>
    <cellStyle name="EYSubTotal 5 4 2 5" xfId="4046" xr:uid="{00000000-0005-0000-0000-000080100000}"/>
    <cellStyle name="EYSubTotal 5 4 2 6" xfId="4047" xr:uid="{00000000-0005-0000-0000-000081100000}"/>
    <cellStyle name="EYSubTotal 5 4 3" xfId="4048" xr:uid="{00000000-0005-0000-0000-000082100000}"/>
    <cellStyle name="EYSubTotal 5 4 3 2" xfId="4049" xr:uid="{00000000-0005-0000-0000-000083100000}"/>
    <cellStyle name="EYSubTotal 5 4 4" xfId="4050" xr:uid="{00000000-0005-0000-0000-000084100000}"/>
    <cellStyle name="EYSubTotal 5 4 5" xfId="4051" xr:uid="{00000000-0005-0000-0000-000085100000}"/>
    <cellStyle name="EYSubTotal 5 4 6" xfId="4052" xr:uid="{00000000-0005-0000-0000-000086100000}"/>
    <cellStyle name="EYSubTotal 5 4 7" xfId="4053" xr:uid="{00000000-0005-0000-0000-000087100000}"/>
    <cellStyle name="EYSubTotal 5 5" xfId="4054" xr:uid="{00000000-0005-0000-0000-000088100000}"/>
    <cellStyle name="EYSubTotal 5 5 2" xfId="4055" xr:uid="{00000000-0005-0000-0000-000089100000}"/>
    <cellStyle name="EYSubTotal 5 5 2 2" xfId="4056" xr:uid="{00000000-0005-0000-0000-00008A100000}"/>
    <cellStyle name="EYSubTotal 5 5 2 3" xfId="4057" xr:uid="{00000000-0005-0000-0000-00008B100000}"/>
    <cellStyle name="EYSubTotal 5 5 2 4" xfId="4058" xr:uid="{00000000-0005-0000-0000-00008C100000}"/>
    <cellStyle name="EYSubTotal 5 5 2 5" xfId="4059" xr:uid="{00000000-0005-0000-0000-00008D100000}"/>
    <cellStyle name="EYSubTotal 5 5 2 6" xfId="4060" xr:uid="{00000000-0005-0000-0000-00008E100000}"/>
    <cellStyle name="EYSubTotal 5 5 3" xfId="4061" xr:uid="{00000000-0005-0000-0000-00008F100000}"/>
    <cellStyle name="EYSubTotal 5 5 3 2" xfId="4062" xr:uid="{00000000-0005-0000-0000-000090100000}"/>
    <cellStyle name="EYSubTotal 5 5 4" xfId="4063" xr:uid="{00000000-0005-0000-0000-000091100000}"/>
    <cellStyle name="EYSubTotal 5 5 5" xfId="4064" xr:uid="{00000000-0005-0000-0000-000092100000}"/>
    <cellStyle name="EYSubTotal 5 5 6" xfId="4065" xr:uid="{00000000-0005-0000-0000-000093100000}"/>
    <cellStyle name="EYSubTotal 5 5 7" xfId="4066" xr:uid="{00000000-0005-0000-0000-000094100000}"/>
    <cellStyle name="EYSubTotal 5 6" xfId="4067" xr:uid="{00000000-0005-0000-0000-000095100000}"/>
    <cellStyle name="EYSubTotal 5 6 2" xfId="4068" xr:uid="{00000000-0005-0000-0000-000096100000}"/>
    <cellStyle name="EYSubTotal 5 6 2 2" xfId="4069" xr:uid="{00000000-0005-0000-0000-000097100000}"/>
    <cellStyle name="EYSubTotal 5 6 2 3" xfId="4070" xr:uid="{00000000-0005-0000-0000-000098100000}"/>
    <cellStyle name="EYSubTotal 5 6 2 4" xfId="4071" xr:uid="{00000000-0005-0000-0000-000099100000}"/>
    <cellStyle name="EYSubTotal 5 6 2 5" xfId="4072" xr:uid="{00000000-0005-0000-0000-00009A100000}"/>
    <cellStyle name="EYSubTotal 5 6 2 6" xfId="4073" xr:uid="{00000000-0005-0000-0000-00009B100000}"/>
    <cellStyle name="EYSubTotal 5 6 3" xfId="4074" xr:uid="{00000000-0005-0000-0000-00009C100000}"/>
    <cellStyle name="EYSubTotal 5 6 3 2" xfId="4075" xr:uid="{00000000-0005-0000-0000-00009D100000}"/>
    <cellStyle name="EYSubTotal 5 6 4" xfId="4076" xr:uid="{00000000-0005-0000-0000-00009E100000}"/>
    <cellStyle name="EYSubTotal 5 6 5" xfId="4077" xr:uid="{00000000-0005-0000-0000-00009F100000}"/>
    <cellStyle name="EYSubTotal 5 6 6" xfId="4078" xr:uid="{00000000-0005-0000-0000-0000A0100000}"/>
    <cellStyle name="EYSubTotal 5 6 7" xfId="4079" xr:uid="{00000000-0005-0000-0000-0000A1100000}"/>
    <cellStyle name="EYSubTotal 5 7" xfId="4080" xr:uid="{00000000-0005-0000-0000-0000A2100000}"/>
    <cellStyle name="EYSubTotal 5 7 2" xfId="4081" xr:uid="{00000000-0005-0000-0000-0000A3100000}"/>
    <cellStyle name="EYSubTotal 5 7 2 2" xfId="4082" xr:uid="{00000000-0005-0000-0000-0000A4100000}"/>
    <cellStyle name="EYSubTotal 5 7 2 3" xfId="4083" xr:uid="{00000000-0005-0000-0000-0000A5100000}"/>
    <cellStyle name="EYSubTotal 5 7 2 4" xfId="4084" xr:uid="{00000000-0005-0000-0000-0000A6100000}"/>
    <cellStyle name="EYSubTotal 5 7 2 5" xfId="4085" xr:uid="{00000000-0005-0000-0000-0000A7100000}"/>
    <cellStyle name="EYSubTotal 5 7 2 6" xfId="4086" xr:uid="{00000000-0005-0000-0000-0000A8100000}"/>
    <cellStyle name="EYSubTotal 5 7 3" xfId="4087" xr:uid="{00000000-0005-0000-0000-0000A9100000}"/>
    <cellStyle name="EYSubTotal 5 7 3 2" xfId="4088" xr:uid="{00000000-0005-0000-0000-0000AA100000}"/>
    <cellStyle name="EYSubTotal 5 7 4" xfId="4089" xr:uid="{00000000-0005-0000-0000-0000AB100000}"/>
    <cellStyle name="EYSubTotal 5 7 5" xfId="4090" xr:uid="{00000000-0005-0000-0000-0000AC100000}"/>
    <cellStyle name="EYSubTotal 5 7 6" xfId="4091" xr:uid="{00000000-0005-0000-0000-0000AD100000}"/>
    <cellStyle name="EYSubTotal 5 7 7" xfId="4092" xr:uid="{00000000-0005-0000-0000-0000AE100000}"/>
    <cellStyle name="EYSubTotal 5 8" xfId="4093" xr:uid="{00000000-0005-0000-0000-0000AF100000}"/>
    <cellStyle name="EYSubTotal 5 8 2" xfId="4094" xr:uid="{00000000-0005-0000-0000-0000B0100000}"/>
    <cellStyle name="EYSubTotal 5 8 2 2" xfId="4095" xr:uid="{00000000-0005-0000-0000-0000B1100000}"/>
    <cellStyle name="EYSubTotal 5 8 2 3" xfId="4096" xr:uid="{00000000-0005-0000-0000-0000B2100000}"/>
    <cellStyle name="EYSubTotal 5 8 2 4" xfId="4097" xr:uid="{00000000-0005-0000-0000-0000B3100000}"/>
    <cellStyle name="EYSubTotal 5 8 2 5" xfId="4098" xr:uid="{00000000-0005-0000-0000-0000B4100000}"/>
    <cellStyle name="EYSubTotal 5 8 2 6" xfId="4099" xr:uid="{00000000-0005-0000-0000-0000B5100000}"/>
    <cellStyle name="EYSubTotal 5 8 3" xfId="4100" xr:uid="{00000000-0005-0000-0000-0000B6100000}"/>
    <cellStyle name="EYSubTotal 5 8 3 2" xfId="4101" xr:uid="{00000000-0005-0000-0000-0000B7100000}"/>
    <cellStyle name="EYSubTotal 5 8 4" xfId="4102" xr:uid="{00000000-0005-0000-0000-0000B8100000}"/>
    <cellStyle name="EYSubTotal 5 8 5" xfId="4103" xr:uid="{00000000-0005-0000-0000-0000B9100000}"/>
    <cellStyle name="EYSubTotal 5 8 6" xfId="4104" xr:uid="{00000000-0005-0000-0000-0000BA100000}"/>
    <cellStyle name="EYSubTotal 5 8 7" xfId="4105" xr:uid="{00000000-0005-0000-0000-0000BB100000}"/>
    <cellStyle name="EYSubTotal 5 9" xfId="4106" xr:uid="{00000000-0005-0000-0000-0000BC100000}"/>
    <cellStyle name="EYSubTotal 5 9 2" xfId="4107" xr:uid="{00000000-0005-0000-0000-0000BD100000}"/>
    <cellStyle name="EYSubTotal 5 9 3" xfId="4108" xr:uid="{00000000-0005-0000-0000-0000BE100000}"/>
    <cellStyle name="EYSubTotal 5 9 4" xfId="4109" xr:uid="{00000000-0005-0000-0000-0000BF100000}"/>
    <cellStyle name="EYSubTotal 5 9 5" xfId="4110" xr:uid="{00000000-0005-0000-0000-0000C0100000}"/>
    <cellStyle name="EYSubTotal 5 9 6" xfId="4111" xr:uid="{00000000-0005-0000-0000-0000C1100000}"/>
    <cellStyle name="EYSubTotal 5_Subsidy" xfId="4112" xr:uid="{00000000-0005-0000-0000-0000C2100000}"/>
    <cellStyle name="EYSubTotal 6" xfId="4113" xr:uid="{00000000-0005-0000-0000-0000C3100000}"/>
    <cellStyle name="EYSubTotal 6 10" xfId="4114" xr:uid="{00000000-0005-0000-0000-0000C4100000}"/>
    <cellStyle name="EYSubTotal 6 10 2" xfId="4115" xr:uid="{00000000-0005-0000-0000-0000C5100000}"/>
    <cellStyle name="EYSubTotal 6 11" xfId="4116" xr:uid="{00000000-0005-0000-0000-0000C6100000}"/>
    <cellStyle name="EYSubTotal 6 12" xfId="4117" xr:uid="{00000000-0005-0000-0000-0000C7100000}"/>
    <cellStyle name="EYSubTotal 6 13" xfId="4118" xr:uid="{00000000-0005-0000-0000-0000C8100000}"/>
    <cellStyle name="EYSubTotal 6 14" xfId="4119" xr:uid="{00000000-0005-0000-0000-0000C9100000}"/>
    <cellStyle name="EYSubTotal 6 2" xfId="4120" xr:uid="{00000000-0005-0000-0000-0000CA100000}"/>
    <cellStyle name="EYSubTotal 6 2 2" xfId="4121" xr:uid="{00000000-0005-0000-0000-0000CB100000}"/>
    <cellStyle name="EYSubTotal 6 2 2 2" xfId="4122" xr:uid="{00000000-0005-0000-0000-0000CC100000}"/>
    <cellStyle name="EYSubTotal 6 2 2 2 2" xfId="4123" xr:uid="{00000000-0005-0000-0000-0000CD100000}"/>
    <cellStyle name="EYSubTotal 6 2 2 2 3" xfId="4124" xr:uid="{00000000-0005-0000-0000-0000CE100000}"/>
    <cellStyle name="EYSubTotal 6 2 2 2 4" xfId="4125" xr:uid="{00000000-0005-0000-0000-0000CF100000}"/>
    <cellStyle name="EYSubTotal 6 2 2 2 5" xfId="4126" xr:uid="{00000000-0005-0000-0000-0000D0100000}"/>
    <cellStyle name="EYSubTotal 6 2 2 2 6" xfId="4127" xr:uid="{00000000-0005-0000-0000-0000D1100000}"/>
    <cellStyle name="EYSubTotal 6 2 2 3" xfId="4128" xr:uid="{00000000-0005-0000-0000-0000D2100000}"/>
    <cellStyle name="EYSubTotal 6 2 2 3 2" xfId="4129" xr:uid="{00000000-0005-0000-0000-0000D3100000}"/>
    <cellStyle name="EYSubTotal 6 2 2 4" xfId="4130" xr:uid="{00000000-0005-0000-0000-0000D4100000}"/>
    <cellStyle name="EYSubTotal 6 2 2 5" xfId="4131" xr:uid="{00000000-0005-0000-0000-0000D5100000}"/>
    <cellStyle name="EYSubTotal 6 2 2 6" xfId="4132" xr:uid="{00000000-0005-0000-0000-0000D6100000}"/>
    <cellStyle name="EYSubTotal 6 2 2 7" xfId="4133" xr:uid="{00000000-0005-0000-0000-0000D7100000}"/>
    <cellStyle name="EYSubTotal 6 2 3" xfId="4134" xr:uid="{00000000-0005-0000-0000-0000D8100000}"/>
    <cellStyle name="EYSubTotal 6 2 3 2" xfId="4135" xr:uid="{00000000-0005-0000-0000-0000D9100000}"/>
    <cellStyle name="EYSubTotal 6 2 3 3" xfId="4136" xr:uid="{00000000-0005-0000-0000-0000DA100000}"/>
    <cellStyle name="EYSubTotal 6 2 3 4" xfId="4137" xr:uid="{00000000-0005-0000-0000-0000DB100000}"/>
    <cellStyle name="EYSubTotal 6 2 3 5" xfId="4138" xr:uid="{00000000-0005-0000-0000-0000DC100000}"/>
    <cellStyle name="EYSubTotal 6 2 3 6" xfId="4139" xr:uid="{00000000-0005-0000-0000-0000DD100000}"/>
    <cellStyle name="EYSubTotal 6 2 4" xfId="4140" xr:uid="{00000000-0005-0000-0000-0000DE100000}"/>
    <cellStyle name="EYSubTotal 6 2 4 2" xfId="4141" xr:uid="{00000000-0005-0000-0000-0000DF100000}"/>
    <cellStyle name="EYSubTotal 6 2 5" xfId="4142" xr:uid="{00000000-0005-0000-0000-0000E0100000}"/>
    <cellStyle name="EYSubTotal 6 2 6" xfId="4143" xr:uid="{00000000-0005-0000-0000-0000E1100000}"/>
    <cellStyle name="EYSubTotal 6 2 7" xfId="4144" xr:uid="{00000000-0005-0000-0000-0000E2100000}"/>
    <cellStyle name="EYSubTotal 6 2 8" xfId="4145" xr:uid="{00000000-0005-0000-0000-0000E3100000}"/>
    <cellStyle name="EYSubTotal 6 2_Subsidy" xfId="4146" xr:uid="{00000000-0005-0000-0000-0000E4100000}"/>
    <cellStyle name="EYSubTotal 6 3" xfId="4147" xr:uid="{00000000-0005-0000-0000-0000E5100000}"/>
    <cellStyle name="EYSubTotal 6 3 2" xfId="4148" xr:uid="{00000000-0005-0000-0000-0000E6100000}"/>
    <cellStyle name="EYSubTotal 6 3 2 2" xfId="4149" xr:uid="{00000000-0005-0000-0000-0000E7100000}"/>
    <cellStyle name="EYSubTotal 6 3 2 3" xfId="4150" xr:uid="{00000000-0005-0000-0000-0000E8100000}"/>
    <cellStyle name="EYSubTotal 6 3 2 4" xfId="4151" xr:uid="{00000000-0005-0000-0000-0000E9100000}"/>
    <cellStyle name="EYSubTotal 6 3 2 5" xfId="4152" xr:uid="{00000000-0005-0000-0000-0000EA100000}"/>
    <cellStyle name="EYSubTotal 6 3 2 6" xfId="4153" xr:uid="{00000000-0005-0000-0000-0000EB100000}"/>
    <cellStyle name="EYSubTotal 6 3 3" xfId="4154" xr:uid="{00000000-0005-0000-0000-0000EC100000}"/>
    <cellStyle name="EYSubTotal 6 3 3 2" xfId="4155" xr:uid="{00000000-0005-0000-0000-0000ED100000}"/>
    <cellStyle name="EYSubTotal 6 3 4" xfId="4156" xr:uid="{00000000-0005-0000-0000-0000EE100000}"/>
    <cellStyle name="EYSubTotal 6 3 5" xfId="4157" xr:uid="{00000000-0005-0000-0000-0000EF100000}"/>
    <cellStyle name="EYSubTotal 6 3 6" xfId="4158" xr:uid="{00000000-0005-0000-0000-0000F0100000}"/>
    <cellStyle name="EYSubTotal 6 3 7" xfId="4159" xr:uid="{00000000-0005-0000-0000-0000F1100000}"/>
    <cellStyle name="EYSubTotal 6 4" xfId="4160" xr:uid="{00000000-0005-0000-0000-0000F2100000}"/>
    <cellStyle name="EYSubTotal 6 4 2" xfId="4161" xr:uid="{00000000-0005-0000-0000-0000F3100000}"/>
    <cellStyle name="EYSubTotal 6 4 2 2" xfId="4162" xr:uid="{00000000-0005-0000-0000-0000F4100000}"/>
    <cellStyle name="EYSubTotal 6 4 2 3" xfId="4163" xr:uid="{00000000-0005-0000-0000-0000F5100000}"/>
    <cellStyle name="EYSubTotal 6 4 2 4" xfId="4164" xr:uid="{00000000-0005-0000-0000-0000F6100000}"/>
    <cellStyle name="EYSubTotal 6 4 2 5" xfId="4165" xr:uid="{00000000-0005-0000-0000-0000F7100000}"/>
    <cellStyle name="EYSubTotal 6 4 2 6" xfId="4166" xr:uid="{00000000-0005-0000-0000-0000F8100000}"/>
    <cellStyle name="EYSubTotal 6 4 3" xfId="4167" xr:uid="{00000000-0005-0000-0000-0000F9100000}"/>
    <cellStyle name="EYSubTotal 6 4 3 2" xfId="4168" xr:uid="{00000000-0005-0000-0000-0000FA100000}"/>
    <cellStyle name="EYSubTotal 6 4 4" xfId="4169" xr:uid="{00000000-0005-0000-0000-0000FB100000}"/>
    <cellStyle name="EYSubTotal 6 4 5" xfId="4170" xr:uid="{00000000-0005-0000-0000-0000FC100000}"/>
    <cellStyle name="EYSubTotal 6 4 6" xfId="4171" xr:uid="{00000000-0005-0000-0000-0000FD100000}"/>
    <cellStyle name="EYSubTotal 6 4 7" xfId="4172" xr:uid="{00000000-0005-0000-0000-0000FE100000}"/>
    <cellStyle name="EYSubTotal 6 5" xfId="4173" xr:uid="{00000000-0005-0000-0000-0000FF100000}"/>
    <cellStyle name="EYSubTotal 6 5 2" xfId="4174" xr:uid="{00000000-0005-0000-0000-000000110000}"/>
    <cellStyle name="EYSubTotal 6 5 2 2" xfId="4175" xr:uid="{00000000-0005-0000-0000-000001110000}"/>
    <cellStyle name="EYSubTotal 6 5 2 3" xfId="4176" xr:uid="{00000000-0005-0000-0000-000002110000}"/>
    <cellStyle name="EYSubTotal 6 5 2 4" xfId="4177" xr:uid="{00000000-0005-0000-0000-000003110000}"/>
    <cellStyle name="EYSubTotal 6 5 2 5" xfId="4178" xr:uid="{00000000-0005-0000-0000-000004110000}"/>
    <cellStyle name="EYSubTotal 6 5 2 6" xfId="4179" xr:uid="{00000000-0005-0000-0000-000005110000}"/>
    <cellStyle name="EYSubTotal 6 5 3" xfId="4180" xr:uid="{00000000-0005-0000-0000-000006110000}"/>
    <cellStyle name="EYSubTotal 6 5 3 2" xfId="4181" xr:uid="{00000000-0005-0000-0000-000007110000}"/>
    <cellStyle name="EYSubTotal 6 5 4" xfId="4182" xr:uid="{00000000-0005-0000-0000-000008110000}"/>
    <cellStyle name="EYSubTotal 6 5 5" xfId="4183" xr:uid="{00000000-0005-0000-0000-000009110000}"/>
    <cellStyle name="EYSubTotal 6 5 6" xfId="4184" xr:uid="{00000000-0005-0000-0000-00000A110000}"/>
    <cellStyle name="EYSubTotal 6 5 7" xfId="4185" xr:uid="{00000000-0005-0000-0000-00000B110000}"/>
    <cellStyle name="EYSubTotal 6 6" xfId="4186" xr:uid="{00000000-0005-0000-0000-00000C110000}"/>
    <cellStyle name="EYSubTotal 6 6 2" xfId="4187" xr:uid="{00000000-0005-0000-0000-00000D110000}"/>
    <cellStyle name="EYSubTotal 6 6 2 2" xfId="4188" xr:uid="{00000000-0005-0000-0000-00000E110000}"/>
    <cellStyle name="EYSubTotal 6 6 2 3" xfId="4189" xr:uid="{00000000-0005-0000-0000-00000F110000}"/>
    <cellStyle name="EYSubTotal 6 6 2 4" xfId="4190" xr:uid="{00000000-0005-0000-0000-000010110000}"/>
    <cellStyle name="EYSubTotal 6 6 2 5" xfId="4191" xr:uid="{00000000-0005-0000-0000-000011110000}"/>
    <cellStyle name="EYSubTotal 6 6 2 6" xfId="4192" xr:uid="{00000000-0005-0000-0000-000012110000}"/>
    <cellStyle name="EYSubTotal 6 6 3" xfId="4193" xr:uid="{00000000-0005-0000-0000-000013110000}"/>
    <cellStyle name="EYSubTotal 6 6 3 2" xfId="4194" xr:uid="{00000000-0005-0000-0000-000014110000}"/>
    <cellStyle name="EYSubTotal 6 6 4" xfId="4195" xr:uid="{00000000-0005-0000-0000-000015110000}"/>
    <cellStyle name="EYSubTotal 6 6 5" xfId="4196" xr:uid="{00000000-0005-0000-0000-000016110000}"/>
    <cellStyle name="EYSubTotal 6 6 6" xfId="4197" xr:uid="{00000000-0005-0000-0000-000017110000}"/>
    <cellStyle name="EYSubTotal 6 6 7" xfId="4198" xr:uid="{00000000-0005-0000-0000-000018110000}"/>
    <cellStyle name="EYSubTotal 6 7" xfId="4199" xr:uid="{00000000-0005-0000-0000-000019110000}"/>
    <cellStyle name="EYSubTotal 6 7 2" xfId="4200" xr:uid="{00000000-0005-0000-0000-00001A110000}"/>
    <cellStyle name="EYSubTotal 6 7 2 2" xfId="4201" xr:uid="{00000000-0005-0000-0000-00001B110000}"/>
    <cellStyle name="EYSubTotal 6 7 2 3" xfId="4202" xr:uid="{00000000-0005-0000-0000-00001C110000}"/>
    <cellStyle name="EYSubTotal 6 7 2 4" xfId="4203" xr:uid="{00000000-0005-0000-0000-00001D110000}"/>
    <cellStyle name="EYSubTotal 6 7 2 5" xfId="4204" xr:uid="{00000000-0005-0000-0000-00001E110000}"/>
    <cellStyle name="EYSubTotal 6 7 2 6" xfId="4205" xr:uid="{00000000-0005-0000-0000-00001F110000}"/>
    <cellStyle name="EYSubTotal 6 7 3" xfId="4206" xr:uid="{00000000-0005-0000-0000-000020110000}"/>
    <cellStyle name="EYSubTotal 6 7 3 2" xfId="4207" xr:uid="{00000000-0005-0000-0000-000021110000}"/>
    <cellStyle name="EYSubTotal 6 7 4" xfId="4208" xr:uid="{00000000-0005-0000-0000-000022110000}"/>
    <cellStyle name="EYSubTotal 6 7 5" xfId="4209" xr:uid="{00000000-0005-0000-0000-000023110000}"/>
    <cellStyle name="EYSubTotal 6 7 6" xfId="4210" xr:uid="{00000000-0005-0000-0000-000024110000}"/>
    <cellStyle name="EYSubTotal 6 7 7" xfId="4211" xr:uid="{00000000-0005-0000-0000-000025110000}"/>
    <cellStyle name="EYSubTotal 6 8" xfId="4212" xr:uid="{00000000-0005-0000-0000-000026110000}"/>
    <cellStyle name="EYSubTotal 6 8 2" xfId="4213" xr:uid="{00000000-0005-0000-0000-000027110000}"/>
    <cellStyle name="EYSubTotal 6 8 2 2" xfId="4214" xr:uid="{00000000-0005-0000-0000-000028110000}"/>
    <cellStyle name="EYSubTotal 6 8 2 3" xfId="4215" xr:uid="{00000000-0005-0000-0000-000029110000}"/>
    <cellStyle name="EYSubTotal 6 8 2 4" xfId="4216" xr:uid="{00000000-0005-0000-0000-00002A110000}"/>
    <cellStyle name="EYSubTotal 6 8 2 5" xfId="4217" xr:uid="{00000000-0005-0000-0000-00002B110000}"/>
    <cellStyle name="EYSubTotal 6 8 2 6" xfId="4218" xr:uid="{00000000-0005-0000-0000-00002C110000}"/>
    <cellStyle name="EYSubTotal 6 8 3" xfId="4219" xr:uid="{00000000-0005-0000-0000-00002D110000}"/>
    <cellStyle name="EYSubTotal 6 8 3 2" xfId="4220" xr:uid="{00000000-0005-0000-0000-00002E110000}"/>
    <cellStyle name="EYSubTotal 6 8 4" xfId="4221" xr:uid="{00000000-0005-0000-0000-00002F110000}"/>
    <cellStyle name="EYSubTotal 6 8 5" xfId="4222" xr:uid="{00000000-0005-0000-0000-000030110000}"/>
    <cellStyle name="EYSubTotal 6 8 6" xfId="4223" xr:uid="{00000000-0005-0000-0000-000031110000}"/>
    <cellStyle name="EYSubTotal 6 8 7" xfId="4224" xr:uid="{00000000-0005-0000-0000-000032110000}"/>
    <cellStyle name="EYSubTotal 6 9" xfId="4225" xr:uid="{00000000-0005-0000-0000-000033110000}"/>
    <cellStyle name="EYSubTotal 6 9 2" xfId="4226" xr:uid="{00000000-0005-0000-0000-000034110000}"/>
    <cellStyle name="EYSubTotal 6 9 3" xfId="4227" xr:uid="{00000000-0005-0000-0000-000035110000}"/>
    <cellStyle name="EYSubTotal 6 9 4" xfId="4228" xr:uid="{00000000-0005-0000-0000-000036110000}"/>
    <cellStyle name="EYSubTotal 6 9 5" xfId="4229" xr:uid="{00000000-0005-0000-0000-000037110000}"/>
    <cellStyle name="EYSubTotal 6 9 6" xfId="4230" xr:uid="{00000000-0005-0000-0000-000038110000}"/>
    <cellStyle name="EYSubTotal 6_Subsidy" xfId="4231" xr:uid="{00000000-0005-0000-0000-000039110000}"/>
    <cellStyle name="EYSubTotal 7" xfId="4232" xr:uid="{00000000-0005-0000-0000-00003A110000}"/>
    <cellStyle name="EYSubTotal 7 2" xfId="4233" xr:uid="{00000000-0005-0000-0000-00003B110000}"/>
    <cellStyle name="EYSubTotal 7 2 2" xfId="4234" xr:uid="{00000000-0005-0000-0000-00003C110000}"/>
    <cellStyle name="EYSubTotal 7 2 2 2" xfId="4235" xr:uid="{00000000-0005-0000-0000-00003D110000}"/>
    <cellStyle name="EYSubTotal 7 2 2 3" xfId="4236" xr:uid="{00000000-0005-0000-0000-00003E110000}"/>
    <cellStyle name="EYSubTotal 7 2 2 4" xfId="4237" xr:uid="{00000000-0005-0000-0000-00003F110000}"/>
    <cellStyle name="EYSubTotal 7 2 2 5" xfId="4238" xr:uid="{00000000-0005-0000-0000-000040110000}"/>
    <cellStyle name="EYSubTotal 7 2 2 6" xfId="4239" xr:uid="{00000000-0005-0000-0000-000041110000}"/>
    <cellStyle name="EYSubTotal 7 2 3" xfId="4240" xr:uid="{00000000-0005-0000-0000-000042110000}"/>
    <cellStyle name="EYSubTotal 7 2 3 2" xfId="4241" xr:uid="{00000000-0005-0000-0000-000043110000}"/>
    <cellStyle name="EYSubTotal 7 2 4" xfId="4242" xr:uid="{00000000-0005-0000-0000-000044110000}"/>
    <cellStyle name="EYSubTotal 7 2 5" xfId="4243" xr:uid="{00000000-0005-0000-0000-000045110000}"/>
    <cellStyle name="EYSubTotal 7 2 6" xfId="4244" xr:uid="{00000000-0005-0000-0000-000046110000}"/>
    <cellStyle name="EYSubTotal 7 2 7" xfId="4245" xr:uid="{00000000-0005-0000-0000-000047110000}"/>
    <cellStyle name="EYSubTotal 7 3" xfId="4246" xr:uid="{00000000-0005-0000-0000-000048110000}"/>
    <cellStyle name="EYSubTotal 7 3 2" xfId="4247" xr:uid="{00000000-0005-0000-0000-000049110000}"/>
    <cellStyle name="EYSubTotal 7 3 3" xfId="4248" xr:uid="{00000000-0005-0000-0000-00004A110000}"/>
    <cellStyle name="EYSubTotal 7 3 4" xfId="4249" xr:uid="{00000000-0005-0000-0000-00004B110000}"/>
    <cellStyle name="EYSubTotal 7 3 5" xfId="4250" xr:uid="{00000000-0005-0000-0000-00004C110000}"/>
    <cellStyle name="EYSubTotal 7 3 6" xfId="4251" xr:uid="{00000000-0005-0000-0000-00004D110000}"/>
    <cellStyle name="EYSubTotal 7 4" xfId="4252" xr:uid="{00000000-0005-0000-0000-00004E110000}"/>
    <cellStyle name="EYSubTotal 7 4 2" xfId="4253" xr:uid="{00000000-0005-0000-0000-00004F110000}"/>
    <cellStyle name="EYSubTotal 7 5" xfId="4254" xr:uid="{00000000-0005-0000-0000-000050110000}"/>
    <cellStyle name="EYSubTotal 7 6" xfId="4255" xr:uid="{00000000-0005-0000-0000-000051110000}"/>
    <cellStyle name="EYSubTotal 7 7" xfId="4256" xr:uid="{00000000-0005-0000-0000-000052110000}"/>
    <cellStyle name="EYSubTotal 7 8" xfId="4257" xr:uid="{00000000-0005-0000-0000-000053110000}"/>
    <cellStyle name="EYSubTotal 7_Subsidy" xfId="4258" xr:uid="{00000000-0005-0000-0000-000054110000}"/>
    <cellStyle name="EYSubTotal 8" xfId="4259" xr:uid="{00000000-0005-0000-0000-000055110000}"/>
    <cellStyle name="EYSubTotal 8 2" xfId="4260" xr:uid="{00000000-0005-0000-0000-000056110000}"/>
    <cellStyle name="EYSubTotal 8 2 2" xfId="4261" xr:uid="{00000000-0005-0000-0000-000057110000}"/>
    <cellStyle name="EYSubTotal 8 2 3" xfId="4262" xr:uid="{00000000-0005-0000-0000-000058110000}"/>
    <cellStyle name="EYSubTotal 8 2 4" xfId="4263" xr:uid="{00000000-0005-0000-0000-000059110000}"/>
    <cellStyle name="EYSubTotal 8 2 5" xfId="4264" xr:uid="{00000000-0005-0000-0000-00005A110000}"/>
    <cellStyle name="EYSubTotal 8 2 6" xfId="4265" xr:uid="{00000000-0005-0000-0000-00005B110000}"/>
    <cellStyle name="EYSubTotal 8 3" xfId="4266" xr:uid="{00000000-0005-0000-0000-00005C110000}"/>
    <cellStyle name="EYSubTotal 8 3 2" xfId="4267" xr:uid="{00000000-0005-0000-0000-00005D110000}"/>
    <cellStyle name="EYSubTotal 8 4" xfId="4268" xr:uid="{00000000-0005-0000-0000-00005E110000}"/>
    <cellStyle name="EYSubTotal 8 5" xfId="4269" xr:uid="{00000000-0005-0000-0000-00005F110000}"/>
    <cellStyle name="EYSubTotal 8 6" xfId="4270" xr:uid="{00000000-0005-0000-0000-000060110000}"/>
    <cellStyle name="EYSubTotal 8 7" xfId="4271" xr:uid="{00000000-0005-0000-0000-000061110000}"/>
    <cellStyle name="EYSubTotal 9" xfId="4272" xr:uid="{00000000-0005-0000-0000-000062110000}"/>
    <cellStyle name="EYSubTotal 9 2" xfId="4273" xr:uid="{00000000-0005-0000-0000-000063110000}"/>
    <cellStyle name="EYSubTotal 9 2 2" xfId="4274" xr:uid="{00000000-0005-0000-0000-000064110000}"/>
    <cellStyle name="EYSubTotal 9 2 3" xfId="4275" xr:uid="{00000000-0005-0000-0000-000065110000}"/>
    <cellStyle name="EYSubTotal 9 2 4" xfId="4276" xr:uid="{00000000-0005-0000-0000-000066110000}"/>
    <cellStyle name="EYSubTotal 9 2 5" xfId="4277" xr:uid="{00000000-0005-0000-0000-000067110000}"/>
    <cellStyle name="EYSubTotal 9 2 6" xfId="4278" xr:uid="{00000000-0005-0000-0000-000068110000}"/>
    <cellStyle name="EYSubTotal 9 3" xfId="4279" xr:uid="{00000000-0005-0000-0000-000069110000}"/>
    <cellStyle name="EYSubTotal 9 3 2" xfId="4280" xr:uid="{00000000-0005-0000-0000-00006A110000}"/>
    <cellStyle name="EYSubTotal 9 4" xfId="4281" xr:uid="{00000000-0005-0000-0000-00006B110000}"/>
    <cellStyle name="EYSubTotal 9 5" xfId="4282" xr:uid="{00000000-0005-0000-0000-00006C110000}"/>
    <cellStyle name="EYSubTotal 9 6" xfId="4283" xr:uid="{00000000-0005-0000-0000-00006D110000}"/>
    <cellStyle name="EYSubTotal 9 7" xfId="4284" xr:uid="{00000000-0005-0000-0000-00006E110000}"/>
    <cellStyle name="EYSubTotal_Calculations" xfId="4285" xr:uid="{00000000-0005-0000-0000-00006F110000}"/>
    <cellStyle name="EYTotal" xfId="4286" xr:uid="{00000000-0005-0000-0000-000070110000}"/>
    <cellStyle name="EYTotal 10" xfId="4287" xr:uid="{00000000-0005-0000-0000-000071110000}"/>
    <cellStyle name="EYTotal 10 2" xfId="4288" xr:uid="{00000000-0005-0000-0000-000072110000}"/>
    <cellStyle name="EYTotal 10 2 2" xfId="4289" xr:uid="{00000000-0005-0000-0000-000073110000}"/>
    <cellStyle name="EYTotal 10 2 3" xfId="4290" xr:uid="{00000000-0005-0000-0000-000074110000}"/>
    <cellStyle name="EYTotal 10 2 4" xfId="4291" xr:uid="{00000000-0005-0000-0000-000075110000}"/>
    <cellStyle name="EYTotal 10 2 5" xfId="4292" xr:uid="{00000000-0005-0000-0000-000076110000}"/>
    <cellStyle name="EYTotal 10 3" xfId="4293" xr:uid="{00000000-0005-0000-0000-000077110000}"/>
    <cellStyle name="EYTotal 10 3 2" xfId="4294" xr:uid="{00000000-0005-0000-0000-000078110000}"/>
    <cellStyle name="EYTotal 10 4" xfId="4295" xr:uid="{00000000-0005-0000-0000-000079110000}"/>
    <cellStyle name="EYTotal 10 5" xfId="4296" xr:uid="{00000000-0005-0000-0000-00007A110000}"/>
    <cellStyle name="EYTotal 10 6" xfId="4297" xr:uid="{00000000-0005-0000-0000-00007B110000}"/>
    <cellStyle name="EYTotal 11" xfId="4298" xr:uid="{00000000-0005-0000-0000-00007C110000}"/>
    <cellStyle name="EYTotal 11 2" xfId="4299" xr:uid="{00000000-0005-0000-0000-00007D110000}"/>
    <cellStyle name="EYTotal 11 2 2" xfId="4300" xr:uid="{00000000-0005-0000-0000-00007E110000}"/>
    <cellStyle name="EYTotal 11 2 3" xfId="4301" xr:uid="{00000000-0005-0000-0000-00007F110000}"/>
    <cellStyle name="EYTotal 11 2 4" xfId="4302" xr:uid="{00000000-0005-0000-0000-000080110000}"/>
    <cellStyle name="EYTotal 11 2 5" xfId="4303" xr:uid="{00000000-0005-0000-0000-000081110000}"/>
    <cellStyle name="EYTotal 11 3" xfId="4304" xr:uid="{00000000-0005-0000-0000-000082110000}"/>
    <cellStyle name="EYTotal 11 3 2" xfId="4305" xr:uid="{00000000-0005-0000-0000-000083110000}"/>
    <cellStyle name="EYTotal 11 4" xfId="4306" xr:uid="{00000000-0005-0000-0000-000084110000}"/>
    <cellStyle name="EYTotal 11 5" xfId="4307" xr:uid="{00000000-0005-0000-0000-000085110000}"/>
    <cellStyle name="EYTotal 11 6" xfId="4308" xr:uid="{00000000-0005-0000-0000-000086110000}"/>
    <cellStyle name="EYTotal 12" xfId="4309" xr:uid="{00000000-0005-0000-0000-000087110000}"/>
    <cellStyle name="EYTotal 12 2" xfId="4310" xr:uid="{00000000-0005-0000-0000-000088110000}"/>
    <cellStyle name="EYTotal 12 2 2" xfId="4311" xr:uid="{00000000-0005-0000-0000-000089110000}"/>
    <cellStyle name="EYTotal 12 2 3" xfId="4312" xr:uid="{00000000-0005-0000-0000-00008A110000}"/>
    <cellStyle name="EYTotal 12 2 4" xfId="4313" xr:uid="{00000000-0005-0000-0000-00008B110000}"/>
    <cellStyle name="EYTotal 12 2 5" xfId="4314" xr:uid="{00000000-0005-0000-0000-00008C110000}"/>
    <cellStyle name="EYTotal 12 3" xfId="4315" xr:uid="{00000000-0005-0000-0000-00008D110000}"/>
    <cellStyle name="EYTotal 12 3 2" xfId="4316" xr:uid="{00000000-0005-0000-0000-00008E110000}"/>
    <cellStyle name="EYTotal 12 4" xfId="4317" xr:uid="{00000000-0005-0000-0000-00008F110000}"/>
    <cellStyle name="EYTotal 12 5" xfId="4318" xr:uid="{00000000-0005-0000-0000-000090110000}"/>
    <cellStyle name="EYTotal 12 6" xfId="4319" xr:uid="{00000000-0005-0000-0000-000091110000}"/>
    <cellStyle name="EYTotal 13" xfId="4320" xr:uid="{00000000-0005-0000-0000-000092110000}"/>
    <cellStyle name="EYTotal 13 2" xfId="4321" xr:uid="{00000000-0005-0000-0000-000093110000}"/>
    <cellStyle name="EYTotal 13 2 2" xfId="4322" xr:uid="{00000000-0005-0000-0000-000094110000}"/>
    <cellStyle name="EYTotal 13 2 3" xfId="4323" xr:uid="{00000000-0005-0000-0000-000095110000}"/>
    <cellStyle name="EYTotal 13 2 4" xfId="4324" xr:uid="{00000000-0005-0000-0000-000096110000}"/>
    <cellStyle name="EYTotal 13 2 5" xfId="4325" xr:uid="{00000000-0005-0000-0000-000097110000}"/>
    <cellStyle name="EYTotal 13 3" xfId="4326" xr:uid="{00000000-0005-0000-0000-000098110000}"/>
    <cellStyle name="EYTotal 13 3 2" xfId="4327" xr:uid="{00000000-0005-0000-0000-000099110000}"/>
    <cellStyle name="EYTotal 13 4" xfId="4328" xr:uid="{00000000-0005-0000-0000-00009A110000}"/>
    <cellStyle name="EYTotal 13 5" xfId="4329" xr:uid="{00000000-0005-0000-0000-00009B110000}"/>
    <cellStyle name="EYTotal 13 6" xfId="4330" xr:uid="{00000000-0005-0000-0000-00009C110000}"/>
    <cellStyle name="EYTotal 14" xfId="4331" xr:uid="{00000000-0005-0000-0000-00009D110000}"/>
    <cellStyle name="EYTotal 14 2" xfId="4332" xr:uid="{00000000-0005-0000-0000-00009E110000}"/>
    <cellStyle name="EYTotal 14 3" xfId="4333" xr:uid="{00000000-0005-0000-0000-00009F110000}"/>
    <cellStyle name="EYTotal 14 4" xfId="4334" xr:uid="{00000000-0005-0000-0000-0000A0110000}"/>
    <cellStyle name="EYTotal 14 5" xfId="4335" xr:uid="{00000000-0005-0000-0000-0000A1110000}"/>
    <cellStyle name="EYTotal 15" xfId="4336" xr:uid="{00000000-0005-0000-0000-0000A2110000}"/>
    <cellStyle name="EYTotal 15 2" xfId="4337" xr:uid="{00000000-0005-0000-0000-0000A3110000}"/>
    <cellStyle name="EYTotal 16" xfId="4338" xr:uid="{00000000-0005-0000-0000-0000A4110000}"/>
    <cellStyle name="EYTotal 17" xfId="4339" xr:uid="{00000000-0005-0000-0000-0000A5110000}"/>
    <cellStyle name="EYTotal 18" xfId="4340" xr:uid="{00000000-0005-0000-0000-0000A6110000}"/>
    <cellStyle name="EYTotal 19" xfId="4341" xr:uid="{00000000-0005-0000-0000-0000A7110000}"/>
    <cellStyle name="EYTotal 2" xfId="4342" xr:uid="{00000000-0005-0000-0000-0000A8110000}"/>
    <cellStyle name="EYTotal 2 10" xfId="4343" xr:uid="{00000000-0005-0000-0000-0000A9110000}"/>
    <cellStyle name="EYTotal 2 10 2" xfId="4344" xr:uid="{00000000-0005-0000-0000-0000AA110000}"/>
    <cellStyle name="EYTotal 2 10 2 2" xfId="4345" xr:uid="{00000000-0005-0000-0000-0000AB110000}"/>
    <cellStyle name="EYTotal 2 10 2 3" xfId="4346" xr:uid="{00000000-0005-0000-0000-0000AC110000}"/>
    <cellStyle name="EYTotal 2 10 2 4" xfId="4347" xr:uid="{00000000-0005-0000-0000-0000AD110000}"/>
    <cellStyle name="EYTotal 2 10 2 5" xfId="4348" xr:uid="{00000000-0005-0000-0000-0000AE110000}"/>
    <cellStyle name="EYTotal 2 10 3" xfId="4349" xr:uid="{00000000-0005-0000-0000-0000AF110000}"/>
    <cellStyle name="EYTotal 2 10 3 2" xfId="4350" xr:uid="{00000000-0005-0000-0000-0000B0110000}"/>
    <cellStyle name="EYTotal 2 10 4" xfId="4351" xr:uid="{00000000-0005-0000-0000-0000B1110000}"/>
    <cellStyle name="EYTotal 2 10 5" xfId="4352" xr:uid="{00000000-0005-0000-0000-0000B2110000}"/>
    <cellStyle name="EYTotal 2 10 6" xfId="4353" xr:uid="{00000000-0005-0000-0000-0000B3110000}"/>
    <cellStyle name="EYTotal 2 11" xfId="4354" xr:uid="{00000000-0005-0000-0000-0000B4110000}"/>
    <cellStyle name="EYTotal 2 11 2" xfId="4355" xr:uid="{00000000-0005-0000-0000-0000B5110000}"/>
    <cellStyle name="EYTotal 2 11 2 2" xfId="4356" xr:uid="{00000000-0005-0000-0000-0000B6110000}"/>
    <cellStyle name="EYTotal 2 11 2 3" xfId="4357" xr:uid="{00000000-0005-0000-0000-0000B7110000}"/>
    <cellStyle name="EYTotal 2 11 2 4" xfId="4358" xr:uid="{00000000-0005-0000-0000-0000B8110000}"/>
    <cellStyle name="EYTotal 2 11 2 5" xfId="4359" xr:uid="{00000000-0005-0000-0000-0000B9110000}"/>
    <cellStyle name="EYTotal 2 11 3" xfId="4360" xr:uid="{00000000-0005-0000-0000-0000BA110000}"/>
    <cellStyle name="EYTotal 2 11 3 2" xfId="4361" xr:uid="{00000000-0005-0000-0000-0000BB110000}"/>
    <cellStyle name="EYTotal 2 11 4" xfId="4362" xr:uid="{00000000-0005-0000-0000-0000BC110000}"/>
    <cellStyle name="EYTotal 2 11 5" xfId="4363" xr:uid="{00000000-0005-0000-0000-0000BD110000}"/>
    <cellStyle name="EYTotal 2 11 6" xfId="4364" xr:uid="{00000000-0005-0000-0000-0000BE110000}"/>
    <cellStyle name="EYTotal 2 12" xfId="4365" xr:uid="{00000000-0005-0000-0000-0000BF110000}"/>
    <cellStyle name="EYTotal 2 12 2" xfId="4366" xr:uid="{00000000-0005-0000-0000-0000C0110000}"/>
    <cellStyle name="EYTotal 2 12 2 2" xfId="4367" xr:uid="{00000000-0005-0000-0000-0000C1110000}"/>
    <cellStyle name="EYTotal 2 12 2 3" xfId="4368" xr:uid="{00000000-0005-0000-0000-0000C2110000}"/>
    <cellStyle name="EYTotal 2 12 2 4" xfId="4369" xr:uid="{00000000-0005-0000-0000-0000C3110000}"/>
    <cellStyle name="EYTotal 2 12 2 5" xfId="4370" xr:uid="{00000000-0005-0000-0000-0000C4110000}"/>
    <cellStyle name="EYTotal 2 12 3" xfId="4371" xr:uid="{00000000-0005-0000-0000-0000C5110000}"/>
    <cellStyle name="EYTotal 2 12 3 2" xfId="4372" xr:uid="{00000000-0005-0000-0000-0000C6110000}"/>
    <cellStyle name="EYTotal 2 12 4" xfId="4373" xr:uid="{00000000-0005-0000-0000-0000C7110000}"/>
    <cellStyle name="EYTotal 2 12 5" xfId="4374" xr:uid="{00000000-0005-0000-0000-0000C8110000}"/>
    <cellStyle name="EYTotal 2 12 6" xfId="4375" xr:uid="{00000000-0005-0000-0000-0000C9110000}"/>
    <cellStyle name="EYTotal 2 13" xfId="4376" xr:uid="{00000000-0005-0000-0000-0000CA110000}"/>
    <cellStyle name="EYTotal 2 13 2" xfId="4377" xr:uid="{00000000-0005-0000-0000-0000CB110000}"/>
    <cellStyle name="EYTotal 2 13 3" xfId="4378" xr:uid="{00000000-0005-0000-0000-0000CC110000}"/>
    <cellStyle name="EYTotal 2 13 4" xfId="4379" xr:uid="{00000000-0005-0000-0000-0000CD110000}"/>
    <cellStyle name="EYTotal 2 13 5" xfId="4380" xr:uid="{00000000-0005-0000-0000-0000CE110000}"/>
    <cellStyle name="EYTotal 2 14" xfId="4381" xr:uid="{00000000-0005-0000-0000-0000CF110000}"/>
    <cellStyle name="EYTotal 2 14 2" xfId="4382" xr:uid="{00000000-0005-0000-0000-0000D0110000}"/>
    <cellStyle name="EYTotal 2 15" xfId="4383" xr:uid="{00000000-0005-0000-0000-0000D1110000}"/>
    <cellStyle name="EYTotal 2 16" xfId="4384" xr:uid="{00000000-0005-0000-0000-0000D2110000}"/>
    <cellStyle name="EYTotal 2 17" xfId="4385" xr:uid="{00000000-0005-0000-0000-0000D3110000}"/>
    <cellStyle name="EYTotal 2 18" xfId="4386" xr:uid="{00000000-0005-0000-0000-0000D4110000}"/>
    <cellStyle name="EYTotal 2 2" xfId="4387" xr:uid="{00000000-0005-0000-0000-0000D5110000}"/>
    <cellStyle name="EYTotal 2 2 10" xfId="4388" xr:uid="{00000000-0005-0000-0000-0000D6110000}"/>
    <cellStyle name="EYTotal 2 2 10 2" xfId="4389" xr:uid="{00000000-0005-0000-0000-0000D7110000}"/>
    <cellStyle name="EYTotal 2 2 11" xfId="4390" xr:uid="{00000000-0005-0000-0000-0000D8110000}"/>
    <cellStyle name="EYTotal 2 2 12" xfId="4391" xr:uid="{00000000-0005-0000-0000-0000D9110000}"/>
    <cellStyle name="EYTotal 2 2 13" xfId="4392" xr:uid="{00000000-0005-0000-0000-0000DA110000}"/>
    <cellStyle name="EYTotal 2 2 2" xfId="4393" xr:uid="{00000000-0005-0000-0000-0000DB110000}"/>
    <cellStyle name="EYTotal 2 2 2 2" xfId="4394" xr:uid="{00000000-0005-0000-0000-0000DC110000}"/>
    <cellStyle name="EYTotal 2 2 2 2 2" xfId="4395" xr:uid="{00000000-0005-0000-0000-0000DD110000}"/>
    <cellStyle name="EYTotal 2 2 2 2 2 2" xfId="4396" xr:uid="{00000000-0005-0000-0000-0000DE110000}"/>
    <cellStyle name="EYTotal 2 2 2 2 2 3" xfId="4397" xr:uid="{00000000-0005-0000-0000-0000DF110000}"/>
    <cellStyle name="EYTotal 2 2 2 2 2 4" xfId="4398" xr:uid="{00000000-0005-0000-0000-0000E0110000}"/>
    <cellStyle name="EYTotal 2 2 2 2 2 5" xfId="4399" xr:uid="{00000000-0005-0000-0000-0000E1110000}"/>
    <cellStyle name="EYTotal 2 2 2 2 3" xfId="4400" xr:uid="{00000000-0005-0000-0000-0000E2110000}"/>
    <cellStyle name="EYTotal 2 2 2 2 3 2" xfId="4401" xr:uid="{00000000-0005-0000-0000-0000E3110000}"/>
    <cellStyle name="EYTotal 2 2 2 2 4" xfId="4402" xr:uid="{00000000-0005-0000-0000-0000E4110000}"/>
    <cellStyle name="EYTotal 2 2 2 2 5" xfId="4403" xr:uid="{00000000-0005-0000-0000-0000E5110000}"/>
    <cellStyle name="EYTotal 2 2 2 2 6" xfId="4404" xr:uid="{00000000-0005-0000-0000-0000E6110000}"/>
    <cellStyle name="EYTotal 2 2 2 3" xfId="4405" xr:uid="{00000000-0005-0000-0000-0000E7110000}"/>
    <cellStyle name="EYTotal 2 2 2 3 2" xfId="4406" xr:uid="{00000000-0005-0000-0000-0000E8110000}"/>
    <cellStyle name="EYTotal 2 2 2 3 3" xfId="4407" xr:uid="{00000000-0005-0000-0000-0000E9110000}"/>
    <cellStyle name="EYTotal 2 2 2 3 4" xfId="4408" xr:uid="{00000000-0005-0000-0000-0000EA110000}"/>
    <cellStyle name="EYTotal 2 2 2 3 5" xfId="4409" xr:uid="{00000000-0005-0000-0000-0000EB110000}"/>
    <cellStyle name="EYTotal 2 2 2 4" xfId="4410" xr:uid="{00000000-0005-0000-0000-0000EC110000}"/>
    <cellStyle name="EYTotal 2 2 2 4 2" xfId="4411" xr:uid="{00000000-0005-0000-0000-0000ED110000}"/>
    <cellStyle name="EYTotal 2 2 2 5" xfId="4412" xr:uid="{00000000-0005-0000-0000-0000EE110000}"/>
    <cellStyle name="EYTotal 2 2 2 6" xfId="4413" xr:uid="{00000000-0005-0000-0000-0000EF110000}"/>
    <cellStyle name="EYTotal 2 2 2 7" xfId="4414" xr:uid="{00000000-0005-0000-0000-0000F0110000}"/>
    <cellStyle name="EYTotal 2 2 2_Subsidy" xfId="4415" xr:uid="{00000000-0005-0000-0000-0000F1110000}"/>
    <cellStyle name="EYTotal 2 2 3" xfId="4416" xr:uid="{00000000-0005-0000-0000-0000F2110000}"/>
    <cellStyle name="EYTotal 2 2 3 2" xfId="4417" xr:uid="{00000000-0005-0000-0000-0000F3110000}"/>
    <cellStyle name="EYTotal 2 2 3 2 2" xfId="4418" xr:uid="{00000000-0005-0000-0000-0000F4110000}"/>
    <cellStyle name="EYTotal 2 2 3 2 3" xfId="4419" xr:uid="{00000000-0005-0000-0000-0000F5110000}"/>
    <cellStyle name="EYTotal 2 2 3 2 4" xfId="4420" xr:uid="{00000000-0005-0000-0000-0000F6110000}"/>
    <cellStyle name="EYTotal 2 2 3 2 5" xfId="4421" xr:uid="{00000000-0005-0000-0000-0000F7110000}"/>
    <cellStyle name="EYTotal 2 2 3 3" xfId="4422" xr:uid="{00000000-0005-0000-0000-0000F8110000}"/>
    <cellStyle name="EYTotal 2 2 3 3 2" xfId="4423" xr:uid="{00000000-0005-0000-0000-0000F9110000}"/>
    <cellStyle name="EYTotal 2 2 3 4" xfId="4424" xr:uid="{00000000-0005-0000-0000-0000FA110000}"/>
    <cellStyle name="EYTotal 2 2 3 5" xfId="4425" xr:uid="{00000000-0005-0000-0000-0000FB110000}"/>
    <cellStyle name="EYTotal 2 2 3 6" xfId="4426" xr:uid="{00000000-0005-0000-0000-0000FC110000}"/>
    <cellStyle name="EYTotal 2 2 4" xfId="4427" xr:uid="{00000000-0005-0000-0000-0000FD110000}"/>
    <cellStyle name="EYTotal 2 2 4 2" xfId="4428" xr:uid="{00000000-0005-0000-0000-0000FE110000}"/>
    <cellStyle name="EYTotal 2 2 4 2 2" xfId="4429" xr:uid="{00000000-0005-0000-0000-0000FF110000}"/>
    <cellStyle name="EYTotal 2 2 4 2 3" xfId="4430" xr:uid="{00000000-0005-0000-0000-000000120000}"/>
    <cellStyle name="EYTotal 2 2 4 2 4" xfId="4431" xr:uid="{00000000-0005-0000-0000-000001120000}"/>
    <cellStyle name="EYTotal 2 2 4 2 5" xfId="4432" xr:uid="{00000000-0005-0000-0000-000002120000}"/>
    <cellStyle name="EYTotal 2 2 4 3" xfId="4433" xr:uid="{00000000-0005-0000-0000-000003120000}"/>
    <cellStyle name="EYTotal 2 2 4 3 2" xfId="4434" xr:uid="{00000000-0005-0000-0000-000004120000}"/>
    <cellStyle name="EYTotal 2 2 4 4" xfId="4435" xr:uid="{00000000-0005-0000-0000-000005120000}"/>
    <cellStyle name="EYTotal 2 2 4 5" xfId="4436" xr:uid="{00000000-0005-0000-0000-000006120000}"/>
    <cellStyle name="EYTotal 2 2 4 6" xfId="4437" xr:uid="{00000000-0005-0000-0000-000007120000}"/>
    <cellStyle name="EYTotal 2 2 5" xfId="4438" xr:uid="{00000000-0005-0000-0000-000008120000}"/>
    <cellStyle name="EYTotal 2 2 5 2" xfId="4439" xr:uid="{00000000-0005-0000-0000-000009120000}"/>
    <cellStyle name="EYTotal 2 2 5 2 2" xfId="4440" xr:uid="{00000000-0005-0000-0000-00000A120000}"/>
    <cellStyle name="EYTotal 2 2 5 2 3" xfId="4441" xr:uid="{00000000-0005-0000-0000-00000B120000}"/>
    <cellStyle name="EYTotal 2 2 5 2 4" xfId="4442" xr:uid="{00000000-0005-0000-0000-00000C120000}"/>
    <cellStyle name="EYTotal 2 2 5 2 5" xfId="4443" xr:uid="{00000000-0005-0000-0000-00000D120000}"/>
    <cellStyle name="EYTotal 2 2 5 3" xfId="4444" xr:uid="{00000000-0005-0000-0000-00000E120000}"/>
    <cellStyle name="EYTotal 2 2 5 3 2" xfId="4445" xr:uid="{00000000-0005-0000-0000-00000F120000}"/>
    <cellStyle name="EYTotal 2 2 5 4" xfId="4446" xr:uid="{00000000-0005-0000-0000-000010120000}"/>
    <cellStyle name="EYTotal 2 2 5 5" xfId="4447" xr:uid="{00000000-0005-0000-0000-000011120000}"/>
    <cellStyle name="EYTotal 2 2 5 6" xfId="4448" xr:uid="{00000000-0005-0000-0000-000012120000}"/>
    <cellStyle name="EYTotal 2 2 6" xfId="4449" xr:uid="{00000000-0005-0000-0000-000013120000}"/>
    <cellStyle name="EYTotal 2 2 6 2" xfId="4450" xr:uid="{00000000-0005-0000-0000-000014120000}"/>
    <cellStyle name="EYTotal 2 2 6 2 2" xfId="4451" xr:uid="{00000000-0005-0000-0000-000015120000}"/>
    <cellStyle name="EYTotal 2 2 6 2 3" xfId="4452" xr:uid="{00000000-0005-0000-0000-000016120000}"/>
    <cellStyle name="EYTotal 2 2 6 2 4" xfId="4453" xr:uid="{00000000-0005-0000-0000-000017120000}"/>
    <cellStyle name="EYTotal 2 2 6 2 5" xfId="4454" xr:uid="{00000000-0005-0000-0000-000018120000}"/>
    <cellStyle name="EYTotal 2 2 6 3" xfId="4455" xr:uid="{00000000-0005-0000-0000-000019120000}"/>
    <cellStyle name="EYTotal 2 2 6 3 2" xfId="4456" xr:uid="{00000000-0005-0000-0000-00001A120000}"/>
    <cellStyle name="EYTotal 2 2 6 4" xfId="4457" xr:uid="{00000000-0005-0000-0000-00001B120000}"/>
    <cellStyle name="EYTotal 2 2 6 5" xfId="4458" xr:uid="{00000000-0005-0000-0000-00001C120000}"/>
    <cellStyle name="EYTotal 2 2 6 6" xfId="4459" xr:uid="{00000000-0005-0000-0000-00001D120000}"/>
    <cellStyle name="EYTotal 2 2 7" xfId="4460" xr:uid="{00000000-0005-0000-0000-00001E120000}"/>
    <cellStyle name="EYTotal 2 2 7 2" xfId="4461" xr:uid="{00000000-0005-0000-0000-00001F120000}"/>
    <cellStyle name="EYTotal 2 2 7 2 2" xfId="4462" xr:uid="{00000000-0005-0000-0000-000020120000}"/>
    <cellStyle name="EYTotal 2 2 7 2 3" xfId="4463" xr:uid="{00000000-0005-0000-0000-000021120000}"/>
    <cellStyle name="EYTotal 2 2 7 2 4" xfId="4464" xr:uid="{00000000-0005-0000-0000-000022120000}"/>
    <cellStyle name="EYTotal 2 2 7 2 5" xfId="4465" xr:uid="{00000000-0005-0000-0000-000023120000}"/>
    <cellStyle name="EYTotal 2 2 7 3" xfId="4466" xr:uid="{00000000-0005-0000-0000-000024120000}"/>
    <cellStyle name="EYTotal 2 2 7 3 2" xfId="4467" xr:uid="{00000000-0005-0000-0000-000025120000}"/>
    <cellStyle name="EYTotal 2 2 7 4" xfId="4468" xr:uid="{00000000-0005-0000-0000-000026120000}"/>
    <cellStyle name="EYTotal 2 2 7 5" xfId="4469" xr:uid="{00000000-0005-0000-0000-000027120000}"/>
    <cellStyle name="EYTotal 2 2 7 6" xfId="4470" xr:uid="{00000000-0005-0000-0000-000028120000}"/>
    <cellStyle name="EYTotal 2 2 8" xfId="4471" xr:uid="{00000000-0005-0000-0000-000029120000}"/>
    <cellStyle name="EYTotal 2 2 8 2" xfId="4472" xr:uid="{00000000-0005-0000-0000-00002A120000}"/>
    <cellStyle name="EYTotal 2 2 8 2 2" xfId="4473" xr:uid="{00000000-0005-0000-0000-00002B120000}"/>
    <cellStyle name="EYTotal 2 2 8 2 3" xfId="4474" xr:uid="{00000000-0005-0000-0000-00002C120000}"/>
    <cellStyle name="EYTotal 2 2 8 2 4" xfId="4475" xr:uid="{00000000-0005-0000-0000-00002D120000}"/>
    <cellStyle name="EYTotal 2 2 8 2 5" xfId="4476" xr:uid="{00000000-0005-0000-0000-00002E120000}"/>
    <cellStyle name="EYTotal 2 2 8 3" xfId="4477" xr:uid="{00000000-0005-0000-0000-00002F120000}"/>
    <cellStyle name="EYTotal 2 2 8 3 2" xfId="4478" xr:uid="{00000000-0005-0000-0000-000030120000}"/>
    <cellStyle name="EYTotal 2 2 8 4" xfId="4479" xr:uid="{00000000-0005-0000-0000-000031120000}"/>
    <cellStyle name="EYTotal 2 2 8 5" xfId="4480" xr:uid="{00000000-0005-0000-0000-000032120000}"/>
    <cellStyle name="EYTotal 2 2 8 6" xfId="4481" xr:uid="{00000000-0005-0000-0000-000033120000}"/>
    <cellStyle name="EYTotal 2 2 9" xfId="4482" xr:uid="{00000000-0005-0000-0000-000034120000}"/>
    <cellStyle name="EYTotal 2 2 9 2" xfId="4483" xr:uid="{00000000-0005-0000-0000-000035120000}"/>
    <cellStyle name="EYTotal 2 2 9 3" xfId="4484" xr:uid="{00000000-0005-0000-0000-000036120000}"/>
    <cellStyle name="EYTotal 2 2 9 4" xfId="4485" xr:uid="{00000000-0005-0000-0000-000037120000}"/>
    <cellStyle name="EYTotal 2 2 9 5" xfId="4486" xr:uid="{00000000-0005-0000-0000-000038120000}"/>
    <cellStyle name="EYTotal 2 2_Subsidy" xfId="4487" xr:uid="{00000000-0005-0000-0000-000039120000}"/>
    <cellStyle name="EYTotal 2 3" xfId="4488" xr:uid="{00000000-0005-0000-0000-00003A120000}"/>
    <cellStyle name="EYTotal 2 3 10" xfId="4489" xr:uid="{00000000-0005-0000-0000-00003B120000}"/>
    <cellStyle name="EYTotal 2 3 10 2" xfId="4490" xr:uid="{00000000-0005-0000-0000-00003C120000}"/>
    <cellStyle name="EYTotal 2 3 11" xfId="4491" xr:uid="{00000000-0005-0000-0000-00003D120000}"/>
    <cellStyle name="EYTotal 2 3 12" xfId="4492" xr:uid="{00000000-0005-0000-0000-00003E120000}"/>
    <cellStyle name="EYTotal 2 3 13" xfId="4493" xr:uid="{00000000-0005-0000-0000-00003F120000}"/>
    <cellStyle name="EYTotal 2 3 2" xfId="4494" xr:uid="{00000000-0005-0000-0000-000040120000}"/>
    <cellStyle name="EYTotal 2 3 2 2" xfId="4495" xr:uid="{00000000-0005-0000-0000-000041120000}"/>
    <cellStyle name="EYTotal 2 3 2 2 2" xfId="4496" xr:uid="{00000000-0005-0000-0000-000042120000}"/>
    <cellStyle name="EYTotal 2 3 2 2 2 2" xfId="4497" xr:uid="{00000000-0005-0000-0000-000043120000}"/>
    <cellStyle name="EYTotal 2 3 2 2 2 3" xfId="4498" xr:uid="{00000000-0005-0000-0000-000044120000}"/>
    <cellStyle name="EYTotal 2 3 2 2 2 4" xfId="4499" xr:uid="{00000000-0005-0000-0000-000045120000}"/>
    <cellStyle name="EYTotal 2 3 2 2 2 5" xfId="4500" xr:uid="{00000000-0005-0000-0000-000046120000}"/>
    <cellStyle name="EYTotal 2 3 2 2 3" xfId="4501" xr:uid="{00000000-0005-0000-0000-000047120000}"/>
    <cellStyle name="EYTotal 2 3 2 2 3 2" xfId="4502" xr:uid="{00000000-0005-0000-0000-000048120000}"/>
    <cellStyle name="EYTotal 2 3 2 2 4" xfId="4503" xr:uid="{00000000-0005-0000-0000-000049120000}"/>
    <cellStyle name="EYTotal 2 3 2 2 5" xfId="4504" xr:uid="{00000000-0005-0000-0000-00004A120000}"/>
    <cellStyle name="EYTotal 2 3 2 2 6" xfId="4505" xr:uid="{00000000-0005-0000-0000-00004B120000}"/>
    <cellStyle name="EYTotal 2 3 2 3" xfId="4506" xr:uid="{00000000-0005-0000-0000-00004C120000}"/>
    <cellStyle name="EYTotal 2 3 2 3 2" xfId="4507" xr:uid="{00000000-0005-0000-0000-00004D120000}"/>
    <cellStyle name="EYTotal 2 3 2 3 3" xfId="4508" xr:uid="{00000000-0005-0000-0000-00004E120000}"/>
    <cellStyle name="EYTotal 2 3 2 3 4" xfId="4509" xr:uid="{00000000-0005-0000-0000-00004F120000}"/>
    <cellStyle name="EYTotal 2 3 2 3 5" xfId="4510" xr:uid="{00000000-0005-0000-0000-000050120000}"/>
    <cellStyle name="EYTotal 2 3 2 4" xfId="4511" xr:uid="{00000000-0005-0000-0000-000051120000}"/>
    <cellStyle name="EYTotal 2 3 2 4 2" xfId="4512" xr:uid="{00000000-0005-0000-0000-000052120000}"/>
    <cellStyle name="EYTotal 2 3 2 5" xfId="4513" xr:uid="{00000000-0005-0000-0000-000053120000}"/>
    <cellStyle name="EYTotal 2 3 2 6" xfId="4514" xr:uid="{00000000-0005-0000-0000-000054120000}"/>
    <cellStyle name="EYTotal 2 3 2 7" xfId="4515" xr:uid="{00000000-0005-0000-0000-000055120000}"/>
    <cellStyle name="EYTotal 2 3 2_Subsidy" xfId="4516" xr:uid="{00000000-0005-0000-0000-000056120000}"/>
    <cellStyle name="EYTotal 2 3 3" xfId="4517" xr:uid="{00000000-0005-0000-0000-000057120000}"/>
    <cellStyle name="EYTotal 2 3 3 2" xfId="4518" xr:uid="{00000000-0005-0000-0000-000058120000}"/>
    <cellStyle name="EYTotal 2 3 3 2 2" xfId="4519" xr:uid="{00000000-0005-0000-0000-000059120000}"/>
    <cellStyle name="EYTotal 2 3 3 2 3" xfId="4520" xr:uid="{00000000-0005-0000-0000-00005A120000}"/>
    <cellStyle name="EYTotal 2 3 3 2 4" xfId="4521" xr:uid="{00000000-0005-0000-0000-00005B120000}"/>
    <cellStyle name="EYTotal 2 3 3 2 5" xfId="4522" xr:uid="{00000000-0005-0000-0000-00005C120000}"/>
    <cellStyle name="EYTotal 2 3 3 3" xfId="4523" xr:uid="{00000000-0005-0000-0000-00005D120000}"/>
    <cellStyle name="EYTotal 2 3 3 3 2" xfId="4524" xr:uid="{00000000-0005-0000-0000-00005E120000}"/>
    <cellStyle name="EYTotal 2 3 3 4" xfId="4525" xr:uid="{00000000-0005-0000-0000-00005F120000}"/>
    <cellStyle name="EYTotal 2 3 3 5" xfId="4526" xr:uid="{00000000-0005-0000-0000-000060120000}"/>
    <cellStyle name="EYTotal 2 3 3 6" xfId="4527" xr:uid="{00000000-0005-0000-0000-000061120000}"/>
    <cellStyle name="EYTotal 2 3 4" xfId="4528" xr:uid="{00000000-0005-0000-0000-000062120000}"/>
    <cellStyle name="EYTotal 2 3 4 2" xfId="4529" xr:uid="{00000000-0005-0000-0000-000063120000}"/>
    <cellStyle name="EYTotal 2 3 4 2 2" xfId="4530" xr:uid="{00000000-0005-0000-0000-000064120000}"/>
    <cellStyle name="EYTotal 2 3 4 2 3" xfId="4531" xr:uid="{00000000-0005-0000-0000-000065120000}"/>
    <cellStyle name="EYTotal 2 3 4 2 4" xfId="4532" xr:uid="{00000000-0005-0000-0000-000066120000}"/>
    <cellStyle name="EYTotal 2 3 4 2 5" xfId="4533" xr:uid="{00000000-0005-0000-0000-000067120000}"/>
    <cellStyle name="EYTotal 2 3 4 3" xfId="4534" xr:uid="{00000000-0005-0000-0000-000068120000}"/>
    <cellStyle name="EYTotal 2 3 4 3 2" xfId="4535" xr:uid="{00000000-0005-0000-0000-000069120000}"/>
    <cellStyle name="EYTotal 2 3 4 4" xfId="4536" xr:uid="{00000000-0005-0000-0000-00006A120000}"/>
    <cellStyle name="EYTotal 2 3 4 5" xfId="4537" xr:uid="{00000000-0005-0000-0000-00006B120000}"/>
    <cellStyle name="EYTotal 2 3 4 6" xfId="4538" xr:uid="{00000000-0005-0000-0000-00006C120000}"/>
    <cellStyle name="EYTotal 2 3 5" xfId="4539" xr:uid="{00000000-0005-0000-0000-00006D120000}"/>
    <cellStyle name="EYTotal 2 3 5 2" xfId="4540" xr:uid="{00000000-0005-0000-0000-00006E120000}"/>
    <cellStyle name="EYTotal 2 3 5 2 2" xfId="4541" xr:uid="{00000000-0005-0000-0000-00006F120000}"/>
    <cellStyle name="EYTotal 2 3 5 2 3" xfId="4542" xr:uid="{00000000-0005-0000-0000-000070120000}"/>
    <cellStyle name="EYTotal 2 3 5 2 4" xfId="4543" xr:uid="{00000000-0005-0000-0000-000071120000}"/>
    <cellStyle name="EYTotal 2 3 5 2 5" xfId="4544" xr:uid="{00000000-0005-0000-0000-000072120000}"/>
    <cellStyle name="EYTotal 2 3 5 3" xfId="4545" xr:uid="{00000000-0005-0000-0000-000073120000}"/>
    <cellStyle name="EYTotal 2 3 5 3 2" xfId="4546" xr:uid="{00000000-0005-0000-0000-000074120000}"/>
    <cellStyle name="EYTotal 2 3 5 4" xfId="4547" xr:uid="{00000000-0005-0000-0000-000075120000}"/>
    <cellStyle name="EYTotal 2 3 5 5" xfId="4548" xr:uid="{00000000-0005-0000-0000-000076120000}"/>
    <cellStyle name="EYTotal 2 3 5 6" xfId="4549" xr:uid="{00000000-0005-0000-0000-000077120000}"/>
    <cellStyle name="EYTotal 2 3 6" xfId="4550" xr:uid="{00000000-0005-0000-0000-000078120000}"/>
    <cellStyle name="EYTotal 2 3 6 2" xfId="4551" xr:uid="{00000000-0005-0000-0000-000079120000}"/>
    <cellStyle name="EYTotal 2 3 6 2 2" xfId="4552" xr:uid="{00000000-0005-0000-0000-00007A120000}"/>
    <cellStyle name="EYTotal 2 3 6 2 3" xfId="4553" xr:uid="{00000000-0005-0000-0000-00007B120000}"/>
    <cellStyle name="EYTotal 2 3 6 2 4" xfId="4554" xr:uid="{00000000-0005-0000-0000-00007C120000}"/>
    <cellStyle name="EYTotal 2 3 6 2 5" xfId="4555" xr:uid="{00000000-0005-0000-0000-00007D120000}"/>
    <cellStyle name="EYTotal 2 3 6 3" xfId="4556" xr:uid="{00000000-0005-0000-0000-00007E120000}"/>
    <cellStyle name="EYTotal 2 3 6 3 2" xfId="4557" xr:uid="{00000000-0005-0000-0000-00007F120000}"/>
    <cellStyle name="EYTotal 2 3 6 4" xfId="4558" xr:uid="{00000000-0005-0000-0000-000080120000}"/>
    <cellStyle name="EYTotal 2 3 6 5" xfId="4559" xr:uid="{00000000-0005-0000-0000-000081120000}"/>
    <cellStyle name="EYTotal 2 3 6 6" xfId="4560" xr:uid="{00000000-0005-0000-0000-000082120000}"/>
    <cellStyle name="EYTotal 2 3 7" xfId="4561" xr:uid="{00000000-0005-0000-0000-000083120000}"/>
    <cellStyle name="EYTotal 2 3 7 2" xfId="4562" xr:uid="{00000000-0005-0000-0000-000084120000}"/>
    <cellStyle name="EYTotal 2 3 7 2 2" xfId="4563" xr:uid="{00000000-0005-0000-0000-000085120000}"/>
    <cellStyle name="EYTotal 2 3 7 2 3" xfId="4564" xr:uid="{00000000-0005-0000-0000-000086120000}"/>
    <cellStyle name="EYTotal 2 3 7 2 4" xfId="4565" xr:uid="{00000000-0005-0000-0000-000087120000}"/>
    <cellStyle name="EYTotal 2 3 7 2 5" xfId="4566" xr:uid="{00000000-0005-0000-0000-000088120000}"/>
    <cellStyle name="EYTotal 2 3 7 3" xfId="4567" xr:uid="{00000000-0005-0000-0000-000089120000}"/>
    <cellStyle name="EYTotal 2 3 7 3 2" xfId="4568" xr:uid="{00000000-0005-0000-0000-00008A120000}"/>
    <cellStyle name="EYTotal 2 3 7 4" xfId="4569" xr:uid="{00000000-0005-0000-0000-00008B120000}"/>
    <cellStyle name="EYTotal 2 3 7 5" xfId="4570" xr:uid="{00000000-0005-0000-0000-00008C120000}"/>
    <cellStyle name="EYTotal 2 3 7 6" xfId="4571" xr:uid="{00000000-0005-0000-0000-00008D120000}"/>
    <cellStyle name="EYTotal 2 3 8" xfId="4572" xr:uid="{00000000-0005-0000-0000-00008E120000}"/>
    <cellStyle name="EYTotal 2 3 8 2" xfId="4573" xr:uid="{00000000-0005-0000-0000-00008F120000}"/>
    <cellStyle name="EYTotal 2 3 8 2 2" xfId="4574" xr:uid="{00000000-0005-0000-0000-000090120000}"/>
    <cellStyle name="EYTotal 2 3 8 2 3" xfId="4575" xr:uid="{00000000-0005-0000-0000-000091120000}"/>
    <cellStyle name="EYTotal 2 3 8 2 4" xfId="4576" xr:uid="{00000000-0005-0000-0000-000092120000}"/>
    <cellStyle name="EYTotal 2 3 8 2 5" xfId="4577" xr:uid="{00000000-0005-0000-0000-000093120000}"/>
    <cellStyle name="EYTotal 2 3 8 3" xfId="4578" xr:uid="{00000000-0005-0000-0000-000094120000}"/>
    <cellStyle name="EYTotal 2 3 8 3 2" xfId="4579" xr:uid="{00000000-0005-0000-0000-000095120000}"/>
    <cellStyle name="EYTotal 2 3 8 4" xfId="4580" xr:uid="{00000000-0005-0000-0000-000096120000}"/>
    <cellStyle name="EYTotal 2 3 8 5" xfId="4581" xr:uid="{00000000-0005-0000-0000-000097120000}"/>
    <cellStyle name="EYTotal 2 3 8 6" xfId="4582" xr:uid="{00000000-0005-0000-0000-000098120000}"/>
    <cellStyle name="EYTotal 2 3 9" xfId="4583" xr:uid="{00000000-0005-0000-0000-000099120000}"/>
    <cellStyle name="EYTotal 2 3 9 2" xfId="4584" xr:uid="{00000000-0005-0000-0000-00009A120000}"/>
    <cellStyle name="EYTotal 2 3 9 3" xfId="4585" xr:uid="{00000000-0005-0000-0000-00009B120000}"/>
    <cellStyle name="EYTotal 2 3 9 4" xfId="4586" xr:uid="{00000000-0005-0000-0000-00009C120000}"/>
    <cellStyle name="EYTotal 2 3 9 5" xfId="4587" xr:uid="{00000000-0005-0000-0000-00009D120000}"/>
    <cellStyle name="EYTotal 2 3_Subsidy" xfId="4588" xr:uid="{00000000-0005-0000-0000-00009E120000}"/>
    <cellStyle name="EYTotal 2 4" xfId="4589" xr:uid="{00000000-0005-0000-0000-00009F120000}"/>
    <cellStyle name="EYTotal 2 4 10" xfId="4590" xr:uid="{00000000-0005-0000-0000-0000A0120000}"/>
    <cellStyle name="EYTotal 2 4 10 2" xfId="4591" xr:uid="{00000000-0005-0000-0000-0000A1120000}"/>
    <cellStyle name="EYTotal 2 4 11" xfId="4592" xr:uid="{00000000-0005-0000-0000-0000A2120000}"/>
    <cellStyle name="EYTotal 2 4 12" xfId="4593" xr:uid="{00000000-0005-0000-0000-0000A3120000}"/>
    <cellStyle name="EYTotal 2 4 13" xfId="4594" xr:uid="{00000000-0005-0000-0000-0000A4120000}"/>
    <cellStyle name="EYTotal 2 4 2" xfId="4595" xr:uid="{00000000-0005-0000-0000-0000A5120000}"/>
    <cellStyle name="EYTotal 2 4 2 2" xfId="4596" xr:uid="{00000000-0005-0000-0000-0000A6120000}"/>
    <cellStyle name="EYTotal 2 4 2 2 2" xfId="4597" xr:uid="{00000000-0005-0000-0000-0000A7120000}"/>
    <cellStyle name="EYTotal 2 4 2 2 2 2" xfId="4598" xr:uid="{00000000-0005-0000-0000-0000A8120000}"/>
    <cellStyle name="EYTotal 2 4 2 2 2 3" xfId="4599" xr:uid="{00000000-0005-0000-0000-0000A9120000}"/>
    <cellStyle name="EYTotal 2 4 2 2 2 4" xfId="4600" xr:uid="{00000000-0005-0000-0000-0000AA120000}"/>
    <cellStyle name="EYTotal 2 4 2 2 2 5" xfId="4601" xr:uid="{00000000-0005-0000-0000-0000AB120000}"/>
    <cellStyle name="EYTotal 2 4 2 2 3" xfId="4602" xr:uid="{00000000-0005-0000-0000-0000AC120000}"/>
    <cellStyle name="EYTotal 2 4 2 2 3 2" xfId="4603" xr:uid="{00000000-0005-0000-0000-0000AD120000}"/>
    <cellStyle name="EYTotal 2 4 2 2 4" xfId="4604" xr:uid="{00000000-0005-0000-0000-0000AE120000}"/>
    <cellStyle name="EYTotal 2 4 2 2 5" xfId="4605" xr:uid="{00000000-0005-0000-0000-0000AF120000}"/>
    <cellStyle name="EYTotal 2 4 2 2 6" xfId="4606" xr:uid="{00000000-0005-0000-0000-0000B0120000}"/>
    <cellStyle name="EYTotal 2 4 2 3" xfId="4607" xr:uid="{00000000-0005-0000-0000-0000B1120000}"/>
    <cellStyle name="EYTotal 2 4 2 3 2" xfId="4608" xr:uid="{00000000-0005-0000-0000-0000B2120000}"/>
    <cellStyle name="EYTotal 2 4 2 3 3" xfId="4609" xr:uid="{00000000-0005-0000-0000-0000B3120000}"/>
    <cellStyle name="EYTotal 2 4 2 3 4" xfId="4610" xr:uid="{00000000-0005-0000-0000-0000B4120000}"/>
    <cellStyle name="EYTotal 2 4 2 3 5" xfId="4611" xr:uid="{00000000-0005-0000-0000-0000B5120000}"/>
    <cellStyle name="EYTotal 2 4 2 4" xfId="4612" xr:uid="{00000000-0005-0000-0000-0000B6120000}"/>
    <cellStyle name="EYTotal 2 4 2 4 2" xfId="4613" xr:uid="{00000000-0005-0000-0000-0000B7120000}"/>
    <cellStyle name="EYTotal 2 4 2 5" xfId="4614" xr:uid="{00000000-0005-0000-0000-0000B8120000}"/>
    <cellStyle name="EYTotal 2 4 2 6" xfId="4615" xr:uid="{00000000-0005-0000-0000-0000B9120000}"/>
    <cellStyle name="EYTotal 2 4 2 7" xfId="4616" xr:uid="{00000000-0005-0000-0000-0000BA120000}"/>
    <cellStyle name="EYTotal 2 4 2_Subsidy" xfId="4617" xr:uid="{00000000-0005-0000-0000-0000BB120000}"/>
    <cellStyle name="EYTotal 2 4 3" xfId="4618" xr:uid="{00000000-0005-0000-0000-0000BC120000}"/>
    <cellStyle name="EYTotal 2 4 3 2" xfId="4619" xr:uid="{00000000-0005-0000-0000-0000BD120000}"/>
    <cellStyle name="EYTotal 2 4 3 2 2" xfId="4620" xr:uid="{00000000-0005-0000-0000-0000BE120000}"/>
    <cellStyle name="EYTotal 2 4 3 2 3" xfId="4621" xr:uid="{00000000-0005-0000-0000-0000BF120000}"/>
    <cellStyle name="EYTotal 2 4 3 2 4" xfId="4622" xr:uid="{00000000-0005-0000-0000-0000C0120000}"/>
    <cellStyle name="EYTotal 2 4 3 2 5" xfId="4623" xr:uid="{00000000-0005-0000-0000-0000C1120000}"/>
    <cellStyle name="EYTotal 2 4 3 3" xfId="4624" xr:uid="{00000000-0005-0000-0000-0000C2120000}"/>
    <cellStyle name="EYTotal 2 4 3 3 2" xfId="4625" xr:uid="{00000000-0005-0000-0000-0000C3120000}"/>
    <cellStyle name="EYTotal 2 4 3 4" xfId="4626" xr:uid="{00000000-0005-0000-0000-0000C4120000}"/>
    <cellStyle name="EYTotal 2 4 3 5" xfId="4627" xr:uid="{00000000-0005-0000-0000-0000C5120000}"/>
    <cellStyle name="EYTotal 2 4 3 6" xfId="4628" xr:uid="{00000000-0005-0000-0000-0000C6120000}"/>
    <cellStyle name="EYTotal 2 4 4" xfId="4629" xr:uid="{00000000-0005-0000-0000-0000C7120000}"/>
    <cellStyle name="EYTotal 2 4 4 2" xfId="4630" xr:uid="{00000000-0005-0000-0000-0000C8120000}"/>
    <cellStyle name="EYTotal 2 4 4 2 2" xfId="4631" xr:uid="{00000000-0005-0000-0000-0000C9120000}"/>
    <cellStyle name="EYTotal 2 4 4 2 3" xfId="4632" xr:uid="{00000000-0005-0000-0000-0000CA120000}"/>
    <cellStyle name="EYTotal 2 4 4 2 4" xfId="4633" xr:uid="{00000000-0005-0000-0000-0000CB120000}"/>
    <cellStyle name="EYTotal 2 4 4 2 5" xfId="4634" xr:uid="{00000000-0005-0000-0000-0000CC120000}"/>
    <cellStyle name="EYTotal 2 4 4 3" xfId="4635" xr:uid="{00000000-0005-0000-0000-0000CD120000}"/>
    <cellStyle name="EYTotal 2 4 4 3 2" xfId="4636" xr:uid="{00000000-0005-0000-0000-0000CE120000}"/>
    <cellStyle name="EYTotal 2 4 4 4" xfId="4637" xr:uid="{00000000-0005-0000-0000-0000CF120000}"/>
    <cellStyle name="EYTotal 2 4 4 5" xfId="4638" xr:uid="{00000000-0005-0000-0000-0000D0120000}"/>
    <cellStyle name="EYTotal 2 4 4 6" xfId="4639" xr:uid="{00000000-0005-0000-0000-0000D1120000}"/>
    <cellStyle name="EYTotal 2 4 5" xfId="4640" xr:uid="{00000000-0005-0000-0000-0000D2120000}"/>
    <cellStyle name="EYTotal 2 4 5 2" xfId="4641" xr:uid="{00000000-0005-0000-0000-0000D3120000}"/>
    <cellStyle name="EYTotal 2 4 5 2 2" xfId="4642" xr:uid="{00000000-0005-0000-0000-0000D4120000}"/>
    <cellStyle name="EYTotal 2 4 5 2 3" xfId="4643" xr:uid="{00000000-0005-0000-0000-0000D5120000}"/>
    <cellStyle name="EYTotal 2 4 5 2 4" xfId="4644" xr:uid="{00000000-0005-0000-0000-0000D6120000}"/>
    <cellStyle name="EYTotal 2 4 5 2 5" xfId="4645" xr:uid="{00000000-0005-0000-0000-0000D7120000}"/>
    <cellStyle name="EYTotal 2 4 5 3" xfId="4646" xr:uid="{00000000-0005-0000-0000-0000D8120000}"/>
    <cellStyle name="EYTotal 2 4 5 3 2" xfId="4647" xr:uid="{00000000-0005-0000-0000-0000D9120000}"/>
    <cellStyle name="EYTotal 2 4 5 4" xfId="4648" xr:uid="{00000000-0005-0000-0000-0000DA120000}"/>
    <cellStyle name="EYTotal 2 4 5 5" xfId="4649" xr:uid="{00000000-0005-0000-0000-0000DB120000}"/>
    <cellStyle name="EYTotal 2 4 5 6" xfId="4650" xr:uid="{00000000-0005-0000-0000-0000DC120000}"/>
    <cellStyle name="EYTotal 2 4 6" xfId="4651" xr:uid="{00000000-0005-0000-0000-0000DD120000}"/>
    <cellStyle name="EYTotal 2 4 6 2" xfId="4652" xr:uid="{00000000-0005-0000-0000-0000DE120000}"/>
    <cellStyle name="EYTotal 2 4 6 2 2" xfId="4653" xr:uid="{00000000-0005-0000-0000-0000DF120000}"/>
    <cellStyle name="EYTotal 2 4 6 2 3" xfId="4654" xr:uid="{00000000-0005-0000-0000-0000E0120000}"/>
    <cellStyle name="EYTotal 2 4 6 2 4" xfId="4655" xr:uid="{00000000-0005-0000-0000-0000E1120000}"/>
    <cellStyle name="EYTotal 2 4 6 2 5" xfId="4656" xr:uid="{00000000-0005-0000-0000-0000E2120000}"/>
    <cellStyle name="EYTotal 2 4 6 3" xfId="4657" xr:uid="{00000000-0005-0000-0000-0000E3120000}"/>
    <cellStyle name="EYTotal 2 4 6 3 2" xfId="4658" xr:uid="{00000000-0005-0000-0000-0000E4120000}"/>
    <cellStyle name="EYTotal 2 4 6 4" xfId="4659" xr:uid="{00000000-0005-0000-0000-0000E5120000}"/>
    <cellStyle name="EYTotal 2 4 6 5" xfId="4660" xr:uid="{00000000-0005-0000-0000-0000E6120000}"/>
    <cellStyle name="EYTotal 2 4 6 6" xfId="4661" xr:uid="{00000000-0005-0000-0000-0000E7120000}"/>
    <cellStyle name="EYTotal 2 4 7" xfId="4662" xr:uid="{00000000-0005-0000-0000-0000E8120000}"/>
    <cellStyle name="EYTotal 2 4 7 2" xfId="4663" xr:uid="{00000000-0005-0000-0000-0000E9120000}"/>
    <cellStyle name="EYTotal 2 4 7 2 2" xfId="4664" xr:uid="{00000000-0005-0000-0000-0000EA120000}"/>
    <cellStyle name="EYTotal 2 4 7 2 3" xfId="4665" xr:uid="{00000000-0005-0000-0000-0000EB120000}"/>
    <cellStyle name="EYTotal 2 4 7 2 4" xfId="4666" xr:uid="{00000000-0005-0000-0000-0000EC120000}"/>
    <cellStyle name="EYTotal 2 4 7 2 5" xfId="4667" xr:uid="{00000000-0005-0000-0000-0000ED120000}"/>
    <cellStyle name="EYTotal 2 4 7 3" xfId="4668" xr:uid="{00000000-0005-0000-0000-0000EE120000}"/>
    <cellStyle name="EYTotal 2 4 7 3 2" xfId="4669" xr:uid="{00000000-0005-0000-0000-0000EF120000}"/>
    <cellStyle name="EYTotal 2 4 7 4" xfId="4670" xr:uid="{00000000-0005-0000-0000-0000F0120000}"/>
    <cellStyle name="EYTotal 2 4 7 5" xfId="4671" xr:uid="{00000000-0005-0000-0000-0000F1120000}"/>
    <cellStyle name="EYTotal 2 4 7 6" xfId="4672" xr:uid="{00000000-0005-0000-0000-0000F2120000}"/>
    <cellStyle name="EYTotal 2 4 8" xfId="4673" xr:uid="{00000000-0005-0000-0000-0000F3120000}"/>
    <cellStyle name="EYTotal 2 4 8 2" xfId="4674" xr:uid="{00000000-0005-0000-0000-0000F4120000}"/>
    <cellStyle name="EYTotal 2 4 8 2 2" xfId="4675" xr:uid="{00000000-0005-0000-0000-0000F5120000}"/>
    <cellStyle name="EYTotal 2 4 8 2 3" xfId="4676" xr:uid="{00000000-0005-0000-0000-0000F6120000}"/>
    <cellStyle name="EYTotal 2 4 8 2 4" xfId="4677" xr:uid="{00000000-0005-0000-0000-0000F7120000}"/>
    <cellStyle name="EYTotal 2 4 8 2 5" xfId="4678" xr:uid="{00000000-0005-0000-0000-0000F8120000}"/>
    <cellStyle name="EYTotal 2 4 8 3" xfId="4679" xr:uid="{00000000-0005-0000-0000-0000F9120000}"/>
    <cellStyle name="EYTotal 2 4 8 3 2" xfId="4680" xr:uid="{00000000-0005-0000-0000-0000FA120000}"/>
    <cellStyle name="EYTotal 2 4 8 4" xfId="4681" xr:uid="{00000000-0005-0000-0000-0000FB120000}"/>
    <cellStyle name="EYTotal 2 4 8 5" xfId="4682" xr:uid="{00000000-0005-0000-0000-0000FC120000}"/>
    <cellStyle name="EYTotal 2 4 8 6" xfId="4683" xr:uid="{00000000-0005-0000-0000-0000FD120000}"/>
    <cellStyle name="EYTotal 2 4 9" xfId="4684" xr:uid="{00000000-0005-0000-0000-0000FE120000}"/>
    <cellStyle name="EYTotal 2 4 9 2" xfId="4685" xr:uid="{00000000-0005-0000-0000-0000FF120000}"/>
    <cellStyle name="EYTotal 2 4 9 3" xfId="4686" xr:uid="{00000000-0005-0000-0000-000000130000}"/>
    <cellStyle name="EYTotal 2 4 9 4" xfId="4687" xr:uid="{00000000-0005-0000-0000-000001130000}"/>
    <cellStyle name="EYTotal 2 4 9 5" xfId="4688" xr:uid="{00000000-0005-0000-0000-000002130000}"/>
    <cellStyle name="EYTotal 2 4_Subsidy" xfId="4689" xr:uid="{00000000-0005-0000-0000-000003130000}"/>
    <cellStyle name="EYTotal 2 5" xfId="4690" xr:uid="{00000000-0005-0000-0000-000004130000}"/>
    <cellStyle name="EYTotal 2 5 10" xfId="4691" xr:uid="{00000000-0005-0000-0000-000005130000}"/>
    <cellStyle name="EYTotal 2 5 10 2" xfId="4692" xr:uid="{00000000-0005-0000-0000-000006130000}"/>
    <cellStyle name="EYTotal 2 5 11" xfId="4693" xr:uid="{00000000-0005-0000-0000-000007130000}"/>
    <cellStyle name="EYTotal 2 5 12" xfId="4694" xr:uid="{00000000-0005-0000-0000-000008130000}"/>
    <cellStyle name="EYTotal 2 5 13" xfId="4695" xr:uid="{00000000-0005-0000-0000-000009130000}"/>
    <cellStyle name="EYTotal 2 5 2" xfId="4696" xr:uid="{00000000-0005-0000-0000-00000A130000}"/>
    <cellStyle name="EYTotal 2 5 2 2" xfId="4697" xr:uid="{00000000-0005-0000-0000-00000B130000}"/>
    <cellStyle name="EYTotal 2 5 2 2 2" xfId="4698" xr:uid="{00000000-0005-0000-0000-00000C130000}"/>
    <cellStyle name="EYTotal 2 5 2 2 2 2" xfId="4699" xr:uid="{00000000-0005-0000-0000-00000D130000}"/>
    <cellStyle name="EYTotal 2 5 2 2 2 3" xfId="4700" xr:uid="{00000000-0005-0000-0000-00000E130000}"/>
    <cellStyle name="EYTotal 2 5 2 2 2 4" xfId="4701" xr:uid="{00000000-0005-0000-0000-00000F130000}"/>
    <cellStyle name="EYTotal 2 5 2 2 2 5" xfId="4702" xr:uid="{00000000-0005-0000-0000-000010130000}"/>
    <cellStyle name="EYTotal 2 5 2 2 3" xfId="4703" xr:uid="{00000000-0005-0000-0000-000011130000}"/>
    <cellStyle name="EYTotal 2 5 2 2 3 2" xfId="4704" xr:uid="{00000000-0005-0000-0000-000012130000}"/>
    <cellStyle name="EYTotal 2 5 2 2 4" xfId="4705" xr:uid="{00000000-0005-0000-0000-000013130000}"/>
    <cellStyle name="EYTotal 2 5 2 2 5" xfId="4706" xr:uid="{00000000-0005-0000-0000-000014130000}"/>
    <cellStyle name="EYTotal 2 5 2 2 6" xfId="4707" xr:uid="{00000000-0005-0000-0000-000015130000}"/>
    <cellStyle name="EYTotal 2 5 2 3" xfId="4708" xr:uid="{00000000-0005-0000-0000-000016130000}"/>
    <cellStyle name="EYTotal 2 5 2 3 2" xfId="4709" xr:uid="{00000000-0005-0000-0000-000017130000}"/>
    <cellStyle name="EYTotal 2 5 2 3 3" xfId="4710" xr:uid="{00000000-0005-0000-0000-000018130000}"/>
    <cellStyle name="EYTotal 2 5 2 3 4" xfId="4711" xr:uid="{00000000-0005-0000-0000-000019130000}"/>
    <cellStyle name="EYTotal 2 5 2 3 5" xfId="4712" xr:uid="{00000000-0005-0000-0000-00001A130000}"/>
    <cellStyle name="EYTotal 2 5 2 4" xfId="4713" xr:uid="{00000000-0005-0000-0000-00001B130000}"/>
    <cellStyle name="EYTotal 2 5 2 4 2" xfId="4714" xr:uid="{00000000-0005-0000-0000-00001C130000}"/>
    <cellStyle name="EYTotal 2 5 2 5" xfId="4715" xr:uid="{00000000-0005-0000-0000-00001D130000}"/>
    <cellStyle name="EYTotal 2 5 2 6" xfId="4716" xr:uid="{00000000-0005-0000-0000-00001E130000}"/>
    <cellStyle name="EYTotal 2 5 2 7" xfId="4717" xr:uid="{00000000-0005-0000-0000-00001F130000}"/>
    <cellStyle name="EYTotal 2 5 2_Subsidy" xfId="4718" xr:uid="{00000000-0005-0000-0000-000020130000}"/>
    <cellStyle name="EYTotal 2 5 3" xfId="4719" xr:uid="{00000000-0005-0000-0000-000021130000}"/>
    <cellStyle name="EYTotal 2 5 3 2" xfId="4720" xr:uid="{00000000-0005-0000-0000-000022130000}"/>
    <cellStyle name="EYTotal 2 5 3 2 2" xfId="4721" xr:uid="{00000000-0005-0000-0000-000023130000}"/>
    <cellStyle name="EYTotal 2 5 3 2 3" xfId="4722" xr:uid="{00000000-0005-0000-0000-000024130000}"/>
    <cellStyle name="EYTotal 2 5 3 2 4" xfId="4723" xr:uid="{00000000-0005-0000-0000-000025130000}"/>
    <cellStyle name="EYTotal 2 5 3 2 5" xfId="4724" xr:uid="{00000000-0005-0000-0000-000026130000}"/>
    <cellStyle name="EYTotal 2 5 3 3" xfId="4725" xr:uid="{00000000-0005-0000-0000-000027130000}"/>
    <cellStyle name="EYTotal 2 5 3 3 2" xfId="4726" xr:uid="{00000000-0005-0000-0000-000028130000}"/>
    <cellStyle name="EYTotal 2 5 3 4" xfId="4727" xr:uid="{00000000-0005-0000-0000-000029130000}"/>
    <cellStyle name="EYTotal 2 5 3 5" xfId="4728" xr:uid="{00000000-0005-0000-0000-00002A130000}"/>
    <cellStyle name="EYTotal 2 5 3 6" xfId="4729" xr:uid="{00000000-0005-0000-0000-00002B130000}"/>
    <cellStyle name="EYTotal 2 5 4" xfId="4730" xr:uid="{00000000-0005-0000-0000-00002C130000}"/>
    <cellStyle name="EYTotal 2 5 4 2" xfId="4731" xr:uid="{00000000-0005-0000-0000-00002D130000}"/>
    <cellStyle name="EYTotal 2 5 4 2 2" xfId="4732" xr:uid="{00000000-0005-0000-0000-00002E130000}"/>
    <cellStyle name="EYTotal 2 5 4 2 3" xfId="4733" xr:uid="{00000000-0005-0000-0000-00002F130000}"/>
    <cellStyle name="EYTotal 2 5 4 2 4" xfId="4734" xr:uid="{00000000-0005-0000-0000-000030130000}"/>
    <cellStyle name="EYTotal 2 5 4 2 5" xfId="4735" xr:uid="{00000000-0005-0000-0000-000031130000}"/>
    <cellStyle name="EYTotal 2 5 4 3" xfId="4736" xr:uid="{00000000-0005-0000-0000-000032130000}"/>
    <cellStyle name="EYTotal 2 5 4 3 2" xfId="4737" xr:uid="{00000000-0005-0000-0000-000033130000}"/>
    <cellStyle name="EYTotal 2 5 4 4" xfId="4738" xr:uid="{00000000-0005-0000-0000-000034130000}"/>
    <cellStyle name="EYTotal 2 5 4 5" xfId="4739" xr:uid="{00000000-0005-0000-0000-000035130000}"/>
    <cellStyle name="EYTotal 2 5 4 6" xfId="4740" xr:uid="{00000000-0005-0000-0000-000036130000}"/>
    <cellStyle name="EYTotal 2 5 5" xfId="4741" xr:uid="{00000000-0005-0000-0000-000037130000}"/>
    <cellStyle name="EYTotal 2 5 5 2" xfId="4742" xr:uid="{00000000-0005-0000-0000-000038130000}"/>
    <cellStyle name="EYTotal 2 5 5 2 2" xfId="4743" xr:uid="{00000000-0005-0000-0000-000039130000}"/>
    <cellStyle name="EYTotal 2 5 5 2 3" xfId="4744" xr:uid="{00000000-0005-0000-0000-00003A130000}"/>
    <cellStyle name="EYTotal 2 5 5 2 4" xfId="4745" xr:uid="{00000000-0005-0000-0000-00003B130000}"/>
    <cellStyle name="EYTotal 2 5 5 2 5" xfId="4746" xr:uid="{00000000-0005-0000-0000-00003C130000}"/>
    <cellStyle name="EYTotal 2 5 5 3" xfId="4747" xr:uid="{00000000-0005-0000-0000-00003D130000}"/>
    <cellStyle name="EYTotal 2 5 5 3 2" xfId="4748" xr:uid="{00000000-0005-0000-0000-00003E130000}"/>
    <cellStyle name="EYTotal 2 5 5 4" xfId="4749" xr:uid="{00000000-0005-0000-0000-00003F130000}"/>
    <cellStyle name="EYTotal 2 5 5 5" xfId="4750" xr:uid="{00000000-0005-0000-0000-000040130000}"/>
    <cellStyle name="EYTotal 2 5 5 6" xfId="4751" xr:uid="{00000000-0005-0000-0000-000041130000}"/>
    <cellStyle name="EYTotal 2 5 6" xfId="4752" xr:uid="{00000000-0005-0000-0000-000042130000}"/>
    <cellStyle name="EYTotal 2 5 6 2" xfId="4753" xr:uid="{00000000-0005-0000-0000-000043130000}"/>
    <cellStyle name="EYTotal 2 5 6 2 2" xfId="4754" xr:uid="{00000000-0005-0000-0000-000044130000}"/>
    <cellStyle name="EYTotal 2 5 6 2 3" xfId="4755" xr:uid="{00000000-0005-0000-0000-000045130000}"/>
    <cellStyle name="EYTotal 2 5 6 2 4" xfId="4756" xr:uid="{00000000-0005-0000-0000-000046130000}"/>
    <cellStyle name="EYTotal 2 5 6 2 5" xfId="4757" xr:uid="{00000000-0005-0000-0000-000047130000}"/>
    <cellStyle name="EYTotal 2 5 6 3" xfId="4758" xr:uid="{00000000-0005-0000-0000-000048130000}"/>
    <cellStyle name="EYTotal 2 5 6 3 2" xfId="4759" xr:uid="{00000000-0005-0000-0000-000049130000}"/>
    <cellStyle name="EYTotal 2 5 6 4" xfId="4760" xr:uid="{00000000-0005-0000-0000-00004A130000}"/>
    <cellStyle name="EYTotal 2 5 6 5" xfId="4761" xr:uid="{00000000-0005-0000-0000-00004B130000}"/>
    <cellStyle name="EYTotal 2 5 6 6" xfId="4762" xr:uid="{00000000-0005-0000-0000-00004C130000}"/>
    <cellStyle name="EYTotal 2 5 7" xfId="4763" xr:uid="{00000000-0005-0000-0000-00004D130000}"/>
    <cellStyle name="EYTotal 2 5 7 2" xfId="4764" xr:uid="{00000000-0005-0000-0000-00004E130000}"/>
    <cellStyle name="EYTotal 2 5 7 2 2" xfId="4765" xr:uid="{00000000-0005-0000-0000-00004F130000}"/>
    <cellStyle name="EYTotal 2 5 7 2 3" xfId="4766" xr:uid="{00000000-0005-0000-0000-000050130000}"/>
    <cellStyle name="EYTotal 2 5 7 2 4" xfId="4767" xr:uid="{00000000-0005-0000-0000-000051130000}"/>
    <cellStyle name="EYTotal 2 5 7 2 5" xfId="4768" xr:uid="{00000000-0005-0000-0000-000052130000}"/>
    <cellStyle name="EYTotal 2 5 7 3" xfId="4769" xr:uid="{00000000-0005-0000-0000-000053130000}"/>
    <cellStyle name="EYTotal 2 5 7 3 2" xfId="4770" xr:uid="{00000000-0005-0000-0000-000054130000}"/>
    <cellStyle name="EYTotal 2 5 7 4" xfId="4771" xr:uid="{00000000-0005-0000-0000-000055130000}"/>
    <cellStyle name="EYTotal 2 5 7 5" xfId="4772" xr:uid="{00000000-0005-0000-0000-000056130000}"/>
    <cellStyle name="EYTotal 2 5 7 6" xfId="4773" xr:uid="{00000000-0005-0000-0000-000057130000}"/>
    <cellStyle name="EYTotal 2 5 8" xfId="4774" xr:uid="{00000000-0005-0000-0000-000058130000}"/>
    <cellStyle name="EYTotal 2 5 8 2" xfId="4775" xr:uid="{00000000-0005-0000-0000-000059130000}"/>
    <cellStyle name="EYTotal 2 5 8 2 2" xfId="4776" xr:uid="{00000000-0005-0000-0000-00005A130000}"/>
    <cellStyle name="EYTotal 2 5 8 2 3" xfId="4777" xr:uid="{00000000-0005-0000-0000-00005B130000}"/>
    <cellStyle name="EYTotal 2 5 8 2 4" xfId="4778" xr:uid="{00000000-0005-0000-0000-00005C130000}"/>
    <cellStyle name="EYTotal 2 5 8 2 5" xfId="4779" xr:uid="{00000000-0005-0000-0000-00005D130000}"/>
    <cellStyle name="EYTotal 2 5 8 3" xfId="4780" xr:uid="{00000000-0005-0000-0000-00005E130000}"/>
    <cellStyle name="EYTotal 2 5 8 3 2" xfId="4781" xr:uid="{00000000-0005-0000-0000-00005F130000}"/>
    <cellStyle name="EYTotal 2 5 8 4" xfId="4782" xr:uid="{00000000-0005-0000-0000-000060130000}"/>
    <cellStyle name="EYTotal 2 5 8 5" xfId="4783" xr:uid="{00000000-0005-0000-0000-000061130000}"/>
    <cellStyle name="EYTotal 2 5 8 6" xfId="4784" xr:uid="{00000000-0005-0000-0000-000062130000}"/>
    <cellStyle name="EYTotal 2 5 9" xfId="4785" xr:uid="{00000000-0005-0000-0000-000063130000}"/>
    <cellStyle name="EYTotal 2 5 9 2" xfId="4786" xr:uid="{00000000-0005-0000-0000-000064130000}"/>
    <cellStyle name="EYTotal 2 5 9 3" xfId="4787" xr:uid="{00000000-0005-0000-0000-000065130000}"/>
    <cellStyle name="EYTotal 2 5 9 4" xfId="4788" xr:uid="{00000000-0005-0000-0000-000066130000}"/>
    <cellStyle name="EYTotal 2 5 9 5" xfId="4789" xr:uid="{00000000-0005-0000-0000-000067130000}"/>
    <cellStyle name="EYTotal 2 5_Subsidy" xfId="4790" xr:uid="{00000000-0005-0000-0000-000068130000}"/>
    <cellStyle name="EYTotal 2 6" xfId="4791" xr:uid="{00000000-0005-0000-0000-000069130000}"/>
    <cellStyle name="EYTotal 2 6 2" xfId="4792" xr:uid="{00000000-0005-0000-0000-00006A130000}"/>
    <cellStyle name="EYTotal 2 6 2 2" xfId="4793" xr:uid="{00000000-0005-0000-0000-00006B130000}"/>
    <cellStyle name="EYTotal 2 6 2 2 2" xfId="4794" xr:uid="{00000000-0005-0000-0000-00006C130000}"/>
    <cellStyle name="EYTotal 2 6 2 2 3" xfId="4795" xr:uid="{00000000-0005-0000-0000-00006D130000}"/>
    <cellStyle name="EYTotal 2 6 2 2 4" xfId="4796" xr:uid="{00000000-0005-0000-0000-00006E130000}"/>
    <cellStyle name="EYTotal 2 6 2 2 5" xfId="4797" xr:uid="{00000000-0005-0000-0000-00006F130000}"/>
    <cellStyle name="EYTotal 2 6 2 3" xfId="4798" xr:uid="{00000000-0005-0000-0000-000070130000}"/>
    <cellStyle name="EYTotal 2 6 2 3 2" xfId="4799" xr:uid="{00000000-0005-0000-0000-000071130000}"/>
    <cellStyle name="EYTotal 2 6 2 4" xfId="4800" xr:uid="{00000000-0005-0000-0000-000072130000}"/>
    <cellStyle name="EYTotal 2 6 2 5" xfId="4801" xr:uid="{00000000-0005-0000-0000-000073130000}"/>
    <cellStyle name="EYTotal 2 6 2 6" xfId="4802" xr:uid="{00000000-0005-0000-0000-000074130000}"/>
    <cellStyle name="EYTotal 2 6 3" xfId="4803" xr:uid="{00000000-0005-0000-0000-000075130000}"/>
    <cellStyle name="EYTotal 2 6 3 2" xfId="4804" xr:uid="{00000000-0005-0000-0000-000076130000}"/>
    <cellStyle name="EYTotal 2 6 3 3" xfId="4805" xr:uid="{00000000-0005-0000-0000-000077130000}"/>
    <cellStyle name="EYTotal 2 6 3 4" xfId="4806" xr:uid="{00000000-0005-0000-0000-000078130000}"/>
    <cellStyle name="EYTotal 2 6 3 5" xfId="4807" xr:uid="{00000000-0005-0000-0000-000079130000}"/>
    <cellStyle name="EYTotal 2 6 4" xfId="4808" xr:uid="{00000000-0005-0000-0000-00007A130000}"/>
    <cellStyle name="EYTotal 2 6 4 2" xfId="4809" xr:uid="{00000000-0005-0000-0000-00007B130000}"/>
    <cellStyle name="EYTotal 2 6 5" xfId="4810" xr:uid="{00000000-0005-0000-0000-00007C130000}"/>
    <cellStyle name="EYTotal 2 6 6" xfId="4811" xr:uid="{00000000-0005-0000-0000-00007D130000}"/>
    <cellStyle name="EYTotal 2 6 7" xfId="4812" xr:uid="{00000000-0005-0000-0000-00007E130000}"/>
    <cellStyle name="EYTotal 2 6_Subsidy" xfId="4813" xr:uid="{00000000-0005-0000-0000-00007F130000}"/>
    <cellStyle name="EYTotal 2 7" xfId="4814" xr:uid="{00000000-0005-0000-0000-000080130000}"/>
    <cellStyle name="EYTotal 2 7 2" xfId="4815" xr:uid="{00000000-0005-0000-0000-000081130000}"/>
    <cellStyle name="EYTotal 2 7 2 2" xfId="4816" xr:uid="{00000000-0005-0000-0000-000082130000}"/>
    <cellStyle name="EYTotal 2 7 2 3" xfId="4817" xr:uid="{00000000-0005-0000-0000-000083130000}"/>
    <cellStyle name="EYTotal 2 7 2 4" xfId="4818" xr:uid="{00000000-0005-0000-0000-000084130000}"/>
    <cellStyle name="EYTotal 2 7 2 5" xfId="4819" xr:uid="{00000000-0005-0000-0000-000085130000}"/>
    <cellStyle name="EYTotal 2 7 3" xfId="4820" xr:uid="{00000000-0005-0000-0000-000086130000}"/>
    <cellStyle name="EYTotal 2 7 3 2" xfId="4821" xr:uid="{00000000-0005-0000-0000-000087130000}"/>
    <cellStyle name="EYTotal 2 7 4" xfId="4822" xr:uid="{00000000-0005-0000-0000-000088130000}"/>
    <cellStyle name="EYTotal 2 7 5" xfId="4823" xr:uid="{00000000-0005-0000-0000-000089130000}"/>
    <cellStyle name="EYTotal 2 7 6" xfId="4824" xr:uid="{00000000-0005-0000-0000-00008A130000}"/>
    <cellStyle name="EYTotal 2 8" xfId="4825" xr:uid="{00000000-0005-0000-0000-00008B130000}"/>
    <cellStyle name="EYTotal 2 8 2" xfId="4826" xr:uid="{00000000-0005-0000-0000-00008C130000}"/>
    <cellStyle name="EYTotal 2 8 2 2" xfId="4827" xr:uid="{00000000-0005-0000-0000-00008D130000}"/>
    <cellStyle name="EYTotal 2 8 2 3" xfId="4828" xr:uid="{00000000-0005-0000-0000-00008E130000}"/>
    <cellStyle name="EYTotal 2 8 2 4" xfId="4829" xr:uid="{00000000-0005-0000-0000-00008F130000}"/>
    <cellStyle name="EYTotal 2 8 2 5" xfId="4830" xr:uid="{00000000-0005-0000-0000-000090130000}"/>
    <cellStyle name="EYTotal 2 8 3" xfId="4831" xr:uid="{00000000-0005-0000-0000-000091130000}"/>
    <cellStyle name="EYTotal 2 8 3 2" xfId="4832" xr:uid="{00000000-0005-0000-0000-000092130000}"/>
    <cellStyle name="EYTotal 2 8 4" xfId="4833" xr:uid="{00000000-0005-0000-0000-000093130000}"/>
    <cellStyle name="EYTotal 2 8 5" xfId="4834" xr:uid="{00000000-0005-0000-0000-000094130000}"/>
    <cellStyle name="EYTotal 2 8 6" xfId="4835" xr:uid="{00000000-0005-0000-0000-000095130000}"/>
    <cellStyle name="EYTotal 2 9" xfId="4836" xr:uid="{00000000-0005-0000-0000-000096130000}"/>
    <cellStyle name="EYTotal 2 9 2" xfId="4837" xr:uid="{00000000-0005-0000-0000-000097130000}"/>
    <cellStyle name="EYTotal 2 9 2 2" xfId="4838" xr:uid="{00000000-0005-0000-0000-000098130000}"/>
    <cellStyle name="EYTotal 2 9 2 3" xfId="4839" xr:uid="{00000000-0005-0000-0000-000099130000}"/>
    <cellStyle name="EYTotal 2 9 2 4" xfId="4840" xr:uid="{00000000-0005-0000-0000-00009A130000}"/>
    <cellStyle name="EYTotal 2 9 2 5" xfId="4841" xr:uid="{00000000-0005-0000-0000-00009B130000}"/>
    <cellStyle name="EYTotal 2 9 3" xfId="4842" xr:uid="{00000000-0005-0000-0000-00009C130000}"/>
    <cellStyle name="EYTotal 2 9 3 2" xfId="4843" xr:uid="{00000000-0005-0000-0000-00009D130000}"/>
    <cellStyle name="EYTotal 2 9 4" xfId="4844" xr:uid="{00000000-0005-0000-0000-00009E130000}"/>
    <cellStyle name="EYTotal 2 9 5" xfId="4845" xr:uid="{00000000-0005-0000-0000-00009F130000}"/>
    <cellStyle name="EYTotal 2 9 6" xfId="4846" xr:uid="{00000000-0005-0000-0000-0000A0130000}"/>
    <cellStyle name="EYTotal 2_ST" xfId="4847" xr:uid="{00000000-0005-0000-0000-0000A1130000}"/>
    <cellStyle name="EYTotal 3" xfId="4848" xr:uid="{00000000-0005-0000-0000-0000A2130000}"/>
    <cellStyle name="EYTotal 3 10" xfId="4849" xr:uid="{00000000-0005-0000-0000-0000A3130000}"/>
    <cellStyle name="EYTotal 3 10 2" xfId="4850" xr:uid="{00000000-0005-0000-0000-0000A4130000}"/>
    <cellStyle name="EYTotal 3 11" xfId="4851" xr:uid="{00000000-0005-0000-0000-0000A5130000}"/>
    <cellStyle name="EYTotal 3 12" xfId="4852" xr:uid="{00000000-0005-0000-0000-0000A6130000}"/>
    <cellStyle name="EYTotal 3 13" xfId="4853" xr:uid="{00000000-0005-0000-0000-0000A7130000}"/>
    <cellStyle name="EYTotal 3 14" xfId="4854" xr:uid="{00000000-0005-0000-0000-0000A8130000}"/>
    <cellStyle name="EYTotal 3 2" xfId="4855" xr:uid="{00000000-0005-0000-0000-0000A9130000}"/>
    <cellStyle name="EYTotal 3 2 2" xfId="4856" xr:uid="{00000000-0005-0000-0000-0000AA130000}"/>
    <cellStyle name="EYTotal 3 2 2 2" xfId="4857" xr:uid="{00000000-0005-0000-0000-0000AB130000}"/>
    <cellStyle name="EYTotal 3 2 2 2 2" xfId="4858" xr:uid="{00000000-0005-0000-0000-0000AC130000}"/>
    <cellStyle name="EYTotal 3 2 2 2 3" xfId="4859" xr:uid="{00000000-0005-0000-0000-0000AD130000}"/>
    <cellStyle name="EYTotal 3 2 2 2 4" xfId="4860" xr:uid="{00000000-0005-0000-0000-0000AE130000}"/>
    <cellStyle name="EYTotal 3 2 2 2 5" xfId="4861" xr:uid="{00000000-0005-0000-0000-0000AF130000}"/>
    <cellStyle name="EYTotal 3 2 2 3" xfId="4862" xr:uid="{00000000-0005-0000-0000-0000B0130000}"/>
    <cellStyle name="EYTotal 3 2 2 3 2" xfId="4863" xr:uid="{00000000-0005-0000-0000-0000B1130000}"/>
    <cellStyle name="EYTotal 3 2 2 4" xfId="4864" xr:uid="{00000000-0005-0000-0000-0000B2130000}"/>
    <cellStyle name="EYTotal 3 2 2 5" xfId="4865" xr:uid="{00000000-0005-0000-0000-0000B3130000}"/>
    <cellStyle name="EYTotal 3 2 2 6" xfId="4866" xr:uid="{00000000-0005-0000-0000-0000B4130000}"/>
    <cellStyle name="EYTotal 3 2 3" xfId="4867" xr:uid="{00000000-0005-0000-0000-0000B5130000}"/>
    <cellStyle name="EYTotal 3 2 3 2" xfId="4868" xr:uid="{00000000-0005-0000-0000-0000B6130000}"/>
    <cellStyle name="EYTotal 3 2 3 3" xfId="4869" xr:uid="{00000000-0005-0000-0000-0000B7130000}"/>
    <cellStyle name="EYTotal 3 2 3 4" xfId="4870" xr:uid="{00000000-0005-0000-0000-0000B8130000}"/>
    <cellStyle name="EYTotal 3 2 3 5" xfId="4871" xr:uid="{00000000-0005-0000-0000-0000B9130000}"/>
    <cellStyle name="EYTotal 3 2 4" xfId="4872" xr:uid="{00000000-0005-0000-0000-0000BA130000}"/>
    <cellStyle name="EYTotal 3 2 4 2" xfId="4873" xr:uid="{00000000-0005-0000-0000-0000BB130000}"/>
    <cellStyle name="EYTotal 3 2 5" xfId="4874" xr:uid="{00000000-0005-0000-0000-0000BC130000}"/>
    <cellStyle name="EYTotal 3 2 6" xfId="4875" xr:uid="{00000000-0005-0000-0000-0000BD130000}"/>
    <cellStyle name="EYTotal 3 2 7" xfId="4876" xr:uid="{00000000-0005-0000-0000-0000BE130000}"/>
    <cellStyle name="EYTotal 3 2_Subsidy" xfId="4877" xr:uid="{00000000-0005-0000-0000-0000BF130000}"/>
    <cellStyle name="EYTotal 3 3" xfId="4878" xr:uid="{00000000-0005-0000-0000-0000C0130000}"/>
    <cellStyle name="EYTotal 3 3 2" xfId="4879" xr:uid="{00000000-0005-0000-0000-0000C1130000}"/>
    <cellStyle name="EYTotal 3 3 2 2" xfId="4880" xr:uid="{00000000-0005-0000-0000-0000C2130000}"/>
    <cellStyle name="EYTotal 3 3 2 3" xfId="4881" xr:uid="{00000000-0005-0000-0000-0000C3130000}"/>
    <cellStyle name="EYTotal 3 3 2 4" xfId="4882" xr:uid="{00000000-0005-0000-0000-0000C4130000}"/>
    <cellStyle name="EYTotal 3 3 2 5" xfId="4883" xr:uid="{00000000-0005-0000-0000-0000C5130000}"/>
    <cellStyle name="EYTotal 3 3 3" xfId="4884" xr:uid="{00000000-0005-0000-0000-0000C6130000}"/>
    <cellStyle name="EYTotal 3 3 3 2" xfId="4885" xr:uid="{00000000-0005-0000-0000-0000C7130000}"/>
    <cellStyle name="EYTotal 3 3 4" xfId="4886" xr:uid="{00000000-0005-0000-0000-0000C8130000}"/>
    <cellStyle name="EYTotal 3 3 5" xfId="4887" xr:uid="{00000000-0005-0000-0000-0000C9130000}"/>
    <cellStyle name="EYTotal 3 3 6" xfId="4888" xr:uid="{00000000-0005-0000-0000-0000CA130000}"/>
    <cellStyle name="EYTotal 3 4" xfId="4889" xr:uid="{00000000-0005-0000-0000-0000CB130000}"/>
    <cellStyle name="EYTotal 3 4 2" xfId="4890" xr:uid="{00000000-0005-0000-0000-0000CC130000}"/>
    <cellStyle name="EYTotal 3 4 2 2" xfId="4891" xr:uid="{00000000-0005-0000-0000-0000CD130000}"/>
    <cellStyle name="EYTotal 3 4 2 3" xfId="4892" xr:uid="{00000000-0005-0000-0000-0000CE130000}"/>
    <cellStyle name="EYTotal 3 4 2 4" xfId="4893" xr:uid="{00000000-0005-0000-0000-0000CF130000}"/>
    <cellStyle name="EYTotal 3 4 2 5" xfId="4894" xr:uid="{00000000-0005-0000-0000-0000D0130000}"/>
    <cellStyle name="EYTotal 3 4 3" xfId="4895" xr:uid="{00000000-0005-0000-0000-0000D1130000}"/>
    <cellStyle name="EYTotal 3 4 3 2" xfId="4896" xr:uid="{00000000-0005-0000-0000-0000D2130000}"/>
    <cellStyle name="EYTotal 3 4 4" xfId="4897" xr:uid="{00000000-0005-0000-0000-0000D3130000}"/>
    <cellStyle name="EYTotal 3 4 5" xfId="4898" xr:uid="{00000000-0005-0000-0000-0000D4130000}"/>
    <cellStyle name="EYTotal 3 4 6" xfId="4899" xr:uid="{00000000-0005-0000-0000-0000D5130000}"/>
    <cellStyle name="EYTotal 3 5" xfId="4900" xr:uid="{00000000-0005-0000-0000-0000D6130000}"/>
    <cellStyle name="EYTotal 3 5 2" xfId="4901" xr:uid="{00000000-0005-0000-0000-0000D7130000}"/>
    <cellStyle name="EYTotal 3 5 2 2" xfId="4902" xr:uid="{00000000-0005-0000-0000-0000D8130000}"/>
    <cellStyle name="EYTotal 3 5 2 3" xfId="4903" xr:uid="{00000000-0005-0000-0000-0000D9130000}"/>
    <cellStyle name="EYTotal 3 5 2 4" xfId="4904" xr:uid="{00000000-0005-0000-0000-0000DA130000}"/>
    <cellStyle name="EYTotal 3 5 2 5" xfId="4905" xr:uid="{00000000-0005-0000-0000-0000DB130000}"/>
    <cellStyle name="EYTotal 3 5 3" xfId="4906" xr:uid="{00000000-0005-0000-0000-0000DC130000}"/>
    <cellStyle name="EYTotal 3 5 3 2" xfId="4907" xr:uid="{00000000-0005-0000-0000-0000DD130000}"/>
    <cellStyle name="EYTotal 3 5 4" xfId="4908" xr:uid="{00000000-0005-0000-0000-0000DE130000}"/>
    <cellStyle name="EYTotal 3 5 5" xfId="4909" xr:uid="{00000000-0005-0000-0000-0000DF130000}"/>
    <cellStyle name="EYTotal 3 5 6" xfId="4910" xr:uid="{00000000-0005-0000-0000-0000E0130000}"/>
    <cellStyle name="EYTotal 3 6" xfId="4911" xr:uid="{00000000-0005-0000-0000-0000E1130000}"/>
    <cellStyle name="EYTotal 3 6 2" xfId="4912" xr:uid="{00000000-0005-0000-0000-0000E2130000}"/>
    <cellStyle name="EYTotal 3 6 2 2" xfId="4913" xr:uid="{00000000-0005-0000-0000-0000E3130000}"/>
    <cellStyle name="EYTotal 3 6 2 3" xfId="4914" xr:uid="{00000000-0005-0000-0000-0000E4130000}"/>
    <cellStyle name="EYTotal 3 6 2 4" xfId="4915" xr:uid="{00000000-0005-0000-0000-0000E5130000}"/>
    <cellStyle name="EYTotal 3 6 2 5" xfId="4916" xr:uid="{00000000-0005-0000-0000-0000E6130000}"/>
    <cellStyle name="EYTotal 3 6 3" xfId="4917" xr:uid="{00000000-0005-0000-0000-0000E7130000}"/>
    <cellStyle name="EYTotal 3 6 3 2" xfId="4918" xr:uid="{00000000-0005-0000-0000-0000E8130000}"/>
    <cellStyle name="EYTotal 3 6 4" xfId="4919" xr:uid="{00000000-0005-0000-0000-0000E9130000}"/>
    <cellStyle name="EYTotal 3 6 5" xfId="4920" xr:uid="{00000000-0005-0000-0000-0000EA130000}"/>
    <cellStyle name="EYTotal 3 6 6" xfId="4921" xr:uid="{00000000-0005-0000-0000-0000EB130000}"/>
    <cellStyle name="EYTotal 3 7" xfId="4922" xr:uid="{00000000-0005-0000-0000-0000EC130000}"/>
    <cellStyle name="EYTotal 3 7 2" xfId="4923" xr:uid="{00000000-0005-0000-0000-0000ED130000}"/>
    <cellStyle name="EYTotal 3 7 2 2" xfId="4924" xr:uid="{00000000-0005-0000-0000-0000EE130000}"/>
    <cellStyle name="EYTotal 3 7 2 3" xfId="4925" xr:uid="{00000000-0005-0000-0000-0000EF130000}"/>
    <cellStyle name="EYTotal 3 7 2 4" xfId="4926" xr:uid="{00000000-0005-0000-0000-0000F0130000}"/>
    <cellStyle name="EYTotal 3 7 2 5" xfId="4927" xr:uid="{00000000-0005-0000-0000-0000F1130000}"/>
    <cellStyle name="EYTotal 3 7 3" xfId="4928" xr:uid="{00000000-0005-0000-0000-0000F2130000}"/>
    <cellStyle name="EYTotal 3 7 3 2" xfId="4929" xr:uid="{00000000-0005-0000-0000-0000F3130000}"/>
    <cellStyle name="EYTotal 3 7 4" xfId="4930" xr:uid="{00000000-0005-0000-0000-0000F4130000}"/>
    <cellStyle name="EYTotal 3 7 5" xfId="4931" xr:uid="{00000000-0005-0000-0000-0000F5130000}"/>
    <cellStyle name="EYTotal 3 7 6" xfId="4932" xr:uid="{00000000-0005-0000-0000-0000F6130000}"/>
    <cellStyle name="EYTotal 3 8" xfId="4933" xr:uid="{00000000-0005-0000-0000-0000F7130000}"/>
    <cellStyle name="EYTotal 3 8 2" xfId="4934" xr:uid="{00000000-0005-0000-0000-0000F8130000}"/>
    <cellStyle name="EYTotal 3 8 2 2" xfId="4935" xr:uid="{00000000-0005-0000-0000-0000F9130000}"/>
    <cellStyle name="EYTotal 3 8 2 3" xfId="4936" xr:uid="{00000000-0005-0000-0000-0000FA130000}"/>
    <cellStyle name="EYTotal 3 8 2 4" xfId="4937" xr:uid="{00000000-0005-0000-0000-0000FB130000}"/>
    <cellStyle name="EYTotal 3 8 2 5" xfId="4938" xr:uid="{00000000-0005-0000-0000-0000FC130000}"/>
    <cellStyle name="EYTotal 3 8 3" xfId="4939" xr:uid="{00000000-0005-0000-0000-0000FD130000}"/>
    <cellStyle name="EYTotal 3 8 3 2" xfId="4940" xr:uid="{00000000-0005-0000-0000-0000FE130000}"/>
    <cellStyle name="EYTotal 3 8 4" xfId="4941" xr:uid="{00000000-0005-0000-0000-0000FF130000}"/>
    <cellStyle name="EYTotal 3 8 5" xfId="4942" xr:uid="{00000000-0005-0000-0000-000000140000}"/>
    <cellStyle name="EYTotal 3 8 6" xfId="4943" xr:uid="{00000000-0005-0000-0000-000001140000}"/>
    <cellStyle name="EYTotal 3 9" xfId="4944" xr:uid="{00000000-0005-0000-0000-000002140000}"/>
    <cellStyle name="EYTotal 3 9 2" xfId="4945" xr:uid="{00000000-0005-0000-0000-000003140000}"/>
    <cellStyle name="EYTotal 3 9 3" xfId="4946" xr:uid="{00000000-0005-0000-0000-000004140000}"/>
    <cellStyle name="EYTotal 3 9 4" xfId="4947" xr:uid="{00000000-0005-0000-0000-000005140000}"/>
    <cellStyle name="EYTotal 3 9 5" xfId="4948" xr:uid="{00000000-0005-0000-0000-000006140000}"/>
    <cellStyle name="EYTotal 3_Subsidy" xfId="4949" xr:uid="{00000000-0005-0000-0000-000007140000}"/>
    <cellStyle name="EYTotal 4" xfId="4950" xr:uid="{00000000-0005-0000-0000-000008140000}"/>
    <cellStyle name="EYTotal 4 10" xfId="4951" xr:uid="{00000000-0005-0000-0000-000009140000}"/>
    <cellStyle name="EYTotal 4 10 2" xfId="4952" xr:uid="{00000000-0005-0000-0000-00000A140000}"/>
    <cellStyle name="EYTotal 4 11" xfId="4953" xr:uid="{00000000-0005-0000-0000-00000B140000}"/>
    <cellStyle name="EYTotal 4 12" xfId="4954" xr:uid="{00000000-0005-0000-0000-00000C140000}"/>
    <cellStyle name="EYTotal 4 13" xfId="4955" xr:uid="{00000000-0005-0000-0000-00000D140000}"/>
    <cellStyle name="EYTotal 4 2" xfId="4956" xr:uid="{00000000-0005-0000-0000-00000E140000}"/>
    <cellStyle name="EYTotal 4 2 2" xfId="4957" xr:uid="{00000000-0005-0000-0000-00000F140000}"/>
    <cellStyle name="EYTotal 4 2 2 2" xfId="4958" xr:uid="{00000000-0005-0000-0000-000010140000}"/>
    <cellStyle name="EYTotal 4 2 2 2 2" xfId="4959" xr:uid="{00000000-0005-0000-0000-000011140000}"/>
    <cellStyle name="EYTotal 4 2 2 2 3" xfId="4960" xr:uid="{00000000-0005-0000-0000-000012140000}"/>
    <cellStyle name="EYTotal 4 2 2 2 4" xfId="4961" xr:uid="{00000000-0005-0000-0000-000013140000}"/>
    <cellStyle name="EYTotal 4 2 2 2 5" xfId="4962" xr:uid="{00000000-0005-0000-0000-000014140000}"/>
    <cellStyle name="EYTotal 4 2 2 3" xfId="4963" xr:uid="{00000000-0005-0000-0000-000015140000}"/>
    <cellStyle name="EYTotal 4 2 2 3 2" xfId="4964" xr:uid="{00000000-0005-0000-0000-000016140000}"/>
    <cellStyle name="EYTotal 4 2 2 4" xfId="4965" xr:uid="{00000000-0005-0000-0000-000017140000}"/>
    <cellStyle name="EYTotal 4 2 2 5" xfId="4966" xr:uid="{00000000-0005-0000-0000-000018140000}"/>
    <cellStyle name="EYTotal 4 2 2 6" xfId="4967" xr:uid="{00000000-0005-0000-0000-000019140000}"/>
    <cellStyle name="EYTotal 4 2 3" xfId="4968" xr:uid="{00000000-0005-0000-0000-00001A140000}"/>
    <cellStyle name="EYTotal 4 2 3 2" xfId="4969" xr:uid="{00000000-0005-0000-0000-00001B140000}"/>
    <cellStyle name="EYTotal 4 2 3 3" xfId="4970" xr:uid="{00000000-0005-0000-0000-00001C140000}"/>
    <cellStyle name="EYTotal 4 2 3 4" xfId="4971" xr:uid="{00000000-0005-0000-0000-00001D140000}"/>
    <cellStyle name="EYTotal 4 2 3 5" xfId="4972" xr:uid="{00000000-0005-0000-0000-00001E140000}"/>
    <cellStyle name="EYTotal 4 2 4" xfId="4973" xr:uid="{00000000-0005-0000-0000-00001F140000}"/>
    <cellStyle name="EYTotal 4 2 4 2" xfId="4974" xr:uid="{00000000-0005-0000-0000-000020140000}"/>
    <cellStyle name="EYTotal 4 2 5" xfId="4975" xr:uid="{00000000-0005-0000-0000-000021140000}"/>
    <cellStyle name="EYTotal 4 2 6" xfId="4976" xr:uid="{00000000-0005-0000-0000-000022140000}"/>
    <cellStyle name="EYTotal 4 2 7" xfId="4977" xr:uid="{00000000-0005-0000-0000-000023140000}"/>
    <cellStyle name="EYTotal 4 2_Subsidy" xfId="4978" xr:uid="{00000000-0005-0000-0000-000024140000}"/>
    <cellStyle name="EYTotal 4 3" xfId="4979" xr:uid="{00000000-0005-0000-0000-000025140000}"/>
    <cellStyle name="EYTotal 4 3 2" xfId="4980" xr:uid="{00000000-0005-0000-0000-000026140000}"/>
    <cellStyle name="EYTotal 4 3 2 2" xfId="4981" xr:uid="{00000000-0005-0000-0000-000027140000}"/>
    <cellStyle name="EYTotal 4 3 2 3" xfId="4982" xr:uid="{00000000-0005-0000-0000-000028140000}"/>
    <cellStyle name="EYTotal 4 3 2 4" xfId="4983" xr:uid="{00000000-0005-0000-0000-000029140000}"/>
    <cellStyle name="EYTotal 4 3 2 5" xfId="4984" xr:uid="{00000000-0005-0000-0000-00002A140000}"/>
    <cellStyle name="EYTotal 4 3 3" xfId="4985" xr:uid="{00000000-0005-0000-0000-00002B140000}"/>
    <cellStyle name="EYTotal 4 3 3 2" xfId="4986" xr:uid="{00000000-0005-0000-0000-00002C140000}"/>
    <cellStyle name="EYTotal 4 3 4" xfId="4987" xr:uid="{00000000-0005-0000-0000-00002D140000}"/>
    <cellStyle name="EYTotal 4 3 5" xfId="4988" xr:uid="{00000000-0005-0000-0000-00002E140000}"/>
    <cellStyle name="EYTotal 4 3 6" xfId="4989" xr:uid="{00000000-0005-0000-0000-00002F140000}"/>
    <cellStyle name="EYTotal 4 4" xfId="4990" xr:uid="{00000000-0005-0000-0000-000030140000}"/>
    <cellStyle name="EYTotal 4 4 2" xfId="4991" xr:uid="{00000000-0005-0000-0000-000031140000}"/>
    <cellStyle name="EYTotal 4 4 2 2" xfId="4992" xr:uid="{00000000-0005-0000-0000-000032140000}"/>
    <cellStyle name="EYTotal 4 4 2 3" xfId="4993" xr:uid="{00000000-0005-0000-0000-000033140000}"/>
    <cellStyle name="EYTotal 4 4 2 4" xfId="4994" xr:uid="{00000000-0005-0000-0000-000034140000}"/>
    <cellStyle name="EYTotal 4 4 2 5" xfId="4995" xr:uid="{00000000-0005-0000-0000-000035140000}"/>
    <cellStyle name="EYTotal 4 4 3" xfId="4996" xr:uid="{00000000-0005-0000-0000-000036140000}"/>
    <cellStyle name="EYTotal 4 4 3 2" xfId="4997" xr:uid="{00000000-0005-0000-0000-000037140000}"/>
    <cellStyle name="EYTotal 4 4 4" xfId="4998" xr:uid="{00000000-0005-0000-0000-000038140000}"/>
    <cellStyle name="EYTotal 4 4 5" xfId="4999" xr:uid="{00000000-0005-0000-0000-000039140000}"/>
    <cellStyle name="EYTotal 4 4 6" xfId="5000" xr:uid="{00000000-0005-0000-0000-00003A140000}"/>
    <cellStyle name="EYTotal 4 5" xfId="5001" xr:uid="{00000000-0005-0000-0000-00003B140000}"/>
    <cellStyle name="EYTotal 4 5 2" xfId="5002" xr:uid="{00000000-0005-0000-0000-00003C140000}"/>
    <cellStyle name="EYTotal 4 5 2 2" xfId="5003" xr:uid="{00000000-0005-0000-0000-00003D140000}"/>
    <cellStyle name="EYTotal 4 5 2 3" xfId="5004" xr:uid="{00000000-0005-0000-0000-00003E140000}"/>
    <cellStyle name="EYTotal 4 5 2 4" xfId="5005" xr:uid="{00000000-0005-0000-0000-00003F140000}"/>
    <cellStyle name="EYTotal 4 5 2 5" xfId="5006" xr:uid="{00000000-0005-0000-0000-000040140000}"/>
    <cellStyle name="EYTotal 4 5 3" xfId="5007" xr:uid="{00000000-0005-0000-0000-000041140000}"/>
    <cellStyle name="EYTotal 4 5 3 2" xfId="5008" xr:uid="{00000000-0005-0000-0000-000042140000}"/>
    <cellStyle name="EYTotal 4 5 4" xfId="5009" xr:uid="{00000000-0005-0000-0000-000043140000}"/>
    <cellStyle name="EYTotal 4 5 5" xfId="5010" xr:uid="{00000000-0005-0000-0000-000044140000}"/>
    <cellStyle name="EYTotal 4 5 6" xfId="5011" xr:uid="{00000000-0005-0000-0000-000045140000}"/>
    <cellStyle name="EYTotal 4 6" xfId="5012" xr:uid="{00000000-0005-0000-0000-000046140000}"/>
    <cellStyle name="EYTotal 4 6 2" xfId="5013" xr:uid="{00000000-0005-0000-0000-000047140000}"/>
    <cellStyle name="EYTotal 4 6 2 2" xfId="5014" xr:uid="{00000000-0005-0000-0000-000048140000}"/>
    <cellStyle name="EYTotal 4 6 2 3" xfId="5015" xr:uid="{00000000-0005-0000-0000-000049140000}"/>
    <cellStyle name="EYTotal 4 6 2 4" xfId="5016" xr:uid="{00000000-0005-0000-0000-00004A140000}"/>
    <cellStyle name="EYTotal 4 6 2 5" xfId="5017" xr:uid="{00000000-0005-0000-0000-00004B140000}"/>
    <cellStyle name="EYTotal 4 6 3" xfId="5018" xr:uid="{00000000-0005-0000-0000-00004C140000}"/>
    <cellStyle name="EYTotal 4 6 3 2" xfId="5019" xr:uid="{00000000-0005-0000-0000-00004D140000}"/>
    <cellStyle name="EYTotal 4 6 4" xfId="5020" xr:uid="{00000000-0005-0000-0000-00004E140000}"/>
    <cellStyle name="EYTotal 4 6 5" xfId="5021" xr:uid="{00000000-0005-0000-0000-00004F140000}"/>
    <cellStyle name="EYTotal 4 6 6" xfId="5022" xr:uid="{00000000-0005-0000-0000-000050140000}"/>
    <cellStyle name="EYTotal 4 7" xfId="5023" xr:uid="{00000000-0005-0000-0000-000051140000}"/>
    <cellStyle name="EYTotal 4 7 2" xfId="5024" xr:uid="{00000000-0005-0000-0000-000052140000}"/>
    <cellStyle name="EYTotal 4 7 2 2" xfId="5025" xr:uid="{00000000-0005-0000-0000-000053140000}"/>
    <cellStyle name="EYTotal 4 7 2 3" xfId="5026" xr:uid="{00000000-0005-0000-0000-000054140000}"/>
    <cellStyle name="EYTotal 4 7 2 4" xfId="5027" xr:uid="{00000000-0005-0000-0000-000055140000}"/>
    <cellStyle name="EYTotal 4 7 2 5" xfId="5028" xr:uid="{00000000-0005-0000-0000-000056140000}"/>
    <cellStyle name="EYTotal 4 7 3" xfId="5029" xr:uid="{00000000-0005-0000-0000-000057140000}"/>
    <cellStyle name="EYTotal 4 7 3 2" xfId="5030" xr:uid="{00000000-0005-0000-0000-000058140000}"/>
    <cellStyle name="EYTotal 4 7 4" xfId="5031" xr:uid="{00000000-0005-0000-0000-000059140000}"/>
    <cellStyle name="EYTotal 4 7 5" xfId="5032" xr:uid="{00000000-0005-0000-0000-00005A140000}"/>
    <cellStyle name="EYTotal 4 7 6" xfId="5033" xr:uid="{00000000-0005-0000-0000-00005B140000}"/>
    <cellStyle name="EYTotal 4 8" xfId="5034" xr:uid="{00000000-0005-0000-0000-00005C140000}"/>
    <cellStyle name="EYTotal 4 8 2" xfId="5035" xr:uid="{00000000-0005-0000-0000-00005D140000}"/>
    <cellStyle name="EYTotal 4 8 2 2" xfId="5036" xr:uid="{00000000-0005-0000-0000-00005E140000}"/>
    <cellStyle name="EYTotal 4 8 2 3" xfId="5037" xr:uid="{00000000-0005-0000-0000-00005F140000}"/>
    <cellStyle name="EYTotal 4 8 2 4" xfId="5038" xr:uid="{00000000-0005-0000-0000-000060140000}"/>
    <cellStyle name="EYTotal 4 8 2 5" xfId="5039" xr:uid="{00000000-0005-0000-0000-000061140000}"/>
    <cellStyle name="EYTotal 4 8 3" xfId="5040" xr:uid="{00000000-0005-0000-0000-000062140000}"/>
    <cellStyle name="EYTotal 4 8 3 2" xfId="5041" xr:uid="{00000000-0005-0000-0000-000063140000}"/>
    <cellStyle name="EYTotal 4 8 4" xfId="5042" xr:uid="{00000000-0005-0000-0000-000064140000}"/>
    <cellStyle name="EYTotal 4 8 5" xfId="5043" xr:uid="{00000000-0005-0000-0000-000065140000}"/>
    <cellStyle name="EYTotal 4 8 6" xfId="5044" xr:uid="{00000000-0005-0000-0000-000066140000}"/>
    <cellStyle name="EYTotal 4 9" xfId="5045" xr:uid="{00000000-0005-0000-0000-000067140000}"/>
    <cellStyle name="EYTotal 4 9 2" xfId="5046" xr:uid="{00000000-0005-0000-0000-000068140000}"/>
    <cellStyle name="EYTotal 4 9 3" xfId="5047" xr:uid="{00000000-0005-0000-0000-000069140000}"/>
    <cellStyle name="EYTotal 4 9 4" xfId="5048" xr:uid="{00000000-0005-0000-0000-00006A140000}"/>
    <cellStyle name="EYTotal 4 9 5" xfId="5049" xr:uid="{00000000-0005-0000-0000-00006B140000}"/>
    <cellStyle name="EYTotal 4_Subsidy" xfId="5050" xr:uid="{00000000-0005-0000-0000-00006C140000}"/>
    <cellStyle name="EYTotal 5" xfId="5051" xr:uid="{00000000-0005-0000-0000-00006D140000}"/>
    <cellStyle name="EYTotal 5 10" xfId="5052" xr:uid="{00000000-0005-0000-0000-00006E140000}"/>
    <cellStyle name="EYTotal 5 10 2" xfId="5053" xr:uid="{00000000-0005-0000-0000-00006F140000}"/>
    <cellStyle name="EYTotal 5 11" xfId="5054" xr:uid="{00000000-0005-0000-0000-000070140000}"/>
    <cellStyle name="EYTotal 5 12" xfId="5055" xr:uid="{00000000-0005-0000-0000-000071140000}"/>
    <cellStyle name="EYTotal 5 13" xfId="5056" xr:uid="{00000000-0005-0000-0000-000072140000}"/>
    <cellStyle name="EYTotal 5 2" xfId="5057" xr:uid="{00000000-0005-0000-0000-000073140000}"/>
    <cellStyle name="EYTotal 5 2 2" xfId="5058" xr:uid="{00000000-0005-0000-0000-000074140000}"/>
    <cellStyle name="EYTotal 5 2 2 2" xfId="5059" xr:uid="{00000000-0005-0000-0000-000075140000}"/>
    <cellStyle name="EYTotal 5 2 2 2 2" xfId="5060" xr:uid="{00000000-0005-0000-0000-000076140000}"/>
    <cellStyle name="EYTotal 5 2 2 2 3" xfId="5061" xr:uid="{00000000-0005-0000-0000-000077140000}"/>
    <cellStyle name="EYTotal 5 2 2 2 4" xfId="5062" xr:uid="{00000000-0005-0000-0000-000078140000}"/>
    <cellStyle name="EYTotal 5 2 2 2 5" xfId="5063" xr:uid="{00000000-0005-0000-0000-000079140000}"/>
    <cellStyle name="EYTotal 5 2 2 3" xfId="5064" xr:uid="{00000000-0005-0000-0000-00007A140000}"/>
    <cellStyle name="EYTotal 5 2 2 3 2" xfId="5065" xr:uid="{00000000-0005-0000-0000-00007B140000}"/>
    <cellStyle name="EYTotal 5 2 2 4" xfId="5066" xr:uid="{00000000-0005-0000-0000-00007C140000}"/>
    <cellStyle name="EYTotal 5 2 2 5" xfId="5067" xr:uid="{00000000-0005-0000-0000-00007D140000}"/>
    <cellStyle name="EYTotal 5 2 2 6" xfId="5068" xr:uid="{00000000-0005-0000-0000-00007E140000}"/>
    <cellStyle name="EYTotal 5 2 3" xfId="5069" xr:uid="{00000000-0005-0000-0000-00007F140000}"/>
    <cellStyle name="EYTotal 5 2 3 2" xfId="5070" xr:uid="{00000000-0005-0000-0000-000080140000}"/>
    <cellStyle name="EYTotal 5 2 3 3" xfId="5071" xr:uid="{00000000-0005-0000-0000-000081140000}"/>
    <cellStyle name="EYTotal 5 2 3 4" xfId="5072" xr:uid="{00000000-0005-0000-0000-000082140000}"/>
    <cellStyle name="EYTotal 5 2 3 5" xfId="5073" xr:uid="{00000000-0005-0000-0000-000083140000}"/>
    <cellStyle name="EYTotal 5 2 4" xfId="5074" xr:uid="{00000000-0005-0000-0000-000084140000}"/>
    <cellStyle name="EYTotal 5 2 4 2" xfId="5075" xr:uid="{00000000-0005-0000-0000-000085140000}"/>
    <cellStyle name="EYTotal 5 2 5" xfId="5076" xr:uid="{00000000-0005-0000-0000-000086140000}"/>
    <cellStyle name="EYTotal 5 2 6" xfId="5077" xr:uid="{00000000-0005-0000-0000-000087140000}"/>
    <cellStyle name="EYTotal 5 2 7" xfId="5078" xr:uid="{00000000-0005-0000-0000-000088140000}"/>
    <cellStyle name="EYTotal 5 2_Subsidy" xfId="5079" xr:uid="{00000000-0005-0000-0000-000089140000}"/>
    <cellStyle name="EYTotal 5 3" xfId="5080" xr:uid="{00000000-0005-0000-0000-00008A140000}"/>
    <cellStyle name="EYTotal 5 3 2" xfId="5081" xr:uid="{00000000-0005-0000-0000-00008B140000}"/>
    <cellStyle name="EYTotal 5 3 2 2" xfId="5082" xr:uid="{00000000-0005-0000-0000-00008C140000}"/>
    <cellStyle name="EYTotal 5 3 2 3" xfId="5083" xr:uid="{00000000-0005-0000-0000-00008D140000}"/>
    <cellStyle name="EYTotal 5 3 2 4" xfId="5084" xr:uid="{00000000-0005-0000-0000-00008E140000}"/>
    <cellStyle name="EYTotal 5 3 2 5" xfId="5085" xr:uid="{00000000-0005-0000-0000-00008F140000}"/>
    <cellStyle name="EYTotal 5 3 3" xfId="5086" xr:uid="{00000000-0005-0000-0000-000090140000}"/>
    <cellStyle name="EYTotal 5 3 3 2" xfId="5087" xr:uid="{00000000-0005-0000-0000-000091140000}"/>
    <cellStyle name="EYTotal 5 3 4" xfId="5088" xr:uid="{00000000-0005-0000-0000-000092140000}"/>
    <cellStyle name="EYTotal 5 3 5" xfId="5089" xr:uid="{00000000-0005-0000-0000-000093140000}"/>
    <cellStyle name="EYTotal 5 3 6" xfId="5090" xr:uid="{00000000-0005-0000-0000-000094140000}"/>
    <cellStyle name="EYTotal 5 4" xfId="5091" xr:uid="{00000000-0005-0000-0000-000095140000}"/>
    <cellStyle name="EYTotal 5 4 2" xfId="5092" xr:uid="{00000000-0005-0000-0000-000096140000}"/>
    <cellStyle name="EYTotal 5 4 2 2" xfId="5093" xr:uid="{00000000-0005-0000-0000-000097140000}"/>
    <cellStyle name="EYTotal 5 4 2 3" xfId="5094" xr:uid="{00000000-0005-0000-0000-000098140000}"/>
    <cellStyle name="EYTotal 5 4 2 4" xfId="5095" xr:uid="{00000000-0005-0000-0000-000099140000}"/>
    <cellStyle name="EYTotal 5 4 2 5" xfId="5096" xr:uid="{00000000-0005-0000-0000-00009A140000}"/>
    <cellStyle name="EYTotal 5 4 3" xfId="5097" xr:uid="{00000000-0005-0000-0000-00009B140000}"/>
    <cellStyle name="EYTotal 5 4 3 2" xfId="5098" xr:uid="{00000000-0005-0000-0000-00009C140000}"/>
    <cellStyle name="EYTotal 5 4 4" xfId="5099" xr:uid="{00000000-0005-0000-0000-00009D140000}"/>
    <cellStyle name="EYTotal 5 4 5" xfId="5100" xr:uid="{00000000-0005-0000-0000-00009E140000}"/>
    <cellStyle name="EYTotal 5 4 6" xfId="5101" xr:uid="{00000000-0005-0000-0000-00009F140000}"/>
    <cellStyle name="EYTotal 5 5" xfId="5102" xr:uid="{00000000-0005-0000-0000-0000A0140000}"/>
    <cellStyle name="EYTotal 5 5 2" xfId="5103" xr:uid="{00000000-0005-0000-0000-0000A1140000}"/>
    <cellStyle name="EYTotal 5 5 2 2" xfId="5104" xr:uid="{00000000-0005-0000-0000-0000A2140000}"/>
    <cellStyle name="EYTotal 5 5 2 3" xfId="5105" xr:uid="{00000000-0005-0000-0000-0000A3140000}"/>
    <cellStyle name="EYTotal 5 5 2 4" xfId="5106" xr:uid="{00000000-0005-0000-0000-0000A4140000}"/>
    <cellStyle name="EYTotal 5 5 2 5" xfId="5107" xr:uid="{00000000-0005-0000-0000-0000A5140000}"/>
    <cellStyle name="EYTotal 5 5 3" xfId="5108" xr:uid="{00000000-0005-0000-0000-0000A6140000}"/>
    <cellStyle name="EYTotal 5 5 3 2" xfId="5109" xr:uid="{00000000-0005-0000-0000-0000A7140000}"/>
    <cellStyle name="EYTotal 5 5 4" xfId="5110" xr:uid="{00000000-0005-0000-0000-0000A8140000}"/>
    <cellStyle name="EYTotal 5 5 5" xfId="5111" xr:uid="{00000000-0005-0000-0000-0000A9140000}"/>
    <cellStyle name="EYTotal 5 5 6" xfId="5112" xr:uid="{00000000-0005-0000-0000-0000AA140000}"/>
    <cellStyle name="EYTotal 5 6" xfId="5113" xr:uid="{00000000-0005-0000-0000-0000AB140000}"/>
    <cellStyle name="EYTotal 5 6 2" xfId="5114" xr:uid="{00000000-0005-0000-0000-0000AC140000}"/>
    <cellStyle name="EYTotal 5 6 2 2" xfId="5115" xr:uid="{00000000-0005-0000-0000-0000AD140000}"/>
    <cellStyle name="EYTotal 5 6 2 3" xfId="5116" xr:uid="{00000000-0005-0000-0000-0000AE140000}"/>
    <cellStyle name="EYTotal 5 6 2 4" xfId="5117" xr:uid="{00000000-0005-0000-0000-0000AF140000}"/>
    <cellStyle name="EYTotal 5 6 2 5" xfId="5118" xr:uid="{00000000-0005-0000-0000-0000B0140000}"/>
    <cellStyle name="EYTotal 5 6 3" xfId="5119" xr:uid="{00000000-0005-0000-0000-0000B1140000}"/>
    <cellStyle name="EYTotal 5 6 3 2" xfId="5120" xr:uid="{00000000-0005-0000-0000-0000B2140000}"/>
    <cellStyle name="EYTotal 5 6 4" xfId="5121" xr:uid="{00000000-0005-0000-0000-0000B3140000}"/>
    <cellStyle name="EYTotal 5 6 5" xfId="5122" xr:uid="{00000000-0005-0000-0000-0000B4140000}"/>
    <cellStyle name="EYTotal 5 6 6" xfId="5123" xr:uid="{00000000-0005-0000-0000-0000B5140000}"/>
    <cellStyle name="EYTotal 5 7" xfId="5124" xr:uid="{00000000-0005-0000-0000-0000B6140000}"/>
    <cellStyle name="EYTotal 5 7 2" xfId="5125" xr:uid="{00000000-0005-0000-0000-0000B7140000}"/>
    <cellStyle name="EYTotal 5 7 2 2" xfId="5126" xr:uid="{00000000-0005-0000-0000-0000B8140000}"/>
    <cellStyle name="EYTotal 5 7 2 3" xfId="5127" xr:uid="{00000000-0005-0000-0000-0000B9140000}"/>
    <cellStyle name="EYTotal 5 7 2 4" xfId="5128" xr:uid="{00000000-0005-0000-0000-0000BA140000}"/>
    <cellStyle name="EYTotal 5 7 2 5" xfId="5129" xr:uid="{00000000-0005-0000-0000-0000BB140000}"/>
    <cellStyle name="EYTotal 5 7 3" xfId="5130" xr:uid="{00000000-0005-0000-0000-0000BC140000}"/>
    <cellStyle name="EYTotal 5 7 3 2" xfId="5131" xr:uid="{00000000-0005-0000-0000-0000BD140000}"/>
    <cellStyle name="EYTotal 5 7 4" xfId="5132" xr:uid="{00000000-0005-0000-0000-0000BE140000}"/>
    <cellStyle name="EYTotal 5 7 5" xfId="5133" xr:uid="{00000000-0005-0000-0000-0000BF140000}"/>
    <cellStyle name="EYTotal 5 7 6" xfId="5134" xr:uid="{00000000-0005-0000-0000-0000C0140000}"/>
    <cellStyle name="EYTotal 5 8" xfId="5135" xr:uid="{00000000-0005-0000-0000-0000C1140000}"/>
    <cellStyle name="EYTotal 5 8 2" xfId="5136" xr:uid="{00000000-0005-0000-0000-0000C2140000}"/>
    <cellStyle name="EYTotal 5 8 2 2" xfId="5137" xr:uid="{00000000-0005-0000-0000-0000C3140000}"/>
    <cellStyle name="EYTotal 5 8 2 3" xfId="5138" xr:uid="{00000000-0005-0000-0000-0000C4140000}"/>
    <cellStyle name="EYTotal 5 8 2 4" xfId="5139" xr:uid="{00000000-0005-0000-0000-0000C5140000}"/>
    <cellStyle name="EYTotal 5 8 2 5" xfId="5140" xr:uid="{00000000-0005-0000-0000-0000C6140000}"/>
    <cellStyle name="EYTotal 5 8 3" xfId="5141" xr:uid="{00000000-0005-0000-0000-0000C7140000}"/>
    <cellStyle name="EYTotal 5 8 3 2" xfId="5142" xr:uid="{00000000-0005-0000-0000-0000C8140000}"/>
    <cellStyle name="EYTotal 5 8 4" xfId="5143" xr:uid="{00000000-0005-0000-0000-0000C9140000}"/>
    <cellStyle name="EYTotal 5 8 5" xfId="5144" xr:uid="{00000000-0005-0000-0000-0000CA140000}"/>
    <cellStyle name="EYTotal 5 8 6" xfId="5145" xr:uid="{00000000-0005-0000-0000-0000CB140000}"/>
    <cellStyle name="EYTotal 5 9" xfId="5146" xr:uid="{00000000-0005-0000-0000-0000CC140000}"/>
    <cellStyle name="EYTotal 5 9 2" xfId="5147" xr:uid="{00000000-0005-0000-0000-0000CD140000}"/>
    <cellStyle name="EYTotal 5 9 3" xfId="5148" xr:uid="{00000000-0005-0000-0000-0000CE140000}"/>
    <cellStyle name="EYTotal 5 9 4" xfId="5149" xr:uid="{00000000-0005-0000-0000-0000CF140000}"/>
    <cellStyle name="EYTotal 5 9 5" xfId="5150" xr:uid="{00000000-0005-0000-0000-0000D0140000}"/>
    <cellStyle name="EYTotal 5_Subsidy" xfId="5151" xr:uid="{00000000-0005-0000-0000-0000D1140000}"/>
    <cellStyle name="EYTotal 6" xfId="5152" xr:uid="{00000000-0005-0000-0000-0000D2140000}"/>
    <cellStyle name="EYTotal 6 10" xfId="5153" xr:uid="{00000000-0005-0000-0000-0000D3140000}"/>
    <cellStyle name="EYTotal 6 10 2" xfId="5154" xr:uid="{00000000-0005-0000-0000-0000D4140000}"/>
    <cellStyle name="EYTotal 6 11" xfId="5155" xr:uid="{00000000-0005-0000-0000-0000D5140000}"/>
    <cellStyle name="EYTotal 6 12" xfId="5156" xr:uid="{00000000-0005-0000-0000-0000D6140000}"/>
    <cellStyle name="EYTotal 6 13" xfId="5157" xr:uid="{00000000-0005-0000-0000-0000D7140000}"/>
    <cellStyle name="EYTotal 6 2" xfId="5158" xr:uid="{00000000-0005-0000-0000-0000D8140000}"/>
    <cellStyle name="EYTotal 6 2 2" xfId="5159" xr:uid="{00000000-0005-0000-0000-0000D9140000}"/>
    <cellStyle name="EYTotal 6 2 2 2" xfId="5160" xr:uid="{00000000-0005-0000-0000-0000DA140000}"/>
    <cellStyle name="EYTotal 6 2 2 2 2" xfId="5161" xr:uid="{00000000-0005-0000-0000-0000DB140000}"/>
    <cellStyle name="EYTotal 6 2 2 2 3" xfId="5162" xr:uid="{00000000-0005-0000-0000-0000DC140000}"/>
    <cellStyle name="EYTotal 6 2 2 2 4" xfId="5163" xr:uid="{00000000-0005-0000-0000-0000DD140000}"/>
    <cellStyle name="EYTotal 6 2 2 2 5" xfId="5164" xr:uid="{00000000-0005-0000-0000-0000DE140000}"/>
    <cellStyle name="EYTotal 6 2 2 3" xfId="5165" xr:uid="{00000000-0005-0000-0000-0000DF140000}"/>
    <cellStyle name="EYTotal 6 2 2 3 2" xfId="5166" xr:uid="{00000000-0005-0000-0000-0000E0140000}"/>
    <cellStyle name="EYTotal 6 2 2 4" xfId="5167" xr:uid="{00000000-0005-0000-0000-0000E1140000}"/>
    <cellStyle name="EYTotal 6 2 2 5" xfId="5168" xr:uid="{00000000-0005-0000-0000-0000E2140000}"/>
    <cellStyle name="EYTotal 6 2 2 6" xfId="5169" xr:uid="{00000000-0005-0000-0000-0000E3140000}"/>
    <cellStyle name="EYTotal 6 2 3" xfId="5170" xr:uid="{00000000-0005-0000-0000-0000E4140000}"/>
    <cellStyle name="EYTotal 6 2 3 2" xfId="5171" xr:uid="{00000000-0005-0000-0000-0000E5140000}"/>
    <cellStyle name="EYTotal 6 2 3 3" xfId="5172" xr:uid="{00000000-0005-0000-0000-0000E6140000}"/>
    <cellStyle name="EYTotal 6 2 3 4" xfId="5173" xr:uid="{00000000-0005-0000-0000-0000E7140000}"/>
    <cellStyle name="EYTotal 6 2 3 5" xfId="5174" xr:uid="{00000000-0005-0000-0000-0000E8140000}"/>
    <cellStyle name="EYTotal 6 2 4" xfId="5175" xr:uid="{00000000-0005-0000-0000-0000E9140000}"/>
    <cellStyle name="EYTotal 6 2 4 2" xfId="5176" xr:uid="{00000000-0005-0000-0000-0000EA140000}"/>
    <cellStyle name="EYTotal 6 2 5" xfId="5177" xr:uid="{00000000-0005-0000-0000-0000EB140000}"/>
    <cellStyle name="EYTotal 6 2 6" xfId="5178" xr:uid="{00000000-0005-0000-0000-0000EC140000}"/>
    <cellStyle name="EYTotal 6 2 7" xfId="5179" xr:uid="{00000000-0005-0000-0000-0000ED140000}"/>
    <cellStyle name="EYTotal 6 2_Subsidy" xfId="5180" xr:uid="{00000000-0005-0000-0000-0000EE140000}"/>
    <cellStyle name="EYTotal 6 3" xfId="5181" xr:uid="{00000000-0005-0000-0000-0000EF140000}"/>
    <cellStyle name="EYTotal 6 3 2" xfId="5182" xr:uid="{00000000-0005-0000-0000-0000F0140000}"/>
    <cellStyle name="EYTotal 6 3 2 2" xfId="5183" xr:uid="{00000000-0005-0000-0000-0000F1140000}"/>
    <cellStyle name="EYTotal 6 3 2 3" xfId="5184" xr:uid="{00000000-0005-0000-0000-0000F2140000}"/>
    <cellStyle name="EYTotal 6 3 2 4" xfId="5185" xr:uid="{00000000-0005-0000-0000-0000F3140000}"/>
    <cellStyle name="EYTotal 6 3 2 5" xfId="5186" xr:uid="{00000000-0005-0000-0000-0000F4140000}"/>
    <cellStyle name="EYTotal 6 3 3" xfId="5187" xr:uid="{00000000-0005-0000-0000-0000F5140000}"/>
    <cellStyle name="EYTotal 6 3 3 2" xfId="5188" xr:uid="{00000000-0005-0000-0000-0000F6140000}"/>
    <cellStyle name="EYTotal 6 3 4" xfId="5189" xr:uid="{00000000-0005-0000-0000-0000F7140000}"/>
    <cellStyle name="EYTotal 6 3 5" xfId="5190" xr:uid="{00000000-0005-0000-0000-0000F8140000}"/>
    <cellStyle name="EYTotal 6 3 6" xfId="5191" xr:uid="{00000000-0005-0000-0000-0000F9140000}"/>
    <cellStyle name="EYTotal 6 4" xfId="5192" xr:uid="{00000000-0005-0000-0000-0000FA140000}"/>
    <cellStyle name="EYTotal 6 4 2" xfId="5193" xr:uid="{00000000-0005-0000-0000-0000FB140000}"/>
    <cellStyle name="EYTotal 6 4 2 2" xfId="5194" xr:uid="{00000000-0005-0000-0000-0000FC140000}"/>
    <cellStyle name="EYTotal 6 4 2 3" xfId="5195" xr:uid="{00000000-0005-0000-0000-0000FD140000}"/>
    <cellStyle name="EYTotal 6 4 2 4" xfId="5196" xr:uid="{00000000-0005-0000-0000-0000FE140000}"/>
    <cellStyle name="EYTotal 6 4 2 5" xfId="5197" xr:uid="{00000000-0005-0000-0000-0000FF140000}"/>
    <cellStyle name="EYTotal 6 4 3" xfId="5198" xr:uid="{00000000-0005-0000-0000-000000150000}"/>
    <cellStyle name="EYTotal 6 4 3 2" xfId="5199" xr:uid="{00000000-0005-0000-0000-000001150000}"/>
    <cellStyle name="EYTotal 6 4 4" xfId="5200" xr:uid="{00000000-0005-0000-0000-000002150000}"/>
    <cellStyle name="EYTotal 6 4 5" xfId="5201" xr:uid="{00000000-0005-0000-0000-000003150000}"/>
    <cellStyle name="EYTotal 6 4 6" xfId="5202" xr:uid="{00000000-0005-0000-0000-000004150000}"/>
    <cellStyle name="EYTotal 6 5" xfId="5203" xr:uid="{00000000-0005-0000-0000-000005150000}"/>
    <cellStyle name="EYTotal 6 5 2" xfId="5204" xr:uid="{00000000-0005-0000-0000-000006150000}"/>
    <cellStyle name="EYTotal 6 5 2 2" xfId="5205" xr:uid="{00000000-0005-0000-0000-000007150000}"/>
    <cellStyle name="EYTotal 6 5 2 3" xfId="5206" xr:uid="{00000000-0005-0000-0000-000008150000}"/>
    <cellStyle name="EYTotal 6 5 2 4" xfId="5207" xr:uid="{00000000-0005-0000-0000-000009150000}"/>
    <cellStyle name="EYTotal 6 5 2 5" xfId="5208" xr:uid="{00000000-0005-0000-0000-00000A150000}"/>
    <cellStyle name="EYTotal 6 5 3" xfId="5209" xr:uid="{00000000-0005-0000-0000-00000B150000}"/>
    <cellStyle name="EYTotal 6 5 3 2" xfId="5210" xr:uid="{00000000-0005-0000-0000-00000C150000}"/>
    <cellStyle name="EYTotal 6 5 4" xfId="5211" xr:uid="{00000000-0005-0000-0000-00000D150000}"/>
    <cellStyle name="EYTotal 6 5 5" xfId="5212" xr:uid="{00000000-0005-0000-0000-00000E150000}"/>
    <cellStyle name="EYTotal 6 5 6" xfId="5213" xr:uid="{00000000-0005-0000-0000-00000F150000}"/>
    <cellStyle name="EYTotal 6 6" xfId="5214" xr:uid="{00000000-0005-0000-0000-000010150000}"/>
    <cellStyle name="EYTotal 6 6 2" xfId="5215" xr:uid="{00000000-0005-0000-0000-000011150000}"/>
    <cellStyle name="EYTotal 6 6 2 2" xfId="5216" xr:uid="{00000000-0005-0000-0000-000012150000}"/>
    <cellStyle name="EYTotal 6 6 2 3" xfId="5217" xr:uid="{00000000-0005-0000-0000-000013150000}"/>
    <cellStyle name="EYTotal 6 6 2 4" xfId="5218" xr:uid="{00000000-0005-0000-0000-000014150000}"/>
    <cellStyle name="EYTotal 6 6 2 5" xfId="5219" xr:uid="{00000000-0005-0000-0000-000015150000}"/>
    <cellStyle name="EYTotal 6 6 3" xfId="5220" xr:uid="{00000000-0005-0000-0000-000016150000}"/>
    <cellStyle name="EYTotal 6 6 3 2" xfId="5221" xr:uid="{00000000-0005-0000-0000-000017150000}"/>
    <cellStyle name="EYTotal 6 6 4" xfId="5222" xr:uid="{00000000-0005-0000-0000-000018150000}"/>
    <cellStyle name="EYTotal 6 6 5" xfId="5223" xr:uid="{00000000-0005-0000-0000-000019150000}"/>
    <cellStyle name="EYTotal 6 6 6" xfId="5224" xr:uid="{00000000-0005-0000-0000-00001A150000}"/>
    <cellStyle name="EYTotal 6 7" xfId="5225" xr:uid="{00000000-0005-0000-0000-00001B150000}"/>
    <cellStyle name="EYTotal 6 7 2" xfId="5226" xr:uid="{00000000-0005-0000-0000-00001C150000}"/>
    <cellStyle name="EYTotal 6 7 2 2" xfId="5227" xr:uid="{00000000-0005-0000-0000-00001D150000}"/>
    <cellStyle name="EYTotal 6 7 2 3" xfId="5228" xr:uid="{00000000-0005-0000-0000-00001E150000}"/>
    <cellStyle name="EYTotal 6 7 2 4" xfId="5229" xr:uid="{00000000-0005-0000-0000-00001F150000}"/>
    <cellStyle name="EYTotal 6 7 2 5" xfId="5230" xr:uid="{00000000-0005-0000-0000-000020150000}"/>
    <cellStyle name="EYTotal 6 7 3" xfId="5231" xr:uid="{00000000-0005-0000-0000-000021150000}"/>
    <cellStyle name="EYTotal 6 7 3 2" xfId="5232" xr:uid="{00000000-0005-0000-0000-000022150000}"/>
    <cellStyle name="EYTotal 6 7 4" xfId="5233" xr:uid="{00000000-0005-0000-0000-000023150000}"/>
    <cellStyle name="EYTotal 6 7 5" xfId="5234" xr:uid="{00000000-0005-0000-0000-000024150000}"/>
    <cellStyle name="EYTotal 6 7 6" xfId="5235" xr:uid="{00000000-0005-0000-0000-000025150000}"/>
    <cellStyle name="EYTotal 6 8" xfId="5236" xr:uid="{00000000-0005-0000-0000-000026150000}"/>
    <cellStyle name="EYTotal 6 8 2" xfId="5237" xr:uid="{00000000-0005-0000-0000-000027150000}"/>
    <cellStyle name="EYTotal 6 8 2 2" xfId="5238" xr:uid="{00000000-0005-0000-0000-000028150000}"/>
    <cellStyle name="EYTotal 6 8 2 3" xfId="5239" xr:uid="{00000000-0005-0000-0000-000029150000}"/>
    <cellStyle name="EYTotal 6 8 2 4" xfId="5240" xr:uid="{00000000-0005-0000-0000-00002A150000}"/>
    <cellStyle name="EYTotal 6 8 2 5" xfId="5241" xr:uid="{00000000-0005-0000-0000-00002B150000}"/>
    <cellStyle name="EYTotal 6 8 3" xfId="5242" xr:uid="{00000000-0005-0000-0000-00002C150000}"/>
    <cellStyle name="EYTotal 6 8 3 2" xfId="5243" xr:uid="{00000000-0005-0000-0000-00002D150000}"/>
    <cellStyle name="EYTotal 6 8 4" xfId="5244" xr:uid="{00000000-0005-0000-0000-00002E150000}"/>
    <cellStyle name="EYTotal 6 8 5" xfId="5245" xr:uid="{00000000-0005-0000-0000-00002F150000}"/>
    <cellStyle name="EYTotal 6 8 6" xfId="5246" xr:uid="{00000000-0005-0000-0000-000030150000}"/>
    <cellStyle name="EYTotal 6 9" xfId="5247" xr:uid="{00000000-0005-0000-0000-000031150000}"/>
    <cellStyle name="EYTotal 6 9 2" xfId="5248" xr:uid="{00000000-0005-0000-0000-000032150000}"/>
    <cellStyle name="EYTotal 6 9 3" xfId="5249" xr:uid="{00000000-0005-0000-0000-000033150000}"/>
    <cellStyle name="EYTotal 6 9 4" xfId="5250" xr:uid="{00000000-0005-0000-0000-000034150000}"/>
    <cellStyle name="EYTotal 6 9 5" xfId="5251" xr:uid="{00000000-0005-0000-0000-000035150000}"/>
    <cellStyle name="EYTotal 6_Subsidy" xfId="5252" xr:uid="{00000000-0005-0000-0000-000036150000}"/>
    <cellStyle name="EYTotal 7" xfId="5253" xr:uid="{00000000-0005-0000-0000-000037150000}"/>
    <cellStyle name="EYTotal 7 10" xfId="5254" xr:uid="{00000000-0005-0000-0000-000038150000}"/>
    <cellStyle name="EYTotal 7 10 2" xfId="5255" xr:uid="{00000000-0005-0000-0000-000039150000}"/>
    <cellStyle name="EYTotal 7 11" xfId="5256" xr:uid="{00000000-0005-0000-0000-00003A150000}"/>
    <cellStyle name="EYTotal 7 12" xfId="5257" xr:uid="{00000000-0005-0000-0000-00003B150000}"/>
    <cellStyle name="EYTotal 7 13" xfId="5258" xr:uid="{00000000-0005-0000-0000-00003C150000}"/>
    <cellStyle name="EYTotal 7 2" xfId="5259" xr:uid="{00000000-0005-0000-0000-00003D150000}"/>
    <cellStyle name="EYTotal 7 2 2" xfId="5260" xr:uid="{00000000-0005-0000-0000-00003E150000}"/>
    <cellStyle name="EYTotal 7 2 2 2" xfId="5261" xr:uid="{00000000-0005-0000-0000-00003F150000}"/>
    <cellStyle name="EYTotal 7 2 2 2 2" xfId="5262" xr:uid="{00000000-0005-0000-0000-000040150000}"/>
    <cellStyle name="EYTotal 7 2 2 2 3" xfId="5263" xr:uid="{00000000-0005-0000-0000-000041150000}"/>
    <cellStyle name="EYTotal 7 2 2 2 4" xfId="5264" xr:uid="{00000000-0005-0000-0000-000042150000}"/>
    <cellStyle name="EYTotal 7 2 2 2 5" xfId="5265" xr:uid="{00000000-0005-0000-0000-000043150000}"/>
    <cellStyle name="EYTotal 7 2 2 3" xfId="5266" xr:uid="{00000000-0005-0000-0000-000044150000}"/>
    <cellStyle name="EYTotal 7 2 2 3 2" xfId="5267" xr:uid="{00000000-0005-0000-0000-000045150000}"/>
    <cellStyle name="EYTotal 7 2 2 4" xfId="5268" xr:uid="{00000000-0005-0000-0000-000046150000}"/>
    <cellStyle name="EYTotal 7 2 2 5" xfId="5269" xr:uid="{00000000-0005-0000-0000-000047150000}"/>
    <cellStyle name="EYTotal 7 2 2 6" xfId="5270" xr:uid="{00000000-0005-0000-0000-000048150000}"/>
    <cellStyle name="EYTotal 7 2 3" xfId="5271" xr:uid="{00000000-0005-0000-0000-000049150000}"/>
    <cellStyle name="EYTotal 7 2 3 2" xfId="5272" xr:uid="{00000000-0005-0000-0000-00004A150000}"/>
    <cellStyle name="EYTotal 7 2 3 3" xfId="5273" xr:uid="{00000000-0005-0000-0000-00004B150000}"/>
    <cellStyle name="EYTotal 7 2 3 4" xfId="5274" xr:uid="{00000000-0005-0000-0000-00004C150000}"/>
    <cellStyle name="EYTotal 7 2 3 5" xfId="5275" xr:uid="{00000000-0005-0000-0000-00004D150000}"/>
    <cellStyle name="EYTotal 7 2 4" xfId="5276" xr:uid="{00000000-0005-0000-0000-00004E150000}"/>
    <cellStyle name="EYTotal 7 2 4 2" xfId="5277" xr:uid="{00000000-0005-0000-0000-00004F150000}"/>
    <cellStyle name="EYTotal 7 2 5" xfId="5278" xr:uid="{00000000-0005-0000-0000-000050150000}"/>
    <cellStyle name="EYTotal 7 2 6" xfId="5279" xr:uid="{00000000-0005-0000-0000-000051150000}"/>
    <cellStyle name="EYTotal 7 2 7" xfId="5280" xr:uid="{00000000-0005-0000-0000-000052150000}"/>
    <cellStyle name="EYTotal 7 2_Subsidy" xfId="5281" xr:uid="{00000000-0005-0000-0000-000053150000}"/>
    <cellStyle name="EYTotal 7 3" xfId="5282" xr:uid="{00000000-0005-0000-0000-000054150000}"/>
    <cellStyle name="EYTotal 7 3 2" xfId="5283" xr:uid="{00000000-0005-0000-0000-000055150000}"/>
    <cellStyle name="EYTotal 7 3 2 2" xfId="5284" xr:uid="{00000000-0005-0000-0000-000056150000}"/>
    <cellStyle name="EYTotal 7 3 2 3" xfId="5285" xr:uid="{00000000-0005-0000-0000-000057150000}"/>
    <cellStyle name="EYTotal 7 3 2 4" xfId="5286" xr:uid="{00000000-0005-0000-0000-000058150000}"/>
    <cellStyle name="EYTotal 7 3 2 5" xfId="5287" xr:uid="{00000000-0005-0000-0000-000059150000}"/>
    <cellStyle name="EYTotal 7 3 3" xfId="5288" xr:uid="{00000000-0005-0000-0000-00005A150000}"/>
    <cellStyle name="EYTotal 7 3 3 2" xfId="5289" xr:uid="{00000000-0005-0000-0000-00005B150000}"/>
    <cellStyle name="EYTotal 7 3 4" xfId="5290" xr:uid="{00000000-0005-0000-0000-00005C150000}"/>
    <cellStyle name="EYTotal 7 3 5" xfId="5291" xr:uid="{00000000-0005-0000-0000-00005D150000}"/>
    <cellStyle name="EYTotal 7 3 6" xfId="5292" xr:uid="{00000000-0005-0000-0000-00005E150000}"/>
    <cellStyle name="EYTotal 7 4" xfId="5293" xr:uid="{00000000-0005-0000-0000-00005F150000}"/>
    <cellStyle name="EYTotal 7 4 2" xfId="5294" xr:uid="{00000000-0005-0000-0000-000060150000}"/>
    <cellStyle name="EYTotal 7 4 2 2" xfId="5295" xr:uid="{00000000-0005-0000-0000-000061150000}"/>
    <cellStyle name="EYTotal 7 4 2 3" xfId="5296" xr:uid="{00000000-0005-0000-0000-000062150000}"/>
    <cellStyle name="EYTotal 7 4 2 4" xfId="5297" xr:uid="{00000000-0005-0000-0000-000063150000}"/>
    <cellStyle name="EYTotal 7 4 2 5" xfId="5298" xr:uid="{00000000-0005-0000-0000-000064150000}"/>
    <cellStyle name="EYTotal 7 4 3" xfId="5299" xr:uid="{00000000-0005-0000-0000-000065150000}"/>
    <cellStyle name="EYTotal 7 4 3 2" xfId="5300" xr:uid="{00000000-0005-0000-0000-000066150000}"/>
    <cellStyle name="EYTotal 7 4 4" xfId="5301" xr:uid="{00000000-0005-0000-0000-000067150000}"/>
    <cellStyle name="EYTotal 7 4 5" xfId="5302" xr:uid="{00000000-0005-0000-0000-000068150000}"/>
    <cellStyle name="EYTotal 7 4 6" xfId="5303" xr:uid="{00000000-0005-0000-0000-000069150000}"/>
    <cellStyle name="EYTotal 7 5" xfId="5304" xr:uid="{00000000-0005-0000-0000-00006A150000}"/>
    <cellStyle name="EYTotal 7 5 2" xfId="5305" xr:uid="{00000000-0005-0000-0000-00006B150000}"/>
    <cellStyle name="EYTotal 7 5 2 2" xfId="5306" xr:uid="{00000000-0005-0000-0000-00006C150000}"/>
    <cellStyle name="EYTotal 7 5 2 3" xfId="5307" xr:uid="{00000000-0005-0000-0000-00006D150000}"/>
    <cellStyle name="EYTotal 7 5 2 4" xfId="5308" xr:uid="{00000000-0005-0000-0000-00006E150000}"/>
    <cellStyle name="EYTotal 7 5 2 5" xfId="5309" xr:uid="{00000000-0005-0000-0000-00006F150000}"/>
    <cellStyle name="EYTotal 7 5 3" xfId="5310" xr:uid="{00000000-0005-0000-0000-000070150000}"/>
    <cellStyle name="EYTotal 7 5 3 2" xfId="5311" xr:uid="{00000000-0005-0000-0000-000071150000}"/>
    <cellStyle name="EYTotal 7 5 4" xfId="5312" xr:uid="{00000000-0005-0000-0000-000072150000}"/>
    <cellStyle name="EYTotal 7 5 5" xfId="5313" xr:uid="{00000000-0005-0000-0000-000073150000}"/>
    <cellStyle name="EYTotal 7 5 6" xfId="5314" xr:uid="{00000000-0005-0000-0000-000074150000}"/>
    <cellStyle name="EYTotal 7 6" xfId="5315" xr:uid="{00000000-0005-0000-0000-000075150000}"/>
    <cellStyle name="EYTotal 7 6 2" xfId="5316" xr:uid="{00000000-0005-0000-0000-000076150000}"/>
    <cellStyle name="EYTotal 7 6 2 2" xfId="5317" xr:uid="{00000000-0005-0000-0000-000077150000}"/>
    <cellStyle name="EYTotal 7 6 2 3" xfId="5318" xr:uid="{00000000-0005-0000-0000-000078150000}"/>
    <cellStyle name="EYTotal 7 6 2 4" xfId="5319" xr:uid="{00000000-0005-0000-0000-000079150000}"/>
    <cellStyle name="EYTotal 7 6 2 5" xfId="5320" xr:uid="{00000000-0005-0000-0000-00007A150000}"/>
    <cellStyle name="EYTotal 7 6 3" xfId="5321" xr:uid="{00000000-0005-0000-0000-00007B150000}"/>
    <cellStyle name="EYTotal 7 6 3 2" xfId="5322" xr:uid="{00000000-0005-0000-0000-00007C150000}"/>
    <cellStyle name="EYTotal 7 6 4" xfId="5323" xr:uid="{00000000-0005-0000-0000-00007D150000}"/>
    <cellStyle name="EYTotal 7 6 5" xfId="5324" xr:uid="{00000000-0005-0000-0000-00007E150000}"/>
    <cellStyle name="EYTotal 7 6 6" xfId="5325" xr:uid="{00000000-0005-0000-0000-00007F150000}"/>
    <cellStyle name="EYTotal 7 7" xfId="5326" xr:uid="{00000000-0005-0000-0000-000080150000}"/>
    <cellStyle name="EYTotal 7 7 2" xfId="5327" xr:uid="{00000000-0005-0000-0000-000081150000}"/>
    <cellStyle name="EYTotal 7 7 2 2" xfId="5328" xr:uid="{00000000-0005-0000-0000-000082150000}"/>
    <cellStyle name="EYTotal 7 7 2 3" xfId="5329" xr:uid="{00000000-0005-0000-0000-000083150000}"/>
    <cellStyle name="EYTotal 7 7 2 4" xfId="5330" xr:uid="{00000000-0005-0000-0000-000084150000}"/>
    <cellStyle name="EYTotal 7 7 2 5" xfId="5331" xr:uid="{00000000-0005-0000-0000-000085150000}"/>
    <cellStyle name="EYTotal 7 7 3" xfId="5332" xr:uid="{00000000-0005-0000-0000-000086150000}"/>
    <cellStyle name="EYTotal 7 7 3 2" xfId="5333" xr:uid="{00000000-0005-0000-0000-000087150000}"/>
    <cellStyle name="EYTotal 7 7 4" xfId="5334" xr:uid="{00000000-0005-0000-0000-000088150000}"/>
    <cellStyle name="EYTotal 7 7 5" xfId="5335" xr:uid="{00000000-0005-0000-0000-000089150000}"/>
    <cellStyle name="EYTotal 7 7 6" xfId="5336" xr:uid="{00000000-0005-0000-0000-00008A150000}"/>
    <cellStyle name="EYTotal 7 8" xfId="5337" xr:uid="{00000000-0005-0000-0000-00008B150000}"/>
    <cellStyle name="EYTotal 7 8 2" xfId="5338" xr:uid="{00000000-0005-0000-0000-00008C150000}"/>
    <cellStyle name="EYTotal 7 8 2 2" xfId="5339" xr:uid="{00000000-0005-0000-0000-00008D150000}"/>
    <cellStyle name="EYTotal 7 8 2 3" xfId="5340" xr:uid="{00000000-0005-0000-0000-00008E150000}"/>
    <cellStyle name="EYTotal 7 8 2 4" xfId="5341" xr:uid="{00000000-0005-0000-0000-00008F150000}"/>
    <cellStyle name="EYTotal 7 8 2 5" xfId="5342" xr:uid="{00000000-0005-0000-0000-000090150000}"/>
    <cellStyle name="EYTotal 7 8 3" xfId="5343" xr:uid="{00000000-0005-0000-0000-000091150000}"/>
    <cellStyle name="EYTotal 7 8 3 2" xfId="5344" xr:uid="{00000000-0005-0000-0000-000092150000}"/>
    <cellStyle name="EYTotal 7 8 4" xfId="5345" xr:uid="{00000000-0005-0000-0000-000093150000}"/>
    <cellStyle name="EYTotal 7 8 5" xfId="5346" xr:uid="{00000000-0005-0000-0000-000094150000}"/>
    <cellStyle name="EYTotal 7 8 6" xfId="5347" xr:uid="{00000000-0005-0000-0000-000095150000}"/>
    <cellStyle name="EYTotal 7 9" xfId="5348" xr:uid="{00000000-0005-0000-0000-000096150000}"/>
    <cellStyle name="EYTotal 7 9 2" xfId="5349" xr:uid="{00000000-0005-0000-0000-000097150000}"/>
    <cellStyle name="EYTotal 7 9 3" xfId="5350" xr:uid="{00000000-0005-0000-0000-000098150000}"/>
    <cellStyle name="EYTotal 7 9 4" xfId="5351" xr:uid="{00000000-0005-0000-0000-000099150000}"/>
    <cellStyle name="EYTotal 7 9 5" xfId="5352" xr:uid="{00000000-0005-0000-0000-00009A150000}"/>
    <cellStyle name="EYTotal 7_Subsidy" xfId="5353" xr:uid="{00000000-0005-0000-0000-00009B150000}"/>
    <cellStyle name="EYTotal 8" xfId="5354" xr:uid="{00000000-0005-0000-0000-00009C150000}"/>
    <cellStyle name="EYTotal 8 2" xfId="5355" xr:uid="{00000000-0005-0000-0000-00009D150000}"/>
    <cellStyle name="EYTotal 8 2 2" xfId="5356" xr:uid="{00000000-0005-0000-0000-00009E150000}"/>
    <cellStyle name="EYTotal 8 2 2 2" xfId="5357" xr:uid="{00000000-0005-0000-0000-00009F150000}"/>
    <cellStyle name="EYTotal 8 2 2 3" xfId="5358" xr:uid="{00000000-0005-0000-0000-0000A0150000}"/>
    <cellStyle name="EYTotal 8 2 2 4" xfId="5359" xr:uid="{00000000-0005-0000-0000-0000A1150000}"/>
    <cellStyle name="EYTotal 8 2 2 5" xfId="5360" xr:uid="{00000000-0005-0000-0000-0000A2150000}"/>
    <cellStyle name="EYTotal 8 2 3" xfId="5361" xr:uid="{00000000-0005-0000-0000-0000A3150000}"/>
    <cellStyle name="EYTotal 8 2 3 2" xfId="5362" xr:uid="{00000000-0005-0000-0000-0000A4150000}"/>
    <cellStyle name="EYTotal 8 2 4" xfId="5363" xr:uid="{00000000-0005-0000-0000-0000A5150000}"/>
    <cellStyle name="EYTotal 8 2 5" xfId="5364" xr:uid="{00000000-0005-0000-0000-0000A6150000}"/>
    <cellStyle name="EYTotal 8 2 6" xfId="5365" xr:uid="{00000000-0005-0000-0000-0000A7150000}"/>
    <cellStyle name="EYTotal 8 3" xfId="5366" xr:uid="{00000000-0005-0000-0000-0000A8150000}"/>
    <cellStyle name="EYTotal 8 3 2" xfId="5367" xr:uid="{00000000-0005-0000-0000-0000A9150000}"/>
    <cellStyle name="EYTotal 8 3 3" xfId="5368" xr:uid="{00000000-0005-0000-0000-0000AA150000}"/>
    <cellStyle name="EYTotal 8 3 4" xfId="5369" xr:uid="{00000000-0005-0000-0000-0000AB150000}"/>
    <cellStyle name="EYTotal 8 3 5" xfId="5370" xr:uid="{00000000-0005-0000-0000-0000AC150000}"/>
    <cellStyle name="EYTotal 8 4" xfId="5371" xr:uid="{00000000-0005-0000-0000-0000AD150000}"/>
    <cellStyle name="EYTotal 8 4 2" xfId="5372" xr:uid="{00000000-0005-0000-0000-0000AE150000}"/>
    <cellStyle name="EYTotal 8 5" xfId="5373" xr:uid="{00000000-0005-0000-0000-0000AF150000}"/>
    <cellStyle name="EYTotal 8 6" xfId="5374" xr:uid="{00000000-0005-0000-0000-0000B0150000}"/>
    <cellStyle name="EYTotal 8 7" xfId="5375" xr:uid="{00000000-0005-0000-0000-0000B1150000}"/>
    <cellStyle name="EYTotal 8_Subsidy" xfId="5376" xr:uid="{00000000-0005-0000-0000-0000B2150000}"/>
    <cellStyle name="EYTotal 9" xfId="5377" xr:uid="{00000000-0005-0000-0000-0000B3150000}"/>
    <cellStyle name="EYTotal 9 2" xfId="5378" xr:uid="{00000000-0005-0000-0000-0000B4150000}"/>
    <cellStyle name="EYTotal 9 2 2" xfId="5379" xr:uid="{00000000-0005-0000-0000-0000B5150000}"/>
    <cellStyle name="EYTotal 9 2 2 2" xfId="5380" xr:uid="{00000000-0005-0000-0000-0000B6150000}"/>
    <cellStyle name="EYTotal 9 2 2 3" xfId="5381" xr:uid="{00000000-0005-0000-0000-0000B7150000}"/>
    <cellStyle name="EYTotal 9 2 3" xfId="5382" xr:uid="{00000000-0005-0000-0000-0000B8150000}"/>
    <cellStyle name="EYTotal 9 2 3 2" xfId="5383" xr:uid="{00000000-0005-0000-0000-0000B9150000}"/>
    <cellStyle name="EYTotal 9 2 3 3" xfId="5384" xr:uid="{00000000-0005-0000-0000-0000BA150000}"/>
    <cellStyle name="EYTotal 9 2 4" xfId="5385" xr:uid="{00000000-0005-0000-0000-0000BB150000}"/>
    <cellStyle name="EYTotal 9 2 4 2" xfId="5386" xr:uid="{00000000-0005-0000-0000-0000BC150000}"/>
    <cellStyle name="EYTotal 9 2 4 3" xfId="5387" xr:uid="{00000000-0005-0000-0000-0000BD150000}"/>
    <cellStyle name="EYTotal 9 2 5" xfId="5388" xr:uid="{00000000-0005-0000-0000-0000BE150000}"/>
    <cellStyle name="EYTotal 9 2 5 2" xfId="5389" xr:uid="{00000000-0005-0000-0000-0000BF150000}"/>
    <cellStyle name="EYTotal 9 2 5 3" xfId="5390" xr:uid="{00000000-0005-0000-0000-0000C0150000}"/>
    <cellStyle name="EYTotal 9 2 6" xfId="5391" xr:uid="{00000000-0005-0000-0000-0000C1150000}"/>
    <cellStyle name="EYTotal 9 2 7" xfId="5392" xr:uid="{00000000-0005-0000-0000-0000C2150000}"/>
    <cellStyle name="EYTotal 9 3" xfId="5393" xr:uid="{00000000-0005-0000-0000-0000C3150000}"/>
    <cellStyle name="EYTotal 9 3 2" xfId="5394" xr:uid="{00000000-0005-0000-0000-0000C4150000}"/>
    <cellStyle name="EYTotal 9 3 2 2" xfId="5395" xr:uid="{00000000-0005-0000-0000-0000C5150000}"/>
    <cellStyle name="EYTotal 9 3 2 3" xfId="5396" xr:uid="{00000000-0005-0000-0000-0000C6150000}"/>
    <cellStyle name="EYTotal 9 3 3" xfId="5397" xr:uid="{00000000-0005-0000-0000-0000C7150000}"/>
    <cellStyle name="EYTotal 9 3 4" xfId="5398" xr:uid="{00000000-0005-0000-0000-0000C8150000}"/>
    <cellStyle name="EYTotal 9 4" xfId="5399" xr:uid="{00000000-0005-0000-0000-0000C9150000}"/>
    <cellStyle name="EYTotal 9 4 2" xfId="5400" xr:uid="{00000000-0005-0000-0000-0000CA150000}"/>
    <cellStyle name="EYTotal 9 4 3" xfId="5401" xr:uid="{00000000-0005-0000-0000-0000CB150000}"/>
    <cellStyle name="EYTotal 9 5" xfId="5402" xr:uid="{00000000-0005-0000-0000-0000CC150000}"/>
    <cellStyle name="EYTotal 9 5 2" xfId="5403" xr:uid="{00000000-0005-0000-0000-0000CD150000}"/>
    <cellStyle name="EYTotal 9 5 3" xfId="5404" xr:uid="{00000000-0005-0000-0000-0000CE150000}"/>
    <cellStyle name="EYTotal 9 6" xfId="5405" xr:uid="{00000000-0005-0000-0000-0000CF150000}"/>
    <cellStyle name="EYTotal 9 6 2" xfId="5406" xr:uid="{00000000-0005-0000-0000-0000D0150000}"/>
    <cellStyle name="EYTotal 9 6 3" xfId="5407" xr:uid="{00000000-0005-0000-0000-0000D1150000}"/>
    <cellStyle name="EYTotal 9 7" xfId="5408" xr:uid="{00000000-0005-0000-0000-0000D2150000}"/>
    <cellStyle name="EYTotal 9 8" xfId="5409" xr:uid="{00000000-0005-0000-0000-0000D3150000}"/>
    <cellStyle name="EYTotal_Calculations" xfId="5410" xr:uid="{00000000-0005-0000-0000-0000D4150000}"/>
    <cellStyle name="EYWIP" xfId="5411" xr:uid="{00000000-0005-0000-0000-0000D5150000}"/>
    <cellStyle name="EYWIP 2" xfId="5412" xr:uid="{00000000-0005-0000-0000-0000D6150000}"/>
    <cellStyle name="EYWIP 2 2" xfId="5413" xr:uid="{00000000-0005-0000-0000-0000D7150000}"/>
    <cellStyle name="EYWIP 2 3" xfId="5414" xr:uid="{00000000-0005-0000-0000-0000D8150000}"/>
    <cellStyle name="EYWIP 3" xfId="5415" xr:uid="{00000000-0005-0000-0000-0000D9150000}"/>
    <cellStyle name="EYWIP 3 2" xfId="5416" xr:uid="{00000000-0005-0000-0000-0000DA150000}"/>
    <cellStyle name="EYWIP 3 3" xfId="5417" xr:uid="{00000000-0005-0000-0000-0000DB150000}"/>
    <cellStyle name="EYWIP 4" xfId="5418" xr:uid="{00000000-0005-0000-0000-0000DC150000}"/>
    <cellStyle name="EYWIP 5" xfId="5419" xr:uid="{00000000-0005-0000-0000-0000DD150000}"/>
    <cellStyle name="FieldName" xfId="5420" xr:uid="{00000000-0005-0000-0000-0000DE150000}"/>
    <cellStyle name="FieldName 2" xfId="5421" xr:uid="{00000000-0005-0000-0000-0000DF150000}"/>
    <cellStyle name="FieldName 3" xfId="5422" xr:uid="{00000000-0005-0000-0000-0000E0150000}"/>
    <cellStyle name="Fixed Data" xfId="43036" xr:uid="{00000000-0005-0000-0000-0000E1150000}"/>
    <cellStyle name="Flag" xfId="5423" xr:uid="{00000000-0005-0000-0000-0000E2150000}"/>
    <cellStyle name="Flag 2" xfId="5424" xr:uid="{00000000-0005-0000-0000-0000E3150000}"/>
    <cellStyle name="Flag 2 2" xfId="5425" xr:uid="{00000000-0005-0000-0000-0000E4150000}"/>
    <cellStyle name="Flag 3" xfId="5426" xr:uid="{00000000-0005-0000-0000-0000E5150000}"/>
    <cellStyle name="Flag 4" xfId="5427" xr:uid="{00000000-0005-0000-0000-0000E6150000}"/>
    <cellStyle name="Flow" xfId="5428" xr:uid="{00000000-0005-0000-0000-0000E7150000}"/>
    <cellStyle name="Flow 2" xfId="5429" xr:uid="{00000000-0005-0000-0000-0000E8150000}"/>
    <cellStyle name="Flow 3" xfId="5430" xr:uid="{00000000-0005-0000-0000-0000E9150000}"/>
    <cellStyle name="Follow-up" xfId="5431" xr:uid="{00000000-0005-0000-0000-0000EA150000}"/>
    <cellStyle name="Follow-up 2" xfId="5432" xr:uid="{00000000-0005-0000-0000-0000EB150000}"/>
    <cellStyle name="Follow-up 2 2" xfId="5433" xr:uid="{00000000-0005-0000-0000-0000EC150000}"/>
    <cellStyle name="Follow-up 2 2 2" xfId="5434" xr:uid="{00000000-0005-0000-0000-0000ED150000}"/>
    <cellStyle name="Follow-up 2 2 2 2" xfId="5435" xr:uid="{00000000-0005-0000-0000-0000EE150000}"/>
    <cellStyle name="Follow-up 2 2 3" xfId="5436" xr:uid="{00000000-0005-0000-0000-0000EF150000}"/>
    <cellStyle name="Follow-up 2 2 4" xfId="5437" xr:uid="{00000000-0005-0000-0000-0000F0150000}"/>
    <cellStyle name="Follow-up 2 3" xfId="5438" xr:uid="{00000000-0005-0000-0000-0000F1150000}"/>
    <cellStyle name="Follow-up 2 3 2" xfId="5439" xr:uid="{00000000-0005-0000-0000-0000F2150000}"/>
    <cellStyle name="Follow-up 2 4" xfId="5440" xr:uid="{00000000-0005-0000-0000-0000F3150000}"/>
    <cellStyle name="Follow-up 2 5" xfId="5441" xr:uid="{00000000-0005-0000-0000-0000F4150000}"/>
    <cellStyle name="Follow-up 3" xfId="5442" xr:uid="{00000000-0005-0000-0000-0000F5150000}"/>
    <cellStyle name="Follow-up 3 2" xfId="5443" xr:uid="{00000000-0005-0000-0000-0000F6150000}"/>
    <cellStyle name="Follow-up 3 2 2" xfId="5444" xr:uid="{00000000-0005-0000-0000-0000F7150000}"/>
    <cellStyle name="Follow-up 3 3" xfId="5445" xr:uid="{00000000-0005-0000-0000-0000F8150000}"/>
    <cellStyle name="Follow-up 3 4" xfId="5446" xr:uid="{00000000-0005-0000-0000-0000F9150000}"/>
    <cellStyle name="Follow-up 4" xfId="5447" xr:uid="{00000000-0005-0000-0000-0000FA150000}"/>
    <cellStyle name="Follow-up 4 2" xfId="5448" xr:uid="{00000000-0005-0000-0000-0000FB150000}"/>
    <cellStyle name="Follow-up 4 2 2" xfId="5449" xr:uid="{00000000-0005-0000-0000-0000FC150000}"/>
    <cellStyle name="Follow-up 4 3" xfId="5450" xr:uid="{00000000-0005-0000-0000-0000FD150000}"/>
    <cellStyle name="Follow-up 4 4" xfId="5451" xr:uid="{00000000-0005-0000-0000-0000FE150000}"/>
    <cellStyle name="Follow-up 5" xfId="5452" xr:uid="{00000000-0005-0000-0000-0000FF150000}"/>
    <cellStyle name="Follow-up 5 2" xfId="5453" xr:uid="{00000000-0005-0000-0000-000000160000}"/>
    <cellStyle name="Follow-up 6" xfId="5454" xr:uid="{00000000-0005-0000-0000-000001160000}"/>
    <cellStyle name="Follow-up 7" xfId="5455" xr:uid="{00000000-0005-0000-0000-000002160000}"/>
    <cellStyle name="Footnote" xfId="5456" xr:uid="{00000000-0005-0000-0000-000003160000}"/>
    <cellStyle name="Footnote 2" xfId="5457" xr:uid="{00000000-0005-0000-0000-000004160000}"/>
    <cellStyle name="Footnote 2 2" xfId="5458" xr:uid="{00000000-0005-0000-0000-000005160000}"/>
    <cellStyle name="Footnote 3" xfId="5459" xr:uid="{00000000-0005-0000-0000-000006160000}"/>
    <cellStyle name="Footnote 4" xfId="5460" xr:uid="{00000000-0005-0000-0000-000007160000}"/>
    <cellStyle name="Formula_RP" xfId="5461" xr:uid="{00000000-0005-0000-0000-000008160000}"/>
    <cellStyle name="FormulaLbl_RP" xfId="5462" xr:uid="{00000000-0005-0000-0000-000009160000}"/>
    <cellStyle name="FS_Headings" xfId="5463" xr:uid="{00000000-0005-0000-0000-00000A160000}"/>
    <cellStyle name="ft².0" xfId="43237" xr:uid="{00000000-0005-0000-0000-00000B160000}"/>
    <cellStyle name="G02 Tab figs Light 0 deci" xfId="5464" xr:uid="{00000000-0005-0000-0000-00000C160000}"/>
    <cellStyle name="G02 Tab figs Light 0 deci 2" xfId="5465" xr:uid="{00000000-0005-0000-0000-00000D160000}"/>
    <cellStyle name="G02 Tab figs Light 0 deci 2 2" xfId="5466" xr:uid="{00000000-0005-0000-0000-00000E160000}"/>
    <cellStyle name="G02 Tab figs Light 0 deci 2 2 2" xfId="5467" xr:uid="{00000000-0005-0000-0000-00000F160000}"/>
    <cellStyle name="G02 Tab figs Light 0 deci 2 3" xfId="5468" xr:uid="{00000000-0005-0000-0000-000010160000}"/>
    <cellStyle name="G02 Tab figs Light 0 deci 2 4" xfId="5469" xr:uid="{00000000-0005-0000-0000-000011160000}"/>
    <cellStyle name="G02 Tab figs Light 0 deci 3" xfId="5470" xr:uid="{00000000-0005-0000-0000-000012160000}"/>
    <cellStyle name="G02 Tab figs Light 0 deci 3 2" xfId="5471" xr:uid="{00000000-0005-0000-0000-000013160000}"/>
    <cellStyle name="G02 Tab figs Light 0 deci 4" xfId="5472" xr:uid="{00000000-0005-0000-0000-000014160000}"/>
    <cellStyle name="G02 Tab figs Light 0 deci 5" xfId="5473" xr:uid="{00000000-0005-0000-0000-000015160000}"/>
    <cellStyle name="G02 Tab figs Light 0 deci_Gas Flow Dynamics" xfId="5474" xr:uid="{00000000-0005-0000-0000-000016160000}"/>
    <cellStyle name="G02 Table Text" xfId="5475" xr:uid="{00000000-0005-0000-0000-000017160000}"/>
    <cellStyle name="G02 Table Text 2" xfId="5476" xr:uid="{00000000-0005-0000-0000-000018160000}"/>
    <cellStyle name="G02 Table Text 2 2" xfId="5477" xr:uid="{00000000-0005-0000-0000-000019160000}"/>
    <cellStyle name="G02 Table Text 2 2 2" xfId="5478" xr:uid="{00000000-0005-0000-0000-00001A160000}"/>
    <cellStyle name="G02 Table Text 2 3" xfId="5479" xr:uid="{00000000-0005-0000-0000-00001B160000}"/>
    <cellStyle name="G02 Table Text 2 4" xfId="5480" xr:uid="{00000000-0005-0000-0000-00001C160000}"/>
    <cellStyle name="G02 Table Text 3" xfId="5481" xr:uid="{00000000-0005-0000-0000-00001D160000}"/>
    <cellStyle name="G02 Table Text 3 2" xfId="5482" xr:uid="{00000000-0005-0000-0000-00001E160000}"/>
    <cellStyle name="G02 Table Text 4" xfId="5483" xr:uid="{00000000-0005-0000-0000-00001F160000}"/>
    <cellStyle name="G02 Table Text 5" xfId="5484" xr:uid="{00000000-0005-0000-0000-000020160000}"/>
    <cellStyle name="G02 Table Text_Gas Flow Dynamics" xfId="5485" xr:uid="{00000000-0005-0000-0000-000021160000}"/>
    <cellStyle name="G05 Tab Head Light" xfId="5486" xr:uid="{00000000-0005-0000-0000-000022160000}"/>
    <cellStyle name="G05 Tab Head Light 2" xfId="5487" xr:uid="{00000000-0005-0000-0000-000023160000}"/>
    <cellStyle name="G05 Tab Head Light 3" xfId="5488" xr:uid="{00000000-0005-0000-0000-000024160000}"/>
    <cellStyle name="gbp" xfId="5489" xr:uid="{00000000-0005-0000-0000-000025160000}"/>
    <cellStyle name="gbp 2" xfId="5490" xr:uid="{00000000-0005-0000-0000-000026160000}"/>
    <cellStyle name="gbp 2 2" xfId="5491" xr:uid="{00000000-0005-0000-0000-000027160000}"/>
    <cellStyle name="gbp 2 2 2" xfId="5492" xr:uid="{00000000-0005-0000-0000-000028160000}"/>
    <cellStyle name="gbp 2 2 2 2" xfId="5493" xr:uid="{00000000-0005-0000-0000-000029160000}"/>
    <cellStyle name="gbp 2 2 3" xfId="5494" xr:uid="{00000000-0005-0000-0000-00002A160000}"/>
    <cellStyle name="gbp 2 2 4" xfId="5495" xr:uid="{00000000-0005-0000-0000-00002B160000}"/>
    <cellStyle name="gbp 2 3" xfId="5496" xr:uid="{00000000-0005-0000-0000-00002C160000}"/>
    <cellStyle name="gbp 2 3 2" xfId="5497" xr:uid="{00000000-0005-0000-0000-00002D160000}"/>
    <cellStyle name="gbp 2 4" xfId="5498" xr:uid="{00000000-0005-0000-0000-00002E160000}"/>
    <cellStyle name="gbp 2 5" xfId="5499" xr:uid="{00000000-0005-0000-0000-00002F160000}"/>
    <cellStyle name="gbp 3" xfId="5500" xr:uid="{00000000-0005-0000-0000-000030160000}"/>
    <cellStyle name="gbp 3 2" xfId="5501" xr:uid="{00000000-0005-0000-0000-000031160000}"/>
    <cellStyle name="gbp 4" xfId="5502" xr:uid="{00000000-0005-0000-0000-000032160000}"/>
    <cellStyle name="gbp 5" xfId="5503" xr:uid="{00000000-0005-0000-0000-000033160000}"/>
    <cellStyle name="General" xfId="5504" xr:uid="{00000000-0005-0000-0000-000034160000}"/>
    <cellStyle name="General 2" xfId="5505" xr:uid="{00000000-0005-0000-0000-000035160000}"/>
    <cellStyle name="General 2 2" xfId="5506" xr:uid="{00000000-0005-0000-0000-000036160000}"/>
    <cellStyle name="General 2 2 2" xfId="5507" xr:uid="{00000000-0005-0000-0000-000037160000}"/>
    <cellStyle name="General 2 3" xfId="5508" xr:uid="{00000000-0005-0000-0000-000038160000}"/>
    <cellStyle name="General 2 4" xfId="5509" xr:uid="{00000000-0005-0000-0000-000039160000}"/>
    <cellStyle name="General 3" xfId="5510" xr:uid="{00000000-0005-0000-0000-00003A160000}"/>
    <cellStyle name="General 3 2" xfId="5511" xr:uid="{00000000-0005-0000-0000-00003B160000}"/>
    <cellStyle name="General 3 2 2" xfId="5512" xr:uid="{00000000-0005-0000-0000-00003C160000}"/>
    <cellStyle name="General 3 3" xfId="5513" xr:uid="{00000000-0005-0000-0000-00003D160000}"/>
    <cellStyle name="General 3 4" xfId="5514" xr:uid="{00000000-0005-0000-0000-00003E160000}"/>
    <cellStyle name="General 4" xfId="5515" xr:uid="{00000000-0005-0000-0000-00003F160000}"/>
    <cellStyle name="General 4 2" xfId="5516" xr:uid="{00000000-0005-0000-0000-000040160000}"/>
    <cellStyle name="General 5" xfId="5517" xr:uid="{00000000-0005-0000-0000-000041160000}"/>
    <cellStyle name="General 6" xfId="5518" xr:uid="{00000000-0005-0000-0000-000042160000}"/>
    <cellStyle name="Good 10" xfId="5519" xr:uid="{00000000-0005-0000-0000-000043160000}"/>
    <cellStyle name="Good 11" xfId="5520" xr:uid="{00000000-0005-0000-0000-000044160000}"/>
    <cellStyle name="Good 2" xfId="5521" xr:uid="{00000000-0005-0000-0000-000045160000}"/>
    <cellStyle name="Good 2 2" xfId="5522" xr:uid="{00000000-0005-0000-0000-000046160000}"/>
    <cellStyle name="Good 2 2 2" xfId="5523" xr:uid="{00000000-0005-0000-0000-000047160000}"/>
    <cellStyle name="Good 2 2 3" xfId="5524" xr:uid="{00000000-0005-0000-0000-000048160000}"/>
    <cellStyle name="Good 2 3" xfId="5525" xr:uid="{00000000-0005-0000-0000-000049160000}"/>
    <cellStyle name="Good 2 3 2" xfId="5526" xr:uid="{00000000-0005-0000-0000-00004A160000}"/>
    <cellStyle name="Good 2 3 3" xfId="5527" xr:uid="{00000000-0005-0000-0000-00004B160000}"/>
    <cellStyle name="Good 2 4" xfId="5528" xr:uid="{00000000-0005-0000-0000-00004C160000}"/>
    <cellStyle name="Good 2 4 2" xfId="5529" xr:uid="{00000000-0005-0000-0000-00004D160000}"/>
    <cellStyle name="Good 2 5" xfId="5530" xr:uid="{00000000-0005-0000-0000-00004E160000}"/>
    <cellStyle name="Good 3" xfId="5531" xr:uid="{00000000-0005-0000-0000-00004F160000}"/>
    <cellStyle name="Good 3 2" xfId="5532" xr:uid="{00000000-0005-0000-0000-000050160000}"/>
    <cellStyle name="Good 3 2 2" xfId="5533" xr:uid="{00000000-0005-0000-0000-000051160000}"/>
    <cellStyle name="Good 3 3" xfId="5534" xr:uid="{00000000-0005-0000-0000-000052160000}"/>
    <cellStyle name="Good 4" xfId="5535" xr:uid="{00000000-0005-0000-0000-000053160000}"/>
    <cellStyle name="Good 4 2" xfId="5536" xr:uid="{00000000-0005-0000-0000-000054160000}"/>
    <cellStyle name="Good 4 3" xfId="5537" xr:uid="{00000000-0005-0000-0000-000055160000}"/>
    <cellStyle name="Good 5" xfId="5538" xr:uid="{00000000-0005-0000-0000-000056160000}"/>
    <cellStyle name="Good 5 2" xfId="5539" xr:uid="{00000000-0005-0000-0000-000057160000}"/>
    <cellStyle name="Good 6" xfId="5540" xr:uid="{00000000-0005-0000-0000-000058160000}"/>
    <cellStyle name="Good 6 2" xfId="5541" xr:uid="{00000000-0005-0000-0000-000059160000}"/>
    <cellStyle name="Good 7" xfId="5542" xr:uid="{00000000-0005-0000-0000-00005A160000}"/>
    <cellStyle name="Good 7 2" xfId="5543" xr:uid="{00000000-0005-0000-0000-00005B160000}"/>
    <cellStyle name="Good 8" xfId="5544" xr:uid="{00000000-0005-0000-0000-00005C160000}"/>
    <cellStyle name="Good 8 2" xfId="5545" xr:uid="{00000000-0005-0000-0000-00005D160000}"/>
    <cellStyle name="Good 9" xfId="5546" xr:uid="{00000000-0005-0000-0000-00005E160000}"/>
    <cellStyle name="GrandTotal" xfId="43238" xr:uid="{00000000-0005-0000-0000-00005F160000}"/>
    <cellStyle name="Hazardous" xfId="5547" xr:uid="{00000000-0005-0000-0000-000060160000}"/>
    <cellStyle name="Hazardous 2" xfId="5548" xr:uid="{00000000-0005-0000-0000-000061160000}"/>
    <cellStyle name="Hazardous 3" xfId="5549" xr:uid="{00000000-0005-0000-0000-000062160000}"/>
    <cellStyle name="HdgDescription" xfId="5550" xr:uid="{00000000-0005-0000-0000-000063160000}"/>
    <cellStyle name="HdgDescription 2" xfId="5551" xr:uid="{00000000-0005-0000-0000-000064160000}"/>
    <cellStyle name="HdgDescription 3" xfId="5552" xr:uid="{00000000-0005-0000-0000-000065160000}"/>
    <cellStyle name="Header" xfId="5553" xr:uid="{00000000-0005-0000-0000-000066160000}"/>
    <cellStyle name="Header 2" xfId="5554" xr:uid="{00000000-0005-0000-0000-000067160000}"/>
    <cellStyle name="Header 3" xfId="5555" xr:uid="{00000000-0005-0000-0000-000068160000}"/>
    <cellStyle name="header1" xfId="5556" xr:uid="{00000000-0005-0000-0000-000069160000}"/>
    <cellStyle name="header1 2" xfId="5557" xr:uid="{00000000-0005-0000-0000-00006A160000}"/>
    <cellStyle name="header1 2 2" xfId="5558" xr:uid="{00000000-0005-0000-0000-00006B160000}"/>
    <cellStyle name="header1 2 2 2" xfId="5559" xr:uid="{00000000-0005-0000-0000-00006C160000}"/>
    <cellStyle name="header1 2 3" xfId="5560" xr:uid="{00000000-0005-0000-0000-00006D160000}"/>
    <cellStyle name="header1 2 4" xfId="5561" xr:uid="{00000000-0005-0000-0000-00006E160000}"/>
    <cellStyle name="header1 3" xfId="5562" xr:uid="{00000000-0005-0000-0000-00006F160000}"/>
    <cellStyle name="header1 3 2" xfId="5563" xr:uid="{00000000-0005-0000-0000-000070160000}"/>
    <cellStyle name="header1 3 2 2" xfId="5564" xr:uid="{00000000-0005-0000-0000-000071160000}"/>
    <cellStyle name="header1 3 2 2 2" xfId="5565" xr:uid="{00000000-0005-0000-0000-000072160000}"/>
    <cellStyle name="header1 3 2 3" xfId="5566" xr:uid="{00000000-0005-0000-0000-000073160000}"/>
    <cellStyle name="header1 3 2 4" xfId="5567" xr:uid="{00000000-0005-0000-0000-000074160000}"/>
    <cellStyle name="header1 3 3" xfId="5568" xr:uid="{00000000-0005-0000-0000-000075160000}"/>
    <cellStyle name="header1 3 3 2" xfId="5569" xr:uid="{00000000-0005-0000-0000-000076160000}"/>
    <cellStyle name="header1 3 3 2 2" xfId="5570" xr:uid="{00000000-0005-0000-0000-000077160000}"/>
    <cellStyle name="header1 3 3 2 2 2" xfId="5571" xr:uid="{00000000-0005-0000-0000-000078160000}"/>
    <cellStyle name="header1 3 3 2 3" xfId="5572" xr:uid="{00000000-0005-0000-0000-000079160000}"/>
    <cellStyle name="header1 3 3 2 4" xfId="5573" xr:uid="{00000000-0005-0000-0000-00007A160000}"/>
    <cellStyle name="header1 3 3 3" xfId="5574" xr:uid="{00000000-0005-0000-0000-00007B160000}"/>
    <cellStyle name="header1 3 3 3 2" xfId="5575" xr:uid="{00000000-0005-0000-0000-00007C160000}"/>
    <cellStyle name="header1 3 3 3 2 2" xfId="5576" xr:uid="{00000000-0005-0000-0000-00007D160000}"/>
    <cellStyle name="header1 3 3 3 3" xfId="5577" xr:uid="{00000000-0005-0000-0000-00007E160000}"/>
    <cellStyle name="header1 3 3 4" xfId="5578" xr:uid="{00000000-0005-0000-0000-00007F160000}"/>
    <cellStyle name="header1 3 3 4 2" xfId="5579" xr:uid="{00000000-0005-0000-0000-000080160000}"/>
    <cellStyle name="header1 3 3 5" xfId="5580" xr:uid="{00000000-0005-0000-0000-000081160000}"/>
    <cellStyle name="header1 3 3 6" xfId="5581" xr:uid="{00000000-0005-0000-0000-000082160000}"/>
    <cellStyle name="header1 3 4" xfId="5582" xr:uid="{00000000-0005-0000-0000-000083160000}"/>
    <cellStyle name="header1 3 5" xfId="5583" xr:uid="{00000000-0005-0000-0000-000084160000}"/>
    <cellStyle name="header1 4" xfId="5584" xr:uid="{00000000-0005-0000-0000-000085160000}"/>
    <cellStyle name="header1 4 2" xfId="5585" xr:uid="{00000000-0005-0000-0000-000086160000}"/>
    <cellStyle name="header1 4 2 2" xfId="5586" xr:uid="{00000000-0005-0000-0000-000087160000}"/>
    <cellStyle name="header1 4 2 2 2" xfId="5587" xr:uid="{00000000-0005-0000-0000-000088160000}"/>
    <cellStyle name="header1 4 2 3" xfId="5588" xr:uid="{00000000-0005-0000-0000-000089160000}"/>
    <cellStyle name="header1 4 2 4" xfId="5589" xr:uid="{00000000-0005-0000-0000-00008A160000}"/>
    <cellStyle name="header1 4 3" xfId="5590" xr:uid="{00000000-0005-0000-0000-00008B160000}"/>
    <cellStyle name="header1 4 3 2" xfId="5591" xr:uid="{00000000-0005-0000-0000-00008C160000}"/>
    <cellStyle name="header1 4 3 2 2" xfId="5592" xr:uid="{00000000-0005-0000-0000-00008D160000}"/>
    <cellStyle name="header1 4 3 3" xfId="5593" xr:uid="{00000000-0005-0000-0000-00008E160000}"/>
    <cellStyle name="header1 4 4" xfId="5594" xr:uid="{00000000-0005-0000-0000-00008F160000}"/>
    <cellStyle name="header1 4 4 2" xfId="5595" xr:uid="{00000000-0005-0000-0000-000090160000}"/>
    <cellStyle name="header1 4 5" xfId="5596" xr:uid="{00000000-0005-0000-0000-000091160000}"/>
    <cellStyle name="header1 4 6" xfId="5597" xr:uid="{00000000-0005-0000-0000-000092160000}"/>
    <cellStyle name="header1 5" xfId="5598" xr:uid="{00000000-0005-0000-0000-000093160000}"/>
    <cellStyle name="header1 6" xfId="5599" xr:uid="{00000000-0005-0000-0000-000094160000}"/>
    <cellStyle name="header1_Gas Flow Dynamics" xfId="5600" xr:uid="{00000000-0005-0000-0000-000095160000}"/>
    <cellStyle name="header2" xfId="5601" xr:uid="{00000000-0005-0000-0000-000096160000}"/>
    <cellStyle name="header2 2" xfId="5602" xr:uid="{00000000-0005-0000-0000-000097160000}"/>
    <cellStyle name="header2 2 2" xfId="5603" xr:uid="{00000000-0005-0000-0000-000098160000}"/>
    <cellStyle name="header2 2 2 2" xfId="5604" xr:uid="{00000000-0005-0000-0000-000099160000}"/>
    <cellStyle name="header2 2 3" xfId="5605" xr:uid="{00000000-0005-0000-0000-00009A160000}"/>
    <cellStyle name="header2 2 4" xfId="5606" xr:uid="{00000000-0005-0000-0000-00009B160000}"/>
    <cellStyle name="header2 3" xfId="5607" xr:uid="{00000000-0005-0000-0000-00009C160000}"/>
    <cellStyle name="header2 3 2" xfId="5608" xr:uid="{00000000-0005-0000-0000-00009D160000}"/>
    <cellStyle name="header2 3 2 2" xfId="5609" xr:uid="{00000000-0005-0000-0000-00009E160000}"/>
    <cellStyle name="header2 3 2 2 2" xfId="5610" xr:uid="{00000000-0005-0000-0000-00009F160000}"/>
    <cellStyle name="header2 3 2 3" xfId="5611" xr:uid="{00000000-0005-0000-0000-0000A0160000}"/>
    <cellStyle name="header2 3 2 4" xfId="5612" xr:uid="{00000000-0005-0000-0000-0000A1160000}"/>
    <cellStyle name="header2 3 3" xfId="5613" xr:uid="{00000000-0005-0000-0000-0000A2160000}"/>
    <cellStyle name="header2 3 3 2" xfId="5614" xr:uid="{00000000-0005-0000-0000-0000A3160000}"/>
    <cellStyle name="header2 3 3 2 2" xfId="5615" xr:uid="{00000000-0005-0000-0000-0000A4160000}"/>
    <cellStyle name="header2 3 3 2 2 2" xfId="5616" xr:uid="{00000000-0005-0000-0000-0000A5160000}"/>
    <cellStyle name="header2 3 3 2 3" xfId="5617" xr:uid="{00000000-0005-0000-0000-0000A6160000}"/>
    <cellStyle name="header2 3 3 2 4" xfId="5618" xr:uid="{00000000-0005-0000-0000-0000A7160000}"/>
    <cellStyle name="header2 3 3 3" xfId="5619" xr:uid="{00000000-0005-0000-0000-0000A8160000}"/>
    <cellStyle name="header2 3 3 3 2" xfId="5620" xr:uid="{00000000-0005-0000-0000-0000A9160000}"/>
    <cellStyle name="header2 3 3 3 2 2" xfId="5621" xr:uid="{00000000-0005-0000-0000-0000AA160000}"/>
    <cellStyle name="header2 3 3 3 3" xfId="5622" xr:uid="{00000000-0005-0000-0000-0000AB160000}"/>
    <cellStyle name="header2 3 3 4" xfId="5623" xr:uid="{00000000-0005-0000-0000-0000AC160000}"/>
    <cellStyle name="header2 3 3 4 2" xfId="5624" xr:uid="{00000000-0005-0000-0000-0000AD160000}"/>
    <cellStyle name="header2 3 3 5" xfId="5625" xr:uid="{00000000-0005-0000-0000-0000AE160000}"/>
    <cellStyle name="header2 3 3 6" xfId="5626" xr:uid="{00000000-0005-0000-0000-0000AF160000}"/>
    <cellStyle name="header2 3 4" xfId="5627" xr:uid="{00000000-0005-0000-0000-0000B0160000}"/>
    <cellStyle name="header2 3 5" xfId="5628" xr:uid="{00000000-0005-0000-0000-0000B1160000}"/>
    <cellStyle name="header2 4" xfId="5629" xr:uid="{00000000-0005-0000-0000-0000B2160000}"/>
    <cellStyle name="header2 4 2" xfId="5630" xr:uid="{00000000-0005-0000-0000-0000B3160000}"/>
    <cellStyle name="header2 4 2 2" xfId="5631" xr:uid="{00000000-0005-0000-0000-0000B4160000}"/>
    <cellStyle name="header2 4 2 2 2" xfId="5632" xr:uid="{00000000-0005-0000-0000-0000B5160000}"/>
    <cellStyle name="header2 4 2 3" xfId="5633" xr:uid="{00000000-0005-0000-0000-0000B6160000}"/>
    <cellStyle name="header2 4 2 4" xfId="5634" xr:uid="{00000000-0005-0000-0000-0000B7160000}"/>
    <cellStyle name="header2 4 3" xfId="5635" xr:uid="{00000000-0005-0000-0000-0000B8160000}"/>
    <cellStyle name="header2 4 3 2" xfId="5636" xr:uid="{00000000-0005-0000-0000-0000B9160000}"/>
    <cellStyle name="header2 4 3 2 2" xfId="5637" xr:uid="{00000000-0005-0000-0000-0000BA160000}"/>
    <cellStyle name="header2 4 3 3" xfId="5638" xr:uid="{00000000-0005-0000-0000-0000BB160000}"/>
    <cellStyle name="header2 4 4" xfId="5639" xr:uid="{00000000-0005-0000-0000-0000BC160000}"/>
    <cellStyle name="header2 4 4 2" xfId="5640" xr:uid="{00000000-0005-0000-0000-0000BD160000}"/>
    <cellStyle name="header2 4 5" xfId="5641" xr:uid="{00000000-0005-0000-0000-0000BE160000}"/>
    <cellStyle name="header2 4 6" xfId="5642" xr:uid="{00000000-0005-0000-0000-0000BF160000}"/>
    <cellStyle name="header2 5" xfId="5643" xr:uid="{00000000-0005-0000-0000-0000C0160000}"/>
    <cellStyle name="header2 6" xfId="5644" xr:uid="{00000000-0005-0000-0000-0000C1160000}"/>
    <cellStyle name="header2_Gas Flow Dynamics" xfId="5645" xr:uid="{00000000-0005-0000-0000-0000C2160000}"/>
    <cellStyle name="header3" xfId="5646" xr:uid="{00000000-0005-0000-0000-0000C3160000}"/>
    <cellStyle name="header3 2" xfId="5647" xr:uid="{00000000-0005-0000-0000-0000C4160000}"/>
    <cellStyle name="header3 2 2" xfId="5648" xr:uid="{00000000-0005-0000-0000-0000C5160000}"/>
    <cellStyle name="header3 2 3" xfId="5649" xr:uid="{00000000-0005-0000-0000-0000C6160000}"/>
    <cellStyle name="header3 3" xfId="5650" xr:uid="{00000000-0005-0000-0000-0000C7160000}"/>
    <cellStyle name="header3 4" xfId="5651" xr:uid="{00000000-0005-0000-0000-0000C8160000}"/>
    <cellStyle name="header3_Gas Flow Dynamics" xfId="5652" xr:uid="{00000000-0005-0000-0000-0000C9160000}"/>
    <cellStyle name="Heading" xfId="5653" xr:uid="{00000000-0005-0000-0000-0000CA160000}"/>
    <cellStyle name="Heading 1 10" xfId="5654" xr:uid="{00000000-0005-0000-0000-0000CB160000}"/>
    <cellStyle name="Heading 1 11" xfId="5655" xr:uid="{00000000-0005-0000-0000-0000CC160000}"/>
    <cellStyle name="Heading 1 12" xfId="5656" xr:uid="{00000000-0005-0000-0000-0000CD160000}"/>
    <cellStyle name="Heading 1 2" xfId="5657" xr:uid="{00000000-0005-0000-0000-0000CE160000}"/>
    <cellStyle name="Heading 1 2 10" xfId="5658" xr:uid="{00000000-0005-0000-0000-0000CF160000}"/>
    <cellStyle name="Heading 1 2 11" xfId="5659" xr:uid="{00000000-0005-0000-0000-0000D0160000}"/>
    <cellStyle name="Heading 1 2 12" xfId="5660" xr:uid="{00000000-0005-0000-0000-0000D1160000}"/>
    <cellStyle name="Heading 1 2 13" xfId="5661" xr:uid="{00000000-0005-0000-0000-0000D2160000}"/>
    <cellStyle name="Heading 1 2 14" xfId="5662" xr:uid="{00000000-0005-0000-0000-0000D3160000}"/>
    <cellStyle name="Heading 1 2 15" xfId="5663" xr:uid="{00000000-0005-0000-0000-0000D4160000}"/>
    <cellStyle name="Heading 1 2 16" xfId="5664" xr:uid="{00000000-0005-0000-0000-0000D5160000}"/>
    <cellStyle name="Heading 1 2 17" xfId="5665" xr:uid="{00000000-0005-0000-0000-0000D6160000}"/>
    <cellStyle name="Heading 1 2 18" xfId="5666" xr:uid="{00000000-0005-0000-0000-0000D7160000}"/>
    <cellStyle name="Heading 1 2 19" xfId="5667" xr:uid="{00000000-0005-0000-0000-0000D8160000}"/>
    <cellStyle name="Heading 1 2 2" xfId="5668" xr:uid="{00000000-0005-0000-0000-0000D9160000}"/>
    <cellStyle name="Heading 1 2 2 2" xfId="5669" xr:uid="{00000000-0005-0000-0000-0000DA160000}"/>
    <cellStyle name="Heading 1 2 2 3" xfId="5670" xr:uid="{00000000-0005-0000-0000-0000DB160000}"/>
    <cellStyle name="Heading 1 2 20" xfId="5671" xr:uid="{00000000-0005-0000-0000-0000DC160000}"/>
    <cellStyle name="Heading 1 2 21" xfId="5672" xr:uid="{00000000-0005-0000-0000-0000DD160000}"/>
    <cellStyle name="Heading 1 2 22" xfId="5673" xr:uid="{00000000-0005-0000-0000-0000DE160000}"/>
    <cellStyle name="Heading 1 2 23" xfId="5674" xr:uid="{00000000-0005-0000-0000-0000DF160000}"/>
    <cellStyle name="Heading 1 2 3" xfId="5675" xr:uid="{00000000-0005-0000-0000-0000E0160000}"/>
    <cellStyle name="Heading 1 2 3 2" xfId="5676" xr:uid="{00000000-0005-0000-0000-0000E1160000}"/>
    <cellStyle name="Heading 1 2 3 3" xfId="5677" xr:uid="{00000000-0005-0000-0000-0000E2160000}"/>
    <cellStyle name="Heading 1 2 4" xfId="5678" xr:uid="{00000000-0005-0000-0000-0000E3160000}"/>
    <cellStyle name="Heading 1 2 4 2" xfId="5679" xr:uid="{00000000-0005-0000-0000-0000E4160000}"/>
    <cellStyle name="Heading 1 2 5" xfId="5680" xr:uid="{00000000-0005-0000-0000-0000E5160000}"/>
    <cellStyle name="Heading 1 2 6" xfId="5681" xr:uid="{00000000-0005-0000-0000-0000E6160000}"/>
    <cellStyle name="Heading 1 2 7" xfId="5682" xr:uid="{00000000-0005-0000-0000-0000E7160000}"/>
    <cellStyle name="Heading 1 2 8" xfId="5683" xr:uid="{00000000-0005-0000-0000-0000E8160000}"/>
    <cellStyle name="Heading 1 2 9" xfId="5684" xr:uid="{00000000-0005-0000-0000-0000E9160000}"/>
    <cellStyle name="Heading 1 3" xfId="5685" xr:uid="{00000000-0005-0000-0000-0000EA160000}"/>
    <cellStyle name="Heading 1 3 10" xfId="5686" xr:uid="{00000000-0005-0000-0000-0000EB160000}"/>
    <cellStyle name="Heading 1 3 11" xfId="5687" xr:uid="{00000000-0005-0000-0000-0000EC160000}"/>
    <cellStyle name="Heading 1 3 12" xfId="5688" xr:uid="{00000000-0005-0000-0000-0000ED160000}"/>
    <cellStyle name="Heading 1 3 13" xfId="5689" xr:uid="{00000000-0005-0000-0000-0000EE160000}"/>
    <cellStyle name="Heading 1 3 14" xfId="5690" xr:uid="{00000000-0005-0000-0000-0000EF160000}"/>
    <cellStyle name="Heading 1 3 15" xfId="5691" xr:uid="{00000000-0005-0000-0000-0000F0160000}"/>
    <cellStyle name="Heading 1 3 16" xfId="5692" xr:uid="{00000000-0005-0000-0000-0000F1160000}"/>
    <cellStyle name="Heading 1 3 17" xfId="5693" xr:uid="{00000000-0005-0000-0000-0000F2160000}"/>
    <cellStyle name="Heading 1 3 18" xfId="5694" xr:uid="{00000000-0005-0000-0000-0000F3160000}"/>
    <cellStyle name="Heading 1 3 19" xfId="5695" xr:uid="{00000000-0005-0000-0000-0000F4160000}"/>
    <cellStyle name="Heading 1 3 2" xfId="5696" xr:uid="{00000000-0005-0000-0000-0000F5160000}"/>
    <cellStyle name="Heading 1 3 2 2" xfId="5697" xr:uid="{00000000-0005-0000-0000-0000F6160000}"/>
    <cellStyle name="Heading 1 3 2 3" xfId="5698" xr:uid="{00000000-0005-0000-0000-0000F7160000}"/>
    <cellStyle name="Heading 1 3 20" xfId="5699" xr:uid="{00000000-0005-0000-0000-0000F8160000}"/>
    <cellStyle name="Heading 1 3 21" xfId="5700" xr:uid="{00000000-0005-0000-0000-0000F9160000}"/>
    <cellStyle name="Heading 1 3 22" xfId="5701" xr:uid="{00000000-0005-0000-0000-0000FA160000}"/>
    <cellStyle name="Heading 1 3 23" xfId="5702" xr:uid="{00000000-0005-0000-0000-0000FB160000}"/>
    <cellStyle name="Heading 1 3 3" xfId="5703" xr:uid="{00000000-0005-0000-0000-0000FC160000}"/>
    <cellStyle name="Heading 1 3 3 2" xfId="5704" xr:uid="{00000000-0005-0000-0000-0000FD160000}"/>
    <cellStyle name="Heading 1 3 3 3" xfId="5705" xr:uid="{00000000-0005-0000-0000-0000FE160000}"/>
    <cellStyle name="Heading 1 3 4" xfId="5706" xr:uid="{00000000-0005-0000-0000-0000FF160000}"/>
    <cellStyle name="Heading 1 3 4 2" xfId="5707" xr:uid="{00000000-0005-0000-0000-000000170000}"/>
    <cellStyle name="Heading 1 3 5" xfId="5708" xr:uid="{00000000-0005-0000-0000-000001170000}"/>
    <cellStyle name="Heading 1 3 6" xfId="5709" xr:uid="{00000000-0005-0000-0000-000002170000}"/>
    <cellStyle name="Heading 1 3 7" xfId="5710" xr:uid="{00000000-0005-0000-0000-000003170000}"/>
    <cellStyle name="Heading 1 3 8" xfId="5711" xr:uid="{00000000-0005-0000-0000-000004170000}"/>
    <cellStyle name="Heading 1 3 9" xfId="5712" xr:uid="{00000000-0005-0000-0000-000005170000}"/>
    <cellStyle name="Heading 1 4" xfId="5713" xr:uid="{00000000-0005-0000-0000-000006170000}"/>
    <cellStyle name="Heading 1 4 10" xfId="5714" xr:uid="{00000000-0005-0000-0000-000007170000}"/>
    <cellStyle name="Heading 1 4 11" xfId="5715" xr:uid="{00000000-0005-0000-0000-000008170000}"/>
    <cellStyle name="Heading 1 4 12" xfId="5716" xr:uid="{00000000-0005-0000-0000-000009170000}"/>
    <cellStyle name="Heading 1 4 13" xfId="5717" xr:uid="{00000000-0005-0000-0000-00000A170000}"/>
    <cellStyle name="Heading 1 4 14" xfId="5718" xr:uid="{00000000-0005-0000-0000-00000B170000}"/>
    <cellStyle name="Heading 1 4 15" xfId="5719" xr:uid="{00000000-0005-0000-0000-00000C170000}"/>
    <cellStyle name="Heading 1 4 16" xfId="5720" xr:uid="{00000000-0005-0000-0000-00000D170000}"/>
    <cellStyle name="Heading 1 4 17" xfId="5721" xr:uid="{00000000-0005-0000-0000-00000E170000}"/>
    <cellStyle name="Heading 1 4 18" xfId="5722" xr:uid="{00000000-0005-0000-0000-00000F170000}"/>
    <cellStyle name="Heading 1 4 19" xfId="5723" xr:uid="{00000000-0005-0000-0000-000010170000}"/>
    <cellStyle name="Heading 1 4 2" xfId="5724" xr:uid="{00000000-0005-0000-0000-000011170000}"/>
    <cellStyle name="Heading 1 4 2 2" xfId="5725" xr:uid="{00000000-0005-0000-0000-000012170000}"/>
    <cellStyle name="Heading 1 4 20" xfId="5726" xr:uid="{00000000-0005-0000-0000-000013170000}"/>
    <cellStyle name="Heading 1 4 21" xfId="5727" xr:uid="{00000000-0005-0000-0000-000014170000}"/>
    <cellStyle name="Heading 1 4 3" xfId="5728" xr:uid="{00000000-0005-0000-0000-000015170000}"/>
    <cellStyle name="Heading 1 4 4" xfId="5729" xr:uid="{00000000-0005-0000-0000-000016170000}"/>
    <cellStyle name="Heading 1 4 5" xfId="5730" xr:uid="{00000000-0005-0000-0000-000017170000}"/>
    <cellStyle name="Heading 1 4 6" xfId="5731" xr:uid="{00000000-0005-0000-0000-000018170000}"/>
    <cellStyle name="Heading 1 4 7" xfId="5732" xr:uid="{00000000-0005-0000-0000-000019170000}"/>
    <cellStyle name="Heading 1 4 8" xfId="5733" xr:uid="{00000000-0005-0000-0000-00001A170000}"/>
    <cellStyle name="Heading 1 4 9" xfId="5734" xr:uid="{00000000-0005-0000-0000-00001B170000}"/>
    <cellStyle name="Heading 1 5" xfId="5735" xr:uid="{00000000-0005-0000-0000-00001C170000}"/>
    <cellStyle name="Heading 1 5 2" xfId="5736" xr:uid="{00000000-0005-0000-0000-00001D170000}"/>
    <cellStyle name="Heading 1 5 3" xfId="5737" xr:uid="{00000000-0005-0000-0000-00001E170000}"/>
    <cellStyle name="Heading 1 6" xfId="5738" xr:uid="{00000000-0005-0000-0000-00001F170000}"/>
    <cellStyle name="Heading 1 6 2" xfId="5739" xr:uid="{00000000-0005-0000-0000-000020170000}"/>
    <cellStyle name="Heading 1 6 2 2" xfId="5740" xr:uid="{00000000-0005-0000-0000-000021170000}"/>
    <cellStyle name="Heading 1 6 3" xfId="5741" xr:uid="{00000000-0005-0000-0000-000022170000}"/>
    <cellStyle name="Heading 1 6 4" xfId="5742" xr:uid="{00000000-0005-0000-0000-000023170000}"/>
    <cellStyle name="Heading 1 7" xfId="5743" xr:uid="{00000000-0005-0000-0000-000024170000}"/>
    <cellStyle name="Heading 1 7 2" xfId="5744" xr:uid="{00000000-0005-0000-0000-000025170000}"/>
    <cellStyle name="Heading 1 8" xfId="5745" xr:uid="{00000000-0005-0000-0000-000026170000}"/>
    <cellStyle name="Heading 1 8 2" xfId="5746" xr:uid="{00000000-0005-0000-0000-000027170000}"/>
    <cellStyle name="Heading 1 9" xfId="5747" xr:uid="{00000000-0005-0000-0000-000028170000}"/>
    <cellStyle name="Heading 1 9 2" xfId="5748" xr:uid="{00000000-0005-0000-0000-000029170000}"/>
    <cellStyle name="Heading 10" xfId="5749" xr:uid="{00000000-0005-0000-0000-00002A170000}"/>
    <cellStyle name="Heading 10 2" xfId="5750" xr:uid="{00000000-0005-0000-0000-00002B170000}"/>
    <cellStyle name="Heading 10 2 2" xfId="5751" xr:uid="{00000000-0005-0000-0000-00002C170000}"/>
    <cellStyle name="Heading 10 2 3" xfId="5752" xr:uid="{00000000-0005-0000-0000-00002D170000}"/>
    <cellStyle name="Heading 10 3" xfId="5753" xr:uid="{00000000-0005-0000-0000-00002E170000}"/>
    <cellStyle name="Heading 10 4" xfId="5754" xr:uid="{00000000-0005-0000-0000-00002F170000}"/>
    <cellStyle name="Heading 11" xfId="5755" xr:uid="{00000000-0005-0000-0000-000030170000}"/>
    <cellStyle name="Heading 11 2" xfId="5756" xr:uid="{00000000-0005-0000-0000-000031170000}"/>
    <cellStyle name="Heading 11 3" xfId="5757" xr:uid="{00000000-0005-0000-0000-000032170000}"/>
    <cellStyle name="Heading 12" xfId="5758" xr:uid="{00000000-0005-0000-0000-000033170000}"/>
    <cellStyle name="Heading 12 2" xfId="5759" xr:uid="{00000000-0005-0000-0000-000034170000}"/>
    <cellStyle name="Heading 12 3" xfId="5760" xr:uid="{00000000-0005-0000-0000-000035170000}"/>
    <cellStyle name="Heading 13" xfId="5761" xr:uid="{00000000-0005-0000-0000-000036170000}"/>
    <cellStyle name="Heading 13 2" xfId="5762" xr:uid="{00000000-0005-0000-0000-000037170000}"/>
    <cellStyle name="Heading 13 3" xfId="5763" xr:uid="{00000000-0005-0000-0000-000038170000}"/>
    <cellStyle name="Heading 14" xfId="5764" xr:uid="{00000000-0005-0000-0000-000039170000}"/>
    <cellStyle name="Heading 14 2" xfId="5765" xr:uid="{00000000-0005-0000-0000-00003A170000}"/>
    <cellStyle name="Heading 14 3" xfId="5766" xr:uid="{00000000-0005-0000-0000-00003B170000}"/>
    <cellStyle name="Heading 15" xfId="5767" xr:uid="{00000000-0005-0000-0000-00003C170000}"/>
    <cellStyle name="Heading 15 2" xfId="5768" xr:uid="{00000000-0005-0000-0000-00003D170000}"/>
    <cellStyle name="Heading 15 3" xfId="5769" xr:uid="{00000000-0005-0000-0000-00003E170000}"/>
    <cellStyle name="Heading 16" xfId="5770" xr:uid="{00000000-0005-0000-0000-00003F170000}"/>
    <cellStyle name="Heading 17" xfId="5771" xr:uid="{00000000-0005-0000-0000-000040170000}"/>
    <cellStyle name="Heading 2 10" xfId="5772" xr:uid="{00000000-0005-0000-0000-000041170000}"/>
    <cellStyle name="Heading 2 10 2" xfId="5773" xr:uid="{00000000-0005-0000-0000-000042170000}"/>
    <cellStyle name="Heading 2 10 2 2" xfId="5774" xr:uid="{00000000-0005-0000-0000-000043170000}"/>
    <cellStyle name="Heading 2 10 3" xfId="5775" xr:uid="{00000000-0005-0000-0000-000044170000}"/>
    <cellStyle name="Heading 2 10 4" xfId="5776" xr:uid="{00000000-0005-0000-0000-000045170000}"/>
    <cellStyle name="Heading 2 11" xfId="5777" xr:uid="{00000000-0005-0000-0000-000046170000}"/>
    <cellStyle name="Heading 2 11 2" xfId="5778" xr:uid="{00000000-0005-0000-0000-000047170000}"/>
    <cellStyle name="Heading 2 12" xfId="5779" xr:uid="{00000000-0005-0000-0000-000048170000}"/>
    <cellStyle name="Heading 2 12 2" xfId="5780" xr:uid="{00000000-0005-0000-0000-000049170000}"/>
    <cellStyle name="Heading 2 13" xfId="5781" xr:uid="{00000000-0005-0000-0000-00004A170000}"/>
    <cellStyle name="Heading 2 13 2" xfId="5782" xr:uid="{00000000-0005-0000-0000-00004B170000}"/>
    <cellStyle name="Heading 2 14" xfId="5783" xr:uid="{00000000-0005-0000-0000-00004C170000}"/>
    <cellStyle name="Heading 2 15" xfId="5784" xr:uid="{00000000-0005-0000-0000-00004D170000}"/>
    <cellStyle name="Heading 2 16" xfId="5785" xr:uid="{00000000-0005-0000-0000-00004E170000}"/>
    <cellStyle name="Heading 2 2" xfId="5786" xr:uid="{00000000-0005-0000-0000-00004F170000}"/>
    <cellStyle name="Heading 2 2 10" xfId="5787" xr:uid="{00000000-0005-0000-0000-000050170000}"/>
    <cellStyle name="Heading 2 2 11" xfId="5788" xr:uid="{00000000-0005-0000-0000-000051170000}"/>
    <cellStyle name="Heading 2 2 12" xfId="5789" xr:uid="{00000000-0005-0000-0000-000052170000}"/>
    <cellStyle name="Heading 2 2 13" xfId="5790" xr:uid="{00000000-0005-0000-0000-000053170000}"/>
    <cellStyle name="Heading 2 2 14" xfId="5791" xr:uid="{00000000-0005-0000-0000-000054170000}"/>
    <cellStyle name="Heading 2 2 15" xfId="5792" xr:uid="{00000000-0005-0000-0000-000055170000}"/>
    <cellStyle name="Heading 2 2 16" xfId="5793" xr:uid="{00000000-0005-0000-0000-000056170000}"/>
    <cellStyle name="Heading 2 2 17" xfId="5794" xr:uid="{00000000-0005-0000-0000-000057170000}"/>
    <cellStyle name="Heading 2 2 18" xfId="5795" xr:uid="{00000000-0005-0000-0000-000058170000}"/>
    <cellStyle name="Heading 2 2 19" xfId="5796" xr:uid="{00000000-0005-0000-0000-000059170000}"/>
    <cellStyle name="Heading 2 2 2" xfId="5797" xr:uid="{00000000-0005-0000-0000-00005A170000}"/>
    <cellStyle name="Heading 2 2 2 2" xfId="5798" xr:uid="{00000000-0005-0000-0000-00005B170000}"/>
    <cellStyle name="Heading 2 2 2 2 2" xfId="5799" xr:uid="{00000000-0005-0000-0000-00005C170000}"/>
    <cellStyle name="Heading 2 2 2 2 3" xfId="5800" xr:uid="{00000000-0005-0000-0000-00005D170000}"/>
    <cellStyle name="Heading 2 2 2 3" xfId="5801" xr:uid="{00000000-0005-0000-0000-00005E170000}"/>
    <cellStyle name="Heading 2 2 2 4" xfId="5802" xr:uid="{00000000-0005-0000-0000-00005F170000}"/>
    <cellStyle name="Heading 2 2 20" xfId="5803" xr:uid="{00000000-0005-0000-0000-000060170000}"/>
    <cellStyle name="Heading 2 2 21" xfId="5804" xr:uid="{00000000-0005-0000-0000-000061170000}"/>
    <cellStyle name="Heading 2 2 22" xfId="5805" xr:uid="{00000000-0005-0000-0000-000062170000}"/>
    <cellStyle name="Heading 2 2 23" xfId="5806" xr:uid="{00000000-0005-0000-0000-000063170000}"/>
    <cellStyle name="Heading 2 2 24" xfId="5807" xr:uid="{00000000-0005-0000-0000-000064170000}"/>
    <cellStyle name="Heading 2 2 25" xfId="5808" xr:uid="{00000000-0005-0000-0000-000065170000}"/>
    <cellStyle name="Heading 2 2 26" xfId="5809" xr:uid="{00000000-0005-0000-0000-000066170000}"/>
    <cellStyle name="Heading 2 2 3" xfId="5810" xr:uid="{00000000-0005-0000-0000-000067170000}"/>
    <cellStyle name="Heading 2 2 3 2" xfId="5811" xr:uid="{00000000-0005-0000-0000-000068170000}"/>
    <cellStyle name="Heading 2 2 3 2 2" xfId="5812" xr:uid="{00000000-0005-0000-0000-000069170000}"/>
    <cellStyle name="Heading 2 2 3 3" xfId="5813" xr:uid="{00000000-0005-0000-0000-00006A170000}"/>
    <cellStyle name="Heading 2 2 3 4" xfId="5814" xr:uid="{00000000-0005-0000-0000-00006B170000}"/>
    <cellStyle name="Heading 2 2 4" xfId="5815" xr:uid="{00000000-0005-0000-0000-00006C170000}"/>
    <cellStyle name="Heading 2 2 4 2" xfId="5816" xr:uid="{00000000-0005-0000-0000-00006D170000}"/>
    <cellStyle name="Heading 2 2 4 3" xfId="5817" xr:uid="{00000000-0005-0000-0000-00006E170000}"/>
    <cellStyle name="Heading 2 2 5" xfId="5818" xr:uid="{00000000-0005-0000-0000-00006F170000}"/>
    <cellStyle name="Heading 2 2 5 2" xfId="5819" xr:uid="{00000000-0005-0000-0000-000070170000}"/>
    <cellStyle name="Heading 2 2 5 3" xfId="5820" xr:uid="{00000000-0005-0000-0000-000071170000}"/>
    <cellStyle name="Heading 2 2 6" xfId="5821" xr:uid="{00000000-0005-0000-0000-000072170000}"/>
    <cellStyle name="Heading 2 2 6 2" xfId="5822" xr:uid="{00000000-0005-0000-0000-000073170000}"/>
    <cellStyle name="Heading 2 2 6 3" xfId="5823" xr:uid="{00000000-0005-0000-0000-000074170000}"/>
    <cellStyle name="Heading 2 2 7" xfId="5824" xr:uid="{00000000-0005-0000-0000-000075170000}"/>
    <cellStyle name="Heading 2 2 7 2" xfId="5825" xr:uid="{00000000-0005-0000-0000-000076170000}"/>
    <cellStyle name="Heading 2 2 8" xfId="5826" xr:uid="{00000000-0005-0000-0000-000077170000}"/>
    <cellStyle name="Heading 2 2 9" xfId="5827" xr:uid="{00000000-0005-0000-0000-000078170000}"/>
    <cellStyle name="Heading 2 2_FES2013 charts 2050 and progress" xfId="5828" xr:uid="{00000000-0005-0000-0000-000079170000}"/>
    <cellStyle name="Heading 2 3" xfId="5829" xr:uid="{00000000-0005-0000-0000-00007A170000}"/>
    <cellStyle name="Heading 2 3 10" xfId="5830" xr:uid="{00000000-0005-0000-0000-00007B170000}"/>
    <cellStyle name="Heading 2 3 11" xfId="5831" xr:uid="{00000000-0005-0000-0000-00007C170000}"/>
    <cellStyle name="Heading 2 3 12" xfId="5832" xr:uid="{00000000-0005-0000-0000-00007D170000}"/>
    <cellStyle name="Heading 2 3 13" xfId="5833" xr:uid="{00000000-0005-0000-0000-00007E170000}"/>
    <cellStyle name="Heading 2 3 14" xfId="5834" xr:uid="{00000000-0005-0000-0000-00007F170000}"/>
    <cellStyle name="Heading 2 3 15" xfId="5835" xr:uid="{00000000-0005-0000-0000-000080170000}"/>
    <cellStyle name="Heading 2 3 16" xfId="5836" xr:uid="{00000000-0005-0000-0000-000081170000}"/>
    <cellStyle name="Heading 2 3 17" xfId="5837" xr:uid="{00000000-0005-0000-0000-000082170000}"/>
    <cellStyle name="Heading 2 3 18" xfId="5838" xr:uid="{00000000-0005-0000-0000-000083170000}"/>
    <cellStyle name="Heading 2 3 19" xfId="5839" xr:uid="{00000000-0005-0000-0000-000084170000}"/>
    <cellStyle name="Heading 2 3 2" xfId="5840" xr:uid="{00000000-0005-0000-0000-000085170000}"/>
    <cellStyle name="Heading 2 3 2 2" xfId="5841" xr:uid="{00000000-0005-0000-0000-000086170000}"/>
    <cellStyle name="Heading 2 3 2 3" xfId="5842" xr:uid="{00000000-0005-0000-0000-000087170000}"/>
    <cellStyle name="Heading 2 3 20" xfId="5843" xr:uid="{00000000-0005-0000-0000-000088170000}"/>
    <cellStyle name="Heading 2 3 21" xfId="5844" xr:uid="{00000000-0005-0000-0000-000089170000}"/>
    <cellStyle name="Heading 2 3 22" xfId="5845" xr:uid="{00000000-0005-0000-0000-00008A170000}"/>
    <cellStyle name="Heading 2 3 23" xfId="5846" xr:uid="{00000000-0005-0000-0000-00008B170000}"/>
    <cellStyle name="Heading 2 3 24" xfId="5847" xr:uid="{00000000-0005-0000-0000-00008C170000}"/>
    <cellStyle name="Heading 2 3 25" xfId="5848" xr:uid="{00000000-0005-0000-0000-00008D170000}"/>
    <cellStyle name="Heading 2 3 26" xfId="5849" xr:uid="{00000000-0005-0000-0000-00008E170000}"/>
    <cellStyle name="Heading 2 3 3" xfId="5850" xr:uid="{00000000-0005-0000-0000-00008F170000}"/>
    <cellStyle name="Heading 2 3 3 2" xfId="5851" xr:uid="{00000000-0005-0000-0000-000090170000}"/>
    <cellStyle name="Heading 2 3 3 3" xfId="5852" xr:uid="{00000000-0005-0000-0000-000091170000}"/>
    <cellStyle name="Heading 2 3 4" xfId="5853" xr:uid="{00000000-0005-0000-0000-000092170000}"/>
    <cellStyle name="Heading 2 3 4 2" xfId="5854" xr:uid="{00000000-0005-0000-0000-000093170000}"/>
    <cellStyle name="Heading 2 3 4 3" xfId="5855" xr:uid="{00000000-0005-0000-0000-000094170000}"/>
    <cellStyle name="Heading 2 3 5" xfId="5856" xr:uid="{00000000-0005-0000-0000-000095170000}"/>
    <cellStyle name="Heading 2 3 5 2" xfId="5857" xr:uid="{00000000-0005-0000-0000-000096170000}"/>
    <cellStyle name="Heading 2 3 5 3" xfId="5858" xr:uid="{00000000-0005-0000-0000-000097170000}"/>
    <cellStyle name="Heading 2 3 6" xfId="5859" xr:uid="{00000000-0005-0000-0000-000098170000}"/>
    <cellStyle name="Heading 2 3 6 2" xfId="5860" xr:uid="{00000000-0005-0000-0000-000099170000}"/>
    <cellStyle name="Heading 2 3 6 3" xfId="5861" xr:uid="{00000000-0005-0000-0000-00009A170000}"/>
    <cellStyle name="Heading 2 3 7" xfId="5862" xr:uid="{00000000-0005-0000-0000-00009B170000}"/>
    <cellStyle name="Heading 2 3 7 2" xfId="5863" xr:uid="{00000000-0005-0000-0000-00009C170000}"/>
    <cellStyle name="Heading 2 3 8" xfId="5864" xr:uid="{00000000-0005-0000-0000-00009D170000}"/>
    <cellStyle name="Heading 2 3 9" xfId="5865" xr:uid="{00000000-0005-0000-0000-00009E170000}"/>
    <cellStyle name="Heading 2 3_FES2013 charts 2050 and progress" xfId="5866" xr:uid="{00000000-0005-0000-0000-00009F170000}"/>
    <cellStyle name="Heading 2 4" xfId="5867" xr:uid="{00000000-0005-0000-0000-0000A0170000}"/>
    <cellStyle name="Heading 2 4 10" xfId="5868" xr:uid="{00000000-0005-0000-0000-0000A1170000}"/>
    <cellStyle name="Heading 2 4 11" xfId="5869" xr:uid="{00000000-0005-0000-0000-0000A2170000}"/>
    <cellStyle name="Heading 2 4 12" xfId="5870" xr:uid="{00000000-0005-0000-0000-0000A3170000}"/>
    <cellStyle name="Heading 2 4 13" xfId="5871" xr:uid="{00000000-0005-0000-0000-0000A4170000}"/>
    <cellStyle name="Heading 2 4 14" xfId="5872" xr:uid="{00000000-0005-0000-0000-0000A5170000}"/>
    <cellStyle name="Heading 2 4 15" xfId="5873" xr:uid="{00000000-0005-0000-0000-0000A6170000}"/>
    <cellStyle name="Heading 2 4 16" xfId="5874" xr:uid="{00000000-0005-0000-0000-0000A7170000}"/>
    <cellStyle name="Heading 2 4 17" xfId="5875" xr:uid="{00000000-0005-0000-0000-0000A8170000}"/>
    <cellStyle name="Heading 2 4 18" xfId="5876" xr:uid="{00000000-0005-0000-0000-0000A9170000}"/>
    <cellStyle name="Heading 2 4 19" xfId="5877" xr:uid="{00000000-0005-0000-0000-0000AA170000}"/>
    <cellStyle name="Heading 2 4 2" xfId="5878" xr:uid="{00000000-0005-0000-0000-0000AB170000}"/>
    <cellStyle name="Heading 2 4 2 2" xfId="5879" xr:uid="{00000000-0005-0000-0000-0000AC170000}"/>
    <cellStyle name="Heading 2 4 2 2 2" xfId="5880" xr:uid="{00000000-0005-0000-0000-0000AD170000}"/>
    <cellStyle name="Heading 2 4 2 2 3" xfId="5881" xr:uid="{00000000-0005-0000-0000-0000AE170000}"/>
    <cellStyle name="Heading 2 4 2 3" xfId="5882" xr:uid="{00000000-0005-0000-0000-0000AF170000}"/>
    <cellStyle name="Heading 2 4 2 4" xfId="5883" xr:uid="{00000000-0005-0000-0000-0000B0170000}"/>
    <cellStyle name="Heading 2 4 20" xfId="5884" xr:uid="{00000000-0005-0000-0000-0000B1170000}"/>
    <cellStyle name="Heading 2 4 21" xfId="5885" xr:uid="{00000000-0005-0000-0000-0000B2170000}"/>
    <cellStyle name="Heading 2 4 22" xfId="5886" xr:uid="{00000000-0005-0000-0000-0000B3170000}"/>
    <cellStyle name="Heading 2 4 23" xfId="5887" xr:uid="{00000000-0005-0000-0000-0000B4170000}"/>
    <cellStyle name="Heading 2 4 24" xfId="5888" xr:uid="{00000000-0005-0000-0000-0000B5170000}"/>
    <cellStyle name="Heading 2 4 25" xfId="5889" xr:uid="{00000000-0005-0000-0000-0000B6170000}"/>
    <cellStyle name="Heading 2 4 3" xfId="5890" xr:uid="{00000000-0005-0000-0000-0000B7170000}"/>
    <cellStyle name="Heading 2 4 3 2" xfId="5891" xr:uid="{00000000-0005-0000-0000-0000B8170000}"/>
    <cellStyle name="Heading 2 4 3 3" xfId="5892" xr:uid="{00000000-0005-0000-0000-0000B9170000}"/>
    <cellStyle name="Heading 2 4 4" xfId="5893" xr:uid="{00000000-0005-0000-0000-0000BA170000}"/>
    <cellStyle name="Heading 2 4 4 2" xfId="5894" xr:uid="{00000000-0005-0000-0000-0000BB170000}"/>
    <cellStyle name="Heading 2 4 4 3" xfId="5895" xr:uid="{00000000-0005-0000-0000-0000BC170000}"/>
    <cellStyle name="Heading 2 4 5" xfId="5896" xr:uid="{00000000-0005-0000-0000-0000BD170000}"/>
    <cellStyle name="Heading 2 4 5 2" xfId="5897" xr:uid="{00000000-0005-0000-0000-0000BE170000}"/>
    <cellStyle name="Heading 2 4 5 3" xfId="5898" xr:uid="{00000000-0005-0000-0000-0000BF170000}"/>
    <cellStyle name="Heading 2 4 6" xfId="5899" xr:uid="{00000000-0005-0000-0000-0000C0170000}"/>
    <cellStyle name="Heading 2 4 6 2" xfId="5900" xr:uid="{00000000-0005-0000-0000-0000C1170000}"/>
    <cellStyle name="Heading 2 4 6 3" xfId="5901" xr:uid="{00000000-0005-0000-0000-0000C2170000}"/>
    <cellStyle name="Heading 2 4 7" xfId="5902" xr:uid="{00000000-0005-0000-0000-0000C3170000}"/>
    <cellStyle name="Heading 2 4 7 2" xfId="5903" xr:uid="{00000000-0005-0000-0000-0000C4170000}"/>
    <cellStyle name="Heading 2 4 8" xfId="5904" xr:uid="{00000000-0005-0000-0000-0000C5170000}"/>
    <cellStyle name="Heading 2 4 9" xfId="5905" xr:uid="{00000000-0005-0000-0000-0000C6170000}"/>
    <cellStyle name="Heading 2 4_Banding" xfId="5906" xr:uid="{00000000-0005-0000-0000-0000C7170000}"/>
    <cellStyle name="Heading 2 5" xfId="5907" xr:uid="{00000000-0005-0000-0000-0000C8170000}"/>
    <cellStyle name="Heading 2 5 2" xfId="5908" xr:uid="{00000000-0005-0000-0000-0000C9170000}"/>
    <cellStyle name="Heading 2 5 2 2" xfId="5909" xr:uid="{00000000-0005-0000-0000-0000CA170000}"/>
    <cellStyle name="Heading 2 5 2 3" xfId="5910" xr:uid="{00000000-0005-0000-0000-0000CB170000}"/>
    <cellStyle name="Heading 2 5 3" xfId="5911" xr:uid="{00000000-0005-0000-0000-0000CC170000}"/>
    <cellStyle name="Heading 2 5 4" xfId="5912" xr:uid="{00000000-0005-0000-0000-0000CD170000}"/>
    <cellStyle name="Heading 2 6" xfId="5913" xr:uid="{00000000-0005-0000-0000-0000CE170000}"/>
    <cellStyle name="Heading 2 6 2" xfId="5914" xr:uid="{00000000-0005-0000-0000-0000CF170000}"/>
    <cellStyle name="Heading 2 6 2 2" xfId="5915" xr:uid="{00000000-0005-0000-0000-0000D0170000}"/>
    <cellStyle name="Heading 2 6 2 3" xfId="5916" xr:uid="{00000000-0005-0000-0000-0000D1170000}"/>
    <cellStyle name="Heading 2 6 3" xfId="5917" xr:uid="{00000000-0005-0000-0000-0000D2170000}"/>
    <cellStyle name="Heading 2 6 4" xfId="5918" xr:uid="{00000000-0005-0000-0000-0000D3170000}"/>
    <cellStyle name="Heading 2 7" xfId="5919" xr:uid="{00000000-0005-0000-0000-0000D4170000}"/>
    <cellStyle name="Heading 2 7 2" xfId="5920" xr:uid="{00000000-0005-0000-0000-0000D5170000}"/>
    <cellStyle name="Heading 2 7 3" xfId="5921" xr:uid="{00000000-0005-0000-0000-0000D6170000}"/>
    <cellStyle name="Heading 2 8" xfId="5922" xr:uid="{00000000-0005-0000-0000-0000D7170000}"/>
    <cellStyle name="Heading 2 8 2" xfId="5923" xr:uid="{00000000-0005-0000-0000-0000D8170000}"/>
    <cellStyle name="Heading 2 8 2 2" xfId="5924" xr:uid="{00000000-0005-0000-0000-0000D9170000}"/>
    <cellStyle name="Heading 2 8 2 3" xfId="5925" xr:uid="{00000000-0005-0000-0000-0000DA170000}"/>
    <cellStyle name="Heading 2 8 3" xfId="5926" xr:uid="{00000000-0005-0000-0000-0000DB170000}"/>
    <cellStyle name="Heading 2 8 3 2" xfId="5927" xr:uid="{00000000-0005-0000-0000-0000DC170000}"/>
    <cellStyle name="Heading 2 8 3 3" xfId="5928" xr:uid="{00000000-0005-0000-0000-0000DD170000}"/>
    <cellStyle name="Heading 2 8 4" xfId="5929" xr:uid="{00000000-0005-0000-0000-0000DE170000}"/>
    <cellStyle name="Heading 2 8 5" xfId="5930" xr:uid="{00000000-0005-0000-0000-0000DF170000}"/>
    <cellStyle name="Heading 2 9" xfId="5931" xr:uid="{00000000-0005-0000-0000-0000E0170000}"/>
    <cellStyle name="Heading 2 9 2" xfId="5932" xr:uid="{00000000-0005-0000-0000-0000E1170000}"/>
    <cellStyle name="Heading 2 9 3" xfId="5933" xr:uid="{00000000-0005-0000-0000-0000E2170000}"/>
    <cellStyle name="Heading 3 10" xfId="5934" xr:uid="{00000000-0005-0000-0000-0000E3170000}"/>
    <cellStyle name="Heading 3 10 2" xfId="5935" xr:uid="{00000000-0005-0000-0000-0000E4170000}"/>
    <cellStyle name="Heading 3 11" xfId="5936" xr:uid="{00000000-0005-0000-0000-0000E5170000}"/>
    <cellStyle name="Heading 3 12" xfId="5937" xr:uid="{00000000-0005-0000-0000-0000E6170000}"/>
    <cellStyle name="Heading 3 13" xfId="5938" xr:uid="{00000000-0005-0000-0000-0000E7170000}"/>
    <cellStyle name="Heading 3 2" xfId="5939" xr:uid="{00000000-0005-0000-0000-0000E8170000}"/>
    <cellStyle name="Heading 3 2 10" xfId="5940" xr:uid="{00000000-0005-0000-0000-0000E9170000}"/>
    <cellStyle name="Heading 3 2 2" xfId="5941" xr:uid="{00000000-0005-0000-0000-0000EA170000}"/>
    <cellStyle name="Heading 3 2 2 2" xfId="5942" xr:uid="{00000000-0005-0000-0000-0000EB170000}"/>
    <cellStyle name="Heading 3 2 2 2 2" xfId="5943" xr:uid="{00000000-0005-0000-0000-0000EC170000}"/>
    <cellStyle name="Heading 3 2 2 2 3" xfId="5944" xr:uid="{00000000-0005-0000-0000-0000ED170000}"/>
    <cellStyle name="Heading 3 2 2 3" xfId="5945" xr:uid="{00000000-0005-0000-0000-0000EE170000}"/>
    <cellStyle name="Heading 3 2 2 3 2" xfId="5946" xr:uid="{00000000-0005-0000-0000-0000EF170000}"/>
    <cellStyle name="Heading 3 2 2 3 3" xfId="5947" xr:uid="{00000000-0005-0000-0000-0000F0170000}"/>
    <cellStyle name="Heading 3 2 2 4" xfId="5948" xr:uid="{00000000-0005-0000-0000-0000F1170000}"/>
    <cellStyle name="Heading 3 2 2 5" xfId="5949" xr:uid="{00000000-0005-0000-0000-0000F2170000}"/>
    <cellStyle name="Heading 3 2 3" xfId="5950" xr:uid="{00000000-0005-0000-0000-0000F3170000}"/>
    <cellStyle name="Heading 3 2 3 2" xfId="5951" xr:uid="{00000000-0005-0000-0000-0000F4170000}"/>
    <cellStyle name="Heading 3 2 3 2 2" xfId="5952" xr:uid="{00000000-0005-0000-0000-0000F5170000}"/>
    <cellStyle name="Heading 3 2 3 3" xfId="5953" xr:uid="{00000000-0005-0000-0000-0000F6170000}"/>
    <cellStyle name="Heading 3 2 3 4" xfId="5954" xr:uid="{00000000-0005-0000-0000-0000F7170000}"/>
    <cellStyle name="Heading 3 2 4" xfId="5955" xr:uid="{00000000-0005-0000-0000-0000F8170000}"/>
    <cellStyle name="Heading 3 2 4 2" xfId="5956" xr:uid="{00000000-0005-0000-0000-0000F9170000}"/>
    <cellStyle name="Heading 3 2 4 3" xfId="5957" xr:uid="{00000000-0005-0000-0000-0000FA170000}"/>
    <cellStyle name="Heading 3 2 5" xfId="5958" xr:uid="{00000000-0005-0000-0000-0000FB170000}"/>
    <cellStyle name="Heading 3 2 5 2" xfId="5959" xr:uid="{00000000-0005-0000-0000-0000FC170000}"/>
    <cellStyle name="Heading 3 2 6" xfId="5960" xr:uid="{00000000-0005-0000-0000-0000FD170000}"/>
    <cellStyle name="Heading 3 2 7" xfId="5961" xr:uid="{00000000-0005-0000-0000-0000FE170000}"/>
    <cellStyle name="Heading 3 2 8" xfId="5962" xr:uid="{00000000-0005-0000-0000-0000FF170000}"/>
    <cellStyle name="Heading 3 2 9" xfId="5963" xr:uid="{00000000-0005-0000-0000-000000180000}"/>
    <cellStyle name="Heading 3 2_FES2013 charts 2050 and progress" xfId="5964" xr:uid="{00000000-0005-0000-0000-000001180000}"/>
    <cellStyle name="Heading 3 3" xfId="5965" xr:uid="{00000000-0005-0000-0000-000002180000}"/>
    <cellStyle name="Heading 3 3 2" xfId="5966" xr:uid="{00000000-0005-0000-0000-000003180000}"/>
    <cellStyle name="Heading 3 3 2 2" xfId="5967" xr:uid="{00000000-0005-0000-0000-000004180000}"/>
    <cellStyle name="Heading 3 3 2 3" xfId="5968" xr:uid="{00000000-0005-0000-0000-000005180000}"/>
    <cellStyle name="Heading 3 3 3" xfId="5969" xr:uid="{00000000-0005-0000-0000-000006180000}"/>
    <cellStyle name="Heading 3 3 3 2" xfId="5970" xr:uid="{00000000-0005-0000-0000-000007180000}"/>
    <cellStyle name="Heading 3 3 3 3" xfId="5971" xr:uid="{00000000-0005-0000-0000-000008180000}"/>
    <cellStyle name="Heading 3 3 4" xfId="5972" xr:uid="{00000000-0005-0000-0000-000009180000}"/>
    <cellStyle name="Heading 3 3 4 2" xfId="5973" xr:uid="{00000000-0005-0000-0000-00000A180000}"/>
    <cellStyle name="Heading 3 3 5" xfId="5974" xr:uid="{00000000-0005-0000-0000-00000B180000}"/>
    <cellStyle name="Heading 3 3 6" xfId="5975" xr:uid="{00000000-0005-0000-0000-00000C180000}"/>
    <cellStyle name="Heading 3 3 7" xfId="5976" xr:uid="{00000000-0005-0000-0000-00000D180000}"/>
    <cellStyle name="Heading 3 3 8" xfId="5977" xr:uid="{00000000-0005-0000-0000-00000E180000}"/>
    <cellStyle name="Heading 3 3 9" xfId="5978" xr:uid="{00000000-0005-0000-0000-00000F180000}"/>
    <cellStyle name="Heading 3 4" xfId="5979" xr:uid="{00000000-0005-0000-0000-000010180000}"/>
    <cellStyle name="Heading 3 4 2" xfId="5980" xr:uid="{00000000-0005-0000-0000-000011180000}"/>
    <cellStyle name="Heading 3 4 2 2" xfId="5981" xr:uid="{00000000-0005-0000-0000-000012180000}"/>
    <cellStyle name="Heading 3 4 3" xfId="5982" xr:uid="{00000000-0005-0000-0000-000013180000}"/>
    <cellStyle name="Heading 3 4 4" xfId="5983" xr:uid="{00000000-0005-0000-0000-000014180000}"/>
    <cellStyle name="Heading 3 4 5" xfId="5984" xr:uid="{00000000-0005-0000-0000-000015180000}"/>
    <cellStyle name="Heading 3 4 6" xfId="5985" xr:uid="{00000000-0005-0000-0000-000016180000}"/>
    <cellStyle name="Heading 3 4 7" xfId="5986" xr:uid="{00000000-0005-0000-0000-000017180000}"/>
    <cellStyle name="Heading 3 5" xfId="5987" xr:uid="{00000000-0005-0000-0000-000018180000}"/>
    <cellStyle name="Heading 3 5 2" xfId="5988" xr:uid="{00000000-0005-0000-0000-000019180000}"/>
    <cellStyle name="Heading 3 5 3" xfId="5989" xr:uid="{00000000-0005-0000-0000-00001A180000}"/>
    <cellStyle name="Heading 3 6" xfId="5990" xr:uid="{00000000-0005-0000-0000-00001B180000}"/>
    <cellStyle name="Heading 3 6 2" xfId="5991" xr:uid="{00000000-0005-0000-0000-00001C180000}"/>
    <cellStyle name="Heading 3 6 2 2" xfId="5992" xr:uid="{00000000-0005-0000-0000-00001D180000}"/>
    <cellStyle name="Heading 3 6 3" xfId="5993" xr:uid="{00000000-0005-0000-0000-00001E180000}"/>
    <cellStyle name="Heading 3 6 4" xfId="5994" xr:uid="{00000000-0005-0000-0000-00001F180000}"/>
    <cellStyle name="Heading 3 7" xfId="5995" xr:uid="{00000000-0005-0000-0000-000020180000}"/>
    <cellStyle name="Heading 3 7 2" xfId="5996" xr:uid="{00000000-0005-0000-0000-000021180000}"/>
    <cellStyle name="Heading 3 8" xfId="5997" xr:uid="{00000000-0005-0000-0000-000022180000}"/>
    <cellStyle name="Heading 3 8 2" xfId="5998" xr:uid="{00000000-0005-0000-0000-000023180000}"/>
    <cellStyle name="Heading 3 9" xfId="5999" xr:uid="{00000000-0005-0000-0000-000024180000}"/>
    <cellStyle name="Heading 3 9 2" xfId="6000" xr:uid="{00000000-0005-0000-0000-000025180000}"/>
    <cellStyle name="Heading 4 10" xfId="6001" xr:uid="{00000000-0005-0000-0000-000026180000}"/>
    <cellStyle name="Heading 4 11" xfId="6002" xr:uid="{00000000-0005-0000-0000-000027180000}"/>
    <cellStyle name="Heading 4 12" xfId="6003" xr:uid="{00000000-0005-0000-0000-000028180000}"/>
    <cellStyle name="Heading 4 2" xfId="6004" xr:uid="{00000000-0005-0000-0000-000029180000}"/>
    <cellStyle name="Heading 4 2 2" xfId="6005" xr:uid="{00000000-0005-0000-0000-00002A180000}"/>
    <cellStyle name="Heading 4 2 2 2" xfId="6006" xr:uid="{00000000-0005-0000-0000-00002B180000}"/>
    <cellStyle name="Heading 4 2 2 2 2" xfId="6007" xr:uid="{00000000-0005-0000-0000-00002C180000}"/>
    <cellStyle name="Heading 4 2 2 2 3" xfId="6008" xr:uid="{00000000-0005-0000-0000-00002D180000}"/>
    <cellStyle name="Heading 4 2 2 3" xfId="6009" xr:uid="{00000000-0005-0000-0000-00002E180000}"/>
    <cellStyle name="Heading 4 2 2 3 2" xfId="6010" xr:uid="{00000000-0005-0000-0000-00002F180000}"/>
    <cellStyle name="Heading 4 2 2 3 3" xfId="6011" xr:uid="{00000000-0005-0000-0000-000030180000}"/>
    <cellStyle name="Heading 4 2 2 4" xfId="6012" xr:uid="{00000000-0005-0000-0000-000031180000}"/>
    <cellStyle name="Heading 4 2 2 5" xfId="6013" xr:uid="{00000000-0005-0000-0000-000032180000}"/>
    <cellStyle name="Heading 4 2 3" xfId="6014" xr:uid="{00000000-0005-0000-0000-000033180000}"/>
    <cellStyle name="Heading 4 2 3 2" xfId="6015" xr:uid="{00000000-0005-0000-0000-000034180000}"/>
    <cellStyle name="Heading 4 2 3 2 2" xfId="6016" xr:uid="{00000000-0005-0000-0000-000035180000}"/>
    <cellStyle name="Heading 4 2 3 3" xfId="6017" xr:uid="{00000000-0005-0000-0000-000036180000}"/>
    <cellStyle name="Heading 4 2 3 4" xfId="6018" xr:uid="{00000000-0005-0000-0000-000037180000}"/>
    <cellStyle name="Heading 4 2 4" xfId="6019" xr:uid="{00000000-0005-0000-0000-000038180000}"/>
    <cellStyle name="Heading 4 2 4 2" xfId="6020" xr:uid="{00000000-0005-0000-0000-000039180000}"/>
    <cellStyle name="Heading 4 2 4 3" xfId="6021" xr:uid="{00000000-0005-0000-0000-00003A180000}"/>
    <cellStyle name="Heading 4 2 5" xfId="6022" xr:uid="{00000000-0005-0000-0000-00003B180000}"/>
    <cellStyle name="Heading 4 2 5 2" xfId="6023" xr:uid="{00000000-0005-0000-0000-00003C180000}"/>
    <cellStyle name="Heading 4 2 6" xfId="6024" xr:uid="{00000000-0005-0000-0000-00003D180000}"/>
    <cellStyle name="Heading 4 3" xfId="6025" xr:uid="{00000000-0005-0000-0000-00003E180000}"/>
    <cellStyle name="Heading 4 3 2" xfId="6026" xr:uid="{00000000-0005-0000-0000-00003F180000}"/>
    <cellStyle name="Heading 4 3 2 2" xfId="6027" xr:uid="{00000000-0005-0000-0000-000040180000}"/>
    <cellStyle name="Heading 4 3 2 3" xfId="6028" xr:uid="{00000000-0005-0000-0000-000041180000}"/>
    <cellStyle name="Heading 4 3 3" xfId="6029" xr:uid="{00000000-0005-0000-0000-000042180000}"/>
    <cellStyle name="Heading 4 3 3 2" xfId="6030" xr:uid="{00000000-0005-0000-0000-000043180000}"/>
    <cellStyle name="Heading 4 3 3 3" xfId="6031" xr:uid="{00000000-0005-0000-0000-000044180000}"/>
    <cellStyle name="Heading 4 3 4" xfId="6032" xr:uid="{00000000-0005-0000-0000-000045180000}"/>
    <cellStyle name="Heading 4 3 4 2" xfId="6033" xr:uid="{00000000-0005-0000-0000-000046180000}"/>
    <cellStyle name="Heading 4 3 5" xfId="6034" xr:uid="{00000000-0005-0000-0000-000047180000}"/>
    <cellStyle name="Heading 4 4" xfId="6035" xr:uid="{00000000-0005-0000-0000-000048180000}"/>
    <cellStyle name="Heading 4 4 2" xfId="6036" xr:uid="{00000000-0005-0000-0000-000049180000}"/>
    <cellStyle name="Heading 4 4 2 2" xfId="6037" xr:uid="{00000000-0005-0000-0000-00004A180000}"/>
    <cellStyle name="Heading 4 4 3" xfId="6038" xr:uid="{00000000-0005-0000-0000-00004B180000}"/>
    <cellStyle name="Heading 4 5" xfId="6039" xr:uid="{00000000-0005-0000-0000-00004C180000}"/>
    <cellStyle name="Heading 4 5 2" xfId="6040" xr:uid="{00000000-0005-0000-0000-00004D180000}"/>
    <cellStyle name="Heading 4 5 3" xfId="6041" xr:uid="{00000000-0005-0000-0000-00004E180000}"/>
    <cellStyle name="Heading 4 6" xfId="6042" xr:uid="{00000000-0005-0000-0000-00004F180000}"/>
    <cellStyle name="Heading 4 6 2" xfId="6043" xr:uid="{00000000-0005-0000-0000-000050180000}"/>
    <cellStyle name="Heading 4 6 2 2" xfId="6044" xr:uid="{00000000-0005-0000-0000-000051180000}"/>
    <cellStyle name="Heading 4 6 3" xfId="6045" xr:uid="{00000000-0005-0000-0000-000052180000}"/>
    <cellStyle name="Heading 4 6 4" xfId="6046" xr:uid="{00000000-0005-0000-0000-000053180000}"/>
    <cellStyle name="Heading 4 7" xfId="6047" xr:uid="{00000000-0005-0000-0000-000054180000}"/>
    <cellStyle name="Heading 4 7 2" xfId="6048" xr:uid="{00000000-0005-0000-0000-000055180000}"/>
    <cellStyle name="Heading 4 8" xfId="6049" xr:uid="{00000000-0005-0000-0000-000056180000}"/>
    <cellStyle name="Heading 4 8 2" xfId="6050" xr:uid="{00000000-0005-0000-0000-000057180000}"/>
    <cellStyle name="Heading 4 9" xfId="6051" xr:uid="{00000000-0005-0000-0000-000058180000}"/>
    <cellStyle name="Heading 4 9 2" xfId="6052" xr:uid="{00000000-0005-0000-0000-000059180000}"/>
    <cellStyle name="Heading 5" xfId="6053" xr:uid="{00000000-0005-0000-0000-00005A180000}"/>
    <cellStyle name="Heading 5 2" xfId="6054" xr:uid="{00000000-0005-0000-0000-00005B180000}"/>
    <cellStyle name="Heading 5 2 2" xfId="6055" xr:uid="{00000000-0005-0000-0000-00005C180000}"/>
    <cellStyle name="Heading 5 2 3" xfId="6056" xr:uid="{00000000-0005-0000-0000-00005D180000}"/>
    <cellStyle name="Heading 5 3" xfId="6057" xr:uid="{00000000-0005-0000-0000-00005E180000}"/>
    <cellStyle name="Heading 5 3 2" xfId="6058" xr:uid="{00000000-0005-0000-0000-00005F180000}"/>
    <cellStyle name="Heading 5 3 3" xfId="6059" xr:uid="{00000000-0005-0000-0000-000060180000}"/>
    <cellStyle name="Heading 5 4" xfId="6060" xr:uid="{00000000-0005-0000-0000-000061180000}"/>
    <cellStyle name="Heading 5 5" xfId="6061" xr:uid="{00000000-0005-0000-0000-000062180000}"/>
    <cellStyle name="Heading 6" xfId="6062" xr:uid="{00000000-0005-0000-0000-000063180000}"/>
    <cellStyle name="Heading 6 2" xfId="6063" xr:uid="{00000000-0005-0000-0000-000064180000}"/>
    <cellStyle name="Heading 6 2 2" xfId="6064" xr:uid="{00000000-0005-0000-0000-000065180000}"/>
    <cellStyle name="Heading 6 2 3" xfId="6065" xr:uid="{00000000-0005-0000-0000-000066180000}"/>
    <cellStyle name="Heading 6 3" xfId="6066" xr:uid="{00000000-0005-0000-0000-000067180000}"/>
    <cellStyle name="Heading 6 4" xfId="6067" xr:uid="{00000000-0005-0000-0000-000068180000}"/>
    <cellStyle name="Heading 7" xfId="6068" xr:uid="{00000000-0005-0000-0000-000069180000}"/>
    <cellStyle name="Heading 7 2" xfId="6069" xr:uid="{00000000-0005-0000-0000-00006A180000}"/>
    <cellStyle name="Heading 7 2 2" xfId="6070" xr:uid="{00000000-0005-0000-0000-00006B180000}"/>
    <cellStyle name="Heading 7 2 3" xfId="6071" xr:uid="{00000000-0005-0000-0000-00006C180000}"/>
    <cellStyle name="Heading 7 3" xfId="6072" xr:uid="{00000000-0005-0000-0000-00006D180000}"/>
    <cellStyle name="Heading 7 4" xfId="6073" xr:uid="{00000000-0005-0000-0000-00006E180000}"/>
    <cellStyle name="Heading 8" xfId="6074" xr:uid="{00000000-0005-0000-0000-00006F180000}"/>
    <cellStyle name="Heading 8 2" xfId="6075" xr:uid="{00000000-0005-0000-0000-000070180000}"/>
    <cellStyle name="Heading 8 2 2" xfId="6076" xr:uid="{00000000-0005-0000-0000-000071180000}"/>
    <cellStyle name="Heading 8 2 3" xfId="6077" xr:uid="{00000000-0005-0000-0000-000072180000}"/>
    <cellStyle name="Heading 8 3" xfId="6078" xr:uid="{00000000-0005-0000-0000-000073180000}"/>
    <cellStyle name="Heading 8 4" xfId="6079" xr:uid="{00000000-0005-0000-0000-000074180000}"/>
    <cellStyle name="Heading 9" xfId="6080" xr:uid="{00000000-0005-0000-0000-000075180000}"/>
    <cellStyle name="Heading 9 2" xfId="6081" xr:uid="{00000000-0005-0000-0000-000076180000}"/>
    <cellStyle name="Heading 9 2 2" xfId="6082" xr:uid="{00000000-0005-0000-0000-000077180000}"/>
    <cellStyle name="Heading 9 2 3" xfId="6083" xr:uid="{00000000-0005-0000-0000-000078180000}"/>
    <cellStyle name="Heading 9 3" xfId="6084" xr:uid="{00000000-0005-0000-0000-000079180000}"/>
    <cellStyle name="Heading 9 4" xfId="6085" xr:uid="{00000000-0005-0000-0000-00007A180000}"/>
    <cellStyle name="Heading1" xfId="6086" xr:uid="{00000000-0005-0000-0000-00007B180000}"/>
    <cellStyle name="Heading1 2" xfId="6087" xr:uid="{00000000-0005-0000-0000-00007C180000}"/>
    <cellStyle name="Heading1 3" xfId="6088" xr:uid="{00000000-0005-0000-0000-00007D180000}"/>
    <cellStyle name="Heading1_RP" xfId="6089" xr:uid="{00000000-0005-0000-0000-00007E180000}"/>
    <cellStyle name="Heading2" xfId="6090" xr:uid="{00000000-0005-0000-0000-00007F180000}"/>
    <cellStyle name="Heading2 2" xfId="6091" xr:uid="{00000000-0005-0000-0000-000080180000}"/>
    <cellStyle name="Heading2 3" xfId="6092" xr:uid="{00000000-0005-0000-0000-000081180000}"/>
    <cellStyle name="Heading3" xfId="6093" xr:uid="{00000000-0005-0000-0000-000082180000}"/>
    <cellStyle name="Heading3 2" xfId="6094" xr:uid="{00000000-0005-0000-0000-000083180000}"/>
    <cellStyle name="Heading3 3" xfId="6095" xr:uid="{00000000-0005-0000-0000-000084180000}"/>
    <cellStyle name="Headline" xfId="6096" xr:uid="{00000000-0005-0000-0000-000085180000}"/>
    <cellStyle name="Headline 2" xfId="6097" xr:uid="{00000000-0005-0000-0000-000086180000}"/>
    <cellStyle name="Headline 2 2" xfId="6098" xr:uid="{00000000-0005-0000-0000-000087180000}"/>
    <cellStyle name="Headline 2 3" xfId="6099" xr:uid="{00000000-0005-0000-0000-000088180000}"/>
    <cellStyle name="Headline 3" xfId="6100" xr:uid="{00000000-0005-0000-0000-000089180000}"/>
    <cellStyle name="Headline 3 2" xfId="6101" xr:uid="{00000000-0005-0000-0000-00008A180000}"/>
    <cellStyle name="Headline 3 3" xfId="6102" xr:uid="{00000000-0005-0000-0000-00008B180000}"/>
    <cellStyle name="Headline 4" xfId="6103" xr:uid="{00000000-0005-0000-0000-00008C180000}"/>
    <cellStyle name="Headline 5" xfId="6104" xr:uid="{00000000-0005-0000-0000-00008D180000}"/>
    <cellStyle name="Historical" xfId="6105" xr:uid="{00000000-0005-0000-0000-00008E180000}"/>
    <cellStyle name="Historical 2" xfId="6106" xr:uid="{00000000-0005-0000-0000-00008F180000}"/>
    <cellStyle name="Historical 2 2" xfId="6107" xr:uid="{00000000-0005-0000-0000-000090180000}"/>
    <cellStyle name="Historical 2 2 2" xfId="6108" xr:uid="{00000000-0005-0000-0000-000091180000}"/>
    <cellStyle name="Historical 2 3" xfId="6109" xr:uid="{00000000-0005-0000-0000-000092180000}"/>
    <cellStyle name="Historical 2 4" xfId="6110" xr:uid="{00000000-0005-0000-0000-000093180000}"/>
    <cellStyle name="Historical 3" xfId="6111" xr:uid="{00000000-0005-0000-0000-000094180000}"/>
    <cellStyle name="Historical 3 2" xfId="6112" xr:uid="{00000000-0005-0000-0000-000095180000}"/>
    <cellStyle name="Historical 3 2 2" xfId="6113" xr:uid="{00000000-0005-0000-0000-000096180000}"/>
    <cellStyle name="Historical 3 2 2 2" xfId="6114" xr:uid="{00000000-0005-0000-0000-000097180000}"/>
    <cellStyle name="Historical 3 2 3" xfId="6115" xr:uid="{00000000-0005-0000-0000-000098180000}"/>
    <cellStyle name="Historical 3 2 4" xfId="6116" xr:uid="{00000000-0005-0000-0000-000099180000}"/>
    <cellStyle name="Historical 3 3" xfId="6117" xr:uid="{00000000-0005-0000-0000-00009A180000}"/>
    <cellStyle name="Historical 3 3 2" xfId="6118" xr:uid="{00000000-0005-0000-0000-00009B180000}"/>
    <cellStyle name="Historical 3 3 2 2" xfId="6119" xr:uid="{00000000-0005-0000-0000-00009C180000}"/>
    <cellStyle name="Historical 3 3 2 2 2" xfId="6120" xr:uid="{00000000-0005-0000-0000-00009D180000}"/>
    <cellStyle name="Historical 3 3 2 3" xfId="6121" xr:uid="{00000000-0005-0000-0000-00009E180000}"/>
    <cellStyle name="Historical 3 3 2 4" xfId="6122" xr:uid="{00000000-0005-0000-0000-00009F180000}"/>
    <cellStyle name="Historical 3 3 3" xfId="6123" xr:uid="{00000000-0005-0000-0000-0000A0180000}"/>
    <cellStyle name="Historical 3 3 3 2" xfId="6124" xr:uid="{00000000-0005-0000-0000-0000A1180000}"/>
    <cellStyle name="Historical 3 3 3 2 2" xfId="6125" xr:uid="{00000000-0005-0000-0000-0000A2180000}"/>
    <cellStyle name="Historical 3 3 3 3" xfId="6126" xr:uid="{00000000-0005-0000-0000-0000A3180000}"/>
    <cellStyle name="Historical 3 3 4" xfId="6127" xr:uid="{00000000-0005-0000-0000-0000A4180000}"/>
    <cellStyle name="Historical 3 3 4 2" xfId="6128" xr:uid="{00000000-0005-0000-0000-0000A5180000}"/>
    <cellStyle name="Historical 3 3 5" xfId="6129" xr:uid="{00000000-0005-0000-0000-0000A6180000}"/>
    <cellStyle name="Historical 3 3 6" xfId="6130" xr:uid="{00000000-0005-0000-0000-0000A7180000}"/>
    <cellStyle name="Historical 3 4" xfId="6131" xr:uid="{00000000-0005-0000-0000-0000A8180000}"/>
    <cellStyle name="Historical 3 5" xfId="6132" xr:uid="{00000000-0005-0000-0000-0000A9180000}"/>
    <cellStyle name="Historical 4" xfId="6133" xr:uid="{00000000-0005-0000-0000-0000AA180000}"/>
    <cellStyle name="Historical 4 2" xfId="6134" xr:uid="{00000000-0005-0000-0000-0000AB180000}"/>
    <cellStyle name="Historical 4 2 2" xfId="6135" xr:uid="{00000000-0005-0000-0000-0000AC180000}"/>
    <cellStyle name="Historical 4 2 2 2" xfId="6136" xr:uid="{00000000-0005-0000-0000-0000AD180000}"/>
    <cellStyle name="Historical 4 2 3" xfId="6137" xr:uid="{00000000-0005-0000-0000-0000AE180000}"/>
    <cellStyle name="Historical 4 2 4" xfId="6138" xr:uid="{00000000-0005-0000-0000-0000AF180000}"/>
    <cellStyle name="Historical 4 3" xfId="6139" xr:uid="{00000000-0005-0000-0000-0000B0180000}"/>
    <cellStyle name="Historical 4 3 2" xfId="6140" xr:uid="{00000000-0005-0000-0000-0000B1180000}"/>
    <cellStyle name="Historical 4 3 2 2" xfId="6141" xr:uid="{00000000-0005-0000-0000-0000B2180000}"/>
    <cellStyle name="Historical 4 3 3" xfId="6142" xr:uid="{00000000-0005-0000-0000-0000B3180000}"/>
    <cellStyle name="Historical 4 4" xfId="6143" xr:uid="{00000000-0005-0000-0000-0000B4180000}"/>
    <cellStyle name="Historical 4 4 2" xfId="6144" xr:uid="{00000000-0005-0000-0000-0000B5180000}"/>
    <cellStyle name="Historical 4 5" xfId="6145" xr:uid="{00000000-0005-0000-0000-0000B6180000}"/>
    <cellStyle name="Historical 4 6" xfId="6146" xr:uid="{00000000-0005-0000-0000-0000B7180000}"/>
    <cellStyle name="Historical 5" xfId="6147" xr:uid="{00000000-0005-0000-0000-0000B8180000}"/>
    <cellStyle name="Historical 6" xfId="6148" xr:uid="{00000000-0005-0000-0000-0000B9180000}"/>
    <cellStyle name="Historical_Gas Flow Dynamics" xfId="6149" xr:uid="{00000000-0005-0000-0000-0000BA180000}"/>
    <cellStyle name="Hyperlink" xfId="43449" builtinId="8"/>
    <cellStyle name="Hyperlink 10" xfId="43239" xr:uid="{00000000-0005-0000-0000-0000BC180000}"/>
    <cellStyle name="Hyperlink 2" xfId="5" xr:uid="{00000000-0005-0000-0000-0000BD180000}"/>
    <cellStyle name="Hyperlink 2 2" xfId="6151" xr:uid="{00000000-0005-0000-0000-0000BE180000}"/>
    <cellStyle name="Hyperlink 2 2 2" xfId="6152" xr:uid="{00000000-0005-0000-0000-0000BF180000}"/>
    <cellStyle name="Hyperlink 2 2 2 2" xfId="6153" xr:uid="{00000000-0005-0000-0000-0000C0180000}"/>
    <cellStyle name="Hyperlink 2 2 3" xfId="6154" xr:uid="{00000000-0005-0000-0000-0000C1180000}"/>
    <cellStyle name="Hyperlink 2 2 4" xfId="6155" xr:uid="{00000000-0005-0000-0000-0000C2180000}"/>
    <cellStyle name="Hyperlink 2 3" xfId="6156" xr:uid="{00000000-0005-0000-0000-0000C3180000}"/>
    <cellStyle name="Hyperlink 2 3 2" xfId="6157" xr:uid="{00000000-0005-0000-0000-0000C4180000}"/>
    <cellStyle name="Hyperlink 2 3 3" xfId="6158" xr:uid="{00000000-0005-0000-0000-0000C5180000}"/>
    <cellStyle name="Hyperlink 2 4" xfId="6159" xr:uid="{00000000-0005-0000-0000-0000C6180000}"/>
    <cellStyle name="Hyperlink 2 4 2" xfId="6160" xr:uid="{00000000-0005-0000-0000-0000C7180000}"/>
    <cellStyle name="Hyperlink 2 4 3" xfId="6161" xr:uid="{00000000-0005-0000-0000-0000C8180000}"/>
    <cellStyle name="Hyperlink 2 5" xfId="6162" xr:uid="{00000000-0005-0000-0000-0000C9180000}"/>
    <cellStyle name="Hyperlink 2 5 2" xfId="6163" xr:uid="{00000000-0005-0000-0000-0000CA180000}"/>
    <cellStyle name="Hyperlink 2 5 3" xfId="6164" xr:uid="{00000000-0005-0000-0000-0000CB180000}"/>
    <cellStyle name="Hyperlink 2 6" xfId="6165" xr:uid="{00000000-0005-0000-0000-0000CC180000}"/>
    <cellStyle name="Hyperlink 2 6 2" xfId="6166" xr:uid="{00000000-0005-0000-0000-0000CD180000}"/>
    <cellStyle name="Hyperlink 2 6 3" xfId="6167" xr:uid="{00000000-0005-0000-0000-0000CE180000}"/>
    <cellStyle name="Hyperlink 2 7" xfId="6168" xr:uid="{00000000-0005-0000-0000-0000CF180000}"/>
    <cellStyle name="Hyperlink 2 8" xfId="6169" xr:uid="{00000000-0005-0000-0000-0000D0180000}"/>
    <cellStyle name="Hyperlink 2 9" xfId="6150" xr:uid="{00000000-0005-0000-0000-0000D1180000}"/>
    <cellStyle name="Hyperlink 3" xfId="6170" xr:uid="{00000000-0005-0000-0000-0000D2180000}"/>
    <cellStyle name="Hyperlink 3 2" xfId="6171" xr:uid="{00000000-0005-0000-0000-0000D3180000}"/>
    <cellStyle name="Hyperlink 3 2 2" xfId="6172" xr:uid="{00000000-0005-0000-0000-0000D4180000}"/>
    <cellStyle name="Hyperlink 3 2 3" xfId="6173" xr:uid="{00000000-0005-0000-0000-0000D5180000}"/>
    <cellStyle name="Hyperlink 3 3" xfId="6174" xr:uid="{00000000-0005-0000-0000-0000D6180000}"/>
    <cellStyle name="Hyperlink 3 3 2" xfId="6175" xr:uid="{00000000-0005-0000-0000-0000D7180000}"/>
    <cellStyle name="Hyperlink 3 3 3" xfId="6176" xr:uid="{00000000-0005-0000-0000-0000D8180000}"/>
    <cellStyle name="Hyperlink 3 4" xfId="6177" xr:uid="{00000000-0005-0000-0000-0000D9180000}"/>
    <cellStyle name="Hyperlink 3 4 2" xfId="6178" xr:uid="{00000000-0005-0000-0000-0000DA180000}"/>
    <cellStyle name="Hyperlink 3 4 3" xfId="6179" xr:uid="{00000000-0005-0000-0000-0000DB180000}"/>
    <cellStyle name="Hyperlink 3 5" xfId="6180" xr:uid="{00000000-0005-0000-0000-0000DC180000}"/>
    <cellStyle name="Hyperlink 3 5 2" xfId="6181" xr:uid="{00000000-0005-0000-0000-0000DD180000}"/>
    <cellStyle name="Hyperlink 3 5 3" xfId="6182" xr:uid="{00000000-0005-0000-0000-0000DE180000}"/>
    <cellStyle name="Hyperlink 3 6" xfId="6183" xr:uid="{00000000-0005-0000-0000-0000DF180000}"/>
    <cellStyle name="Hyperlink 3 7" xfId="6184" xr:uid="{00000000-0005-0000-0000-0000E0180000}"/>
    <cellStyle name="Hyperlink 3_2014 Domestic Electricity lighting Final 4 scenarios v1 FINAL" xfId="6185" xr:uid="{00000000-0005-0000-0000-0000E1180000}"/>
    <cellStyle name="Hyperlink 4" xfId="6186" xr:uid="{00000000-0005-0000-0000-0000E2180000}"/>
    <cellStyle name="Hyperlink 4 2" xfId="6187" xr:uid="{00000000-0005-0000-0000-0000E3180000}"/>
    <cellStyle name="Hyperlink 4 3" xfId="6188" xr:uid="{00000000-0005-0000-0000-0000E4180000}"/>
    <cellStyle name="Hyperlink 5" xfId="6189" xr:uid="{00000000-0005-0000-0000-0000E5180000}"/>
    <cellStyle name="Hyperlink 5 2" xfId="6190" xr:uid="{00000000-0005-0000-0000-0000E6180000}"/>
    <cellStyle name="Hyperlink 5 2 2" xfId="6191" xr:uid="{00000000-0005-0000-0000-0000E7180000}"/>
    <cellStyle name="Hyperlink 5 3" xfId="6192" xr:uid="{00000000-0005-0000-0000-0000E8180000}"/>
    <cellStyle name="Hyperlink 5 4" xfId="6193" xr:uid="{00000000-0005-0000-0000-0000E9180000}"/>
    <cellStyle name="Hyperlink 6" xfId="6194" xr:uid="{00000000-0005-0000-0000-0000EA180000}"/>
    <cellStyle name="Hyperlink 6 2" xfId="6195" xr:uid="{00000000-0005-0000-0000-0000EB180000}"/>
    <cellStyle name="Hyperlink 7" xfId="6196" xr:uid="{00000000-0005-0000-0000-0000EC180000}"/>
    <cellStyle name="Hyperlink 7 2" xfId="6197" xr:uid="{00000000-0005-0000-0000-0000ED180000}"/>
    <cellStyle name="Hyperlink 8" xfId="6198" xr:uid="{00000000-0005-0000-0000-0000EE180000}"/>
    <cellStyle name="Hyperlink2" xfId="6199" xr:uid="{00000000-0005-0000-0000-0000EF180000}"/>
    <cellStyle name="Hyperlink2 2" xfId="6200" xr:uid="{00000000-0005-0000-0000-0000F0180000}"/>
    <cellStyle name="Hyperlink2 2 2" xfId="6201" xr:uid="{00000000-0005-0000-0000-0000F1180000}"/>
    <cellStyle name="Hyperlink2 2 3" xfId="6202" xr:uid="{00000000-0005-0000-0000-0000F2180000}"/>
    <cellStyle name="Hyperlink2 3" xfId="6203" xr:uid="{00000000-0005-0000-0000-0000F3180000}"/>
    <cellStyle name="Hyperlink2 3 2" xfId="6204" xr:uid="{00000000-0005-0000-0000-0000F4180000}"/>
    <cellStyle name="Hyperlink2 3 3" xfId="6205" xr:uid="{00000000-0005-0000-0000-0000F5180000}"/>
    <cellStyle name="Hyperlink2 4" xfId="6206" xr:uid="{00000000-0005-0000-0000-0000F6180000}"/>
    <cellStyle name="Hyperlink2 5" xfId="6207" xr:uid="{00000000-0005-0000-0000-0000F7180000}"/>
    <cellStyle name="Hyperlink3" xfId="6208" xr:uid="{00000000-0005-0000-0000-0000F8180000}"/>
    <cellStyle name="Hyperlink3 2" xfId="6209" xr:uid="{00000000-0005-0000-0000-0000F9180000}"/>
    <cellStyle name="Hyperlink3 2 2" xfId="6210" xr:uid="{00000000-0005-0000-0000-0000FA180000}"/>
    <cellStyle name="Hyperlink3 2 3" xfId="6211" xr:uid="{00000000-0005-0000-0000-0000FB180000}"/>
    <cellStyle name="Hyperlink3 3" xfId="6212" xr:uid="{00000000-0005-0000-0000-0000FC180000}"/>
    <cellStyle name="Hyperlink3 3 2" xfId="6213" xr:uid="{00000000-0005-0000-0000-0000FD180000}"/>
    <cellStyle name="Hyperlink3 3 3" xfId="6214" xr:uid="{00000000-0005-0000-0000-0000FE180000}"/>
    <cellStyle name="Hyperlink3 4" xfId="6215" xr:uid="{00000000-0005-0000-0000-0000FF180000}"/>
    <cellStyle name="Hyperlink3 5" xfId="6216" xr:uid="{00000000-0005-0000-0000-000000190000}"/>
    <cellStyle name="IEAData" xfId="6217" xr:uid="{00000000-0005-0000-0000-000001190000}"/>
    <cellStyle name="IEAData 2" xfId="6218" xr:uid="{00000000-0005-0000-0000-000002190000}"/>
    <cellStyle name="IEAData 3" xfId="6219" xr:uid="{00000000-0005-0000-0000-000003190000}"/>
    <cellStyle name="inch.0" xfId="43240" xr:uid="{00000000-0005-0000-0000-000004190000}"/>
    <cellStyle name="inch.1" xfId="43241" xr:uid="{00000000-0005-0000-0000-000005190000}"/>
    <cellStyle name="inch².0" xfId="43242" xr:uid="{00000000-0005-0000-0000-000006190000}"/>
    <cellStyle name="inch².1" xfId="43243" xr:uid="{00000000-0005-0000-0000-000007190000}"/>
    <cellStyle name="Input 10" xfId="6220" xr:uid="{00000000-0005-0000-0000-000008190000}"/>
    <cellStyle name="Input 10 10" xfId="6221" xr:uid="{00000000-0005-0000-0000-000009190000}"/>
    <cellStyle name="Input 10 10 2" xfId="6222" xr:uid="{00000000-0005-0000-0000-00000A190000}"/>
    <cellStyle name="Input 10 10 2 2" xfId="6223" xr:uid="{00000000-0005-0000-0000-00000B190000}"/>
    <cellStyle name="Input 10 10 2 2 2" xfId="6224" xr:uid="{00000000-0005-0000-0000-00000C190000}"/>
    <cellStyle name="Input 10 10 2 2 3" xfId="6225" xr:uid="{00000000-0005-0000-0000-00000D190000}"/>
    <cellStyle name="Input 10 10 2 3" xfId="6226" xr:uid="{00000000-0005-0000-0000-00000E190000}"/>
    <cellStyle name="Input 10 10 2 3 2" xfId="6227" xr:uid="{00000000-0005-0000-0000-00000F190000}"/>
    <cellStyle name="Input 10 10 2 3 3" xfId="6228" xr:uid="{00000000-0005-0000-0000-000010190000}"/>
    <cellStyle name="Input 10 10 2 4" xfId="6229" xr:uid="{00000000-0005-0000-0000-000011190000}"/>
    <cellStyle name="Input 10 10 2 5" xfId="6230" xr:uid="{00000000-0005-0000-0000-000012190000}"/>
    <cellStyle name="Input 10 10 3" xfId="6231" xr:uid="{00000000-0005-0000-0000-000013190000}"/>
    <cellStyle name="Input 10 10 3 2" xfId="6232" xr:uid="{00000000-0005-0000-0000-000014190000}"/>
    <cellStyle name="Input 10 10 3 3" xfId="6233" xr:uid="{00000000-0005-0000-0000-000015190000}"/>
    <cellStyle name="Input 10 10 4" xfId="6234" xr:uid="{00000000-0005-0000-0000-000016190000}"/>
    <cellStyle name="Input 10 10 4 2" xfId="6235" xr:uid="{00000000-0005-0000-0000-000017190000}"/>
    <cellStyle name="Input 10 10 4 3" xfId="6236" xr:uid="{00000000-0005-0000-0000-000018190000}"/>
    <cellStyle name="Input 10 10 5" xfId="6237" xr:uid="{00000000-0005-0000-0000-000019190000}"/>
    <cellStyle name="Input 10 10 6" xfId="6238" xr:uid="{00000000-0005-0000-0000-00001A190000}"/>
    <cellStyle name="Input 10 11" xfId="6239" xr:uid="{00000000-0005-0000-0000-00001B190000}"/>
    <cellStyle name="Input 10 11 2" xfId="6240" xr:uid="{00000000-0005-0000-0000-00001C190000}"/>
    <cellStyle name="Input 10 11 2 2" xfId="6241" xr:uid="{00000000-0005-0000-0000-00001D190000}"/>
    <cellStyle name="Input 10 11 2 3" xfId="6242" xr:uid="{00000000-0005-0000-0000-00001E190000}"/>
    <cellStyle name="Input 10 11 3" xfId="6243" xr:uid="{00000000-0005-0000-0000-00001F190000}"/>
    <cellStyle name="Input 10 11 3 2" xfId="6244" xr:uid="{00000000-0005-0000-0000-000020190000}"/>
    <cellStyle name="Input 10 11 3 3" xfId="6245" xr:uid="{00000000-0005-0000-0000-000021190000}"/>
    <cellStyle name="Input 10 11 4" xfId="6246" xr:uid="{00000000-0005-0000-0000-000022190000}"/>
    <cellStyle name="Input 10 11 5" xfId="6247" xr:uid="{00000000-0005-0000-0000-000023190000}"/>
    <cellStyle name="Input 10 12" xfId="6248" xr:uid="{00000000-0005-0000-0000-000024190000}"/>
    <cellStyle name="Input 10 12 2" xfId="6249" xr:uid="{00000000-0005-0000-0000-000025190000}"/>
    <cellStyle name="Input 10 12 2 2" xfId="6250" xr:uid="{00000000-0005-0000-0000-000026190000}"/>
    <cellStyle name="Input 10 12 2 3" xfId="6251" xr:uid="{00000000-0005-0000-0000-000027190000}"/>
    <cellStyle name="Input 10 12 3" xfId="6252" xr:uid="{00000000-0005-0000-0000-000028190000}"/>
    <cellStyle name="Input 10 12 3 2" xfId="6253" xr:uid="{00000000-0005-0000-0000-000029190000}"/>
    <cellStyle name="Input 10 12 3 3" xfId="6254" xr:uid="{00000000-0005-0000-0000-00002A190000}"/>
    <cellStyle name="Input 10 12 4" xfId="6255" xr:uid="{00000000-0005-0000-0000-00002B190000}"/>
    <cellStyle name="Input 10 12 5" xfId="6256" xr:uid="{00000000-0005-0000-0000-00002C190000}"/>
    <cellStyle name="Input 10 13" xfId="6257" xr:uid="{00000000-0005-0000-0000-00002D190000}"/>
    <cellStyle name="Input 10 13 2" xfId="6258" xr:uid="{00000000-0005-0000-0000-00002E190000}"/>
    <cellStyle name="Input 10 13 2 2" xfId="6259" xr:uid="{00000000-0005-0000-0000-00002F190000}"/>
    <cellStyle name="Input 10 13 2 3" xfId="6260" xr:uid="{00000000-0005-0000-0000-000030190000}"/>
    <cellStyle name="Input 10 13 3" xfId="6261" xr:uid="{00000000-0005-0000-0000-000031190000}"/>
    <cellStyle name="Input 10 13 3 2" xfId="6262" xr:uid="{00000000-0005-0000-0000-000032190000}"/>
    <cellStyle name="Input 10 13 3 3" xfId="6263" xr:uid="{00000000-0005-0000-0000-000033190000}"/>
    <cellStyle name="Input 10 13 4" xfId="6264" xr:uid="{00000000-0005-0000-0000-000034190000}"/>
    <cellStyle name="Input 10 13 5" xfId="6265" xr:uid="{00000000-0005-0000-0000-000035190000}"/>
    <cellStyle name="Input 10 14" xfId="6266" xr:uid="{00000000-0005-0000-0000-000036190000}"/>
    <cellStyle name="Input 10 14 2" xfId="6267" xr:uid="{00000000-0005-0000-0000-000037190000}"/>
    <cellStyle name="Input 10 14 2 2" xfId="6268" xr:uid="{00000000-0005-0000-0000-000038190000}"/>
    <cellStyle name="Input 10 14 2 3" xfId="6269" xr:uid="{00000000-0005-0000-0000-000039190000}"/>
    <cellStyle name="Input 10 14 3" xfId="6270" xr:uid="{00000000-0005-0000-0000-00003A190000}"/>
    <cellStyle name="Input 10 14 3 2" xfId="6271" xr:uid="{00000000-0005-0000-0000-00003B190000}"/>
    <cellStyle name="Input 10 14 3 3" xfId="6272" xr:uid="{00000000-0005-0000-0000-00003C190000}"/>
    <cellStyle name="Input 10 14 4" xfId="6273" xr:uid="{00000000-0005-0000-0000-00003D190000}"/>
    <cellStyle name="Input 10 14 5" xfId="6274" xr:uid="{00000000-0005-0000-0000-00003E190000}"/>
    <cellStyle name="Input 10 15" xfId="6275" xr:uid="{00000000-0005-0000-0000-00003F190000}"/>
    <cellStyle name="Input 10 16" xfId="6276" xr:uid="{00000000-0005-0000-0000-000040190000}"/>
    <cellStyle name="Input 10 2" xfId="6277" xr:uid="{00000000-0005-0000-0000-000041190000}"/>
    <cellStyle name="Input 10 2 10" xfId="6278" xr:uid="{00000000-0005-0000-0000-000042190000}"/>
    <cellStyle name="Input 10 2 2" xfId="6279" xr:uid="{00000000-0005-0000-0000-000043190000}"/>
    <cellStyle name="Input 10 2 2 2" xfId="6280" xr:uid="{00000000-0005-0000-0000-000044190000}"/>
    <cellStyle name="Input 10 2 2 2 10" xfId="6281" xr:uid="{00000000-0005-0000-0000-000045190000}"/>
    <cellStyle name="Input 10 2 2 2 2" xfId="6282" xr:uid="{00000000-0005-0000-0000-000046190000}"/>
    <cellStyle name="Input 10 2 2 2 2 2" xfId="6283" xr:uid="{00000000-0005-0000-0000-000047190000}"/>
    <cellStyle name="Input 10 2 2 2 2 2 2" xfId="6284" xr:uid="{00000000-0005-0000-0000-000048190000}"/>
    <cellStyle name="Input 10 2 2 2 2 2 3" xfId="6285" xr:uid="{00000000-0005-0000-0000-000049190000}"/>
    <cellStyle name="Input 10 2 2 2 2 3" xfId="6286" xr:uid="{00000000-0005-0000-0000-00004A190000}"/>
    <cellStyle name="Input 10 2 2 2 2 3 2" xfId="6287" xr:uid="{00000000-0005-0000-0000-00004B190000}"/>
    <cellStyle name="Input 10 2 2 2 2 3 3" xfId="6288" xr:uid="{00000000-0005-0000-0000-00004C190000}"/>
    <cellStyle name="Input 10 2 2 2 2 4" xfId="6289" xr:uid="{00000000-0005-0000-0000-00004D190000}"/>
    <cellStyle name="Input 10 2 2 2 2 5" xfId="6290" xr:uid="{00000000-0005-0000-0000-00004E190000}"/>
    <cellStyle name="Input 10 2 2 2 3" xfId="6291" xr:uid="{00000000-0005-0000-0000-00004F190000}"/>
    <cellStyle name="Input 10 2 2 2 3 2" xfId="6292" xr:uid="{00000000-0005-0000-0000-000050190000}"/>
    <cellStyle name="Input 10 2 2 2 3 2 2" xfId="6293" xr:uid="{00000000-0005-0000-0000-000051190000}"/>
    <cellStyle name="Input 10 2 2 2 3 2 3" xfId="6294" xr:uid="{00000000-0005-0000-0000-000052190000}"/>
    <cellStyle name="Input 10 2 2 2 3 3" xfId="6295" xr:uid="{00000000-0005-0000-0000-000053190000}"/>
    <cellStyle name="Input 10 2 2 2 3 3 2" xfId="6296" xr:uid="{00000000-0005-0000-0000-000054190000}"/>
    <cellStyle name="Input 10 2 2 2 3 3 3" xfId="6297" xr:uid="{00000000-0005-0000-0000-000055190000}"/>
    <cellStyle name="Input 10 2 2 2 3 4" xfId="6298" xr:uid="{00000000-0005-0000-0000-000056190000}"/>
    <cellStyle name="Input 10 2 2 2 3 5" xfId="6299" xr:uid="{00000000-0005-0000-0000-000057190000}"/>
    <cellStyle name="Input 10 2 2 2 4" xfId="6300" xr:uid="{00000000-0005-0000-0000-000058190000}"/>
    <cellStyle name="Input 10 2 2 2 4 2" xfId="6301" xr:uid="{00000000-0005-0000-0000-000059190000}"/>
    <cellStyle name="Input 10 2 2 2 4 2 2" xfId="6302" xr:uid="{00000000-0005-0000-0000-00005A190000}"/>
    <cellStyle name="Input 10 2 2 2 4 2 3" xfId="6303" xr:uid="{00000000-0005-0000-0000-00005B190000}"/>
    <cellStyle name="Input 10 2 2 2 4 3" xfId="6304" xr:uid="{00000000-0005-0000-0000-00005C190000}"/>
    <cellStyle name="Input 10 2 2 2 4 3 2" xfId="6305" xr:uid="{00000000-0005-0000-0000-00005D190000}"/>
    <cellStyle name="Input 10 2 2 2 4 3 3" xfId="6306" xr:uid="{00000000-0005-0000-0000-00005E190000}"/>
    <cellStyle name="Input 10 2 2 2 4 4" xfId="6307" xr:uid="{00000000-0005-0000-0000-00005F190000}"/>
    <cellStyle name="Input 10 2 2 2 4 5" xfId="6308" xr:uid="{00000000-0005-0000-0000-000060190000}"/>
    <cellStyle name="Input 10 2 2 2 5" xfId="6309" xr:uid="{00000000-0005-0000-0000-000061190000}"/>
    <cellStyle name="Input 10 2 2 2 5 2" xfId="6310" xr:uid="{00000000-0005-0000-0000-000062190000}"/>
    <cellStyle name="Input 10 2 2 2 5 2 2" xfId="6311" xr:uid="{00000000-0005-0000-0000-000063190000}"/>
    <cellStyle name="Input 10 2 2 2 5 2 3" xfId="6312" xr:uid="{00000000-0005-0000-0000-000064190000}"/>
    <cellStyle name="Input 10 2 2 2 5 3" xfId="6313" xr:uid="{00000000-0005-0000-0000-000065190000}"/>
    <cellStyle name="Input 10 2 2 2 5 3 2" xfId="6314" xr:uid="{00000000-0005-0000-0000-000066190000}"/>
    <cellStyle name="Input 10 2 2 2 5 3 3" xfId="6315" xr:uid="{00000000-0005-0000-0000-000067190000}"/>
    <cellStyle name="Input 10 2 2 2 5 4" xfId="6316" xr:uid="{00000000-0005-0000-0000-000068190000}"/>
    <cellStyle name="Input 10 2 2 2 5 5" xfId="6317" xr:uid="{00000000-0005-0000-0000-000069190000}"/>
    <cellStyle name="Input 10 2 2 2 6" xfId="6318" xr:uid="{00000000-0005-0000-0000-00006A190000}"/>
    <cellStyle name="Input 10 2 2 2 6 2" xfId="6319" xr:uid="{00000000-0005-0000-0000-00006B190000}"/>
    <cellStyle name="Input 10 2 2 2 6 2 2" xfId="6320" xr:uid="{00000000-0005-0000-0000-00006C190000}"/>
    <cellStyle name="Input 10 2 2 2 6 2 3" xfId="6321" xr:uid="{00000000-0005-0000-0000-00006D190000}"/>
    <cellStyle name="Input 10 2 2 2 6 3" xfId="6322" xr:uid="{00000000-0005-0000-0000-00006E190000}"/>
    <cellStyle name="Input 10 2 2 2 6 3 2" xfId="6323" xr:uid="{00000000-0005-0000-0000-00006F190000}"/>
    <cellStyle name="Input 10 2 2 2 6 3 3" xfId="6324" xr:uid="{00000000-0005-0000-0000-000070190000}"/>
    <cellStyle name="Input 10 2 2 2 6 4" xfId="6325" xr:uid="{00000000-0005-0000-0000-000071190000}"/>
    <cellStyle name="Input 10 2 2 2 6 5" xfId="6326" xr:uid="{00000000-0005-0000-0000-000072190000}"/>
    <cellStyle name="Input 10 2 2 2 7" xfId="6327" xr:uid="{00000000-0005-0000-0000-000073190000}"/>
    <cellStyle name="Input 10 2 2 2 7 2" xfId="6328" xr:uid="{00000000-0005-0000-0000-000074190000}"/>
    <cellStyle name="Input 10 2 2 2 7 3" xfId="6329" xr:uid="{00000000-0005-0000-0000-000075190000}"/>
    <cellStyle name="Input 10 2 2 2 8" xfId="6330" xr:uid="{00000000-0005-0000-0000-000076190000}"/>
    <cellStyle name="Input 10 2 2 2 8 2" xfId="6331" xr:uid="{00000000-0005-0000-0000-000077190000}"/>
    <cellStyle name="Input 10 2 2 2 8 3" xfId="6332" xr:uid="{00000000-0005-0000-0000-000078190000}"/>
    <cellStyle name="Input 10 2 2 2 9" xfId="6333" xr:uid="{00000000-0005-0000-0000-000079190000}"/>
    <cellStyle name="Input 10 2 2 3" xfId="6334" xr:uid="{00000000-0005-0000-0000-00007A190000}"/>
    <cellStyle name="Input 10 2 2 3 2" xfId="6335" xr:uid="{00000000-0005-0000-0000-00007B190000}"/>
    <cellStyle name="Input 10 2 2 3 2 2" xfId="6336" xr:uid="{00000000-0005-0000-0000-00007C190000}"/>
    <cellStyle name="Input 10 2 2 3 2 2 2" xfId="6337" xr:uid="{00000000-0005-0000-0000-00007D190000}"/>
    <cellStyle name="Input 10 2 2 3 2 2 3" xfId="6338" xr:uid="{00000000-0005-0000-0000-00007E190000}"/>
    <cellStyle name="Input 10 2 2 3 2 3" xfId="6339" xr:uid="{00000000-0005-0000-0000-00007F190000}"/>
    <cellStyle name="Input 10 2 2 3 2 3 2" xfId="6340" xr:uid="{00000000-0005-0000-0000-000080190000}"/>
    <cellStyle name="Input 10 2 2 3 2 3 3" xfId="6341" xr:uid="{00000000-0005-0000-0000-000081190000}"/>
    <cellStyle name="Input 10 2 2 3 2 4" xfId="6342" xr:uid="{00000000-0005-0000-0000-000082190000}"/>
    <cellStyle name="Input 10 2 2 3 2 5" xfId="6343" xr:uid="{00000000-0005-0000-0000-000083190000}"/>
    <cellStyle name="Input 10 2 2 3 3" xfId="6344" xr:uid="{00000000-0005-0000-0000-000084190000}"/>
    <cellStyle name="Input 10 2 2 3 3 2" xfId="6345" xr:uid="{00000000-0005-0000-0000-000085190000}"/>
    <cellStyle name="Input 10 2 2 3 3 3" xfId="6346" xr:uid="{00000000-0005-0000-0000-000086190000}"/>
    <cellStyle name="Input 10 2 2 3 4" xfId="6347" xr:uid="{00000000-0005-0000-0000-000087190000}"/>
    <cellStyle name="Input 10 2 2 3 4 2" xfId="6348" xr:uid="{00000000-0005-0000-0000-000088190000}"/>
    <cellStyle name="Input 10 2 2 3 4 3" xfId="6349" xr:uid="{00000000-0005-0000-0000-000089190000}"/>
    <cellStyle name="Input 10 2 2 3 5" xfId="6350" xr:uid="{00000000-0005-0000-0000-00008A190000}"/>
    <cellStyle name="Input 10 2 2 3 6" xfId="6351" xr:uid="{00000000-0005-0000-0000-00008B190000}"/>
    <cellStyle name="Input 10 2 2 4" xfId="6352" xr:uid="{00000000-0005-0000-0000-00008C190000}"/>
    <cellStyle name="Input 10 2 2 4 2" xfId="6353" xr:uid="{00000000-0005-0000-0000-00008D190000}"/>
    <cellStyle name="Input 10 2 2 4 2 2" xfId="6354" xr:uid="{00000000-0005-0000-0000-00008E190000}"/>
    <cellStyle name="Input 10 2 2 4 2 3" xfId="6355" xr:uid="{00000000-0005-0000-0000-00008F190000}"/>
    <cellStyle name="Input 10 2 2 4 3" xfId="6356" xr:uid="{00000000-0005-0000-0000-000090190000}"/>
    <cellStyle name="Input 10 2 2 4 3 2" xfId="6357" xr:uid="{00000000-0005-0000-0000-000091190000}"/>
    <cellStyle name="Input 10 2 2 4 3 3" xfId="6358" xr:uid="{00000000-0005-0000-0000-000092190000}"/>
    <cellStyle name="Input 10 2 2 4 4" xfId="6359" xr:uid="{00000000-0005-0000-0000-000093190000}"/>
    <cellStyle name="Input 10 2 2 4 5" xfId="6360" xr:uid="{00000000-0005-0000-0000-000094190000}"/>
    <cellStyle name="Input 10 2 2 5" xfId="6361" xr:uid="{00000000-0005-0000-0000-000095190000}"/>
    <cellStyle name="Input 10 2 2 5 2" xfId="6362" xr:uid="{00000000-0005-0000-0000-000096190000}"/>
    <cellStyle name="Input 10 2 2 5 2 2" xfId="6363" xr:uid="{00000000-0005-0000-0000-000097190000}"/>
    <cellStyle name="Input 10 2 2 5 2 3" xfId="6364" xr:uid="{00000000-0005-0000-0000-000098190000}"/>
    <cellStyle name="Input 10 2 2 5 3" xfId="6365" xr:uid="{00000000-0005-0000-0000-000099190000}"/>
    <cellStyle name="Input 10 2 2 5 3 2" xfId="6366" xr:uid="{00000000-0005-0000-0000-00009A190000}"/>
    <cellStyle name="Input 10 2 2 5 3 3" xfId="6367" xr:uid="{00000000-0005-0000-0000-00009B190000}"/>
    <cellStyle name="Input 10 2 2 5 4" xfId="6368" xr:uid="{00000000-0005-0000-0000-00009C190000}"/>
    <cellStyle name="Input 10 2 2 5 5" xfId="6369" xr:uid="{00000000-0005-0000-0000-00009D190000}"/>
    <cellStyle name="Input 10 2 2 6" xfId="6370" xr:uid="{00000000-0005-0000-0000-00009E190000}"/>
    <cellStyle name="Input 10 2 2 6 2" xfId="6371" xr:uid="{00000000-0005-0000-0000-00009F190000}"/>
    <cellStyle name="Input 10 2 2 6 2 2" xfId="6372" xr:uid="{00000000-0005-0000-0000-0000A0190000}"/>
    <cellStyle name="Input 10 2 2 6 2 3" xfId="6373" xr:uid="{00000000-0005-0000-0000-0000A1190000}"/>
    <cellStyle name="Input 10 2 2 6 3" xfId="6374" xr:uid="{00000000-0005-0000-0000-0000A2190000}"/>
    <cellStyle name="Input 10 2 2 6 3 2" xfId="6375" xr:uid="{00000000-0005-0000-0000-0000A3190000}"/>
    <cellStyle name="Input 10 2 2 6 3 3" xfId="6376" xr:uid="{00000000-0005-0000-0000-0000A4190000}"/>
    <cellStyle name="Input 10 2 2 6 4" xfId="6377" xr:uid="{00000000-0005-0000-0000-0000A5190000}"/>
    <cellStyle name="Input 10 2 2 6 5" xfId="6378" xr:uid="{00000000-0005-0000-0000-0000A6190000}"/>
    <cellStyle name="Input 10 2 2 7" xfId="6379" xr:uid="{00000000-0005-0000-0000-0000A7190000}"/>
    <cellStyle name="Input 10 2 2 7 2" xfId="6380" xr:uid="{00000000-0005-0000-0000-0000A8190000}"/>
    <cellStyle name="Input 10 2 2 7 2 2" xfId="6381" xr:uid="{00000000-0005-0000-0000-0000A9190000}"/>
    <cellStyle name="Input 10 2 2 7 2 3" xfId="6382" xr:uid="{00000000-0005-0000-0000-0000AA190000}"/>
    <cellStyle name="Input 10 2 2 7 3" xfId="6383" xr:uid="{00000000-0005-0000-0000-0000AB190000}"/>
    <cellStyle name="Input 10 2 2 7 3 2" xfId="6384" xr:uid="{00000000-0005-0000-0000-0000AC190000}"/>
    <cellStyle name="Input 10 2 2 7 3 3" xfId="6385" xr:uid="{00000000-0005-0000-0000-0000AD190000}"/>
    <cellStyle name="Input 10 2 2 7 4" xfId="6386" xr:uid="{00000000-0005-0000-0000-0000AE190000}"/>
    <cellStyle name="Input 10 2 2 7 5" xfId="6387" xr:uid="{00000000-0005-0000-0000-0000AF190000}"/>
    <cellStyle name="Input 10 2 2 8" xfId="6388" xr:uid="{00000000-0005-0000-0000-0000B0190000}"/>
    <cellStyle name="Input 10 2 2 9" xfId="6389" xr:uid="{00000000-0005-0000-0000-0000B1190000}"/>
    <cellStyle name="Input 10 2 3" xfId="6390" xr:uid="{00000000-0005-0000-0000-0000B2190000}"/>
    <cellStyle name="Input 10 2 3 10" xfId="6391" xr:uid="{00000000-0005-0000-0000-0000B3190000}"/>
    <cellStyle name="Input 10 2 3 2" xfId="6392" xr:uid="{00000000-0005-0000-0000-0000B4190000}"/>
    <cellStyle name="Input 10 2 3 2 2" xfId="6393" xr:uid="{00000000-0005-0000-0000-0000B5190000}"/>
    <cellStyle name="Input 10 2 3 2 2 2" xfId="6394" xr:uid="{00000000-0005-0000-0000-0000B6190000}"/>
    <cellStyle name="Input 10 2 3 2 2 3" xfId="6395" xr:uid="{00000000-0005-0000-0000-0000B7190000}"/>
    <cellStyle name="Input 10 2 3 2 3" xfId="6396" xr:uid="{00000000-0005-0000-0000-0000B8190000}"/>
    <cellStyle name="Input 10 2 3 2 3 2" xfId="6397" xr:uid="{00000000-0005-0000-0000-0000B9190000}"/>
    <cellStyle name="Input 10 2 3 2 3 3" xfId="6398" xr:uid="{00000000-0005-0000-0000-0000BA190000}"/>
    <cellStyle name="Input 10 2 3 2 4" xfId="6399" xr:uid="{00000000-0005-0000-0000-0000BB190000}"/>
    <cellStyle name="Input 10 2 3 2 5" xfId="6400" xr:uid="{00000000-0005-0000-0000-0000BC190000}"/>
    <cellStyle name="Input 10 2 3 3" xfId="6401" xr:uid="{00000000-0005-0000-0000-0000BD190000}"/>
    <cellStyle name="Input 10 2 3 3 2" xfId="6402" xr:uid="{00000000-0005-0000-0000-0000BE190000}"/>
    <cellStyle name="Input 10 2 3 3 2 2" xfId="6403" xr:uid="{00000000-0005-0000-0000-0000BF190000}"/>
    <cellStyle name="Input 10 2 3 3 2 3" xfId="6404" xr:uid="{00000000-0005-0000-0000-0000C0190000}"/>
    <cellStyle name="Input 10 2 3 3 3" xfId="6405" xr:uid="{00000000-0005-0000-0000-0000C1190000}"/>
    <cellStyle name="Input 10 2 3 3 3 2" xfId="6406" xr:uid="{00000000-0005-0000-0000-0000C2190000}"/>
    <cellStyle name="Input 10 2 3 3 3 3" xfId="6407" xr:uid="{00000000-0005-0000-0000-0000C3190000}"/>
    <cellStyle name="Input 10 2 3 3 4" xfId="6408" xr:uid="{00000000-0005-0000-0000-0000C4190000}"/>
    <cellStyle name="Input 10 2 3 3 5" xfId="6409" xr:uid="{00000000-0005-0000-0000-0000C5190000}"/>
    <cellStyle name="Input 10 2 3 4" xfId="6410" xr:uid="{00000000-0005-0000-0000-0000C6190000}"/>
    <cellStyle name="Input 10 2 3 4 2" xfId="6411" xr:uid="{00000000-0005-0000-0000-0000C7190000}"/>
    <cellStyle name="Input 10 2 3 4 2 2" xfId="6412" xr:uid="{00000000-0005-0000-0000-0000C8190000}"/>
    <cellStyle name="Input 10 2 3 4 2 3" xfId="6413" xr:uid="{00000000-0005-0000-0000-0000C9190000}"/>
    <cellStyle name="Input 10 2 3 4 3" xfId="6414" xr:uid="{00000000-0005-0000-0000-0000CA190000}"/>
    <cellStyle name="Input 10 2 3 4 3 2" xfId="6415" xr:uid="{00000000-0005-0000-0000-0000CB190000}"/>
    <cellStyle name="Input 10 2 3 4 3 3" xfId="6416" xr:uid="{00000000-0005-0000-0000-0000CC190000}"/>
    <cellStyle name="Input 10 2 3 4 4" xfId="6417" xr:uid="{00000000-0005-0000-0000-0000CD190000}"/>
    <cellStyle name="Input 10 2 3 4 5" xfId="6418" xr:uid="{00000000-0005-0000-0000-0000CE190000}"/>
    <cellStyle name="Input 10 2 3 5" xfId="6419" xr:uid="{00000000-0005-0000-0000-0000CF190000}"/>
    <cellStyle name="Input 10 2 3 5 2" xfId="6420" xr:uid="{00000000-0005-0000-0000-0000D0190000}"/>
    <cellStyle name="Input 10 2 3 5 2 2" xfId="6421" xr:uid="{00000000-0005-0000-0000-0000D1190000}"/>
    <cellStyle name="Input 10 2 3 5 2 3" xfId="6422" xr:uid="{00000000-0005-0000-0000-0000D2190000}"/>
    <cellStyle name="Input 10 2 3 5 3" xfId="6423" xr:uid="{00000000-0005-0000-0000-0000D3190000}"/>
    <cellStyle name="Input 10 2 3 5 3 2" xfId="6424" xr:uid="{00000000-0005-0000-0000-0000D4190000}"/>
    <cellStyle name="Input 10 2 3 5 3 3" xfId="6425" xr:uid="{00000000-0005-0000-0000-0000D5190000}"/>
    <cellStyle name="Input 10 2 3 5 4" xfId="6426" xr:uid="{00000000-0005-0000-0000-0000D6190000}"/>
    <cellStyle name="Input 10 2 3 5 5" xfId="6427" xr:uid="{00000000-0005-0000-0000-0000D7190000}"/>
    <cellStyle name="Input 10 2 3 6" xfId="6428" xr:uid="{00000000-0005-0000-0000-0000D8190000}"/>
    <cellStyle name="Input 10 2 3 6 2" xfId="6429" xr:uid="{00000000-0005-0000-0000-0000D9190000}"/>
    <cellStyle name="Input 10 2 3 6 2 2" xfId="6430" xr:uid="{00000000-0005-0000-0000-0000DA190000}"/>
    <cellStyle name="Input 10 2 3 6 2 3" xfId="6431" xr:uid="{00000000-0005-0000-0000-0000DB190000}"/>
    <cellStyle name="Input 10 2 3 6 3" xfId="6432" xr:uid="{00000000-0005-0000-0000-0000DC190000}"/>
    <cellStyle name="Input 10 2 3 6 3 2" xfId="6433" xr:uid="{00000000-0005-0000-0000-0000DD190000}"/>
    <cellStyle name="Input 10 2 3 6 3 3" xfId="6434" xr:uid="{00000000-0005-0000-0000-0000DE190000}"/>
    <cellStyle name="Input 10 2 3 6 4" xfId="6435" xr:uid="{00000000-0005-0000-0000-0000DF190000}"/>
    <cellStyle name="Input 10 2 3 6 5" xfId="6436" xr:uid="{00000000-0005-0000-0000-0000E0190000}"/>
    <cellStyle name="Input 10 2 3 7" xfId="6437" xr:uid="{00000000-0005-0000-0000-0000E1190000}"/>
    <cellStyle name="Input 10 2 3 7 2" xfId="6438" xr:uid="{00000000-0005-0000-0000-0000E2190000}"/>
    <cellStyle name="Input 10 2 3 7 3" xfId="6439" xr:uid="{00000000-0005-0000-0000-0000E3190000}"/>
    <cellStyle name="Input 10 2 3 8" xfId="6440" xr:uid="{00000000-0005-0000-0000-0000E4190000}"/>
    <cellStyle name="Input 10 2 3 8 2" xfId="6441" xr:uid="{00000000-0005-0000-0000-0000E5190000}"/>
    <cellStyle name="Input 10 2 3 8 3" xfId="6442" xr:uid="{00000000-0005-0000-0000-0000E6190000}"/>
    <cellStyle name="Input 10 2 3 9" xfId="6443" xr:uid="{00000000-0005-0000-0000-0000E7190000}"/>
    <cellStyle name="Input 10 2 4" xfId="6444" xr:uid="{00000000-0005-0000-0000-0000E8190000}"/>
    <cellStyle name="Input 10 2 4 2" xfId="6445" xr:uid="{00000000-0005-0000-0000-0000E9190000}"/>
    <cellStyle name="Input 10 2 4 2 2" xfId="6446" xr:uid="{00000000-0005-0000-0000-0000EA190000}"/>
    <cellStyle name="Input 10 2 4 2 2 2" xfId="6447" xr:uid="{00000000-0005-0000-0000-0000EB190000}"/>
    <cellStyle name="Input 10 2 4 2 2 3" xfId="6448" xr:uid="{00000000-0005-0000-0000-0000EC190000}"/>
    <cellStyle name="Input 10 2 4 2 3" xfId="6449" xr:uid="{00000000-0005-0000-0000-0000ED190000}"/>
    <cellStyle name="Input 10 2 4 2 3 2" xfId="6450" xr:uid="{00000000-0005-0000-0000-0000EE190000}"/>
    <cellStyle name="Input 10 2 4 2 3 3" xfId="6451" xr:uid="{00000000-0005-0000-0000-0000EF190000}"/>
    <cellStyle name="Input 10 2 4 2 4" xfId="6452" xr:uid="{00000000-0005-0000-0000-0000F0190000}"/>
    <cellStyle name="Input 10 2 4 2 5" xfId="6453" xr:uid="{00000000-0005-0000-0000-0000F1190000}"/>
    <cellStyle name="Input 10 2 4 3" xfId="6454" xr:uid="{00000000-0005-0000-0000-0000F2190000}"/>
    <cellStyle name="Input 10 2 4 3 2" xfId="6455" xr:uid="{00000000-0005-0000-0000-0000F3190000}"/>
    <cellStyle name="Input 10 2 4 3 3" xfId="6456" xr:uid="{00000000-0005-0000-0000-0000F4190000}"/>
    <cellStyle name="Input 10 2 4 4" xfId="6457" xr:uid="{00000000-0005-0000-0000-0000F5190000}"/>
    <cellStyle name="Input 10 2 4 4 2" xfId="6458" xr:uid="{00000000-0005-0000-0000-0000F6190000}"/>
    <cellStyle name="Input 10 2 4 4 3" xfId="6459" xr:uid="{00000000-0005-0000-0000-0000F7190000}"/>
    <cellStyle name="Input 10 2 4 5" xfId="6460" xr:uid="{00000000-0005-0000-0000-0000F8190000}"/>
    <cellStyle name="Input 10 2 4 6" xfId="6461" xr:uid="{00000000-0005-0000-0000-0000F9190000}"/>
    <cellStyle name="Input 10 2 5" xfId="6462" xr:uid="{00000000-0005-0000-0000-0000FA190000}"/>
    <cellStyle name="Input 10 2 5 2" xfId="6463" xr:uid="{00000000-0005-0000-0000-0000FB190000}"/>
    <cellStyle name="Input 10 2 5 2 2" xfId="6464" xr:uid="{00000000-0005-0000-0000-0000FC190000}"/>
    <cellStyle name="Input 10 2 5 2 3" xfId="6465" xr:uid="{00000000-0005-0000-0000-0000FD190000}"/>
    <cellStyle name="Input 10 2 5 3" xfId="6466" xr:uid="{00000000-0005-0000-0000-0000FE190000}"/>
    <cellStyle name="Input 10 2 5 3 2" xfId="6467" xr:uid="{00000000-0005-0000-0000-0000FF190000}"/>
    <cellStyle name="Input 10 2 5 3 3" xfId="6468" xr:uid="{00000000-0005-0000-0000-0000001A0000}"/>
    <cellStyle name="Input 10 2 5 4" xfId="6469" xr:uid="{00000000-0005-0000-0000-0000011A0000}"/>
    <cellStyle name="Input 10 2 5 5" xfId="6470" xr:uid="{00000000-0005-0000-0000-0000021A0000}"/>
    <cellStyle name="Input 10 2 6" xfId="6471" xr:uid="{00000000-0005-0000-0000-0000031A0000}"/>
    <cellStyle name="Input 10 2 6 2" xfId="6472" xr:uid="{00000000-0005-0000-0000-0000041A0000}"/>
    <cellStyle name="Input 10 2 6 2 2" xfId="6473" xr:uid="{00000000-0005-0000-0000-0000051A0000}"/>
    <cellStyle name="Input 10 2 6 2 3" xfId="6474" xr:uid="{00000000-0005-0000-0000-0000061A0000}"/>
    <cellStyle name="Input 10 2 6 3" xfId="6475" xr:uid="{00000000-0005-0000-0000-0000071A0000}"/>
    <cellStyle name="Input 10 2 6 3 2" xfId="6476" xr:uid="{00000000-0005-0000-0000-0000081A0000}"/>
    <cellStyle name="Input 10 2 6 3 3" xfId="6477" xr:uid="{00000000-0005-0000-0000-0000091A0000}"/>
    <cellStyle name="Input 10 2 6 4" xfId="6478" xr:uid="{00000000-0005-0000-0000-00000A1A0000}"/>
    <cellStyle name="Input 10 2 6 5" xfId="6479" xr:uid="{00000000-0005-0000-0000-00000B1A0000}"/>
    <cellStyle name="Input 10 2 7" xfId="6480" xr:uid="{00000000-0005-0000-0000-00000C1A0000}"/>
    <cellStyle name="Input 10 2 7 2" xfId="6481" xr:uid="{00000000-0005-0000-0000-00000D1A0000}"/>
    <cellStyle name="Input 10 2 7 2 2" xfId="6482" xr:uid="{00000000-0005-0000-0000-00000E1A0000}"/>
    <cellStyle name="Input 10 2 7 2 3" xfId="6483" xr:uid="{00000000-0005-0000-0000-00000F1A0000}"/>
    <cellStyle name="Input 10 2 7 3" xfId="6484" xr:uid="{00000000-0005-0000-0000-0000101A0000}"/>
    <cellStyle name="Input 10 2 7 3 2" xfId="6485" xr:uid="{00000000-0005-0000-0000-0000111A0000}"/>
    <cellStyle name="Input 10 2 7 3 3" xfId="6486" xr:uid="{00000000-0005-0000-0000-0000121A0000}"/>
    <cellStyle name="Input 10 2 7 4" xfId="6487" xr:uid="{00000000-0005-0000-0000-0000131A0000}"/>
    <cellStyle name="Input 10 2 7 5" xfId="6488" xr:uid="{00000000-0005-0000-0000-0000141A0000}"/>
    <cellStyle name="Input 10 2 8" xfId="6489" xr:uid="{00000000-0005-0000-0000-0000151A0000}"/>
    <cellStyle name="Input 10 2 8 2" xfId="6490" xr:uid="{00000000-0005-0000-0000-0000161A0000}"/>
    <cellStyle name="Input 10 2 8 2 2" xfId="6491" xr:uid="{00000000-0005-0000-0000-0000171A0000}"/>
    <cellStyle name="Input 10 2 8 2 3" xfId="6492" xr:uid="{00000000-0005-0000-0000-0000181A0000}"/>
    <cellStyle name="Input 10 2 8 3" xfId="6493" xr:uid="{00000000-0005-0000-0000-0000191A0000}"/>
    <cellStyle name="Input 10 2 8 3 2" xfId="6494" xr:uid="{00000000-0005-0000-0000-00001A1A0000}"/>
    <cellStyle name="Input 10 2 8 3 3" xfId="6495" xr:uid="{00000000-0005-0000-0000-00001B1A0000}"/>
    <cellStyle name="Input 10 2 8 4" xfId="6496" xr:uid="{00000000-0005-0000-0000-00001C1A0000}"/>
    <cellStyle name="Input 10 2 8 5" xfId="6497" xr:uid="{00000000-0005-0000-0000-00001D1A0000}"/>
    <cellStyle name="Input 10 2 9" xfId="6498" xr:uid="{00000000-0005-0000-0000-00001E1A0000}"/>
    <cellStyle name="Input 10 2_Subsidy" xfId="6499" xr:uid="{00000000-0005-0000-0000-00001F1A0000}"/>
    <cellStyle name="Input 10 3" xfId="6500" xr:uid="{00000000-0005-0000-0000-0000201A0000}"/>
    <cellStyle name="Input 10 3 2" xfId="6501" xr:uid="{00000000-0005-0000-0000-0000211A0000}"/>
    <cellStyle name="Input 10 3 2 10" xfId="6502" xr:uid="{00000000-0005-0000-0000-0000221A0000}"/>
    <cellStyle name="Input 10 3 2 2" xfId="6503" xr:uid="{00000000-0005-0000-0000-0000231A0000}"/>
    <cellStyle name="Input 10 3 2 2 2" xfId="6504" xr:uid="{00000000-0005-0000-0000-0000241A0000}"/>
    <cellStyle name="Input 10 3 2 2 2 2" xfId="6505" xr:uid="{00000000-0005-0000-0000-0000251A0000}"/>
    <cellStyle name="Input 10 3 2 2 2 3" xfId="6506" xr:uid="{00000000-0005-0000-0000-0000261A0000}"/>
    <cellStyle name="Input 10 3 2 2 3" xfId="6507" xr:uid="{00000000-0005-0000-0000-0000271A0000}"/>
    <cellStyle name="Input 10 3 2 2 3 2" xfId="6508" xr:uid="{00000000-0005-0000-0000-0000281A0000}"/>
    <cellStyle name="Input 10 3 2 2 3 3" xfId="6509" xr:uid="{00000000-0005-0000-0000-0000291A0000}"/>
    <cellStyle name="Input 10 3 2 2 4" xfId="6510" xr:uid="{00000000-0005-0000-0000-00002A1A0000}"/>
    <cellStyle name="Input 10 3 2 2 5" xfId="6511" xr:uid="{00000000-0005-0000-0000-00002B1A0000}"/>
    <cellStyle name="Input 10 3 2 3" xfId="6512" xr:uid="{00000000-0005-0000-0000-00002C1A0000}"/>
    <cellStyle name="Input 10 3 2 3 2" xfId="6513" xr:uid="{00000000-0005-0000-0000-00002D1A0000}"/>
    <cellStyle name="Input 10 3 2 3 2 2" xfId="6514" xr:uid="{00000000-0005-0000-0000-00002E1A0000}"/>
    <cellStyle name="Input 10 3 2 3 2 3" xfId="6515" xr:uid="{00000000-0005-0000-0000-00002F1A0000}"/>
    <cellStyle name="Input 10 3 2 3 3" xfId="6516" xr:uid="{00000000-0005-0000-0000-0000301A0000}"/>
    <cellStyle name="Input 10 3 2 3 3 2" xfId="6517" xr:uid="{00000000-0005-0000-0000-0000311A0000}"/>
    <cellStyle name="Input 10 3 2 3 3 3" xfId="6518" xr:uid="{00000000-0005-0000-0000-0000321A0000}"/>
    <cellStyle name="Input 10 3 2 3 4" xfId="6519" xr:uid="{00000000-0005-0000-0000-0000331A0000}"/>
    <cellStyle name="Input 10 3 2 3 5" xfId="6520" xr:uid="{00000000-0005-0000-0000-0000341A0000}"/>
    <cellStyle name="Input 10 3 2 4" xfId="6521" xr:uid="{00000000-0005-0000-0000-0000351A0000}"/>
    <cellStyle name="Input 10 3 2 4 2" xfId="6522" xr:uid="{00000000-0005-0000-0000-0000361A0000}"/>
    <cellStyle name="Input 10 3 2 4 2 2" xfId="6523" xr:uid="{00000000-0005-0000-0000-0000371A0000}"/>
    <cellStyle name="Input 10 3 2 4 2 3" xfId="6524" xr:uid="{00000000-0005-0000-0000-0000381A0000}"/>
    <cellStyle name="Input 10 3 2 4 3" xfId="6525" xr:uid="{00000000-0005-0000-0000-0000391A0000}"/>
    <cellStyle name="Input 10 3 2 4 3 2" xfId="6526" xr:uid="{00000000-0005-0000-0000-00003A1A0000}"/>
    <cellStyle name="Input 10 3 2 4 3 3" xfId="6527" xr:uid="{00000000-0005-0000-0000-00003B1A0000}"/>
    <cellStyle name="Input 10 3 2 4 4" xfId="6528" xr:uid="{00000000-0005-0000-0000-00003C1A0000}"/>
    <cellStyle name="Input 10 3 2 4 5" xfId="6529" xr:uid="{00000000-0005-0000-0000-00003D1A0000}"/>
    <cellStyle name="Input 10 3 2 5" xfId="6530" xr:uid="{00000000-0005-0000-0000-00003E1A0000}"/>
    <cellStyle name="Input 10 3 2 5 2" xfId="6531" xr:uid="{00000000-0005-0000-0000-00003F1A0000}"/>
    <cellStyle name="Input 10 3 2 5 2 2" xfId="6532" xr:uid="{00000000-0005-0000-0000-0000401A0000}"/>
    <cellStyle name="Input 10 3 2 5 2 3" xfId="6533" xr:uid="{00000000-0005-0000-0000-0000411A0000}"/>
    <cellStyle name="Input 10 3 2 5 3" xfId="6534" xr:uid="{00000000-0005-0000-0000-0000421A0000}"/>
    <cellStyle name="Input 10 3 2 5 3 2" xfId="6535" xr:uid="{00000000-0005-0000-0000-0000431A0000}"/>
    <cellStyle name="Input 10 3 2 5 3 3" xfId="6536" xr:uid="{00000000-0005-0000-0000-0000441A0000}"/>
    <cellStyle name="Input 10 3 2 5 4" xfId="6537" xr:uid="{00000000-0005-0000-0000-0000451A0000}"/>
    <cellStyle name="Input 10 3 2 5 5" xfId="6538" xr:uid="{00000000-0005-0000-0000-0000461A0000}"/>
    <cellStyle name="Input 10 3 2 6" xfId="6539" xr:uid="{00000000-0005-0000-0000-0000471A0000}"/>
    <cellStyle name="Input 10 3 2 6 2" xfId="6540" xr:uid="{00000000-0005-0000-0000-0000481A0000}"/>
    <cellStyle name="Input 10 3 2 6 2 2" xfId="6541" xr:uid="{00000000-0005-0000-0000-0000491A0000}"/>
    <cellStyle name="Input 10 3 2 6 2 3" xfId="6542" xr:uid="{00000000-0005-0000-0000-00004A1A0000}"/>
    <cellStyle name="Input 10 3 2 6 3" xfId="6543" xr:uid="{00000000-0005-0000-0000-00004B1A0000}"/>
    <cellStyle name="Input 10 3 2 6 3 2" xfId="6544" xr:uid="{00000000-0005-0000-0000-00004C1A0000}"/>
    <cellStyle name="Input 10 3 2 6 3 3" xfId="6545" xr:uid="{00000000-0005-0000-0000-00004D1A0000}"/>
    <cellStyle name="Input 10 3 2 6 4" xfId="6546" xr:uid="{00000000-0005-0000-0000-00004E1A0000}"/>
    <cellStyle name="Input 10 3 2 6 5" xfId="6547" xr:uid="{00000000-0005-0000-0000-00004F1A0000}"/>
    <cellStyle name="Input 10 3 2 7" xfId="6548" xr:uid="{00000000-0005-0000-0000-0000501A0000}"/>
    <cellStyle name="Input 10 3 2 7 2" xfId="6549" xr:uid="{00000000-0005-0000-0000-0000511A0000}"/>
    <cellStyle name="Input 10 3 2 7 3" xfId="6550" xr:uid="{00000000-0005-0000-0000-0000521A0000}"/>
    <cellStyle name="Input 10 3 2 8" xfId="6551" xr:uid="{00000000-0005-0000-0000-0000531A0000}"/>
    <cellStyle name="Input 10 3 2 8 2" xfId="6552" xr:uid="{00000000-0005-0000-0000-0000541A0000}"/>
    <cellStyle name="Input 10 3 2 8 3" xfId="6553" xr:uid="{00000000-0005-0000-0000-0000551A0000}"/>
    <cellStyle name="Input 10 3 2 9" xfId="6554" xr:uid="{00000000-0005-0000-0000-0000561A0000}"/>
    <cellStyle name="Input 10 3 3" xfId="6555" xr:uid="{00000000-0005-0000-0000-0000571A0000}"/>
    <cellStyle name="Input 10 3 3 2" xfId="6556" xr:uid="{00000000-0005-0000-0000-0000581A0000}"/>
    <cellStyle name="Input 10 3 3 2 2" xfId="6557" xr:uid="{00000000-0005-0000-0000-0000591A0000}"/>
    <cellStyle name="Input 10 3 3 2 2 2" xfId="6558" xr:uid="{00000000-0005-0000-0000-00005A1A0000}"/>
    <cellStyle name="Input 10 3 3 2 2 3" xfId="6559" xr:uid="{00000000-0005-0000-0000-00005B1A0000}"/>
    <cellStyle name="Input 10 3 3 2 3" xfId="6560" xr:uid="{00000000-0005-0000-0000-00005C1A0000}"/>
    <cellStyle name="Input 10 3 3 2 3 2" xfId="6561" xr:uid="{00000000-0005-0000-0000-00005D1A0000}"/>
    <cellStyle name="Input 10 3 3 2 3 3" xfId="6562" xr:uid="{00000000-0005-0000-0000-00005E1A0000}"/>
    <cellStyle name="Input 10 3 3 2 4" xfId="6563" xr:uid="{00000000-0005-0000-0000-00005F1A0000}"/>
    <cellStyle name="Input 10 3 3 2 5" xfId="6564" xr:uid="{00000000-0005-0000-0000-0000601A0000}"/>
    <cellStyle name="Input 10 3 3 3" xfId="6565" xr:uid="{00000000-0005-0000-0000-0000611A0000}"/>
    <cellStyle name="Input 10 3 3 3 2" xfId="6566" xr:uid="{00000000-0005-0000-0000-0000621A0000}"/>
    <cellStyle name="Input 10 3 3 3 3" xfId="6567" xr:uid="{00000000-0005-0000-0000-0000631A0000}"/>
    <cellStyle name="Input 10 3 3 4" xfId="6568" xr:uid="{00000000-0005-0000-0000-0000641A0000}"/>
    <cellStyle name="Input 10 3 3 4 2" xfId="6569" xr:uid="{00000000-0005-0000-0000-0000651A0000}"/>
    <cellStyle name="Input 10 3 3 4 3" xfId="6570" xr:uid="{00000000-0005-0000-0000-0000661A0000}"/>
    <cellStyle name="Input 10 3 3 5" xfId="6571" xr:uid="{00000000-0005-0000-0000-0000671A0000}"/>
    <cellStyle name="Input 10 3 3 6" xfId="6572" xr:uid="{00000000-0005-0000-0000-0000681A0000}"/>
    <cellStyle name="Input 10 3 4" xfId="6573" xr:uid="{00000000-0005-0000-0000-0000691A0000}"/>
    <cellStyle name="Input 10 3 4 2" xfId="6574" xr:uid="{00000000-0005-0000-0000-00006A1A0000}"/>
    <cellStyle name="Input 10 3 4 2 2" xfId="6575" xr:uid="{00000000-0005-0000-0000-00006B1A0000}"/>
    <cellStyle name="Input 10 3 4 2 3" xfId="6576" xr:uid="{00000000-0005-0000-0000-00006C1A0000}"/>
    <cellStyle name="Input 10 3 4 3" xfId="6577" xr:uid="{00000000-0005-0000-0000-00006D1A0000}"/>
    <cellStyle name="Input 10 3 4 3 2" xfId="6578" xr:uid="{00000000-0005-0000-0000-00006E1A0000}"/>
    <cellStyle name="Input 10 3 4 3 3" xfId="6579" xr:uid="{00000000-0005-0000-0000-00006F1A0000}"/>
    <cellStyle name="Input 10 3 4 4" xfId="6580" xr:uid="{00000000-0005-0000-0000-0000701A0000}"/>
    <cellStyle name="Input 10 3 4 5" xfId="6581" xr:uid="{00000000-0005-0000-0000-0000711A0000}"/>
    <cellStyle name="Input 10 3 5" xfId="6582" xr:uid="{00000000-0005-0000-0000-0000721A0000}"/>
    <cellStyle name="Input 10 3 5 2" xfId="6583" xr:uid="{00000000-0005-0000-0000-0000731A0000}"/>
    <cellStyle name="Input 10 3 5 2 2" xfId="6584" xr:uid="{00000000-0005-0000-0000-0000741A0000}"/>
    <cellStyle name="Input 10 3 5 2 3" xfId="6585" xr:uid="{00000000-0005-0000-0000-0000751A0000}"/>
    <cellStyle name="Input 10 3 5 3" xfId="6586" xr:uid="{00000000-0005-0000-0000-0000761A0000}"/>
    <cellStyle name="Input 10 3 5 3 2" xfId="6587" xr:uid="{00000000-0005-0000-0000-0000771A0000}"/>
    <cellStyle name="Input 10 3 5 3 3" xfId="6588" xr:uid="{00000000-0005-0000-0000-0000781A0000}"/>
    <cellStyle name="Input 10 3 5 4" xfId="6589" xr:uid="{00000000-0005-0000-0000-0000791A0000}"/>
    <cellStyle name="Input 10 3 5 5" xfId="6590" xr:uid="{00000000-0005-0000-0000-00007A1A0000}"/>
    <cellStyle name="Input 10 3 6" xfId="6591" xr:uid="{00000000-0005-0000-0000-00007B1A0000}"/>
    <cellStyle name="Input 10 3 6 2" xfId="6592" xr:uid="{00000000-0005-0000-0000-00007C1A0000}"/>
    <cellStyle name="Input 10 3 6 2 2" xfId="6593" xr:uid="{00000000-0005-0000-0000-00007D1A0000}"/>
    <cellStyle name="Input 10 3 6 2 3" xfId="6594" xr:uid="{00000000-0005-0000-0000-00007E1A0000}"/>
    <cellStyle name="Input 10 3 6 3" xfId="6595" xr:uid="{00000000-0005-0000-0000-00007F1A0000}"/>
    <cellStyle name="Input 10 3 6 3 2" xfId="6596" xr:uid="{00000000-0005-0000-0000-0000801A0000}"/>
    <cellStyle name="Input 10 3 6 3 3" xfId="6597" xr:uid="{00000000-0005-0000-0000-0000811A0000}"/>
    <cellStyle name="Input 10 3 6 4" xfId="6598" xr:uid="{00000000-0005-0000-0000-0000821A0000}"/>
    <cellStyle name="Input 10 3 6 5" xfId="6599" xr:uid="{00000000-0005-0000-0000-0000831A0000}"/>
    <cellStyle name="Input 10 3 7" xfId="6600" xr:uid="{00000000-0005-0000-0000-0000841A0000}"/>
    <cellStyle name="Input 10 3 7 2" xfId="6601" xr:uid="{00000000-0005-0000-0000-0000851A0000}"/>
    <cellStyle name="Input 10 3 7 2 2" xfId="6602" xr:uid="{00000000-0005-0000-0000-0000861A0000}"/>
    <cellStyle name="Input 10 3 7 2 3" xfId="6603" xr:uid="{00000000-0005-0000-0000-0000871A0000}"/>
    <cellStyle name="Input 10 3 7 3" xfId="6604" xr:uid="{00000000-0005-0000-0000-0000881A0000}"/>
    <cellStyle name="Input 10 3 7 3 2" xfId="6605" xr:uid="{00000000-0005-0000-0000-0000891A0000}"/>
    <cellStyle name="Input 10 3 7 3 3" xfId="6606" xr:uid="{00000000-0005-0000-0000-00008A1A0000}"/>
    <cellStyle name="Input 10 3 7 4" xfId="6607" xr:uid="{00000000-0005-0000-0000-00008B1A0000}"/>
    <cellStyle name="Input 10 3 7 5" xfId="6608" xr:uid="{00000000-0005-0000-0000-00008C1A0000}"/>
    <cellStyle name="Input 10 3 8" xfId="6609" xr:uid="{00000000-0005-0000-0000-00008D1A0000}"/>
    <cellStyle name="Input 10 3 9" xfId="6610" xr:uid="{00000000-0005-0000-0000-00008E1A0000}"/>
    <cellStyle name="Input 10 4" xfId="6611" xr:uid="{00000000-0005-0000-0000-00008F1A0000}"/>
    <cellStyle name="Input 10 4 2" xfId="6612" xr:uid="{00000000-0005-0000-0000-0000901A0000}"/>
    <cellStyle name="Input 10 4 2 10" xfId="6613" xr:uid="{00000000-0005-0000-0000-0000911A0000}"/>
    <cellStyle name="Input 10 4 2 2" xfId="6614" xr:uid="{00000000-0005-0000-0000-0000921A0000}"/>
    <cellStyle name="Input 10 4 2 2 2" xfId="6615" xr:uid="{00000000-0005-0000-0000-0000931A0000}"/>
    <cellStyle name="Input 10 4 2 2 2 2" xfId="6616" xr:uid="{00000000-0005-0000-0000-0000941A0000}"/>
    <cellStyle name="Input 10 4 2 2 2 3" xfId="6617" xr:uid="{00000000-0005-0000-0000-0000951A0000}"/>
    <cellStyle name="Input 10 4 2 2 3" xfId="6618" xr:uid="{00000000-0005-0000-0000-0000961A0000}"/>
    <cellStyle name="Input 10 4 2 2 3 2" xfId="6619" xr:uid="{00000000-0005-0000-0000-0000971A0000}"/>
    <cellStyle name="Input 10 4 2 2 3 3" xfId="6620" xr:uid="{00000000-0005-0000-0000-0000981A0000}"/>
    <cellStyle name="Input 10 4 2 2 4" xfId="6621" xr:uid="{00000000-0005-0000-0000-0000991A0000}"/>
    <cellStyle name="Input 10 4 2 2 5" xfId="6622" xr:uid="{00000000-0005-0000-0000-00009A1A0000}"/>
    <cellStyle name="Input 10 4 2 3" xfId="6623" xr:uid="{00000000-0005-0000-0000-00009B1A0000}"/>
    <cellStyle name="Input 10 4 2 3 2" xfId="6624" xr:uid="{00000000-0005-0000-0000-00009C1A0000}"/>
    <cellStyle name="Input 10 4 2 3 2 2" xfId="6625" xr:uid="{00000000-0005-0000-0000-00009D1A0000}"/>
    <cellStyle name="Input 10 4 2 3 2 3" xfId="6626" xr:uid="{00000000-0005-0000-0000-00009E1A0000}"/>
    <cellStyle name="Input 10 4 2 3 3" xfId="6627" xr:uid="{00000000-0005-0000-0000-00009F1A0000}"/>
    <cellStyle name="Input 10 4 2 3 3 2" xfId="6628" xr:uid="{00000000-0005-0000-0000-0000A01A0000}"/>
    <cellStyle name="Input 10 4 2 3 3 3" xfId="6629" xr:uid="{00000000-0005-0000-0000-0000A11A0000}"/>
    <cellStyle name="Input 10 4 2 3 4" xfId="6630" xr:uid="{00000000-0005-0000-0000-0000A21A0000}"/>
    <cellStyle name="Input 10 4 2 3 5" xfId="6631" xr:uid="{00000000-0005-0000-0000-0000A31A0000}"/>
    <cellStyle name="Input 10 4 2 4" xfId="6632" xr:uid="{00000000-0005-0000-0000-0000A41A0000}"/>
    <cellStyle name="Input 10 4 2 4 2" xfId="6633" xr:uid="{00000000-0005-0000-0000-0000A51A0000}"/>
    <cellStyle name="Input 10 4 2 4 2 2" xfId="6634" xr:uid="{00000000-0005-0000-0000-0000A61A0000}"/>
    <cellStyle name="Input 10 4 2 4 2 3" xfId="6635" xr:uid="{00000000-0005-0000-0000-0000A71A0000}"/>
    <cellStyle name="Input 10 4 2 4 3" xfId="6636" xr:uid="{00000000-0005-0000-0000-0000A81A0000}"/>
    <cellStyle name="Input 10 4 2 4 3 2" xfId="6637" xr:uid="{00000000-0005-0000-0000-0000A91A0000}"/>
    <cellStyle name="Input 10 4 2 4 3 3" xfId="6638" xr:uid="{00000000-0005-0000-0000-0000AA1A0000}"/>
    <cellStyle name="Input 10 4 2 4 4" xfId="6639" xr:uid="{00000000-0005-0000-0000-0000AB1A0000}"/>
    <cellStyle name="Input 10 4 2 4 5" xfId="6640" xr:uid="{00000000-0005-0000-0000-0000AC1A0000}"/>
    <cellStyle name="Input 10 4 2 5" xfId="6641" xr:uid="{00000000-0005-0000-0000-0000AD1A0000}"/>
    <cellStyle name="Input 10 4 2 5 2" xfId="6642" xr:uid="{00000000-0005-0000-0000-0000AE1A0000}"/>
    <cellStyle name="Input 10 4 2 5 2 2" xfId="6643" xr:uid="{00000000-0005-0000-0000-0000AF1A0000}"/>
    <cellStyle name="Input 10 4 2 5 2 3" xfId="6644" xr:uid="{00000000-0005-0000-0000-0000B01A0000}"/>
    <cellStyle name="Input 10 4 2 5 3" xfId="6645" xr:uid="{00000000-0005-0000-0000-0000B11A0000}"/>
    <cellStyle name="Input 10 4 2 5 3 2" xfId="6646" xr:uid="{00000000-0005-0000-0000-0000B21A0000}"/>
    <cellStyle name="Input 10 4 2 5 3 3" xfId="6647" xr:uid="{00000000-0005-0000-0000-0000B31A0000}"/>
    <cellStyle name="Input 10 4 2 5 4" xfId="6648" xr:uid="{00000000-0005-0000-0000-0000B41A0000}"/>
    <cellStyle name="Input 10 4 2 5 5" xfId="6649" xr:uid="{00000000-0005-0000-0000-0000B51A0000}"/>
    <cellStyle name="Input 10 4 2 6" xfId="6650" xr:uid="{00000000-0005-0000-0000-0000B61A0000}"/>
    <cellStyle name="Input 10 4 2 6 2" xfId="6651" xr:uid="{00000000-0005-0000-0000-0000B71A0000}"/>
    <cellStyle name="Input 10 4 2 6 2 2" xfId="6652" xr:uid="{00000000-0005-0000-0000-0000B81A0000}"/>
    <cellStyle name="Input 10 4 2 6 2 3" xfId="6653" xr:uid="{00000000-0005-0000-0000-0000B91A0000}"/>
    <cellStyle name="Input 10 4 2 6 3" xfId="6654" xr:uid="{00000000-0005-0000-0000-0000BA1A0000}"/>
    <cellStyle name="Input 10 4 2 6 3 2" xfId="6655" xr:uid="{00000000-0005-0000-0000-0000BB1A0000}"/>
    <cellStyle name="Input 10 4 2 6 3 3" xfId="6656" xr:uid="{00000000-0005-0000-0000-0000BC1A0000}"/>
    <cellStyle name="Input 10 4 2 6 4" xfId="6657" xr:uid="{00000000-0005-0000-0000-0000BD1A0000}"/>
    <cellStyle name="Input 10 4 2 6 5" xfId="6658" xr:uid="{00000000-0005-0000-0000-0000BE1A0000}"/>
    <cellStyle name="Input 10 4 2 7" xfId="6659" xr:uid="{00000000-0005-0000-0000-0000BF1A0000}"/>
    <cellStyle name="Input 10 4 2 7 2" xfId="6660" xr:uid="{00000000-0005-0000-0000-0000C01A0000}"/>
    <cellStyle name="Input 10 4 2 7 3" xfId="6661" xr:uid="{00000000-0005-0000-0000-0000C11A0000}"/>
    <cellStyle name="Input 10 4 2 8" xfId="6662" xr:uid="{00000000-0005-0000-0000-0000C21A0000}"/>
    <cellStyle name="Input 10 4 2 8 2" xfId="6663" xr:uid="{00000000-0005-0000-0000-0000C31A0000}"/>
    <cellStyle name="Input 10 4 2 8 3" xfId="6664" xr:uid="{00000000-0005-0000-0000-0000C41A0000}"/>
    <cellStyle name="Input 10 4 2 9" xfId="6665" xr:uid="{00000000-0005-0000-0000-0000C51A0000}"/>
    <cellStyle name="Input 10 4 3" xfId="6666" xr:uid="{00000000-0005-0000-0000-0000C61A0000}"/>
    <cellStyle name="Input 10 4 3 2" xfId="6667" xr:uid="{00000000-0005-0000-0000-0000C71A0000}"/>
    <cellStyle name="Input 10 4 3 2 2" xfId="6668" xr:uid="{00000000-0005-0000-0000-0000C81A0000}"/>
    <cellStyle name="Input 10 4 3 2 2 2" xfId="6669" xr:uid="{00000000-0005-0000-0000-0000C91A0000}"/>
    <cellStyle name="Input 10 4 3 2 2 3" xfId="6670" xr:uid="{00000000-0005-0000-0000-0000CA1A0000}"/>
    <cellStyle name="Input 10 4 3 2 3" xfId="6671" xr:uid="{00000000-0005-0000-0000-0000CB1A0000}"/>
    <cellStyle name="Input 10 4 3 2 3 2" xfId="6672" xr:uid="{00000000-0005-0000-0000-0000CC1A0000}"/>
    <cellStyle name="Input 10 4 3 2 3 3" xfId="6673" xr:uid="{00000000-0005-0000-0000-0000CD1A0000}"/>
    <cellStyle name="Input 10 4 3 2 4" xfId="6674" xr:uid="{00000000-0005-0000-0000-0000CE1A0000}"/>
    <cellStyle name="Input 10 4 3 2 5" xfId="6675" xr:uid="{00000000-0005-0000-0000-0000CF1A0000}"/>
    <cellStyle name="Input 10 4 3 3" xfId="6676" xr:uid="{00000000-0005-0000-0000-0000D01A0000}"/>
    <cellStyle name="Input 10 4 3 3 2" xfId="6677" xr:uid="{00000000-0005-0000-0000-0000D11A0000}"/>
    <cellStyle name="Input 10 4 3 3 3" xfId="6678" xr:uid="{00000000-0005-0000-0000-0000D21A0000}"/>
    <cellStyle name="Input 10 4 3 4" xfId="6679" xr:uid="{00000000-0005-0000-0000-0000D31A0000}"/>
    <cellStyle name="Input 10 4 3 4 2" xfId="6680" xr:uid="{00000000-0005-0000-0000-0000D41A0000}"/>
    <cellStyle name="Input 10 4 3 4 3" xfId="6681" xr:uid="{00000000-0005-0000-0000-0000D51A0000}"/>
    <cellStyle name="Input 10 4 3 5" xfId="6682" xr:uid="{00000000-0005-0000-0000-0000D61A0000}"/>
    <cellStyle name="Input 10 4 3 6" xfId="6683" xr:uid="{00000000-0005-0000-0000-0000D71A0000}"/>
    <cellStyle name="Input 10 4 4" xfId="6684" xr:uid="{00000000-0005-0000-0000-0000D81A0000}"/>
    <cellStyle name="Input 10 4 4 2" xfId="6685" xr:uid="{00000000-0005-0000-0000-0000D91A0000}"/>
    <cellStyle name="Input 10 4 4 2 2" xfId="6686" xr:uid="{00000000-0005-0000-0000-0000DA1A0000}"/>
    <cellStyle name="Input 10 4 4 2 3" xfId="6687" xr:uid="{00000000-0005-0000-0000-0000DB1A0000}"/>
    <cellStyle name="Input 10 4 4 3" xfId="6688" xr:uid="{00000000-0005-0000-0000-0000DC1A0000}"/>
    <cellStyle name="Input 10 4 4 3 2" xfId="6689" xr:uid="{00000000-0005-0000-0000-0000DD1A0000}"/>
    <cellStyle name="Input 10 4 4 3 3" xfId="6690" xr:uid="{00000000-0005-0000-0000-0000DE1A0000}"/>
    <cellStyle name="Input 10 4 4 4" xfId="6691" xr:uid="{00000000-0005-0000-0000-0000DF1A0000}"/>
    <cellStyle name="Input 10 4 4 5" xfId="6692" xr:uid="{00000000-0005-0000-0000-0000E01A0000}"/>
    <cellStyle name="Input 10 4 5" xfId="6693" xr:uid="{00000000-0005-0000-0000-0000E11A0000}"/>
    <cellStyle name="Input 10 4 5 2" xfId="6694" xr:uid="{00000000-0005-0000-0000-0000E21A0000}"/>
    <cellStyle name="Input 10 4 5 2 2" xfId="6695" xr:uid="{00000000-0005-0000-0000-0000E31A0000}"/>
    <cellStyle name="Input 10 4 5 2 3" xfId="6696" xr:uid="{00000000-0005-0000-0000-0000E41A0000}"/>
    <cellStyle name="Input 10 4 5 3" xfId="6697" xr:uid="{00000000-0005-0000-0000-0000E51A0000}"/>
    <cellStyle name="Input 10 4 5 3 2" xfId="6698" xr:uid="{00000000-0005-0000-0000-0000E61A0000}"/>
    <cellStyle name="Input 10 4 5 3 3" xfId="6699" xr:uid="{00000000-0005-0000-0000-0000E71A0000}"/>
    <cellStyle name="Input 10 4 5 4" xfId="6700" xr:uid="{00000000-0005-0000-0000-0000E81A0000}"/>
    <cellStyle name="Input 10 4 5 5" xfId="6701" xr:uid="{00000000-0005-0000-0000-0000E91A0000}"/>
    <cellStyle name="Input 10 4 6" xfId="6702" xr:uid="{00000000-0005-0000-0000-0000EA1A0000}"/>
    <cellStyle name="Input 10 4 6 2" xfId="6703" xr:uid="{00000000-0005-0000-0000-0000EB1A0000}"/>
    <cellStyle name="Input 10 4 6 2 2" xfId="6704" xr:uid="{00000000-0005-0000-0000-0000EC1A0000}"/>
    <cellStyle name="Input 10 4 6 2 3" xfId="6705" xr:uid="{00000000-0005-0000-0000-0000ED1A0000}"/>
    <cellStyle name="Input 10 4 6 3" xfId="6706" xr:uid="{00000000-0005-0000-0000-0000EE1A0000}"/>
    <cellStyle name="Input 10 4 6 3 2" xfId="6707" xr:uid="{00000000-0005-0000-0000-0000EF1A0000}"/>
    <cellStyle name="Input 10 4 6 3 3" xfId="6708" xr:uid="{00000000-0005-0000-0000-0000F01A0000}"/>
    <cellStyle name="Input 10 4 6 4" xfId="6709" xr:uid="{00000000-0005-0000-0000-0000F11A0000}"/>
    <cellStyle name="Input 10 4 6 5" xfId="6710" xr:uid="{00000000-0005-0000-0000-0000F21A0000}"/>
    <cellStyle name="Input 10 4 7" xfId="6711" xr:uid="{00000000-0005-0000-0000-0000F31A0000}"/>
    <cellStyle name="Input 10 4 7 2" xfId="6712" xr:uid="{00000000-0005-0000-0000-0000F41A0000}"/>
    <cellStyle name="Input 10 4 7 2 2" xfId="6713" xr:uid="{00000000-0005-0000-0000-0000F51A0000}"/>
    <cellStyle name="Input 10 4 7 2 3" xfId="6714" xr:uid="{00000000-0005-0000-0000-0000F61A0000}"/>
    <cellStyle name="Input 10 4 7 3" xfId="6715" xr:uid="{00000000-0005-0000-0000-0000F71A0000}"/>
    <cellStyle name="Input 10 4 7 3 2" xfId="6716" xr:uid="{00000000-0005-0000-0000-0000F81A0000}"/>
    <cellStyle name="Input 10 4 7 3 3" xfId="6717" xr:uid="{00000000-0005-0000-0000-0000F91A0000}"/>
    <cellStyle name="Input 10 4 7 4" xfId="6718" xr:uid="{00000000-0005-0000-0000-0000FA1A0000}"/>
    <cellStyle name="Input 10 4 7 5" xfId="6719" xr:uid="{00000000-0005-0000-0000-0000FB1A0000}"/>
    <cellStyle name="Input 10 4 8" xfId="6720" xr:uid="{00000000-0005-0000-0000-0000FC1A0000}"/>
    <cellStyle name="Input 10 4 9" xfId="6721" xr:uid="{00000000-0005-0000-0000-0000FD1A0000}"/>
    <cellStyle name="Input 10 5" xfId="6722" xr:uid="{00000000-0005-0000-0000-0000FE1A0000}"/>
    <cellStyle name="Input 10 5 2" xfId="6723" xr:uid="{00000000-0005-0000-0000-0000FF1A0000}"/>
    <cellStyle name="Input 10 5 2 10" xfId="6724" xr:uid="{00000000-0005-0000-0000-0000001B0000}"/>
    <cellStyle name="Input 10 5 2 2" xfId="6725" xr:uid="{00000000-0005-0000-0000-0000011B0000}"/>
    <cellStyle name="Input 10 5 2 2 2" xfId="6726" xr:uid="{00000000-0005-0000-0000-0000021B0000}"/>
    <cellStyle name="Input 10 5 2 2 2 2" xfId="6727" xr:uid="{00000000-0005-0000-0000-0000031B0000}"/>
    <cellStyle name="Input 10 5 2 2 2 3" xfId="6728" xr:uid="{00000000-0005-0000-0000-0000041B0000}"/>
    <cellStyle name="Input 10 5 2 2 3" xfId="6729" xr:uid="{00000000-0005-0000-0000-0000051B0000}"/>
    <cellStyle name="Input 10 5 2 2 3 2" xfId="6730" xr:uid="{00000000-0005-0000-0000-0000061B0000}"/>
    <cellStyle name="Input 10 5 2 2 3 3" xfId="6731" xr:uid="{00000000-0005-0000-0000-0000071B0000}"/>
    <cellStyle name="Input 10 5 2 2 4" xfId="6732" xr:uid="{00000000-0005-0000-0000-0000081B0000}"/>
    <cellStyle name="Input 10 5 2 2 5" xfId="6733" xr:uid="{00000000-0005-0000-0000-0000091B0000}"/>
    <cellStyle name="Input 10 5 2 3" xfId="6734" xr:uid="{00000000-0005-0000-0000-00000A1B0000}"/>
    <cellStyle name="Input 10 5 2 3 2" xfId="6735" xr:uid="{00000000-0005-0000-0000-00000B1B0000}"/>
    <cellStyle name="Input 10 5 2 3 2 2" xfId="6736" xr:uid="{00000000-0005-0000-0000-00000C1B0000}"/>
    <cellStyle name="Input 10 5 2 3 2 3" xfId="6737" xr:uid="{00000000-0005-0000-0000-00000D1B0000}"/>
    <cellStyle name="Input 10 5 2 3 3" xfId="6738" xr:uid="{00000000-0005-0000-0000-00000E1B0000}"/>
    <cellStyle name="Input 10 5 2 3 3 2" xfId="6739" xr:uid="{00000000-0005-0000-0000-00000F1B0000}"/>
    <cellStyle name="Input 10 5 2 3 3 3" xfId="6740" xr:uid="{00000000-0005-0000-0000-0000101B0000}"/>
    <cellStyle name="Input 10 5 2 3 4" xfId="6741" xr:uid="{00000000-0005-0000-0000-0000111B0000}"/>
    <cellStyle name="Input 10 5 2 3 5" xfId="6742" xr:uid="{00000000-0005-0000-0000-0000121B0000}"/>
    <cellStyle name="Input 10 5 2 4" xfId="6743" xr:uid="{00000000-0005-0000-0000-0000131B0000}"/>
    <cellStyle name="Input 10 5 2 4 2" xfId="6744" xr:uid="{00000000-0005-0000-0000-0000141B0000}"/>
    <cellStyle name="Input 10 5 2 4 2 2" xfId="6745" xr:uid="{00000000-0005-0000-0000-0000151B0000}"/>
    <cellStyle name="Input 10 5 2 4 2 3" xfId="6746" xr:uid="{00000000-0005-0000-0000-0000161B0000}"/>
    <cellStyle name="Input 10 5 2 4 3" xfId="6747" xr:uid="{00000000-0005-0000-0000-0000171B0000}"/>
    <cellStyle name="Input 10 5 2 4 3 2" xfId="6748" xr:uid="{00000000-0005-0000-0000-0000181B0000}"/>
    <cellStyle name="Input 10 5 2 4 3 3" xfId="6749" xr:uid="{00000000-0005-0000-0000-0000191B0000}"/>
    <cellStyle name="Input 10 5 2 4 4" xfId="6750" xr:uid="{00000000-0005-0000-0000-00001A1B0000}"/>
    <cellStyle name="Input 10 5 2 4 5" xfId="6751" xr:uid="{00000000-0005-0000-0000-00001B1B0000}"/>
    <cellStyle name="Input 10 5 2 5" xfId="6752" xr:uid="{00000000-0005-0000-0000-00001C1B0000}"/>
    <cellStyle name="Input 10 5 2 5 2" xfId="6753" xr:uid="{00000000-0005-0000-0000-00001D1B0000}"/>
    <cellStyle name="Input 10 5 2 5 2 2" xfId="6754" xr:uid="{00000000-0005-0000-0000-00001E1B0000}"/>
    <cellStyle name="Input 10 5 2 5 2 3" xfId="6755" xr:uid="{00000000-0005-0000-0000-00001F1B0000}"/>
    <cellStyle name="Input 10 5 2 5 3" xfId="6756" xr:uid="{00000000-0005-0000-0000-0000201B0000}"/>
    <cellStyle name="Input 10 5 2 5 3 2" xfId="6757" xr:uid="{00000000-0005-0000-0000-0000211B0000}"/>
    <cellStyle name="Input 10 5 2 5 3 3" xfId="6758" xr:uid="{00000000-0005-0000-0000-0000221B0000}"/>
    <cellStyle name="Input 10 5 2 5 4" xfId="6759" xr:uid="{00000000-0005-0000-0000-0000231B0000}"/>
    <cellStyle name="Input 10 5 2 5 5" xfId="6760" xr:uid="{00000000-0005-0000-0000-0000241B0000}"/>
    <cellStyle name="Input 10 5 2 6" xfId="6761" xr:uid="{00000000-0005-0000-0000-0000251B0000}"/>
    <cellStyle name="Input 10 5 2 6 2" xfId="6762" xr:uid="{00000000-0005-0000-0000-0000261B0000}"/>
    <cellStyle name="Input 10 5 2 6 2 2" xfId="6763" xr:uid="{00000000-0005-0000-0000-0000271B0000}"/>
    <cellStyle name="Input 10 5 2 6 2 3" xfId="6764" xr:uid="{00000000-0005-0000-0000-0000281B0000}"/>
    <cellStyle name="Input 10 5 2 6 3" xfId="6765" xr:uid="{00000000-0005-0000-0000-0000291B0000}"/>
    <cellStyle name="Input 10 5 2 6 3 2" xfId="6766" xr:uid="{00000000-0005-0000-0000-00002A1B0000}"/>
    <cellStyle name="Input 10 5 2 6 3 3" xfId="6767" xr:uid="{00000000-0005-0000-0000-00002B1B0000}"/>
    <cellStyle name="Input 10 5 2 6 4" xfId="6768" xr:uid="{00000000-0005-0000-0000-00002C1B0000}"/>
    <cellStyle name="Input 10 5 2 6 5" xfId="6769" xr:uid="{00000000-0005-0000-0000-00002D1B0000}"/>
    <cellStyle name="Input 10 5 2 7" xfId="6770" xr:uid="{00000000-0005-0000-0000-00002E1B0000}"/>
    <cellStyle name="Input 10 5 2 7 2" xfId="6771" xr:uid="{00000000-0005-0000-0000-00002F1B0000}"/>
    <cellStyle name="Input 10 5 2 7 3" xfId="6772" xr:uid="{00000000-0005-0000-0000-0000301B0000}"/>
    <cellStyle name="Input 10 5 2 8" xfId="6773" xr:uid="{00000000-0005-0000-0000-0000311B0000}"/>
    <cellStyle name="Input 10 5 2 8 2" xfId="6774" xr:uid="{00000000-0005-0000-0000-0000321B0000}"/>
    <cellStyle name="Input 10 5 2 8 3" xfId="6775" xr:uid="{00000000-0005-0000-0000-0000331B0000}"/>
    <cellStyle name="Input 10 5 2 9" xfId="6776" xr:uid="{00000000-0005-0000-0000-0000341B0000}"/>
    <cellStyle name="Input 10 5 3" xfId="6777" xr:uid="{00000000-0005-0000-0000-0000351B0000}"/>
    <cellStyle name="Input 10 5 3 2" xfId="6778" xr:uid="{00000000-0005-0000-0000-0000361B0000}"/>
    <cellStyle name="Input 10 5 3 2 2" xfId="6779" xr:uid="{00000000-0005-0000-0000-0000371B0000}"/>
    <cellStyle name="Input 10 5 3 2 2 2" xfId="6780" xr:uid="{00000000-0005-0000-0000-0000381B0000}"/>
    <cellStyle name="Input 10 5 3 2 2 3" xfId="6781" xr:uid="{00000000-0005-0000-0000-0000391B0000}"/>
    <cellStyle name="Input 10 5 3 2 3" xfId="6782" xr:uid="{00000000-0005-0000-0000-00003A1B0000}"/>
    <cellStyle name="Input 10 5 3 2 3 2" xfId="6783" xr:uid="{00000000-0005-0000-0000-00003B1B0000}"/>
    <cellStyle name="Input 10 5 3 2 3 3" xfId="6784" xr:uid="{00000000-0005-0000-0000-00003C1B0000}"/>
    <cellStyle name="Input 10 5 3 2 4" xfId="6785" xr:uid="{00000000-0005-0000-0000-00003D1B0000}"/>
    <cellStyle name="Input 10 5 3 2 5" xfId="6786" xr:uid="{00000000-0005-0000-0000-00003E1B0000}"/>
    <cellStyle name="Input 10 5 3 3" xfId="6787" xr:uid="{00000000-0005-0000-0000-00003F1B0000}"/>
    <cellStyle name="Input 10 5 3 3 2" xfId="6788" xr:uid="{00000000-0005-0000-0000-0000401B0000}"/>
    <cellStyle name="Input 10 5 3 3 3" xfId="6789" xr:uid="{00000000-0005-0000-0000-0000411B0000}"/>
    <cellStyle name="Input 10 5 3 4" xfId="6790" xr:uid="{00000000-0005-0000-0000-0000421B0000}"/>
    <cellStyle name="Input 10 5 3 4 2" xfId="6791" xr:uid="{00000000-0005-0000-0000-0000431B0000}"/>
    <cellStyle name="Input 10 5 3 4 3" xfId="6792" xr:uid="{00000000-0005-0000-0000-0000441B0000}"/>
    <cellStyle name="Input 10 5 3 5" xfId="6793" xr:uid="{00000000-0005-0000-0000-0000451B0000}"/>
    <cellStyle name="Input 10 5 3 6" xfId="6794" xr:uid="{00000000-0005-0000-0000-0000461B0000}"/>
    <cellStyle name="Input 10 5 4" xfId="6795" xr:uid="{00000000-0005-0000-0000-0000471B0000}"/>
    <cellStyle name="Input 10 5 4 2" xfId="6796" xr:uid="{00000000-0005-0000-0000-0000481B0000}"/>
    <cellStyle name="Input 10 5 4 2 2" xfId="6797" xr:uid="{00000000-0005-0000-0000-0000491B0000}"/>
    <cellStyle name="Input 10 5 4 2 3" xfId="6798" xr:uid="{00000000-0005-0000-0000-00004A1B0000}"/>
    <cellStyle name="Input 10 5 4 3" xfId="6799" xr:uid="{00000000-0005-0000-0000-00004B1B0000}"/>
    <cellStyle name="Input 10 5 4 3 2" xfId="6800" xr:uid="{00000000-0005-0000-0000-00004C1B0000}"/>
    <cellStyle name="Input 10 5 4 3 3" xfId="6801" xr:uid="{00000000-0005-0000-0000-00004D1B0000}"/>
    <cellStyle name="Input 10 5 4 4" xfId="6802" xr:uid="{00000000-0005-0000-0000-00004E1B0000}"/>
    <cellStyle name="Input 10 5 4 5" xfId="6803" xr:uid="{00000000-0005-0000-0000-00004F1B0000}"/>
    <cellStyle name="Input 10 5 5" xfId="6804" xr:uid="{00000000-0005-0000-0000-0000501B0000}"/>
    <cellStyle name="Input 10 5 5 2" xfId="6805" xr:uid="{00000000-0005-0000-0000-0000511B0000}"/>
    <cellStyle name="Input 10 5 5 2 2" xfId="6806" xr:uid="{00000000-0005-0000-0000-0000521B0000}"/>
    <cellStyle name="Input 10 5 5 2 3" xfId="6807" xr:uid="{00000000-0005-0000-0000-0000531B0000}"/>
    <cellStyle name="Input 10 5 5 3" xfId="6808" xr:uid="{00000000-0005-0000-0000-0000541B0000}"/>
    <cellStyle name="Input 10 5 5 3 2" xfId="6809" xr:uid="{00000000-0005-0000-0000-0000551B0000}"/>
    <cellStyle name="Input 10 5 5 3 3" xfId="6810" xr:uid="{00000000-0005-0000-0000-0000561B0000}"/>
    <cellStyle name="Input 10 5 5 4" xfId="6811" xr:uid="{00000000-0005-0000-0000-0000571B0000}"/>
    <cellStyle name="Input 10 5 5 5" xfId="6812" xr:uid="{00000000-0005-0000-0000-0000581B0000}"/>
    <cellStyle name="Input 10 5 6" xfId="6813" xr:uid="{00000000-0005-0000-0000-0000591B0000}"/>
    <cellStyle name="Input 10 5 6 2" xfId="6814" xr:uid="{00000000-0005-0000-0000-00005A1B0000}"/>
    <cellStyle name="Input 10 5 6 2 2" xfId="6815" xr:uid="{00000000-0005-0000-0000-00005B1B0000}"/>
    <cellStyle name="Input 10 5 6 2 3" xfId="6816" xr:uid="{00000000-0005-0000-0000-00005C1B0000}"/>
    <cellStyle name="Input 10 5 6 3" xfId="6817" xr:uid="{00000000-0005-0000-0000-00005D1B0000}"/>
    <cellStyle name="Input 10 5 6 3 2" xfId="6818" xr:uid="{00000000-0005-0000-0000-00005E1B0000}"/>
    <cellStyle name="Input 10 5 6 3 3" xfId="6819" xr:uid="{00000000-0005-0000-0000-00005F1B0000}"/>
    <cellStyle name="Input 10 5 6 4" xfId="6820" xr:uid="{00000000-0005-0000-0000-0000601B0000}"/>
    <cellStyle name="Input 10 5 6 5" xfId="6821" xr:uid="{00000000-0005-0000-0000-0000611B0000}"/>
    <cellStyle name="Input 10 5 7" xfId="6822" xr:uid="{00000000-0005-0000-0000-0000621B0000}"/>
    <cellStyle name="Input 10 5 7 2" xfId="6823" xr:uid="{00000000-0005-0000-0000-0000631B0000}"/>
    <cellStyle name="Input 10 5 7 2 2" xfId="6824" xr:uid="{00000000-0005-0000-0000-0000641B0000}"/>
    <cellStyle name="Input 10 5 7 2 3" xfId="6825" xr:uid="{00000000-0005-0000-0000-0000651B0000}"/>
    <cellStyle name="Input 10 5 7 3" xfId="6826" xr:uid="{00000000-0005-0000-0000-0000661B0000}"/>
    <cellStyle name="Input 10 5 7 3 2" xfId="6827" xr:uid="{00000000-0005-0000-0000-0000671B0000}"/>
    <cellStyle name="Input 10 5 7 3 3" xfId="6828" xr:uid="{00000000-0005-0000-0000-0000681B0000}"/>
    <cellStyle name="Input 10 5 7 4" xfId="6829" xr:uid="{00000000-0005-0000-0000-0000691B0000}"/>
    <cellStyle name="Input 10 5 7 5" xfId="6830" xr:uid="{00000000-0005-0000-0000-00006A1B0000}"/>
    <cellStyle name="Input 10 5 8" xfId="6831" xr:uid="{00000000-0005-0000-0000-00006B1B0000}"/>
    <cellStyle name="Input 10 5 9" xfId="6832" xr:uid="{00000000-0005-0000-0000-00006C1B0000}"/>
    <cellStyle name="Input 10 6" xfId="6833" xr:uid="{00000000-0005-0000-0000-00006D1B0000}"/>
    <cellStyle name="Input 10 6 2" xfId="6834" xr:uid="{00000000-0005-0000-0000-00006E1B0000}"/>
    <cellStyle name="Input 10 6 2 10" xfId="6835" xr:uid="{00000000-0005-0000-0000-00006F1B0000}"/>
    <cellStyle name="Input 10 6 2 2" xfId="6836" xr:uid="{00000000-0005-0000-0000-0000701B0000}"/>
    <cellStyle name="Input 10 6 2 2 2" xfId="6837" xr:uid="{00000000-0005-0000-0000-0000711B0000}"/>
    <cellStyle name="Input 10 6 2 2 2 2" xfId="6838" xr:uid="{00000000-0005-0000-0000-0000721B0000}"/>
    <cellStyle name="Input 10 6 2 2 2 3" xfId="6839" xr:uid="{00000000-0005-0000-0000-0000731B0000}"/>
    <cellStyle name="Input 10 6 2 2 3" xfId="6840" xr:uid="{00000000-0005-0000-0000-0000741B0000}"/>
    <cellStyle name="Input 10 6 2 2 3 2" xfId="6841" xr:uid="{00000000-0005-0000-0000-0000751B0000}"/>
    <cellStyle name="Input 10 6 2 2 3 3" xfId="6842" xr:uid="{00000000-0005-0000-0000-0000761B0000}"/>
    <cellStyle name="Input 10 6 2 2 4" xfId="6843" xr:uid="{00000000-0005-0000-0000-0000771B0000}"/>
    <cellStyle name="Input 10 6 2 2 5" xfId="6844" xr:uid="{00000000-0005-0000-0000-0000781B0000}"/>
    <cellStyle name="Input 10 6 2 3" xfId="6845" xr:uid="{00000000-0005-0000-0000-0000791B0000}"/>
    <cellStyle name="Input 10 6 2 3 2" xfId="6846" xr:uid="{00000000-0005-0000-0000-00007A1B0000}"/>
    <cellStyle name="Input 10 6 2 3 2 2" xfId="6847" xr:uid="{00000000-0005-0000-0000-00007B1B0000}"/>
    <cellStyle name="Input 10 6 2 3 2 3" xfId="6848" xr:uid="{00000000-0005-0000-0000-00007C1B0000}"/>
    <cellStyle name="Input 10 6 2 3 3" xfId="6849" xr:uid="{00000000-0005-0000-0000-00007D1B0000}"/>
    <cellStyle name="Input 10 6 2 3 3 2" xfId="6850" xr:uid="{00000000-0005-0000-0000-00007E1B0000}"/>
    <cellStyle name="Input 10 6 2 3 3 3" xfId="6851" xr:uid="{00000000-0005-0000-0000-00007F1B0000}"/>
    <cellStyle name="Input 10 6 2 3 4" xfId="6852" xr:uid="{00000000-0005-0000-0000-0000801B0000}"/>
    <cellStyle name="Input 10 6 2 3 5" xfId="6853" xr:uid="{00000000-0005-0000-0000-0000811B0000}"/>
    <cellStyle name="Input 10 6 2 4" xfId="6854" xr:uid="{00000000-0005-0000-0000-0000821B0000}"/>
    <cellStyle name="Input 10 6 2 4 2" xfId="6855" xr:uid="{00000000-0005-0000-0000-0000831B0000}"/>
    <cellStyle name="Input 10 6 2 4 2 2" xfId="6856" xr:uid="{00000000-0005-0000-0000-0000841B0000}"/>
    <cellStyle name="Input 10 6 2 4 2 3" xfId="6857" xr:uid="{00000000-0005-0000-0000-0000851B0000}"/>
    <cellStyle name="Input 10 6 2 4 3" xfId="6858" xr:uid="{00000000-0005-0000-0000-0000861B0000}"/>
    <cellStyle name="Input 10 6 2 4 3 2" xfId="6859" xr:uid="{00000000-0005-0000-0000-0000871B0000}"/>
    <cellStyle name="Input 10 6 2 4 3 3" xfId="6860" xr:uid="{00000000-0005-0000-0000-0000881B0000}"/>
    <cellStyle name="Input 10 6 2 4 4" xfId="6861" xr:uid="{00000000-0005-0000-0000-0000891B0000}"/>
    <cellStyle name="Input 10 6 2 4 5" xfId="6862" xr:uid="{00000000-0005-0000-0000-00008A1B0000}"/>
    <cellStyle name="Input 10 6 2 5" xfId="6863" xr:uid="{00000000-0005-0000-0000-00008B1B0000}"/>
    <cellStyle name="Input 10 6 2 5 2" xfId="6864" xr:uid="{00000000-0005-0000-0000-00008C1B0000}"/>
    <cellStyle name="Input 10 6 2 5 2 2" xfId="6865" xr:uid="{00000000-0005-0000-0000-00008D1B0000}"/>
    <cellStyle name="Input 10 6 2 5 2 3" xfId="6866" xr:uid="{00000000-0005-0000-0000-00008E1B0000}"/>
    <cellStyle name="Input 10 6 2 5 3" xfId="6867" xr:uid="{00000000-0005-0000-0000-00008F1B0000}"/>
    <cellStyle name="Input 10 6 2 5 3 2" xfId="6868" xr:uid="{00000000-0005-0000-0000-0000901B0000}"/>
    <cellStyle name="Input 10 6 2 5 3 3" xfId="6869" xr:uid="{00000000-0005-0000-0000-0000911B0000}"/>
    <cellStyle name="Input 10 6 2 5 4" xfId="6870" xr:uid="{00000000-0005-0000-0000-0000921B0000}"/>
    <cellStyle name="Input 10 6 2 5 5" xfId="6871" xr:uid="{00000000-0005-0000-0000-0000931B0000}"/>
    <cellStyle name="Input 10 6 2 6" xfId="6872" xr:uid="{00000000-0005-0000-0000-0000941B0000}"/>
    <cellStyle name="Input 10 6 2 6 2" xfId="6873" xr:uid="{00000000-0005-0000-0000-0000951B0000}"/>
    <cellStyle name="Input 10 6 2 6 2 2" xfId="6874" xr:uid="{00000000-0005-0000-0000-0000961B0000}"/>
    <cellStyle name="Input 10 6 2 6 2 3" xfId="6875" xr:uid="{00000000-0005-0000-0000-0000971B0000}"/>
    <cellStyle name="Input 10 6 2 6 3" xfId="6876" xr:uid="{00000000-0005-0000-0000-0000981B0000}"/>
    <cellStyle name="Input 10 6 2 6 3 2" xfId="6877" xr:uid="{00000000-0005-0000-0000-0000991B0000}"/>
    <cellStyle name="Input 10 6 2 6 3 3" xfId="6878" xr:uid="{00000000-0005-0000-0000-00009A1B0000}"/>
    <cellStyle name="Input 10 6 2 6 4" xfId="6879" xr:uid="{00000000-0005-0000-0000-00009B1B0000}"/>
    <cellStyle name="Input 10 6 2 6 5" xfId="6880" xr:uid="{00000000-0005-0000-0000-00009C1B0000}"/>
    <cellStyle name="Input 10 6 2 7" xfId="6881" xr:uid="{00000000-0005-0000-0000-00009D1B0000}"/>
    <cellStyle name="Input 10 6 2 7 2" xfId="6882" xr:uid="{00000000-0005-0000-0000-00009E1B0000}"/>
    <cellStyle name="Input 10 6 2 7 3" xfId="6883" xr:uid="{00000000-0005-0000-0000-00009F1B0000}"/>
    <cellStyle name="Input 10 6 2 8" xfId="6884" xr:uid="{00000000-0005-0000-0000-0000A01B0000}"/>
    <cellStyle name="Input 10 6 2 8 2" xfId="6885" xr:uid="{00000000-0005-0000-0000-0000A11B0000}"/>
    <cellStyle name="Input 10 6 2 8 3" xfId="6886" xr:uid="{00000000-0005-0000-0000-0000A21B0000}"/>
    <cellStyle name="Input 10 6 2 9" xfId="6887" xr:uid="{00000000-0005-0000-0000-0000A31B0000}"/>
    <cellStyle name="Input 10 6 3" xfId="6888" xr:uid="{00000000-0005-0000-0000-0000A41B0000}"/>
    <cellStyle name="Input 10 6 3 2" xfId="6889" xr:uid="{00000000-0005-0000-0000-0000A51B0000}"/>
    <cellStyle name="Input 10 6 3 2 2" xfId="6890" xr:uid="{00000000-0005-0000-0000-0000A61B0000}"/>
    <cellStyle name="Input 10 6 3 2 2 2" xfId="6891" xr:uid="{00000000-0005-0000-0000-0000A71B0000}"/>
    <cellStyle name="Input 10 6 3 2 2 3" xfId="6892" xr:uid="{00000000-0005-0000-0000-0000A81B0000}"/>
    <cellStyle name="Input 10 6 3 2 3" xfId="6893" xr:uid="{00000000-0005-0000-0000-0000A91B0000}"/>
    <cellStyle name="Input 10 6 3 2 3 2" xfId="6894" xr:uid="{00000000-0005-0000-0000-0000AA1B0000}"/>
    <cellStyle name="Input 10 6 3 2 3 3" xfId="6895" xr:uid="{00000000-0005-0000-0000-0000AB1B0000}"/>
    <cellStyle name="Input 10 6 3 2 4" xfId="6896" xr:uid="{00000000-0005-0000-0000-0000AC1B0000}"/>
    <cellStyle name="Input 10 6 3 2 5" xfId="6897" xr:uid="{00000000-0005-0000-0000-0000AD1B0000}"/>
    <cellStyle name="Input 10 6 3 3" xfId="6898" xr:uid="{00000000-0005-0000-0000-0000AE1B0000}"/>
    <cellStyle name="Input 10 6 3 3 2" xfId="6899" xr:uid="{00000000-0005-0000-0000-0000AF1B0000}"/>
    <cellStyle name="Input 10 6 3 3 3" xfId="6900" xr:uid="{00000000-0005-0000-0000-0000B01B0000}"/>
    <cellStyle name="Input 10 6 3 4" xfId="6901" xr:uid="{00000000-0005-0000-0000-0000B11B0000}"/>
    <cellStyle name="Input 10 6 3 4 2" xfId="6902" xr:uid="{00000000-0005-0000-0000-0000B21B0000}"/>
    <cellStyle name="Input 10 6 3 4 3" xfId="6903" xr:uid="{00000000-0005-0000-0000-0000B31B0000}"/>
    <cellStyle name="Input 10 6 3 5" xfId="6904" xr:uid="{00000000-0005-0000-0000-0000B41B0000}"/>
    <cellStyle name="Input 10 6 3 6" xfId="6905" xr:uid="{00000000-0005-0000-0000-0000B51B0000}"/>
    <cellStyle name="Input 10 6 4" xfId="6906" xr:uid="{00000000-0005-0000-0000-0000B61B0000}"/>
    <cellStyle name="Input 10 6 4 2" xfId="6907" xr:uid="{00000000-0005-0000-0000-0000B71B0000}"/>
    <cellStyle name="Input 10 6 4 2 2" xfId="6908" xr:uid="{00000000-0005-0000-0000-0000B81B0000}"/>
    <cellStyle name="Input 10 6 4 2 3" xfId="6909" xr:uid="{00000000-0005-0000-0000-0000B91B0000}"/>
    <cellStyle name="Input 10 6 4 3" xfId="6910" xr:uid="{00000000-0005-0000-0000-0000BA1B0000}"/>
    <cellStyle name="Input 10 6 4 3 2" xfId="6911" xr:uid="{00000000-0005-0000-0000-0000BB1B0000}"/>
    <cellStyle name="Input 10 6 4 3 3" xfId="6912" xr:uid="{00000000-0005-0000-0000-0000BC1B0000}"/>
    <cellStyle name="Input 10 6 4 4" xfId="6913" xr:uid="{00000000-0005-0000-0000-0000BD1B0000}"/>
    <cellStyle name="Input 10 6 4 5" xfId="6914" xr:uid="{00000000-0005-0000-0000-0000BE1B0000}"/>
    <cellStyle name="Input 10 6 5" xfId="6915" xr:uid="{00000000-0005-0000-0000-0000BF1B0000}"/>
    <cellStyle name="Input 10 6 5 2" xfId="6916" xr:uid="{00000000-0005-0000-0000-0000C01B0000}"/>
    <cellStyle name="Input 10 6 5 2 2" xfId="6917" xr:uid="{00000000-0005-0000-0000-0000C11B0000}"/>
    <cellStyle name="Input 10 6 5 2 3" xfId="6918" xr:uid="{00000000-0005-0000-0000-0000C21B0000}"/>
    <cellStyle name="Input 10 6 5 3" xfId="6919" xr:uid="{00000000-0005-0000-0000-0000C31B0000}"/>
    <cellStyle name="Input 10 6 5 3 2" xfId="6920" xr:uid="{00000000-0005-0000-0000-0000C41B0000}"/>
    <cellStyle name="Input 10 6 5 3 3" xfId="6921" xr:uid="{00000000-0005-0000-0000-0000C51B0000}"/>
    <cellStyle name="Input 10 6 5 4" xfId="6922" xr:uid="{00000000-0005-0000-0000-0000C61B0000}"/>
    <cellStyle name="Input 10 6 5 5" xfId="6923" xr:uid="{00000000-0005-0000-0000-0000C71B0000}"/>
    <cellStyle name="Input 10 6 6" xfId="6924" xr:uid="{00000000-0005-0000-0000-0000C81B0000}"/>
    <cellStyle name="Input 10 6 6 2" xfId="6925" xr:uid="{00000000-0005-0000-0000-0000C91B0000}"/>
    <cellStyle name="Input 10 6 6 2 2" xfId="6926" xr:uid="{00000000-0005-0000-0000-0000CA1B0000}"/>
    <cellStyle name="Input 10 6 6 2 3" xfId="6927" xr:uid="{00000000-0005-0000-0000-0000CB1B0000}"/>
    <cellStyle name="Input 10 6 6 3" xfId="6928" xr:uid="{00000000-0005-0000-0000-0000CC1B0000}"/>
    <cellStyle name="Input 10 6 6 3 2" xfId="6929" xr:uid="{00000000-0005-0000-0000-0000CD1B0000}"/>
    <cellStyle name="Input 10 6 6 3 3" xfId="6930" xr:uid="{00000000-0005-0000-0000-0000CE1B0000}"/>
    <cellStyle name="Input 10 6 6 4" xfId="6931" xr:uid="{00000000-0005-0000-0000-0000CF1B0000}"/>
    <cellStyle name="Input 10 6 6 5" xfId="6932" xr:uid="{00000000-0005-0000-0000-0000D01B0000}"/>
    <cellStyle name="Input 10 6 7" xfId="6933" xr:uid="{00000000-0005-0000-0000-0000D11B0000}"/>
    <cellStyle name="Input 10 6 7 2" xfId="6934" xr:uid="{00000000-0005-0000-0000-0000D21B0000}"/>
    <cellStyle name="Input 10 6 7 2 2" xfId="6935" xr:uid="{00000000-0005-0000-0000-0000D31B0000}"/>
    <cellStyle name="Input 10 6 7 2 3" xfId="6936" xr:uid="{00000000-0005-0000-0000-0000D41B0000}"/>
    <cellStyle name="Input 10 6 7 3" xfId="6937" xr:uid="{00000000-0005-0000-0000-0000D51B0000}"/>
    <cellStyle name="Input 10 6 7 3 2" xfId="6938" xr:uid="{00000000-0005-0000-0000-0000D61B0000}"/>
    <cellStyle name="Input 10 6 7 3 3" xfId="6939" xr:uid="{00000000-0005-0000-0000-0000D71B0000}"/>
    <cellStyle name="Input 10 6 7 4" xfId="6940" xr:uid="{00000000-0005-0000-0000-0000D81B0000}"/>
    <cellStyle name="Input 10 6 7 5" xfId="6941" xr:uid="{00000000-0005-0000-0000-0000D91B0000}"/>
    <cellStyle name="Input 10 6 8" xfId="6942" xr:uid="{00000000-0005-0000-0000-0000DA1B0000}"/>
    <cellStyle name="Input 10 6 9" xfId="6943" xr:uid="{00000000-0005-0000-0000-0000DB1B0000}"/>
    <cellStyle name="Input 10 7" xfId="6944" xr:uid="{00000000-0005-0000-0000-0000DC1B0000}"/>
    <cellStyle name="Input 10 7 2" xfId="6945" xr:uid="{00000000-0005-0000-0000-0000DD1B0000}"/>
    <cellStyle name="Input 10 7 2 10" xfId="6946" xr:uid="{00000000-0005-0000-0000-0000DE1B0000}"/>
    <cellStyle name="Input 10 7 2 2" xfId="6947" xr:uid="{00000000-0005-0000-0000-0000DF1B0000}"/>
    <cellStyle name="Input 10 7 2 2 2" xfId="6948" xr:uid="{00000000-0005-0000-0000-0000E01B0000}"/>
    <cellStyle name="Input 10 7 2 2 2 2" xfId="6949" xr:uid="{00000000-0005-0000-0000-0000E11B0000}"/>
    <cellStyle name="Input 10 7 2 2 2 3" xfId="6950" xr:uid="{00000000-0005-0000-0000-0000E21B0000}"/>
    <cellStyle name="Input 10 7 2 2 3" xfId="6951" xr:uid="{00000000-0005-0000-0000-0000E31B0000}"/>
    <cellStyle name="Input 10 7 2 2 3 2" xfId="6952" xr:uid="{00000000-0005-0000-0000-0000E41B0000}"/>
    <cellStyle name="Input 10 7 2 2 3 3" xfId="6953" xr:uid="{00000000-0005-0000-0000-0000E51B0000}"/>
    <cellStyle name="Input 10 7 2 2 4" xfId="6954" xr:uid="{00000000-0005-0000-0000-0000E61B0000}"/>
    <cellStyle name="Input 10 7 2 2 5" xfId="6955" xr:uid="{00000000-0005-0000-0000-0000E71B0000}"/>
    <cellStyle name="Input 10 7 2 3" xfId="6956" xr:uid="{00000000-0005-0000-0000-0000E81B0000}"/>
    <cellStyle name="Input 10 7 2 3 2" xfId="6957" xr:uid="{00000000-0005-0000-0000-0000E91B0000}"/>
    <cellStyle name="Input 10 7 2 3 2 2" xfId="6958" xr:uid="{00000000-0005-0000-0000-0000EA1B0000}"/>
    <cellStyle name="Input 10 7 2 3 2 3" xfId="6959" xr:uid="{00000000-0005-0000-0000-0000EB1B0000}"/>
    <cellStyle name="Input 10 7 2 3 3" xfId="6960" xr:uid="{00000000-0005-0000-0000-0000EC1B0000}"/>
    <cellStyle name="Input 10 7 2 3 3 2" xfId="6961" xr:uid="{00000000-0005-0000-0000-0000ED1B0000}"/>
    <cellStyle name="Input 10 7 2 3 3 3" xfId="6962" xr:uid="{00000000-0005-0000-0000-0000EE1B0000}"/>
    <cellStyle name="Input 10 7 2 3 4" xfId="6963" xr:uid="{00000000-0005-0000-0000-0000EF1B0000}"/>
    <cellStyle name="Input 10 7 2 3 5" xfId="6964" xr:uid="{00000000-0005-0000-0000-0000F01B0000}"/>
    <cellStyle name="Input 10 7 2 4" xfId="6965" xr:uid="{00000000-0005-0000-0000-0000F11B0000}"/>
    <cellStyle name="Input 10 7 2 4 2" xfId="6966" xr:uid="{00000000-0005-0000-0000-0000F21B0000}"/>
    <cellStyle name="Input 10 7 2 4 2 2" xfId="6967" xr:uid="{00000000-0005-0000-0000-0000F31B0000}"/>
    <cellStyle name="Input 10 7 2 4 2 3" xfId="6968" xr:uid="{00000000-0005-0000-0000-0000F41B0000}"/>
    <cellStyle name="Input 10 7 2 4 3" xfId="6969" xr:uid="{00000000-0005-0000-0000-0000F51B0000}"/>
    <cellStyle name="Input 10 7 2 4 3 2" xfId="6970" xr:uid="{00000000-0005-0000-0000-0000F61B0000}"/>
    <cellStyle name="Input 10 7 2 4 3 3" xfId="6971" xr:uid="{00000000-0005-0000-0000-0000F71B0000}"/>
    <cellStyle name="Input 10 7 2 4 4" xfId="6972" xr:uid="{00000000-0005-0000-0000-0000F81B0000}"/>
    <cellStyle name="Input 10 7 2 4 5" xfId="6973" xr:uid="{00000000-0005-0000-0000-0000F91B0000}"/>
    <cellStyle name="Input 10 7 2 5" xfId="6974" xr:uid="{00000000-0005-0000-0000-0000FA1B0000}"/>
    <cellStyle name="Input 10 7 2 5 2" xfId="6975" xr:uid="{00000000-0005-0000-0000-0000FB1B0000}"/>
    <cellStyle name="Input 10 7 2 5 2 2" xfId="6976" xr:uid="{00000000-0005-0000-0000-0000FC1B0000}"/>
    <cellStyle name="Input 10 7 2 5 2 3" xfId="6977" xr:uid="{00000000-0005-0000-0000-0000FD1B0000}"/>
    <cellStyle name="Input 10 7 2 5 3" xfId="6978" xr:uid="{00000000-0005-0000-0000-0000FE1B0000}"/>
    <cellStyle name="Input 10 7 2 5 3 2" xfId="6979" xr:uid="{00000000-0005-0000-0000-0000FF1B0000}"/>
    <cellStyle name="Input 10 7 2 5 3 3" xfId="6980" xr:uid="{00000000-0005-0000-0000-0000001C0000}"/>
    <cellStyle name="Input 10 7 2 5 4" xfId="6981" xr:uid="{00000000-0005-0000-0000-0000011C0000}"/>
    <cellStyle name="Input 10 7 2 5 5" xfId="6982" xr:uid="{00000000-0005-0000-0000-0000021C0000}"/>
    <cellStyle name="Input 10 7 2 6" xfId="6983" xr:uid="{00000000-0005-0000-0000-0000031C0000}"/>
    <cellStyle name="Input 10 7 2 6 2" xfId="6984" xr:uid="{00000000-0005-0000-0000-0000041C0000}"/>
    <cellStyle name="Input 10 7 2 6 2 2" xfId="6985" xr:uid="{00000000-0005-0000-0000-0000051C0000}"/>
    <cellStyle name="Input 10 7 2 6 2 3" xfId="6986" xr:uid="{00000000-0005-0000-0000-0000061C0000}"/>
    <cellStyle name="Input 10 7 2 6 3" xfId="6987" xr:uid="{00000000-0005-0000-0000-0000071C0000}"/>
    <cellStyle name="Input 10 7 2 6 3 2" xfId="6988" xr:uid="{00000000-0005-0000-0000-0000081C0000}"/>
    <cellStyle name="Input 10 7 2 6 3 3" xfId="6989" xr:uid="{00000000-0005-0000-0000-0000091C0000}"/>
    <cellStyle name="Input 10 7 2 6 4" xfId="6990" xr:uid="{00000000-0005-0000-0000-00000A1C0000}"/>
    <cellStyle name="Input 10 7 2 6 5" xfId="6991" xr:uid="{00000000-0005-0000-0000-00000B1C0000}"/>
    <cellStyle name="Input 10 7 2 7" xfId="6992" xr:uid="{00000000-0005-0000-0000-00000C1C0000}"/>
    <cellStyle name="Input 10 7 2 7 2" xfId="6993" xr:uid="{00000000-0005-0000-0000-00000D1C0000}"/>
    <cellStyle name="Input 10 7 2 7 3" xfId="6994" xr:uid="{00000000-0005-0000-0000-00000E1C0000}"/>
    <cellStyle name="Input 10 7 2 8" xfId="6995" xr:uid="{00000000-0005-0000-0000-00000F1C0000}"/>
    <cellStyle name="Input 10 7 2 8 2" xfId="6996" xr:uid="{00000000-0005-0000-0000-0000101C0000}"/>
    <cellStyle name="Input 10 7 2 8 3" xfId="6997" xr:uid="{00000000-0005-0000-0000-0000111C0000}"/>
    <cellStyle name="Input 10 7 2 9" xfId="6998" xr:uid="{00000000-0005-0000-0000-0000121C0000}"/>
    <cellStyle name="Input 10 7 3" xfId="6999" xr:uid="{00000000-0005-0000-0000-0000131C0000}"/>
    <cellStyle name="Input 10 7 3 2" xfId="7000" xr:uid="{00000000-0005-0000-0000-0000141C0000}"/>
    <cellStyle name="Input 10 7 3 2 2" xfId="7001" xr:uid="{00000000-0005-0000-0000-0000151C0000}"/>
    <cellStyle name="Input 10 7 3 2 2 2" xfId="7002" xr:uid="{00000000-0005-0000-0000-0000161C0000}"/>
    <cellStyle name="Input 10 7 3 2 2 3" xfId="7003" xr:uid="{00000000-0005-0000-0000-0000171C0000}"/>
    <cellStyle name="Input 10 7 3 2 3" xfId="7004" xr:uid="{00000000-0005-0000-0000-0000181C0000}"/>
    <cellStyle name="Input 10 7 3 2 3 2" xfId="7005" xr:uid="{00000000-0005-0000-0000-0000191C0000}"/>
    <cellStyle name="Input 10 7 3 2 3 3" xfId="7006" xr:uid="{00000000-0005-0000-0000-00001A1C0000}"/>
    <cellStyle name="Input 10 7 3 2 4" xfId="7007" xr:uid="{00000000-0005-0000-0000-00001B1C0000}"/>
    <cellStyle name="Input 10 7 3 2 5" xfId="7008" xr:uid="{00000000-0005-0000-0000-00001C1C0000}"/>
    <cellStyle name="Input 10 7 3 3" xfId="7009" xr:uid="{00000000-0005-0000-0000-00001D1C0000}"/>
    <cellStyle name="Input 10 7 3 3 2" xfId="7010" xr:uid="{00000000-0005-0000-0000-00001E1C0000}"/>
    <cellStyle name="Input 10 7 3 3 3" xfId="7011" xr:uid="{00000000-0005-0000-0000-00001F1C0000}"/>
    <cellStyle name="Input 10 7 3 4" xfId="7012" xr:uid="{00000000-0005-0000-0000-0000201C0000}"/>
    <cellStyle name="Input 10 7 3 4 2" xfId="7013" xr:uid="{00000000-0005-0000-0000-0000211C0000}"/>
    <cellStyle name="Input 10 7 3 4 3" xfId="7014" xr:uid="{00000000-0005-0000-0000-0000221C0000}"/>
    <cellStyle name="Input 10 7 3 5" xfId="7015" xr:uid="{00000000-0005-0000-0000-0000231C0000}"/>
    <cellStyle name="Input 10 7 3 6" xfId="7016" xr:uid="{00000000-0005-0000-0000-0000241C0000}"/>
    <cellStyle name="Input 10 7 4" xfId="7017" xr:uid="{00000000-0005-0000-0000-0000251C0000}"/>
    <cellStyle name="Input 10 7 4 2" xfId="7018" xr:uid="{00000000-0005-0000-0000-0000261C0000}"/>
    <cellStyle name="Input 10 7 4 2 2" xfId="7019" xr:uid="{00000000-0005-0000-0000-0000271C0000}"/>
    <cellStyle name="Input 10 7 4 2 3" xfId="7020" xr:uid="{00000000-0005-0000-0000-0000281C0000}"/>
    <cellStyle name="Input 10 7 4 3" xfId="7021" xr:uid="{00000000-0005-0000-0000-0000291C0000}"/>
    <cellStyle name="Input 10 7 4 3 2" xfId="7022" xr:uid="{00000000-0005-0000-0000-00002A1C0000}"/>
    <cellStyle name="Input 10 7 4 3 3" xfId="7023" xr:uid="{00000000-0005-0000-0000-00002B1C0000}"/>
    <cellStyle name="Input 10 7 4 4" xfId="7024" xr:uid="{00000000-0005-0000-0000-00002C1C0000}"/>
    <cellStyle name="Input 10 7 4 5" xfId="7025" xr:uid="{00000000-0005-0000-0000-00002D1C0000}"/>
    <cellStyle name="Input 10 7 5" xfId="7026" xr:uid="{00000000-0005-0000-0000-00002E1C0000}"/>
    <cellStyle name="Input 10 7 5 2" xfId="7027" xr:uid="{00000000-0005-0000-0000-00002F1C0000}"/>
    <cellStyle name="Input 10 7 5 2 2" xfId="7028" xr:uid="{00000000-0005-0000-0000-0000301C0000}"/>
    <cellStyle name="Input 10 7 5 2 3" xfId="7029" xr:uid="{00000000-0005-0000-0000-0000311C0000}"/>
    <cellStyle name="Input 10 7 5 3" xfId="7030" xr:uid="{00000000-0005-0000-0000-0000321C0000}"/>
    <cellStyle name="Input 10 7 5 3 2" xfId="7031" xr:uid="{00000000-0005-0000-0000-0000331C0000}"/>
    <cellStyle name="Input 10 7 5 3 3" xfId="7032" xr:uid="{00000000-0005-0000-0000-0000341C0000}"/>
    <cellStyle name="Input 10 7 5 4" xfId="7033" xr:uid="{00000000-0005-0000-0000-0000351C0000}"/>
    <cellStyle name="Input 10 7 5 5" xfId="7034" xr:uid="{00000000-0005-0000-0000-0000361C0000}"/>
    <cellStyle name="Input 10 7 6" xfId="7035" xr:uid="{00000000-0005-0000-0000-0000371C0000}"/>
    <cellStyle name="Input 10 7 6 2" xfId="7036" xr:uid="{00000000-0005-0000-0000-0000381C0000}"/>
    <cellStyle name="Input 10 7 6 2 2" xfId="7037" xr:uid="{00000000-0005-0000-0000-0000391C0000}"/>
    <cellStyle name="Input 10 7 6 2 3" xfId="7038" xr:uid="{00000000-0005-0000-0000-00003A1C0000}"/>
    <cellStyle name="Input 10 7 6 3" xfId="7039" xr:uid="{00000000-0005-0000-0000-00003B1C0000}"/>
    <cellStyle name="Input 10 7 6 3 2" xfId="7040" xr:uid="{00000000-0005-0000-0000-00003C1C0000}"/>
    <cellStyle name="Input 10 7 6 3 3" xfId="7041" xr:uid="{00000000-0005-0000-0000-00003D1C0000}"/>
    <cellStyle name="Input 10 7 6 4" xfId="7042" xr:uid="{00000000-0005-0000-0000-00003E1C0000}"/>
    <cellStyle name="Input 10 7 6 5" xfId="7043" xr:uid="{00000000-0005-0000-0000-00003F1C0000}"/>
    <cellStyle name="Input 10 7 7" xfId="7044" xr:uid="{00000000-0005-0000-0000-0000401C0000}"/>
    <cellStyle name="Input 10 7 7 2" xfId="7045" xr:uid="{00000000-0005-0000-0000-0000411C0000}"/>
    <cellStyle name="Input 10 7 7 2 2" xfId="7046" xr:uid="{00000000-0005-0000-0000-0000421C0000}"/>
    <cellStyle name="Input 10 7 7 2 3" xfId="7047" xr:uid="{00000000-0005-0000-0000-0000431C0000}"/>
    <cellStyle name="Input 10 7 7 3" xfId="7048" xr:uid="{00000000-0005-0000-0000-0000441C0000}"/>
    <cellStyle name="Input 10 7 7 3 2" xfId="7049" xr:uid="{00000000-0005-0000-0000-0000451C0000}"/>
    <cellStyle name="Input 10 7 7 3 3" xfId="7050" xr:uid="{00000000-0005-0000-0000-0000461C0000}"/>
    <cellStyle name="Input 10 7 7 4" xfId="7051" xr:uid="{00000000-0005-0000-0000-0000471C0000}"/>
    <cellStyle name="Input 10 7 7 5" xfId="7052" xr:uid="{00000000-0005-0000-0000-0000481C0000}"/>
    <cellStyle name="Input 10 7 8" xfId="7053" xr:uid="{00000000-0005-0000-0000-0000491C0000}"/>
    <cellStyle name="Input 10 7 9" xfId="7054" xr:uid="{00000000-0005-0000-0000-00004A1C0000}"/>
    <cellStyle name="Input 10 8" xfId="7055" xr:uid="{00000000-0005-0000-0000-00004B1C0000}"/>
    <cellStyle name="Input 10 8 2" xfId="7056" xr:uid="{00000000-0005-0000-0000-00004C1C0000}"/>
    <cellStyle name="Input 10 8 2 10" xfId="7057" xr:uid="{00000000-0005-0000-0000-00004D1C0000}"/>
    <cellStyle name="Input 10 8 2 2" xfId="7058" xr:uid="{00000000-0005-0000-0000-00004E1C0000}"/>
    <cellStyle name="Input 10 8 2 2 2" xfId="7059" xr:uid="{00000000-0005-0000-0000-00004F1C0000}"/>
    <cellStyle name="Input 10 8 2 2 2 2" xfId="7060" xr:uid="{00000000-0005-0000-0000-0000501C0000}"/>
    <cellStyle name="Input 10 8 2 2 2 3" xfId="7061" xr:uid="{00000000-0005-0000-0000-0000511C0000}"/>
    <cellStyle name="Input 10 8 2 2 3" xfId="7062" xr:uid="{00000000-0005-0000-0000-0000521C0000}"/>
    <cellStyle name="Input 10 8 2 2 3 2" xfId="7063" xr:uid="{00000000-0005-0000-0000-0000531C0000}"/>
    <cellStyle name="Input 10 8 2 2 3 3" xfId="7064" xr:uid="{00000000-0005-0000-0000-0000541C0000}"/>
    <cellStyle name="Input 10 8 2 2 4" xfId="7065" xr:uid="{00000000-0005-0000-0000-0000551C0000}"/>
    <cellStyle name="Input 10 8 2 2 5" xfId="7066" xr:uid="{00000000-0005-0000-0000-0000561C0000}"/>
    <cellStyle name="Input 10 8 2 3" xfId="7067" xr:uid="{00000000-0005-0000-0000-0000571C0000}"/>
    <cellStyle name="Input 10 8 2 3 2" xfId="7068" xr:uid="{00000000-0005-0000-0000-0000581C0000}"/>
    <cellStyle name="Input 10 8 2 3 2 2" xfId="7069" xr:uid="{00000000-0005-0000-0000-0000591C0000}"/>
    <cellStyle name="Input 10 8 2 3 2 3" xfId="7070" xr:uid="{00000000-0005-0000-0000-00005A1C0000}"/>
    <cellStyle name="Input 10 8 2 3 3" xfId="7071" xr:uid="{00000000-0005-0000-0000-00005B1C0000}"/>
    <cellStyle name="Input 10 8 2 3 3 2" xfId="7072" xr:uid="{00000000-0005-0000-0000-00005C1C0000}"/>
    <cellStyle name="Input 10 8 2 3 3 3" xfId="7073" xr:uid="{00000000-0005-0000-0000-00005D1C0000}"/>
    <cellStyle name="Input 10 8 2 3 4" xfId="7074" xr:uid="{00000000-0005-0000-0000-00005E1C0000}"/>
    <cellStyle name="Input 10 8 2 3 5" xfId="7075" xr:uid="{00000000-0005-0000-0000-00005F1C0000}"/>
    <cellStyle name="Input 10 8 2 4" xfId="7076" xr:uid="{00000000-0005-0000-0000-0000601C0000}"/>
    <cellStyle name="Input 10 8 2 4 2" xfId="7077" xr:uid="{00000000-0005-0000-0000-0000611C0000}"/>
    <cellStyle name="Input 10 8 2 4 2 2" xfId="7078" xr:uid="{00000000-0005-0000-0000-0000621C0000}"/>
    <cellStyle name="Input 10 8 2 4 2 3" xfId="7079" xr:uid="{00000000-0005-0000-0000-0000631C0000}"/>
    <cellStyle name="Input 10 8 2 4 3" xfId="7080" xr:uid="{00000000-0005-0000-0000-0000641C0000}"/>
    <cellStyle name="Input 10 8 2 4 3 2" xfId="7081" xr:uid="{00000000-0005-0000-0000-0000651C0000}"/>
    <cellStyle name="Input 10 8 2 4 3 3" xfId="7082" xr:uid="{00000000-0005-0000-0000-0000661C0000}"/>
    <cellStyle name="Input 10 8 2 4 4" xfId="7083" xr:uid="{00000000-0005-0000-0000-0000671C0000}"/>
    <cellStyle name="Input 10 8 2 4 5" xfId="7084" xr:uid="{00000000-0005-0000-0000-0000681C0000}"/>
    <cellStyle name="Input 10 8 2 5" xfId="7085" xr:uid="{00000000-0005-0000-0000-0000691C0000}"/>
    <cellStyle name="Input 10 8 2 5 2" xfId="7086" xr:uid="{00000000-0005-0000-0000-00006A1C0000}"/>
    <cellStyle name="Input 10 8 2 5 2 2" xfId="7087" xr:uid="{00000000-0005-0000-0000-00006B1C0000}"/>
    <cellStyle name="Input 10 8 2 5 2 3" xfId="7088" xr:uid="{00000000-0005-0000-0000-00006C1C0000}"/>
    <cellStyle name="Input 10 8 2 5 3" xfId="7089" xr:uid="{00000000-0005-0000-0000-00006D1C0000}"/>
    <cellStyle name="Input 10 8 2 5 3 2" xfId="7090" xr:uid="{00000000-0005-0000-0000-00006E1C0000}"/>
    <cellStyle name="Input 10 8 2 5 3 3" xfId="7091" xr:uid="{00000000-0005-0000-0000-00006F1C0000}"/>
    <cellStyle name="Input 10 8 2 5 4" xfId="7092" xr:uid="{00000000-0005-0000-0000-0000701C0000}"/>
    <cellStyle name="Input 10 8 2 5 5" xfId="7093" xr:uid="{00000000-0005-0000-0000-0000711C0000}"/>
    <cellStyle name="Input 10 8 2 6" xfId="7094" xr:uid="{00000000-0005-0000-0000-0000721C0000}"/>
    <cellStyle name="Input 10 8 2 6 2" xfId="7095" xr:uid="{00000000-0005-0000-0000-0000731C0000}"/>
    <cellStyle name="Input 10 8 2 6 2 2" xfId="7096" xr:uid="{00000000-0005-0000-0000-0000741C0000}"/>
    <cellStyle name="Input 10 8 2 6 2 3" xfId="7097" xr:uid="{00000000-0005-0000-0000-0000751C0000}"/>
    <cellStyle name="Input 10 8 2 6 3" xfId="7098" xr:uid="{00000000-0005-0000-0000-0000761C0000}"/>
    <cellStyle name="Input 10 8 2 6 3 2" xfId="7099" xr:uid="{00000000-0005-0000-0000-0000771C0000}"/>
    <cellStyle name="Input 10 8 2 6 3 3" xfId="7100" xr:uid="{00000000-0005-0000-0000-0000781C0000}"/>
    <cellStyle name="Input 10 8 2 6 4" xfId="7101" xr:uid="{00000000-0005-0000-0000-0000791C0000}"/>
    <cellStyle name="Input 10 8 2 6 5" xfId="7102" xr:uid="{00000000-0005-0000-0000-00007A1C0000}"/>
    <cellStyle name="Input 10 8 2 7" xfId="7103" xr:uid="{00000000-0005-0000-0000-00007B1C0000}"/>
    <cellStyle name="Input 10 8 2 7 2" xfId="7104" xr:uid="{00000000-0005-0000-0000-00007C1C0000}"/>
    <cellStyle name="Input 10 8 2 7 3" xfId="7105" xr:uid="{00000000-0005-0000-0000-00007D1C0000}"/>
    <cellStyle name="Input 10 8 2 8" xfId="7106" xr:uid="{00000000-0005-0000-0000-00007E1C0000}"/>
    <cellStyle name="Input 10 8 2 8 2" xfId="7107" xr:uid="{00000000-0005-0000-0000-00007F1C0000}"/>
    <cellStyle name="Input 10 8 2 8 3" xfId="7108" xr:uid="{00000000-0005-0000-0000-0000801C0000}"/>
    <cellStyle name="Input 10 8 2 9" xfId="7109" xr:uid="{00000000-0005-0000-0000-0000811C0000}"/>
    <cellStyle name="Input 10 8 3" xfId="7110" xr:uid="{00000000-0005-0000-0000-0000821C0000}"/>
    <cellStyle name="Input 10 8 3 2" xfId="7111" xr:uid="{00000000-0005-0000-0000-0000831C0000}"/>
    <cellStyle name="Input 10 8 3 2 2" xfId="7112" xr:uid="{00000000-0005-0000-0000-0000841C0000}"/>
    <cellStyle name="Input 10 8 3 2 2 2" xfId="7113" xr:uid="{00000000-0005-0000-0000-0000851C0000}"/>
    <cellStyle name="Input 10 8 3 2 2 3" xfId="7114" xr:uid="{00000000-0005-0000-0000-0000861C0000}"/>
    <cellStyle name="Input 10 8 3 2 3" xfId="7115" xr:uid="{00000000-0005-0000-0000-0000871C0000}"/>
    <cellStyle name="Input 10 8 3 2 3 2" xfId="7116" xr:uid="{00000000-0005-0000-0000-0000881C0000}"/>
    <cellStyle name="Input 10 8 3 2 3 3" xfId="7117" xr:uid="{00000000-0005-0000-0000-0000891C0000}"/>
    <cellStyle name="Input 10 8 3 2 4" xfId="7118" xr:uid="{00000000-0005-0000-0000-00008A1C0000}"/>
    <cellStyle name="Input 10 8 3 2 5" xfId="7119" xr:uid="{00000000-0005-0000-0000-00008B1C0000}"/>
    <cellStyle name="Input 10 8 3 3" xfId="7120" xr:uid="{00000000-0005-0000-0000-00008C1C0000}"/>
    <cellStyle name="Input 10 8 3 3 2" xfId="7121" xr:uid="{00000000-0005-0000-0000-00008D1C0000}"/>
    <cellStyle name="Input 10 8 3 3 3" xfId="7122" xr:uid="{00000000-0005-0000-0000-00008E1C0000}"/>
    <cellStyle name="Input 10 8 3 4" xfId="7123" xr:uid="{00000000-0005-0000-0000-00008F1C0000}"/>
    <cellStyle name="Input 10 8 3 4 2" xfId="7124" xr:uid="{00000000-0005-0000-0000-0000901C0000}"/>
    <cellStyle name="Input 10 8 3 4 3" xfId="7125" xr:uid="{00000000-0005-0000-0000-0000911C0000}"/>
    <cellStyle name="Input 10 8 3 5" xfId="7126" xr:uid="{00000000-0005-0000-0000-0000921C0000}"/>
    <cellStyle name="Input 10 8 3 6" xfId="7127" xr:uid="{00000000-0005-0000-0000-0000931C0000}"/>
    <cellStyle name="Input 10 8 4" xfId="7128" xr:uid="{00000000-0005-0000-0000-0000941C0000}"/>
    <cellStyle name="Input 10 8 4 2" xfId="7129" xr:uid="{00000000-0005-0000-0000-0000951C0000}"/>
    <cellStyle name="Input 10 8 4 2 2" xfId="7130" xr:uid="{00000000-0005-0000-0000-0000961C0000}"/>
    <cellStyle name="Input 10 8 4 2 3" xfId="7131" xr:uid="{00000000-0005-0000-0000-0000971C0000}"/>
    <cellStyle name="Input 10 8 4 3" xfId="7132" xr:uid="{00000000-0005-0000-0000-0000981C0000}"/>
    <cellStyle name="Input 10 8 4 3 2" xfId="7133" xr:uid="{00000000-0005-0000-0000-0000991C0000}"/>
    <cellStyle name="Input 10 8 4 3 3" xfId="7134" xr:uid="{00000000-0005-0000-0000-00009A1C0000}"/>
    <cellStyle name="Input 10 8 4 4" xfId="7135" xr:uid="{00000000-0005-0000-0000-00009B1C0000}"/>
    <cellStyle name="Input 10 8 4 5" xfId="7136" xr:uid="{00000000-0005-0000-0000-00009C1C0000}"/>
    <cellStyle name="Input 10 8 5" xfId="7137" xr:uid="{00000000-0005-0000-0000-00009D1C0000}"/>
    <cellStyle name="Input 10 8 5 2" xfId="7138" xr:uid="{00000000-0005-0000-0000-00009E1C0000}"/>
    <cellStyle name="Input 10 8 5 2 2" xfId="7139" xr:uid="{00000000-0005-0000-0000-00009F1C0000}"/>
    <cellStyle name="Input 10 8 5 2 3" xfId="7140" xr:uid="{00000000-0005-0000-0000-0000A01C0000}"/>
    <cellStyle name="Input 10 8 5 3" xfId="7141" xr:uid="{00000000-0005-0000-0000-0000A11C0000}"/>
    <cellStyle name="Input 10 8 5 3 2" xfId="7142" xr:uid="{00000000-0005-0000-0000-0000A21C0000}"/>
    <cellStyle name="Input 10 8 5 3 3" xfId="7143" xr:uid="{00000000-0005-0000-0000-0000A31C0000}"/>
    <cellStyle name="Input 10 8 5 4" xfId="7144" xr:uid="{00000000-0005-0000-0000-0000A41C0000}"/>
    <cellStyle name="Input 10 8 5 5" xfId="7145" xr:uid="{00000000-0005-0000-0000-0000A51C0000}"/>
    <cellStyle name="Input 10 8 6" xfId="7146" xr:uid="{00000000-0005-0000-0000-0000A61C0000}"/>
    <cellStyle name="Input 10 8 6 2" xfId="7147" xr:uid="{00000000-0005-0000-0000-0000A71C0000}"/>
    <cellStyle name="Input 10 8 6 2 2" xfId="7148" xr:uid="{00000000-0005-0000-0000-0000A81C0000}"/>
    <cellStyle name="Input 10 8 6 2 3" xfId="7149" xr:uid="{00000000-0005-0000-0000-0000A91C0000}"/>
    <cellStyle name="Input 10 8 6 3" xfId="7150" xr:uid="{00000000-0005-0000-0000-0000AA1C0000}"/>
    <cellStyle name="Input 10 8 6 3 2" xfId="7151" xr:uid="{00000000-0005-0000-0000-0000AB1C0000}"/>
    <cellStyle name="Input 10 8 6 3 3" xfId="7152" xr:uid="{00000000-0005-0000-0000-0000AC1C0000}"/>
    <cellStyle name="Input 10 8 6 4" xfId="7153" xr:uid="{00000000-0005-0000-0000-0000AD1C0000}"/>
    <cellStyle name="Input 10 8 6 5" xfId="7154" xr:uid="{00000000-0005-0000-0000-0000AE1C0000}"/>
    <cellStyle name="Input 10 8 7" xfId="7155" xr:uid="{00000000-0005-0000-0000-0000AF1C0000}"/>
    <cellStyle name="Input 10 8 7 2" xfId="7156" xr:uid="{00000000-0005-0000-0000-0000B01C0000}"/>
    <cellStyle name="Input 10 8 7 2 2" xfId="7157" xr:uid="{00000000-0005-0000-0000-0000B11C0000}"/>
    <cellStyle name="Input 10 8 7 2 3" xfId="7158" xr:uid="{00000000-0005-0000-0000-0000B21C0000}"/>
    <cellStyle name="Input 10 8 7 3" xfId="7159" xr:uid="{00000000-0005-0000-0000-0000B31C0000}"/>
    <cellStyle name="Input 10 8 7 3 2" xfId="7160" xr:uid="{00000000-0005-0000-0000-0000B41C0000}"/>
    <cellStyle name="Input 10 8 7 3 3" xfId="7161" xr:uid="{00000000-0005-0000-0000-0000B51C0000}"/>
    <cellStyle name="Input 10 8 7 4" xfId="7162" xr:uid="{00000000-0005-0000-0000-0000B61C0000}"/>
    <cellStyle name="Input 10 8 7 5" xfId="7163" xr:uid="{00000000-0005-0000-0000-0000B71C0000}"/>
    <cellStyle name="Input 10 8 8" xfId="7164" xr:uid="{00000000-0005-0000-0000-0000B81C0000}"/>
    <cellStyle name="Input 10 8 9" xfId="7165" xr:uid="{00000000-0005-0000-0000-0000B91C0000}"/>
    <cellStyle name="Input 10 9" xfId="7166" xr:uid="{00000000-0005-0000-0000-0000BA1C0000}"/>
    <cellStyle name="Input 10 9 10" xfId="7167" xr:uid="{00000000-0005-0000-0000-0000BB1C0000}"/>
    <cellStyle name="Input 10 9 2" xfId="7168" xr:uid="{00000000-0005-0000-0000-0000BC1C0000}"/>
    <cellStyle name="Input 10 9 2 2" xfId="7169" xr:uid="{00000000-0005-0000-0000-0000BD1C0000}"/>
    <cellStyle name="Input 10 9 2 2 2" xfId="7170" xr:uid="{00000000-0005-0000-0000-0000BE1C0000}"/>
    <cellStyle name="Input 10 9 2 2 3" xfId="7171" xr:uid="{00000000-0005-0000-0000-0000BF1C0000}"/>
    <cellStyle name="Input 10 9 2 3" xfId="7172" xr:uid="{00000000-0005-0000-0000-0000C01C0000}"/>
    <cellStyle name="Input 10 9 2 3 2" xfId="7173" xr:uid="{00000000-0005-0000-0000-0000C11C0000}"/>
    <cellStyle name="Input 10 9 2 3 3" xfId="7174" xr:uid="{00000000-0005-0000-0000-0000C21C0000}"/>
    <cellStyle name="Input 10 9 2 4" xfId="7175" xr:uid="{00000000-0005-0000-0000-0000C31C0000}"/>
    <cellStyle name="Input 10 9 2 5" xfId="7176" xr:uid="{00000000-0005-0000-0000-0000C41C0000}"/>
    <cellStyle name="Input 10 9 3" xfId="7177" xr:uid="{00000000-0005-0000-0000-0000C51C0000}"/>
    <cellStyle name="Input 10 9 3 2" xfId="7178" xr:uid="{00000000-0005-0000-0000-0000C61C0000}"/>
    <cellStyle name="Input 10 9 3 2 2" xfId="7179" xr:uid="{00000000-0005-0000-0000-0000C71C0000}"/>
    <cellStyle name="Input 10 9 3 2 3" xfId="7180" xr:uid="{00000000-0005-0000-0000-0000C81C0000}"/>
    <cellStyle name="Input 10 9 3 3" xfId="7181" xr:uid="{00000000-0005-0000-0000-0000C91C0000}"/>
    <cellStyle name="Input 10 9 3 3 2" xfId="7182" xr:uid="{00000000-0005-0000-0000-0000CA1C0000}"/>
    <cellStyle name="Input 10 9 3 3 3" xfId="7183" xr:uid="{00000000-0005-0000-0000-0000CB1C0000}"/>
    <cellStyle name="Input 10 9 3 4" xfId="7184" xr:uid="{00000000-0005-0000-0000-0000CC1C0000}"/>
    <cellStyle name="Input 10 9 3 5" xfId="7185" xr:uid="{00000000-0005-0000-0000-0000CD1C0000}"/>
    <cellStyle name="Input 10 9 4" xfId="7186" xr:uid="{00000000-0005-0000-0000-0000CE1C0000}"/>
    <cellStyle name="Input 10 9 4 2" xfId="7187" xr:uid="{00000000-0005-0000-0000-0000CF1C0000}"/>
    <cellStyle name="Input 10 9 4 2 2" xfId="7188" xr:uid="{00000000-0005-0000-0000-0000D01C0000}"/>
    <cellStyle name="Input 10 9 4 2 3" xfId="7189" xr:uid="{00000000-0005-0000-0000-0000D11C0000}"/>
    <cellStyle name="Input 10 9 4 3" xfId="7190" xr:uid="{00000000-0005-0000-0000-0000D21C0000}"/>
    <cellStyle name="Input 10 9 4 3 2" xfId="7191" xr:uid="{00000000-0005-0000-0000-0000D31C0000}"/>
    <cellStyle name="Input 10 9 4 3 3" xfId="7192" xr:uid="{00000000-0005-0000-0000-0000D41C0000}"/>
    <cellStyle name="Input 10 9 4 4" xfId="7193" xr:uid="{00000000-0005-0000-0000-0000D51C0000}"/>
    <cellStyle name="Input 10 9 4 5" xfId="7194" xr:uid="{00000000-0005-0000-0000-0000D61C0000}"/>
    <cellStyle name="Input 10 9 5" xfId="7195" xr:uid="{00000000-0005-0000-0000-0000D71C0000}"/>
    <cellStyle name="Input 10 9 5 2" xfId="7196" xr:uid="{00000000-0005-0000-0000-0000D81C0000}"/>
    <cellStyle name="Input 10 9 5 2 2" xfId="7197" xr:uid="{00000000-0005-0000-0000-0000D91C0000}"/>
    <cellStyle name="Input 10 9 5 2 3" xfId="7198" xr:uid="{00000000-0005-0000-0000-0000DA1C0000}"/>
    <cellStyle name="Input 10 9 5 3" xfId="7199" xr:uid="{00000000-0005-0000-0000-0000DB1C0000}"/>
    <cellStyle name="Input 10 9 5 3 2" xfId="7200" xr:uid="{00000000-0005-0000-0000-0000DC1C0000}"/>
    <cellStyle name="Input 10 9 5 3 3" xfId="7201" xr:uid="{00000000-0005-0000-0000-0000DD1C0000}"/>
    <cellStyle name="Input 10 9 5 4" xfId="7202" xr:uid="{00000000-0005-0000-0000-0000DE1C0000}"/>
    <cellStyle name="Input 10 9 5 5" xfId="7203" xr:uid="{00000000-0005-0000-0000-0000DF1C0000}"/>
    <cellStyle name="Input 10 9 6" xfId="7204" xr:uid="{00000000-0005-0000-0000-0000E01C0000}"/>
    <cellStyle name="Input 10 9 6 2" xfId="7205" xr:uid="{00000000-0005-0000-0000-0000E11C0000}"/>
    <cellStyle name="Input 10 9 6 2 2" xfId="7206" xr:uid="{00000000-0005-0000-0000-0000E21C0000}"/>
    <cellStyle name="Input 10 9 6 2 3" xfId="7207" xr:uid="{00000000-0005-0000-0000-0000E31C0000}"/>
    <cellStyle name="Input 10 9 6 3" xfId="7208" xr:uid="{00000000-0005-0000-0000-0000E41C0000}"/>
    <cellStyle name="Input 10 9 6 3 2" xfId="7209" xr:uid="{00000000-0005-0000-0000-0000E51C0000}"/>
    <cellStyle name="Input 10 9 6 3 3" xfId="7210" xr:uid="{00000000-0005-0000-0000-0000E61C0000}"/>
    <cellStyle name="Input 10 9 6 4" xfId="7211" xr:uid="{00000000-0005-0000-0000-0000E71C0000}"/>
    <cellStyle name="Input 10 9 6 5" xfId="7212" xr:uid="{00000000-0005-0000-0000-0000E81C0000}"/>
    <cellStyle name="Input 10 9 7" xfId="7213" xr:uid="{00000000-0005-0000-0000-0000E91C0000}"/>
    <cellStyle name="Input 10 9 7 2" xfId="7214" xr:uid="{00000000-0005-0000-0000-0000EA1C0000}"/>
    <cellStyle name="Input 10 9 7 3" xfId="7215" xr:uid="{00000000-0005-0000-0000-0000EB1C0000}"/>
    <cellStyle name="Input 10 9 8" xfId="7216" xr:uid="{00000000-0005-0000-0000-0000EC1C0000}"/>
    <cellStyle name="Input 10 9 8 2" xfId="7217" xr:uid="{00000000-0005-0000-0000-0000ED1C0000}"/>
    <cellStyle name="Input 10 9 8 3" xfId="7218" xr:uid="{00000000-0005-0000-0000-0000EE1C0000}"/>
    <cellStyle name="Input 10 9 9" xfId="7219" xr:uid="{00000000-0005-0000-0000-0000EF1C0000}"/>
    <cellStyle name="Input 10_Subsidy" xfId="7220" xr:uid="{00000000-0005-0000-0000-0000F01C0000}"/>
    <cellStyle name="Input 11" xfId="7221" xr:uid="{00000000-0005-0000-0000-0000F11C0000}"/>
    <cellStyle name="Input 11 10" xfId="7222" xr:uid="{00000000-0005-0000-0000-0000F21C0000}"/>
    <cellStyle name="Input 11 2" xfId="7223" xr:uid="{00000000-0005-0000-0000-0000F31C0000}"/>
    <cellStyle name="Input 11 2 2" xfId="7224" xr:uid="{00000000-0005-0000-0000-0000F41C0000}"/>
    <cellStyle name="Input 11 2 2 10" xfId="7225" xr:uid="{00000000-0005-0000-0000-0000F51C0000}"/>
    <cellStyle name="Input 11 2 2 2" xfId="7226" xr:uid="{00000000-0005-0000-0000-0000F61C0000}"/>
    <cellStyle name="Input 11 2 2 2 2" xfId="7227" xr:uid="{00000000-0005-0000-0000-0000F71C0000}"/>
    <cellStyle name="Input 11 2 2 2 2 2" xfId="7228" xr:uid="{00000000-0005-0000-0000-0000F81C0000}"/>
    <cellStyle name="Input 11 2 2 2 2 3" xfId="7229" xr:uid="{00000000-0005-0000-0000-0000F91C0000}"/>
    <cellStyle name="Input 11 2 2 2 3" xfId="7230" xr:uid="{00000000-0005-0000-0000-0000FA1C0000}"/>
    <cellStyle name="Input 11 2 2 2 3 2" xfId="7231" xr:uid="{00000000-0005-0000-0000-0000FB1C0000}"/>
    <cellStyle name="Input 11 2 2 2 3 3" xfId="7232" xr:uid="{00000000-0005-0000-0000-0000FC1C0000}"/>
    <cellStyle name="Input 11 2 2 2 4" xfId="7233" xr:uid="{00000000-0005-0000-0000-0000FD1C0000}"/>
    <cellStyle name="Input 11 2 2 2 5" xfId="7234" xr:uid="{00000000-0005-0000-0000-0000FE1C0000}"/>
    <cellStyle name="Input 11 2 2 3" xfId="7235" xr:uid="{00000000-0005-0000-0000-0000FF1C0000}"/>
    <cellStyle name="Input 11 2 2 3 2" xfId="7236" xr:uid="{00000000-0005-0000-0000-0000001D0000}"/>
    <cellStyle name="Input 11 2 2 3 2 2" xfId="7237" xr:uid="{00000000-0005-0000-0000-0000011D0000}"/>
    <cellStyle name="Input 11 2 2 3 2 3" xfId="7238" xr:uid="{00000000-0005-0000-0000-0000021D0000}"/>
    <cellStyle name="Input 11 2 2 3 3" xfId="7239" xr:uid="{00000000-0005-0000-0000-0000031D0000}"/>
    <cellStyle name="Input 11 2 2 3 3 2" xfId="7240" xr:uid="{00000000-0005-0000-0000-0000041D0000}"/>
    <cellStyle name="Input 11 2 2 3 3 3" xfId="7241" xr:uid="{00000000-0005-0000-0000-0000051D0000}"/>
    <cellStyle name="Input 11 2 2 3 4" xfId="7242" xr:uid="{00000000-0005-0000-0000-0000061D0000}"/>
    <cellStyle name="Input 11 2 2 3 5" xfId="7243" xr:uid="{00000000-0005-0000-0000-0000071D0000}"/>
    <cellStyle name="Input 11 2 2 4" xfId="7244" xr:uid="{00000000-0005-0000-0000-0000081D0000}"/>
    <cellStyle name="Input 11 2 2 4 2" xfId="7245" xr:uid="{00000000-0005-0000-0000-0000091D0000}"/>
    <cellStyle name="Input 11 2 2 4 2 2" xfId="7246" xr:uid="{00000000-0005-0000-0000-00000A1D0000}"/>
    <cellStyle name="Input 11 2 2 4 2 3" xfId="7247" xr:uid="{00000000-0005-0000-0000-00000B1D0000}"/>
    <cellStyle name="Input 11 2 2 4 3" xfId="7248" xr:uid="{00000000-0005-0000-0000-00000C1D0000}"/>
    <cellStyle name="Input 11 2 2 4 3 2" xfId="7249" xr:uid="{00000000-0005-0000-0000-00000D1D0000}"/>
    <cellStyle name="Input 11 2 2 4 3 3" xfId="7250" xr:uid="{00000000-0005-0000-0000-00000E1D0000}"/>
    <cellStyle name="Input 11 2 2 4 4" xfId="7251" xr:uid="{00000000-0005-0000-0000-00000F1D0000}"/>
    <cellStyle name="Input 11 2 2 4 5" xfId="7252" xr:uid="{00000000-0005-0000-0000-0000101D0000}"/>
    <cellStyle name="Input 11 2 2 5" xfId="7253" xr:uid="{00000000-0005-0000-0000-0000111D0000}"/>
    <cellStyle name="Input 11 2 2 5 2" xfId="7254" xr:uid="{00000000-0005-0000-0000-0000121D0000}"/>
    <cellStyle name="Input 11 2 2 5 2 2" xfId="7255" xr:uid="{00000000-0005-0000-0000-0000131D0000}"/>
    <cellStyle name="Input 11 2 2 5 2 3" xfId="7256" xr:uid="{00000000-0005-0000-0000-0000141D0000}"/>
    <cellStyle name="Input 11 2 2 5 3" xfId="7257" xr:uid="{00000000-0005-0000-0000-0000151D0000}"/>
    <cellStyle name="Input 11 2 2 5 3 2" xfId="7258" xr:uid="{00000000-0005-0000-0000-0000161D0000}"/>
    <cellStyle name="Input 11 2 2 5 3 3" xfId="7259" xr:uid="{00000000-0005-0000-0000-0000171D0000}"/>
    <cellStyle name="Input 11 2 2 5 4" xfId="7260" xr:uid="{00000000-0005-0000-0000-0000181D0000}"/>
    <cellStyle name="Input 11 2 2 5 5" xfId="7261" xr:uid="{00000000-0005-0000-0000-0000191D0000}"/>
    <cellStyle name="Input 11 2 2 6" xfId="7262" xr:uid="{00000000-0005-0000-0000-00001A1D0000}"/>
    <cellStyle name="Input 11 2 2 6 2" xfId="7263" xr:uid="{00000000-0005-0000-0000-00001B1D0000}"/>
    <cellStyle name="Input 11 2 2 6 2 2" xfId="7264" xr:uid="{00000000-0005-0000-0000-00001C1D0000}"/>
    <cellStyle name="Input 11 2 2 6 2 3" xfId="7265" xr:uid="{00000000-0005-0000-0000-00001D1D0000}"/>
    <cellStyle name="Input 11 2 2 6 3" xfId="7266" xr:uid="{00000000-0005-0000-0000-00001E1D0000}"/>
    <cellStyle name="Input 11 2 2 6 3 2" xfId="7267" xr:uid="{00000000-0005-0000-0000-00001F1D0000}"/>
    <cellStyle name="Input 11 2 2 6 3 3" xfId="7268" xr:uid="{00000000-0005-0000-0000-0000201D0000}"/>
    <cellStyle name="Input 11 2 2 6 4" xfId="7269" xr:uid="{00000000-0005-0000-0000-0000211D0000}"/>
    <cellStyle name="Input 11 2 2 6 5" xfId="7270" xr:uid="{00000000-0005-0000-0000-0000221D0000}"/>
    <cellStyle name="Input 11 2 2 7" xfId="7271" xr:uid="{00000000-0005-0000-0000-0000231D0000}"/>
    <cellStyle name="Input 11 2 2 7 2" xfId="7272" xr:uid="{00000000-0005-0000-0000-0000241D0000}"/>
    <cellStyle name="Input 11 2 2 7 3" xfId="7273" xr:uid="{00000000-0005-0000-0000-0000251D0000}"/>
    <cellStyle name="Input 11 2 2 8" xfId="7274" xr:uid="{00000000-0005-0000-0000-0000261D0000}"/>
    <cellStyle name="Input 11 2 2 8 2" xfId="7275" xr:uid="{00000000-0005-0000-0000-0000271D0000}"/>
    <cellStyle name="Input 11 2 2 8 3" xfId="7276" xr:uid="{00000000-0005-0000-0000-0000281D0000}"/>
    <cellStyle name="Input 11 2 2 9" xfId="7277" xr:uid="{00000000-0005-0000-0000-0000291D0000}"/>
    <cellStyle name="Input 11 2 3" xfId="7278" xr:uid="{00000000-0005-0000-0000-00002A1D0000}"/>
    <cellStyle name="Input 11 2 3 2" xfId="7279" xr:uid="{00000000-0005-0000-0000-00002B1D0000}"/>
    <cellStyle name="Input 11 2 3 2 2" xfId="7280" xr:uid="{00000000-0005-0000-0000-00002C1D0000}"/>
    <cellStyle name="Input 11 2 3 2 2 2" xfId="7281" xr:uid="{00000000-0005-0000-0000-00002D1D0000}"/>
    <cellStyle name="Input 11 2 3 2 2 3" xfId="7282" xr:uid="{00000000-0005-0000-0000-00002E1D0000}"/>
    <cellStyle name="Input 11 2 3 2 3" xfId="7283" xr:uid="{00000000-0005-0000-0000-00002F1D0000}"/>
    <cellStyle name="Input 11 2 3 2 3 2" xfId="7284" xr:uid="{00000000-0005-0000-0000-0000301D0000}"/>
    <cellStyle name="Input 11 2 3 2 3 3" xfId="7285" xr:uid="{00000000-0005-0000-0000-0000311D0000}"/>
    <cellStyle name="Input 11 2 3 2 4" xfId="7286" xr:uid="{00000000-0005-0000-0000-0000321D0000}"/>
    <cellStyle name="Input 11 2 3 2 5" xfId="7287" xr:uid="{00000000-0005-0000-0000-0000331D0000}"/>
    <cellStyle name="Input 11 2 3 3" xfId="7288" xr:uid="{00000000-0005-0000-0000-0000341D0000}"/>
    <cellStyle name="Input 11 2 3 3 2" xfId="7289" xr:uid="{00000000-0005-0000-0000-0000351D0000}"/>
    <cellStyle name="Input 11 2 3 3 3" xfId="7290" xr:uid="{00000000-0005-0000-0000-0000361D0000}"/>
    <cellStyle name="Input 11 2 3 4" xfId="7291" xr:uid="{00000000-0005-0000-0000-0000371D0000}"/>
    <cellStyle name="Input 11 2 3 4 2" xfId="7292" xr:uid="{00000000-0005-0000-0000-0000381D0000}"/>
    <cellStyle name="Input 11 2 3 4 3" xfId="7293" xr:uid="{00000000-0005-0000-0000-0000391D0000}"/>
    <cellStyle name="Input 11 2 3 5" xfId="7294" xr:uid="{00000000-0005-0000-0000-00003A1D0000}"/>
    <cellStyle name="Input 11 2 3 6" xfId="7295" xr:uid="{00000000-0005-0000-0000-00003B1D0000}"/>
    <cellStyle name="Input 11 2 4" xfId="7296" xr:uid="{00000000-0005-0000-0000-00003C1D0000}"/>
    <cellStyle name="Input 11 2 4 2" xfId="7297" xr:uid="{00000000-0005-0000-0000-00003D1D0000}"/>
    <cellStyle name="Input 11 2 4 2 2" xfId="7298" xr:uid="{00000000-0005-0000-0000-00003E1D0000}"/>
    <cellStyle name="Input 11 2 4 2 3" xfId="7299" xr:uid="{00000000-0005-0000-0000-00003F1D0000}"/>
    <cellStyle name="Input 11 2 4 3" xfId="7300" xr:uid="{00000000-0005-0000-0000-0000401D0000}"/>
    <cellStyle name="Input 11 2 4 3 2" xfId="7301" xr:uid="{00000000-0005-0000-0000-0000411D0000}"/>
    <cellStyle name="Input 11 2 4 3 3" xfId="7302" xr:uid="{00000000-0005-0000-0000-0000421D0000}"/>
    <cellStyle name="Input 11 2 4 4" xfId="7303" xr:uid="{00000000-0005-0000-0000-0000431D0000}"/>
    <cellStyle name="Input 11 2 4 5" xfId="7304" xr:uid="{00000000-0005-0000-0000-0000441D0000}"/>
    <cellStyle name="Input 11 2 5" xfId="7305" xr:uid="{00000000-0005-0000-0000-0000451D0000}"/>
    <cellStyle name="Input 11 2 5 2" xfId="7306" xr:uid="{00000000-0005-0000-0000-0000461D0000}"/>
    <cellStyle name="Input 11 2 5 2 2" xfId="7307" xr:uid="{00000000-0005-0000-0000-0000471D0000}"/>
    <cellStyle name="Input 11 2 5 2 3" xfId="7308" xr:uid="{00000000-0005-0000-0000-0000481D0000}"/>
    <cellStyle name="Input 11 2 5 3" xfId="7309" xr:uid="{00000000-0005-0000-0000-0000491D0000}"/>
    <cellStyle name="Input 11 2 5 3 2" xfId="7310" xr:uid="{00000000-0005-0000-0000-00004A1D0000}"/>
    <cellStyle name="Input 11 2 5 3 3" xfId="7311" xr:uid="{00000000-0005-0000-0000-00004B1D0000}"/>
    <cellStyle name="Input 11 2 5 4" xfId="7312" xr:uid="{00000000-0005-0000-0000-00004C1D0000}"/>
    <cellStyle name="Input 11 2 5 5" xfId="7313" xr:uid="{00000000-0005-0000-0000-00004D1D0000}"/>
    <cellStyle name="Input 11 2 6" xfId="7314" xr:uid="{00000000-0005-0000-0000-00004E1D0000}"/>
    <cellStyle name="Input 11 2 6 2" xfId="7315" xr:uid="{00000000-0005-0000-0000-00004F1D0000}"/>
    <cellStyle name="Input 11 2 6 2 2" xfId="7316" xr:uid="{00000000-0005-0000-0000-0000501D0000}"/>
    <cellStyle name="Input 11 2 6 2 3" xfId="7317" xr:uid="{00000000-0005-0000-0000-0000511D0000}"/>
    <cellStyle name="Input 11 2 6 3" xfId="7318" xr:uid="{00000000-0005-0000-0000-0000521D0000}"/>
    <cellStyle name="Input 11 2 6 3 2" xfId="7319" xr:uid="{00000000-0005-0000-0000-0000531D0000}"/>
    <cellStyle name="Input 11 2 6 3 3" xfId="7320" xr:uid="{00000000-0005-0000-0000-0000541D0000}"/>
    <cellStyle name="Input 11 2 6 4" xfId="7321" xr:uid="{00000000-0005-0000-0000-0000551D0000}"/>
    <cellStyle name="Input 11 2 6 5" xfId="7322" xr:uid="{00000000-0005-0000-0000-0000561D0000}"/>
    <cellStyle name="Input 11 2 7" xfId="7323" xr:uid="{00000000-0005-0000-0000-0000571D0000}"/>
    <cellStyle name="Input 11 2 7 2" xfId="7324" xr:uid="{00000000-0005-0000-0000-0000581D0000}"/>
    <cellStyle name="Input 11 2 7 2 2" xfId="7325" xr:uid="{00000000-0005-0000-0000-0000591D0000}"/>
    <cellStyle name="Input 11 2 7 2 3" xfId="7326" xr:uid="{00000000-0005-0000-0000-00005A1D0000}"/>
    <cellStyle name="Input 11 2 7 3" xfId="7327" xr:uid="{00000000-0005-0000-0000-00005B1D0000}"/>
    <cellStyle name="Input 11 2 7 3 2" xfId="7328" xr:uid="{00000000-0005-0000-0000-00005C1D0000}"/>
    <cellStyle name="Input 11 2 7 3 3" xfId="7329" xr:uid="{00000000-0005-0000-0000-00005D1D0000}"/>
    <cellStyle name="Input 11 2 7 4" xfId="7330" xr:uid="{00000000-0005-0000-0000-00005E1D0000}"/>
    <cellStyle name="Input 11 2 7 5" xfId="7331" xr:uid="{00000000-0005-0000-0000-00005F1D0000}"/>
    <cellStyle name="Input 11 2 8" xfId="7332" xr:uid="{00000000-0005-0000-0000-0000601D0000}"/>
    <cellStyle name="Input 11 2 9" xfId="7333" xr:uid="{00000000-0005-0000-0000-0000611D0000}"/>
    <cellStyle name="Input 11 3" xfId="7334" xr:uid="{00000000-0005-0000-0000-0000621D0000}"/>
    <cellStyle name="Input 11 3 10" xfId="7335" xr:uid="{00000000-0005-0000-0000-0000631D0000}"/>
    <cellStyle name="Input 11 3 2" xfId="7336" xr:uid="{00000000-0005-0000-0000-0000641D0000}"/>
    <cellStyle name="Input 11 3 2 2" xfId="7337" xr:uid="{00000000-0005-0000-0000-0000651D0000}"/>
    <cellStyle name="Input 11 3 2 2 2" xfId="7338" xr:uid="{00000000-0005-0000-0000-0000661D0000}"/>
    <cellStyle name="Input 11 3 2 2 3" xfId="7339" xr:uid="{00000000-0005-0000-0000-0000671D0000}"/>
    <cellStyle name="Input 11 3 2 3" xfId="7340" xr:uid="{00000000-0005-0000-0000-0000681D0000}"/>
    <cellStyle name="Input 11 3 2 3 2" xfId="7341" xr:uid="{00000000-0005-0000-0000-0000691D0000}"/>
    <cellStyle name="Input 11 3 2 3 3" xfId="7342" xr:uid="{00000000-0005-0000-0000-00006A1D0000}"/>
    <cellStyle name="Input 11 3 2 4" xfId="7343" xr:uid="{00000000-0005-0000-0000-00006B1D0000}"/>
    <cellStyle name="Input 11 3 2 5" xfId="7344" xr:uid="{00000000-0005-0000-0000-00006C1D0000}"/>
    <cellStyle name="Input 11 3 3" xfId="7345" xr:uid="{00000000-0005-0000-0000-00006D1D0000}"/>
    <cellStyle name="Input 11 3 3 2" xfId="7346" xr:uid="{00000000-0005-0000-0000-00006E1D0000}"/>
    <cellStyle name="Input 11 3 3 2 2" xfId="7347" xr:uid="{00000000-0005-0000-0000-00006F1D0000}"/>
    <cellStyle name="Input 11 3 3 2 3" xfId="7348" xr:uid="{00000000-0005-0000-0000-0000701D0000}"/>
    <cellStyle name="Input 11 3 3 3" xfId="7349" xr:uid="{00000000-0005-0000-0000-0000711D0000}"/>
    <cellStyle name="Input 11 3 3 3 2" xfId="7350" xr:uid="{00000000-0005-0000-0000-0000721D0000}"/>
    <cellStyle name="Input 11 3 3 3 3" xfId="7351" xr:uid="{00000000-0005-0000-0000-0000731D0000}"/>
    <cellStyle name="Input 11 3 3 4" xfId="7352" xr:uid="{00000000-0005-0000-0000-0000741D0000}"/>
    <cellStyle name="Input 11 3 3 5" xfId="7353" xr:uid="{00000000-0005-0000-0000-0000751D0000}"/>
    <cellStyle name="Input 11 3 4" xfId="7354" xr:uid="{00000000-0005-0000-0000-0000761D0000}"/>
    <cellStyle name="Input 11 3 4 2" xfId="7355" xr:uid="{00000000-0005-0000-0000-0000771D0000}"/>
    <cellStyle name="Input 11 3 4 2 2" xfId="7356" xr:uid="{00000000-0005-0000-0000-0000781D0000}"/>
    <cellStyle name="Input 11 3 4 2 3" xfId="7357" xr:uid="{00000000-0005-0000-0000-0000791D0000}"/>
    <cellStyle name="Input 11 3 4 3" xfId="7358" xr:uid="{00000000-0005-0000-0000-00007A1D0000}"/>
    <cellStyle name="Input 11 3 4 3 2" xfId="7359" xr:uid="{00000000-0005-0000-0000-00007B1D0000}"/>
    <cellStyle name="Input 11 3 4 3 3" xfId="7360" xr:uid="{00000000-0005-0000-0000-00007C1D0000}"/>
    <cellStyle name="Input 11 3 4 4" xfId="7361" xr:uid="{00000000-0005-0000-0000-00007D1D0000}"/>
    <cellStyle name="Input 11 3 4 5" xfId="7362" xr:uid="{00000000-0005-0000-0000-00007E1D0000}"/>
    <cellStyle name="Input 11 3 5" xfId="7363" xr:uid="{00000000-0005-0000-0000-00007F1D0000}"/>
    <cellStyle name="Input 11 3 5 2" xfId="7364" xr:uid="{00000000-0005-0000-0000-0000801D0000}"/>
    <cellStyle name="Input 11 3 5 2 2" xfId="7365" xr:uid="{00000000-0005-0000-0000-0000811D0000}"/>
    <cellStyle name="Input 11 3 5 2 3" xfId="7366" xr:uid="{00000000-0005-0000-0000-0000821D0000}"/>
    <cellStyle name="Input 11 3 5 3" xfId="7367" xr:uid="{00000000-0005-0000-0000-0000831D0000}"/>
    <cellStyle name="Input 11 3 5 3 2" xfId="7368" xr:uid="{00000000-0005-0000-0000-0000841D0000}"/>
    <cellStyle name="Input 11 3 5 3 3" xfId="7369" xr:uid="{00000000-0005-0000-0000-0000851D0000}"/>
    <cellStyle name="Input 11 3 5 4" xfId="7370" xr:uid="{00000000-0005-0000-0000-0000861D0000}"/>
    <cellStyle name="Input 11 3 5 5" xfId="7371" xr:uid="{00000000-0005-0000-0000-0000871D0000}"/>
    <cellStyle name="Input 11 3 6" xfId="7372" xr:uid="{00000000-0005-0000-0000-0000881D0000}"/>
    <cellStyle name="Input 11 3 6 2" xfId="7373" xr:uid="{00000000-0005-0000-0000-0000891D0000}"/>
    <cellStyle name="Input 11 3 6 2 2" xfId="7374" xr:uid="{00000000-0005-0000-0000-00008A1D0000}"/>
    <cellStyle name="Input 11 3 6 2 3" xfId="7375" xr:uid="{00000000-0005-0000-0000-00008B1D0000}"/>
    <cellStyle name="Input 11 3 6 3" xfId="7376" xr:uid="{00000000-0005-0000-0000-00008C1D0000}"/>
    <cellStyle name="Input 11 3 6 3 2" xfId="7377" xr:uid="{00000000-0005-0000-0000-00008D1D0000}"/>
    <cellStyle name="Input 11 3 6 3 3" xfId="7378" xr:uid="{00000000-0005-0000-0000-00008E1D0000}"/>
    <cellStyle name="Input 11 3 6 4" xfId="7379" xr:uid="{00000000-0005-0000-0000-00008F1D0000}"/>
    <cellStyle name="Input 11 3 6 5" xfId="7380" xr:uid="{00000000-0005-0000-0000-0000901D0000}"/>
    <cellStyle name="Input 11 3 7" xfId="7381" xr:uid="{00000000-0005-0000-0000-0000911D0000}"/>
    <cellStyle name="Input 11 3 7 2" xfId="7382" xr:uid="{00000000-0005-0000-0000-0000921D0000}"/>
    <cellStyle name="Input 11 3 7 3" xfId="7383" xr:uid="{00000000-0005-0000-0000-0000931D0000}"/>
    <cellStyle name="Input 11 3 8" xfId="7384" xr:uid="{00000000-0005-0000-0000-0000941D0000}"/>
    <cellStyle name="Input 11 3 8 2" xfId="7385" xr:uid="{00000000-0005-0000-0000-0000951D0000}"/>
    <cellStyle name="Input 11 3 8 3" xfId="7386" xr:uid="{00000000-0005-0000-0000-0000961D0000}"/>
    <cellStyle name="Input 11 3 9" xfId="7387" xr:uid="{00000000-0005-0000-0000-0000971D0000}"/>
    <cellStyle name="Input 11 4" xfId="7388" xr:uid="{00000000-0005-0000-0000-0000981D0000}"/>
    <cellStyle name="Input 11 4 2" xfId="7389" xr:uid="{00000000-0005-0000-0000-0000991D0000}"/>
    <cellStyle name="Input 11 4 2 2" xfId="7390" xr:uid="{00000000-0005-0000-0000-00009A1D0000}"/>
    <cellStyle name="Input 11 4 2 2 2" xfId="7391" xr:uid="{00000000-0005-0000-0000-00009B1D0000}"/>
    <cellStyle name="Input 11 4 2 2 3" xfId="7392" xr:uid="{00000000-0005-0000-0000-00009C1D0000}"/>
    <cellStyle name="Input 11 4 2 3" xfId="7393" xr:uid="{00000000-0005-0000-0000-00009D1D0000}"/>
    <cellStyle name="Input 11 4 2 3 2" xfId="7394" xr:uid="{00000000-0005-0000-0000-00009E1D0000}"/>
    <cellStyle name="Input 11 4 2 3 3" xfId="7395" xr:uid="{00000000-0005-0000-0000-00009F1D0000}"/>
    <cellStyle name="Input 11 4 2 4" xfId="7396" xr:uid="{00000000-0005-0000-0000-0000A01D0000}"/>
    <cellStyle name="Input 11 4 2 5" xfId="7397" xr:uid="{00000000-0005-0000-0000-0000A11D0000}"/>
    <cellStyle name="Input 11 4 3" xfId="7398" xr:uid="{00000000-0005-0000-0000-0000A21D0000}"/>
    <cellStyle name="Input 11 4 3 2" xfId="7399" xr:uid="{00000000-0005-0000-0000-0000A31D0000}"/>
    <cellStyle name="Input 11 4 3 3" xfId="7400" xr:uid="{00000000-0005-0000-0000-0000A41D0000}"/>
    <cellStyle name="Input 11 4 4" xfId="7401" xr:uid="{00000000-0005-0000-0000-0000A51D0000}"/>
    <cellStyle name="Input 11 4 4 2" xfId="7402" xr:uid="{00000000-0005-0000-0000-0000A61D0000}"/>
    <cellStyle name="Input 11 4 4 3" xfId="7403" xr:uid="{00000000-0005-0000-0000-0000A71D0000}"/>
    <cellStyle name="Input 11 4 5" xfId="7404" xr:uid="{00000000-0005-0000-0000-0000A81D0000}"/>
    <cellStyle name="Input 11 4 6" xfId="7405" xr:uid="{00000000-0005-0000-0000-0000A91D0000}"/>
    <cellStyle name="Input 11 5" xfId="7406" xr:uid="{00000000-0005-0000-0000-0000AA1D0000}"/>
    <cellStyle name="Input 11 5 2" xfId="7407" xr:uid="{00000000-0005-0000-0000-0000AB1D0000}"/>
    <cellStyle name="Input 11 5 2 2" xfId="7408" xr:uid="{00000000-0005-0000-0000-0000AC1D0000}"/>
    <cellStyle name="Input 11 5 2 3" xfId="7409" xr:uid="{00000000-0005-0000-0000-0000AD1D0000}"/>
    <cellStyle name="Input 11 5 3" xfId="7410" xr:uid="{00000000-0005-0000-0000-0000AE1D0000}"/>
    <cellStyle name="Input 11 5 3 2" xfId="7411" xr:uid="{00000000-0005-0000-0000-0000AF1D0000}"/>
    <cellStyle name="Input 11 5 3 3" xfId="7412" xr:uid="{00000000-0005-0000-0000-0000B01D0000}"/>
    <cellStyle name="Input 11 5 4" xfId="7413" xr:uid="{00000000-0005-0000-0000-0000B11D0000}"/>
    <cellStyle name="Input 11 5 5" xfId="7414" xr:uid="{00000000-0005-0000-0000-0000B21D0000}"/>
    <cellStyle name="Input 11 6" xfId="7415" xr:uid="{00000000-0005-0000-0000-0000B31D0000}"/>
    <cellStyle name="Input 11 6 2" xfId="7416" xr:uid="{00000000-0005-0000-0000-0000B41D0000}"/>
    <cellStyle name="Input 11 6 2 2" xfId="7417" xr:uid="{00000000-0005-0000-0000-0000B51D0000}"/>
    <cellStyle name="Input 11 6 2 3" xfId="7418" xr:uid="{00000000-0005-0000-0000-0000B61D0000}"/>
    <cellStyle name="Input 11 6 3" xfId="7419" xr:uid="{00000000-0005-0000-0000-0000B71D0000}"/>
    <cellStyle name="Input 11 6 3 2" xfId="7420" xr:uid="{00000000-0005-0000-0000-0000B81D0000}"/>
    <cellStyle name="Input 11 6 3 3" xfId="7421" xr:uid="{00000000-0005-0000-0000-0000B91D0000}"/>
    <cellStyle name="Input 11 6 4" xfId="7422" xr:uid="{00000000-0005-0000-0000-0000BA1D0000}"/>
    <cellStyle name="Input 11 6 5" xfId="7423" xr:uid="{00000000-0005-0000-0000-0000BB1D0000}"/>
    <cellStyle name="Input 11 7" xfId="7424" xr:uid="{00000000-0005-0000-0000-0000BC1D0000}"/>
    <cellStyle name="Input 11 7 2" xfId="7425" xr:uid="{00000000-0005-0000-0000-0000BD1D0000}"/>
    <cellStyle name="Input 11 7 2 2" xfId="7426" xr:uid="{00000000-0005-0000-0000-0000BE1D0000}"/>
    <cellStyle name="Input 11 7 2 3" xfId="7427" xr:uid="{00000000-0005-0000-0000-0000BF1D0000}"/>
    <cellStyle name="Input 11 7 3" xfId="7428" xr:uid="{00000000-0005-0000-0000-0000C01D0000}"/>
    <cellStyle name="Input 11 7 3 2" xfId="7429" xr:uid="{00000000-0005-0000-0000-0000C11D0000}"/>
    <cellStyle name="Input 11 7 3 3" xfId="7430" xr:uid="{00000000-0005-0000-0000-0000C21D0000}"/>
    <cellStyle name="Input 11 7 4" xfId="7431" xr:uid="{00000000-0005-0000-0000-0000C31D0000}"/>
    <cellStyle name="Input 11 7 5" xfId="7432" xr:uid="{00000000-0005-0000-0000-0000C41D0000}"/>
    <cellStyle name="Input 11 8" xfId="7433" xr:uid="{00000000-0005-0000-0000-0000C51D0000}"/>
    <cellStyle name="Input 11 8 2" xfId="7434" xr:uid="{00000000-0005-0000-0000-0000C61D0000}"/>
    <cellStyle name="Input 11 8 2 2" xfId="7435" xr:uid="{00000000-0005-0000-0000-0000C71D0000}"/>
    <cellStyle name="Input 11 8 2 3" xfId="7436" xr:uid="{00000000-0005-0000-0000-0000C81D0000}"/>
    <cellStyle name="Input 11 8 3" xfId="7437" xr:uid="{00000000-0005-0000-0000-0000C91D0000}"/>
    <cellStyle name="Input 11 8 3 2" xfId="7438" xr:uid="{00000000-0005-0000-0000-0000CA1D0000}"/>
    <cellStyle name="Input 11 8 3 3" xfId="7439" xr:uid="{00000000-0005-0000-0000-0000CB1D0000}"/>
    <cellStyle name="Input 11 8 4" xfId="7440" xr:uid="{00000000-0005-0000-0000-0000CC1D0000}"/>
    <cellStyle name="Input 11 8 5" xfId="7441" xr:uid="{00000000-0005-0000-0000-0000CD1D0000}"/>
    <cellStyle name="Input 11 9" xfId="7442" xr:uid="{00000000-0005-0000-0000-0000CE1D0000}"/>
    <cellStyle name="Input 11_Subsidy" xfId="7443" xr:uid="{00000000-0005-0000-0000-0000CF1D0000}"/>
    <cellStyle name="Input 12" xfId="7444" xr:uid="{00000000-0005-0000-0000-0000D01D0000}"/>
    <cellStyle name="Input 12 10" xfId="7445" xr:uid="{00000000-0005-0000-0000-0000D11D0000}"/>
    <cellStyle name="Input 12 2" xfId="7446" xr:uid="{00000000-0005-0000-0000-0000D21D0000}"/>
    <cellStyle name="Input 12 2 2" xfId="7447" xr:uid="{00000000-0005-0000-0000-0000D31D0000}"/>
    <cellStyle name="Input 12 2 2 2" xfId="7448" xr:uid="{00000000-0005-0000-0000-0000D41D0000}"/>
    <cellStyle name="Input 12 2 2 3" xfId="7449" xr:uid="{00000000-0005-0000-0000-0000D51D0000}"/>
    <cellStyle name="Input 12 2 3" xfId="7450" xr:uid="{00000000-0005-0000-0000-0000D61D0000}"/>
    <cellStyle name="Input 12 2 3 2" xfId="7451" xr:uid="{00000000-0005-0000-0000-0000D71D0000}"/>
    <cellStyle name="Input 12 2 3 3" xfId="7452" xr:uid="{00000000-0005-0000-0000-0000D81D0000}"/>
    <cellStyle name="Input 12 2 4" xfId="7453" xr:uid="{00000000-0005-0000-0000-0000D91D0000}"/>
    <cellStyle name="Input 12 2 5" xfId="7454" xr:uid="{00000000-0005-0000-0000-0000DA1D0000}"/>
    <cellStyle name="Input 12 3" xfId="7455" xr:uid="{00000000-0005-0000-0000-0000DB1D0000}"/>
    <cellStyle name="Input 12 3 2" xfId="7456" xr:uid="{00000000-0005-0000-0000-0000DC1D0000}"/>
    <cellStyle name="Input 12 3 2 2" xfId="7457" xr:uid="{00000000-0005-0000-0000-0000DD1D0000}"/>
    <cellStyle name="Input 12 3 2 3" xfId="7458" xr:uid="{00000000-0005-0000-0000-0000DE1D0000}"/>
    <cellStyle name="Input 12 3 3" xfId="7459" xr:uid="{00000000-0005-0000-0000-0000DF1D0000}"/>
    <cellStyle name="Input 12 3 3 2" xfId="7460" xr:uid="{00000000-0005-0000-0000-0000E01D0000}"/>
    <cellStyle name="Input 12 3 3 3" xfId="7461" xr:uid="{00000000-0005-0000-0000-0000E11D0000}"/>
    <cellStyle name="Input 12 3 4" xfId="7462" xr:uid="{00000000-0005-0000-0000-0000E21D0000}"/>
    <cellStyle name="Input 12 3 5" xfId="7463" xr:uid="{00000000-0005-0000-0000-0000E31D0000}"/>
    <cellStyle name="Input 12 4" xfId="7464" xr:uid="{00000000-0005-0000-0000-0000E41D0000}"/>
    <cellStyle name="Input 12 4 2" xfId="7465" xr:uid="{00000000-0005-0000-0000-0000E51D0000}"/>
    <cellStyle name="Input 12 4 2 2" xfId="7466" xr:uid="{00000000-0005-0000-0000-0000E61D0000}"/>
    <cellStyle name="Input 12 4 2 3" xfId="7467" xr:uid="{00000000-0005-0000-0000-0000E71D0000}"/>
    <cellStyle name="Input 12 4 3" xfId="7468" xr:uid="{00000000-0005-0000-0000-0000E81D0000}"/>
    <cellStyle name="Input 12 4 3 2" xfId="7469" xr:uid="{00000000-0005-0000-0000-0000E91D0000}"/>
    <cellStyle name="Input 12 4 3 3" xfId="7470" xr:uid="{00000000-0005-0000-0000-0000EA1D0000}"/>
    <cellStyle name="Input 12 4 4" xfId="7471" xr:uid="{00000000-0005-0000-0000-0000EB1D0000}"/>
    <cellStyle name="Input 12 4 5" xfId="7472" xr:uid="{00000000-0005-0000-0000-0000EC1D0000}"/>
    <cellStyle name="Input 12 5" xfId="7473" xr:uid="{00000000-0005-0000-0000-0000ED1D0000}"/>
    <cellStyle name="Input 12 5 2" xfId="7474" xr:uid="{00000000-0005-0000-0000-0000EE1D0000}"/>
    <cellStyle name="Input 12 5 2 2" xfId="7475" xr:uid="{00000000-0005-0000-0000-0000EF1D0000}"/>
    <cellStyle name="Input 12 5 2 3" xfId="7476" xr:uid="{00000000-0005-0000-0000-0000F01D0000}"/>
    <cellStyle name="Input 12 5 3" xfId="7477" xr:uid="{00000000-0005-0000-0000-0000F11D0000}"/>
    <cellStyle name="Input 12 5 3 2" xfId="7478" xr:uid="{00000000-0005-0000-0000-0000F21D0000}"/>
    <cellStyle name="Input 12 5 3 3" xfId="7479" xr:uid="{00000000-0005-0000-0000-0000F31D0000}"/>
    <cellStyle name="Input 12 5 4" xfId="7480" xr:uid="{00000000-0005-0000-0000-0000F41D0000}"/>
    <cellStyle name="Input 12 5 5" xfId="7481" xr:uid="{00000000-0005-0000-0000-0000F51D0000}"/>
    <cellStyle name="Input 12 6" xfId="7482" xr:uid="{00000000-0005-0000-0000-0000F61D0000}"/>
    <cellStyle name="Input 12 6 2" xfId="7483" xr:uid="{00000000-0005-0000-0000-0000F71D0000}"/>
    <cellStyle name="Input 12 6 2 2" xfId="7484" xr:uid="{00000000-0005-0000-0000-0000F81D0000}"/>
    <cellStyle name="Input 12 6 2 3" xfId="7485" xr:uid="{00000000-0005-0000-0000-0000F91D0000}"/>
    <cellStyle name="Input 12 6 3" xfId="7486" xr:uid="{00000000-0005-0000-0000-0000FA1D0000}"/>
    <cellStyle name="Input 12 6 3 2" xfId="7487" xr:uid="{00000000-0005-0000-0000-0000FB1D0000}"/>
    <cellStyle name="Input 12 6 3 3" xfId="7488" xr:uid="{00000000-0005-0000-0000-0000FC1D0000}"/>
    <cellStyle name="Input 12 6 4" xfId="7489" xr:uid="{00000000-0005-0000-0000-0000FD1D0000}"/>
    <cellStyle name="Input 12 6 5" xfId="7490" xr:uid="{00000000-0005-0000-0000-0000FE1D0000}"/>
    <cellStyle name="Input 12 7" xfId="7491" xr:uid="{00000000-0005-0000-0000-0000FF1D0000}"/>
    <cellStyle name="Input 12 7 2" xfId="7492" xr:uid="{00000000-0005-0000-0000-0000001E0000}"/>
    <cellStyle name="Input 12 7 3" xfId="7493" xr:uid="{00000000-0005-0000-0000-0000011E0000}"/>
    <cellStyle name="Input 12 8" xfId="7494" xr:uid="{00000000-0005-0000-0000-0000021E0000}"/>
    <cellStyle name="Input 12 8 2" xfId="7495" xr:uid="{00000000-0005-0000-0000-0000031E0000}"/>
    <cellStyle name="Input 12 8 3" xfId="7496" xr:uid="{00000000-0005-0000-0000-0000041E0000}"/>
    <cellStyle name="Input 12 9" xfId="7497" xr:uid="{00000000-0005-0000-0000-0000051E0000}"/>
    <cellStyle name="Input 13" xfId="7498" xr:uid="{00000000-0005-0000-0000-0000061E0000}"/>
    <cellStyle name="Input 13 2" xfId="7499" xr:uid="{00000000-0005-0000-0000-0000071E0000}"/>
    <cellStyle name="Input 13 2 2" xfId="7500" xr:uid="{00000000-0005-0000-0000-0000081E0000}"/>
    <cellStyle name="Input 13 2 2 2" xfId="7501" xr:uid="{00000000-0005-0000-0000-0000091E0000}"/>
    <cellStyle name="Input 13 2 2 3" xfId="7502" xr:uid="{00000000-0005-0000-0000-00000A1E0000}"/>
    <cellStyle name="Input 13 2 3" xfId="7503" xr:uid="{00000000-0005-0000-0000-00000B1E0000}"/>
    <cellStyle name="Input 13 2 3 2" xfId="7504" xr:uid="{00000000-0005-0000-0000-00000C1E0000}"/>
    <cellStyle name="Input 13 2 3 3" xfId="7505" xr:uid="{00000000-0005-0000-0000-00000D1E0000}"/>
    <cellStyle name="Input 13 2 4" xfId="7506" xr:uid="{00000000-0005-0000-0000-00000E1E0000}"/>
    <cellStyle name="Input 13 2 5" xfId="7507" xr:uid="{00000000-0005-0000-0000-00000F1E0000}"/>
    <cellStyle name="Input 13 3" xfId="7508" xr:uid="{00000000-0005-0000-0000-0000101E0000}"/>
    <cellStyle name="Input 13 3 2" xfId="7509" xr:uid="{00000000-0005-0000-0000-0000111E0000}"/>
    <cellStyle name="Input 13 3 3" xfId="7510" xr:uid="{00000000-0005-0000-0000-0000121E0000}"/>
    <cellStyle name="Input 13 4" xfId="7511" xr:uid="{00000000-0005-0000-0000-0000131E0000}"/>
    <cellStyle name="Input 13 4 2" xfId="7512" xr:uid="{00000000-0005-0000-0000-0000141E0000}"/>
    <cellStyle name="Input 13 4 3" xfId="7513" xr:uid="{00000000-0005-0000-0000-0000151E0000}"/>
    <cellStyle name="Input 13 5" xfId="7514" xr:uid="{00000000-0005-0000-0000-0000161E0000}"/>
    <cellStyle name="Input 13 6" xfId="7515" xr:uid="{00000000-0005-0000-0000-0000171E0000}"/>
    <cellStyle name="Input 14" xfId="7516" xr:uid="{00000000-0005-0000-0000-0000181E0000}"/>
    <cellStyle name="Input 14 2" xfId="7517" xr:uid="{00000000-0005-0000-0000-0000191E0000}"/>
    <cellStyle name="Input 14 2 2" xfId="7518" xr:uid="{00000000-0005-0000-0000-00001A1E0000}"/>
    <cellStyle name="Input 14 2 3" xfId="7519" xr:uid="{00000000-0005-0000-0000-00001B1E0000}"/>
    <cellStyle name="Input 14 3" xfId="7520" xr:uid="{00000000-0005-0000-0000-00001C1E0000}"/>
    <cellStyle name="Input 14 3 2" xfId="7521" xr:uid="{00000000-0005-0000-0000-00001D1E0000}"/>
    <cellStyle name="Input 14 3 3" xfId="7522" xr:uid="{00000000-0005-0000-0000-00001E1E0000}"/>
    <cellStyle name="Input 14 4" xfId="7523" xr:uid="{00000000-0005-0000-0000-00001F1E0000}"/>
    <cellStyle name="Input 14 5" xfId="7524" xr:uid="{00000000-0005-0000-0000-0000201E0000}"/>
    <cellStyle name="Input 15" xfId="7525" xr:uid="{00000000-0005-0000-0000-0000211E0000}"/>
    <cellStyle name="Input 15 2" xfId="7526" xr:uid="{00000000-0005-0000-0000-0000221E0000}"/>
    <cellStyle name="Input 15 3" xfId="7527" xr:uid="{00000000-0005-0000-0000-0000231E0000}"/>
    <cellStyle name="Input 16" xfId="7528" xr:uid="{00000000-0005-0000-0000-0000241E0000}"/>
    <cellStyle name="Input 16 2" xfId="7529" xr:uid="{00000000-0005-0000-0000-0000251E0000}"/>
    <cellStyle name="Input 16 3" xfId="7530" xr:uid="{00000000-0005-0000-0000-0000261E0000}"/>
    <cellStyle name="Input 17" xfId="7531" xr:uid="{00000000-0005-0000-0000-0000271E0000}"/>
    <cellStyle name="Input 17 2" xfId="7532" xr:uid="{00000000-0005-0000-0000-0000281E0000}"/>
    <cellStyle name="Input 17 3" xfId="7533" xr:uid="{00000000-0005-0000-0000-0000291E0000}"/>
    <cellStyle name="Input 18" xfId="7534" xr:uid="{00000000-0005-0000-0000-00002A1E0000}"/>
    <cellStyle name="Input 18 2" xfId="7535" xr:uid="{00000000-0005-0000-0000-00002B1E0000}"/>
    <cellStyle name="Input 18 3" xfId="7536" xr:uid="{00000000-0005-0000-0000-00002C1E0000}"/>
    <cellStyle name="Input 19" xfId="7537" xr:uid="{00000000-0005-0000-0000-00002D1E0000}"/>
    <cellStyle name="Input 19 2" xfId="7538" xr:uid="{00000000-0005-0000-0000-00002E1E0000}"/>
    <cellStyle name="Input 19 3" xfId="7539" xr:uid="{00000000-0005-0000-0000-00002F1E0000}"/>
    <cellStyle name="Input 2" xfId="7540" xr:uid="{00000000-0005-0000-0000-0000301E0000}"/>
    <cellStyle name="Input 2 10" xfId="7541" xr:uid="{00000000-0005-0000-0000-0000311E0000}"/>
    <cellStyle name="Input 2 10 2" xfId="7542" xr:uid="{00000000-0005-0000-0000-0000321E0000}"/>
    <cellStyle name="Input 2 10 3" xfId="7543" xr:uid="{00000000-0005-0000-0000-0000331E0000}"/>
    <cellStyle name="Input 2 11" xfId="7544" xr:uid="{00000000-0005-0000-0000-0000341E0000}"/>
    <cellStyle name="Input 2 11 2" xfId="7545" xr:uid="{00000000-0005-0000-0000-0000351E0000}"/>
    <cellStyle name="Input 2 11 2 2" xfId="7546" xr:uid="{00000000-0005-0000-0000-0000361E0000}"/>
    <cellStyle name="Input 2 11 2 3" xfId="7547" xr:uid="{00000000-0005-0000-0000-0000371E0000}"/>
    <cellStyle name="Input 2 11 3" xfId="7548" xr:uid="{00000000-0005-0000-0000-0000381E0000}"/>
    <cellStyle name="Input 2 11 3 2" xfId="7549" xr:uid="{00000000-0005-0000-0000-0000391E0000}"/>
    <cellStyle name="Input 2 11 4" xfId="7550" xr:uid="{00000000-0005-0000-0000-00003A1E0000}"/>
    <cellStyle name="Input 2 11 5" xfId="7551" xr:uid="{00000000-0005-0000-0000-00003B1E0000}"/>
    <cellStyle name="Input 2 12" xfId="7552" xr:uid="{00000000-0005-0000-0000-00003C1E0000}"/>
    <cellStyle name="Input 2 12 2" xfId="7553" xr:uid="{00000000-0005-0000-0000-00003D1E0000}"/>
    <cellStyle name="Input 2 12 3" xfId="7554" xr:uid="{00000000-0005-0000-0000-00003E1E0000}"/>
    <cellStyle name="Input 2 13" xfId="7555" xr:uid="{00000000-0005-0000-0000-00003F1E0000}"/>
    <cellStyle name="Input 2 13 2" xfId="7556" xr:uid="{00000000-0005-0000-0000-0000401E0000}"/>
    <cellStyle name="Input 2 13 3" xfId="7557" xr:uid="{00000000-0005-0000-0000-0000411E0000}"/>
    <cellStyle name="Input 2 14" xfId="7558" xr:uid="{00000000-0005-0000-0000-0000421E0000}"/>
    <cellStyle name="Input 2 14 2" xfId="7559" xr:uid="{00000000-0005-0000-0000-0000431E0000}"/>
    <cellStyle name="Input 2 14 3" xfId="7560" xr:uid="{00000000-0005-0000-0000-0000441E0000}"/>
    <cellStyle name="Input 2 15" xfId="7561" xr:uid="{00000000-0005-0000-0000-0000451E0000}"/>
    <cellStyle name="Input 2 15 2" xfId="7562" xr:uid="{00000000-0005-0000-0000-0000461E0000}"/>
    <cellStyle name="Input 2 15 3" xfId="7563" xr:uid="{00000000-0005-0000-0000-0000471E0000}"/>
    <cellStyle name="Input 2 16" xfId="7564" xr:uid="{00000000-0005-0000-0000-0000481E0000}"/>
    <cellStyle name="Input 2 16 2" xfId="7565" xr:uid="{00000000-0005-0000-0000-0000491E0000}"/>
    <cellStyle name="Input 2 16 3" xfId="7566" xr:uid="{00000000-0005-0000-0000-00004A1E0000}"/>
    <cellStyle name="Input 2 17" xfId="7567" xr:uid="{00000000-0005-0000-0000-00004B1E0000}"/>
    <cellStyle name="Input 2 17 2" xfId="7568" xr:uid="{00000000-0005-0000-0000-00004C1E0000}"/>
    <cellStyle name="Input 2 18" xfId="7569" xr:uid="{00000000-0005-0000-0000-00004D1E0000}"/>
    <cellStyle name="Input 2 19" xfId="7570" xr:uid="{00000000-0005-0000-0000-00004E1E0000}"/>
    <cellStyle name="Input 2 2" xfId="7571" xr:uid="{00000000-0005-0000-0000-00004F1E0000}"/>
    <cellStyle name="Input 2 2 10" xfId="7572" xr:uid="{00000000-0005-0000-0000-0000501E0000}"/>
    <cellStyle name="Input 2 2 10 2" xfId="7573" xr:uid="{00000000-0005-0000-0000-0000511E0000}"/>
    <cellStyle name="Input 2 2 10 2 2" xfId="7574" xr:uid="{00000000-0005-0000-0000-0000521E0000}"/>
    <cellStyle name="Input 2 2 10 2 2 2" xfId="7575" xr:uid="{00000000-0005-0000-0000-0000531E0000}"/>
    <cellStyle name="Input 2 2 10 2 2 3" xfId="7576" xr:uid="{00000000-0005-0000-0000-0000541E0000}"/>
    <cellStyle name="Input 2 2 10 2 3" xfId="7577" xr:uid="{00000000-0005-0000-0000-0000551E0000}"/>
    <cellStyle name="Input 2 2 10 2 3 2" xfId="7578" xr:uid="{00000000-0005-0000-0000-0000561E0000}"/>
    <cellStyle name="Input 2 2 10 2 3 3" xfId="7579" xr:uid="{00000000-0005-0000-0000-0000571E0000}"/>
    <cellStyle name="Input 2 2 10 2 4" xfId="7580" xr:uid="{00000000-0005-0000-0000-0000581E0000}"/>
    <cellStyle name="Input 2 2 10 2 4 2" xfId="7581" xr:uid="{00000000-0005-0000-0000-0000591E0000}"/>
    <cellStyle name="Input 2 2 10 2 4 3" xfId="7582" xr:uid="{00000000-0005-0000-0000-00005A1E0000}"/>
    <cellStyle name="Input 2 2 10 2 5" xfId="7583" xr:uid="{00000000-0005-0000-0000-00005B1E0000}"/>
    <cellStyle name="Input 2 2 10 2 5 2" xfId="7584" xr:uid="{00000000-0005-0000-0000-00005C1E0000}"/>
    <cellStyle name="Input 2 2 10 2 5 3" xfId="7585" xr:uid="{00000000-0005-0000-0000-00005D1E0000}"/>
    <cellStyle name="Input 2 2 10 2 6" xfId="7586" xr:uid="{00000000-0005-0000-0000-00005E1E0000}"/>
    <cellStyle name="Input 2 2 10 2 6 2" xfId="7587" xr:uid="{00000000-0005-0000-0000-00005F1E0000}"/>
    <cellStyle name="Input 2 2 10 2 6 3" xfId="7588" xr:uid="{00000000-0005-0000-0000-0000601E0000}"/>
    <cellStyle name="Input 2 2 10 2 7" xfId="7589" xr:uid="{00000000-0005-0000-0000-0000611E0000}"/>
    <cellStyle name="Input 2 2 10 2 8" xfId="7590" xr:uid="{00000000-0005-0000-0000-0000621E0000}"/>
    <cellStyle name="Input 2 2 10 3" xfId="7591" xr:uid="{00000000-0005-0000-0000-0000631E0000}"/>
    <cellStyle name="Input 2 2 10 3 2" xfId="7592" xr:uid="{00000000-0005-0000-0000-0000641E0000}"/>
    <cellStyle name="Input 2 2 10 3 2 2" xfId="7593" xr:uid="{00000000-0005-0000-0000-0000651E0000}"/>
    <cellStyle name="Input 2 2 10 3 2 3" xfId="7594" xr:uid="{00000000-0005-0000-0000-0000661E0000}"/>
    <cellStyle name="Input 2 2 10 3 3" xfId="7595" xr:uid="{00000000-0005-0000-0000-0000671E0000}"/>
    <cellStyle name="Input 2 2 10 3 4" xfId="7596" xr:uid="{00000000-0005-0000-0000-0000681E0000}"/>
    <cellStyle name="Input 2 2 10 4" xfId="7597" xr:uid="{00000000-0005-0000-0000-0000691E0000}"/>
    <cellStyle name="Input 2 2 10 4 2" xfId="7598" xr:uid="{00000000-0005-0000-0000-00006A1E0000}"/>
    <cellStyle name="Input 2 2 10 4 3" xfId="7599" xr:uid="{00000000-0005-0000-0000-00006B1E0000}"/>
    <cellStyle name="Input 2 2 10 5" xfId="7600" xr:uid="{00000000-0005-0000-0000-00006C1E0000}"/>
    <cellStyle name="Input 2 2 10 5 2" xfId="7601" xr:uid="{00000000-0005-0000-0000-00006D1E0000}"/>
    <cellStyle name="Input 2 2 10 5 3" xfId="7602" xr:uid="{00000000-0005-0000-0000-00006E1E0000}"/>
    <cellStyle name="Input 2 2 10 6" xfId="7603" xr:uid="{00000000-0005-0000-0000-00006F1E0000}"/>
    <cellStyle name="Input 2 2 10 6 2" xfId="7604" xr:uid="{00000000-0005-0000-0000-0000701E0000}"/>
    <cellStyle name="Input 2 2 10 6 3" xfId="7605" xr:uid="{00000000-0005-0000-0000-0000711E0000}"/>
    <cellStyle name="Input 2 2 10 7" xfId="7606" xr:uid="{00000000-0005-0000-0000-0000721E0000}"/>
    <cellStyle name="Input 2 2 10 7 2" xfId="7607" xr:uid="{00000000-0005-0000-0000-0000731E0000}"/>
    <cellStyle name="Input 2 2 10 7 3" xfId="7608" xr:uid="{00000000-0005-0000-0000-0000741E0000}"/>
    <cellStyle name="Input 2 2 10 8" xfId="7609" xr:uid="{00000000-0005-0000-0000-0000751E0000}"/>
    <cellStyle name="Input 2 2 10 9" xfId="7610" xr:uid="{00000000-0005-0000-0000-0000761E0000}"/>
    <cellStyle name="Input 2 2 11" xfId="7611" xr:uid="{00000000-0005-0000-0000-0000771E0000}"/>
    <cellStyle name="Input 2 2 11 2" xfId="7612" xr:uid="{00000000-0005-0000-0000-0000781E0000}"/>
    <cellStyle name="Input 2 2 11 2 2" xfId="7613" xr:uid="{00000000-0005-0000-0000-0000791E0000}"/>
    <cellStyle name="Input 2 2 11 2 2 2" xfId="7614" xr:uid="{00000000-0005-0000-0000-00007A1E0000}"/>
    <cellStyle name="Input 2 2 11 2 2 3" xfId="7615" xr:uid="{00000000-0005-0000-0000-00007B1E0000}"/>
    <cellStyle name="Input 2 2 11 2 3" xfId="7616" xr:uid="{00000000-0005-0000-0000-00007C1E0000}"/>
    <cellStyle name="Input 2 2 11 2 3 2" xfId="7617" xr:uid="{00000000-0005-0000-0000-00007D1E0000}"/>
    <cellStyle name="Input 2 2 11 2 3 3" xfId="7618" xr:uid="{00000000-0005-0000-0000-00007E1E0000}"/>
    <cellStyle name="Input 2 2 11 2 4" xfId="7619" xr:uid="{00000000-0005-0000-0000-00007F1E0000}"/>
    <cellStyle name="Input 2 2 11 2 4 2" xfId="7620" xr:uid="{00000000-0005-0000-0000-0000801E0000}"/>
    <cellStyle name="Input 2 2 11 2 4 3" xfId="7621" xr:uid="{00000000-0005-0000-0000-0000811E0000}"/>
    <cellStyle name="Input 2 2 11 2 5" xfId="7622" xr:uid="{00000000-0005-0000-0000-0000821E0000}"/>
    <cellStyle name="Input 2 2 11 2 5 2" xfId="7623" xr:uid="{00000000-0005-0000-0000-0000831E0000}"/>
    <cellStyle name="Input 2 2 11 2 5 3" xfId="7624" xr:uid="{00000000-0005-0000-0000-0000841E0000}"/>
    <cellStyle name="Input 2 2 11 2 6" xfId="7625" xr:uid="{00000000-0005-0000-0000-0000851E0000}"/>
    <cellStyle name="Input 2 2 11 2 6 2" xfId="7626" xr:uid="{00000000-0005-0000-0000-0000861E0000}"/>
    <cellStyle name="Input 2 2 11 2 6 3" xfId="7627" xr:uid="{00000000-0005-0000-0000-0000871E0000}"/>
    <cellStyle name="Input 2 2 11 2 7" xfId="7628" xr:uid="{00000000-0005-0000-0000-0000881E0000}"/>
    <cellStyle name="Input 2 2 11 2 8" xfId="7629" xr:uid="{00000000-0005-0000-0000-0000891E0000}"/>
    <cellStyle name="Input 2 2 11 3" xfId="7630" xr:uid="{00000000-0005-0000-0000-00008A1E0000}"/>
    <cellStyle name="Input 2 2 11 3 2" xfId="7631" xr:uid="{00000000-0005-0000-0000-00008B1E0000}"/>
    <cellStyle name="Input 2 2 11 3 2 2" xfId="7632" xr:uid="{00000000-0005-0000-0000-00008C1E0000}"/>
    <cellStyle name="Input 2 2 11 3 2 3" xfId="7633" xr:uid="{00000000-0005-0000-0000-00008D1E0000}"/>
    <cellStyle name="Input 2 2 11 3 3" xfId="7634" xr:uid="{00000000-0005-0000-0000-00008E1E0000}"/>
    <cellStyle name="Input 2 2 11 3 4" xfId="7635" xr:uid="{00000000-0005-0000-0000-00008F1E0000}"/>
    <cellStyle name="Input 2 2 11 4" xfId="7636" xr:uid="{00000000-0005-0000-0000-0000901E0000}"/>
    <cellStyle name="Input 2 2 11 4 2" xfId="7637" xr:uid="{00000000-0005-0000-0000-0000911E0000}"/>
    <cellStyle name="Input 2 2 11 4 3" xfId="7638" xr:uid="{00000000-0005-0000-0000-0000921E0000}"/>
    <cellStyle name="Input 2 2 11 5" xfId="7639" xr:uid="{00000000-0005-0000-0000-0000931E0000}"/>
    <cellStyle name="Input 2 2 11 5 2" xfId="7640" xr:uid="{00000000-0005-0000-0000-0000941E0000}"/>
    <cellStyle name="Input 2 2 11 5 3" xfId="7641" xr:uid="{00000000-0005-0000-0000-0000951E0000}"/>
    <cellStyle name="Input 2 2 11 6" xfId="7642" xr:uid="{00000000-0005-0000-0000-0000961E0000}"/>
    <cellStyle name="Input 2 2 11 6 2" xfId="7643" xr:uid="{00000000-0005-0000-0000-0000971E0000}"/>
    <cellStyle name="Input 2 2 11 6 3" xfId="7644" xr:uid="{00000000-0005-0000-0000-0000981E0000}"/>
    <cellStyle name="Input 2 2 11 7" xfId="7645" xr:uid="{00000000-0005-0000-0000-0000991E0000}"/>
    <cellStyle name="Input 2 2 11 7 2" xfId="7646" xr:uid="{00000000-0005-0000-0000-00009A1E0000}"/>
    <cellStyle name="Input 2 2 11 7 3" xfId="7647" xr:uid="{00000000-0005-0000-0000-00009B1E0000}"/>
    <cellStyle name="Input 2 2 11 8" xfId="7648" xr:uid="{00000000-0005-0000-0000-00009C1E0000}"/>
    <cellStyle name="Input 2 2 11 9" xfId="7649" xr:uid="{00000000-0005-0000-0000-00009D1E0000}"/>
    <cellStyle name="Input 2 2 12" xfId="7650" xr:uid="{00000000-0005-0000-0000-00009E1E0000}"/>
    <cellStyle name="Input 2 2 12 2" xfId="7651" xr:uid="{00000000-0005-0000-0000-00009F1E0000}"/>
    <cellStyle name="Input 2 2 12 2 2" xfId="7652" xr:uid="{00000000-0005-0000-0000-0000A01E0000}"/>
    <cellStyle name="Input 2 2 12 2 2 2" xfId="7653" xr:uid="{00000000-0005-0000-0000-0000A11E0000}"/>
    <cellStyle name="Input 2 2 12 2 2 3" xfId="7654" xr:uid="{00000000-0005-0000-0000-0000A21E0000}"/>
    <cellStyle name="Input 2 2 12 2 3" xfId="7655" xr:uid="{00000000-0005-0000-0000-0000A31E0000}"/>
    <cellStyle name="Input 2 2 12 2 3 2" xfId="7656" xr:uid="{00000000-0005-0000-0000-0000A41E0000}"/>
    <cellStyle name="Input 2 2 12 2 3 3" xfId="7657" xr:uid="{00000000-0005-0000-0000-0000A51E0000}"/>
    <cellStyle name="Input 2 2 12 2 4" xfId="7658" xr:uid="{00000000-0005-0000-0000-0000A61E0000}"/>
    <cellStyle name="Input 2 2 12 2 4 2" xfId="7659" xr:uid="{00000000-0005-0000-0000-0000A71E0000}"/>
    <cellStyle name="Input 2 2 12 2 4 3" xfId="7660" xr:uid="{00000000-0005-0000-0000-0000A81E0000}"/>
    <cellStyle name="Input 2 2 12 2 5" xfId="7661" xr:uid="{00000000-0005-0000-0000-0000A91E0000}"/>
    <cellStyle name="Input 2 2 12 2 5 2" xfId="7662" xr:uid="{00000000-0005-0000-0000-0000AA1E0000}"/>
    <cellStyle name="Input 2 2 12 2 5 3" xfId="7663" xr:uid="{00000000-0005-0000-0000-0000AB1E0000}"/>
    <cellStyle name="Input 2 2 12 2 6" xfId="7664" xr:uid="{00000000-0005-0000-0000-0000AC1E0000}"/>
    <cellStyle name="Input 2 2 12 2 6 2" xfId="7665" xr:uid="{00000000-0005-0000-0000-0000AD1E0000}"/>
    <cellStyle name="Input 2 2 12 2 6 3" xfId="7666" xr:uid="{00000000-0005-0000-0000-0000AE1E0000}"/>
    <cellStyle name="Input 2 2 12 2 7" xfId="7667" xr:uid="{00000000-0005-0000-0000-0000AF1E0000}"/>
    <cellStyle name="Input 2 2 12 2 8" xfId="7668" xr:uid="{00000000-0005-0000-0000-0000B01E0000}"/>
    <cellStyle name="Input 2 2 12 3" xfId="7669" xr:uid="{00000000-0005-0000-0000-0000B11E0000}"/>
    <cellStyle name="Input 2 2 12 3 2" xfId="7670" xr:uid="{00000000-0005-0000-0000-0000B21E0000}"/>
    <cellStyle name="Input 2 2 12 3 2 2" xfId="7671" xr:uid="{00000000-0005-0000-0000-0000B31E0000}"/>
    <cellStyle name="Input 2 2 12 3 2 3" xfId="7672" xr:uid="{00000000-0005-0000-0000-0000B41E0000}"/>
    <cellStyle name="Input 2 2 12 3 3" xfId="7673" xr:uid="{00000000-0005-0000-0000-0000B51E0000}"/>
    <cellStyle name="Input 2 2 12 3 4" xfId="7674" xr:uid="{00000000-0005-0000-0000-0000B61E0000}"/>
    <cellStyle name="Input 2 2 12 4" xfId="7675" xr:uid="{00000000-0005-0000-0000-0000B71E0000}"/>
    <cellStyle name="Input 2 2 12 4 2" xfId="7676" xr:uid="{00000000-0005-0000-0000-0000B81E0000}"/>
    <cellStyle name="Input 2 2 12 4 3" xfId="7677" xr:uid="{00000000-0005-0000-0000-0000B91E0000}"/>
    <cellStyle name="Input 2 2 12 5" xfId="7678" xr:uid="{00000000-0005-0000-0000-0000BA1E0000}"/>
    <cellStyle name="Input 2 2 12 5 2" xfId="7679" xr:uid="{00000000-0005-0000-0000-0000BB1E0000}"/>
    <cellStyle name="Input 2 2 12 5 3" xfId="7680" xr:uid="{00000000-0005-0000-0000-0000BC1E0000}"/>
    <cellStyle name="Input 2 2 12 6" xfId="7681" xr:uid="{00000000-0005-0000-0000-0000BD1E0000}"/>
    <cellStyle name="Input 2 2 12 6 2" xfId="7682" xr:uid="{00000000-0005-0000-0000-0000BE1E0000}"/>
    <cellStyle name="Input 2 2 12 6 3" xfId="7683" xr:uid="{00000000-0005-0000-0000-0000BF1E0000}"/>
    <cellStyle name="Input 2 2 12 7" xfId="7684" xr:uid="{00000000-0005-0000-0000-0000C01E0000}"/>
    <cellStyle name="Input 2 2 12 7 2" xfId="7685" xr:uid="{00000000-0005-0000-0000-0000C11E0000}"/>
    <cellStyle name="Input 2 2 12 7 3" xfId="7686" xr:uid="{00000000-0005-0000-0000-0000C21E0000}"/>
    <cellStyle name="Input 2 2 12 8" xfId="7687" xr:uid="{00000000-0005-0000-0000-0000C31E0000}"/>
    <cellStyle name="Input 2 2 12 9" xfId="7688" xr:uid="{00000000-0005-0000-0000-0000C41E0000}"/>
    <cellStyle name="Input 2 2 13" xfId="7689" xr:uid="{00000000-0005-0000-0000-0000C51E0000}"/>
    <cellStyle name="Input 2 2 13 2" xfId="7690" xr:uid="{00000000-0005-0000-0000-0000C61E0000}"/>
    <cellStyle name="Input 2 2 13 2 2" xfId="7691" xr:uid="{00000000-0005-0000-0000-0000C71E0000}"/>
    <cellStyle name="Input 2 2 13 2 3" xfId="7692" xr:uid="{00000000-0005-0000-0000-0000C81E0000}"/>
    <cellStyle name="Input 2 2 13 3" xfId="7693" xr:uid="{00000000-0005-0000-0000-0000C91E0000}"/>
    <cellStyle name="Input 2 2 13 3 2" xfId="7694" xr:uid="{00000000-0005-0000-0000-0000CA1E0000}"/>
    <cellStyle name="Input 2 2 13 3 3" xfId="7695" xr:uid="{00000000-0005-0000-0000-0000CB1E0000}"/>
    <cellStyle name="Input 2 2 13 4" xfId="7696" xr:uid="{00000000-0005-0000-0000-0000CC1E0000}"/>
    <cellStyle name="Input 2 2 13 4 2" xfId="7697" xr:uid="{00000000-0005-0000-0000-0000CD1E0000}"/>
    <cellStyle name="Input 2 2 13 4 3" xfId="7698" xr:uid="{00000000-0005-0000-0000-0000CE1E0000}"/>
    <cellStyle name="Input 2 2 13 5" xfId="7699" xr:uid="{00000000-0005-0000-0000-0000CF1E0000}"/>
    <cellStyle name="Input 2 2 13 5 2" xfId="7700" xr:uid="{00000000-0005-0000-0000-0000D01E0000}"/>
    <cellStyle name="Input 2 2 13 5 3" xfId="7701" xr:uid="{00000000-0005-0000-0000-0000D11E0000}"/>
    <cellStyle name="Input 2 2 13 6" xfId="7702" xr:uid="{00000000-0005-0000-0000-0000D21E0000}"/>
    <cellStyle name="Input 2 2 13 6 2" xfId="7703" xr:uid="{00000000-0005-0000-0000-0000D31E0000}"/>
    <cellStyle name="Input 2 2 13 6 3" xfId="7704" xr:uid="{00000000-0005-0000-0000-0000D41E0000}"/>
    <cellStyle name="Input 2 2 13 7" xfId="7705" xr:uid="{00000000-0005-0000-0000-0000D51E0000}"/>
    <cellStyle name="Input 2 2 13 8" xfId="7706" xr:uid="{00000000-0005-0000-0000-0000D61E0000}"/>
    <cellStyle name="Input 2 2 14" xfId="7707" xr:uid="{00000000-0005-0000-0000-0000D71E0000}"/>
    <cellStyle name="Input 2 2 14 2" xfId="7708" xr:uid="{00000000-0005-0000-0000-0000D81E0000}"/>
    <cellStyle name="Input 2 2 14 2 2" xfId="7709" xr:uid="{00000000-0005-0000-0000-0000D91E0000}"/>
    <cellStyle name="Input 2 2 14 2 3" xfId="7710" xr:uid="{00000000-0005-0000-0000-0000DA1E0000}"/>
    <cellStyle name="Input 2 2 14 3" xfId="7711" xr:uid="{00000000-0005-0000-0000-0000DB1E0000}"/>
    <cellStyle name="Input 2 2 14 4" xfId="7712" xr:uid="{00000000-0005-0000-0000-0000DC1E0000}"/>
    <cellStyle name="Input 2 2 15" xfId="7713" xr:uid="{00000000-0005-0000-0000-0000DD1E0000}"/>
    <cellStyle name="Input 2 2 15 2" xfId="7714" xr:uid="{00000000-0005-0000-0000-0000DE1E0000}"/>
    <cellStyle name="Input 2 2 15 3" xfId="7715" xr:uid="{00000000-0005-0000-0000-0000DF1E0000}"/>
    <cellStyle name="Input 2 2 16" xfId="7716" xr:uid="{00000000-0005-0000-0000-0000E01E0000}"/>
    <cellStyle name="Input 2 2 16 2" xfId="7717" xr:uid="{00000000-0005-0000-0000-0000E11E0000}"/>
    <cellStyle name="Input 2 2 16 3" xfId="7718" xr:uid="{00000000-0005-0000-0000-0000E21E0000}"/>
    <cellStyle name="Input 2 2 17" xfId="7719" xr:uid="{00000000-0005-0000-0000-0000E31E0000}"/>
    <cellStyle name="Input 2 2 17 2" xfId="7720" xr:uid="{00000000-0005-0000-0000-0000E41E0000}"/>
    <cellStyle name="Input 2 2 17 3" xfId="7721" xr:uid="{00000000-0005-0000-0000-0000E51E0000}"/>
    <cellStyle name="Input 2 2 18" xfId="7722" xr:uid="{00000000-0005-0000-0000-0000E61E0000}"/>
    <cellStyle name="Input 2 2 18 2" xfId="7723" xr:uid="{00000000-0005-0000-0000-0000E71E0000}"/>
    <cellStyle name="Input 2 2 18 3" xfId="7724" xr:uid="{00000000-0005-0000-0000-0000E81E0000}"/>
    <cellStyle name="Input 2 2 19" xfId="7725" xr:uid="{00000000-0005-0000-0000-0000E91E0000}"/>
    <cellStyle name="Input 2 2 19 2" xfId="7726" xr:uid="{00000000-0005-0000-0000-0000EA1E0000}"/>
    <cellStyle name="Input 2 2 19 3" xfId="7727" xr:uid="{00000000-0005-0000-0000-0000EB1E0000}"/>
    <cellStyle name="Input 2 2 2" xfId="7728" xr:uid="{00000000-0005-0000-0000-0000EC1E0000}"/>
    <cellStyle name="Input 2 2 2 10" xfId="7729" xr:uid="{00000000-0005-0000-0000-0000ED1E0000}"/>
    <cellStyle name="Input 2 2 2 10 2" xfId="7730" xr:uid="{00000000-0005-0000-0000-0000EE1E0000}"/>
    <cellStyle name="Input 2 2 2 10 2 2" xfId="7731" xr:uid="{00000000-0005-0000-0000-0000EF1E0000}"/>
    <cellStyle name="Input 2 2 2 10 2 3" xfId="7732" xr:uid="{00000000-0005-0000-0000-0000F01E0000}"/>
    <cellStyle name="Input 2 2 2 10 3" xfId="7733" xr:uid="{00000000-0005-0000-0000-0000F11E0000}"/>
    <cellStyle name="Input 2 2 2 10 4" xfId="7734" xr:uid="{00000000-0005-0000-0000-0000F21E0000}"/>
    <cellStyle name="Input 2 2 2 11" xfId="7735" xr:uid="{00000000-0005-0000-0000-0000F31E0000}"/>
    <cellStyle name="Input 2 2 2 11 2" xfId="7736" xr:uid="{00000000-0005-0000-0000-0000F41E0000}"/>
    <cellStyle name="Input 2 2 2 11 3" xfId="7737" xr:uid="{00000000-0005-0000-0000-0000F51E0000}"/>
    <cellStyle name="Input 2 2 2 12" xfId="7738" xr:uid="{00000000-0005-0000-0000-0000F61E0000}"/>
    <cellStyle name="Input 2 2 2 12 2" xfId="7739" xr:uid="{00000000-0005-0000-0000-0000F71E0000}"/>
    <cellStyle name="Input 2 2 2 12 3" xfId="7740" xr:uid="{00000000-0005-0000-0000-0000F81E0000}"/>
    <cellStyle name="Input 2 2 2 13" xfId="7741" xr:uid="{00000000-0005-0000-0000-0000F91E0000}"/>
    <cellStyle name="Input 2 2 2 13 2" xfId="7742" xr:uid="{00000000-0005-0000-0000-0000FA1E0000}"/>
    <cellStyle name="Input 2 2 2 13 3" xfId="7743" xr:uid="{00000000-0005-0000-0000-0000FB1E0000}"/>
    <cellStyle name="Input 2 2 2 14" xfId="7744" xr:uid="{00000000-0005-0000-0000-0000FC1E0000}"/>
    <cellStyle name="Input 2 2 2 14 2" xfId="7745" xr:uid="{00000000-0005-0000-0000-0000FD1E0000}"/>
    <cellStyle name="Input 2 2 2 14 3" xfId="7746" xr:uid="{00000000-0005-0000-0000-0000FE1E0000}"/>
    <cellStyle name="Input 2 2 2 15" xfId="7747" xr:uid="{00000000-0005-0000-0000-0000FF1E0000}"/>
    <cellStyle name="Input 2 2 2 16" xfId="7748" xr:uid="{00000000-0005-0000-0000-0000001F0000}"/>
    <cellStyle name="Input 2 2 2 2" xfId="7749" xr:uid="{00000000-0005-0000-0000-0000011F0000}"/>
    <cellStyle name="Input 2 2 2 2 10" xfId="7750" xr:uid="{00000000-0005-0000-0000-0000021F0000}"/>
    <cellStyle name="Input 2 2 2 2 2" xfId="7751" xr:uid="{00000000-0005-0000-0000-0000031F0000}"/>
    <cellStyle name="Input 2 2 2 2 2 2" xfId="7752" xr:uid="{00000000-0005-0000-0000-0000041F0000}"/>
    <cellStyle name="Input 2 2 2 2 2 2 2" xfId="7753" xr:uid="{00000000-0005-0000-0000-0000051F0000}"/>
    <cellStyle name="Input 2 2 2 2 2 2 2 2" xfId="7754" xr:uid="{00000000-0005-0000-0000-0000061F0000}"/>
    <cellStyle name="Input 2 2 2 2 2 2 2 3" xfId="7755" xr:uid="{00000000-0005-0000-0000-0000071F0000}"/>
    <cellStyle name="Input 2 2 2 2 2 2 3" xfId="7756" xr:uid="{00000000-0005-0000-0000-0000081F0000}"/>
    <cellStyle name="Input 2 2 2 2 2 2 3 2" xfId="7757" xr:uid="{00000000-0005-0000-0000-0000091F0000}"/>
    <cellStyle name="Input 2 2 2 2 2 2 3 3" xfId="7758" xr:uid="{00000000-0005-0000-0000-00000A1F0000}"/>
    <cellStyle name="Input 2 2 2 2 2 2 4" xfId="7759" xr:uid="{00000000-0005-0000-0000-00000B1F0000}"/>
    <cellStyle name="Input 2 2 2 2 2 2 4 2" xfId="7760" xr:uid="{00000000-0005-0000-0000-00000C1F0000}"/>
    <cellStyle name="Input 2 2 2 2 2 2 4 3" xfId="7761" xr:uid="{00000000-0005-0000-0000-00000D1F0000}"/>
    <cellStyle name="Input 2 2 2 2 2 2 5" xfId="7762" xr:uid="{00000000-0005-0000-0000-00000E1F0000}"/>
    <cellStyle name="Input 2 2 2 2 2 2 5 2" xfId="7763" xr:uid="{00000000-0005-0000-0000-00000F1F0000}"/>
    <cellStyle name="Input 2 2 2 2 2 2 5 3" xfId="7764" xr:uid="{00000000-0005-0000-0000-0000101F0000}"/>
    <cellStyle name="Input 2 2 2 2 2 2 6" xfId="7765" xr:uid="{00000000-0005-0000-0000-0000111F0000}"/>
    <cellStyle name="Input 2 2 2 2 2 2 6 2" xfId="7766" xr:uid="{00000000-0005-0000-0000-0000121F0000}"/>
    <cellStyle name="Input 2 2 2 2 2 2 6 3" xfId="7767" xr:uid="{00000000-0005-0000-0000-0000131F0000}"/>
    <cellStyle name="Input 2 2 2 2 2 2 7" xfId="7768" xr:uid="{00000000-0005-0000-0000-0000141F0000}"/>
    <cellStyle name="Input 2 2 2 2 2 2 8" xfId="7769" xr:uid="{00000000-0005-0000-0000-0000151F0000}"/>
    <cellStyle name="Input 2 2 2 2 2 3" xfId="7770" xr:uid="{00000000-0005-0000-0000-0000161F0000}"/>
    <cellStyle name="Input 2 2 2 2 2 3 2" xfId="7771" xr:uid="{00000000-0005-0000-0000-0000171F0000}"/>
    <cellStyle name="Input 2 2 2 2 2 3 2 2" xfId="7772" xr:uid="{00000000-0005-0000-0000-0000181F0000}"/>
    <cellStyle name="Input 2 2 2 2 2 3 2 3" xfId="7773" xr:uid="{00000000-0005-0000-0000-0000191F0000}"/>
    <cellStyle name="Input 2 2 2 2 2 3 3" xfId="7774" xr:uid="{00000000-0005-0000-0000-00001A1F0000}"/>
    <cellStyle name="Input 2 2 2 2 2 3 4" xfId="7775" xr:uid="{00000000-0005-0000-0000-00001B1F0000}"/>
    <cellStyle name="Input 2 2 2 2 2 4" xfId="7776" xr:uid="{00000000-0005-0000-0000-00001C1F0000}"/>
    <cellStyle name="Input 2 2 2 2 2 4 2" xfId="7777" xr:uid="{00000000-0005-0000-0000-00001D1F0000}"/>
    <cellStyle name="Input 2 2 2 2 2 4 3" xfId="7778" xr:uid="{00000000-0005-0000-0000-00001E1F0000}"/>
    <cellStyle name="Input 2 2 2 2 2 5" xfId="7779" xr:uid="{00000000-0005-0000-0000-00001F1F0000}"/>
    <cellStyle name="Input 2 2 2 2 2 5 2" xfId="7780" xr:uid="{00000000-0005-0000-0000-0000201F0000}"/>
    <cellStyle name="Input 2 2 2 2 2 5 3" xfId="7781" xr:uid="{00000000-0005-0000-0000-0000211F0000}"/>
    <cellStyle name="Input 2 2 2 2 2 6" xfId="7782" xr:uid="{00000000-0005-0000-0000-0000221F0000}"/>
    <cellStyle name="Input 2 2 2 2 2 6 2" xfId="7783" xr:uid="{00000000-0005-0000-0000-0000231F0000}"/>
    <cellStyle name="Input 2 2 2 2 2 6 3" xfId="7784" xr:uid="{00000000-0005-0000-0000-0000241F0000}"/>
    <cellStyle name="Input 2 2 2 2 2 7" xfId="7785" xr:uid="{00000000-0005-0000-0000-0000251F0000}"/>
    <cellStyle name="Input 2 2 2 2 2 7 2" xfId="7786" xr:uid="{00000000-0005-0000-0000-0000261F0000}"/>
    <cellStyle name="Input 2 2 2 2 2 7 3" xfId="7787" xr:uid="{00000000-0005-0000-0000-0000271F0000}"/>
    <cellStyle name="Input 2 2 2 2 2 8" xfId="7788" xr:uid="{00000000-0005-0000-0000-0000281F0000}"/>
    <cellStyle name="Input 2 2 2 2 2 9" xfId="7789" xr:uid="{00000000-0005-0000-0000-0000291F0000}"/>
    <cellStyle name="Input 2 2 2 2 3" xfId="7790" xr:uid="{00000000-0005-0000-0000-00002A1F0000}"/>
    <cellStyle name="Input 2 2 2 2 3 2" xfId="7791" xr:uid="{00000000-0005-0000-0000-00002B1F0000}"/>
    <cellStyle name="Input 2 2 2 2 3 2 2" xfId="7792" xr:uid="{00000000-0005-0000-0000-00002C1F0000}"/>
    <cellStyle name="Input 2 2 2 2 3 2 3" xfId="7793" xr:uid="{00000000-0005-0000-0000-00002D1F0000}"/>
    <cellStyle name="Input 2 2 2 2 3 3" xfId="7794" xr:uid="{00000000-0005-0000-0000-00002E1F0000}"/>
    <cellStyle name="Input 2 2 2 2 3 3 2" xfId="7795" xr:uid="{00000000-0005-0000-0000-00002F1F0000}"/>
    <cellStyle name="Input 2 2 2 2 3 3 3" xfId="7796" xr:uid="{00000000-0005-0000-0000-0000301F0000}"/>
    <cellStyle name="Input 2 2 2 2 3 4" xfId="7797" xr:uid="{00000000-0005-0000-0000-0000311F0000}"/>
    <cellStyle name="Input 2 2 2 2 3 4 2" xfId="7798" xr:uid="{00000000-0005-0000-0000-0000321F0000}"/>
    <cellStyle name="Input 2 2 2 2 3 4 3" xfId="7799" xr:uid="{00000000-0005-0000-0000-0000331F0000}"/>
    <cellStyle name="Input 2 2 2 2 3 5" xfId="7800" xr:uid="{00000000-0005-0000-0000-0000341F0000}"/>
    <cellStyle name="Input 2 2 2 2 3 5 2" xfId="7801" xr:uid="{00000000-0005-0000-0000-0000351F0000}"/>
    <cellStyle name="Input 2 2 2 2 3 5 3" xfId="7802" xr:uid="{00000000-0005-0000-0000-0000361F0000}"/>
    <cellStyle name="Input 2 2 2 2 3 6" xfId="7803" xr:uid="{00000000-0005-0000-0000-0000371F0000}"/>
    <cellStyle name="Input 2 2 2 2 3 6 2" xfId="7804" xr:uid="{00000000-0005-0000-0000-0000381F0000}"/>
    <cellStyle name="Input 2 2 2 2 3 6 3" xfId="7805" xr:uid="{00000000-0005-0000-0000-0000391F0000}"/>
    <cellStyle name="Input 2 2 2 2 3 7" xfId="7806" xr:uid="{00000000-0005-0000-0000-00003A1F0000}"/>
    <cellStyle name="Input 2 2 2 2 3 8" xfId="7807" xr:uid="{00000000-0005-0000-0000-00003B1F0000}"/>
    <cellStyle name="Input 2 2 2 2 4" xfId="7808" xr:uid="{00000000-0005-0000-0000-00003C1F0000}"/>
    <cellStyle name="Input 2 2 2 2 4 2" xfId="7809" xr:uid="{00000000-0005-0000-0000-00003D1F0000}"/>
    <cellStyle name="Input 2 2 2 2 4 2 2" xfId="7810" xr:uid="{00000000-0005-0000-0000-00003E1F0000}"/>
    <cellStyle name="Input 2 2 2 2 4 2 3" xfId="7811" xr:uid="{00000000-0005-0000-0000-00003F1F0000}"/>
    <cellStyle name="Input 2 2 2 2 4 3" xfId="7812" xr:uid="{00000000-0005-0000-0000-0000401F0000}"/>
    <cellStyle name="Input 2 2 2 2 4 4" xfId="7813" xr:uid="{00000000-0005-0000-0000-0000411F0000}"/>
    <cellStyle name="Input 2 2 2 2 5" xfId="7814" xr:uid="{00000000-0005-0000-0000-0000421F0000}"/>
    <cellStyle name="Input 2 2 2 2 5 2" xfId="7815" xr:uid="{00000000-0005-0000-0000-0000431F0000}"/>
    <cellStyle name="Input 2 2 2 2 5 3" xfId="7816" xr:uid="{00000000-0005-0000-0000-0000441F0000}"/>
    <cellStyle name="Input 2 2 2 2 6" xfId="7817" xr:uid="{00000000-0005-0000-0000-0000451F0000}"/>
    <cellStyle name="Input 2 2 2 2 6 2" xfId="7818" xr:uid="{00000000-0005-0000-0000-0000461F0000}"/>
    <cellStyle name="Input 2 2 2 2 6 3" xfId="7819" xr:uid="{00000000-0005-0000-0000-0000471F0000}"/>
    <cellStyle name="Input 2 2 2 2 7" xfId="7820" xr:uid="{00000000-0005-0000-0000-0000481F0000}"/>
    <cellStyle name="Input 2 2 2 2 7 2" xfId="7821" xr:uid="{00000000-0005-0000-0000-0000491F0000}"/>
    <cellStyle name="Input 2 2 2 2 7 3" xfId="7822" xr:uid="{00000000-0005-0000-0000-00004A1F0000}"/>
    <cellStyle name="Input 2 2 2 2 8" xfId="7823" xr:uid="{00000000-0005-0000-0000-00004B1F0000}"/>
    <cellStyle name="Input 2 2 2 2 8 2" xfId="7824" xr:uid="{00000000-0005-0000-0000-00004C1F0000}"/>
    <cellStyle name="Input 2 2 2 2 8 3" xfId="7825" xr:uid="{00000000-0005-0000-0000-00004D1F0000}"/>
    <cellStyle name="Input 2 2 2 2 9" xfId="7826" xr:uid="{00000000-0005-0000-0000-00004E1F0000}"/>
    <cellStyle name="Input 2 2 2 2_Subsidy" xfId="7827" xr:uid="{00000000-0005-0000-0000-00004F1F0000}"/>
    <cellStyle name="Input 2 2 2 3" xfId="7828" xr:uid="{00000000-0005-0000-0000-0000501F0000}"/>
    <cellStyle name="Input 2 2 2 3 2" xfId="7829" xr:uid="{00000000-0005-0000-0000-0000511F0000}"/>
    <cellStyle name="Input 2 2 2 3 2 2" xfId="7830" xr:uid="{00000000-0005-0000-0000-0000521F0000}"/>
    <cellStyle name="Input 2 2 2 3 2 2 2" xfId="7831" xr:uid="{00000000-0005-0000-0000-0000531F0000}"/>
    <cellStyle name="Input 2 2 2 3 2 2 3" xfId="7832" xr:uid="{00000000-0005-0000-0000-0000541F0000}"/>
    <cellStyle name="Input 2 2 2 3 2 3" xfId="7833" xr:uid="{00000000-0005-0000-0000-0000551F0000}"/>
    <cellStyle name="Input 2 2 2 3 2 3 2" xfId="7834" xr:uid="{00000000-0005-0000-0000-0000561F0000}"/>
    <cellStyle name="Input 2 2 2 3 2 3 3" xfId="7835" xr:uid="{00000000-0005-0000-0000-0000571F0000}"/>
    <cellStyle name="Input 2 2 2 3 2 4" xfId="7836" xr:uid="{00000000-0005-0000-0000-0000581F0000}"/>
    <cellStyle name="Input 2 2 2 3 2 4 2" xfId="7837" xr:uid="{00000000-0005-0000-0000-0000591F0000}"/>
    <cellStyle name="Input 2 2 2 3 2 4 3" xfId="7838" xr:uid="{00000000-0005-0000-0000-00005A1F0000}"/>
    <cellStyle name="Input 2 2 2 3 2 5" xfId="7839" xr:uid="{00000000-0005-0000-0000-00005B1F0000}"/>
    <cellStyle name="Input 2 2 2 3 2 5 2" xfId="7840" xr:uid="{00000000-0005-0000-0000-00005C1F0000}"/>
    <cellStyle name="Input 2 2 2 3 2 5 3" xfId="7841" xr:uid="{00000000-0005-0000-0000-00005D1F0000}"/>
    <cellStyle name="Input 2 2 2 3 2 6" xfId="7842" xr:uid="{00000000-0005-0000-0000-00005E1F0000}"/>
    <cellStyle name="Input 2 2 2 3 2 6 2" xfId="7843" xr:uid="{00000000-0005-0000-0000-00005F1F0000}"/>
    <cellStyle name="Input 2 2 2 3 2 6 3" xfId="7844" xr:uid="{00000000-0005-0000-0000-0000601F0000}"/>
    <cellStyle name="Input 2 2 2 3 2 7" xfId="7845" xr:uid="{00000000-0005-0000-0000-0000611F0000}"/>
    <cellStyle name="Input 2 2 2 3 2 8" xfId="7846" xr:uid="{00000000-0005-0000-0000-0000621F0000}"/>
    <cellStyle name="Input 2 2 2 3 3" xfId="7847" xr:uid="{00000000-0005-0000-0000-0000631F0000}"/>
    <cellStyle name="Input 2 2 2 3 3 2" xfId="7848" xr:uid="{00000000-0005-0000-0000-0000641F0000}"/>
    <cellStyle name="Input 2 2 2 3 3 2 2" xfId="7849" xr:uid="{00000000-0005-0000-0000-0000651F0000}"/>
    <cellStyle name="Input 2 2 2 3 3 2 3" xfId="7850" xr:uid="{00000000-0005-0000-0000-0000661F0000}"/>
    <cellStyle name="Input 2 2 2 3 3 3" xfId="7851" xr:uid="{00000000-0005-0000-0000-0000671F0000}"/>
    <cellStyle name="Input 2 2 2 3 3 4" xfId="7852" xr:uid="{00000000-0005-0000-0000-0000681F0000}"/>
    <cellStyle name="Input 2 2 2 3 4" xfId="7853" xr:uid="{00000000-0005-0000-0000-0000691F0000}"/>
    <cellStyle name="Input 2 2 2 3 4 2" xfId="7854" xr:uid="{00000000-0005-0000-0000-00006A1F0000}"/>
    <cellStyle name="Input 2 2 2 3 4 3" xfId="7855" xr:uid="{00000000-0005-0000-0000-00006B1F0000}"/>
    <cellStyle name="Input 2 2 2 3 5" xfId="7856" xr:uid="{00000000-0005-0000-0000-00006C1F0000}"/>
    <cellStyle name="Input 2 2 2 3 5 2" xfId="7857" xr:uid="{00000000-0005-0000-0000-00006D1F0000}"/>
    <cellStyle name="Input 2 2 2 3 5 3" xfId="7858" xr:uid="{00000000-0005-0000-0000-00006E1F0000}"/>
    <cellStyle name="Input 2 2 2 3 6" xfId="7859" xr:uid="{00000000-0005-0000-0000-00006F1F0000}"/>
    <cellStyle name="Input 2 2 2 3 6 2" xfId="7860" xr:uid="{00000000-0005-0000-0000-0000701F0000}"/>
    <cellStyle name="Input 2 2 2 3 6 3" xfId="7861" xr:uid="{00000000-0005-0000-0000-0000711F0000}"/>
    <cellStyle name="Input 2 2 2 3 7" xfId="7862" xr:uid="{00000000-0005-0000-0000-0000721F0000}"/>
    <cellStyle name="Input 2 2 2 3 7 2" xfId="7863" xr:uid="{00000000-0005-0000-0000-0000731F0000}"/>
    <cellStyle name="Input 2 2 2 3 7 3" xfId="7864" xr:uid="{00000000-0005-0000-0000-0000741F0000}"/>
    <cellStyle name="Input 2 2 2 3 8" xfId="7865" xr:uid="{00000000-0005-0000-0000-0000751F0000}"/>
    <cellStyle name="Input 2 2 2 3 9" xfId="7866" xr:uid="{00000000-0005-0000-0000-0000761F0000}"/>
    <cellStyle name="Input 2 2 2 4" xfId="7867" xr:uid="{00000000-0005-0000-0000-0000771F0000}"/>
    <cellStyle name="Input 2 2 2 4 2" xfId="7868" xr:uid="{00000000-0005-0000-0000-0000781F0000}"/>
    <cellStyle name="Input 2 2 2 4 2 2" xfId="7869" xr:uid="{00000000-0005-0000-0000-0000791F0000}"/>
    <cellStyle name="Input 2 2 2 4 2 2 2" xfId="7870" xr:uid="{00000000-0005-0000-0000-00007A1F0000}"/>
    <cellStyle name="Input 2 2 2 4 2 2 3" xfId="7871" xr:uid="{00000000-0005-0000-0000-00007B1F0000}"/>
    <cellStyle name="Input 2 2 2 4 2 3" xfId="7872" xr:uid="{00000000-0005-0000-0000-00007C1F0000}"/>
    <cellStyle name="Input 2 2 2 4 2 3 2" xfId="7873" xr:uid="{00000000-0005-0000-0000-00007D1F0000}"/>
    <cellStyle name="Input 2 2 2 4 2 3 3" xfId="7874" xr:uid="{00000000-0005-0000-0000-00007E1F0000}"/>
    <cellStyle name="Input 2 2 2 4 2 4" xfId="7875" xr:uid="{00000000-0005-0000-0000-00007F1F0000}"/>
    <cellStyle name="Input 2 2 2 4 2 4 2" xfId="7876" xr:uid="{00000000-0005-0000-0000-0000801F0000}"/>
    <cellStyle name="Input 2 2 2 4 2 4 3" xfId="7877" xr:uid="{00000000-0005-0000-0000-0000811F0000}"/>
    <cellStyle name="Input 2 2 2 4 2 5" xfId="7878" xr:uid="{00000000-0005-0000-0000-0000821F0000}"/>
    <cellStyle name="Input 2 2 2 4 2 5 2" xfId="7879" xr:uid="{00000000-0005-0000-0000-0000831F0000}"/>
    <cellStyle name="Input 2 2 2 4 2 5 3" xfId="7880" xr:uid="{00000000-0005-0000-0000-0000841F0000}"/>
    <cellStyle name="Input 2 2 2 4 2 6" xfId="7881" xr:uid="{00000000-0005-0000-0000-0000851F0000}"/>
    <cellStyle name="Input 2 2 2 4 2 6 2" xfId="7882" xr:uid="{00000000-0005-0000-0000-0000861F0000}"/>
    <cellStyle name="Input 2 2 2 4 2 6 3" xfId="7883" xr:uid="{00000000-0005-0000-0000-0000871F0000}"/>
    <cellStyle name="Input 2 2 2 4 2 7" xfId="7884" xr:uid="{00000000-0005-0000-0000-0000881F0000}"/>
    <cellStyle name="Input 2 2 2 4 2 8" xfId="7885" xr:uid="{00000000-0005-0000-0000-0000891F0000}"/>
    <cellStyle name="Input 2 2 2 4 3" xfId="7886" xr:uid="{00000000-0005-0000-0000-00008A1F0000}"/>
    <cellStyle name="Input 2 2 2 4 3 2" xfId="7887" xr:uid="{00000000-0005-0000-0000-00008B1F0000}"/>
    <cellStyle name="Input 2 2 2 4 3 2 2" xfId="7888" xr:uid="{00000000-0005-0000-0000-00008C1F0000}"/>
    <cellStyle name="Input 2 2 2 4 3 2 3" xfId="7889" xr:uid="{00000000-0005-0000-0000-00008D1F0000}"/>
    <cellStyle name="Input 2 2 2 4 3 3" xfId="7890" xr:uid="{00000000-0005-0000-0000-00008E1F0000}"/>
    <cellStyle name="Input 2 2 2 4 3 4" xfId="7891" xr:uid="{00000000-0005-0000-0000-00008F1F0000}"/>
    <cellStyle name="Input 2 2 2 4 4" xfId="7892" xr:uid="{00000000-0005-0000-0000-0000901F0000}"/>
    <cellStyle name="Input 2 2 2 4 4 2" xfId="7893" xr:uid="{00000000-0005-0000-0000-0000911F0000}"/>
    <cellStyle name="Input 2 2 2 4 4 3" xfId="7894" xr:uid="{00000000-0005-0000-0000-0000921F0000}"/>
    <cellStyle name="Input 2 2 2 4 5" xfId="7895" xr:uid="{00000000-0005-0000-0000-0000931F0000}"/>
    <cellStyle name="Input 2 2 2 4 5 2" xfId="7896" xr:uid="{00000000-0005-0000-0000-0000941F0000}"/>
    <cellStyle name="Input 2 2 2 4 5 3" xfId="7897" xr:uid="{00000000-0005-0000-0000-0000951F0000}"/>
    <cellStyle name="Input 2 2 2 4 6" xfId="7898" xr:uid="{00000000-0005-0000-0000-0000961F0000}"/>
    <cellStyle name="Input 2 2 2 4 6 2" xfId="7899" xr:uid="{00000000-0005-0000-0000-0000971F0000}"/>
    <cellStyle name="Input 2 2 2 4 6 3" xfId="7900" xr:uid="{00000000-0005-0000-0000-0000981F0000}"/>
    <cellStyle name="Input 2 2 2 4 7" xfId="7901" xr:uid="{00000000-0005-0000-0000-0000991F0000}"/>
    <cellStyle name="Input 2 2 2 4 7 2" xfId="7902" xr:uid="{00000000-0005-0000-0000-00009A1F0000}"/>
    <cellStyle name="Input 2 2 2 4 7 3" xfId="7903" xr:uid="{00000000-0005-0000-0000-00009B1F0000}"/>
    <cellStyle name="Input 2 2 2 4 8" xfId="7904" xr:uid="{00000000-0005-0000-0000-00009C1F0000}"/>
    <cellStyle name="Input 2 2 2 4 9" xfId="7905" xr:uid="{00000000-0005-0000-0000-00009D1F0000}"/>
    <cellStyle name="Input 2 2 2 5" xfId="7906" xr:uid="{00000000-0005-0000-0000-00009E1F0000}"/>
    <cellStyle name="Input 2 2 2 5 2" xfId="7907" xr:uid="{00000000-0005-0000-0000-00009F1F0000}"/>
    <cellStyle name="Input 2 2 2 5 2 2" xfId="7908" xr:uid="{00000000-0005-0000-0000-0000A01F0000}"/>
    <cellStyle name="Input 2 2 2 5 2 2 2" xfId="7909" xr:uid="{00000000-0005-0000-0000-0000A11F0000}"/>
    <cellStyle name="Input 2 2 2 5 2 2 3" xfId="7910" xr:uid="{00000000-0005-0000-0000-0000A21F0000}"/>
    <cellStyle name="Input 2 2 2 5 2 3" xfId="7911" xr:uid="{00000000-0005-0000-0000-0000A31F0000}"/>
    <cellStyle name="Input 2 2 2 5 2 3 2" xfId="7912" xr:uid="{00000000-0005-0000-0000-0000A41F0000}"/>
    <cellStyle name="Input 2 2 2 5 2 3 3" xfId="7913" xr:uid="{00000000-0005-0000-0000-0000A51F0000}"/>
    <cellStyle name="Input 2 2 2 5 2 4" xfId="7914" xr:uid="{00000000-0005-0000-0000-0000A61F0000}"/>
    <cellStyle name="Input 2 2 2 5 2 4 2" xfId="7915" xr:uid="{00000000-0005-0000-0000-0000A71F0000}"/>
    <cellStyle name="Input 2 2 2 5 2 4 3" xfId="7916" xr:uid="{00000000-0005-0000-0000-0000A81F0000}"/>
    <cellStyle name="Input 2 2 2 5 2 5" xfId="7917" xr:uid="{00000000-0005-0000-0000-0000A91F0000}"/>
    <cellStyle name="Input 2 2 2 5 2 5 2" xfId="7918" xr:uid="{00000000-0005-0000-0000-0000AA1F0000}"/>
    <cellStyle name="Input 2 2 2 5 2 5 3" xfId="7919" xr:uid="{00000000-0005-0000-0000-0000AB1F0000}"/>
    <cellStyle name="Input 2 2 2 5 2 6" xfId="7920" xr:uid="{00000000-0005-0000-0000-0000AC1F0000}"/>
    <cellStyle name="Input 2 2 2 5 2 6 2" xfId="7921" xr:uid="{00000000-0005-0000-0000-0000AD1F0000}"/>
    <cellStyle name="Input 2 2 2 5 2 6 3" xfId="7922" xr:uid="{00000000-0005-0000-0000-0000AE1F0000}"/>
    <cellStyle name="Input 2 2 2 5 2 7" xfId="7923" xr:uid="{00000000-0005-0000-0000-0000AF1F0000}"/>
    <cellStyle name="Input 2 2 2 5 2 8" xfId="7924" xr:uid="{00000000-0005-0000-0000-0000B01F0000}"/>
    <cellStyle name="Input 2 2 2 5 3" xfId="7925" xr:uid="{00000000-0005-0000-0000-0000B11F0000}"/>
    <cellStyle name="Input 2 2 2 5 3 2" xfId="7926" xr:uid="{00000000-0005-0000-0000-0000B21F0000}"/>
    <cellStyle name="Input 2 2 2 5 3 2 2" xfId="7927" xr:uid="{00000000-0005-0000-0000-0000B31F0000}"/>
    <cellStyle name="Input 2 2 2 5 3 2 3" xfId="7928" xr:uid="{00000000-0005-0000-0000-0000B41F0000}"/>
    <cellStyle name="Input 2 2 2 5 3 3" xfId="7929" xr:uid="{00000000-0005-0000-0000-0000B51F0000}"/>
    <cellStyle name="Input 2 2 2 5 3 4" xfId="7930" xr:uid="{00000000-0005-0000-0000-0000B61F0000}"/>
    <cellStyle name="Input 2 2 2 5 4" xfId="7931" xr:uid="{00000000-0005-0000-0000-0000B71F0000}"/>
    <cellStyle name="Input 2 2 2 5 4 2" xfId="7932" xr:uid="{00000000-0005-0000-0000-0000B81F0000}"/>
    <cellStyle name="Input 2 2 2 5 4 3" xfId="7933" xr:uid="{00000000-0005-0000-0000-0000B91F0000}"/>
    <cellStyle name="Input 2 2 2 5 5" xfId="7934" xr:uid="{00000000-0005-0000-0000-0000BA1F0000}"/>
    <cellStyle name="Input 2 2 2 5 5 2" xfId="7935" xr:uid="{00000000-0005-0000-0000-0000BB1F0000}"/>
    <cellStyle name="Input 2 2 2 5 5 3" xfId="7936" xr:uid="{00000000-0005-0000-0000-0000BC1F0000}"/>
    <cellStyle name="Input 2 2 2 5 6" xfId="7937" xr:uid="{00000000-0005-0000-0000-0000BD1F0000}"/>
    <cellStyle name="Input 2 2 2 5 6 2" xfId="7938" xr:uid="{00000000-0005-0000-0000-0000BE1F0000}"/>
    <cellStyle name="Input 2 2 2 5 6 3" xfId="7939" xr:uid="{00000000-0005-0000-0000-0000BF1F0000}"/>
    <cellStyle name="Input 2 2 2 5 7" xfId="7940" xr:uid="{00000000-0005-0000-0000-0000C01F0000}"/>
    <cellStyle name="Input 2 2 2 5 7 2" xfId="7941" xr:uid="{00000000-0005-0000-0000-0000C11F0000}"/>
    <cellStyle name="Input 2 2 2 5 7 3" xfId="7942" xr:uid="{00000000-0005-0000-0000-0000C21F0000}"/>
    <cellStyle name="Input 2 2 2 5 8" xfId="7943" xr:uid="{00000000-0005-0000-0000-0000C31F0000}"/>
    <cellStyle name="Input 2 2 2 5 9" xfId="7944" xr:uid="{00000000-0005-0000-0000-0000C41F0000}"/>
    <cellStyle name="Input 2 2 2 6" xfId="7945" xr:uid="{00000000-0005-0000-0000-0000C51F0000}"/>
    <cellStyle name="Input 2 2 2 6 2" xfId="7946" xr:uid="{00000000-0005-0000-0000-0000C61F0000}"/>
    <cellStyle name="Input 2 2 2 6 2 2" xfId="7947" xr:uid="{00000000-0005-0000-0000-0000C71F0000}"/>
    <cellStyle name="Input 2 2 2 6 2 2 2" xfId="7948" xr:uid="{00000000-0005-0000-0000-0000C81F0000}"/>
    <cellStyle name="Input 2 2 2 6 2 2 3" xfId="7949" xr:uid="{00000000-0005-0000-0000-0000C91F0000}"/>
    <cellStyle name="Input 2 2 2 6 2 3" xfId="7950" xr:uid="{00000000-0005-0000-0000-0000CA1F0000}"/>
    <cellStyle name="Input 2 2 2 6 2 3 2" xfId="7951" xr:uid="{00000000-0005-0000-0000-0000CB1F0000}"/>
    <cellStyle name="Input 2 2 2 6 2 3 3" xfId="7952" xr:uid="{00000000-0005-0000-0000-0000CC1F0000}"/>
    <cellStyle name="Input 2 2 2 6 2 4" xfId="7953" xr:uid="{00000000-0005-0000-0000-0000CD1F0000}"/>
    <cellStyle name="Input 2 2 2 6 2 4 2" xfId="7954" xr:uid="{00000000-0005-0000-0000-0000CE1F0000}"/>
    <cellStyle name="Input 2 2 2 6 2 4 3" xfId="7955" xr:uid="{00000000-0005-0000-0000-0000CF1F0000}"/>
    <cellStyle name="Input 2 2 2 6 2 5" xfId="7956" xr:uid="{00000000-0005-0000-0000-0000D01F0000}"/>
    <cellStyle name="Input 2 2 2 6 2 5 2" xfId="7957" xr:uid="{00000000-0005-0000-0000-0000D11F0000}"/>
    <cellStyle name="Input 2 2 2 6 2 5 3" xfId="7958" xr:uid="{00000000-0005-0000-0000-0000D21F0000}"/>
    <cellStyle name="Input 2 2 2 6 2 6" xfId="7959" xr:uid="{00000000-0005-0000-0000-0000D31F0000}"/>
    <cellStyle name="Input 2 2 2 6 2 6 2" xfId="7960" xr:uid="{00000000-0005-0000-0000-0000D41F0000}"/>
    <cellStyle name="Input 2 2 2 6 2 6 3" xfId="7961" xr:uid="{00000000-0005-0000-0000-0000D51F0000}"/>
    <cellStyle name="Input 2 2 2 6 2 7" xfId="7962" xr:uid="{00000000-0005-0000-0000-0000D61F0000}"/>
    <cellStyle name="Input 2 2 2 6 2 8" xfId="7963" xr:uid="{00000000-0005-0000-0000-0000D71F0000}"/>
    <cellStyle name="Input 2 2 2 6 3" xfId="7964" xr:uid="{00000000-0005-0000-0000-0000D81F0000}"/>
    <cellStyle name="Input 2 2 2 6 3 2" xfId="7965" xr:uid="{00000000-0005-0000-0000-0000D91F0000}"/>
    <cellStyle name="Input 2 2 2 6 3 2 2" xfId="7966" xr:uid="{00000000-0005-0000-0000-0000DA1F0000}"/>
    <cellStyle name="Input 2 2 2 6 3 2 3" xfId="7967" xr:uid="{00000000-0005-0000-0000-0000DB1F0000}"/>
    <cellStyle name="Input 2 2 2 6 3 3" xfId="7968" xr:uid="{00000000-0005-0000-0000-0000DC1F0000}"/>
    <cellStyle name="Input 2 2 2 6 3 4" xfId="7969" xr:uid="{00000000-0005-0000-0000-0000DD1F0000}"/>
    <cellStyle name="Input 2 2 2 6 4" xfId="7970" xr:uid="{00000000-0005-0000-0000-0000DE1F0000}"/>
    <cellStyle name="Input 2 2 2 6 4 2" xfId="7971" xr:uid="{00000000-0005-0000-0000-0000DF1F0000}"/>
    <cellStyle name="Input 2 2 2 6 4 3" xfId="7972" xr:uid="{00000000-0005-0000-0000-0000E01F0000}"/>
    <cellStyle name="Input 2 2 2 6 5" xfId="7973" xr:uid="{00000000-0005-0000-0000-0000E11F0000}"/>
    <cellStyle name="Input 2 2 2 6 5 2" xfId="7974" xr:uid="{00000000-0005-0000-0000-0000E21F0000}"/>
    <cellStyle name="Input 2 2 2 6 5 3" xfId="7975" xr:uid="{00000000-0005-0000-0000-0000E31F0000}"/>
    <cellStyle name="Input 2 2 2 6 6" xfId="7976" xr:uid="{00000000-0005-0000-0000-0000E41F0000}"/>
    <cellStyle name="Input 2 2 2 6 6 2" xfId="7977" xr:uid="{00000000-0005-0000-0000-0000E51F0000}"/>
    <cellStyle name="Input 2 2 2 6 6 3" xfId="7978" xr:uid="{00000000-0005-0000-0000-0000E61F0000}"/>
    <cellStyle name="Input 2 2 2 6 7" xfId="7979" xr:uid="{00000000-0005-0000-0000-0000E71F0000}"/>
    <cellStyle name="Input 2 2 2 6 7 2" xfId="7980" xr:uid="{00000000-0005-0000-0000-0000E81F0000}"/>
    <cellStyle name="Input 2 2 2 6 7 3" xfId="7981" xr:uid="{00000000-0005-0000-0000-0000E91F0000}"/>
    <cellStyle name="Input 2 2 2 6 8" xfId="7982" xr:uid="{00000000-0005-0000-0000-0000EA1F0000}"/>
    <cellStyle name="Input 2 2 2 6 9" xfId="7983" xr:uid="{00000000-0005-0000-0000-0000EB1F0000}"/>
    <cellStyle name="Input 2 2 2 7" xfId="7984" xr:uid="{00000000-0005-0000-0000-0000EC1F0000}"/>
    <cellStyle name="Input 2 2 2 7 2" xfId="7985" xr:uid="{00000000-0005-0000-0000-0000ED1F0000}"/>
    <cellStyle name="Input 2 2 2 7 2 2" xfId="7986" xr:uid="{00000000-0005-0000-0000-0000EE1F0000}"/>
    <cellStyle name="Input 2 2 2 7 2 2 2" xfId="7987" xr:uid="{00000000-0005-0000-0000-0000EF1F0000}"/>
    <cellStyle name="Input 2 2 2 7 2 2 3" xfId="7988" xr:uid="{00000000-0005-0000-0000-0000F01F0000}"/>
    <cellStyle name="Input 2 2 2 7 2 3" xfId="7989" xr:uid="{00000000-0005-0000-0000-0000F11F0000}"/>
    <cellStyle name="Input 2 2 2 7 2 3 2" xfId="7990" xr:uid="{00000000-0005-0000-0000-0000F21F0000}"/>
    <cellStyle name="Input 2 2 2 7 2 3 3" xfId="7991" xr:uid="{00000000-0005-0000-0000-0000F31F0000}"/>
    <cellStyle name="Input 2 2 2 7 2 4" xfId="7992" xr:uid="{00000000-0005-0000-0000-0000F41F0000}"/>
    <cellStyle name="Input 2 2 2 7 2 4 2" xfId="7993" xr:uid="{00000000-0005-0000-0000-0000F51F0000}"/>
    <cellStyle name="Input 2 2 2 7 2 4 3" xfId="7994" xr:uid="{00000000-0005-0000-0000-0000F61F0000}"/>
    <cellStyle name="Input 2 2 2 7 2 5" xfId="7995" xr:uid="{00000000-0005-0000-0000-0000F71F0000}"/>
    <cellStyle name="Input 2 2 2 7 2 5 2" xfId="7996" xr:uid="{00000000-0005-0000-0000-0000F81F0000}"/>
    <cellStyle name="Input 2 2 2 7 2 5 3" xfId="7997" xr:uid="{00000000-0005-0000-0000-0000F91F0000}"/>
    <cellStyle name="Input 2 2 2 7 2 6" xfId="7998" xr:uid="{00000000-0005-0000-0000-0000FA1F0000}"/>
    <cellStyle name="Input 2 2 2 7 2 6 2" xfId="7999" xr:uid="{00000000-0005-0000-0000-0000FB1F0000}"/>
    <cellStyle name="Input 2 2 2 7 2 6 3" xfId="8000" xr:uid="{00000000-0005-0000-0000-0000FC1F0000}"/>
    <cellStyle name="Input 2 2 2 7 2 7" xfId="8001" xr:uid="{00000000-0005-0000-0000-0000FD1F0000}"/>
    <cellStyle name="Input 2 2 2 7 2 8" xfId="8002" xr:uid="{00000000-0005-0000-0000-0000FE1F0000}"/>
    <cellStyle name="Input 2 2 2 7 3" xfId="8003" xr:uid="{00000000-0005-0000-0000-0000FF1F0000}"/>
    <cellStyle name="Input 2 2 2 7 3 2" xfId="8004" xr:uid="{00000000-0005-0000-0000-000000200000}"/>
    <cellStyle name="Input 2 2 2 7 3 2 2" xfId="8005" xr:uid="{00000000-0005-0000-0000-000001200000}"/>
    <cellStyle name="Input 2 2 2 7 3 2 3" xfId="8006" xr:uid="{00000000-0005-0000-0000-000002200000}"/>
    <cellStyle name="Input 2 2 2 7 3 3" xfId="8007" xr:uid="{00000000-0005-0000-0000-000003200000}"/>
    <cellStyle name="Input 2 2 2 7 3 4" xfId="8008" xr:uid="{00000000-0005-0000-0000-000004200000}"/>
    <cellStyle name="Input 2 2 2 7 4" xfId="8009" xr:uid="{00000000-0005-0000-0000-000005200000}"/>
    <cellStyle name="Input 2 2 2 7 4 2" xfId="8010" xr:uid="{00000000-0005-0000-0000-000006200000}"/>
    <cellStyle name="Input 2 2 2 7 4 3" xfId="8011" xr:uid="{00000000-0005-0000-0000-000007200000}"/>
    <cellStyle name="Input 2 2 2 7 5" xfId="8012" xr:uid="{00000000-0005-0000-0000-000008200000}"/>
    <cellStyle name="Input 2 2 2 7 5 2" xfId="8013" xr:uid="{00000000-0005-0000-0000-000009200000}"/>
    <cellStyle name="Input 2 2 2 7 5 3" xfId="8014" xr:uid="{00000000-0005-0000-0000-00000A200000}"/>
    <cellStyle name="Input 2 2 2 7 6" xfId="8015" xr:uid="{00000000-0005-0000-0000-00000B200000}"/>
    <cellStyle name="Input 2 2 2 7 6 2" xfId="8016" xr:uid="{00000000-0005-0000-0000-00000C200000}"/>
    <cellStyle name="Input 2 2 2 7 6 3" xfId="8017" xr:uid="{00000000-0005-0000-0000-00000D200000}"/>
    <cellStyle name="Input 2 2 2 7 7" xfId="8018" xr:uid="{00000000-0005-0000-0000-00000E200000}"/>
    <cellStyle name="Input 2 2 2 7 7 2" xfId="8019" xr:uid="{00000000-0005-0000-0000-00000F200000}"/>
    <cellStyle name="Input 2 2 2 7 7 3" xfId="8020" xr:uid="{00000000-0005-0000-0000-000010200000}"/>
    <cellStyle name="Input 2 2 2 7 8" xfId="8021" xr:uid="{00000000-0005-0000-0000-000011200000}"/>
    <cellStyle name="Input 2 2 2 7 9" xfId="8022" xr:uid="{00000000-0005-0000-0000-000012200000}"/>
    <cellStyle name="Input 2 2 2 8" xfId="8023" xr:uid="{00000000-0005-0000-0000-000013200000}"/>
    <cellStyle name="Input 2 2 2 8 2" xfId="8024" xr:uid="{00000000-0005-0000-0000-000014200000}"/>
    <cellStyle name="Input 2 2 2 8 2 2" xfId="8025" xr:uid="{00000000-0005-0000-0000-000015200000}"/>
    <cellStyle name="Input 2 2 2 8 2 2 2" xfId="8026" xr:uid="{00000000-0005-0000-0000-000016200000}"/>
    <cellStyle name="Input 2 2 2 8 2 2 3" xfId="8027" xr:uid="{00000000-0005-0000-0000-000017200000}"/>
    <cellStyle name="Input 2 2 2 8 2 3" xfId="8028" xr:uid="{00000000-0005-0000-0000-000018200000}"/>
    <cellStyle name="Input 2 2 2 8 2 3 2" xfId="8029" xr:uid="{00000000-0005-0000-0000-000019200000}"/>
    <cellStyle name="Input 2 2 2 8 2 3 3" xfId="8030" xr:uid="{00000000-0005-0000-0000-00001A200000}"/>
    <cellStyle name="Input 2 2 2 8 2 4" xfId="8031" xr:uid="{00000000-0005-0000-0000-00001B200000}"/>
    <cellStyle name="Input 2 2 2 8 2 4 2" xfId="8032" xr:uid="{00000000-0005-0000-0000-00001C200000}"/>
    <cellStyle name="Input 2 2 2 8 2 4 3" xfId="8033" xr:uid="{00000000-0005-0000-0000-00001D200000}"/>
    <cellStyle name="Input 2 2 2 8 2 5" xfId="8034" xr:uid="{00000000-0005-0000-0000-00001E200000}"/>
    <cellStyle name="Input 2 2 2 8 2 5 2" xfId="8035" xr:uid="{00000000-0005-0000-0000-00001F200000}"/>
    <cellStyle name="Input 2 2 2 8 2 5 3" xfId="8036" xr:uid="{00000000-0005-0000-0000-000020200000}"/>
    <cellStyle name="Input 2 2 2 8 2 6" xfId="8037" xr:uid="{00000000-0005-0000-0000-000021200000}"/>
    <cellStyle name="Input 2 2 2 8 2 6 2" xfId="8038" xr:uid="{00000000-0005-0000-0000-000022200000}"/>
    <cellStyle name="Input 2 2 2 8 2 6 3" xfId="8039" xr:uid="{00000000-0005-0000-0000-000023200000}"/>
    <cellStyle name="Input 2 2 2 8 2 7" xfId="8040" xr:uid="{00000000-0005-0000-0000-000024200000}"/>
    <cellStyle name="Input 2 2 2 8 2 8" xfId="8041" xr:uid="{00000000-0005-0000-0000-000025200000}"/>
    <cellStyle name="Input 2 2 2 8 3" xfId="8042" xr:uid="{00000000-0005-0000-0000-000026200000}"/>
    <cellStyle name="Input 2 2 2 8 3 2" xfId="8043" xr:uid="{00000000-0005-0000-0000-000027200000}"/>
    <cellStyle name="Input 2 2 2 8 3 2 2" xfId="8044" xr:uid="{00000000-0005-0000-0000-000028200000}"/>
    <cellStyle name="Input 2 2 2 8 3 2 3" xfId="8045" xr:uid="{00000000-0005-0000-0000-000029200000}"/>
    <cellStyle name="Input 2 2 2 8 3 3" xfId="8046" xr:uid="{00000000-0005-0000-0000-00002A200000}"/>
    <cellStyle name="Input 2 2 2 8 3 4" xfId="8047" xr:uid="{00000000-0005-0000-0000-00002B200000}"/>
    <cellStyle name="Input 2 2 2 8 4" xfId="8048" xr:uid="{00000000-0005-0000-0000-00002C200000}"/>
    <cellStyle name="Input 2 2 2 8 4 2" xfId="8049" xr:uid="{00000000-0005-0000-0000-00002D200000}"/>
    <cellStyle name="Input 2 2 2 8 4 3" xfId="8050" xr:uid="{00000000-0005-0000-0000-00002E200000}"/>
    <cellStyle name="Input 2 2 2 8 5" xfId="8051" xr:uid="{00000000-0005-0000-0000-00002F200000}"/>
    <cellStyle name="Input 2 2 2 8 5 2" xfId="8052" xr:uid="{00000000-0005-0000-0000-000030200000}"/>
    <cellStyle name="Input 2 2 2 8 5 3" xfId="8053" xr:uid="{00000000-0005-0000-0000-000031200000}"/>
    <cellStyle name="Input 2 2 2 8 6" xfId="8054" xr:uid="{00000000-0005-0000-0000-000032200000}"/>
    <cellStyle name="Input 2 2 2 8 6 2" xfId="8055" xr:uid="{00000000-0005-0000-0000-000033200000}"/>
    <cellStyle name="Input 2 2 2 8 6 3" xfId="8056" xr:uid="{00000000-0005-0000-0000-000034200000}"/>
    <cellStyle name="Input 2 2 2 8 7" xfId="8057" xr:uid="{00000000-0005-0000-0000-000035200000}"/>
    <cellStyle name="Input 2 2 2 8 7 2" xfId="8058" xr:uid="{00000000-0005-0000-0000-000036200000}"/>
    <cellStyle name="Input 2 2 2 8 7 3" xfId="8059" xr:uid="{00000000-0005-0000-0000-000037200000}"/>
    <cellStyle name="Input 2 2 2 8 8" xfId="8060" xr:uid="{00000000-0005-0000-0000-000038200000}"/>
    <cellStyle name="Input 2 2 2 8 9" xfId="8061" xr:uid="{00000000-0005-0000-0000-000039200000}"/>
    <cellStyle name="Input 2 2 2 9" xfId="8062" xr:uid="{00000000-0005-0000-0000-00003A200000}"/>
    <cellStyle name="Input 2 2 2 9 2" xfId="8063" xr:uid="{00000000-0005-0000-0000-00003B200000}"/>
    <cellStyle name="Input 2 2 2 9 2 2" xfId="8064" xr:uid="{00000000-0005-0000-0000-00003C200000}"/>
    <cellStyle name="Input 2 2 2 9 2 3" xfId="8065" xr:uid="{00000000-0005-0000-0000-00003D200000}"/>
    <cellStyle name="Input 2 2 2 9 3" xfId="8066" xr:uid="{00000000-0005-0000-0000-00003E200000}"/>
    <cellStyle name="Input 2 2 2 9 3 2" xfId="8067" xr:uid="{00000000-0005-0000-0000-00003F200000}"/>
    <cellStyle name="Input 2 2 2 9 3 3" xfId="8068" xr:uid="{00000000-0005-0000-0000-000040200000}"/>
    <cellStyle name="Input 2 2 2 9 4" xfId="8069" xr:uid="{00000000-0005-0000-0000-000041200000}"/>
    <cellStyle name="Input 2 2 2 9 4 2" xfId="8070" xr:uid="{00000000-0005-0000-0000-000042200000}"/>
    <cellStyle name="Input 2 2 2 9 4 3" xfId="8071" xr:uid="{00000000-0005-0000-0000-000043200000}"/>
    <cellStyle name="Input 2 2 2 9 5" xfId="8072" xr:uid="{00000000-0005-0000-0000-000044200000}"/>
    <cellStyle name="Input 2 2 2 9 5 2" xfId="8073" xr:uid="{00000000-0005-0000-0000-000045200000}"/>
    <cellStyle name="Input 2 2 2 9 5 3" xfId="8074" xr:uid="{00000000-0005-0000-0000-000046200000}"/>
    <cellStyle name="Input 2 2 2 9 6" xfId="8075" xr:uid="{00000000-0005-0000-0000-000047200000}"/>
    <cellStyle name="Input 2 2 2 9 6 2" xfId="8076" xr:uid="{00000000-0005-0000-0000-000048200000}"/>
    <cellStyle name="Input 2 2 2 9 6 3" xfId="8077" xr:uid="{00000000-0005-0000-0000-000049200000}"/>
    <cellStyle name="Input 2 2 2 9 7" xfId="8078" xr:uid="{00000000-0005-0000-0000-00004A200000}"/>
    <cellStyle name="Input 2 2 2 9 8" xfId="8079" xr:uid="{00000000-0005-0000-0000-00004B200000}"/>
    <cellStyle name="Input 2 2 2_Subsidy" xfId="8080" xr:uid="{00000000-0005-0000-0000-00004C200000}"/>
    <cellStyle name="Input 2 2 20" xfId="8081" xr:uid="{00000000-0005-0000-0000-00004D200000}"/>
    <cellStyle name="Input 2 2 21" xfId="8082" xr:uid="{00000000-0005-0000-0000-00004E200000}"/>
    <cellStyle name="Input 2 2 3" xfId="8083" xr:uid="{00000000-0005-0000-0000-00004F200000}"/>
    <cellStyle name="Input 2 2 3 10" xfId="8084" xr:uid="{00000000-0005-0000-0000-000050200000}"/>
    <cellStyle name="Input 2 2 3 10 2" xfId="8085" xr:uid="{00000000-0005-0000-0000-000051200000}"/>
    <cellStyle name="Input 2 2 3 10 2 2" xfId="8086" xr:uid="{00000000-0005-0000-0000-000052200000}"/>
    <cellStyle name="Input 2 2 3 10 2 3" xfId="8087" xr:uid="{00000000-0005-0000-0000-000053200000}"/>
    <cellStyle name="Input 2 2 3 10 3" xfId="8088" xr:uid="{00000000-0005-0000-0000-000054200000}"/>
    <cellStyle name="Input 2 2 3 10 4" xfId="8089" xr:uid="{00000000-0005-0000-0000-000055200000}"/>
    <cellStyle name="Input 2 2 3 11" xfId="8090" xr:uid="{00000000-0005-0000-0000-000056200000}"/>
    <cellStyle name="Input 2 2 3 11 2" xfId="8091" xr:uid="{00000000-0005-0000-0000-000057200000}"/>
    <cellStyle name="Input 2 2 3 11 3" xfId="8092" xr:uid="{00000000-0005-0000-0000-000058200000}"/>
    <cellStyle name="Input 2 2 3 12" xfId="8093" xr:uid="{00000000-0005-0000-0000-000059200000}"/>
    <cellStyle name="Input 2 2 3 12 2" xfId="8094" xr:uid="{00000000-0005-0000-0000-00005A200000}"/>
    <cellStyle name="Input 2 2 3 12 3" xfId="8095" xr:uid="{00000000-0005-0000-0000-00005B200000}"/>
    <cellStyle name="Input 2 2 3 13" xfId="8096" xr:uid="{00000000-0005-0000-0000-00005C200000}"/>
    <cellStyle name="Input 2 2 3 13 2" xfId="8097" xr:uid="{00000000-0005-0000-0000-00005D200000}"/>
    <cellStyle name="Input 2 2 3 13 3" xfId="8098" xr:uid="{00000000-0005-0000-0000-00005E200000}"/>
    <cellStyle name="Input 2 2 3 14" xfId="8099" xr:uid="{00000000-0005-0000-0000-00005F200000}"/>
    <cellStyle name="Input 2 2 3 14 2" xfId="8100" xr:uid="{00000000-0005-0000-0000-000060200000}"/>
    <cellStyle name="Input 2 2 3 14 3" xfId="8101" xr:uid="{00000000-0005-0000-0000-000061200000}"/>
    <cellStyle name="Input 2 2 3 15" xfId="8102" xr:uid="{00000000-0005-0000-0000-000062200000}"/>
    <cellStyle name="Input 2 2 3 16" xfId="8103" xr:uid="{00000000-0005-0000-0000-000063200000}"/>
    <cellStyle name="Input 2 2 3 2" xfId="8104" xr:uid="{00000000-0005-0000-0000-000064200000}"/>
    <cellStyle name="Input 2 2 3 2 10" xfId="8105" xr:uid="{00000000-0005-0000-0000-000065200000}"/>
    <cellStyle name="Input 2 2 3 2 2" xfId="8106" xr:uid="{00000000-0005-0000-0000-000066200000}"/>
    <cellStyle name="Input 2 2 3 2 2 2" xfId="8107" xr:uid="{00000000-0005-0000-0000-000067200000}"/>
    <cellStyle name="Input 2 2 3 2 2 2 2" xfId="8108" xr:uid="{00000000-0005-0000-0000-000068200000}"/>
    <cellStyle name="Input 2 2 3 2 2 2 2 2" xfId="8109" xr:uid="{00000000-0005-0000-0000-000069200000}"/>
    <cellStyle name="Input 2 2 3 2 2 2 2 3" xfId="8110" xr:uid="{00000000-0005-0000-0000-00006A200000}"/>
    <cellStyle name="Input 2 2 3 2 2 2 3" xfId="8111" xr:uid="{00000000-0005-0000-0000-00006B200000}"/>
    <cellStyle name="Input 2 2 3 2 2 2 3 2" xfId="8112" xr:uid="{00000000-0005-0000-0000-00006C200000}"/>
    <cellStyle name="Input 2 2 3 2 2 2 3 3" xfId="8113" xr:uid="{00000000-0005-0000-0000-00006D200000}"/>
    <cellStyle name="Input 2 2 3 2 2 2 4" xfId="8114" xr:uid="{00000000-0005-0000-0000-00006E200000}"/>
    <cellStyle name="Input 2 2 3 2 2 2 4 2" xfId="8115" xr:uid="{00000000-0005-0000-0000-00006F200000}"/>
    <cellStyle name="Input 2 2 3 2 2 2 4 3" xfId="8116" xr:uid="{00000000-0005-0000-0000-000070200000}"/>
    <cellStyle name="Input 2 2 3 2 2 2 5" xfId="8117" xr:uid="{00000000-0005-0000-0000-000071200000}"/>
    <cellStyle name="Input 2 2 3 2 2 2 5 2" xfId="8118" xr:uid="{00000000-0005-0000-0000-000072200000}"/>
    <cellStyle name="Input 2 2 3 2 2 2 5 3" xfId="8119" xr:uid="{00000000-0005-0000-0000-000073200000}"/>
    <cellStyle name="Input 2 2 3 2 2 2 6" xfId="8120" xr:uid="{00000000-0005-0000-0000-000074200000}"/>
    <cellStyle name="Input 2 2 3 2 2 2 6 2" xfId="8121" xr:uid="{00000000-0005-0000-0000-000075200000}"/>
    <cellStyle name="Input 2 2 3 2 2 2 6 3" xfId="8122" xr:uid="{00000000-0005-0000-0000-000076200000}"/>
    <cellStyle name="Input 2 2 3 2 2 2 7" xfId="8123" xr:uid="{00000000-0005-0000-0000-000077200000}"/>
    <cellStyle name="Input 2 2 3 2 2 2 8" xfId="8124" xr:uid="{00000000-0005-0000-0000-000078200000}"/>
    <cellStyle name="Input 2 2 3 2 2 3" xfId="8125" xr:uid="{00000000-0005-0000-0000-000079200000}"/>
    <cellStyle name="Input 2 2 3 2 2 3 2" xfId="8126" xr:uid="{00000000-0005-0000-0000-00007A200000}"/>
    <cellStyle name="Input 2 2 3 2 2 3 2 2" xfId="8127" xr:uid="{00000000-0005-0000-0000-00007B200000}"/>
    <cellStyle name="Input 2 2 3 2 2 3 2 3" xfId="8128" xr:uid="{00000000-0005-0000-0000-00007C200000}"/>
    <cellStyle name="Input 2 2 3 2 2 3 3" xfId="8129" xr:uid="{00000000-0005-0000-0000-00007D200000}"/>
    <cellStyle name="Input 2 2 3 2 2 3 4" xfId="8130" xr:uid="{00000000-0005-0000-0000-00007E200000}"/>
    <cellStyle name="Input 2 2 3 2 2 4" xfId="8131" xr:uid="{00000000-0005-0000-0000-00007F200000}"/>
    <cellStyle name="Input 2 2 3 2 2 4 2" xfId="8132" xr:uid="{00000000-0005-0000-0000-000080200000}"/>
    <cellStyle name="Input 2 2 3 2 2 4 3" xfId="8133" xr:uid="{00000000-0005-0000-0000-000081200000}"/>
    <cellStyle name="Input 2 2 3 2 2 5" xfId="8134" xr:uid="{00000000-0005-0000-0000-000082200000}"/>
    <cellStyle name="Input 2 2 3 2 2 5 2" xfId="8135" xr:uid="{00000000-0005-0000-0000-000083200000}"/>
    <cellStyle name="Input 2 2 3 2 2 5 3" xfId="8136" xr:uid="{00000000-0005-0000-0000-000084200000}"/>
    <cellStyle name="Input 2 2 3 2 2 6" xfId="8137" xr:uid="{00000000-0005-0000-0000-000085200000}"/>
    <cellStyle name="Input 2 2 3 2 2 6 2" xfId="8138" xr:uid="{00000000-0005-0000-0000-000086200000}"/>
    <cellStyle name="Input 2 2 3 2 2 6 3" xfId="8139" xr:uid="{00000000-0005-0000-0000-000087200000}"/>
    <cellStyle name="Input 2 2 3 2 2 7" xfId="8140" xr:uid="{00000000-0005-0000-0000-000088200000}"/>
    <cellStyle name="Input 2 2 3 2 2 7 2" xfId="8141" xr:uid="{00000000-0005-0000-0000-000089200000}"/>
    <cellStyle name="Input 2 2 3 2 2 7 3" xfId="8142" xr:uid="{00000000-0005-0000-0000-00008A200000}"/>
    <cellStyle name="Input 2 2 3 2 2 8" xfId="8143" xr:uid="{00000000-0005-0000-0000-00008B200000}"/>
    <cellStyle name="Input 2 2 3 2 2 9" xfId="8144" xr:uid="{00000000-0005-0000-0000-00008C200000}"/>
    <cellStyle name="Input 2 2 3 2 3" xfId="8145" xr:uid="{00000000-0005-0000-0000-00008D200000}"/>
    <cellStyle name="Input 2 2 3 2 3 2" xfId="8146" xr:uid="{00000000-0005-0000-0000-00008E200000}"/>
    <cellStyle name="Input 2 2 3 2 3 2 2" xfId="8147" xr:uid="{00000000-0005-0000-0000-00008F200000}"/>
    <cellStyle name="Input 2 2 3 2 3 2 3" xfId="8148" xr:uid="{00000000-0005-0000-0000-000090200000}"/>
    <cellStyle name="Input 2 2 3 2 3 3" xfId="8149" xr:uid="{00000000-0005-0000-0000-000091200000}"/>
    <cellStyle name="Input 2 2 3 2 3 3 2" xfId="8150" xr:uid="{00000000-0005-0000-0000-000092200000}"/>
    <cellStyle name="Input 2 2 3 2 3 3 3" xfId="8151" xr:uid="{00000000-0005-0000-0000-000093200000}"/>
    <cellStyle name="Input 2 2 3 2 3 4" xfId="8152" xr:uid="{00000000-0005-0000-0000-000094200000}"/>
    <cellStyle name="Input 2 2 3 2 3 4 2" xfId="8153" xr:uid="{00000000-0005-0000-0000-000095200000}"/>
    <cellStyle name="Input 2 2 3 2 3 4 3" xfId="8154" xr:uid="{00000000-0005-0000-0000-000096200000}"/>
    <cellStyle name="Input 2 2 3 2 3 5" xfId="8155" xr:uid="{00000000-0005-0000-0000-000097200000}"/>
    <cellStyle name="Input 2 2 3 2 3 5 2" xfId="8156" xr:uid="{00000000-0005-0000-0000-000098200000}"/>
    <cellStyle name="Input 2 2 3 2 3 5 3" xfId="8157" xr:uid="{00000000-0005-0000-0000-000099200000}"/>
    <cellStyle name="Input 2 2 3 2 3 6" xfId="8158" xr:uid="{00000000-0005-0000-0000-00009A200000}"/>
    <cellStyle name="Input 2 2 3 2 3 6 2" xfId="8159" xr:uid="{00000000-0005-0000-0000-00009B200000}"/>
    <cellStyle name="Input 2 2 3 2 3 6 3" xfId="8160" xr:uid="{00000000-0005-0000-0000-00009C200000}"/>
    <cellStyle name="Input 2 2 3 2 3 7" xfId="8161" xr:uid="{00000000-0005-0000-0000-00009D200000}"/>
    <cellStyle name="Input 2 2 3 2 3 8" xfId="8162" xr:uid="{00000000-0005-0000-0000-00009E200000}"/>
    <cellStyle name="Input 2 2 3 2 4" xfId="8163" xr:uid="{00000000-0005-0000-0000-00009F200000}"/>
    <cellStyle name="Input 2 2 3 2 4 2" xfId="8164" xr:uid="{00000000-0005-0000-0000-0000A0200000}"/>
    <cellStyle name="Input 2 2 3 2 4 2 2" xfId="8165" xr:uid="{00000000-0005-0000-0000-0000A1200000}"/>
    <cellStyle name="Input 2 2 3 2 4 2 3" xfId="8166" xr:uid="{00000000-0005-0000-0000-0000A2200000}"/>
    <cellStyle name="Input 2 2 3 2 4 3" xfId="8167" xr:uid="{00000000-0005-0000-0000-0000A3200000}"/>
    <cellStyle name="Input 2 2 3 2 4 4" xfId="8168" xr:uid="{00000000-0005-0000-0000-0000A4200000}"/>
    <cellStyle name="Input 2 2 3 2 5" xfId="8169" xr:uid="{00000000-0005-0000-0000-0000A5200000}"/>
    <cellStyle name="Input 2 2 3 2 5 2" xfId="8170" xr:uid="{00000000-0005-0000-0000-0000A6200000}"/>
    <cellStyle name="Input 2 2 3 2 5 3" xfId="8171" xr:uid="{00000000-0005-0000-0000-0000A7200000}"/>
    <cellStyle name="Input 2 2 3 2 6" xfId="8172" xr:uid="{00000000-0005-0000-0000-0000A8200000}"/>
    <cellStyle name="Input 2 2 3 2 6 2" xfId="8173" xr:uid="{00000000-0005-0000-0000-0000A9200000}"/>
    <cellStyle name="Input 2 2 3 2 6 3" xfId="8174" xr:uid="{00000000-0005-0000-0000-0000AA200000}"/>
    <cellStyle name="Input 2 2 3 2 7" xfId="8175" xr:uid="{00000000-0005-0000-0000-0000AB200000}"/>
    <cellStyle name="Input 2 2 3 2 7 2" xfId="8176" xr:uid="{00000000-0005-0000-0000-0000AC200000}"/>
    <cellStyle name="Input 2 2 3 2 7 3" xfId="8177" xr:uid="{00000000-0005-0000-0000-0000AD200000}"/>
    <cellStyle name="Input 2 2 3 2 8" xfId="8178" xr:uid="{00000000-0005-0000-0000-0000AE200000}"/>
    <cellStyle name="Input 2 2 3 2 8 2" xfId="8179" xr:uid="{00000000-0005-0000-0000-0000AF200000}"/>
    <cellStyle name="Input 2 2 3 2 8 3" xfId="8180" xr:uid="{00000000-0005-0000-0000-0000B0200000}"/>
    <cellStyle name="Input 2 2 3 2 9" xfId="8181" xr:uid="{00000000-0005-0000-0000-0000B1200000}"/>
    <cellStyle name="Input 2 2 3 2_Subsidy" xfId="8182" xr:uid="{00000000-0005-0000-0000-0000B2200000}"/>
    <cellStyle name="Input 2 2 3 3" xfId="8183" xr:uid="{00000000-0005-0000-0000-0000B3200000}"/>
    <cellStyle name="Input 2 2 3 3 2" xfId="8184" xr:uid="{00000000-0005-0000-0000-0000B4200000}"/>
    <cellStyle name="Input 2 2 3 3 2 2" xfId="8185" xr:uid="{00000000-0005-0000-0000-0000B5200000}"/>
    <cellStyle name="Input 2 2 3 3 2 2 2" xfId="8186" xr:uid="{00000000-0005-0000-0000-0000B6200000}"/>
    <cellStyle name="Input 2 2 3 3 2 2 3" xfId="8187" xr:uid="{00000000-0005-0000-0000-0000B7200000}"/>
    <cellStyle name="Input 2 2 3 3 2 3" xfId="8188" xr:uid="{00000000-0005-0000-0000-0000B8200000}"/>
    <cellStyle name="Input 2 2 3 3 2 3 2" xfId="8189" xr:uid="{00000000-0005-0000-0000-0000B9200000}"/>
    <cellStyle name="Input 2 2 3 3 2 3 3" xfId="8190" xr:uid="{00000000-0005-0000-0000-0000BA200000}"/>
    <cellStyle name="Input 2 2 3 3 2 4" xfId="8191" xr:uid="{00000000-0005-0000-0000-0000BB200000}"/>
    <cellStyle name="Input 2 2 3 3 2 4 2" xfId="8192" xr:uid="{00000000-0005-0000-0000-0000BC200000}"/>
    <cellStyle name="Input 2 2 3 3 2 4 3" xfId="8193" xr:uid="{00000000-0005-0000-0000-0000BD200000}"/>
    <cellStyle name="Input 2 2 3 3 2 5" xfId="8194" xr:uid="{00000000-0005-0000-0000-0000BE200000}"/>
    <cellStyle name="Input 2 2 3 3 2 5 2" xfId="8195" xr:uid="{00000000-0005-0000-0000-0000BF200000}"/>
    <cellStyle name="Input 2 2 3 3 2 5 3" xfId="8196" xr:uid="{00000000-0005-0000-0000-0000C0200000}"/>
    <cellStyle name="Input 2 2 3 3 2 6" xfId="8197" xr:uid="{00000000-0005-0000-0000-0000C1200000}"/>
    <cellStyle name="Input 2 2 3 3 2 6 2" xfId="8198" xr:uid="{00000000-0005-0000-0000-0000C2200000}"/>
    <cellStyle name="Input 2 2 3 3 2 6 3" xfId="8199" xr:uid="{00000000-0005-0000-0000-0000C3200000}"/>
    <cellStyle name="Input 2 2 3 3 2 7" xfId="8200" xr:uid="{00000000-0005-0000-0000-0000C4200000}"/>
    <cellStyle name="Input 2 2 3 3 2 8" xfId="8201" xr:uid="{00000000-0005-0000-0000-0000C5200000}"/>
    <cellStyle name="Input 2 2 3 3 3" xfId="8202" xr:uid="{00000000-0005-0000-0000-0000C6200000}"/>
    <cellStyle name="Input 2 2 3 3 3 2" xfId="8203" xr:uid="{00000000-0005-0000-0000-0000C7200000}"/>
    <cellStyle name="Input 2 2 3 3 3 2 2" xfId="8204" xr:uid="{00000000-0005-0000-0000-0000C8200000}"/>
    <cellStyle name="Input 2 2 3 3 3 2 3" xfId="8205" xr:uid="{00000000-0005-0000-0000-0000C9200000}"/>
    <cellStyle name="Input 2 2 3 3 3 3" xfId="8206" xr:uid="{00000000-0005-0000-0000-0000CA200000}"/>
    <cellStyle name="Input 2 2 3 3 3 4" xfId="8207" xr:uid="{00000000-0005-0000-0000-0000CB200000}"/>
    <cellStyle name="Input 2 2 3 3 4" xfId="8208" xr:uid="{00000000-0005-0000-0000-0000CC200000}"/>
    <cellStyle name="Input 2 2 3 3 4 2" xfId="8209" xr:uid="{00000000-0005-0000-0000-0000CD200000}"/>
    <cellStyle name="Input 2 2 3 3 4 3" xfId="8210" xr:uid="{00000000-0005-0000-0000-0000CE200000}"/>
    <cellStyle name="Input 2 2 3 3 5" xfId="8211" xr:uid="{00000000-0005-0000-0000-0000CF200000}"/>
    <cellStyle name="Input 2 2 3 3 5 2" xfId="8212" xr:uid="{00000000-0005-0000-0000-0000D0200000}"/>
    <cellStyle name="Input 2 2 3 3 5 3" xfId="8213" xr:uid="{00000000-0005-0000-0000-0000D1200000}"/>
    <cellStyle name="Input 2 2 3 3 6" xfId="8214" xr:uid="{00000000-0005-0000-0000-0000D2200000}"/>
    <cellStyle name="Input 2 2 3 3 6 2" xfId="8215" xr:uid="{00000000-0005-0000-0000-0000D3200000}"/>
    <cellStyle name="Input 2 2 3 3 6 3" xfId="8216" xr:uid="{00000000-0005-0000-0000-0000D4200000}"/>
    <cellStyle name="Input 2 2 3 3 7" xfId="8217" xr:uid="{00000000-0005-0000-0000-0000D5200000}"/>
    <cellStyle name="Input 2 2 3 3 7 2" xfId="8218" xr:uid="{00000000-0005-0000-0000-0000D6200000}"/>
    <cellStyle name="Input 2 2 3 3 7 3" xfId="8219" xr:uid="{00000000-0005-0000-0000-0000D7200000}"/>
    <cellStyle name="Input 2 2 3 3 8" xfId="8220" xr:uid="{00000000-0005-0000-0000-0000D8200000}"/>
    <cellStyle name="Input 2 2 3 3 9" xfId="8221" xr:uid="{00000000-0005-0000-0000-0000D9200000}"/>
    <cellStyle name="Input 2 2 3 4" xfId="8222" xr:uid="{00000000-0005-0000-0000-0000DA200000}"/>
    <cellStyle name="Input 2 2 3 4 2" xfId="8223" xr:uid="{00000000-0005-0000-0000-0000DB200000}"/>
    <cellStyle name="Input 2 2 3 4 2 2" xfId="8224" xr:uid="{00000000-0005-0000-0000-0000DC200000}"/>
    <cellStyle name="Input 2 2 3 4 2 2 2" xfId="8225" xr:uid="{00000000-0005-0000-0000-0000DD200000}"/>
    <cellStyle name="Input 2 2 3 4 2 2 3" xfId="8226" xr:uid="{00000000-0005-0000-0000-0000DE200000}"/>
    <cellStyle name="Input 2 2 3 4 2 3" xfId="8227" xr:uid="{00000000-0005-0000-0000-0000DF200000}"/>
    <cellStyle name="Input 2 2 3 4 2 3 2" xfId="8228" xr:uid="{00000000-0005-0000-0000-0000E0200000}"/>
    <cellStyle name="Input 2 2 3 4 2 3 3" xfId="8229" xr:uid="{00000000-0005-0000-0000-0000E1200000}"/>
    <cellStyle name="Input 2 2 3 4 2 4" xfId="8230" xr:uid="{00000000-0005-0000-0000-0000E2200000}"/>
    <cellStyle name="Input 2 2 3 4 2 4 2" xfId="8231" xr:uid="{00000000-0005-0000-0000-0000E3200000}"/>
    <cellStyle name="Input 2 2 3 4 2 4 3" xfId="8232" xr:uid="{00000000-0005-0000-0000-0000E4200000}"/>
    <cellStyle name="Input 2 2 3 4 2 5" xfId="8233" xr:uid="{00000000-0005-0000-0000-0000E5200000}"/>
    <cellStyle name="Input 2 2 3 4 2 5 2" xfId="8234" xr:uid="{00000000-0005-0000-0000-0000E6200000}"/>
    <cellStyle name="Input 2 2 3 4 2 5 3" xfId="8235" xr:uid="{00000000-0005-0000-0000-0000E7200000}"/>
    <cellStyle name="Input 2 2 3 4 2 6" xfId="8236" xr:uid="{00000000-0005-0000-0000-0000E8200000}"/>
    <cellStyle name="Input 2 2 3 4 2 6 2" xfId="8237" xr:uid="{00000000-0005-0000-0000-0000E9200000}"/>
    <cellStyle name="Input 2 2 3 4 2 6 3" xfId="8238" xr:uid="{00000000-0005-0000-0000-0000EA200000}"/>
    <cellStyle name="Input 2 2 3 4 2 7" xfId="8239" xr:uid="{00000000-0005-0000-0000-0000EB200000}"/>
    <cellStyle name="Input 2 2 3 4 2 8" xfId="8240" xr:uid="{00000000-0005-0000-0000-0000EC200000}"/>
    <cellStyle name="Input 2 2 3 4 3" xfId="8241" xr:uid="{00000000-0005-0000-0000-0000ED200000}"/>
    <cellStyle name="Input 2 2 3 4 3 2" xfId="8242" xr:uid="{00000000-0005-0000-0000-0000EE200000}"/>
    <cellStyle name="Input 2 2 3 4 3 2 2" xfId="8243" xr:uid="{00000000-0005-0000-0000-0000EF200000}"/>
    <cellStyle name="Input 2 2 3 4 3 2 3" xfId="8244" xr:uid="{00000000-0005-0000-0000-0000F0200000}"/>
    <cellStyle name="Input 2 2 3 4 3 3" xfId="8245" xr:uid="{00000000-0005-0000-0000-0000F1200000}"/>
    <cellStyle name="Input 2 2 3 4 3 4" xfId="8246" xr:uid="{00000000-0005-0000-0000-0000F2200000}"/>
    <cellStyle name="Input 2 2 3 4 4" xfId="8247" xr:uid="{00000000-0005-0000-0000-0000F3200000}"/>
    <cellStyle name="Input 2 2 3 4 4 2" xfId="8248" xr:uid="{00000000-0005-0000-0000-0000F4200000}"/>
    <cellStyle name="Input 2 2 3 4 4 3" xfId="8249" xr:uid="{00000000-0005-0000-0000-0000F5200000}"/>
    <cellStyle name="Input 2 2 3 4 5" xfId="8250" xr:uid="{00000000-0005-0000-0000-0000F6200000}"/>
    <cellStyle name="Input 2 2 3 4 5 2" xfId="8251" xr:uid="{00000000-0005-0000-0000-0000F7200000}"/>
    <cellStyle name="Input 2 2 3 4 5 3" xfId="8252" xr:uid="{00000000-0005-0000-0000-0000F8200000}"/>
    <cellStyle name="Input 2 2 3 4 6" xfId="8253" xr:uid="{00000000-0005-0000-0000-0000F9200000}"/>
    <cellStyle name="Input 2 2 3 4 6 2" xfId="8254" xr:uid="{00000000-0005-0000-0000-0000FA200000}"/>
    <cellStyle name="Input 2 2 3 4 6 3" xfId="8255" xr:uid="{00000000-0005-0000-0000-0000FB200000}"/>
    <cellStyle name="Input 2 2 3 4 7" xfId="8256" xr:uid="{00000000-0005-0000-0000-0000FC200000}"/>
    <cellStyle name="Input 2 2 3 4 7 2" xfId="8257" xr:uid="{00000000-0005-0000-0000-0000FD200000}"/>
    <cellStyle name="Input 2 2 3 4 7 3" xfId="8258" xr:uid="{00000000-0005-0000-0000-0000FE200000}"/>
    <cellStyle name="Input 2 2 3 4 8" xfId="8259" xr:uid="{00000000-0005-0000-0000-0000FF200000}"/>
    <cellStyle name="Input 2 2 3 4 9" xfId="8260" xr:uid="{00000000-0005-0000-0000-000000210000}"/>
    <cellStyle name="Input 2 2 3 5" xfId="8261" xr:uid="{00000000-0005-0000-0000-000001210000}"/>
    <cellStyle name="Input 2 2 3 5 2" xfId="8262" xr:uid="{00000000-0005-0000-0000-000002210000}"/>
    <cellStyle name="Input 2 2 3 5 2 2" xfId="8263" xr:uid="{00000000-0005-0000-0000-000003210000}"/>
    <cellStyle name="Input 2 2 3 5 2 2 2" xfId="8264" xr:uid="{00000000-0005-0000-0000-000004210000}"/>
    <cellStyle name="Input 2 2 3 5 2 2 3" xfId="8265" xr:uid="{00000000-0005-0000-0000-000005210000}"/>
    <cellStyle name="Input 2 2 3 5 2 3" xfId="8266" xr:uid="{00000000-0005-0000-0000-000006210000}"/>
    <cellStyle name="Input 2 2 3 5 2 3 2" xfId="8267" xr:uid="{00000000-0005-0000-0000-000007210000}"/>
    <cellStyle name="Input 2 2 3 5 2 3 3" xfId="8268" xr:uid="{00000000-0005-0000-0000-000008210000}"/>
    <cellStyle name="Input 2 2 3 5 2 4" xfId="8269" xr:uid="{00000000-0005-0000-0000-000009210000}"/>
    <cellStyle name="Input 2 2 3 5 2 4 2" xfId="8270" xr:uid="{00000000-0005-0000-0000-00000A210000}"/>
    <cellStyle name="Input 2 2 3 5 2 4 3" xfId="8271" xr:uid="{00000000-0005-0000-0000-00000B210000}"/>
    <cellStyle name="Input 2 2 3 5 2 5" xfId="8272" xr:uid="{00000000-0005-0000-0000-00000C210000}"/>
    <cellStyle name="Input 2 2 3 5 2 5 2" xfId="8273" xr:uid="{00000000-0005-0000-0000-00000D210000}"/>
    <cellStyle name="Input 2 2 3 5 2 5 3" xfId="8274" xr:uid="{00000000-0005-0000-0000-00000E210000}"/>
    <cellStyle name="Input 2 2 3 5 2 6" xfId="8275" xr:uid="{00000000-0005-0000-0000-00000F210000}"/>
    <cellStyle name="Input 2 2 3 5 2 6 2" xfId="8276" xr:uid="{00000000-0005-0000-0000-000010210000}"/>
    <cellStyle name="Input 2 2 3 5 2 6 3" xfId="8277" xr:uid="{00000000-0005-0000-0000-000011210000}"/>
    <cellStyle name="Input 2 2 3 5 2 7" xfId="8278" xr:uid="{00000000-0005-0000-0000-000012210000}"/>
    <cellStyle name="Input 2 2 3 5 2 8" xfId="8279" xr:uid="{00000000-0005-0000-0000-000013210000}"/>
    <cellStyle name="Input 2 2 3 5 3" xfId="8280" xr:uid="{00000000-0005-0000-0000-000014210000}"/>
    <cellStyle name="Input 2 2 3 5 3 2" xfId="8281" xr:uid="{00000000-0005-0000-0000-000015210000}"/>
    <cellStyle name="Input 2 2 3 5 3 2 2" xfId="8282" xr:uid="{00000000-0005-0000-0000-000016210000}"/>
    <cellStyle name="Input 2 2 3 5 3 2 3" xfId="8283" xr:uid="{00000000-0005-0000-0000-000017210000}"/>
    <cellStyle name="Input 2 2 3 5 3 3" xfId="8284" xr:uid="{00000000-0005-0000-0000-000018210000}"/>
    <cellStyle name="Input 2 2 3 5 3 4" xfId="8285" xr:uid="{00000000-0005-0000-0000-000019210000}"/>
    <cellStyle name="Input 2 2 3 5 4" xfId="8286" xr:uid="{00000000-0005-0000-0000-00001A210000}"/>
    <cellStyle name="Input 2 2 3 5 4 2" xfId="8287" xr:uid="{00000000-0005-0000-0000-00001B210000}"/>
    <cellStyle name="Input 2 2 3 5 4 3" xfId="8288" xr:uid="{00000000-0005-0000-0000-00001C210000}"/>
    <cellStyle name="Input 2 2 3 5 5" xfId="8289" xr:uid="{00000000-0005-0000-0000-00001D210000}"/>
    <cellStyle name="Input 2 2 3 5 5 2" xfId="8290" xr:uid="{00000000-0005-0000-0000-00001E210000}"/>
    <cellStyle name="Input 2 2 3 5 5 3" xfId="8291" xr:uid="{00000000-0005-0000-0000-00001F210000}"/>
    <cellStyle name="Input 2 2 3 5 6" xfId="8292" xr:uid="{00000000-0005-0000-0000-000020210000}"/>
    <cellStyle name="Input 2 2 3 5 6 2" xfId="8293" xr:uid="{00000000-0005-0000-0000-000021210000}"/>
    <cellStyle name="Input 2 2 3 5 6 3" xfId="8294" xr:uid="{00000000-0005-0000-0000-000022210000}"/>
    <cellStyle name="Input 2 2 3 5 7" xfId="8295" xr:uid="{00000000-0005-0000-0000-000023210000}"/>
    <cellStyle name="Input 2 2 3 5 7 2" xfId="8296" xr:uid="{00000000-0005-0000-0000-000024210000}"/>
    <cellStyle name="Input 2 2 3 5 7 3" xfId="8297" xr:uid="{00000000-0005-0000-0000-000025210000}"/>
    <cellStyle name="Input 2 2 3 5 8" xfId="8298" xr:uid="{00000000-0005-0000-0000-000026210000}"/>
    <cellStyle name="Input 2 2 3 5 9" xfId="8299" xr:uid="{00000000-0005-0000-0000-000027210000}"/>
    <cellStyle name="Input 2 2 3 6" xfId="8300" xr:uid="{00000000-0005-0000-0000-000028210000}"/>
    <cellStyle name="Input 2 2 3 6 2" xfId="8301" xr:uid="{00000000-0005-0000-0000-000029210000}"/>
    <cellStyle name="Input 2 2 3 6 2 2" xfId="8302" xr:uid="{00000000-0005-0000-0000-00002A210000}"/>
    <cellStyle name="Input 2 2 3 6 2 2 2" xfId="8303" xr:uid="{00000000-0005-0000-0000-00002B210000}"/>
    <cellStyle name="Input 2 2 3 6 2 2 3" xfId="8304" xr:uid="{00000000-0005-0000-0000-00002C210000}"/>
    <cellStyle name="Input 2 2 3 6 2 3" xfId="8305" xr:uid="{00000000-0005-0000-0000-00002D210000}"/>
    <cellStyle name="Input 2 2 3 6 2 3 2" xfId="8306" xr:uid="{00000000-0005-0000-0000-00002E210000}"/>
    <cellStyle name="Input 2 2 3 6 2 3 3" xfId="8307" xr:uid="{00000000-0005-0000-0000-00002F210000}"/>
    <cellStyle name="Input 2 2 3 6 2 4" xfId="8308" xr:uid="{00000000-0005-0000-0000-000030210000}"/>
    <cellStyle name="Input 2 2 3 6 2 4 2" xfId="8309" xr:uid="{00000000-0005-0000-0000-000031210000}"/>
    <cellStyle name="Input 2 2 3 6 2 4 3" xfId="8310" xr:uid="{00000000-0005-0000-0000-000032210000}"/>
    <cellStyle name="Input 2 2 3 6 2 5" xfId="8311" xr:uid="{00000000-0005-0000-0000-000033210000}"/>
    <cellStyle name="Input 2 2 3 6 2 5 2" xfId="8312" xr:uid="{00000000-0005-0000-0000-000034210000}"/>
    <cellStyle name="Input 2 2 3 6 2 5 3" xfId="8313" xr:uid="{00000000-0005-0000-0000-000035210000}"/>
    <cellStyle name="Input 2 2 3 6 2 6" xfId="8314" xr:uid="{00000000-0005-0000-0000-000036210000}"/>
    <cellStyle name="Input 2 2 3 6 2 6 2" xfId="8315" xr:uid="{00000000-0005-0000-0000-000037210000}"/>
    <cellStyle name="Input 2 2 3 6 2 6 3" xfId="8316" xr:uid="{00000000-0005-0000-0000-000038210000}"/>
    <cellStyle name="Input 2 2 3 6 2 7" xfId="8317" xr:uid="{00000000-0005-0000-0000-000039210000}"/>
    <cellStyle name="Input 2 2 3 6 2 8" xfId="8318" xr:uid="{00000000-0005-0000-0000-00003A210000}"/>
    <cellStyle name="Input 2 2 3 6 3" xfId="8319" xr:uid="{00000000-0005-0000-0000-00003B210000}"/>
    <cellStyle name="Input 2 2 3 6 3 2" xfId="8320" xr:uid="{00000000-0005-0000-0000-00003C210000}"/>
    <cellStyle name="Input 2 2 3 6 3 2 2" xfId="8321" xr:uid="{00000000-0005-0000-0000-00003D210000}"/>
    <cellStyle name="Input 2 2 3 6 3 2 3" xfId="8322" xr:uid="{00000000-0005-0000-0000-00003E210000}"/>
    <cellStyle name="Input 2 2 3 6 3 3" xfId="8323" xr:uid="{00000000-0005-0000-0000-00003F210000}"/>
    <cellStyle name="Input 2 2 3 6 3 4" xfId="8324" xr:uid="{00000000-0005-0000-0000-000040210000}"/>
    <cellStyle name="Input 2 2 3 6 4" xfId="8325" xr:uid="{00000000-0005-0000-0000-000041210000}"/>
    <cellStyle name="Input 2 2 3 6 4 2" xfId="8326" xr:uid="{00000000-0005-0000-0000-000042210000}"/>
    <cellStyle name="Input 2 2 3 6 4 3" xfId="8327" xr:uid="{00000000-0005-0000-0000-000043210000}"/>
    <cellStyle name="Input 2 2 3 6 5" xfId="8328" xr:uid="{00000000-0005-0000-0000-000044210000}"/>
    <cellStyle name="Input 2 2 3 6 5 2" xfId="8329" xr:uid="{00000000-0005-0000-0000-000045210000}"/>
    <cellStyle name="Input 2 2 3 6 5 3" xfId="8330" xr:uid="{00000000-0005-0000-0000-000046210000}"/>
    <cellStyle name="Input 2 2 3 6 6" xfId="8331" xr:uid="{00000000-0005-0000-0000-000047210000}"/>
    <cellStyle name="Input 2 2 3 6 6 2" xfId="8332" xr:uid="{00000000-0005-0000-0000-000048210000}"/>
    <cellStyle name="Input 2 2 3 6 6 3" xfId="8333" xr:uid="{00000000-0005-0000-0000-000049210000}"/>
    <cellStyle name="Input 2 2 3 6 7" xfId="8334" xr:uid="{00000000-0005-0000-0000-00004A210000}"/>
    <cellStyle name="Input 2 2 3 6 7 2" xfId="8335" xr:uid="{00000000-0005-0000-0000-00004B210000}"/>
    <cellStyle name="Input 2 2 3 6 7 3" xfId="8336" xr:uid="{00000000-0005-0000-0000-00004C210000}"/>
    <cellStyle name="Input 2 2 3 6 8" xfId="8337" xr:uid="{00000000-0005-0000-0000-00004D210000}"/>
    <cellStyle name="Input 2 2 3 6 9" xfId="8338" xr:uid="{00000000-0005-0000-0000-00004E210000}"/>
    <cellStyle name="Input 2 2 3 7" xfId="8339" xr:uid="{00000000-0005-0000-0000-00004F210000}"/>
    <cellStyle name="Input 2 2 3 7 2" xfId="8340" xr:uid="{00000000-0005-0000-0000-000050210000}"/>
    <cellStyle name="Input 2 2 3 7 2 2" xfId="8341" xr:uid="{00000000-0005-0000-0000-000051210000}"/>
    <cellStyle name="Input 2 2 3 7 2 2 2" xfId="8342" xr:uid="{00000000-0005-0000-0000-000052210000}"/>
    <cellStyle name="Input 2 2 3 7 2 2 3" xfId="8343" xr:uid="{00000000-0005-0000-0000-000053210000}"/>
    <cellStyle name="Input 2 2 3 7 2 3" xfId="8344" xr:uid="{00000000-0005-0000-0000-000054210000}"/>
    <cellStyle name="Input 2 2 3 7 2 3 2" xfId="8345" xr:uid="{00000000-0005-0000-0000-000055210000}"/>
    <cellStyle name="Input 2 2 3 7 2 3 3" xfId="8346" xr:uid="{00000000-0005-0000-0000-000056210000}"/>
    <cellStyle name="Input 2 2 3 7 2 4" xfId="8347" xr:uid="{00000000-0005-0000-0000-000057210000}"/>
    <cellStyle name="Input 2 2 3 7 2 4 2" xfId="8348" xr:uid="{00000000-0005-0000-0000-000058210000}"/>
    <cellStyle name="Input 2 2 3 7 2 4 3" xfId="8349" xr:uid="{00000000-0005-0000-0000-000059210000}"/>
    <cellStyle name="Input 2 2 3 7 2 5" xfId="8350" xr:uid="{00000000-0005-0000-0000-00005A210000}"/>
    <cellStyle name="Input 2 2 3 7 2 5 2" xfId="8351" xr:uid="{00000000-0005-0000-0000-00005B210000}"/>
    <cellStyle name="Input 2 2 3 7 2 5 3" xfId="8352" xr:uid="{00000000-0005-0000-0000-00005C210000}"/>
    <cellStyle name="Input 2 2 3 7 2 6" xfId="8353" xr:uid="{00000000-0005-0000-0000-00005D210000}"/>
    <cellStyle name="Input 2 2 3 7 2 6 2" xfId="8354" xr:uid="{00000000-0005-0000-0000-00005E210000}"/>
    <cellStyle name="Input 2 2 3 7 2 6 3" xfId="8355" xr:uid="{00000000-0005-0000-0000-00005F210000}"/>
    <cellStyle name="Input 2 2 3 7 2 7" xfId="8356" xr:uid="{00000000-0005-0000-0000-000060210000}"/>
    <cellStyle name="Input 2 2 3 7 2 8" xfId="8357" xr:uid="{00000000-0005-0000-0000-000061210000}"/>
    <cellStyle name="Input 2 2 3 7 3" xfId="8358" xr:uid="{00000000-0005-0000-0000-000062210000}"/>
    <cellStyle name="Input 2 2 3 7 3 2" xfId="8359" xr:uid="{00000000-0005-0000-0000-000063210000}"/>
    <cellStyle name="Input 2 2 3 7 3 2 2" xfId="8360" xr:uid="{00000000-0005-0000-0000-000064210000}"/>
    <cellStyle name="Input 2 2 3 7 3 2 3" xfId="8361" xr:uid="{00000000-0005-0000-0000-000065210000}"/>
    <cellStyle name="Input 2 2 3 7 3 3" xfId="8362" xr:uid="{00000000-0005-0000-0000-000066210000}"/>
    <cellStyle name="Input 2 2 3 7 3 4" xfId="8363" xr:uid="{00000000-0005-0000-0000-000067210000}"/>
    <cellStyle name="Input 2 2 3 7 4" xfId="8364" xr:uid="{00000000-0005-0000-0000-000068210000}"/>
    <cellStyle name="Input 2 2 3 7 4 2" xfId="8365" xr:uid="{00000000-0005-0000-0000-000069210000}"/>
    <cellStyle name="Input 2 2 3 7 4 3" xfId="8366" xr:uid="{00000000-0005-0000-0000-00006A210000}"/>
    <cellStyle name="Input 2 2 3 7 5" xfId="8367" xr:uid="{00000000-0005-0000-0000-00006B210000}"/>
    <cellStyle name="Input 2 2 3 7 5 2" xfId="8368" xr:uid="{00000000-0005-0000-0000-00006C210000}"/>
    <cellStyle name="Input 2 2 3 7 5 3" xfId="8369" xr:uid="{00000000-0005-0000-0000-00006D210000}"/>
    <cellStyle name="Input 2 2 3 7 6" xfId="8370" xr:uid="{00000000-0005-0000-0000-00006E210000}"/>
    <cellStyle name="Input 2 2 3 7 6 2" xfId="8371" xr:uid="{00000000-0005-0000-0000-00006F210000}"/>
    <cellStyle name="Input 2 2 3 7 6 3" xfId="8372" xr:uid="{00000000-0005-0000-0000-000070210000}"/>
    <cellStyle name="Input 2 2 3 7 7" xfId="8373" xr:uid="{00000000-0005-0000-0000-000071210000}"/>
    <cellStyle name="Input 2 2 3 7 7 2" xfId="8374" xr:uid="{00000000-0005-0000-0000-000072210000}"/>
    <cellStyle name="Input 2 2 3 7 7 3" xfId="8375" xr:uid="{00000000-0005-0000-0000-000073210000}"/>
    <cellStyle name="Input 2 2 3 7 8" xfId="8376" xr:uid="{00000000-0005-0000-0000-000074210000}"/>
    <cellStyle name="Input 2 2 3 7 9" xfId="8377" xr:uid="{00000000-0005-0000-0000-000075210000}"/>
    <cellStyle name="Input 2 2 3 8" xfId="8378" xr:uid="{00000000-0005-0000-0000-000076210000}"/>
    <cellStyle name="Input 2 2 3 8 2" xfId="8379" xr:uid="{00000000-0005-0000-0000-000077210000}"/>
    <cellStyle name="Input 2 2 3 8 2 2" xfId="8380" xr:uid="{00000000-0005-0000-0000-000078210000}"/>
    <cellStyle name="Input 2 2 3 8 2 2 2" xfId="8381" xr:uid="{00000000-0005-0000-0000-000079210000}"/>
    <cellStyle name="Input 2 2 3 8 2 2 3" xfId="8382" xr:uid="{00000000-0005-0000-0000-00007A210000}"/>
    <cellStyle name="Input 2 2 3 8 2 3" xfId="8383" xr:uid="{00000000-0005-0000-0000-00007B210000}"/>
    <cellStyle name="Input 2 2 3 8 2 3 2" xfId="8384" xr:uid="{00000000-0005-0000-0000-00007C210000}"/>
    <cellStyle name="Input 2 2 3 8 2 3 3" xfId="8385" xr:uid="{00000000-0005-0000-0000-00007D210000}"/>
    <cellStyle name="Input 2 2 3 8 2 4" xfId="8386" xr:uid="{00000000-0005-0000-0000-00007E210000}"/>
    <cellStyle name="Input 2 2 3 8 2 4 2" xfId="8387" xr:uid="{00000000-0005-0000-0000-00007F210000}"/>
    <cellStyle name="Input 2 2 3 8 2 4 3" xfId="8388" xr:uid="{00000000-0005-0000-0000-000080210000}"/>
    <cellStyle name="Input 2 2 3 8 2 5" xfId="8389" xr:uid="{00000000-0005-0000-0000-000081210000}"/>
    <cellStyle name="Input 2 2 3 8 2 5 2" xfId="8390" xr:uid="{00000000-0005-0000-0000-000082210000}"/>
    <cellStyle name="Input 2 2 3 8 2 5 3" xfId="8391" xr:uid="{00000000-0005-0000-0000-000083210000}"/>
    <cellStyle name="Input 2 2 3 8 2 6" xfId="8392" xr:uid="{00000000-0005-0000-0000-000084210000}"/>
    <cellStyle name="Input 2 2 3 8 2 6 2" xfId="8393" xr:uid="{00000000-0005-0000-0000-000085210000}"/>
    <cellStyle name="Input 2 2 3 8 2 6 3" xfId="8394" xr:uid="{00000000-0005-0000-0000-000086210000}"/>
    <cellStyle name="Input 2 2 3 8 2 7" xfId="8395" xr:uid="{00000000-0005-0000-0000-000087210000}"/>
    <cellStyle name="Input 2 2 3 8 2 8" xfId="8396" xr:uid="{00000000-0005-0000-0000-000088210000}"/>
    <cellStyle name="Input 2 2 3 8 3" xfId="8397" xr:uid="{00000000-0005-0000-0000-000089210000}"/>
    <cellStyle name="Input 2 2 3 8 3 2" xfId="8398" xr:uid="{00000000-0005-0000-0000-00008A210000}"/>
    <cellStyle name="Input 2 2 3 8 3 2 2" xfId="8399" xr:uid="{00000000-0005-0000-0000-00008B210000}"/>
    <cellStyle name="Input 2 2 3 8 3 2 3" xfId="8400" xr:uid="{00000000-0005-0000-0000-00008C210000}"/>
    <cellStyle name="Input 2 2 3 8 3 3" xfId="8401" xr:uid="{00000000-0005-0000-0000-00008D210000}"/>
    <cellStyle name="Input 2 2 3 8 3 4" xfId="8402" xr:uid="{00000000-0005-0000-0000-00008E210000}"/>
    <cellStyle name="Input 2 2 3 8 4" xfId="8403" xr:uid="{00000000-0005-0000-0000-00008F210000}"/>
    <cellStyle name="Input 2 2 3 8 4 2" xfId="8404" xr:uid="{00000000-0005-0000-0000-000090210000}"/>
    <cellStyle name="Input 2 2 3 8 4 3" xfId="8405" xr:uid="{00000000-0005-0000-0000-000091210000}"/>
    <cellStyle name="Input 2 2 3 8 5" xfId="8406" xr:uid="{00000000-0005-0000-0000-000092210000}"/>
    <cellStyle name="Input 2 2 3 8 5 2" xfId="8407" xr:uid="{00000000-0005-0000-0000-000093210000}"/>
    <cellStyle name="Input 2 2 3 8 5 3" xfId="8408" xr:uid="{00000000-0005-0000-0000-000094210000}"/>
    <cellStyle name="Input 2 2 3 8 6" xfId="8409" xr:uid="{00000000-0005-0000-0000-000095210000}"/>
    <cellStyle name="Input 2 2 3 8 6 2" xfId="8410" xr:uid="{00000000-0005-0000-0000-000096210000}"/>
    <cellStyle name="Input 2 2 3 8 6 3" xfId="8411" xr:uid="{00000000-0005-0000-0000-000097210000}"/>
    <cellStyle name="Input 2 2 3 8 7" xfId="8412" xr:uid="{00000000-0005-0000-0000-000098210000}"/>
    <cellStyle name="Input 2 2 3 8 7 2" xfId="8413" xr:uid="{00000000-0005-0000-0000-000099210000}"/>
    <cellStyle name="Input 2 2 3 8 7 3" xfId="8414" xr:uid="{00000000-0005-0000-0000-00009A210000}"/>
    <cellStyle name="Input 2 2 3 8 8" xfId="8415" xr:uid="{00000000-0005-0000-0000-00009B210000}"/>
    <cellStyle name="Input 2 2 3 8 9" xfId="8416" xr:uid="{00000000-0005-0000-0000-00009C210000}"/>
    <cellStyle name="Input 2 2 3 9" xfId="8417" xr:uid="{00000000-0005-0000-0000-00009D210000}"/>
    <cellStyle name="Input 2 2 3 9 2" xfId="8418" xr:uid="{00000000-0005-0000-0000-00009E210000}"/>
    <cellStyle name="Input 2 2 3 9 2 2" xfId="8419" xr:uid="{00000000-0005-0000-0000-00009F210000}"/>
    <cellStyle name="Input 2 2 3 9 2 3" xfId="8420" xr:uid="{00000000-0005-0000-0000-0000A0210000}"/>
    <cellStyle name="Input 2 2 3 9 3" xfId="8421" xr:uid="{00000000-0005-0000-0000-0000A1210000}"/>
    <cellStyle name="Input 2 2 3 9 3 2" xfId="8422" xr:uid="{00000000-0005-0000-0000-0000A2210000}"/>
    <cellStyle name="Input 2 2 3 9 3 3" xfId="8423" xr:uid="{00000000-0005-0000-0000-0000A3210000}"/>
    <cellStyle name="Input 2 2 3 9 4" xfId="8424" xr:uid="{00000000-0005-0000-0000-0000A4210000}"/>
    <cellStyle name="Input 2 2 3 9 4 2" xfId="8425" xr:uid="{00000000-0005-0000-0000-0000A5210000}"/>
    <cellStyle name="Input 2 2 3 9 4 3" xfId="8426" xr:uid="{00000000-0005-0000-0000-0000A6210000}"/>
    <cellStyle name="Input 2 2 3 9 5" xfId="8427" xr:uid="{00000000-0005-0000-0000-0000A7210000}"/>
    <cellStyle name="Input 2 2 3 9 5 2" xfId="8428" xr:uid="{00000000-0005-0000-0000-0000A8210000}"/>
    <cellStyle name="Input 2 2 3 9 5 3" xfId="8429" xr:uid="{00000000-0005-0000-0000-0000A9210000}"/>
    <cellStyle name="Input 2 2 3 9 6" xfId="8430" xr:uid="{00000000-0005-0000-0000-0000AA210000}"/>
    <cellStyle name="Input 2 2 3 9 6 2" xfId="8431" xr:uid="{00000000-0005-0000-0000-0000AB210000}"/>
    <cellStyle name="Input 2 2 3 9 6 3" xfId="8432" xr:uid="{00000000-0005-0000-0000-0000AC210000}"/>
    <cellStyle name="Input 2 2 3 9 7" xfId="8433" xr:uid="{00000000-0005-0000-0000-0000AD210000}"/>
    <cellStyle name="Input 2 2 3 9 8" xfId="8434" xr:uid="{00000000-0005-0000-0000-0000AE210000}"/>
    <cellStyle name="Input 2 2 3_Subsidy" xfId="8435" xr:uid="{00000000-0005-0000-0000-0000AF210000}"/>
    <cellStyle name="Input 2 2 4" xfId="8436" xr:uid="{00000000-0005-0000-0000-0000B0210000}"/>
    <cellStyle name="Input 2 2 4 10" xfId="8437" xr:uid="{00000000-0005-0000-0000-0000B1210000}"/>
    <cellStyle name="Input 2 2 4 10 2" xfId="8438" xr:uid="{00000000-0005-0000-0000-0000B2210000}"/>
    <cellStyle name="Input 2 2 4 10 2 2" xfId="8439" xr:uid="{00000000-0005-0000-0000-0000B3210000}"/>
    <cellStyle name="Input 2 2 4 10 2 3" xfId="8440" xr:uid="{00000000-0005-0000-0000-0000B4210000}"/>
    <cellStyle name="Input 2 2 4 10 3" xfId="8441" xr:uid="{00000000-0005-0000-0000-0000B5210000}"/>
    <cellStyle name="Input 2 2 4 10 4" xfId="8442" xr:uid="{00000000-0005-0000-0000-0000B6210000}"/>
    <cellStyle name="Input 2 2 4 11" xfId="8443" xr:uid="{00000000-0005-0000-0000-0000B7210000}"/>
    <cellStyle name="Input 2 2 4 11 2" xfId="8444" xr:uid="{00000000-0005-0000-0000-0000B8210000}"/>
    <cellStyle name="Input 2 2 4 11 3" xfId="8445" xr:uid="{00000000-0005-0000-0000-0000B9210000}"/>
    <cellStyle name="Input 2 2 4 12" xfId="8446" xr:uid="{00000000-0005-0000-0000-0000BA210000}"/>
    <cellStyle name="Input 2 2 4 12 2" xfId="8447" xr:uid="{00000000-0005-0000-0000-0000BB210000}"/>
    <cellStyle name="Input 2 2 4 12 3" xfId="8448" xr:uid="{00000000-0005-0000-0000-0000BC210000}"/>
    <cellStyle name="Input 2 2 4 13" xfId="8449" xr:uid="{00000000-0005-0000-0000-0000BD210000}"/>
    <cellStyle name="Input 2 2 4 13 2" xfId="8450" xr:uid="{00000000-0005-0000-0000-0000BE210000}"/>
    <cellStyle name="Input 2 2 4 13 3" xfId="8451" xr:uid="{00000000-0005-0000-0000-0000BF210000}"/>
    <cellStyle name="Input 2 2 4 14" xfId="8452" xr:uid="{00000000-0005-0000-0000-0000C0210000}"/>
    <cellStyle name="Input 2 2 4 14 2" xfId="8453" xr:uid="{00000000-0005-0000-0000-0000C1210000}"/>
    <cellStyle name="Input 2 2 4 14 3" xfId="8454" xr:uid="{00000000-0005-0000-0000-0000C2210000}"/>
    <cellStyle name="Input 2 2 4 15" xfId="8455" xr:uid="{00000000-0005-0000-0000-0000C3210000}"/>
    <cellStyle name="Input 2 2 4 16" xfId="8456" xr:uid="{00000000-0005-0000-0000-0000C4210000}"/>
    <cellStyle name="Input 2 2 4 2" xfId="8457" xr:uid="{00000000-0005-0000-0000-0000C5210000}"/>
    <cellStyle name="Input 2 2 4 2 10" xfId="8458" xr:uid="{00000000-0005-0000-0000-0000C6210000}"/>
    <cellStyle name="Input 2 2 4 2 2" xfId="8459" xr:uid="{00000000-0005-0000-0000-0000C7210000}"/>
    <cellStyle name="Input 2 2 4 2 2 2" xfId="8460" xr:uid="{00000000-0005-0000-0000-0000C8210000}"/>
    <cellStyle name="Input 2 2 4 2 2 2 2" xfId="8461" xr:uid="{00000000-0005-0000-0000-0000C9210000}"/>
    <cellStyle name="Input 2 2 4 2 2 2 2 2" xfId="8462" xr:uid="{00000000-0005-0000-0000-0000CA210000}"/>
    <cellStyle name="Input 2 2 4 2 2 2 2 3" xfId="8463" xr:uid="{00000000-0005-0000-0000-0000CB210000}"/>
    <cellStyle name="Input 2 2 4 2 2 2 3" xfId="8464" xr:uid="{00000000-0005-0000-0000-0000CC210000}"/>
    <cellStyle name="Input 2 2 4 2 2 2 3 2" xfId="8465" xr:uid="{00000000-0005-0000-0000-0000CD210000}"/>
    <cellStyle name="Input 2 2 4 2 2 2 3 3" xfId="8466" xr:uid="{00000000-0005-0000-0000-0000CE210000}"/>
    <cellStyle name="Input 2 2 4 2 2 2 4" xfId="8467" xr:uid="{00000000-0005-0000-0000-0000CF210000}"/>
    <cellStyle name="Input 2 2 4 2 2 2 4 2" xfId="8468" xr:uid="{00000000-0005-0000-0000-0000D0210000}"/>
    <cellStyle name="Input 2 2 4 2 2 2 4 3" xfId="8469" xr:uid="{00000000-0005-0000-0000-0000D1210000}"/>
    <cellStyle name="Input 2 2 4 2 2 2 5" xfId="8470" xr:uid="{00000000-0005-0000-0000-0000D2210000}"/>
    <cellStyle name="Input 2 2 4 2 2 2 5 2" xfId="8471" xr:uid="{00000000-0005-0000-0000-0000D3210000}"/>
    <cellStyle name="Input 2 2 4 2 2 2 5 3" xfId="8472" xr:uid="{00000000-0005-0000-0000-0000D4210000}"/>
    <cellStyle name="Input 2 2 4 2 2 2 6" xfId="8473" xr:uid="{00000000-0005-0000-0000-0000D5210000}"/>
    <cellStyle name="Input 2 2 4 2 2 2 6 2" xfId="8474" xr:uid="{00000000-0005-0000-0000-0000D6210000}"/>
    <cellStyle name="Input 2 2 4 2 2 2 6 3" xfId="8475" xr:uid="{00000000-0005-0000-0000-0000D7210000}"/>
    <cellStyle name="Input 2 2 4 2 2 2 7" xfId="8476" xr:uid="{00000000-0005-0000-0000-0000D8210000}"/>
    <cellStyle name="Input 2 2 4 2 2 2 8" xfId="8477" xr:uid="{00000000-0005-0000-0000-0000D9210000}"/>
    <cellStyle name="Input 2 2 4 2 2 3" xfId="8478" xr:uid="{00000000-0005-0000-0000-0000DA210000}"/>
    <cellStyle name="Input 2 2 4 2 2 3 2" xfId="8479" xr:uid="{00000000-0005-0000-0000-0000DB210000}"/>
    <cellStyle name="Input 2 2 4 2 2 3 2 2" xfId="8480" xr:uid="{00000000-0005-0000-0000-0000DC210000}"/>
    <cellStyle name="Input 2 2 4 2 2 3 2 3" xfId="8481" xr:uid="{00000000-0005-0000-0000-0000DD210000}"/>
    <cellStyle name="Input 2 2 4 2 2 3 3" xfId="8482" xr:uid="{00000000-0005-0000-0000-0000DE210000}"/>
    <cellStyle name="Input 2 2 4 2 2 3 4" xfId="8483" xr:uid="{00000000-0005-0000-0000-0000DF210000}"/>
    <cellStyle name="Input 2 2 4 2 2 4" xfId="8484" xr:uid="{00000000-0005-0000-0000-0000E0210000}"/>
    <cellStyle name="Input 2 2 4 2 2 4 2" xfId="8485" xr:uid="{00000000-0005-0000-0000-0000E1210000}"/>
    <cellStyle name="Input 2 2 4 2 2 4 3" xfId="8486" xr:uid="{00000000-0005-0000-0000-0000E2210000}"/>
    <cellStyle name="Input 2 2 4 2 2 5" xfId="8487" xr:uid="{00000000-0005-0000-0000-0000E3210000}"/>
    <cellStyle name="Input 2 2 4 2 2 5 2" xfId="8488" xr:uid="{00000000-0005-0000-0000-0000E4210000}"/>
    <cellStyle name="Input 2 2 4 2 2 5 3" xfId="8489" xr:uid="{00000000-0005-0000-0000-0000E5210000}"/>
    <cellStyle name="Input 2 2 4 2 2 6" xfId="8490" xr:uid="{00000000-0005-0000-0000-0000E6210000}"/>
    <cellStyle name="Input 2 2 4 2 2 6 2" xfId="8491" xr:uid="{00000000-0005-0000-0000-0000E7210000}"/>
    <cellStyle name="Input 2 2 4 2 2 6 3" xfId="8492" xr:uid="{00000000-0005-0000-0000-0000E8210000}"/>
    <cellStyle name="Input 2 2 4 2 2 7" xfId="8493" xr:uid="{00000000-0005-0000-0000-0000E9210000}"/>
    <cellStyle name="Input 2 2 4 2 2 7 2" xfId="8494" xr:uid="{00000000-0005-0000-0000-0000EA210000}"/>
    <cellStyle name="Input 2 2 4 2 2 7 3" xfId="8495" xr:uid="{00000000-0005-0000-0000-0000EB210000}"/>
    <cellStyle name="Input 2 2 4 2 2 8" xfId="8496" xr:uid="{00000000-0005-0000-0000-0000EC210000}"/>
    <cellStyle name="Input 2 2 4 2 2 9" xfId="8497" xr:uid="{00000000-0005-0000-0000-0000ED210000}"/>
    <cellStyle name="Input 2 2 4 2 3" xfId="8498" xr:uid="{00000000-0005-0000-0000-0000EE210000}"/>
    <cellStyle name="Input 2 2 4 2 3 2" xfId="8499" xr:uid="{00000000-0005-0000-0000-0000EF210000}"/>
    <cellStyle name="Input 2 2 4 2 3 2 2" xfId="8500" xr:uid="{00000000-0005-0000-0000-0000F0210000}"/>
    <cellStyle name="Input 2 2 4 2 3 2 3" xfId="8501" xr:uid="{00000000-0005-0000-0000-0000F1210000}"/>
    <cellStyle name="Input 2 2 4 2 3 3" xfId="8502" xr:uid="{00000000-0005-0000-0000-0000F2210000}"/>
    <cellStyle name="Input 2 2 4 2 3 3 2" xfId="8503" xr:uid="{00000000-0005-0000-0000-0000F3210000}"/>
    <cellStyle name="Input 2 2 4 2 3 3 3" xfId="8504" xr:uid="{00000000-0005-0000-0000-0000F4210000}"/>
    <cellStyle name="Input 2 2 4 2 3 4" xfId="8505" xr:uid="{00000000-0005-0000-0000-0000F5210000}"/>
    <cellStyle name="Input 2 2 4 2 3 4 2" xfId="8506" xr:uid="{00000000-0005-0000-0000-0000F6210000}"/>
    <cellStyle name="Input 2 2 4 2 3 4 3" xfId="8507" xr:uid="{00000000-0005-0000-0000-0000F7210000}"/>
    <cellStyle name="Input 2 2 4 2 3 5" xfId="8508" xr:uid="{00000000-0005-0000-0000-0000F8210000}"/>
    <cellStyle name="Input 2 2 4 2 3 5 2" xfId="8509" xr:uid="{00000000-0005-0000-0000-0000F9210000}"/>
    <cellStyle name="Input 2 2 4 2 3 5 3" xfId="8510" xr:uid="{00000000-0005-0000-0000-0000FA210000}"/>
    <cellStyle name="Input 2 2 4 2 3 6" xfId="8511" xr:uid="{00000000-0005-0000-0000-0000FB210000}"/>
    <cellStyle name="Input 2 2 4 2 3 6 2" xfId="8512" xr:uid="{00000000-0005-0000-0000-0000FC210000}"/>
    <cellStyle name="Input 2 2 4 2 3 6 3" xfId="8513" xr:uid="{00000000-0005-0000-0000-0000FD210000}"/>
    <cellStyle name="Input 2 2 4 2 3 7" xfId="8514" xr:uid="{00000000-0005-0000-0000-0000FE210000}"/>
    <cellStyle name="Input 2 2 4 2 3 8" xfId="8515" xr:uid="{00000000-0005-0000-0000-0000FF210000}"/>
    <cellStyle name="Input 2 2 4 2 4" xfId="8516" xr:uid="{00000000-0005-0000-0000-000000220000}"/>
    <cellStyle name="Input 2 2 4 2 4 2" xfId="8517" xr:uid="{00000000-0005-0000-0000-000001220000}"/>
    <cellStyle name="Input 2 2 4 2 4 2 2" xfId="8518" xr:uid="{00000000-0005-0000-0000-000002220000}"/>
    <cellStyle name="Input 2 2 4 2 4 2 3" xfId="8519" xr:uid="{00000000-0005-0000-0000-000003220000}"/>
    <cellStyle name="Input 2 2 4 2 4 3" xfId="8520" xr:uid="{00000000-0005-0000-0000-000004220000}"/>
    <cellStyle name="Input 2 2 4 2 4 4" xfId="8521" xr:uid="{00000000-0005-0000-0000-000005220000}"/>
    <cellStyle name="Input 2 2 4 2 5" xfId="8522" xr:uid="{00000000-0005-0000-0000-000006220000}"/>
    <cellStyle name="Input 2 2 4 2 5 2" xfId="8523" xr:uid="{00000000-0005-0000-0000-000007220000}"/>
    <cellStyle name="Input 2 2 4 2 5 3" xfId="8524" xr:uid="{00000000-0005-0000-0000-000008220000}"/>
    <cellStyle name="Input 2 2 4 2 6" xfId="8525" xr:uid="{00000000-0005-0000-0000-000009220000}"/>
    <cellStyle name="Input 2 2 4 2 6 2" xfId="8526" xr:uid="{00000000-0005-0000-0000-00000A220000}"/>
    <cellStyle name="Input 2 2 4 2 6 3" xfId="8527" xr:uid="{00000000-0005-0000-0000-00000B220000}"/>
    <cellStyle name="Input 2 2 4 2 7" xfId="8528" xr:uid="{00000000-0005-0000-0000-00000C220000}"/>
    <cellStyle name="Input 2 2 4 2 7 2" xfId="8529" xr:uid="{00000000-0005-0000-0000-00000D220000}"/>
    <cellStyle name="Input 2 2 4 2 7 3" xfId="8530" xr:uid="{00000000-0005-0000-0000-00000E220000}"/>
    <cellStyle name="Input 2 2 4 2 8" xfId="8531" xr:uid="{00000000-0005-0000-0000-00000F220000}"/>
    <cellStyle name="Input 2 2 4 2 8 2" xfId="8532" xr:uid="{00000000-0005-0000-0000-000010220000}"/>
    <cellStyle name="Input 2 2 4 2 8 3" xfId="8533" xr:uid="{00000000-0005-0000-0000-000011220000}"/>
    <cellStyle name="Input 2 2 4 2 9" xfId="8534" xr:uid="{00000000-0005-0000-0000-000012220000}"/>
    <cellStyle name="Input 2 2 4 2_Subsidy" xfId="8535" xr:uid="{00000000-0005-0000-0000-000013220000}"/>
    <cellStyle name="Input 2 2 4 3" xfId="8536" xr:uid="{00000000-0005-0000-0000-000014220000}"/>
    <cellStyle name="Input 2 2 4 3 2" xfId="8537" xr:uid="{00000000-0005-0000-0000-000015220000}"/>
    <cellStyle name="Input 2 2 4 3 2 2" xfId="8538" xr:uid="{00000000-0005-0000-0000-000016220000}"/>
    <cellStyle name="Input 2 2 4 3 2 2 2" xfId="8539" xr:uid="{00000000-0005-0000-0000-000017220000}"/>
    <cellStyle name="Input 2 2 4 3 2 2 3" xfId="8540" xr:uid="{00000000-0005-0000-0000-000018220000}"/>
    <cellStyle name="Input 2 2 4 3 2 3" xfId="8541" xr:uid="{00000000-0005-0000-0000-000019220000}"/>
    <cellStyle name="Input 2 2 4 3 2 3 2" xfId="8542" xr:uid="{00000000-0005-0000-0000-00001A220000}"/>
    <cellStyle name="Input 2 2 4 3 2 3 3" xfId="8543" xr:uid="{00000000-0005-0000-0000-00001B220000}"/>
    <cellStyle name="Input 2 2 4 3 2 4" xfId="8544" xr:uid="{00000000-0005-0000-0000-00001C220000}"/>
    <cellStyle name="Input 2 2 4 3 2 4 2" xfId="8545" xr:uid="{00000000-0005-0000-0000-00001D220000}"/>
    <cellStyle name="Input 2 2 4 3 2 4 3" xfId="8546" xr:uid="{00000000-0005-0000-0000-00001E220000}"/>
    <cellStyle name="Input 2 2 4 3 2 5" xfId="8547" xr:uid="{00000000-0005-0000-0000-00001F220000}"/>
    <cellStyle name="Input 2 2 4 3 2 5 2" xfId="8548" xr:uid="{00000000-0005-0000-0000-000020220000}"/>
    <cellStyle name="Input 2 2 4 3 2 5 3" xfId="8549" xr:uid="{00000000-0005-0000-0000-000021220000}"/>
    <cellStyle name="Input 2 2 4 3 2 6" xfId="8550" xr:uid="{00000000-0005-0000-0000-000022220000}"/>
    <cellStyle name="Input 2 2 4 3 2 6 2" xfId="8551" xr:uid="{00000000-0005-0000-0000-000023220000}"/>
    <cellStyle name="Input 2 2 4 3 2 6 3" xfId="8552" xr:uid="{00000000-0005-0000-0000-000024220000}"/>
    <cellStyle name="Input 2 2 4 3 2 7" xfId="8553" xr:uid="{00000000-0005-0000-0000-000025220000}"/>
    <cellStyle name="Input 2 2 4 3 2 8" xfId="8554" xr:uid="{00000000-0005-0000-0000-000026220000}"/>
    <cellStyle name="Input 2 2 4 3 3" xfId="8555" xr:uid="{00000000-0005-0000-0000-000027220000}"/>
    <cellStyle name="Input 2 2 4 3 3 2" xfId="8556" xr:uid="{00000000-0005-0000-0000-000028220000}"/>
    <cellStyle name="Input 2 2 4 3 3 2 2" xfId="8557" xr:uid="{00000000-0005-0000-0000-000029220000}"/>
    <cellStyle name="Input 2 2 4 3 3 2 3" xfId="8558" xr:uid="{00000000-0005-0000-0000-00002A220000}"/>
    <cellStyle name="Input 2 2 4 3 3 3" xfId="8559" xr:uid="{00000000-0005-0000-0000-00002B220000}"/>
    <cellStyle name="Input 2 2 4 3 3 4" xfId="8560" xr:uid="{00000000-0005-0000-0000-00002C220000}"/>
    <cellStyle name="Input 2 2 4 3 4" xfId="8561" xr:uid="{00000000-0005-0000-0000-00002D220000}"/>
    <cellStyle name="Input 2 2 4 3 4 2" xfId="8562" xr:uid="{00000000-0005-0000-0000-00002E220000}"/>
    <cellStyle name="Input 2 2 4 3 4 3" xfId="8563" xr:uid="{00000000-0005-0000-0000-00002F220000}"/>
    <cellStyle name="Input 2 2 4 3 5" xfId="8564" xr:uid="{00000000-0005-0000-0000-000030220000}"/>
    <cellStyle name="Input 2 2 4 3 5 2" xfId="8565" xr:uid="{00000000-0005-0000-0000-000031220000}"/>
    <cellStyle name="Input 2 2 4 3 5 3" xfId="8566" xr:uid="{00000000-0005-0000-0000-000032220000}"/>
    <cellStyle name="Input 2 2 4 3 6" xfId="8567" xr:uid="{00000000-0005-0000-0000-000033220000}"/>
    <cellStyle name="Input 2 2 4 3 6 2" xfId="8568" xr:uid="{00000000-0005-0000-0000-000034220000}"/>
    <cellStyle name="Input 2 2 4 3 6 3" xfId="8569" xr:uid="{00000000-0005-0000-0000-000035220000}"/>
    <cellStyle name="Input 2 2 4 3 7" xfId="8570" xr:uid="{00000000-0005-0000-0000-000036220000}"/>
    <cellStyle name="Input 2 2 4 3 7 2" xfId="8571" xr:uid="{00000000-0005-0000-0000-000037220000}"/>
    <cellStyle name="Input 2 2 4 3 7 3" xfId="8572" xr:uid="{00000000-0005-0000-0000-000038220000}"/>
    <cellStyle name="Input 2 2 4 3 8" xfId="8573" xr:uid="{00000000-0005-0000-0000-000039220000}"/>
    <cellStyle name="Input 2 2 4 3 9" xfId="8574" xr:uid="{00000000-0005-0000-0000-00003A220000}"/>
    <cellStyle name="Input 2 2 4 4" xfId="8575" xr:uid="{00000000-0005-0000-0000-00003B220000}"/>
    <cellStyle name="Input 2 2 4 4 2" xfId="8576" xr:uid="{00000000-0005-0000-0000-00003C220000}"/>
    <cellStyle name="Input 2 2 4 4 2 2" xfId="8577" xr:uid="{00000000-0005-0000-0000-00003D220000}"/>
    <cellStyle name="Input 2 2 4 4 2 2 2" xfId="8578" xr:uid="{00000000-0005-0000-0000-00003E220000}"/>
    <cellStyle name="Input 2 2 4 4 2 2 3" xfId="8579" xr:uid="{00000000-0005-0000-0000-00003F220000}"/>
    <cellStyle name="Input 2 2 4 4 2 3" xfId="8580" xr:uid="{00000000-0005-0000-0000-000040220000}"/>
    <cellStyle name="Input 2 2 4 4 2 3 2" xfId="8581" xr:uid="{00000000-0005-0000-0000-000041220000}"/>
    <cellStyle name="Input 2 2 4 4 2 3 3" xfId="8582" xr:uid="{00000000-0005-0000-0000-000042220000}"/>
    <cellStyle name="Input 2 2 4 4 2 4" xfId="8583" xr:uid="{00000000-0005-0000-0000-000043220000}"/>
    <cellStyle name="Input 2 2 4 4 2 4 2" xfId="8584" xr:uid="{00000000-0005-0000-0000-000044220000}"/>
    <cellStyle name="Input 2 2 4 4 2 4 3" xfId="8585" xr:uid="{00000000-0005-0000-0000-000045220000}"/>
    <cellStyle name="Input 2 2 4 4 2 5" xfId="8586" xr:uid="{00000000-0005-0000-0000-000046220000}"/>
    <cellStyle name="Input 2 2 4 4 2 5 2" xfId="8587" xr:uid="{00000000-0005-0000-0000-000047220000}"/>
    <cellStyle name="Input 2 2 4 4 2 5 3" xfId="8588" xr:uid="{00000000-0005-0000-0000-000048220000}"/>
    <cellStyle name="Input 2 2 4 4 2 6" xfId="8589" xr:uid="{00000000-0005-0000-0000-000049220000}"/>
    <cellStyle name="Input 2 2 4 4 2 6 2" xfId="8590" xr:uid="{00000000-0005-0000-0000-00004A220000}"/>
    <cellStyle name="Input 2 2 4 4 2 6 3" xfId="8591" xr:uid="{00000000-0005-0000-0000-00004B220000}"/>
    <cellStyle name="Input 2 2 4 4 2 7" xfId="8592" xr:uid="{00000000-0005-0000-0000-00004C220000}"/>
    <cellStyle name="Input 2 2 4 4 2 8" xfId="8593" xr:uid="{00000000-0005-0000-0000-00004D220000}"/>
    <cellStyle name="Input 2 2 4 4 3" xfId="8594" xr:uid="{00000000-0005-0000-0000-00004E220000}"/>
    <cellStyle name="Input 2 2 4 4 3 2" xfId="8595" xr:uid="{00000000-0005-0000-0000-00004F220000}"/>
    <cellStyle name="Input 2 2 4 4 3 2 2" xfId="8596" xr:uid="{00000000-0005-0000-0000-000050220000}"/>
    <cellStyle name="Input 2 2 4 4 3 2 3" xfId="8597" xr:uid="{00000000-0005-0000-0000-000051220000}"/>
    <cellStyle name="Input 2 2 4 4 3 3" xfId="8598" xr:uid="{00000000-0005-0000-0000-000052220000}"/>
    <cellStyle name="Input 2 2 4 4 3 4" xfId="8599" xr:uid="{00000000-0005-0000-0000-000053220000}"/>
    <cellStyle name="Input 2 2 4 4 4" xfId="8600" xr:uid="{00000000-0005-0000-0000-000054220000}"/>
    <cellStyle name="Input 2 2 4 4 4 2" xfId="8601" xr:uid="{00000000-0005-0000-0000-000055220000}"/>
    <cellStyle name="Input 2 2 4 4 4 3" xfId="8602" xr:uid="{00000000-0005-0000-0000-000056220000}"/>
    <cellStyle name="Input 2 2 4 4 5" xfId="8603" xr:uid="{00000000-0005-0000-0000-000057220000}"/>
    <cellStyle name="Input 2 2 4 4 5 2" xfId="8604" xr:uid="{00000000-0005-0000-0000-000058220000}"/>
    <cellStyle name="Input 2 2 4 4 5 3" xfId="8605" xr:uid="{00000000-0005-0000-0000-000059220000}"/>
    <cellStyle name="Input 2 2 4 4 6" xfId="8606" xr:uid="{00000000-0005-0000-0000-00005A220000}"/>
    <cellStyle name="Input 2 2 4 4 6 2" xfId="8607" xr:uid="{00000000-0005-0000-0000-00005B220000}"/>
    <cellStyle name="Input 2 2 4 4 6 3" xfId="8608" xr:uid="{00000000-0005-0000-0000-00005C220000}"/>
    <cellStyle name="Input 2 2 4 4 7" xfId="8609" xr:uid="{00000000-0005-0000-0000-00005D220000}"/>
    <cellStyle name="Input 2 2 4 4 7 2" xfId="8610" xr:uid="{00000000-0005-0000-0000-00005E220000}"/>
    <cellStyle name="Input 2 2 4 4 7 3" xfId="8611" xr:uid="{00000000-0005-0000-0000-00005F220000}"/>
    <cellStyle name="Input 2 2 4 4 8" xfId="8612" xr:uid="{00000000-0005-0000-0000-000060220000}"/>
    <cellStyle name="Input 2 2 4 4 9" xfId="8613" xr:uid="{00000000-0005-0000-0000-000061220000}"/>
    <cellStyle name="Input 2 2 4 5" xfId="8614" xr:uid="{00000000-0005-0000-0000-000062220000}"/>
    <cellStyle name="Input 2 2 4 5 2" xfId="8615" xr:uid="{00000000-0005-0000-0000-000063220000}"/>
    <cellStyle name="Input 2 2 4 5 2 2" xfId="8616" xr:uid="{00000000-0005-0000-0000-000064220000}"/>
    <cellStyle name="Input 2 2 4 5 2 2 2" xfId="8617" xr:uid="{00000000-0005-0000-0000-000065220000}"/>
    <cellStyle name="Input 2 2 4 5 2 2 3" xfId="8618" xr:uid="{00000000-0005-0000-0000-000066220000}"/>
    <cellStyle name="Input 2 2 4 5 2 3" xfId="8619" xr:uid="{00000000-0005-0000-0000-000067220000}"/>
    <cellStyle name="Input 2 2 4 5 2 3 2" xfId="8620" xr:uid="{00000000-0005-0000-0000-000068220000}"/>
    <cellStyle name="Input 2 2 4 5 2 3 3" xfId="8621" xr:uid="{00000000-0005-0000-0000-000069220000}"/>
    <cellStyle name="Input 2 2 4 5 2 4" xfId="8622" xr:uid="{00000000-0005-0000-0000-00006A220000}"/>
    <cellStyle name="Input 2 2 4 5 2 4 2" xfId="8623" xr:uid="{00000000-0005-0000-0000-00006B220000}"/>
    <cellStyle name="Input 2 2 4 5 2 4 3" xfId="8624" xr:uid="{00000000-0005-0000-0000-00006C220000}"/>
    <cellStyle name="Input 2 2 4 5 2 5" xfId="8625" xr:uid="{00000000-0005-0000-0000-00006D220000}"/>
    <cellStyle name="Input 2 2 4 5 2 5 2" xfId="8626" xr:uid="{00000000-0005-0000-0000-00006E220000}"/>
    <cellStyle name="Input 2 2 4 5 2 5 3" xfId="8627" xr:uid="{00000000-0005-0000-0000-00006F220000}"/>
    <cellStyle name="Input 2 2 4 5 2 6" xfId="8628" xr:uid="{00000000-0005-0000-0000-000070220000}"/>
    <cellStyle name="Input 2 2 4 5 2 6 2" xfId="8629" xr:uid="{00000000-0005-0000-0000-000071220000}"/>
    <cellStyle name="Input 2 2 4 5 2 6 3" xfId="8630" xr:uid="{00000000-0005-0000-0000-000072220000}"/>
    <cellStyle name="Input 2 2 4 5 2 7" xfId="8631" xr:uid="{00000000-0005-0000-0000-000073220000}"/>
    <cellStyle name="Input 2 2 4 5 2 8" xfId="8632" xr:uid="{00000000-0005-0000-0000-000074220000}"/>
    <cellStyle name="Input 2 2 4 5 3" xfId="8633" xr:uid="{00000000-0005-0000-0000-000075220000}"/>
    <cellStyle name="Input 2 2 4 5 3 2" xfId="8634" xr:uid="{00000000-0005-0000-0000-000076220000}"/>
    <cellStyle name="Input 2 2 4 5 3 2 2" xfId="8635" xr:uid="{00000000-0005-0000-0000-000077220000}"/>
    <cellStyle name="Input 2 2 4 5 3 2 3" xfId="8636" xr:uid="{00000000-0005-0000-0000-000078220000}"/>
    <cellStyle name="Input 2 2 4 5 3 3" xfId="8637" xr:uid="{00000000-0005-0000-0000-000079220000}"/>
    <cellStyle name="Input 2 2 4 5 3 4" xfId="8638" xr:uid="{00000000-0005-0000-0000-00007A220000}"/>
    <cellStyle name="Input 2 2 4 5 4" xfId="8639" xr:uid="{00000000-0005-0000-0000-00007B220000}"/>
    <cellStyle name="Input 2 2 4 5 4 2" xfId="8640" xr:uid="{00000000-0005-0000-0000-00007C220000}"/>
    <cellStyle name="Input 2 2 4 5 4 2 2" xfId="8641" xr:uid="{00000000-0005-0000-0000-00007D220000}"/>
    <cellStyle name="Input 2 2 4 5 4 2 2 2" xfId="8642" xr:uid="{00000000-0005-0000-0000-00007E220000}"/>
    <cellStyle name="Input 2 2 4 5 4 2 3" xfId="8643" xr:uid="{00000000-0005-0000-0000-00007F220000}"/>
    <cellStyle name="Input 2 2 4 5 4 3" xfId="8644" xr:uid="{00000000-0005-0000-0000-000080220000}"/>
    <cellStyle name="Input 2 2 4 5 4 4" xfId="8645" xr:uid="{00000000-0005-0000-0000-000081220000}"/>
    <cellStyle name="Input 2 2 4 5 5" xfId="8646" xr:uid="{00000000-0005-0000-0000-000082220000}"/>
    <cellStyle name="Input 2 2 4 5 5 2" xfId="8647" xr:uid="{00000000-0005-0000-0000-000083220000}"/>
    <cellStyle name="Input 2 2 4 5 5 2 2" xfId="8648" xr:uid="{00000000-0005-0000-0000-000084220000}"/>
    <cellStyle name="Input 2 2 4 5 5 2 2 2" xfId="8649" xr:uid="{00000000-0005-0000-0000-000085220000}"/>
    <cellStyle name="Input 2 2 4 5 5 2 3" xfId="8650" xr:uid="{00000000-0005-0000-0000-000086220000}"/>
    <cellStyle name="Input 2 2 4 5 5 3" xfId="8651" xr:uid="{00000000-0005-0000-0000-000087220000}"/>
    <cellStyle name="Input 2 2 4 5 5 4" xfId="8652" xr:uid="{00000000-0005-0000-0000-000088220000}"/>
    <cellStyle name="Input 2 2 4 5 6" xfId="8653" xr:uid="{00000000-0005-0000-0000-000089220000}"/>
    <cellStyle name="Input 2 2 4 5 6 2" xfId="8654" xr:uid="{00000000-0005-0000-0000-00008A220000}"/>
    <cellStyle name="Input 2 2 4 5 6 2 2" xfId="8655" xr:uid="{00000000-0005-0000-0000-00008B220000}"/>
    <cellStyle name="Input 2 2 4 5 6 2 2 2" xfId="8656" xr:uid="{00000000-0005-0000-0000-00008C220000}"/>
    <cellStyle name="Input 2 2 4 5 6 2 3" xfId="8657" xr:uid="{00000000-0005-0000-0000-00008D220000}"/>
    <cellStyle name="Input 2 2 4 5 6 3" xfId="8658" xr:uid="{00000000-0005-0000-0000-00008E220000}"/>
    <cellStyle name="Input 2 2 4 5 6 4" xfId="8659" xr:uid="{00000000-0005-0000-0000-00008F220000}"/>
    <cellStyle name="Input 2 2 4 5 7" xfId="8660" xr:uid="{00000000-0005-0000-0000-000090220000}"/>
    <cellStyle name="Input 2 2 4 5 7 2" xfId="8661" xr:uid="{00000000-0005-0000-0000-000091220000}"/>
    <cellStyle name="Input 2 2 4 5 7 2 2" xfId="8662" xr:uid="{00000000-0005-0000-0000-000092220000}"/>
    <cellStyle name="Input 2 2 4 5 7 2 2 2" xfId="8663" xr:uid="{00000000-0005-0000-0000-000093220000}"/>
    <cellStyle name="Input 2 2 4 5 7 2 3" xfId="8664" xr:uid="{00000000-0005-0000-0000-000094220000}"/>
    <cellStyle name="Input 2 2 4 5 7 3" xfId="8665" xr:uid="{00000000-0005-0000-0000-000095220000}"/>
    <cellStyle name="Input 2 2 4 5 7 4" xfId="8666" xr:uid="{00000000-0005-0000-0000-000096220000}"/>
    <cellStyle name="Input 2 2 4 5 8" xfId="8667" xr:uid="{00000000-0005-0000-0000-000097220000}"/>
    <cellStyle name="Input 2 2 4 5 9" xfId="8668" xr:uid="{00000000-0005-0000-0000-000098220000}"/>
    <cellStyle name="Input 2 2 4 6" xfId="8669" xr:uid="{00000000-0005-0000-0000-000099220000}"/>
    <cellStyle name="Input 2 2 4 6 10" xfId="8670" xr:uid="{00000000-0005-0000-0000-00009A220000}"/>
    <cellStyle name="Input 2 2 4 6 2" xfId="8671" xr:uid="{00000000-0005-0000-0000-00009B220000}"/>
    <cellStyle name="Input 2 2 4 6 2 2" xfId="8672" xr:uid="{00000000-0005-0000-0000-00009C220000}"/>
    <cellStyle name="Input 2 2 4 6 2 2 2" xfId="8673" xr:uid="{00000000-0005-0000-0000-00009D220000}"/>
    <cellStyle name="Input 2 2 4 6 2 2 2 2" xfId="8674" xr:uid="{00000000-0005-0000-0000-00009E220000}"/>
    <cellStyle name="Input 2 2 4 6 2 2 2 2 2" xfId="8675" xr:uid="{00000000-0005-0000-0000-00009F220000}"/>
    <cellStyle name="Input 2 2 4 6 2 2 2 3" xfId="8676" xr:uid="{00000000-0005-0000-0000-0000A0220000}"/>
    <cellStyle name="Input 2 2 4 6 2 2 3" xfId="8677" xr:uid="{00000000-0005-0000-0000-0000A1220000}"/>
    <cellStyle name="Input 2 2 4 6 2 2 4" xfId="8678" xr:uid="{00000000-0005-0000-0000-0000A2220000}"/>
    <cellStyle name="Input 2 2 4 6 2 3" xfId="8679" xr:uid="{00000000-0005-0000-0000-0000A3220000}"/>
    <cellStyle name="Input 2 2 4 6 2 3 2" xfId="8680" xr:uid="{00000000-0005-0000-0000-0000A4220000}"/>
    <cellStyle name="Input 2 2 4 6 2 3 2 2" xfId="8681" xr:uid="{00000000-0005-0000-0000-0000A5220000}"/>
    <cellStyle name="Input 2 2 4 6 2 3 2 2 2" xfId="8682" xr:uid="{00000000-0005-0000-0000-0000A6220000}"/>
    <cellStyle name="Input 2 2 4 6 2 3 2 3" xfId="8683" xr:uid="{00000000-0005-0000-0000-0000A7220000}"/>
    <cellStyle name="Input 2 2 4 6 2 3 3" xfId="8684" xr:uid="{00000000-0005-0000-0000-0000A8220000}"/>
    <cellStyle name="Input 2 2 4 6 2 3 4" xfId="8685" xr:uid="{00000000-0005-0000-0000-0000A9220000}"/>
    <cellStyle name="Input 2 2 4 6 2 4" xfId="8686" xr:uid="{00000000-0005-0000-0000-0000AA220000}"/>
    <cellStyle name="Input 2 2 4 6 2 4 2" xfId="8687" xr:uid="{00000000-0005-0000-0000-0000AB220000}"/>
    <cellStyle name="Input 2 2 4 6 2 4 2 2" xfId="8688" xr:uid="{00000000-0005-0000-0000-0000AC220000}"/>
    <cellStyle name="Input 2 2 4 6 2 4 2 2 2" xfId="8689" xr:uid="{00000000-0005-0000-0000-0000AD220000}"/>
    <cellStyle name="Input 2 2 4 6 2 4 2 3" xfId="8690" xr:uid="{00000000-0005-0000-0000-0000AE220000}"/>
    <cellStyle name="Input 2 2 4 6 2 4 3" xfId="8691" xr:uid="{00000000-0005-0000-0000-0000AF220000}"/>
    <cellStyle name="Input 2 2 4 6 2 4 4" xfId="8692" xr:uid="{00000000-0005-0000-0000-0000B0220000}"/>
    <cellStyle name="Input 2 2 4 6 2 5" xfId="8693" xr:uid="{00000000-0005-0000-0000-0000B1220000}"/>
    <cellStyle name="Input 2 2 4 6 2 5 2" xfId="8694" xr:uid="{00000000-0005-0000-0000-0000B2220000}"/>
    <cellStyle name="Input 2 2 4 6 2 5 2 2" xfId="8695" xr:uid="{00000000-0005-0000-0000-0000B3220000}"/>
    <cellStyle name="Input 2 2 4 6 2 5 2 2 2" xfId="8696" xr:uid="{00000000-0005-0000-0000-0000B4220000}"/>
    <cellStyle name="Input 2 2 4 6 2 5 2 3" xfId="8697" xr:uid="{00000000-0005-0000-0000-0000B5220000}"/>
    <cellStyle name="Input 2 2 4 6 2 5 3" xfId="8698" xr:uid="{00000000-0005-0000-0000-0000B6220000}"/>
    <cellStyle name="Input 2 2 4 6 2 5 4" xfId="8699" xr:uid="{00000000-0005-0000-0000-0000B7220000}"/>
    <cellStyle name="Input 2 2 4 6 2 6" xfId="8700" xr:uid="{00000000-0005-0000-0000-0000B8220000}"/>
    <cellStyle name="Input 2 2 4 6 2 6 2" xfId="8701" xr:uid="{00000000-0005-0000-0000-0000B9220000}"/>
    <cellStyle name="Input 2 2 4 6 2 6 2 2" xfId="8702" xr:uid="{00000000-0005-0000-0000-0000BA220000}"/>
    <cellStyle name="Input 2 2 4 6 2 6 2 2 2" xfId="8703" xr:uid="{00000000-0005-0000-0000-0000BB220000}"/>
    <cellStyle name="Input 2 2 4 6 2 6 2 3" xfId="8704" xr:uid="{00000000-0005-0000-0000-0000BC220000}"/>
    <cellStyle name="Input 2 2 4 6 2 6 3" xfId="8705" xr:uid="{00000000-0005-0000-0000-0000BD220000}"/>
    <cellStyle name="Input 2 2 4 6 2 6 4" xfId="8706" xr:uid="{00000000-0005-0000-0000-0000BE220000}"/>
    <cellStyle name="Input 2 2 4 6 2 7" xfId="8707" xr:uid="{00000000-0005-0000-0000-0000BF220000}"/>
    <cellStyle name="Input 2 2 4 6 2 7 2" xfId="8708" xr:uid="{00000000-0005-0000-0000-0000C0220000}"/>
    <cellStyle name="Input 2 2 4 6 2 7 2 2" xfId="8709" xr:uid="{00000000-0005-0000-0000-0000C1220000}"/>
    <cellStyle name="Input 2 2 4 6 2 7 3" xfId="8710" xr:uid="{00000000-0005-0000-0000-0000C2220000}"/>
    <cellStyle name="Input 2 2 4 6 2 8" xfId="8711" xr:uid="{00000000-0005-0000-0000-0000C3220000}"/>
    <cellStyle name="Input 2 2 4 6 2 9" xfId="8712" xr:uid="{00000000-0005-0000-0000-0000C4220000}"/>
    <cellStyle name="Input 2 2 4 6 3" xfId="8713" xr:uid="{00000000-0005-0000-0000-0000C5220000}"/>
    <cellStyle name="Input 2 2 4 6 3 2" xfId="8714" xr:uid="{00000000-0005-0000-0000-0000C6220000}"/>
    <cellStyle name="Input 2 2 4 6 3 2 2" xfId="8715" xr:uid="{00000000-0005-0000-0000-0000C7220000}"/>
    <cellStyle name="Input 2 2 4 6 3 2 2 2" xfId="8716" xr:uid="{00000000-0005-0000-0000-0000C8220000}"/>
    <cellStyle name="Input 2 2 4 6 3 2 2 2 2" xfId="8717" xr:uid="{00000000-0005-0000-0000-0000C9220000}"/>
    <cellStyle name="Input 2 2 4 6 3 2 2 3" xfId="8718" xr:uid="{00000000-0005-0000-0000-0000CA220000}"/>
    <cellStyle name="Input 2 2 4 6 3 2 3" xfId="8719" xr:uid="{00000000-0005-0000-0000-0000CB220000}"/>
    <cellStyle name="Input 2 2 4 6 3 2 4" xfId="8720" xr:uid="{00000000-0005-0000-0000-0000CC220000}"/>
    <cellStyle name="Input 2 2 4 6 3 3" xfId="8721" xr:uid="{00000000-0005-0000-0000-0000CD220000}"/>
    <cellStyle name="Input 2 2 4 6 3 3 2" xfId="8722" xr:uid="{00000000-0005-0000-0000-0000CE220000}"/>
    <cellStyle name="Input 2 2 4 6 3 3 2 2" xfId="8723" xr:uid="{00000000-0005-0000-0000-0000CF220000}"/>
    <cellStyle name="Input 2 2 4 6 3 3 3" xfId="8724" xr:uid="{00000000-0005-0000-0000-0000D0220000}"/>
    <cellStyle name="Input 2 2 4 6 3 4" xfId="8725" xr:uid="{00000000-0005-0000-0000-0000D1220000}"/>
    <cellStyle name="Input 2 2 4 6 3 5" xfId="8726" xr:uid="{00000000-0005-0000-0000-0000D2220000}"/>
    <cellStyle name="Input 2 2 4 6 4" xfId="8727" xr:uid="{00000000-0005-0000-0000-0000D3220000}"/>
    <cellStyle name="Input 2 2 4 6 4 2" xfId="8728" xr:uid="{00000000-0005-0000-0000-0000D4220000}"/>
    <cellStyle name="Input 2 2 4 6 4 2 2" xfId="8729" xr:uid="{00000000-0005-0000-0000-0000D5220000}"/>
    <cellStyle name="Input 2 2 4 6 4 2 2 2" xfId="8730" xr:uid="{00000000-0005-0000-0000-0000D6220000}"/>
    <cellStyle name="Input 2 2 4 6 4 2 3" xfId="8731" xr:uid="{00000000-0005-0000-0000-0000D7220000}"/>
    <cellStyle name="Input 2 2 4 6 4 3" xfId="8732" xr:uid="{00000000-0005-0000-0000-0000D8220000}"/>
    <cellStyle name="Input 2 2 4 6 4 4" xfId="8733" xr:uid="{00000000-0005-0000-0000-0000D9220000}"/>
    <cellStyle name="Input 2 2 4 6 5" xfId="8734" xr:uid="{00000000-0005-0000-0000-0000DA220000}"/>
    <cellStyle name="Input 2 2 4 6 5 2" xfId="8735" xr:uid="{00000000-0005-0000-0000-0000DB220000}"/>
    <cellStyle name="Input 2 2 4 6 5 2 2" xfId="8736" xr:uid="{00000000-0005-0000-0000-0000DC220000}"/>
    <cellStyle name="Input 2 2 4 6 5 2 2 2" xfId="8737" xr:uid="{00000000-0005-0000-0000-0000DD220000}"/>
    <cellStyle name="Input 2 2 4 6 5 2 3" xfId="8738" xr:uid="{00000000-0005-0000-0000-0000DE220000}"/>
    <cellStyle name="Input 2 2 4 6 5 3" xfId="8739" xr:uid="{00000000-0005-0000-0000-0000DF220000}"/>
    <cellStyle name="Input 2 2 4 6 5 4" xfId="8740" xr:uid="{00000000-0005-0000-0000-0000E0220000}"/>
    <cellStyle name="Input 2 2 4 6 6" xfId="8741" xr:uid="{00000000-0005-0000-0000-0000E1220000}"/>
    <cellStyle name="Input 2 2 4 6 6 2" xfId="8742" xr:uid="{00000000-0005-0000-0000-0000E2220000}"/>
    <cellStyle name="Input 2 2 4 6 6 2 2" xfId="8743" xr:uid="{00000000-0005-0000-0000-0000E3220000}"/>
    <cellStyle name="Input 2 2 4 6 6 2 2 2" xfId="8744" xr:uid="{00000000-0005-0000-0000-0000E4220000}"/>
    <cellStyle name="Input 2 2 4 6 6 2 3" xfId="8745" xr:uid="{00000000-0005-0000-0000-0000E5220000}"/>
    <cellStyle name="Input 2 2 4 6 6 3" xfId="8746" xr:uid="{00000000-0005-0000-0000-0000E6220000}"/>
    <cellStyle name="Input 2 2 4 6 6 4" xfId="8747" xr:uid="{00000000-0005-0000-0000-0000E7220000}"/>
    <cellStyle name="Input 2 2 4 6 7" xfId="8748" xr:uid="{00000000-0005-0000-0000-0000E8220000}"/>
    <cellStyle name="Input 2 2 4 6 7 2" xfId="8749" xr:uid="{00000000-0005-0000-0000-0000E9220000}"/>
    <cellStyle name="Input 2 2 4 6 7 2 2" xfId="8750" xr:uid="{00000000-0005-0000-0000-0000EA220000}"/>
    <cellStyle name="Input 2 2 4 6 7 2 2 2" xfId="8751" xr:uid="{00000000-0005-0000-0000-0000EB220000}"/>
    <cellStyle name="Input 2 2 4 6 7 2 3" xfId="8752" xr:uid="{00000000-0005-0000-0000-0000EC220000}"/>
    <cellStyle name="Input 2 2 4 6 7 3" xfId="8753" xr:uid="{00000000-0005-0000-0000-0000ED220000}"/>
    <cellStyle name="Input 2 2 4 6 7 4" xfId="8754" xr:uid="{00000000-0005-0000-0000-0000EE220000}"/>
    <cellStyle name="Input 2 2 4 6 8" xfId="8755" xr:uid="{00000000-0005-0000-0000-0000EF220000}"/>
    <cellStyle name="Input 2 2 4 6 8 2" xfId="8756" xr:uid="{00000000-0005-0000-0000-0000F0220000}"/>
    <cellStyle name="Input 2 2 4 6 8 2 2" xfId="8757" xr:uid="{00000000-0005-0000-0000-0000F1220000}"/>
    <cellStyle name="Input 2 2 4 6 8 3" xfId="8758" xr:uid="{00000000-0005-0000-0000-0000F2220000}"/>
    <cellStyle name="Input 2 2 4 6 9" xfId="8759" xr:uid="{00000000-0005-0000-0000-0000F3220000}"/>
    <cellStyle name="Input 2 2 4 7" xfId="8760" xr:uid="{00000000-0005-0000-0000-0000F4220000}"/>
    <cellStyle name="Input 2 2 4 7 10" xfId="8761" xr:uid="{00000000-0005-0000-0000-0000F5220000}"/>
    <cellStyle name="Input 2 2 4 7 2" xfId="8762" xr:uid="{00000000-0005-0000-0000-0000F6220000}"/>
    <cellStyle name="Input 2 2 4 7 2 2" xfId="8763" xr:uid="{00000000-0005-0000-0000-0000F7220000}"/>
    <cellStyle name="Input 2 2 4 7 2 2 2" xfId="8764" xr:uid="{00000000-0005-0000-0000-0000F8220000}"/>
    <cellStyle name="Input 2 2 4 7 2 2 2 2" xfId="8765" xr:uid="{00000000-0005-0000-0000-0000F9220000}"/>
    <cellStyle name="Input 2 2 4 7 2 2 2 2 2" xfId="8766" xr:uid="{00000000-0005-0000-0000-0000FA220000}"/>
    <cellStyle name="Input 2 2 4 7 2 2 2 3" xfId="8767" xr:uid="{00000000-0005-0000-0000-0000FB220000}"/>
    <cellStyle name="Input 2 2 4 7 2 2 3" xfId="8768" xr:uid="{00000000-0005-0000-0000-0000FC220000}"/>
    <cellStyle name="Input 2 2 4 7 2 2 4" xfId="8769" xr:uid="{00000000-0005-0000-0000-0000FD220000}"/>
    <cellStyle name="Input 2 2 4 7 2 3" xfId="8770" xr:uid="{00000000-0005-0000-0000-0000FE220000}"/>
    <cellStyle name="Input 2 2 4 7 2 3 2" xfId="8771" xr:uid="{00000000-0005-0000-0000-0000FF220000}"/>
    <cellStyle name="Input 2 2 4 7 2 3 2 2" xfId="8772" xr:uid="{00000000-0005-0000-0000-000000230000}"/>
    <cellStyle name="Input 2 2 4 7 2 3 2 2 2" xfId="8773" xr:uid="{00000000-0005-0000-0000-000001230000}"/>
    <cellStyle name="Input 2 2 4 7 2 3 2 3" xfId="8774" xr:uid="{00000000-0005-0000-0000-000002230000}"/>
    <cellStyle name="Input 2 2 4 7 2 3 3" xfId="8775" xr:uid="{00000000-0005-0000-0000-000003230000}"/>
    <cellStyle name="Input 2 2 4 7 2 3 4" xfId="8776" xr:uid="{00000000-0005-0000-0000-000004230000}"/>
    <cellStyle name="Input 2 2 4 7 2 4" xfId="8777" xr:uid="{00000000-0005-0000-0000-000005230000}"/>
    <cellStyle name="Input 2 2 4 7 2 4 2" xfId="8778" xr:uid="{00000000-0005-0000-0000-000006230000}"/>
    <cellStyle name="Input 2 2 4 7 2 4 2 2" xfId="8779" xr:uid="{00000000-0005-0000-0000-000007230000}"/>
    <cellStyle name="Input 2 2 4 7 2 4 2 2 2" xfId="8780" xr:uid="{00000000-0005-0000-0000-000008230000}"/>
    <cellStyle name="Input 2 2 4 7 2 4 2 3" xfId="8781" xr:uid="{00000000-0005-0000-0000-000009230000}"/>
    <cellStyle name="Input 2 2 4 7 2 4 3" xfId="8782" xr:uid="{00000000-0005-0000-0000-00000A230000}"/>
    <cellStyle name="Input 2 2 4 7 2 4 4" xfId="8783" xr:uid="{00000000-0005-0000-0000-00000B230000}"/>
    <cellStyle name="Input 2 2 4 7 2 5" xfId="8784" xr:uid="{00000000-0005-0000-0000-00000C230000}"/>
    <cellStyle name="Input 2 2 4 7 2 5 2" xfId="8785" xr:uid="{00000000-0005-0000-0000-00000D230000}"/>
    <cellStyle name="Input 2 2 4 7 2 5 2 2" xfId="8786" xr:uid="{00000000-0005-0000-0000-00000E230000}"/>
    <cellStyle name="Input 2 2 4 7 2 5 2 2 2" xfId="8787" xr:uid="{00000000-0005-0000-0000-00000F230000}"/>
    <cellStyle name="Input 2 2 4 7 2 5 2 3" xfId="8788" xr:uid="{00000000-0005-0000-0000-000010230000}"/>
    <cellStyle name="Input 2 2 4 7 2 5 3" xfId="8789" xr:uid="{00000000-0005-0000-0000-000011230000}"/>
    <cellStyle name="Input 2 2 4 7 2 5 4" xfId="8790" xr:uid="{00000000-0005-0000-0000-000012230000}"/>
    <cellStyle name="Input 2 2 4 7 2 6" xfId="8791" xr:uid="{00000000-0005-0000-0000-000013230000}"/>
    <cellStyle name="Input 2 2 4 7 2 6 2" xfId="8792" xr:uid="{00000000-0005-0000-0000-000014230000}"/>
    <cellStyle name="Input 2 2 4 7 2 6 2 2" xfId="8793" xr:uid="{00000000-0005-0000-0000-000015230000}"/>
    <cellStyle name="Input 2 2 4 7 2 6 2 2 2" xfId="8794" xr:uid="{00000000-0005-0000-0000-000016230000}"/>
    <cellStyle name="Input 2 2 4 7 2 6 2 3" xfId="8795" xr:uid="{00000000-0005-0000-0000-000017230000}"/>
    <cellStyle name="Input 2 2 4 7 2 6 3" xfId="8796" xr:uid="{00000000-0005-0000-0000-000018230000}"/>
    <cellStyle name="Input 2 2 4 7 2 6 4" xfId="8797" xr:uid="{00000000-0005-0000-0000-000019230000}"/>
    <cellStyle name="Input 2 2 4 7 2 7" xfId="8798" xr:uid="{00000000-0005-0000-0000-00001A230000}"/>
    <cellStyle name="Input 2 2 4 7 2 7 2" xfId="8799" xr:uid="{00000000-0005-0000-0000-00001B230000}"/>
    <cellStyle name="Input 2 2 4 7 2 7 2 2" xfId="8800" xr:uid="{00000000-0005-0000-0000-00001C230000}"/>
    <cellStyle name="Input 2 2 4 7 2 7 3" xfId="8801" xr:uid="{00000000-0005-0000-0000-00001D230000}"/>
    <cellStyle name="Input 2 2 4 7 2 8" xfId="8802" xr:uid="{00000000-0005-0000-0000-00001E230000}"/>
    <cellStyle name="Input 2 2 4 7 2 9" xfId="8803" xr:uid="{00000000-0005-0000-0000-00001F230000}"/>
    <cellStyle name="Input 2 2 4 7 3" xfId="8804" xr:uid="{00000000-0005-0000-0000-000020230000}"/>
    <cellStyle name="Input 2 2 4 7 3 2" xfId="8805" xr:uid="{00000000-0005-0000-0000-000021230000}"/>
    <cellStyle name="Input 2 2 4 7 3 2 2" xfId="8806" xr:uid="{00000000-0005-0000-0000-000022230000}"/>
    <cellStyle name="Input 2 2 4 7 3 2 2 2" xfId="8807" xr:uid="{00000000-0005-0000-0000-000023230000}"/>
    <cellStyle name="Input 2 2 4 7 3 2 2 2 2" xfId="8808" xr:uid="{00000000-0005-0000-0000-000024230000}"/>
    <cellStyle name="Input 2 2 4 7 3 2 2 3" xfId="8809" xr:uid="{00000000-0005-0000-0000-000025230000}"/>
    <cellStyle name="Input 2 2 4 7 3 2 3" xfId="8810" xr:uid="{00000000-0005-0000-0000-000026230000}"/>
    <cellStyle name="Input 2 2 4 7 3 2 4" xfId="8811" xr:uid="{00000000-0005-0000-0000-000027230000}"/>
    <cellStyle name="Input 2 2 4 7 3 3" xfId="8812" xr:uid="{00000000-0005-0000-0000-000028230000}"/>
    <cellStyle name="Input 2 2 4 7 3 3 2" xfId="8813" xr:uid="{00000000-0005-0000-0000-000029230000}"/>
    <cellStyle name="Input 2 2 4 7 3 3 2 2" xfId="8814" xr:uid="{00000000-0005-0000-0000-00002A230000}"/>
    <cellStyle name="Input 2 2 4 7 3 3 3" xfId="8815" xr:uid="{00000000-0005-0000-0000-00002B230000}"/>
    <cellStyle name="Input 2 2 4 7 3 4" xfId="8816" xr:uid="{00000000-0005-0000-0000-00002C230000}"/>
    <cellStyle name="Input 2 2 4 7 3 5" xfId="8817" xr:uid="{00000000-0005-0000-0000-00002D230000}"/>
    <cellStyle name="Input 2 2 4 7 4" xfId="8818" xr:uid="{00000000-0005-0000-0000-00002E230000}"/>
    <cellStyle name="Input 2 2 4 7 4 2" xfId="8819" xr:uid="{00000000-0005-0000-0000-00002F230000}"/>
    <cellStyle name="Input 2 2 4 7 4 2 2" xfId="8820" xr:uid="{00000000-0005-0000-0000-000030230000}"/>
    <cellStyle name="Input 2 2 4 7 4 2 2 2" xfId="8821" xr:uid="{00000000-0005-0000-0000-000031230000}"/>
    <cellStyle name="Input 2 2 4 7 4 2 3" xfId="8822" xr:uid="{00000000-0005-0000-0000-000032230000}"/>
    <cellStyle name="Input 2 2 4 7 4 3" xfId="8823" xr:uid="{00000000-0005-0000-0000-000033230000}"/>
    <cellStyle name="Input 2 2 4 7 4 4" xfId="8824" xr:uid="{00000000-0005-0000-0000-000034230000}"/>
    <cellStyle name="Input 2 2 4 7 5" xfId="8825" xr:uid="{00000000-0005-0000-0000-000035230000}"/>
    <cellStyle name="Input 2 2 4 7 5 2" xfId="8826" xr:uid="{00000000-0005-0000-0000-000036230000}"/>
    <cellStyle name="Input 2 2 4 7 5 2 2" xfId="8827" xr:uid="{00000000-0005-0000-0000-000037230000}"/>
    <cellStyle name="Input 2 2 4 7 5 2 2 2" xfId="8828" xr:uid="{00000000-0005-0000-0000-000038230000}"/>
    <cellStyle name="Input 2 2 4 7 5 2 3" xfId="8829" xr:uid="{00000000-0005-0000-0000-000039230000}"/>
    <cellStyle name="Input 2 2 4 7 5 3" xfId="8830" xr:uid="{00000000-0005-0000-0000-00003A230000}"/>
    <cellStyle name="Input 2 2 4 7 5 4" xfId="8831" xr:uid="{00000000-0005-0000-0000-00003B230000}"/>
    <cellStyle name="Input 2 2 4 7 6" xfId="8832" xr:uid="{00000000-0005-0000-0000-00003C230000}"/>
    <cellStyle name="Input 2 2 4 7 6 2" xfId="8833" xr:uid="{00000000-0005-0000-0000-00003D230000}"/>
    <cellStyle name="Input 2 2 4 7 6 2 2" xfId="8834" xr:uid="{00000000-0005-0000-0000-00003E230000}"/>
    <cellStyle name="Input 2 2 4 7 6 2 2 2" xfId="8835" xr:uid="{00000000-0005-0000-0000-00003F230000}"/>
    <cellStyle name="Input 2 2 4 7 6 2 3" xfId="8836" xr:uid="{00000000-0005-0000-0000-000040230000}"/>
    <cellStyle name="Input 2 2 4 7 6 3" xfId="8837" xr:uid="{00000000-0005-0000-0000-000041230000}"/>
    <cellStyle name="Input 2 2 4 7 6 4" xfId="8838" xr:uid="{00000000-0005-0000-0000-000042230000}"/>
    <cellStyle name="Input 2 2 4 7 7" xfId="8839" xr:uid="{00000000-0005-0000-0000-000043230000}"/>
    <cellStyle name="Input 2 2 4 7 7 2" xfId="8840" xr:uid="{00000000-0005-0000-0000-000044230000}"/>
    <cellStyle name="Input 2 2 4 7 7 2 2" xfId="8841" xr:uid="{00000000-0005-0000-0000-000045230000}"/>
    <cellStyle name="Input 2 2 4 7 7 2 2 2" xfId="8842" xr:uid="{00000000-0005-0000-0000-000046230000}"/>
    <cellStyle name="Input 2 2 4 7 7 2 3" xfId="8843" xr:uid="{00000000-0005-0000-0000-000047230000}"/>
    <cellStyle name="Input 2 2 4 7 7 3" xfId="8844" xr:uid="{00000000-0005-0000-0000-000048230000}"/>
    <cellStyle name="Input 2 2 4 7 7 4" xfId="8845" xr:uid="{00000000-0005-0000-0000-000049230000}"/>
    <cellStyle name="Input 2 2 4 7 8" xfId="8846" xr:uid="{00000000-0005-0000-0000-00004A230000}"/>
    <cellStyle name="Input 2 2 4 7 8 2" xfId="8847" xr:uid="{00000000-0005-0000-0000-00004B230000}"/>
    <cellStyle name="Input 2 2 4 7 8 2 2" xfId="8848" xr:uid="{00000000-0005-0000-0000-00004C230000}"/>
    <cellStyle name="Input 2 2 4 7 8 3" xfId="8849" xr:uid="{00000000-0005-0000-0000-00004D230000}"/>
    <cellStyle name="Input 2 2 4 7 9" xfId="8850" xr:uid="{00000000-0005-0000-0000-00004E230000}"/>
    <cellStyle name="Input 2 2 4 8" xfId="8851" xr:uid="{00000000-0005-0000-0000-00004F230000}"/>
    <cellStyle name="Input 2 2 4 8 10" xfId="8852" xr:uid="{00000000-0005-0000-0000-000050230000}"/>
    <cellStyle name="Input 2 2 4 8 2" xfId="8853" xr:uid="{00000000-0005-0000-0000-000051230000}"/>
    <cellStyle name="Input 2 2 4 8 2 2" xfId="8854" xr:uid="{00000000-0005-0000-0000-000052230000}"/>
    <cellStyle name="Input 2 2 4 8 2 2 2" xfId="8855" xr:uid="{00000000-0005-0000-0000-000053230000}"/>
    <cellStyle name="Input 2 2 4 8 2 2 2 2" xfId="8856" xr:uid="{00000000-0005-0000-0000-000054230000}"/>
    <cellStyle name="Input 2 2 4 8 2 2 2 2 2" xfId="8857" xr:uid="{00000000-0005-0000-0000-000055230000}"/>
    <cellStyle name="Input 2 2 4 8 2 2 2 3" xfId="8858" xr:uid="{00000000-0005-0000-0000-000056230000}"/>
    <cellStyle name="Input 2 2 4 8 2 2 3" xfId="8859" xr:uid="{00000000-0005-0000-0000-000057230000}"/>
    <cellStyle name="Input 2 2 4 8 2 2 4" xfId="8860" xr:uid="{00000000-0005-0000-0000-000058230000}"/>
    <cellStyle name="Input 2 2 4 8 2 3" xfId="8861" xr:uid="{00000000-0005-0000-0000-000059230000}"/>
    <cellStyle name="Input 2 2 4 8 2 3 2" xfId="8862" xr:uid="{00000000-0005-0000-0000-00005A230000}"/>
    <cellStyle name="Input 2 2 4 8 2 3 2 2" xfId="8863" xr:uid="{00000000-0005-0000-0000-00005B230000}"/>
    <cellStyle name="Input 2 2 4 8 2 3 2 2 2" xfId="8864" xr:uid="{00000000-0005-0000-0000-00005C230000}"/>
    <cellStyle name="Input 2 2 4 8 2 3 2 3" xfId="8865" xr:uid="{00000000-0005-0000-0000-00005D230000}"/>
    <cellStyle name="Input 2 2 4 8 2 3 3" xfId="8866" xr:uid="{00000000-0005-0000-0000-00005E230000}"/>
    <cellStyle name="Input 2 2 4 8 2 3 4" xfId="8867" xr:uid="{00000000-0005-0000-0000-00005F230000}"/>
    <cellStyle name="Input 2 2 4 8 2 4" xfId="8868" xr:uid="{00000000-0005-0000-0000-000060230000}"/>
    <cellStyle name="Input 2 2 4 8 2 4 2" xfId="8869" xr:uid="{00000000-0005-0000-0000-000061230000}"/>
    <cellStyle name="Input 2 2 4 8 2 4 2 2" xfId="8870" xr:uid="{00000000-0005-0000-0000-000062230000}"/>
    <cellStyle name="Input 2 2 4 8 2 4 2 2 2" xfId="8871" xr:uid="{00000000-0005-0000-0000-000063230000}"/>
    <cellStyle name="Input 2 2 4 8 2 4 2 3" xfId="8872" xr:uid="{00000000-0005-0000-0000-000064230000}"/>
    <cellStyle name="Input 2 2 4 8 2 4 3" xfId="8873" xr:uid="{00000000-0005-0000-0000-000065230000}"/>
    <cellStyle name="Input 2 2 4 8 2 4 4" xfId="8874" xr:uid="{00000000-0005-0000-0000-000066230000}"/>
    <cellStyle name="Input 2 2 4 8 2 5" xfId="8875" xr:uid="{00000000-0005-0000-0000-000067230000}"/>
    <cellStyle name="Input 2 2 4 8 2 5 2" xfId="8876" xr:uid="{00000000-0005-0000-0000-000068230000}"/>
    <cellStyle name="Input 2 2 4 8 2 5 2 2" xfId="8877" xr:uid="{00000000-0005-0000-0000-000069230000}"/>
    <cellStyle name="Input 2 2 4 8 2 5 2 2 2" xfId="8878" xr:uid="{00000000-0005-0000-0000-00006A230000}"/>
    <cellStyle name="Input 2 2 4 8 2 5 2 3" xfId="8879" xr:uid="{00000000-0005-0000-0000-00006B230000}"/>
    <cellStyle name="Input 2 2 4 8 2 5 3" xfId="8880" xr:uid="{00000000-0005-0000-0000-00006C230000}"/>
    <cellStyle name="Input 2 2 4 8 2 5 4" xfId="8881" xr:uid="{00000000-0005-0000-0000-00006D230000}"/>
    <cellStyle name="Input 2 2 4 8 2 6" xfId="8882" xr:uid="{00000000-0005-0000-0000-00006E230000}"/>
    <cellStyle name="Input 2 2 4 8 2 6 2" xfId="8883" xr:uid="{00000000-0005-0000-0000-00006F230000}"/>
    <cellStyle name="Input 2 2 4 8 2 6 2 2" xfId="8884" xr:uid="{00000000-0005-0000-0000-000070230000}"/>
    <cellStyle name="Input 2 2 4 8 2 6 2 2 2" xfId="8885" xr:uid="{00000000-0005-0000-0000-000071230000}"/>
    <cellStyle name="Input 2 2 4 8 2 6 2 3" xfId="8886" xr:uid="{00000000-0005-0000-0000-000072230000}"/>
    <cellStyle name="Input 2 2 4 8 2 6 3" xfId="8887" xr:uid="{00000000-0005-0000-0000-000073230000}"/>
    <cellStyle name="Input 2 2 4 8 2 6 4" xfId="8888" xr:uid="{00000000-0005-0000-0000-000074230000}"/>
    <cellStyle name="Input 2 2 4 8 2 7" xfId="8889" xr:uid="{00000000-0005-0000-0000-000075230000}"/>
    <cellStyle name="Input 2 2 4 8 2 7 2" xfId="8890" xr:uid="{00000000-0005-0000-0000-000076230000}"/>
    <cellStyle name="Input 2 2 4 8 2 7 2 2" xfId="8891" xr:uid="{00000000-0005-0000-0000-000077230000}"/>
    <cellStyle name="Input 2 2 4 8 2 7 3" xfId="8892" xr:uid="{00000000-0005-0000-0000-000078230000}"/>
    <cellStyle name="Input 2 2 4 8 2 8" xfId="8893" xr:uid="{00000000-0005-0000-0000-000079230000}"/>
    <cellStyle name="Input 2 2 4 8 2 9" xfId="8894" xr:uid="{00000000-0005-0000-0000-00007A230000}"/>
    <cellStyle name="Input 2 2 4 8 3" xfId="8895" xr:uid="{00000000-0005-0000-0000-00007B230000}"/>
    <cellStyle name="Input 2 2 4 8 3 2" xfId="8896" xr:uid="{00000000-0005-0000-0000-00007C230000}"/>
    <cellStyle name="Input 2 2 4 8 3 2 2" xfId="8897" xr:uid="{00000000-0005-0000-0000-00007D230000}"/>
    <cellStyle name="Input 2 2 4 8 3 2 2 2" xfId="8898" xr:uid="{00000000-0005-0000-0000-00007E230000}"/>
    <cellStyle name="Input 2 2 4 8 3 2 2 2 2" xfId="8899" xr:uid="{00000000-0005-0000-0000-00007F230000}"/>
    <cellStyle name="Input 2 2 4 8 3 2 2 3" xfId="8900" xr:uid="{00000000-0005-0000-0000-000080230000}"/>
    <cellStyle name="Input 2 2 4 8 3 2 3" xfId="8901" xr:uid="{00000000-0005-0000-0000-000081230000}"/>
    <cellStyle name="Input 2 2 4 8 3 2 4" xfId="8902" xr:uid="{00000000-0005-0000-0000-000082230000}"/>
    <cellStyle name="Input 2 2 4 8 3 3" xfId="8903" xr:uid="{00000000-0005-0000-0000-000083230000}"/>
    <cellStyle name="Input 2 2 4 8 3 3 2" xfId="8904" xr:uid="{00000000-0005-0000-0000-000084230000}"/>
    <cellStyle name="Input 2 2 4 8 3 3 2 2" xfId="8905" xr:uid="{00000000-0005-0000-0000-000085230000}"/>
    <cellStyle name="Input 2 2 4 8 3 3 3" xfId="8906" xr:uid="{00000000-0005-0000-0000-000086230000}"/>
    <cellStyle name="Input 2 2 4 8 3 4" xfId="8907" xr:uid="{00000000-0005-0000-0000-000087230000}"/>
    <cellStyle name="Input 2 2 4 8 3 5" xfId="8908" xr:uid="{00000000-0005-0000-0000-000088230000}"/>
    <cellStyle name="Input 2 2 4 8 4" xfId="8909" xr:uid="{00000000-0005-0000-0000-000089230000}"/>
    <cellStyle name="Input 2 2 4 8 4 2" xfId="8910" xr:uid="{00000000-0005-0000-0000-00008A230000}"/>
    <cellStyle name="Input 2 2 4 8 4 2 2" xfId="8911" xr:uid="{00000000-0005-0000-0000-00008B230000}"/>
    <cellStyle name="Input 2 2 4 8 4 2 2 2" xfId="8912" xr:uid="{00000000-0005-0000-0000-00008C230000}"/>
    <cellStyle name="Input 2 2 4 8 4 2 3" xfId="8913" xr:uid="{00000000-0005-0000-0000-00008D230000}"/>
    <cellStyle name="Input 2 2 4 8 4 3" xfId="8914" xr:uid="{00000000-0005-0000-0000-00008E230000}"/>
    <cellStyle name="Input 2 2 4 8 4 4" xfId="8915" xr:uid="{00000000-0005-0000-0000-00008F230000}"/>
    <cellStyle name="Input 2 2 4 8 5" xfId="8916" xr:uid="{00000000-0005-0000-0000-000090230000}"/>
    <cellStyle name="Input 2 2 4 8 5 2" xfId="8917" xr:uid="{00000000-0005-0000-0000-000091230000}"/>
    <cellStyle name="Input 2 2 4 8 5 2 2" xfId="8918" xr:uid="{00000000-0005-0000-0000-000092230000}"/>
    <cellStyle name="Input 2 2 4 8 5 2 2 2" xfId="8919" xr:uid="{00000000-0005-0000-0000-000093230000}"/>
    <cellStyle name="Input 2 2 4 8 5 2 3" xfId="8920" xr:uid="{00000000-0005-0000-0000-000094230000}"/>
    <cellStyle name="Input 2 2 4 8 5 3" xfId="8921" xr:uid="{00000000-0005-0000-0000-000095230000}"/>
    <cellStyle name="Input 2 2 4 8 5 4" xfId="8922" xr:uid="{00000000-0005-0000-0000-000096230000}"/>
    <cellStyle name="Input 2 2 4 8 6" xfId="8923" xr:uid="{00000000-0005-0000-0000-000097230000}"/>
    <cellStyle name="Input 2 2 4 8 6 2" xfId="8924" xr:uid="{00000000-0005-0000-0000-000098230000}"/>
    <cellStyle name="Input 2 2 4 8 6 2 2" xfId="8925" xr:uid="{00000000-0005-0000-0000-000099230000}"/>
    <cellStyle name="Input 2 2 4 8 6 2 2 2" xfId="8926" xr:uid="{00000000-0005-0000-0000-00009A230000}"/>
    <cellStyle name="Input 2 2 4 8 6 2 3" xfId="8927" xr:uid="{00000000-0005-0000-0000-00009B230000}"/>
    <cellStyle name="Input 2 2 4 8 6 3" xfId="8928" xr:uid="{00000000-0005-0000-0000-00009C230000}"/>
    <cellStyle name="Input 2 2 4 8 6 4" xfId="8929" xr:uid="{00000000-0005-0000-0000-00009D230000}"/>
    <cellStyle name="Input 2 2 4 8 7" xfId="8930" xr:uid="{00000000-0005-0000-0000-00009E230000}"/>
    <cellStyle name="Input 2 2 4 8 7 2" xfId="8931" xr:uid="{00000000-0005-0000-0000-00009F230000}"/>
    <cellStyle name="Input 2 2 4 8 7 2 2" xfId="8932" xr:uid="{00000000-0005-0000-0000-0000A0230000}"/>
    <cellStyle name="Input 2 2 4 8 7 2 2 2" xfId="8933" xr:uid="{00000000-0005-0000-0000-0000A1230000}"/>
    <cellStyle name="Input 2 2 4 8 7 2 3" xfId="8934" xr:uid="{00000000-0005-0000-0000-0000A2230000}"/>
    <cellStyle name="Input 2 2 4 8 7 3" xfId="8935" xr:uid="{00000000-0005-0000-0000-0000A3230000}"/>
    <cellStyle name="Input 2 2 4 8 7 4" xfId="8936" xr:uid="{00000000-0005-0000-0000-0000A4230000}"/>
    <cellStyle name="Input 2 2 4 8 8" xfId="8937" xr:uid="{00000000-0005-0000-0000-0000A5230000}"/>
    <cellStyle name="Input 2 2 4 8 8 2" xfId="8938" xr:uid="{00000000-0005-0000-0000-0000A6230000}"/>
    <cellStyle name="Input 2 2 4 8 8 2 2" xfId="8939" xr:uid="{00000000-0005-0000-0000-0000A7230000}"/>
    <cellStyle name="Input 2 2 4 8 8 3" xfId="8940" xr:uid="{00000000-0005-0000-0000-0000A8230000}"/>
    <cellStyle name="Input 2 2 4 8 9" xfId="8941" xr:uid="{00000000-0005-0000-0000-0000A9230000}"/>
    <cellStyle name="Input 2 2 4 9" xfId="8942" xr:uid="{00000000-0005-0000-0000-0000AA230000}"/>
    <cellStyle name="Input 2 2 4 9 2" xfId="8943" xr:uid="{00000000-0005-0000-0000-0000AB230000}"/>
    <cellStyle name="Input 2 2 4 9 2 2" xfId="8944" xr:uid="{00000000-0005-0000-0000-0000AC230000}"/>
    <cellStyle name="Input 2 2 4 9 2 2 2" xfId="8945" xr:uid="{00000000-0005-0000-0000-0000AD230000}"/>
    <cellStyle name="Input 2 2 4 9 2 2 2 2" xfId="8946" xr:uid="{00000000-0005-0000-0000-0000AE230000}"/>
    <cellStyle name="Input 2 2 4 9 2 2 3" xfId="8947" xr:uid="{00000000-0005-0000-0000-0000AF230000}"/>
    <cellStyle name="Input 2 2 4 9 2 3" xfId="8948" xr:uid="{00000000-0005-0000-0000-0000B0230000}"/>
    <cellStyle name="Input 2 2 4 9 2 4" xfId="8949" xr:uid="{00000000-0005-0000-0000-0000B1230000}"/>
    <cellStyle name="Input 2 2 4 9 3" xfId="8950" xr:uid="{00000000-0005-0000-0000-0000B2230000}"/>
    <cellStyle name="Input 2 2 4 9 3 2" xfId="8951" xr:uid="{00000000-0005-0000-0000-0000B3230000}"/>
    <cellStyle name="Input 2 2 4 9 3 2 2" xfId="8952" xr:uid="{00000000-0005-0000-0000-0000B4230000}"/>
    <cellStyle name="Input 2 2 4 9 3 2 2 2" xfId="8953" xr:uid="{00000000-0005-0000-0000-0000B5230000}"/>
    <cellStyle name="Input 2 2 4 9 3 2 3" xfId="8954" xr:uid="{00000000-0005-0000-0000-0000B6230000}"/>
    <cellStyle name="Input 2 2 4 9 3 3" xfId="8955" xr:uid="{00000000-0005-0000-0000-0000B7230000}"/>
    <cellStyle name="Input 2 2 4 9 3 4" xfId="8956" xr:uid="{00000000-0005-0000-0000-0000B8230000}"/>
    <cellStyle name="Input 2 2 4 9 4" xfId="8957" xr:uid="{00000000-0005-0000-0000-0000B9230000}"/>
    <cellStyle name="Input 2 2 4 9 4 2" xfId="8958" xr:uid="{00000000-0005-0000-0000-0000BA230000}"/>
    <cellStyle name="Input 2 2 4 9 4 2 2" xfId="8959" xr:uid="{00000000-0005-0000-0000-0000BB230000}"/>
    <cellStyle name="Input 2 2 4 9 4 2 2 2" xfId="8960" xr:uid="{00000000-0005-0000-0000-0000BC230000}"/>
    <cellStyle name="Input 2 2 4 9 4 2 3" xfId="8961" xr:uid="{00000000-0005-0000-0000-0000BD230000}"/>
    <cellStyle name="Input 2 2 4 9 4 3" xfId="8962" xr:uid="{00000000-0005-0000-0000-0000BE230000}"/>
    <cellStyle name="Input 2 2 4 9 4 4" xfId="8963" xr:uid="{00000000-0005-0000-0000-0000BF230000}"/>
    <cellStyle name="Input 2 2 4 9 5" xfId="8964" xr:uid="{00000000-0005-0000-0000-0000C0230000}"/>
    <cellStyle name="Input 2 2 4 9 5 2" xfId="8965" xr:uid="{00000000-0005-0000-0000-0000C1230000}"/>
    <cellStyle name="Input 2 2 4 9 5 2 2" xfId="8966" xr:uid="{00000000-0005-0000-0000-0000C2230000}"/>
    <cellStyle name="Input 2 2 4 9 5 2 2 2" xfId="8967" xr:uid="{00000000-0005-0000-0000-0000C3230000}"/>
    <cellStyle name="Input 2 2 4 9 5 2 3" xfId="8968" xr:uid="{00000000-0005-0000-0000-0000C4230000}"/>
    <cellStyle name="Input 2 2 4 9 5 3" xfId="8969" xr:uid="{00000000-0005-0000-0000-0000C5230000}"/>
    <cellStyle name="Input 2 2 4 9 5 4" xfId="8970" xr:uid="{00000000-0005-0000-0000-0000C6230000}"/>
    <cellStyle name="Input 2 2 4 9 6" xfId="8971" xr:uid="{00000000-0005-0000-0000-0000C7230000}"/>
    <cellStyle name="Input 2 2 4 9 6 2" xfId="8972" xr:uid="{00000000-0005-0000-0000-0000C8230000}"/>
    <cellStyle name="Input 2 2 4 9 6 2 2" xfId="8973" xr:uid="{00000000-0005-0000-0000-0000C9230000}"/>
    <cellStyle name="Input 2 2 4 9 6 2 2 2" xfId="8974" xr:uid="{00000000-0005-0000-0000-0000CA230000}"/>
    <cellStyle name="Input 2 2 4 9 6 2 3" xfId="8975" xr:uid="{00000000-0005-0000-0000-0000CB230000}"/>
    <cellStyle name="Input 2 2 4 9 6 3" xfId="8976" xr:uid="{00000000-0005-0000-0000-0000CC230000}"/>
    <cellStyle name="Input 2 2 4 9 6 4" xfId="8977" xr:uid="{00000000-0005-0000-0000-0000CD230000}"/>
    <cellStyle name="Input 2 2 4 9 7" xfId="8978" xr:uid="{00000000-0005-0000-0000-0000CE230000}"/>
    <cellStyle name="Input 2 2 4 9 7 2" xfId="8979" xr:uid="{00000000-0005-0000-0000-0000CF230000}"/>
    <cellStyle name="Input 2 2 4 9 7 2 2" xfId="8980" xr:uid="{00000000-0005-0000-0000-0000D0230000}"/>
    <cellStyle name="Input 2 2 4 9 7 3" xfId="8981" xr:uid="{00000000-0005-0000-0000-0000D1230000}"/>
    <cellStyle name="Input 2 2 4 9 8" xfId="8982" xr:uid="{00000000-0005-0000-0000-0000D2230000}"/>
    <cellStyle name="Input 2 2 4 9 9" xfId="8983" xr:uid="{00000000-0005-0000-0000-0000D3230000}"/>
    <cellStyle name="Input 2 2 4_Subsidy" xfId="8984" xr:uid="{00000000-0005-0000-0000-0000D4230000}"/>
    <cellStyle name="Input 2 2 5" xfId="8985" xr:uid="{00000000-0005-0000-0000-0000D5230000}"/>
    <cellStyle name="Input 2 2 5 10" xfId="8986" xr:uid="{00000000-0005-0000-0000-0000D6230000}"/>
    <cellStyle name="Input 2 2 5 10 2" xfId="8987" xr:uid="{00000000-0005-0000-0000-0000D7230000}"/>
    <cellStyle name="Input 2 2 5 10 2 2" xfId="8988" xr:uid="{00000000-0005-0000-0000-0000D8230000}"/>
    <cellStyle name="Input 2 2 5 10 2 2 2" xfId="8989" xr:uid="{00000000-0005-0000-0000-0000D9230000}"/>
    <cellStyle name="Input 2 2 5 10 2 2 2 2" xfId="8990" xr:uid="{00000000-0005-0000-0000-0000DA230000}"/>
    <cellStyle name="Input 2 2 5 10 2 2 3" xfId="8991" xr:uid="{00000000-0005-0000-0000-0000DB230000}"/>
    <cellStyle name="Input 2 2 5 10 2 3" xfId="8992" xr:uid="{00000000-0005-0000-0000-0000DC230000}"/>
    <cellStyle name="Input 2 2 5 10 2 4" xfId="8993" xr:uid="{00000000-0005-0000-0000-0000DD230000}"/>
    <cellStyle name="Input 2 2 5 10 3" xfId="8994" xr:uid="{00000000-0005-0000-0000-0000DE230000}"/>
    <cellStyle name="Input 2 2 5 10 3 2" xfId="8995" xr:uid="{00000000-0005-0000-0000-0000DF230000}"/>
    <cellStyle name="Input 2 2 5 10 3 2 2" xfId="8996" xr:uid="{00000000-0005-0000-0000-0000E0230000}"/>
    <cellStyle name="Input 2 2 5 10 3 3" xfId="8997" xr:uid="{00000000-0005-0000-0000-0000E1230000}"/>
    <cellStyle name="Input 2 2 5 10 4" xfId="8998" xr:uid="{00000000-0005-0000-0000-0000E2230000}"/>
    <cellStyle name="Input 2 2 5 10 5" xfId="8999" xr:uid="{00000000-0005-0000-0000-0000E3230000}"/>
    <cellStyle name="Input 2 2 5 11" xfId="9000" xr:uid="{00000000-0005-0000-0000-0000E4230000}"/>
    <cellStyle name="Input 2 2 5 11 2" xfId="9001" xr:uid="{00000000-0005-0000-0000-0000E5230000}"/>
    <cellStyle name="Input 2 2 5 11 2 2" xfId="9002" xr:uid="{00000000-0005-0000-0000-0000E6230000}"/>
    <cellStyle name="Input 2 2 5 11 2 2 2" xfId="9003" xr:uid="{00000000-0005-0000-0000-0000E7230000}"/>
    <cellStyle name="Input 2 2 5 11 2 3" xfId="9004" xr:uid="{00000000-0005-0000-0000-0000E8230000}"/>
    <cellStyle name="Input 2 2 5 11 3" xfId="9005" xr:uid="{00000000-0005-0000-0000-0000E9230000}"/>
    <cellStyle name="Input 2 2 5 11 4" xfId="9006" xr:uid="{00000000-0005-0000-0000-0000EA230000}"/>
    <cellStyle name="Input 2 2 5 12" xfId="9007" xr:uid="{00000000-0005-0000-0000-0000EB230000}"/>
    <cellStyle name="Input 2 2 5 12 2" xfId="9008" xr:uid="{00000000-0005-0000-0000-0000EC230000}"/>
    <cellStyle name="Input 2 2 5 12 2 2" xfId="9009" xr:uid="{00000000-0005-0000-0000-0000ED230000}"/>
    <cellStyle name="Input 2 2 5 12 2 2 2" xfId="9010" xr:uid="{00000000-0005-0000-0000-0000EE230000}"/>
    <cellStyle name="Input 2 2 5 12 2 3" xfId="9011" xr:uid="{00000000-0005-0000-0000-0000EF230000}"/>
    <cellStyle name="Input 2 2 5 12 3" xfId="9012" xr:uid="{00000000-0005-0000-0000-0000F0230000}"/>
    <cellStyle name="Input 2 2 5 12 4" xfId="9013" xr:uid="{00000000-0005-0000-0000-0000F1230000}"/>
    <cellStyle name="Input 2 2 5 13" xfId="9014" xr:uid="{00000000-0005-0000-0000-0000F2230000}"/>
    <cellStyle name="Input 2 2 5 13 2" xfId="9015" xr:uid="{00000000-0005-0000-0000-0000F3230000}"/>
    <cellStyle name="Input 2 2 5 13 2 2" xfId="9016" xr:uid="{00000000-0005-0000-0000-0000F4230000}"/>
    <cellStyle name="Input 2 2 5 13 2 2 2" xfId="9017" xr:uid="{00000000-0005-0000-0000-0000F5230000}"/>
    <cellStyle name="Input 2 2 5 13 2 3" xfId="9018" xr:uid="{00000000-0005-0000-0000-0000F6230000}"/>
    <cellStyle name="Input 2 2 5 13 3" xfId="9019" xr:uid="{00000000-0005-0000-0000-0000F7230000}"/>
    <cellStyle name="Input 2 2 5 13 4" xfId="9020" xr:uid="{00000000-0005-0000-0000-0000F8230000}"/>
    <cellStyle name="Input 2 2 5 14" xfId="9021" xr:uid="{00000000-0005-0000-0000-0000F9230000}"/>
    <cellStyle name="Input 2 2 5 14 2" xfId="9022" xr:uid="{00000000-0005-0000-0000-0000FA230000}"/>
    <cellStyle name="Input 2 2 5 14 2 2" xfId="9023" xr:uid="{00000000-0005-0000-0000-0000FB230000}"/>
    <cellStyle name="Input 2 2 5 14 2 2 2" xfId="9024" xr:uid="{00000000-0005-0000-0000-0000FC230000}"/>
    <cellStyle name="Input 2 2 5 14 2 3" xfId="9025" xr:uid="{00000000-0005-0000-0000-0000FD230000}"/>
    <cellStyle name="Input 2 2 5 14 3" xfId="9026" xr:uid="{00000000-0005-0000-0000-0000FE230000}"/>
    <cellStyle name="Input 2 2 5 14 4" xfId="9027" xr:uid="{00000000-0005-0000-0000-0000FF230000}"/>
    <cellStyle name="Input 2 2 5 15" xfId="9028" xr:uid="{00000000-0005-0000-0000-000000240000}"/>
    <cellStyle name="Input 2 2 5 15 2" xfId="9029" xr:uid="{00000000-0005-0000-0000-000001240000}"/>
    <cellStyle name="Input 2 2 5 15 2 2" xfId="9030" xr:uid="{00000000-0005-0000-0000-000002240000}"/>
    <cellStyle name="Input 2 2 5 15 3" xfId="9031" xr:uid="{00000000-0005-0000-0000-000003240000}"/>
    <cellStyle name="Input 2 2 5 16" xfId="9032" xr:uid="{00000000-0005-0000-0000-000004240000}"/>
    <cellStyle name="Input 2 2 5 17" xfId="9033" xr:uid="{00000000-0005-0000-0000-000005240000}"/>
    <cellStyle name="Input 2 2 5 2" xfId="9034" xr:uid="{00000000-0005-0000-0000-000006240000}"/>
    <cellStyle name="Input 2 2 5 2 10" xfId="9035" xr:uid="{00000000-0005-0000-0000-000007240000}"/>
    <cellStyle name="Input 2 2 5 2 11" xfId="9036" xr:uid="{00000000-0005-0000-0000-000008240000}"/>
    <cellStyle name="Input 2 2 5 2 2" xfId="9037" xr:uid="{00000000-0005-0000-0000-000009240000}"/>
    <cellStyle name="Input 2 2 5 2 2 10" xfId="9038" xr:uid="{00000000-0005-0000-0000-00000A240000}"/>
    <cellStyle name="Input 2 2 5 2 2 2" xfId="9039" xr:uid="{00000000-0005-0000-0000-00000B240000}"/>
    <cellStyle name="Input 2 2 5 2 2 2 2" xfId="9040" xr:uid="{00000000-0005-0000-0000-00000C240000}"/>
    <cellStyle name="Input 2 2 5 2 2 2 2 2" xfId="9041" xr:uid="{00000000-0005-0000-0000-00000D240000}"/>
    <cellStyle name="Input 2 2 5 2 2 2 2 2 2" xfId="9042" xr:uid="{00000000-0005-0000-0000-00000E240000}"/>
    <cellStyle name="Input 2 2 5 2 2 2 2 2 2 2" xfId="9043" xr:uid="{00000000-0005-0000-0000-00000F240000}"/>
    <cellStyle name="Input 2 2 5 2 2 2 2 2 3" xfId="9044" xr:uid="{00000000-0005-0000-0000-000010240000}"/>
    <cellStyle name="Input 2 2 5 2 2 2 2 3" xfId="9045" xr:uid="{00000000-0005-0000-0000-000011240000}"/>
    <cellStyle name="Input 2 2 5 2 2 2 2 4" xfId="9046" xr:uid="{00000000-0005-0000-0000-000012240000}"/>
    <cellStyle name="Input 2 2 5 2 2 2 3" xfId="9047" xr:uid="{00000000-0005-0000-0000-000013240000}"/>
    <cellStyle name="Input 2 2 5 2 2 2 3 2" xfId="9048" xr:uid="{00000000-0005-0000-0000-000014240000}"/>
    <cellStyle name="Input 2 2 5 2 2 2 3 2 2" xfId="9049" xr:uid="{00000000-0005-0000-0000-000015240000}"/>
    <cellStyle name="Input 2 2 5 2 2 2 3 2 2 2" xfId="9050" xr:uid="{00000000-0005-0000-0000-000016240000}"/>
    <cellStyle name="Input 2 2 5 2 2 2 3 2 3" xfId="9051" xr:uid="{00000000-0005-0000-0000-000017240000}"/>
    <cellStyle name="Input 2 2 5 2 2 2 3 3" xfId="9052" xr:uid="{00000000-0005-0000-0000-000018240000}"/>
    <cellStyle name="Input 2 2 5 2 2 2 3 4" xfId="9053" xr:uid="{00000000-0005-0000-0000-000019240000}"/>
    <cellStyle name="Input 2 2 5 2 2 2 4" xfId="9054" xr:uid="{00000000-0005-0000-0000-00001A240000}"/>
    <cellStyle name="Input 2 2 5 2 2 2 4 2" xfId="9055" xr:uid="{00000000-0005-0000-0000-00001B240000}"/>
    <cellStyle name="Input 2 2 5 2 2 2 4 2 2" xfId="9056" xr:uid="{00000000-0005-0000-0000-00001C240000}"/>
    <cellStyle name="Input 2 2 5 2 2 2 4 2 2 2" xfId="9057" xr:uid="{00000000-0005-0000-0000-00001D240000}"/>
    <cellStyle name="Input 2 2 5 2 2 2 4 2 3" xfId="9058" xr:uid="{00000000-0005-0000-0000-00001E240000}"/>
    <cellStyle name="Input 2 2 5 2 2 2 4 3" xfId="9059" xr:uid="{00000000-0005-0000-0000-00001F240000}"/>
    <cellStyle name="Input 2 2 5 2 2 2 4 4" xfId="9060" xr:uid="{00000000-0005-0000-0000-000020240000}"/>
    <cellStyle name="Input 2 2 5 2 2 2 5" xfId="9061" xr:uid="{00000000-0005-0000-0000-000021240000}"/>
    <cellStyle name="Input 2 2 5 2 2 2 5 2" xfId="9062" xr:uid="{00000000-0005-0000-0000-000022240000}"/>
    <cellStyle name="Input 2 2 5 2 2 2 5 2 2" xfId="9063" xr:uid="{00000000-0005-0000-0000-000023240000}"/>
    <cellStyle name="Input 2 2 5 2 2 2 5 2 2 2" xfId="9064" xr:uid="{00000000-0005-0000-0000-000024240000}"/>
    <cellStyle name="Input 2 2 5 2 2 2 5 2 3" xfId="9065" xr:uid="{00000000-0005-0000-0000-000025240000}"/>
    <cellStyle name="Input 2 2 5 2 2 2 5 3" xfId="9066" xr:uid="{00000000-0005-0000-0000-000026240000}"/>
    <cellStyle name="Input 2 2 5 2 2 2 5 4" xfId="9067" xr:uid="{00000000-0005-0000-0000-000027240000}"/>
    <cellStyle name="Input 2 2 5 2 2 2 6" xfId="9068" xr:uid="{00000000-0005-0000-0000-000028240000}"/>
    <cellStyle name="Input 2 2 5 2 2 2 6 2" xfId="9069" xr:uid="{00000000-0005-0000-0000-000029240000}"/>
    <cellStyle name="Input 2 2 5 2 2 2 6 2 2" xfId="9070" xr:uid="{00000000-0005-0000-0000-00002A240000}"/>
    <cellStyle name="Input 2 2 5 2 2 2 6 2 2 2" xfId="9071" xr:uid="{00000000-0005-0000-0000-00002B240000}"/>
    <cellStyle name="Input 2 2 5 2 2 2 6 2 3" xfId="9072" xr:uid="{00000000-0005-0000-0000-00002C240000}"/>
    <cellStyle name="Input 2 2 5 2 2 2 6 3" xfId="9073" xr:uid="{00000000-0005-0000-0000-00002D240000}"/>
    <cellStyle name="Input 2 2 5 2 2 2 6 4" xfId="9074" xr:uid="{00000000-0005-0000-0000-00002E240000}"/>
    <cellStyle name="Input 2 2 5 2 2 2 7" xfId="9075" xr:uid="{00000000-0005-0000-0000-00002F240000}"/>
    <cellStyle name="Input 2 2 5 2 2 2 7 2" xfId="9076" xr:uid="{00000000-0005-0000-0000-000030240000}"/>
    <cellStyle name="Input 2 2 5 2 2 2 7 2 2" xfId="9077" xr:uid="{00000000-0005-0000-0000-000031240000}"/>
    <cellStyle name="Input 2 2 5 2 2 2 7 3" xfId="9078" xr:uid="{00000000-0005-0000-0000-000032240000}"/>
    <cellStyle name="Input 2 2 5 2 2 2 8" xfId="9079" xr:uid="{00000000-0005-0000-0000-000033240000}"/>
    <cellStyle name="Input 2 2 5 2 2 2 9" xfId="9080" xr:uid="{00000000-0005-0000-0000-000034240000}"/>
    <cellStyle name="Input 2 2 5 2 2 3" xfId="9081" xr:uid="{00000000-0005-0000-0000-000035240000}"/>
    <cellStyle name="Input 2 2 5 2 2 3 2" xfId="9082" xr:uid="{00000000-0005-0000-0000-000036240000}"/>
    <cellStyle name="Input 2 2 5 2 2 3 2 2" xfId="9083" xr:uid="{00000000-0005-0000-0000-000037240000}"/>
    <cellStyle name="Input 2 2 5 2 2 3 2 2 2" xfId="9084" xr:uid="{00000000-0005-0000-0000-000038240000}"/>
    <cellStyle name="Input 2 2 5 2 2 3 2 2 2 2" xfId="9085" xr:uid="{00000000-0005-0000-0000-000039240000}"/>
    <cellStyle name="Input 2 2 5 2 2 3 2 2 3" xfId="9086" xr:uid="{00000000-0005-0000-0000-00003A240000}"/>
    <cellStyle name="Input 2 2 5 2 2 3 2 3" xfId="9087" xr:uid="{00000000-0005-0000-0000-00003B240000}"/>
    <cellStyle name="Input 2 2 5 2 2 3 2 4" xfId="9088" xr:uid="{00000000-0005-0000-0000-00003C240000}"/>
    <cellStyle name="Input 2 2 5 2 2 3 3" xfId="9089" xr:uid="{00000000-0005-0000-0000-00003D240000}"/>
    <cellStyle name="Input 2 2 5 2 2 3 3 2" xfId="9090" xr:uid="{00000000-0005-0000-0000-00003E240000}"/>
    <cellStyle name="Input 2 2 5 2 2 3 3 2 2" xfId="9091" xr:uid="{00000000-0005-0000-0000-00003F240000}"/>
    <cellStyle name="Input 2 2 5 2 2 3 3 3" xfId="9092" xr:uid="{00000000-0005-0000-0000-000040240000}"/>
    <cellStyle name="Input 2 2 5 2 2 3 4" xfId="9093" xr:uid="{00000000-0005-0000-0000-000041240000}"/>
    <cellStyle name="Input 2 2 5 2 2 3 5" xfId="9094" xr:uid="{00000000-0005-0000-0000-000042240000}"/>
    <cellStyle name="Input 2 2 5 2 2 4" xfId="9095" xr:uid="{00000000-0005-0000-0000-000043240000}"/>
    <cellStyle name="Input 2 2 5 2 2 4 2" xfId="9096" xr:uid="{00000000-0005-0000-0000-000044240000}"/>
    <cellStyle name="Input 2 2 5 2 2 4 2 2" xfId="9097" xr:uid="{00000000-0005-0000-0000-000045240000}"/>
    <cellStyle name="Input 2 2 5 2 2 4 2 2 2" xfId="9098" xr:uid="{00000000-0005-0000-0000-000046240000}"/>
    <cellStyle name="Input 2 2 5 2 2 4 2 3" xfId="9099" xr:uid="{00000000-0005-0000-0000-000047240000}"/>
    <cellStyle name="Input 2 2 5 2 2 4 3" xfId="9100" xr:uid="{00000000-0005-0000-0000-000048240000}"/>
    <cellStyle name="Input 2 2 5 2 2 4 4" xfId="9101" xr:uid="{00000000-0005-0000-0000-000049240000}"/>
    <cellStyle name="Input 2 2 5 2 2 5" xfId="9102" xr:uid="{00000000-0005-0000-0000-00004A240000}"/>
    <cellStyle name="Input 2 2 5 2 2 5 2" xfId="9103" xr:uid="{00000000-0005-0000-0000-00004B240000}"/>
    <cellStyle name="Input 2 2 5 2 2 5 2 2" xfId="9104" xr:uid="{00000000-0005-0000-0000-00004C240000}"/>
    <cellStyle name="Input 2 2 5 2 2 5 2 2 2" xfId="9105" xr:uid="{00000000-0005-0000-0000-00004D240000}"/>
    <cellStyle name="Input 2 2 5 2 2 5 2 3" xfId="9106" xr:uid="{00000000-0005-0000-0000-00004E240000}"/>
    <cellStyle name="Input 2 2 5 2 2 5 3" xfId="9107" xr:uid="{00000000-0005-0000-0000-00004F240000}"/>
    <cellStyle name="Input 2 2 5 2 2 5 4" xfId="9108" xr:uid="{00000000-0005-0000-0000-000050240000}"/>
    <cellStyle name="Input 2 2 5 2 2 6" xfId="9109" xr:uid="{00000000-0005-0000-0000-000051240000}"/>
    <cellStyle name="Input 2 2 5 2 2 6 2" xfId="9110" xr:uid="{00000000-0005-0000-0000-000052240000}"/>
    <cellStyle name="Input 2 2 5 2 2 6 2 2" xfId="9111" xr:uid="{00000000-0005-0000-0000-000053240000}"/>
    <cellStyle name="Input 2 2 5 2 2 6 2 2 2" xfId="9112" xr:uid="{00000000-0005-0000-0000-000054240000}"/>
    <cellStyle name="Input 2 2 5 2 2 6 2 3" xfId="9113" xr:uid="{00000000-0005-0000-0000-000055240000}"/>
    <cellStyle name="Input 2 2 5 2 2 6 3" xfId="9114" xr:uid="{00000000-0005-0000-0000-000056240000}"/>
    <cellStyle name="Input 2 2 5 2 2 6 4" xfId="9115" xr:uid="{00000000-0005-0000-0000-000057240000}"/>
    <cellStyle name="Input 2 2 5 2 2 7" xfId="9116" xr:uid="{00000000-0005-0000-0000-000058240000}"/>
    <cellStyle name="Input 2 2 5 2 2 7 2" xfId="9117" xr:uid="{00000000-0005-0000-0000-000059240000}"/>
    <cellStyle name="Input 2 2 5 2 2 7 2 2" xfId="9118" xr:uid="{00000000-0005-0000-0000-00005A240000}"/>
    <cellStyle name="Input 2 2 5 2 2 7 2 2 2" xfId="9119" xr:uid="{00000000-0005-0000-0000-00005B240000}"/>
    <cellStyle name="Input 2 2 5 2 2 7 2 3" xfId="9120" xr:uid="{00000000-0005-0000-0000-00005C240000}"/>
    <cellStyle name="Input 2 2 5 2 2 7 3" xfId="9121" xr:uid="{00000000-0005-0000-0000-00005D240000}"/>
    <cellStyle name="Input 2 2 5 2 2 7 4" xfId="9122" xr:uid="{00000000-0005-0000-0000-00005E240000}"/>
    <cellStyle name="Input 2 2 5 2 2 8" xfId="9123" xr:uid="{00000000-0005-0000-0000-00005F240000}"/>
    <cellStyle name="Input 2 2 5 2 2 8 2" xfId="9124" xr:uid="{00000000-0005-0000-0000-000060240000}"/>
    <cellStyle name="Input 2 2 5 2 2 8 2 2" xfId="9125" xr:uid="{00000000-0005-0000-0000-000061240000}"/>
    <cellStyle name="Input 2 2 5 2 2 8 3" xfId="9126" xr:uid="{00000000-0005-0000-0000-000062240000}"/>
    <cellStyle name="Input 2 2 5 2 2 9" xfId="9127" xr:uid="{00000000-0005-0000-0000-000063240000}"/>
    <cellStyle name="Input 2 2 5 2 3" xfId="9128" xr:uid="{00000000-0005-0000-0000-000064240000}"/>
    <cellStyle name="Input 2 2 5 2 3 2" xfId="9129" xr:uid="{00000000-0005-0000-0000-000065240000}"/>
    <cellStyle name="Input 2 2 5 2 3 2 2" xfId="9130" xr:uid="{00000000-0005-0000-0000-000066240000}"/>
    <cellStyle name="Input 2 2 5 2 3 2 2 2" xfId="9131" xr:uid="{00000000-0005-0000-0000-000067240000}"/>
    <cellStyle name="Input 2 2 5 2 3 2 2 2 2" xfId="9132" xr:uid="{00000000-0005-0000-0000-000068240000}"/>
    <cellStyle name="Input 2 2 5 2 3 2 2 3" xfId="9133" xr:uid="{00000000-0005-0000-0000-000069240000}"/>
    <cellStyle name="Input 2 2 5 2 3 2 3" xfId="9134" xr:uid="{00000000-0005-0000-0000-00006A240000}"/>
    <cellStyle name="Input 2 2 5 2 3 2 4" xfId="9135" xr:uid="{00000000-0005-0000-0000-00006B240000}"/>
    <cellStyle name="Input 2 2 5 2 3 3" xfId="9136" xr:uid="{00000000-0005-0000-0000-00006C240000}"/>
    <cellStyle name="Input 2 2 5 2 3 3 2" xfId="9137" xr:uid="{00000000-0005-0000-0000-00006D240000}"/>
    <cellStyle name="Input 2 2 5 2 3 3 2 2" xfId="9138" xr:uid="{00000000-0005-0000-0000-00006E240000}"/>
    <cellStyle name="Input 2 2 5 2 3 3 2 2 2" xfId="9139" xr:uid="{00000000-0005-0000-0000-00006F240000}"/>
    <cellStyle name="Input 2 2 5 2 3 3 2 3" xfId="9140" xr:uid="{00000000-0005-0000-0000-000070240000}"/>
    <cellStyle name="Input 2 2 5 2 3 3 3" xfId="9141" xr:uid="{00000000-0005-0000-0000-000071240000}"/>
    <cellStyle name="Input 2 2 5 2 3 3 4" xfId="9142" xr:uid="{00000000-0005-0000-0000-000072240000}"/>
    <cellStyle name="Input 2 2 5 2 3 4" xfId="9143" xr:uid="{00000000-0005-0000-0000-000073240000}"/>
    <cellStyle name="Input 2 2 5 2 3 4 2" xfId="9144" xr:uid="{00000000-0005-0000-0000-000074240000}"/>
    <cellStyle name="Input 2 2 5 2 3 4 2 2" xfId="9145" xr:uid="{00000000-0005-0000-0000-000075240000}"/>
    <cellStyle name="Input 2 2 5 2 3 4 2 2 2" xfId="9146" xr:uid="{00000000-0005-0000-0000-000076240000}"/>
    <cellStyle name="Input 2 2 5 2 3 4 2 3" xfId="9147" xr:uid="{00000000-0005-0000-0000-000077240000}"/>
    <cellStyle name="Input 2 2 5 2 3 4 3" xfId="9148" xr:uid="{00000000-0005-0000-0000-000078240000}"/>
    <cellStyle name="Input 2 2 5 2 3 4 4" xfId="9149" xr:uid="{00000000-0005-0000-0000-000079240000}"/>
    <cellStyle name="Input 2 2 5 2 3 5" xfId="9150" xr:uid="{00000000-0005-0000-0000-00007A240000}"/>
    <cellStyle name="Input 2 2 5 2 3 5 2" xfId="9151" xr:uid="{00000000-0005-0000-0000-00007B240000}"/>
    <cellStyle name="Input 2 2 5 2 3 5 2 2" xfId="9152" xr:uid="{00000000-0005-0000-0000-00007C240000}"/>
    <cellStyle name="Input 2 2 5 2 3 5 2 2 2" xfId="9153" xr:uid="{00000000-0005-0000-0000-00007D240000}"/>
    <cellStyle name="Input 2 2 5 2 3 5 2 3" xfId="9154" xr:uid="{00000000-0005-0000-0000-00007E240000}"/>
    <cellStyle name="Input 2 2 5 2 3 5 3" xfId="9155" xr:uid="{00000000-0005-0000-0000-00007F240000}"/>
    <cellStyle name="Input 2 2 5 2 3 5 4" xfId="9156" xr:uid="{00000000-0005-0000-0000-000080240000}"/>
    <cellStyle name="Input 2 2 5 2 3 6" xfId="9157" xr:uid="{00000000-0005-0000-0000-000081240000}"/>
    <cellStyle name="Input 2 2 5 2 3 6 2" xfId="9158" xr:uid="{00000000-0005-0000-0000-000082240000}"/>
    <cellStyle name="Input 2 2 5 2 3 6 2 2" xfId="9159" xr:uid="{00000000-0005-0000-0000-000083240000}"/>
    <cellStyle name="Input 2 2 5 2 3 6 2 2 2" xfId="9160" xr:uid="{00000000-0005-0000-0000-000084240000}"/>
    <cellStyle name="Input 2 2 5 2 3 6 2 3" xfId="9161" xr:uid="{00000000-0005-0000-0000-000085240000}"/>
    <cellStyle name="Input 2 2 5 2 3 6 3" xfId="9162" xr:uid="{00000000-0005-0000-0000-000086240000}"/>
    <cellStyle name="Input 2 2 5 2 3 6 4" xfId="9163" xr:uid="{00000000-0005-0000-0000-000087240000}"/>
    <cellStyle name="Input 2 2 5 2 3 7" xfId="9164" xr:uid="{00000000-0005-0000-0000-000088240000}"/>
    <cellStyle name="Input 2 2 5 2 3 7 2" xfId="9165" xr:uid="{00000000-0005-0000-0000-000089240000}"/>
    <cellStyle name="Input 2 2 5 2 3 7 2 2" xfId="9166" xr:uid="{00000000-0005-0000-0000-00008A240000}"/>
    <cellStyle name="Input 2 2 5 2 3 7 3" xfId="9167" xr:uid="{00000000-0005-0000-0000-00008B240000}"/>
    <cellStyle name="Input 2 2 5 2 3 8" xfId="9168" xr:uid="{00000000-0005-0000-0000-00008C240000}"/>
    <cellStyle name="Input 2 2 5 2 3 9" xfId="9169" xr:uid="{00000000-0005-0000-0000-00008D240000}"/>
    <cellStyle name="Input 2 2 5 2 4" xfId="9170" xr:uid="{00000000-0005-0000-0000-00008E240000}"/>
    <cellStyle name="Input 2 2 5 2 4 2" xfId="9171" xr:uid="{00000000-0005-0000-0000-00008F240000}"/>
    <cellStyle name="Input 2 2 5 2 4 2 2" xfId="9172" xr:uid="{00000000-0005-0000-0000-000090240000}"/>
    <cellStyle name="Input 2 2 5 2 4 2 2 2" xfId="9173" xr:uid="{00000000-0005-0000-0000-000091240000}"/>
    <cellStyle name="Input 2 2 5 2 4 2 2 2 2" xfId="9174" xr:uid="{00000000-0005-0000-0000-000092240000}"/>
    <cellStyle name="Input 2 2 5 2 4 2 2 3" xfId="9175" xr:uid="{00000000-0005-0000-0000-000093240000}"/>
    <cellStyle name="Input 2 2 5 2 4 2 3" xfId="9176" xr:uid="{00000000-0005-0000-0000-000094240000}"/>
    <cellStyle name="Input 2 2 5 2 4 2 4" xfId="9177" xr:uid="{00000000-0005-0000-0000-000095240000}"/>
    <cellStyle name="Input 2 2 5 2 4 3" xfId="9178" xr:uid="{00000000-0005-0000-0000-000096240000}"/>
    <cellStyle name="Input 2 2 5 2 4 3 2" xfId="9179" xr:uid="{00000000-0005-0000-0000-000097240000}"/>
    <cellStyle name="Input 2 2 5 2 4 3 2 2" xfId="9180" xr:uid="{00000000-0005-0000-0000-000098240000}"/>
    <cellStyle name="Input 2 2 5 2 4 3 3" xfId="9181" xr:uid="{00000000-0005-0000-0000-000099240000}"/>
    <cellStyle name="Input 2 2 5 2 4 4" xfId="9182" xr:uid="{00000000-0005-0000-0000-00009A240000}"/>
    <cellStyle name="Input 2 2 5 2 4 5" xfId="9183" xr:uid="{00000000-0005-0000-0000-00009B240000}"/>
    <cellStyle name="Input 2 2 5 2 5" xfId="9184" xr:uid="{00000000-0005-0000-0000-00009C240000}"/>
    <cellStyle name="Input 2 2 5 2 5 2" xfId="9185" xr:uid="{00000000-0005-0000-0000-00009D240000}"/>
    <cellStyle name="Input 2 2 5 2 5 2 2" xfId="9186" xr:uid="{00000000-0005-0000-0000-00009E240000}"/>
    <cellStyle name="Input 2 2 5 2 5 2 2 2" xfId="9187" xr:uid="{00000000-0005-0000-0000-00009F240000}"/>
    <cellStyle name="Input 2 2 5 2 5 2 3" xfId="9188" xr:uid="{00000000-0005-0000-0000-0000A0240000}"/>
    <cellStyle name="Input 2 2 5 2 5 3" xfId="9189" xr:uid="{00000000-0005-0000-0000-0000A1240000}"/>
    <cellStyle name="Input 2 2 5 2 5 4" xfId="9190" xr:uid="{00000000-0005-0000-0000-0000A2240000}"/>
    <cellStyle name="Input 2 2 5 2 6" xfId="9191" xr:uid="{00000000-0005-0000-0000-0000A3240000}"/>
    <cellStyle name="Input 2 2 5 2 6 2" xfId="9192" xr:uid="{00000000-0005-0000-0000-0000A4240000}"/>
    <cellStyle name="Input 2 2 5 2 6 2 2" xfId="9193" xr:uid="{00000000-0005-0000-0000-0000A5240000}"/>
    <cellStyle name="Input 2 2 5 2 6 2 2 2" xfId="9194" xr:uid="{00000000-0005-0000-0000-0000A6240000}"/>
    <cellStyle name="Input 2 2 5 2 6 2 3" xfId="9195" xr:uid="{00000000-0005-0000-0000-0000A7240000}"/>
    <cellStyle name="Input 2 2 5 2 6 3" xfId="9196" xr:uid="{00000000-0005-0000-0000-0000A8240000}"/>
    <cellStyle name="Input 2 2 5 2 6 4" xfId="9197" xr:uid="{00000000-0005-0000-0000-0000A9240000}"/>
    <cellStyle name="Input 2 2 5 2 7" xfId="9198" xr:uid="{00000000-0005-0000-0000-0000AA240000}"/>
    <cellStyle name="Input 2 2 5 2 7 2" xfId="9199" xr:uid="{00000000-0005-0000-0000-0000AB240000}"/>
    <cellStyle name="Input 2 2 5 2 7 2 2" xfId="9200" xr:uid="{00000000-0005-0000-0000-0000AC240000}"/>
    <cellStyle name="Input 2 2 5 2 7 2 2 2" xfId="9201" xr:uid="{00000000-0005-0000-0000-0000AD240000}"/>
    <cellStyle name="Input 2 2 5 2 7 2 3" xfId="9202" xr:uid="{00000000-0005-0000-0000-0000AE240000}"/>
    <cellStyle name="Input 2 2 5 2 7 3" xfId="9203" xr:uid="{00000000-0005-0000-0000-0000AF240000}"/>
    <cellStyle name="Input 2 2 5 2 7 4" xfId="9204" xr:uid="{00000000-0005-0000-0000-0000B0240000}"/>
    <cellStyle name="Input 2 2 5 2 8" xfId="9205" xr:uid="{00000000-0005-0000-0000-0000B1240000}"/>
    <cellStyle name="Input 2 2 5 2 8 2" xfId="9206" xr:uid="{00000000-0005-0000-0000-0000B2240000}"/>
    <cellStyle name="Input 2 2 5 2 8 2 2" xfId="9207" xr:uid="{00000000-0005-0000-0000-0000B3240000}"/>
    <cellStyle name="Input 2 2 5 2 8 2 2 2" xfId="9208" xr:uid="{00000000-0005-0000-0000-0000B4240000}"/>
    <cellStyle name="Input 2 2 5 2 8 2 3" xfId="9209" xr:uid="{00000000-0005-0000-0000-0000B5240000}"/>
    <cellStyle name="Input 2 2 5 2 8 3" xfId="9210" xr:uid="{00000000-0005-0000-0000-0000B6240000}"/>
    <cellStyle name="Input 2 2 5 2 8 4" xfId="9211" xr:uid="{00000000-0005-0000-0000-0000B7240000}"/>
    <cellStyle name="Input 2 2 5 2 9" xfId="9212" xr:uid="{00000000-0005-0000-0000-0000B8240000}"/>
    <cellStyle name="Input 2 2 5 2 9 2" xfId="9213" xr:uid="{00000000-0005-0000-0000-0000B9240000}"/>
    <cellStyle name="Input 2 2 5 2 9 2 2" xfId="9214" xr:uid="{00000000-0005-0000-0000-0000BA240000}"/>
    <cellStyle name="Input 2 2 5 2 9 3" xfId="9215" xr:uid="{00000000-0005-0000-0000-0000BB240000}"/>
    <cellStyle name="Input 2 2 5 2_Subsidy" xfId="9216" xr:uid="{00000000-0005-0000-0000-0000BC240000}"/>
    <cellStyle name="Input 2 2 5 3" xfId="9217" xr:uid="{00000000-0005-0000-0000-0000BD240000}"/>
    <cellStyle name="Input 2 2 5 3 10" xfId="9218" xr:uid="{00000000-0005-0000-0000-0000BE240000}"/>
    <cellStyle name="Input 2 2 5 3 2" xfId="9219" xr:uid="{00000000-0005-0000-0000-0000BF240000}"/>
    <cellStyle name="Input 2 2 5 3 2 2" xfId="9220" xr:uid="{00000000-0005-0000-0000-0000C0240000}"/>
    <cellStyle name="Input 2 2 5 3 2 2 2" xfId="9221" xr:uid="{00000000-0005-0000-0000-0000C1240000}"/>
    <cellStyle name="Input 2 2 5 3 2 2 2 2" xfId="9222" xr:uid="{00000000-0005-0000-0000-0000C2240000}"/>
    <cellStyle name="Input 2 2 5 3 2 2 2 2 2" xfId="9223" xr:uid="{00000000-0005-0000-0000-0000C3240000}"/>
    <cellStyle name="Input 2 2 5 3 2 2 2 3" xfId="9224" xr:uid="{00000000-0005-0000-0000-0000C4240000}"/>
    <cellStyle name="Input 2 2 5 3 2 2 3" xfId="9225" xr:uid="{00000000-0005-0000-0000-0000C5240000}"/>
    <cellStyle name="Input 2 2 5 3 2 2 4" xfId="9226" xr:uid="{00000000-0005-0000-0000-0000C6240000}"/>
    <cellStyle name="Input 2 2 5 3 2 3" xfId="9227" xr:uid="{00000000-0005-0000-0000-0000C7240000}"/>
    <cellStyle name="Input 2 2 5 3 2 3 2" xfId="9228" xr:uid="{00000000-0005-0000-0000-0000C8240000}"/>
    <cellStyle name="Input 2 2 5 3 2 3 2 2" xfId="9229" xr:uid="{00000000-0005-0000-0000-0000C9240000}"/>
    <cellStyle name="Input 2 2 5 3 2 3 2 2 2" xfId="9230" xr:uid="{00000000-0005-0000-0000-0000CA240000}"/>
    <cellStyle name="Input 2 2 5 3 2 3 2 3" xfId="9231" xr:uid="{00000000-0005-0000-0000-0000CB240000}"/>
    <cellStyle name="Input 2 2 5 3 2 3 3" xfId="9232" xr:uid="{00000000-0005-0000-0000-0000CC240000}"/>
    <cellStyle name="Input 2 2 5 3 2 3 4" xfId="9233" xr:uid="{00000000-0005-0000-0000-0000CD240000}"/>
    <cellStyle name="Input 2 2 5 3 2 4" xfId="9234" xr:uid="{00000000-0005-0000-0000-0000CE240000}"/>
    <cellStyle name="Input 2 2 5 3 2 4 2" xfId="9235" xr:uid="{00000000-0005-0000-0000-0000CF240000}"/>
    <cellStyle name="Input 2 2 5 3 2 4 2 2" xfId="9236" xr:uid="{00000000-0005-0000-0000-0000D0240000}"/>
    <cellStyle name="Input 2 2 5 3 2 4 2 2 2" xfId="9237" xr:uid="{00000000-0005-0000-0000-0000D1240000}"/>
    <cellStyle name="Input 2 2 5 3 2 4 2 3" xfId="9238" xr:uid="{00000000-0005-0000-0000-0000D2240000}"/>
    <cellStyle name="Input 2 2 5 3 2 4 3" xfId="9239" xr:uid="{00000000-0005-0000-0000-0000D3240000}"/>
    <cellStyle name="Input 2 2 5 3 2 4 4" xfId="9240" xr:uid="{00000000-0005-0000-0000-0000D4240000}"/>
    <cellStyle name="Input 2 2 5 3 2 5" xfId="9241" xr:uid="{00000000-0005-0000-0000-0000D5240000}"/>
    <cellStyle name="Input 2 2 5 3 2 5 2" xfId="9242" xr:uid="{00000000-0005-0000-0000-0000D6240000}"/>
    <cellStyle name="Input 2 2 5 3 2 5 2 2" xfId="9243" xr:uid="{00000000-0005-0000-0000-0000D7240000}"/>
    <cellStyle name="Input 2 2 5 3 2 5 2 2 2" xfId="9244" xr:uid="{00000000-0005-0000-0000-0000D8240000}"/>
    <cellStyle name="Input 2 2 5 3 2 5 2 3" xfId="9245" xr:uid="{00000000-0005-0000-0000-0000D9240000}"/>
    <cellStyle name="Input 2 2 5 3 2 5 3" xfId="9246" xr:uid="{00000000-0005-0000-0000-0000DA240000}"/>
    <cellStyle name="Input 2 2 5 3 2 5 4" xfId="9247" xr:uid="{00000000-0005-0000-0000-0000DB240000}"/>
    <cellStyle name="Input 2 2 5 3 2 6" xfId="9248" xr:uid="{00000000-0005-0000-0000-0000DC240000}"/>
    <cellStyle name="Input 2 2 5 3 2 6 2" xfId="9249" xr:uid="{00000000-0005-0000-0000-0000DD240000}"/>
    <cellStyle name="Input 2 2 5 3 2 6 2 2" xfId="9250" xr:uid="{00000000-0005-0000-0000-0000DE240000}"/>
    <cellStyle name="Input 2 2 5 3 2 6 2 2 2" xfId="9251" xr:uid="{00000000-0005-0000-0000-0000DF240000}"/>
    <cellStyle name="Input 2 2 5 3 2 6 2 3" xfId="9252" xr:uid="{00000000-0005-0000-0000-0000E0240000}"/>
    <cellStyle name="Input 2 2 5 3 2 6 3" xfId="9253" xr:uid="{00000000-0005-0000-0000-0000E1240000}"/>
    <cellStyle name="Input 2 2 5 3 2 6 4" xfId="9254" xr:uid="{00000000-0005-0000-0000-0000E2240000}"/>
    <cellStyle name="Input 2 2 5 3 2 7" xfId="9255" xr:uid="{00000000-0005-0000-0000-0000E3240000}"/>
    <cellStyle name="Input 2 2 5 3 2 7 2" xfId="9256" xr:uid="{00000000-0005-0000-0000-0000E4240000}"/>
    <cellStyle name="Input 2 2 5 3 2 7 2 2" xfId="9257" xr:uid="{00000000-0005-0000-0000-0000E5240000}"/>
    <cellStyle name="Input 2 2 5 3 2 7 3" xfId="9258" xr:uid="{00000000-0005-0000-0000-0000E6240000}"/>
    <cellStyle name="Input 2 2 5 3 2 8" xfId="9259" xr:uid="{00000000-0005-0000-0000-0000E7240000}"/>
    <cellStyle name="Input 2 2 5 3 2 9" xfId="9260" xr:uid="{00000000-0005-0000-0000-0000E8240000}"/>
    <cellStyle name="Input 2 2 5 3 3" xfId="9261" xr:uid="{00000000-0005-0000-0000-0000E9240000}"/>
    <cellStyle name="Input 2 2 5 3 3 2" xfId="9262" xr:uid="{00000000-0005-0000-0000-0000EA240000}"/>
    <cellStyle name="Input 2 2 5 3 3 2 2" xfId="9263" xr:uid="{00000000-0005-0000-0000-0000EB240000}"/>
    <cellStyle name="Input 2 2 5 3 3 2 2 2" xfId="9264" xr:uid="{00000000-0005-0000-0000-0000EC240000}"/>
    <cellStyle name="Input 2 2 5 3 3 2 2 2 2" xfId="9265" xr:uid="{00000000-0005-0000-0000-0000ED240000}"/>
    <cellStyle name="Input 2 2 5 3 3 2 2 3" xfId="9266" xr:uid="{00000000-0005-0000-0000-0000EE240000}"/>
    <cellStyle name="Input 2 2 5 3 3 2 3" xfId="9267" xr:uid="{00000000-0005-0000-0000-0000EF240000}"/>
    <cellStyle name="Input 2 2 5 3 3 2 4" xfId="9268" xr:uid="{00000000-0005-0000-0000-0000F0240000}"/>
    <cellStyle name="Input 2 2 5 3 3 3" xfId="9269" xr:uid="{00000000-0005-0000-0000-0000F1240000}"/>
    <cellStyle name="Input 2 2 5 3 3 3 2" xfId="9270" xr:uid="{00000000-0005-0000-0000-0000F2240000}"/>
    <cellStyle name="Input 2 2 5 3 3 3 2 2" xfId="9271" xr:uid="{00000000-0005-0000-0000-0000F3240000}"/>
    <cellStyle name="Input 2 2 5 3 3 3 3" xfId="9272" xr:uid="{00000000-0005-0000-0000-0000F4240000}"/>
    <cellStyle name="Input 2 2 5 3 3 4" xfId="9273" xr:uid="{00000000-0005-0000-0000-0000F5240000}"/>
    <cellStyle name="Input 2 2 5 3 3 5" xfId="9274" xr:uid="{00000000-0005-0000-0000-0000F6240000}"/>
    <cellStyle name="Input 2 2 5 3 4" xfId="9275" xr:uid="{00000000-0005-0000-0000-0000F7240000}"/>
    <cellStyle name="Input 2 2 5 3 4 2" xfId="9276" xr:uid="{00000000-0005-0000-0000-0000F8240000}"/>
    <cellStyle name="Input 2 2 5 3 4 2 2" xfId="9277" xr:uid="{00000000-0005-0000-0000-0000F9240000}"/>
    <cellStyle name="Input 2 2 5 3 4 2 2 2" xfId="9278" xr:uid="{00000000-0005-0000-0000-0000FA240000}"/>
    <cellStyle name="Input 2 2 5 3 4 2 3" xfId="9279" xr:uid="{00000000-0005-0000-0000-0000FB240000}"/>
    <cellStyle name="Input 2 2 5 3 4 3" xfId="9280" xr:uid="{00000000-0005-0000-0000-0000FC240000}"/>
    <cellStyle name="Input 2 2 5 3 4 4" xfId="9281" xr:uid="{00000000-0005-0000-0000-0000FD240000}"/>
    <cellStyle name="Input 2 2 5 3 5" xfId="9282" xr:uid="{00000000-0005-0000-0000-0000FE240000}"/>
    <cellStyle name="Input 2 2 5 3 5 2" xfId="9283" xr:uid="{00000000-0005-0000-0000-0000FF240000}"/>
    <cellStyle name="Input 2 2 5 3 5 2 2" xfId="9284" xr:uid="{00000000-0005-0000-0000-000000250000}"/>
    <cellStyle name="Input 2 2 5 3 5 2 2 2" xfId="9285" xr:uid="{00000000-0005-0000-0000-000001250000}"/>
    <cellStyle name="Input 2 2 5 3 5 2 3" xfId="9286" xr:uid="{00000000-0005-0000-0000-000002250000}"/>
    <cellStyle name="Input 2 2 5 3 5 3" xfId="9287" xr:uid="{00000000-0005-0000-0000-000003250000}"/>
    <cellStyle name="Input 2 2 5 3 5 4" xfId="9288" xr:uid="{00000000-0005-0000-0000-000004250000}"/>
    <cellStyle name="Input 2 2 5 3 6" xfId="9289" xr:uid="{00000000-0005-0000-0000-000005250000}"/>
    <cellStyle name="Input 2 2 5 3 6 2" xfId="9290" xr:uid="{00000000-0005-0000-0000-000006250000}"/>
    <cellStyle name="Input 2 2 5 3 6 2 2" xfId="9291" xr:uid="{00000000-0005-0000-0000-000007250000}"/>
    <cellStyle name="Input 2 2 5 3 6 2 2 2" xfId="9292" xr:uid="{00000000-0005-0000-0000-000008250000}"/>
    <cellStyle name="Input 2 2 5 3 6 2 3" xfId="9293" xr:uid="{00000000-0005-0000-0000-000009250000}"/>
    <cellStyle name="Input 2 2 5 3 6 3" xfId="9294" xr:uid="{00000000-0005-0000-0000-00000A250000}"/>
    <cellStyle name="Input 2 2 5 3 6 4" xfId="9295" xr:uid="{00000000-0005-0000-0000-00000B250000}"/>
    <cellStyle name="Input 2 2 5 3 7" xfId="9296" xr:uid="{00000000-0005-0000-0000-00000C250000}"/>
    <cellStyle name="Input 2 2 5 3 7 2" xfId="9297" xr:uid="{00000000-0005-0000-0000-00000D250000}"/>
    <cellStyle name="Input 2 2 5 3 7 2 2" xfId="9298" xr:uid="{00000000-0005-0000-0000-00000E250000}"/>
    <cellStyle name="Input 2 2 5 3 7 2 2 2" xfId="9299" xr:uid="{00000000-0005-0000-0000-00000F250000}"/>
    <cellStyle name="Input 2 2 5 3 7 2 3" xfId="9300" xr:uid="{00000000-0005-0000-0000-000010250000}"/>
    <cellStyle name="Input 2 2 5 3 7 3" xfId="9301" xr:uid="{00000000-0005-0000-0000-000011250000}"/>
    <cellStyle name="Input 2 2 5 3 7 4" xfId="9302" xr:uid="{00000000-0005-0000-0000-000012250000}"/>
    <cellStyle name="Input 2 2 5 3 8" xfId="9303" xr:uid="{00000000-0005-0000-0000-000013250000}"/>
    <cellStyle name="Input 2 2 5 3 8 2" xfId="9304" xr:uid="{00000000-0005-0000-0000-000014250000}"/>
    <cellStyle name="Input 2 2 5 3 8 2 2" xfId="9305" xr:uid="{00000000-0005-0000-0000-000015250000}"/>
    <cellStyle name="Input 2 2 5 3 8 3" xfId="9306" xr:uid="{00000000-0005-0000-0000-000016250000}"/>
    <cellStyle name="Input 2 2 5 3 9" xfId="9307" xr:uid="{00000000-0005-0000-0000-000017250000}"/>
    <cellStyle name="Input 2 2 5 4" xfId="9308" xr:uid="{00000000-0005-0000-0000-000018250000}"/>
    <cellStyle name="Input 2 2 5 4 10" xfId="9309" xr:uid="{00000000-0005-0000-0000-000019250000}"/>
    <cellStyle name="Input 2 2 5 4 2" xfId="9310" xr:uid="{00000000-0005-0000-0000-00001A250000}"/>
    <cellStyle name="Input 2 2 5 4 2 2" xfId="9311" xr:uid="{00000000-0005-0000-0000-00001B250000}"/>
    <cellStyle name="Input 2 2 5 4 2 2 2" xfId="9312" xr:uid="{00000000-0005-0000-0000-00001C250000}"/>
    <cellStyle name="Input 2 2 5 4 2 2 2 2" xfId="9313" xr:uid="{00000000-0005-0000-0000-00001D250000}"/>
    <cellStyle name="Input 2 2 5 4 2 2 2 2 2" xfId="9314" xr:uid="{00000000-0005-0000-0000-00001E250000}"/>
    <cellStyle name="Input 2 2 5 4 2 2 2 3" xfId="9315" xr:uid="{00000000-0005-0000-0000-00001F250000}"/>
    <cellStyle name="Input 2 2 5 4 2 2 3" xfId="9316" xr:uid="{00000000-0005-0000-0000-000020250000}"/>
    <cellStyle name="Input 2 2 5 4 2 2 4" xfId="9317" xr:uid="{00000000-0005-0000-0000-000021250000}"/>
    <cellStyle name="Input 2 2 5 4 2 3" xfId="9318" xr:uid="{00000000-0005-0000-0000-000022250000}"/>
    <cellStyle name="Input 2 2 5 4 2 3 2" xfId="9319" xr:uid="{00000000-0005-0000-0000-000023250000}"/>
    <cellStyle name="Input 2 2 5 4 2 3 2 2" xfId="9320" xr:uid="{00000000-0005-0000-0000-000024250000}"/>
    <cellStyle name="Input 2 2 5 4 2 3 2 2 2" xfId="9321" xr:uid="{00000000-0005-0000-0000-000025250000}"/>
    <cellStyle name="Input 2 2 5 4 2 3 2 3" xfId="9322" xr:uid="{00000000-0005-0000-0000-000026250000}"/>
    <cellStyle name="Input 2 2 5 4 2 3 3" xfId="9323" xr:uid="{00000000-0005-0000-0000-000027250000}"/>
    <cellStyle name="Input 2 2 5 4 2 3 4" xfId="9324" xr:uid="{00000000-0005-0000-0000-000028250000}"/>
    <cellStyle name="Input 2 2 5 4 2 4" xfId="9325" xr:uid="{00000000-0005-0000-0000-000029250000}"/>
    <cellStyle name="Input 2 2 5 4 2 4 2" xfId="9326" xr:uid="{00000000-0005-0000-0000-00002A250000}"/>
    <cellStyle name="Input 2 2 5 4 2 4 2 2" xfId="9327" xr:uid="{00000000-0005-0000-0000-00002B250000}"/>
    <cellStyle name="Input 2 2 5 4 2 4 2 2 2" xfId="9328" xr:uid="{00000000-0005-0000-0000-00002C250000}"/>
    <cellStyle name="Input 2 2 5 4 2 4 2 3" xfId="9329" xr:uid="{00000000-0005-0000-0000-00002D250000}"/>
    <cellStyle name="Input 2 2 5 4 2 4 3" xfId="9330" xr:uid="{00000000-0005-0000-0000-00002E250000}"/>
    <cellStyle name="Input 2 2 5 4 2 4 4" xfId="9331" xr:uid="{00000000-0005-0000-0000-00002F250000}"/>
    <cellStyle name="Input 2 2 5 4 2 5" xfId="9332" xr:uid="{00000000-0005-0000-0000-000030250000}"/>
    <cellStyle name="Input 2 2 5 4 2 5 2" xfId="9333" xr:uid="{00000000-0005-0000-0000-000031250000}"/>
    <cellStyle name="Input 2 2 5 4 2 5 2 2" xfId="9334" xr:uid="{00000000-0005-0000-0000-000032250000}"/>
    <cellStyle name="Input 2 2 5 4 2 5 2 2 2" xfId="9335" xr:uid="{00000000-0005-0000-0000-000033250000}"/>
    <cellStyle name="Input 2 2 5 4 2 5 2 3" xfId="9336" xr:uid="{00000000-0005-0000-0000-000034250000}"/>
    <cellStyle name="Input 2 2 5 4 2 5 3" xfId="9337" xr:uid="{00000000-0005-0000-0000-000035250000}"/>
    <cellStyle name="Input 2 2 5 4 2 5 4" xfId="9338" xr:uid="{00000000-0005-0000-0000-000036250000}"/>
    <cellStyle name="Input 2 2 5 4 2 6" xfId="9339" xr:uid="{00000000-0005-0000-0000-000037250000}"/>
    <cellStyle name="Input 2 2 5 4 2 6 2" xfId="9340" xr:uid="{00000000-0005-0000-0000-000038250000}"/>
    <cellStyle name="Input 2 2 5 4 2 6 2 2" xfId="9341" xr:uid="{00000000-0005-0000-0000-000039250000}"/>
    <cellStyle name="Input 2 2 5 4 2 6 2 2 2" xfId="9342" xr:uid="{00000000-0005-0000-0000-00003A250000}"/>
    <cellStyle name="Input 2 2 5 4 2 6 2 3" xfId="9343" xr:uid="{00000000-0005-0000-0000-00003B250000}"/>
    <cellStyle name="Input 2 2 5 4 2 6 3" xfId="9344" xr:uid="{00000000-0005-0000-0000-00003C250000}"/>
    <cellStyle name="Input 2 2 5 4 2 6 4" xfId="9345" xr:uid="{00000000-0005-0000-0000-00003D250000}"/>
    <cellStyle name="Input 2 2 5 4 2 7" xfId="9346" xr:uid="{00000000-0005-0000-0000-00003E250000}"/>
    <cellStyle name="Input 2 2 5 4 2 7 2" xfId="9347" xr:uid="{00000000-0005-0000-0000-00003F250000}"/>
    <cellStyle name="Input 2 2 5 4 2 7 2 2" xfId="9348" xr:uid="{00000000-0005-0000-0000-000040250000}"/>
    <cellStyle name="Input 2 2 5 4 2 7 3" xfId="9349" xr:uid="{00000000-0005-0000-0000-000041250000}"/>
    <cellStyle name="Input 2 2 5 4 2 8" xfId="9350" xr:uid="{00000000-0005-0000-0000-000042250000}"/>
    <cellStyle name="Input 2 2 5 4 2 9" xfId="9351" xr:uid="{00000000-0005-0000-0000-000043250000}"/>
    <cellStyle name="Input 2 2 5 4 3" xfId="9352" xr:uid="{00000000-0005-0000-0000-000044250000}"/>
    <cellStyle name="Input 2 2 5 4 3 2" xfId="9353" xr:uid="{00000000-0005-0000-0000-000045250000}"/>
    <cellStyle name="Input 2 2 5 4 3 2 2" xfId="9354" xr:uid="{00000000-0005-0000-0000-000046250000}"/>
    <cellStyle name="Input 2 2 5 4 3 2 2 2" xfId="9355" xr:uid="{00000000-0005-0000-0000-000047250000}"/>
    <cellStyle name="Input 2 2 5 4 3 2 2 2 2" xfId="9356" xr:uid="{00000000-0005-0000-0000-000048250000}"/>
    <cellStyle name="Input 2 2 5 4 3 2 2 3" xfId="9357" xr:uid="{00000000-0005-0000-0000-000049250000}"/>
    <cellStyle name="Input 2 2 5 4 3 2 3" xfId="9358" xr:uid="{00000000-0005-0000-0000-00004A250000}"/>
    <cellStyle name="Input 2 2 5 4 3 2 4" xfId="9359" xr:uid="{00000000-0005-0000-0000-00004B250000}"/>
    <cellStyle name="Input 2 2 5 4 3 3" xfId="9360" xr:uid="{00000000-0005-0000-0000-00004C250000}"/>
    <cellStyle name="Input 2 2 5 4 3 3 2" xfId="9361" xr:uid="{00000000-0005-0000-0000-00004D250000}"/>
    <cellStyle name="Input 2 2 5 4 3 3 2 2" xfId="9362" xr:uid="{00000000-0005-0000-0000-00004E250000}"/>
    <cellStyle name="Input 2 2 5 4 3 3 3" xfId="9363" xr:uid="{00000000-0005-0000-0000-00004F250000}"/>
    <cellStyle name="Input 2 2 5 4 3 4" xfId="9364" xr:uid="{00000000-0005-0000-0000-000050250000}"/>
    <cellStyle name="Input 2 2 5 4 3 5" xfId="9365" xr:uid="{00000000-0005-0000-0000-000051250000}"/>
    <cellStyle name="Input 2 2 5 4 4" xfId="9366" xr:uid="{00000000-0005-0000-0000-000052250000}"/>
    <cellStyle name="Input 2 2 5 4 4 2" xfId="9367" xr:uid="{00000000-0005-0000-0000-000053250000}"/>
    <cellStyle name="Input 2 2 5 4 4 2 2" xfId="9368" xr:uid="{00000000-0005-0000-0000-000054250000}"/>
    <cellStyle name="Input 2 2 5 4 4 2 2 2" xfId="9369" xr:uid="{00000000-0005-0000-0000-000055250000}"/>
    <cellStyle name="Input 2 2 5 4 4 2 3" xfId="9370" xr:uid="{00000000-0005-0000-0000-000056250000}"/>
    <cellStyle name="Input 2 2 5 4 4 3" xfId="9371" xr:uid="{00000000-0005-0000-0000-000057250000}"/>
    <cellStyle name="Input 2 2 5 4 4 4" xfId="9372" xr:uid="{00000000-0005-0000-0000-000058250000}"/>
    <cellStyle name="Input 2 2 5 4 5" xfId="9373" xr:uid="{00000000-0005-0000-0000-000059250000}"/>
    <cellStyle name="Input 2 2 5 4 5 2" xfId="9374" xr:uid="{00000000-0005-0000-0000-00005A250000}"/>
    <cellStyle name="Input 2 2 5 4 5 2 2" xfId="9375" xr:uid="{00000000-0005-0000-0000-00005B250000}"/>
    <cellStyle name="Input 2 2 5 4 5 2 2 2" xfId="9376" xr:uid="{00000000-0005-0000-0000-00005C250000}"/>
    <cellStyle name="Input 2 2 5 4 5 2 3" xfId="9377" xr:uid="{00000000-0005-0000-0000-00005D250000}"/>
    <cellStyle name="Input 2 2 5 4 5 3" xfId="9378" xr:uid="{00000000-0005-0000-0000-00005E250000}"/>
    <cellStyle name="Input 2 2 5 4 5 4" xfId="9379" xr:uid="{00000000-0005-0000-0000-00005F250000}"/>
    <cellStyle name="Input 2 2 5 4 6" xfId="9380" xr:uid="{00000000-0005-0000-0000-000060250000}"/>
    <cellStyle name="Input 2 2 5 4 6 2" xfId="9381" xr:uid="{00000000-0005-0000-0000-000061250000}"/>
    <cellStyle name="Input 2 2 5 4 6 2 2" xfId="9382" xr:uid="{00000000-0005-0000-0000-000062250000}"/>
    <cellStyle name="Input 2 2 5 4 6 2 2 2" xfId="9383" xr:uid="{00000000-0005-0000-0000-000063250000}"/>
    <cellStyle name="Input 2 2 5 4 6 2 3" xfId="9384" xr:uid="{00000000-0005-0000-0000-000064250000}"/>
    <cellStyle name="Input 2 2 5 4 6 3" xfId="9385" xr:uid="{00000000-0005-0000-0000-000065250000}"/>
    <cellStyle name="Input 2 2 5 4 6 4" xfId="9386" xr:uid="{00000000-0005-0000-0000-000066250000}"/>
    <cellStyle name="Input 2 2 5 4 7" xfId="9387" xr:uid="{00000000-0005-0000-0000-000067250000}"/>
    <cellStyle name="Input 2 2 5 4 7 2" xfId="9388" xr:uid="{00000000-0005-0000-0000-000068250000}"/>
    <cellStyle name="Input 2 2 5 4 7 2 2" xfId="9389" xr:uid="{00000000-0005-0000-0000-000069250000}"/>
    <cellStyle name="Input 2 2 5 4 7 2 2 2" xfId="9390" xr:uid="{00000000-0005-0000-0000-00006A250000}"/>
    <cellStyle name="Input 2 2 5 4 7 2 3" xfId="9391" xr:uid="{00000000-0005-0000-0000-00006B250000}"/>
    <cellStyle name="Input 2 2 5 4 7 3" xfId="9392" xr:uid="{00000000-0005-0000-0000-00006C250000}"/>
    <cellStyle name="Input 2 2 5 4 7 4" xfId="9393" xr:uid="{00000000-0005-0000-0000-00006D250000}"/>
    <cellStyle name="Input 2 2 5 4 8" xfId="9394" xr:uid="{00000000-0005-0000-0000-00006E250000}"/>
    <cellStyle name="Input 2 2 5 4 8 2" xfId="9395" xr:uid="{00000000-0005-0000-0000-00006F250000}"/>
    <cellStyle name="Input 2 2 5 4 8 2 2" xfId="9396" xr:uid="{00000000-0005-0000-0000-000070250000}"/>
    <cellStyle name="Input 2 2 5 4 8 3" xfId="9397" xr:uid="{00000000-0005-0000-0000-000071250000}"/>
    <cellStyle name="Input 2 2 5 4 9" xfId="9398" xr:uid="{00000000-0005-0000-0000-000072250000}"/>
    <cellStyle name="Input 2 2 5 5" xfId="9399" xr:uid="{00000000-0005-0000-0000-000073250000}"/>
    <cellStyle name="Input 2 2 5 5 10" xfId="9400" xr:uid="{00000000-0005-0000-0000-000074250000}"/>
    <cellStyle name="Input 2 2 5 5 2" xfId="9401" xr:uid="{00000000-0005-0000-0000-000075250000}"/>
    <cellStyle name="Input 2 2 5 5 2 2" xfId="9402" xr:uid="{00000000-0005-0000-0000-000076250000}"/>
    <cellStyle name="Input 2 2 5 5 2 2 2" xfId="9403" xr:uid="{00000000-0005-0000-0000-000077250000}"/>
    <cellStyle name="Input 2 2 5 5 2 2 2 2" xfId="9404" xr:uid="{00000000-0005-0000-0000-000078250000}"/>
    <cellStyle name="Input 2 2 5 5 2 2 2 2 2" xfId="9405" xr:uid="{00000000-0005-0000-0000-000079250000}"/>
    <cellStyle name="Input 2 2 5 5 2 2 2 3" xfId="9406" xr:uid="{00000000-0005-0000-0000-00007A250000}"/>
    <cellStyle name="Input 2 2 5 5 2 2 3" xfId="9407" xr:uid="{00000000-0005-0000-0000-00007B250000}"/>
    <cellStyle name="Input 2 2 5 5 2 2 4" xfId="9408" xr:uid="{00000000-0005-0000-0000-00007C250000}"/>
    <cellStyle name="Input 2 2 5 5 2 3" xfId="9409" xr:uid="{00000000-0005-0000-0000-00007D250000}"/>
    <cellStyle name="Input 2 2 5 5 2 3 2" xfId="9410" xr:uid="{00000000-0005-0000-0000-00007E250000}"/>
    <cellStyle name="Input 2 2 5 5 2 3 2 2" xfId="9411" xr:uid="{00000000-0005-0000-0000-00007F250000}"/>
    <cellStyle name="Input 2 2 5 5 2 3 2 2 2" xfId="9412" xr:uid="{00000000-0005-0000-0000-000080250000}"/>
    <cellStyle name="Input 2 2 5 5 2 3 2 3" xfId="9413" xr:uid="{00000000-0005-0000-0000-000081250000}"/>
    <cellStyle name="Input 2 2 5 5 2 3 3" xfId="9414" xr:uid="{00000000-0005-0000-0000-000082250000}"/>
    <cellStyle name="Input 2 2 5 5 2 3 4" xfId="9415" xr:uid="{00000000-0005-0000-0000-000083250000}"/>
    <cellStyle name="Input 2 2 5 5 2 4" xfId="9416" xr:uid="{00000000-0005-0000-0000-000084250000}"/>
    <cellStyle name="Input 2 2 5 5 2 4 2" xfId="9417" xr:uid="{00000000-0005-0000-0000-000085250000}"/>
    <cellStyle name="Input 2 2 5 5 2 4 2 2" xfId="9418" xr:uid="{00000000-0005-0000-0000-000086250000}"/>
    <cellStyle name="Input 2 2 5 5 2 4 2 2 2" xfId="9419" xr:uid="{00000000-0005-0000-0000-000087250000}"/>
    <cellStyle name="Input 2 2 5 5 2 4 2 3" xfId="9420" xr:uid="{00000000-0005-0000-0000-000088250000}"/>
    <cellStyle name="Input 2 2 5 5 2 4 3" xfId="9421" xr:uid="{00000000-0005-0000-0000-000089250000}"/>
    <cellStyle name="Input 2 2 5 5 2 4 4" xfId="9422" xr:uid="{00000000-0005-0000-0000-00008A250000}"/>
    <cellStyle name="Input 2 2 5 5 2 5" xfId="9423" xr:uid="{00000000-0005-0000-0000-00008B250000}"/>
    <cellStyle name="Input 2 2 5 5 2 5 2" xfId="9424" xr:uid="{00000000-0005-0000-0000-00008C250000}"/>
    <cellStyle name="Input 2 2 5 5 2 5 2 2" xfId="9425" xr:uid="{00000000-0005-0000-0000-00008D250000}"/>
    <cellStyle name="Input 2 2 5 5 2 5 2 2 2" xfId="9426" xr:uid="{00000000-0005-0000-0000-00008E250000}"/>
    <cellStyle name="Input 2 2 5 5 2 5 2 3" xfId="9427" xr:uid="{00000000-0005-0000-0000-00008F250000}"/>
    <cellStyle name="Input 2 2 5 5 2 5 3" xfId="9428" xr:uid="{00000000-0005-0000-0000-000090250000}"/>
    <cellStyle name="Input 2 2 5 5 2 5 4" xfId="9429" xr:uid="{00000000-0005-0000-0000-000091250000}"/>
    <cellStyle name="Input 2 2 5 5 2 6" xfId="9430" xr:uid="{00000000-0005-0000-0000-000092250000}"/>
    <cellStyle name="Input 2 2 5 5 2 6 2" xfId="9431" xr:uid="{00000000-0005-0000-0000-000093250000}"/>
    <cellStyle name="Input 2 2 5 5 2 6 2 2" xfId="9432" xr:uid="{00000000-0005-0000-0000-000094250000}"/>
    <cellStyle name="Input 2 2 5 5 2 6 2 2 2" xfId="9433" xr:uid="{00000000-0005-0000-0000-000095250000}"/>
    <cellStyle name="Input 2 2 5 5 2 6 2 3" xfId="9434" xr:uid="{00000000-0005-0000-0000-000096250000}"/>
    <cellStyle name="Input 2 2 5 5 2 6 3" xfId="9435" xr:uid="{00000000-0005-0000-0000-000097250000}"/>
    <cellStyle name="Input 2 2 5 5 2 6 4" xfId="9436" xr:uid="{00000000-0005-0000-0000-000098250000}"/>
    <cellStyle name="Input 2 2 5 5 2 7" xfId="9437" xr:uid="{00000000-0005-0000-0000-000099250000}"/>
    <cellStyle name="Input 2 2 5 5 2 7 2" xfId="9438" xr:uid="{00000000-0005-0000-0000-00009A250000}"/>
    <cellStyle name="Input 2 2 5 5 2 7 2 2" xfId="9439" xr:uid="{00000000-0005-0000-0000-00009B250000}"/>
    <cellStyle name="Input 2 2 5 5 2 7 3" xfId="9440" xr:uid="{00000000-0005-0000-0000-00009C250000}"/>
    <cellStyle name="Input 2 2 5 5 2 8" xfId="9441" xr:uid="{00000000-0005-0000-0000-00009D250000}"/>
    <cellStyle name="Input 2 2 5 5 2 9" xfId="9442" xr:uid="{00000000-0005-0000-0000-00009E250000}"/>
    <cellStyle name="Input 2 2 5 5 3" xfId="9443" xr:uid="{00000000-0005-0000-0000-00009F250000}"/>
    <cellStyle name="Input 2 2 5 5 3 2" xfId="9444" xr:uid="{00000000-0005-0000-0000-0000A0250000}"/>
    <cellStyle name="Input 2 2 5 5 3 2 2" xfId="9445" xr:uid="{00000000-0005-0000-0000-0000A1250000}"/>
    <cellStyle name="Input 2 2 5 5 3 2 2 2" xfId="9446" xr:uid="{00000000-0005-0000-0000-0000A2250000}"/>
    <cellStyle name="Input 2 2 5 5 3 2 2 2 2" xfId="9447" xr:uid="{00000000-0005-0000-0000-0000A3250000}"/>
    <cellStyle name="Input 2 2 5 5 3 2 2 3" xfId="9448" xr:uid="{00000000-0005-0000-0000-0000A4250000}"/>
    <cellStyle name="Input 2 2 5 5 3 2 3" xfId="9449" xr:uid="{00000000-0005-0000-0000-0000A5250000}"/>
    <cellStyle name="Input 2 2 5 5 3 2 4" xfId="9450" xr:uid="{00000000-0005-0000-0000-0000A6250000}"/>
    <cellStyle name="Input 2 2 5 5 3 3" xfId="9451" xr:uid="{00000000-0005-0000-0000-0000A7250000}"/>
    <cellStyle name="Input 2 2 5 5 3 3 2" xfId="9452" xr:uid="{00000000-0005-0000-0000-0000A8250000}"/>
    <cellStyle name="Input 2 2 5 5 3 3 2 2" xfId="9453" xr:uid="{00000000-0005-0000-0000-0000A9250000}"/>
    <cellStyle name="Input 2 2 5 5 3 3 3" xfId="9454" xr:uid="{00000000-0005-0000-0000-0000AA250000}"/>
    <cellStyle name="Input 2 2 5 5 3 4" xfId="9455" xr:uid="{00000000-0005-0000-0000-0000AB250000}"/>
    <cellStyle name="Input 2 2 5 5 3 5" xfId="9456" xr:uid="{00000000-0005-0000-0000-0000AC250000}"/>
    <cellStyle name="Input 2 2 5 5 4" xfId="9457" xr:uid="{00000000-0005-0000-0000-0000AD250000}"/>
    <cellStyle name="Input 2 2 5 5 4 2" xfId="9458" xr:uid="{00000000-0005-0000-0000-0000AE250000}"/>
    <cellStyle name="Input 2 2 5 5 4 2 2" xfId="9459" xr:uid="{00000000-0005-0000-0000-0000AF250000}"/>
    <cellStyle name="Input 2 2 5 5 4 2 2 2" xfId="9460" xr:uid="{00000000-0005-0000-0000-0000B0250000}"/>
    <cellStyle name="Input 2 2 5 5 4 2 3" xfId="9461" xr:uid="{00000000-0005-0000-0000-0000B1250000}"/>
    <cellStyle name="Input 2 2 5 5 4 3" xfId="9462" xr:uid="{00000000-0005-0000-0000-0000B2250000}"/>
    <cellStyle name="Input 2 2 5 5 4 4" xfId="9463" xr:uid="{00000000-0005-0000-0000-0000B3250000}"/>
    <cellStyle name="Input 2 2 5 5 5" xfId="9464" xr:uid="{00000000-0005-0000-0000-0000B4250000}"/>
    <cellStyle name="Input 2 2 5 5 5 2" xfId="9465" xr:uid="{00000000-0005-0000-0000-0000B5250000}"/>
    <cellStyle name="Input 2 2 5 5 5 2 2" xfId="9466" xr:uid="{00000000-0005-0000-0000-0000B6250000}"/>
    <cellStyle name="Input 2 2 5 5 5 2 2 2" xfId="9467" xr:uid="{00000000-0005-0000-0000-0000B7250000}"/>
    <cellStyle name="Input 2 2 5 5 5 2 3" xfId="9468" xr:uid="{00000000-0005-0000-0000-0000B8250000}"/>
    <cellStyle name="Input 2 2 5 5 5 3" xfId="9469" xr:uid="{00000000-0005-0000-0000-0000B9250000}"/>
    <cellStyle name="Input 2 2 5 5 5 4" xfId="9470" xr:uid="{00000000-0005-0000-0000-0000BA250000}"/>
    <cellStyle name="Input 2 2 5 5 6" xfId="9471" xr:uid="{00000000-0005-0000-0000-0000BB250000}"/>
    <cellStyle name="Input 2 2 5 5 6 2" xfId="9472" xr:uid="{00000000-0005-0000-0000-0000BC250000}"/>
    <cellStyle name="Input 2 2 5 5 6 2 2" xfId="9473" xr:uid="{00000000-0005-0000-0000-0000BD250000}"/>
    <cellStyle name="Input 2 2 5 5 6 2 2 2" xfId="9474" xr:uid="{00000000-0005-0000-0000-0000BE250000}"/>
    <cellStyle name="Input 2 2 5 5 6 2 3" xfId="9475" xr:uid="{00000000-0005-0000-0000-0000BF250000}"/>
    <cellStyle name="Input 2 2 5 5 6 3" xfId="9476" xr:uid="{00000000-0005-0000-0000-0000C0250000}"/>
    <cellStyle name="Input 2 2 5 5 6 4" xfId="9477" xr:uid="{00000000-0005-0000-0000-0000C1250000}"/>
    <cellStyle name="Input 2 2 5 5 7" xfId="9478" xr:uid="{00000000-0005-0000-0000-0000C2250000}"/>
    <cellStyle name="Input 2 2 5 5 7 2" xfId="9479" xr:uid="{00000000-0005-0000-0000-0000C3250000}"/>
    <cellStyle name="Input 2 2 5 5 7 2 2" xfId="9480" xr:uid="{00000000-0005-0000-0000-0000C4250000}"/>
    <cellStyle name="Input 2 2 5 5 7 2 2 2" xfId="9481" xr:uid="{00000000-0005-0000-0000-0000C5250000}"/>
    <cellStyle name="Input 2 2 5 5 7 2 3" xfId="9482" xr:uid="{00000000-0005-0000-0000-0000C6250000}"/>
    <cellStyle name="Input 2 2 5 5 7 3" xfId="9483" xr:uid="{00000000-0005-0000-0000-0000C7250000}"/>
    <cellStyle name="Input 2 2 5 5 7 4" xfId="9484" xr:uid="{00000000-0005-0000-0000-0000C8250000}"/>
    <cellStyle name="Input 2 2 5 5 8" xfId="9485" xr:uid="{00000000-0005-0000-0000-0000C9250000}"/>
    <cellStyle name="Input 2 2 5 5 8 2" xfId="9486" xr:uid="{00000000-0005-0000-0000-0000CA250000}"/>
    <cellStyle name="Input 2 2 5 5 8 2 2" xfId="9487" xr:uid="{00000000-0005-0000-0000-0000CB250000}"/>
    <cellStyle name="Input 2 2 5 5 8 3" xfId="9488" xr:uid="{00000000-0005-0000-0000-0000CC250000}"/>
    <cellStyle name="Input 2 2 5 5 9" xfId="9489" xr:uid="{00000000-0005-0000-0000-0000CD250000}"/>
    <cellStyle name="Input 2 2 5 6" xfId="9490" xr:uid="{00000000-0005-0000-0000-0000CE250000}"/>
    <cellStyle name="Input 2 2 5 6 10" xfId="9491" xr:uid="{00000000-0005-0000-0000-0000CF250000}"/>
    <cellStyle name="Input 2 2 5 6 2" xfId="9492" xr:uid="{00000000-0005-0000-0000-0000D0250000}"/>
    <cellStyle name="Input 2 2 5 6 2 2" xfId="9493" xr:uid="{00000000-0005-0000-0000-0000D1250000}"/>
    <cellStyle name="Input 2 2 5 6 2 2 2" xfId="9494" xr:uid="{00000000-0005-0000-0000-0000D2250000}"/>
    <cellStyle name="Input 2 2 5 6 2 2 2 2" xfId="9495" xr:uid="{00000000-0005-0000-0000-0000D3250000}"/>
    <cellStyle name="Input 2 2 5 6 2 2 2 2 2" xfId="9496" xr:uid="{00000000-0005-0000-0000-0000D4250000}"/>
    <cellStyle name="Input 2 2 5 6 2 2 2 3" xfId="9497" xr:uid="{00000000-0005-0000-0000-0000D5250000}"/>
    <cellStyle name="Input 2 2 5 6 2 2 3" xfId="9498" xr:uid="{00000000-0005-0000-0000-0000D6250000}"/>
    <cellStyle name="Input 2 2 5 6 2 2 4" xfId="9499" xr:uid="{00000000-0005-0000-0000-0000D7250000}"/>
    <cellStyle name="Input 2 2 5 6 2 3" xfId="9500" xr:uid="{00000000-0005-0000-0000-0000D8250000}"/>
    <cellStyle name="Input 2 2 5 6 2 3 2" xfId="9501" xr:uid="{00000000-0005-0000-0000-0000D9250000}"/>
    <cellStyle name="Input 2 2 5 6 2 3 2 2" xfId="9502" xr:uid="{00000000-0005-0000-0000-0000DA250000}"/>
    <cellStyle name="Input 2 2 5 6 2 3 2 2 2" xfId="9503" xr:uid="{00000000-0005-0000-0000-0000DB250000}"/>
    <cellStyle name="Input 2 2 5 6 2 3 2 3" xfId="9504" xr:uid="{00000000-0005-0000-0000-0000DC250000}"/>
    <cellStyle name="Input 2 2 5 6 2 3 3" xfId="9505" xr:uid="{00000000-0005-0000-0000-0000DD250000}"/>
    <cellStyle name="Input 2 2 5 6 2 3 4" xfId="9506" xr:uid="{00000000-0005-0000-0000-0000DE250000}"/>
    <cellStyle name="Input 2 2 5 6 2 4" xfId="9507" xr:uid="{00000000-0005-0000-0000-0000DF250000}"/>
    <cellStyle name="Input 2 2 5 6 2 4 2" xfId="9508" xr:uid="{00000000-0005-0000-0000-0000E0250000}"/>
    <cellStyle name="Input 2 2 5 6 2 4 2 2" xfId="9509" xr:uid="{00000000-0005-0000-0000-0000E1250000}"/>
    <cellStyle name="Input 2 2 5 6 2 4 2 2 2" xfId="9510" xr:uid="{00000000-0005-0000-0000-0000E2250000}"/>
    <cellStyle name="Input 2 2 5 6 2 4 2 3" xfId="9511" xr:uid="{00000000-0005-0000-0000-0000E3250000}"/>
    <cellStyle name="Input 2 2 5 6 2 4 3" xfId="9512" xr:uid="{00000000-0005-0000-0000-0000E4250000}"/>
    <cellStyle name="Input 2 2 5 6 2 4 4" xfId="9513" xr:uid="{00000000-0005-0000-0000-0000E5250000}"/>
    <cellStyle name="Input 2 2 5 6 2 5" xfId="9514" xr:uid="{00000000-0005-0000-0000-0000E6250000}"/>
    <cellStyle name="Input 2 2 5 6 2 5 2" xfId="9515" xr:uid="{00000000-0005-0000-0000-0000E7250000}"/>
    <cellStyle name="Input 2 2 5 6 2 5 2 2" xfId="9516" xr:uid="{00000000-0005-0000-0000-0000E8250000}"/>
    <cellStyle name="Input 2 2 5 6 2 5 2 2 2" xfId="9517" xr:uid="{00000000-0005-0000-0000-0000E9250000}"/>
    <cellStyle name="Input 2 2 5 6 2 5 2 3" xfId="9518" xr:uid="{00000000-0005-0000-0000-0000EA250000}"/>
    <cellStyle name="Input 2 2 5 6 2 5 3" xfId="9519" xr:uid="{00000000-0005-0000-0000-0000EB250000}"/>
    <cellStyle name="Input 2 2 5 6 2 5 4" xfId="9520" xr:uid="{00000000-0005-0000-0000-0000EC250000}"/>
    <cellStyle name="Input 2 2 5 6 2 6" xfId="9521" xr:uid="{00000000-0005-0000-0000-0000ED250000}"/>
    <cellStyle name="Input 2 2 5 6 2 6 2" xfId="9522" xr:uid="{00000000-0005-0000-0000-0000EE250000}"/>
    <cellStyle name="Input 2 2 5 6 2 6 2 2" xfId="9523" xr:uid="{00000000-0005-0000-0000-0000EF250000}"/>
    <cellStyle name="Input 2 2 5 6 2 6 2 2 2" xfId="9524" xr:uid="{00000000-0005-0000-0000-0000F0250000}"/>
    <cellStyle name="Input 2 2 5 6 2 6 2 3" xfId="9525" xr:uid="{00000000-0005-0000-0000-0000F1250000}"/>
    <cellStyle name="Input 2 2 5 6 2 6 3" xfId="9526" xr:uid="{00000000-0005-0000-0000-0000F2250000}"/>
    <cellStyle name="Input 2 2 5 6 2 6 4" xfId="9527" xr:uid="{00000000-0005-0000-0000-0000F3250000}"/>
    <cellStyle name="Input 2 2 5 6 2 7" xfId="9528" xr:uid="{00000000-0005-0000-0000-0000F4250000}"/>
    <cellStyle name="Input 2 2 5 6 2 7 2" xfId="9529" xr:uid="{00000000-0005-0000-0000-0000F5250000}"/>
    <cellStyle name="Input 2 2 5 6 2 7 2 2" xfId="9530" xr:uid="{00000000-0005-0000-0000-0000F6250000}"/>
    <cellStyle name="Input 2 2 5 6 2 7 3" xfId="9531" xr:uid="{00000000-0005-0000-0000-0000F7250000}"/>
    <cellStyle name="Input 2 2 5 6 2 8" xfId="9532" xr:uid="{00000000-0005-0000-0000-0000F8250000}"/>
    <cellStyle name="Input 2 2 5 6 2 9" xfId="9533" xr:uid="{00000000-0005-0000-0000-0000F9250000}"/>
    <cellStyle name="Input 2 2 5 6 3" xfId="9534" xr:uid="{00000000-0005-0000-0000-0000FA250000}"/>
    <cellStyle name="Input 2 2 5 6 3 2" xfId="9535" xr:uid="{00000000-0005-0000-0000-0000FB250000}"/>
    <cellStyle name="Input 2 2 5 6 3 2 2" xfId="9536" xr:uid="{00000000-0005-0000-0000-0000FC250000}"/>
    <cellStyle name="Input 2 2 5 6 3 2 2 2" xfId="9537" xr:uid="{00000000-0005-0000-0000-0000FD250000}"/>
    <cellStyle name="Input 2 2 5 6 3 2 2 2 2" xfId="9538" xr:uid="{00000000-0005-0000-0000-0000FE250000}"/>
    <cellStyle name="Input 2 2 5 6 3 2 2 3" xfId="9539" xr:uid="{00000000-0005-0000-0000-0000FF250000}"/>
    <cellStyle name="Input 2 2 5 6 3 2 3" xfId="9540" xr:uid="{00000000-0005-0000-0000-000000260000}"/>
    <cellStyle name="Input 2 2 5 6 3 2 4" xfId="9541" xr:uid="{00000000-0005-0000-0000-000001260000}"/>
    <cellStyle name="Input 2 2 5 6 3 3" xfId="9542" xr:uid="{00000000-0005-0000-0000-000002260000}"/>
    <cellStyle name="Input 2 2 5 6 3 3 2" xfId="9543" xr:uid="{00000000-0005-0000-0000-000003260000}"/>
    <cellStyle name="Input 2 2 5 6 3 3 2 2" xfId="9544" xr:uid="{00000000-0005-0000-0000-000004260000}"/>
    <cellStyle name="Input 2 2 5 6 3 3 3" xfId="9545" xr:uid="{00000000-0005-0000-0000-000005260000}"/>
    <cellStyle name="Input 2 2 5 6 3 4" xfId="9546" xr:uid="{00000000-0005-0000-0000-000006260000}"/>
    <cellStyle name="Input 2 2 5 6 3 5" xfId="9547" xr:uid="{00000000-0005-0000-0000-000007260000}"/>
    <cellStyle name="Input 2 2 5 6 4" xfId="9548" xr:uid="{00000000-0005-0000-0000-000008260000}"/>
    <cellStyle name="Input 2 2 5 6 4 2" xfId="9549" xr:uid="{00000000-0005-0000-0000-000009260000}"/>
    <cellStyle name="Input 2 2 5 6 4 2 2" xfId="9550" xr:uid="{00000000-0005-0000-0000-00000A260000}"/>
    <cellStyle name="Input 2 2 5 6 4 2 2 2" xfId="9551" xr:uid="{00000000-0005-0000-0000-00000B260000}"/>
    <cellStyle name="Input 2 2 5 6 4 2 3" xfId="9552" xr:uid="{00000000-0005-0000-0000-00000C260000}"/>
    <cellStyle name="Input 2 2 5 6 4 3" xfId="9553" xr:uid="{00000000-0005-0000-0000-00000D260000}"/>
    <cellStyle name="Input 2 2 5 6 4 4" xfId="9554" xr:uid="{00000000-0005-0000-0000-00000E260000}"/>
    <cellStyle name="Input 2 2 5 6 5" xfId="9555" xr:uid="{00000000-0005-0000-0000-00000F260000}"/>
    <cellStyle name="Input 2 2 5 6 5 2" xfId="9556" xr:uid="{00000000-0005-0000-0000-000010260000}"/>
    <cellStyle name="Input 2 2 5 6 5 2 2" xfId="9557" xr:uid="{00000000-0005-0000-0000-000011260000}"/>
    <cellStyle name="Input 2 2 5 6 5 2 2 2" xfId="9558" xr:uid="{00000000-0005-0000-0000-000012260000}"/>
    <cellStyle name="Input 2 2 5 6 5 2 3" xfId="9559" xr:uid="{00000000-0005-0000-0000-000013260000}"/>
    <cellStyle name="Input 2 2 5 6 5 3" xfId="9560" xr:uid="{00000000-0005-0000-0000-000014260000}"/>
    <cellStyle name="Input 2 2 5 6 5 4" xfId="9561" xr:uid="{00000000-0005-0000-0000-000015260000}"/>
    <cellStyle name="Input 2 2 5 6 6" xfId="9562" xr:uid="{00000000-0005-0000-0000-000016260000}"/>
    <cellStyle name="Input 2 2 5 6 6 2" xfId="9563" xr:uid="{00000000-0005-0000-0000-000017260000}"/>
    <cellStyle name="Input 2 2 5 6 6 2 2" xfId="9564" xr:uid="{00000000-0005-0000-0000-000018260000}"/>
    <cellStyle name="Input 2 2 5 6 6 2 2 2" xfId="9565" xr:uid="{00000000-0005-0000-0000-000019260000}"/>
    <cellStyle name="Input 2 2 5 6 6 2 3" xfId="9566" xr:uid="{00000000-0005-0000-0000-00001A260000}"/>
    <cellStyle name="Input 2 2 5 6 6 3" xfId="9567" xr:uid="{00000000-0005-0000-0000-00001B260000}"/>
    <cellStyle name="Input 2 2 5 6 6 4" xfId="9568" xr:uid="{00000000-0005-0000-0000-00001C260000}"/>
    <cellStyle name="Input 2 2 5 6 7" xfId="9569" xr:uid="{00000000-0005-0000-0000-00001D260000}"/>
    <cellStyle name="Input 2 2 5 6 7 2" xfId="9570" xr:uid="{00000000-0005-0000-0000-00001E260000}"/>
    <cellStyle name="Input 2 2 5 6 7 2 2" xfId="9571" xr:uid="{00000000-0005-0000-0000-00001F260000}"/>
    <cellStyle name="Input 2 2 5 6 7 2 2 2" xfId="9572" xr:uid="{00000000-0005-0000-0000-000020260000}"/>
    <cellStyle name="Input 2 2 5 6 7 2 3" xfId="9573" xr:uid="{00000000-0005-0000-0000-000021260000}"/>
    <cellStyle name="Input 2 2 5 6 7 3" xfId="9574" xr:uid="{00000000-0005-0000-0000-000022260000}"/>
    <cellStyle name="Input 2 2 5 6 7 4" xfId="9575" xr:uid="{00000000-0005-0000-0000-000023260000}"/>
    <cellStyle name="Input 2 2 5 6 8" xfId="9576" xr:uid="{00000000-0005-0000-0000-000024260000}"/>
    <cellStyle name="Input 2 2 5 6 8 2" xfId="9577" xr:uid="{00000000-0005-0000-0000-000025260000}"/>
    <cellStyle name="Input 2 2 5 6 8 2 2" xfId="9578" xr:uid="{00000000-0005-0000-0000-000026260000}"/>
    <cellStyle name="Input 2 2 5 6 8 3" xfId="9579" xr:uid="{00000000-0005-0000-0000-000027260000}"/>
    <cellStyle name="Input 2 2 5 6 9" xfId="9580" xr:uid="{00000000-0005-0000-0000-000028260000}"/>
    <cellStyle name="Input 2 2 5 7" xfId="9581" xr:uid="{00000000-0005-0000-0000-000029260000}"/>
    <cellStyle name="Input 2 2 5 7 10" xfId="9582" xr:uid="{00000000-0005-0000-0000-00002A260000}"/>
    <cellStyle name="Input 2 2 5 7 2" xfId="9583" xr:uid="{00000000-0005-0000-0000-00002B260000}"/>
    <cellStyle name="Input 2 2 5 7 2 2" xfId="9584" xr:uid="{00000000-0005-0000-0000-00002C260000}"/>
    <cellStyle name="Input 2 2 5 7 2 2 2" xfId="9585" xr:uid="{00000000-0005-0000-0000-00002D260000}"/>
    <cellStyle name="Input 2 2 5 7 2 2 2 2" xfId="9586" xr:uid="{00000000-0005-0000-0000-00002E260000}"/>
    <cellStyle name="Input 2 2 5 7 2 2 2 2 2" xfId="9587" xr:uid="{00000000-0005-0000-0000-00002F260000}"/>
    <cellStyle name="Input 2 2 5 7 2 2 2 3" xfId="9588" xr:uid="{00000000-0005-0000-0000-000030260000}"/>
    <cellStyle name="Input 2 2 5 7 2 2 3" xfId="9589" xr:uid="{00000000-0005-0000-0000-000031260000}"/>
    <cellStyle name="Input 2 2 5 7 2 2 4" xfId="9590" xr:uid="{00000000-0005-0000-0000-000032260000}"/>
    <cellStyle name="Input 2 2 5 7 2 3" xfId="9591" xr:uid="{00000000-0005-0000-0000-000033260000}"/>
    <cellStyle name="Input 2 2 5 7 2 3 2" xfId="9592" xr:uid="{00000000-0005-0000-0000-000034260000}"/>
    <cellStyle name="Input 2 2 5 7 2 3 2 2" xfId="9593" xr:uid="{00000000-0005-0000-0000-000035260000}"/>
    <cellStyle name="Input 2 2 5 7 2 3 2 2 2" xfId="9594" xr:uid="{00000000-0005-0000-0000-000036260000}"/>
    <cellStyle name="Input 2 2 5 7 2 3 2 3" xfId="9595" xr:uid="{00000000-0005-0000-0000-000037260000}"/>
    <cellStyle name="Input 2 2 5 7 2 3 3" xfId="9596" xr:uid="{00000000-0005-0000-0000-000038260000}"/>
    <cellStyle name="Input 2 2 5 7 2 3 4" xfId="9597" xr:uid="{00000000-0005-0000-0000-000039260000}"/>
    <cellStyle name="Input 2 2 5 7 2 4" xfId="9598" xr:uid="{00000000-0005-0000-0000-00003A260000}"/>
    <cellStyle name="Input 2 2 5 7 2 4 2" xfId="9599" xr:uid="{00000000-0005-0000-0000-00003B260000}"/>
    <cellStyle name="Input 2 2 5 7 2 4 2 2" xfId="9600" xr:uid="{00000000-0005-0000-0000-00003C260000}"/>
    <cellStyle name="Input 2 2 5 7 2 4 2 2 2" xfId="9601" xr:uid="{00000000-0005-0000-0000-00003D260000}"/>
    <cellStyle name="Input 2 2 5 7 2 4 2 3" xfId="9602" xr:uid="{00000000-0005-0000-0000-00003E260000}"/>
    <cellStyle name="Input 2 2 5 7 2 4 3" xfId="9603" xr:uid="{00000000-0005-0000-0000-00003F260000}"/>
    <cellStyle name="Input 2 2 5 7 2 4 4" xfId="9604" xr:uid="{00000000-0005-0000-0000-000040260000}"/>
    <cellStyle name="Input 2 2 5 7 2 5" xfId="9605" xr:uid="{00000000-0005-0000-0000-000041260000}"/>
    <cellStyle name="Input 2 2 5 7 2 5 2" xfId="9606" xr:uid="{00000000-0005-0000-0000-000042260000}"/>
    <cellStyle name="Input 2 2 5 7 2 5 2 2" xfId="9607" xr:uid="{00000000-0005-0000-0000-000043260000}"/>
    <cellStyle name="Input 2 2 5 7 2 5 2 2 2" xfId="9608" xr:uid="{00000000-0005-0000-0000-000044260000}"/>
    <cellStyle name="Input 2 2 5 7 2 5 2 3" xfId="9609" xr:uid="{00000000-0005-0000-0000-000045260000}"/>
    <cellStyle name="Input 2 2 5 7 2 5 3" xfId="9610" xr:uid="{00000000-0005-0000-0000-000046260000}"/>
    <cellStyle name="Input 2 2 5 7 2 5 4" xfId="9611" xr:uid="{00000000-0005-0000-0000-000047260000}"/>
    <cellStyle name="Input 2 2 5 7 2 6" xfId="9612" xr:uid="{00000000-0005-0000-0000-000048260000}"/>
    <cellStyle name="Input 2 2 5 7 2 6 2" xfId="9613" xr:uid="{00000000-0005-0000-0000-000049260000}"/>
    <cellStyle name="Input 2 2 5 7 2 6 2 2" xfId="9614" xr:uid="{00000000-0005-0000-0000-00004A260000}"/>
    <cellStyle name="Input 2 2 5 7 2 6 2 2 2" xfId="9615" xr:uid="{00000000-0005-0000-0000-00004B260000}"/>
    <cellStyle name="Input 2 2 5 7 2 6 2 3" xfId="9616" xr:uid="{00000000-0005-0000-0000-00004C260000}"/>
    <cellStyle name="Input 2 2 5 7 2 6 3" xfId="9617" xr:uid="{00000000-0005-0000-0000-00004D260000}"/>
    <cellStyle name="Input 2 2 5 7 2 6 4" xfId="9618" xr:uid="{00000000-0005-0000-0000-00004E260000}"/>
    <cellStyle name="Input 2 2 5 7 2 7" xfId="9619" xr:uid="{00000000-0005-0000-0000-00004F260000}"/>
    <cellStyle name="Input 2 2 5 7 2 7 2" xfId="9620" xr:uid="{00000000-0005-0000-0000-000050260000}"/>
    <cellStyle name="Input 2 2 5 7 2 7 2 2" xfId="9621" xr:uid="{00000000-0005-0000-0000-000051260000}"/>
    <cellStyle name="Input 2 2 5 7 2 7 3" xfId="9622" xr:uid="{00000000-0005-0000-0000-000052260000}"/>
    <cellStyle name="Input 2 2 5 7 2 8" xfId="9623" xr:uid="{00000000-0005-0000-0000-000053260000}"/>
    <cellStyle name="Input 2 2 5 7 2 9" xfId="9624" xr:uid="{00000000-0005-0000-0000-000054260000}"/>
    <cellStyle name="Input 2 2 5 7 3" xfId="9625" xr:uid="{00000000-0005-0000-0000-000055260000}"/>
    <cellStyle name="Input 2 2 5 7 3 2" xfId="9626" xr:uid="{00000000-0005-0000-0000-000056260000}"/>
    <cellStyle name="Input 2 2 5 7 3 2 2" xfId="9627" xr:uid="{00000000-0005-0000-0000-000057260000}"/>
    <cellStyle name="Input 2 2 5 7 3 2 2 2" xfId="9628" xr:uid="{00000000-0005-0000-0000-000058260000}"/>
    <cellStyle name="Input 2 2 5 7 3 2 2 2 2" xfId="9629" xr:uid="{00000000-0005-0000-0000-000059260000}"/>
    <cellStyle name="Input 2 2 5 7 3 2 2 3" xfId="9630" xr:uid="{00000000-0005-0000-0000-00005A260000}"/>
    <cellStyle name="Input 2 2 5 7 3 2 3" xfId="9631" xr:uid="{00000000-0005-0000-0000-00005B260000}"/>
    <cellStyle name="Input 2 2 5 7 3 2 4" xfId="9632" xr:uid="{00000000-0005-0000-0000-00005C260000}"/>
    <cellStyle name="Input 2 2 5 7 3 3" xfId="9633" xr:uid="{00000000-0005-0000-0000-00005D260000}"/>
    <cellStyle name="Input 2 2 5 7 3 3 2" xfId="9634" xr:uid="{00000000-0005-0000-0000-00005E260000}"/>
    <cellStyle name="Input 2 2 5 7 3 3 2 2" xfId="9635" xr:uid="{00000000-0005-0000-0000-00005F260000}"/>
    <cellStyle name="Input 2 2 5 7 3 3 3" xfId="9636" xr:uid="{00000000-0005-0000-0000-000060260000}"/>
    <cellStyle name="Input 2 2 5 7 3 4" xfId="9637" xr:uid="{00000000-0005-0000-0000-000061260000}"/>
    <cellStyle name="Input 2 2 5 7 3 5" xfId="9638" xr:uid="{00000000-0005-0000-0000-000062260000}"/>
    <cellStyle name="Input 2 2 5 7 4" xfId="9639" xr:uid="{00000000-0005-0000-0000-000063260000}"/>
    <cellStyle name="Input 2 2 5 7 4 2" xfId="9640" xr:uid="{00000000-0005-0000-0000-000064260000}"/>
    <cellStyle name="Input 2 2 5 7 4 2 2" xfId="9641" xr:uid="{00000000-0005-0000-0000-000065260000}"/>
    <cellStyle name="Input 2 2 5 7 4 2 2 2" xfId="9642" xr:uid="{00000000-0005-0000-0000-000066260000}"/>
    <cellStyle name="Input 2 2 5 7 4 2 3" xfId="9643" xr:uid="{00000000-0005-0000-0000-000067260000}"/>
    <cellStyle name="Input 2 2 5 7 4 3" xfId="9644" xr:uid="{00000000-0005-0000-0000-000068260000}"/>
    <cellStyle name="Input 2 2 5 7 4 4" xfId="9645" xr:uid="{00000000-0005-0000-0000-000069260000}"/>
    <cellStyle name="Input 2 2 5 7 5" xfId="9646" xr:uid="{00000000-0005-0000-0000-00006A260000}"/>
    <cellStyle name="Input 2 2 5 7 5 2" xfId="9647" xr:uid="{00000000-0005-0000-0000-00006B260000}"/>
    <cellStyle name="Input 2 2 5 7 5 2 2" xfId="9648" xr:uid="{00000000-0005-0000-0000-00006C260000}"/>
    <cellStyle name="Input 2 2 5 7 5 2 2 2" xfId="9649" xr:uid="{00000000-0005-0000-0000-00006D260000}"/>
    <cellStyle name="Input 2 2 5 7 5 2 3" xfId="9650" xr:uid="{00000000-0005-0000-0000-00006E260000}"/>
    <cellStyle name="Input 2 2 5 7 5 3" xfId="9651" xr:uid="{00000000-0005-0000-0000-00006F260000}"/>
    <cellStyle name="Input 2 2 5 7 5 4" xfId="9652" xr:uid="{00000000-0005-0000-0000-000070260000}"/>
    <cellStyle name="Input 2 2 5 7 6" xfId="9653" xr:uid="{00000000-0005-0000-0000-000071260000}"/>
    <cellStyle name="Input 2 2 5 7 6 2" xfId="9654" xr:uid="{00000000-0005-0000-0000-000072260000}"/>
    <cellStyle name="Input 2 2 5 7 6 2 2" xfId="9655" xr:uid="{00000000-0005-0000-0000-000073260000}"/>
    <cellStyle name="Input 2 2 5 7 6 2 2 2" xfId="9656" xr:uid="{00000000-0005-0000-0000-000074260000}"/>
    <cellStyle name="Input 2 2 5 7 6 2 3" xfId="9657" xr:uid="{00000000-0005-0000-0000-000075260000}"/>
    <cellStyle name="Input 2 2 5 7 6 3" xfId="9658" xr:uid="{00000000-0005-0000-0000-000076260000}"/>
    <cellStyle name="Input 2 2 5 7 6 4" xfId="9659" xr:uid="{00000000-0005-0000-0000-000077260000}"/>
    <cellStyle name="Input 2 2 5 7 7" xfId="9660" xr:uid="{00000000-0005-0000-0000-000078260000}"/>
    <cellStyle name="Input 2 2 5 7 7 2" xfId="9661" xr:uid="{00000000-0005-0000-0000-000079260000}"/>
    <cellStyle name="Input 2 2 5 7 7 2 2" xfId="9662" xr:uid="{00000000-0005-0000-0000-00007A260000}"/>
    <cellStyle name="Input 2 2 5 7 7 2 2 2" xfId="9663" xr:uid="{00000000-0005-0000-0000-00007B260000}"/>
    <cellStyle name="Input 2 2 5 7 7 2 3" xfId="9664" xr:uid="{00000000-0005-0000-0000-00007C260000}"/>
    <cellStyle name="Input 2 2 5 7 7 3" xfId="9665" xr:uid="{00000000-0005-0000-0000-00007D260000}"/>
    <cellStyle name="Input 2 2 5 7 7 4" xfId="9666" xr:uid="{00000000-0005-0000-0000-00007E260000}"/>
    <cellStyle name="Input 2 2 5 7 8" xfId="9667" xr:uid="{00000000-0005-0000-0000-00007F260000}"/>
    <cellStyle name="Input 2 2 5 7 8 2" xfId="9668" xr:uid="{00000000-0005-0000-0000-000080260000}"/>
    <cellStyle name="Input 2 2 5 7 8 2 2" xfId="9669" xr:uid="{00000000-0005-0000-0000-000081260000}"/>
    <cellStyle name="Input 2 2 5 7 8 3" xfId="9670" xr:uid="{00000000-0005-0000-0000-000082260000}"/>
    <cellStyle name="Input 2 2 5 7 9" xfId="9671" xr:uid="{00000000-0005-0000-0000-000083260000}"/>
    <cellStyle name="Input 2 2 5 8" xfId="9672" xr:uid="{00000000-0005-0000-0000-000084260000}"/>
    <cellStyle name="Input 2 2 5 8 10" xfId="9673" xr:uid="{00000000-0005-0000-0000-000085260000}"/>
    <cellStyle name="Input 2 2 5 8 2" xfId="9674" xr:uid="{00000000-0005-0000-0000-000086260000}"/>
    <cellStyle name="Input 2 2 5 8 2 2" xfId="9675" xr:uid="{00000000-0005-0000-0000-000087260000}"/>
    <cellStyle name="Input 2 2 5 8 2 2 2" xfId="9676" xr:uid="{00000000-0005-0000-0000-000088260000}"/>
    <cellStyle name="Input 2 2 5 8 2 2 2 2" xfId="9677" xr:uid="{00000000-0005-0000-0000-000089260000}"/>
    <cellStyle name="Input 2 2 5 8 2 2 2 2 2" xfId="9678" xr:uid="{00000000-0005-0000-0000-00008A260000}"/>
    <cellStyle name="Input 2 2 5 8 2 2 2 3" xfId="9679" xr:uid="{00000000-0005-0000-0000-00008B260000}"/>
    <cellStyle name="Input 2 2 5 8 2 2 3" xfId="9680" xr:uid="{00000000-0005-0000-0000-00008C260000}"/>
    <cellStyle name="Input 2 2 5 8 2 2 4" xfId="9681" xr:uid="{00000000-0005-0000-0000-00008D260000}"/>
    <cellStyle name="Input 2 2 5 8 2 3" xfId="9682" xr:uid="{00000000-0005-0000-0000-00008E260000}"/>
    <cellStyle name="Input 2 2 5 8 2 3 2" xfId="9683" xr:uid="{00000000-0005-0000-0000-00008F260000}"/>
    <cellStyle name="Input 2 2 5 8 2 3 2 2" xfId="9684" xr:uid="{00000000-0005-0000-0000-000090260000}"/>
    <cellStyle name="Input 2 2 5 8 2 3 2 2 2" xfId="9685" xr:uid="{00000000-0005-0000-0000-000091260000}"/>
    <cellStyle name="Input 2 2 5 8 2 3 2 3" xfId="9686" xr:uid="{00000000-0005-0000-0000-000092260000}"/>
    <cellStyle name="Input 2 2 5 8 2 3 3" xfId="9687" xr:uid="{00000000-0005-0000-0000-000093260000}"/>
    <cellStyle name="Input 2 2 5 8 2 3 4" xfId="9688" xr:uid="{00000000-0005-0000-0000-000094260000}"/>
    <cellStyle name="Input 2 2 5 8 2 4" xfId="9689" xr:uid="{00000000-0005-0000-0000-000095260000}"/>
    <cellStyle name="Input 2 2 5 8 2 4 2" xfId="9690" xr:uid="{00000000-0005-0000-0000-000096260000}"/>
    <cellStyle name="Input 2 2 5 8 2 4 2 2" xfId="9691" xr:uid="{00000000-0005-0000-0000-000097260000}"/>
    <cellStyle name="Input 2 2 5 8 2 4 2 2 2" xfId="9692" xr:uid="{00000000-0005-0000-0000-000098260000}"/>
    <cellStyle name="Input 2 2 5 8 2 4 2 3" xfId="9693" xr:uid="{00000000-0005-0000-0000-000099260000}"/>
    <cellStyle name="Input 2 2 5 8 2 4 3" xfId="9694" xr:uid="{00000000-0005-0000-0000-00009A260000}"/>
    <cellStyle name="Input 2 2 5 8 2 4 4" xfId="9695" xr:uid="{00000000-0005-0000-0000-00009B260000}"/>
    <cellStyle name="Input 2 2 5 8 2 5" xfId="9696" xr:uid="{00000000-0005-0000-0000-00009C260000}"/>
    <cellStyle name="Input 2 2 5 8 2 5 2" xfId="9697" xr:uid="{00000000-0005-0000-0000-00009D260000}"/>
    <cellStyle name="Input 2 2 5 8 2 5 2 2" xfId="9698" xr:uid="{00000000-0005-0000-0000-00009E260000}"/>
    <cellStyle name="Input 2 2 5 8 2 5 2 2 2" xfId="9699" xr:uid="{00000000-0005-0000-0000-00009F260000}"/>
    <cellStyle name="Input 2 2 5 8 2 5 2 3" xfId="9700" xr:uid="{00000000-0005-0000-0000-0000A0260000}"/>
    <cellStyle name="Input 2 2 5 8 2 5 3" xfId="9701" xr:uid="{00000000-0005-0000-0000-0000A1260000}"/>
    <cellStyle name="Input 2 2 5 8 2 5 4" xfId="9702" xr:uid="{00000000-0005-0000-0000-0000A2260000}"/>
    <cellStyle name="Input 2 2 5 8 2 6" xfId="9703" xr:uid="{00000000-0005-0000-0000-0000A3260000}"/>
    <cellStyle name="Input 2 2 5 8 2 6 2" xfId="9704" xr:uid="{00000000-0005-0000-0000-0000A4260000}"/>
    <cellStyle name="Input 2 2 5 8 2 6 2 2" xfId="9705" xr:uid="{00000000-0005-0000-0000-0000A5260000}"/>
    <cellStyle name="Input 2 2 5 8 2 6 2 2 2" xfId="9706" xr:uid="{00000000-0005-0000-0000-0000A6260000}"/>
    <cellStyle name="Input 2 2 5 8 2 6 2 3" xfId="9707" xr:uid="{00000000-0005-0000-0000-0000A7260000}"/>
    <cellStyle name="Input 2 2 5 8 2 6 3" xfId="9708" xr:uid="{00000000-0005-0000-0000-0000A8260000}"/>
    <cellStyle name="Input 2 2 5 8 2 6 4" xfId="9709" xr:uid="{00000000-0005-0000-0000-0000A9260000}"/>
    <cellStyle name="Input 2 2 5 8 2 7" xfId="9710" xr:uid="{00000000-0005-0000-0000-0000AA260000}"/>
    <cellStyle name="Input 2 2 5 8 2 7 2" xfId="9711" xr:uid="{00000000-0005-0000-0000-0000AB260000}"/>
    <cellStyle name="Input 2 2 5 8 2 7 2 2" xfId="9712" xr:uid="{00000000-0005-0000-0000-0000AC260000}"/>
    <cellStyle name="Input 2 2 5 8 2 7 3" xfId="9713" xr:uid="{00000000-0005-0000-0000-0000AD260000}"/>
    <cellStyle name="Input 2 2 5 8 2 8" xfId="9714" xr:uid="{00000000-0005-0000-0000-0000AE260000}"/>
    <cellStyle name="Input 2 2 5 8 2 9" xfId="9715" xr:uid="{00000000-0005-0000-0000-0000AF260000}"/>
    <cellStyle name="Input 2 2 5 8 3" xfId="9716" xr:uid="{00000000-0005-0000-0000-0000B0260000}"/>
    <cellStyle name="Input 2 2 5 8 3 2" xfId="9717" xr:uid="{00000000-0005-0000-0000-0000B1260000}"/>
    <cellStyle name="Input 2 2 5 8 3 2 2" xfId="9718" xr:uid="{00000000-0005-0000-0000-0000B2260000}"/>
    <cellStyle name="Input 2 2 5 8 3 2 2 2" xfId="9719" xr:uid="{00000000-0005-0000-0000-0000B3260000}"/>
    <cellStyle name="Input 2 2 5 8 3 2 2 2 2" xfId="9720" xr:uid="{00000000-0005-0000-0000-0000B4260000}"/>
    <cellStyle name="Input 2 2 5 8 3 2 2 3" xfId="9721" xr:uid="{00000000-0005-0000-0000-0000B5260000}"/>
    <cellStyle name="Input 2 2 5 8 3 2 3" xfId="9722" xr:uid="{00000000-0005-0000-0000-0000B6260000}"/>
    <cellStyle name="Input 2 2 5 8 3 2 4" xfId="9723" xr:uid="{00000000-0005-0000-0000-0000B7260000}"/>
    <cellStyle name="Input 2 2 5 8 3 3" xfId="9724" xr:uid="{00000000-0005-0000-0000-0000B8260000}"/>
    <cellStyle name="Input 2 2 5 8 3 3 2" xfId="9725" xr:uid="{00000000-0005-0000-0000-0000B9260000}"/>
    <cellStyle name="Input 2 2 5 8 3 3 2 2" xfId="9726" xr:uid="{00000000-0005-0000-0000-0000BA260000}"/>
    <cellStyle name="Input 2 2 5 8 3 3 3" xfId="9727" xr:uid="{00000000-0005-0000-0000-0000BB260000}"/>
    <cellStyle name="Input 2 2 5 8 3 4" xfId="9728" xr:uid="{00000000-0005-0000-0000-0000BC260000}"/>
    <cellStyle name="Input 2 2 5 8 3 5" xfId="9729" xr:uid="{00000000-0005-0000-0000-0000BD260000}"/>
    <cellStyle name="Input 2 2 5 8 4" xfId="9730" xr:uid="{00000000-0005-0000-0000-0000BE260000}"/>
    <cellStyle name="Input 2 2 5 8 4 2" xfId="9731" xr:uid="{00000000-0005-0000-0000-0000BF260000}"/>
    <cellStyle name="Input 2 2 5 8 4 2 2" xfId="9732" xr:uid="{00000000-0005-0000-0000-0000C0260000}"/>
    <cellStyle name="Input 2 2 5 8 4 2 2 2" xfId="9733" xr:uid="{00000000-0005-0000-0000-0000C1260000}"/>
    <cellStyle name="Input 2 2 5 8 4 2 3" xfId="9734" xr:uid="{00000000-0005-0000-0000-0000C2260000}"/>
    <cellStyle name="Input 2 2 5 8 4 3" xfId="9735" xr:uid="{00000000-0005-0000-0000-0000C3260000}"/>
    <cellStyle name="Input 2 2 5 8 4 4" xfId="9736" xr:uid="{00000000-0005-0000-0000-0000C4260000}"/>
    <cellStyle name="Input 2 2 5 8 5" xfId="9737" xr:uid="{00000000-0005-0000-0000-0000C5260000}"/>
    <cellStyle name="Input 2 2 5 8 5 2" xfId="9738" xr:uid="{00000000-0005-0000-0000-0000C6260000}"/>
    <cellStyle name="Input 2 2 5 8 5 2 2" xfId="9739" xr:uid="{00000000-0005-0000-0000-0000C7260000}"/>
    <cellStyle name="Input 2 2 5 8 5 2 2 2" xfId="9740" xr:uid="{00000000-0005-0000-0000-0000C8260000}"/>
    <cellStyle name="Input 2 2 5 8 5 2 3" xfId="9741" xr:uid="{00000000-0005-0000-0000-0000C9260000}"/>
    <cellStyle name="Input 2 2 5 8 5 3" xfId="9742" xr:uid="{00000000-0005-0000-0000-0000CA260000}"/>
    <cellStyle name="Input 2 2 5 8 5 4" xfId="9743" xr:uid="{00000000-0005-0000-0000-0000CB260000}"/>
    <cellStyle name="Input 2 2 5 8 6" xfId="9744" xr:uid="{00000000-0005-0000-0000-0000CC260000}"/>
    <cellStyle name="Input 2 2 5 8 6 2" xfId="9745" xr:uid="{00000000-0005-0000-0000-0000CD260000}"/>
    <cellStyle name="Input 2 2 5 8 6 2 2" xfId="9746" xr:uid="{00000000-0005-0000-0000-0000CE260000}"/>
    <cellStyle name="Input 2 2 5 8 6 2 2 2" xfId="9747" xr:uid="{00000000-0005-0000-0000-0000CF260000}"/>
    <cellStyle name="Input 2 2 5 8 6 2 3" xfId="9748" xr:uid="{00000000-0005-0000-0000-0000D0260000}"/>
    <cellStyle name="Input 2 2 5 8 6 3" xfId="9749" xr:uid="{00000000-0005-0000-0000-0000D1260000}"/>
    <cellStyle name="Input 2 2 5 8 6 4" xfId="9750" xr:uid="{00000000-0005-0000-0000-0000D2260000}"/>
    <cellStyle name="Input 2 2 5 8 7" xfId="9751" xr:uid="{00000000-0005-0000-0000-0000D3260000}"/>
    <cellStyle name="Input 2 2 5 8 7 2" xfId="9752" xr:uid="{00000000-0005-0000-0000-0000D4260000}"/>
    <cellStyle name="Input 2 2 5 8 7 2 2" xfId="9753" xr:uid="{00000000-0005-0000-0000-0000D5260000}"/>
    <cellStyle name="Input 2 2 5 8 7 2 2 2" xfId="9754" xr:uid="{00000000-0005-0000-0000-0000D6260000}"/>
    <cellStyle name="Input 2 2 5 8 7 2 3" xfId="9755" xr:uid="{00000000-0005-0000-0000-0000D7260000}"/>
    <cellStyle name="Input 2 2 5 8 7 3" xfId="9756" xr:uid="{00000000-0005-0000-0000-0000D8260000}"/>
    <cellStyle name="Input 2 2 5 8 7 4" xfId="9757" xr:uid="{00000000-0005-0000-0000-0000D9260000}"/>
    <cellStyle name="Input 2 2 5 8 8" xfId="9758" xr:uid="{00000000-0005-0000-0000-0000DA260000}"/>
    <cellStyle name="Input 2 2 5 8 8 2" xfId="9759" xr:uid="{00000000-0005-0000-0000-0000DB260000}"/>
    <cellStyle name="Input 2 2 5 8 8 2 2" xfId="9760" xr:uid="{00000000-0005-0000-0000-0000DC260000}"/>
    <cellStyle name="Input 2 2 5 8 8 3" xfId="9761" xr:uid="{00000000-0005-0000-0000-0000DD260000}"/>
    <cellStyle name="Input 2 2 5 8 9" xfId="9762" xr:uid="{00000000-0005-0000-0000-0000DE260000}"/>
    <cellStyle name="Input 2 2 5 9" xfId="9763" xr:uid="{00000000-0005-0000-0000-0000DF260000}"/>
    <cellStyle name="Input 2 2 5 9 2" xfId="9764" xr:uid="{00000000-0005-0000-0000-0000E0260000}"/>
    <cellStyle name="Input 2 2 5 9 2 2" xfId="9765" xr:uid="{00000000-0005-0000-0000-0000E1260000}"/>
    <cellStyle name="Input 2 2 5 9 2 2 2" xfId="9766" xr:uid="{00000000-0005-0000-0000-0000E2260000}"/>
    <cellStyle name="Input 2 2 5 9 2 2 2 2" xfId="9767" xr:uid="{00000000-0005-0000-0000-0000E3260000}"/>
    <cellStyle name="Input 2 2 5 9 2 2 3" xfId="9768" xr:uid="{00000000-0005-0000-0000-0000E4260000}"/>
    <cellStyle name="Input 2 2 5 9 2 3" xfId="9769" xr:uid="{00000000-0005-0000-0000-0000E5260000}"/>
    <cellStyle name="Input 2 2 5 9 2 4" xfId="9770" xr:uid="{00000000-0005-0000-0000-0000E6260000}"/>
    <cellStyle name="Input 2 2 5 9 3" xfId="9771" xr:uid="{00000000-0005-0000-0000-0000E7260000}"/>
    <cellStyle name="Input 2 2 5 9 3 2" xfId="9772" xr:uid="{00000000-0005-0000-0000-0000E8260000}"/>
    <cellStyle name="Input 2 2 5 9 3 2 2" xfId="9773" xr:uid="{00000000-0005-0000-0000-0000E9260000}"/>
    <cellStyle name="Input 2 2 5 9 3 2 2 2" xfId="9774" xr:uid="{00000000-0005-0000-0000-0000EA260000}"/>
    <cellStyle name="Input 2 2 5 9 3 2 3" xfId="9775" xr:uid="{00000000-0005-0000-0000-0000EB260000}"/>
    <cellStyle name="Input 2 2 5 9 3 3" xfId="9776" xr:uid="{00000000-0005-0000-0000-0000EC260000}"/>
    <cellStyle name="Input 2 2 5 9 3 4" xfId="9777" xr:uid="{00000000-0005-0000-0000-0000ED260000}"/>
    <cellStyle name="Input 2 2 5 9 4" xfId="9778" xr:uid="{00000000-0005-0000-0000-0000EE260000}"/>
    <cellStyle name="Input 2 2 5 9 4 2" xfId="9779" xr:uid="{00000000-0005-0000-0000-0000EF260000}"/>
    <cellStyle name="Input 2 2 5 9 4 2 2" xfId="9780" xr:uid="{00000000-0005-0000-0000-0000F0260000}"/>
    <cellStyle name="Input 2 2 5 9 4 2 2 2" xfId="9781" xr:uid="{00000000-0005-0000-0000-0000F1260000}"/>
    <cellStyle name="Input 2 2 5 9 4 2 3" xfId="9782" xr:uid="{00000000-0005-0000-0000-0000F2260000}"/>
    <cellStyle name="Input 2 2 5 9 4 3" xfId="9783" xr:uid="{00000000-0005-0000-0000-0000F3260000}"/>
    <cellStyle name="Input 2 2 5 9 4 4" xfId="9784" xr:uid="{00000000-0005-0000-0000-0000F4260000}"/>
    <cellStyle name="Input 2 2 5 9 5" xfId="9785" xr:uid="{00000000-0005-0000-0000-0000F5260000}"/>
    <cellStyle name="Input 2 2 5 9 5 2" xfId="9786" xr:uid="{00000000-0005-0000-0000-0000F6260000}"/>
    <cellStyle name="Input 2 2 5 9 5 2 2" xfId="9787" xr:uid="{00000000-0005-0000-0000-0000F7260000}"/>
    <cellStyle name="Input 2 2 5 9 5 2 2 2" xfId="9788" xr:uid="{00000000-0005-0000-0000-0000F8260000}"/>
    <cellStyle name="Input 2 2 5 9 5 2 3" xfId="9789" xr:uid="{00000000-0005-0000-0000-0000F9260000}"/>
    <cellStyle name="Input 2 2 5 9 5 3" xfId="9790" xr:uid="{00000000-0005-0000-0000-0000FA260000}"/>
    <cellStyle name="Input 2 2 5 9 5 4" xfId="9791" xr:uid="{00000000-0005-0000-0000-0000FB260000}"/>
    <cellStyle name="Input 2 2 5 9 6" xfId="9792" xr:uid="{00000000-0005-0000-0000-0000FC260000}"/>
    <cellStyle name="Input 2 2 5 9 6 2" xfId="9793" xr:uid="{00000000-0005-0000-0000-0000FD260000}"/>
    <cellStyle name="Input 2 2 5 9 6 2 2" xfId="9794" xr:uid="{00000000-0005-0000-0000-0000FE260000}"/>
    <cellStyle name="Input 2 2 5 9 6 2 2 2" xfId="9795" xr:uid="{00000000-0005-0000-0000-0000FF260000}"/>
    <cellStyle name="Input 2 2 5 9 6 2 3" xfId="9796" xr:uid="{00000000-0005-0000-0000-000000270000}"/>
    <cellStyle name="Input 2 2 5 9 6 3" xfId="9797" xr:uid="{00000000-0005-0000-0000-000001270000}"/>
    <cellStyle name="Input 2 2 5 9 6 4" xfId="9798" xr:uid="{00000000-0005-0000-0000-000002270000}"/>
    <cellStyle name="Input 2 2 5 9 7" xfId="9799" xr:uid="{00000000-0005-0000-0000-000003270000}"/>
    <cellStyle name="Input 2 2 5 9 7 2" xfId="9800" xr:uid="{00000000-0005-0000-0000-000004270000}"/>
    <cellStyle name="Input 2 2 5 9 7 2 2" xfId="9801" xr:uid="{00000000-0005-0000-0000-000005270000}"/>
    <cellStyle name="Input 2 2 5 9 7 3" xfId="9802" xr:uid="{00000000-0005-0000-0000-000006270000}"/>
    <cellStyle name="Input 2 2 5 9 8" xfId="9803" xr:uid="{00000000-0005-0000-0000-000007270000}"/>
    <cellStyle name="Input 2 2 5 9 9" xfId="9804" xr:uid="{00000000-0005-0000-0000-000008270000}"/>
    <cellStyle name="Input 2 2 5_Subsidy" xfId="9805" xr:uid="{00000000-0005-0000-0000-000009270000}"/>
    <cellStyle name="Input 2 2 6" xfId="9806" xr:uid="{00000000-0005-0000-0000-00000A270000}"/>
    <cellStyle name="Input 2 2 6 10" xfId="9807" xr:uid="{00000000-0005-0000-0000-00000B270000}"/>
    <cellStyle name="Input 2 2 6 11" xfId="9808" xr:uid="{00000000-0005-0000-0000-00000C270000}"/>
    <cellStyle name="Input 2 2 6 2" xfId="9809" xr:uid="{00000000-0005-0000-0000-00000D270000}"/>
    <cellStyle name="Input 2 2 6 2 10" xfId="9810" xr:uid="{00000000-0005-0000-0000-00000E270000}"/>
    <cellStyle name="Input 2 2 6 2 2" xfId="9811" xr:uid="{00000000-0005-0000-0000-00000F270000}"/>
    <cellStyle name="Input 2 2 6 2 2 2" xfId="9812" xr:uid="{00000000-0005-0000-0000-000010270000}"/>
    <cellStyle name="Input 2 2 6 2 2 2 2" xfId="9813" xr:uid="{00000000-0005-0000-0000-000011270000}"/>
    <cellStyle name="Input 2 2 6 2 2 2 2 2" xfId="9814" xr:uid="{00000000-0005-0000-0000-000012270000}"/>
    <cellStyle name="Input 2 2 6 2 2 2 2 2 2" xfId="9815" xr:uid="{00000000-0005-0000-0000-000013270000}"/>
    <cellStyle name="Input 2 2 6 2 2 2 2 3" xfId="9816" xr:uid="{00000000-0005-0000-0000-000014270000}"/>
    <cellStyle name="Input 2 2 6 2 2 2 3" xfId="9817" xr:uid="{00000000-0005-0000-0000-000015270000}"/>
    <cellStyle name="Input 2 2 6 2 2 2 4" xfId="9818" xr:uid="{00000000-0005-0000-0000-000016270000}"/>
    <cellStyle name="Input 2 2 6 2 2 3" xfId="9819" xr:uid="{00000000-0005-0000-0000-000017270000}"/>
    <cellStyle name="Input 2 2 6 2 2 3 2" xfId="9820" xr:uid="{00000000-0005-0000-0000-000018270000}"/>
    <cellStyle name="Input 2 2 6 2 2 3 2 2" xfId="9821" xr:uid="{00000000-0005-0000-0000-000019270000}"/>
    <cellStyle name="Input 2 2 6 2 2 3 2 2 2" xfId="9822" xr:uid="{00000000-0005-0000-0000-00001A270000}"/>
    <cellStyle name="Input 2 2 6 2 2 3 2 3" xfId="9823" xr:uid="{00000000-0005-0000-0000-00001B270000}"/>
    <cellStyle name="Input 2 2 6 2 2 3 3" xfId="9824" xr:uid="{00000000-0005-0000-0000-00001C270000}"/>
    <cellStyle name="Input 2 2 6 2 2 3 4" xfId="9825" xr:uid="{00000000-0005-0000-0000-00001D270000}"/>
    <cellStyle name="Input 2 2 6 2 2 4" xfId="9826" xr:uid="{00000000-0005-0000-0000-00001E270000}"/>
    <cellStyle name="Input 2 2 6 2 2 4 2" xfId="9827" xr:uid="{00000000-0005-0000-0000-00001F270000}"/>
    <cellStyle name="Input 2 2 6 2 2 4 2 2" xfId="9828" xr:uid="{00000000-0005-0000-0000-000020270000}"/>
    <cellStyle name="Input 2 2 6 2 2 4 2 2 2" xfId="9829" xr:uid="{00000000-0005-0000-0000-000021270000}"/>
    <cellStyle name="Input 2 2 6 2 2 4 2 3" xfId="9830" xr:uid="{00000000-0005-0000-0000-000022270000}"/>
    <cellStyle name="Input 2 2 6 2 2 4 3" xfId="9831" xr:uid="{00000000-0005-0000-0000-000023270000}"/>
    <cellStyle name="Input 2 2 6 2 2 4 4" xfId="9832" xr:uid="{00000000-0005-0000-0000-000024270000}"/>
    <cellStyle name="Input 2 2 6 2 2 5" xfId="9833" xr:uid="{00000000-0005-0000-0000-000025270000}"/>
    <cellStyle name="Input 2 2 6 2 2 5 2" xfId="9834" xr:uid="{00000000-0005-0000-0000-000026270000}"/>
    <cellStyle name="Input 2 2 6 2 2 5 2 2" xfId="9835" xr:uid="{00000000-0005-0000-0000-000027270000}"/>
    <cellStyle name="Input 2 2 6 2 2 5 2 2 2" xfId="9836" xr:uid="{00000000-0005-0000-0000-000028270000}"/>
    <cellStyle name="Input 2 2 6 2 2 5 2 3" xfId="9837" xr:uid="{00000000-0005-0000-0000-000029270000}"/>
    <cellStyle name="Input 2 2 6 2 2 5 3" xfId="9838" xr:uid="{00000000-0005-0000-0000-00002A270000}"/>
    <cellStyle name="Input 2 2 6 2 2 5 4" xfId="9839" xr:uid="{00000000-0005-0000-0000-00002B270000}"/>
    <cellStyle name="Input 2 2 6 2 2 6" xfId="9840" xr:uid="{00000000-0005-0000-0000-00002C270000}"/>
    <cellStyle name="Input 2 2 6 2 2 6 2" xfId="9841" xr:uid="{00000000-0005-0000-0000-00002D270000}"/>
    <cellStyle name="Input 2 2 6 2 2 6 2 2" xfId="9842" xr:uid="{00000000-0005-0000-0000-00002E270000}"/>
    <cellStyle name="Input 2 2 6 2 2 6 2 2 2" xfId="9843" xr:uid="{00000000-0005-0000-0000-00002F270000}"/>
    <cellStyle name="Input 2 2 6 2 2 6 2 3" xfId="9844" xr:uid="{00000000-0005-0000-0000-000030270000}"/>
    <cellStyle name="Input 2 2 6 2 2 6 3" xfId="9845" xr:uid="{00000000-0005-0000-0000-000031270000}"/>
    <cellStyle name="Input 2 2 6 2 2 6 4" xfId="9846" xr:uid="{00000000-0005-0000-0000-000032270000}"/>
    <cellStyle name="Input 2 2 6 2 2 7" xfId="9847" xr:uid="{00000000-0005-0000-0000-000033270000}"/>
    <cellStyle name="Input 2 2 6 2 2 7 2" xfId="9848" xr:uid="{00000000-0005-0000-0000-000034270000}"/>
    <cellStyle name="Input 2 2 6 2 2 7 2 2" xfId="9849" xr:uid="{00000000-0005-0000-0000-000035270000}"/>
    <cellStyle name="Input 2 2 6 2 2 7 3" xfId="9850" xr:uid="{00000000-0005-0000-0000-000036270000}"/>
    <cellStyle name="Input 2 2 6 2 2 8" xfId="9851" xr:uid="{00000000-0005-0000-0000-000037270000}"/>
    <cellStyle name="Input 2 2 6 2 2 9" xfId="9852" xr:uid="{00000000-0005-0000-0000-000038270000}"/>
    <cellStyle name="Input 2 2 6 2 3" xfId="9853" xr:uid="{00000000-0005-0000-0000-000039270000}"/>
    <cellStyle name="Input 2 2 6 2 3 2" xfId="9854" xr:uid="{00000000-0005-0000-0000-00003A270000}"/>
    <cellStyle name="Input 2 2 6 2 3 2 2" xfId="9855" xr:uid="{00000000-0005-0000-0000-00003B270000}"/>
    <cellStyle name="Input 2 2 6 2 3 2 2 2" xfId="9856" xr:uid="{00000000-0005-0000-0000-00003C270000}"/>
    <cellStyle name="Input 2 2 6 2 3 2 2 2 2" xfId="9857" xr:uid="{00000000-0005-0000-0000-00003D270000}"/>
    <cellStyle name="Input 2 2 6 2 3 2 2 3" xfId="9858" xr:uid="{00000000-0005-0000-0000-00003E270000}"/>
    <cellStyle name="Input 2 2 6 2 3 2 3" xfId="9859" xr:uid="{00000000-0005-0000-0000-00003F270000}"/>
    <cellStyle name="Input 2 2 6 2 3 2 4" xfId="9860" xr:uid="{00000000-0005-0000-0000-000040270000}"/>
    <cellStyle name="Input 2 2 6 2 3 3" xfId="9861" xr:uid="{00000000-0005-0000-0000-000041270000}"/>
    <cellStyle name="Input 2 2 6 2 3 3 2" xfId="9862" xr:uid="{00000000-0005-0000-0000-000042270000}"/>
    <cellStyle name="Input 2 2 6 2 3 3 2 2" xfId="9863" xr:uid="{00000000-0005-0000-0000-000043270000}"/>
    <cellStyle name="Input 2 2 6 2 3 3 3" xfId="9864" xr:uid="{00000000-0005-0000-0000-000044270000}"/>
    <cellStyle name="Input 2 2 6 2 3 4" xfId="9865" xr:uid="{00000000-0005-0000-0000-000045270000}"/>
    <cellStyle name="Input 2 2 6 2 3 5" xfId="9866" xr:uid="{00000000-0005-0000-0000-000046270000}"/>
    <cellStyle name="Input 2 2 6 2 4" xfId="9867" xr:uid="{00000000-0005-0000-0000-000047270000}"/>
    <cellStyle name="Input 2 2 6 2 4 2" xfId="9868" xr:uid="{00000000-0005-0000-0000-000048270000}"/>
    <cellStyle name="Input 2 2 6 2 4 2 2" xfId="9869" xr:uid="{00000000-0005-0000-0000-000049270000}"/>
    <cellStyle name="Input 2 2 6 2 4 2 2 2" xfId="9870" xr:uid="{00000000-0005-0000-0000-00004A270000}"/>
    <cellStyle name="Input 2 2 6 2 4 2 3" xfId="9871" xr:uid="{00000000-0005-0000-0000-00004B270000}"/>
    <cellStyle name="Input 2 2 6 2 4 3" xfId="9872" xr:uid="{00000000-0005-0000-0000-00004C270000}"/>
    <cellStyle name="Input 2 2 6 2 4 4" xfId="9873" xr:uid="{00000000-0005-0000-0000-00004D270000}"/>
    <cellStyle name="Input 2 2 6 2 5" xfId="9874" xr:uid="{00000000-0005-0000-0000-00004E270000}"/>
    <cellStyle name="Input 2 2 6 2 5 2" xfId="9875" xr:uid="{00000000-0005-0000-0000-00004F270000}"/>
    <cellStyle name="Input 2 2 6 2 5 2 2" xfId="9876" xr:uid="{00000000-0005-0000-0000-000050270000}"/>
    <cellStyle name="Input 2 2 6 2 5 2 2 2" xfId="9877" xr:uid="{00000000-0005-0000-0000-000051270000}"/>
    <cellStyle name="Input 2 2 6 2 5 2 3" xfId="9878" xr:uid="{00000000-0005-0000-0000-000052270000}"/>
    <cellStyle name="Input 2 2 6 2 5 3" xfId="9879" xr:uid="{00000000-0005-0000-0000-000053270000}"/>
    <cellStyle name="Input 2 2 6 2 5 4" xfId="9880" xr:uid="{00000000-0005-0000-0000-000054270000}"/>
    <cellStyle name="Input 2 2 6 2 6" xfId="9881" xr:uid="{00000000-0005-0000-0000-000055270000}"/>
    <cellStyle name="Input 2 2 6 2 6 2" xfId="9882" xr:uid="{00000000-0005-0000-0000-000056270000}"/>
    <cellStyle name="Input 2 2 6 2 6 2 2" xfId="9883" xr:uid="{00000000-0005-0000-0000-000057270000}"/>
    <cellStyle name="Input 2 2 6 2 6 2 2 2" xfId="9884" xr:uid="{00000000-0005-0000-0000-000058270000}"/>
    <cellStyle name="Input 2 2 6 2 6 2 3" xfId="9885" xr:uid="{00000000-0005-0000-0000-000059270000}"/>
    <cellStyle name="Input 2 2 6 2 6 3" xfId="9886" xr:uid="{00000000-0005-0000-0000-00005A270000}"/>
    <cellStyle name="Input 2 2 6 2 6 4" xfId="9887" xr:uid="{00000000-0005-0000-0000-00005B270000}"/>
    <cellStyle name="Input 2 2 6 2 7" xfId="9888" xr:uid="{00000000-0005-0000-0000-00005C270000}"/>
    <cellStyle name="Input 2 2 6 2 7 2" xfId="9889" xr:uid="{00000000-0005-0000-0000-00005D270000}"/>
    <cellStyle name="Input 2 2 6 2 7 2 2" xfId="9890" xr:uid="{00000000-0005-0000-0000-00005E270000}"/>
    <cellStyle name="Input 2 2 6 2 7 2 2 2" xfId="9891" xr:uid="{00000000-0005-0000-0000-00005F270000}"/>
    <cellStyle name="Input 2 2 6 2 7 2 3" xfId="9892" xr:uid="{00000000-0005-0000-0000-000060270000}"/>
    <cellStyle name="Input 2 2 6 2 7 3" xfId="9893" xr:uid="{00000000-0005-0000-0000-000061270000}"/>
    <cellStyle name="Input 2 2 6 2 7 4" xfId="9894" xr:uid="{00000000-0005-0000-0000-000062270000}"/>
    <cellStyle name="Input 2 2 6 2 8" xfId="9895" xr:uid="{00000000-0005-0000-0000-000063270000}"/>
    <cellStyle name="Input 2 2 6 2 8 2" xfId="9896" xr:uid="{00000000-0005-0000-0000-000064270000}"/>
    <cellStyle name="Input 2 2 6 2 8 2 2" xfId="9897" xr:uid="{00000000-0005-0000-0000-000065270000}"/>
    <cellStyle name="Input 2 2 6 2 8 3" xfId="9898" xr:uid="{00000000-0005-0000-0000-000066270000}"/>
    <cellStyle name="Input 2 2 6 2 9" xfId="9899" xr:uid="{00000000-0005-0000-0000-000067270000}"/>
    <cellStyle name="Input 2 2 6 3" xfId="9900" xr:uid="{00000000-0005-0000-0000-000068270000}"/>
    <cellStyle name="Input 2 2 6 3 2" xfId="9901" xr:uid="{00000000-0005-0000-0000-000069270000}"/>
    <cellStyle name="Input 2 2 6 3 2 2" xfId="9902" xr:uid="{00000000-0005-0000-0000-00006A270000}"/>
    <cellStyle name="Input 2 2 6 3 2 2 2" xfId="9903" xr:uid="{00000000-0005-0000-0000-00006B270000}"/>
    <cellStyle name="Input 2 2 6 3 2 2 2 2" xfId="9904" xr:uid="{00000000-0005-0000-0000-00006C270000}"/>
    <cellStyle name="Input 2 2 6 3 2 2 3" xfId="9905" xr:uid="{00000000-0005-0000-0000-00006D270000}"/>
    <cellStyle name="Input 2 2 6 3 2 3" xfId="9906" xr:uid="{00000000-0005-0000-0000-00006E270000}"/>
    <cellStyle name="Input 2 2 6 3 2 4" xfId="9907" xr:uid="{00000000-0005-0000-0000-00006F270000}"/>
    <cellStyle name="Input 2 2 6 3 3" xfId="9908" xr:uid="{00000000-0005-0000-0000-000070270000}"/>
    <cellStyle name="Input 2 2 6 3 3 2" xfId="9909" xr:uid="{00000000-0005-0000-0000-000071270000}"/>
    <cellStyle name="Input 2 2 6 3 3 2 2" xfId="9910" xr:uid="{00000000-0005-0000-0000-000072270000}"/>
    <cellStyle name="Input 2 2 6 3 3 2 2 2" xfId="9911" xr:uid="{00000000-0005-0000-0000-000073270000}"/>
    <cellStyle name="Input 2 2 6 3 3 2 3" xfId="9912" xr:uid="{00000000-0005-0000-0000-000074270000}"/>
    <cellStyle name="Input 2 2 6 3 3 3" xfId="9913" xr:uid="{00000000-0005-0000-0000-000075270000}"/>
    <cellStyle name="Input 2 2 6 3 3 4" xfId="9914" xr:uid="{00000000-0005-0000-0000-000076270000}"/>
    <cellStyle name="Input 2 2 6 3 4" xfId="9915" xr:uid="{00000000-0005-0000-0000-000077270000}"/>
    <cellStyle name="Input 2 2 6 3 4 2" xfId="9916" xr:uid="{00000000-0005-0000-0000-000078270000}"/>
    <cellStyle name="Input 2 2 6 3 4 2 2" xfId="9917" xr:uid="{00000000-0005-0000-0000-000079270000}"/>
    <cellStyle name="Input 2 2 6 3 4 2 2 2" xfId="9918" xr:uid="{00000000-0005-0000-0000-00007A270000}"/>
    <cellStyle name="Input 2 2 6 3 4 2 3" xfId="9919" xr:uid="{00000000-0005-0000-0000-00007B270000}"/>
    <cellStyle name="Input 2 2 6 3 4 3" xfId="9920" xr:uid="{00000000-0005-0000-0000-00007C270000}"/>
    <cellStyle name="Input 2 2 6 3 4 4" xfId="9921" xr:uid="{00000000-0005-0000-0000-00007D270000}"/>
    <cellStyle name="Input 2 2 6 3 5" xfId="9922" xr:uid="{00000000-0005-0000-0000-00007E270000}"/>
    <cellStyle name="Input 2 2 6 3 5 2" xfId="9923" xr:uid="{00000000-0005-0000-0000-00007F270000}"/>
    <cellStyle name="Input 2 2 6 3 5 2 2" xfId="9924" xr:uid="{00000000-0005-0000-0000-000080270000}"/>
    <cellStyle name="Input 2 2 6 3 5 2 2 2" xfId="9925" xr:uid="{00000000-0005-0000-0000-000081270000}"/>
    <cellStyle name="Input 2 2 6 3 5 2 3" xfId="9926" xr:uid="{00000000-0005-0000-0000-000082270000}"/>
    <cellStyle name="Input 2 2 6 3 5 3" xfId="9927" xr:uid="{00000000-0005-0000-0000-000083270000}"/>
    <cellStyle name="Input 2 2 6 3 5 4" xfId="9928" xr:uid="{00000000-0005-0000-0000-000084270000}"/>
    <cellStyle name="Input 2 2 6 3 6" xfId="9929" xr:uid="{00000000-0005-0000-0000-000085270000}"/>
    <cellStyle name="Input 2 2 6 3 6 2" xfId="9930" xr:uid="{00000000-0005-0000-0000-000086270000}"/>
    <cellStyle name="Input 2 2 6 3 6 2 2" xfId="9931" xr:uid="{00000000-0005-0000-0000-000087270000}"/>
    <cellStyle name="Input 2 2 6 3 6 2 2 2" xfId="9932" xr:uid="{00000000-0005-0000-0000-000088270000}"/>
    <cellStyle name="Input 2 2 6 3 6 2 3" xfId="9933" xr:uid="{00000000-0005-0000-0000-000089270000}"/>
    <cellStyle name="Input 2 2 6 3 6 3" xfId="9934" xr:uid="{00000000-0005-0000-0000-00008A270000}"/>
    <cellStyle name="Input 2 2 6 3 6 4" xfId="9935" xr:uid="{00000000-0005-0000-0000-00008B270000}"/>
    <cellStyle name="Input 2 2 6 3 7" xfId="9936" xr:uid="{00000000-0005-0000-0000-00008C270000}"/>
    <cellStyle name="Input 2 2 6 3 7 2" xfId="9937" xr:uid="{00000000-0005-0000-0000-00008D270000}"/>
    <cellStyle name="Input 2 2 6 3 7 2 2" xfId="9938" xr:uid="{00000000-0005-0000-0000-00008E270000}"/>
    <cellStyle name="Input 2 2 6 3 7 3" xfId="9939" xr:uid="{00000000-0005-0000-0000-00008F270000}"/>
    <cellStyle name="Input 2 2 6 3 8" xfId="9940" xr:uid="{00000000-0005-0000-0000-000090270000}"/>
    <cellStyle name="Input 2 2 6 3 9" xfId="9941" xr:uid="{00000000-0005-0000-0000-000091270000}"/>
    <cellStyle name="Input 2 2 6 4" xfId="9942" xr:uid="{00000000-0005-0000-0000-000092270000}"/>
    <cellStyle name="Input 2 2 6 4 2" xfId="9943" xr:uid="{00000000-0005-0000-0000-000093270000}"/>
    <cellStyle name="Input 2 2 6 4 2 2" xfId="9944" xr:uid="{00000000-0005-0000-0000-000094270000}"/>
    <cellStyle name="Input 2 2 6 4 2 2 2" xfId="9945" xr:uid="{00000000-0005-0000-0000-000095270000}"/>
    <cellStyle name="Input 2 2 6 4 2 2 2 2" xfId="9946" xr:uid="{00000000-0005-0000-0000-000096270000}"/>
    <cellStyle name="Input 2 2 6 4 2 2 3" xfId="9947" xr:uid="{00000000-0005-0000-0000-000097270000}"/>
    <cellStyle name="Input 2 2 6 4 2 3" xfId="9948" xr:uid="{00000000-0005-0000-0000-000098270000}"/>
    <cellStyle name="Input 2 2 6 4 2 4" xfId="9949" xr:uid="{00000000-0005-0000-0000-000099270000}"/>
    <cellStyle name="Input 2 2 6 4 3" xfId="9950" xr:uid="{00000000-0005-0000-0000-00009A270000}"/>
    <cellStyle name="Input 2 2 6 4 3 2" xfId="9951" xr:uid="{00000000-0005-0000-0000-00009B270000}"/>
    <cellStyle name="Input 2 2 6 4 3 2 2" xfId="9952" xr:uid="{00000000-0005-0000-0000-00009C270000}"/>
    <cellStyle name="Input 2 2 6 4 3 3" xfId="9953" xr:uid="{00000000-0005-0000-0000-00009D270000}"/>
    <cellStyle name="Input 2 2 6 4 4" xfId="9954" xr:uid="{00000000-0005-0000-0000-00009E270000}"/>
    <cellStyle name="Input 2 2 6 4 5" xfId="9955" xr:uid="{00000000-0005-0000-0000-00009F270000}"/>
    <cellStyle name="Input 2 2 6 5" xfId="9956" xr:uid="{00000000-0005-0000-0000-0000A0270000}"/>
    <cellStyle name="Input 2 2 6 5 2" xfId="9957" xr:uid="{00000000-0005-0000-0000-0000A1270000}"/>
    <cellStyle name="Input 2 2 6 5 2 2" xfId="9958" xr:uid="{00000000-0005-0000-0000-0000A2270000}"/>
    <cellStyle name="Input 2 2 6 5 2 2 2" xfId="9959" xr:uid="{00000000-0005-0000-0000-0000A3270000}"/>
    <cellStyle name="Input 2 2 6 5 2 3" xfId="9960" xr:uid="{00000000-0005-0000-0000-0000A4270000}"/>
    <cellStyle name="Input 2 2 6 5 3" xfId="9961" xr:uid="{00000000-0005-0000-0000-0000A5270000}"/>
    <cellStyle name="Input 2 2 6 5 4" xfId="9962" xr:uid="{00000000-0005-0000-0000-0000A6270000}"/>
    <cellStyle name="Input 2 2 6 6" xfId="9963" xr:uid="{00000000-0005-0000-0000-0000A7270000}"/>
    <cellStyle name="Input 2 2 6 6 2" xfId="9964" xr:uid="{00000000-0005-0000-0000-0000A8270000}"/>
    <cellStyle name="Input 2 2 6 6 2 2" xfId="9965" xr:uid="{00000000-0005-0000-0000-0000A9270000}"/>
    <cellStyle name="Input 2 2 6 6 2 2 2" xfId="9966" xr:uid="{00000000-0005-0000-0000-0000AA270000}"/>
    <cellStyle name="Input 2 2 6 6 2 3" xfId="9967" xr:uid="{00000000-0005-0000-0000-0000AB270000}"/>
    <cellStyle name="Input 2 2 6 6 3" xfId="9968" xr:uid="{00000000-0005-0000-0000-0000AC270000}"/>
    <cellStyle name="Input 2 2 6 6 4" xfId="9969" xr:uid="{00000000-0005-0000-0000-0000AD270000}"/>
    <cellStyle name="Input 2 2 6 7" xfId="9970" xr:uid="{00000000-0005-0000-0000-0000AE270000}"/>
    <cellStyle name="Input 2 2 6 7 2" xfId="9971" xr:uid="{00000000-0005-0000-0000-0000AF270000}"/>
    <cellStyle name="Input 2 2 6 7 2 2" xfId="9972" xr:uid="{00000000-0005-0000-0000-0000B0270000}"/>
    <cellStyle name="Input 2 2 6 7 2 2 2" xfId="9973" xr:uid="{00000000-0005-0000-0000-0000B1270000}"/>
    <cellStyle name="Input 2 2 6 7 2 3" xfId="9974" xr:uid="{00000000-0005-0000-0000-0000B2270000}"/>
    <cellStyle name="Input 2 2 6 7 3" xfId="9975" xr:uid="{00000000-0005-0000-0000-0000B3270000}"/>
    <cellStyle name="Input 2 2 6 7 4" xfId="9976" xr:uid="{00000000-0005-0000-0000-0000B4270000}"/>
    <cellStyle name="Input 2 2 6 8" xfId="9977" xr:uid="{00000000-0005-0000-0000-0000B5270000}"/>
    <cellStyle name="Input 2 2 6 8 2" xfId="9978" xr:uid="{00000000-0005-0000-0000-0000B6270000}"/>
    <cellStyle name="Input 2 2 6 8 2 2" xfId="9979" xr:uid="{00000000-0005-0000-0000-0000B7270000}"/>
    <cellStyle name="Input 2 2 6 8 2 2 2" xfId="9980" xr:uid="{00000000-0005-0000-0000-0000B8270000}"/>
    <cellStyle name="Input 2 2 6 8 2 3" xfId="9981" xr:uid="{00000000-0005-0000-0000-0000B9270000}"/>
    <cellStyle name="Input 2 2 6 8 3" xfId="9982" xr:uid="{00000000-0005-0000-0000-0000BA270000}"/>
    <cellStyle name="Input 2 2 6 8 4" xfId="9983" xr:uid="{00000000-0005-0000-0000-0000BB270000}"/>
    <cellStyle name="Input 2 2 6 9" xfId="9984" xr:uid="{00000000-0005-0000-0000-0000BC270000}"/>
    <cellStyle name="Input 2 2 6 9 2" xfId="9985" xr:uid="{00000000-0005-0000-0000-0000BD270000}"/>
    <cellStyle name="Input 2 2 6 9 2 2" xfId="9986" xr:uid="{00000000-0005-0000-0000-0000BE270000}"/>
    <cellStyle name="Input 2 2 6 9 3" xfId="9987" xr:uid="{00000000-0005-0000-0000-0000BF270000}"/>
    <cellStyle name="Input 2 2 6_Subsidy" xfId="9988" xr:uid="{00000000-0005-0000-0000-0000C0270000}"/>
    <cellStyle name="Input 2 2 7" xfId="9989" xr:uid="{00000000-0005-0000-0000-0000C1270000}"/>
    <cellStyle name="Input 2 2 7 10" xfId="9990" xr:uid="{00000000-0005-0000-0000-0000C2270000}"/>
    <cellStyle name="Input 2 2 7 2" xfId="9991" xr:uid="{00000000-0005-0000-0000-0000C3270000}"/>
    <cellStyle name="Input 2 2 7 2 2" xfId="9992" xr:uid="{00000000-0005-0000-0000-0000C4270000}"/>
    <cellStyle name="Input 2 2 7 2 2 2" xfId="9993" xr:uid="{00000000-0005-0000-0000-0000C5270000}"/>
    <cellStyle name="Input 2 2 7 2 2 2 2" xfId="9994" xr:uid="{00000000-0005-0000-0000-0000C6270000}"/>
    <cellStyle name="Input 2 2 7 2 2 2 2 2" xfId="9995" xr:uid="{00000000-0005-0000-0000-0000C7270000}"/>
    <cellStyle name="Input 2 2 7 2 2 2 3" xfId="9996" xr:uid="{00000000-0005-0000-0000-0000C8270000}"/>
    <cellStyle name="Input 2 2 7 2 2 3" xfId="9997" xr:uid="{00000000-0005-0000-0000-0000C9270000}"/>
    <cellStyle name="Input 2 2 7 2 2 4" xfId="9998" xr:uid="{00000000-0005-0000-0000-0000CA270000}"/>
    <cellStyle name="Input 2 2 7 2 3" xfId="9999" xr:uid="{00000000-0005-0000-0000-0000CB270000}"/>
    <cellStyle name="Input 2 2 7 2 3 2" xfId="10000" xr:uid="{00000000-0005-0000-0000-0000CC270000}"/>
    <cellStyle name="Input 2 2 7 2 3 2 2" xfId="10001" xr:uid="{00000000-0005-0000-0000-0000CD270000}"/>
    <cellStyle name="Input 2 2 7 2 3 2 2 2" xfId="10002" xr:uid="{00000000-0005-0000-0000-0000CE270000}"/>
    <cellStyle name="Input 2 2 7 2 3 2 3" xfId="10003" xr:uid="{00000000-0005-0000-0000-0000CF270000}"/>
    <cellStyle name="Input 2 2 7 2 3 3" xfId="10004" xr:uid="{00000000-0005-0000-0000-0000D0270000}"/>
    <cellStyle name="Input 2 2 7 2 3 4" xfId="10005" xr:uid="{00000000-0005-0000-0000-0000D1270000}"/>
    <cellStyle name="Input 2 2 7 2 4" xfId="10006" xr:uid="{00000000-0005-0000-0000-0000D2270000}"/>
    <cellStyle name="Input 2 2 7 2 4 2" xfId="10007" xr:uid="{00000000-0005-0000-0000-0000D3270000}"/>
    <cellStyle name="Input 2 2 7 2 4 2 2" xfId="10008" xr:uid="{00000000-0005-0000-0000-0000D4270000}"/>
    <cellStyle name="Input 2 2 7 2 4 2 2 2" xfId="10009" xr:uid="{00000000-0005-0000-0000-0000D5270000}"/>
    <cellStyle name="Input 2 2 7 2 4 2 3" xfId="10010" xr:uid="{00000000-0005-0000-0000-0000D6270000}"/>
    <cellStyle name="Input 2 2 7 2 4 3" xfId="10011" xr:uid="{00000000-0005-0000-0000-0000D7270000}"/>
    <cellStyle name="Input 2 2 7 2 4 4" xfId="10012" xr:uid="{00000000-0005-0000-0000-0000D8270000}"/>
    <cellStyle name="Input 2 2 7 2 5" xfId="10013" xr:uid="{00000000-0005-0000-0000-0000D9270000}"/>
    <cellStyle name="Input 2 2 7 2 5 2" xfId="10014" xr:uid="{00000000-0005-0000-0000-0000DA270000}"/>
    <cellStyle name="Input 2 2 7 2 5 2 2" xfId="10015" xr:uid="{00000000-0005-0000-0000-0000DB270000}"/>
    <cellStyle name="Input 2 2 7 2 5 2 2 2" xfId="10016" xr:uid="{00000000-0005-0000-0000-0000DC270000}"/>
    <cellStyle name="Input 2 2 7 2 5 2 3" xfId="10017" xr:uid="{00000000-0005-0000-0000-0000DD270000}"/>
    <cellStyle name="Input 2 2 7 2 5 3" xfId="10018" xr:uid="{00000000-0005-0000-0000-0000DE270000}"/>
    <cellStyle name="Input 2 2 7 2 5 4" xfId="10019" xr:uid="{00000000-0005-0000-0000-0000DF270000}"/>
    <cellStyle name="Input 2 2 7 2 6" xfId="10020" xr:uid="{00000000-0005-0000-0000-0000E0270000}"/>
    <cellStyle name="Input 2 2 7 2 6 2" xfId="10021" xr:uid="{00000000-0005-0000-0000-0000E1270000}"/>
    <cellStyle name="Input 2 2 7 2 6 2 2" xfId="10022" xr:uid="{00000000-0005-0000-0000-0000E2270000}"/>
    <cellStyle name="Input 2 2 7 2 6 2 2 2" xfId="10023" xr:uid="{00000000-0005-0000-0000-0000E3270000}"/>
    <cellStyle name="Input 2 2 7 2 6 2 3" xfId="10024" xr:uid="{00000000-0005-0000-0000-0000E4270000}"/>
    <cellStyle name="Input 2 2 7 2 6 3" xfId="10025" xr:uid="{00000000-0005-0000-0000-0000E5270000}"/>
    <cellStyle name="Input 2 2 7 2 6 4" xfId="10026" xr:uid="{00000000-0005-0000-0000-0000E6270000}"/>
    <cellStyle name="Input 2 2 7 2 7" xfId="10027" xr:uid="{00000000-0005-0000-0000-0000E7270000}"/>
    <cellStyle name="Input 2 2 7 2 7 2" xfId="10028" xr:uid="{00000000-0005-0000-0000-0000E8270000}"/>
    <cellStyle name="Input 2 2 7 2 7 2 2" xfId="10029" xr:uid="{00000000-0005-0000-0000-0000E9270000}"/>
    <cellStyle name="Input 2 2 7 2 7 3" xfId="10030" xr:uid="{00000000-0005-0000-0000-0000EA270000}"/>
    <cellStyle name="Input 2 2 7 2 8" xfId="10031" xr:uid="{00000000-0005-0000-0000-0000EB270000}"/>
    <cellStyle name="Input 2 2 7 2 9" xfId="10032" xr:uid="{00000000-0005-0000-0000-0000EC270000}"/>
    <cellStyle name="Input 2 2 7 3" xfId="10033" xr:uid="{00000000-0005-0000-0000-0000ED270000}"/>
    <cellStyle name="Input 2 2 7 3 2" xfId="10034" xr:uid="{00000000-0005-0000-0000-0000EE270000}"/>
    <cellStyle name="Input 2 2 7 3 2 2" xfId="10035" xr:uid="{00000000-0005-0000-0000-0000EF270000}"/>
    <cellStyle name="Input 2 2 7 3 2 2 2" xfId="10036" xr:uid="{00000000-0005-0000-0000-0000F0270000}"/>
    <cellStyle name="Input 2 2 7 3 2 2 2 2" xfId="10037" xr:uid="{00000000-0005-0000-0000-0000F1270000}"/>
    <cellStyle name="Input 2 2 7 3 2 2 3" xfId="10038" xr:uid="{00000000-0005-0000-0000-0000F2270000}"/>
    <cellStyle name="Input 2 2 7 3 2 3" xfId="10039" xr:uid="{00000000-0005-0000-0000-0000F3270000}"/>
    <cellStyle name="Input 2 2 7 3 2 4" xfId="10040" xr:uid="{00000000-0005-0000-0000-0000F4270000}"/>
    <cellStyle name="Input 2 2 7 3 3" xfId="10041" xr:uid="{00000000-0005-0000-0000-0000F5270000}"/>
    <cellStyle name="Input 2 2 7 3 3 2" xfId="10042" xr:uid="{00000000-0005-0000-0000-0000F6270000}"/>
    <cellStyle name="Input 2 2 7 3 3 2 2" xfId="10043" xr:uid="{00000000-0005-0000-0000-0000F7270000}"/>
    <cellStyle name="Input 2 2 7 3 3 3" xfId="10044" xr:uid="{00000000-0005-0000-0000-0000F8270000}"/>
    <cellStyle name="Input 2 2 7 3 4" xfId="10045" xr:uid="{00000000-0005-0000-0000-0000F9270000}"/>
    <cellStyle name="Input 2 2 7 3 5" xfId="10046" xr:uid="{00000000-0005-0000-0000-0000FA270000}"/>
    <cellStyle name="Input 2 2 7 4" xfId="10047" xr:uid="{00000000-0005-0000-0000-0000FB270000}"/>
    <cellStyle name="Input 2 2 7 4 2" xfId="10048" xr:uid="{00000000-0005-0000-0000-0000FC270000}"/>
    <cellStyle name="Input 2 2 7 4 2 2" xfId="10049" xr:uid="{00000000-0005-0000-0000-0000FD270000}"/>
    <cellStyle name="Input 2 2 7 4 2 2 2" xfId="10050" xr:uid="{00000000-0005-0000-0000-0000FE270000}"/>
    <cellStyle name="Input 2 2 7 4 2 3" xfId="10051" xr:uid="{00000000-0005-0000-0000-0000FF270000}"/>
    <cellStyle name="Input 2 2 7 4 3" xfId="10052" xr:uid="{00000000-0005-0000-0000-000000280000}"/>
    <cellStyle name="Input 2 2 7 4 4" xfId="10053" xr:uid="{00000000-0005-0000-0000-000001280000}"/>
    <cellStyle name="Input 2 2 7 5" xfId="10054" xr:uid="{00000000-0005-0000-0000-000002280000}"/>
    <cellStyle name="Input 2 2 7 5 2" xfId="10055" xr:uid="{00000000-0005-0000-0000-000003280000}"/>
    <cellStyle name="Input 2 2 7 5 2 2" xfId="10056" xr:uid="{00000000-0005-0000-0000-000004280000}"/>
    <cellStyle name="Input 2 2 7 5 2 2 2" xfId="10057" xr:uid="{00000000-0005-0000-0000-000005280000}"/>
    <cellStyle name="Input 2 2 7 5 2 3" xfId="10058" xr:uid="{00000000-0005-0000-0000-000006280000}"/>
    <cellStyle name="Input 2 2 7 5 3" xfId="10059" xr:uid="{00000000-0005-0000-0000-000007280000}"/>
    <cellStyle name="Input 2 2 7 5 4" xfId="10060" xr:uid="{00000000-0005-0000-0000-000008280000}"/>
    <cellStyle name="Input 2 2 7 6" xfId="10061" xr:uid="{00000000-0005-0000-0000-000009280000}"/>
    <cellStyle name="Input 2 2 7 6 2" xfId="10062" xr:uid="{00000000-0005-0000-0000-00000A280000}"/>
    <cellStyle name="Input 2 2 7 6 2 2" xfId="10063" xr:uid="{00000000-0005-0000-0000-00000B280000}"/>
    <cellStyle name="Input 2 2 7 6 2 2 2" xfId="10064" xr:uid="{00000000-0005-0000-0000-00000C280000}"/>
    <cellStyle name="Input 2 2 7 6 2 3" xfId="10065" xr:uid="{00000000-0005-0000-0000-00000D280000}"/>
    <cellStyle name="Input 2 2 7 6 3" xfId="10066" xr:uid="{00000000-0005-0000-0000-00000E280000}"/>
    <cellStyle name="Input 2 2 7 6 4" xfId="10067" xr:uid="{00000000-0005-0000-0000-00000F280000}"/>
    <cellStyle name="Input 2 2 7 7" xfId="10068" xr:uid="{00000000-0005-0000-0000-000010280000}"/>
    <cellStyle name="Input 2 2 7 7 2" xfId="10069" xr:uid="{00000000-0005-0000-0000-000011280000}"/>
    <cellStyle name="Input 2 2 7 7 2 2" xfId="10070" xr:uid="{00000000-0005-0000-0000-000012280000}"/>
    <cellStyle name="Input 2 2 7 7 2 2 2" xfId="10071" xr:uid="{00000000-0005-0000-0000-000013280000}"/>
    <cellStyle name="Input 2 2 7 7 2 3" xfId="10072" xr:uid="{00000000-0005-0000-0000-000014280000}"/>
    <cellStyle name="Input 2 2 7 7 3" xfId="10073" xr:uid="{00000000-0005-0000-0000-000015280000}"/>
    <cellStyle name="Input 2 2 7 7 4" xfId="10074" xr:uid="{00000000-0005-0000-0000-000016280000}"/>
    <cellStyle name="Input 2 2 7 8" xfId="10075" xr:uid="{00000000-0005-0000-0000-000017280000}"/>
    <cellStyle name="Input 2 2 7 8 2" xfId="10076" xr:uid="{00000000-0005-0000-0000-000018280000}"/>
    <cellStyle name="Input 2 2 7 8 2 2" xfId="10077" xr:uid="{00000000-0005-0000-0000-000019280000}"/>
    <cellStyle name="Input 2 2 7 8 3" xfId="10078" xr:uid="{00000000-0005-0000-0000-00001A280000}"/>
    <cellStyle name="Input 2 2 7 9" xfId="10079" xr:uid="{00000000-0005-0000-0000-00001B280000}"/>
    <cellStyle name="Input 2 2 8" xfId="10080" xr:uid="{00000000-0005-0000-0000-00001C280000}"/>
    <cellStyle name="Input 2 2 8 10" xfId="10081" xr:uid="{00000000-0005-0000-0000-00001D280000}"/>
    <cellStyle name="Input 2 2 8 2" xfId="10082" xr:uid="{00000000-0005-0000-0000-00001E280000}"/>
    <cellStyle name="Input 2 2 8 2 2" xfId="10083" xr:uid="{00000000-0005-0000-0000-00001F280000}"/>
    <cellStyle name="Input 2 2 8 2 2 2" xfId="10084" xr:uid="{00000000-0005-0000-0000-000020280000}"/>
    <cellStyle name="Input 2 2 8 2 2 2 2" xfId="10085" xr:uid="{00000000-0005-0000-0000-000021280000}"/>
    <cellStyle name="Input 2 2 8 2 2 2 2 2" xfId="10086" xr:uid="{00000000-0005-0000-0000-000022280000}"/>
    <cellStyle name="Input 2 2 8 2 2 2 3" xfId="10087" xr:uid="{00000000-0005-0000-0000-000023280000}"/>
    <cellStyle name="Input 2 2 8 2 2 3" xfId="10088" xr:uid="{00000000-0005-0000-0000-000024280000}"/>
    <cellStyle name="Input 2 2 8 2 2 4" xfId="10089" xr:uid="{00000000-0005-0000-0000-000025280000}"/>
    <cellStyle name="Input 2 2 8 2 3" xfId="10090" xr:uid="{00000000-0005-0000-0000-000026280000}"/>
    <cellStyle name="Input 2 2 8 2 3 2" xfId="10091" xr:uid="{00000000-0005-0000-0000-000027280000}"/>
    <cellStyle name="Input 2 2 8 2 3 2 2" xfId="10092" xr:uid="{00000000-0005-0000-0000-000028280000}"/>
    <cellStyle name="Input 2 2 8 2 3 2 2 2" xfId="10093" xr:uid="{00000000-0005-0000-0000-000029280000}"/>
    <cellStyle name="Input 2 2 8 2 3 2 3" xfId="10094" xr:uid="{00000000-0005-0000-0000-00002A280000}"/>
    <cellStyle name="Input 2 2 8 2 3 3" xfId="10095" xr:uid="{00000000-0005-0000-0000-00002B280000}"/>
    <cellStyle name="Input 2 2 8 2 3 4" xfId="10096" xr:uid="{00000000-0005-0000-0000-00002C280000}"/>
    <cellStyle name="Input 2 2 8 2 4" xfId="10097" xr:uid="{00000000-0005-0000-0000-00002D280000}"/>
    <cellStyle name="Input 2 2 8 2 4 2" xfId="10098" xr:uid="{00000000-0005-0000-0000-00002E280000}"/>
    <cellStyle name="Input 2 2 8 2 4 2 2" xfId="10099" xr:uid="{00000000-0005-0000-0000-00002F280000}"/>
    <cellStyle name="Input 2 2 8 2 4 2 2 2" xfId="10100" xr:uid="{00000000-0005-0000-0000-000030280000}"/>
    <cellStyle name="Input 2 2 8 2 4 2 3" xfId="10101" xr:uid="{00000000-0005-0000-0000-000031280000}"/>
    <cellStyle name="Input 2 2 8 2 4 3" xfId="10102" xr:uid="{00000000-0005-0000-0000-000032280000}"/>
    <cellStyle name="Input 2 2 8 2 4 4" xfId="10103" xr:uid="{00000000-0005-0000-0000-000033280000}"/>
    <cellStyle name="Input 2 2 8 2 5" xfId="10104" xr:uid="{00000000-0005-0000-0000-000034280000}"/>
    <cellStyle name="Input 2 2 8 2 5 2" xfId="10105" xr:uid="{00000000-0005-0000-0000-000035280000}"/>
    <cellStyle name="Input 2 2 8 2 5 2 2" xfId="10106" xr:uid="{00000000-0005-0000-0000-000036280000}"/>
    <cellStyle name="Input 2 2 8 2 5 2 2 2" xfId="10107" xr:uid="{00000000-0005-0000-0000-000037280000}"/>
    <cellStyle name="Input 2 2 8 2 5 2 3" xfId="10108" xr:uid="{00000000-0005-0000-0000-000038280000}"/>
    <cellStyle name="Input 2 2 8 2 5 3" xfId="10109" xr:uid="{00000000-0005-0000-0000-000039280000}"/>
    <cellStyle name="Input 2 2 8 2 5 4" xfId="10110" xr:uid="{00000000-0005-0000-0000-00003A280000}"/>
    <cellStyle name="Input 2 2 8 2 6" xfId="10111" xr:uid="{00000000-0005-0000-0000-00003B280000}"/>
    <cellStyle name="Input 2 2 8 2 6 2" xfId="10112" xr:uid="{00000000-0005-0000-0000-00003C280000}"/>
    <cellStyle name="Input 2 2 8 2 6 2 2" xfId="10113" xr:uid="{00000000-0005-0000-0000-00003D280000}"/>
    <cellStyle name="Input 2 2 8 2 6 2 2 2" xfId="10114" xr:uid="{00000000-0005-0000-0000-00003E280000}"/>
    <cellStyle name="Input 2 2 8 2 6 2 3" xfId="10115" xr:uid="{00000000-0005-0000-0000-00003F280000}"/>
    <cellStyle name="Input 2 2 8 2 6 3" xfId="10116" xr:uid="{00000000-0005-0000-0000-000040280000}"/>
    <cellStyle name="Input 2 2 8 2 6 4" xfId="10117" xr:uid="{00000000-0005-0000-0000-000041280000}"/>
    <cellStyle name="Input 2 2 8 2 7" xfId="10118" xr:uid="{00000000-0005-0000-0000-000042280000}"/>
    <cellStyle name="Input 2 2 8 2 7 2" xfId="10119" xr:uid="{00000000-0005-0000-0000-000043280000}"/>
    <cellStyle name="Input 2 2 8 2 7 2 2" xfId="10120" xr:uid="{00000000-0005-0000-0000-000044280000}"/>
    <cellStyle name="Input 2 2 8 2 7 3" xfId="10121" xr:uid="{00000000-0005-0000-0000-000045280000}"/>
    <cellStyle name="Input 2 2 8 2 8" xfId="10122" xr:uid="{00000000-0005-0000-0000-000046280000}"/>
    <cellStyle name="Input 2 2 8 2 9" xfId="10123" xr:uid="{00000000-0005-0000-0000-000047280000}"/>
    <cellStyle name="Input 2 2 8 3" xfId="10124" xr:uid="{00000000-0005-0000-0000-000048280000}"/>
    <cellStyle name="Input 2 2 8 3 2" xfId="10125" xr:uid="{00000000-0005-0000-0000-000049280000}"/>
    <cellStyle name="Input 2 2 8 3 2 2" xfId="10126" xr:uid="{00000000-0005-0000-0000-00004A280000}"/>
    <cellStyle name="Input 2 2 8 3 2 2 2" xfId="10127" xr:uid="{00000000-0005-0000-0000-00004B280000}"/>
    <cellStyle name="Input 2 2 8 3 2 2 2 2" xfId="10128" xr:uid="{00000000-0005-0000-0000-00004C280000}"/>
    <cellStyle name="Input 2 2 8 3 2 2 3" xfId="10129" xr:uid="{00000000-0005-0000-0000-00004D280000}"/>
    <cellStyle name="Input 2 2 8 3 2 3" xfId="10130" xr:uid="{00000000-0005-0000-0000-00004E280000}"/>
    <cellStyle name="Input 2 2 8 3 2 4" xfId="10131" xr:uid="{00000000-0005-0000-0000-00004F280000}"/>
    <cellStyle name="Input 2 2 8 3 3" xfId="10132" xr:uid="{00000000-0005-0000-0000-000050280000}"/>
    <cellStyle name="Input 2 2 8 3 3 2" xfId="10133" xr:uid="{00000000-0005-0000-0000-000051280000}"/>
    <cellStyle name="Input 2 2 8 3 3 2 2" xfId="10134" xr:uid="{00000000-0005-0000-0000-000052280000}"/>
    <cellStyle name="Input 2 2 8 3 3 3" xfId="10135" xr:uid="{00000000-0005-0000-0000-000053280000}"/>
    <cellStyle name="Input 2 2 8 3 4" xfId="10136" xr:uid="{00000000-0005-0000-0000-000054280000}"/>
    <cellStyle name="Input 2 2 8 3 5" xfId="10137" xr:uid="{00000000-0005-0000-0000-000055280000}"/>
    <cellStyle name="Input 2 2 8 4" xfId="10138" xr:uid="{00000000-0005-0000-0000-000056280000}"/>
    <cellStyle name="Input 2 2 8 4 2" xfId="10139" xr:uid="{00000000-0005-0000-0000-000057280000}"/>
    <cellStyle name="Input 2 2 8 4 2 2" xfId="10140" xr:uid="{00000000-0005-0000-0000-000058280000}"/>
    <cellStyle name="Input 2 2 8 4 2 2 2" xfId="10141" xr:uid="{00000000-0005-0000-0000-000059280000}"/>
    <cellStyle name="Input 2 2 8 4 2 3" xfId="10142" xr:uid="{00000000-0005-0000-0000-00005A280000}"/>
    <cellStyle name="Input 2 2 8 4 3" xfId="10143" xr:uid="{00000000-0005-0000-0000-00005B280000}"/>
    <cellStyle name="Input 2 2 8 4 4" xfId="10144" xr:uid="{00000000-0005-0000-0000-00005C280000}"/>
    <cellStyle name="Input 2 2 8 5" xfId="10145" xr:uid="{00000000-0005-0000-0000-00005D280000}"/>
    <cellStyle name="Input 2 2 8 5 2" xfId="10146" xr:uid="{00000000-0005-0000-0000-00005E280000}"/>
    <cellStyle name="Input 2 2 8 5 2 2" xfId="10147" xr:uid="{00000000-0005-0000-0000-00005F280000}"/>
    <cellStyle name="Input 2 2 8 5 2 2 2" xfId="10148" xr:uid="{00000000-0005-0000-0000-000060280000}"/>
    <cellStyle name="Input 2 2 8 5 2 3" xfId="10149" xr:uid="{00000000-0005-0000-0000-000061280000}"/>
    <cellStyle name="Input 2 2 8 5 3" xfId="10150" xr:uid="{00000000-0005-0000-0000-000062280000}"/>
    <cellStyle name="Input 2 2 8 5 4" xfId="10151" xr:uid="{00000000-0005-0000-0000-000063280000}"/>
    <cellStyle name="Input 2 2 8 6" xfId="10152" xr:uid="{00000000-0005-0000-0000-000064280000}"/>
    <cellStyle name="Input 2 2 8 6 2" xfId="10153" xr:uid="{00000000-0005-0000-0000-000065280000}"/>
    <cellStyle name="Input 2 2 8 6 2 2" xfId="10154" xr:uid="{00000000-0005-0000-0000-000066280000}"/>
    <cellStyle name="Input 2 2 8 6 2 2 2" xfId="10155" xr:uid="{00000000-0005-0000-0000-000067280000}"/>
    <cellStyle name="Input 2 2 8 6 2 3" xfId="10156" xr:uid="{00000000-0005-0000-0000-000068280000}"/>
    <cellStyle name="Input 2 2 8 6 3" xfId="10157" xr:uid="{00000000-0005-0000-0000-000069280000}"/>
    <cellStyle name="Input 2 2 8 6 4" xfId="10158" xr:uid="{00000000-0005-0000-0000-00006A280000}"/>
    <cellStyle name="Input 2 2 8 7" xfId="10159" xr:uid="{00000000-0005-0000-0000-00006B280000}"/>
    <cellStyle name="Input 2 2 8 7 2" xfId="10160" xr:uid="{00000000-0005-0000-0000-00006C280000}"/>
    <cellStyle name="Input 2 2 8 7 2 2" xfId="10161" xr:uid="{00000000-0005-0000-0000-00006D280000}"/>
    <cellStyle name="Input 2 2 8 7 2 2 2" xfId="10162" xr:uid="{00000000-0005-0000-0000-00006E280000}"/>
    <cellStyle name="Input 2 2 8 7 2 3" xfId="10163" xr:uid="{00000000-0005-0000-0000-00006F280000}"/>
    <cellStyle name="Input 2 2 8 7 3" xfId="10164" xr:uid="{00000000-0005-0000-0000-000070280000}"/>
    <cellStyle name="Input 2 2 8 7 4" xfId="10165" xr:uid="{00000000-0005-0000-0000-000071280000}"/>
    <cellStyle name="Input 2 2 8 8" xfId="10166" xr:uid="{00000000-0005-0000-0000-000072280000}"/>
    <cellStyle name="Input 2 2 8 8 2" xfId="10167" xr:uid="{00000000-0005-0000-0000-000073280000}"/>
    <cellStyle name="Input 2 2 8 8 2 2" xfId="10168" xr:uid="{00000000-0005-0000-0000-000074280000}"/>
    <cellStyle name="Input 2 2 8 8 3" xfId="10169" xr:uid="{00000000-0005-0000-0000-000075280000}"/>
    <cellStyle name="Input 2 2 8 9" xfId="10170" xr:uid="{00000000-0005-0000-0000-000076280000}"/>
    <cellStyle name="Input 2 2 9" xfId="10171" xr:uid="{00000000-0005-0000-0000-000077280000}"/>
    <cellStyle name="Input 2 2 9 10" xfId="10172" xr:uid="{00000000-0005-0000-0000-000078280000}"/>
    <cellStyle name="Input 2 2 9 2" xfId="10173" xr:uid="{00000000-0005-0000-0000-000079280000}"/>
    <cellStyle name="Input 2 2 9 2 2" xfId="10174" xr:uid="{00000000-0005-0000-0000-00007A280000}"/>
    <cellStyle name="Input 2 2 9 2 2 2" xfId="10175" xr:uid="{00000000-0005-0000-0000-00007B280000}"/>
    <cellStyle name="Input 2 2 9 2 2 2 2" xfId="10176" xr:uid="{00000000-0005-0000-0000-00007C280000}"/>
    <cellStyle name="Input 2 2 9 2 2 2 2 2" xfId="10177" xr:uid="{00000000-0005-0000-0000-00007D280000}"/>
    <cellStyle name="Input 2 2 9 2 2 2 3" xfId="10178" xr:uid="{00000000-0005-0000-0000-00007E280000}"/>
    <cellStyle name="Input 2 2 9 2 2 3" xfId="10179" xr:uid="{00000000-0005-0000-0000-00007F280000}"/>
    <cellStyle name="Input 2 2 9 2 2 4" xfId="10180" xr:uid="{00000000-0005-0000-0000-000080280000}"/>
    <cellStyle name="Input 2 2 9 2 3" xfId="10181" xr:uid="{00000000-0005-0000-0000-000081280000}"/>
    <cellStyle name="Input 2 2 9 2 3 2" xfId="10182" xr:uid="{00000000-0005-0000-0000-000082280000}"/>
    <cellStyle name="Input 2 2 9 2 3 2 2" xfId="10183" xr:uid="{00000000-0005-0000-0000-000083280000}"/>
    <cellStyle name="Input 2 2 9 2 3 2 2 2" xfId="10184" xr:uid="{00000000-0005-0000-0000-000084280000}"/>
    <cellStyle name="Input 2 2 9 2 3 2 3" xfId="10185" xr:uid="{00000000-0005-0000-0000-000085280000}"/>
    <cellStyle name="Input 2 2 9 2 3 3" xfId="10186" xr:uid="{00000000-0005-0000-0000-000086280000}"/>
    <cellStyle name="Input 2 2 9 2 3 4" xfId="10187" xr:uid="{00000000-0005-0000-0000-000087280000}"/>
    <cellStyle name="Input 2 2 9 2 4" xfId="10188" xr:uid="{00000000-0005-0000-0000-000088280000}"/>
    <cellStyle name="Input 2 2 9 2 4 2" xfId="10189" xr:uid="{00000000-0005-0000-0000-000089280000}"/>
    <cellStyle name="Input 2 2 9 2 4 2 2" xfId="10190" xr:uid="{00000000-0005-0000-0000-00008A280000}"/>
    <cellStyle name="Input 2 2 9 2 4 2 2 2" xfId="10191" xr:uid="{00000000-0005-0000-0000-00008B280000}"/>
    <cellStyle name="Input 2 2 9 2 4 2 3" xfId="10192" xr:uid="{00000000-0005-0000-0000-00008C280000}"/>
    <cellStyle name="Input 2 2 9 2 4 3" xfId="10193" xr:uid="{00000000-0005-0000-0000-00008D280000}"/>
    <cellStyle name="Input 2 2 9 2 4 4" xfId="10194" xr:uid="{00000000-0005-0000-0000-00008E280000}"/>
    <cellStyle name="Input 2 2 9 2 5" xfId="10195" xr:uid="{00000000-0005-0000-0000-00008F280000}"/>
    <cellStyle name="Input 2 2 9 2 5 2" xfId="10196" xr:uid="{00000000-0005-0000-0000-000090280000}"/>
    <cellStyle name="Input 2 2 9 2 5 2 2" xfId="10197" xr:uid="{00000000-0005-0000-0000-000091280000}"/>
    <cellStyle name="Input 2 2 9 2 5 2 2 2" xfId="10198" xr:uid="{00000000-0005-0000-0000-000092280000}"/>
    <cellStyle name="Input 2 2 9 2 5 2 3" xfId="10199" xr:uid="{00000000-0005-0000-0000-000093280000}"/>
    <cellStyle name="Input 2 2 9 2 5 3" xfId="10200" xr:uid="{00000000-0005-0000-0000-000094280000}"/>
    <cellStyle name="Input 2 2 9 2 5 4" xfId="10201" xr:uid="{00000000-0005-0000-0000-000095280000}"/>
    <cellStyle name="Input 2 2 9 2 6" xfId="10202" xr:uid="{00000000-0005-0000-0000-000096280000}"/>
    <cellStyle name="Input 2 2 9 2 6 2" xfId="10203" xr:uid="{00000000-0005-0000-0000-000097280000}"/>
    <cellStyle name="Input 2 2 9 2 6 2 2" xfId="10204" xr:uid="{00000000-0005-0000-0000-000098280000}"/>
    <cellStyle name="Input 2 2 9 2 6 2 2 2" xfId="10205" xr:uid="{00000000-0005-0000-0000-000099280000}"/>
    <cellStyle name="Input 2 2 9 2 6 2 3" xfId="10206" xr:uid="{00000000-0005-0000-0000-00009A280000}"/>
    <cellStyle name="Input 2 2 9 2 6 3" xfId="10207" xr:uid="{00000000-0005-0000-0000-00009B280000}"/>
    <cellStyle name="Input 2 2 9 2 6 4" xfId="10208" xr:uid="{00000000-0005-0000-0000-00009C280000}"/>
    <cellStyle name="Input 2 2 9 2 7" xfId="10209" xr:uid="{00000000-0005-0000-0000-00009D280000}"/>
    <cellStyle name="Input 2 2 9 2 7 2" xfId="10210" xr:uid="{00000000-0005-0000-0000-00009E280000}"/>
    <cellStyle name="Input 2 2 9 2 7 2 2" xfId="10211" xr:uid="{00000000-0005-0000-0000-00009F280000}"/>
    <cellStyle name="Input 2 2 9 2 7 3" xfId="10212" xr:uid="{00000000-0005-0000-0000-0000A0280000}"/>
    <cellStyle name="Input 2 2 9 2 8" xfId="10213" xr:uid="{00000000-0005-0000-0000-0000A1280000}"/>
    <cellStyle name="Input 2 2 9 2 9" xfId="10214" xr:uid="{00000000-0005-0000-0000-0000A2280000}"/>
    <cellStyle name="Input 2 2 9 3" xfId="10215" xr:uid="{00000000-0005-0000-0000-0000A3280000}"/>
    <cellStyle name="Input 2 2 9 3 2" xfId="10216" xr:uid="{00000000-0005-0000-0000-0000A4280000}"/>
    <cellStyle name="Input 2 2 9 3 2 2" xfId="10217" xr:uid="{00000000-0005-0000-0000-0000A5280000}"/>
    <cellStyle name="Input 2 2 9 3 2 2 2" xfId="10218" xr:uid="{00000000-0005-0000-0000-0000A6280000}"/>
    <cellStyle name="Input 2 2 9 3 2 2 2 2" xfId="10219" xr:uid="{00000000-0005-0000-0000-0000A7280000}"/>
    <cellStyle name="Input 2 2 9 3 2 2 3" xfId="10220" xr:uid="{00000000-0005-0000-0000-0000A8280000}"/>
    <cellStyle name="Input 2 2 9 3 2 3" xfId="10221" xr:uid="{00000000-0005-0000-0000-0000A9280000}"/>
    <cellStyle name="Input 2 2 9 3 2 4" xfId="10222" xr:uid="{00000000-0005-0000-0000-0000AA280000}"/>
    <cellStyle name="Input 2 2 9 3 3" xfId="10223" xr:uid="{00000000-0005-0000-0000-0000AB280000}"/>
    <cellStyle name="Input 2 2 9 3 3 2" xfId="10224" xr:uid="{00000000-0005-0000-0000-0000AC280000}"/>
    <cellStyle name="Input 2 2 9 3 3 2 2" xfId="10225" xr:uid="{00000000-0005-0000-0000-0000AD280000}"/>
    <cellStyle name="Input 2 2 9 3 3 3" xfId="10226" xr:uid="{00000000-0005-0000-0000-0000AE280000}"/>
    <cellStyle name="Input 2 2 9 3 4" xfId="10227" xr:uid="{00000000-0005-0000-0000-0000AF280000}"/>
    <cellStyle name="Input 2 2 9 3 5" xfId="10228" xr:uid="{00000000-0005-0000-0000-0000B0280000}"/>
    <cellStyle name="Input 2 2 9 4" xfId="10229" xr:uid="{00000000-0005-0000-0000-0000B1280000}"/>
    <cellStyle name="Input 2 2 9 4 2" xfId="10230" xr:uid="{00000000-0005-0000-0000-0000B2280000}"/>
    <cellStyle name="Input 2 2 9 4 2 2" xfId="10231" xr:uid="{00000000-0005-0000-0000-0000B3280000}"/>
    <cellStyle name="Input 2 2 9 4 2 2 2" xfId="10232" xr:uid="{00000000-0005-0000-0000-0000B4280000}"/>
    <cellStyle name="Input 2 2 9 4 2 3" xfId="10233" xr:uid="{00000000-0005-0000-0000-0000B5280000}"/>
    <cellStyle name="Input 2 2 9 4 3" xfId="10234" xr:uid="{00000000-0005-0000-0000-0000B6280000}"/>
    <cellStyle name="Input 2 2 9 4 4" xfId="10235" xr:uid="{00000000-0005-0000-0000-0000B7280000}"/>
    <cellStyle name="Input 2 2 9 5" xfId="10236" xr:uid="{00000000-0005-0000-0000-0000B8280000}"/>
    <cellStyle name="Input 2 2 9 5 2" xfId="10237" xr:uid="{00000000-0005-0000-0000-0000B9280000}"/>
    <cellStyle name="Input 2 2 9 5 2 2" xfId="10238" xr:uid="{00000000-0005-0000-0000-0000BA280000}"/>
    <cellStyle name="Input 2 2 9 5 2 2 2" xfId="10239" xr:uid="{00000000-0005-0000-0000-0000BB280000}"/>
    <cellStyle name="Input 2 2 9 5 2 3" xfId="10240" xr:uid="{00000000-0005-0000-0000-0000BC280000}"/>
    <cellStyle name="Input 2 2 9 5 3" xfId="10241" xr:uid="{00000000-0005-0000-0000-0000BD280000}"/>
    <cellStyle name="Input 2 2 9 5 4" xfId="10242" xr:uid="{00000000-0005-0000-0000-0000BE280000}"/>
    <cellStyle name="Input 2 2 9 6" xfId="10243" xr:uid="{00000000-0005-0000-0000-0000BF280000}"/>
    <cellStyle name="Input 2 2 9 6 2" xfId="10244" xr:uid="{00000000-0005-0000-0000-0000C0280000}"/>
    <cellStyle name="Input 2 2 9 6 2 2" xfId="10245" xr:uid="{00000000-0005-0000-0000-0000C1280000}"/>
    <cellStyle name="Input 2 2 9 6 2 2 2" xfId="10246" xr:uid="{00000000-0005-0000-0000-0000C2280000}"/>
    <cellStyle name="Input 2 2 9 6 2 3" xfId="10247" xr:uid="{00000000-0005-0000-0000-0000C3280000}"/>
    <cellStyle name="Input 2 2 9 6 3" xfId="10248" xr:uid="{00000000-0005-0000-0000-0000C4280000}"/>
    <cellStyle name="Input 2 2 9 6 4" xfId="10249" xr:uid="{00000000-0005-0000-0000-0000C5280000}"/>
    <cellStyle name="Input 2 2 9 7" xfId="10250" xr:uid="{00000000-0005-0000-0000-0000C6280000}"/>
    <cellStyle name="Input 2 2 9 7 2" xfId="10251" xr:uid="{00000000-0005-0000-0000-0000C7280000}"/>
    <cellStyle name="Input 2 2 9 7 2 2" xfId="10252" xr:uid="{00000000-0005-0000-0000-0000C8280000}"/>
    <cellStyle name="Input 2 2 9 7 2 2 2" xfId="10253" xr:uid="{00000000-0005-0000-0000-0000C9280000}"/>
    <cellStyle name="Input 2 2 9 7 2 3" xfId="10254" xr:uid="{00000000-0005-0000-0000-0000CA280000}"/>
    <cellStyle name="Input 2 2 9 7 3" xfId="10255" xr:uid="{00000000-0005-0000-0000-0000CB280000}"/>
    <cellStyle name="Input 2 2 9 7 4" xfId="10256" xr:uid="{00000000-0005-0000-0000-0000CC280000}"/>
    <cellStyle name="Input 2 2 9 8" xfId="10257" xr:uid="{00000000-0005-0000-0000-0000CD280000}"/>
    <cellStyle name="Input 2 2 9 8 2" xfId="10258" xr:uid="{00000000-0005-0000-0000-0000CE280000}"/>
    <cellStyle name="Input 2 2 9 8 2 2" xfId="10259" xr:uid="{00000000-0005-0000-0000-0000CF280000}"/>
    <cellStyle name="Input 2 2 9 8 3" xfId="10260" xr:uid="{00000000-0005-0000-0000-0000D0280000}"/>
    <cellStyle name="Input 2 2 9 9" xfId="10261" xr:uid="{00000000-0005-0000-0000-0000D1280000}"/>
    <cellStyle name="Input 2 2_ST" xfId="10262" xr:uid="{00000000-0005-0000-0000-0000D2280000}"/>
    <cellStyle name="Input 2 20" xfId="10263" xr:uid="{00000000-0005-0000-0000-0000D3280000}"/>
    <cellStyle name="Input 2 21" xfId="10264" xr:uid="{00000000-0005-0000-0000-0000D4280000}"/>
    <cellStyle name="Input 2 22" xfId="10265" xr:uid="{00000000-0005-0000-0000-0000D5280000}"/>
    <cellStyle name="Input 2 23" xfId="10266" xr:uid="{00000000-0005-0000-0000-0000D6280000}"/>
    <cellStyle name="Input 2 24" xfId="10267" xr:uid="{00000000-0005-0000-0000-0000D7280000}"/>
    <cellStyle name="Input 2 25" xfId="10268" xr:uid="{00000000-0005-0000-0000-0000D8280000}"/>
    <cellStyle name="Input 2 26" xfId="10269" xr:uid="{00000000-0005-0000-0000-0000D9280000}"/>
    <cellStyle name="Input 2 27" xfId="10270" xr:uid="{00000000-0005-0000-0000-0000DA280000}"/>
    <cellStyle name="Input 2 28" xfId="10271" xr:uid="{00000000-0005-0000-0000-0000DB280000}"/>
    <cellStyle name="Input 2 29" xfId="10272" xr:uid="{00000000-0005-0000-0000-0000DC280000}"/>
    <cellStyle name="Input 2 3" xfId="10273" xr:uid="{00000000-0005-0000-0000-0000DD280000}"/>
    <cellStyle name="Input 2 3 10" xfId="10274" xr:uid="{00000000-0005-0000-0000-0000DE280000}"/>
    <cellStyle name="Input 2 3 10 2" xfId="10275" xr:uid="{00000000-0005-0000-0000-0000DF280000}"/>
    <cellStyle name="Input 2 3 10 2 2" xfId="10276" xr:uid="{00000000-0005-0000-0000-0000E0280000}"/>
    <cellStyle name="Input 2 3 10 2 2 2" xfId="10277" xr:uid="{00000000-0005-0000-0000-0000E1280000}"/>
    <cellStyle name="Input 2 3 10 2 2 2 2" xfId="10278" xr:uid="{00000000-0005-0000-0000-0000E2280000}"/>
    <cellStyle name="Input 2 3 10 2 2 3" xfId="10279" xr:uid="{00000000-0005-0000-0000-0000E3280000}"/>
    <cellStyle name="Input 2 3 10 2 3" xfId="10280" xr:uid="{00000000-0005-0000-0000-0000E4280000}"/>
    <cellStyle name="Input 2 3 10 2 4" xfId="10281" xr:uid="{00000000-0005-0000-0000-0000E5280000}"/>
    <cellStyle name="Input 2 3 10 3" xfId="10282" xr:uid="{00000000-0005-0000-0000-0000E6280000}"/>
    <cellStyle name="Input 2 3 10 3 2" xfId="10283" xr:uid="{00000000-0005-0000-0000-0000E7280000}"/>
    <cellStyle name="Input 2 3 10 3 2 2" xfId="10284" xr:uid="{00000000-0005-0000-0000-0000E8280000}"/>
    <cellStyle name="Input 2 3 10 3 3" xfId="10285" xr:uid="{00000000-0005-0000-0000-0000E9280000}"/>
    <cellStyle name="Input 2 3 10 4" xfId="10286" xr:uid="{00000000-0005-0000-0000-0000EA280000}"/>
    <cellStyle name="Input 2 3 10 5" xfId="10287" xr:uid="{00000000-0005-0000-0000-0000EB280000}"/>
    <cellStyle name="Input 2 3 11" xfId="10288" xr:uid="{00000000-0005-0000-0000-0000EC280000}"/>
    <cellStyle name="Input 2 3 11 2" xfId="10289" xr:uid="{00000000-0005-0000-0000-0000ED280000}"/>
    <cellStyle name="Input 2 3 11 2 2" xfId="10290" xr:uid="{00000000-0005-0000-0000-0000EE280000}"/>
    <cellStyle name="Input 2 3 11 2 2 2" xfId="10291" xr:uid="{00000000-0005-0000-0000-0000EF280000}"/>
    <cellStyle name="Input 2 3 11 2 3" xfId="10292" xr:uid="{00000000-0005-0000-0000-0000F0280000}"/>
    <cellStyle name="Input 2 3 11 3" xfId="10293" xr:uid="{00000000-0005-0000-0000-0000F1280000}"/>
    <cellStyle name="Input 2 3 11 4" xfId="10294" xr:uid="{00000000-0005-0000-0000-0000F2280000}"/>
    <cellStyle name="Input 2 3 12" xfId="10295" xr:uid="{00000000-0005-0000-0000-0000F3280000}"/>
    <cellStyle name="Input 2 3 12 2" xfId="10296" xr:uid="{00000000-0005-0000-0000-0000F4280000}"/>
    <cellStyle name="Input 2 3 12 2 2" xfId="10297" xr:uid="{00000000-0005-0000-0000-0000F5280000}"/>
    <cellStyle name="Input 2 3 12 2 2 2" xfId="10298" xr:uid="{00000000-0005-0000-0000-0000F6280000}"/>
    <cellStyle name="Input 2 3 12 2 3" xfId="10299" xr:uid="{00000000-0005-0000-0000-0000F7280000}"/>
    <cellStyle name="Input 2 3 12 3" xfId="10300" xr:uid="{00000000-0005-0000-0000-0000F8280000}"/>
    <cellStyle name="Input 2 3 12 4" xfId="10301" xr:uid="{00000000-0005-0000-0000-0000F9280000}"/>
    <cellStyle name="Input 2 3 13" xfId="10302" xr:uid="{00000000-0005-0000-0000-0000FA280000}"/>
    <cellStyle name="Input 2 3 13 2" xfId="10303" xr:uid="{00000000-0005-0000-0000-0000FB280000}"/>
    <cellStyle name="Input 2 3 13 2 2" xfId="10304" xr:uid="{00000000-0005-0000-0000-0000FC280000}"/>
    <cellStyle name="Input 2 3 13 2 2 2" xfId="10305" xr:uid="{00000000-0005-0000-0000-0000FD280000}"/>
    <cellStyle name="Input 2 3 13 2 3" xfId="10306" xr:uid="{00000000-0005-0000-0000-0000FE280000}"/>
    <cellStyle name="Input 2 3 13 3" xfId="10307" xr:uid="{00000000-0005-0000-0000-0000FF280000}"/>
    <cellStyle name="Input 2 3 13 4" xfId="10308" xr:uid="{00000000-0005-0000-0000-000000290000}"/>
    <cellStyle name="Input 2 3 14" xfId="10309" xr:uid="{00000000-0005-0000-0000-000001290000}"/>
    <cellStyle name="Input 2 3 14 2" xfId="10310" xr:uid="{00000000-0005-0000-0000-000002290000}"/>
    <cellStyle name="Input 2 3 14 2 2" xfId="10311" xr:uid="{00000000-0005-0000-0000-000003290000}"/>
    <cellStyle name="Input 2 3 14 2 2 2" xfId="10312" xr:uid="{00000000-0005-0000-0000-000004290000}"/>
    <cellStyle name="Input 2 3 14 2 3" xfId="10313" xr:uid="{00000000-0005-0000-0000-000005290000}"/>
    <cellStyle name="Input 2 3 14 3" xfId="10314" xr:uid="{00000000-0005-0000-0000-000006290000}"/>
    <cellStyle name="Input 2 3 14 4" xfId="10315" xr:uid="{00000000-0005-0000-0000-000007290000}"/>
    <cellStyle name="Input 2 3 15" xfId="10316" xr:uid="{00000000-0005-0000-0000-000008290000}"/>
    <cellStyle name="Input 2 3 15 2" xfId="10317" xr:uid="{00000000-0005-0000-0000-000009290000}"/>
    <cellStyle name="Input 2 3 15 2 2" xfId="10318" xr:uid="{00000000-0005-0000-0000-00000A290000}"/>
    <cellStyle name="Input 2 3 15 2 2 2" xfId="10319" xr:uid="{00000000-0005-0000-0000-00000B290000}"/>
    <cellStyle name="Input 2 3 15 2 3" xfId="10320" xr:uid="{00000000-0005-0000-0000-00000C290000}"/>
    <cellStyle name="Input 2 3 15 3" xfId="10321" xr:uid="{00000000-0005-0000-0000-00000D290000}"/>
    <cellStyle name="Input 2 3 15 4" xfId="10322" xr:uid="{00000000-0005-0000-0000-00000E290000}"/>
    <cellStyle name="Input 2 3 16" xfId="10323" xr:uid="{00000000-0005-0000-0000-00000F290000}"/>
    <cellStyle name="Input 2 3 16 2" xfId="10324" xr:uid="{00000000-0005-0000-0000-000010290000}"/>
    <cellStyle name="Input 2 3 16 2 2" xfId="10325" xr:uid="{00000000-0005-0000-0000-000011290000}"/>
    <cellStyle name="Input 2 3 16 3" xfId="10326" xr:uid="{00000000-0005-0000-0000-000012290000}"/>
    <cellStyle name="Input 2 3 17" xfId="10327" xr:uid="{00000000-0005-0000-0000-000013290000}"/>
    <cellStyle name="Input 2 3 18" xfId="10328" xr:uid="{00000000-0005-0000-0000-000014290000}"/>
    <cellStyle name="Input 2 3 2" xfId="10329" xr:uid="{00000000-0005-0000-0000-000015290000}"/>
    <cellStyle name="Input 2 3 2 10" xfId="10330" xr:uid="{00000000-0005-0000-0000-000016290000}"/>
    <cellStyle name="Input 2 3 2 11" xfId="10331" xr:uid="{00000000-0005-0000-0000-000017290000}"/>
    <cellStyle name="Input 2 3 2 2" xfId="10332" xr:uid="{00000000-0005-0000-0000-000018290000}"/>
    <cellStyle name="Input 2 3 2 2 10" xfId="10333" xr:uid="{00000000-0005-0000-0000-000019290000}"/>
    <cellStyle name="Input 2 3 2 2 2" xfId="10334" xr:uid="{00000000-0005-0000-0000-00001A290000}"/>
    <cellStyle name="Input 2 3 2 2 2 2" xfId="10335" xr:uid="{00000000-0005-0000-0000-00001B290000}"/>
    <cellStyle name="Input 2 3 2 2 2 2 2" xfId="10336" xr:uid="{00000000-0005-0000-0000-00001C290000}"/>
    <cellStyle name="Input 2 3 2 2 2 2 2 2" xfId="10337" xr:uid="{00000000-0005-0000-0000-00001D290000}"/>
    <cellStyle name="Input 2 3 2 2 2 2 2 2 2" xfId="10338" xr:uid="{00000000-0005-0000-0000-00001E290000}"/>
    <cellStyle name="Input 2 3 2 2 2 2 2 3" xfId="10339" xr:uid="{00000000-0005-0000-0000-00001F290000}"/>
    <cellStyle name="Input 2 3 2 2 2 2 3" xfId="10340" xr:uid="{00000000-0005-0000-0000-000020290000}"/>
    <cellStyle name="Input 2 3 2 2 2 2 4" xfId="10341" xr:uid="{00000000-0005-0000-0000-000021290000}"/>
    <cellStyle name="Input 2 3 2 2 2 3" xfId="10342" xr:uid="{00000000-0005-0000-0000-000022290000}"/>
    <cellStyle name="Input 2 3 2 2 2 3 2" xfId="10343" xr:uid="{00000000-0005-0000-0000-000023290000}"/>
    <cellStyle name="Input 2 3 2 2 2 3 2 2" xfId="10344" xr:uid="{00000000-0005-0000-0000-000024290000}"/>
    <cellStyle name="Input 2 3 2 2 2 3 2 2 2" xfId="10345" xr:uid="{00000000-0005-0000-0000-000025290000}"/>
    <cellStyle name="Input 2 3 2 2 2 3 2 3" xfId="10346" xr:uid="{00000000-0005-0000-0000-000026290000}"/>
    <cellStyle name="Input 2 3 2 2 2 3 3" xfId="10347" xr:uid="{00000000-0005-0000-0000-000027290000}"/>
    <cellStyle name="Input 2 3 2 2 2 3 4" xfId="10348" xr:uid="{00000000-0005-0000-0000-000028290000}"/>
    <cellStyle name="Input 2 3 2 2 2 4" xfId="10349" xr:uid="{00000000-0005-0000-0000-000029290000}"/>
    <cellStyle name="Input 2 3 2 2 2 4 2" xfId="10350" xr:uid="{00000000-0005-0000-0000-00002A290000}"/>
    <cellStyle name="Input 2 3 2 2 2 4 2 2" xfId="10351" xr:uid="{00000000-0005-0000-0000-00002B290000}"/>
    <cellStyle name="Input 2 3 2 2 2 4 2 2 2" xfId="10352" xr:uid="{00000000-0005-0000-0000-00002C290000}"/>
    <cellStyle name="Input 2 3 2 2 2 4 2 3" xfId="10353" xr:uid="{00000000-0005-0000-0000-00002D290000}"/>
    <cellStyle name="Input 2 3 2 2 2 4 3" xfId="10354" xr:uid="{00000000-0005-0000-0000-00002E290000}"/>
    <cellStyle name="Input 2 3 2 2 2 4 4" xfId="10355" xr:uid="{00000000-0005-0000-0000-00002F290000}"/>
    <cellStyle name="Input 2 3 2 2 2 5" xfId="10356" xr:uid="{00000000-0005-0000-0000-000030290000}"/>
    <cellStyle name="Input 2 3 2 2 2 5 2" xfId="10357" xr:uid="{00000000-0005-0000-0000-000031290000}"/>
    <cellStyle name="Input 2 3 2 2 2 5 2 2" xfId="10358" xr:uid="{00000000-0005-0000-0000-000032290000}"/>
    <cellStyle name="Input 2 3 2 2 2 5 2 2 2" xfId="10359" xr:uid="{00000000-0005-0000-0000-000033290000}"/>
    <cellStyle name="Input 2 3 2 2 2 5 2 3" xfId="10360" xr:uid="{00000000-0005-0000-0000-000034290000}"/>
    <cellStyle name="Input 2 3 2 2 2 5 3" xfId="10361" xr:uid="{00000000-0005-0000-0000-000035290000}"/>
    <cellStyle name="Input 2 3 2 2 2 5 4" xfId="10362" xr:uid="{00000000-0005-0000-0000-000036290000}"/>
    <cellStyle name="Input 2 3 2 2 2 6" xfId="10363" xr:uid="{00000000-0005-0000-0000-000037290000}"/>
    <cellStyle name="Input 2 3 2 2 2 6 2" xfId="10364" xr:uid="{00000000-0005-0000-0000-000038290000}"/>
    <cellStyle name="Input 2 3 2 2 2 6 2 2" xfId="10365" xr:uid="{00000000-0005-0000-0000-000039290000}"/>
    <cellStyle name="Input 2 3 2 2 2 6 2 2 2" xfId="10366" xr:uid="{00000000-0005-0000-0000-00003A290000}"/>
    <cellStyle name="Input 2 3 2 2 2 6 2 3" xfId="10367" xr:uid="{00000000-0005-0000-0000-00003B290000}"/>
    <cellStyle name="Input 2 3 2 2 2 6 3" xfId="10368" xr:uid="{00000000-0005-0000-0000-00003C290000}"/>
    <cellStyle name="Input 2 3 2 2 2 6 4" xfId="10369" xr:uid="{00000000-0005-0000-0000-00003D290000}"/>
    <cellStyle name="Input 2 3 2 2 2 7" xfId="10370" xr:uid="{00000000-0005-0000-0000-00003E290000}"/>
    <cellStyle name="Input 2 3 2 2 2 7 2" xfId="10371" xr:uid="{00000000-0005-0000-0000-00003F290000}"/>
    <cellStyle name="Input 2 3 2 2 2 7 2 2" xfId="10372" xr:uid="{00000000-0005-0000-0000-000040290000}"/>
    <cellStyle name="Input 2 3 2 2 2 7 3" xfId="10373" xr:uid="{00000000-0005-0000-0000-000041290000}"/>
    <cellStyle name="Input 2 3 2 2 2 8" xfId="10374" xr:uid="{00000000-0005-0000-0000-000042290000}"/>
    <cellStyle name="Input 2 3 2 2 2 9" xfId="10375" xr:uid="{00000000-0005-0000-0000-000043290000}"/>
    <cellStyle name="Input 2 3 2 2 3" xfId="10376" xr:uid="{00000000-0005-0000-0000-000044290000}"/>
    <cellStyle name="Input 2 3 2 2 3 2" xfId="10377" xr:uid="{00000000-0005-0000-0000-000045290000}"/>
    <cellStyle name="Input 2 3 2 2 3 2 2" xfId="10378" xr:uid="{00000000-0005-0000-0000-000046290000}"/>
    <cellStyle name="Input 2 3 2 2 3 2 2 2" xfId="10379" xr:uid="{00000000-0005-0000-0000-000047290000}"/>
    <cellStyle name="Input 2 3 2 2 3 2 2 2 2" xfId="10380" xr:uid="{00000000-0005-0000-0000-000048290000}"/>
    <cellStyle name="Input 2 3 2 2 3 2 2 3" xfId="10381" xr:uid="{00000000-0005-0000-0000-000049290000}"/>
    <cellStyle name="Input 2 3 2 2 3 2 3" xfId="10382" xr:uid="{00000000-0005-0000-0000-00004A290000}"/>
    <cellStyle name="Input 2 3 2 2 3 2 4" xfId="10383" xr:uid="{00000000-0005-0000-0000-00004B290000}"/>
    <cellStyle name="Input 2 3 2 2 3 3" xfId="10384" xr:uid="{00000000-0005-0000-0000-00004C290000}"/>
    <cellStyle name="Input 2 3 2 2 3 3 2" xfId="10385" xr:uid="{00000000-0005-0000-0000-00004D290000}"/>
    <cellStyle name="Input 2 3 2 2 3 3 2 2" xfId="10386" xr:uid="{00000000-0005-0000-0000-00004E290000}"/>
    <cellStyle name="Input 2 3 2 2 3 3 3" xfId="10387" xr:uid="{00000000-0005-0000-0000-00004F290000}"/>
    <cellStyle name="Input 2 3 2 2 3 4" xfId="10388" xr:uid="{00000000-0005-0000-0000-000050290000}"/>
    <cellStyle name="Input 2 3 2 2 3 5" xfId="10389" xr:uid="{00000000-0005-0000-0000-000051290000}"/>
    <cellStyle name="Input 2 3 2 2 4" xfId="10390" xr:uid="{00000000-0005-0000-0000-000052290000}"/>
    <cellStyle name="Input 2 3 2 2 4 2" xfId="10391" xr:uid="{00000000-0005-0000-0000-000053290000}"/>
    <cellStyle name="Input 2 3 2 2 4 2 2" xfId="10392" xr:uid="{00000000-0005-0000-0000-000054290000}"/>
    <cellStyle name="Input 2 3 2 2 4 2 2 2" xfId="10393" xr:uid="{00000000-0005-0000-0000-000055290000}"/>
    <cellStyle name="Input 2 3 2 2 4 2 3" xfId="10394" xr:uid="{00000000-0005-0000-0000-000056290000}"/>
    <cellStyle name="Input 2 3 2 2 4 3" xfId="10395" xr:uid="{00000000-0005-0000-0000-000057290000}"/>
    <cellStyle name="Input 2 3 2 2 4 4" xfId="10396" xr:uid="{00000000-0005-0000-0000-000058290000}"/>
    <cellStyle name="Input 2 3 2 2 5" xfId="10397" xr:uid="{00000000-0005-0000-0000-000059290000}"/>
    <cellStyle name="Input 2 3 2 2 5 2" xfId="10398" xr:uid="{00000000-0005-0000-0000-00005A290000}"/>
    <cellStyle name="Input 2 3 2 2 5 2 2" xfId="10399" xr:uid="{00000000-0005-0000-0000-00005B290000}"/>
    <cellStyle name="Input 2 3 2 2 5 2 2 2" xfId="10400" xr:uid="{00000000-0005-0000-0000-00005C290000}"/>
    <cellStyle name="Input 2 3 2 2 5 2 3" xfId="10401" xr:uid="{00000000-0005-0000-0000-00005D290000}"/>
    <cellStyle name="Input 2 3 2 2 5 3" xfId="10402" xr:uid="{00000000-0005-0000-0000-00005E290000}"/>
    <cellStyle name="Input 2 3 2 2 5 4" xfId="10403" xr:uid="{00000000-0005-0000-0000-00005F290000}"/>
    <cellStyle name="Input 2 3 2 2 6" xfId="10404" xr:uid="{00000000-0005-0000-0000-000060290000}"/>
    <cellStyle name="Input 2 3 2 2 6 2" xfId="10405" xr:uid="{00000000-0005-0000-0000-000061290000}"/>
    <cellStyle name="Input 2 3 2 2 6 2 2" xfId="10406" xr:uid="{00000000-0005-0000-0000-000062290000}"/>
    <cellStyle name="Input 2 3 2 2 6 2 2 2" xfId="10407" xr:uid="{00000000-0005-0000-0000-000063290000}"/>
    <cellStyle name="Input 2 3 2 2 6 2 3" xfId="10408" xr:uid="{00000000-0005-0000-0000-000064290000}"/>
    <cellStyle name="Input 2 3 2 2 6 3" xfId="10409" xr:uid="{00000000-0005-0000-0000-000065290000}"/>
    <cellStyle name="Input 2 3 2 2 6 4" xfId="10410" xr:uid="{00000000-0005-0000-0000-000066290000}"/>
    <cellStyle name="Input 2 3 2 2 7" xfId="10411" xr:uid="{00000000-0005-0000-0000-000067290000}"/>
    <cellStyle name="Input 2 3 2 2 7 2" xfId="10412" xr:uid="{00000000-0005-0000-0000-000068290000}"/>
    <cellStyle name="Input 2 3 2 2 7 2 2" xfId="10413" xr:uid="{00000000-0005-0000-0000-000069290000}"/>
    <cellStyle name="Input 2 3 2 2 7 2 2 2" xfId="10414" xr:uid="{00000000-0005-0000-0000-00006A290000}"/>
    <cellStyle name="Input 2 3 2 2 7 2 3" xfId="10415" xr:uid="{00000000-0005-0000-0000-00006B290000}"/>
    <cellStyle name="Input 2 3 2 2 7 3" xfId="10416" xr:uid="{00000000-0005-0000-0000-00006C290000}"/>
    <cellStyle name="Input 2 3 2 2 7 4" xfId="10417" xr:uid="{00000000-0005-0000-0000-00006D290000}"/>
    <cellStyle name="Input 2 3 2 2 8" xfId="10418" xr:uid="{00000000-0005-0000-0000-00006E290000}"/>
    <cellStyle name="Input 2 3 2 2 8 2" xfId="10419" xr:uid="{00000000-0005-0000-0000-00006F290000}"/>
    <cellStyle name="Input 2 3 2 2 8 2 2" xfId="10420" xr:uid="{00000000-0005-0000-0000-000070290000}"/>
    <cellStyle name="Input 2 3 2 2 8 3" xfId="10421" xr:uid="{00000000-0005-0000-0000-000071290000}"/>
    <cellStyle name="Input 2 3 2 2 9" xfId="10422" xr:uid="{00000000-0005-0000-0000-000072290000}"/>
    <cellStyle name="Input 2 3 2 3" xfId="10423" xr:uid="{00000000-0005-0000-0000-000073290000}"/>
    <cellStyle name="Input 2 3 2 3 2" xfId="10424" xr:uid="{00000000-0005-0000-0000-000074290000}"/>
    <cellStyle name="Input 2 3 2 3 2 2" xfId="10425" xr:uid="{00000000-0005-0000-0000-000075290000}"/>
    <cellStyle name="Input 2 3 2 3 2 2 2" xfId="10426" xr:uid="{00000000-0005-0000-0000-000076290000}"/>
    <cellStyle name="Input 2 3 2 3 2 2 2 2" xfId="10427" xr:uid="{00000000-0005-0000-0000-000077290000}"/>
    <cellStyle name="Input 2 3 2 3 2 2 3" xfId="10428" xr:uid="{00000000-0005-0000-0000-000078290000}"/>
    <cellStyle name="Input 2 3 2 3 2 3" xfId="10429" xr:uid="{00000000-0005-0000-0000-000079290000}"/>
    <cellStyle name="Input 2 3 2 3 2 4" xfId="10430" xr:uid="{00000000-0005-0000-0000-00007A290000}"/>
    <cellStyle name="Input 2 3 2 3 3" xfId="10431" xr:uid="{00000000-0005-0000-0000-00007B290000}"/>
    <cellStyle name="Input 2 3 2 3 3 2" xfId="10432" xr:uid="{00000000-0005-0000-0000-00007C290000}"/>
    <cellStyle name="Input 2 3 2 3 3 2 2" xfId="10433" xr:uid="{00000000-0005-0000-0000-00007D290000}"/>
    <cellStyle name="Input 2 3 2 3 3 2 2 2" xfId="10434" xr:uid="{00000000-0005-0000-0000-00007E290000}"/>
    <cellStyle name="Input 2 3 2 3 3 2 3" xfId="10435" xr:uid="{00000000-0005-0000-0000-00007F290000}"/>
    <cellStyle name="Input 2 3 2 3 3 3" xfId="10436" xr:uid="{00000000-0005-0000-0000-000080290000}"/>
    <cellStyle name="Input 2 3 2 3 3 4" xfId="10437" xr:uid="{00000000-0005-0000-0000-000081290000}"/>
    <cellStyle name="Input 2 3 2 3 4" xfId="10438" xr:uid="{00000000-0005-0000-0000-000082290000}"/>
    <cellStyle name="Input 2 3 2 3 4 2" xfId="10439" xr:uid="{00000000-0005-0000-0000-000083290000}"/>
    <cellStyle name="Input 2 3 2 3 4 2 2" xfId="10440" xr:uid="{00000000-0005-0000-0000-000084290000}"/>
    <cellStyle name="Input 2 3 2 3 4 2 2 2" xfId="10441" xr:uid="{00000000-0005-0000-0000-000085290000}"/>
    <cellStyle name="Input 2 3 2 3 4 2 3" xfId="10442" xr:uid="{00000000-0005-0000-0000-000086290000}"/>
    <cellStyle name="Input 2 3 2 3 4 3" xfId="10443" xr:uid="{00000000-0005-0000-0000-000087290000}"/>
    <cellStyle name="Input 2 3 2 3 4 4" xfId="10444" xr:uid="{00000000-0005-0000-0000-000088290000}"/>
    <cellStyle name="Input 2 3 2 3 5" xfId="10445" xr:uid="{00000000-0005-0000-0000-000089290000}"/>
    <cellStyle name="Input 2 3 2 3 5 2" xfId="10446" xr:uid="{00000000-0005-0000-0000-00008A290000}"/>
    <cellStyle name="Input 2 3 2 3 5 2 2" xfId="10447" xr:uid="{00000000-0005-0000-0000-00008B290000}"/>
    <cellStyle name="Input 2 3 2 3 5 2 2 2" xfId="10448" xr:uid="{00000000-0005-0000-0000-00008C290000}"/>
    <cellStyle name="Input 2 3 2 3 5 2 3" xfId="10449" xr:uid="{00000000-0005-0000-0000-00008D290000}"/>
    <cellStyle name="Input 2 3 2 3 5 3" xfId="10450" xr:uid="{00000000-0005-0000-0000-00008E290000}"/>
    <cellStyle name="Input 2 3 2 3 5 4" xfId="10451" xr:uid="{00000000-0005-0000-0000-00008F290000}"/>
    <cellStyle name="Input 2 3 2 3 6" xfId="10452" xr:uid="{00000000-0005-0000-0000-000090290000}"/>
    <cellStyle name="Input 2 3 2 3 6 2" xfId="10453" xr:uid="{00000000-0005-0000-0000-000091290000}"/>
    <cellStyle name="Input 2 3 2 3 6 2 2" xfId="10454" xr:uid="{00000000-0005-0000-0000-000092290000}"/>
    <cellStyle name="Input 2 3 2 3 6 2 2 2" xfId="10455" xr:uid="{00000000-0005-0000-0000-000093290000}"/>
    <cellStyle name="Input 2 3 2 3 6 2 3" xfId="10456" xr:uid="{00000000-0005-0000-0000-000094290000}"/>
    <cellStyle name="Input 2 3 2 3 6 3" xfId="10457" xr:uid="{00000000-0005-0000-0000-000095290000}"/>
    <cellStyle name="Input 2 3 2 3 6 4" xfId="10458" xr:uid="{00000000-0005-0000-0000-000096290000}"/>
    <cellStyle name="Input 2 3 2 3 7" xfId="10459" xr:uid="{00000000-0005-0000-0000-000097290000}"/>
    <cellStyle name="Input 2 3 2 3 7 2" xfId="10460" xr:uid="{00000000-0005-0000-0000-000098290000}"/>
    <cellStyle name="Input 2 3 2 3 7 2 2" xfId="10461" xr:uid="{00000000-0005-0000-0000-000099290000}"/>
    <cellStyle name="Input 2 3 2 3 7 3" xfId="10462" xr:uid="{00000000-0005-0000-0000-00009A290000}"/>
    <cellStyle name="Input 2 3 2 3 8" xfId="10463" xr:uid="{00000000-0005-0000-0000-00009B290000}"/>
    <cellStyle name="Input 2 3 2 3 9" xfId="10464" xr:uid="{00000000-0005-0000-0000-00009C290000}"/>
    <cellStyle name="Input 2 3 2 4" xfId="10465" xr:uid="{00000000-0005-0000-0000-00009D290000}"/>
    <cellStyle name="Input 2 3 2 4 2" xfId="10466" xr:uid="{00000000-0005-0000-0000-00009E290000}"/>
    <cellStyle name="Input 2 3 2 4 2 2" xfId="10467" xr:uid="{00000000-0005-0000-0000-00009F290000}"/>
    <cellStyle name="Input 2 3 2 4 2 2 2" xfId="10468" xr:uid="{00000000-0005-0000-0000-0000A0290000}"/>
    <cellStyle name="Input 2 3 2 4 2 2 2 2" xfId="10469" xr:uid="{00000000-0005-0000-0000-0000A1290000}"/>
    <cellStyle name="Input 2 3 2 4 2 2 3" xfId="10470" xr:uid="{00000000-0005-0000-0000-0000A2290000}"/>
    <cellStyle name="Input 2 3 2 4 2 3" xfId="10471" xr:uid="{00000000-0005-0000-0000-0000A3290000}"/>
    <cellStyle name="Input 2 3 2 4 2 4" xfId="10472" xr:uid="{00000000-0005-0000-0000-0000A4290000}"/>
    <cellStyle name="Input 2 3 2 4 3" xfId="10473" xr:uid="{00000000-0005-0000-0000-0000A5290000}"/>
    <cellStyle name="Input 2 3 2 4 3 2" xfId="10474" xr:uid="{00000000-0005-0000-0000-0000A6290000}"/>
    <cellStyle name="Input 2 3 2 4 3 2 2" xfId="10475" xr:uid="{00000000-0005-0000-0000-0000A7290000}"/>
    <cellStyle name="Input 2 3 2 4 3 3" xfId="10476" xr:uid="{00000000-0005-0000-0000-0000A8290000}"/>
    <cellStyle name="Input 2 3 2 4 4" xfId="10477" xr:uid="{00000000-0005-0000-0000-0000A9290000}"/>
    <cellStyle name="Input 2 3 2 4 5" xfId="10478" xr:uid="{00000000-0005-0000-0000-0000AA290000}"/>
    <cellStyle name="Input 2 3 2 5" xfId="10479" xr:uid="{00000000-0005-0000-0000-0000AB290000}"/>
    <cellStyle name="Input 2 3 2 5 2" xfId="10480" xr:uid="{00000000-0005-0000-0000-0000AC290000}"/>
    <cellStyle name="Input 2 3 2 5 2 2" xfId="10481" xr:uid="{00000000-0005-0000-0000-0000AD290000}"/>
    <cellStyle name="Input 2 3 2 5 2 2 2" xfId="10482" xr:uid="{00000000-0005-0000-0000-0000AE290000}"/>
    <cellStyle name="Input 2 3 2 5 2 3" xfId="10483" xr:uid="{00000000-0005-0000-0000-0000AF290000}"/>
    <cellStyle name="Input 2 3 2 5 3" xfId="10484" xr:uid="{00000000-0005-0000-0000-0000B0290000}"/>
    <cellStyle name="Input 2 3 2 5 4" xfId="10485" xr:uid="{00000000-0005-0000-0000-0000B1290000}"/>
    <cellStyle name="Input 2 3 2 6" xfId="10486" xr:uid="{00000000-0005-0000-0000-0000B2290000}"/>
    <cellStyle name="Input 2 3 2 6 2" xfId="10487" xr:uid="{00000000-0005-0000-0000-0000B3290000}"/>
    <cellStyle name="Input 2 3 2 6 2 2" xfId="10488" xr:uid="{00000000-0005-0000-0000-0000B4290000}"/>
    <cellStyle name="Input 2 3 2 6 2 2 2" xfId="10489" xr:uid="{00000000-0005-0000-0000-0000B5290000}"/>
    <cellStyle name="Input 2 3 2 6 2 3" xfId="10490" xr:uid="{00000000-0005-0000-0000-0000B6290000}"/>
    <cellStyle name="Input 2 3 2 6 3" xfId="10491" xr:uid="{00000000-0005-0000-0000-0000B7290000}"/>
    <cellStyle name="Input 2 3 2 6 4" xfId="10492" xr:uid="{00000000-0005-0000-0000-0000B8290000}"/>
    <cellStyle name="Input 2 3 2 7" xfId="10493" xr:uid="{00000000-0005-0000-0000-0000B9290000}"/>
    <cellStyle name="Input 2 3 2 7 2" xfId="10494" xr:uid="{00000000-0005-0000-0000-0000BA290000}"/>
    <cellStyle name="Input 2 3 2 7 2 2" xfId="10495" xr:uid="{00000000-0005-0000-0000-0000BB290000}"/>
    <cellStyle name="Input 2 3 2 7 2 2 2" xfId="10496" xr:uid="{00000000-0005-0000-0000-0000BC290000}"/>
    <cellStyle name="Input 2 3 2 7 2 3" xfId="10497" xr:uid="{00000000-0005-0000-0000-0000BD290000}"/>
    <cellStyle name="Input 2 3 2 7 3" xfId="10498" xr:uid="{00000000-0005-0000-0000-0000BE290000}"/>
    <cellStyle name="Input 2 3 2 7 4" xfId="10499" xr:uid="{00000000-0005-0000-0000-0000BF290000}"/>
    <cellStyle name="Input 2 3 2 8" xfId="10500" xr:uid="{00000000-0005-0000-0000-0000C0290000}"/>
    <cellStyle name="Input 2 3 2 8 2" xfId="10501" xr:uid="{00000000-0005-0000-0000-0000C1290000}"/>
    <cellStyle name="Input 2 3 2 8 2 2" xfId="10502" xr:uid="{00000000-0005-0000-0000-0000C2290000}"/>
    <cellStyle name="Input 2 3 2 8 2 2 2" xfId="10503" xr:uid="{00000000-0005-0000-0000-0000C3290000}"/>
    <cellStyle name="Input 2 3 2 8 2 3" xfId="10504" xr:uid="{00000000-0005-0000-0000-0000C4290000}"/>
    <cellStyle name="Input 2 3 2 8 3" xfId="10505" xr:uid="{00000000-0005-0000-0000-0000C5290000}"/>
    <cellStyle name="Input 2 3 2 8 4" xfId="10506" xr:uid="{00000000-0005-0000-0000-0000C6290000}"/>
    <cellStyle name="Input 2 3 2 9" xfId="10507" xr:uid="{00000000-0005-0000-0000-0000C7290000}"/>
    <cellStyle name="Input 2 3 2 9 2" xfId="10508" xr:uid="{00000000-0005-0000-0000-0000C8290000}"/>
    <cellStyle name="Input 2 3 2 9 2 2" xfId="10509" xr:uid="{00000000-0005-0000-0000-0000C9290000}"/>
    <cellStyle name="Input 2 3 2 9 3" xfId="10510" xr:uid="{00000000-0005-0000-0000-0000CA290000}"/>
    <cellStyle name="Input 2 3 2_Subsidy" xfId="10511" xr:uid="{00000000-0005-0000-0000-0000CB290000}"/>
    <cellStyle name="Input 2 3 3" xfId="10512" xr:uid="{00000000-0005-0000-0000-0000CC290000}"/>
    <cellStyle name="Input 2 3 3 10" xfId="10513" xr:uid="{00000000-0005-0000-0000-0000CD290000}"/>
    <cellStyle name="Input 2 3 3 2" xfId="10514" xr:uid="{00000000-0005-0000-0000-0000CE290000}"/>
    <cellStyle name="Input 2 3 3 2 2" xfId="10515" xr:uid="{00000000-0005-0000-0000-0000CF290000}"/>
    <cellStyle name="Input 2 3 3 2 2 2" xfId="10516" xr:uid="{00000000-0005-0000-0000-0000D0290000}"/>
    <cellStyle name="Input 2 3 3 2 2 2 2" xfId="10517" xr:uid="{00000000-0005-0000-0000-0000D1290000}"/>
    <cellStyle name="Input 2 3 3 2 2 2 2 2" xfId="10518" xr:uid="{00000000-0005-0000-0000-0000D2290000}"/>
    <cellStyle name="Input 2 3 3 2 2 2 3" xfId="10519" xr:uid="{00000000-0005-0000-0000-0000D3290000}"/>
    <cellStyle name="Input 2 3 3 2 2 3" xfId="10520" xr:uid="{00000000-0005-0000-0000-0000D4290000}"/>
    <cellStyle name="Input 2 3 3 2 2 4" xfId="10521" xr:uid="{00000000-0005-0000-0000-0000D5290000}"/>
    <cellStyle name="Input 2 3 3 2 3" xfId="10522" xr:uid="{00000000-0005-0000-0000-0000D6290000}"/>
    <cellStyle name="Input 2 3 3 2 3 2" xfId="10523" xr:uid="{00000000-0005-0000-0000-0000D7290000}"/>
    <cellStyle name="Input 2 3 3 2 3 2 2" xfId="10524" xr:uid="{00000000-0005-0000-0000-0000D8290000}"/>
    <cellStyle name="Input 2 3 3 2 3 2 2 2" xfId="10525" xr:uid="{00000000-0005-0000-0000-0000D9290000}"/>
    <cellStyle name="Input 2 3 3 2 3 2 3" xfId="10526" xr:uid="{00000000-0005-0000-0000-0000DA290000}"/>
    <cellStyle name="Input 2 3 3 2 3 3" xfId="10527" xr:uid="{00000000-0005-0000-0000-0000DB290000}"/>
    <cellStyle name="Input 2 3 3 2 3 4" xfId="10528" xr:uid="{00000000-0005-0000-0000-0000DC290000}"/>
    <cellStyle name="Input 2 3 3 2 4" xfId="10529" xr:uid="{00000000-0005-0000-0000-0000DD290000}"/>
    <cellStyle name="Input 2 3 3 2 4 2" xfId="10530" xr:uid="{00000000-0005-0000-0000-0000DE290000}"/>
    <cellStyle name="Input 2 3 3 2 4 2 2" xfId="10531" xr:uid="{00000000-0005-0000-0000-0000DF290000}"/>
    <cellStyle name="Input 2 3 3 2 4 2 2 2" xfId="10532" xr:uid="{00000000-0005-0000-0000-0000E0290000}"/>
    <cellStyle name="Input 2 3 3 2 4 2 3" xfId="10533" xr:uid="{00000000-0005-0000-0000-0000E1290000}"/>
    <cellStyle name="Input 2 3 3 2 4 3" xfId="10534" xr:uid="{00000000-0005-0000-0000-0000E2290000}"/>
    <cellStyle name="Input 2 3 3 2 4 4" xfId="10535" xr:uid="{00000000-0005-0000-0000-0000E3290000}"/>
    <cellStyle name="Input 2 3 3 2 5" xfId="10536" xr:uid="{00000000-0005-0000-0000-0000E4290000}"/>
    <cellStyle name="Input 2 3 3 2 5 2" xfId="10537" xr:uid="{00000000-0005-0000-0000-0000E5290000}"/>
    <cellStyle name="Input 2 3 3 2 5 2 2" xfId="10538" xr:uid="{00000000-0005-0000-0000-0000E6290000}"/>
    <cellStyle name="Input 2 3 3 2 5 2 2 2" xfId="10539" xr:uid="{00000000-0005-0000-0000-0000E7290000}"/>
    <cellStyle name="Input 2 3 3 2 5 2 3" xfId="10540" xr:uid="{00000000-0005-0000-0000-0000E8290000}"/>
    <cellStyle name="Input 2 3 3 2 5 3" xfId="10541" xr:uid="{00000000-0005-0000-0000-0000E9290000}"/>
    <cellStyle name="Input 2 3 3 2 5 4" xfId="10542" xr:uid="{00000000-0005-0000-0000-0000EA290000}"/>
    <cellStyle name="Input 2 3 3 2 6" xfId="10543" xr:uid="{00000000-0005-0000-0000-0000EB290000}"/>
    <cellStyle name="Input 2 3 3 2 6 2" xfId="10544" xr:uid="{00000000-0005-0000-0000-0000EC290000}"/>
    <cellStyle name="Input 2 3 3 2 6 2 2" xfId="10545" xr:uid="{00000000-0005-0000-0000-0000ED290000}"/>
    <cellStyle name="Input 2 3 3 2 6 2 2 2" xfId="10546" xr:uid="{00000000-0005-0000-0000-0000EE290000}"/>
    <cellStyle name="Input 2 3 3 2 6 2 3" xfId="10547" xr:uid="{00000000-0005-0000-0000-0000EF290000}"/>
    <cellStyle name="Input 2 3 3 2 6 3" xfId="10548" xr:uid="{00000000-0005-0000-0000-0000F0290000}"/>
    <cellStyle name="Input 2 3 3 2 6 4" xfId="10549" xr:uid="{00000000-0005-0000-0000-0000F1290000}"/>
    <cellStyle name="Input 2 3 3 2 7" xfId="10550" xr:uid="{00000000-0005-0000-0000-0000F2290000}"/>
    <cellStyle name="Input 2 3 3 2 7 2" xfId="10551" xr:uid="{00000000-0005-0000-0000-0000F3290000}"/>
    <cellStyle name="Input 2 3 3 2 7 2 2" xfId="10552" xr:uid="{00000000-0005-0000-0000-0000F4290000}"/>
    <cellStyle name="Input 2 3 3 2 7 3" xfId="10553" xr:uid="{00000000-0005-0000-0000-0000F5290000}"/>
    <cellStyle name="Input 2 3 3 2 8" xfId="10554" xr:uid="{00000000-0005-0000-0000-0000F6290000}"/>
    <cellStyle name="Input 2 3 3 2 9" xfId="10555" xr:uid="{00000000-0005-0000-0000-0000F7290000}"/>
    <cellStyle name="Input 2 3 3 3" xfId="10556" xr:uid="{00000000-0005-0000-0000-0000F8290000}"/>
    <cellStyle name="Input 2 3 3 3 2" xfId="10557" xr:uid="{00000000-0005-0000-0000-0000F9290000}"/>
    <cellStyle name="Input 2 3 3 3 2 2" xfId="10558" xr:uid="{00000000-0005-0000-0000-0000FA290000}"/>
    <cellStyle name="Input 2 3 3 3 2 2 2" xfId="10559" xr:uid="{00000000-0005-0000-0000-0000FB290000}"/>
    <cellStyle name="Input 2 3 3 3 2 2 2 2" xfId="10560" xr:uid="{00000000-0005-0000-0000-0000FC290000}"/>
    <cellStyle name="Input 2 3 3 3 2 2 3" xfId="10561" xr:uid="{00000000-0005-0000-0000-0000FD290000}"/>
    <cellStyle name="Input 2 3 3 3 2 3" xfId="10562" xr:uid="{00000000-0005-0000-0000-0000FE290000}"/>
    <cellStyle name="Input 2 3 3 3 2 4" xfId="10563" xr:uid="{00000000-0005-0000-0000-0000FF290000}"/>
    <cellStyle name="Input 2 3 3 3 3" xfId="10564" xr:uid="{00000000-0005-0000-0000-0000002A0000}"/>
    <cellStyle name="Input 2 3 3 3 3 2" xfId="10565" xr:uid="{00000000-0005-0000-0000-0000012A0000}"/>
    <cellStyle name="Input 2 3 3 3 3 2 2" xfId="10566" xr:uid="{00000000-0005-0000-0000-0000022A0000}"/>
    <cellStyle name="Input 2 3 3 3 3 3" xfId="10567" xr:uid="{00000000-0005-0000-0000-0000032A0000}"/>
    <cellStyle name="Input 2 3 3 3 4" xfId="10568" xr:uid="{00000000-0005-0000-0000-0000042A0000}"/>
    <cellStyle name="Input 2 3 3 3 5" xfId="10569" xr:uid="{00000000-0005-0000-0000-0000052A0000}"/>
    <cellStyle name="Input 2 3 3 4" xfId="10570" xr:uid="{00000000-0005-0000-0000-0000062A0000}"/>
    <cellStyle name="Input 2 3 3 4 2" xfId="10571" xr:uid="{00000000-0005-0000-0000-0000072A0000}"/>
    <cellStyle name="Input 2 3 3 4 2 2" xfId="10572" xr:uid="{00000000-0005-0000-0000-0000082A0000}"/>
    <cellStyle name="Input 2 3 3 4 2 2 2" xfId="10573" xr:uid="{00000000-0005-0000-0000-0000092A0000}"/>
    <cellStyle name="Input 2 3 3 4 2 3" xfId="10574" xr:uid="{00000000-0005-0000-0000-00000A2A0000}"/>
    <cellStyle name="Input 2 3 3 4 3" xfId="10575" xr:uid="{00000000-0005-0000-0000-00000B2A0000}"/>
    <cellStyle name="Input 2 3 3 4 4" xfId="10576" xr:uid="{00000000-0005-0000-0000-00000C2A0000}"/>
    <cellStyle name="Input 2 3 3 5" xfId="10577" xr:uid="{00000000-0005-0000-0000-00000D2A0000}"/>
    <cellStyle name="Input 2 3 3 5 2" xfId="10578" xr:uid="{00000000-0005-0000-0000-00000E2A0000}"/>
    <cellStyle name="Input 2 3 3 5 2 2" xfId="10579" xr:uid="{00000000-0005-0000-0000-00000F2A0000}"/>
    <cellStyle name="Input 2 3 3 5 2 2 2" xfId="10580" xr:uid="{00000000-0005-0000-0000-0000102A0000}"/>
    <cellStyle name="Input 2 3 3 5 2 3" xfId="10581" xr:uid="{00000000-0005-0000-0000-0000112A0000}"/>
    <cellStyle name="Input 2 3 3 5 3" xfId="10582" xr:uid="{00000000-0005-0000-0000-0000122A0000}"/>
    <cellStyle name="Input 2 3 3 5 4" xfId="10583" xr:uid="{00000000-0005-0000-0000-0000132A0000}"/>
    <cellStyle name="Input 2 3 3 6" xfId="10584" xr:uid="{00000000-0005-0000-0000-0000142A0000}"/>
    <cellStyle name="Input 2 3 3 6 2" xfId="10585" xr:uid="{00000000-0005-0000-0000-0000152A0000}"/>
    <cellStyle name="Input 2 3 3 6 2 2" xfId="10586" xr:uid="{00000000-0005-0000-0000-0000162A0000}"/>
    <cellStyle name="Input 2 3 3 6 2 2 2" xfId="10587" xr:uid="{00000000-0005-0000-0000-0000172A0000}"/>
    <cellStyle name="Input 2 3 3 6 2 3" xfId="10588" xr:uid="{00000000-0005-0000-0000-0000182A0000}"/>
    <cellStyle name="Input 2 3 3 6 3" xfId="10589" xr:uid="{00000000-0005-0000-0000-0000192A0000}"/>
    <cellStyle name="Input 2 3 3 6 4" xfId="10590" xr:uid="{00000000-0005-0000-0000-00001A2A0000}"/>
    <cellStyle name="Input 2 3 3 7" xfId="10591" xr:uid="{00000000-0005-0000-0000-00001B2A0000}"/>
    <cellStyle name="Input 2 3 3 7 2" xfId="10592" xr:uid="{00000000-0005-0000-0000-00001C2A0000}"/>
    <cellStyle name="Input 2 3 3 7 2 2" xfId="10593" xr:uid="{00000000-0005-0000-0000-00001D2A0000}"/>
    <cellStyle name="Input 2 3 3 7 2 2 2" xfId="10594" xr:uid="{00000000-0005-0000-0000-00001E2A0000}"/>
    <cellStyle name="Input 2 3 3 7 2 3" xfId="10595" xr:uid="{00000000-0005-0000-0000-00001F2A0000}"/>
    <cellStyle name="Input 2 3 3 7 3" xfId="10596" xr:uid="{00000000-0005-0000-0000-0000202A0000}"/>
    <cellStyle name="Input 2 3 3 7 4" xfId="10597" xr:uid="{00000000-0005-0000-0000-0000212A0000}"/>
    <cellStyle name="Input 2 3 3 8" xfId="10598" xr:uid="{00000000-0005-0000-0000-0000222A0000}"/>
    <cellStyle name="Input 2 3 3 8 2" xfId="10599" xr:uid="{00000000-0005-0000-0000-0000232A0000}"/>
    <cellStyle name="Input 2 3 3 8 2 2" xfId="10600" xr:uid="{00000000-0005-0000-0000-0000242A0000}"/>
    <cellStyle name="Input 2 3 3 8 3" xfId="10601" xr:uid="{00000000-0005-0000-0000-0000252A0000}"/>
    <cellStyle name="Input 2 3 3 9" xfId="10602" xr:uid="{00000000-0005-0000-0000-0000262A0000}"/>
    <cellStyle name="Input 2 3 4" xfId="10603" xr:uid="{00000000-0005-0000-0000-0000272A0000}"/>
    <cellStyle name="Input 2 3 4 10" xfId="10604" xr:uid="{00000000-0005-0000-0000-0000282A0000}"/>
    <cellStyle name="Input 2 3 4 2" xfId="10605" xr:uid="{00000000-0005-0000-0000-0000292A0000}"/>
    <cellStyle name="Input 2 3 4 2 2" xfId="10606" xr:uid="{00000000-0005-0000-0000-00002A2A0000}"/>
    <cellStyle name="Input 2 3 4 2 2 2" xfId="10607" xr:uid="{00000000-0005-0000-0000-00002B2A0000}"/>
    <cellStyle name="Input 2 3 4 2 2 2 2" xfId="10608" xr:uid="{00000000-0005-0000-0000-00002C2A0000}"/>
    <cellStyle name="Input 2 3 4 2 2 2 2 2" xfId="10609" xr:uid="{00000000-0005-0000-0000-00002D2A0000}"/>
    <cellStyle name="Input 2 3 4 2 2 2 3" xfId="10610" xr:uid="{00000000-0005-0000-0000-00002E2A0000}"/>
    <cellStyle name="Input 2 3 4 2 2 3" xfId="10611" xr:uid="{00000000-0005-0000-0000-00002F2A0000}"/>
    <cellStyle name="Input 2 3 4 2 2 4" xfId="10612" xr:uid="{00000000-0005-0000-0000-0000302A0000}"/>
    <cellStyle name="Input 2 3 4 2 3" xfId="10613" xr:uid="{00000000-0005-0000-0000-0000312A0000}"/>
    <cellStyle name="Input 2 3 4 2 3 2" xfId="10614" xr:uid="{00000000-0005-0000-0000-0000322A0000}"/>
    <cellStyle name="Input 2 3 4 2 3 2 2" xfId="10615" xr:uid="{00000000-0005-0000-0000-0000332A0000}"/>
    <cellStyle name="Input 2 3 4 2 3 2 2 2" xfId="10616" xr:uid="{00000000-0005-0000-0000-0000342A0000}"/>
    <cellStyle name="Input 2 3 4 2 3 2 3" xfId="10617" xr:uid="{00000000-0005-0000-0000-0000352A0000}"/>
    <cellStyle name="Input 2 3 4 2 3 3" xfId="10618" xr:uid="{00000000-0005-0000-0000-0000362A0000}"/>
    <cellStyle name="Input 2 3 4 2 3 4" xfId="10619" xr:uid="{00000000-0005-0000-0000-0000372A0000}"/>
    <cellStyle name="Input 2 3 4 2 4" xfId="10620" xr:uid="{00000000-0005-0000-0000-0000382A0000}"/>
    <cellStyle name="Input 2 3 4 2 4 2" xfId="10621" xr:uid="{00000000-0005-0000-0000-0000392A0000}"/>
    <cellStyle name="Input 2 3 4 2 4 2 2" xfId="10622" xr:uid="{00000000-0005-0000-0000-00003A2A0000}"/>
    <cellStyle name="Input 2 3 4 2 4 2 2 2" xfId="10623" xr:uid="{00000000-0005-0000-0000-00003B2A0000}"/>
    <cellStyle name="Input 2 3 4 2 4 2 3" xfId="10624" xr:uid="{00000000-0005-0000-0000-00003C2A0000}"/>
    <cellStyle name="Input 2 3 4 2 4 3" xfId="10625" xr:uid="{00000000-0005-0000-0000-00003D2A0000}"/>
    <cellStyle name="Input 2 3 4 2 4 4" xfId="10626" xr:uid="{00000000-0005-0000-0000-00003E2A0000}"/>
    <cellStyle name="Input 2 3 4 2 5" xfId="10627" xr:uid="{00000000-0005-0000-0000-00003F2A0000}"/>
    <cellStyle name="Input 2 3 4 2 5 2" xfId="10628" xr:uid="{00000000-0005-0000-0000-0000402A0000}"/>
    <cellStyle name="Input 2 3 4 2 5 2 2" xfId="10629" xr:uid="{00000000-0005-0000-0000-0000412A0000}"/>
    <cellStyle name="Input 2 3 4 2 5 2 2 2" xfId="10630" xr:uid="{00000000-0005-0000-0000-0000422A0000}"/>
    <cellStyle name="Input 2 3 4 2 5 2 3" xfId="10631" xr:uid="{00000000-0005-0000-0000-0000432A0000}"/>
    <cellStyle name="Input 2 3 4 2 5 3" xfId="10632" xr:uid="{00000000-0005-0000-0000-0000442A0000}"/>
    <cellStyle name="Input 2 3 4 2 5 4" xfId="10633" xr:uid="{00000000-0005-0000-0000-0000452A0000}"/>
    <cellStyle name="Input 2 3 4 2 6" xfId="10634" xr:uid="{00000000-0005-0000-0000-0000462A0000}"/>
    <cellStyle name="Input 2 3 4 2 6 2" xfId="10635" xr:uid="{00000000-0005-0000-0000-0000472A0000}"/>
    <cellStyle name="Input 2 3 4 2 6 2 2" xfId="10636" xr:uid="{00000000-0005-0000-0000-0000482A0000}"/>
    <cellStyle name="Input 2 3 4 2 6 2 2 2" xfId="10637" xr:uid="{00000000-0005-0000-0000-0000492A0000}"/>
    <cellStyle name="Input 2 3 4 2 6 2 3" xfId="10638" xr:uid="{00000000-0005-0000-0000-00004A2A0000}"/>
    <cellStyle name="Input 2 3 4 2 6 3" xfId="10639" xr:uid="{00000000-0005-0000-0000-00004B2A0000}"/>
    <cellStyle name="Input 2 3 4 2 6 4" xfId="10640" xr:uid="{00000000-0005-0000-0000-00004C2A0000}"/>
    <cellStyle name="Input 2 3 4 2 7" xfId="10641" xr:uid="{00000000-0005-0000-0000-00004D2A0000}"/>
    <cellStyle name="Input 2 3 4 2 7 2" xfId="10642" xr:uid="{00000000-0005-0000-0000-00004E2A0000}"/>
    <cellStyle name="Input 2 3 4 2 7 2 2" xfId="10643" xr:uid="{00000000-0005-0000-0000-00004F2A0000}"/>
    <cellStyle name="Input 2 3 4 2 7 3" xfId="10644" xr:uid="{00000000-0005-0000-0000-0000502A0000}"/>
    <cellStyle name="Input 2 3 4 2 8" xfId="10645" xr:uid="{00000000-0005-0000-0000-0000512A0000}"/>
    <cellStyle name="Input 2 3 4 2 9" xfId="10646" xr:uid="{00000000-0005-0000-0000-0000522A0000}"/>
    <cellStyle name="Input 2 3 4 3" xfId="10647" xr:uid="{00000000-0005-0000-0000-0000532A0000}"/>
    <cellStyle name="Input 2 3 4 3 2" xfId="10648" xr:uid="{00000000-0005-0000-0000-0000542A0000}"/>
    <cellStyle name="Input 2 3 4 3 2 2" xfId="10649" xr:uid="{00000000-0005-0000-0000-0000552A0000}"/>
    <cellStyle name="Input 2 3 4 3 2 2 2" xfId="10650" xr:uid="{00000000-0005-0000-0000-0000562A0000}"/>
    <cellStyle name="Input 2 3 4 3 2 2 2 2" xfId="10651" xr:uid="{00000000-0005-0000-0000-0000572A0000}"/>
    <cellStyle name="Input 2 3 4 3 2 2 3" xfId="10652" xr:uid="{00000000-0005-0000-0000-0000582A0000}"/>
    <cellStyle name="Input 2 3 4 3 2 3" xfId="10653" xr:uid="{00000000-0005-0000-0000-0000592A0000}"/>
    <cellStyle name="Input 2 3 4 3 2 4" xfId="10654" xr:uid="{00000000-0005-0000-0000-00005A2A0000}"/>
    <cellStyle name="Input 2 3 4 3 3" xfId="10655" xr:uid="{00000000-0005-0000-0000-00005B2A0000}"/>
    <cellStyle name="Input 2 3 4 3 3 2" xfId="10656" xr:uid="{00000000-0005-0000-0000-00005C2A0000}"/>
    <cellStyle name="Input 2 3 4 3 3 2 2" xfId="10657" xr:uid="{00000000-0005-0000-0000-00005D2A0000}"/>
    <cellStyle name="Input 2 3 4 3 3 3" xfId="10658" xr:uid="{00000000-0005-0000-0000-00005E2A0000}"/>
    <cellStyle name="Input 2 3 4 3 4" xfId="10659" xr:uid="{00000000-0005-0000-0000-00005F2A0000}"/>
    <cellStyle name="Input 2 3 4 3 5" xfId="10660" xr:uid="{00000000-0005-0000-0000-0000602A0000}"/>
    <cellStyle name="Input 2 3 4 4" xfId="10661" xr:uid="{00000000-0005-0000-0000-0000612A0000}"/>
    <cellStyle name="Input 2 3 4 4 2" xfId="10662" xr:uid="{00000000-0005-0000-0000-0000622A0000}"/>
    <cellStyle name="Input 2 3 4 4 2 2" xfId="10663" xr:uid="{00000000-0005-0000-0000-0000632A0000}"/>
    <cellStyle name="Input 2 3 4 4 2 2 2" xfId="10664" xr:uid="{00000000-0005-0000-0000-0000642A0000}"/>
    <cellStyle name="Input 2 3 4 4 2 3" xfId="10665" xr:uid="{00000000-0005-0000-0000-0000652A0000}"/>
    <cellStyle name="Input 2 3 4 4 3" xfId="10666" xr:uid="{00000000-0005-0000-0000-0000662A0000}"/>
    <cellStyle name="Input 2 3 4 4 4" xfId="10667" xr:uid="{00000000-0005-0000-0000-0000672A0000}"/>
    <cellStyle name="Input 2 3 4 5" xfId="10668" xr:uid="{00000000-0005-0000-0000-0000682A0000}"/>
    <cellStyle name="Input 2 3 4 5 2" xfId="10669" xr:uid="{00000000-0005-0000-0000-0000692A0000}"/>
    <cellStyle name="Input 2 3 4 5 2 2" xfId="10670" xr:uid="{00000000-0005-0000-0000-00006A2A0000}"/>
    <cellStyle name="Input 2 3 4 5 2 2 2" xfId="10671" xr:uid="{00000000-0005-0000-0000-00006B2A0000}"/>
    <cellStyle name="Input 2 3 4 5 2 3" xfId="10672" xr:uid="{00000000-0005-0000-0000-00006C2A0000}"/>
    <cellStyle name="Input 2 3 4 5 3" xfId="10673" xr:uid="{00000000-0005-0000-0000-00006D2A0000}"/>
    <cellStyle name="Input 2 3 4 5 4" xfId="10674" xr:uid="{00000000-0005-0000-0000-00006E2A0000}"/>
    <cellStyle name="Input 2 3 4 6" xfId="10675" xr:uid="{00000000-0005-0000-0000-00006F2A0000}"/>
    <cellStyle name="Input 2 3 4 6 2" xfId="10676" xr:uid="{00000000-0005-0000-0000-0000702A0000}"/>
    <cellStyle name="Input 2 3 4 6 2 2" xfId="10677" xr:uid="{00000000-0005-0000-0000-0000712A0000}"/>
    <cellStyle name="Input 2 3 4 6 2 2 2" xfId="10678" xr:uid="{00000000-0005-0000-0000-0000722A0000}"/>
    <cellStyle name="Input 2 3 4 6 2 3" xfId="10679" xr:uid="{00000000-0005-0000-0000-0000732A0000}"/>
    <cellStyle name="Input 2 3 4 6 3" xfId="10680" xr:uid="{00000000-0005-0000-0000-0000742A0000}"/>
    <cellStyle name="Input 2 3 4 6 4" xfId="10681" xr:uid="{00000000-0005-0000-0000-0000752A0000}"/>
    <cellStyle name="Input 2 3 4 7" xfId="10682" xr:uid="{00000000-0005-0000-0000-0000762A0000}"/>
    <cellStyle name="Input 2 3 4 7 2" xfId="10683" xr:uid="{00000000-0005-0000-0000-0000772A0000}"/>
    <cellStyle name="Input 2 3 4 7 2 2" xfId="10684" xr:uid="{00000000-0005-0000-0000-0000782A0000}"/>
    <cellStyle name="Input 2 3 4 7 2 2 2" xfId="10685" xr:uid="{00000000-0005-0000-0000-0000792A0000}"/>
    <cellStyle name="Input 2 3 4 7 2 3" xfId="10686" xr:uid="{00000000-0005-0000-0000-00007A2A0000}"/>
    <cellStyle name="Input 2 3 4 7 3" xfId="10687" xr:uid="{00000000-0005-0000-0000-00007B2A0000}"/>
    <cellStyle name="Input 2 3 4 7 4" xfId="10688" xr:uid="{00000000-0005-0000-0000-00007C2A0000}"/>
    <cellStyle name="Input 2 3 4 8" xfId="10689" xr:uid="{00000000-0005-0000-0000-00007D2A0000}"/>
    <cellStyle name="Input 2 3 4 8 2" xfId="10690" xr:uid="{00000000-0005-0000-0000-00007E2A0000}"/>
    <cellStyle name="Input 2 3 4 8 2 2" xfId="10691" xr:uid="{00000000-0005-0000-0000-00007F2A0000}"/>
    <cellStyle name="Input 2 3 4 8 3" xfId="10692" xr:uid="{00000000-0005-0000-0000-0000802A0000}"/>
    <cellStyle name="Input 2 3 4 9" xfId="10693" xr:uid="{00000000-0005-0000-0000-0000812A0000}"/>
    <cellStyle name="Input 2 3 5" xfId="10694" xr:uid="{00000000-0005-0000-0000-0000822A0000}"/>
    <cellStyle name="Input 2 3 5 10" xfId="10695" xr:uid="{00000000-0005-0000-0000-0000832A0000}"/>
    <cellStyle name="Input 2 3 5 2" xfId="10696" xr:uid="{00000000-0005-0000-0000-0000842A0000}"/>
    <cellStyle name="Input 2 3 5 2 2" xfId="10697" xr:uid="{00000000-0005-0000-0000-0000852A0000}"/>
    <cellStyle name="Input 2 3 5 2 2 2" xfId="10698" xr:uid="{00000000-0005-0000-0000-0000862A0000}"/>
    <cellStyle name="Input 2 3 5 2 2 2 2" xfId="10699" xr:uid="{00000000-0005-0000-0000-0000872A0000}"/>
    <cellStyle name="Input 2 3 5 2 2 2 2 2" xfId="10700" xr:uid="{00000000-0005-0000-0000-0000882A0000}"/>
    <cellStyle name="Input 2 3 5 2 2 2 3" xfId="10701" xr:uid="{00000000-0005-0000-0000-0000892A0000}"/>
    <cellStyle name="Input 2 3 5 2 2 3" xfId="10702" xr:uid="{00000000-0005-0000-0000-00008A2A0000}"/>
    <cellStyle name="Input 2 3 5 2 2 4" xfId="10703" xr:uid="{00000000-0005-0000-0000-00008B2A0000}"/>
    <cellStyle name="Input 2 3 5 2 3" xfId="10704" xr:uid="{00000000-0005-0000-0000-00008C2A0000}"/>
    <cellStyle name="Input 2 3 5 2 3 2" xfId="10705" xr:uid="{00000000-0005-0000-0000-00008D2A0000}"/>
    <cellStyle name="Input 2 3 5 2 3 2 2" xfId="10706" xr:uid="{00000000-0005-0000-0000-00008E2A0000}"/>
    <cellStyle name="Input 2 3 5 2 3 2 2 2" xfId="10707" xr:uid="{00000000-0005-0000-0000-00008F2A0000}"/>
    <cellStyle name="Input 2 3 5 2 3 2 3" xfId="10708" xr:uid="{00000000-0005-0000-0000-0000902A0000}"/>
    <cellStyle name="Input 2 3 5 2 3 3" xfId="10709" xr:uid="{00000000-0005-0000-0000-0000912A0000}"/>
    <cellStyle name="Input 2 3 5 2 3 4" xfId="10710" xr:uid="{00000000-0005-0000-0000-0000922A0000}"/>
    <cellStyle name="Input 2 3 5 2 4" xfId="10711" xr:uid="{00000000-0005-0000-0000-0000932A0000}"/>
    <cellStyle name="Input 2 3 5 2 4 2" xfId="10712" xr:uid="{00000000-0005-0000-0000-0000942A0000}"/>
    <cellStyle name="Input 2 3 5 2 4 2 2" xfId="10713" xr:uid="{00000000-0005-0000-0000-0000952A0000}"/>
    <cellStyle name="Input 2 3 5 2 4 2 2 2" xfId="10714" xr:uid="{00000000-0005-0000-0000-0000962A0000}"/>
    <cellStyle name="Input 2 3 5 2 4 2 3" xfId="10715" xr:uid="{00000000-0005-0000-0000-0000972A0000}"/>
    <cellStyle name="Input 2 3 5 2 4 3" xfId="10716" xr:uid="{00000000-0005-0000-0000-0000982A0000}"/>
    <cellStyle name="Input 2 3 5 2 4 4" xfId="10717" xr:uid="{00000000-0005-0000-0000-0000992A0000}"/>
    <cellStyle name="Input 2 3 5 2 5" xfId="10718" xr:uid="{00000000-0005-0000-0000-00009A2A0000}"/>
    <cellStyle name="Input 2 3 5 2 5 2" xfId="10719" xr:uid="{00000000-0005-0000-0000-00009B2A0000}"/>
    <cellStyle name="Input 2 3 5 2 5 2 2" xfId="10720" xr:uid="{00000000-0005-0000-0000-00009C2A0000}"/>
    <cellStyle name="Input 2 3 5 2 5 2 2 2" xfId="10721" xr:uid="{00000000-0005-0000-0000-00009D2A0000}"/>
    <cellStyle name="Input 2 3 5 2 5 2 3" xfId="10722" xr:uid="{00000000-0005-0000-0000-00009E2A0000}"/>
    <cellStyle name="Input 2 3 5 2 5 3" xfId="10723" xr:uid="{00000000-0005-0000-0000-00009F2A0000}"/>
    <cellStyle name="Input 2 3 5 2 5 4" xfId="10724" xr:uid="{00000000-0005-0000-0000-0000A02A0000}"/>
    <cellStyle name="Input 2 3 5 2 6" xfId="10725" xr:uid="{00000000-0005-0000-0000-0000A12A0000}"/>
    <cellStyle name="Input 2 3 5 2 6 2" xfId="10726" xr:uid="{00000000-0005-0000-0000-0000A22A0000}"/>
    <cellStyle name="Input 2 3 5 2 6 2 2" xfId="10727" xr:uid="{00000000-0005-0000-0000-0000A32A0000}"/>
    <cellStyle name="Input 2 3 5 2 6 2 2 2" xfId="10728" xr:uid="{00000000-0005-0000-0000-0000A42A0000}"/>
    <cellStyle name="Input 2 3 5 2 6 2 3" xfId="10729" xr:uid="{00000000-0005-0000-0000-0000A52A0000}"/>
    <cellStyle name="Input 2 3 5 2 6 3" xfId="10730" xr:uid="{00000000-0005-0000-0000-0000A62A0000}"/>
    <cellStyle name="Input 2 3 5 2 6 4" xfId="10731" xr:uid="{00000000-0005-0000-0000-0000A72A0000}"/>
    <cellStyle name="Input 2 3 5 2 7" xfId="10732" xr:uid="{00000000-0005-0000-0000-0000A82A0000}"/>
    <cellStyle name="Input 2 3 5 2 7 2" xfId="10733" xr:uid="{00000000-0005-0000-0000-0000A92A0000}"/>
    <cellStyle name="Input 2 3 5 2 7 2 2" xfId="10734" xr:uid="{00000000-0005-0000-0000-0000AA2A0000}"/>
    <cellStyle name="Input 2 3 5 2 7 3" xfId="10735" xr:uid="{00000000-0005-0000-0000-0000AB2A0000}"/>
    <cellStyle name="Input 2 3 5 2 8" xfId="10736" xr:uid="{00000000-0005-0000-0000-0000AC2A0000}"/>
    <cellStyle name="Input 2 3 5 2 9" xfId="10737" xr:uid="{00000000-0005-0000-0000-0000AD2A0000}"/>
    <cellStyle name="Input 2 3 5 3" xfId="10738" xr:uid="{00000000-0005-0000-0000-0000AE2A0000}"/>
    <cellStyle name="Input 2 3 5 3 2" xfId="10739" xr:uid="{00000000-0005-0000-0000-0000AF2A0000}"/>
    <cellStyle name="Input 2 3 5 3 2 2" xfId="10740" xr:uid="{00000000-0005-0000-0000-0000B02A0000}"/>
    <cellStyle name="Input 2 3 5 3 2 2 2" xfId="10741" xr:uid="{00000000-0005-0000-0000-0000B12A0000}"/>
    <cellStyle name="Input 2 3 5 3 2 2 2 2" xfId="10742" xr:uid="{00000000-0005-0000-0000-0000B22A0000}"/>
    <cellStyle name="Input 2 3 5 3 2 2 3" xfId="10743" xr:uid="{00000000-0005-0000-0000-0000B32A0000}"/>
    <cellStyle name="Input 2 3 5 3 2 3" xfId="10744" xr:uid="{00000000-0005-0000-0000-0000B42A0000}"/>
    <cellStyle name="Input 2 3 5 3 2 4" xfId="10745" xr:uid="{00000000-0005-0000-0000-0000B52A0000}"/>
    <cellStyle name="Input 2 3 5 3 3" xfId="10746" xr:uid="{00000000-0005-0000-0000-0000B62A0000}"/>
    <cellStyle name="Input 2 3 5 3 3 2" xfId="10747" xr:uid="{00000000-0005-0000-0000-0000B72A0000}"/>
    <cellStyle name="Input 2 3 5 3 3 2 2" xfId="10748" xr:uid="{00000000-0005-0000-0000-0000B82A0000}"/>
    <cellStyle name="Input 2 3 5 3 3 3" xfId="10749" xr:uid="{00000000-0005-0000-0000-0000B92A0000}"/>
    <cellStyle name="Input 2 3 5 3 4" xfId="10750" xr:uid="{00000000-0005-0000-0000-0000BA2A0000}"/>
    <cellStyle name="Input 2 3 5 3 5" xfId="10751" xr:uid="{00000000-0005-0000-0000-0000BB2A0000}"/>
    <cellStyle name="Input 2 3 5 4" xfId="10752" xr:uid="{00000000-0005-0000-0000-0000BC2A0000}"/>
    <cellStyle name="Input 2 3 5 4 2" xfId="10753" xr:uid="{00000000-0005-0000-0000-0000BD2A0000}"/>
    <cellStyle name="Input 2 3 5 4 2 2" xfId="10754" xr:uid="{00000000-0005-0000-0000-0000BE2A0000}"/>
    <cellStyle name="Input 2 3 5 4 2 2 2" xfId="10755" xr:uid="{00000000-0005-0000-0000-0000BF2A0000}"/>
    <cellStyle name="Input 2 3 5 4 2 3" xfId="10756" xr:uid="{00000000-0005-0000-0000-0000C02A0000}"/>
    <cellStyle name="Input 2 3 5 4 3" xfId="10757" xr:uid="{00000000-0005-0000-0000-0000C12A0000}"/>
    <cellStyle name="Input 2 3 5 4 4" xfId="10758" xr:uid="{00000000-0005-0000-0000-0000C22A0000}"/>
    <cellStyle name="Input 2 3 5 5" xfId="10759" xr:uid="{00000000-0005-0000-0000-0000C32A0000}"/>
    <cellStyle name="Input 2 3 5 5 2" xfId="10760" xr:uid="{00000000-0005-0000-0000-0000C42A0000}"/>
    <cellStyle name="Input 2 3 5 5 2 2" xfId="10761" xr:uid="{00000000-0005-0000-0000-0000C52A0000}"/>
    <cellStyle name="Input 2 3 5 5 2 2 2" xfId="10762" xr:uid="{00000000-0005-0000-0000-0000C62A0000}"/>
    <cellStyle name="Input 2 3 5 5 2 3" xfId="10763" xr:uid="{00000000-0005-0000-0000-0000C72A0000}"/>
    <cellStyle name="Input 2 3 5 5 3" xfId="10764" xr:uid="{00000000-0005-0000-0000-0000C82A0000}"/>
    <cellStyle name="Input 2 3 5 5 4" xfId="10765" xr:uid="{00000000-0005-0000-0000-0000C92A0000}"/>
    <cellStyle name="Input 2 3 5 6" xfId="10766" xr:uid="{00000000-0005-0000-0000-0000CA2A0000}"/>
    <cellStyle name="Input 2 3 5 6 2" xfId="10767" xr:uid="{00000000-0005-0000-0000-0000CB2A0000}"/>
    <cellStyle name="Input 2 3 5 6 2 2" xfId="10768" xr:uid="{00000000-0005-0000-0000-0000CC2A0000}"/>
    <cellStyle name="Input 2 3 5 6 2 2 2" xfId="10769" xr:uid="{00000000-0005-0000-0000-0000CD2A0000}"/>
    <cellStyle name="Input 2 3 5 6 2 3" xfId="10770" xr:uid="{00000000-0005-0000-0000-0000CE2A0000}"/>
    <cellStyle name="Input 2 3 5 6 3" xfId="10771" xr:uid="{00000000-0005-0000-0000-0000CF2A0000}"/>
    <cellStyle name="Input 2 3 5 6 4" xfId="10772" xr:uid="{00000000-0005-0000-0000-0000D02A0000}"/>
    <cellStyle name="Input 2 3 5 7" xfId="10773" xr:uid="{00000000-0005-0000-0000-0000D12A0000}"/>
    <cellStyle name="Input 2 3 5 7 2" xfId="10774" xr:uid="{00000000-0005-0000-0000-0000D22A0000}"/>
    <cellStyle name="Input 2 3 5 7 2 2" xfId="10775" xr:uid="{00000000-0005-0000-0000-0000D32A0000}"/>
    <cellStyle name="Input 2 3 5 7 2 2 2" xfId="10776" xr:uid="{00000000-0005-0000-0000-0000D42A0000}"/>
    <cellStyle name="Input 2 3 5 7 2 3" xfId="10777" xr:uid="{00000000-0005-0000-0000-0000D52A0000}"/>
    <cellStyle name="Input 2 3 5 7 3" xfId="10778" xr:uid="{00000000-0005-0000-0000-0000D62A0000}"/>
    <cellStyle name="Input 2 3 5 7 4" xfId="10779" xr:uid="{00000000-0005-0000-0000-0000D72A0000}"/>
    <cellStyle name="Input 2 3 5 8" xfId="10780" xr:uid="{00000000-0005-0000-0000-0000D82A0000}"/>
    <cellStyle name="Input 2 3 5 8 2" xfId="10781" xr:uid="{00000000-0005-0000-0000-0000D92A0000}"/>
    <cellStyle name="Input 2 3 5 8 2 2" xfId="10782" xr:uid="{00000000-0005-0000-0000-0000DA2A0000}"/>
    <cellStyle name="Input 2 3 5 8 3" xfId="10783" xr:uid="{00000000-0005-0000-0000-0000DB2A0000}"/>
    <cellStyle name="Input 2 3 5 9" xfId="10784" xr:uid="{00000000-0005-0000-0000-0000DC2A0000}"/>
    <cellStyle name="Input 2 3 6" xfId="10785" xr:uid="{00000000-0005-0000-0000-0000DD2A0000}"/>
    <cellStyle name="Input 2 3 6 10" xfId="10786" xr:uid="{00000000-0005-0000-0000-0000DE2A0000}"/>
    <cellStyle name="Input 2 3 6 2" xfId="10787" xr:uid="{00000000-0005-0000-0000-0000DF2A0000}"/>
    <cellStyle name="Input 2 3 6 2 2" xfId="10788" xr:uid="{00000000-0005-0000-0000-0000E02A0000}"/>
    <cellStyle name="Input 2 3 6 2 2 2" xfId="10789" xr:uid="{00000000-0005-0000-0000-0000E12A0000}"/>
    <cellStyle name="Input 2 3 6 2 2 2 2" xfId="10790" xr:uid="{00000000-0005-0000-0000-0000E22A0000}"/>
    <cellStyle name="Input 2 3 6 2 2 2 2 2" xfId="10791" xr:uid="{00000000-0005-0000-0000-0000E32A0000}"/>
    <cellStyle name="Input 2 3 6 2 2 2 3" xfId="10792" xr:uid="{00000000-0005-0000-0000-0000E42A0000}"/>
    <cellStyle name="Input 2 3 6 2 2 3" xfId="10793" xr:uid="{00000000-0005-0000-0000-0000E52A0000}"/>
    <cellStyle name="Input 2 3 6 2 2 4" xfId="10794" xr:uid="{00000000-0005-0000-0000-0000E62A0000}"/>
    <cellStyle name="Input 2 3 6 2 3" xfId="10795" xr:uid="{00000000-0005-0000-0000-0000E72A0000}"/>
    <cellStyle name="Input 2 3 6 2 3 2" xfId="10796" xr:uid="{00000000-0005-0000-0000-0000E82A0000}"/>
    <cellStyle name="Input 2 3 6 2 3 2 2" xfId="10797" xr:uid="{00000000-0005-0000-0000-0000E92A0000}"/>
    <cellStyle name="Input 2 3 6 2 3 2 2 2" xfId="10798" xr:uid="{00000000-0005-0000-0000-0000EA2A0000}"/>
    <cellStyle name="Input 2 3 6 2 3 2 3" xfId="10799" xr:uid="{00000000-0005-0000-0000-0000EB2A0000}"/>
    <cellStyle name="Input 2 3 6 2 3 3" xfId="10800" xr:uid="{00000000-0005-0000-0000-0000EC2A0000}"/>
    <cellStyle name="Input 2 3 6 2 3 4" xfId="10801" xr:uid="{00000000-0005-0000-0000-0000ED2A0000}"/>
    <cellStyle name="Input 2 3 6 2 4" xfId="10802" xr:uid="{00000000-0005-0000-0000-0000EE2A0000}"/>
    <cellStyle name="Input 2 3 6 2 4 2" xfId="10803" xr:uid="{00000000-0005-0000-0000-0000EF2A0000}"/>
    <cellStyle name="Input 2 3 6 2 4 2 2" xfId="10804" xr:uid="{00000000-0005-0000-0000-0000F02A0000}"/>
    <cellStyle name="Input 2 3 6 2 4 2 2 2" xfId="10805" xr:uid="{00000000-0005-0000-0000-0000F12A0000}"/>
    <cellStyle name="Input 2 3 6 2 4 2 3" xfId="10806" xr:uid="{00000000-0005-0000-0000-0000F22A0000}"/>
    <cellStyle name="Input 2 3 6 2 4 3" xfId="10807" xr:uid="{00000000-0005-0000-0000-0000F32A0000}"/>
    <cellStyle name="Input 2 3 6 2 4 4" xfId="10808" xr:uid="{00000000-0005-0000-0000-0000F42A0000}"/>
    <cellStyle name="Input 2 3 6 2 5" xfId="10809" xr:uid="{00000000-0005-0000-0000-0000F52A0000}"/>
    <cellStyle name="Input 2 3 6 2 5 2" xfId="10810" xr:uid="{00000000-0005-0000-0000-0000F62A0000}"/>
    <cellStyle name="Input 2 3 6 2 5 2 2" xfId="10811" xr:uid="{00000000-0005-0000-0000-0000F72A0000}"/>
    <cellStyle name="Input 2 3 6 2 5 2 2 2" xfId="10812" xr:uid="{00000000-0005-0000-0000-0000F82A0000}"/>
    <cellStyle name="Input 2 3 6 2 5 2 3" xfId="10813" xr:uid="{00000000-0005-0000-0000-0000F92A0000}"/>
    <cellStyle name="Input 2 3 6 2 5 3" xfId="10814" xr:uid="{00000000-0005-0000-0000-0000FA2A0000}"/>
    <cellStyle name="Input 2 3 6 2 5 4" xfId="10815" xr:uid="{00000000-0005-0000-0000-0000FB2A0000}"/>
    <cellStyle name="Input 2 3 6 2 6" xfId="10816" xr:uid="{00000000-0005-0000-0000-0000FC2A0000}"/>
    <cellStyle name="Input 2 3 6 2 6 2" xfId="10817" xr:uid="{00000000-0005-0000-0000-0000FD2A0000}"/>
    <cellStyle name="Input 2 3 6 2 6 2 2" xfId="10818" xr:uid="{00000000-0005-0000-0000-0000FE2A0000}"/>
    <cellStyle name="Input 2 3 6 2 6 2 2 2" xfId="10819" xr:uid="{00000000-0005-0000-0000-0000FF2A0000}"/>
    <cellStyle name="Input 2 3 6 2 6 2 3" xfId="10820" xr:uid="{00000000-0005-0000-0000-0000002B0000}"/>
    <cellStyle name="Input 2 3 6 2 6 3" xfId="10821" xr:uid="{00000000-0005-0000-0000-0000012B0000}"/>
    <cellStyle name="Input 2 3 6 2 6 4" xfId="10822" xr:uid="{00000000-0005-0000-0000-0000022B0000}"/>
    <cellStyle name="Input 2 3 6 2 7" xfId="10823" xr:uid="{00000000-0005-0000-0000-0000032B0000}"/>
    <cellStyle name="Input 2 3 6 2 7 2" xfId="10824" xr:uid="{00000000-0005-0000-0000-0000042B0000}"/>
    <cellStyle name="Input 2 3 6 2 7 2 2" xfId="10825" xr:uid="{00000000-0005-0000-0000-0000052B0000}"/>
    <cellStyle name="Input 2 3 6 2 7 3" xfId="10826" xr:uid="{00000000-0005-0000-0000-0000062B0000}"/>
    <cellStyle name="Input 2 3 6 2 8" xfId="10827" xr:uid="{00000000-0005-0000-0000-0000072B0000}"/>
    <cellStyle name="Input 2 3 6 2 9" xfId="10828" xr:uid="{00000000-0005-0000-0000-0000082B0000}"/>
    <cellStyle name="Input 2 3 6 3" xfId="10829" xr:uid="{00000000-0005-0000-0000-0000092B0000}"/>
    <cellStyle name="Input 2 3 6 3 2" xfId="10830" xr:uid="{00000000-0005-0000-0000-00000A2B0000}"/>
    <cellStyle name="Input 2 3 6 3 2 2" xfId="10831" xr:uid="{00000000-0005-0000-0000-00000B2B0000}"/>
    <cellStyle name="Input 2 3 6 3 2 2 2" xfId="10832" xr:uid="{00000000-0005-0000-0000-00000C2B0000}"/>
    <cellStyle name="Input 2 3 6 3 2 2 2 2" xfId="10833" xr:uid="{00000000-0005-0000-0000-00000D2B0000}"/>
    <cellStyle name="Input 2 3 6 3 2 2 3" xfId="10834" xr:uid="{00000000-0005-0000-0000-00000E2B0000}"/>
    <cellStyle name="Input 2 3 6 3 2 3" xfId="10835" xr:uid="{00000000-0005-0000-0000-00000F2B0000}"/>
    <cellStyle name="Input 2 3 6 3 2 4" xfId="10836" xr:uid="{00000000-0005-0000-0000-0000102B0000}"/>
    <cellStyle name="Input 2 3 6 3 3" xfId="10837" xr:uid="{00000000-0005-0000-0000-0000112B0000}"/>
    <cellStyle name="Input 2 3 6 3 3 2" xfId="10838" xr:uid="{00000000-0005-0000-0000-0000122B0000}"/>
    <cellStyle name="Input 2 3 6 3 3 2 2" xfId="10839" xr:uid="{00000000-0005-0000-0000-0000132B0000}"/>
    <cellStyle name="Input 2 3 6 3 3 3" xfId="10840" xr:uid="{00000000-0005-0000-0000-0000142B0000}"/>
    <cellStyle name="Input 2 3 6 3 4" xfId="10841" xr:uid="{00000000-0005-0000-0000-0000152B0000}"/>
    <cellStyle name="Input 2 3 6 3 5" xfId="10842" xr:uid="{00000000-0005-0000-0000-0000162B0000}"/>
    <cellStyle name="Input 2 3 6 4" xfId="10843" xr:uid="{00000000-0005-0000-0000-0000172B0000}"/>
    <cellStyle name="Input 2 3 6 4 2" xfId="10844" xr:uid="{00000000-0005-0000-0000-0000182B0000}"/>
    <cellStyle name="Input 2 3 6 4 2 2" xfId="10845" xr:uid="{00000000-0005-0000-0000-0000192B0000}"/>
    <cellStyle name="Input 2 3 6 4 2 2 2" xfId="10846" xr:uid="{00000000-0005-0000-0000-00001A2B0000}"/>
    <cellStyle name="Input 2 3 6 4 2 3" xfId="10847" xr:uid="{00000000-0005-0000-0000-00001B2B0000}"/>
    <cellStyle name="Input 2 3 6 4 3" xfId="10848" xr:uid="{00000000-0005-0000-0000-00001C2B0000}"/>
    <cellStyle name="Input 2 3 6 4 4" xfId="10849" xr:uid="{00000000-0005-0000-0000-00001D2B0000}"/>
    <cellStyle name="Input 2 3 6 5" xfId="10850" xr:uid="{00000000-0005-0000-0000-00001E2B0000}"/>
    <cellStyle name="Input 2 3 6 5 2" xfId="10851" xr:uid="{00000000-0005-0000-0000-00001F2B0000}"/>
    <cellStyle name="Input 2 3 6 5 2 2" xfId="10852" xr:uid="{00000000-0005-0000-0000-0000202B0000}"/>
    <cellStyle name="Input 2 3 6 5 2 2 2" xfId="10853" xr:uid="{00000000-0005-0000-0000-0000212B0000}"/>
    <cellStyle name="Input 2 3 6 5 2 3" xfId="10854" xr:uid="{00000000-0005-0000-0000-0000222B0000}"/>
    <cellStyle name="Input 2 3 6 5 3" xfId="10855" xr:uid="{00000000-0005-0000-0000-0000232B0000}"/>
    <cellStyle name="Input 2 3 6 5 4" xfId="10856" xr:uid="{00000000-0005-0000-0000-0000242B0000}"/>
    <cellStyle name="Input 2 3 6 6" xfId="10857" xr:uid="{00000000-0005-0000-0000-0000252B0000}"/>
    <cellStyle name="Input 2 3 6 6 2" xfId="10858" xr:uid="{00000000-0005-0000-0000-0000262B0000}"/>
    <cellStyle name="Input 2 3 6 6 2 2" xfId="10859" xr:uid="{00000000-0005-0000-0000-0000272B0000}"/>
    <cellStyle name="Input 2 3 6 6 2 2 2" xfId="10860" xr:uid="{00000000-0005-0000-0000-0000282B0000}"/>
    <cellStyle name="Input 2 3 6 6 2 3" xfId="10861" xr:uid="{00000000-0005-0000-0000-0000292B0000}"/>
    <cellStyle name="Input 2 3 6 6 3" xfId="10862" xr:uid="{00000000-0005-0000-0000-00002A2B0000}"/>
    <cellStyle name="Input 2 3 6 6 4" xfId="10863" xr:uid="{00000000-0005-0000-0000-00002B2B0000}"/>
    <cellStyle name="Input 2 3 6 7" xfId="10864" xr:uid="{00000000-0005-0000-0000-00002C2B0000}"/>
    <cellStyle name="Input 2 3 6 7 2" xfId="10865" xr:uid="{00000000-0005-0000-0000-00002D2B0000}"/>
    <cellStyle name="Input 2 3 6 7 2 2" xfId="10866" xr:uid="{00000000-0005-0000-0000-00002E2B0000}"/>
    <cellStyle name="Input 2 3 6 7 2 2 2" xfId="10867" xr:uid="{00000000-0005-0000-0000-00002F2B0000}"/>
    <cellStyle name="Input 2 3 6 7 2 3" xfId="10868" xr:uid="{00000000-0005-0000-0000-0000302B0000}"/>
    <cellStyle name="Input 2 3 6 7 3" xfId="10869" xr:uid="{00000000-0005-0000-0000-0000312B0000}"/>
    <cellStyle name="Input 2 3 6 7 4" xfId="10870" xr:uid="{00000000-0005-0000-0000-0000322B0000}"/>
    <cellStyle name="Input 2 3 6 8" xfId="10871" xr:uid="{00000000-0005-0000-0000-0000332B0000}"/>
    <cellStyle name="Input 2 3 6 8 2" xfId="10872" xr:uid="{00000000-0005-0000-0000-0000342B0000}"/>
    <cellStyle name="Input 2 3 6 8 2 2" xfId="10873" xr:uid="{00000000-0005-0000-0000-0000352B0000}"/>
    <cellStyle name="Input 2 3 6 8 3" xfId="10874" xr:uid="{00000000-0005-0000-0000-0000362B0000}"/>
    <cellStyle name="Input 2 3 6 9" xfId="10875" xr:uid="{00000000-0005-0000-0000-0000372B0000}"/>
    <cellStyle name="Input 2 3 7" xfId="10876" xr:uid="{00000000-0005-0000-0000-0000382B0000}"/>
    <cellStyle name="Input 2 3 7 10" xfId="10877" xr:uid="{00000000-0005-0000-0000-0000392B0000}"/>
    <cellStyle name="Input 2 3 7 2" xfId="10878" xr:uid="{00000000-0005-0000-0000-00003A2B0000}"/>
    <cellStyle name="Input 2 3 7 2 2" xfId="10879" xr:uid="{00000000-0005-0000-0000-00003B2B0000}"/>
    <cellStyle name="Input 2 3 7 2 2 2" xfId="10880" xr:uid="{00000000-0005-0000-0000-00003C2B0000}"/>
    <cellStyle name="Input 2 3 7 2 2 2 2" xfId="10881" xr:uid="{00000000-0005-0000-0000-00003D2B0000}"/>
    <cellStyle name="Input 2 3 7 2 2 2 2 2" xfId="10882" xr:uid="{00000000-0005-0000-0000-00003E2B0000}"/>
    <cellStyle name="Input 2 3 7 2 2 2 3" xfId="10883" xr:uid="{00000000-0005-0000-0000-00003F2B0000}"/>
    <cellStyle name="Input 2 3 7 2 2 3" xfId="10884" xr:uid="{00000000-0005-0000-0000-0000402B0000}"/>
    <cellStyle name="Input 2 3 7 2 2 4" xfId="10885" xr:uid="{00000000-0005-0000-0000-0000412B0000}"/>
    <cellStyle name="Input 2 3 7 2 3" xfId="10886" xr:uid="{00000000-0005-0000-0000-0000422B0000}"/>
    <cellStyle name="Input 2 3 7 2 3 2" xfId="10887" xr:uid="{00000000-0005-0000-0000-0000432B0000}"/>
    <cellStyle name="Input 2 3 7 2 3 2 2" xfId="10888" xr:uid="{00000000-0005-0000-0000-0000442B0000}"/>
    <cellStyle name="Input 2 3 7 2 3 2 2 2" xfId="10889" xr:uid="{00000000-0005-0000-0000-0000452B0000}"/>
    <cellStyle name="Input 2 3 7 2 3 2 3" xfId="10890" xr:uid="{00000000-0005-0000-0000-0000462B0000}"/>
    <cellStyle name="Input 2 3 7 2 3 3" xfId="10891" xr:uid="{00000000-0005-0000-0000-0000472B0000}"/>
    <cellStyle name="Input 2 3 7 2 3 4" xfId="10892" xr:uid="{00000000-0005-0000-0000-0000482B0000}"/>
    <cellStyle name="Input 2 3 7 2 4" xfId="10893" xr:uid="{00000000-0005-0000-0000-0000492B0000}"/>
    <cellStyle name="Input 2 3 7 2 4 2" xfId="10894" xr:uid="{00000000-0005-0000-0000-00004A2B0000}"/>
    <cellStyle name="Input 2 3 7 2 4 2 2" xfId="10895" xr:uid="{00000000-0005-0000-0000-00004B2B0000}"/>
    <cellStyle name="Input 2 3 7 2 4 2 2 2" xfId="10896" xr:uid="{00000000-0005-0000-0000-00004C2B0000}"/>
    <cellStyle name="Input 2 3 7 2 4 2 3" xfId="10897" xr:uid="{00000000-0005-0000-0000-00004D2B0000}"/>
    <cellStyle name="Input 2 3 7 2 4 3" xfId="10898" xr:uid="{00000000-0005-0000-0000-00004E2B0000}"/>
    <cellStyle name="Input 2 3 7 2 4 4" xfId="10899" xr:uid="{00000000-0005-0000-0000-00004F2B0000}"/>
    <cellStyle name="Input 2 3 7 2 5" xfId="10900" xr:uid="{00000000-0005-0000-0000-0000502B0000}"/>
    <cellStyle name="Input 2 3 7 2 5 2" xfId="10901" xr:uid="{00000000-0005-0000-0000-0000512B0000}"/>
    <cellStyle name="Input 2 3 7 2 5 2 2" xfId="10902" xr:uid="{00000000-0005-0000-0000-0000522B0000}"/>
    <cellStyle name="Input 2 3 7 2 5 2 2 2" xfId="10903" xr:uid="{00000000-0005-0000-0000-0000532B0000}"/>
    <cellStyle name="Input 2 3 7 2 5 2 3" xfId="10904" xr:uid="{00000000-0005-0000-0000-0000542B0000}"/>
    <cellStyle name="Input 2 3 7 2 5 3" xfId="10905" xr:uid="{00000000-0005-0000-0000-0000552B0000}"/>
    <cellStyle name="Input 2 3 7 2 5 4" xfId="10906" xr:uid="{00000000-0005-0000-0000-0000562B0000}"/>
    <cellStyle name="Input 2 3 7 2 6" xfId="10907" xr:uid="{00000000-0005-0000-0000-0000572B0000}"/>
    <cellStyle name="Input 2 3 7 2 6 2" xfId="10908" xr:uid="{00000000-0005-0000-0000-0000582B0000}"/>
    <cellStyle name="Input 2 3 7 2 6 2 2" xfId="10909" xr:uid="{00000000-0005-0000-0000-0000592B0000}"/>
    <cellStyle name="Input 2 3 7 2 6 2 2 2" xfId="10910" xr:uid="{00000000-0005-0000-0000-00005A2B0000}"/>
    <cellStyle name="Input 2 3 7 2 6 2 3" xfId="10911" xr:uid="{00000000-0005-0000-0000-00005B2B0000}"/>
    <cellStyle name="Input 2 3 7 2 6 3" xfId="10912" xr:uid="{00000000-0005-0000-0000-00005C2B0000}"/>
    <cellStyle name="Input 2 3 7 2 6 4" xfId="10913" xr:uid="{00000000-0005-0000-0000-00005D2B0000}"/>
    <cellStyle name="Input 2 3 7 2 7" xfId="10914" xr:uid="{00000000-0005-0000-0000-00005E2B0000}"/>
    <cellStyle name="Input 2 3 7 2 7 2" xfId="10915" xr:uid="{00000000-0005-0000-0000-00005F2B0000}"/>
    <cellStyle name="Input 2 3 7 2 7 2 2" xfId="10916" xr:uid="{00000000-0005-0000-0000-0000602B0000}"/>
    <cellStyle name="Input 2 3 7 2 7 3" xfId="10917" xr:uid="{00000000-0005-0000-0000-0000612B0000}"/>
    <cellStyle name="Input 2 3 7 2 8" xfId="10918" xr:uid="{00000000-0005-0000-0000-0000622B0000}"/>
    <cellStyle name="Input 2 3 7 2 9" xfId="10919" xr:uid="{00000000-0005-0000-0000-0000632B0000}"/>
    <cellStyle name="Input 2 3 7 3" xfId="10920" xr:uid="{00000000-0005-0000-0000-0000642B0000}"/>
    <cellStyle name="Input 2 3 7 3 2" xfId="10921" xr:uid="{00000000-0005-0000-0000-0000652B0000}"/>
    <cellStyle name="Input 2 3 7 3 2 2" xfId="10922" xr:uid="{00000000-0005-0000-0000-0000662B0000}"/>
    <cellStyle name="Input 2 3 7 3 2 2 2" xfId="10923" xr:uid="{00000000-0005-0000-0000-0000672B0000}"/>
    <cellStyle name="Input 2 3 7 3 2 2 2 2" xfId="10924" xr:uid="{00000000-0005-0000-0000-0000682B0000}"/>
    <cellStyle name="Input 2 3 7 3 2 2 3" xfId="10925" xr:uid="{00000000-0005-0000-0000-0000692B0000}"/>
    <cellStyle name="Input 2 3 7 3 2 3" xfId="10926" xr:uid="{00000000-0005-0000-0000-00006A2B0000}"/>
    <cellStyle name="Input 2 3 7 3 2 4" xfId="10927" xr:uid="{00000000-0005-0000-0000-00006B2B0000}"/>
    <cellStyle name="Input 2 3 7 3 3" xfId="10928" xr:uid="{00000000-0005-0000-0000-00006C2B0000}"/>
    <cellStyle name="Input 2 3 7 3 3 2" xfId="10929" xr:uid="{00000000-0005-0000-0000-00006D2B0000}"/>
    <cellStyle name="Input 2 3 7 3 3 2 2" xfId="10930" xr:uid="{00000000-0005-0000-0000-00006E2B0000}"/>
    <cellStyle name="Input 2 3 7 3 3 3" xfId="10931" xr:uid="{00000000-0005-0000-0000-00006F2B0000}"/>
    <cellStyle name="Input 2 3 7 3 4" xfId="10932" xr:uid="{00000000-0005-0000-0000-0000702B0000}"/>
    <cellStyle name="Input 2 3 7 3 5" xfId="10933" xr:uid="{00000000-0005-0000-0000-0000712B0000}"/>
    <cellStyle name="Input 2 3 7 4" xfId="10934" xr:uid="{00000000-0005-0000-0000-0000722B0000}"/>
    <cellStyle name="Input 2 3 7 4 2" xfId="10935" xr:uid="{00000000-0005-0000-0000-0000732B0000}"/>
    <cellStyle name="Input 2 3 7 4 2 2" xfId="10936" xr:uid="{00000000-0005-0000-0000-0000742B0000}"/>
    <cellStyle name="Input 2 3 7 4 2 2 2" xfId="10937" xr:uid="{00000000-0005-0000-0000-0000752B0000}"/>
    <cellStyle name="Input 2 3 7 4 2 3" xfId="10938" xr:uid="{00000000-0005-0000-0000-0000762B0000}"/>
    <cellStyle name="Input 2 3 7 4 3" xfId="10939" xr:uid="{00000000-0005-0000-0000-0000772B0000}"/>
    <cellStyle name="Input 2 3 7 4 4" xfId="10940" xr:uid="{00000000-0005-0000-0000-0000782B0000}"/>
    <cellStyle name="Input 2 3 7 5" xfId="10941" xr:uid="{00000000-0005-0000-0000-0000792B0000}"/>
    <cellStyle name="Input 2 3 7 5 2" xfId="10942" xr:uid="{00000000-0005-0000-0000-00007A2B0000}"/>
    <cellStyle name="Input 2 3 7 5 2 2" xfId="10943" xr:uid="{00000000-0005-0000-0000-00007B2B0000}"/>
    <cellStyle name="Input 2 3 7 5 2 2 2" xfId="10944" xr:uid="{00000000-0005-0000-0000-00007C2B0000}"/>
    <cellStyle name="Input 2 3 7 5 2 3" xfId="10945" xr:uid="{00000000-0005-0000-0000-00007D2B0000}"/>
    <cellStyle name="Input 2 3 7 5 3" xfId="10946" xr:uid="{00000000-0005-0000-0000-00007E2B0000}"/>
    <cellStyle name="Input 2 3 7 5 4" xfId="10947" xr:uid="{00000000-0005-0000-0000-00007F2B0000}"/>
    <cellStyle name="Input 2 3 7 6" xfId="10948" xr:uid="{00000000-0005-0000-0000-0000802B0000}"/>
    <cellStyle name="Input 2 3 7 6 2" xfId="10949" xr:uid="{00000000-0005-0000-0000-0000812B0000}"/>
    <cellStyle name="Input 2 3 7 6 2 2" xfId="10950" xr:uid="{00000000-0005-0000-0000-0000822B0000}"/>
    <cellStyle name="Input 2 3 7 6 2 2 2" xfId="10951" xr:uid="{00000000-0005-0000-0000-0000832B0000}"/>
    <cellStyle name="Input 2 3 7 6 2 3" xfId="10952" xr:uid="{00000000-0005-0000-0000-0000842B0000}"/>
    <cellStyle name="Input 2 3 7 6 3" xfId="10953" xr:uid="{00000000-0005-0000-0000-0000852B0000}"/>
    <cellStyle name="Input 2 3 7 6 4" xfId="10954" xr:uid="{00000000-0005-0000-0000-0000862B0000}"/>
    <cellStyle name="Input 2 3 7 7" xfId="10955" xr:uid="{00000000-0005-0000-0000-0000872B0000}"/>
    <cellStyle name="Input 2 3 7 7 2" xfId="10956" xr:uid="{00000000-0005-0000-0000-0000882B0000}"/>
    <cellStyle name="Input 2 3 7 7 2 2" xfId="10957" xr:uid="{00000000-0005-0000-0000-0000892B0000}"/>
    <cellStyle name="Input 2 3 7 7 2 2 2" xfId="10958" xr:uid="{00000000-0005-0000-0000-00008A2B0000}"/>
    <cellStyle name="Input 2 3 7 7 2 3" xfId="10959" xr:uid="{00000000-0005-0000-0000-00008B2B0000}"/>
    <cellStyle name="Input 2 3 7 7 3" xfId="10960" xr:uid="{00000000-0005-0000-0000-00008C2B0000}"/>
    <cellStyle name="Input 2 3 7 7 4" xfId="10961" xr:uid="{00000000-0005-0000-0000-00008D2B0000}"/>
    <cellStyle name="Input 2 3 7 8" xfId="10962" xr:uid="{00000000-0005-0000-0000-00008E2B0000}"/>
    <cellStyle name="Input 2 3 7 8 2" xfId="10963" xr:uid="{00000000-0005-0000-0000-00008F2B0000}"/>
    <cellStyle name="Input 2 3 7 8 2 2" xfId="10964" xr:uid="{00000000-0005-0000-0000-0000902B0000}"/>
    <cellStyle name="Input 2 3 7 8 3" xfId="10965" xr:uid="{00000000-0005-0000-0000-0000912B0000}"/>
    <cellStyle name="Input 2 3 7 9" xfId="10966" xr:uid="{00000000-0005-0000-0000-0000922B0000}"/>
    <cellStyle name="Input 2 3 8" xfId="10967" xr:uid="{00000000-0005-0000-0000-0000932B0000}"/>
    <cellStyle name="Input 2 3 8 10" xfId="10968" xr:uid="{00000000-0005-0000-0000-0000942B0000}"/>
    <cellStyle name="Input 2 3 8 2" xfId="10969" xr:uid="{00000000-0005-0000-0000-0000952B0000}"/>
    <cellStyle name="Input 2 3 8 2 2" xfId="10970" xr:uid="{00000000-0005-0000-0000-0000962B0000}"/>
    <cellStyle name="Input 2 3 8 2 2 2" xfId="10971" xr:uid="{00000000-0005-0000-0000-0000972B0000}"/>
    <cellStyle name="Input 2 3 8 2 2 2 2" xfId="10972" xr:uid="{00000000-0005-0000-0000-0000982B0000}"/>
    <cellStyle name="Input 2 3 8 2 2 2 2 2" xfId="10973" xr:uid="{00000000-0005-0000-0000-0000992B0000}"/>
    <cellStyle name="Input 2 3 8 2 2 2 3" xfId="10974" xr:uid="{00000000-0005-0000-0000-00009A2B0000}"/>
    <cellStyle name="Input 2 3 8 2 2 3" xfId="10975" xr:uid="{00000000-0005-0000-0000-00009B2B0000}"/>
    <cellStyle name="Input 2 3 8 2 2 4" xfId="10976" xr:uid="{00000000-0005-0000-0000-00009C2B0000}"/>
    <cellStyle name="Input 2 3 8 2 3" xfId="10977" xr:uid="{00000000-0005-0000-0000-00009D2B0000}"/>
    <cellStyle name="Input 2 3 8 2 3 2" xfId="10978" xr:uid="{00000000-0005-0000-0000-00009E2B0000}"/>
    <cellStyle name="Input 2 3 8 2 3 2 2" xfId="10979" xr:uid="{00000000-0005-0000-0000-00009F2B0000}"/>
    <cellStyle name="Input 2 3 8 2 3 2 2 2" xfId="10980" xr:uid="{00000000-0005-0000-0000-0000A02B0000}"/>
    <cellStyle name="Input 2 3 8 2 3 2 3" xfId="10981" xr:uid="{00000000-0005-0000-0000-0000A12B0000}"/>
    <cellStyle name="Input 2 3 8 2 3 3" xfId="10982" xr:uid="{00000000-0005-0000-0000-0000A22B0000}"/>
    <cellStyle name="Input 2 3 8 2 3 4" xfId="10983" xr:uid="{00000000-0005-0000-0000-0000A32B0000}"/>
    <cellStyle name="Input 2 3 8 2 4" xfId="10984" xr:uid="{00000000-0005-0000-0000-0000A42B0000}"/>
    <cellStyle name="Input 2 3 8 2 4 2" xfId="10985" xr:uid="{00000000-0005-0000-0000-0000A52B0000}"/>
    <cellStyle name="Input 2 3 8 2 4 2 2" xfId="10986" xr:uid="{00000000-0005-0000-0000-0000A62B0000}"/>
    <cellStyle name="Input 2 3 8 2 4 2 2 2" xfId="10987" xr:uid="{00000000-0005-0000-0000-0000A72B0000}"/>
    <cellStyle name="Input 2 3 8 2 4 2 3" xfId="10988" xr:uid="{00000000-0005-0000-0000-0000A82B0000}"/>
    <cellStyle name="Input 2 3 8 2 4 3" xfId="10989" xr:uid="{00000000-0005-0000-0000-0000A92B0000}"/>
    <cellStyle name="Input 2 3 8 2 4 4" xfId="10990" xr:uid="{00000000-0005-0000-0000-0000AA2B0000}"/>
    <cellStyle name="Input 2 3 8 2 5" xfId="10991" xr:uid="{00000000-0005-0000-0000-0000AB2B0000}"/>
    <cellStyle name="Input 2 3 8 2 5 2" xfId="10992" xr:uid="{00000000-0005-0000-0000-0000AC2B0000}"/>
    <cellStyle name="Input 2 3 8 2 5 2 2" xfId="10993" xr:uid="{00000000-0005-0000-0000-0000AD2B0000}"/>
    <cellStyle name="Input 2 3 8 2 5 2 2 2" xfId="10994" xr:uid="{00000000-0005-0000-0000-0000AE2B0000}"/>
    <cellStyle name="Input 2 3 8 2 5 2 3" xfId="10995" xr:uid="{00000000-0005-0000-0000-0000AF2B0000}"/>
    <cellStyle name="Input 2 3 8 2 5 3" xfId="10996" xr:uid="{00000000-0005-0000-0000-0000B02B0000}"/>
    <cellStyle name="Input 2 3 8 2 5 4" xfId="10997" xr:uid="{00000000-0005-0000-0000-0000B12B0000}"/>
    <cellStyle name="Input 2 3 8 2 6" xfId="10998" xr:uid="{00000000-0005-0000-0000-0000B22B0000}"/>
    <cellStyle name="Input 2 3 8 2 6 2" xfId="10999" xr:uid="{00000000-0005-0000-0000-0000B32B0000}"/>
    <cellStyle name="Input 2 3 8 2 6 2 2" xfId="11000" xr:uid="{00000000-0005-0000-0000-0000B42B0000}"/>
    <cellStyle name="Input 2 3 8 2 6 2 2 2" xfId="11001" xr:uid="{00000000-0005-0000-0000-0000B52B0000}"/>
    <cellStyle name="Input 2 3 8 2 6 2 3" xfId="11002" xr:uid="{00000000-0005-0000-0000-0000B62B0000}"/>
    <cellStyle name="Input 2 3 8 2 6 3" xfId="11003" xr:uid="{00000000-0005-0000-0000-0000B72B0000}"/>
    <cellStyle name="Input 2 3 8 2 6 4" xfId="11004" xr:uid="{00000000-0005-0000-0000-0000B82B0000}"/>
    <cellStyle name="Input 2 3 8 2 7" xfId="11005" xr:uid="{00000000-0005-0000-0000-0000B92B0000}"/>
    <cellStyle name="Input 2 3 8 2 7 2" xfId="11006" xr:uid="{00000000-0005-0000-0000-0000BA2B0000}"/>
    <cellStyle name="Input 2 3 8 2 7 2 2" xfId="11007" xr:uid="{00000000-0005-0000-0000-0000BB2B0000}"/>
    <cellStyle name="Input 2 3 8 2 7 3" xfId="11008" xr:uid="{00000000-0005-0000-0000-0000BC2B0000}"/>
    <cellStyle name="Input 2 3 8 2 8" xfId="11009" xr:uid="{00000000-0005-0000-0000-0000BD2B0000}"/>
    <cellStyle name="Input 2 3 8 2 9" xfId="11010" xr:uid="{00000000-0005-0000-0000-0000BE2B0000}"/>
    <cellStyle name="Input 2 3 8 3" xfId="11011" xr:uid="{00000000-0005-0000-0000-0000BF2B0000}"/>
    <cellStyle name="Input 2 3 8 3 2" xfId="11012" xr:uid="{00000000-0005-0000-0000-0000C02B0000}"/>
    <cellStyle name="Input 2 3 8 3 2 2" xfId="11013" xr:uid="{00000000-0005-0000-0000-0000C12B0000}"/>
    <cellStyle name="Input 2 3 8 3 2 2 2" xfId="11014" xr:uid="{00000000-0005-0000-0000-0000C22B0000}"/>
    <cellStyle name="Input 2 3 8 3 2 2 2 2" xfId="11015" xr:uid="{00000000-0005-0000-0000-0000C32B0000}"/>
    <cellStyle name="Input 2 3 8 3 2 2 3" xfId="11016" xr:uid="{00000000-0005-0000-0000-0000C42B0000}"/>
    <cellStyle name="Input 2 3 8 3 2 3" xfId="11017" xr:uid="{00000000-0005-0000-0000-0000C52B0000}"/>
    <cellStyle name="Input 2 3 8 3 2 4" xfId="11018" xr:uid="{00000000-0005-0000-0000-0000C62B0000}"/>
    <cellStyle name="Input 2 3 8 3 3" xfId="11019" xr:uid="{00000000-0005-0000-0000-0000C72B0000}"/>
    <cellStyle name="Input 2 3 8 3 3 2" xfId="11020" xr:uid="{00000000-0005-0000-0000-0000C82B0000}"/>
    <cellStyle name="Input 2 3 8 3 3 2 2" xfId="11021" xr:uid="{00000000-0005-0000-0000-0000C92B0000}"/>
    <cellStyle name="Input 2 3 8 3 3 3" xfId="11022" xr:uid="{00000000-0005-0000-0000-0000CA2B0000}"/>
    <cellStyle name="Input 2 3 8 3 4" xfId="11023" xr:uid="{00000000-0005-0000-0000-0000CB2B0000}"/>
    <cellStyle name="Input 2 3 8 3 5" xfId="11024" xr:uid="{00000000-0005-0000-0000-0000CC2B0000}"/>
    <cellStyle name="Input 2 3 8 4" xfId="11025" xr:uid="{00000000-0005-0000-0000-0000CD2B0000}"/>
    <cellStyle name="Input 2 3 8 4 2" xfId="11026" xr:uid="{00000000-0005-0000-0000-0000CE2B0000}"/>
    <cellStyle name="Input 2 3 8 4 2 2" xfId="11027" xr:uid="{00000000-0005-0000-0000-0000CF2B0000}"/>
    <cellStyle name="Input 2 3 8 4 2 2 2" xfId="11028" xr:uid="{00000000-0005-0000-0000-0000D02B0000}"/>
    <cellStyle name="Input 2 3 8 4 2 3" xfId="11029" xr:uid="{00000000-0005-0000-0000-0000D12B0000}"/>
    <cellStyle name="Input 2 3 8 4 3" xfId="11030" xr:uid="{00000000-0005-0000-0000-0000D22B0000}"/>
    <cellStyle name="Input 2 3 8 4 4" xfId="11031" xr:uid="{00000000-0005-0000-0000-0000D32B0000}"/>
    <cellStyle name="Input 2 3 8 5" xfId="11032" xr:uid="{00000000-0005-0000-0000-0000D42B0000}"/>
    <cellStyle name="Input 2 3 8 5 2" xfId="11033" xr:uid="{00000000-0005-0000-0000-0000D52B0000}"/>
    <cellStyle name="Input 2 3 8 5 2 2" xfId="11034" xr:uid="{00000000-0005-0000-0000-0000D62B0000}"/>
    <cellStyle name="Input 2 3 8 5 2 2 2" xfId="11035" xr:uid="{00000000-0005-0000-0000-0000D72B0000}"/>
    <cellStyle name="Input 2 3 8 5 2 3" xfId="11036" xr:uid="{00000000-0005-0000-0000-0000D82B0000}"/>
    <cellStyle name="Input 2 3 8 5 3" xfId="11037" xr:uid="{00000000-0005-0000-0000-0000D92B0000}"/>
    <cellStyle name="Input 2 3 8 5 4" xfId="11038" xr:uid="{00000000-0005-0000-0000-0000DA2B0000}"/>
    <cellStyle name="Input 2 3 8 6" xfId="11039" xr:uid="{00000000-0005-0000-0000-0000DB2B0000}"/>
    <cellStyle name="Input 2 3 8 6 2" xfId="11040" xr:uid="{00000000-0005-0000-0000-0000DC2B0000}"/>
    <cellStyle name="Input 2 3 8 6 2 2" xfId="11041" xr:uid="{00000000-0005-0000-0000-0000DD2B0000}"/>
    <cellStyle name="Input 2 3 8 6 2 2 2" xfId="11042" xr:uid="{00000000-0005-0000-0000-0000DE2B0000}"/>
    <cellStyle name="Input 2 3 8 6 2 3" xfId="11043" xr:uid="{00000000-0005-0000-0000-0000DF2B0000}"/>
    <cellStyle name="Input 2 3 8 6 3" xfId="11044" xr:uid="{00000000-0005-0000-0000-0000E02B0000}"/>
    <cellStyle name="Input 2 3 8 6 4" xfId="11045" xr:uid="{00000000-0005-0000-0000-0000E12B0000}"/>
    <cellStyle name="Input 2 3 8 7" xfId="11046" xr:uid="{00000000-0005-0000-0000-0000E22B0000}"/>
    <cellStyle name="Input 2 3 8 7 2" xfId="11047" xr:uid="{00000000-0005-0000-0000-0000E32B0000}"/>
    <cellStyle name="Input 2 3 8 7 2 2" xfId="11048" xr:uid="{00000000-0005-0000-0000-0000E42B0000}"/>
    <cellStyle name="Input 2 3 8 7 2 2 2" xfId="11049" xr:uid="{00000000-0005-0000-0000-0000E52B0000}"/>
    <cellStyle name="Input 2 3 8 7 2 3" xfId="11050" xr:uid="{00000000-0005-0000-0000-0000E62B0000}"/>
    <cellStyle name="Input 2 3 8 7 3" xfId="11051" xr:uid="{00000000-0005-0000-0000-0000E72B0000}"/>
    <cellStyle name="Input 2 3 8 7 4" xfId="11052" xr:uid="{00000000-0005-0000-0000-0000E82B0000}"/>
    <cellStyle name="Input 2 3 8 8" xfId="11053" xr:uid="{00000000-0005-0000-0000-0000E92B0000}"/>
    <cellStyle name="Input 2 3 8 8 2" xfId="11054" xr:uid="{00000000-0005-0000-0000-0000EA2B0000}"/>
    <cellStyle name="Input 2 3 8 8 2 2" xfId="11055" xr:uid="{00000000-0005-0000-0000-0000EB2B0000}"/>
    <cellStyle name="Input 2 3 8 8 3" xfId="11056" xr:uid="{00000000-0005-0000-0000-0000EC2B0000}"/>
    <cellStyle name="Input 2 3 8 9" xfId="11057" xr:uid="{00000000-0005-0000-0000-0000ED2B0000}"/>
    <cellStyle name="Input 2 3 9" xfId="11058" xr:uid="{00000000-0005-0000-0000-0000EE2B0000}"/>
    <cellStyle name="Input 2 3 9 2" xfId="11059" xr:uid="{00000000-0005-0000-0000-0000EF2B0000}"/>
    <cellStyle name="Input 2 3 9 2 2" xfId="11060" xr:uid="{00000000-0005-0000-0000-0000F02B0000}"/>
    <cellStyle name="Input 2 3 9 2 2 2" xfId="11061" xr:uid="{00000000-0005-0000-0000-0000F12B0000}"/>
    <cellStyle name="Input 2 3 9 2 2 2 2" xfId="11062" xr:uid="{00000000-0005-0000-0000-0000F22B0000}"/>
    <cellStyle name="Input 2 3 9 2 2 3" xfId="11063" xr:uid="{00000000-0005-0000-0000-0000F32B0000}"/>
    <cellStyle name="Input 2 3 9 2 3" xfId="11064" xr:uid="{00000000-0005-0000-0000-0000F42B0000}"/>
    <cellStyle name="Input 2 3 9 2 4" xfId="11065" xr:uid="{00000000-0005-0000-0000-0000F52B0000}"/>
    <cellStyle name="Input 2 3 9 3" xfId="11066" xr:uid="{00000000-0005-0000-0000-0000F62B0000}"/>
    <cellStyle name="Input 2 3 9 3 2" xfId="11067" xr:uid="{00000000-0005-0000-0000-0000F72B0000}"/>
    <cellStyle name="Input 2 3 9 3 2 2" xfId="11068" xr:uid="{00000000-0005-0000-0000-0000F82B0000}"/>
    <cellStyle name="Input 2 3 9 3 2 2 2" xfId="11069" xr:uid="{00000000-0005-0000-0000-0000F92B0000}"/>
    <cellStyle name="Input 2 3 9 3 2 3" xfId="11070" xr:uid="{00000000-0005-0000-0000-0000FA2B0000}"/>
    <cellStyle name="Input 2 3 9 3 3" xfId="11071" xr:uid="{00000000-0005-0000-0000-0000FB2B0000}"/>
    <cellStyle name="Input 2 3 9 3 4" xfId="11072" xr:uid="{00000000-0005-0000-0000-0000FC2B0000}"/>
    <cellStyle name="Input 2 3 9 4" xfId="11073" xr:uid="{00000000-0005-0000-0000-0000FD2B0000}"/>
    <cellStyle name="Input 2 3 9 4 2" xfId="11074" xr:uid="{00000000-0005-0000-0000-0000FE2B0000}"/>
    <cellStyle name="Input 2 3 9 4 2 2" xfId="11075" xr:uid="{00000000-0005-0000-0000-0000FF2B0000}"/>
    <cellStyle name="Input 2 3 9 4 2 2 2" xfId="11076" xr:uid="{00000000-0005-0000-0000-0000002C0000}"/>
    <cellStyle name="Input 2 3 9 4 2 3" xfId="11077" xr:uid="{00000000-0005-0000-0000-0000012C0000}"/>
    <cellStyle name="Input 2 3 9 4 3" xfId="11078" xr:uid="{00000000-0005-0000-0000-0000022C0000}"/>
    <cellStyle name="Input 2 3 9 4 4" xfId="11079" xr:uid="{00000000-0005-0000-0000-0000032C0000}"/>
    <cellStyle name="Input 2 3 9 5" xfId="11080" xr:uid="{00000000-0005-0000-0000-0000042C0000}"/>
    <cellStyle name="Input 2 3 9 5 2" xfId="11081" xr:uid="{00000000-0005-0000-0000-0000052C0000}"/>
    <cellStyle name="Input 2 3 9 5 2 2" xfId="11082" xr:uid="{00000000-0005-0000-0000-0000062C0000}"/>
    <cellStyle name="Input 2 3 9 5 2 2 2" xfId="11083" xr:uid="{00000000-0005-0000-0000-0000072C0000}"/>
    <cellStyle name="Input 2 3 9 5 2 3" xfId="11084" xr:uid="{00000000-0005-0000-0000-0000082C0000}"/>
    <cellStyle name="Input 2 3 9 5 3" xfId="11085" xr:uid="{00000000-0005-0000-0000-0000092C0000}"/>
    <cellStyle name="Input 2 3 9 5 4" xfId="11086" xr:uid="{00000000-0005-0000-0000-00000A2C0000}"/>
    <cellStyle name="Input 2 3 9 6" xfId="11087" xr:uid="{00000000-0005-0000-0000-00000B2C0000}"/>
    <cellStyle name="Input 2 3 9 6 2" xfId="11088" xr:uid="{00000000-0005-0000-0000-00000C2C0000}"/>
    <cellStyle name="Input 2 3 9 6 2 2" xfId="11089" xr:uid="{00000000-0005-0000-0000-00000D2C0000}"/>
    <cellStyle name="Input 2 3 9 6 2 2 2" xfId="11090" xr:uid="{00000000-0005-0000-0000-00000E2C0000}"/>
    <cellStyle name="Input 2 3 9 6 2 3" xfId="11091" xr:uid="{00000000-0005-0000-0000-00000F2C0000}"/>
    <cellStyle name="Input 2 3 9 6 3" xfId="11092" xr:uid="{00000000-0005-0000-0000-0000102C0000}"/>
    <cellStyle name="Input 2 3 9 6 4" xfId="11093" xr:uid="{00000000-0005-0000-0000-0000112C0000}"/>
    <cellStyle name="Input 2 3 9 7" xfId="11094" xr:uid="{00000000-0005-0000-0000-0000122C0000}"/>
    <cellStyle name="Input 2 3 9 7 2" xfId="11095" xr:uid="{00000000-0005-0000-0000-0000132C0000}"/>
    <cellStyle name="Input 2 3 9 7 2 2" xfId="11096" xr:uid="{00000000-0005-0000-0000-0000142C0000}"/>
    <cellStyle name="Input 2 3 9 7 3" xfId="11097" xr:uid="{00000000-0005-0000-0000-0000152C0000}"/>
    <cellStyle name="Input 2 3 9 8" xfId="11098" xr:uid="{00000000-0005-0000-0000-0000162C0000}"/>
    <cellStyle name="Input 2 3 9 9" xfId="11099" xr:uid="{00000000-0005-0000-0000-0000172C0000}"/>
    <cellStyle name="Input 2 3_Subsidy" xfId="11100" xr:uid="{00000000-0005-0000-0000-0000182C0000}"/>
    <cellStyle name="Input 2 30" xfId="11101" xr:uid="{00000000-0005-0000-0000-0000192C0000}"/>
    <cellStyle name="Input 2 31" xfId="11102" xr:uid="{00000000-0005-0000-0000-00001A2C0000}"/>
    <cellStyle name="Input 2 32" xfId="11103" xr:uid="{00000000-0005-0000-0000-00001B2C0000}"/>
    <cellStyle name="Input 2 33" xfId="11104" xr:uid="{00000000-0005-0000-0000-00001C2C0000}"/>
    <cellStyle name="Input 2 34" xfId="11105" xr:uid="{00000000-0005-0000-0000-00001D2C0000}"/>
    <cellStyle name="Input 2 35" xfId="11106" xr:uid="{00000000-0005-0000-0000-00001E2C0000}"/>
    <cellStyle name="Input 2 36" xfId="11107" xr:uid="{00000000-0005-0000-0000-00001F2C0000}"/>
    <cellStyle name="Input 2 37" xfId="11108" xr:uid="{00000000-0005-0000-0000-0000202C0000}"/>
    <cellStyle name="Input 2 38" xfId="11109" xr:uid="{00000000-0005-0000-0000-0000212C0000}"/>
    <cellStyle name="Input 2 39" xfId="11110" xr:uid="{00000000-0005-0000-0000-0000222C0000}"/>
    <cellStyle name="Input 2 4" xfId="11111" xr:uid="{00000000-0005-0000-0000-0000232C0000}"/>
    <cellStyle name="Input 2 4 10" xfId="11112" xr:uid="{00000000-0005-0000-0000-0000242C0000}"/>
    <cellStyle name="Input 2 4 10 2" xfId="11113" xr:uid="{00000000-0005-0000-0000-0000252C0000}"/>
    <cellStyle name="Input 2 4 10 2 2" xfId="11114" xr:uid="{00000000-0005-0000-0000-0000262C0000}"/>
    <cellStyle name="Input 2 4 10 2 2 2" xfId="11115" xr:uid="{00000000-0005-0000-0000-0000272C0000}"/>
    <cellStyle name="Input 2 4 10 2 2 2 2" xfId="11116" xr:uid="{00000000-0005-0000-0000-0000282C0000}"/>
    <cellStyle name="Input 2 4 10 2 2 3" xfId="11117" xr:uid="{00000000-0005-0000-0000-0000292C0000}"/>
    <cellStyle name="Input 2 4 10 2 3" xfId="11118" xr:uid="{00000000-0005-0000-0000-00002A2C0000}"/>
    <cellStyle name="Input 2 4 10 2 4" xfId="11119" xr:uid="{00000000-0005-0000-0000-00002B2C0000}"/>
    <cellStyle name="Input 2 4 10 3" xfId="11120" xr:uid="{00000000-0005-0000-0000-00002C2C0000}"/>
    <cellStyle name="Input 2 4 10 3 2" xfId="11121" xr:uid="{00000000-0005-0000-0000-00002D2C0000}"/>
    <cellStyle name="Input 2 4 10 3 2 2" xfId="11122" xr:uid="{00000000-0005-0000-0000-00002E2C0000}"/>
    <cellStyle name="Input 2 4 10 3 3" xfId="11123" xr:uid="{00000000-0005-0000-0000-00002F2C0000}"/>
    <cellStyle name="Input 2 4 10 4" xfId="11124" xr:uid="{00000000-0005-0000-0000-0000302C0000}"/>
    <cellStyle name="Input 2 4 10 5" xfId="11125" xr:uid="{00000000-0005-0000-0000-0000312C0000}"/>
    <cellStyle name="Input 2 4 11" xfId="11126" xr:uid="{00000000-0005-0000-0000-0000322C0000}"/>
    <cellStyle name="Input 2 4 11 2" xfId="11127" xr:uid="{00000000-0005-0000-0000-0000332C0000}"/>
    <cellStyle name="Input 2 4 11 2 2" xfId="11128" xr:uid="{00000000-0005-0000-0000-0000342C0000}"/>
    <cellStyle name="Input 2 4 11 2 2 2" xfId="11129" xr:uid="{00000000-0005-0000-0000-0000352C0000}"/>
    <cellStyle name="Input 2 4 11 2 3" xfId="11130" xr:uid="{00000000-0005-0000-0000-0000362C0000}"/>
    <cellStyle name="Input 2 4 11 3" xfId="11131" xr:uid="{00000000-0005-0000-0000-0000372C0000}"/>
    <cellStyle name="Input 2 4 11 4" xfId="11132" xr:uid="{00000000-0005-0000-0000-0000382C0000}"/>
    <cellStyle name="Input 2 4 12" xfId="11133" xr:uid="{00000000-0005-0000-0000-0000392C0000}"/>
    <cellStyle name="Input 2 4 12 2" xfId="11134" xr:uid="{00000000-0005-0000-0000-00003A2C0000}"/>
    <cellStyle name="Input 2 4 12 2 2" xfId="11135" xr:uid="{00000000-0005-0000-0000-00003B2C0000}"/>
    <cellStyle name="Input 2 4 12 2 2 2" xfId="11136" xr:uid="{00000000-0005-0000-0000-00003C2C0000}"/>
    <cellStyle name="Input 2 4 12 2 3" xfId="11137" xr:uid="{00000000-0005-0000-0000-00003D2C0000}"/>
    <cellStyle name="Input 2 4 12 3" xfId="11138" xr:uid="{00000000-0005-0000-0000-00003E2C0000}"/>
    <cellStyle name="Input 2 4 12 4" xfId="11139" xr:uid="{00000000-0005-0000-0000-00003F2C0000}"/>
    <cellStyle name="Input 2 4 13" xfId="11140" xr:uid="{00000000-0005-0000-0000-0000402C0000}"/>
    <cellStyle name="Input 2 4 13 2" xfId="11141" xr:uid="{00000000-0005-0000-0000-0000412C0000}"/>
    <cellStyle name="Input 2 4 13 2 2" xfId="11142" xr:uid="{00000000-0005-0000-0000-0000422C0000}"/>
    <cellStyle name="Input 2 4 13 2 2 2" xfId="11143" xr:uid="{00000000-0005-0000-0000-0000432C0000}"/>
    <cellStyle name="Input 2 4 13 2 3" xfId="11144" xr:uid="{00000000-0005-0000-0000-0000442C0000}"/>
    <cellStyle name="Input 2 4 13 3" xfId="11145" xr:uid="{00000000-0005-0000-0000-0000452C0000}"/>
    <cellStyle name="Input 2 4 13 4" xfId="11146" xr:uid="{00000000-0005-0000-0000-0000462C0000}"/>
    <cellStyle name="Input 2 4 14" xfId="11147" xr:uid="{00000000-0005-0000-0000-0000472C0000}"/>
    <cellStyle name="Input 2 4 14 2" xfId="11148" xr:uid="{00000000-0005-0000-0000-0000482C0000}"/>
    <cellStyle name="Input 2 4 14 2 2" xfId="11149" xr:uid="{00000000-0005-0000-0000-0000492C0000}"/>
    <cellStyle name="Input 2 4 14 2 2 2" xfId="11150" xr:uid="{00000000-0005-0000-0000-00004A2C0000}"/>
    <cellStyle name="Input 2 4 14 2 3" xfId="11151" xr:uid="{00000000-0005-0000-0000-00004B2C0000}"/>
    <cellStyle name="Input 2 4 14 3" xfId="11152" xr:uid="{00000000-0005-0000-0000-00004C2C0000}"/>
    <cellStyle name="Input 2 4 14 4" xfId="11153" xr:uid="{00000000-0005-0000-0000-00004D2C0000}"/>
    <cellStyle name="Input 2 4 15" xfId="11154" xr:uid="{00000000-0005-0000-0000-00004E2C0000}"/>
    <cellStyle name="Input 2 4 15 2" xfId="11155" xr:uid="{00000000-0005-0000-0000-00004F2C0000}"/>
    <cellStyle name="Input 2 4 15 2 2" xfId="11156" xr:uid="{00000000-0005-0000-0000-0000502C0000}"/>
    <cellStyle name="Input 2 4 15 3" xfId="11157" xr:uid="{00000000-0005-0000-0000-0000512C0000}"/>
    <cellStyle name="Input 2 4 16" xfId="11158" xr:uid="{00000000-0005-0000-0000-0000522C0000}"/>
    <cellStyle name="Input 2 4 17" xfId="11159" xr:uid="{00000000-0005-0000-0000-0000532C0000}"/>
    <cellStyle name="Input 2 4 2" xfId="11160" xr:uid="{00000000-0005-0000-0000-0000542C0000}"/>
    <cellStyle name="Input 2 4 2 10" xfId="11161" xr:uid="{00000000-0005-0000-0000-0000552C0000}"/>
    <cellStyle name="Input 2 4 2 11" xfId="11162" xr:uid="{00000000-0005-0000-0000-0000562C0000}"/>
    <cellStyle name="Input 2 4 2 2" xfId="11163" xr:uid="{00000000-0005-0000-0000-0000572C0000}"/>
    <cellStyle name="Input 2 4 2 2 10" xfId="11164" xr:uid="{00000000-0005-0000-0000-0000582C0000}"/>
    <cellStyle name="Input 2 4 2 2 2" xfId="11165" xr:uid="{00000000-0005-0000-0000-0000592C0000}"/>
    <cellStyle name="Input 2 4 2 2 2 2" xfId="11166" xr:uid="{00000000-0005-0000-0000-00005A2C0000}"/>
    <cellStyle name="Input 2 4 2 2 2 2 2" xfId="11167" xr:uid="{00000000-0005-0000-0000-00005B2C0000}"/>
    <cellStyle name="Input 2 4 2 2 2 2 2 2" xfId="11168" xr:uid="{00000000-0005-0000-0000-00005C2C0000}"/>
    <cellStyle name="Input 2 4 2 2 2 2 2 2 2" xfId="11169" xr:uid="{00000000-0005-0000-0000-00005D2C0000}"/>
    <cellStyle name="Input 2 4 2 2 2 2 2 3" xfId="11170" xr:uid="{00000000-0005-0000-0000-00005E2C0000}"/>
    <cellStyle name="Input 2 4 2 2 2 2 3" xfId="11171" xr:uid="{00000000-0005-0000-0000-00005F2C0000}"/>
    <cellStyle name="Input 2 4 2 2 2 2 4" xfId="11172" xr:uid="{00000000-0005-0000-0000-0000602C0000}"/>
    <cellStyle name="Input 2 4 2 2 2 3" xfId="11173" xr:uid="{00000000-0005-0000-0000-0000612C0000}"/>
    <cellStyle name="Input 2 4 2 2 2 3 2" xfId="11174" xr:uid="{00000000-0005-0000-0000-0000622C0000}"/>
    <cellStyle name="Input 2 4 2 2 2 3 2 2" xfId="11175" xr:uid="{00000000-0005-0000-0000-0000632C0000}"/>
    <cellStyle name="Input 2 4 2 2 2 3 2 2 2" xfId="11176" xr:uid="{00000000-0005-0000-0000-0000642C0000}"/>
    <cellStyle name="Input 2 4 2 2 2 3 2 3" xfId="11177" xr:uid="{00000000-0005-0000-0000-0000652C0000}"/>
    <cellStyle name="Input 2 4 2 2 2 3 3" xfId="11178" xr:uid="{00000000-0005-0000-0000-0000662C0000}"/>
    <cellStyle name="Input 2 4 2 2 2 3 4" xfId="11179" xr:uid="{00000000-0005-0000-0000-0000672C0000}"/>
    <cellStyle name="Input 2 4 2 2 2 4" xfId="11180" xr:uid="{00000000-0005-0000-0000-0000682C0000}"/>
    <cellStyle name="Input 2 4 2 2 2 4 2" xfId="11181" xr:uid="{00000000-0005-0000-0000-0000692C0000}"/>
    <cellStyle name="Input 2 4 2 2 2 4 2 2" xfId="11182" xr:uid="{00000000-0005-0000-0000-00006A2C0000}"/>
    <cellStyle name="Input 2 4 2 2 2 4 2 2 2" xfId="11183" xr:uid="{00000000-0005-0000-0000-00006B2C0000}"/>
    <cellStyle name="Input 2 4 2 2 2 4 2 3" xfId="11184" xr:uid="{00000000-0005-0000-0000-00006C2C0000}"/>
    <cellStyle name="Input 2 4 2 2 2 4 3" xfId="11185" xr:uid="{00000000-0005-0000-0000-00006D2C0000}"/>
    <cellStyle name="Input 2 4 2 2 2 4 4" xfId="11186" xr:uid="{00000000-0005-0000-0000-00006E2C0000}"/>
    <cellStyle name="Input 2 4 2 2 2 5" xfId="11187" xr:uid="{00000000-0005-0000-0000-00006F2C0000}"/>
    <cellStyle name="Input 2 4 2 2 2 5 2" xfId="11188" xr:uid="{00000000-0005-0000-0000-0000702C0000}"/>
    <cellStyle name="Input 2 4 2 2 2 5 2 2" xfId="11189" xr:uid="{00000000-0005-0000-0000-0000712C0000}"/>
    <cellStyle name="Input 2 4 2 2 2 5 2 2 2" xfId="11190" xr:uid="{00000000-0005-0000-0000-0000722C0000}"/>
    <cellStyle name="Input 2 4 2 2 2 5 2 3" xfId="11191" xr:uid="{00000000-0005-0000-0000-0000732C0000}"/>
    <cellStyle name="Input 2 4 2 2 2 5 3" xfId="11192" xr:uid="{00000000-0005-0000-0000-0000742C0000}"/>
    <cellStyle name="Input 2 4 2 2 2 5 4" xfId="11193" xr:uid="{00000000-0005-0000-0000-0000752C0000}"/>
    <cellStyle name="Input 2 4 2 2 2 6" xfId="11194" xr:uid="{00000000-0005-0000-0000-0000762C0000}"/>
    <cellStyle name="Input 2 4 2 2 2 6 2" xfId="11195" xr:uid="{00000000-0005-0000-0000-0000772C0000}"/>
    <cellStyle name="Input 2 4 2 2 2 6 2 2" xfId="11196" xr:uid="{00000000-0005-0000-0000-0000782C0000}"/>
    <cellStyle name="Input 2 4 2 2 2 6 2 2 2" xfId="11197" xr:uid="{00000000-0005-0000-0000-0000792C0000}"/>
    <cellStyle name="Input 2 4 2 2 2 6 2 3" xfId="11198" xr:uid="{00000000-0005-0000-0000-00007A2C0000}"/>
    <cellStyle name="Input 2 4 2 2 2 6 3" xfId="11199" xr:uid="{00000000-0005-0000-0000-00007B2C0000}"/>
    <cellStyle name="Input 2 4 2 2 2 6 4" xfId="11200" xr:uid="{00000000-0005-0000-0000-00007C2C0000}"/>
    <cellStyle name="Input 2 4 2 2 2 7" xfId="11201" xr:uid="{00000000-0005-0000-0000-00007D2C0000}"/>
    <cellStyle name="Input 2 4 2 2 2 7 2" xfId="11202" xr:uid="{00000000-0005-0000-0000-00007E2C0000}"/>
    <cellStyle name="Input 2 4 2 2 2 7 2 2" xfId="11203" xr:uid="{00000000-0005-0000-0000-00007F2C0000}"/>
    <cellStyle name="Input 2 4 2 2 2 7 3" xfId="11204" xr:uid="{00000000-0005-0000-0000-0000802C0000}"/>
    <cellStyle name="Input 2 4 2 2 2 8" xfId="11205" xr:uid="{00000000-0005-0000-0000-0000812C0000}"/>
    <cellStyle name="Input 2 4 2 2 2 9" xfId="11206" xr:uid="{00000000-0005-0000-0000-0000822C0000}"/>
    <cellStyle name="Input 2 4 2 2 3" xfId="11207" xr:uid="{00000000-0005-0000-0000-0000832C0000}"/>
    <cellStyle name="Input 2 4 2 2 3 2" xfId="11208" xr:uid="{00000000-0005-0000-0000-0000842C0000}"/>
    <cellStyle name="Input 2 4 2 2 3 2 2" xfId="11209" xr:uid="{00000000-0005-0000-0000-0000852C0000}"/>
    <cellStyle name="Input 2 4 2 2 3 2 2 2" xfId="11210" xr:uid="{00000000-0005-0000-0000-0000862C0000}"/>
    <cellStyle name="Input 2 4 2 2 3 2 2 2 2" xfId="11211" xr:uid="{00000000-0005-0000-0000-0000872C0000}"/>
    <cellStyle name="Input 2 4 2 2 3 2 2 3" xfId="11212" xr:uid="{00000000-0005-0000-0000-0000882C0000}"/>
    <cellStyle name="Input 2 4 2 2 3 2 3" xfId="11213" xr:uid="{00000000-0005-0000-0000-0000892C0000}"/>
    <cellStyle name="Input 2 4 2 2 3 2 4" xfId="11214" xr:uid="{00000000-0005-0000-0000-00008A2C0000}"/>
    <cellStyle name="Input 2 4 2 2 3 3" xfId="11215" xr:uid="{00000000-0005-0000-0000-00008B2C0000}"/>
    <cellStyle name="Input 2 4 2 2 3 3 2" xfId="11216" xr:uid="{00000000-0005-0000-0000-00008C2C0000}"/>
    <cellStyle name="Input 2 4 2 2 3 3 2 2" xfId="11217" xr:uid="{00000000-0005-0000-0000-00008D2C0000}"/>
    <cellStyle name="Input 2 4 2 2 3 3 3" xfId="11218" xr:uid="{00000000-0005-0000-0000-00008E2C0000}"/>
    <cellStyle name="Input 2 4 2 2 3 4" xfId="11219" xr:uid="{00000000-0005-0000-0000-00008F2C0000}"/>
    <cellStyle name="Input 2 4 2 2 3 5" xfId="11220" xr:uid="{00000000-0005-0000-0000-0000902C0000}"/>
    <cellStyle name="Input 2 4 2 2 4" xfId="11221" xr:uid="{00000000-0005-0000-0000-0000912C0000}"/>
    <cellStyle name="Input 2 4 2 2 4 2" xfId="11222" xr:uid="{00000000-0005-0000-0000-0000922C0000}"/>
    <cellStyle name="Input 2 4 2 2 4 2 2" xfId="11223" xr:uid="{00000000-0005-0000-0000-0000932C0000}"/>
    <cellStyle name="Input 2 4 2 2 4 2 2 2" xfId="11224" xr:uid="{00000000-0005-0000-0000-0000942C0000}"/>
    <cellStyle name="Input 2 4 2 2 4 2 3" xfId="11225" xr:uid="{00000000-0005-0000-0000-0000952C0000}"/>
    <cellStyle name="Input 2 4 2 2 4 3" xfId="11226" xr:uid="{00000000-0005-0000-0000-0000962C0000}"/>
    <cellStyle name="Input 2 4 2 2 4 4" xfId="11227" xr:uid="{00000000-0005-0000-0000-0000972C0000}"/>
    <cellStyle name="Input 2 4 2 2 5" xfId="11228" xr:uid="{00000000-0005-0000-0000-0000982C0000}"/>
    <cellStyle name="Input 2 4 2 2 5 2" xfId="11229" xr:uid="{00000000-0005-0000-0000-0000992C0000}"/>
    <cellStyle name="Input 2 4 2 2 5 2 2" xfId="11230" xr:uid="{00000000-0005-0000-0000-00009A2C0000}"/>
    <cellStyle name="Input 2 4 2 2 5 2 2 2" xfId="11231" xr:uid="{00000000-0005-0000-0000-00009B2C0000}"/>
    <cellStyle name="Input 2 4 2 2 5 2 3" xfId="11232" xr:uid="{00000000-0005-0000-0000-00009C2C0000}"/>
    <cellStyle name="Input 2 4 2 2 5 3" xfId="11233" xr:uid="{00000000-0005-0000-0000-00009D2C0000}"/>
    <cellStyle name="Input 2 4 2 2 5 4" xfId="11234" xr:uid="{00000000-0005-0000-0000-00009E2C0000}"/>
    <cellStyle name="Input 2 4 2 2 6" xfId="11235" xr:uid="{00000000-0005-0000-0000-00009F2C0000}"/>
    <cellStyle name="Input 2 4 2 2 6 2" xfId="11236" xr:uid="{00000000-0005-0000-0000-0000A02C0000}"/>
    <cellStyle name="Input 2 4 2 2 6 2 2" xfId="11237" xr:uid="{00000000-0005-0000-0000-0000A12C0000}"/>
    <cellStyle name="Input 2 4 2 2 6 2 2 2" xfId="11238" xr:uid="{00000000-0005-0000-0000-0000A22C0000}"/>
    <cellStyle name="Input 2 4 2 2 6 2 3" xfId="11239" xr:uid="{00000000-0005-0000-0000-0000A32C0000}"/>
    <cellStyle name="Input 2 4 2 2 6 3" xfId="11240" xr:uid="{00000000-0005-0000-0000-0000A42C0000}"/>
    <cellStyle name="Input 2 4 2 2 6 4" xfId="11241" xr:uid="{00000000-0005-0000-0000-0000A52C0000}"/>
    <cellStyle name="Input 2 4 2 2 7" xfId="11242" xr:uid="{00000000-0005-0000-0000-0000A62C0000}"/>
    <cellStyle name="Input 2 4 2 2 7 2" xfId="11243" xr:uid="{00000000-0005-0000-0000-0000A72C0000}"/>
    <cellStyle name="Input 2 4 2 2 7 2 2" xfId="11244" xr:uid="{00000000-0005-0000-0000-0000A82C0000}"/>
    <cellStyle name="Input 2 4 2 2 7 2 2 2" xfId="11245" xr:uid="{00000000-0005-0000-0000-0000A92C0000}"/>
    <cellStyle name="Input 2 4 2 2 7 2 3" xfId="11246" xr:uid="{00000000-0005-0000-0000-0000AA2C0000}"/>
    <cellStyle name="Input 2 4 2 2 7 3" xfId="11247" xr:uid="{00000000-0005-0000-0000-0000AB2C0000}"/>
    <cellStyle name="Input 2 4 2 2 7 4" xfId="11248" xr:uid="{00000000-0005-0000-0000-0000AC2C0000}"/>
    <cellStyle name="Input 2 4 2 2 8" xfId="11249" xr:uid="{00000000-0005-0000-0000-0000AD2C0000}"/>
    <cellStyle name="Input 2 4 2 2 8 2" xfId="11250" xr:uid="{00000000-0005-0000-0000-0000AE2C0000}"/>
    <cellStyle name="Input 2 4 2 2 8 2 2" xfId="11251" xr:uid="{00000000-0005-0000-0000-0000AF2C0000}"/>
    <cellStyle name="Input 2 4 2 2 8 3" xfId="11252" xr:uid="{00000000-0005-0000-0000-0000B02C0000}"/>
    <cellStyle name="Input 2 4 2 2 9" xfId="11253" xr:uid="{00000000-0005-0000-0000-0000B12C0000}"/>
    <cellStyle name="Input 2 4 2 3" xfId="11254" xr:uid="{00000000-0005-0000-0000-0000B22C0000}"/>
    <cellStyle name="Input 2 4 2 3 2" xfId="11255" xr:uid="{00000000-0005-0000-0000-0000B32C0000}"/>
    <cellStyle name="Input 2 4 2 3 2 2" xfId="11256" xr:uid="{00000000-0005-0000-0000-0000B42C0000}"/>
    <cellStyle name="Input 2 4 2 3 2 2 2" xfId="11257" xr:uid="{00000000-0005-0000-0000-0000B52C0000}"/>
    <cellStyle name="Input 2 4 2 3 2 2 2 2" xfId="11258" xr:uid="{00000000-0005-0000-0000-0000B62C0000}"/>
    <cellStyle name="Input 2 4 2 3 2 2 3" xfId="11259" xr:uid="{00000000-0005-0000-0000-0000B72C0000}"/>
    <cellStyle name="Input 2 4 2 3 2 3" xfId="11260" xr:uid="{00000000-0005-0000-0000-0000B82C0000}"/>
    <cellStyle name="Input 2 4 2 3 2 4" xfId="11261" xr:uid="{00000000-0005-0000-0000-0000B92C0000}"/>
    <cellStyle name="Input 2 4 2 3 3" xfId="11262" xr:uid="{00000000-0005-0000-0000-0000BA2C0000}"/>
    <cellStyle name="Input 2 4 2 3 3 2" xfId="11263" xr:uid="{00000000-0005-0000-0000-0000BB2C0000}"/>
    <cellStyle name="Input 2 4 2 3 3 2 2" xfId="11264" xr:uid="{00000000-0005-0000-0000-0000BC2C0000}"/>
    <cellStyle name="Input 2 4 2 3 3 2 2 2" xfId="11265" xr:uid="{00000000-0005-0000-0000-0000BD2C0000}"/>
    <cellStyle name="Input 2 4 2 3 3 2 3" xfId="11266" xr:uid="{00000000-0005-0000-0000-0000BE2C0000}"/>
    <cellStyle name="Input 2 4 2 3 3 3" xfId="11267" xr:uid="{00000000-0005-0000-0000-0000BF2C0000}"/>
    <cellStyle name="Input 2 4 2 3 3 4" xfId="11268" xr:uid="{00000000-0005-0000-0000-0000C02C0000}"/>
    <cellStyle name="Input 2 4 2 3 4" xfId="11269" xr:uid="{00000000-0005-0000-0000-0000C12C0000}"/>
    <cellStyle name="Input 2 4 2 3 4 2" xfId="11270" xr:uid="{00000000-0005-0000-0000-0000C22C0000}"/>
    <cellStyle name="Input 2 4 2 3 4 2 2" xfId="11271" xr:uid="{00000000-0005-0000-0000-0000C32C0000}"/>
    <cellStyle name="Input 2 4 2 3 4 2 2 2" xfId="11272" xr:uid="{00000000-0005-0000-0000-0000C42C0000}"/>
    <cellStyle name="Input 2 4 2 3 4 2 3" xfId="11273" xr:uid="{00000000-0005-0000-0000-0000C52C0000}"/>
    <cellStyle name="Input 2 4 2 3 4 3" xfId="11274" xr:uid="{00000000-0005-0000-0000-0000C62C0000}"/>
    <cellStyle name="Input 2 4 2 3 4 4" xfId="11275" xr:uid="{00000000-0005-0000-0000-0000C72C0000}"/>
    <cellStyle name="Input 2 4 2 3 5" xfId="11276" xr:uid="{00000000-0005-0000-0000-0000C82C0000}"/>
    <cellStyle name="Input 2 4 2 3 5 2" xfId="11277" xr:uid="{00000000-0005-0000-0000-0000C92C0000}"/>
    <cellStyle name="Input 2 4 2 3 5 2 2" xfId="11278" xr:uid="{00000000-0005-0000-0000-0000CA2C0000}"/>
    <cellStyle name="Input 2 4 2 3 5 2 2 2" xfId="11279" xr:uid="{00000000-0005-0000-0000-0000CB2C0000}"/>
    <cellStyle name="Input 2 4 2 3 5 2 3" xfId="11280" xr:uid="{00000000-0005-0000-0000-0000CC2C0000}"/>
    <cellStyle name="Input 2 4 2 3 5 3" xfId="11281" xr:uid="{00000000-0005-0000-0000-0000CD2C0000}"/>
    <cellStyle name="Input 2 4 2 3 5 4" xfId="11282" xr:uid="{00000000-0005-0000-0000-0000CE2C0000}"/>
    <cellStyle name="Input 2 4 2 3 6" xfId="11283" xr:uid="{00000000-0005-0000-0000-0000CF2C0000}"/>
    <cellStyle name="Input 2 4 2 3 6 2" xfId="11284" xr:uid="{00000000-0005-0000-0000-0000D02C0000}"/>
    <cellStyle name="Input 2 4 2 3 6 2 2" xfId="11285" xr:uid="{00000000-0005-0000-0000-0000D12C0000}"/>
    <cellStyle name="Input 2 4 2 3 6 2 2 2" xfId="11286" xr:uid="{00000000-0005-0000-0000-0000D22C0000}"/>
    <cellStyle name="Input 2 4 2 3 6 2 3" xfId="11287" xr:uid="{00000000-0005-0000-0000-0000D32C0000}"/>
    <cellStyle name="Input 2 4 2 3 6 3" xfId="11288" xr:uid="{00000000-0005-0000-0000-0000D42C0000}"/>
    <cellStyle name="Input 2 4 2 3 6 4" xfId="11289" xr:uid="{00000000-0005-0000-0000-0000D52C0000}"/>
    <cellStyle name="Input 2 4 2 3 7" xfId="11290" xr:uid="{00000000-0005-0000-0000-0000D62C0000}"/>
    <cellStyle name="Input 2 4 2 3 7 2" xfId="11291" xr:uid="{00000000-0005-0000-0000-0000D72C0000}"/>
    <cellStyle name="Input 2 4 2 3 7 2 2" xfId="11292" xr:uid="{00000000-0005-0000-0000-0000D82C0000}"/>
    <cellStyle name="Input 2 4 2 3 7 3" xfId="11293" xr:uid="{00000000-0005-0000-0000-0000D92C0000}"/>
    <cellStyle name="Input 2 4 2 3 8" xfId="11294" xr:uid="{00000000-0005-0000-0000-0000DA2C0000}"/>
    <cellStyle name="Input 2 4 2 3 9" xfId="11295" xr:uid="{00000000-0005-0000-0000-0000DB2C0000}"/>
    <cellStyle name="Input 2 4 2 4" xfId="11296" xr:uid="{00000000-0005-0000-0000-0000DC2C0000}"/>
    <cellStyle name="Input 2 4 2 4 2" xfId="11297" xr:uid="{00000000-0005-0000-0000-0000DD2C0000}"/>
    <cellStyle name="Input 2 4 2 4 2 2" xfId="11298" xr:uid="{00000000-0005-0000-0000-0000DE2C0000}"/>
    <cellStyle name="Input 2 4 2 4 2 2 2" xfId="11299" xr:uid="{00000000-0005-0000-0000-0000DF2C0000}"/>
    <cellStyle name="Input 2 4 2 4 2 2 2 2" xfId="11300" xr:uid="{00000000-0005-0000-0000-0000E02C0000}"/>
    <cellStyle name="Input 2 4 2 4 2 2 3" xfId="11301" xr:uid="{00000000-0005-0000-0000-0000E12C0000}"/>
    <cellStyle name="Input 2 4 2 4 2 3" xfId="11302" xr:uid="{00000000-0005-0000-0000-0000E22C0000}"/>
    <cellStyle name="Input 2 4 2 4 2 4" xfId="11303" xr:uid="{00000000-0005-0000-0000-0000E32C0000}"/>
    <cellStyle name="Input 2 4 2 4 3" xfId="11304" xr:uid="{00000000-0005-0000-0000-0000E42C0000}"/>
    <cellStyle name="Input 2 4 2 4 3 2" xfId="11305" xr:uid="{00000000-0005-0000-0000-0000E52C0000}"/>
    <cellStyle name="Input 2 4 2 4 3 2 2" xfId="11306" xr:uid="{00000000-0005-0000-0000-0000E62C0000}"/>
    <cellStyle name="Input 2 4 2 4 3 3" xfId="11307" xr:uid="{00000000-0005-0000-0000-0000E72C0000}"/>
    <cellStyle name="Input 2 4 2 4 4" xfId="11308" xr:uid="{00000000-0005-0000-0000-0000E82C0000}"/>
    <cellStyle name="Input 2 4 2 4 5" xfId="11309" xr:uid="{00000000-0005-0000-0000-0000E92C0000}"/>
    <cellStyle name="Input 2 4 2 5" xfId="11310" xr:uid="{00000000-0005-0000-0000-0000EA2C0000}"/>
    <cellStyle name="Input 2 4 2 5 2" xfId="11311" xr:uid="{00000000-0005-0000-0000-0000EB2C0000}"/>
    <cellStyle name="Input 2 4 2 5 2 2" xfId="11312" xr:uid="{00000000-0005-0000-0000-0000EC2C0000}"/>
    <cellStyle name="Input 2 4 2 5 2 2 2" xfId="11313" xr:uid="{00000000-0005-0000-0000-0000ED2C0000}"/>
    <cellStyle name="Input 2 4 2 5 2 3" xfId="11314" xr:uid="{00000000-0005-0000-0000-0000EE2C0000}"/>
    <cellStyle name="Input 2 4 2 5 3" xfId="11315" xr:uid="{00000000-0005-0000-0000-0000EF2C0000}"/>
    <cellStyle name="Input 2 4 2 5 4" xfId="11316" xr:uid="{00000000-0005-0000-0000-0000F02C0000}"/>
    <cellStyle name="Input 2 4 2 6" xfId="11317" xr:uid="{00000000-0005-0000-0000-0000F12C0000}"/>
    <cellStyle name="Input 2 4 2 6 2" xfId="11318" xr:uid="{00000000-0005-0000-0000-0000F22C0000}"/>
    <cellStyle name="Input 2 4 2 6 2 2" xfId="11319" xr:uid="{00000000-0005-0000-0000-0000F32C0000}"/>
    <cellStyle name="Input 2 4 2 6 2 2 2" xfId="11320" xr:uid="{00000000-0005-0000-0000-0000F42C0000}"/>
    <cellStyle name="Input 2 4 2 6 2 3" xfId="11321" xr:uid="{00000000-0005-0000-0000-0000F52C0000}"/>
    <cellStyle name="Input 2 4 2 6 3" xfId="11322" xr:uid="{00000000-0005-0000-0000-0000F62C0000}"/>
    <cellStyle name="Input 2 4 2 6 4" xfId="11323" xr:uid="{00000000-0005-0000-0000-0000F72C0000}"/>
    <cellStyle name="Input 2 4 2 7" xfId="11324" xr:uid="{00000000-0005-0000-0000-0000F82C0000}"/>
    <cellStyle name="Input 2 4 2 7 2" xfId="11325" xr:uid="{00000000-0005-0000-0000-0000F92C0000}"/>
    <cellStyle name="Input 2 4 2 7 2 2" xfId="11326" xr:uid="{00000000-0005-0000-0000-0000FA2C0000}"/>
    <cellStyle name="Input 2 4 2 7 2 2 2" xfId="11327" xr:uid="{00000000-0005-0000-0000-0000FB2C0000}"/>
    <cellStyle name="Input 2 4 2 7 2 3" xfId="11328" xr:uid="{00000000-0005-0000-0000-0000FC2C0000}"/>
    <cellStyle name="Input 2 4 2 7 3" xfId="11329" xr:uid="{00000000-0005-0000-0000-0000FD2C0000}"/>
    <cellStyle name="Input 2 4 2 7 4" xfId="11330" xr:uid="{00000000-0005-0000-0000-0000FE2C0000}"/>
    <cellStyle name="Input 2 4 2 8" xfId="11331" xr:uid="{00000000-0005-0000-0000-0000FF2C0000}"/>
    <cellStyle name="Input 2 4 2 8 2" xfId="11332" xr:uid="{00000000-0005-0000-0000-0000002D0000}"/>
    <cellStyle name="Input 2 4 2 8 2 2" xfId="11333" xr:uid="{00000000-0005-0000-0000-0000012D0000}"/>
    <cellStyle name="Input 2 4 2 8 2 2 2" xfId="11334" xr:uid="{00000000-0005-0000-0000-0000022D0000}"/>
    <cellStyle name="Input 2 4 2 8 2 3" xfId="11335" xr:uid="{00000000-0005-0000-0000-0000032D0000}"/>
    <cellStyle name="Input 2 4 2 8 3" xfId="11336" xr:uid="{00000000-0005-0000-0000-0000042D0000}"/>
    <cellStyle name="Input 2 4 2 8 4" xfId="11337" xr:uid="{00000000-0005-0000-0000-0000052D0000}"/>
    <cellStyle name="Input 2 4 2 9" xfId="11338" xr:uid="{00000000-0005-0000-0000-0000062D0000}"/>
    <cellStyle name="Input 2 4 2 9 2" xfId="11339" xr:uid="{00000000-0005-0000-0000-0000072D0000}"/>
    <cellStyle name="Input 2 4 2 9 2 2" xfId="11340" xr:uid="{00000000-0005-0000-0000-0000082D0000}"/>
    <cellStyle name="Input 2 4 2 9 3" xfId="11341" xr:uid="{00000000-0005-0000-0000-0000092D0000}"/>
    <cellStyle name="Input 2 4 2_Subsidy" xfId="11342" xr:uid="{00000000-0005-0000-0000-00000A2D0000}"/>
    <cellStyle name="Input 2 4 3" xfId="11343" xr:uid="{00000000-0005-0000-0000-00000B2D0000}"/>
    <cellStyle name="Input 2 4 3 10" xfId="11344" xr:uid="{00000000-0005-0000-0000-00000C2D0000}"/>
    <cellStyle name="Input 2 4 3 2" xfId="11345" xr:uid="{00000000-0005-0000-0000-00000D2D0000}"/>
    <cellStyle name="Input 2 4 3 2 2" xfId="11346" xr:uid="{00000000-0005-0000-0000-00000E2D0000}"/>
    <cellStyle name="Input 2 4 3 2 2 2" xfId="11347" xr:uid="{00000000-0005-0000-0000-00000F2D0000}"/>
    <cellStyle name="Input 2 4 3 2 2 2 2" xfId="11348" xr:uid="{00000000-0005-0000-0000-0000102D0000}"/>
    <cellStyle name="Input 2 4 3 2 2 2 2 2" xfId="11349" xr:uid="{00000000-0005-0000-0000-0000112D0000}"/>
    <cellStyle name="Input 2 4 3 2 2 2 3" xfId="11350" xr:uid="{00000000-0005-0000-0000-0000122D0000}"/>
    <cellStyle name="Input 2 4 3 2 2 3" xfId="11351" xr:uid="{00000000-0005-0000-0000-0000132D0000}"/>
    <cellStyle name="Input 2 4 3 2 2 4" xfId="11352" xr:uid="{00000000-0005-0000-0000-0000142D0000}"/>
    <cellStyle name="Input 2 4 3 2 3" xfId="11353" xr:uid="{00000000-0005-0000-0000-0000152D0000}"/>
    <cellStyle name="Input 2 4 3 2 3 2" xfId="11354" xr:uid="{00000000-0005-0000-0000-0000162D0000}"/>
    <cellStyle name="Input 2 4 3 2 3 2 2" xfId="11355" xr:uid="{00000000-0005-0000-0000-0000172D0000}"/>
    <cellStyle name="Input 2 4 3 2 3 2 2 2" xfId="11356" xr:uid="{00000000-0005-0000-0000-0000182D0000}"/>
    <cellStyle name="Input 2 4 3 2 3 2 3" xfId="11357" xr:uid="{00000000-0005-0000-0000-0000192D0000}"/>
    <cellStyle name="Input 2 4 3 2 3 3" xfId="11358" xr:uid="{00000000-0005-0000-0000-00001A2D0000}"/>
    <cellStyle name="Input 2 4 3 2 3 4" xfId="11359" xr:uid="{00000000-0005-0000-0000-00001B2D0000}"/>
    <cellStyle name="Input 2 4 3 2 4" xfId="11360" xr:uid="{00000000-0005-0000-0000-00001C2D0000}"/>
    <cellStyle name="Input 2 4 3 2 4 2" xfId="11361" xr:uid="{00000000-0005-0000-0000-00001D2D0000}"/>
    <cellStyle name="Input 2 4 3 2 4 2 2" xfId="11362" xr:uid="{00000000-0005-0000-0000-00001E2D0000}"/>
    <cellStyle name="Input 2 4 3 2 4 2 2 2" xfId="11363" xr:uid="{00000000-0005-0000-0000-00001F2D0000}"/>
    <cellStyle name="Input 2 4 3 2 4 2 3" xfId="11364" xr:uid="{00000000-0005-0000-0000-0000202D0000}"/>
    <cellStyle name="Input 2 4 3 2 4 3" xfId="11365" xr:uid="{00000000-0005-0000-0000-0000212D0000}"/>
    <cellStyle name="Input 2 4 3 2 4 4" xfId="11366" xr:uid="{00000000-0005-0000-0000-0000222D0000}"/>
    <cellStyle name="Input 2 4 3 2 5" xfId="11367" xr:uid="{00000000-0005-0000-0000-0000232D0000}"/>
    <cellStyle name="Input 2 4 3 2 5 2" xfId="11368" xr:uid="{00000000-0005-0000-0000-0000242D0000}"/>
    <cellStyle name="Input 2 4 3 2 5 2 2" xfId="11369" xr:uid="{00000000-0005-0000-0000-0000252D0000}"/>
    <cellStyle name="Input 2 4 3 2 5 2 2 2" xfId="11370" xr:uid="{00000000-0005-0000-0000-0000262D0000}"/>
    <cellStyle name="Input 2 4 3 2 5 2 3" xfId="11371" xr:uid="{00000000-0005-0000-0000-0000272D0000}"/>
    <cellStyle name="Input 2 4 3 2 5 3" xfId="11372" xr:uid="{00000000-0005-0000-0000-0000282D0000}"/>
    <cellStyle name="Input 2 4 3 2 5 4" xfId="11373" xr:uid="{00000000-0005-0000-0000-0000292D0000}"/>
    <cellStyle name="Input 2 4 3 2 6" xfId="11374" xr:uid="{00000000-0005-0000-0000-00002A2D0000}"/>
    <cellStyle name="Input 2 4 3 2 6 2" xfId="11375" xr:uid="{00000000-0005-0000-0000-00002B2D0000}"/>
    <cellStyle name="Input 2 4 3 2 6 2 2" xfId="11376" xr:uid="{00000000-0005-0000-0000-00002C2D0000}"/>
    <cellStyle name="Input 2 4 3 2 6 2 2 2" xfId="11377" xr:uid="{00000000-0005-0000-0000-00002D2D0000}"/>
    <cellStyle name="Input 2 4 3 2 6 2 3" xfId="11378" xr:uid="{00000000-0005-0000-0000-00002E2D0000}"/>
    <cellStyle name="Input 2 4 3 2 6 3" xfId="11379" xr:uid="{00000000-0005-0000-0000-00002F2D0000}"/>
    <cellStyle name="Input 2 4 3 2 6 4" xfId="11380" xr:uid="{00000000-0005-0000-0000-0000302D0000}"/>
    <cellStyle name="Input 2 4 3 2 7" xfId="11381" xr:uid="{00000000-0005-0000-0000-0000312D0000}"/>
    <cellStyle name="Input 2 4 3 2 7 2" xfId="11382" xr:uid="{00000000-0005-0000-0000-0000322D0000}"/>
    <cellStyle name="Input 2 4 3 2 7 2 2" xfId="11383" xr:uid="{00000000-0005-0000-0000-0000332D0000}"/>
    <cellStyle name="Input 2 4 3 2 7 3" xfId="11384" xr:uid="{00000000-0005-0000-0000-0000342D0000}"/>
    <cellStyle name="Input 2 4 3 2 8" xfId="11385" xr:uid="{00000000-0005-0000-0000-0000352D0000}"/>
    <cellStyle name="Input 2 4 3 2 9" xfId="11386" xr:uid="{00000000-0005-0000-0000-0000362D0000}"/>
    <cellStyle name="Input 2 4 3 3" xfId="11387" xr:uid="{00000000-0005-0000-0000-0000372D0000}"/>
    <cellStyle name="Input 2 4 3 3 2" xfId="11388" xr:uid="{00000000-0005-0000-0000-0000382D0000}"/>
    <cellStyle name="Input 2 4 3 3 2 2" xfId="11389" xr:uid="{00000000-0005-0000-0000-0000392D0000}"/>
    <cellStyle name="Input 2 4 3 3 2 2 2" xfId="11390" xr:uid="{00000000-0005-0000-0000-00003A2D0000}"/>
    <cellStyle name="Input 2 4 3 3 2 2 2 2" xfId="11391" xr:uid="{00000000-0005-0000-0000-00003B2D0000}"/>
    <cellStyle name="Input 2 4 3 3 2 2 3" xfId="11392" xr:uid="{00000000-0005-0000-0000-00003C2D0000}"/>
    <cellStyle name="Input 2 4 3 3 2 3" xfId="11393" xr:uid="{00000000-0005-0000-0000-00003D2D0000}"/>
    <cellStyle name="Input 2 4 3 3 2 4" xfId="11394" xr:uid="{00000000-0005-0000-0000-00003E2D0000}"/>
    <cellStyle name="Input 2 4 3 3 3" xfId="11395" xr:uid="{00000000-0005-0000-0000-00003F2D0000}"/>
    <cellStyle name="Input 2 4 3 3 3 2" xfId="11396" xr:uid="{00000000-0005-0000-0000-0000402D0000}"/>
    <cellStyle name="Input 2 4 3 3 3 2 2" xfId="11397" xr:uid="{00000000-0005-0000-0000-0000412D0000}"/>
    <cellStyle name="Input 2 4 3 3 3 3" xfId="11398" xr:uid="{00000000-0005-0000-0000-0000422D0000}"/>
    <cellStyle name="Input 2 4 3 3 4" xfId="11399" xr:uid="{00000000-0005-0000-0000-0000432D0000}"/>
    <cellStyle name="Input 2 4 3 3 5" xfId="11400" xr:uid="{00000000-0005-0000-0000-0000442D0000}"/>
    <cellStyle name="Input 2 4 3 4" xfId="11401" xr:uid="{00000000-0005-0000-0000-0000452D0000}"/>
    <cellStyle name="Input 2 4 3 4 2" xfId="11402" xr:uid="{00000000-0005-0000-0000-0000462D0000}"/>
    <cellStyle name="Input 2 4 3 4 2 2" xfId="11403" xr:uid="{00000000-0005-0000-0000-0000472D0000}"/>
    <cellStyle name="Input 2 4 3 4 2 2 2" xfId="11404" xr:uid="{00000000-0005-0000-0000-0000482D0000}"/>
    <cellStyle name="Input 2 4 3 4 2 3" xfId="11405" xr:uid="{00000000-0005-0000-0000-0000492D0000}"/>
    <cellStyle name="Input 2 4 3 4 3" xfId="11406" xr:uid="{00000000-0005-0000-0000-00004A2D0000}"/>
    <cellStyle name="Input 2 4 3 4 4" xfId="11407" xr:uid="{00000000-0005-0000-0000-00004B2D0000}"/>
    <cellStyle name="Input 2 4 3 5" xfId="11408" xr:uid="{00000000-0005-0000-0000-00004C2D0000}"/>
    <cellStyle name="Input 2 4 3 5 2" xfId="11409" xr:uid="{00000000-0005-0000-0000-00004D2D0000}"/>
    <cellStyle name="Input 2 4 3 5 2 2" xfId="11410" xr:uid="{00000000-0005-0000-0000-00004E2D0000}"/>
    <cellStyle name="Input 2 4 3 5 2 2 2" xfId="11411" xr:uid="{00000000-0005-0000-0000-00004F2D0000}"/>
    <cellStyle name="Input 2 4 3 5 2 3" xfId="11412" xr:uid="{00000000-0005-0000-0000-0000502D0000}"/>
    <cellStyle name="Input 2 4 3 5 3" xfId="11413" xr:uid="{00000000-0005-0000-0000-0000512D0000}"/>
    <cellStyle name="Input 2 4 3 5 4" xfId="11414" xr:uid="{00000000-0005-0000-0000-0000522D0000}"/>
    <cellStyle name="Input 2 4 3 6" xfId="11415" xr:uid="{00000000-0005-0000-0000-0000532D0000}"/>
    <cellStyle name="Input 2 4 3 6 2" xfId="11416" xr:uid="{00000000-0005-0000-0000-0000542D0000}"/>
    <cellStyle name="Input 2 4 3 6 2 2" xfId="11417" xr:uid="{00000000-0005-0000-0000-0000552D0000}"/>
    <cellStyle name="Input 2 4 3 6 2 2 2" xfId="11418" xr:uid="{00000000-0005-0000-0000-0000562D0000}"/>
    <cellStyle name="Input 2 4 3 6 2 3" xfId="11419" xr:uid="{00000000-0005-0000-0000-0000572D0000}"/>
    <cellStyle name="Input 2 4 3 6 3" xfId="11420" xr:uid="{00000000-0005-0000-0000-0000582D0000}"/>
    <cellStyle name="Input 2 4 3 6 4" xfId="11421" xr:uid="{00000000-0005-0000-0000-0000592D0000}"/>
    <cellStyle name="Input 2 4 3 7" xfId="11422" xr:uid="{00000000-0005-0000-0000-00005A2D0000}"/>
    <cellStyle name="Input 2 4 3 7 2" xfId="11423" xr:uid="{00000000-0005-0000-0000-00005B2D0000}"/>
    <cellStyle name="Input 2 4 3 7 2 2" xfId="11424" xr:uid="{00000000-0005-0000-0000-00005C2D0000}"/>
    <cellStyle name="Input 2 4 3 7 2 2 2" xfId="11425" xr:uid="{00000000-0005-0000-0000-00005D2D0000}"/>
    <cellStyle name="Input 2 4 3 7 2 3" xfId="11426" xr:uid="{00000000-0005-0000-0000-00005E2D0000}"/>
    <cellStyle name="Input 2 4 3 7 3" xfId="11427" xr:uid="{00000000-0005-0000-0000-00005F2D0000}"/>
    <cellStyle name="Input 2 4 3 7 4" xfId="11428" xr:uid="{00000000-0005-0000-0000-0000602D0000}"/>
    <cellStyle name="Input 2 4 3 8" xfId="11429" xr:uid="{00000000-0005-0000-0000-0000612D0000}"/>
    <cellStyle name="Input 2 4 3 8 2" xfId="11430" xr:uid="{00000000-0005-0000-0000-0000622D0000}"/>
    <cellStyle name="Input 2 4 3 8 2 2" xfId="11431" xr:uid="{00000000-0005-0000-0000-0000632D0000}"/>
    <cellStyle name="Input 2 4 3 8 3" xfId="11432" xr:uid="{00000000-0005-0000-0000-0000642D0000}"/>
    <cellStyle name="Input 2 4 3 9" xfId="11433" xr:uid="{00000000-0005-0000-0000-0000652D0000}"/>
    <cellStyle name="Input 2 4 4" xfId="11434" xr:uid="{00000000-0005-0000-0000-0000662D0000}"/>
    <cellStyle name="Input 2 4 4 10" xfId="11435" xr:uid="{00000000-0005-0000-0000-0000672D0000}"/>
    <cellStyle name="Input 2 4 4 2" xfId="11436" xr:uid="{00000000-0005-0000-0000-0000682D0000}"/>
    <cellStyle name="Input 2 4 4 2 2" xfId="11437" xr:uid="{00000000-0005-0000-0000-0000692D0000}"/>
    <cellStyle name="Input 2 4 4 2 2 2" xfId="11438" xr:uid="{00000000-0005-0000-0000-00006A2D0000}"/>
    <cellStyle name="Input 2 4 4 2 2 2 2" xfId="11439" xr:uid="{00000000-0005-0000-0000-00006B2D0000}"/>
    <cellStyle name="Input 2 4 4 2 2 2 2 2" xfId="11440" xr:uid="{00000000-0005-0000-0000-00006C2D0000}"/>
    <cellStyle name="Input 2 4 4 2 2 2 3" xfId="11441" xr:uid="{00000000-0005-0000-0000-00006D2D0000}"/>
    <cellStyle name="Input 2 4 4 2 2 3" xfId="11442" xr:uid="{00000000-0005-0000-0000-00006E2D0000}"/>
    <cellStyle name="Input 2 4 4 2 2 4" xfId="11443" xr:uid="{00000000-0005-0000-0000-00006F2D0000}"/>
    <cellStyle name="Input 2 4 4 2 3" xfId="11444" xr:uid="{00000000-0005-0000-0000-0000702D0000}"/>
    <cellStyle name="Input 2 4 4 2 3 2" xfId="11445" xr:uid="{00000000-0005-0000-0000-0000712D0000}"/>
    <cellStyle name="Input 2 4 4 2 3 2 2" xfId="11446" xr:uid="{00000000-0005-0000-0000-0000722D0000}"/>
    <cellStyle name="Input 2 4 4 2 3 2 2 2" xfId="11447" xr:uid="{00000000-0005-0000-0000-0000732D0000}"/>
    <cellStyle name="Input 2 4 4 2 3 2 3" xfId="11448" xr:uid="{00000000-0005-0000-0000-0000742D0000}"/>
    <cellStyle name="Input 2 4 4 2 3 3" xfId="11449" xr:uid="{00000000-0005-0000-0000-0000752D0000}"/>
    <cellStyle name="Input 2 4 4 2 3 4" xfId="11450" xr:uid="{00000000-0005-0000-0000-0000762D0000}"/>
    <cellStyle name="Input 2 4 4 2 4" xfId="11451" xr:uid="{00000000-0005-0000-0000-0000772D0000}"/>
    <cellStyle name="Input 2 4 4 2 4 2" xfId="11452" xr:uid="{00000000-0005-0000-0000-0000782D0000}"/>
    <cellStyle name="Input 2 4 4 2 4 2 2" xfId="11453" xr:uid="{00000000-0005-0000-0000-0000792D0000}"/>
    <cellStyle name="Input 2 4 4 2 4 2 2 2" xfId="11454" xr:uid="{00000000-0005-0000-0000-00007A2D0000}"/>
    <cellStyle name="Input 2 4 4 2 4 2 3" xfId="11455" xr:uid="{00000000-0005-0000-0000-00007B2D0000}"/>
    <cellStyle name="Input 2 4 4 2 4 3" xfId="11456" xr:uid="{00000000-0005-0000-0000-00007C2D0000}"/>
    <cellStyle name="Input 2 4 4 2 4 4" xfId="11457" xr:uid="{00000000-0005-0000-0000-00007D2D0000}"/>
    <cellStyle name="Input 2 4 4 2 5" xfId="11458" xr:uid="{00000000-0005-0000-0000-00007E2D0000}"/>
    <cellStyle name="Input 2 4 4 2 5 2" xfId="11459" xr:uid="{00000000-0005-0000-0000-00007F2D0000}"/>
    <cellStyle name="Input 2 4 4 2 5 2 2" xfId="11460" xr:uid="{00000000-0005-0000-0000-0000802D0000}"/>
    <cellStyle name="Input 2 4 4 2 5 2 2 2" xfId="11461" xr:uid="{00000000-0005-0000-0000-0000812D0000}"/>
    <cellStyle name="Input 2 4 4 2 5 2 3" xfId="11462" xr:uid="{00000000-0005-0000-0000-0000822D0000}"/>
    <cellStyle name="Input 2 4 4 2 5 3" xfId="11463" xr:uid="{00000000-0005-0000-0000-0000832D0000}"/>
    <cellStyle name="Input 2 4 4 2 5 4" xfId="11464" xr:uid="{00000000-0005-0000-0000-0000842D0000}"/>
    <cellStyle name="Input 2 4 4 2 6" xfId="11465" xr:uid="{00000000-0005-0000-0000-0000852D0000}"/>
    <cellStyle name="Input 2 4 4 2 6 2" xfId="11466" xr:uid="{00000000-0005-0000-0000-0000862D0000}"/>
    <cellStyle name="Input 2 4 4 2 6 2 2" xfId="11467" xr:uid="{00000000-0005-0000-0000-0000872D0000}"/>
    <cellStyle name="Input 2 4 4 2 6 2 2 2" xfId="11468" xr:uid="{00000000-0005-0000-0000-0000882D0000}"/>
    <cellStyle name="Input 2 4 4 2 6 2 3" xfId="11469" xr:uid="{00000000-0005-0000-0000-0000892D0000}"/>
    <cellStyle name="Input 2 4 4 2 6 3" xfId="11470" xr:uid="{00000000-0005-0000-0000-00008A2D0000}"/>
    <cellStyle name="Input 2 4 4 2 6 4" xfId="11471" xr:uid="{00000000-0005-0000-0000-00008B2D0000}"/>
    <cellStyle name="Input 2 4 4 2 7" xfId="11472" xr:uid="{00000000-0005-0000-0000-00008C2D0000}"/>
    <cellStyle name="Input 2 4 4 2 7 2" xfId="11473" xr:uid="{00000000-0005-0000-0000-00008D2D0000}"/>
    <cellStyle name="Input 2 4 4 2 7 2 2" xfId="11474" xr:uid="{00000000-0005-0000-0000-00008E2D0000}"/>
    <cellStyle name="Input 2 4 4 2 7 3" xfId="11475" xr:uid="{00000000-0005-0000-0000-00008F2D0000}"/>
    <cellStyle name="Input 2 4 4 2 8" xfId="11476" xr:uid="{00000000-0005-0000-0000-0000902D0000}"/>
    <cellStyle name="Input 2 4 4 2 9" xfId="11477" xr:uid="{00000000-0005-0000-0000-0000912D0000}"/>
    <cellStyle name="Input 2 4 4 3" xfId="11478" xr:uid="{00000000-0005-0000-0000-0000922D0000}"/>
    <cellStyle name="Input 2 4 4 3 2" xfId="11479" xr:uid="{00000000-0005-0000-0000-0000932D0000}"/>
    <cellStyle name="Input 2 4 4 3 2 2" xfId="11480" xr:uid="{00000000-0005-0000-0000-0000942D0000}"/>
    <cellStyle name="Input 2 4 4 3 2 2 2" xfId="11481" xr:uid="{00000000-0005-0000-0000-0000952D0000}"/>
    <cellStyle name="Input 2 4 4 3 2 2 2 2" xfId="11482" xr:uid="{00000000-0005-0000-0000-0000962D0000}"/>
    <cellStyle name="Input 2 4 4 3 2 2 3" xfId="11483" xr:uid="{00000000-0005-0000-0000-0000972D0000}"/>
    <cellStyle name="Input 2 4 4 3 2 3" xfId="11484" xr:uid="{00000000-0005-0000-0000-0000982D0000}"/>
    <cellStyle name="Input 2 4 4 3 2 4" xfId="11485" xr:uid="{00000000-0005-0000-0000-0000992D0000}"/>
    <cellStyle name="Input 2 4 4 3 3" xfId="11486" xr:uid="{00000000-0005-0000-0000-00009A2D0000}"/>
    <cellStyle name="Input 2 4 4 3 3 2" xfId="11487" xr:uid="{00000000-0005-0000-0000-00009B2D0000}"/>
    <cellStyle name="Input 2 4 4 3 3 2 2" xfId="11488" xr:uid="{00000000-0005-0000-0000-00009C2D0000}"/>
    <cellStyle name="Input 2 4 4 3 3 3" xfId="11489" xr:uid="{00000000-0005-0000-0000-00009D2D0000}"/>
    <cellStyle name="Input 2 4 4 3 4" xfId="11490" xr:uid="{00000000-0005-0000-0000-00009E2D0000}"/>
    <cellStyle name="Input 2 4 4 3 5" xfId="11491" xr:uid="{00000000-0005-0000-0000-00009F2D0000}"/>
    <cellStyle name="Input 2 4 4 4" xfId="11492" xr:uid="{00000000-0005-0000-0000-0000A02D0000}"/>
    <cellStyle name="Input 2 4 4 4 2" xfId="11493" xr:uid="{00000000-0005-0000-0000-0000A12D0000}"/>
    <cellStyle name="Input 2 4 4 4 2 2" xfId="11494" xr:uid="{00000000-0005-0000-0000-0000A22D0000}"/>
    <cellStyle name="Input 2 4 4 4 2 2 2" xfId="11495" xr:uid="{00000000-0005-0000-0000-0000A32D0000}"/>
    <cellStyle name="Input 2 4 4 4 2 3" xfId="11496" xr:uid="{00000000-0005-0000-0000-0000A42D0000}"/>
    <cellStyle name="Input 2 4 4 4 3" xfId="11497" xr:uid="{00000000-0005-0000-0000-0000A52D0000}"/>
    <cellStyle name="Input 2 4 4 4 4" xfId="11498" xr:uid="{00000000-0005-0000-0000-0000A62D0000}"/>
    <cellStyle name="Input 2 4 4 5" xfId="11499" xr:uid="{00000000-0005-0000-0000-0000A72D0000}"/>
    <cellStyle name="Input 2 4 4 5 2" xfId="11500" xr:uid="{00000000-0005-0000-0000-0000A82D0000}"/>
    <cellStyle name="Input 2 4 4 5 2 2" xfId="11501" xr:uid="{00000000-0005-0000-0000-0000A92D0000}"/>
    <cellStyle name="Input 2 4 4 5 2 2 2" xfId="11502" xr:uid="{00000000-0005-0000-0000-0000AA2D0000}"/>
    <cellStyle name="Input 2 4 4 5 2 3" xfId="11503" xr:uid="{00000000-0005-0000-0000-0000AB2D0000}"/>
    <cellStyle name="Input 2 4 4 5 3" xfId="11504" xr:uid="{00000000-0005-0000-0000-0000AC2D0000}"/>
    <cellStyle name="Input 2 4 4 5 4" xfId="11505" xr:uid="{00000000-0005-0000-0000-0000AD2D0000}"/>
    <cellStyle name="Input 2 4 4 6" xfId="11506" xr:uid="{00000000-0005-0000-0000-0000AE2D0000}"/>
    <cellStyle name="Input 2 4 4 6 2" xfId="11507" xr:uid="{00000000-0005-0000-0000-0000AF2D0000}"/>
    <cellStyle name="Input 2 4 4 6 2 2" xfId="11508" xr:uid="{00000000-0005-0000-0000-0000B02D0000}"/>
    <cellStyle name="Input 2 4 4 6 2 2 2" xfId="11509" xr:uid="{00000000-0005-0000-0000-0000B12D0000}"/>
    <cellStyle name="Input 2 4 4 6 2 3" xfId="11510" xr:uid="{00000000-0005-0000-0000-0000B22D0000}"/>
    <cellStyle name="Input 2 4 4 6 3" xfId="11511" xr:uid="{00000000-0005-0000-0000-0000B32D0000}"/>
    <cellStyle name="Input 2 4 4 6 4" xfId="11512" xr:uid="{00000000-0005-0000-0000-0000B42D0000}"/>
    <cellStyle name="Input 2 4 4 7" xfId="11513" xr:uid="{00000000-0005-0000-0000-0000B52D0000}"/>
    <cellStyle name="Input 2 4 4 7 2" xfId="11514" xr:uid="{00000000-0005-0000-0000-0000B62D0000}"/>
    <cellStyle name="Input 2 4 4 7 2 2" xfId="11515" xr:uid="{00000000-0005-0000-0000-0000B72D0000}"/>
    <cellStyle name="Input 2 4 4 7 2 2 2" xfId="11516" xr:uid="{00000000-0005-0000-0000-0000B82D0000}"/>
    <cellStyle name="Input 2 4 4 7 2 3" xfId="11517" xr:uid="{00000000-0005-0000-0000-0000B92D0000}"/>
    <cellStyle name="Input 2 4 4 7 3" xfId="11518" xr:uid="{00000000-0005-0000-0000-0000BA2D0000}"/>
    <cellStyle name="Input 2 4 4 7 4" xfId="11519" xr:uid="{00000000-0005-0000-0000-0000BB2D0000}"/>
    <cellStyle name="Input 2 4 4 8" xfId="11520" xr:uid="{00000000-0005-0000-0000-0000BC2D0000}"/>
    <cellStyle name="Input 2 4 4 8 2" xfId="11521" xr:uid="{00000000-0005-0000-0000-0000BD2D0000}"/>
    <cellStyle name="Input 2 4 4 8 2 2" xfId="11522" xr:uid="{00000000-0005-0000-0000-0000BE2D0000}"/>
    <cellStyle name="Input 2 4 4 8 3" xfId="11523" xr:uid="{00000000-0005-0000-0000-0000BF2D0000}"/>
    <cellStyle name="Input 2 4 4 9" xfId="11524" xr:uid="{00000000-0005-0000-0000-0000C02D0000}"/>
    <cellStyle name="Input 2 4 5" xfId="11525" xr:uid="{00000000-0005-0000-0000-0000C12D0000}"/>
    <cellStyle name="Input 2 4 5 10" xfId="11526" xr:uid="{00000000-0005-0000-0000-0000C22D0000}"/>
    <cellStyle name="Input 2 4 5 2" xfId="11527" xr:uid="{00000000-0005-0000-0000-0000C32D0000}"/>
    <cellStyle name="Input 2 4 5 2 2" xfId="11528" xr:uid="{00000000-0005-0000-0000-0000C42D0000}"/>
    <cellStyle name="Input 2 4 5 2 2 2" xfId="11529" xr:uid="{00000000-0005-0000-0000-0000C52D0000}"/>
    <cellStyle name="Input 2 4 5 2 2 2 2" xfId="11530" xr:uid="{00000000-0005-0000-0000-0000C62D0000}"/>
    <cellStyle name="Input 2 4 5 2 2 2 2 2" xfId="11531" xr:uid="{00000000-0005-0000-0000-0000C72D0000}"/>
    <cellStyle name="Input 2 4 5 2 2 2 3" xfId="11532" xr:uid="{00000000-0005-0000-0000-0000C82D0000}"/>
    <cellStyle name="Input 2 4 5 2 2 3" xfId="11533" xr:uid="{00000000-0005-0000-0000-0000C92D0000}"/>
    <cellStyle name="Input 2 4 5 2 2 4" xfId="11534" xr:uid="{00000000-0005-0000-0000-0000CA2D0000}"/>
    <cellStyle name="Input 2 4 5 2 3" xfId="11535" xr:uid="{00000000-0005-0000-0000-0000CB2D0000}"/>
    <cellStyle name="Input 2 4 5 2 3 2" xfId="11536" xr:uid="{00000000-0005-0000-0000-0000CC2D0000}"/>
    <cellStyle name="Input 2 4 5 2 3 2 2" xfId="11537" xr:uid="{00000000-0005-0000-0000-0000CD2D0000}"/>
    <cellStyle name="Input 2 4 5 2 3 2 2 2" xfId="11538" xr:uid="{00000000-0005-0000-0000-0000CE2D0000}"/>
    <cellStyle name="Input 2 4 5 2 3 2 3" xfId="11539" xr:uid="{00000000-0005-0000-0000-0000CF2D0000}"/>
    <cellStyle name="Input 2 4 5 2 3 3" xfId="11540" xr:uid="{00000000-0005-0000-0000-0000D02D0000}"/>
    <cellStyle name="Input 2 4 5 2 3 4" xfId="11541" xr:uid="{00000000-0005-0000-0000-0000D12D0000}"/>
    <cellStyle name="Input 2 4 5 2 4" xfId="11542" xr:uid="{00000000-0005-0000-0000-0000D22D0000}"/>
    <cellStyle name="Input 2 4 5 2 4 2" xfId="11543" xr:uid="{00000000-0005-0000-0000-0000D32D0000}"/>
    <cellStyle name="Input 2 4 5 2 4 2 2" xfId="11544" xr:uid="{00000000-0005-0000-0000-0000D42D0000}"/>
    <cellStyle name="Input 2 4 5 2 4 2 2 2" xfId="11545" xr:uid="{00000000-0005-0000-0000-0000D52D0000}"/>
    <cellStyle name="Input 2 4 5 2 4 2 3" xfId="11546" xr:uid="{00000000-0005-0000-0000-0000D62D0000}"/>
    <cellStyle name="Input 2 4 5 2 4 3" xfId="11547" xr:uid="{00000000-0005-0000-0000-0000D72D0000}"/>
    <cellStyle name="Input 2 4 5 2 4 4" xfId="11548" xr:uid="{00000000-0005-0000-0000-0000D82D0000}"/>
    <cellStyle name="Input 2 4 5 2 5" xfId="11549" xr:uid="{00000000-0005-0000-0000-0000D92D0000}"/>
    <cellStyle name="Input 2 4 5 2 5 2" xfId="11550" xr:uid="{00000000-0005-0000-0000-0000DA2D0000}"/>
    <cellStyle name="Input 2 4 5 2 5 2 2" xfId="11551" xr:uid="{00000000-0005-0000-0000-0000DB2D0000}"/>
    <cellStyle name="Input 2 4 5 2 5 2 2 2" xfId="11552" xr:uid="{00000000-0005-0000-0000-0000DC2D0000}"/>
    <cellStyle name="Input 2 4 5 2 5 2 3" xfId="11553" xr:uid="{00000000-0005-0000-0000-0000DD2D0000}"/>
    <cellStyle name="Input 2 4 5 2 5 3" xfId="11554" xr:uid="{00000000-0005-0000-0000-0000DE2D0000}"/>
    <cellStyle name="Input 2 4 5 2 5 4" xfId="11555" xr:uid="{00000000-0005-0000-0000-0000DF2D0000}"/>
    <cellStyle name="Input 2 4 5 2 6" xfId="11556" xr:uid="{00000000-0005-0000-0000-0000E02D0000}"/>
    <cellStyle name="Input 2 4 5 2 6 2" xfId="11557" xr:uid="{00000000-0005-0000-0000-0000E12D0000}"/>
    <cellStyle name="Input 2 4 5 2 6 2 2" xfId="11558" xr:uid="{00000000-0005-0000-0000-0000E22D0000}"/>
    <cellStyle name="Input 2 4 5 2 6 2 2 2" xfId="11559" xr:uid="{00000000-0005-0000-0000-0000E32D0000}"/>
    <cellStyle name="Input 2 4 5 2 6 2 3" xfId="11560" xr:uid="{00000000-0005-0000-0000-0000E42D0000}"/>
    <cellStyle name="Input 2 4 5 2 6 3" xfId="11561" xr:uid="{00000000-0005-0000-0000-0000E52D0000}"/>
    <cellStyle name="Input 2 4 5 2 6 4" xfId="11562" xr:uid="{00000000-0005-0000-0000-0000E62D0000}"/>
    <cellStyle name="Input 2 4 5 2 7" xfId="11563" xr:uid="{00000000-0005-0000-0000-0000E72D0000}"/>
    <cellStyle name="Input 2 4 5 2 7 2" xfId="11564" xr:uid="{00000000-0005-0000-0000-0000E82D0000}"/>
    <cellStyle name="Input 2 4 5 2 7 2 2" xfId="11565" xr:uid="{00000000-0005-0000-0000-0000E92D0000}"/>
    <cellStyle name="Input 2 4 5 2 7 3" xfId="11566" xr:uid="{00000000-0005-0000-0000-0000EA2D0000}"/>
    <cellStyle name="Input 2 4 5 2 8" xfId="11567" xr:uid="{00000000-0005-0000-0000-0000EB2D0000}"/>
    <cellStyle name="Input 2 4 5 2 9" xfId="11568" xr:uid="{00000000-0005-0000-0000-0000EC2D0000}"/>
    <cellStyle name="Input 2 4 5 3" xfId="11569" xr:uid="{00000000-0005-0000-0000-0000ED2D0000}"/>
    <cellStyle name="Input 2 4 5 3 2" xfId="11570" xr:uid="{00000000-0005-0000-0000-0000EE2D0000}"/>
    <cellStyle name="Input 2 4 5 3 2 2" xfId="11571" xr:uid="{00000000-0005-0000-0000-0000EF2D0000}"/>
    <cellStyle name="Input 2 4 5 3 2 2 2" xfId="11572" xr:uid="{00000000-0005-0000-0000-0000F02D0000}"/>
    <cellStyle name="Input 2 4 5 3 2 2 2 2" xfId="11573" xr:uid="{00000000-0005-0000-0000-0000F12D0000}"/>
    <cellStyle name="Input 2 4 5 3 2 2 3" xfId="11574" xr:uid="{00000000-0005-0000-0000-0000F22D0000}"/>
    <cellStyle name="Input 2 4 5 3 2 3" xfId="11575" xr:uid="{00000000-0005-0000-0000-0000F32D0000}"/>
    <cellStyle name="Input 2 4 5 3 2 4" xfId="11576" xr:uid="{00000000-0005-0000-0000-0000F42D0000}"/>
    <cellStyle name="Input 2 4 5 3 3" xfId="11577" xr:uid="{00000000-0005-0000-0000-0000F52D0000}"/>
    <cellStyle name="Input 2 4 5 3 3 2" xfId="11578" xr:uid="{00000000-0005-0000-0000-0000F62D0000}"/>
    <cellStyle name="Input 2 4 5 3 3 2 2" xfId="11579" xr:uid="{00000000-0005-0000-0000-0000F72D0000}"/>
    <cellStyle name="Input 2 4 5 3 3 3" xfId="11580" xr:uid="{00000000-0005-0000-0000-0000F82D0000}"/>
    <cellStyle name="Input 2 4 5 3 4" xfId="11581" xr:uid="{00000000-0005-0000-0000-0000F92D0000}"/>
    <cellStyle name="Input 2 4 5 3 5" xfId="11582" xr:uid="{00000000-0005-0000-0000-0000FA2D0000}"/>
    <cellStyle name="Input 2 4 5 4" xfId="11583" xr:uid="{00000000-0005-0000-0000-0000FB2D0000}"/>
    <cellStyle name="Input 2 4 5 4 2" xfId="11584" xr:uid="{00000000-0005-0000-0000-0000FC2D0000}"/>
    <cellStyle name="Input 2 4 5 4 2 2" xfId="11585" xr:uid="{00000000-0005-0000-0000-0000FD2D0000}"/>
    <cellStyle name="Input 2 4 5 4 2 2 2" xfId="11586" xr:uid="{00000000-0005-0000-0000-0000FE2D0000}"/>
    <cellStyle name="Input 2 4 5 4 2 3" xfId="11587" xr:uid="{00000000-0005-0000-0000-0000FF2D0000}"/>
    <cellStyle name="Input 2 4 5 4 3" xfId="11588" xr:uid="{00000000-0005-0000-0000-0000002E0000}"/>
    <cellStyle name="Input 2 4 5 4 4" xfId="11589" xr:uid="{00000000-0005-0000-0000-0000012E0000}"/>
    <cellStyle name="Input 2 4 5 5" xfId="11590" xr:uid="{00000000-0005-0000-0000-0000022E0000}"/>
    <cellStyle name="Input 2 4 5 5 2" xfId="11591" xr:uid="{00000000-0005-0000-0000-0000032E0000}"/>
    <cellStyle name="Input 2 4 5 5 2 2" xfId="11592" xr:uid="{00000000-0005-0000-0000-0000042E0000}"/>
    <cellStyle name="Input 2 4 5 5 2 2 2" xfId="11593" xr:uid="{00000000-0005-0000-0000-0000052E0000}"/>
    <cellStyle name="Input 2 4 5 5 2 3" xfId="11594" xr:uid="{00000000-0005-0000-0000-0000062E0000}"/>
    <cellStyle name="Input 2 4 5 5 3" xfId="11595" xr:uid="{00000000-0005-0000-0000-0000072E0000}"/>
    <cellStyle name="Input 2 4 5 5 4" xfId="11596" xr:uid="{00000000-0005-0000-0000-0000082E0000}"/>
    <cellStyle name="Input 2 4 5 6" xfId="11597" xr:uid="{00000000-0005-0000-0000-0000092E0000}"/>
    <cellStyle name="Input 2 4 5 6 2" xfId="11598" xr:uid="{00000000-0005-0000-0000-00000A2E0000}"/>
    <cellStyle name="Input 2 4 5 6 2 2" xfId="11599" xr:uid="{00000000-0005-0000-0000-00000B2E0000}"/>
    <cellStyle name="Input 2 4 5 6 2 2 2" xfId="11600" xr:uid="{00000000-0005-0000-0000-00000C2E0000}"/>
    <cellStyle name="Input 2 4 5 6 2 3" xfId="11601" xr:uid="{00000000-0005-0000-0000-00000D2E0000}"/>
    <cellStyle name="Input 2 4 5 6 3" xfId="11602" xr:uid="{00000000-0005-0000-0000-00000E2E0000}"/>
    <cellStyle name="Input 2 4 5 6 4" xfId="11603" xr:uid="{00000000-0005-0000-0000-00000F2E0000}"/>
    <cellStyle name="Input 2 4 5 7" xfId="11604" xr:uid="{00000000-0005-0000-0000-0000102E0000}"/>
    <cellStyle name="Input 2 4 5 7 2" xfId="11605" xr:uid="{00000000-0005-0000-0000-0000112E0000}"/>
    <cellStyle name="Input 2 4 5 7 2 2" xfId="11606" xr:uid="{00000000-0005-0000-0000-0000122E0000}"/>
    <cellStyle name="Input 2 4 5 7 2 2 2" xfId="11607" xr:uid="{00000000-0005-0000-0000-0000132E0000}"/>
    <cellStyle name="Input 2 4 5 7 2 3" xfId="11608" xr:uid="{00000000-0005-0000-0000-0000142E0000}"/>
    <cellStyle name="Input 2 4 5 7 3" xfId="11609" xr:uid="{00000000-0005-0000-0000-0000152E0000}"/>
    <cellStyle name="Input 2 4 5 7 4" xfId="11610" xr:uid="{00000000-0005-0000-0000-0000162E0000}"/>
    <cellStyle name="Input 2 4 5 8" xfId="11611" xr:uid="{00000000-0005-0000-0000-0000172E0000}"/>
    <cellStyle name="Input 2 4 5 8 2" xfId="11612" xr:uid="{00000000-0005-0000-0000-0000182E0000}"/>
    <cellStyle name="Input 2 4 5 8 2 2" xfId="11613" xr:uid="{00000000-0005-0000-0000-0000192E0000}"/>
    <cellStyle name="Input 2 4 5 8 3" xfId="11614" xr:uid="{00000000-0005-0000-0000-00001A2E0000}"/>
    <cellStyle name="Input 2 4 5 9" xfId="11615" xr:uid="{00000000-0005-0000-0000-00001B2E0000}"/>
    <cellStyle name="Input 2 4 6" xfId="11616" xr:uid="{00000000-0005-0000-0000-00001C2E0000}"/>
    <cellStyle name="Input 2 4 6 10" xfId="11617" xr:uid="{00000000-0005-0000-0000-00001D2E0000}"/>
    <cellStyle name="Input 2 4 6 2" xfId="11618" xr:uid="{00000000-0005-0000-0000-00001E2E0000}"/>
    <cellStyle name="Input 2 4 6 2 2" xfId="11619" xr:uid="{00000000-0005-0000-0000-00001F2E0000}"/>
    <cellStyle name="Input 2 4 6 2 2 2" xfId="11620" xr:uid="{00000000-0005-0000-0000-0000202E0000}"/>
    <cellStyle name="Input 2 4 6 2 2 2 2" xfId="11621" xr:uid="{00000000-0005-0000-0000-0000212E0000}"/>
    <cellStyle name="Input 2 4 6 2 2 2 2 2" xfId="11622" xr:uid="{00000000-0005-0000-0000-0000222E0000}"/>
    <cellStyle name="Input 2 4 6 2 2 2 3" xfId="11623" xr:uid="{00000000-0005-0000-0000-0000232E0000}"/>
    <cellStyle name="Input 2 4 6 2 2 3" xfId="11624" xr:uid="{00000000-0005-0000-0000-0000242E0000}"/>
    <cellStyle name="Input 2 4 6 2 2 4" xfId="11625" xr:uid="{00000000-0005-0000-0000-0000252E0000}"/>
    <cellStyle name="Input 2 4 6 2 3" xfId="11626" xr:uid="{00000000-0005-0000-0000-0000262E0000}"/>
    <cellStyle name="Input 2 4 6 2 3 2" xfId="11627" xr:uid="{00000000-0005-0000-0000-0000272E0000}"/>
    <cellStyle name="Input 2 4 6 2 3 2 2" xfId="11628" xr:uid="{00000000-0005-0000-0000-0000282E0000}"/>
    <cellStyle name="Input 2 4 6 2 3 2 2 2" xfId="11629" xr:uid="{00000000-0005-0000-0000-0000292E0000}"/>
    <cellStyle name="Input 2 4 6 2 3 2 3" xfId="11630" xr:uid="{00000000-0005-0000-0000-00002A2E0000}"/>
    <cellStyle name="Input 2 4 6 2 3 3" xfId="11631" xr:uid="{00000000-0005-0000-0000-00002B2E0000}"/>
    <cellStyle name="Input 2 4 6 2 3 4" xfId="11632" xr:uid="{00000000-0005-0000-0000-00002C2E0000}"/>
    <cellStyle name="Input 2 4 6 2 4" xfId="11633" xr:uid="{00000000-0005-0000-0000-00002D2E0000}"/>
    <cellStyle name="Input 2 4 6 2 4 2" xfId="11634" xr:uid="{00000000-0005-0000-0000-00002E2E0000}"/>
    <cellStyle name="Input 2 4 6 2 4 2 2" xfId="11635" xr:uid="{00000000-0005-0000-0000-00002F2E0000}"/>
    <cellStyle name="Input 2 4 6 2 4 2 2 2" xfId="11636" xr:uid="{00000000-0005-0000-0000-0000302E0000}"/>
    <cellStyle name="Input 2 4 6 2 4 2 3" xfId="11637" xr:uid="{00000000-0005-0000-0000-0000312E0000}"/>
    <cellStyle name="Input 2 4 6 2 4 3" xfId="11638" xr:uid="{00000000-0005-0000-0000-0000322E0000}"/>
    <cellStyle name="Input 2 4 6 2 4 4" xfId="11639" xr:uid="{00000000-0005-0000-0000-0000332E0000}"/>
    <cellStyle name="Input 2 4 6 2 5" xfId="11640" xr:uid="{00000000-0005-0000-0000-0000342E0000}"/>
    <cellStyle name="Input 2 4 6 2 5 2" xfId="11641" xr:uid="{00000000-0005-0000-0000-0000352E0000}"/>
    <cellStyle name="Input 2 4 6 2 5 2 2" xfId="11642" xr:uid="{00000000-0005-0000-0000-0000362E0000}"/>
    <cellStyle name="Input 2 4 6 2 5 2 2 2" xfId="11643" xr:uid="{00000000-0005-0000-0000-0000372E0000}"/>
    <cellStyle name="Input 2 4 6 2 5 2 3" xfId="11644" xr:uid="{00000000-0005-0000-0000-0000382E0000}"/>
    <cellStyle name="Input 2 4 6 2 5 3" xfId="11645" xr:uid="{00000000-0005-0000-0000-0000392E0000}"/>
    <cellStyle name="Input 2 4 6 2 5 4" xfId="11646" xr:uid="{00000000-0005-0000-0000-00003A2E0000}"/>
    <cellStyle name="Input 2 4 6 2 6" xfId="11647" xr:uid="{00000000-0005-0000-0000-00003B2E0000}"/>
    <cellStyle name="Input 2 4 6 2 6 2" xfId="11648" xr:uid="{00000000-0005-0000-0000-00003C2E0000}"/>
    <cellStyle name="Input 2 4 6 2 6 2 2" xfId="11649" xr:uid="{00000000-0005-0000-0000-00003D2E0000}"/>
    <cellStyle name="Input 2 4 6 2 6 2 2 2" xfId="11650" xr:uid="{00000000-0005-0000-0000-00003E2E0000}"/>
    <cellStyle name="Input 2 4 6 2 6 2 3" xfId="11651" xr:uid="{00000000-0005-0000-0000-00003F2E0000}"/>
    <cellStyle name="Input 2 4 6 2 6 3" xfId="11652" xr:uid="{00000000-0005-0000-0000-0000402E0000}"/>
    <cellStyle name="Input 2 4 6 2 6 4" xfId="11653" xr:uid="{00000000-0005-0000-0000-0000412E0000}"/>
    <cellStyle name="Input 2 4 6 2 7" xfId="11654" xr:uid="{00000000-0005-0000-0000-0000422E0000}"/>
    <cellStyle name="Input 2 4 6 2 7 2" xfId="11655" xr:uid="{00000000-0005-0000-0000-0000432E0000}"/>
    <cellStyle name="Input 2 4 6 2 7 2 2" xfId="11656" xr:uid="{00000000-0005-0000-0000-0000442E0000}"/>
    <cellStyle name="Input 2 4 6 2 7 3" xfId="11657" xr:uid="{00000000-0005-0000-0000-0000452E0000}"/>
    <cellStyle name="Input 2 4 6 2 8" xfId="11658" xr:uid="{00000000-0005-0000-0000-0000462E0000}"/>
    <cellStyle name="Input 2 4 6 2 9" xfId="11659" xr:uid="{00000000-0005-0000-0000-0000472E0000}"/>
    <cellStyle name="Input 2 4 6 3" xfId="11660" xr:uid="{00000000-0005-0000-0000-0000482E0000}"/>
    <cellStyle name="Input 2 4 6 3 2" xfId="11661" xr:uid="{00000000-0005-0000-0000-0000492E0000}"/>
    <cellStyle name="Input 2 4 6 3 2 2" xfId="11662" xr:uid="{00000000-0005-0000-0000-00004A2E0000}"/>
    <cellStyle name="Input 2 4 6 3 2 2 2" xfId="11663" xr:uid="{00000000-0005-0000-0000-00004B2E0000}"/>
    <cellStyle name="Input 2 4 6 3 2 2 2 2" xfId="11664" xr:uid="{00000000-0005-0000-0000-00004C2E0000}"/>
    <cellStyle name="Input 2 4 6 3 2 2 3" xfId="11665" xr:uid="{00000000-0005-0000-0000-00004D2E0000}"/>
    <cellStyle name="Input 2 4 6 3 2 3" xfId="11666" xr:uid="{00000000-0005-0000-0000-00004E2E0000}"/>
    <cellStyle name="Input 2 4 6 3 2 4" xfId="11667" xr:uid="{00000000-0005-0000-0000-00004F2E0000}"/>
    <cellStyle name="Input 2 4 6 3 3" xfId="11668" xr:uid="{00000000-0005-0000-0000-0000502E0000}"/>
    <cellStyle name="Input 2 4 6 3 3 2" xfId="11669" xr:uid="{00000000-0005-0000-0000-0000512E0000}"/>
    <cellStyle name="Input 2 4 6 3 3 2 2" xfId="11670" xr:uid="{00000000-0005-0000-0000-0000522E0000}"/>
    <cellStyle name="Input 2 4 6 3 3 3" xfId="11671" xr:uid="{00000000-0005-0000-0000-0000532E0000}"/>
    <cellStyle name="Input 2 4 6 3 4" xfId="11672" xr:uid="{00000000-0005-0000-0000-0000542E0000}"/>
    <cellStyle name="Input 2 4 6 3 5" xfId="11673" xr:uid="{00000000-0005-0000-0000-0000552E0000}"/>
    <cellStyle name="Input 2 4 6 4" xfId="11674" xr:uid="{00000000-0005-0000-0000-0000562E0000}"/>
    <cellStyle name="Input 2 4 6 4 2" xfId="11675" xr:uid="{00000000-0005-0000-0000-0000572E0000}"/>
    <cellStyle name="Input 2 4 6 4 2 2" xfId="11676" xr:uid="{00000000-0005-0000-0000-0000582E0000}"/>
    <cellStyle name="Input 2 4 6 4 2 2 2" xfId="11677" xr:uid="{00000000-0005-0000-0000-0000592E0000}"/>
    <cellStyle name="Input 2 4 6 4 2 3" xfId="11678" xr:uid="{00000000-0005-0000-0000-00005A2E0000}"/>
    <cellStyle name="Input 2 4 6 4 3" xfId="11679" xr:uid="{00000000-0005-0000-0000-00005B2E0000}"/>
    <cellStyle name="Input 2 4 6 4 4" xfId="11680" xr:uid="{00000000-0005-0000-0000-00005C2E0000}"/>
    <cellStyle name="Input 2 4 6 5" xfId="11681" xr:uid="{00000000-0005-0000-0000-00005D2E0000}"/>
    <cellStyle name="Input 2 4 6 5 2" xfId="11682" xr:uid="{00000000-0005-0000-0000-00005E2E0000}"/>
    <cellStyle name="Input 2 4 6 5 2 2" xfId="11683" xr:uid="{00000000-0005-0000-0000-00005F2E0000}"/>
    <cellStyle name="Input 2 4 6 5 2 2 2" xfId="11684" xr:uid="{00000000-0005-0000-0000-0000602E0000}"/>
    <cellStyle name="Input 2 4 6 5 2 3" xfId="11685" xr:uid="{00000000-0005-0000-0000-0000612E0000}"/>
    <cellStyle name="Input 2 4 6 5 3" xfId="11686" xr:uid="{00000000-0005-0000-0000-0000622E0000}"/>
    <cellStyle name="Input 2 4 6 5 4" xfId="11687" xr:uid="{00000000-0005-0000-0000-0000632E0000}"/>
    <cellStyle name="Input 2 4 6 6" xfId="11688" xr:uid="{00000000-0005-0000-0000-0000642E0000}"/>
    <cellStyle name="Input 2 4 6 6 2" xfId="11689" xr:uid="{00000000-0005-0000-0000-0000652E0000}"/>
    <cellStyle name="Input 2 4 6 6 2 2" xfId="11690" xr:uid="{00000000-0005-0000-0000-0000662E0000}"/>
    <cellStyle name="Input 2 4 6 6 2 2 2" xfId="11691" xr:uid="{00000000-0005-0000-0000-0000672E0000}"/>
    <cellStyle name="Input 2 4 6 6 2 3" xfId="11692" xr:uid="{00000000-0005-0000-0000-0000682E0000}"/>
    <cellStyle name="Input 2 4 6 6 3" xfId="11693" xr:uid="{00000000-0005-0000-0000-0000692E0000}"/>
    <cellStyle name="Input 2 4 6 6 4" xfId="11694" xr:uid="{00000000-0005-0000-0000-00006A2E0000}"/>
    <cellStyle name="Input 2 4 6 7" xfId="11695" xr:uid="{00000000-0005-0000-0000-00006B2E0000}"/>
    <cellStyle name="Input 2 4 6 7 2" xfId="11696" xr:uid="{00000000-0005-0000-0000-00006C2E0000}"/>
    <cellStyle name="Input 2 4 6 7 2 2" xfId="11697" xr:uid="{00000000-0005-0000-0000-00006D2E0000}"/>
    <cellStyle name="Input 2 4 6 7 2 2 2" xfId="11698" xr:uid="{00000000-0005-0000-0000-00006E2E0000}"/>
    <cellStyle name="Input 2 4 6 7 2 3" xfId="11699" xr:uid="{00000000-0005-0000-0000-00006F2E0000}"/>
    <cellStyle name="Input 2 4 6 7 3" xfId="11700" xr:uid="{00000000-0005-0000-0000-0000702E0000}"/>
    <cellStyle name="Input 2 4 6 7 4" xfId="11701" xr:uid="{00000000-0005-0000-0000-0000712E0000}"/>
    <cellStyle name="Input 2 4 6 8" xfId="11702" xr:uid="{00000000-0005-0000-0000-0000722E0000}"/>
    <cellStyle name="Input 2 4 6 8 2" xfId="11703" xr:uid="{00000000-0005-0000-0000-0000732E0000}"/>
    <cellStyle name="Input 2 4 6 8 2 2" xfId="11704" xr:uid="{00000000-0005-0000-0000-0000742E0000}"/>
    <cellStyle name="Input 2 4 6 8 3" xfId="11705" xr:uid="{00000000-0005-0000-0000-0000752E0000}"/>
    <cellStyle name="Input 2 4 6 9" xfId="11706" xr:uid="{00000000-0005-0000-0000-0000762E0000}"/>
    <cellStyle name="Input 2 4 7" xfId="11707" xr:uid="{00000000-0005-0000-0000-0000772E0000}"/>
    <cellStyle name="Input 2 4 7 10" xfId="11708" xr:uid="{00000000-0005-0000-0000-0000782E0000}"/>
    <cellStyle name="Input 2 4 7 2" xfId="11709" xr:uid="{00000000-0005-0000-0000-0000792E0000}"/>
    <cellStyle name="Input 2 4 7 2 2" xfId="11710" xr:uid="{00000000-0005-0000-0000-00007A2E0000}"/>
    <cellStyle name="Input 2 4 7 2 2 2" xfId="11711" xr:uid="{00000000-0005-0000-0000-00007B2E0000}"/>
    <cellStyle name="Input 2 4 7 2 2 2 2" xfId="11712" xr:uid="{00000000-0005-0000-0000-00007C2E0000}"/>
    <cellStyle name="Input 2 4 7 2 2 2 2 2" xfId="11713" xr:uid="{00000000-0005-0000-0000-00007D2E0000}"/>
    <cellStyle name="Input 2 4 7 2 2 2 3" xfId="11714" xr:uid="{00000000-0005-0000-0000-00007E2E0000}"/>
    <cellStyle name="Input 2 4 7 2 2 3" xfId="11715" xr:uid="{00000000-0005-0000-0000-00007F2E0000}"/>
    <cellStyle name="Input 2 4 7 2 2 4" xfId="11716" xr:uid="{00000000-0005-0000-0000-0000802E0000}"/>
    <cellStyle name="Input 2 4 7 2 3" xfId="11717" xr:uid="{00000000-0005-0000-0000-0000812E0000}"/>
    <cellStyle name="Input 2 4 7 2 3 2" xfId="11718" xr:uid="{00000000-0005-0000-0000-0000822E0000}"/>
    <cellStyle name="Input 2 4 7 2 3 2 2" xfId="11719" xr:uid="{00000000-0005-0000-0000-0000832E0000}"/>
    <cellStyle name="Input 2 4 7 2 3 2 2 2" xfId="11720" xr:uid="{00000000-0005-0000-0000-0000842E0000}"/>
    <cellStyle name="Input 2 4 7 2 3 2 3" xfId="11721" xr:uid="{00000000-0005-0000-0000-0000852E0000}"/>
    <cellStyle name="Input 2 4 7 2 3 3" xfId="11722" xr:uid="{00000000-0005-0000-0000-0000862E0000}"/>
    <cellStyle name="Input 2 4 7 2 3 4" xfId="11723" xr:uid="{00000000-0005-0000-0000-0000872E0000}"/>
    <cellStyle name="Input 2 4 7 2 4" xfId="11724" xr:uid="{00000000-0005-0000-0000-0000882E0000}"/>
    <cellStyle name="Input 2 4 7 2 4 2" xfId="11725" xr:uid="{00000000-0005-0000-0000-0000892E0000}"/>
    <cellStyle name="Input 2 4 7 2 4 2 2" xfId="11726" xr:uid="{00000000-0005-0000-0000-00008A2E0000}"/>
    <cellStyle name="Input 2 4 7 2 4 2 2 2" xfId="11727" xr:uid="{00000000-0005-0000-0000-00008B2E0000}"/>
    <cellStyle name="Input 2 4 7 2 4 2 3" xfId="11728" xr:uid="{00000000-0005-0000-0000-00008C2E0000}"/>
    <cellStyle name="Input 2 4 7 2 4 3" xfId="11729" xr:uid="{00000000-0005-0000-0000-00008D2E0000}"/>
    <cellStyle name="Input 2 4 7 2 4 4" xfId="11730" xr:uid="{00000000-0005-0000-0000-00008E2E0000}"/>
    <cellStyle name="Input 2 4 7 2 5" xfId="11731" xr:uid="{00000000-0005-0000-0000-00008F2E0000}"/>
    <cellStyle name="Input 2 4 7 2 5 2" xfId="11732" xr:uid="{00000000-0005-0000-0000-0000902E0000}"/>
    <cellStyle name="Input 2 4 7 2 5 2 2" xfId="11733" xr:uid="{00000000-0005-0000-0000-0000912E0000}"/>
    <cellStyle name="Input 2 4 7 2 5 2 2 2" xfId="11734" xr:uid="{00000000-0005-0000-0000-0000922E0000}"/>
    <cellStyle name="Input 2 4 7 2 5 2 3" xfId="11735" xr:uid="{00000000-0005-0000-0000-0000932E0000}"/>
    <cellStyle name="Input 2 4 7 2 5 3" xfId="11736" xr:uid="{00000000-0005-0000-0000-0000942E0000}"/>
    <cellStyle name="Input 2 4 7 2 5 4" xfId="11737" xr:uid="{00000000-0005-0000-0000-0000952E0000}"/>
    <cellStyle name="Input 2 4 7 2 6" xfId="11738" xr:uid="{00000000-0005-0000-0000-0000962E0000}"/>
    <cellStyle name="Input 2 4 7 2 6 2" xfId="11739" xr:uid="{00000000-0005-0000-0000-0000972E0000}"/>
    <cellStyle name="Input 2 4 7 2 6 2 2" xfId="11740" xr:uid="{00000000-0005-0000-0000-0000982E0000}"/>
    <cellStyle name="Input 2 4 7 2 6 2 2 2" xfId="11741" xr:uid="{00000000-0005-0000-0000-0000992E0000}"/>
    <cellStyle name="Input 2 4 7 2 6 2 3" xfId="11742" xr:uid="{00000000-0005-0000-0000-00009A2E0000}"/>
    <cellStyle name="Input 2 4 7 2 6 3" xfId="11743" xr:uid="{00000000-0005-0000-0000-00009B2E0000}"/>
    <cellStyle name="Input 2 4 7 2 6 4" xfId="11744" xr:uid="{00000000-0005-0000-0000-00009C2E0000}"/>
    <cellStyle name="Input 2 4 7 2 7" xfId="11745" xr:uid="{00000000-0005-0000-0000-00009D2E0000}"/>
    <cellStyle name="Input 2 4 7 2 7 2" xfId="11746" xr:uid="{00000000-0005-0000-0000-00009E2E0000}"/>
    <cellStyle name="Input 2 4 7 2 7 2 2" xfId="11747" xr:uid="{00000000-0005-0000-0000-00009F2E0000}"/>
    <cellStyle name="Input 2 4 7 2 7 3" xfId="11748" xr:uid="{00000000-0005-0000-0000-0000A02E0000}"/>
    <cellStyle name="Input 2 4 7 2 8" xfId="11749" xr:uid="{00000000-0005-0000-0000-0000A12E0000}"/>
    <cellStyle name="Input 2 4 7 2 9" xfId="11750" xr:uid="{00000000-0005-0000-0000-0000A22E0000}"/>
    <cellStyle name="Input 2 4 7 3" xfId="11751" xr:uid="{00000000-0005-0000-0000-0000A32E0000}"/>
    <cellStyle name="Input 2 4 7 3 2" xfId="11752" xr:uid="{00000000-0005-0000-0000-0000A42E0000}"/>
    <cellStyle name="Input 2 4 7 3 2 2" xfId="11753" xr:uid="{00000000-0005-0000-0000-0000A52E0000}"/>
    <cellStyle name="Input 2 4 7 3 2 2 2" xfId="11754" xr:uid="{00000000-0005-0000-0000-0000A62E0000}"/>
    <cellStyle name="Input 2 4 7 3 2 2 2 2" xfId="11755" xr:uid="{00000000-0005-0000-0000-0000A72E0000}"/>
    <cellStyle name="Input 2 4 7 3 2 2 3" xfId="11756" xr:uid="{00000000-0005-0000-0000-0000A82E0000}"/>
    <cellStyle name="Input 2 4 7 3 2 3" xfId="11757" xr:uid="{00000000-0005-0000-0000-0000A92E0000}"/>
    <cellStyle name="Input 2 4 7 3 2 4" xfId="11758" xr:uid="{00000000-0005-0000-0000-0000AA2E0000}"/>
    <cellStyle name="Input 2 4 7 3 3" xfId="11759" xr:uid="{00000000-0005-0000-0000-0000AB2E0000}"/>
    <cellStyle name="Input 2 4 7 3 3 2" xfId="11760" xr:uid="{00000000-0005-0000-0000-0000AC2E0000}"/>
    <cellStyle name="Input 2 4 7 3 3 2 2" xfId="11761" xr:uid="{00000000-0005-0000-0000-0000AD2E0000}"/>
    <cellStyle name="Input 2 4 7 3 3 3" xfId="11762" xr:uid="{00000000-0005-0000-0000-0000AE2E0000}"/>
    <cellStyle name="Input 2 4 7 3 4" xfId="11763" xr:uid="{00000000-0005-0000-0000-0000AF2E0000}"/>
    <cellStyle name="Input 2 4 7 3 5" xfId="11764" xr:uid="{00000000-0005-0000-0000-0000B02E0000}"/>
    <cellStyle name="Input 2 4 7 4" xfId="11765" xr:uid="{00000000-0005-0000-0000-0000B12E0000}"/>
    <cellStyle name="Input 2 4 7 4 2" xfId="11766" xr:uid="{00000000-0005-0000-0000-0000B22E0000}"/>
    <cellStyle name="Input 2 4 7 4 2 2" xfId="11767" xr:uid="{00000000-0005-0000-0000-0000B32E0000}"/>
    <cellStyle name="Input 2 4 7 4 2 2 2" xfId="11768" xr:uid="{00000000-0005-0000-0000-0000B42E0000}"/>
    <cellStyle name="Input 2 4 7 4 2 3" xfId="11769" xr:uid="{00000000-0005-0000-0000-0000B52E0000}"/>
    <cellStyle name="Input 2 4 7 4 3" xfId="11770" xr:uid="{00000000-0005-0000-0000-0000B62E0000}"/>
    <cellStyle name="Input 2 4 7 4 4" xfId="11771" xr:uid="{00000000-0005-0000-0000-0000B72E0000}"/>
    <cellStyle name="Input 2 4 7 5" xfId="11772" xr:uid="{00000000-0005-0000-0000-0000B82E0000}"/>
    <cellStyle name="Input 2 4 7 5 2" xfId="11773" xr:uid="{00000000-0005-0000-0000-0000B92E0000}"/>
    <cellStyle name="Input 2 4 7 5 2 2" xfId="11774" xr:uid="{00000000-0005-0000-0000-0000BA2E0000}"/>
    <cellStyle name="Input 2 4 7 5 2 2 2" xfId="11775" xr:uid="{00000000-0005-0000-0000-0000BB2E0000}"/>
    <cellStyle name="Input 2 4 7 5 2 3" xfId="11776" xr:uid="{00000000-0005-0000-0000-0000BC2E0000}"/>
    <cellStyle name="Input 2 4 7 5 3" xfId="11777" xr:uid="{00000000-0005-0000-0000-0000BD2E0000}"/>
    <cellStyle name="Input 2 4 7 5 4" xfId="11778" xr:uid="{00000000-0005-0000-0000-0000BE2E0000}"/>
    <cellStyle name="Input 2 4 7 6" xfId="11779" xr:uid="{00000000-0005-0000-0000-0000BF2E0000}"/>
    <cellStyle name="Input 2 4 7 6 2" xfId="11780" xr:uid="{00000000-0005-0000-0000-0000C02E0000}"/>
    <cellStyle name="Input 2 4 7 6 2 2" xfId="11781" xr:uid="{00000000-0005-0000-0000-0000C12E0000}"/>
    <cellStyle name="Input 2 4 7 6 2 2 2" xfId="11782" xr:uid="{00000000-0005-0000-0000-0000C22E0000}"/>
    <cellStyle name="Input 2 4 7 6 2 3" xfId="11783" xr:uid="{00000000-0005-0000-0000-0000C32E0000}"/>
    <cellStyle name="Input 2 4 7 6 3" xfId="11784" xr:uid="{00000000-0005-0000-0000-0000C42E0000}"/>
    <cellStyle name="Input 2 4 7 6 4" xfId="11785" xr:uid="{00000000-0005-0000-0000-0000C52E0000}"/>
    <cellStyle name="Input 2 4 7 7" xfId="11786" xr:uid="{00000000-0005-0000-0000-0000C62E0000}"/>
    <cellStyle name="Input 2 4 7 7 2" xfId="11787" xr:uid="{00000000-0005-0000-0000-0000C72E0000}"/>
    <cellStyle name="Input 2 4 7 7 2 2" xfId="11788" xr:uid="{00000000-0005-0000-0000-0000C82E0000}"/>
    <cellStyle name="Input 2 4 7 7 2 2 2" xfId="11789" xr:uid="{00000000-0005-0000-0000-0000C92E0000}"/>
    <cellStyle name="Input 2 4 7 7 2 3" xfId="11790" xr:uid="{00000000-0005-0000-0000-0000CA2E0000}"/>
    <cellStyle name="Input 2 4 7 7 3" xfId="11791" xr:uid="{00000000-0005-0000-0000-0000CB2E0000}"/>
    <cellStyle name="Input 2 4 7 7 4" xfId="11792" xr:uid="{00000000-0005-0000-0000-0000CC2E0000}"/>
    <cellStyle name="Input 2 4 7 8" xfId="11793" xr:uid="{00000000-0005-0000-0000-0000CD2E0000}"/>
    <cellStyle name="Input 2 4 7 8 2" xfId="11794" xr:uid="{00000000-0005-0000-0000-0000CE2E0000}"/>
    <cellStyle name="Input 2 4 7 8 2 2" xfId="11795" xr:uid="{00000000-0005-0000-0000-0000CF2E0000}"/>
    <cellStyle name="Input 2 4 7 8 3" xfId="11796" xr:uid="{00000000-0005-0000-0000-0000D02E0000}"/>
    <cellStyle name="Input 2 4 7 9" xfId="11797" xr:uid="{00000000-0005-0000-0000-0000D12E0000}"/>
    <cellStyle name="Input 2 4 8" xfId="11798" xr:uid="{00000000-0005-0000-0000-0000D22E0000}"/>
    <cellStyle name="Input 2 4 8 10" xfId="11799" xr:uid="{00000000-0005-0000-0000-0000D32E0000}"/>
    <cellStyle name="Input 2 4 8 2" xfId="11800" xr:uid="{00000000-0005-0000-0000-0000D42E0000}"/>
    <cellStyle name="Input 2 4 8 2 2" xfId="11801" xr:uid="{00000000-0005-0000-0000-0000D52E0000}"/>
    <cellStyle name="Input 2 4 8 2 2 2" xfId="11802" xr:uid="{00000000-0005-0000-0000-0000D62E0000}"/>
    <cellStyle name="Input 2 4 8 2 2 2 2" xfId="11803" xr:uid="{00000000-0005-0000-0000-0000D72E0000}"/>
    <cellStyle name="Input 2 4 8 2 2 2 2 2" xfId="11804" xr:uid="{00000000-0005-0000-0000-0000D82E0000}"/>
    <cellStyle name="Input 2 4 8 2 2 2 3" xfId="11805" xr:uid="{00000000-0005-0000-0000-0000D92E0000}"/>
    <cellStyle name="Input 2 4 8 2 2 3" xfId="11806" xr:uid="{00000000-0005-0000-0000-0000DA2E0000}"/>
    <cellStyle name="Input 2 4 8 2 2 4" xfId="11807" xr:uid="{00000000-0005-0000-0000-0000DB2E0000}"/>
    <cellStyle name="Input 2 4 8 2 3" xfId="11808" xr:uid="{00000000-0005-0000-0000-0000DC2E0000}"/>
    <cellStyle name="Input 2 4 8 2 3 2" xfId="11809" xr:uid="{00000000-0005-0000-0000-0000DD2E0000}"/>
    <cellStyle name="Input 2 4 8 2 3 2 2" xfId="11810" xr:uid="{00000000-0005-0000-0000-0000DE2E0000}"/>
    <cellStyle name="Input 2 4 8 2 3 2 2 2" xfId="11811" xr:uid="{00000000-0005-0000-0000-0000DF2E0000}"/>
    <cellStyle name="Input 2 4 8 2 3 2 3" xfId="11812" xr:uid="{00000000-0005-0000-0000-0000E02E0000}"/>
    <cellStyle name="Input 2 4 8 2 3 3" xfId="11813" xr:uid="{00000000-0005-0000-0000-0000E12E0000}"/>
    <cellStyle name="Input 2 4 8 2 3 4" xfId="11814" xr:uid="{00000000-0005-0000-0000-0000E22E0000}"/>
    <cellStyle name="Input 2 4 8 2 4" xfId="11815" xr:uid="{00000000-0005-0000-0000-0000E32E0000}"/>
    <cellStyle name="Input 2 4 8 2 4 2" xfId="11816" xr:uid="{00000000-0005-0000-0000-0000E42E0000}"/>
    <cellStyle name="Input 2 4 8 2 4 2 2" xfId="11817" xr:uid="{00000000-0005-0000-0000-0000E52E0000}"/>
    <cellStyle name="Input 2 4 8 2 4 2 2 2" xfId="11818" xr:uid="{00000000-0005-0000-0000-0000E62E0000}"/>
    <cellStyle name="Input 2 4 8 2 4 2 3" xfId="11819" xr:uid="{00000000-0005-0000-0000-0000E72E0000}"/>
    <cellStyle name="Input 2 4 8 2 4 3" xfId="11820" xr:uid="{00000000-0005-0000-0000-0000E82E0000}"/>
    <cellStyle name="Input 2 4 8 2 4 4" xfId="11821" xr:uid="{00000000-0005-0000-0000-0000E92E0000}"/>
    <cellStyle name="Input 2 4 8 2 5" xfId="11822" xr:uid="{00000000-0005-0000-0000-0000EA2E0000}"/>
    <cellStyle name="Input 2 4 8 2 5 2" xfId="11823" xr:uid="{00000000-0005-0000-0000-0000EB2E0000}"/>
    <cellStyle name="Input 2 4 8 2 5 2 2" xfId="11824" xr:uid="{00000000-0005-0000-0000-0000EC2E0000}"/>
    <cellStyle name="Input 2 4 8 2 5 2 2 2" xfId="11825" xr:uid="{00000000-0005-0000-0000-0000ED2E0000}"/>
    <cellStyle name="Input 2 4 8 2 5 2 3" xfId="11826" xr:uid="{00000000-0005-0000-0000-0000EE2E0000}"/>
    <cellStyle name="Input 2 4 8 2 5 3" xfId="11827" xr:uid="{00000000-0005-0000-0000-0000EF2E0000}"/>
    <cellStyle name="Input 2 4 8 2 5 4" xfId="11828" xr:uid="{00000000-0005-0000-0000-0000F02E0000}"/>
    <cellStyle name="Input 2 4 8 2 6" xfId="11829" xr:uid="{00000000-0005-0000-0000-0000F12E0000}"/>
    <cellStyle name="Input 2 4 8 2 6 2" xfId="11830" xr:uid="{00000000-0005-0000-0000-0000F22E0000}"/>
    <cellStyle name="Input 2 4 8 2 6 2 2" xfId="11831" xr:uid="{00000000-0005-0000-0000-0000F32E0000}"/>
    <cellStyle name="Input 2 4 8 2 6 2 2 2" xfId="11832" xr:uid="{00000000-0005-0000-0000-0000F42E0000}"/>
    <cellStyle name="Input 2 4 8 2 6 2 3" xfId="11833" xr:uid="{00000000-0005-0000-0000-0000F52E0000}"/>
    <cellStyle name="Input 2 4 8 2 6 3" xfId="11834" xr:uid="{00000000-0005-0000-0000-0000F62E0000}"/>
    <cellStyle name="Input 2 4 8 2 6 4" xfId="11835" xr:uid="{00000000-0005-0000-0000-0000F72E0000}"/>
    <cellStyle name="Input 2 4 8 2 7" xfId="11836" xr:uid="{00000000-0005-0000-0000-0000F82E0000}"/>
    <cellStyle name="Input 2 4 8 2 7 2" xfId="11837" xr:uid="{00000000-0005-0000-0000-0000F92E0000}"/>
    <cellStyle name="Input 2 4 8 2 7 2 2" xfId="11838" xr:uid="{00000000-0005-0000-0000-0000FA2E0000}"/>
    <cellStyle name="Input 2 4 8 2 7 3" xfId="11839" xr:uid="{00000000-0005-0000-0000-0000FB2E0000}"/>
    <cellStyle name="Input 2 4 8 2 8" xfId="11840" xr:uid="{00000000-0005-0000-0000-0000FC2E0000}"/>
    <cellStyle name="Input 2 4 8 2 9" xfId="11841" xr:uid="{00000000-0005-0000-0000-0000FD2E0000}"/>
    <cellStyle name="Input 2 4 8 3" xfId="11842" xr:uid="{00000000-0005-0000-0000-0000FE2E0000}"/>
    <cellStyle name="Input 2 4 8 3 2" xfId="11843" xr:uid="{00000000-0005-0000-0000-0000FF2E0000}"/>
    <cellStyle name="Input 2 4 8 3 2 2" xfId="11844" xr:uid="{00000000-0005-0000-0000-0000002F0000}"/>
    <cellStyle name="Input 2 4 8 3 2 2 2" xfId="11845" xr:uid="{00000000-0005-0000-0000-0000012F0000}"/>
    <cellStyle name="Input 2 4 8 3 2 2 2 2" xfId="11846" xr:uid="{00000000-0005-0000-0000-0000022F0000}"/>
    <cellStyle name="Input 2 4 8 3 2 2 3" xfId="11847" xr:uid="{00000000-0005-0000-0000-0000032F0000}"/>
    <cellStyle name="Input 2 4 8 3 2 3" xfId="11848" xr:uid="{00000000-0005-0000-0000-0000042F0000}"/>
    <cellStyle name="Input 2 4 8 3 2 4" xfId="11849" xr:uid="{00000000-0005-0000-0000-0000052F0000}"/>
    <cellStyle name="Input 2 4 8 3 3" xfId="11850" xr:uid="{00000000-0005-0000-0000-0000062F0000}"/>
    <cellStyle name="Input 2 4 8 3 3 2" xfId="11851" xr:uid="{00000000-0005-0000-0000-0000072F0000}"/>
    <cellStyle name="Input 2 4 8 3 3 2 2" xfId="11852" xr:uid="{00000000-0005-0000-0000-0000082F0000}"/>
    <cellStyle name="Input 2 4 8 3 3 3" xfId="11853" xr:uid="{00000000-0005-0000-0000-0000092F0000}"/>
    <cellStyle name="Input 2 4 8 3 4" xfId="11854" xr:uid="{00000000-0005-0000-0000-00000A2F0000}"/>
    <cellStyle name="Input 2 4 8 3 5" xfId="11855" xr:uid="{00000000-0005-0000-0000-00000B2F0000}"/>
    <cellStyle name="Input 2 4 8 4" xfId="11856" xr:uid="{00000000-0005-0000-0000-00000C2F0000}"/>
    <cellStyle name="Input 2 4 8 4 2" xfId="11857" xr:uid="{00000000-0005-0000-0000-00000D2F0000}"/>
    <cellStyle name="Input 2 4 8 4 2 2" xfId="11858" xr:uid="{00000000-0005-0000-0000-00000E2F0000}"/>
    <cellStyle name="Input 2 4 8 4 2 2 2" xfId="11859" xr:uid="{00000000-0005-0000-0000-00000F2F0000}"/>
    <cellStyle name="Input 2 4 8 4 2 3" xfId="11860" xr:uid="{00000000-0005-0000-0000-0000102F0000}"/>
    <cellStyle name="Input 2 4 8 4 3" xfId="11861" xr:uid="{00000000-0005-0000-0000-0000112F0000}"/>
    <cellStyle name="Input 2 4 8 4 4" xfId="11862" xr:uid="{00000000-0005-0000-0000-0000122F0000}"/>
    <cellStyle name="Input 2 4 8 5" xfId="11863" xr:uid="{00000000-0005-0000-0000-0000132F0000}"/>
    <cellStyle name="Input 2 4 8 5 2" xfId="11864" xr:uid="{00000000-0005-0000-0000-0000142F0000}"/>
    <cellStyle name="Input 2 4 8 5 2 2" xfId="11865" xr:uid="{00000000-0005-0000-0000-0000152F0000}"/>
    <cellStyle name="Input 2 4 8 5 2 2 2" xfId="11866" xr:uid="{00000000-0005-0000-0000-0000162F0000}"/>
    <cellStyle name="Input 2 4 8 5 2 3" xfId="11867" xr:uid="{00000000-0005-0000-0000-0000172F0000}"/>
    <cellStyle name="Input 2 4 8 5 3" xfId="11868" xr:uid="{00000000-0005-0000-0000-0000182F0000}"/>
    <cellStyle name="Input 2 4 8 5 4" xfId="11869" xr:uid="{00000000-0005-0000-0000-0000192F0000}"/>
    <cellStyle name="Input 2 4 8 6" xfId="11870" xr:uid="{00000000-0005-0000-0000-00001A2F0000}"/>
    <cellStyle name="Input 2 4 8 6 2" xfId="11871" xr:uid="{00000000-0005-0000-0000-00001B2F0000}"/>
    <cellStyle name="Input 2 4 8 6 2 2" xfId="11872" xr:uid="{00000000-0005-0000-0000-00001C2F0000}"/>
    <cellStyle name="Input 2 4 8 6 2 2 2" xfId="11873" xr:uid="{00000000-0005-0000-0000-00001D2F0000}"/>
    <cellStyle name="Input 2 4 8 6 2 3" xfId="11874" xr:uid="{00000000-0005-0000-0000-00001E2F0000}"/>
    <cellStyle name="Input 2 4 8 6 3" xfId="11875" xr:uid="{00000000-0005-0000-0000-00001F2F0000}"/>
    <cellStyle name="Input 2 4 8 6 4" xfId="11876" xr:uid="{00000000-0005-0000-0000-0000202F0000}"/>
    <cellStyle name="Input 2 4 8 7" xfId="11877" xr:uid="{00000000-0005-0000-0000-0000212F0000}"/>
    <cellStyle name="Input 2 4 8 7 2" xfId="11878" xr:uid="{00000000-0005-0000-0000-0000222F0000}"/>
    <cellStyle name="Input 2 4 8 7 2 2" xfId="11879" xr:uid="{00000000-0005-0000-0000-0000232F0000}"/>
    <cellStyle name="Input 2 4 8 7 2 2 2" xfId="11880" xr:uid="{00000000-0005-0000-0000-0000242F0000}"/>
    <cellStyle name="Input 2 4 8 7 2 3" xfId="11881" xr:uid="{00000000-0005-0000-0000-0000252F0000}"/>
    <cellStyle name="Input 2 4 8 7 3" xfId="11882" xr:uid="{00000000-0005-0000-0000-0000262F0000}"/>
    <cellStyle name="Input 2 4 8 7 4" xfId="11883" xr:uid="{00000000-0005-0000-0000-0000272F0000}"/>
    <cellStyle name="Input 2 4 8 8" xfId="11884" xr:uid="{00000000-0005-0000-0000-0000282F0000}"/>
    <cellStyle name="Input 2 4 8 8 2" xfId="11885" xr:uid="{00000000-0005-0000-0000-0000292F0000}"/>
    <cellStyle name="Input 2 4 8 8 2 2" xfId="11886" xr:uid="{00000000-0005-0000-0000-00002A2F0000}"/>
    <cellStyle name="Input 2 4 8 8 3" xfId="11887" xr:uid="{00000000-0005-0000-0000-00002B2F0000}"/>
    <cellStyle name="Input 2 4 8 9" xfId="11888" xr:uid="{00000000-0005-0000-0000-00002C2F0000}"/>
    <cellStyle name="Input 2 4 9" xfId="11889" xr:uid="{00000000-0005-0000-0000-00002D2F0000}"/>
    <cellStyle name="Input 2 4 9 2" xfId="11890" xr:uid="{00000000-0005-0000-0000-00002E2F0000}"/>
    <cellStyle name="Input 2 4 9 2 2" xfId="11891" xr:uid="{00000000-0005-0000-0000-00002F2F0000}"/>
    <cellStyle name="Input 2 4 9 2 2 2" xfId="11892" xr:uid="{00000000-0005-0000-0000-0000302F0000}"/>
    <cellStyle name="Input 2 4 9 2 2 2 2" xfId="11893" xr:uid="{00000000-0005-0000-0000-0000312F0000}"/>
    <cellStyle name="Input 2 4 9 2 2 3" xfId="11894" xr:uid="{00000000-0005-0000-0000-0000322F0000}"/>
    <cellStyle name="Input 2 4 9 2 3" xfId="11895" xr:uid="{00000000-0005-0000-0000-0000332F0000}"/>
    <cellStyle name="Input 2 4 9 2 4" xfId="11896" xr:uid="{00000000-0005-0000-0000-0000342F0000}"/>
    <cellStyle name="Input 2 4 9 3" xfId="11897" xr:uid="{00000000-0005-0000-0000-0000352F0000}"/>
    <cellStyle name="Input 2 4 9 3 2" xfId="11898" xr:uid="{00000000-0005-0000-0000-0000362F0000}"/>
    <cellStyle name="Input 2 4 9 3 2 2" xfId="11899" xr:uid="{00000000-0005-0000-0000-0000372F0000}"/>
    <cellStyle name="Input 2 4 9 3 2 2 2" xfId="11900" xr:uid="{00000000-0005-0000-0000-0000382F0000}"/>
    <cellStyle name="Input 2 4 9 3 2 3" xfId="11901" xr:uid="{00000000-0005-0000-0000-0000392F0000}"/>
    <cellStyle name="Input 2 4 9 3 3" xfId="11902" xr:uid="{00000000-0005-0000-0000-00003A2F0000}"/>
    <cellStyle name="Input 2 4 9 3 4" xfId="11903" xr:uid="{00000000-0005-0000-0000-00003B2F0000}"/>
    <cellStyle name="Input 2 4 9 4" xfId="11904" xr:uid="{00000000-0005-0000-0000-00003C2F0000}"/>
    <cellStyle name="Input 2 4 9 4 2" xfId="11905" xr:uid="{00000000-0005-0000-0000-00003D2F0000}"/>
    <cellStyle name="Input 2 4 9 4 2 2" xfId="11906" xr:uid="{00000000-0005-0000-0000-00003E2F0000}"/>
    <cellStyle name="Input 2 4 9 4 2 2 2" xfId="11907" xr:uid="{00000000-0005-0000-0000-00003F2F0000}"/>
    <cellStyle name="Input 2 4 9 4 2 3" xfId="11908" xr:uid="{00000000-0005-0000-0000-0000402F0000}"/>
    <cellStyle name="Input 2 4 9 4 3" xfId="11909" xr:uid="{00000000-0005-0000-0000-0000412F0000}"/>
    <cellStyle name="Input 2 4 9 4 4" xfId="11910" xr:uid="{00000000-0005-0000-0000-0000422F0000}"/>
    <cellStyle name="Input 2 4 9 5" xfId="11911" xr:uid="{00000000-0005-0000-0000-0000432F0000}"/>
    <cellStyle name="Input 2 4 9 5 2" xfId="11912" xr:uid="{00000000-0005-0000-0000-0000442F0000}"/>
    <cellStyle name="Input 2 4 9 5 2 2" xfId="11913" xr:uid="{00000000-0005-0000-0000-0000452F0000}"/>
    <cellStyle name="Input 2 4 9 5 2 2 2" xfId="11914" xr:uid="{00000000-0005-0000-0000-0000462F0000}"/>
    <cellStyle name="Input 2 4 9 5 2 3" xfId="11915" xr:uid="{00000000-0005-0000-0000-0000472F0000}"/>
    <cellStyle name="Input 2 4 9 5 3" xfId="11916" xr:uid="{00000000-0005-0000-0000-0000482F0000}"/>
    <cellStyle name="Input 2 4 9 5 4" xfId="11917" xr:uid="{00000000-0005-0000-0000-0000492F0000}"/>
    <cellStyle name="Input 2 4 9 6" xfId="11918" xr:uid="{00000000-0005-0000-0000-00004A2F0000}"/>
    <cellStyle name="Input 2 4 9 6 2" xfId="11919" xr:uid="{00000000-0005-0000-0000-00004B2F0000}"/>
    <cellStyle name="Input 2 4 9 6 2 2" xfId="11920" xr:uid="{00000000-0005-0000-0000-00004C2F0000}"/>
    <cellStyle name="Input 2 4 9 6 2 2 2" xfId="11921" xr:uid="{00000000-0005-0000-0000-00004D2F0000}"/>
    <cellStyle name="Input 2 4 9 6 2 3" xfId="11922" xr:uid="{00000000-0005-0000-0000-00004E2F0000}"/>
    <cellStyle name="Input 2 4 9 6 3" xfId="11923" xr:uid="{00000000-0005-0000-0000-00004F2F0000}"/>
    <cellStyle name="Input 2 4 9 6 4" xfId="11924" xr:uid="{00000000-0005-0000-0000-0000502F0000}"/>
    <cellStyle name="Input 2 4 9 7" xfId="11925" xr:uid="{00000000-0005-0000-0000-0000512F0000}"/>
    <cellStyle name="Input 2 4 9 7 2" xfId="11926" xr:uid="{00000000-0005-0000-0000-0000522F0000}"/>
    <cellStyle name="Input 2 4 9 7 2 2" xfId="11927" xr:uid="{00000000-0005-0000-0000-0000532F0000}"/>
    <cellStyle name="Input 2 4 9 7 3" xfId="11928" xr:uid="{00000000-0005-0000-0000-0000542F0000}"/>
    <cellStyle name="Input 2 4 9 8" xfId="11929" xr:uid="{00000000-0005-0000-0000-0000552F0000}"/>
    <cellStyle name="Input 2 4 9 9" xfId="11930" xr:uid="{00000000-0005-0000-0000-0000562F0000}"/>
    <cellStyle name="Input 2 4_Subsidy" xfId="11931" xr:uid="{00000000-0005-0000-0000-0000572F0000}"/>
    <cellStyle name="Input 2 40" xfId="11932" xr:uid="{00000000-0005-0000-0000-0000582F0000}"/>
    <cellStyle name="Input 2 41" xfId="11933" xr:uid="{00000000-0005-0000-0000-0000592F0000}"/>
    <cellStyle name="Input 2 42" xfId="11934" xr:uid="{00000000-0005-0000-0000-00005A2F0000}"/>
    <cellStyle name="Input 2 43" xfId="11935" xr:uid="{00000000-0005-0000-0000-00005B2F0000}"/>
    <cellStyle name="Input 2 44" xfId="11936" xr:uid="{00000000-0005-0000-0000-00005C2F0000}"/>
    <cellStyle name="Input 2 45" xfId="11937" xr:uid="{00000000-0005-0000-0000-00005D2F0000}"/>
    <cellStyle name="Input 2 46" xfId="11938" xr:uid="{00000000-0005-0000-0000-00005E2F0000}"/>
    <cellStyle name="Input 2 47" xfId="11939" xr:uid="{00000000-0005-0000-0000-00005F2F0000}"/>
    <cellStyle name="Input 2 48" xfId="11940" xr:uid="{00000000-0005-0000-0000-0000602F0000}"/>
    <cellStyle name="Input 2 49" xfId="11941" xr:uid="{00000000-0005-0000-0000-0000612F0000}"/>
    <cellStyle name="Input 2 5" xfId="11942" xr:uid="{00000000-0005-0000-0000-0000622F0000}"/>
    <cellStyle name="Input 2 5 10" xfId="11943" xr:uid="{00000000-0005-0000-0000-0000632F0000}"/>
    <cellStyle name="Input 2 5 10 2" xfId="11944" xr:uid="{00000000-0005-0000-0000-0000642F0000}"/>
    <cellStyle name="Input 2 5 10 2 2" xfId="11945" xr:uid="{00000000-0005-0000-0000-0000652F0000}"/>
    <cellStyle name="Input 2 5 10 2 2 2" xfId="11946" xr:uid="{00000000-0005-0000-0000-0000662F0000}"/>
    <cellStyle name="Input 2 5 10 2 2 2 2" xfId="11947" xr:uid="{00000000-0005-0000-0000-0000672F0000}"/>
    <cellStyle name="Input 2 5 10 2 2 3" xfId="11948" xr:uid="{00000000-0005-0000-0000-0000682F0000}"/>
    <cellStyle name="Input 2 5 10 2 3" xfId="11949" xr:uid="{00000000-0005-0000-0000-0000692F0000}"/>
    <cellStyle name="Input 2 5 10 2 4" xfId="11950" xr:uid="{00000000-0005-0000-0000-00006A2F0000}"/>
    <cellStyle name="Input 2 5 10 3" xfId="11951" xr:uid="{00000000-0005-0000-0000-00006B2F0000}"/>
    <cellStyle name="Input 2 5 10 3 2" xfId="11952" xr:uid="{00000000-0005-0000-0000-00006C2F0000}"/>
    <cellStyle name="Input 2 5 10 3 2 2" xfId="11953" xr:uid="{00000000-0005-0000-0000-00006D2F0000}"/>
    <cellStyle name="Input 2 5 10 3 3" xfId="11954" xr:uid="{00000000-0005-0000-0000-00006E2F0000}"/>
    <cellStyle name="Input 2 5 10 4" xfId="11955" xr:uid="{00000000-0005-0000-0000-00006F2F0000}"/>
    <cellStyle name="Input 2 5 10 5" xfId="11956" xr:uid="{00000000-0005-0000-0000-0000702F0000}"/>
    <cellStyle name="Input 2 5 11" xfId="11957" xr:uid="{00000000-0005-0000-0000-0000712F0000}"/>
    <cellStyle name="Input 2 5 11 2" xfId="11958" xr:uid="{00000000-0005-0000-0000-0000722F0000}"/>
    <cellStyle name="Input 2 5 11 2 2" xfId="11959" xr:uid="{00000000-0005-0000-0000-0000732F0000}"/>
    <cellStyle name="Input 2 5 11 2 2 2" xfId="11960" xr:uid="{00000000-0005-0000-0000-0000742F0000}"/>
    <cellStyle name="Input 2 5 11 2 3" xfId="11961" xr:uid="{00000000-0005-0000-0000-0000752F0000}"/>
    <cellStyle name="Input 2 5 11 3" xfId="11962" xr:uid="{00000000-0005-0000-0000-0000762F0000}"/>
    <cellStyle name="Input 2 5 11 4" xfId="11963" xr:uid="{00000000-0005-0000-0000-0000772F0000}"/>
    <cellStyle name="Input 2 5 12" xfId="11964" xr:uid="{00000000-0005-0000-0000-0000782F0000}"/>
    <cellStyle name="Input 2 5 12 2" xfId="11965" xr:uid="{00000000-0005-0000-0000-0000792F0000}"/>
    <cellStyle name="Input 2 5 12 2 2" xfId="11966" xr:uid="{00000000-0005-0000-0000-00007A2F0000}"/>
    <cellStyle name="Input 2 5 12 2 2 2" xfId="11967" xr:uid="{00000000-0005-0000-0000-00007B2F0000}"/>
    <cellStyle name="Input 2 5 12 2 3" xfId="11968" xr:uid="{00000000-0005-0000-0000-00007C2F0000}"/>
    <cellStyle name="Input 2 5 12 3" xfId="11969" xr:uid="{00000000-0005-0000-0000-00007D2F0000}"/>
    <cellStyle name="Input 2 5 12 4" xfId="11970" xr:uid="{00000000-0005-0000-0000-00007E2F0000}"/>
    <cellStyle name="Input 2 5 13" xfId="11971" xr:uid="{00000000-0005-0000-0000-00007F2F0000}"/>
    <cellStyle name="Input 2 5 13 2" xfId="11972" xr:uid="{00000000-0005-0000-0000-0000802F0000}"/>
    <cellStyle name="Input 2 5 13 2 2" xfId="11973" xr:uid="{00000000-0005-0000-0000-0000812F0000}"/>
    <cellStyle name="Input 2 5 13 2 2 2" xfId="11974" xr:uid="{00000000-0005-0000-0000-0000822F0000}"/>
    <cellStyle name="Input 2 5 13 2 3" xfId="11975" xr:uid="{00000000-0005-0000-0000-0000832F0000}"/>
    <cellStyle name="Input 2 5 13 3" xfId="11976" xr:uid="{00000000-0005-0000-0000-0000842F0000}"/>
    <cellStyle name="Input 2 5 13 4" xfId="11977" xr:uid="{00000000-0005-0000-0000-0000852F0000}"/>
    <cellStyle name="Input 2 5 14" xfId="11978" xr:uid="{00000000-0005-0000-0000-0000862F0000}"/>
    <cellStyle name="Input 2 5 14 2" xfId="11979" xr:uid="{00000000-0005-0000-0000-0000872F0000}"/>
    <cellStyle name="Input 2 5 14 2 2" xfId="11980" xr:uid="{00000000-0005-0000-0000-0000882F0000}"/>
    <cellStyle name="Input 2 5 14 2 2 2" xfId="11981" xr:uid="{00000000-0005-0000-0000-0000892F0000}"/>
    <cellStyle name="Input 2 5 14 2 3" xfId="11982" xr:uid="{00000000-0005-0000-0000-00008A2F0000}"/>
    <cellStyle name="Input 2 5 14 3" xfId="11983" xr:uid="{00000000-0005-0000-0000-00008B2F0000}"/>
    <cellStyle name="Input 2 5 14 4" xfId="11984" xr:uid="{00000000-0005-0000-0000-00008C2F0000}"/>
    <cellStyle name="Input 2 5 15" xfId="11985" xr:uid="{00000000-0005-0000-0000-00008D2F0000}"/>
    <cellStyle name="Input 2 5 15 2" xfId="11986" xr:uid="{00000000-0005-0000-0000-00008E2F0000}"/>
    <cellStyle name="Input 2 5 15 2 2" xfId="11987" xr:uid="{00000000-0005-0000-0000-00008F2F0000}"/>
    <cellStyle name="Input 2 5 15 3" xfId="11988" xr:uid="{00000000-0005-0000-0000-0000902F0000}"/>
    <cellStyle name="Input 2 5 16" xfId="11989" xr:uid="{00000000-0005-0000-0000-0000912F0000}"/>
    <cellStyle name="Input 2 5 17" xfId="11990" xr:uid="{00000000-0005-0000-0000-0000922F0000}"/>
    <cellStyle name="Input 2 5 2" xfId="11991" xr:uid="{00000000-0005-0000-0000-0000932F0000}"/>
    <cellStyle name="Input 2 5 2 10" xfId="11992" xr:uid="{00000000-0005-0000-0000-0000942F0000}"/>
    <cellStyle name="Input 2 5 2 11" xfId="11993" xr:uid="{00000000-0005-0000-0000-0000952F0000}"/>
    <cellStyle name="Input 2 5 2 2" xfId="11994" xr:uid="{00000000-0005-0000-0000-0000962F0000}"/>
    <cellStyle name="Input 2 5 2 2 10" xfId="11995" xr:uid="{00000000-0005-0000-0000-0000972F0000}"/>
    <cellStyle name="Input 2 5 2 2 2" xfId="11996" xr:uid="{00000000-0005-0000-0000-0000982F0000}"/>
    <cellStyle name="Input 2 5 2 2 2 2" xfId="11997" xr:uid="{00000000-0005-0000-0000-0000992F0000}"/>
    <cellStyle name="Input 2 5 2 2 2 2 2" xfId="11998" xr:uid="{00000000-0005-0000-0000-00009A2F0000}"/>
    <cellStyle name="Input 2 5 2 2 2 2 2 2" xfId="11999" xr:uid="{00000000-0005-0000-0000-00009B2F0000}"/>
    <cellStyle name="Input 2 5 2 2 2 2 2 2 2" xfId="12000" xr:uid="{00000000-0005-0000-0000-00009C2F0000}"/>
    <cellStyle name="Input 2 5 2 2 2 2 2 3" xfId="12001" xr:uid="{00000000-0005-0000-0000-00009D2F0000}"/>
    <cellStyle name="Input 2 5 2 2 2 2 3" xfId="12002" xr:uid="{00000000-0005-0000-0000-00009E2F0000}"/>
    <cellStyle name="Input 2 5 2 2 2 2 4" xfId="12003" xr:uid="{00000000-0005-0000-0000-00009F2F0000}"/>
    <cellStyle name="Input 2 5 2 2 2 3" xfId="12004" xr:uid="{00000000-0005-0000-0000-0000A02F0000}"/>
    <cellStyle name="Input 2 5 2 2 2 3 2" xfId="12005" xr:uid="{00000000-0005-0000-0000-0000A12F0000}"/>
    <cellStyle name="Input 2 5 2 2 2 3 2 2" xfId="12006" xr:uid="{00000000-0005-0000-0000-0000A22F0000}"/>
    <cellStyle name="Input 2 5 2 2 2 3 2 2 2" xfId="12007" xr:uid="{00000000-0005-0000-0000-0000A32F0000}"/>
    <cellStyle name="Input 2 5 2 2 2 3 2 3" xfId="12008" xr:uid="{00000000-0005-0000-0000-0000A42F0000}"/>
    <cellStyle name="Input 2 5 2 2 2 3 3" xfId="12009" xr:uid="{00000000-0005-0000-0000-0000A52F0000}"/>
    <cellStyle name="Input 2 5 2 2 2 3 4" xfId="12010" xr:uid="{00000000-0005-0000-0000-0000A62F0000}"/>
    <cellStyle name="Input 2 5 2 2 2 4" xfId="12011" xr:uid="{00000000-0005-0000-0000-0000A72F0000}"/>
    <cellStyle name="Input 2 5 2 2 2 4 2" xfId="12012" xr:uid="{00000000-0005-0000-0000-0000A82F0000}"/>
    <cellStyle name="Input 2 5 2 2 2 4 2 2" xfId="12013" xr:uid="{00000000-0005-0000-0000-0000A92F0000}"/>
    <cellStyle name="Input 2 5 2 2 2 4 2 2 2" xfId="12014" xr:uid="{00000000-0005-0000-0000-0000AA2F0000}"/>
    <cellStyle name="Input 2 5 2 2 2 4 2 3" xfId="12015" xr:uid="{00000000-0005-0000-0000-0000AB2F0000}"/>
    <cellStyle name="Input 2 5 2 2 2 4 3" xfId="12016" xr:uid="{00000000-0005-0000-0000-0000AC2F0000}"/>
    <cellStyle name="Input 2 5 2 2 2 4 4" xfId="12017" xr:uid="{00000000-0005-0000-0000-0000AD2F0000}"/>
    <cellStyle name="Input 2 5 2 2 2 5" xfId="12018" xr:uid="{00000000-0005-0000-0000-0000AE2F0000}"/>
    <cellStyle name="Input 2 5 2 2 2 5 2" xfId="12019" xr:uid="{00000000-0005-0000-0000-0000AF2F0000}"/>
    <cellStyle name="Input 2 5 2 2 2 5 2 2" xfId="12020" xr:uid="{00000000-0005-0000-0000-0000B02F0000}"/>
    <cellStyle name="Input 2 5 2 2 2 5 2 2 2" xfId="12021" xr:uid="{00000000-0005-0000-0000-0000B12F0000}"/>
    <cellStyle name="Input 2 5 2 2 2 5 2 3" xfId="12022" xr:uid="{00000000-0005-0000-0000-0000B22F0000}"/>
    <cellStyle name="Input 2 5 2 2 2 5 3" xfId="12023" xr:uid="{00000000-0005-0000-0000-0000B32F0000}"/>
    <cellStyle name="Input 2 5 2 2 2 5 4" xfId="12024" xr:uid="{00000000-0005-0000-0000-0000B42F0000}"/>
    <cellStyle name="Input 2 5 2 2 2 6" xfId="12025" xr:uid="{00000000-0005-0000-0000-0000B52F0000}"/>
    <cellStyle name="Input 2 5 2 2 2 6 2" xfId="12026" xr:uid="{00000000-0005-0000-0000-0000B62F0000}"/>
    <cellStyle name="Input 2 5 2 2 2 6 2 2" xfId="12027" xr:uid="{00000000-0005-0000-0000-0000B72F0000}"/>
    <cellStyle name="Input 2 5 2 2 2 6 2 2 2" xfId="12028" xr:uid="{00000000-0005-0000-0000-0000B82F0000}"/>
    <cellStyle name="Input 2 5 2 2 2 6 2 3" xfId="12029" xr:uid="{00000000-0005-0000-0000-0000B92F0000}"/>
    <cellStyle name="Input 2 5 2 2 2 6 3" xfId="12030" xr:uid="{00000000-0005-0000-0000-0000BA2F0000}"/>
    <cellStyle name="Input 2 5 2 2 2 6 4" xfId="12031" xr:uid="{00000000-0005-0000-0000-0000BB2F0000}"/>
    <cellStyle name="Input 2 5 2 2 2 7" xfId="12032" xr:uid="{00000000-0005-0000-0000-0000BC2F0000}"/>
    <cellStyle name="Input 2 5 2 2 2 7 2" xfId="12033" xr:uid="{00000000-0005-0000-0000-0000BD2F0000}"/>
    <cellStyle name="Input 2 5 2 2 2 7 2 2" xfId="12034" xr:uid="{00000000-0005-0000-0000-0000BE2F0000}"/>
    <cellStyle name="Input 2 5 2 2 2 7 3" xfId="12035" xr:uid="{00000000-0005-0000-0000-0000BF2F0000}"/>
    <cellStyle name="Input 2 5 2 2 2 8" xfId="12036" xr:uid="{00000000-0005-0000-0000-0000C02F0000}"/>
    <cellStyle name="Input 2 5 2 2 2 9" xfId="12037" xr:uid="{00000000-0005-0000-0000-0000C12F0000}"/>
    <cellStyle name="Input 2 5 2 2 3" xfId="12038" xr:uid="{00000000-0005-0000-0000-0000C22F0000}"/>
    <cellStyle name="Input 2 5 2 2 3 2" xfId="12039" xr:uid="{00000000-0005-0000-0000-0000C32F0000}"/>
    <cellStyle name="Input 2 5 2 2 3 2 2" xfId="12040" xr:uid="{00000000-0005-0000-0000-0000C42F0000}"/>
    <cellStyle name="Input 2 5 2 2 3 2 2 2" xfId="12041" xr:uid="{00000000-0005-0000-0000-0000C52F0000}"/>
    <cellStyle name="Input 2 5 2 2 3 2 2 2 2" xfId="12042" xr:uid="{00000000-0005-0000-0000-0000C62F0000}"/>
    <cellStyle name="Input 2 5 2 2 3 2 2 3" xfId="12043" xr:uid="{00000000-0005-0000-0000-0000C72F0000}"/>
    <cellStyle name="Input 2 5 2 2 3 2 3" xfId="12044" xr:uid="{00000000-0005-0000-0000-0000C82F0000}"/>
    <cellStyle name="Input 2 5 2 2 3 2 4" xfId="12045" xr:uid="{00000000-0005-0000-0000-0000C92F0000}"/>
    <cellStyle name="Input 2 5 2 2 3 3" xfId="12046" xr:uid="{00000000-0005-0000-0000-0000CA2F0000}"/>
    <cellStyle name="Input 2 5 2 2 3 3 2" xfId="12047" xr:uid="{00000000-0005-0000-0000-0000CB2F0000}"/>
    <cellStyle name="Input 2 5 2 2 3 3 2 2" xfId="12048" xr:uid="{00000000-0005-0000-0000-0000CC2F0000}"/>
    <cellStyle name="Input 2 5 2 2 3 3 3" xfId="12049" xr:uid="{00000000-0005-0000-0000-0000CD2F0000}"/>
    <cellStyle name="Input 2 5 2 2 3 4" xfId="12050" xr:uid="{00000000-0005-0000-0000-0000CE2F0000}"/>
    <cellStyle name="Input 2 5 2 2 3 5" xfId="12051" xr:uid="{00000000-0005-0000-0000-0000CF2F0000}"/>
    <cellStyle name="Input 2 5 2 2 4" xfId="12052" xr:uid="{00000000-0005-0000-0000-0000D02F0000}"/>
    <cellStyle name="Input 2 5 2 2 4 2" xfId="12053" xr:uid="{00000000-0005-0000-0000-0000D12F0000}"/>
    <cellStyle name="Input 2 5 2 2 4 2 2" xfId="12054" xr:uid="{00000000-0005-0000-0000-0000D22F0000}"/>
    <cellStyle name="Input 2 5 2 2 4 2 2 2" xfId="12055" xr:uid="{00000000-0005-0000-0000-0000D32F0000}"/>
    <cellStyle name="Input 2 5 2 2 4 2 3" xfId="12056" xr:uid="{00000000-0005-0000-0000-0000D42F0000}"/>
    <cellStyle name="Input 2 5 2 2 4 3" xfId="12057" xr:uid="{00000000-0005-0000-0000-0000D52F0000}"/>
    <cellStyle name="Input 2 5 2 2 4 4" xfId="12058" xr:uid="{00000000-0005-0000-0000-0000D62F0000}"/>
    <cellStyle name="Input 2 5 2 2 5" xfId="12059" xr:uid="{00000000-0005-0000-0000-0000D72F0000}"/>
    <cellStyle name="Input 2 5 2 2 5 2" xfId="12060" xr:uid="{00000000-0005-0000-0000-0000D82F0000}"/>
    <cellStyle name="Input 2 5 2 2 5 2 2" xfId="12061" xr:uid="{00000000-0005-0000-0000-0000D92F0000}"/>
    <cellStyle name="Input 2 5 2 2 5 2 2 2" xfId="12062" xr:uid="{00000000-0005-0000-0000-0000DA2F0000}"/>
    <cellStyle name="Input 2 5 2 2 5 2 3" xfId="12063" xr:uid="{00000000-0005-0000-0000-0000DB2F0000}"/>
    <cellStyle name="Input 2 5 2 2 5 3" xfId="12064" xr:uid="{00000000-0005-0000-0000-0000DC2F0000}"/>
    <cellStyle name="Input 2 5 2 2 5 4" xfId="12065" xr:uid="{00000000-0005-0000-0000-0000DD2F0000}"/>
    <cellStyle name="Input 2 5 2 2 6" xfId="12066" xr:uid="{00000000-0005-0000-0000-0000DE2F0000}"/>
    <cellStyle name="Input 2 5 2 2 6 2" xfId="12067" xr:uid="{00000000-0005-0000-0000-0000DF2F0000}"/>
    <cellStyle name="Input 2 5 2 2 6 2 2" xfId="12068" xr:uid="{00000000-0005-0000-0000-0000E02F0000}"/>
    <cellStyle name="Input 2 5 2 2 6 2 2 2" xfId="12069" xr:uid="{00000000-0005-0000-0000-0000E12F0000}"/>
    <cellStyle name="Input 2 5 2 2 6 2 3" xfId="12070" xr:uid="{00000000-0005-0000-0000-0000E22F0000}"/>
    <cellStyle name="Input 2 5 2 2 6 3" xfId="12071" xr:uid="{00000000-0005-0000-0000-0000E32F0000}"/>
    <cellStyle name="Input 2 5 2 2 6 4" xfId="12072" xr:uid="{00000000-0005-0000-0000-0000E42F0000}"/>
    <cellStyle name="Input 2 5 2 2 7" xfId="12073" xr:uid="{00000000-0005-0000-0000-0000E52F0000}"/>
    <cellStyle name="Input 2 5 2 2 7 2" xfId="12074" xr:uid="{00000000-0005-0000-0000-0000E62F0000}"/>
    <cellStyle name="Input 2 5 2 2 7 2 2" xfId="12075" xr:uid="{00000000-0005-0000-0000-0000E72F0000}"/>
    <cellStyle name="Input 2 5 2 2 7 2 2 2" xfId="12076" xr:uid="{00000000-0005-0000-0000-0000E82F0000}"/>
    <cellStyle name="Input 2 5 2 2 7 2 3" xfId="12077" xr:uid="{00000000-0005-0000-0000-0000E92F0000}"/>
    <cellStyle name="Input 2 5 2 2 7 3" xfId="12078" xr:uid="{00000000-0005-0000-0000-0000EA2F0000}"/>
    <cellStyle name="Input 2 5 2 2 7 4" xfId="12079" xr:uid="{00000000-0005-0000-0000-0000EB2F0000}"/>
    <cellStyle name="Input 2 5 2 2 8" xfId="12080" xr:uid="{00000000-0005-0000-0000-0000EC2F0000}"/>
    <cellStyle name="Input 2 5 2 2 8 2" xfId="12081" xr:uid="{00000000-0005-0000-0000-0000ED2F0000}"/>
    <cellStyle name="Input 2 5 2 2 8 2 2" xfId="12082" xr:uid="{00000000-0005-0000-0000-0000EE2F0000}"/>
    <cellStyle name="Input 2 5 2 2 8 3" xfId="12083" xr:uid="{00000000-0005-0000-0000-0000EF2F0000}"/>
    <cellStyle name="Input 2 5 2 2 9" xfId="12084" xr:uid="{00000000-0005-0000-0000-0000F02F0000}"/>
    <cellStyle name="Input 2 5 2 3" xfId="12085" xr:uid="{00000000-0005-0000-0000-0000F12F0000}"/>
    <cellStyle name="Input 2 5 2 3 2" xfId="12086" xr:uid="{00000000-0005-0000-0000-0000F22F0000}"/>
    <cellStyle name="Input 2 5 2 3 2 2" xfId="12087" xr:uid="{00000000-0005-0000-0000-0000F32F0000}"/>
    <cellStyle name="Input 2 5 2 3 2 2 2" xfId="12088" xr:uid="{00000000-0005-0000-0000-0000F42F0000}"/>
    <cellStyle name="Input 2 5 2 3 2 2 2 2" xfId="12089" xr:uid="{00000000-0005-0000-0000-0000F52F0000}"/>
    <cellStyle name="Input 2 5 2 3 2 2 3" xfId="12090" xr:uid="{00000000-0005-0000-0000-0000F62F0000}"/>
    <cellStyle name="Input 2 5 2 3 2 3" xfId="12091" xr:uid="{00000000-0005-0000-0000-0000F72F0000}"/>
    <cellStyle name="Input 2 5 2 3 2 4" xfId="12092" xr:uid="{00000000-0005-0000-0000-0000F82F0000}"/>
    <cellStyle name="Input 2 5 2 3 3" xfId="12093" xr:uid="{00000000-0005-0000-0000-0000F92F0000}"/>
    <cellStyle name="Input 2 5 2 3 3 2" xfId="12094" xr:uid="{00000000-0005-0000-0000-0000FA2F0000}"/>
    <cellStyle name="Input 2 5 2 3 3 2 2" xfId="12095" xr:uid="{00000000-0005-0000-0000-0000FB2F0000}"/>
    <cellStyle name="Input 2 5 2 3 3 2 2 2" xfId="12096" xr:uid="{00000000-0005-0000-0000-0000FC2F0000}"/>
    <cellStyle name="Input 2 5 2 3 3 2 3" xfId="12097" xr:uid="{00000000-0005-0000-0000-0000FD2F0000}"/>
    <cellStyle name="Input 2 5 2 3 3 3" xfId="12098" xr:uid="{00000000-0005-0000-0000-0000FE2F0000}"/>
    <cellStyle name="Input 2 5 2 3 3 4" xfId="12099" xr:uid="{00000000-0005-0000-0000-0000FF2F0000}"/>
    <cellStyle name="Input 2 5 2 3 4" xfId="12100" xr:uid="{00000000-0005-0000-0000-000000300000}"/>
    <cellStyle name="Input 2 5 2 3 4 2" xfId="12101" xr:uid="{00000000-0005-0000-0000-000001300000}"/>
    <cellStyle name="Input 2 5 2 3 4 2 2" xfId="12102" xr:uid="{00000000-0005-0000-0000-000002300000}"/>
    <cellStyle name="Input 2 5 2 3 4 2 2 2" xfId="12103" xr:uid="{00000000-0005-0000-0000-000003300000}"/>
    <cellStyle name="Input 2 5 2 3 4 2 3" xfId="12104" xr:uid="{00000000-0005-0000-0000-000004300000}"/>
    <cellStyle name="Input 2 5 2 3 4 3" xfId="12105" xr:uid="{00000000-0005-0000-0000-000005300000}"/>
    <cellStyle name="Input 2 5 2 3 4 4" xfId="12106" xr:uid="{00000000-0005-0000-0000-000006300000}"/>
    <cellStyle name="Input 2 5 2 3 5" xfId="12107" xr:uid="{00000000-0005-0000-0000-000007300000}"/>
    <cellStyle name="Input 2 5 2 3 5 2" xfId="12108" xr:uid="{00000000-0005-0000-0000-000008300000}"/>
    <cellStyle name="Input 2 5 2 3 5 2 2" xfId="12109" xr:uid="{00000000-0005-0000-0000-000009300000}"/>
    <cellStyle name="Input 2 5 2 3 5 2 2 2" xfId="12110" xr:uid="{00000000-0005-0000-0000-00000A300000}"/>
    <cellStyle name="Input 2 5 2 3 5 2 3" xfId="12111" xr:uid="{00000000-0005-0000-0000-00000B300000}"/>
    <cellStyle name="Input 2 5 2 3 5 3" xfId="12112" xr:uid="{00000000-0005-0000-0000-00000C300000}"/>
    <cellStyle name="Input 2 5 2 3 5 4" xfId="12113" xr:uid="{00000000-0005-0000-0000-00000D300000}"/>
    <cellStyle name="Input 2 5 2 3 6" xfId="12114" xr:uid="{00000000-0005-0000-0000-00000E300000}"/>
    <cellStyle name="Input 2 5 2 3 6 2" xfId="12115" xr:uid="{00000000-0005-0000-0000-00000F300000}"/>
    <cellStyle name="Input 2 5 2 3 6 2 2" xfId="12116" xr:uid="{00000000-0005-0000-0000-000010300000}"/>
    <cellStyle name="Input 2 5 2 3 6 2 2 2" xfId="12117" xr:uid="{00000000-0005-0000-0000-000011300000}"/>
    <cellStyle name="Input 2 5 2 3 6 2 3" xfId="12118" xr:uid="{00000000-0005-0000-0000-000012300000}"/>
    <cellStyle name="Input 2 5 2 3 6 3" xfId="12119" xr:uid="{00000000-0005-0000-0000-000013300000}"/>
    <cellStyle name="Input 2 5 2 3 6 4" xfId="12120" xr:uid="{00000000-0005-0000-0000-000014300000}"/>
    <cellStyle name="Input 2 5 2 3 7" xfId="12121" xr:uid="{00000000-0005-0000-0000-000015300000}"/>
    <cellStyle name="Input 2 5 2 3 7 2" xfId="12122" xr:uid="{00000000-0005-0000-0000-000016300000}"/>
    <cellStyle name="Input 2 5 2 3 7 2 2" xfId="12123" xr:uid="{00000000-0005-0000-0000-000017300000}"/>
    <cellStyle name="Input 2 5 2 3 7 3" xfId="12124" xr:uid="{00000000-0005-0000-0000-000018300000}"/>
    <cellStyle name="Input 2 5 2 3 8" xfId="12125" xr:uid="{00000000-0005-0000-0000-000019300000}"/>
    <cellStyle name="Input 2 5 2 3 9" xfId="12126" xr:uid="{00000000-0005-0000-0000-00001A300000}"/>
    <cellStyle name="Input 2 5 2 4" xfId="12127" xr:uid="{00000000-0005-0000-0000-00001B300000}"/>
    <cellStyle name="Input 2 5 2 4 2" xfId="12128" xr:uid="{00000000-0005-0000-0000-00001C300000}"/>
    <cellStyle name="Input 2 5 2 4 2 2" xfId="12129" xr:uid="{00000000-0005-0000-0000-00001D300000}"/>
    <cellStyle name="Input 2 5 2 4 2 2 2" xfId="12130" xr:uid="{00000000-0005-0000-0000-00001E300000}"/>
    <cellStyle name="Input 2 5 2 4 2 2 2 2" xfId="12131" xr:uid="{00000000-0005-0000-0000-00001F300000}"/>
    <cellStyle name="Input 2 5 2 4 2 2 3" xfId="12132" xr:uid="{00000000-0005-0000-0000-000020300000}"/>
    <cellStyle name="Input 2 5 2 4 2 3" xfId="12133" xr:uid="{00000000-0005-0000-0000-000021300000}"/>
    <cellStyle name="Input 2 5 2 4 2 4" xfId="12134" xr:uid="{00000000-0005-0000-0000-000022300000}"/>
    <cellStyle name="Input 2 5 2 4 3" xfId="12135" xr:uid="{00000000-0005-0000-0000-000023300000}"/>
    <cellStyle name="Input 2 5 2 4 3 2" xfId="12136" xr:uid="{00000000-0005-0000-0000-000024300000}"/>
    <cellStyle name="Input 2 5 2 4 3 2 2" xfId="12137" xr:uid="{00000000-0005-0000-0000-000025300000}"/>
    <cellStyle name="Input 2 5 2 4 3 3" xfId="12138" xr:uid="{00000000-0005-0000-0000-000026300000}"/>
    <cellStyle name="Input 2 5 2 4 4" xfId="12139" xr:uid="{00000000-0005-0000-0000-000027300000}"/>
    <cellStyle name="Input 2 5 2 4 5" xfId="12140" xr:uid="{00000000-0005-0000-0000-000028300000}"/>
    <cellStyle name="Input 2 5 2 5" xfId="12141" xr:uid="{00000000-0005-0000-0000-000029300000}"/>
    <cellStyle name="Input 2 5 2 5 2" xfId="12142" xr:uid="{00000000-0005-0000-0000-00002A300000}"/>
    <cellStyle name="Input 2 5 2 5 2 2" xfId="12143" xr:uid="{00000000-0005-0000-0000-00002B300000}"/>
    <cellStyle name="Input 2 5 2 5 2 2 2" xfId="12144" xr:uid="{00000000-0005-0000-0000-00002C300000}"/>
    <cellStyle name="Input 2 5 2 5 2 3" xfId="12145" xr:uid="{00000000-0005-0000-0000-00002D300000}"/>
    <cellStyle name="Input 2 5 2 5 3" xfId="12146" xr:uid="{00000000-0005-0000-0000-00002E300000}"/>
    <cellStyle name="Input 2 5 2 5 4" xfId="12147" xr:uid="{00000000-0005-0000-0000-00002F300000}"/>
    <cellStyle name="Input 2 5 2 6" xfId="12148" xr:uid="{00000000-0005-0000-0000-000030300000}"/>
    <cellStyle name="Input 2 5 2 6 2" xfId="12149" xr:uid="{00000000-0005-0000-0000-000031300000}"/>
    <cellStyle name="Input 2 5 2 6 2 2" xfId="12150" xr:uid="{00000000-0005-0000-0000-000032300000}"/>
    <cellStyle name="Input 2 5 2 6 2 2 2" xfId="12151" xr:uid="{00000000-0005-0000-0000-000033300000}"/>
    <cellStyle name="Input 2 5 2 6 2 3" xfId="12152" xr:uid="{00000000-0005-0000-0000-000034300000}"/>
    <cellStyle name="Input 2 5 2 6 3" xfId="12153" xr:uid="{00000000-0005-0000-0000-000035300000}"/>
    <cellStyle name="Input 2 5 2 6 4" xfId="12154" xr:uid="{00000000-0005-0000-0000-000036300000}"/>
    <cellStyle name="Input 2 5 2 7" xfId="12155" xr:uid="{00000000-0005-0000-0000-000037300000}"/>
    <cellStyle name="Input 2 5 2 7 2" xfId="12156" xr:uid="{00000000-0005-0000-0000-000038300000}"/>
    <cellStyle name="Input 2 5 2 7 2 2" xfId="12157" xr:uid="{00000000-0005-0000-0000-000039300000}"/>
    <cellStyle name="Input 2 5 2 7 2 2 2" xfId="12158" xr:uid="{00000000-0005-0000-0000-00003A300000}"/>
    <cellStyle name="Input 2 5 2 7 2 3" xfId="12159" xr:uid="{00000000-0005-0000-0000-00003B300000}"/>
    <cellStyle name="Input 2 5 2 7 3" xfId="12160" xr:uid="{00000000-0005-0000-0000-00003C300000}"/>
    <cellStyle name="Input 2 5 2 7 4" xfId="12161" xr:uid="{00000000-0005-0000-0000-00003D300000}"/>
    <cellStyle name="Input 2 5 2 8" xfId="12162" xr:uid="{00000000-0005-0000-0000-00003E300000}"/>
    <cellStyle name="Input 2 5 2 8 2" xfId="12163" xr:uid="{00000000-0005-0000-0000-00003F300000}"/>
    <cellStyle name="Input 2 5 2 8 2 2" xfId="12164" xr:uid="{00000000-0005-0000-0000-000040300000}"/>
    <cellStyle name="Input 2 5 2 8 2 2 2" xfId="12165" xr:uid="{00000000-0005-0000-0000-000041300000}"/>
    <cellStyle name="Input 2 5 2 8 2 3" xfId="12166" xr:uid="{00000000-0005-0000-0000-000042300000}"/>
    <cellStyle name="Input 2 5 2 8 3" xfId="12167" xr:uid="{00000000-0005-0000-0000-000043300000}"/>
    <cellStyle name="Input 2 5 2 8 4" xfId="12168" xr:uid="{00000000-0005-0000-0000-000044300000}"/>
    <cellStyle name="Input 2 5 2 9" xfId="12169" xr:uid="{00000000-0005-0000-0000-000045300000}"/>
    <cellStyle name="Input 2 5 2 9 2" xfId="12170" xr:uid="{00000000-0005-0000-0000-000046300000}"/>
    <cellStyle name="Input 2 5 2 9 2 2" xfId="12171" xr:uid="{00000000-0005-0000-0000-000047300000}"/>
    <cellStyle name="Input 2 5 2 9 3" xfId="12172" xr:uid="{00000000-0005-0000-0000-000048300000}"/>
    <cellStyle name="Input 2 5 2_Subsidy" xfId="12173" xr:uid="{00000000-0005-0000-0000-000049300000}"/>
    <cellStyle name="Input 2 5 3" xfId="12174" xr:uid="{00000000-0005-0000-0000-00004A300000}"/>
    <cellStyle name="Input 2 5 3 10" xfId="12175" xr:uid="{00000000-0005-0000-0000-00004B300000}"/>
    <cellStyle name="Input 2 5 3 2" xfId="12176" xr:uid="{00000000-0005-0000-0000-00004C300000}"/>
    <cellStyle name="Input 2 5 3 2 2" xfId="12177" xr:uid="{00000000-0005-0000-0000-00004D300000}"/>
    <cellStyle name="Input 2 5 3 2 2 2" xfId="12178" xr:uid="{00000000-0005-0000-0000-00004E300000}"/>
    <cellStyle name="Input 2 5 3 2 2 2 2" xfId="12179" xr:uid="{00000000-0005-0000-0000-00004F300000}"/>
    <cellStyle name="Input 2 5 3 2 2 2 2 2" xfId="12180" xr:uid="{00000000-0005-0000-0000-000050300000}"/>
    <cellStyle name="Input 2 5 3 2 2 2 3" xfId="12181" xr:uid="{00000000-0005-0000-0000-000051300000}"/>
    <cellStyle name="Input 2 5 3 2 2 3" xfId="12182" xr:uid="{00000000-0005-0000-0000-000052300000}"/>
    <cellStyle name="Input 2 5 3 2 2 4" xfId="12183" xr:uid="{00000000-0005-0000-0000-000053300000}"/>
    <cellStyle name="Input 2 5 3 2 3" xfId="12184" xr:uid="{00000000-0005-0000-0000-000054300000}"/>
    <cellStyle name="Input 2 5 3 2 3 2" xfId="12185" xr:uid="{00000000-0005-0000-0000-000055300000}"/>
    <cellStyle name="Input 2 5 3 2 3 2 2" xfId="12186" xr:uid="{00000000-0005-0000-0000-000056300000}"/>
    <cellStyle name="Input 2 5 3 2 3 2 2 2" xfId="12187" xr:uid="{00000000-0005-0000-0000-000057300000}"/>
    <cellStyle name="Input 2 5 3 2 3 2 3" xfId="12188" xr:uid="{00000000-0005-0000-0000-000058300000}"/>
    <cellStyle name="Input 2 5 3 2 3 3" xfId="12189" xr:uid="{00000000-0005-0000-0000-000059300000}"/>
    <cellStyle name="Input 2 5 3 2 3 4" xfId="12190" xr:uid="{00000000-0005-0000-0000-00005A300000}"/>
    <cellStyle name="Input 2 5 3 2 4" xfId="12191" xr:uid="{00000000-0005-0000-0000-00005B300000}"/>
    <cellStyle name="Input 2 5 3 2 4 2" xfId="12192" xr:uid="{00000000-0005-0000-0000-00005C300000}"/>
    <cellStyle name="Input 2 5 3 2 4 2 2" xfId="12193" xr:uid="{00000000-0005-0000-0000-00005D300000}"/>
    <cellStyle name="Input 2 5 3 2 4 2 2 2" xfId="12194" xr:uid="{00000000-0005-0000-0000-00005E300000}"/>
    <cellStyle name="Input 2 5 3 2 4 2 3" xfId="12195" xr:uid="{00000000-0005-0000-0000-00005F300000}"/>
    <cellStyle name="Input 2 5 3 2 4 3" xfId="12196" xr:uid="{00000000-0005-0000-0000-000060300000}"/>
    <cellStyle name="Input 2 5 3 2 4 4" xfId="12197" xr:uid="{00000000-0005-0000-0000-000061300000}"/>
    <cellStyle name="Input 2 5 3 2 5" xfId="12198" xr:uid="{00000000-0005-0000-0000-000062300000}"/>
    <cellStyle name="Input 2 5 3 2 5 2" xfId="12199" xr:uid="{00000000-0005-0000-0000-000063300000}"/>
    <cellStyle name="Input 2 5 3 2 5 2 2" xfId="12200" xr:uid="{00000000-0005-0000-0000-000064300000}"/>
    <cellStyle name="Input 2 5 3 2 5 2 2 2" xfId="12201" xr:uid="{00000000-0005-0000-0000-000065300000}"/>
    <cellStyle name="Input 2 5 3 2 5 2 3" xfId="12202" xr:uid="{00000000-0005-0000-0000-000066300000}"/>
    <cellStyle name="Input 2 5 3 2 5 3" xfId="12203" xr:uid="{00000000-0005-0000-0000-000067300000}"/>
    <cellStyle name="Input 2 5 3 2 5 4" xfId="12204" xr:uid="{00000000-0005-0000-0000-000068300000}"/>
    <cellStyle name="Input 2 5 3 2 6" xfId="12205" xr:uid="{00000000-0005-0000-0000-000069300000}"/>
    <cellStyle name="Input 2 5 3 2 6 2" xfId="12206" xr:uid="{00000000-0005-0000-0000-00006A300000}"/>
    <cellStyle name="Input 2 5 3 2 6 2 2" xfId="12207" xr:uid="{00000000-0005-0000-0000-00006B300000}"/>
    <cellStyle name="Input 2 5 3 2 6 2 2 2" xfId="12208" xr:uid="{00000000-0005-0000-0000-00006C300000}"/>
    <cellStyle name="Input 2 5 3 2 6 2 3" xfId="12209" xr:uid="{00000000-0005-0000-0000-00006D300000}"/>
    <cellStyle name="Input 2 5 3 2 6 3" xfId="12210" xr:uid="{00000000-0005-0000-0000-00006E300000}"/>
    <cellStyle name="Input 2 5 3 2 6 4" xfId="12211" xr:uid="{00000000-0005-0000-0000-00006F300000}"/>
    <cellStyle name="Input 2 5 3 2 7" xfId="12212" xr:uid="{00000000-0005-0000-0000-000070300000}"/>
    <cellStyle name="Input 2 5 3 2 7 2" xfId="12213" xr:uid="{00000000-0005-0000-0000-000071300000}"/>
    <cellStyle name="Input 2 5 3 2 7 2 2" xfId="12214" xr:uid="{00000000-0005-0000-0000-000072300000}"/>
    <cellStyle name="Input 2 5 3 2 7 3" xfId="12215" xr:uid="{00000000-0005-0000-0000-000073300000}"/>
    <cellStyle name="Input 2 5 3 2 8" xfId="12216" xr:uid="{00000000-0005-0000-0000-000074300000}"/>
    <cellStyle name="Input 2 5 3 2 9" xfId="12217" xr:uid="{00000000-0005-0000-0000-000075300000}"/>
    <cellStyle name="Input 2 5 3 3" xfId="12218" xr:uid="{00000000-0005-0000-0000-000076300000}"/>
    <cellStyle name="Input 2 5 3 3 2" xfId="12219" xr:uid="{00000000-0005-0000-0000-000077300000}"/>
    <cellStyle name="Input 2 5 3 3 2 2" xfId="12220" xr:uid="{00000000-0005-0000-0000-000078300000}"/>
    <cellStyle name="Input 2 5 3 3 2 2 2" xfId="12221" xr:uid="{00000000-0005-0000-0000-000079300000}"/>
    <cellStyle name="Input 2 5 3 3 2 2 2 2" xfId="12222" xr:uid="{00000000-0005-0000-0000-00007A300000}"/>
    <cellStyle name="Input 2 5 3 3 2 2 3" xfId="12223" xr:uid="{00000000-0005-0000-0000-00007B300000}"/>
    <cellStyle name="Input 2 5 3 3 2 3" xfId="12224" xr:uid="{00000000-0005-0000-0000-00007C300000}"/>
    <cellStyle name="Input 2 5 3 3 2 4" xfId="12225" xr:uid="{00000000-0005-0000-0000-00007D300000}"/>
    <cellStyle name="Input 2 5 3 3 3" xfId="12226" xr:uid="{00000000-0005-0000-0000-00007E300000}"/>
    <cellStyle name="Input 2 5 3 3 3 2" xfId="12227" xr:uid="{00000000-0005-0000-0000-00007F300000}"/>
    <cellStyle name="Input 2 5 3 3 3 2 2" xfId="12228" xr:uid="{00000000-0005-0000-0000-000080300000}"/>
    <cellStyle name="Input 2 5 3 3 3 3" xfId="12229" xr:uid="{00000000-0005-0000-0000-000081300000}"/>
    <cellStyle name="Input 2 5 3 3 4" xfId="12230" xr:uid="{00000000-0005-0000-0000-000082300000}"/>
    <cellStyle name="Input 2 5 3 3 5" xfId="12231" xr:uid="{00000000-0005-0000-0000-000083300000}"/>
    <cellStyle name="Input 2 5 3 4" xfId="12232" xr:uid="{00000000-0005-0000-0000-000084300000}"/>
    <cellStyle name="Input 2 5 3 4 2" xfId="12233" xr:uid="{00000000-0005-0000-0000-000085300000}"/>
    <cellStyle name="Input 2 5 3 4 2 2" xfId="12234" xr:uid="{00000000-0005-0000-0000-000086300000}"/>
    <cellStyle name="Input 2 5 3 4 2 2 2" xfId="12235" xr:uid="{00000000-0005-0000-0000-000087300000}"/>
    <cellStyle name="Input 2 5 3 4 2 3" xfId="12236" xr:uid="{00000000-0005-0000-0000-000088300000}"/>
    <cellStyle name="Input 2 5 3 4 3" xfId="12237" xr:uid="{00000000-0005-0000-0000-000089300000}"/>
    <cellStyle name="Input 2 5 3 4 4" xfId="12238" xr:uid="{00000000-0005-0000-0000-00008A300000}"/>
    <cellStyle name="Input 2 5 3 5" xfId="12239" xr:uid="{00000000-0005-0000-0000-00008B300000}"/>
    <cellStyle name="Input 2 5 3 5 2" xfId="12240" xr:uid="{00000000-0005-0000-0000-00008C300000}"/>
    <cellStyle name="Input 2 5 3 5 2 2" xfId="12241" xr:uid="{00000000-0005-0000-0000-00008D300000}"/>
    <cellStyle name="Input 2 5 3 5 2 2 2" xfId="12242" xr:uid="{00000000-0005-0000-0000-00008E300000}"/>
    <cellStyle name="Input 2 5 3 5 2 3" xfId="12243" xr:uid="{00000000-0005-0000-0000-00008F300000}"/>
    <cellStyle name="Input 2 5 3 5 3" xfId="12244" xr:uid="{00000000-0005-0000-0000-000090300000}"/>
    <cellStyle name="Input 2 5 3 5 4" xfId="12245" xr:uid="{00000000-0005-0000-0000-000091300000}"/>
    <cellStyle name="Input 2 5 3 6" xfId="12246" xr:uid="{00000000-0005-0000-0000-000092300000}"/>
    <cellStyle name="Input 2 5 3 6 2" xfId="12247" xr:uid="{00000000-0005-0000-0000-000093300000}"/>
    <cellStyle name="Input 2 5 3 6 2 2" xfId="12248" xr:uid="{00000000-0005-0000-0000-000094300000}"/>
    <cellStyle name="Input 2 5 3 6 2 2 2" xfId="12249" xr:uid="{00000000-0005-0000-0000-000095300000}"/>
    <cellStyle name="Input 2 5 3 6 2 3" xfId="12250" xr:uid="{00000000-0005-0000-0000-000096300000}"/>
    <cellStyle name="Input 2 5 3 6 3" xfId="12251" xr:uid="{00000000-0005-0000-0000-000097300000}"/>
    <cellStyle name="Input 2 5 3 6 4" xfId="12252" xr:uid="{00000000-0005-0000-0000-000098300000}"/>
    <cellStyle name="Input 2 5 3 7" xfId="12253" xr:uid="{00000000-0005-0000-0000-000099300000}"/>
    <cellStyle name="Input 2 5 3 7 2" xfId="12254" xr:uid="{00000000-0005-0000-0000-00009A300000}"/>
    <cellStyle name="Input 2 5 3 7 2 2" xfId="12255" xr:uid="{00000000-0005-0000-0000-00009B300000}"/>
    <cellStyle name="Input 2 5 3 7 2 2 2" xfId="12256" xr:uid="{00000000-0005-0000-0000-00009C300000}"/>
    <cellStyle name="Input 2 5 3 7 2 3" xfId="12257" xr:uid="{00000000-0005-0000-0000-00009D300000}"/>
    <cellStyle name="Input 2 5 3 7 3" xfId="12258" xr:uid="{00000000-0005-0000-0000-00009E300000}"/>
    <cellStyle name="Input 2 5 3 7 4" xfId="12259" xr:uid="{00000000-0005-0000-0000-00009F300000}"/>
    <cellStyle name="Input 2 5 3 8" xfId="12260" xr:uid="{00000000-0005-0000-0000-0000A0300000}"/>
    <cellStyle name="Input 2 5 3 8 2" xfId="12261" xr:uid="{00000000-0005-0000-0000-0000A1300000}"/>
    <cellStyle name="Input 2 5 3 8 2 2" xfId="12262" xr:uid="{00000000-0005-0000-0000-0000A2300000}"/>
    <cellStyle name="Input 2 5 3 8 3" xfId="12263" xr:uid="{00000000-0005-0000-0000-0000A3300000}"/>
    <cellStyle name="Input 2 5 3 9" xfId="12264" xr:uid="{00000000-0005-0000-0000-0000A4300000}"/>
    <cellStyle name="Input 2 5 4" xfId="12265" xr:uid="{00000000-0005-0000-0000-0000A5300000}"/>
    <cellStyle name="Input 2 5 4 10" xfId="12266" xr:uid="{00000000-0005-0000-0000-0000A6300000}"/>
    <cellStyle name="Input 2 5 4 2" xfId="12267" xr:uid="{00000000-0005-0000-0000-0000A7300000}"/>
    <cellStyle name="Input 2 5 4 2 2" xfId="12268" xr:uid="{00000000-0005-0000-0000-0000A8300000}"/>
    <cellStyle name="Input 2 5 4 2 2 2" xfId="12269" xr:uid="{00000000-0005-0000-0000-0000A9300000}"/>
    <cellStyle name="Input 2 5 4 2 2 2 2" xfId="12270" xr:uid="{00000000-0005-0000-0000-0000AA300000}"/>
    <cellStyle name="Input 2 5 4 2 2 2 2 2" xfId="12271" xr:uid="{00000000-0005-0000-0000-0000AB300000}"/>
    <cellStyle name="Input 2 5 4 2 2 2 3" xfId="12272" xr:uid="{00000000-0005-0000-0000-0000AC300000}"/>
    <cellStyle name="Input 2 5 4 2 2 3" xfId="12273" xr:uid="{00000000-0005-0000-0000-0000AD300000}"/>
    <cellStyle name="Input 2 5 4 2 2 4" xfId="12274" xr:uid="{00000000-0005-0000-0000-0000AE300000}"/>
    <cellStyle name="Input 2 5 4 2 3" xfId="12275" xr:uid="{00000000-0005-0000-0000-0000AF300000}"/>
    <cellStyle name="Input 2 5 4 2 3 2" xfId="12276" xr:uid="{00000000-0005-0000-0000-0000B0300000}"/>
    <cellStyle name="Input 2 5 4 2 3 2 2" xfId="12277" xr:uid="{00000000-0005-0000-0000-0000B1300000}"/>
    <cellStyle name="Input 2 5 4 2 3 2 2 2" xfId="12278" xr:uid="{00000000-0005-0000-0000-0000B2300000}"/>
    <cellStyle name="Input 2 5 4 2 3 2 3" xfId="12279" xr:uid="{00000000-0005-0000-0000-0000B3300000}"/>
    <cellStyle name="Input 2 5 4 2 3 3" xfId="12280" xr:uid="{00000000-0005-0000-0000-0000B4300000}"/>
    <cellStyle name="Input 2 5 4 2 3 4" xfId="12281" xr:uid="{00000000-0005-0000-0000-0000B5300000}"/>
    <cellStyle name="Input 2 5 4 2 4" xfId="12282" xr:uid="{00000000-0005-0000-0000-0000B6300000}"/>
    <cellStyle name="Input 2 5 4 2 4 2" xfId="12283" xr:uid="{00000000-0005-0000-0000-0000B7300000}"/>
    <cellStyle name="Input 2 5 4 2 4 2 2" xfId="12284" xr:uid="{00000000-0005-0000-0000-0000B8300000}"/>
    <cellStyle name="Input 2 5 4 2 4 2 2 2" xfId="12285" xr:uid="{00000000-0005-0000-0000-0000B9300000}"/>
    <cellStyle name="Input 2 5 4 2 4 2 3" xfId="12286" xr:uid="{00000000-0005-0000-0000-0000BA300000}"/>
    <cellStyle name="Input 2 5 4 2 4 3" xfId="12287" xr:uid="{00000000-0005-0000-0000-0000BB300000}"/>
    <cellStyle name="Input 2 5 4 2 4 4" xfId="12288" xr:uid="{00000000-0005-0000-0000-0000BC300000}"/>
    <cellStyle name="Input 2 5 4 2 5" xfId="12289" xr:uid="{00000000-0005-0000-0000-0000BD300000}"/>
    <cellStyle name="Input 2 5 4 2 5 2" xfId="12290" xr:uid="{00000000-0005-0000-0000-0000BE300000}"/>
    <cellStyle name="Input 2 5 4 2 5 2 2" xfId="12291" xr:uid="{00000000-0005-0000-0000-0000BF300000}"/>
    <cellStyle name="Input 2 5 4 2 5 2 2 2" xfId="12292" xr:uid="{00000000-0005-0000-0000-0000C0300000}"/>
    <cellStyle name="Input 2 5 4 2 5 2 3" xfId="12293" xr:uid="{00000000-0005-0000-0000-0000C1300000}"/>
    <cellStyle name="Input 2 5 4 2 5 3" xfId="12294" xr:uid="{00000000-0005-0000-0000-0000C2300000}"/>
    <cellStyle name="Input 2 5 4 2 5 4" xfId="12295" xr:uid="{00000000-0005-0000-0000-0000C3300000}"/>
    <cellStyle name="Input 2 5 4 2 6" xfId="12296" xr:uid="{00000000-0005-0000-0000-0000C4300000}"/>
    <cellStyle name="Input 2 5 4 2 6 2" xfId="12297" xr:uid="{00000000-0005-0000-0000-0000C5300000}"/>
    <cellStyle name="Input 2 5 4 2 6 2 2" xfId="12298" xr:uid="{00000000-0005-0000-0000-0000C6300000}"/>
    <cellStyle name="Input 2 5 4 2 6 2 2 2" xfId="12299" xr:uid="{00000000-0005-0000-0000-0000C7300000}"/>
    <cellStyle name="Input 2 5 4 2 6 2 3" xfId="12300" xr:uid="{00000000-0005-0000-0000-0000C8300000}"/>
    <cellStyle name="Input 2 5 4 2 6 3" xfId="12301" xr:uid="{00000000-0005-0000-0000-0000C9300000}"/>
    <cellStyle name="Input 2 5 4 2 6 4" xfId="12302" xr:uid="{00000000-0005-0000-0000-0000CA300000}"/>
    <cellStyle name="Input 2 5 4 2 7" xfId="12303" xr:uid="{00000000-0005-0000-0000-0000CB300000}"/>
    <cellStyle name="Input 2 5 4 2 7 2" xfId="12304" xr:uid="{00000000-0005-0000-0000-0000CC300000}"/>
    <cellStyle name="Input 2 5 4 2 7 2 2" xfId="12305" xr:uid="{00000000-0005-0000-0000-0000CD300000}"/>
    <cellStyle name="Input 2 5 4 2 7 3" xfId="12306" xr:uid="{00000000-0005-0000-0000-0000CE300000}"/>
    <cellStyle name="Input 2 5 4 2 8" xfId="12307" xr:uid="{00000000-0005-0000-0000-0000CF300000}"/>
    <cellStyle name="Input 2 5 4 2 9" xfId="12308" xr:uid="{00000000-0005-0000-0000-0000D0300000}"/>
    <cellStyle name="Input 2 5 4 3" xfId="12309" xr:uid="{00000000-0005-0000-0000-0000D1300000}"/>
    <cellStyle name="Input 2 5 4 3 2" xfId="12310" xr:uid="{00000000-0005-0000-0000-0000D2300000}"/>
    <cellStyle name="Input 2 5 4 3 2 2" xfId="12311" xr:uid="{00000000-0005-0000-0000-0000D3300000}"/>
    <cellStyle name="Input 2 5 4 3 2 2 2" xfId="12312" xr:uid="{00000000-0005-0000-0000-0000D4300000}"/>
    <cellStyle name="Input 2 5 4 3 2 2 2 2" xfId="12313" xr:uid="{00000000-0005-0000-0000-0000D5300000}"/>
    <cellStyle name="Input 2 5 4 3 2 2 3" xfId="12314" xr:uid="{00000000-0005-0000-0000-0000D6300000}"/>
    <cellStyle name="Input 2 5 4 3 2 3" xfId="12315" xr:uid="{00000000-0005-0000-0000-0000D7300000}"/>
    <cellStyle name="Input 2 5 4 3 2 4" xfId="12316" xr:uid="{00000000-0005-0000-0000-0000D8300000}"/>
    <cellStyle name="Input 2 5 4 3 3" xfId="12317" xr:uid="{00000000-0005-0000-0000-0000D9300000}"/>
    <cellStyle name="Input 2 5 4 3 3 2" xfId="12318" xr:uid="{00000000-0005-0000-0000-0000DA300000}"/>
    <cellStyle name="Input 2 5 4 3 3 2 2" xfId="12319" xr:uid="{00000000-0005-0000-0000-0000DB300000}"/>
    <cellStyle name="Input 2 5 4 3 3 3" xfId="12320" xr:uid="{00000000-0005-0000-0000-0000DC300000}"/>
    <cellStyle name="Input 2 5 4 3 4" xfId="12321" xr:uid="{00000000-0005-0000-0000-0000DD300000}"/>
    <cellStyle name="Input 2 5 4 3 5" xfId="12322" xr:uid="{00000000-0005-0000-0000-0000DE300000}"/>
    <cellStyle name="Input 2 5 4 4" xfId="12323" xr:uid="{00000000-0005-0000-0000-0000DF300000}"/>
    <cellStyle name="Input 2 5 4 4 2" xfId="12324" xr:uid="{00000000-0005-0000-0000-0000E0300000}"/>
    <cellStyle name="Input 2 5 4 4 2 2" xfId="12325" xr:uid="{00000000-0005-0000-0000-0000E1300000}"/>
    <cellStyle name="Input 2 5 4 4 2 2 2" xfId="12326" xr:uid="{00000000-0005-0000-0000-0000E2300000}"/>
    <cellStyle name="Input 2 5 4 4 2 3" xfId="12327" xr:uid="{00000000-0005-0000-0000-0000E3300000}"/>
    <cellStyle name="Input 2 5 4 4 3" xfId="12328" xr:uid="{00000000-0005-0000-0000-0000E4300000}"/>
    <cellStyle name="Input 2 5 4 4 4" xfId="12329" xr:uid="{00000000-0005-0000-0000-0000E5300000}"/>
    <cellStyle name="Input 2 5 4 5" xfId="12330" xr:uid="{00000000-0005-0000-0000-0000E6300000}"/>
    <cellStyle name="Input 2 5 4 5 2" xfId="12331" xr:uid="{00000000-0005-0000-0000-0000E7300000}"/>
    <cellStyle name="Input 2 5 4 5 2 2" xfId="12332" xr:uid="{00000000-0005-0000-0000-0000E8300000}"/>
    <cellStyle name="Input 2 5 4 5 2 2 2" xfId="12333" xr:uid="{00000000-0005-0000-0000-0000E9300000}"/>
    <cellStyle name="Input 2 5 4 5 2 3" xfId="12334" xr:uid="{00000000-0005-0000-0000-0000EA300000}"/>
    <cellStyle name="Input 2 5 4 5 3" xfId="12335" xr:uid="{00000000-0005-0000-0000-0000EB300000}"/>
    <cellStyle name="Input 2 5 4 5 4" xfId="12336" xr:uid="{00000000-0005-0000-0000-0000EC300000}"/>
    <cellStyle name="Input 2 5 4 6" xfId="12337" xr:uid="{00000000-0005-0000-0000-0000ED300000}"/>
    <cellStyle name="Input 2 5 4 6 2" xfId="12338" xr:uid="{00000000-0005-0000-0000-0000EE300000}"/>
    <cellStyle name="Input 2 5 4 6 2 2" xfId="12339" xr:uid="{00000000-0005-0000-0000-0000EF300000}"/>
    <cellStyle name="Input 2 5 4 6 2 2 2" xfId="12340" xr:uid="{00000000-0005-0000-0000-0000F0300000}"/>
    <cellStyle name="Input 2 5 4 6 2 3" xfId="12341" xr:uid="{00000000-0005-0000-0000-0000F1300000}"/>
    <cellStyle name="Input 2 5 4 6 3" xfId="12342" xr:uid="{00000000-0005-0000-0000-0000F2300000}"/>
    <cellStyle name="Input 2 5 4 6 4" xfId="12343" xr:uid="{00000000-0005-0000-0000-0000F3300000}"/>
    <cellStyle name="Input 2 5 4 7" xfId="12344" xr:uid="{00000000-0005-0000-0000-0000F4300000}"/>
    <cellStyle name="Input 2 5 4 7 2" xfId="12345" xr:uid="{00000000-0005-0000-0000-0000F5300000}"/>
    <cellStyle name="Input 2 5 4 7 2 2" xfId="12346" xr:uid="{00000000-0005-0000-0000-0000F6300000}"/>
    <cellStyle name="Input 2 5 4 7 2 2 2" xfId="12347" xr:uid="{00000000-0005-0000-0000-0000F7300000}"/>
    <cellStyle name="Input 2 5 4 7 2 3" xfId="12348" xr:uid="{00000000-0005-0000-0000-0000F8300000}"/>
    <cellStyle name="Input 2 5 4 7 3" xfId="12349" xr:uid="{00000000-0005-0000-0000-0000F9300000}"/>
    <cellStyle name="Input 2 5 4 7 4" xfId="12350" xr:uid="{00000000-0005-0000-0000-0000FA300000}"/>
    <cellStyle name="Input 2 5 4 8" xfId="12351" xr:uid="{00000000-0005-0000-0000-0000FB300000}"/>
    <cellStyle name="Input 2 5 4 8 2" xfId="12352" xr:uid="{00000000-0005-0000-0000-0000FC300000}"/>
    <cellStyle name="Input 2 5 4 8 2 2" xfId="12353" xr:uid="{00000000-0005-0000-0000-0000FD300000}"/>
    <cellStyle name="Input 2 5 4 8 3" xfId="12354" xr:uid="{00000000-0005-0000-0000-0000FE300000}"/>
    <cellStyle name="Input 2 5 4 9" xfId="12355" xr:uid="{00000000-0005-0000-0000-0000FF300000}"/>
    <cellStyle name="Input 2 5 5" xfId="12356" xr:uid="{00000000-0005-0000-0000-000000310000}"/>
    <cellStyle name="Input 2 5 5 10" xfId="12357" xr:uid="{00000000-0005-0000-0000-000001310000}"/>
    <cellStyle name="Input 2 5 5 2" xfId="12358" xr:uid="{00000000-0005-0000-0000-000002310000}"/>
    <cellStyle name="Input 2 5 5 2 2" xfId="12359" xr:uid="{00000000-0005-0000-0000-000003310000}"/>
    <cellStyle name="Input 2 5 5 2 2 2" xfId="12360" xr:uid="{00000000-0005-0000-0000-000004310000}"/>
    <cellStyle name="Input 2 5 5 2 2 2 2" xfId="12361" xr:uid="{00000000-0005-0000-0000-000005310000}"/>
    <cellStyle name="Input 2 5 5 2 2 2 2 2" xfId="12362" xr:uid="{00000000-0005-0000-0000-000006310000}"/>
    <cellStyle name="Input 2 5 5 2 2 2 3" xfId="12363" xr:uid="{00000000-0005-0000-0000-000007310000}"/>
    <cellStyle name="Input 2 5 5 2 2 3" xfId="12364" xr:uid="{00000000-0005-0000-0000-000008310000}"/>
    <cellStyle name="Input 2 5 5 2 2 4" xfId="12365" xr:uid="{00000000-0005-0000-0000-000009310000}"/>
    <cellStyle name="Input 2 5 5 2 3" xfId="12366" xr:uid="{00000000-0005-0000-0000-00000A310000}"/>
    <cellStyle name="Input 2 5 5 2 3 2" xfId="12367" xr:uid="{00000000-0005-0000-0000-00000B310000}"/>
    <cellStyle name="Input 2 5 5 2 3 2 2" xfId="12368" xr:uid="{00000000-0005-0000-0000-00000C310000}"/>
    <cellStyle name="Input 2 5 5 2 3 2 2 2" xfId="12369" xr:uid="{00000000-0005-0000-0000-00000D310000}"/>
    <cellStyle name="Input 2 5 5 2 3 2 3" xfId="12370" xr:uid="{00000000-0005-0000-0000-00000E310000}"/>
    <cellStyle name="Input 2 5 5 2 3 3" xfId="12371" xr:uid="{00000000-0005-0000-0000-00000F310000}"/>
    <cellStyle name="Input 2 5 5 2 3 4" xfId="12372" xr:uid="{00000000-0005-0000-0000-000010310000}"/>
    <cellStyle name="Input 2 5 5 2 4" xfId="12373" xr:uid="{00000000-0005-0000-0000-000011310000}"/>
    <cellStyle name="Input 2 5 5 2 4 2" xfId="12374" xr:uid="{00000000-0005-0000-0000-000012310000}"/>
    <cellStyle name="Input 2 5 5 2 4 2 2" xfId="12375" xr:uid="{00000000-0005-0000-0000-000013310000}"/>
    <cellStyle name="Input 2 5 5 2 4 2 2 2" xfId="12376" xr:uid="{00000000-0005-0000-0000-000014310000}"/>
    <cellStyle name="Input 2 5 5 2 4 2 3" xfId="12377" xr:uid="{00000000-0005-0000-0000-000015310000}"/>
    <cellStyle name="Input 2 5 5 2 4 3" xfId="12378" xr:uid="{00000000-0005-0000-0000-000016310000}"/>
    <cellStyle name="Input 2 5 5 2 4 4" xfId="12379" xr:uid="{00000000-0005-0000-0000-000017310000}"/>
    <cellStyle name="Input 2 5 5 2 5" xfId="12380" xr:uid="{00000000-0005-0000-0000-000018310000}"/>
    <cellStyle name="Input 2 5 5 2 5 2" xfId="12381" xr:uid="{00000000-0005-0000-0000-000019310000}"/>
    <cellStyle name="Input 2 5 5 2 5 2 2" xfId="12382" xr:uid="{00000000-0005-0000-0000-00001A310000}"/>
    <cellStyle name="Input 2 5 5 2 5 2 2 2" xfId="12383" xr:uid="{00000000-0005-0000-0000-00001B310000}"/>
    <cellStyle name="Input 2 5 5 2 5 2 3" xfId="12384" xr:uid="{00000000-0005-0000-0000-00001C310000}"/>
    <cellStyle name="Input 2 5 5 2 5 3" xfId="12385" xr:uid="{00000000-0005-0000-0000-00001D310000}"/>
    <cellStyle name="Input 2 5 5 2 5 4" xfId="12386" xr:uid="{00000000-0005-0000-0000-00001E310000}"/>
    <cellStyle name="Input 2 5 5 2 6" xfId="12387" xr:uid="{00000000-0005-0000-0000-00001F310000}"/>
    <cellStyle name="Input 2 5 5 2 6 2" xfId="12388" xr:uid="{00000000-0005-0000-0000-000020310000}"/>
    <cellStyle name="Input 2 5 5 2 6 2 2" xfId="12389" xr:uid="{00000000-0005-0000-0000-000021310000}"/>
    <cellStyle name="Input 2 5 5 2 6 2 2 2" xfId="12390" xr:uid="{00000000-0005-0000-0000-000022310000}"/>
    <cellStyle name="Input 2 5 5 2 6 2 3" xfId="12391" xr:uid="{00000000-0005-0000-0000-000023310000}"/>
    <cellStyle name="Input 2 5 5 2 6 3" xfId="12392" xr:uid="{00000000-0005-0000-0000-000024310000}"/>
    <cellStyle name="Input 2 5 5 2 6 4" xfId="12393" xr:uid="{00000000-0005-0000-0000-000025310000}"/>
    <cellStyle name="Input 2 5 5 2 7" xfId="12394" xr:uid="{00000000-0005-0000-0000-000026310000}"/>
    <cellStyle name="Input 2 5 5 2 7 2" xfId="12395" xr:uid="{00000000-0005-0000-0000-000027310000}"/>
    <cellStyle name="Input 2 5 5 2 7 2 2" xfId="12396" xr:uid="{00000000-0005-0000-0000-000028310000}"/>
    <cellStyle name="Input 2 5 5 2 7 3" xfId="12397" xr:uid="{00000000-0005-0000-0000-000029310000}"/>
    <cellStyle name="Input 2 5 5 2 8" xfId="12398" xr:uid="{00000000-0005-0000-0000-00002A310000}"/>
    <cellStyle name="Input 2 5 5 2 9" xfId="12399" xr:uid="{00000000-0005-0000-0000-00002B310000}"/>
    <cellStyle name="Input 2 5 5 3" xfId="12400" xr:uid="{00000000-0005-0000-0000-00002C310000}"/>
    <cellStyle name="Input 2 5 5 3 2" xfId="12401" xr:uid="{00000000-0005-0000-0000-00002D310000}"/>
    <cellStyle name="Input 2 5 5 3 2 2" xfId="12402" xr:uid="{00000000-0005-0000-0000-00002E310000}"/>
    <cellStyle name="Input 2 5 5 3 2 2 2" xfId="12403" xr:uid="{00000000-0005-0000-0000-00002F310000}"/>
    <cellStyle name="Input 2 5 5 3 2 2 2 2" xfId="12404" xr:uid="{00000000-0005-0000-0000-000030310000}"/>
    <cellStyle name="Input 2 5 5 3 2 2 3" xfId="12405" xr:uid="{00000000-0005-0000-0000-000031310000}"/>
    <cellStyle name="Input 2 5 5 3 2 3" xfId="12406" xr:uid="{00000000-0005-0000-0000-000032310000}"/>
    <cellStyle name="Input 2 5 5 3 2 4" xfId="12407" xr:uid="{00000000-0005-0000-0000-000033310000}"/>
    <cellStyle name="Input 2 5 5 3 3" xfId="12408" xr:uid="{00000000-0005-0000-0000-000034310000}"/>
    <cellStyle name="Input 2 5 5 3 3 2" xfId="12409" xr:uid="{00000000-0005-0000-0000-000035310000}"/>
    <cellStyle name="Input 2 5 5 3 3 2 2" xfId="12410" xr:uid="{00000000-0005-0000-0000-000036310000}"/>
    <cellStyle name="Input 2 5 5 3 3 3" xfId="12411" xr:uid="{00000000-0005-0000-0000-000037310000}"/>
    <cellStyle name="Input 2 5 5 3 4" xfId="12412" xr:uid="{00000000-0005-0000-0000-000038310000}"/>
    <cellStyle name="Input 2 5 5 3 5" xfId="12413" xr:uid="{00000000-0005-0000-0000-000039310000}"/>
    <cellStyle name="Input 2 5 5 4" xfId="12414" xr:uid="{00000000-0005-0000-0000-00003A310000}"/>
    <cellStyle name="Input 2 5 5 4 2" xfId="12415" xr:uid="{00000000-0005-0000-0000-00003B310000}"/>
    <cellStyle name="Input 2 5 5 4 2 2" xfId="12416" xr:uid="{00000000-0005-0000-0000-00003C310000}"/>
    <cellStyle name="Input 2 5 5 4 2 2 2" xfId="12417" xr:uid="{00000000-0005-0000-0000-00003D310000}"/>
    <cellStyle name="Input 2 5 5 4 2 3" xfId="12418" xr:uid="{00000000-0005-0000-0000-00003E310000}"/>
    <cellStyle name="Input 2 5 5 4 3" xfId="12419" xr:uid="{00000000-0005-0000-0000-00003F310000}"/>
    <cellStyle name="Input 2 5 5 4 4" xfId="12420" xr:uid="{00000000-0005-0000-0000-000040310000}"/>
    <cellStyle name="Input 2 5 5 5" xfId="12421" xr:uid="{00000000-0005-0000-0000-000041310000}"/>
    <cellStyle name="Input 2 5 5 5 2" xfId="12422" xr:uid="{00000000-0005-0000-0000-000042310000}"/>
    <cellStyle name="Input 2 5 5 5 2 2" xfId="12423" xr:uid="{00000000-0005-0000-0000-000043310000}"/>
    <cellStyle name="Input 2 5 5 5 2 2 2" xfId="12424" xr:uid="{00000000-0005-0000-0000-000044310000}"/>
    <cellStyle name="Input 2 5 5 5 2 3" xfId="12425" xr:uid="{00000000-0005-0000-0000-000045310000}"/>
    <cellStyle name="Input 2 5 5 5 3" xfId="12426" xr:uid="{00000000-0005-0000-0000-000046310000}"/>
    <cellStyle name="Input 2 5 5 5 4" xfId="12427" xr:uid="{00000000-0005-0000-0000-000047310000}"/>
    <cellStyle name="Input 2 5 5 6" xfId="12428" xr:uid="{00000000-0005-0000-0000-000048310000}"/>
    <cellStyle name="Input 2 5 5 6 2" xfId="12429" xr:uid="{00000000-0005-0000-0000-000049310000}"/>
    <cellStyle name="Input 2 5 5 6 2 2" xfId="12430" xr:uid="{00000000-0005-0000-0000-00004A310000}"/>
    <cellStyle name="Input 2 5 5 6 2 2 2" xfId="12431" xr:uid="{00000000-0005-0000-0000-00004B310000}"/>
    <cellStyle name="Input 2 5 5 6 2 3" xfId="12432" xr:uid="{00000000-0005-0000-0000-00004C310000}"/>
    <cellStyle name="Input 2 5 5 6 3" xfId="12433" xr:uid="{00000000-0005-0000-0000-00004D310000}"/>
    <cellStyle name="Input 2 5 5 6 4" xfId="12434" xr:uid="{00000000-0005-0000-0000-00004E310000}"/>
    <cellStyle name="Input 2 5 5 7" xfId="12435" xr:uid="{00000000-0005-0000-0000-00004F310000}"/>
    <cellStyle name="Input 2 5 5 7 2" xfId="12436" xr:uid="{00000000-0005-0000-0000-000050310000}"/>
    <cellStyle name="Input 2 5 5 7 2 2" xfId="12437" xr:uid="{00000000-0005-0000-0000-000051310000}"/>
    <cellStyle name="Input 2 5 5 7 2 2 2" xfId="12438" xr:uid="{00000000-0005-0000-0000-000052310000}"/>
    <cellStyle name="Input 2 5 5 7 2 3" xfId="12439" xr:uid="{00000000-0005-0000-0000-000053310000}"/>
    <cellStyle name="Input 2 5 5 7 3" xfId="12440" xr:uid="{00000000-0005-0000-0000-000054310000}"/>
    <cellStyle name="Input 2 5 5 7 4" xfId="12441" xr:uid="{00000000-0005-0000-0000-000055310000}"/>
    <cellStyle name="Input 2 5 5 8" xfId="12442" xr:uid="{00000000-0005-0000-0000-000056310000}"/>
    <cellStyle name="Input 2 5 5 8 2" xfId="12443" xr:uid="{00000000-0005-0000-0000-000057310000}"/>
    <cellStyle name="Input 2 5 5 8 2 2" xfId="12444" xr:uid="{00000000-0005-0000-0000-000058310000}"/>
    <cellStyle name="Input 2 5 5 8 3" xfId="12445" xr:uid="{00000000-0005-0000-0000-000059310000}"/>
    <cellStyle name="Input 2 5 5 9" xfId="12446" xr:uid="{00000000-0005-0000-0000-00005A310000}"/>
    <cellStyle name="Input 2 5 6" xfId="12447" xr:uid="{00000000-0005-0000-0000-00005B310000}"/>
    <cellStyle name="Input 2 5 6 10" xfId="12448" xr:uid="{00000000-0005-0000-0000-00005C310000}"/>
    <cellStyle name="Input 2 5 6 2" xfId="12449" xr:uid="{00000000-0005-0000-0000-00005D310000}"/>
    <cellStyle name="Input 2 5 6 2 2" xfId="12450" xr:uid="{00000000-0005-0000-0000-00005E310000}"/>
    <cellStyle name="Input 2 5 6 2 2 2" xfId="12451" xr:uid="{00000000-0005-0000-0000-00005F310000}"/>
    <cellStyle name="Input 2 5 6 2 2 2 2" xfId="12452" xr:uid="{00000000-0005-0000-0000-000060310000}"/>
    <cellStyle name="Input 2 5 6 2 2 2 2 2" xfId="12453" xr:uid="{00000000-0005-0000-0000-000061310000}"/>
    <cellStyle name="Input 2 5 6 2 2 2 3" xfId="12454" xr:uid="{00000000-0005-0000-0000-000062310000}"/>
    <cellStyle name="Input 2 5 6 2 2 3" xfId="12455" xr:uid="{00000000-0005-0000-0000-000063310000}"/>
    <cellStyle name="Input 2 5 6 2 2 4" xfId="12456" xr:uid="{00000000-0005-0000-0000-000064310000}"/>
    <cellStyle name="Input 2 5 6 2 3" xfId="12457" xr:uid="{00000000-0005-0000-0000-000065310000}"/>
    <cellStyle name="Input 2 5 6 2 3 2" xfId="12458" xr:uid="{00000000-0005-0000-0000-000066310000}"/>
    <cellStyle name="Input 2 5 6 2 3 2 2" xfId="12459" xr:uid="{00000000-0005-0000-0000-000067310000}"/>
    <cellStyle name="Input 2 5 6 2 3 2 2 2" xfId="12460" xr:uid="{00000000-0005-0000-0000-000068310000}"/>
    <cellStyle name="Input 2 5 6 2 3 2 3" xfId="12461" xr:uid="{00000000-0005-0000-0000-000069310000}"/>
    <cellStyle name="Input 2 5 6 2 3 3" xfId="12462" xr:uid="{00000000-0005-0000-0000-00006A310000}"/>
    <cellStyle name="Input 2 5 6 2 3 4" xfId="12463" xr:uid="{00000000-0005-0000-0000-00006B310000}"/>
    <cellStyle name="Input 2 5 6 2 4" xfId="12464" xr:uid="{00000000-0005-0000-0000-00006C310000}"/>
    <cellStyle name="Input 2 5 6 2 4 2" xfId="12465" xr:uid="{00000000-0005-0000-0000-00006D310000}"/>
    <cellStyle name="Input 2 5 6 2 4 2 2" xfId="12466" xr:uid="{00000000-0005-0000-0000-00006E310000}"/>
    <cellStyle name="Input 2 5 6 2 4 2 2 2" xfId="12467" xr:uid="{00000000-0005-0000-0000-00006F310000}"/>
    <cellStyle name="Input 2 5 6 2 4 2 3" xfId="12468" xr:uid="{00000000-0005-0000-0000-000070310000}"/>
    <cellStyle name="Input 2 5 6 2 4 3" xfId="12469" xr:uid="{00000000-0005-0000-0000-000071310000}"/>
    <cellStyle name="Input 2 5 6 2 4 4" xfId="12470" xr:uid="{00000000-0005-0000-0000-000072310000}"/>
    <cellStyle name="Input 2 5 6 2 5" xfId="12471" xr:uid="{00000000-0005-0000-0000-000073310000}"/>
    <cellStyle name="Input 2 5 6 2 5 2" xfId="12472" xr:uid="{00000000-0005-0000-0000-000074310000}"/>
    <cellStyle name="Input 2 5 6 2 5 2 2" xfId="12473" xr:uid="{00000000-0005-0000-0000-000075310000}"/>
    <cellStyle name="Input 2 5 6 2 5 2 2 2" xfId="12474" xr:uid="{00000000-0005-0000-0000-000076310000}"/>
    <cellStyle name="Input 2 5 6 2 5 2 3" xfId="12475" xr:uid="{00000000-0005-0000-0000-000077310000}"/>
    <cellStyle name="Input 2 5 6 2 5 3" xfId="12476" xr:uid="{00000000-0005-0000-0000-000078310000}"/>
    <cellStyle name="Input 2 5 6 2 5 4" xfId="12477" xr:uid="{00000000-0005-0000-0000-000079310000}"/>
    <cellStyle name="Input 2 5 6 2 6" xfId="12478" xr:uid="{00000000-0005-0000-0000-00007A310000}"/>
    <cellStyle name="Input 2 5 6 2 6 2" xfId="12479" xr:uid="{00000000-0005-0000-0000-00007B310000}"/>
    <cellStyle name="Input 2 5 6 2 6 2 2" xfId="12480" xr:uid="{00000000-0005-0000-0000-00007C310000}"/>
    <cellStyle name="Input 2 5 6 2 6 2 2 2" xfId="12481" xr:uid="{00000000-0005-0000-0000-00007D310000}"/>
    <cellStyle name="Input 2 5 6 2 6 2 3" xfId="12482" xr:uid="{00000000-0005-0000-0000-00007E310000}"/>
    <cellStyle name="Input 2 5 6 2 6 3" xfId="12483" xr:uid="{00000000-0005-0000-0000-00007F310000}"/>
    <cellStyle name="Input 2 5 6 2 6 4" xfId="12484" xr:uid="{00000000-0005-0000-0000-000080310000}"/>
    <cellStyle name="Input 2 5 6 2 7" xfId="12485" xr:uid="{00000000-0005-0000-0000-000081310000}"/>
    <cellStyle name="Input 2 5 6 2 7 2" xfId="12486" xr:uid="{00000000-0005-0000-0000-000082310000}"/>
    <cellStyle name="Input 2 5 6 2 7 2 2" xfId="12487" xr:uid="{00000000-0005-0000-0000-000083310000}"/>
    <cellStyle name="Input 2 5 6 2 7 3" xfId="12488" xr:uid="{00000000-0005-0000-0000-000084310000}"/>
    <cellStyle name="Input 2 5 6 2 8" xfId="12489" xr:uid="{00000000-0005-0000-0000-000085310000}"/>
    <cellStyle name="Input 2 5 6 2 9" xfId="12490" xr:uid="{00000000-0005-0000-0000-000086310000}"/>
    <cellStyle name="Input 2 5 6 3" xfId="12491" xr:uid="{00000000-0005-0000-0000-000087310000}"/>
    <cellStyle name="Input 2 5 6 3 2" xfId="12492" xr:uid="{00000000-0005-0000-0000-000088310000}"/>
    <cellStyle name="Input 2 5 6 3 2 2" xfId="12493" xr:uid="{00000000-0005-0000-0000-000089310000}"/>
    <cellStyle name="Input 2 5 6 3 2 2 2" xfId="12494" xr:uid="{00000000-0005-0000-0000-00008A310000}"/>
    <cellStyle name="Input 2 5 6 3 2 2 2 2" xfId="12495" xr:uid="{00000000-0005-0000-0000-00008B310000}"/>
    <cellStyle name="Input 2 5 6 3 2 2 3" xfId="12496" xr:uid="{00000000-0005-0000-0000-00008C310000}"/>
    <cellStyle name="Input 2 5 6 3 2 3" xfId="12497" xr:uid="{00000000-0005-0000-0000-00008D310000}"/>
    <cellStyle name="Input 2 5 6 3 2 4" xfId="12498" xr:uid="{00000000-0005-0000-0000-00008E310000}"/>
    <cellStyle name="Input 2 5 6 3 3" xfId="12499" xr:uid="{00000000-0005-0000-0000-00008F310000}"/>
    <cellStyle name="Input 2 5 6 3 3 2" xfId="12500" xr:uid="{00000000-0005-0000-0000-000090310000}"/>
    <cellStyle name="Input 2 5 6 3 3 2 2" xfId="12501" xr:uid="{00000000-0005-0000-0000-000091310000}"/>
    <cellStyle name="Input 2 5 6 3 3 3" xfId="12502" xr:uid="{00000000-0005-0000-0000-000092310000}"/>
    <cellStyle name="Input 2 5 6 3 4" xfId="12503" xr:uid="{00000000-0005-0000-0000-000093310000}"/>
    <cellStyle name="Input 2 5 6 3 5" xfId="12504" xr:uid="{00000000-0005-0000-0000-000094310000}"/>
    <cellStyle name="Input 2 5 6 4" xfId="12505" xr:uid="{00000000-0005-0000-0000-000095310000}"/>
    <cellStyle name="Input 2 5 6 4 2" xfId="12506" xr:uid="{00000000-0005-0000-0000-000096310000}"/>
    <cellStyle name="Input 2 5 6 4 2 2" xfId="12507" xr:uid="{00000000-0005-0000-0000-000097310000}"/>
    <cellStyle name="Input 2 5 6 4 2 2 2" xfId="12508" xr:uid="{00000000-0005-0000-0000-000098310000}"/>
    <cellStyle name="Input 2 5 6 4 2 3" xfId="12509" xr:uid="{00000000-0005-0000-0000-000099310000}"/>
    <cellStyle name="Input 2 5 6 4 3" xfId="12510" xr:uid="{00000000-0005-0000-0000-00009A310000}"/>
    <cellStyle name="Input 2 5 6 4 4" xfId="12511" xr:uid="{00000000-0005-0000-0000-00009B310000}"/>
    <cellStyle name="Input 2 5 6 5" xfId="12512" xr:uid="{00000000-0005-0000-0000-00009C310000}"/>
    <cellStyle name="Input 2 5 6 5 2" xfId="12513" xr:uid="{00000000-0005-0000-0000-00009D310000}"/>
    <cellStyle name="Input 2 5 6 5 2 2" xfId="12514" xr:uid="{00000000-0005-0000-0000-00009E310000}"/>
    <cellStyle name="Input 2 5 6 5 2 2 2" xfId="12515" xr:uid="{00000000-0005-0000-0000-00009F310000}"/>
    <cellStyle name="Input 2 5 6 5 2 3" xfId="12516" xr:uid="{00000000-0005-0000-0000-0000A0310000}"/>
    <cellStyle name="Input 2 5 6 5 3" xfId="12517" xr:uid="{00000000-0005-0000-0000-0000A1310000}"/>
    <cellStyle name="Input 2 5 6 5 4" xfId="12518" xr:uid="{00000000-0005-0000-0000-0000A2310000}"/>
    <cellStyle name="Input 2 5 6 6" xfId="12519" xr:uid="{00000000-0005-0000-0000-0000A3310000}"/>
    <cellStyle name="Input 2 5 6 6 2" xfId="12520" xr:uid="{00000000-0005-0000-0000-0000A4310000}"/>
    <cellStyle name="Input 2 5 6 6 2 2" xfId="12521" xr:uid="{00000000-0005-0000-0000-0000A5310000}"/>
    <cellStyle name="Input 2 5 6 6 2 2 2" xfId="12522" xr:uid="{00000000-0005-0000-0000-0000A6310000}"/>
    <cellStyle name="Input 2 5 6 6 2 3" xfId="12523" xr:uid="{00000000-0005-0000-0000-0000A7310000}"/>
    <cellStyle name="Input 2 5 6 6 3" xfId="12524" xr:uid="{00000000-0005-0000-0000-0000A8310000}"/>
    <cellStyle name="Input 2 5 6 6 4" xfId="12525" xr:uid="{00000000-0005-0000-0000-0000A9310000}"/>
    <cellStyle name="Input 2 5 6 7" xfId="12526" xr:uid="{00000000-0005-0000-0000-0000AA310000}"/>
    <cellStyle name="Input 2 5 6 7 2" xfId="12527" xr:uid="{00000000-0005-0000-0000-0000AB310000}"/>
    <cellStyle name="Input 2 5 6 7 2 2" xfId="12528" xr:uid="{00000000-0005-0000-0000-0000AC310000}"/>
    <cellStyle name="Input 2 5 6 7 2 2 2" xfId="12529" xr:uid="{00000000-0005-0000-0000-0000AD310000}"/>
    <cellStyle name="Input 2 5 6 7 2 3" xfId="12530" xr:uid="{00000000-0005-0000-0000-0000AE310000}"/>
    <cellStyle name="Input 2 5 6 7 3" xfId="12531" xr:uid="{00000000-0005-0000-0000-0000AF310000}"/>
    <cellStyle name="Input 2 5 6 7 4" xfId="12532" xr:uid="{00000000-0005-0000-0000-0000B0310000}"/>
    <cellStyle name="Input 2 5 6 8" xfId="12533" xr:uid="{00000000-0005-0000-0000-0000B1310000}"/>
    <cellStyle name="Input 2 5 6 8 2" xfId="12534" xr:uid="{00000000-0005-0000-0000-0000B2310000}"/>
    <cellStyle name="Input 2 5 6 8 2 2" xfId="12535" xr:uid="{00000000-0005-0000-0000-0000B3310000}"/>
    <cellStyle name="Input 2 5 6 8 3" xfId="12536" xr:uid="{00000000-0005-0000-0000-0000B4310000}"/>
    <cellStyle name="Input 2 5 6 9" xfId="12537" xr:uid="{00000000-0005-0000-0000-0000B5310000}"/>
    <cellStyle name="Input 2 5 7" xfId="12538" xr:uid="{00000000-0005-0000-0000-0000B6310000}"/>
    <cellStyle name="Input 2 5 7 10" xfId="12539" xr:uid="{00000000-0005-0000-0000-0000B7310000}"/>
    <cellStyle name="Input 2 5 7 2" xfId="12540" xr:uid="{00000000-0005-0000-0000-0000B8310000}"/>
    <cellStyle name="Input 2 5 7 2 2" xfId="12541" xr:uid="{00000000-0005-0000-0000-0000B9310000}"/>
    <cellStyle name="Input 2 5 7 2 2 2" xfId="12542" xr:uid="{00000000-0005-0000-0000-0000BA310000}"/>
    <cellStyle name="Input 2 5 7 2 2 2 2" xfId="12543" xr:uid="{00000000-0005-0000-0000-0000BB310000}"/>
    <cellStyle name="Input 2 5 7 2 2 2 2 2" xfId="12544" xr:uid="{00000000-0005-0000-0000-0000BC310000}"/>
    <cellStyle name="Input 2 5 7 2 2 2 3" xfId="12545" xr:uid="{00000000-0005-0000-0000-0000BD310000}"/>
    <cellStyle name="Input 2 5 7 2 2 3" xfId="12546" xr:uid="{00000000-0005-0000-0000-0000BE310000}"/>
    <cellStyle name="Input 2 5 7 2 2 4" xfId="12547" xr:uid="{00000000-0005-0000-0000-0000BF310000}"/>
    <cellStyle name="Input 2 5 7 2 3" xfId="12548" xr:uid="{00000000-0005-0000-0000-0000C0310000}"/>
    <cellStyle name="Input 2 5 7 2 3 2" xfId="12549" xr:uid="{00000000-0005-0000-0000-0000C1310000}"/>
    <cellStyle name="Input 2 5 7 2 3 2 2" xfId="12550" xr:uid="{00000000-0005-0000-0000-0000C2310000}"/>
    <cellStyle name="Input 2 5 7 2 3 2 2 2" xfId="12551" xr:uid="{00000000-0005-0000-0000-0000C3310000}"/>
    <cellStyle name="Input 2 5 7 2 3 2 3" xfId="12552" xr:uid="{00000000-0005-0000-0000-0000C4310000}"/>
    <cellStyle name="Input 2 5 7 2 3 3" xfId="12553" xr:uid="{00000000-0005-0000-0000-0000C5310000}"/>
    <cellStyle name="Input 2 5 7 2 3 4" xfId="12554" xr:uid="{00000000-0005-0000-0000-0000C6310000}"/>
    <cellStyle name="Input 2 5 7 2 4" xfId="12555" xr:uid="{00000000-0005-0000-0000-0000C7310000}"/>
    <cellStyle name="Input 2 5 7 2 4 2" xfId="12556" xr:uid="{00000000-0005-0000-0000-0000C8310000}"/>
    <cellStyle name="Input 2 5 7 2 4 2 2" xfId="12557" xr:uid="{00000000-0005-0000-0000-0000C9310000}"/>
    <cellStyle name="Input 2 5 7 2 4 2 2 2" xfId="12558" xr:uid="{00000000-0005-0000-0000-0000CA310000}"/>
    <cellStyle name="Input 2 5 7 2 4 2 3" xfId="12559" xr:uid="{00000000-0005-0000-0000-0000CB310000}"/>
    <cellStyle name="Input 2 5 7 2 4 3" xfId="12560" xr:uid="{00000000-0005-0000-0000-0000CC310000}"/>
    <cellStyle name="Input 2 5 7 2 4 4" xfId="12561" xr:uid="{00000000-0005-0000-0000-0000CD310000}"/>
    <cellStyle name="Input 2 5 7 2 5" xfId="12562" xr:uid="{00000000-0005-0000-0000-0000CE310000}"/>
    <cellStyle name="Input 2 5 7 2 5 2" xfId="12563" xr:uid="{00000000-0005-0000-0000-0000CF310000}"/>
    <cellStyle name="Input 2 5 7 2 5 2 2" xfId="12564" xr:uid="{00000000-0005-0000-0000-0000D0310000}"/>
    <cellStyle name="Input 2 5 7 2 5 2 2 2" xfId="12565" xr:uid="{00000000-0005-0000-0000-0000D1310000}"/>
    <cellStyle name="Input 2 5 7 2 5 2 3" xfId="12566" xr:uid="{00000000-0005-0000-0000-0000D2310000}"/>
    <cellStyle name="Input 2 5 7 2 5 3" xfId="12567" xr:uid="{00000000-0005-0000-0000-0000D3310000}"/>
    <cellStyle name="Input 2 5 7 2 5 4" xfId="12568" xr:uid="{00000000-0005-0000-0000-0000D4310000}"/>
    <cellStyle name="Input 2 5 7 2 6" xfId="12569" xr:uid="{00000000-0005-0000-0000-0000D5310000}"/>
    <cellStyle name="Input 2 5 7 2 6 2" xfId="12570" xr:uid="{00000000-0005-0000-0000-0000D6310000}"/>
    <cellStyle name="Input 2 5 7 2 6 2 2" xfId="12571" xr:uid="{00000000-0005-0000-0000-0000D7310000}"/>
    <cellStyle name="Input 2 5 7 2 6 2 2 2" xfId="12572" xr:uid="{00000000-0005-0000-0000-0000D8310000}"/>
    <cellStyle name="Input 2 5 7 2 6 2 3" xfId="12573" xr:uid="{00000000-0005-0000-0000-0000D9310000}"/>
    <cellStyle name="Input 2 5 7 2 6 3" xfId="12574" xr:uid="{00000000-0005-0000-0000-0000DA310000}"/>
    <cellStyle name="Input 2 5 7 2 6 4" xfId="12575" xr:uid="{00000000-0005-0000-0000-0000DB310000}"/>
    <cellStyle name="Input 2 5 7 2 7" xfId="12576" xr:uid="{00000000-0005-0000-0000-0000DC310000}"/>
    <cellStyle name="Input 2 5 7 2 7 2" xfId="12577" xr:uid="{00000000-0005-0000-0000-0000DD310000}"/>
    <cellStyle name="Input 2 5 7 2 7 2 2" xfId="12578" xr:uid="{00000000-0005-0000-0000-0000DE310000}"/>
    <cellStyle name="Input 2 5 7 2 7 3" xfId="12579" xr:uid="{00000000-0005-0000-0000-0000DF310000}"/>
    <cellStyle name="Input 2 5 7 2 8" xfId="12580" xr:uid="{00000000-0005-0000-0000-0000E0310000}"/>
    <cellStyle name="Input 2 5 7 2 9" xfId="12581" xr:uid="{00000000-0005-0000-0000-0000E1310000}"/>
    <cellStyle name="Input 2 5 7 3" xfId="12582" xr:uid="{00000000-0005-0000-0000-0000E2310000}"/>
    <cellStyle name="Input 2 5 7 3 2" xfId="12583" xr:uid="{00000000-0005-0000-0000-0000E3310000}"/>
    <cellStyle name="Input 2 5 7 3 2 2" xfId="12584" xr:uid="{00000000-0005-0000-0000-0000E4310000}"/>
    <cellStyle name="Input 2 5 7 3 2 2 2" xfId="12585" xr:uid="{00000000-0005-0000-0000-0000E5310000}"/>
    <cellStyle name="Input 2 5 7 3 2 2 2 2" xfId="12586" xr:uid="{00000000-0005-0000-0000-0000E6310000}"/>
    <cellStyle name="Input 2 5 7 3 2 2 3" xfId="12587" xr:uid="{00000000-0005-0000-0000-0000E7310000}"/>
    <cellStyle name="Input 2 5 7 3 2 3" xfId="12588" xr:uid="{00000000-0005-0000-0000-0000E8310000}"/>
    <cellStyle name="Input 2 5 7 3 2 4" xfId="12589" xr:uid="{00000000-0005-0000-0000-0000E9310000}"/>
    <cellStyle name="Input 2 5 7 3 3" xfId="12590" xr:uid="{00000000-0005-0000-0000-0000EA310000}"/>
    <cellStyle name="Input 2 5 7 3 3 2" xfId="12591" xr:uid="{00000000-0005-0000-0000-0000EB310000}"/>
    <cellStyle name="Input 2 5 7 3 3 2 2" xfId="12592" xr:uid="{00000000-0005-0000-0000-0000EC310000}"/>
    <cellStyle name="Input 2 5 7 3 3 3" xfId="12593" xr:uid="{00000000-0005-0000-0000-0000ED310000}"/>
    <cellStyle name="Input 2 5 7 3 4" xfId="12594" xr:uid="{00000000-0005-0000-0000-0000EE310000}"/>
    <cellStyle name="Input 2 5 7 3 5" xfId="12595" xr:uid="{00000000-0005-0000-0000-0000EF310000}"/>
    <cellStyle name="Input 2 5 7 4" xfId="12596" xr:uid="{00000000-0005-0000-0000-0000F0310000}"/>
    <cellStyle name="Input 2 5 7 4 2" xfId="12597" xr:uid="{00000000-0005-0000-0000-0000F1310000}"/>
    <cellStyle name="Input 2 5 7 4 2 2" xfId="12598" xr:uid="{00000000-0005-0000-0000-0000F2310000}"/>
    <cellStyle name="Input 2 5 7 4 2 2 2" xfId="12599" xr:uid="{00000000-0005-0000-0000-0000F3310000}"/>
    <cellStyle name="Input 2 5 7 4 2 3" xfId="12600" xr:uid="{00000000-0005-0000-0000-0000F4310000}"/>
    <cellStyle name="Input 2 5 7 4 3" xfId="12601" xr:uid="{00000000-0005-0000-0000-0000F5310000}"/>
    <cellStyle name="Input 2 5 7 4 4" xfId="12602" xr:uid="{00000000-0005-0000-0000-0000F6310000}"/>
    <cellStyle name="Input 2 5 7 5" xfId="12603" xr:uid="{00000000-0005-0000-0000-0000F7310000}"/>
    <cellStyle name="Input 2 5 7 5 2" xfId="12604" xr:uid="{00000000-0005-0000-0000-0000F8310000}"/>
    <cellStyle name="Input 2 5 7 5 2 2" xfId="12605" xr:uid="{00000000-0005-0000-0000-0000F9310000}"/>
    <cellStyle name="Input 2 5 7 5 2 2 2" xfId="12606" xr:uid="{00000000-0005-0000-0000-0000FA310000}"/>
    <cellStyle name="Input 2 5 7 5 2 3" xfId="12607" xr:uid="{00000000-0005-0000-0000-0000FB310000}"/>
    <cellStyle name="Input 2 5 7 5 3" xfId="12608" xr:uid="{00000000-0005-0000-0000-0000FC310000}"/>
    <cellStyle name="Input 2 5 7 5 4" xfId="12609" xr:uid="{00000000-0005-0000-0000-0000FD310000}"/>
    <cellStyle name="Input 2 5 7 6" xfId="12610" xr:uid="{00000000-0005-0000-0000-0000FE310000}"/>
    <cellStyle name="Input 2 5 7 6 2" xfId="12611" xr:uid="{00000000-0005-0000-0000-0000FF310000}"/>
    <cellStyle name="Input 2 5 7 6 2 2" xfId="12612" xr:uid="{00000000-0005-0000-0000-000000320000}"/>
    <cellStyle name="Input 2 5 7 6 2 2 2" xfId="12613" xr:uid="{00000000-0005-0000-0000-000001320000}"/>
    <cellStyle name="Input 2 5 7 6 2 3" xfId="12614" xr:uid="{00000000-0005-0000-0000-000002320000}"/>
    <cellStyle name="Input 2 5 7 6 3" xfId="12615" xr:uid="{00000000-0005-0000-0000-000003320000}"/>
    <cellStyle name="Input 2 5 7 6 4" xfId="12616" xr:uid="{00000000-0005-0000-0000-000004320000}"/>
    <cellStyle name="Input 2 5 7 7" xfId="12617" xr:uid="{00000000-0005-0000-0000-000005320000}"/>
    <cellStyle name="Input 2 5 7 7 2" xfId="12618" xr:uid="{00000000-0005-0000-0000-000006320000}"/>
    <cellStyle name="Input 2 5 7 7 2 2" xfId="12619" xr:uid="{00000000-0005-0000-0000-000007320000}"/>
    <cellStyle name="Input 2 5 7 7 2 2 2" xfId="12620" xr:uid="{00000000-0005-0000-0000-000008320000}"/>
    <cellStyle name="Input 2 5 7 7 2 3" xfId="12621" xr:uid="{00000000-0005-0000-0000-000009320000}"/>
    <cellStyle name="Input 2 5 7 7 3" xfId="12622" xr:uid="{00000000-0005-0000-0000-00000A320000}"/>
    <cellStyle name="Input 2 5 7 7 4" xfId="12623" xr:uid="{00000000-0005-0000-0000-00000B320000}"/>
    <cellStyle name="Input 2 5 7 8" xfId="12624" xr:uid="{00000000-0005-0000-0000-00000C320000}"/>
    <cellStyle name="Input 2 5 7 8 2" xfId="12625" xr:uid="{00000000-0005-0000-0000-00000D320000}"/>
    <cellStyle name="Input 2 5 7 8 2 2" xfId="12626" xr:uid="{00000000-0005-0000-0000-00000E320000}"/>
    <cellStyle name="Input 2 5 7 8 3" xfId="12627" xr:uid="{00000000-0005-0000-0000-00000F320000}"/>
    <cellStyle name="Input 2 5 7 9" xfId="12628" xr:uid="{00000000-0005-0000-0000-000010320000}"/>
    <cellStyle name="Input 2 5 8" xfId="12629" xr:uid="{00000000-0005-0000-0000-000011320000}"/>
    <cellStyle name="Input 2 5 8 10" xfId="12630" xr:uid="{00000000-0005-0000-0000-000012320000}"/>
    <cellStyle name="Input 2 5 8 2" xfId="12631" xr:uid="{00000000-0005-0000-0000-000013320000}"/>
    <cellStyle name="Input 2 5 8 2 2" xfId="12632" xr:uid="{00000000-0005-0000-0000-000014320000}"/>
    <cellStyle name="Input 2 5 8 2 2 2" xfId="12633" xr:uid="{00000000-0005-0000-0000-000015320000}"/>
    <cellStyle name="Input 2 5 8 2 2 2 2" xfId="12634" xr:uid="{00000000-0005-0000-0000-000016320000}"/>
    <cellStyle name="Input 2 5 8 2 2 2 2 2" xfId="12635" xr:uid="{00000000-0005-0000-0000-000017320000}"/>
    <cellStyle name="Input 2 5 8 2 2 2 3" xfId="12636" xr:uid="{00000000-0005-0000-0000-000018320000}"/>
    <cellStyle name="Input 2 5 8 2 2 3" xfId="12637" xr:uid="{00000000-0005-0000-0000-000019320000}"/>
    <cellStyle name="Input 2 5 8 2 2 4" xfId="12638" xr:uid="{00000000-0005-0000-0000-00001A320000}"/>
    <cellStyle name="Input 2 5 8 2 3" xfId="12639" xr:uid="{00000000-0005-0000-0000-00001B320000}"/>
    <cellStyle name="Input 2 5 8 2 3 2" xfId="12640" xr:uid="{00000000-0005-0000-0000-00001C320000}"/>
    <cellStyle name="Input 2 5 8 2 3 2 2" xfId="12641" xr:uid="{00000000-0005-0000-0000-00001D320000}"/>
    <cellStyle name="Input 2 5 8 2 3 2 2 2" xfId="12642" xr:uid="{00000000-0005-0000-0000-00001E320000}"/>
    <cellStyle name="Input 2 5 8 2 3 2 3" xfId="12643" xr:uid="{00000000-0005-0000-0000-00001F320000}"/>
    <cellStyle name="Input 2 5 8 2 3 3" xfId="12644" xr:uid="{00000000-0005-0000-0000-000020320000}"/>
    <cellStyle name="Input 2 5 8 2 3 4" xfId="12645" xr:uid="{00000000-0005-0000-0000-000021320000}"/>
    <cellStyle name="Input 2 5 8 2 4" xfId="12646" xr:uid="{00000000-0005-0000-0000-000022320000}"/>
    <cellStyle name="Input 2 5 8 2 4 2" xfId="12647" xr:uid="{00000000-0005-0000-0000-000023320000}"/>
    <cellStyle name="Input 2 5 8 2 4 2 2" xfId="12648" xr:uid="{00000000-0005-0000-0000-000024320000}"/>
    <cellStyle name="Input 2 5 8 2 4 2 2 2" xfId="12649" xr:uid="{00000000-0005-0000-0000-000025320000}"/>
    <cellStyle name="Input 2 5 8 2 4 2 3" xfId="12650" xr:uid="{00000000-0005-0000-0000-000026320000}"/>
    <cellStyle name="Input 2 5 8 2 4 3" xfId="12651" xr:uid="{00000000-0005-0000-0000-000027320000}"/>
    <cellStyle name="Input 2 5 8 2 4 4" xfId="12652" xr:uid="{00000000-0005-0000-0000-000028320000}"/>
    <cellStyle name="Input 2 5 8 2 5" xfId="12653" xr:uid="{00000000-0005-0000-0000-000029320000}"/>
    <cellStyle name="Input 2 5 8 2 5 2" xfId="12654" xr:uid="{00000000-0005-0000-0000-00002A320000}"/>
    <cellStyle name="Input 2 5 8 2 5 2 2" xfId="12655" xr:uid="{00000000-0005-0000-0000-00002B320000}"/>
    <cellStyle name="Input 2 5 8 2 5 2 2 2" xfId="12656" xr:uid="{00000000-0005-0000-0000-00002C320000}"/>
    <cellStyle name="Input 2 5 8 2 5 2 3" xfId="12657" xr:uid="{00000000-0005-0000-0000-00002D320000}"/>
    <cellStyle name="Input 2 5 8 2 5 3" xfId="12658" xr:uid="{00000000-0005-0000-0000-00002E320000}"/>
    <cellStyle name="Input 2 5 8 2 5 4" xfId="12659" xr:uid="{00000000-0005-0000-0000-00002F320000}"/>
    <cellStyle name="Input 2 5 8 2 6" xfId="12660" xr:uid="{00000000-0005-0000-0000-000030320000}"/>
    <cellStyle name="Input 2 5 8 2 6 2" xfId="12661" xr:uid="{00000000-0005-0000-0000-000031320000}"/>
    <cellStyle name="Input 2 5 8 2 6 2 2" xfId="12662" xr:uid="{00000000-0005-0000-0000-000032320000}"/>
    <cellStyle name="Input 2 5 8 2 6 2 2 2" xfId="12663" xr:uid="{00000000-0005-0000-0000-000033320000}"/>
    <cellStyle name="Input 2 5 8 2 6 2 3" xfId="12664" xr:uid="{00000000-0005-0000-0000-000034320000}"/>
    <cellStyle name="Input 2 5 8 2 6 3" xfId="12665" xr:uid="{00000000-0005-0000-0000-000035320000}"/>
    <cellStyle name="Input 2 5 8 2 6 4" xfId="12666" xr:uid="{00000000-0005-0000-0000-000036320000}"/>
    <cellStyle name="Input 2 5 8 2 7" xfId="12667" xr:uid="{00000000-0005-0000-0000-000037320000}"/>
    <cellStyle name="Input 2 5 8 2 7 2" xfId="12668" xr:uid="{00000000-0005-0000-0000-000038320000}"/>
    <cellStyle name="Input 2 5 8 2 7 2 2" xfId="12669" xr:uid="{00000000-0005-0000-0000-000039320000}"/>
    <cellStyle name="Input 2 5 8 2 7 3" xfId="12670" xr:uid="{00000000-0005-0000-0000-00003A320000}"/>
    <cellStyle name="Input 2 5 8 2 8" xfId="12671" xr:uid="{00000000-0005-0000-0000-00003B320000}"/>
    <cellStyle name="Input 2 5 8 2 9" xfId="12672" xr:uid="{00000000-0005-0000-0000-00003C320000}"/>
    <cellStyle name="Input 2 5 8 3" xfId="12673" xr:uid="{00000000-0005-0000-0000-00003D320000}"/>
    <cellStyle name="Input 2 5 8 3 2" xfId="12674" xr:uid="{00000000-0005-0000-0000-00003E320000}"/>
    <cellStyle name="Input 2 5 8 3 2 2" xfId="12675" xr:uid="{00000000-0005-0000-0000-00003F320000}"/>
    <cellStyle name="Input 2 5 8 3 2 2 2" xfId="12676" xr:uid="{00000000-0005-0000-0000-000040320000}"/>
    <cellStyle name="Input 2 5 8 3 2 2 2 2" xfId="12677" xr:uid="{00000000-0005-0000-0000-000041320000}"/>
    <cellStyle name="Input 2 5 8 3 2 2 3" xfId="12678" xr:uid="{00000000-0005-0000-0000-000042320000}"/>
    <cellStyle name="Input 2 5 8 3 2 3" xfId="12679" xr:uid="{00000000-0005-0000-0000-000043320000}"/>
    <cellStyle name="Input 2 5 8 3 2 4" xfId="12680" xr:uid="{00000000-0005-0000-0000-000044320000}"/>
    <cellStyle name="Input 2 5 8 3 3" xfId="12681" xr:uid="{00000000-0005-0000-0000-000045320000}"/>
    <cellStyle name="Input 2 5 8 3 3 2" xfId="12682" xr:uid="{00000000-0005-0000-0000-000046320000}"/>
    <cellStyle name="Input 2 5 8 3 3 2 2" xfId="12683" xr:uid="{00000000-0005-0000-0000-000047320000}"/>
    <cellStyle name="Input 2 5 8 3 3 3" xfId="12684" xr:uid="{00000000-0005-0000-0000-000048320000}"/>
    <cellStyle name="Input 2 5 8 3 4" xfId="12685" xr:uid="{00000000-0005-0000-0000-000049320000}"/>
    <cellStyle name="Input 2 5 8 3 5" xfId="12686" xr:uid="{00000000-0005-0000-0000-00004A320000}"/>
    <cellStyle name="Input 2 5 8 4" xfId="12687" xr:uid="{00000000-0005-0000-0000-00004B320000}"/>
    <cellStyle name="Input 2 5 8 4 2" xfId="12688" xr:uid="{00000000-0005-0000-0000-00004C320000}"/>
    <cellStyle name="Input 2 5 8 4 2 2" xfId="12689" xr:uid="{00000000-0005-0000-0000-00004D320000}"/>
    <cellStyle name="Input 2 5 8 4 2 2 2" xfId="12690" xr:uid="{00000000-0005-0000-0000-00004E320000}"/>
    <cellStyle name="Input 2 5 8 4 2 3" xfId="12691" xr:uid="{00000000-0005-0000-0000-00004F320000}"/>
    <cellStyle name="Input 2 5 8 4 3" xfId="12692" xr:uid="{00000000-0005-0000-0000-000050320000}"/>
    <cellStyle name="Input 2 5 8 4 4" xfId="12693" xr:uid="{00000000-0005-0000-0000-000051320000}"/>
    <cellStyle name="Input 2 5 8 5" xfId="12694" xr:uid="{00000000-0005-0000-0000-000052320000}"/>
    <cellStyle name="Input 2 5 8 5 2" xfId="12695" xr:uid="{00000000-0005-0000-0000-000053320000}"/>
    <cellStyle name="Input 2 5 8 5 2 2" xfId="12696" xr:uid="{00000000-0005-0000-0000-000054320000}"/>
    <cellStyle name="Input 2 5 8 5 2 2 2" xfId="12697" xr:uid="{00000000-0005-0000-0000-000055320000}"/>
    <cellStyle name="Input 2 5 8 5 2 3" xfId="12698" xr:uid="{00000000-0005-0000-0000-000056320000}"/>
    <cellStyle name="Input 2 5 8 5 3" xfId="12699" xr:uid="{00000000-0005-0000-0000-000057320000}"/>
    <cellStyle name="Input 2 5 8 5 4" xfId="12700" xr:uid="{00000000-0005-0000-0000-000058320000}"/>
    <cellStyle name="Input 2 5 8 6" xfId="12701" xr:uid="{00000000-0005-0000-0000-000059320000}"/>
    <cellStyle name="Input 2 5 8 6 2" xfId="12702" xr:uid="{00000000-0005-0000-0000-00005A320000}"/>
    <cellStyle name="Input 2 5 8 6 2 2" xfId="12703" xr:uid="{00000000-0005-0000-0000-00005B320000}"/>
    <cellStyle name="Input 2 5 8 6 2 2 2" xfId="12704" xr:uid="{00000000-0005-0000-0000-00005C320000}"/>
    <cellStyle name="Input 2 5 8 6 2 3" xfId="12705" xr:uid="{00000000-0005-0000-0000-00005D320000}"/>
    <cellStyle name="Input 2 5 8 6 3" xfId="12706" xr:uid="{00000000-0005-0000-0000-00005E320000}"/>
    <cellStyle name="Input 2 5 8 6 4" xfId="12707" xr:uid="{00000000-0005-0000-0000-00005F320000}"/>
    <cellStyle name="Input 2 5 8 7" xfId="12708" xr:uid="{00000000-0005-0000-0000-000060320000}"/>
    <cellStyle name="Input 2 5 8 7 2" xfId="12709" xr:uid="{00000000-0005-0000-0000-000061320000}"/>
    <cellStyle name="Input 2 5 8 7 2 2" xfId="12710" xr:uid="{00000000-0005-0000-0000-000062320000}"/>
    <cellStyle name="Input 2 5 8 7 2 2 2" xfId="12711" xr:uid="{00000000-0005-0000-0000-000063320000}"/>
    <cellStyle name="Input 2 5 8 7 2 3" xfId="12712" xr:uid="{00000000-0005-0000-0000-000064320000}"/>
    <cellStyle name="Input 2 5 8 7 3" xfId="12713" xr:uid="{00000000-0005-0000-0000-000065320000}"/>
    <cellStyle name="Input 2 5 8 7 4" xfId="12714" xr:uid="{00000000-0005-0000-0000-000066320000}"/>
    <cellStyle name="Input 2 5 8 8" xfId="12715" xr:uid="{00000000-0005-0000-0000-000067320000}"/>
    <cellStyle name="Input 2 5 8 8 2" xfId="12716" xr:uid="{00000000-0005-0000-0000-000068320000}"/>
    <cellStyle name="Input 2 5 8 8 2 2" xfId="12717" xr:uid="{00000000-0005-0000-0000-000069320000}"/>
    <cellStyle name="Input 2 5 8 8 3" xfId="12718" xr:uid="{00000000-0005-0000-0000-00006A320000}"/>
    <cellStyle name="Input 2 5 8 9" xfId="12719" xr:uid="{00000000-0005-0000-0000-00006B320000}"/>
    <cellStyle name="Input 2 5 9" xfId="12720" xr:uid="{00000000-0005-0000-0000-00006C320000}"/>
    <cellStyle name="Input 2 5 9 2" xfId="12721" xr:uid="{00000000-0005-0000-0000-00006D320000}"/>
    <cellStyle name="Input 2 5 9 2 2" xfId="12722" xr:uid="{00000000-0005-0000-0000-00006E320000}"/>
    <cellStyle name="Input 2 5 9 2 2 2" xfId="12723" xr:uid="{00000000-0005-0000-0000-00006F320000}"/>
    <cellStyle name="Input 2 5 9 2 2 2 2" xfId="12724" xr:uid="{00000000-0005-0000-0000-000070320000}"/>
    <cellStyle name="Input 2 5 9 2 2 3" xfId="12725" xr:uid="{00000000-0005-0000-0000-000071320000}"/>
    <cellStyle name="Input 2 5 9 2 3" xfId="12726" xr:uid="{00000000-0005-0000-0000-000072320000}"/>
    <cellStyle name="Input 2 5 9 2 4" xfId="12727" xr:uid="{00000000-0005-0000-0000-000073320000}"/>
    <cellStyle name="Input 2 5 9 3" xfId="12728" xr:uid="{00000000-0005-0000-0000-000074320000}"/>
    <cellStyle name="Input 2 5 9 3 2" xfId="12729" xr:uid="{00000000-0005-0000-0000-000075320000}"/>
    <cellStyle name="Input 2 5 9 3 2 2" xfId="12730" xr:uid="{00000000-0005-0000-0000-000076320000}"/>
    <cellStyle name="Input 2 5 9 3 2 2 2" xfId="12731" xr:uid="{00000000-0005-0000-0000-000077320000}"/>
    <cellStyle name="Input 2 5 9 3 2 3" xfId="12732" xr:uid="{00000000-0005-0000-0000-000078320000}"/>
    <cellStyle name="Input 2 5 9 3 3" xfId="12733" xr:uid="{00000000-0005-0000-0000-000079320000}"/>
    <cellStyle name="Input 2 5 9 3 4" xfId="12734" xr:uid="{00000000-0005-0000-0000-00007A320000}"/>
    <cellStyle name="Input 2 5 9 4" xfId="12735" xr:uid="{00000000-0005-0000-0000-00007B320000}"/>
    <cellStyle name="Input 2 5 9 4 2" xfId="12736" xr:uid="{00000000-0005-0000-0000-00007C320000}"/>
    <cellStyle name="Input 2 5 9 4 2 2" xfId="12737" xr:uid="{00000000-0005-0000-0000-00007D320000}"/>
    <cellStyle name="Input 2 5 9 4 2 2 2" xfId="12738" xr:uid="{00000000-0005-0000-0000-00007E320000}"/>
    <cellStyle name="Input 2 5 9 4 2 3" xfId="12739" xr:uid="{00000000-0005-0000-0000-00007F320000}"/>
    <cellStyle name="Input 2 5 9 4 3" xfId="12740" xr:uid="{00000000-0005-0000-0000-000080320000}"/>
    <cellStyle name="Input 2 5 9 4 4" xfId="12741" xr:uid="{00000000-0005-0000-0000-000081320000}"/>
    <cellStyle name="Input 2 5 9 5" xfId="12742" xr:uid="{00000000-0005-0000-0000-000082320000}"/>
    <cellStyle name="Input 2 5 9 5 2" xfId="12743" xr:uid="{00000000-0005-0000-0000-000083320000}"/>
    <cellStyle name="Input 2 5 9 5 2 2" xfId="12744" xr:uid="{00000000-0005-0000-0000-000084320000}"/>
    <cellStyle name="Input 2 5 9 5 2 2 2" xfId="12745" xr:uid="{00000000-0005-0000-0000-000085320000}"/>
    <cellStyle name="Input 2 5 9 5 2 3" xfId="12746" xr:uid="{00000000-0005-0000-0000-000086320000}"/>
    <cellStyle name="Input 2 5 9 5 3" xfId="12747" xr:uid="{00000000-0005-0000-0000-000087320000}"/>
    <cellStyle name="Input 2 5 9 5 4" xfId="12748" xr:uid="{00000000-0005-0000-0000-000088320000}"/>
    <cellStyle name="Input 2 5 9 6" xfId="12749" xr:uid="{00000000-0005-0000-0000-000089320000}"/>
    <cellStyle name="Input 2 5 9 6 2" xfId="12750" xr:uid="{00000000-0005-0000-0000-00008A320000}"/>
    <cellStyle name="Input 2 5 9 6 2 2" xfId="12751" xr:uid="{00000000-0005-0000-0000-00008B320000}"/>
    <cellStyle name="Input 2 5 9 6 2 2 2" xfId="12752" xr:uid="{00000000-0005-0000-0000-00008C320000}"/>
    <cellStyle name="Input 2 5 9 6 2 3" xfId="12753" xr:uid="{00000000-0005-0000-0000-00008D320000}"/>
    <cellStyle name="Input 2 5 9 6 3" xfId="12754" xr:uid="{00000000-0005-0000-0000-00008E320000}"/>
    <cellStyle name="Input 2 5 9 6 4" xfId="12755" xr:uid="{00000000-0005-0000-0000-00008F320000}"/>
    <cellStyle name="Input 2 5 9 7" xfId="12756" xr:uid="{00000000-0005-0000-0000-000090320000}"/>
    <cellStyle name="Input 2 5 9 7 2" xfId="12757" xr:uid="{00000000-0005-0000-0000-000091320000}"/>
    <cellStyle name="Input 2 5 9 7 2 2" xfId="12758" xr:uid="{00000000-0005-0000-0000-000092320000}"/>
    <cellStyle name="Input 2 5 9 7 3" xfId="12759" xr:uid="{00000000-0005-0000-0000-000093320000}"/>
    <cellStyle name="Input 2 5 9 8" xfId="12760" xr:uid="{00000000-0005-0000-0000-000094320000}"/>
    <cellStyle name="Input 2 5 9 9" xfId="12761" xr:uid="{00000000-0005-0000-0000-000095320000}"/>
    <cellStyle name="Input 2 5_Subsidy" xfId="12762" xr:uid="{00000000-0005-0000-0000-000096320000}"/>
    <cellStyle name="Input 2 50" xfId="12763" xr:uid="{00000000-0005-0000-0000-000097320000}"/>
    <cellStyle name="Input 2 51" xfId="12764" xr:uid="{00000000-0005-0000-0000-000098320000}"/>
    <cellStyle name="Input 2 52" xfId="12765" xr:uid="{00000000-0005-0000-0000-000099320000}"/>
    <cellStyle name="Input 2 53" xfId="12766" xr:uid="{00000000-0005-0000-0000-00009A320000}"/>
    <cellStyle name="Input 2 54" xfId="12767" xr:uid="{00000000-0005-0000-0000-00009B320000}"/>
    <cellStyle name="Input 2 55" xfId="12768" xr:uid="{00000000-0005-0000-0000-00009C320000}"/>
    <cellStyle name="Input 2 56" xfId="12769" xr:uid="{00000000-0005-0000-0000-00009D320000}"/>
    <cellStyle name="Input 2 57" xfId="12770" xr:uid="{00000000-0005-0000-0000-00009E320000}"/>
    <cellStyle name="Input 2 58" xfId="12771" xr:uid="{00000000-0005-0000-0000-00009F320000}"/>
    <cellStyle name="Input 2 59" xfId="12772" xr:uid="{00000000-0005-0000-0000-0000A0320000}"/>
    <cellStyle name="Input 2 6" xfId="12773" xr:uid="{00000000-0005-0000-0000-0000A1320000}"/>
    <cellStyle name="Input 2 6 10" xfId="12774" xr:uid="{00000000-0005-0000-0000-0000A2320000}"/>
    <cellStyle name="Input 2 6 10 2" xfId="12775" xr:uid="{00000000-0005-0000-0000-0000A3320000}"/>
    <cellStyle name="Input 2 6 10 2 2" xfId="12776" xr:uid="{00000000-0005-0000-0000-0000A4320000}"/>
    <cellStyle name="Input 2 6 10 2 2 2" xfId="12777" xr:uid="{00000000-0005-0000-0000-0000A5320000}"/>
    <cellStyle name="Input 2 6 10 2 2 2 2" xfId="12778" xr:uid="{00000000-0005-0000-0000-0000A6320000}"/>
    <cellStyle name="Input 2 6 10 2 2 3" xfId="12779" xr:uid="{00000000-0005-0000-0000-0000A7320000}"/>
    <cellStyle name="Input 2 6 10 2 3" xfId="12780" xr:uid="{00000000-0005-0000-0000-0000A8320000}"/>
    <cellStyle name="Input 2 6 10 2 4" xfId="12781" xr:uid="{00000000-0005-0000-0000-0000A9320000}"/>
    <cellStyle name="Input 2 6 10 3" xfId="12782" xr:uid="{00000000-0005-0000-0000-0000AA320000}"/>
    <cellStyle name="Input 2 6 10 3 2" xfId="12783" xr:uid="{00000000-0005-0000-0000-0000AB320000}"/>
    <cellStyle name="Input 2 6 10 3 2 2" xfId="12784" xr:uid="{00000000-0005-0000-0000-0000AC320000}"/>
    <cellStyle name="Input 2 6 10 3 3" xfId="12785" xr:uid="{00000000-0005-0000-0000-0000AD320000}"/>
    <cellStyle name="Input 2 6 10 4" xfId="12786" xr:uid="{00000000-0005-0000-0000-0000AE320000}"/>
    <cellStyle name="Input 2 6 10 5" xfId="12787" xr:uid="{00000000-0005-0000-0000-0000AF320000}"/>
    <cellStyle name="Input 2 6 11" xfId="12788" xr:uid="{00000000-0005-0000-0000-0000B0320000}"/>
    <cellStyle name="Input 2 6 11 2" xfId="12789" xr:uid="{00000000-0005-0000-0000-0000B1320000}"/>
    <cellStyle name="Input 2 6 11 2 2" xfId="12790" xr:uid="{00000000-0005-0000-0000-0000B2320000}"/>
    <cellStyle name="Input 2 6 11 2 2 2" xfId="12791" xr:uid="{00000000-0005-0000-0000-0000B3320000}"/>
    <cellStyle name="Input 2 6 11 2 3" xfId="12792" xr:uid="{00000000-0005-0000-0000-0000B4320000}"/>
    <cellStyle name="Input 2 6 11 3" xfId="12793" xr:uid="{00000000-0005-0000-0000-0000B5320000}"/>
    <cellStyle name="Input 2 6 11 4" xfId="12794" xr:uid="{00000000-0005-0000-0000-0000B6320000}"/>
    <cellStyle name="Input 2 6 12" xfId="12795" xr:uid="{00000000-0005-0000-0000-0000B7320000}"/>
    <cellStyle name="Input 2 6 12 2" xfId="12796" xr:uid="{00000000-0005-0000-0000-0000B8320000}"/>
    <cellStyle name="Input 2 6 12 2 2" xfId="12797" xr:uid="{00000000-0005-0000-0000-0000B9320000}"/>
    <cellStyle name="Input 2 6 12 2 2 2" xfId="12798" xr:uid="{00000000-0005-0000-0000-0000BA320000}"/>
    <cellStyle name="Input 2 6 12 2 3" xfId="12799" xr:uid="{00000000-0005-0000-0000-0000BB320000}"/>
    <cellStyle name="Input 2 6 12 3" xfId="12800" xr:uid="{00000000-0005-0000-0000-0000BC320000}"/>
    <cellStyle name="Input 2 6 12 4" xfId="12801" xr:uid="{00000000-0005-0000-0000-0000BD320000}"/>
    <cellStyle name="Input 2 6 13" xfId="12802" xr:uid="{00000000-0005-0000-0000-0000BE320000}"/>
    <cellStyle name="Input 2 6 13 2" xfId="12803" xr:uid="{00000000-0005-0000-0000-0000BF320000}"/>
    <cellStyle name="Input 2 6 13 2 2" xfId="12804" xr:uid="{00000000-0005-0000-0000-0000C0320000}"/>
    <cellStyle name="Input 2 6 13 2 2 2" xfId="12805" xr:uid="{00000000-0005-0000-0000-0000C1320000}"/>
    <cellStyle name="Input 2 6 13 2 3" xfId="12806" xr:uid="{00000000-0005-0000-0000-0000C2320000}"/>
    <cellStyle name="Input 2 6 13 3" xfId="12807" xr:uid="{00000000-0005-0000-0000-0000C3320000}"/>
    <cellStyle name="Input 2 6 13 4" xfId="12808" xr:uid="{00000000-0005-0000-0000-0000C4320000}"/>
    <cellStyle name="Input 2 6 14" xfId="12809" xr:uid="{00000000-0005-0000-0000-0000C5320000}"/>
    <cellStyle name="Input 2 6 14 2" xfId="12810" xr:uid="{00000000-0005-0000-0000-0000C6320000}"/>
    <cellStyle name="Input 2 6 14 2 2" xfId="12811" xr:uid="{00000000-0005-0000-0000-0000C7320000}"/>
    <cellStyle name="Input 2 6 14 2 2 2" xfId="12812" xr:uid="{00000000-0005-0000-0000-0000C8320000}"/>
    <cellStyle name="Input 2 6 14 2 3" xfId="12813" xr:uid="{00000000-0005-0000-0000-0000C9320000}"/>
    <cellStyle name="Input 2 6 14 3" xfId="12814" xr:uid="{00000000-0005-0000-0000-0000CA320000}"/>
    <cellStyle name="Input 2 6 14 4" xfId="12815" xr:uid="{00000000-0005-0000-0000-0000CB320000}"/>
    <cellStyle name="Input 2 6 15" xfId="12816" xr:uid="{00000000-0005-0000-0000-0000CC320000}"/>
    <cellStyle name="Input 2 6 15 2" xfId="12817" xr:uid="{00000000-0005-0000-0000-0000CD320000}"/>
    <cellStyle name="Input 2 6 15 2 2" xfId="12818" xr:uid="{00000000-0005-0000-0000-0000CE320000}"/>
    <cellStyle name="Input 2 6 15 3" xfId="12819" xr:uid="{00000000-0005-0000-0000-0000CF320000}"/>
    <cellStyle name="Input 2 6 16" xfId="12820" xr:uid="{00000000-0005-0000-0000-0000D0320000}"/>
    <cellStyle name="Input 2 6 17" xfId="12821" xr:uid="{00000000-0005-0000-0000-0000D1320000}"/>
    <cellStyle name="Input 2 6 2" xfId="12822" xr:uid="{00000000-0005-0000-0000-0000D2320000}"/>
    <cellStyle name="Input 2 6 2 10" xfId="12823" xr:uid="{00000000-0005-0000-0000-0000D3320000}"/>
    <cellStyle name="Input 2 6 2 11" xfId="12824" xr:uid="{00000000-0005-0000-0000-0000D4320000}"/>
    <cellStyle name="Input 2 6 2 2" xfId="12825" xr:uid="{00000000-0005-0000-0000-0000D5320000}"/>
    <cellStyle name="Input 2 6 2 2 10" xfId="12826" xr:uid="{00000000-0005-0000-0000-0000D6320000}"/>
    <cellStyle name="Input 2 6 2 2 2" xfId="12827" xr:uid="{00000000-0005-0000-0000-0000D7320000}"/>
    <cellStyle name="Input 2 6 2 2 2 2" xfId="12828" xr:uid="{00000000-0005-0000-0000-0000D8320000}"/>
    <cellStyle name="Input 2 6 2 2 2 2 2" xfId="12829" xr:uid="{00000000-0005-0000-0000-0000D9320000}"/>
    <cellStyle name="Input 2 6 2 2 2 2 2 2" xfId="12830" xr:uid="{00000000-0005-0000-0000-0000DA320000}"/>
    <cellStyle name="Input 2 6 2 2 2 2 2 2 2" xfId="12831" xr:uid="{00000000-0005-0000-0000-0000DB320000}"/>
    <cellStyle name="Input 2 6 2 2 2 2 2 3" xfId="12832" xr:uid="{00000000-0005-0000-0000-0000DC320000}"/>
    <cellStyle name="Input 2 6 2 2 2 2 3" xfId="12833" xr:uid="{00000000-0005-0000-0000-0000DD320000}"/>
    <cellStyle name="Input 2 6 2 2 2 2 4" xfId="12834" xr:uid="{00000000-0005-0000-0000-0000DE320000}"/>
    <cellStyle name="Input 2 6 2 2 2 3" xfId="12835" xr:uid="{00000000-0005-0000-0000-0000DF320000}"/>
    <cellStyle name="Input 2 6 2 2 2 3 2" xfId="12836" xr:uid="{00000000-0005-0000-0000-0000E0320000}"/>
    <cellStyle name="Input 2 6 2 2 2 3 2 2" xfId="12837" xr:uid="{00000000-0005-0000-0000-0000E1320000}"/>
    <cellStyle name="Input 2 6 2 2 2 3 2 2 2" xfId="12838" xr:uid="{00000000-0005-0000-0000-0000E2320000}"/>
    <cellStyle name="Input 2 6 2 2 2 3 2 3" xfId="12839" xr:uid="{00000000-0005-0000-0000-0000E3320000}"/>
    <cellStyle name="Input 2 6 2 2 2 3 3" xfId="12840" xr:uid="{00000000-0005-0000-0000-0000E4320000}"/>
    <cellStyle name="Input 2 6 2 2 2 3 4" xfId="12841" xr:uid="{00000000-0005-0000-0000-0000E5320000}"/>
    <cellStyle name="Input 2 6 2 2 2 4" xfId="12842" xr:uid="{00000000-0005-0000-0000-0000E6320000}"/>
    <cellStyle name="Input 2 6 2 2 2 4 2" xfId="12843" xr:uid="{00000000-0005-0000-0000-0000E7320000}"/>
    <cellStyle name="Input 2 6 2 2 2 4 2 2" xfId="12844" xr:uid="{00000000-0005-0000-0000-0000E8320000}"/>
    <cellStyle name="Input 2 6 2 2 2 4 2 2 2" xfId="12845" xr:uid="{00000000-0005-0000-0000-0000E9320000}"/>
    <cellStyle name="Input 2 6 2 2 2 4 2 3" xfId="12846" xr:uid="{00000000-0005-0000-0000-0000EA320000}"/>
    <cellStyle name="Input 2 6 2 2 2 4 3" xfId="12847" xr:uid="{00000000-0005-0000-0000-0000EB320000}"/>
    <cellStyle name="Input 2 6 2 2 2 4 4" xfId="12848" xr:uid="{00000000-0005-0000-0000-0000EC320000}"/>
    <cellStyle name="Input 2 6 2 2 2 5" xfId="12849" xr:uid="{00000000-0005-0000-0000-0000ED320000}"/>
    <cellStyle name="Input 2 6 2 2 2 5 2" xfId="12850" xr:uid="{00000000-0005-0000-0000-0000EE320000}"/>
    <cellStyle name="Input 2 6 2 2 2 5 2 2" xfId="12851" xr:uid="{00000000-0005-0000-0000-0000EF320000}"/>
    <cellStyle name="Input 2 6 2 2 2 5 2 2 2" xfId="12852" xr:uid="{00000000-0005-0000-0000-0000F0320000}"/>
    <cellStyle name="Input 2 6 2 2 2 5 2 3" xfId="12853" xr:uid="{00000000-0005-0000-0000-0000F1320000}"/>
    <cellStyle name="Input 2 6 2 2 2 5 3" xfId="12854" xr:uid="{00000000-0005-0000-0000-0000F2320000}"/>
    <cellStyle name="Input 2 6 2 2 2 5 4" xfId="12855" xr:uid="{00000000-0005-0000-0000-0000F3320000}"/>
    <cellStyle name="Input 2 6 2 2 2 6" xfId="12856" xr:uid="{00000000-0005-0000-0000-0000F4320000}"/>
    <cellStyle name="Input 2 6 2 2 2 6 2" xfId="12857" xr:uid="{00000000-0005-0000-0000-0000F5320000}"/>
    <cellStyle name="Input 2 6 2 2 2 6 2 2" xfId="12858" xr:uid="{00000000-0005-0000-0000-0000F6320000}"/>
    <cellStyle name="Input 2 6 2 2 2 6 2 2 2" xfId="12859" xr:uid="{00000000-0005-0000-0000-0000F7320000}"/>
    <cellStyle name="Input 2 6 2 2 2 6 2 3" xfId="12860" xr:uid="{00000000-0005-0000-0000-0000F8320000}"/>
    <cellStyle name="Input 2 6 2 2 2 6 3" xfId="12861" xr:uid="{00000000-0005-0000-0000-0000F9320000}"/>
    <cellStyle name="Input 2 6 2 2 2 6 4" xfId="12862" xr:uid="{00000000-0005-0000-0000-0000FA320000}"/>
    <cellStyle name="Input 2 6 2 2 2 7" xfId="12863" xr:uid="{00000000-0005-0000-0000-0000FB320000}"/>
    <cellStyle name="Input 2 6 2 2 2 7 2" xfId="12864" xr:uid="{00000000-0005-0000-0000-0000FC320000}"/>
    <cellStyle name="Input 2 6 2 2 2 7 2 2" xfId="12865" xr:uid="{00000000-0005-0000-0000-0000FD320000}"/>
    <cellStyle name="Input 2 6 2 2 2 7 3" xfId="12866" xr:uid="{00000000-0005-0000-0000-0000FE320000}"/>
    <cellStyle name="Input 2 6 2 2 2 8" xfId="12867" xr:uid="{00000000-0005-0000-0000-0000FF320000}"/>
    <cellStyle name="Input 2 6 2 2 2 9" xfId="12868" xr:uid="{00000000-0005-0000-0000-000000330000}"/>
    <cellStyle name="Input 2 6 2 2 3" xfId="12869" xr:uid="{00000000-0005-0000-0000-000001330000}"/>
    <cellStyle name="Input 2 6 2 2 3 2" xfId="12870" xr:uid="{00000000-0005-0000-0000-000002330000}"/>
    <cellStyle name="Input 2 6 2 2 3 2 2" xfId="12871" xr:uid="{00000000-0005-0000-0000-000003330000}"/>
    <cellStyle name="Input 2 6 2 2 3 2 2 2" xfId="12872" xr:uid="{00000000-0005-0000-0000-000004330000}"/>
    <cellStyle name="Input 2 6 2 2 3 2 2 2 2" xfId="12873" xr:uid="{00000000-0005-0000-0000-000005330000}"/>
    <cellStyle name="Input 2 6 2 2 3 2 2 3" xfId="12874" xr:uid="{00000000-0005-0000-0000-000006330000}"/>
    <cellStyle name="Input 2 6 2 2 3 2 3" xfId="12875" xr:uid="{00000000-0005-0000-0000-000007330000}"/>
    <cellStyle name="Input 2 6 2 2 3 2 4" xfId="12876" xr:uid="{00000000-0005-0000-0000-000008330000}"/>
    <cellStyle name="Input 2 6 2 2 3 3" xfId="12877" xr:uid="{00000000-0005-0000-0000-000009330000}"/>
    <cellStyle name="Input 2 6 2 2 3 3 2" xfId="12878" xr:uid="{00000000-0005-0000-0000-00000A330000}"/>
    <cellStyle name="Input 2 6 2 2 3 3 2 2" xfId="12879" xr:uid="{00000000-0005-0000-0000-00000B330000}"/>
    <cellStyle name="Input 2 6 2 2 3 3 3" xfId="12880" xr:uid="{00000000-0005-0000-0000-00000C330000}"/>
    <cellStyle name="Input 2 6 2 2 3 4" xfId="12881" xr:uid="{00000000-0005-0000-0000-00000D330000}"/>
    <cellStyle name="Input 2 6 2 2 3 5" xfId="12882" xr:uid="{00000000-0005-0000-0000-00000E330000}"/>
    <cellStyle name="Input 2 6 2 2 4" xfId="12883" xr:uid="{00000000-0005-0000-0000-00000F330000}"/>
    <cellStyle name="Input 2 6 2 2 4 2" xfId="12884" xr:uid="{00000000-0005-0000-0000-000010330000}"/>
    <cellStyle name="Input 2 6 2 2 4 2 2" xfId="12885" xr:uid="{00000000-0005-0000-0000-000011330000}"/>
    <cellStyle name="Input 2 6 2 2 4 2 2 2" xfId="12886" xr:uid="{00000000-0005-0000-0000-000012330000}"/>
    <cellStyle name="Input 2 6 2 2 4 2 3" xfId="12887" xr:uid="{00000000-0005-0000-0000-000013330000}"/>
    <cellStyle name="Input 2 6 2 2 4 3" xfId="12888" xr:uid="{00000000-0005-0000-0000-000014330000}"/>
    <cellStyle name="Input 2 6 2 2 4 4" xfId="12889" xr:uid="{00000000-0005-0000-0000-000015330000}"/>
    <cellStyle name="Input 2 6 2 2 5" xfId="12890" xr:uid="{00000000-0005-0000-0000-000016330000}"/>
    <cellStyle name="Input 2 6 2 2 5 2" xfId="12891" xr:uid="{00000000-0005-0000-0000-000017330000}"/>
    <cellStyle name="Input 2 6 2 2 5 2 2" xfId="12892" xr:uid="{00000000-0005-0000-0000-000018330000}"/>
    <cellStyle name="Input 2 6 2 2 5 2 2 2" xfId="12893" xr:uid="{00000000-0005-0000-0000-000019330000}"/>
    <cellStyle name="Input 2 6 2 2 5 2 3" xfId="12894" xr:uid="{00000000-0005-0000-0000-00001A330000}"/>
    <cellStyle name="Input 2 6 2 2 5 3" xfId="12895" xr:uid="{00000000-0005-0000-0000-00001B330000}"/>
    <cellStyle name="Input 2 6 2 2 5 4" xfId="12896" xr:uid="{00000000-0005-0000-0000-00001C330000}"/>
    <cellStyle name="Input 2 6 2 2 6" xfId="12897" xr:uid="{00000000-0005-0000-0000-00001D330000}"/>
    <cellStyle name="Input 2 6 2 2 6 2" xfId="12898" xr:uid="{00000000-0005-0000-0000-00001E330000}"/>
    <cellStyle name="Input 2 6 2 2 6 2 2" xfId="12899" xr:uid="{00000000-0005-0000-0000-00001F330000}"/>
    <cellStyle name="Input 2 6 2 2 6 2 2 2" xfId="12900" xr:uid="{00000000-0005-0000-0000-000020330000}"/>
    <cellStyle name="Input 2 6 2 2 6 2 3" xfId="12901" xr:uid="{00000000-0005-0000-0000-000021330000}"/>
    <cellStyle name="Input 2 6 2 2 6 3" xfId="12902" xr:uid="{00000000-0005-0000-0000-000022330000}"/>
    <cellStyle name="Input 2 6 2 2 6 4" xfId="12903" xr:uid="{00000000-0005-0000-0000-000023330000}"/>
    <cellStyle name="Input 2 6 2 2 7" xfId="12904" xr:uid="{00000000-0005-0000-0000-000024330000}"/>
    <cellStyle name="Input 2 6 2 2 7 2" xfId="12905" xr:uid="{00000000-0005-0000-0000-000025330000}"/>
    <cellStyle name="Input 2 6 2 2 7 2 2" xfId="12906" xr:uid="{00000000-0005-0000-0000-000026330000}"/>
    <cellStyle name="Input 2 6 2 2 7 2 2 2" xfId="12907" xr:uid="{00000000-0005-0000-0000-000027330000}"/>
    <cellStyle name="Input 2 6 2 2 7 2 3" xfId="12908" xr:uid="{00000000-0005-0000-0000-000028330000}"/>
    <cellStyle name="Input 2 6 2 2 7 3" xfId="12909" xr:uid="{00000000-0005-0000-0000-000029330000}"/>
    <cellStyle name="Input 2 6 2 2 7 4" xfId="12910" xr:uid="{00000000-0005-0000-0000-00002A330000}"/>
    <cellStyle name="Input 2 6 2 2 8" xfId="12911" xr:uid="{00000000-0005-0000-0000-00002B330000}"/>
    <cellStyle name="Input 2 6 2 2 8 2" xfId="12912" xr:uid="{00000000-0005-0000-0000-00002C330000}"/>
    <cellStyle name="Input 2 6 2 2 8 2 2" xfId="12913" xr:uid="{00000000-0005-0000-0000-00002D330000}"/>
    <cellStyle name="Input 2 6 2 2 8 3" xfId="12914" xr:uid="{00000000-0005-0000-0000-00002E330000}"/>
    <cellStyle name="Input 2 6 2 2 9" xfId="12915" xr:uid="{00000000-0005-0000-0000-00002F330000}"/>
    <cellStyle name="Input 2 6 2 3" xfId="12916" xr:uid="{00000000-0005-0000-0000-000030330000}"/>
    <cellStyle name="Input 2 6 2 3 2" xfId="12917" xr:uid="{00000000-0005-0000-0000-000031330000}"/>
    <cellStyle name="Input 2 6 2 3 2 2" xfId="12918" xr:uid="{00000000-0005-0000-0000-000032330000}"/>
    <cellStyle name="Input 2 6 2 3 2 2 2" xfId="12919" xr:uid="{00000000-0005-0000-0000-000033330000}"/>
    <cellStyle name="Input 2 6 2 3 2 2 2 2" xfId="12920" xr:uid="{00000000-0005-0000-0000-000034330000}"/>
    <cellStyle name="Input 2 6 2 3 2 2 3" xfId="12921" xr:uid="{00000000-0005-0000-0000-000035330000}"/>
    <cellStyle name="Input 2 6 2 3 2 3" xfId="12922" xr:uid="{00000000-0005-0000-0000-000036330000}"/>
    <cellStyle name="Input 2 6 2 3 2 4" xfId="12923" xr:uid="{00000000-0005-0000-0000-000037330000}"/>
    <cellStyle name="Input 2 6 2 3 3" xfId="12924" xr:uid="{00000000-0005-0000-0000-000038330000}"/>
    <cellStyle name="Input 2 6 2 3 3 2" xfId="12925" xr:uid="{00000000-0005-0000-0000-000039330000}"/>
    <cellStyle name="Input 2 6 2 3 3 2 2" xfId="12926" xr:uid="{00000000-0005-0000-0000-00003A330000}"/>
    <cellStyle name="Input 2 6 2 3 3 2 2 2" xfId="12927" xr:uid="{00000000-0005-0000-0000-00003B330000}"/>
    <cellStyle name="Input 2 6 2 3 3 2 3" xfId="12928" xr:uid="{00000000-0005-0000-0000-00003C330000}"/>
    <cellStyle name="Input 2 6 2 3 3 3" xfId="12929" xr:uid="{00000000-0005-0000-0000-00003D330000}"/>
    <cellStyle name="Input 2 6 2 3 3 4" xfId="12930" xr:uid="{00000000-0005-0000-0000-00003E330000}"/>
    <cellStyle name="Input 2 6 2 3 4" xfId="12931" xr:uid="{00000000-0005-0000-0000-00003F330000}"/>
    <cellStyle name="Input 2 6 2 3 4 2" xfId="12932" xr:uid="{00000000-0005-0000-0000-000040330000}"/>
    <cellStyle name="Input 2 6 2 3 4 2 2" xfId="12933" xr:uid="{00000000-0005-0000-0000-000041330000}"/>
    <cellStyle name="Input 2 6 2 3 4 2 2 2" xfId="12934" xr:uid="{00000000-0005-0000-0000-000042330000}"/>
    <cellStyle name="Input 2 6 2 3 4 2 3" xfId="12935" xr:uid="{00000000-0005-0000-0000-000043330000}"/>
    <cellStyle name="Input 2 6 2 3 4 3" xfId="12936" xr:uid="{00000000-0005-0000-0000-000044330000}"/>
    <cellStyle name="Input 2 6 2 3 4 4" xfId="12937" xr:uid="{00000000-0005-0000-0000-000045330000}"/>
    <cellStyle name="Input 2 6 2 3 5" xfId="12938" xr:uid="{00000000-0005-0000-0000-000046330000}"/>
    <cellStyle name="Input 2 6 2 3 5 2" xfId="12939" xr:uid="{00000000-0005-0000-0000-000047330000}"/>
    <cellStyle name="Input 2 6 2 3 5 2 2" xfId="12940" xr:uid="{00000000-0005-0000-0000-000048330000}"/>
    <cellStyle name="Input 2 6 2 3 5 2 2 2" xfId="12941" xr:uid="{00000000-0005-0000-0000-000049330000}"/>
    <cellStyle name="Input 2 6 2 3 5 2 3" xfId="12942" xr:uid="{00000000-0005-0000-0000-00004A330000}"/>
    <cellStyle name="Input 2 6 2 3 5 3" xfId="12943" xr:uid="{00000000-0005-0000-0000-00004B330000}"/>
    <cellStyle name="Input 2 6 2 3 5 4" xfId="12944" xr:uid="{00000000-0005-0000-0000-00004C330000}"/>
    <cellStyle name="Input 2 6 2 3 6" xfId="12945" xr:uid="{00000000-0005-0000-0000-00004D330000}"/>
    <cellStyle name="Input 2 6 2 3 6 2" xfId="12946" xr:uid="{00000000-0005-0000-0000-00004E330000}"/>
    <cellStyle name="Input 2 6 2 3 6 2 2" xfId="12947" xr:uid="{00000000-0005-0000-0000-00004F330000}"/>
    <cellStyle name="Input 2 6 2 3 6 2 2 2" xfId="12948" xr:uid="{00000000-0005-0000-0000-000050330000}"/>
    <cellStyle name="Input 2 6 2 3 6 2 3" xfId="12949" xr:uid="{00000000-0005-0000-0000-000051330000}"/>
    <cellStyle name="Input 2 6 2 3 6 3" xfId="12950" xr:uid="{00000000-0005-0000-0000-000052330000}"/>
    <cellStyle name="Input 2 6 2 3 6 4" xfId="12951" xr:uid="{00000000-0005-0000-0000-000053330000}"/>
    <cellStyle name="Input 2 6 2 3 7" xfId="12952" xr:uid="{00000000-0005-0000-0000-000054330000}"/>
    <cellStyle name="Input 2 6 2 3 7 2" xfId="12953" xr:uid="{00000000-0005-0000-0000-000055330000}"/>
    <cellStyle name="Input 2 6 2 3 7 2 2" xfId="12954" xr:uid="{00000000-0005-0000-0000-000056330000}"/>
    <cellStyle name="Input 2 6 2 3 7 3" xfId="12955" xr:uid="{00000000-0005-0000-0000-000057330000}"/>
    <cellStyle name="Input 2 6 2 3 8" xfId="12956" xr:uid="{00000000-0005-0000-0000-000058330000}"/>
    <cellStyle name="Input 2 6 2 3 9" xfId="12957" xr:uid="{00000000-0005-0000-0000-000059330000}"/>
    <cellStyle name="Input 2 6 2 4" xfId="12958" xr:uid="{00000000-0005-0000-0000-00005A330000}"/>
    <cellStyle name="Input 2 6 2 4 2" xfId="12959" xr:uid="{00000000-0005-0000-0000-00005B330000}"/>
    <cellStyle name="Input 2 6 2 4 2 2" xfId="12960" xr:uid="{00000000-0005-0000-0000-00005C330000}"/>
    <cellStyle name="Input 2 6 2 4 2 2 2" xfId="12961" xr:uid="{00000000-0005-0000-0000-00005D330000}"/>
    <cellStyle name="Input 2 6 2 4 2 2 2 2" xfId="12962" xr:uid="{00000000-0005-0000-0000-00005E330000}"/>
    <cellStyle name="Input 2 6 2 4 2 2 3" xfId="12963" xr:uid="{00000000-0005-0000-0000-00005F330000}"/>
    <cellStyle name="Input 2 6 2 4 2 3" xfId="12964" xr:uid="{00000000-0005-0000-0000-000060330000}"/>
    <cellStyle name="Input 2 6 2 4 2 4" xfId="12965" xr:uid="{00000000-0005-0000-0000-000061330000}"/>
    <cellStyle name="Input 2 6 2 4 3" xfId="12966" xr:uid="{00000000-0005-0000-0000-000062330000}"/>
    <cellStyle name="Input 2 6 2 4 3 2" xfId="12967" xr:uid="{00000000-0005-0000-0000-000063330000}"/>
    <cellStyle name="Input 2 6 2 4 3 2 2" xfId="12968" xr:uid="{00000000-0005-0000-0000-000064330000}"/>
    <cellStyle name="Input 2 6 2 4 3 3" xfId="12969" xr:uid="{00000000-0005-0000-0000-000065330000}"/>
    <cellStyle name="Input 2 6 2 4 4" xfId="12970" xr:uid="{00000000-0005-0000-0000-000066330000}"/>
    <cellStyle name="Input 2 6 2 4 5" xfId="12971" xr:uid="{00000000-0005-0000-0000-000067330000}"/>
    <cellStyle name="Input 2 6 2 5" xfId="12972" xr:uid="{00000000-0005-0000-0000-000068330000}"/>
    <cellStyle name="Input 2 6 2 5 2" xfId="12973" xr:uid="{00000000-0005-0000-0000-000069330000}"/>
    <cellStyle name="Input 2 6 2 5 2 2" xfId="12974" xr:uid="{00000000-0005-0000-0000-00006A330000}"/>
    <cellStyle name="Input 2 6 2 5 2 2 2" xfId="12975" xr:uid="{00000000-0005-0000-0000-00006B330000}"/>
    <cellStyle name="Input 2 6 2 5 2 3" xfId="12976" xr:uid="{00000000-0005-0000-0000-00006C330000}"/>
    <cellStyle name="Input 2 6 2 5 3" xfId="12977" xr:uid="{00000000-0005-0000-0000-00006D330000}"/>
    <cellStyle name="Input 2 6 2 5 4" xfId="12978" xr:uid="{00000000-0005-0000-0000-00006E330000}"/>
    <cellStyle name="Input 2 6 2 6" xfId="12979" xr:uid="{00000000-0005-0000-0000-00006F330000}"/>
    <cellStyle name="Input 2 6 2 6 2" xfId="12980" xr:uid="{00000000-0005-0000-0000-000070330000}"/>
    <cellStyle name="Input 2 6 2 6 2 2" xfId="12981" xr:uid="{00000000-0005-0000-0000-000071330000}"/>
    <cellStyle name="Input 2 6 2 6 2 2 2" xfId="12982" xr:uid="{00000000-0005-0000-0000-000072330000}"/>
    <cellStyle name="Input 2 6 2 6 2 3" xfId="12983" xr:uid="{00000000-0005-0000-0000-000073330000}"/>
    <cellStyle name="Input 2 6 2 6 3" xfId="12984" xr:uid="{00000000-0005-0000-0000-000074330000}"/>
    <cellStyle name="Input 2 6 2 6 4" xfId="12985" xr:uid="{00000000-0005-0000-0000-000075330000}"/>
    <cellStyle name="Input 2 6 2 7" xfId="12986" xr:uid="{00000000-0005-0000-0000-000076330000}"/>
    <cellStyle name="Input 2 6 2 7 2" xfId="12987" xr:uid="{00000000-0005-0000-0000-000077330000}"/>
    <cellStyle name="Input 2 6 2 7 2 2" xfId="12988" xr:uid="{00000000-0005-0000-0000-000078330000}"/>
    <cellStyle name="Input 2 6 2 7 2 2 2" xfId="12989" xr:uid="{00000000-0005-0000-0000-000079330000}"/>
    <cellStyle name="Input 2 6 2 7 2 3" xfId="12990" xr:uid="{00000000-0005-0000-0000-00007A330000}"/>
    <cellStyle name="Input 2 6 2 7 3" xfId="12991" xr:uid="{00000000-0005-0000-0000-00007B330000}"/>
    <cellStyle name="Input 2 6 2 7 4" xfId="12992" xr:uid="{00000000-0005-0000-0000-00007C330000}"/>
    <cellStyle name="Input 2 6 2 8" xfId="12993" xr:uid="{00000000-0005-0000-0000-00007D330000}"/>
    <cellStyle name="Input 2 6 2 8 2" xfId="12994" xr:uid="{00000000-0005-0000-0000-00007E330000}"/>
    <cellStyle name="Input 2 6 2 8 2 2" xfId="12995" xr:uid="{00000000-0005-0000-0000-00007F330000}"/>
    <cellStyle name="Input 2 6 2 8 2 2 2" xfId="12996" xr:uid="{00000000-0005-0000-0000-000080330000}"/>
    <cellStyle name="Input 2 6 2 8 2 3" xfId="12997" xr:uid="{00000000-0005-0000-0000-000081330000}"/>
    <cellStyle name="Input 2 6 2 8 3" xfId="12998" xr:uid="{00000000-0005-0000-0000-000082330000}"/>
    <cellStyle name="Input 2 6 2 8 4" xfId="12999" xr:uid="{00000000-0005-0000-0000-000083330000}"/>
    <cellStyle name="Input 2 6 2 9" xfId="13000" xr:uid="{00000000-0005-0000-0000-000084330000}"/>
    <cellStyle name="Input 2 6 2 9 2" xfId="13001" xr:uid="{00000000-0005-0000-0000-000085330000}"/>
    <cellStyle name="Input 2 6 2 9 2 2" xfId="13002" xr:uid="{00000000-0005-0000-0000-000086330000}"/>
    <cellStyle name="Input 2 6 2 9 3" xfId="13003" xr:uid="{00000000-0005-0000-0000-000087330000}"/>
    <cellStyle name="Input 2 6 2_Subsidy" xfId="13004" xr:uid="{00000000-0005-0000-0000-000088330000}"/>
    <cellStyle name="Input 2 6 3" xfId="13005" xr:uid="{00000000-0005-0000-0000-000089330000}"/>
    <cellStyle name="Input 2 6 3 10" xfId="13006" xr:uid="{00000000-0005-0000-0000-00008A330000}"/>
    <cellStyle name="Input 2 6 3 2" xfId="13007" xr:uid="{00000000-0005-0000-0000-00008B330000}"/>
    <cellStyle name="Input 2 6 3 2 2" xfId="13008" xr:uid="{00000000-0005-0000-0000-00008C330000}"/>
    <cellStyle name="Input 2 6 3 2 2 2" xfId="13009" xr:uid="{00000000-0005-0000-0000-00008D330000}"/>
    <cellStyle name="Input 2 6 3 2 2 2 2" xfId="13010" xr:uid="{00000000-0005-0000-0000-00008E330000}"/>
    <cellStyle name="Input 2 6 3 2 2 2 2 2" xfId="13011" xr:uid="{00000000-0005-0000-0000-00008F330000}"/>
    <cellStyle name="Input 2 6 3 2 2 2 3" xfId="13012" xr:uid="{00000000-0005-0000-0000-000090330000}"/>
    <cellStyle name="Input 2 6 3 2 2 3" xfId="13013" xr:uid="{00000000-0005-0000-0000-000091330000}"/>
    <cellStyle name="Input 2 6 3 2 2 4" xfId="13014" xr:uid="{00000000-0005-0000-0000-000092330000}"/>
    <cellStyle name="Input 2 6 3 2 3" xfId="13015" xr:uid="{00000000-0005-0000-0000-000093330000}"/>
    <cellStyle name="Input 2 6 3 2 3 2" xfId="13016" xr:uid="{00000000-0005-0000-0000-000094330000}"/>
    <cellStyle name="Input 2 6 3 2 3 2 2" xfId="13017" xr:uid="{00000000-0005-0000-0000-000095330000}"/>
    <cellStyle name="Input 2 6 3 2 3 2 2 2" xfId="13018" xr:uid="{00000000-0005-0000-0000-000096330000}"/>
    <cellStyle name="Input 2 6 3 2 3 2 3" xfId="13019" xr:uid="{00000000-0005-0000-0000-000097330000}"/>
    <cellStyle name="Input 2 6 3 2 3 3" xfId="13020" xr:uid="{00000000-0005-0000-0000-000098330000}"/>
    <cellStyle name="Input 2 6 3 2 3 4" xfId="13021" xr:uid="{00000000-0005-0000-0000-000099330000}"/>
    <cellStyle name="Input 2 6 3 2 4" xfId="13022" xr:uid="{00000000-0005-0000-0000-00009A330000}"/>
    <cellStyle name="Input 2 6 3 2 4 2" xfId="13023" xr:uid="{00000000-0005-0000-0000-00009B330000}"/>
    <cellStyle name="Input 2 6 3 2 4 2 2" xfId="13024" xr:uid="{00000000-0005-0000-0000-00009C330000}"/>
    <cellStyle name="Input 2 6 3 2 4 2 2 2" xfId="13025" xr:uid="{00000000-0005-0000-0000-00009D330000}"/>
    <cellStyle name="Input 2 6 3 2 4 2 3" xfId="13026" xr:uid="{00000000-0005-0000-0000-00009E330000}"/>
    <cellStyle name="Input 2 6 3 2 4 3" xfId="13027" xr:uid="{00000000-0005-0000-0000-00009F330000}"/>
    <cellStyle name="Input 2 6 3 2 4 4" xfId="13028" xr:uid="{00000000-0005-0000-0000-0000A0330000}"/>
    <cellStyle name="Input 2 6 3 2 5" xfId="13029" xr:uid="{00000000-0005-0000-0000-0000A1330000}"/>
    <cellStyle name="Input 2 6 3 2 5 2" xfId="13030" xr:uid="{00000000-0005-0000-0000-0000A2330000}"/>
    <cellStyle name="Input 2 6 3 2 5 2 2" xfId="13031" xr:uid="{00000000-0005-0000-0000-0000A3330000}"/>
    <cellStyle name="Input 2 6 3 2 5 2 2 2" xfId="13032" xr:uid="{00000000-0005-0000-0000-0000A4330000}"/>
    <cellStyle name="Input 2 6 3 2 5 2 3" xfId="13033" xr:uid="{00000000-0005-0000-0000-0000A5330000}"/>
    <cellStyle name="Input 2 6 3 2 5 3" xfId="13034" xr:uid="{00000000-0005-0000-0000-0000A6330000}"/>
    <cellStyle name="Input 2 6 3 2 5 4" xfId="13035" xr:uid="{00000000-0005-0000-0000-0000A7330000}"/>
    <cellStyle name="Input 2 6 3 2 6" xfId="13036" xr:uid="{00000000-0005-0000-0000-0000A8330000}"/>
    <cellStyle name="Input 2 6 3 2 6 2" xfId="13037" xr:uid="{00000000-0005-0000-0000-0000A9330000}"/>
    <cellStyle name="Input 2 6 3 2 6 2 2" xfId="13038" xr:uid="{00000000-0005-0000-0000-0000AA330000}"/>
    <cellStyle name="Input 2 6 3 2 6 2 2 2" xfId="13039" xr:uid="{00000000-0005-0000-0000-0000AB330000}"/>
    <cellStyle name="Input 2 6 3 2 6 2 3" xfId="13040" xr:uid="{00000000-0005-0000-0000-0000AC330000}"/>
    <cellStyle name="Input 2 6 3 2 6 3" xfId="13041" xr:uid="{00000000-0005-0000-0000-0000AD330000}"/>
    <cellStyle name="Input 2 6 3 2 6 4" xfId="13042" xr:uid="{00000000-0005-0000-0000-0000AE330000}"/>
    <cellStyle name="Input 2 6 3 2 7" xfId="13043" xr:uid="{00000000-0005-0000-0000-0000AF330000}"/>
    <cellStyle name="Input 2 6 3 2 7 2" xfId="13044" xr:uid="{00000000-0005-0000-0000-0000B0330000}"/>
    <cellStyle name="Input 2 6 3 2 7 2 2" xfId="13045" xr:uid="{00000000-0005-0000-0000-0000B1330000}"/>
    <cellStyle name="Input 2 6 3 2 7 3" xfId="13046" xr:uid="{00000000-0005-0000-0000-0000B2330000}"/>
    <cellStyle name="Input 2 6 3 2 8" xfId="13047" xr:uid="{00000000-0005-0000-0000-0000B3330000}"/>
    <cellStyle name="Input 2 6 3 2 9" xfId="13048" xr:uid="{00000000-0005-0000-0000-0000B4330000}"/>
    <cellStyle name="Input 2 6 3 3" xfId="13049" xr:uid="{00000000-0005-0000-0000-0000B5330000}"/>
    <cellStyle name="Input 2 6 3 3 2" xfId="13050" xr:uid="{00000000-0005-0000-0000-0000B6330000}"/>
    <cellStyle name="Input 2 6 3 3 2 2" xfId="13051" xr:uid="{00000000-0005-0000-0000-0000B7330000}"/>
    <cellStyle name="Input 2 6 3 3 2 2 2" xfId="13052" xr:uid="{00000000-0005-0000-0000-0000B8330000}"/>
    <cellStyle name="Input 2 6 3 3 2 2 2 2" xfId="13053" xr:uid="{00000000-0005-0000-0000-0000B9330000}"/>
    <cellStyle name="Input 2 6 3 3 2 2 3" xfId="13054" xr:uid="{00000000-0005-0000-0000-0000BA330000}"/>
    <cellStyle name="Input 2 6 3 3 2 3" xfId="13055" xr:uid="{00000000-0005-0000-0000-0000BB330000}"/>
    <cellStyle name="Input 2 6 3 3 2 4" xfId="13056" xr:uid="{00000000-0005-0000-0000-0000BC330000}"/>
    <cellStyle name="Input 2 6 3 3 3" xfId="13057" xr:uid="{00000000-0005-0000-0000-0000BD330000}"/>
    <cellStyle name="Input 2 6 3 3 3 2" xfId="13058" xr:uid="{00000000-0005-0000-0000-0000BE330000}"/>
    <cellStyle name="Input 2 6 3 3 3 2 2" xfId="13059" xr:uid="{00000000-0005-0000-0000-0000BF330000}"/>
    <cellStyle name="Input 2 6 3 3 3 3" xfId="13060" xr:uid="{00000000-0005-0000-0000-0000C0330000}"/>
    <cellStyle name="Input 2 6 3 3 4" xfId="13061" xr:uid="{00000000-0005-0000-0000-0000C1330000}"/>
    <cellStyle name="Input 2 6 3 3 5" xfId="13062" xr:uid="{00000000-0005-0000-0000-0000C2330000}"/>
    <cellStyle name="Input 2 6 3 4" xfId="13063" xr:uid="{00000000-0005-0000-0000-0000C3330000}"/>
    <cellStyle name="Input 2 6 3 4 2" xfId="13064" xr:uid="{00000000-0005-0000-0000-0000C4330000}"/>
    <cellStyle name="Input 2 6 3 4 2 2" xfId="13065" xr:uid="{00000000-0005-0000-0000-0000C5330000}"/>
    <cellStyle name="Input 2 6 3 4 2 2 2" xfId="13066" xr:uid="{00000000-0005-0000-0000-0000C6330000}"/>
    <cellStyle name="Input 2 6 3 4 2 3" xfId="13067" xr:uid="{00000000-0005-0000-0000-0000C7330000}"/>
    <cellStyle name="Input 2 6 3 4 3" xfId="13068" xr:uid="{00000000-0005-0000-0000-0000C8330000}"/>
    <cellStyle name="Input 2 6 3 4 4" xfId="13069" xr:uid="{00000000-0005-0000-0000-0000C9330000}"/>
    <cellStyle name="Input 2 6 3 5" xfId="13070" xr:uid="{00000000-0005-0000-0000-0000CA330000}"/>
    <cellStyle name="Input 2 6 3 5 2" xfId="13071" xr:uid="{00000000-0005-0000-0000-0000CB330000}"/>
    <cellStyle name="Input 2 6 3 5 2 2" xfId="13072" xr:uid="{00000000-0005-0000-0000-0000CC330000}"/>
    <cellStyle name="Input 2 6 3 5 2 2 2" xfId="13073" xr:uid="{00000000-0005-0000-0000-0000CD330000}"/>
    <cellStyle name="Input 2 6 3 5 2 3" xfId="13074" xr:uid="{00000000-0005-0000-0000-0000CE330000}"/>
    <cellStyle name="Input 2 6 3 5 3" xfId="13075" xr:uid="{00000000-0005-0000-0000-0000CF330000}"/>
    <cellStyle name="Input 2 6 3 5 4" xfId="13076" xr:uid="{00000000-0005-0000-0000-0000D0330000}"/>
    <cellStyle name="Input 2 6 3 6" xfId="13077" xr:uid="{00000000-0005-0000-0000-0000D1330000}"/>
    <cellStyle name="Input 2 6 3 6 2" xfId="13078" xr:uid="{00000000-0005-0000-0000-0000D2330000}"/>
    <cellStyle name="Input 2 6 3 6 2 2" xfId="13079" xr:uid="{00000000-0005-0000-0000-0000D3330000}"/>
    <cellStyle name="Input 2 6 3 6 2 2 2" xfId="13080" xr:uid="{00000000-0005-0000-0000-0000D4330000}"/>
    <cellStyle name="Input 2 6 3 6 2 3" xfId="13081" xr:uid="{00000000-0005-0000-0000-0000D5330000}"/>
    <cellStyle name="Input 2 6 3 6 3" xfId="13082" xr:uid="{00000000-0005-0000-0000-0000D6330000}"/>
    <cellStyle name="Input 2 6 3 6 4" xfId="13083" xr:uid="{00000000-0005-0000-0000-0000D7330000}"/>
    <cellStyle name="Input 2 6 3 7" xfId="13084" xr:uid="{00000000-0005-0000-0000-0000D8330000}"/>
    <cellStyle name="Input 2 6 3 7 2" xfId="13085" xr:uid="{00000000-0005-0000-0000-0000D9330000}"/>
    <cellStyle name="Input 2 6 3 7 2 2" xfId="13086" xr:uid="{00000000-0005-0000-0000-0000DA330000}"/>
    <cellStyle name="Input 2 6 3 7 2 2 2" xfId="13087" xr:uid="{00000000-0005-0000-0000-0000DB330000}"/>
    <cellStyle name="Input 2 6 3 7 2 3" xfId="13088" xr:uid="{00000000-0005-0000-0000-0000DC330000}"/>
    <cellStyle name="Input 2 6 3 7 3" xfId="13089" xr:uid="{00000000-0005-0000-0000-0000DD330000}"/>
    <cellStyle name="Input 2 6 3 7 4" xfId="13090" xr:uid="{00000000-0005-0000-0000-0000DE330000}"/>
    <cellStyle name="Input 2 6 3 8" xfId="13091" xr:uid="{00000000-0005-0000-0000-0000DF330000}"/>
    <cellStyle name="Input 2 6 3 8 2" xfId="13092" xr:uid="{00000000-0005-0000-0000-0000E0330000}"/>
    <cellStyle name="Input 2 6 3 8 2 2" xfId="13093" xr:uid="{00000000-0005-0000-0000-0000E1330000}"/>
    <cellStyle name="Input 2 6 3 8 3" xfId="13094" xr:uid="{00000000-0005-0000-0000-0000E2330000}"/>
    <cellStyle name="Input 2 6 3 9" xfId="13095" xr:uid="{00000000-0005-0000-0000-0000E3330000}"/>
    <cellStyle name="Input 2 6 4" xfId="13096" xr:uid="{00000000-0005-0000-0000-0000E4330000}"/>
    <cellStyle name="Input 2 6 4 10" xfId="13097" xr:uid="{00000000-0005-0000-0000-0000E5330000}"/>
    <cellStyle name="Input 2 6 4 2" xfId="13098" xr:uid="{00000000-0005-0000-0000-0000E6330000}"/>
    <cellStyle name="Input 2 6 4 2 2" xfId="13099" xr:uid="{00000000-0005-0000-0000-0000E7330000}"/>
    <cellStyle name="Input 2 6 4 2 2 2" xfId="13100" xr:uid="{00000000-0005-0000-0000-0000E8330000}"/>
    <cellStyle name="Input 2 6 4 2 2 2 2" xfId="13101" xr:uid="{00000000-0005-0000-0000-0000E9330000}"/>
    <cellStyle name="Input 2 6 4 2 2 2 2 2" xfId="13102" xr:uid="{00000000-0005-0000-0000-0000EA330000}"/>
    <cellStyle name="Input 2 6 4 2 2 2 3" xfId="13103" xr:uid="{00000000-0005-0000-0000-0000EB330000}"/>
    <cellStyle name="Input 2 6 4 2 2 3" xfId="13104" xr:uid="{00000000-0005-0000-0000-0000EC330000}"/>
    <cellStyle name="Input 2 6 4 2 2 4" xfId="13105" xr:uid="{00000000-0005-0000-0000-0000ED330000}"/>
    <cellStyle name="Input 2 6 4 2 3" xfId="13106" xr:uid="{00000000-0005-0000-0000-0000EE330000}"/>
    <cellStyle name="Input 2 6 4 2 3 2" xfId="13107" xr:uid="{00000000-0005-0000-0000-0000EF330000}"/>
    <cellStyle name="Input 2 6 4 2 3 2 2" xfId="13108" xr:uid="{00000000-0005-0000-0000-0000F0330000}"/>
    <cellStyle name="Input 2 6 4 2 3 2 2 2" xfId="13109" xr:uid="{00000000-0005-0000-0000-0000F1330000}"/>
    <cellStyle name="Input 2 6 4 2 3 2 3" xfId="13110" xr:uid="{00000000-0005-0000-0000-0000F2330000}"/>
    <cellStyle name="Input 2 6 4 2 3 3" xfId="13111" xr:uid="{00000000-0005-0000-0000-0000F3330000}"/>
    <cellStyle name="Input 2 6 4 2 3 4" xfId="13112" xr:uid="{00000000-0005-0000-0000-0000F4330000}"/>
    <cellStyle name="Input 2 6 4 2 4" xfId="13113" xr:uid="{00000000-0005-0000-0000-0000F5330000}"/>
    <cellStyle name="Input 2 6 4 2 4 2" xfId="13114" xr:uid="{00000000-0005-0000-0000-0000F6330000}"/>
    <cellStyle name="Input 2 6 4 2 4 2 2" xfId="13115" xr:uid="{00000000-0005-0000-0000-0000F7330000}"/>
    <cellStyle name="Input 2 6 4 2 4 2 2 2" xfId="13116" xr:uid="{00000000-0005-0000-0000-0000F8330000}"/>
    <cellStyle name="Input 2 6 4 2 4 2 3" xfId="13117" xr:uid="{00000000-0005-0000-0000-0000F9330000}"/>
    <cellStyle name="Input 2 6 4 2 4 3" xfId="13118" xr:uid="{00000000-0005-0000-0000-0000FA330000}"/>
    <cellStyle name="Input 2 6 4 2 4 4" xfId="13119" xr:uid="{00000000-0005-0000-0000-0000FB330000}"/>
    <cellStyle name="Input 2 6 4 2 5" xfId="13120" xr:uid="{00000000-0005-0000-0000-0000FC330000}"/>
    <cellStyle name="Input 2 6 4 2 5 2" xfId="13121" xr:uid="{00000000-0005-0000-0000-0000FD330000}"/>
    <cellStyle name="Input 2 6 4 2 5 2 2" xfId="13122" xr:uid="{00000000-0005-0000-0000-0000FE330000}"/>
    <cellStyle name="Input 2 6 4 2 5 2 2 2" xfId="13123" xr:uid="{00000000-0005-0000-0000-0000FF330000}"/>
    <cellStyle name="Input 2 6 4 2 5 2 3" xfId="13124" xr:uid="{00000000-0005-0000-0000-000000340000}"/>
    <cellStyle name="Input 2 6 4 2 5 3" xfId="13125" xr:uid="{00000000-0005-0000-0000-000001340000}"/>
    <cellStyle name="Input 2 6 4 2 5 4" xfId="13126" xr:uid="{00000000-0005-0000-0000-000002340000}"/>
    <cellStyle name="Input 2 6 4 2 6" xfId="13127" xr:uid="{00000000-0005-0000-0000-000003340000}"/>
    <cellStyle name="Input 2 6 4 2 6 2" xfId="13128" xr:uid="{00000000-0005-0000-0000-000004340000}"/>
    <cellStyle name="Input 2 6 4 2 6 2 2" xfId="13129" xr:uid="{00000000-0005-0000-0000-000005340000}"/>
    <cellStyle name="Input 2 6 4 2 6 2 2 2" xfId="13130" xr:uid="{00000000-0005-0000-0000-000006340000}"/>
    <cellStyle name="Input 2 6 4 2 6 2 3" xfId="13131" xr:uid="{00000000-0005-0000-0000-000007340000}"/>
    <cellStyle name="Input 2 6 4 2 6 3" xfId="13132" xr:uid="{00000000-0005-0000-0000-000008340000}"/>
    <cellStyle name="Input 2 6 4 2 6 4" xfId="13133" xr:uid="{00000000-0005-0000-0000-000009340000}"/>
    <cellStyle name="Input 2 6 4 2 7" xfId="13134" xr:uid="{00000000-0005-0000-0000-00000A340000}"/>
    <cellStyle name="Input 2 6 4 2 7 2" xfId="13135" xr:uid="{00000000-0005-0000-0000-00000B340000}"/>
    <cellStyle name="Input 2 6 4 2 7 2 2" xfId="13136" xr:uid="{00000000-0005-0000-0000-00000C340000}"/>
    <cellStyle name="Input 2 6 4 2 7 3" xfId="13137" xr:uid="{00000000-0005-0000-0000-00000D340000}"/>
    <cellStyle name="Input 2 6 4 2 8" xfId="13138" xr:uid="{00000000-0005-0000-0000-00000E340000}"/>
    <cellStyle name="Input 2 6 4 2 9" xfId="13139" xr:uid="{00000000-0005-0000-0000-00000F340000}"/>
    <cellStyle name="Input 2 6 4 3" xfId="13140" xr:uid="{00000000-0005-0000-0000-000010340000}"/>
    <cellStyle name="Input 2 6 4 3 2" xfId="13141" xr:uid="{00000000-0005-0000-0000-000011340000}"/>
    <cellStyle name="Input 2 6 4 3 2 2" xfId="13142" xr:uid="{00000000-0005-0000-0000-000012340000}"/>
    <cellStyle name="Input 2 6 4 3 2 2 2" xfId="13143" xr:uid="{00000000-0005-0000-0000-000013340000}"/>
    <cellStyle name="Input 2 6 4 3 2 2 2 2" xfId="13144" xr:uid="{00000000-0005-0000-0000-000014340000}"/>
    <cellStyle name="Input 2 6 4 3 2 2 3" xfId="13145" xr:uid="{00000000-0005-0000-0000-000015340000}"/>
    <cellStyle name="Input 2 6 4 3 2 3" xfId="13146" xr:uid="{00000000-0005-0000-0000-000016340000}"/>
    <cellStyle name="Input 2 6 4 3 2 4" xfId="13147" xr:uid="{00000000-0005-0000-0000-000017340000}"/>
    <cellStyle name="Input 2 6 4 3 3" xfId="13148" xr:uid="{00000000-0005-0000-0000-000018340000}"/>
    <cellStyle name="Input 2 6 4 3 3 2" xfId="13149" xr:uid="{00000000-0005-0000-0000-000019340000}"/>
    <cellStyle name="Input 2 6 4 3 3 2 2" xfId="13150" xr:uid="{00000000-0005-0000-0000-00001A340000}"/>
    <cellStyle name="Input 2 6 4 3 3 3" xfId="13151" xr:uid="{00000000-0005-0000-0000-00001B340000}"/>
    <cellStyle name="Input 2 6 4 3 4" xfId="13152" xr:uid="{00000000-0005-0000-0000-00001C340000}"/>
    <cellStyle name="Input 2 6 4 3 5" xfId="13153" xr:uid="{00000000-0005-0000-0000-00001D340000}"/>
    <cellStyle name="Input 2 6 4 4" xfId="13154" xr:uid="{00000000-0005-0000-0000-00001E340000}"/>
    <cellStyle name="Input 2 6 4 4 2" xfId="13155" xr:uid="{00000000-0005-0000-0000-00001F340000}"/>
    <cellStyle name="Input 2 6 4 4 2 2" xfId="13156" xr:uid="{00000000-0005-0000-0000-000020340000}"/>
    <cellStyle name="Input 2 6 4 4 2 2 2" xfId="13157" xr:uid="{00000000-0005-0000-0000-000021340000}"/>
    <cellStyle name="Input 2 6 4 4 2 3" xfId="13158" xr:uid="{00000000-0005-0000-0000-000022340000}"/>
    <cellStyle name="Input 2 6 4 4 3" xfId="13159" xr:uid="{00000000-0005-0000-0000-000023340000}"/>
    <cellStyle name="Input 2 6 4 4 4" xfId="13160" xr:uid="{00000000-0005-0000-0000-000024340000}"/>
    <cellStyle name="Input 2 6 4 5" xfId="13161" xr:uid="{00000000-0005-0000-0000-000025340000}"/>
    <cellStyle name="Input 2 6 4 5 2" xfId="13162" xr:uid="{00000000-0005-0000-0000-000026340000}"/>
    <cellStyle name="Input 2 6 4 5 2 2" xfId="13163" xr:uid="{00000000-0005-0000-0000-000027340000}"/>
    <cellStyle name="Input 2 6 4 5 2 2 2" xfId="13164" xr:uid="{00000000-0005-0000-0000-000028340000}"/>
    <cellStyle name="Input 2 6 4 5 2 3" xfId="13165" xr:uid="{00000000-0005-0000-0000-000029340000}"/>
    <cellStyle name="Input 2 6 4 5 3" xfId="13166" xr:uid="{00000000-0005-0000-0000-00002A340000}"/>
    <cellStyle name="Input 2 6 4 5 4" xfId="13167" xr:uid="{00000000-0005-0000-0000-00002B340000}"/>
    <cellStyle name="Input 2 6 4 6" xfId="13168" xr:uid="{00000000-0005-0000-0000-00002C340000}"/>
    <cellStyle name="Input 2 6 4 6 2" xfId="13169" xr:uid="{00000000-0005-0000-0000-00002D340000}"/>
    <cellStyle name="Input 2 6 4 6 2 2" xfId="13170" xr:uid="{00000000-0005-0000-0000-00002E340000}"/>
    <cellStyle name="Input 2 6 4 6 2 2 2" xfId="13171" xr:uid="{00000000-0005-0000-0000-00002F340000}"/>
    <cellStyle name="Input 2 6 4 6 2 3" xfId="13172" xr:uid="{00000000-0005-0000-0000-000030340000}"/>
    <cellStyle name="Input 2 6 4 6 3" xfId="13173" xr:uid="{00000000-0005-0000-0000-000031340000}"/>
    <cellStyle name="Input 2 6 4 6 4" xfId="13174" xr:uid="{00000000-0005-0000-0000-000032340000}"/>
    <cellStyle name="Input 2 6 4 7" xfId="13175" xr:uid="{00000000-0005-0000-0000-000033340000}"/>
    <cellStyle name="Input 2 6 4 7 2" xfId="13176" xr:uid="{00000000-0005-0000-0000-000034340000}"/>
    <cellStyle name="Input 2 6 4 7 2 2" xfId="13177" xr:uid="{00000000-0005-0000-0000-000035340000}"/>
    <cellStyle name="Input 2 6 4 7 2 2 2" xfId="13178" xr:uid="{00000000-0005-0000-0000-000036340000}"/>
    <cellStyle name="Input 2 6 4 7 2 3" xfId="13179" xr:uid="{00000000-0005-0000-0000-000037340000}"/>
    <cellStyle name="Input 2 6 4 7 3" xfId="13180" xr:uid="{00000000-0005-0000-0000-000038340000}"/>
    <cellStyle name="Input 2 6 4 7 4" xfId="13181" xr:uid="{00000000-0005-0000-0000-000039340000}"/>
    <cellStyle name="Input 2 6 4 8" xfId="13182" xr:uid="{00000000-0005-0000-0000-00003A340000}"/>
    <cellStyle name="Input 2 6 4 8 2" xfId="13183" xr:uid="{00000000-0005-0000-0000-00003B340000}"/>
    <cellStyle name="Input 2 6 4 8 2 2" xfId="13184" xr:uid="{00000000-0005-0000-0000-00003C340000}"/>
    <cellStyle name="Input 2 6 4 8 3" xfId="13185" xr:uid="{00000000-0005-0000-0000-00003D340000}"/>
    <cellStyle name="Input 2 6 4 9" xfId="13186" xr:uid="{00000000-0005-0000-0000-00003E340000}"/>
    <cellStyle name="Input 2 6 5" xfId="13187" xr:uid="{00000000-0005-0000-0000-00003F340000}"/>
    <cellStyle name="Input 2 6 5 10" xfId="13188" xr:uid="{00000000-0005-0000-0000-000040340000}"/>
    <cellStyle name="Input 2 6 5 2" xfId="13189" xr:uid="{00000000-0005-0000-0000-000041340000}"/>
    <cellStyle name="Input 2 6 5 2 2" xfId="13190" xr:uid="{00000000-0005-0000-0000-000042340000}"/>
    <cellStyle name="Input 2 6 5 2 2 2" xfId="13191" xr:uid="{00000000-0005-0000-0000-000043340000}"/>
    <cellStyle name="Input 2 6 5 2 2 2 2" xfId="13192" xr:uid="{00000000-0005-0000-0000-000044340000}"/>
    <cellStyle name="Input 2 6 5 2 2 2 2 2" xfId="13193" xr:uid="{00000000-0005-0000-0000-000045340000}"/>
    <cellStyle name="Input 2 6 5 2 2 2 3" xfId="13194" xr:uid="{00000000-0005-0000-0000-000046340000}"/>
    <cellStyle name="Input 2 6 5 2 2 3" xfId="13195" xr:uid="{00000000-0005-0000-0000-000047340000}"/>
    <cellStyle name="Input 2 6 5 2 2 4" xfId="13196" xr:uid="{00000000-0005-0000-0000-000048340000}"/>
    <cellStyle name="Input 2 6 5 2 3" xfId="13197" xr:uid="{00000000-0005-0000-0000-000049340000}"/>
    <cellStyle name="Input 2 6 5 2 3 2" xfId="13198" xr:uid="{00000000-0005-0000-0000-00004A340000}"/>
    <cellStyle name="Input 2 6 5 2 3 2 2" xfId="13199" xr:uid="{00000000-0005-0000-0000-00004B340000}"/>
    <cellStyle name="Input 2 6 5 2 3 2 2 2" xfId="13200" xr:uid="{00000000-0005-0000-0000-00004C340000}"/>
    <cellStyle name="Input 2 6 5 2 3 2 3" xfId="13201" xr:uid="{00000000-0005-0000-0000-00004D340000}"/>
    <cellStyle name="Input 2 6 5 2 3 3" xfId="13202" xr:uid="{00000000-0005-0000-0000-00004E340000}"/>
    <cellStyle name="Input 2 6 5 2 3 4" xfId="13203" xr:uid="{00000000-0005-0000-0000-00004F340000}"/>
    <cellStyle name="Input 2 6 5 2 4" xfId="13204" xr:uid="{00000000-0005-0000-0000-000050340000}"/>
    <cellStyle name="Input 2 6 5 2 4 2" xfId="13205" xr:uid="{00000000-0005-0000-0000-000051340000}"/>
    <cellStyle name="Input 2 6 5 2 4 2 2" xfId="13206" xr:uid="{00000000-0005-0000-0000-000052340000}"/>
    <cellStyle name="Input 2 6 5 2 4 2 2 2" xfId="13207" xr:uid="{00000000-0005-0000-0000-000053340000}"/>
    <cellStyle name="Input 2 6 5 2 4 2 3" xfId="13208" xr:uid="{00000000-0005-0000-0000-000054340000}"/>
    <cellStyle name="Input 2 6 5 2 4 3" xfId="13209" xr:uid="{00000000-0005-0000-0000-000055340000}"/>
    <cellStyle name="Input 2 6 5 2 4 4" xfId="13210" xr:uid="{00000000-0005-0000-0000-000056340000}"/>
    <cellStyle name="Input 2 6 5 2 5" xfId="13211" xr:uid="{00000000-0005-0000-0000-000057340000}"/>
    <cellStyle name="Input 2 6 5 2 5 2" xfId="13212" xr:uid="{00000000-0005-0000-0000-000058340000}"/>
    <cellStyle name="Input 2 6 5 2 5 2 2" xfId="13213" xr:uid="{00000000-0005-0000-0000-000059340000}"/>
    <cellStyle name="Input 2 6 5 2 5 2 2 2" xfId="13214" xr:uid="{00000000-0005-0000-0000-00005A340000}"/>
    <cellStyle name="Input 2 6 5 2 5 2 3" xfId="13215" xr:uid="{00000000-0005-0000-0000-00005B340000}"/>
    <cellStyle name="Input 2 6 5 2 5 3" xfId="13216" xr:uid="{00000000-0005-0000-0000-00005C340000}"/>
    <cellStyle name="Input 2 6 5 2 5 4" xfId="13217" xr:uid="{00000000-0005-0000-0000-00005D340000}"/>
    <cellStyle name="Input 2 6 5 2 6" xfId="13218" xr:uid="{00000000-0005-0000-0000-00005E340000}"/>
    <cellStyle name="Input 2 6 5 2 6 2" xfId="13219" xr:uid="{00000000-0005-0000-0000-00005F340000}"/>
    <cellStyle name="Input 2 6 5 2 6 2 2" xfId="13220" xr:uid="{00000000-0005-0000-0000-000060340000}"/>
    <cellStyle name="Input 2 6 5 2 6 2 2 2" xfId="13221" xr:uid="{00000000-0005-0000-0000-000061340000}"/>
    <cellStyle name="Input 2 6 5 2 6 2 3" xfId="13222" xr:uid="{00000000-0005-0000-0000-000062340000}"/>
    <cellStyle name="Input 2 6 5 2 6 3" xfId="13223" xr:uid="{00000000-0005-0000-0000-000063340000}"/>
    <cellStyle name="Input 2 6 5 2 6 4" xfId="13224" xr:uid="{00000000-0005-0000-0000-000064340000}"/>
    <cellStyle name="Input 2 6 5 2 7" xfId="13225" xr:uid="{00000000-0005-0000-0000-000065340000}"/>
    <cellStyle name="Input 2 6 5 2 7 2" xfId="13226" xr:uid="{00000000-0005-0000-0000-000066340000}"/>
    <cellStyle name="Input 2 6 5 2 7 2 2" xfId="13227" xr:uid="{00000000-0005-0000-0000-000067340000}"/>
    <cellStyle name="Input 2 6 5 2 7 3" xfId="13228" xr:uid="{00000000-0005-0000-0000-000068340000}"/>
    <cellStyle name="Input 2 6 5 2 8" xfId="13229" xr:uid="{00000000-0005-0000-0000-000069340000}"/>
    <cellStyle name="Input 2 6 5 2 9" xfId="13230" xr:uid="{00000000-0005-0000-0000-00006A340000}"/>
    <cellStyle name="Input 2 6 5 3" xfId="13231" xr:uid="{00000000-0005-0000-0000-00006B340000}"/>
    <cellStyle name="Input 2 6 5 3 2" xfId="13232" xr:uid="{00000000-0005-0000-0000-00006C340000}"/>
    <cellStyle name="Input 2 6 5 3 2 2" xfId="13233" xr:uid="{00000000-0005-0000-0000-00006D340000}"/>
    <cellStyle name="Input 2 6 5 3 2 2 2" xfId="13234" xr:uid="{00000000-0005-0000-0000-00006E340000}"/>
    <cellStyle name="Input 2 6 5 3 2 2 2 2" xfId="13235" xr:uid="{00000000-0005-0000-0000-00006F340000}"/>
    <cellStyle name="Input 2 6 5 3 2 2 3" xfId="13236" xr:uid="{00000000-0005-0000-0000-000070340000}"/>
    <cellStyle name="Input 2 6 5 3 2 3" xfId="13237" xr:uid="{00000000-0005-0000-0000-000071340000}"/>
    <cellStyle name="Input 2 6 5 3 2 4" xfId="13238" xr:uid="{00000000-0005-0000-0000-000072340000}"/>
    <cellStyle name="Input 2 6 5 3 3" xfId="13239" xr:uid="{00000000-0005-0000-0000-000073340000}"/>
    <cellStyle name="Input 2 6 5 3 3 2" xfId="13240" xr:uid="{00000000-0005-0000-0000-000074340000}"/>
    <cellStyle name="Input 2 6 5 3 3 2 2" xfId="13241" xr:uid="{00000000-0005-0000-0000-000075340000}"/>
    <cellStyle name="Input 2 6 5 3 3 3" xfId="13242" xr:uid="{00000000-0005-0000-0000-000076340000}"/>
    <cellStyle name="Input 2 6 5 3 4" xfId="13243" xr:uid="{00000000-0005-0000-0000-000077340000}"/>
    <cellStyle name="Input 2 6 5 3 5" xfId="13244" xr:uid="{00000000-0005-0000-0000-000078340000}"/>
    <cellStyle name="Input 2 6 5 4" xfId="13245" xr:uid="{00000000-0005-0000-0000-000079340000}"/>
    <cellStyle name="Input 2 6 5 4 2" xfId="13246" xr:uid="{00000000-0005-0000-0000-00007A340000}"/>
    <cellStyle name="Input 2 6 5 4 2 2" xfId="13247" xr:uid="{00000000-0005-0000-0000-00007B340000}"/>
    <cellStyle name="Input 2 6 5 4 2 2 2" xfId="13248" xr:uid="{00000000-0005-0000-0000-00007C340000}"/>
    <cellStyle name="Input 2 6 5 4 2 3" xfId="13249" xr:uid="{00000000-0005-0000-0000-00007D340000}"/>
    <cellStyle name="Input 2 6 5 4 3" xfId="13250" xr:uid="{00000000-0005-0000-0000-00007E340000}"/>
    <cellStyle name="Input 2 6 5 4 4" xfId="13251" xr:uid="{00000000-0005-0000-0000-00007F340000}"/>
    <cellStyle name="Input 2 6 5 5" xfId="13252" xr:uid="{00000000-0005-0000-0000-000080340000}"/>
    <cellStyle name="Input 2 6 5 5 2" xfId="13253" xr:uid="{00000000-0005-0000-0000-000081340000}"/>
    <cellStyle name="Input 2 6 5 5 2 2" xfId="13254" xr:uid="{00000000-0005-0000-0000-000082340000}"/>
    <cellStyle name="Input 2 6 5 5 2 2 2" xfId="13255" xr:uid="{00000000-0005-0000-0000-000083340000}"/>
    <cellStyle name="Input 2 6 5 5 2 3" xfId="13256" xr:uid="{00000000-0005-0000-0000-000084340000}"/>
    <cellStyle name="Input 2 6 5 5 3" xfId="13257" xr:uid="{00000000-0005-0000-0000-000085340000}"/>
    <cellStyle name="Input 2 6 5 5 4" xfId="13258" xr:uid="{00000000-0005-0000-0000-000086340000}"/>
    <cellStyle name="Input 2 6 5 6" xfId="13259" xr:uid="{00000000-0005-0000-0000-000087340000}"/>
    <cellStyle name="Input 2 6 5 6 2" xfId="13260" xr:uid="{00000000-0005-0000-0000-000088340000}"/>
    <cellStyle name="Input 2 6 5 6 2 2" xfId="13261" xr:uid="{00000000-0005-0000-0000-000089340000}"/>
    <cellStyle name="Input 2 6 5 6 2 2 2" xfId="13262" xr:uid="{00000000-0005-0000-0000-00008A340000}"/>
    <cellStyle name="Input 2 6 5 6 2 3" xfId="13263" xr:uid="{00000000-0005-0000-0000-00008B340000}"/>
    <cellStyle name="Input 2 6 5 6 3" xfId="13264" xr:uid="{00000000-0005-0000-0000-00008C340000}"/>
    <cellStyle name="Input 2 6 5 6 4" xfId="13265" xr:uid="{00000000-0005-0000-0000-00008D340000}"/>
    <cellStyle name="Input 2 6 5 7" xfId="13266" xr:uid="{00000000-0005-0000-0000-00008E340000}"/>
    <cellStyle name="Input 2 6 5 7 2" xfId="13267" xr:uid="{00000000-0005-0000-0000-00008F340000}"/>
    <cellStyle name="Input 2 6 5 7 2 2" xfId="13268" xr:uid="{00000000-0005-0000-0000-000090340000}"/>
    <cellStyle name="Input 2 6 5 7 2 2 2" xfId="13269" xr:uid="{00000000-0005-0000-0000-000091340000}"/>
    <cellStyle name="Input 2 6 5 7 2 3" xfId="13270" xr:uid="{00000000-0005-0000-0000-000092340000}"/>
    <cellStyle name="Input 2 6 5 7 3" xfId="13271" xr:uid="{00000000-0005-0000-0000-000093340000}"/>
    <cellStyle name="Input 2 6 5 7 4" xfId="13272" xr:uid="{00000000-0005-0000-0000-000094340000}"/>
    <cellStyle name="Input 2 6 5 8" xfId="13273" xr:uid="{00000000-0005-0000-0000-000095340000}"/>
    <cellStyle name="Input 2 6 5 8 2" xfId="13274" xr:uid="{00000000-0005-0000-0000-000096340000}"/>
    <cellStyle name="Input 2 6 5 8 2 2" xfId="13275" xr:uid="{00000000-0005-0000-0000-000097340000}"/>
    <cellStyle name="Input 2 6 5 8 3" xfId="13276" xr:uid="{00000000-0005-0000-0000-000098340000}"/>
    <cellStyle name="Input 2 6 5 9" xfId="13277" xr:uid="{00000000-0005-0000-0000-000099340000}"/>
    <cellStyle name="Input 2 6 6" xfId="13278" xr:uid="{00000000-0005-0000-0000-00009A340000}"/>
    <cellStyle name="Input 2 6 6 10" xfId="13279" xr:uid="{00000000-0005-0000-0000-00009B340000}"/>
    <cellStyle name="Input 2 6 6 2" xfId="13280" xr:uid="{00000000-0005-0000-0000-00009C340000}"/>
    <cellStyle name="Input 2 6 6 2 2" xfId="13281" xr:uid="{00000000-0005-0000-0000-00009D340000}"/>
    <cellStyle name="Input 2 6 6 2 2 2" xfId="13282" xr:uid="{00000000-0005-0000-0000-00009E340000}"/>
    <cellStyle name="Input 2 6 6 2 2 2 2" xfId="13283" xr:uid="{00000000-0005-0000-0000-00009F340000}"/>
    <cellStyle name="Input 2 6 6 2 2 2 2 2" xfId="13284" xr:uid="{00000000-0005-0000-0000-0000A0340000}"/>
    <cellStyle name="Input 2 6 6 2 2 2 3" xfId="13285" xr:uid="{00000000-0005-0000-0000-0000A1340000}"/>
    <cellStyle name="Input 2 6 6 2 2 3" xfId="13286" xr:uid="{00000000-0005-0000-0000-0000A2340000}"/>
    <cellStyle name="Input 2 6 6 2 2 4" xfId="13287" xr:uid="{00000000-0005-0000-0000-0000A3340000}"/>
    <cellStyle name="Input 2 6 6 2 3" xfId="13288" xr:uid="{00000000-0005-0000-0000-0000A4340000}"/>
    <cellStyle name="Input 2 6 6 2 3 2" xfId="13289" xr:uid="{00000000-0005-0000-0000-0000A5340000}"/>
    <cellStyle name="Input 2 6 6 2 3 2 2" xfId="13290" xr:uid="{00000000-0005-0000-0000-0000A6340000}"/>
    <cellStyle name="Input 2 6 6 2 3 2 2 2" xfId="13291" xr:uid="{00000000-0005-0000-0000-0000A7340000}"/>
    <cellStyle name="Input 2 6 6 2 3 2 3" xfId="13292" xr:uid="{00000000-0005-0000-0000-0000A8340000}"/>
    <cellStyle name="Input 2 6 6 2 3 3" xfId="13293" xr:uid="{00000000-0005-0000-0000-0000A9340000}"/>
    <cellStyle name="Input 2 6 6 2 3 4" xfId="13294" xr:uid="{00000000-0005-0000-0000-0000AA340000}"/>
    <cellStyle name="Input 2 6 6 2 4" xfId="13295" xr:uid="{00000000-0005-0000-0000-0000AB340000}"/>
    <cellStyle name="Input 2 6 6 2 4 2" xfId="13296" xr:uid="{00000000-0005-0000-0000-0000AC340000}"/>
    <cellStyle name="Input 2 6 6 2 4 2 2" xfId="13297" xr:uid="{00000000-0005-0000-0000-0000AD340000}"/>
    <cellStyle name="Input 2 6 6 2 4 2 2 2" xfId="13298" xr:uid="{00000000-0005-0000-0000-0000AE340000}"/>
    <cellStyle name="Input 2 6 6 2 4 2 3" xfId="13299" xr:uid="{00000000-0005-0000-0000-0000AF340000}"/>
    <cellStyle name="Input 2 6 6 2 4 3" xfId="13300" xr:uid="{00000000-0005-0000-0000-0000B0340000}"/>
    <cellStyle name="Input 2 6 6 2 4 4" xfId="13301" xr:uid="{00000000-0005-0000-0000-0000B1340000}"/>
    <cellStyle name="Input 2 6 6 2 5" xfId="13302" xr:uid="{00000000-0005-0000-0000-0000B2340000}"/>
    <cellStyle name="Input 2 6 6 2 5 2" xfId="13303" xr:uid="{00000000-0005-0000-0000-0000B3340000}"/>
    <cellStyle name="Input 2 6 6 2 5 2 2" xfId="13304" xr:uid="{00000000-0005-0000-0000-0000B4340000}"/>
    <cellStyle name="Input 2 6 6 2 5 2 2 2" xfId="13305" xr:uid="{00000000-0005-0000-0000-0000B5340000}"/>
    <cellStyle name="Input 2 6 6 2 5 2 3" xfId="13306" xr:uid="{00000000-0005-0000-0000-0000B6340000}"/>
    <cellStyle name="Input 2 6 6 2 5 3" xfId="13307" xr:uid="{00000000-0005-0000-0000-0000B7340000}"/>
    <cellStyle name="Input 2 6 6 2 5 4" xfId="13308" xr:uid="{00000000-0005-0000-0000-0000B8340000}"/>
    <cellStyle name="Input 2 6 6 2 6" xfId="13309" xr:uid="{00000000-0005-0000-0000-0000B9340000}"/>
    <cellStyle name="Input 2 6 6 2 6 2" xfId="13310" xr:uid="{00000000-0005-0000-0000-0000BA340000}"/>
    <cellStyle name="Input 2 6 6 2 6 2 2" xfId="13311" xr:uid="{00000000-0005-0000-0000-0000BB340000}"/>
    <cellStyle name="Input 2 6 6 2 6 2 2 2" xfId="13312" xr:uid="{00000000-0005-0000-0000-0000BC340000}"/>
    <cellStyle name="Input 2 6 6 2 6 2 3" xfId="13313" xr:uid="{00000000-0005-0000-0000-0000BD340000}"/>
    <cellStyle name="Input 2 6 6 2 6 3" xfId="13314" xr:uid="{00000000-0005-0000-0000-0000BE340000}"/>
    <cellStyle name="Input 2 6 6 2 6 4" xfId="13315" xr:uid="{00000000-0005-0000-0000-0000BF340000}"/>
    <cellStyle name="Input 2 6 6 2 7" xfId="13316" xr:uid="{00000000-0005-0000-0000-0000C0340000}"/>
    <cellStyle name="Input 2 6 6 2 7 2" xfId="13317" xr:uid="{00000000-0005-0000-0000-0000C1340000}"/>
    <cellStyle name="Input 2 6 6 2 7 2 2" xfId="13318" xr:uid="{00000000-0005-0000-0000-0000C2340000}"/>
    <cellStyle name="Input 2 6 6 2 7 3" xfId="13319" xr:uid="{00000000-0005-0000-0000-0000C3340000}"/>
    <cellStyle name="Input 2 6 6 2 8" xfId="13320" xr:uid="{00000000-0005-0000-0000-0000C4340000}"/>
    <cellStyle name="Input 2 6 6 2 9" xfId="13321" xr:uid="{00000000-0005-0000-0000-0000C5340000}"/>
    <cellStyle name="Input 2 6 6 3" xfId="13322" xr:uid="{00000000-0005-0000-0000-0000C6340000}"/>
    <cellStyle name="Input 2 6 6 3 2" xfId="13323" xr:uid="{00000000-0005-0000-0000-0000C7340000}"/>
    <cellStyle name="Input 2 6 6 3 2 2" xfId="13324" xr:uid="{00000000-0005-0000-0000-0000C8340000}"/>
    <cellStyle name="Input 2 6 6 3 2 2 2" xfId="13325" xr:uid="{00000000-0005-0000-0000-0000C9340000}"/>
    <cellStyle name="Input 2 6 6 3 2 2 2 2" xfId="13326" xr:uid="{00000000-0005-0000-0000-0000CA340000}"/>
    <cellStyle name="Input 2 6 6 3 2 2 3" xfId="13327" xr:uid="{00000000-0005-0000-0000-0000CB340000}"/>
    <cellStyle name="Input 2 6 6 3 2 3" xfId="13328" xr:uid="{00000000-0005-0000-0000-0000CC340000}"/>
    <cellStyle name="Input 2 6 6 3 2 4" xfId="13329" xr:uid="{00000000-0005-0000-0000-0000CD340000}"/>
    <cellStyle name="Input 2 6 6 3 3" xfId="13330" xr:uid="{00000000-0005-0000-0000-0000CE340000}"/>
    <cellStyle name="Input 2 6 6 3 3 2" xfId="13331" xr:uid="{00000000-0005-0000-0000-0000CF340000}"/>
    <cellStyle name="Input 2 6 6 3 3 2 2" xfId="13332" xr:uid="{00000000-0005-0000-0000-0000D0340000}"/>
    <cellStyle name="Input 2 6 6 3 3 3" xfId="13333" xr:uid="{00000000-0005-0000-0000-0000D1340000}"/>
    <cellStyle name="Input 2 6 6 3 4" xfId="13334" xr:uid="{00000000-0005-0000-0000-0000D2340000}"/>
    <cellStyle name="Input 2 6 6 3 5" xfId="13335" xr:uid="{00000000-0005-0000-0000-0000D3340000}"/>
    <cellStyle name="Input 2 6 6 4" xfId="13336" xr:uid="{00000000-0005-0000-0000-0000D4340000}"/>
    <cellStyle name="Input 2 6 6 4 2" xfId="13337" xr:uid="{00000000-0005-0000-0000-0000D5340000}"/>
    <cellStyle name="Input 2 6 6 4 2 2" xfId="13338" xr:uid="{00000000-0005-0000-0000-0000D6340000}"/>
    <cellStyle name="Input 2 6 6 4 2 2 2" xfId="13339" xr:uid="{00000000-0005-0000-0000-0000D7340000}"/>
    <cellStyle name="Input 2 6 6 4 2 3" xfId="13340" xr:uid="{00000000-0005-0000-0000-0000D8340000}"/>
    <cellStyle name="Input 2 6 6 4 3" xfId="13341" xr:uid="{00000000-0005-0000-0000-0000D9340000}"/>
    <cellStyle name="Input 2 6 6 4 4" xfId="13342" xr:uid="{00000000-0005-0000-0000-0000DA340000}"/>
    <cellStyle name="Input 2 6 6 5" xfId="13343" xr:uid="{00000000-0005-0000-0000-0000DB340000}"/>
    <cellStyle name="Input 2 6 6 5 2" xfId="13344" xr:uid="{00000000-0005-0000-0000-0000DC340000}"/>
    <cellStyle name="Input 2 6 6 5 2 2" xfId="13345" xr:uid="{00000000-0005-0000-0000-0000DD340000}"/>
    <cellStyle name="Input 2 6 6 5 2 2 2" xfId="13346" xr:uid="{00000000-0005-0000-0000-0000DE340000}"/>
    <cellStyle name="Input 2 6 6 5 2 3" xfId="13347" xr:uid="{00000000-0005-0000-0000-0000DF340000}"/>
    <cellStyle name="Input 2 6 6 5 3" xfId="13348" xr:uid="{00000000-0005-0000-0000-0000E0340000}"/>
    <cellStyle name="Input 2 6 6 5 4" xfId="13349" xr:uid="{00000000-0005-0000-0000-0000E1340000}"/>
    <cellStyle name="Input 2 6 6 6" xfId="13350" xr:uid="{00000000-0005-0000-0000-0000E2340000}"/>
    <cellStyle name="Input 2 6 6 6 2" xfId="13351" xr:uid="{00000000-0005-0000-0000-0000E3340000}"/>
    <cellStyle name="Input 2 6 6 6 2 2" xfId="13352" xr:uid="{00000000-0005-0000-0000-0000E4340000}"/>
    <cellStyle name="Input 2 6 6 6 2 2 2" xfId="13353" xr:uid="{00000000-0005-0000-0000-0000E5340000}"/>
    <cellStyle name="Input 2 6 6 6 2 3" xfId="13354" xr:uid="{00000000-0005-0000-0000-0000E6340000}"/>
    <cellStyle name="Input 2 6 6 6 3" xfId="13355" xr:uid="{00000000-0005-0000-0000-0000E7340000}"/>
    <cellStyle name="Input 2 6 6 6 4" xfId="13356" xr:uid="{00000000-0005-0000-0000-0000E8340000}"/>
    <cellStyle name="Input 2 6 6 7" xfId="13357" xr:uid="{00000000-0005-0000-0000-0000E9340000}"/>
    <cellStyle name="Input 2 6 6 7 2" xfId="13358" xr:uid="{00000000-0005-0000-0000-0000EA340000}"/>
    <cellStyle name="Input 2 6 6 7 2 2" xfId="13359" xr:uid="{00000000-0005-0000-0000-0000EB340000}"/>
    <cellStyle name="Input 2 6 6 7 2 2 2" xfId="13360" xr:uid="{00000000-0005-0000-0000-0000EC340000}"/>
    <cellStyle name="Input 2 6 6 7 2 3" xfId="13361" xr:uid="{00000000-0005-0000-0000-0000ED340000}"/>
    <cellStyle name="Input 2 6 6 7 3" xfId="13362" xr:uid="{00000000-0005-0000-0000-0000EE340000}"/>
    <cellStyle name="Input 2 6 6 7 4" xfId="13363" xr:uid="{00000000-0005-0000-0000-0000EF340000}"/>
    <cellStyle name="Input 2 6 6 8" xfId="13364" xr:uid="{00000000-0005-0000-0000-0000F0340000}"/>
    <cellStyle name="Input 2 6 6 8 2" xfId="13365" xr:uid="{00000000-0005-0000-0000-0000F1340000}"/>
    <cellStyle name="Input 2 6 6 8 2 2" xfId="13366" xr:uid="{00000000-0005-0000-0000-0000F2340000}"/>
    <cellStyle name="Input 2 6 6 8 3" xfId="13367" xr:uid="{00000000-0005-0000-0000-0000F3340000}"/>
    <cellStyle name="Input 2 6 6 9" xfId="13368" xr:uid="{00000000-0005-0000-0000-0000F4340000}"/>
    <cellStyle name="Input 2 6 7" xfId="13369" xr:uid="{00000000-0005-0000-0000-0000F5340000}"/>
    <cellStyle name="Input 2 6 7 10" xfId="13370" xr:uid="{00000000-0005-0000-0000-0000F6340000}"/>
    <cellStyle name="Input 2 6 7 2" xfId="13371" xr:uid="{00000000-0005-0000-0000-0000F7340000}"/>
    <cellStyle name="Input 2 6 7 2 2" xfId="13372" xr:uid="{00000000-0005-0000-0000-0000F8340000}"/>
    <cellStyle name="Input 2 6 7 2 2 2" xfId="13373" xr:uid="{00000000-0005-0000-0000-0000F9340000}"/>
    <cellStyle name="Input 2 6 7 2 2 2 2" xfId="13374" xr:uid="{00000000-0005-0000-0000-0000FA340000}"/>
    <cellStyle name="Input 2 6 7 2 2 2 2 2" xfId="13375" xr:uid="{00000000-0005-0000-0000-0000FB340000}"/>
    <cellStyle name="Input 2 6 7 2 2 2 3" xfId="13376" xr:uid="{00000000-0005-0000-0000-0000FC340000}"/>
    <cellStyle name="Input 2 6 7 2 2 3" xfId="13377" xr:uid="{00000000-0005-0000-0000-0000FD340000}"/>
    <cellStyle name="Input 2 6 7 2 2 4" xfId="13378" xr:uid="{00000000-0005-0000-0000-0000FE340000}"/>
    <cellStyle name="Input 2 6 7 2 3" xfId="13379" xr:uid="{00000000-0005-0000-0000-0000FF340000}"/>
    <cellStyle name="Input 2 6 7 2 3 2" xfId="13380" xr:uid="{00000000-0005-0000-0000-000000350000}"/>
    <cellStyle name="Input 2 6 7 2 3 2 2" xfId="13381" xr:uid="{00000000-0005-0000-0000-000001350000}"/>
    <cellStyle name="Input 2 6 7 2 3 2 2 2" xfId="13382" xr:uid="{00000000-0005-0000-0000-000002350000}"/>
    <cellStyle name="Input 2 6 7 2 3 2 3" xfId="13383" xr:uid="{00000000-0005-0000-0000-000003350000}"/>
    <cellStyle name="Input 2 6 7 2 3 3" xfId="13384" xr:uid="{00000000-0005-0000-0000-000004350000}"/>
    <cellStyle name="Input 2 6 7 2 3 4" xfId="13385" xr:uid="{00000000-0005-0000-0000-000005350000}"/>
    <cellStyle name="Input 2 6 7 2 4" xfId="13386" xr:uid="{00000000-0005-0000-0000-000006350000}"/>
    <cellStyle name="Input 2 6 7 2 4 2" xfId="13387" xr:uid="{00000000-0005-0000-0000-000007350000}"/>
    <cellStyle name="Input 2 6 7 2 4 2 2" xfId="13388" xr:uid="{00000000-0005-0000-0000-000008350000}"/>
    <cellStyle name="Input 2 6 7 2 4 2 2 2" xfId="13389" xr:uid="{00000000-0005-0000-0000-000009350000}"/>
    <cellStyle name="Input 2 6 7 2 4 2 3" xfId="13390" xr:uid="{00000000-0005-0000-0000-00000A350000}"/>
    <cellStyle name="Input 2 6 7 2 4 3" xfId="13391" xr:uid="{00000000-0005-0000-0000-00000B350000}"/>
    <cellStyle name="Input 2 6 7 2 4 4" xfId="13392" xr:uid="{00000000-0005-0000-0000-00000C350000}"/>
    <cellStyle name="Input 2 6 7 2 5" xfId="13393" xr:uid="{00000000-0005-0000-0000-00000D350000}"/>
    <cellStyle name="Input 2 6 7 2 5 2" xfId="13394" xr:uid="{00000000-0005-0000-0000-00000E350000}"/>
    <cellStyle name="Input 2 6 7 2 5 2 2" xfId="13395" xr:uid="{00000000-0005-0000-0000-00000F350000}"/>
    <cellStyle name="Input 2 6 7 2 5 2 2 2" xfId="13396" xr:uid="{00000000-0005-0000-0000-000010350000}"/>
    <cellStyle name="Input 2 6 7 2 5 2 3" xfId="13397" xr:uid="{00000000-0005-0000-0000-000011350000}"/>
    <cellStyle name="Input 2 6 7 2 5 3" xfId="13398" xr:uid="{00000000-0005-0000-0000-000012350000}"/>
    <cellStyle name="Input 2 6 7 2 5 4" xfId="13399" xr:uid="{00000000-0005-0000-0000-000013350000}"/>
    <cellStyle name="Input 2 6 7 2 6" xfId="13400" xr:uid="{00000000-0005-0000-0000-000014350000}"/>
    <cellStyle name="Input 2 6 7 2 6 2" xfId="13401" xr:uid="{00000000-0005-0000-0000-000015350000}"/>
    <cellStyle name="Input 2 6 7 2 6 2 2" xfId="13402" xr:uid="{00000000-0005-0000-0000-000016350000}"/>
    <cellStyle name="Input 2 6 7 2 6 2 2 2" xfId="13403" xr:uid="{00000000-0005-0000-0000-000017350000}"/>
    <cellStyle name="Input 2 6 7 2 6 2 3" xfId="13404" xr:uid="{00000000-0005-0000-0000-000018350000}"/>
    <cellStyle name="Input 2 6 7 2 6 3" xfId="13405" xr:uid="{00000000-0005-0000-0000-000019350000}"/>
    <cellStyle name="Input 2 6 7 2 6 4" xfId="13406" xr:uid="{00000000-0005-0000-0000-00001A350000}"/>
    <cellStyle name="Input 2 6 7 2 7" xfId="13407" xr:uid="{00000000-0005-0000-0000-00001B350000}"/>
    <cellStyle name="Input 2 6 7 2 7 2" xfId="13408" xr:uid="{00000000-0005-0000-0000-00001C350000}"/>
    <cellStyle name="Input 2 6 7 2 7 2 2" xfId="13409" xr:uid="{00000000-0005-0000-0000-00001D350000}"/>
    <cellStyle name="Input 2 6 7 2 7 3" xfId="13410" xr:uid="{00000000-0005-0000-0000-00001E350000}"/>
    <cellStyle name="Input 2 6 7 2 8" xfId="13411" xr:uid="{00000000-0005-0000-0000-00001F350000}"/>
    <cellStyle name="Input 2 6 7 2 9" xfId="13412" xr:uid="{00000000-0005-0000-0000-000020350000}"/>
    <cellStyle name="Input 2 6 7 3" xfId="13413" xr:uid="{00000000-0005-0000-0000-000021350000}"/>
    <cellStyle name="Input 2 6 7 3 2" xfId="13414" xr:uid="{00000000-0005-0000-0000-000022350000}"/>
    <cellStyle name="Input 2 6 7 3 2 2" xfId="13415" xr:uid="{00000000-0005-0000-0000-000023350000}"/>
    <cellStyle name="Input 2 6 7 3 2 2 2" xfId="13416" xr:uid="{00000000-0005-0000-0000-000024350000}"/>
    <cellStyle name="Input 2 6 7 3 2 2 2 2" xfId="13417" xr:uid="{00000000-0005-0000-0000-000025350000}"/>
    <cellStyle name="Input 2 6 7 3 2 2 3" xfId="13418" xr:uid="{00000000-0005-0000-0000-000026350000}"/>
    <cellStyle name="Input 2 6 7 3 2 3" xfId="13419" xr:uid="{00000000-0005-0000-0000-000027350000}"/>
    <cellStyle name="Input 2 6 7 3 2 4" xfId="13420" xr:uid="{00000000-0005-0000-0000-000028350000}"/>
    <cellStyle name="Input 2 6 7 3 3" xfId="13421" xr:uid="{00000000-0005-0000-0000-000029350000}"/>
    <cellStyle name="Input 2 6 7 3 3 2" xfId="13422" xr:uid="{00000000-0005-0000-0000-00002A350000}"/>
    <cellStyle name="Input 2 6 7 3 3 2 2" xfId="13423" xr:uid="{00000000-0005-0000-0000-00002B350000}"/>
    <cellStyle name="Input 2 6 7 3 3 3" xfId="13424" xr:uid="{00000000-0005-0000-0000-00002C350000}"/>
    <cellStyle name="Input 2 6 7 3 4" xfId="13425" xr:uid="{00000000-0005-0000-0000-00002D350000}"/>
    <cellStyle name="Input 2 6 7 3 5" xfId="13426" xr:uid="{00000000-0005-0000-0000-00002E350000}"/>
    <cellStyle name="Input 2 6 7 4" xfId="13427" xr:uid="{00000000-0005-0000-0000-00002F350000}"/>
    <cellStyle name="Input 2 6 7 4 2" xfId="13428" xr:uid="{00000000-0005-0000-0000-000030350000}"/>
    <cellStyle name="Input 2 6 7 4 2 2" xfId="13429" xr:uid="{00000000-0005-0000-0000-000031350000}"/>
    <cellStyle name="Input 2 6 7 4 2 2 2" xfId="13430" xr:uid="{00000000-0005-0000-0000-000032350000}"/>
    <cellStyle name="Input 2 6 7 4 2 3" xfId="13431" xr:uid="{00000000-0005-0000-0000-000033350000}"/>
    <cellStyle name="Input 2 6 7 4 3" xfId="13432" xr:uid="{00000000-0005-0000-0000-000034350000}"/>
    <cellStyle name="Input 2 6 7 4 4" xfId="13433" xr:uid="{00000000-0005-0000-0000-000035350000}"/>
    <cellStyle name="Input 2 6 7 5" xfId="13434" xr:uid="{00000000-0005-0000-0000-000036350000}"/>
    <cellStyle name="Input 2 6 7 5 2" xfId="13435" xr:uid="{00000000-0005-0000-0000-000037350000}"/>
    <cellStyle name="Input 2 6 7 5 2 2" xfId="13436" xr:uid="{00000000-0005-0000-0000-000038350000}"/>
    <cellStyle name="Input 2 6 7 5 2 2 2" xfId="13437" xr:uid="{00000000-0005-0000-0000-000039350000}"/>
    <cellStyle name="Input 2 6 7 5 2 3" xfId="13438" xr:uid="{00000000-0005-0000-0000-00003A350000}"/>
    <cellStyle name="Input 2 6 7 5 3" xfId="13439" xr:uid="{00000000-0005-0000-0000-00003B350000}"/>
    <cellStyle name="Input 2 6 7 5 4" xfId="13440" xr:uid="{00000000-0005-0000-0000-00003C350000}"/>
    <cellStyle name="Input 2 6 7 6" xfId="13441" xr:uid="{00000000-0005-0000-0000-00003D350000}"/>
    <cellStyle name="Input 2 6 7 6 2" xfId="13442" xr:uid="{00000000-0005-0000-0000-00003E350000}"/>
    <cellStyle name="Input 2 6 7 6 2 2" xfId="13443" xr:uid="{00000000-0005-0000-0000-00003F350000}"/>
    <cellStyle name="Input 2 6 7 6 2 2 2" xfId="13444" xr:uid="{00000000-0005-0000-0000-000040350000}"/>
    <cellStyle name="Input 2 6 7 6 2 3" xfId="13445" xr:uid="{00000000-0005-0000-0000-000041350000}"/>
    <cellStyle name="Input 2 6 7 6 3" xfId="13446" xr:uid="{00000000-0005-0000-0000-000042350000}"/>
    <cellStyle name="Input 2 6 7 6 4" xfId="13447" xr:uid="{00000000-0005-0000-0000-000043350000}"/>
    <cellStyle name="Input 2 6 7 7" xfId="13448" xr:uid="{00000000-0005-0000-0000-000044350000}"/>
    <cellStyle name="Input 2 6 7 7 2" xfId="13449" xr:uid="{00000000-0005-0000-0000-000045350000}"/>
    <cellStyle name="Input 2 6 7 7 2 2" xfId="13450" xr:uid="{00000000-0005-0000-0000-000046350000}"/>
    <cellStyle name="Input 2 6 7 7 2 2 2" xfId="13451" xr:uid="{00000000-0005-0000-0000-000047350000}"/>
    <cellStyle name="Input 2 6 7 7 2 3" xfId="13452" xr:uid="{00000000-0005-0000-0000-000048350000}"/>
    <cellStyle name="Input 2 6 7 7 3" xfId="13453" xr:uid="{00000000-0005-0000-0000-000049350000}"/>
    <cellStyle name="Input 2 6 7 7 4" xfId="13454" xr:uid="{00000000-0005-0000-0000-00004A350000}"/>
    <cellStyle name="Input 2 6 7 8" xfId="13455" xr:uid="{00000000-0005-0000-0000-00004B350000}"/>
    <cellStyle name="Input 2 6 7 8 2" xfId="13456" xr:uid="{00000000-0005-0000-0000-00004C350000}"/>
    <cellStyle name="Input 2 6 7 8 2 2" xfId="13457" xr:uid="{00000000-0005-0000-0000-00004D350000}"/>
    <cellStyle name="Input 2 6 7 8 3" xfId="13458" xr:uid="{00000000-0005-0000-0000-00004E350000}"/>
    <cellStyle name="Input 2 6 7 9" xfId="13459" xr:uid="{00000000-0005-0000-0000-00004F350000}"/>
    <cellStyle name="Input 2 6 8" xfId="13460" xr:uid="{00000000-0005-0000-0000-000050350000}"/>
    <cellStyle name="Input 2 6 8 10" xfId="13461" xr:uid="{00000000-0005-0000-0000-000051350000}"/>
    <cellStyle name="Input 2 6 8 2" xfId="13462" xr:uid="{00000000-0005-0000-0000-000052350000}"/>
    <cellStyle name="Input 2 6 8 2 2" xfId="13463" xr:uid="{00000000-0005-0000-0000-000053350000}"/>
    <cellStyle name="Input 2 6 8 2 2 2" xfId="13464" xr:uid="{00000000-0005-0000-0000-000054350000}"/>
    <cellStyle name="Input 2 6 8 2 2 2 2" xfId="13465" xr:uid="{00000000-0005-0000-0000-000055350000}"/>
    <cellStyle name="Input 2 6 8 2 2 2 2 2" xfId="13466" xr:uid="{00000000-0005-0000-0000-000056350000}"/>
    <cellStyle name="Input 2 6 8 2 2 2 3" xfId="13467" xr:uid="{00000000-0005-0000-0000-000057350000}"/>
    <cellStyle name="Input 2 6 8 2 2 3" xfId="13468" xr:uid="{00000000-0005-0000-0000-000058350000}"/>
    <cellStyle name="Input 2 6 8 2 2 4" xfId="13469" xr:uid="{00000000-0005-0000-0000-000059350000}"/>
    <cellStyle name="Input 2 6 8 2 3" xfId="13470" xr:uid="{00000000-0005-0000-0000-00005A350000}"/>
    <cellStyle name="Input 2 6 8 2 3 2" xfId="13471" xr:uid="{00000000-0005-0000-0000-00005B350000}"/>
    <cellStyle name="Input 2 6 8 2 3 2 2" xfId="13472" xr:uid="{00000000-0005-0000-0000-00005C350000}"/>
    <cellStyle name="Input 2 6 8 2 3 2 2 2" xfId="13473" xr:uid="{00000000-0005-0000-0000-00005D350000}"/>
    <cellStyle name="Input 2 6 8 2 3 2 3" xfId="13474" xr:uid="{00000000-0005-0000-0000-00005E350000}"/>
    <cellStyle name="Input 2 6 8 2 3 3" xfId="13475" xr:uid="{00000000-0005-0000-0000-00005F350000}"/>
    <cellStyle name="Input 2 6 8 2 3 4" xfId="13476" xr:uid="{00000000-0005-0000-0000-000060350000}"/>
    <cellStyle name="Input 2 6 8 2 4" xfId="13477" xr:uid="{00000000-0005-0000-0000-000061350000}"/>
    <cellStyle name="Input 2 6 8 2 4 2" xfId="13478" xr:uid="{00000000-0005-0000-0000-000062350000}"/>
    <cellStyle name="Input 2 6 8 2 4 2 2" xfId="13479" xr:uid="{00000000-0005-0000-0000-000063350000}"/>
    <cellStyle name="Input 2 6 8 2 4 2 2 2" xfId="13480" xr:uid="{00000000-0005-0000-0000-000064350000}"/>
    <cellStyle name="Input 2 6 8 2 4 2 3" xfId="13481" xr:uid="{00000000-0005-0000-0000-000065350000}"/>
    <cellStyle name="Input 2 6 8 2 4 3" xfId="13482" xr:uid="{00000000-0005-0000-0000-000066350000}"/>
    <cellStyle name="Input 2 6 8 2 4 4" xfId="13483" xr:uid="{00000000-0005-0000-0000-000067350000}"/>
    <cellStyle name="Input 2 6 8 2 5" xfId="13484" xr:uid="{00000000-0005-0000-0000-000068350000}"/>
    <cellStyle name="Input 2 6 8 2 5 2" xfId="13485" xr:uid="{00000000-0005-0000-0000-000069350000}"/>
    <cellStyle name="Input 2 6 8 2 5 2 2" xfId="13486" xr:uid="{00000000-0005-0000-0000-00006A350000}"/>
    <cellStyle name="Input 2 6 8 2 5 2 2 2" xfId="13487" xr:uid="{00000000-0005-0000-0000-00006B350000}"/>
    <cellStyle name="Input 2 6 8 2 5 2 3" xfId="13488" xr:uid="{00000000-0005-0000-0000-00006C350000}"/>
    <cellStyle name="Input 2 6 8 2 5 3" xfId="13489" xr:uid="{00000000-0005-0000-0000-00006D350000}"/>
    <cellStyle name="Input 2 6 8 2 5 4" xfId="13490" xr:uid="{00000000-0005-0000-0000-00006E350000}"/>
    <cellStyle name="Input 2 6 8 2 6" xfId="13491" xr:uid="{00000000-0005-0000-0000-00006F350000}"/>
    <cellStyle name="Input 2 6 8 2 6 2" xfId="13492" xr:uid="{00000000-0005-0000-0000-000070350000}"/>
    <cellStyle name="Input 2 6 8 2 6 2 2" xfId="13493" xr:uid="{00000000-0005-0000-0000-000071350000}"/>
    <cellStyle name="Input 2 6 8 2 6 2 2 2" xfId="13494" xr:uid="{00000000-0005-0000-0000-000072350000}"/>
    <cellStyle name="Input 2 6 8 2 6 2 3" xfId="13495" xr:uid="{00000000-0005-0000-0000-000073350000}"/>
    <cellStyle name="Input 2 6 8 2 6 3" xfId="13496" xr:uid="{00000000-0005-0000-0000-000074350000}"/>
    <cellStyle name="Input 2 6 8 2 6 4" xfId="13497" xr:uid="{00000000-0005-0000-0000-000075350000}"/>
    <cellStyle name="Input 2 6 8 2 7" xfId="13498" xr:uid="{00000000-0005-0000-0000-000076350000}"/>
    <cellStyle name="Input 2 6 8 2 7 2" xfId="13499" xr:uid="{00000000-0005-0000-0000-000077350000}"/>
    <cellStyle name="Input 2 6 8 2 7 2 2" xfId="13500" xr:uid="{00000000-0005-0000-0000-000078350000}"/>
    <cellStyle name="Input 2 6 8 2 7 3" xfId="13501" xr:uid="{00000000-0005-0000-0000-000079350000}"/>
    <cellStyle name="Input 2 6 8 2 8" xfId="13502" xr:uid="{00000000-0005-0000-0000-00007A350000}"/>
    <cellStyle name="Input 2 6 8 2 9" xfId="13503" xr:uid="{00000000-0005-0000-0000-00007B350000}"/>
    <cellStyle name="Input 2 6 8 3" xfId="13504" xr:uid="{00000000-0005-0000-0000-00007C350000}"/>
    <cellStyle name="Input 2 6 8 3 2" xfId="13505" xr:uid="{00000000-0005-0000-0000-00007D350000}"/>
    <cellStyle name="Input 2 6 8 3 2 2" xfId="13506" xr:uid="{00000000-0005-0000-0000-00007E350000}"/>
    <cellStyle name="Input 2 6 8 3 2 2 2" xfId="13507" xr:uid="{00000000-0005-0000-0000-00007F350000}"/>
    <cellStyle name="Input 2 6 8 3 2 2 2 2" xfId="13508" xr:uid="{00000000-0005-0000-0000-000080350000}"/>
    <cellStyle name="Input 2 6 8 3 2 2 3" xfId="13509" xr:uid="{00000000-0005-0000-0000-000081350000}"/>
    <cellStyle name="Input 2 6 8 3 2 3" xfId="13510" xr:uid="{00000000-0005-0000-0000-000082350000}"/>
    <cellStyle name="Input 2 6 8 3 2 4" xfId="13511" xr:uid="{00000000-0005-0000-0000-000083350000}"/>
    <cellStyle name="Input 2 6 8 3 3" xfId="13512" xr:uid="{00000000-0005-0000-0000-000084350000}"/>
    <cellStyle name="Input 2 6 8 3 3 2" xfId="13513" xr:uid="{00000000-0005-0000-0000-000085350000}"/>
    <cellStyle name="Input 2 6 8 3 3 2 2" xfId="13514" xr:uid="{00000000-0005-0000-0000-000086350000}"/>
    <cellStyle name="Input 2 6 8 3 3 3" xfId="13515" xr:uid="{00000000-0005-0000-0000-000087350000}"/>
    <cellStyle name="Input 2 6 8 3 4" xfId="13516" xr:uid="{00000000-0005-0000-0000-000088350000}"/>
    <cellStyle name="Input 2 6 8 3 5" xfId="13517" xr:uid="{00000000-0005-0000-0000-000089350000}"/>
    <cellStyle name="Input 2 6 8 4" xfId="13518" xr:uid="{00000000-0005-0000-0000-00008A350000}"/>
    <cellStyle name="Input 2 6 8 4 2" xfId="13519" xr:uid="{00000000-0005-0000-0000-00008B350000}"/>
    <cellStyle name="Input 2 6 8 4 2 2" xfId="13520" xr:uid="{00000000-0005-0000-0000-00008C350000}"/>
    <cellStyle name="Input 2 6 8 4 2 2 2" xfId="13521" xr:uid="{00000000-0005-0000-0000-00008D350000}"/>
    <cellStyle name="Input 2 6 8 4 2 3" xfId="13522" xr:uid="{00000000-0005-0000-0000-00008E350000}"/>
    <cellStyle name="Input 2 6 8 4 3" xfId="13523" xr:uid="{00000000-0005-0000-0000-00008F350000}"/>
    <cellStyle name="Input 2 6 8 4 4" xfId="13524" xr:uid="{00000000-0005-0000-0000-000090350000}"/>
    <cellStyle name="Input 2 6 8 5" xfId="13525" xr:uid="{00000000-0005-0000-0000-000091350000}"/>
    <cellStyle name="Input 2 6 8 5 2" xfId="13526" xr:uid="{00000000-0005-0000-0000-000092350000}"/>
    <cellStyle name="Input 2 6 8 5 2 2" xfId="13527" xr:uid="{00000000-0005-0000-0000-000093350000}"/>
    <cellStyle name="Input 2 6 8 5 2 2 2" xfId="13528" xr:uid="{00000000-0005-0000-0000-000094350000}"/>
    <cellStyle name="Input 2 6 8 5 2 3" xfId="13529" xr:uid="{00000000-0005-0000-0000-000095350000}"/>
    <cellStyle name="Input 2 6 8 5 3" xfId="13530" xr:uid="{00000000-0005-0000-0000-000096350000}"/>
    <cellStyle name="Input 2 6 8 5 4" xfId="13531" xr:uid="{00000000-0005-0000-0000-000097350000}"/>
    <cellStyle name="Input 2 6 8 6" xfId="13532" xr:uid="{00000000-0005-0000-0000-000098350000}"/>
    <cellStyle name="Input 2 6 8 6 2" xfId="13533" xr:uid="{00000000-0005-0000-0000-000099350000}"/>
    <cellStyle name="Input 2 6 8 6 2 2" xfId="13534" xr:uid="{00000000-0005-0000-0000-00009A350000}"/>
    <cellStyle name="Input 2 6 8 6 2 2 2" xfId="13535" xr:uid="{00000000-0005-0000-0000-00009B350000}"/>
    <cellStyle name="Input 2 6 8 6 2 3" xfId="13536" xr:uid="{00000000-0005-0000-0000-00009C350000}"/>
    <cellStyle name="Input 2 6 8 6 3" xfId="13537" xr:uid="{00000000-0005-0000-0000-00009D350000}"/>
    <cellStyle name="Input 2 6 8 6 4" xfId="13538" xr:uid="{00000000-0005-0000-0000-00009E350000}"/>
    <cellStyle name="Input 2 6 8 7" xfId="13539" xr:uid="{00000000-0005-0000-0000-00009F350000}"/>
    <cellStyle name="Input 2 6 8 7 2" xfId="13540" xr:uid="{00000000-0005-0000-0000-0000A0350000}"/>
    <cellStyle name="Input 2 6 8 7 2 2" xfId="13541" xr:uid="{00000000-0005-0000-0000-0000A1350000}"/>
    <cellStyle name="Input 2 6 8 7 2 2 2" xfId="13542" xr:uid="{00000000-0005-0000-0000-0000A2350000}"/>
    <cellStyle name="Input 2 6 8 7 2 3" xfId="13543" xr:uid="{00000000-0005-0000-0000-0000A3350000}"/>
    <cellStyle name="Input 2 6 8 7 3" xfId="13544" xr:uid="{00000000-0005-0000-0000-0000A4350000}"/>
    <cellStyle name="Input 2 6 8 7 4" xfId="13545" xr:uid="{00000000-0005-0000-0000-0000A5350000}"/>
    <cellStyle name="Input 2 6 8 8" xfId="13546" xr:uid="{00000000-0005-0000-0000-0000A6350000}"/>
    <cellStyle name="Input 2 6 8 8 2" xfId="13547" xr:uid="{00000000-0005-0000-0000-0000A7350000}"/>
    <cellStyle name="Input 2 6 8 8 2 2" xfId="13548" xr:uid="{00000000-0005-0000-0000-0000A8350000}"/>
    <cellStyle name="Input 2 6 8 8 3" xfId="13549" xr:uid="{00000000-0005-0000-0000-0000A9350000}"/>
    <cellStyle name="Input 2 6 8 9" xfId="13550" xr:uid="{00000000-0005-0000-0000-0000AA350000}"/>
    <cellStyle name="Input 2 6 9" xfId="13551" xr:uid="{00000000-0005-0000-0000-0000AB350000}"/>
    <cellStyle name="Input 2 6 9 2" xfId="13552" xr:uid="{00000000-0005-0000-0000-0000AC350000}"/>
    <cellStyle name="Input 2 6 9 2 2" xfId="13553" xr:uid="{00000000-0005-0000-0000-0000AD350000}"/>
    <cellStyle name="Input 2 6 9 2 2 2" xfId="13554" xr:uid="{00000000-0005-0000-0000-0000AE350000}"/>
    <cellStyle name="Input 2 6 9 2 2 2 2" xfId="13555" xr:uid="{00000000-0005-0000-0000-0000AF350000}"/>
    <cellStyle name="Input 2 6 9 2 2 3" xfId="13556" xr:uid="{00000000-0005-0000-0000-0000B0350000}"/>
    <cellStyle name="Input 2 6 9 2 3" xfId="13557" xr:uid="{00000000-0005-0000-0000-0000B1350000}"/>
    <cellStyle name="Input 2 6 9 2 4" xfId="13558" xr:uid="{00000000-0005-0000-0000-0000B2350000}"/>
    <cellStyle name="Input 2 6 9 3" xfId="13559" xr:uid="{00000000-0005-0000-0000-0000B3350000}"/>
    <cellStyle name="Input 2 6 9 3 2" xfId="13560" xr:uid="{00000000-0005-0000-0000-0000B4350000}"/>
    <cellStyle name="Input 2 6 9 3 2 2" xfId="13561" xr:uid="{00000000-0005-0000-0000-0000B5350000}"/>
    <cellStyle name="Input 2 6 9 3 2 2 2" xfId="13562" xr:uid="{00000000-0005-0000-0000-0000B6350000}"/>
    <cellStyle name="Input 2 6 9 3 2 3" xfId="13563" xr:uid="{00000000-0005-0000-0000-0000B7350000}"/>
    <cellStyle name="Input 2 6 9 3 3" xfId="13564" xr:uid="{00000000-0005-0000-0000-0000B8350000}"/>
    <cellStyle name="Input 2 6 9 3 4" xfId="13565" xr:uid="{00000000-0005-0000-0000-0000B9350000}"/>
    <cellStyle name="Input 2 6 9 4" xfId="13566" xr:uid="{00000000-0005-0000-0000-0000BA350000}"/>
    <cellStyle name="Input 2 6 9 4 2" xfId="13567" xr:uid="{00000000-0005-0000-0000-0000BB350000}"/>
    <cellStyle name="Input 2 6 9 4 2 2" xfId="13568" xr:uid="{00000000-0005-0000-0000-0000BC350000}"/>
    <cellStyle name="Input 2 6 9 4 2 2 2" xfId="13569" xr:uid="{00000000-0005-0000-0000-0000BD350000}"/>
    <cellStyle name="Input 2 6 9 4 2 3" xfId="13570" xr:uid="{00000000-0005-0000-0000-0000BE350000}"/>
    <cellStyle name="Input 2 6 9 4 3" xfId="13571" xr:uid="{00000000-0005-0000-0000-0000BF350000}"/>
    <cellStyle name="Input 2 6 9 4 4" xfId="13572" xr:uid="{00000000-0005-0000-0000-0000C0350000}"/>
    <cellStyle name="Input 2 6 9 5" xfId="13573" xr:uid="{00000000-0005-0000-0000-0000C1350000}"/>
    <cellStyle name="Input 2 6 9 5 2" xfId="13574" xr:uid="{00000000-0005-0000-0000-0000C2350000}"/>
    <cellStyle name="Input 2 6 9 5 2 2" xfId="13575" xr:uid="{00000000-0005-0000-0000-0000C3350000}"/>
    <cellStyle name="Input 2 6 9 5 2 2 2" xfId="13576" xr:uid="{00000000-0005-0000-0000-0000C4350000}"/>
    <cellStyle name="Input 2 6 9 5 2 3" xfId="13577" xr:uid="{00000000-0005-0000-0000-0000C5350000}"/>
    <cellStyle name="Input 2 6 9 5 3" xfId="13578" xr:uid="{00000000-0005-0000-0000-0000C6350000}"/>
    <cellStyle name="Input 2 6 9 5 4" xfId="13579" xr:uid="{00000000-0005-0000-0000-0000C7350000}"/>
    <cellStyle name="Input 2 6 9 6" xfId="13580" xr:uid="{00000000-0005-0000-0000-0000C8350000}"/>
    <cellStyle name="Input 2 6 9 6 2" xfId="13581" xr:uid="{00000000-0005-0000-0000-0000C9350000}"/>
    <cellStyle name="Input 2 6 9 6 2 2" xfId="13582" xr:uid="{00000000-0005-0000-0000-0000CA350000}"/>
    <cellStyle name="Input 2 6 9 6 2 2 2" xfId="13583" xr:uid="{00000000-0005-0000-0000-0000CB350000}"/>
    <cellStyle name="Input 2 6 9 6 2 3" xfId="13584" xr:uid="{00000000-0005-0000-0000-0000CC350000}"/>
    <cellStyle name="Input 2 6 9 6 3" xfId="13585" xr:uid="{00000000-0005-0000-0000-0000CD350000}"/>
    <cellStyle name="Input 2 6 9 6 4" xfId="13586" xr:uid="{00000000-0005-0000-0000-0000CE350000}"/>
    <cellStyle name="Input 2 6 9 7" xfId="13587" xr:uid="{00000000-0005-0000-0000-0000CF350000}"/>
    <cellStyle name="Input 2 6 9 7 2" xfId="13588" xr:uid="{00000000-0005-0000-0000-0000D0350000}"/>
    <cellStyle name="Input 2 6 9 7 2 2" xfId="13589" xr:uid="{00000000-0005-0000-0000-0000D1350000}"/>
    <cellStyle name="Input 2 6 9 7 3" xfId="13590" xr:uid="{00000000-0005-0000-0000-0000D2350000}"/>
    <cellStyle name="Input 2 6 9 8" xfId="13591" xr:uid="{00000000-0005-0000-0000-0000D3350000}"/>
    <cellStyle name="Input 2 6 9 9" xfId="13592" xr:uid="{00000000-0005-0000-0000-0000D4350000}"/>
    <cellStyle name="Input 2 6_Subsidy" xfId="13593" xr:uid="{00000000-0005-0000-0000-0000D5350000}"/>
    <cellStyle name="Input 2 60" xfId="13594" xr:uid="{00000000-0005-0000-0000-0000D6350000}"/>
    <cellStyle name="Input 2 61" xfId="13595" xr:uid="{00000000-0005-0000-0000-0000D7350000}"/>
    <cellStyle name="Input 2 62" xfId="13596" xr:uid="{00000000-0005-0000-0000-0000D8350000}"/>
    <cellStyle name="Input 2 63" xfId="13597" xr:uid="{00000000-0005-0000-0000-0000D9350000}"/>
    <cellStyle name="Input 2 64" xfId="13598" xr:uid="{00000000-0005-0000-0000-0000DA350000}"/>
    <cellStyle name="Input 2 65" xfId="13599" xr:uid="{00000000-0005-0000-0000-0000DB350000}"/>
    <cellStyle name="Input 2 66" xfId="13600" xr:uid="{00000000-0005-0000-0000-0000DC350000}"/>
    <cellStyle name="Input 2 67" xfId="13601" xr:uid="{00000000-0005-0000-0000-0000DD350000}"/>
    <cellStyle name="Input 2 68" xfId="13602" xr:uid="{00000000-0005-0000-0000-0000DE350000}"/>
    <cellStyle name="Input 2 7" xfId="13603" xr:uid="{00000000-0005-0000-0000-0000DF350000}"/>
    <cellStyle name="Input 2 7 10" xfId="13604" xr:uid="{00000000-0005-0000-0000-0000E0350000}"/>
    <cellStyle name="Input 2 7 11" xfId="13605" xr:uid="{00000000-0005-0000-0000-0000E1350000}"/>
    <cellStyle name="Input 2 7 2" xfId="13606" xr:uid="{00000000-0005-0000-0000-0000E2350000}"/>
    <cellStyle name="Input 2 7 2 10" xfId="13607" xr:uid="{00000000-0005-0000-0000-0000E3350000}"/>
    <cellStyle name="Input 2 7 2 2" xfId="13608" xr:uid="{00000000-0005-0000-0000-0000E4350000}"/>
    <cellStyle name="Input 2 7 2 2 2" xfId="13609" xr:uid="{00000000-0005-0000-0000-0000E5350000}"/>
    <cellStyle name="Input 2 7 2 2 2 2" xfId="13610" xr:uid="{00000000-0005-0000-0000-0000E6350000}"/>
    <cellStyle name="Input 2 7 2 2 2 2 2" xfId="13611" xr:uid="{00000000-0005-0000-0000-0000E7350000}"/>
    <cellStyle name="Input 2 7 2 2 2 2 2 2" xfId="13612" xr:uid="{00000000-0005-0000-0000-0000E8350000}"/>
    <cellStyle name="Input 2 7 2 2 2 2 3" xfId="13613" xr:uid="{00000000-0005-0000-0000-0000E9350000}"/>
    <cellStyle name="Input 2 7 2 2 2 3" xfId="13614" xr:uid="{00000000-0005-0000-0000-0000EA350000}"/>
    <cellStyle name="Input 2 7 2 2 2 4" xfId="13615" xr:uid="{00000000-0005-0000-0000-0000EB350000}"/>
    <cellStyle name="Input 2 7 2 2 3" xfId="13616" xr:uid="{00000000-0005-0000-0000-0000EC350000}"/>
    <cellStyle name="Input 2 7 2 2 3 2" xfId="13617" xr:uid="{00000000-0005-0000-0000-0000ED350000}"/>
    <cellStyle name="Input 2 7 2 2 3 2 2" xfId="13618" xr:uid="{00000000-0005-0000-0000-0000EE350000}"/>
    <cellStyle name="Input 2 7 2 2 3 2 2 2" xfId="13619" xr:uid="{00000000-0005-0000-0000-0000EF350000}"/>
    <cellStyle name="Input 2 7 2 2 3 2 3" xfId="13620" xr:uid="{00000000-0005-0000-0000-0000F0350000}"/>
    <cellStyle name="Input 2 7 2 2 3 3" xfId="13621" xr:uid="{00000000-0005-0000-0000-0000F1350000}"/>
    <cellStyle name="Input 2 7 2 2 3 4" xfId="13622" xr:uid="{00000000-0005-0000-0000-0000F2350000}"/>
    <cellStyle name="Input 2 7 2 2 4" xfId="13623" xr:uid="{00000000-0005-0000-0000-0000F3350000}"/>
    <cellStyle name="Input 2 7 2 2 4 2" xfId="13624" xr:uid="{00000000-0005-0000-0000-0000F4350000}"/>
    <cellStyle name="Input 2 7 2 2 4 2 2" xfId="13625" xr:uid="{00000000-0005-0000-0000-0000F5350000}"/>
    <cellStyle name="Input 2 7 2 2 4 2 2 2" xfId="13626" xr:uid="{00000000-0005-0000-0000-0000F6350000}"/>
    <cellStyle name="Input 2 7 2 2 4 2 3" xfId="13627" xr:uid="{00000000-0005-0000-0000-0000F7350000}"/>
    <cellStyle name="Input 2 7 2 2 4 3" xfId="13628" xr:uid="{00000000-0005-0000-0000-0000F8350000}"/>
    <cellStyle name="Input 2 7 2 2 4 4" xfId="13629" xr:uid="{00000000-0005-0000-0000-0000F9350000}"/>
    <cellStyle name="Input 2 7 2 2 5" xfId="13630" xr:uid="{00000000-0005-0000-0000-0000FA350000}"/>
    <cellStyle name="Input 2 7 2 2 5 2" xfId="13631" xr:uid="{00000000-0005-0000-0000-0000FB350000}"/>
    <cellStyle name="Input 2 7 2 2 5 2 2" xfId="13632" xr:uid="{00000000-0005-0000-0000-0000FC350000}"/>
    <cellStyle name="Input 2 7 2 2 5 2 2 2" xfId="13633" xr:uid="{00000000-0005-0000-0000-0000FD350000}"/>
    <cellStyle name="Input 2 7 2 2 5 2 3" xfId="13634" xr:uid="{00000000-0005-0000-0000-0000FE350000}"/>
    <cellStyle name="Input 2 7 2 2 5 3" xfId="13635" xr:uid="{00000000-0005-0000-0000-0000FF350000}"/>
    <cellStyle name="Input 2 7 2 2 5 4" xfId="13636" xr:uid="{00000000-0005-0000-0000-000000360000}"/>
    <cellStyle name="Input 2 7 2 2 6" xfId="13637" xr:uid="{00000000-0005-0000-0000-000001360000}"/>
    <cellStyle name="Input 2 7 2 2 6 2" xfId="13638" xr:uid="{00000000-0005-0000-0000-000002360000}"/>
    <cellStyle name="Input 2 7 2 2 6 2 2" xfId="13639" xr:uid="{00000000-0005-0000-0000-000003360000}"/>
    <cellStyle name="Input 2 7 2 2 6 2 2 2" xfId="13640" xr:uid="{00000000-0005-0000-0000-000004360000}"/>
    <cellStyle name="Input 2 7 2 2 6 2 3" xfId="13641" xr:uid="{00000000-0005-0000-0000-000005360000}"/>
    <cellStyle name="Input 2 7 2 2 6 3" xfId="13642" xr:uid="{00000000-0005-0000-0000-000006360000}"/>
    <cellStyle name="Input 2 7 2 2 6 4" xfId="13643" xr:uid="{00000000-0005-0000-0000-000007360000}"/>
    <cellStyle name="Input 2 7 2 2 7" xfId="13644" xr:uid="{00000000-0005-0000-0000-000008360000}"/>
    <cellStyle name="Input 2 7 2 2 7 2" xfId="13645" xr:uid="{00000000-0005-0000-0000-000009360000}"/>
    <cellStyle name="Input 2 7 2 2 7 2 2" xfId="13646" xr:uid="{00000000-0005-0000-0000-00000A360000}"/>
    <cellStyle name="Input 2 7 2 2 7 3" xfId="13647" xr:uid="{00000000-0005-0000-0000-00000B360000}"/>
    <cellStyle name="Input 2 7 2 2 8" xfId="13648" xr:uid="{00000000-0005-0000-0000-00000C360000}"/>
    <cellStyle name="Input 2 7 2 2 9" xfId="13649" xr:uid="{00000000-0005-0000-0000-00000D360000}"/>
    <cellStyle name="Input 2 7 2 3" xfId="13650" xr:uid="{00000000-0005-0000-0000-00000E360000}"/>
    <cellStyle name="Input 2 7 2 3 2" xfId="13651" xr:uid="{00000000-0005-0000-0000-00000F360000}"/>
    <cellStyle name="Input 2 7 2 3 2 2" xfId="13652" xr:uid="{00000000-0005-0000-0000-000010360000}"/>
    <cellStyle name="Input 2 7 2 3 2 2 2" xfId="13653" xr:uid="{00000000-0005-0000-0000-000011360000}"/>
    <cellStyle name="Input 2 7 2 3 2 2 2 2" xfId="13654" xr:uid="{00000000-0005-0000-0000-000012360000}"/>
    <cellStyle name="Input 2 7 2 3 2 2 3" xfId="13655" xr:uid="{00000000-0005-0000-0000-000013360000}"/>
    <cellStyle name="Input 2 7 2 3 2 3" xfId="13656" xr:uid="{00000000-0005-0000-0000-000014360000}"/>
    <cellStyle name="Input 2 7 2 3 2 4" xfId="13657" xr:uid="{00000000-0005-0000-0000-000015360000}"/>
    <cellStyle name="Input 2 7 2 3 3" xfId="13658" xr:uid="{00000000-0005-0000-0000-000016360000}"/>
    <cellStyle name="Input 2 7 2 3 3 2" xfId="13659" xr:uid="{00000000-0005-0000-0000-000017360000}"/>
    <cellStyle name="Input 2 7 2 3 3 2 2" xfId="13660" xr:uid="{00000000-0005-0000-0000-000018360000}"/>
    <cellStyle name="Input 2 7 2 3 3 3" xfId="13661" xr:uid="{00000000-0005-0000-0000-000019360000}"/>
    <cellStyle name="Input 2 7 2 3 4" xfId="13662" xr:uid="{00000000-0005-0000-0000-00001A360000}"/>
    <cellStyle name="Input 2 7 2 3 5" xfId="13663" xr:uid="{00000000-0005-0000-0000-00001B360000}"/>
    <cellStyle name="Input 2 7 2 4" xfId="13664" xr:uid="{00000000-0005-0000-0000-00001C360000}"/>
    <cellStyle name="Input 2 7 2 4 2" xfId="13665" xr:uid="{00000000-0005-0000-0000-00001D360000}"/>
    <cellStyle name="Input 2 7 2 4 2 2" xfId="13666" xr:uid="{00000000-0005-0000-0000-00001E360000}"/>
    <cellStyle name="Input 2 7 2 4 2 2 2" xfId="13667" xr:uid="{00000000-0005-0000-0000-00001F360000}"/>
    <cellStyle name="Input 2 7 2 4 2 3" xfId="13668" xr:uid="{00000000-0005-0000-0000-000020360000}"/>
    <cellStyle name="Input 2 7 2 4 3" xfId="13669" xr:uid="{00000000-0005-0000-0000-000021360000}"/>
    <cellStyle name="Input 2 7 2 4 4" xfId="13670" xr:uid="{00000000-0005-0000-0000-000022360000}"/>
    <cellStyle name="Input 2 7 2 5" xfId="13671" xr:uid="{00000000-0005-0000-0000-000023360000}"/>
    <cellStyle name="Input 2 7 2 5 2" xfId="13672" xr:uid="{00000000-0005-0000-0000-000024360000}"/>
    <cellStyle name="Input 2 7 2 5 2 2" xfId="13673" xr:uid="{00000000-0005-0000-0000-000025360000}"/>
    <cellStyle name="Input 2 7 2 5 2 2 2" xfId="13674" xr:uid="{00000000-0005-0000-0000-000026360000}"/>
    <cellStyle name="Input 2 7 2 5 2 3" xfId="13675" xr:uid="{00000000-0005-0000-0000-000027360000}"/>
    <cellStyle name="Input 2 7 2 5 3" xfId="13676" xr:uid="{00000000-0005-0000-0000-000028360000}"/>
    <cellStyle name="Input 2 7 2 5 4" xfId="13677" xr:uid="{00000000-0005-0000-0000-000029360000}"/>
    <cellStyle name="Input 2 7 2 6" xfId="13678" xr:uid="{00000000-0005-0000-0000-00002A360000}"/>
    <cellStyle name="Input 2 7 2 6 2" xfId="13679" xr:uid="{00000000-0005-0000-0000-00002B360000}"/>
    <cellStyle name="Input 2 7 2 6 2 2" xfId="13680" xr:uid="{00000000-0005-0000-0000-00002C360000}"/>
    <cellStyle name="Input 2 7 2 6 2 2 2" xfId="13681" xr:uid="{00000000-0005-0000-0000-00002D360000}"/>
    <cellStyle name="Input 2 7 2 6 2 3" xfId="13682" xr:uid="{00000000-0005-0000-0000-00002E360000}"/>
    <cellStyle name="Input 2 7 2 6 3" xfId="13683" xr:uid="{00000000-0005-0000-0000-00002F360000}"/>
    <cellStyle name="Input 2 7 2 6 4" xfId="13684" xr:uid="{00000000-0005-0000-0000-000030360000}"/>
    <cellStyle name="Input 2 7 2 7" xfId="13685" xr:uid="{00000000-0005-0000-0000-000031360000}"/>
    <cellStyle name="Input 2 7 2 7 2" xfId="13686" xr:uid="{00000000-0005-0000-0000-000032360000}"/>
    <cellStyle name="Input 2 7 2 7 2 2" xfId="13687" xr:uid="{00000000-0005-0000-0000-000033360000}"/>
    <cellStyle name="Input 2 7 2 7 2 2 2" xfId="13688" xr:uid="{00000000-0005-0000-0000-000034360000}"/>
    <cellStyle name="Input 2 7 2 7 2 3" xfId="13689" xr:uid="{00000000-0005-0000-0000-000035360000}"/>
    <cellStyle name="Input 2 7 2 7 3" xfId="13690" xr:uid="{00000000-0005-0000-0000-000036360000}"/>
    <cellStyle name="Input 2 7 2 7 4" xfId="13691" xr:uid="{00000000-0005-0000-0000-000037360000}"/>
    <cellStyle name="Input 2 7 2 8" xfId="13692" xr:uid="{00000000-0005-0000-0000-000038360000}"/>
    <cellStyle name="Input 2 7 2 8 2" xfId="13693" xr:uid="{00000000-0005-0000-0000-000039360000}"/>
    <cellStyle name="Input 2 7 2 8 2 2" xfId="13694" xr:uid="{00000000-0005-0000-0000-00003A360000}"/>
    <cellStyle name="Input 2 7 2 8 3" xfId="13695" xr:uid="{00000000-0005-0000-0000-00003B360000}"/>
    <cellStyle name="Input 2 7 2 9" xfId="13696" xr:uid="{00000000-0005-0000-0000-00003C360000}"/>
    <cellStyle name="Input 2 7 3" xfId="13697" xr:uid="{00000000-0005-0000-0000-00003D360000}"/>
    <cellStyle name="Input 2 7 3 2" xfId="13698" xr:uid="{00000000-0005-0000-0000-00003E360000}"/>
    <cellStyle name="Input 2 7 3 2 2" xfId="13699" xr:uid="{00000000-0005-0000-0000-00003F360000}"/>
    <cellStyle name="Input 2 7 3 2 2 2" xfId="13700" xr:uid="{00000000-0005-0000-0000-000040360000}"/>
    <cellStyle name="Input 2 7 3 2 2 2 2" xfId="13701" xr:uid="{00000000-0005-0000-0000-000041360000}"/>
    <cellStyle name="Input 2 7 3 2 2 3" xfId="13702" xr:uid="{00000000-0005-0000-0000-000042360000}"/>
    <cellStyle name="Input 2 7 3 2 3" xfId="13703" xr:uid="{00000000-0005-0000-0000-000043360000}"/>
    <cellStyle name="Input 2 7 3 2 4" xfId="13704" xr:uid="{00000000-0005-0000-0000-000044360000}"/>
    <cellStyle name="Input 2 7 3 3" xfId="13705" xr:uid="{00000000-0005-0000-0000-000045360000}"/>
    <cellStyle name="Input 2 7 3 3 2" xfId="13706" xr:uid="{00000000-0005-0000-0000-000046360000}"/>
    <cellStyle name="Input 2 7 3 3 2 2" xfId="13707" xr:uid="{00000000-0005-0000-0000-000047360000}"/>
    <cellStyle name="Input 2 7 3 3 2 2 2" xfId="13708" xr:uid="{00000000-0005-0000-0000-000048360000}"/>
    <cellStyle name="Input 2 7 3 3 2 3" xfId="13709" xr:uid="{00000000-0005-0000-0000-000049360000}"/>
    <cellStyle name="Input 2 7 3 3 3" xfId="13710" xr:uid="{00000000-0005-0000-0000-00004A360000}"/>
    <cellStyle name="Input 2 7 3 3 4" xfId="13711" xr:uid="{00000000-0005-0000-0000-00004B360000}"/>
    <cellStyle name="Input 2 7 3 4" xfId="13712" xr:uid="{00000000-0005-0000-0000-00004C360000}"/>
    <cellStyle name="Input 2 7 3 4 2" xfId="13713" xr:uid="{00000000-0005-0000-0000-00004D360000}"/>
    <cellStyle name="Input 2 7 3 4 2 2" xfId="13714" xr:uid="{00000000-0005-0000-0000-00004E360000}"/>
    <cellStyle name="Input 2 7 3 4 2 2 2" xfId="13715" xr:uid="{00000000-0005-0000-0000-00004F360000}"/>
    <cellStyle name="Input 2 7 3 4 2 3" xfId="13716" xr:uid="{00000000-0005-0000-0000-000050360000}"/>
    <cellStyle name="Input 2 7 3 4 3" xfId="13717" xr:uid="{00000000-0005-0000-0000-000051360000}"/>
    <cellStyle name="Input 2 7 3 4 4" xfId="13718" xr:uid="{00000000-0005-0000-0000-000052360000}"/>
    <cellStyle name="Input 2 7 3 5" xfId="13719" xr:uid="{00000000-0005-0000-0000-000053360000}"/>
    <cellStyle name="Input 2 7 3 5 2" xfId="13720" xr:uid="{00000000-0005-0000-0000-000054360000}"/>
    <cellStyle name="Input 2 7 3 5 2 2" xfId="13721" xr:uid="{00000000-0005-0000-0000-000055360000}"/>
    <cellStyle name="Input 2 7 3 5 2 2 2" xfId="13722" xr:uid="{00000000-0005-0000-0000-000056360000}"/>
    <cellStyle name="Input 2 7 3 5 2 3" xfId="13723" xr:uid="{00000000-0005-0000-0000-000057360000}"/>
    <cellStyle name="Input 2 7 3 5 3" xfId="13724" xr:uid="{00000000-0005-0000-0000-000058360000}"/>
    <cellStyle name="Input 2 7 3 5 4" xfId="13725" xr:uid="{00000000-0005-0000-0000-000059360000}"/>
    <cellStyle name="Input 2 7 3 6" xfId="13726" xr:uid="{00000000-0005-0000-0000-00005A360000}"/>
    <cellStyle name="Input 2 7 3 6 2" xfId="13727" xr:uid="{00000000-0005-0000-0000-00005B360000}"/>
    <cellStyle name="Input 2 7 3 6 2 2" xfId="13728" xr:uid="{00000000-0005-0000-0000-00005C360000}"/>
    <cellStyle name="Input 2 7 3 6 2 2 2" xfId="13729" xr:uid="{00000000-0005-0000-0000-00005D360000}"/>
    <cellStyle name="Input 2 7 3 6 2 3" xfId="13730" xr:uid="{00000000-0005-0000-0000-00005E360000}"/>
    <cellStyle name="Input 2 7 3 6 3" xfId="13731" xr:uid="{00000000-0005-0000-0000-00005F360000}"/>
    <cellStyle name="Input 2 7 3 6 4" xfId="13732" xr:uid="{00000000-0005-0000-0000-000060360000}"/>
    <cellStyle name="Input 2 7 3 7" xfId="13733" xr:uid="{00000000-0005-0000-0000-000061360000}"/>
    <cellStyle name="Input 2 7 3 7 2" xfId="13734" xr:uid="{00000000-0005-0000-0000-000062360000}"/>
    <cellStyle name="Input 2 7 3 7 2 2" xfId="13735" xr:uid="{00000000-0005-0000-0000-000063360000}"/>
    <cellStyle name="Input 2 7 3 7 3" xfId="13736" xr:uid="{00000000-0005-0000-0000-000064360000}"/>
    <cellStyle name="Input 2 7 3 8" xfId="13737" xr:uid="{00000000-0005-0000-0000-000065360000}"/>
    <cellStyle name="Input 2 7 3 9" xfId="13738" xr:uid="{00000000-0005-0000-0000-000066360000}"/>
    <cellStyle name="Input 2 7 4" xfId="13739" xr:uid="{00000000-0005-0000-0000-000067360000}"/>
    <cellStyle name="Input 2 7 4 2" xfId="13740" xr:uid="{00000000-0005-0000-0000-000068360000}"/>
    <cellStyle name="Input 2 7 4 2 2" xfId="13741" xr:uid="{00000000-0005-0000-0000-000069360000}"/>
    <cellStyle name="Input 2 7 4 2 2 2" xfId="13742" xr:uid="{00000000-0005-0000-0000-00006A360000}"/>
    <cellStyle name="Input 2 7 4 2 2 2 2" xfId="13743" xr:uid="{00000000-0005-0000-0000-00006B360000}"/>
    <cellStyle name="Input 2 7 4 2 2 3" xfId="13744" xr:uid="{00000000-0005-0000-0000-00006C360000}"/>
    <cellStyle name="Input 2 7 4 2 3" xfId="13745" xr:uid="{00000000-0005-0000-0000-00006D360000}"/>
    <cellStyle name="Input 2 7 4 2 4" xfId="13746" xr:uid="{00000000-0005-0000-0000-00006E360000}"/>
    <cellStyle name="Input 2 7 4 3" xfId="13747" xr:uid="{00000000-0005-0000-0000-00006F360000}"/>
    <cellStyle name="Input 2 7 4 3 2" xfId="13748" xr:uid="{00000000-0005-0000-0000-000070360000}"/>
    <cellStyle name="Input 2 7 4 3 2 2" xfId="13749" xr:uid="{00000000-0005-0000-0000-000071360000}"/>
    <cellStyle name="Input 2 7 4 3 3" xfId="13750" xr:uid="{00000000-0005-0000-0000-000072360000}"/>
    <cellStyle name="Input 2 7 4 4" xfId="13751" xr:uid="{00000000-0005-0000-0000-000073360000}"/>
    <cellStyle name="Input 2 7 4 5" xfId="13752" xr:uid="{00000000-0005-0000-0000-000074360000}"/>
    <cellStyle name="Input 2 7 5" xfId="13753" xr:uid="{00000000-0005-0000-0000-000075360000}"/>
    <cellStyle name="Input 2 7 5 2" xfId="13754" xr:uid="{00000000-0005-0000-0000-000076360000}"/>
    <cellStyle name="Input 2 7 5 2 2" xfId="13755" xr:uid="{00000000-0005-0000-0000-000077360000}"/>
    <cellStyle name="Input 2 7 5 2 2 2" xfId="13756" xr:uid="{00000000-0005-0000-0000-000078360000}"/>
    <cellStyle name="Input 2 7 5 2 3" xfId="13757" xr:uid="{00000000-0005-0000-0000-000079360000}"/>
    <cellStyle name="Input 2 7 5 3" xfId="13758" xr:uid="{00000000-0005-0000-0000-00007A360000}"/>
    <cellStyle name="Input 2 7 5 4" xfId="13759" xr:uid="{00000000-0005-0000-0000-00007B360000}"/>
    <cellStyle name="Input 2 7 6" xfId="13760" xr:uid="{00000000-0005-0000-0000-00007C360000}"/>
    <cellStyle name="Input 2 7 6 2" xfId="13761" xr:uid="{00000000-0005-0000-0000-00007D360000}"/>
    <cellStyle name="Input 2 7 6 2 2" xfId="13762" xr:uid="{00000000-0005-0000-0000-00007E360000}"/>
    <cellStyle name="Input 2 7 6 2 2 2" xfId="13763" xr:uid="{00000000-0005-0000-0000-00007F360000}"/>
    <cellStyle name="Input 2 7 6 2 3" xfId="13764" xr:uid="{00000000-0005-0000-0000-000080360000}"/>
    <cellStyle name="Input 2 7 6 3" xfId="13765" xr:uid="{00000000-0005-0000-0000-000081360000}"/>
    <cellStyle name="Input 2 7 6 4" xfId="13766" xr:uid="{00000000-0005-0000-0000-000082360000}"/>
    <cellStyle name="Input 2 7 7" xfId="13767" xr:uid="{00000000-0005-0000-0000-000083360000}"/>
    <cellStyle name="Input 2 7 7 2" xfId="13768" xr:uid="{00000000-0005-0000-0000-000084360000}"/>
    <cellStyle name="Input 2 7 7 2 2" xfId="13769" xr:uid="{00000000-0005-0000-0000-000085360000}"/>
    <cellStyle name="Input 2 7 7 2 2 2" xfId="13770" xr:uid="{00000000-0005-0000-0000-000086360000}"/>
    <cellStyle name="Input 2 7 7 2 3" xfId="13771" xr:uid="{00000000-0005-0000-0000-000087360000}"/>
    <cellStyle name="Input 2 7 7 3" xfId="13772" xr:uid="{00000000-0005-0000-0000-000088360000}"/>
    <cellStyle name="Input 2 7 7 4" xfId="13773" xr:uid="{00000000-0005-0000-0000-000089360000}"/>
    <cellStyle name="Input 2 7 8" xfId="13774" xr:uid="{00000000-0005-0000-0000-00008A360000}"/>
    <cellStyle name="Input 2 7 8 2" xfId="13775" xr:uid="{00000000-0005-0000-0000-00008B360000}"/>
    <cellStyle name="Input 2 7 8 2 2" xfId="13776" xr:uid="{00000000-0005-0000-0000-00008C360000}"/>
    <cellStyle name="Input 2 7 8 2 2 2" xfId="13777" xr:uid="{00000000-0005-0000-0000-00008D360000}"/>
    <cellStyle name="Input 2 7 8 2 3" xfId="13778" xr:uid="{00000000-0005-0000-0000-00008E360000}"/>
    <cellStyle name="Input 2 7 8 3" xfId="13779" xr:uid="{00000000-0005-0000-0000-00008F360000}"/>
    <cellStyle name="Input 2 7 8 4" xfId="13780" xr:uid="{00000000-0005-0000-0000-000090360000}"/>
    <cellStyle name="Input 2 7 9" xfId="13781" xr:uid="{00000000-0005-0000-0000-000091360000}"/>
    <cellStyle name="Input 2 7 9 2" xfId="13782" xr:uid="{00000000-0005-0000-0000-000092360000}"/>
    <cellStyle name="Input 2 7 9 2 2" xfId="13783" xr:uid="{00000000-0005-0000-0000-000093360000}"/>
    <cellStyle name="Input 2 7 9 3" xfId="13784" xr:uid="{00000000-0005-0000-0000-000094360000}"/>
    <cellStyle name="Input 2 7_Subsidy" xfId="13785" xr:uid="{00000000-0005-0000-0000-000095360000}"/>
    <cellStyle name="Input 2 8" xfId="13786" xr:uid="{00000000-0005-0000-0000-000096360000}"/>
    <cellStyle name="Input 2 8 10" xfId="13787" xr:uid="{00000000-0005-0000-0000-000097360000}"/>
    <cellStyle name="Input 2 8 2" xfId="13788" xr:uid="{00000000-0005-0000-0000-000098360000}"/>
    <cellStyle name="Input 2 8 2 2" xfId="13789" xr:uid="{00000000-0005-0000-0000-000099360000}"/>
    <cellStyle name="Input 2 8 2 2 2" xfId="13790" xr:uid="{00000000-0005-0000-0000-00009A360000}"/>
    <cellStyle name="Input 2 8 2 2 2 2" xfId="13791" xr:uid="{00000000-0005-0000-0000-00009B360000}"/>
    <cellStyle name="Input 2 8 2 2 3" xfId="13792" xr:uid="{00000000-0005-0000-0000-00009C360000}"/>
    <cellStyle name="Input 2 8 2 3" xfId="13793" xr:uid="{00000000-0005-0000-0000-00009D360000}"/>
    <cellStyle name="Input 2 8 2 4" xfId="13794" xr:uid="{00000000-0005-0000-0000-00009E360000}"/>
    <cellStyle name="Input 2 8 3" xfId="13795" xr:uid="{00000000-0005-0000-0000-00009F360000}"/>
    <cellStyle name="Input 2 8 3 2" xfId="13796" xr:uid="{00000000-0005-0000-0000-0000A0360000}"/>
    <cellStyle name="Input 2 8 3 2 2" xfId="13797" xr:uid="{00000000-0005-0000-0000-0000A1360000}"/>
    <cellStyle name="Input 2 8 3 2 2 2" xfId="13798" xr:uid="{00000000-0005-0000-0000-0000A2360000}"/>
    <cellStyle name="Input 2 8 3 2 3" xfId="13799" xr:uid="{00000000-0005-0000-0000-0000A3360000}"/>
    <cellStyle name="Input 2 8 3 3" xfId="13800" xr:uid="{00000000-0005-0000-0000-0000A4360000}"/>
    <cellStyle name="Input 2 8 3 4" xfId="13801" xr:uid="{00000000-0005-0000-0000-0000A5360000}"/>
    <cellStyle name="Input 2 8 4" xfId="13802" xr:uid="{00000000-0005-0000-0000-0000A6360000}"/>
    <cellStyle name="Input 2 8 4 2" xfId="13803" xr:uid="{00000000-0005-0000-0000-0000A7360000}"/>
    <cellStyle name="Input 2 8 4 2 2" xfId="13804" xr:uid="{00000000-0005-0000-0000-0000A8360000}"/>
    <cellStyle name="Input 2 8 4 2 2 2" xfId="13805" xr:uid="{00000000-0005-0000-0000-0000A9360000}"/>
    <cellStyle name="Input 2 8 4 2 3" xfId="13806" xr:uid="{00000000-0005-0000-0000-0000AA360000}"/>
    <cellStyle name="Input 2 8 4 3" xfId="13807" xr:uid="{00000000-0005-0000-0000-0000AB360000}"/>
    <cellStyle name="Input 2 8 4 4" xfId="13808" xr:uid="{00000000-0005-0000-0000-0000AC360000}"/>
    <cellStyle name="Input 2 8 5" xfId="13809" xr:uid="{00000000-0005-0000-0000-0000AD360000}"/>
    <cellStyle name="Input 2 8 5 2" xfId="13810" xr:uid="{00000000-0005-0000-0000-0000AE360000}"/>
    <cellStyle name="Input 2 8 5 2 2" xfId="13811" xr:uid="{00000000-0005-0000-0000-0000AF360000}"/>
    <cellStyle name="Input 2 8 5 2 2 2" xfId="13812" xr:uid="{00000000-0005-0000-0000-0000B0360000}"/>
    <cellStyle name="Input 2 8 5 2 3" xfId="13813" xr:uid="{00000000-0005-0000-0000-0000B1360000}"/>
    <cellStyle name="Input 2 8 5 3" xfId="13814" xr:uid="{00000000-0005-0000-0000-0000B2360000}"/>
    <cellStyle name="Input 2 8 5 4" xfId="13815" xr:uid="{00000000-0005-0000-0000-0000B3360000}"/>
    <cellStyle name="Input 2 8 6" xfId="13816" xr:uid="{00000000-0005-0000-0000-0000B4360000}"/>
    <cellStyle name="Input 2 8 6 2" xfId="13817" xr:uid="{00000000-0005-0000-0000-0000B5360000}"/>
    <cellStyle name="Input 2 8 6 2 2" xfId="13818" xr:uid="{00000000-0005-0000-0000-0000B6360000}"/>
    <cellStyle name="Input 2 8 6 2 2 2" xfId="13819" xr:uid="{00000000-0005-0000-0000-0000B7360000}"/>
    <cellStyle name="Input 2 8 6 2 3" xfId="13820" xr:uid="{00000000-0005-0000-0000-0000B8360000}"/>
    <cellStyle name="Input 2 8 6 3" xfId="13821" xr:uid="{00000000-0005-0000-0000-0000B9360000}"/>
    <cellStyle name="Input 2 8 6 4" xfId="13822" xr:uid="{00000000-0005-0000-0000-0000BA360000}"/>
    <cellStyle name="Input 2 8 7" xfId="13823" xr:uid="{00000000-0005-0000-0000-0000BB360000}"/>
    <cellStyle name="Input 2 8 7 2" xfId="13824" xr:uid="{00000000-0005-0000-0000-0000BC360000}"/>
    <cellStyle name="Input 2 8 7 2 2" xfId="13825" xr:uid="{00000000-0005-0000-0000-0000BD360000}"/>
    <cellStyle name="Input 2 8 7 2 2 2" xfId="13826" xr:uid="{00000000-0005-0000-0000-0000BE360000}"/>
    <cellStyle name="Input 2 8 7 2 3" xfId="13827" xr:uid="{00000000-0005-0000-0000-0000BF360000}"/>
    <cellStyle name="Input 2 8 7 3" xfId="13828" xr:uid="{00000000-0005-0000-0000-0000C0360000}"/>
    <cellStyle name="Input 2 8 8" xfId="13829" xr:uid="{00000000-0005-0000-0000-0000C1360000}"/>
    <cellStyle name="Input 2 8 8 2" xfId="13830" xr:uid="{00000000-0005-0000-0000-0000C2360000}"/>
    <cellStyle name="Input 2 8 8 2 2" xfId="13831" xr:uid="{00000000-0005-0000-0000-0000C3360000}"/>
    <cellStyle name="Input 2 8 8 3" xfId="13832" xr:uid="{00000000-0005-0000-0000-0000C4360000}"/>
    <cellStyle name="Input 2 8 9" xfId="13833" xr:uid="{00000000-0005-0000-0000-0000C5360000}"/>
    <cellStyle name="Input 2 9" xfId="13834" xr:uid="{00000000-0005-0000-0000-0000C6360000}"/>
    <cellStyle name="Input 2 9 2" xfId="13835" xr:uid="{00000000-0005-0000-0000-0000C7360000}"/>
    <cellStyle name="Input 2 9 2 2" xfId="13836" xr:uid="{00000000-0005-0000-0000-0000C8360000}"/>
    <cellStyle name="Input 2 9 2 2 2" xfId="13837" xr:uid="{00000000-0005-0000-0000-0000C9360000}"/>
    <cellStyle name="Input 2 9 2 2 2 2" xfId="13838" xr:uid="{00000000-0005-0000-0000-0000CA360000}"/>
    <cellStyle name="Input 2 9 2 2 3" xfId="13839" xr:uid="{00000000-0005-0000-0000-0000CB360000}"/>
    <cellStyle name="Input 2 9 2 3" xfId="13840" xr:uid="{00000000-0005-0000-0000-0000CC360000}"/>
    <cellStyle name="Input 2 9 2 4" xfId="13841" xr:uid="{00000000-0005-0000-0000-0000CD360000}"/>
    <cellStyle name="Input 2 9 3" xfId="13842" xr:uid="{00000000-0005-0000-0000-0000CE360000}"/>
    <cellStyle name="Input 2 9 3 2" xfId="13843" xr:uid="{00000000-0005-0000-0000-0000CF360000}"/>
    <cellStyle name="Input 2 9 3 2 2" xfId="13844" xr:uid="{00000000-0005-0000-0000-0000D0360000}"/>
    <cellStyle name="Input 2 9 3 2 2 2" xfId="13845" xr:uid="{00000000-0005-0000-0000-0000D1360000}"/>
    <cellStyle name="Input 2 9 3 2 3" xfId="13846" xr:uid="{00000000-0005-0000-0000-0000D2360000}"/>
    <cellStyle name="Input 2 9 3 3" xfId="13847" xr:uid="{00000000-0005-0000-0000-0000D3360000}"/>
    <cellStyle name="Input 2 9 4" xfId="13848" xr:uid="{00000000-0005-0000-0000-0000D4360000}"/>
    <cellStyle name="Input 2 9 4 2" xfId="13849" xr:uid="{00000000-0005-0000-0000-0000D5360000}"/>
    <cellStyle name="Input 2 9 4 2 2" xfId="13850" xr:uid="{00000000-0005-0000-0000-0000D6360000}"/>
    <cellStyle name="Input 2 9 4 3" xfId="13851" xr:uid="{00000000-0005-0000-0000-0000D7360000}"/>
    <cellStyle name="Input 2 9 5" xfId="13852" xr:uid="{00000000-0005-0000-0000-0000D8360000}"/>
    <cellStyle name="Input 2 9 6" xfId="13853" xr:uid="{00000000-0005-0000-0000-0000D9360000}"/>
    <cellStyle name="Input 2_277" xfId="13854" xr:uid="{00000000-0005-0000-0000-0000DA360000}"/>
    <cellStyle name="Input 20" xfId="13855" xr:uid="{00000000-0005-0000-0000-0000DB360000}"/>
    <cellStyle name="Input 20 2" xfId="13856" xr:uid="{00000000-0005-0000-0000-0000DC360000}"/>
    <cellStyle name="Input 20 2 2" xfId="13857" xr:uid="{00000000-0005-0000-0000-0000DD360000}"/>
    <cellStyle name="Input 20 2 2 2" xfId="13858" xr:uid="{00000000-0005-0000-0000-0000DE360000}"/>
    <cellStyle name="Input 20 2 3" xfId="13859" xr:uid="{00000000-0005-0000-0000-0000DF360000}"/>
    <cellStyle name="Input 20 3" xfId="13860" xr:uid="{00000000-0005-0000-0000-0000E0360000}"/>
    <cellStyle name="Input 20 4" xfId="13861" xr:uid="{00000000-0005-0000-0000-0000E1360000}"/>
    <cellStyle name="Input 21" xfId="13862" xr:uid="{00000000-0005-0000-0000-0000E2360000}"/>
    <cellStyle name="Input 21 2" xfId="13863" xr:uid="{00000000-0005-0000-0000-0000E3360000}"/>
    <cellStyle name="Input 21 2 2" xfId="13864" xr:uid="{00000000-0005-0000-0000-0000E4360000}"/>
    <cellStyle name="Input 21 2 2 2" xfId="13865" xr:uid="{00000000-0005-0000-0000-0000E5360000}"/>
    <cellStyle name="Input 21 2 3" xfId="13866" xr:uid="{00000000-0005-0000-0000-0000E6360000}"/>
    <cellStyle name="Input 21 3" xfId="13867" xr:uid="{00000000-0005-0000-0000-0000E7360000}"/>
    <cellStyle name="Input 21 4" xfId="13868" xr:uid="{00000000-0005-0000-0000-0000E8360000}"/>
    <cellStyle name="Input 22" xfId="13869" xr:uid="{00000000-0005-0000-0000-0000E9360000}"/>
    <cellStyle name="Input 22 2" xfId="13870" xr:uid="{00000000-0005-0000-0000-0000EA360000}"/>
    <cellStyle name="Input 22 2 2" xfId="13871" xr:uid="{00000000-0005-0000-0000-0000EB360000}"/>
    <cellStyle name="Input 22 2 2 2" xfId="13872" xr:uid="{00000000-0005-0000-0000-0000EC360000}"/>
    <cellStyle name="Input 22 2 3" xfId="13873" xr:uid="{00000000-0005-0000-0000-0000ED360000}"/>
    <cellStyle name="Input 22 3" xfId="13874" xr:uid="{00000000-0005-0000-0000-0000EE360000}"/>
    <cellStyle name="Input 22 4" xfId="13875" xr:uid="{00000000-0005-0000-0000-0000EF360000}"/>
    <cellStyle name="Input 23" xfId="13876" xr:uid="{00000000-0005-0000-0000-0000F0360000}"/>
    <cellStyle name="Input 23 2" xfId="13877" xr:uid="{00000000-0005-0000-0000-0000F1360000}"/>
    <cellStyle name="Input 23 2 2" xfId="13878" xr:uid="{00000000-0005-0000-0000-0000F2360000}"/>
    <cellStyle name="Input 23 2 2 2" xfId="13879" xr:uid="{00000000-0005-0000-0000-0000F3360000}"/>
    <cellStyle name="Input 23 2 3" xfId="13880" xr:uid="{00000000-0005-0000-0000-0000F4360000}"/>
    <cellStyle name="Input 23 3" xfId="13881" xr:uid="{00000000-0005-0000-0000-0000F5360000}"/>
    <cellStyle name="Input 23 4" xfId="13882" xr:uid="{00000000-0005-0000-0000-0000F6360000}"/>
    <cellStyle name="Input 24" xfId="13883" xr:uid="{00000000-0005-0000-0000-0000F7360000}"/>
    <cellStyle name="Input 24 2" xfId="13884" xr:uid="{00000000-0005-0000-0000-0000F8360000}"/>
    <cellStyle name="Input 24 2 2" xfId="13885" xr:uid="{00000000-0005-0000-0000-0000F9360000}"/>
    <cellStyle name="Input 24 2 2 2" xfId="13886" xr:uid="{00000000-0005-0000-0000-0000FA360000}"/>
    <cellStyle name="Input 24 2 3" xfId="13887" xr:uid="{00000000-0005-0000-0000-0000FB360000}"/>
    <cellStyle name="Input 24 3" xfId="13888" xr:uid="{00000000-0005-0000-0000-0000FC360000}"/>
    <cellStyle name="Input 24 4" xfId="13889" xr:uid="{00000000-0005-0000-0000-0000FD360000}"/>
    <cellStyle name="Input 25" xfId="13890" xr:uid="{00000000-0005-0000-0000-0000FE360000}"/>
    <cellStyle name="Input 25 2" xfId="13891" xr:uid="{00000000-0005-0000-0000-0000FF360000}"/>
    <cellStyle name="Input 25 2 2" xfId="13892" xr:uid="{00000000-0005-0000-0000-000000370000}"/>
    <cellStyle name="Input 25 2 2 2" xfId="13893" xr:uid="{00000000-0005-0000-0000-000001370000}"/>
    <cellStyle name="Input 25 2 3" xfId="13894" xr:uid="{00000000-0005-0000-0000-000002370000}"/>
    <cellStyle name="Input 25 3" xfId="13895" xr:uid="{00000000-0005-0000-0000-000003370000}"/>
    <cellStyle name="Input 25 4" xfId="13896" xr:uid="{00000000-0005-0000-0000-000004370000}"/>
    <cellStyle name="Input 26" xfId="13897" xr:uid="{00000000-0005-0000-0000-000005370000}"/>
    <cellStyle name="Input 26 2" xfId="13898" xr:uid="{00000000-0005-0000-0000-000006370000}"/>
    <cellStyle name="Input 26 2 2" xfId="13899" xr:uid="{00000000-0005-0000-0000-000007370000}"/>
    <cellStyle name="Input 26 2 2 2" xfId="13900" xr:uid="{00000000-0005-0000-0000-000008370000}"/>
    <cellStyle name="Input 26 2 3" xfId="13901" xr:uid="{00000000-0005-0000-0000-000009370000}"/>
    <cellStyle name="Input 26 3" xfId="13902" xr:uid="{00000000-0005-0000-0000-00000A370000}"/>
    <cellStyle name="Input 26 4" xfId="13903" xr:uid="{00000000-0005-0000-0000-00000B370000}"/>
    <cellStyle name="Input 27" xfId="13904" xr:uid="{00000000-0005-0000-0000-00000C370000}"/>
    <cellStyle name="Input 27 2" xfId="13905" xr:uid="{00000000-0005-0000-0000-00000D370000}"/>
    <cellStyle name="Input 27 2 2" xfId="13906" xr:uid="{00000000-0005-0000-0000-00000E370000}"/>
    <cellStyle name="Input 27 2 2 2" xfId="13907" xr:uid="{00000000-0005-0000-0000-00000F370000}"/>
    <cellStyle name="Input 27 2 3" xfId="13908" xr:uid="{00000000-0005-0000-0000-000010370000}"/>
    <cellStyle name="Input 27 3" xfId="13909" xr:uid="{00000000-0005-0000-0000-000011370000}"/>
    <cellStyle name="Input 27 4" xfId="13910" xr:uid="{00000000-0005-0000-0000-000012370000}"/>
    <cellStyle name="Input 28" xfId="13911" xr:uid="{00000000-0005-0000-0000-000013370000}"/>
    <cellStyle name="Input 28 2" xfId="13912" xr:uid="{00000000-0005-0000-0000-000014370000}"/>
    <cellStyle name="Input 28 2 2" xfId="13913" xr:uid="{00000000-0005-0000-0000-000015370000}"/>
    <cellStyle name="Input 28 2 2 2" xfId="13914" xr:uid="{00000000-0005-0000-0000-000016370000}"/>
    <cellStyle name="Input 28 2 3" xfId="13915" xr:uid="{00000000-0005-0000-0000-000017370000}"/>
    <cellStyle name="Input 28 3" xfId="13916" xr:uid="{00000000-0005-0000-0000-000018370000}"/>
    <cellStyle name="Input 28 4" xfId="13917" xr:uid="{00000000-0005-0000-0000-000019370000}"/>
    <cellStyle name="Input 29" xfId="13918" xr:uid="{00000000-0005-0000-0000-00001A370000}"/>
    <cellStyle name="Input 29 2" xfId="13919" xr:uid="{00000000-0005-0000-0000-00001B370000}"/>
    <cellStyle name="Input 29 2 2" xfId="13920" xr:uid="{00000000-0005-0000-0000-00001C370000}"/>
    <cellStyle name="Input 29 2 2 2" xfId="13921" xr:uid="{00000000-0005-0000-0000-00001D370000}"/>
    <cellStyle name="Input 29 2 3" xfId="13922" xr:uid="{00000000-0005-0000-0000-00001E370000}"/>
    <cellStyle name="Input 29 3" xfId="13923" xr:uid="{00000000-0005-0000-0000-00001F370000}"/>
    <cellStyle name="Input 29 4" xfId="13924" xr:uid="{00000000-0005-0000-0000-000020370000}"/>
    <cellStyle name="Input 3" xfId="13925" xr:uid="{00000000-0005-0000-0000-000021370000}"/>
    <cellStyle name="Input 3 10" xfId="13926" xr:uid="{00000000-0005-0000-0000-000022370000}"/>
    <cellStyle name="Input 3 10 10" xfId="13927" xr:uid="{00000000-0005-0000-0000-000023370000}"/>
    <cellStyle name="Input 3 10 2" xfId="13928" xr:uid="{00000000-0005-0000-0000-000024370000}"/>
    <cellStyle name="Input 3 10 2 2" xfId="13929" xr:uid="{00000000-0005-0000-0000-000025370000}"/>
    <cellStyle name="Input 3 10 2 2 2" xfId="13930" xr:uid="{00000000-0005-0000-0000-000026370000}"/>
    <cellStyle name="Input 3 10 2 2 2 2" xfId="13931" xr:uid="{00000000-0005-0000-0000-000027370000}"/>
    <cellStyle name="Input 3 10 2 2 2 2 2" xfId="13932" xr:uid="{00000000-0005-0000-0000-000028370000}"/>
    <cellStyle name="Input 3 10 2 2 2 3" xfId="13933" xr:uid="{00000000-0005-0000-0000-000029370000}"/>
    <cellStyle name="Input 3 10 2 2 3" xfId="13934" xr:uid="{00000000-0005-0000-0000-00002A370000}"/>
    <cellStyle name="Input 3 10 2 2 4" xfId="13935" xr:uid="{00000000-0005-0000-0000-00002B370000}"/>
    <cellStyle name="Input 3 10 2 3" xfId="13936" xr:uid="{00000000-0005-0000-0000-00002C370000}"/>
    <cellStyle name="Input 3 10 2 3 2" xfId="13937" xr:uid="{00000000-0005-0000-0000-00002D370000}"/>
    <cellStyle name="Input 3 10 2 3 2 2" xfId="13938" xr:uid="{00000000-0005-0000-0000-00002E370000}"/>
    <cellStyle name="Input 3 10 2 3 2 2 2" xfId="13939" xr:uid="{00000000-0005-0000-0000-00002F370000}"/>
    <cellStyle name="Input 3 10 2 3 2 3" xfId="13940" xr:uid="{00000000-0005-0000-0000-000030370000}"/>
    <cellStyle name="Input 3 10 2 3 3" xfId="13941" xr:uid="{00000000-0005-0000-0000-000031370000}"/>
    <cellStyle name="Input 3 10 2 3 4" xfId="13942" xr:uid="{00000000-0005-0000-0000-000032370000}"/>
    <cellStyle name="Input 3 10 2 4" xfId="13943" xr:uid="{00000000-0005-0000-0000-000033370000}"/>
    <cellStyle name="Input 3 10 2 4 2" xfId="13944" xr:uid="{00000000-0005-0000-0000-000034370000}"/>
    <cellStyle name="Input 3 10 2 4 2 2" xfId="13945" xr:uid="{00000000-0005-0000-0000-000035370000}"/>
    <cellStyle name="Input 3 10 2 4 2 2 2" xfId="13946" xr:uid="{00000000-0005-0000-0000-000036370000}"/>
    <cellStyle name="Input 3 10 2 4 2 3" xfId="13947" xr:uid="{00000000-0005-0000-0000-000037370000}"/>
    <cellStyle name="Input 3 10 2 4 3" xfId="13948" xr:uid="{00000000-0005-0000-0000-000038370000}"/>
    <cellStyle name="Input 3 10 2 4 4" xfId="13949" xr:uid="{00000000-0005-0000-0000-000039370000}"/>
    <cellStyle name="Input 3 10 2 5" xfId="13950" xr:uid="{00000000-0005-0000-0000-00003A370000}"/>
    <cellStyle name="Input 3 10 2 5 2" xfId="13951" xr:uid="{00000000-0005-0000-0000-00003B370000}"/>
    <cellStyle name="Input 3 10 2 5 2 2" xfId="13952" xr:uid="{00000000-0005-0000-0000-00003C370000}"/>
    <cellStyle name="Input 3 10 2 5 2 2 2" xfId="13953" xr:uid="{00000000-0005-0000-0000-00003D370000}"/>
    <cellStyle name="Input 3 10 2 5 2 3" xfId="13954" xr:uid="{00000000-0005-0000-0000-00003E370000}"/>
    <cellStyle name="Input 3 10 2 5 3" xfId="13955" xr:uid="{00000000-0005-0000-0000-00003F370000}"/>
    <cellStyle name="Input 3 10 2 5 4" xfId="13956" xr:uid="{00000000-0005-0000-0000-000040370000}"/>
    <cellStyle name="Input 3 10 2 6" xfId="13957" xr:uid="{00000000-0005-0000-0000-000041370000}"/>
    <cellStyle name="Input 3 10 2 6 2" xfId="13958" xr:uid="{00000000-0005-0000-0000-000042370000}"/>
    <cellStyle name="Input 3 10 2 6 2 2" xfId="13959" xr:uid="{00000000-0005-0000-0000-000043370000}"/>
    <cellStyle name="Input 3 10 2 6 2 2 2" xfId="13960" xr:uid="{00000000-0005-0000-0000-000044370000}"/>
    <cellStyle name="Input 3 10 2 6 2 3" xfId="13961" xr:uid="{00000000-0005-0000-0000-000045370000}"/>
    <cellStyle name="Input 3 10 2 6 3" xfId="13962" xr:uid="{00000000-0005-0000-0000-000046370000}"/>
    <cellStyle name="Input 3 10 2 6 4" xfId="13963" xr:uid="{00000000-0005-0000-0000-000047370000}"/>
    <cellStyle name="Input 3 10 2 7" xfId="13964" xr:uid="{00000000-0005-0000-0000-000048370000}"/>
    <cellStyle name="Input 3 10 2 7 2" xfId="13965" xr:uid="{00000000-0005-0000-0000-000049370000}"/>
    <cellStyle name="Input 3 10 2 7 2 2" xfId="13966" xr:uid="{00000000-0005-0000-0000-00004A370000}"/>
    <cellStyle name="Input 3 10 2 7 3" xfId="13967" xr:uid="{00000000-0005-0000-0000-00004B370000}"/>
    <cellStyle name="Input 3 10 2 8" xfId="13968" xr:uid="{00000000-0005-0000-0000-00004C370000}"/>
    <cellStyle name="Input 3 10 2 9" xfId="13969" xr:uid="{00000000-0005-0000-0000-00004D370000}"/>
    <cellStyle name="Input 3 10 3" xfId="13970" xr:uid="{00000000-0005-0000-0000-00004E370000}"/>
    <cellStyle name="Input 3 10 3 2" xfId="13971" xr:uid="{00000000-0005-0000-0000-00004F370000}"/>
    <cellStyle name="Input 3 10 3 2 2" xfId="13972" xr:uid="{00000000-0005-0000-0000-000050370000}"/>
    <cellStyle name="Input 3 10 3 2 2 2" xfId="13973" xr:uid="{00000000-0005-0000-0000-000051370000}"/>
    <cellStyle name="Input 3 10 3 2 2 2 2" xfId="13974" xr:uid="{00000000-0005-0000-0000-000052370000}"/>
    <cellStyle name="Input 3 10 3 2 2 3" xfId="13975" xr:uid="{00000000-0005-0000-0000-000053370000}"/>
    <cellStyle name="Input 3 10 3 2 3" xfId="13976" xr:uid="{00000000-0005-0000-0000-000054370000}"/>
    <cellStyle name="Input 3 10 3 2 4" xfId="13977" xr:uid="{00000000-0005-0000-0000-000055370000}"/>
    <cellStyle name="Input 3 10 3 3" xfId="13978" xr:uid="{00000000-0005-0000-0000-000056370000}"/>
    <cellStyle name="Input 3 10 3 3 2" xfId="13979" xr:uid="{00000000-0005-0000-0000-000057370000}"/>
    <cellStyle name="Input 3 10 3 3 2 2" xfId="13980" xr:uid="{00000000-0005-0000-0000-000058370000}"/>
    <cellStyle name="Input 3 10 3 3 3" xfId="13981" xr:uid="{00000000-0005-0000-0000-000059370000}"/>
    <cellStyle name="Input 3 10 3 4" xfId="13982" xr:uid="{00000000-0005-0000-0000-00005A370000}"/>
    <cellStyle name="Input 3 10 3 5" xfId="13983" xr:uid="{00000000-0005-0000-0000-00005B370000}"/>
    <cellStyle name="Input 3 10 4" xfId="13984" xr:uid="{00000000-0005-0000-0000-00005C370000}"/>
    <cellStyle name="Input 3 10 4 2" xfId="13985" xr:uid="{00000000-0005-0000-0000-00005D370000}"/>
    <cellStyle name="Input 3 10 4 2 2" xfId="13986" xr:uid="{00000000-0005-0000-0000-00005E370000}"/>
    <cellStyle name="Input 3 10 4 2 2 2" xfId="13987" xr:uid="{00000000-0005-0000-0000-00005F370000}"/>
    <cellStyle name="Input 3 10 4 2 3" xfId="13988" xr:uid="{00000000-0005-0000-0000-000060370000}"/>
    <cellStyle name="Input 3 10 4 3" xfId="13989" xr:uid="{00000000-0005-0000-0000-000061370000}"/>
    <cellStyle name="Input 3 10 4 4" xfId="13990" xr:uid="{00000000-0005-0000-0000-000062370000}"/>
    <cellStyle name="Input 3 10 5" xfId="13991" xr:uid="{00000000-0005-0000-0000-000063370000}"/>
    <cellStyle name="Input 3 10 5 2" xfId="13992" xr:uid="{00000000-0005-0000-0000-000064370000}"/>
    <cellStyle name="Input 3 10 5 2 2" xfId="13993" xr:uid="{00000000-0005-0000-0000-000065370000}"/>
    <cellStyle name="Input 3 10 5 2 2 2" xfId="13994" xr:uid="{00000000-0005-0000-0000-000066370000}"/>
    <cellStyle name="Input 3 10 5 2 3" xfId="13995" xr:uid="{00000000-0005-0000-0000-000067370000}"/>
    <cellStyle name="Input 3 10 5 3" xfId="13996" xr:uid="{00000000-0005-0000-0000-000068370000}"/>
    <cellStyle name="Input 3 10 5 4" xfId="13997" xr:uid="{00000000-0005-0000-0000-000069370000}"/>
    <cellStyle name="Input 3 10 6" xfId="13998" xr:uid="{00000000-0005-0000-0000-00006A370000}"/>
    <cellStyle name="Input 3 10 6 2" xfId="13999" xr:uid="{00000000-0005-0000-0000-00006B370000}"/>
    <cellStyle name="Input 3 10 6 2 2" xfId="14000" xr:uid="{00000000-0005-0000-0000-00006C370000}"/>
    <cellStyle name="Input 3 10 6 2 2 2" xfId="14001" xr:uid="{00000000-0005-0000-0000-00006D370000}"/>
    <cellStyle name="Input 3 10 6 2 3" xfId="14002" xr:uid="{00000000-0005-0000-0000-00006E370000}"/>
    <cellStyle name="Input 3 10 6 3" xfId="14003" xr:uid="{00000000-0005-0000-0000-00006F370000}"/>
    <cellStyle name="Input 3 10 6 4" xfId="14004" xr:uid="{00000000-0005-0000-0000-000070370000}"/>
    <cellStyle name="Input 3 10 7" xfId="14005" xr:uid="{00000000-0005-0000-0000-000071370000}"/>
    <cellStyle name="Input 3 10 7 2" xfId="14006" xr:uid="{00000000-0005-0000-0000-000072370000}"/>
    <cellStyle name="Input 3 10 7 2 2" xfId="14007" xr:uid="{00000000-0005-0000-0000-000073370000}"/>
    <cellStyle name="Input 3 10 7 2 2 2" xfId="14008" xr:uid="{00000000-0005-0000-0000-000074370000}"/>
    <cellStyle name="Input 3 10 7 2 3" xfId="14009" xr:uid="{00000000-0005-0000-0000-000075370000}"/>
    <cellStyle name="Input 3 10 7 3" xfId="14010" xr:uid="{00000000-0005-0000-0000-000076370000}"/>
    <cellStyle name="Input 3 10 7 4" xfId="14011" xr:uid="{00000000-0005-0000-0000-000077370000}"/>
    <cellStyle name="Input 3 10 8" xfId="14012" xr:uid="{00000000-0005-0000-0000-000078370000}"/>
    <cellStyle name="Input 3 10 8 2" xfId="14013" xr:uid="{00000000-0005-0000-0000-000079370000}"/>
    <cellStyle name="Input 3 10 8 2 2" xfId="14014" xr:uid="{00000000-0005-0000-0000-00007A370000}"/>
    <cellStyle name="Input 3 10 8 3" xfId="14015" xr:uid="{00000000-0005-0000-0000-00007B370000}"/>
    <cellStyle name="Input 3 10 9" xfId="14016" xr:uid="{00000000-0005-0000-0000-00007C370000}"/>
    <cellStyle name="Input 3 11" xfId="14017" xr:uid="{00000000-0005-0000-0000-00007D370000}"/>
    <cellStyle name="Input 3 11 10" xfId="14018" xr:uid="{00000000-0005-0000-0000-00007E370000}"/>
    <cellStyle name="Input 3 11 2" xfId="14019" xr:uid="{00000000-0005-0000-0000-00007F370000}"/>
    <cellStyle name="Input 3 11 2 2" xfId="14020" xr:uid="{00000000-0005-0000-0000-000080370000}"/>
    <cellStyle name="Input 3 11 2 2 2" xfId="14021" xr:uid="{00000000-0005-0000-0000-000081370000}"/>
    <cellStyle name="Input 3 11 2 2 2 2" xfId="14022" xr:uid="{00000000-0005-0000-0000-000082370000}"/>
    <cellStyle name="Input 3 11 2 2 2 2 2" xfId="14023" xr:uid="{00000000-0005-0000-0000-000083370000}"/>
    <cellStyle name="Input 3 11 2 2 2 3" xfId="14024" xr:uid="{00000000-0005-0000-0000-000084370000}"/>
    <cellStyle name="Input 3 11 2 2 3" xfId="14025" xr:uid="{00000000-0005-0000-0000-000085370000}"/>
    <cellStyle name="Input 3 11 2 2 4" xfId="14026" xr:uid="{00000000-0005-0000-0000-000086370000}"/>
    <cellStyle name="Input 3 11 2 3" xfId="14027" xr:uid="{00000000-0005-0000-0000-000087370000}"/>
    <cellStyle name="Input 3 11 2 3 2" xfId="14028" xr:uid="{00000000-0005-0000-0000-000088370000}"/>
    <cellStyle name="Input 3 11 2 3 2 2" xfId="14029" xr:uid="{00000000-0005-0000-0000-000089370000}"/>
    <cellStyle name="Input 3 11 2 3 2 2 2" xfId="14030" xr:uid="{00000000-0005-0000-0000-00008A370000}"/>
    <cellStyle name="Input 3 11 2 3 2 3" xfId="14031" xr:uid="{00000000-0005-0000-0000-00008B370000}"/>
    <cellStyle name="Input 3 11 2 3 3" xfId="14032" xr:uid="{00000000-0005-0000-0000-00008C370000}"/>
    <cellStyle name="Input 3 11 2 3 4" xfId="14033" xr:uid="{00000000-0005-0000-0000-00008D370000}"/>
    <cellStyle name="Input 3 11 2 4" xfId="14034" xr:uid="{00000000-0005-0000-0000-00008E370000}"/>
    <cellStyle name="Input 3 11 2 4 2" xfId="14035" xr:uid="{00000000-0005-0000-0000-00008F370000}"/>
    <cellStyle name="Input 3 11 2 4 2 2" xfId="14036" xr:uid="{00000000-0005-0000-0000-000090370000}"/>
    <cellStyle name="Input 3 11 2 4 2 2 2" xfId="14037" xr:uid="{00000000-0005-0000-0000-000091370000}"/>
    <cellStyle name="Input 3 11 2 4 2 3" xfId="14038" xr:uid="{00000000-0005-0000-0000-000092370000}"/>
    <cellStyle name="Input 3 11 2 4 3" xfId="14039" xr:uid="{00000000-0005-0000-0000-000093370000}"/>
    <cellStyle name="Input 3 11 2 4 4" xfId="14040" xr:uid="{00000000-0005-0000-0000-000094370000}"/>
    <cellStyle name="Input 3 11 2 5" xfId="14041" xr:uid="{00000000-0005-0000-0000-000095370000}"/>
    <cellStyle name="Input 3 11 2 5 2" xfId="14042" xr:uid="{00000000-0005-0000-0000-000096370000}"/>
    <cellStyle name="Input 3 11 2 5 2 2" xfId="14043" xr:uid="{00000000-0005-0000-0000-000097370000}"/>
    <cellStyle name="Input 3 11 2 5 2 2 2" xfId="14044" xr:uid="{00000000-0005-0000-0000-000098370000}"/>
    <cellStyle name="Input 3 11 2 5 2 3" xfId="14045" xr:uid="{00000000-0005-0000-0000-000099370000}"/>
    <cellStyle name="Input 3 11 2 5 3" xfId="14046" xr:uid="{00000000-0005-0000-0000-00009A370000}"/>
    <cellStyle name="Input 3 11 2 5 4" xfId="14047" xr:uid="{00000000-0005-0000-0000-00009B370000}"/>
    <cellStyle name="Input 3 11 2 6" xfId="14048" xr:uid="{00000000-0005-0000-0000-00009C370000}"/>
    <cellStyle name="Input 3 11 2 6 2" xfId="14049" xr:uid="{00000000-0005-0000-0000-00009D370000}"/>
    <cellStyle name="Input 3 11 2 6 2 2" xfId="14050" xr:uid="{00000000-0005-0000-0000-00009E370000}"/>
    <cellStyle name="Input 3 11 2 6 2 2 2" xfId="14051" xr:uid="{00000000-0005-0000-0000-00009F370000}"/>
    <cellStyle name="Input 3 11 2 6 2 3" xfId="14052" xr:uid="{00000000-0005-0000-0000-0000A0370000}"/>
    <cellStyle name="Input 3 11 2 6 3" xfId="14053" xr:uid="{00000000-0005-0000-0000-0000A1370000}"/>
    <cellStyle name="Input 3 11 2 6 4" xfId="14054" xr:uid="{00000000-0005-0000-0000-0000A2370000}"/>
    <cellStyle name="Input 3 11 2 7" xfId="14055" xr:uid="{00000000-0005-0000-0000-0000A3370000}"/>
    <cellStyle name="Input 3 11 2 7 2" xfId="14056" xr:uid="{00000000-0005-0000-0000-0000A4370000}"/>
    <cellStyle name="Input 3 11 2 7 2 2" xfId="14057" xr:uid="{00000000-0005-0000-0000-0000A5370000}"/>
    <cellStyle name="Input 3 11 2 7 3" xfId="14058" xr:uid="{00000000-0005-0000-0000-0000A6370000}"/>
    <cellStyle name="Input 3 11 2 8" xfId="14059" xr:uid="{00000000-0005-0000-0000-0000A7370000}"/>
    <cellStyle name="Input 3 11 2 9" xfId="14060" xr:uid="{00000000-0005-0000-0000-0000A8370000}"/>
    <cellStyle name="Input 3 11 3" xfId="14061" xr:uid="{00000000-0005-0000-0000-0000A9370000}"/>
    <cellStyle name="Input 3 11 3 2" xfId="14062" xr:uid="{00000000-0005-0000-0000-0000AA370000}"/>
    <cellStyle name="Input 3 11 3 2 2" xfId="14063" xr:uid="{00000000-0005-0000-0000-0000AB370000}"/>
    <cellStyle name="Input 3 11 3 2 2 2" xfId="14064" xr:uid="{00000000-0005-0000-0000-0000AC370000}"/>
    <cellStyle name="Input 3 11 3 2 2 2 2" xfId="14065" xr:uid="{00000000-0005-0000-0000-0000AD370000}"/>
    <cellStyle name="Input 3 11 3 2 2 3" xfId="14066" xr:uid="{00000000-0005-0000-0000-0000AE370000}"/>
    <cellStyle name="Input 3 11 3 2 3" xfId="14067" xr:uid="{00000000-0005-0000-0000-0000AF370000}"/>
    <cellStyle name="Input 3 11 3 2 4" xfId="14068" xr:uid="{00000000-0005-0000-0000-0000B0370000}"/>
    <cellStyle name="Input 3 11 3 3" xfId="14069" xr:uid="{00000000-0005-0000-0000-0000B1370000}"/>
    <cellStyle name="Input 3 11 3 3 2" xfId="14070" xr:uid="{00000000-0005-0000-0000-0000B2370000}"/>
    <cellStyle name="Input 3 11 3 3 2 2" xfId="14071" xr:uid="{00000000-0005-0000-0000-0000B3370000}"/>
    <cellStyle name="Input 3 11 3 3 3" xfId="14072" xr:uid="{00000000-0005-0000-0000-0000B4370000}"/>
    <cellStyle name="Input 3 11 3 4" xfId="14073" xr:uid="{00000000-0005-0000-0000-0000B5370000}"/>
    <cellStyle name="Input 3 11 3 5" xfId="14074" xr:uid="{00000000-0005-0000-0000-0000B6370000}"/>
    <cellStyle name="Input 3 11 4" xfId="14075" xr:uid="{00000000-0005-0000-0000-0000B7370000}"/>
    <cellStyle name="Input 3 11 4 2" xfId="14076" xr:uid="{00000000-0005-0000-0000-0000B8370000}"/>
    <cellStyle name="Input 3 11 4 2 2" xfId="14077" xr:uid="{00000000-0005-0000-0000-0000B9370000}"/>
    <cellStyle name="Input 3 11 4 2 2 2" xfId="14078" xr:uid="{00000000-0005-0000-0000-0000BA370000}"/>
    <cellStyle name="Input 3 11 4 2 3" xfId="14079" xr:uid="{00000000-0005-0000-0000-0000BB370000}"/>
    <cellStyle name="Input 3 11 4 3" xfId="14080" xr:uid="{00000000-0005-0000-0000-0000BC370000}"/>
    <cellStyle name="Input 3 11 4 4" xfId="14081" xr:uid="{00000000-0005-0000-0000-0000BD370000}"/>
    <cellStyle name="Input 3 11 5" xfId="14082" xr:uid="{00000000-0005-0000-0000-0000BE370000}"/>
    <cellStyle name="Input 3 11 5 2" xfId="14083" xr:uid="{00000000-0005-0000-0000-0000BF370000}"/>
    <cellStyle name="Input 3 11 5 2 2" xfId="14084" xr:uid="{00000000-0005-0000-0000-0000C0370000}"/>
    <cellStyle name="Input 3 11 5 2 2 2" xfId="14085" xr:uid="{00000000-0005-0000-0000-0000C1370000}"/>
    <cellStyle name="Input 3 11 5 2 3" xfId="14086" xr:uid="{00000000-0005-0000-0000-0000C2370000}"/>
    <cellStyle name="Input 3 11 5 3" xfId="14087" xr:uid="{00000000-0005-0000-0000-0000C3370000}"/>
    <cellStyle name="Input 3 11 5 4" xfId="14088" xr:uid="{00000000-0005-0000-0000-0000C4370000}"/>
    <cellStyle name="Input 3 11 6" xfId="14089" xr:uid="{00000000-0005-0000-0000-0000C5370000}"/>
    <cellStyle name="Input 3 11 6 2" xfId="14090" xr:uid="{00000000-0005-0000-0000-0000C6370000}"/>
    <cellStyle name="Input 3 11 6 2 2" xfId="14091" xr:uid="{00000000-0005-0000-0000-0000C7370000}"/>
    <cellStyle name="Input 3 11 6 2 2 2" xfId="14092" xr:uid="{00000000-0005-0000-0000-0000C8370000}"/>
    <cellStyle name="Input 3 11 6 2 3" xfId="14093" xr:uid="{00000000-0005-0000-0000-0000C9370000}"/>
    <cellStyle name="Input 3 11 6 3" xfId="14094" xr:uid="{00000000-0005-0000-0000-0000CA370000}"/>
    <cellStyle name="Input 3 11 6 4" xfId="14095" xr:uid="{00000000-0005-0000-0000-0000CB370000}"/>
    <cellStyle name="Input 3 11 7" xfId="14096" xr:uid="{00000000-0005-0000-0000-0000CC370000}"/>
    <cellStyle name="Input 3 11 7 2" xfId="14097" xr:uid="{00000000-0005-0000-0000-0000CD370000}"/>
    <cellStyle name="Input 3 11 7 2 2" xfId="14098" xr:uid="{00000000-0005-0000-0000-0000CE370000}"/>
    <cellStyle name="Input 3 11 7 2 2 2" xfId="14099" xr:uid="{00000000-0005-0000-0000-0000CF370000}"/>
    <cellStyle name="Input 3 11 7 2 3" xfId="14100" xr:uid="{00000000-0005-0000-0000-0000D0370000}"/>
    <cellStyle name="Input 3 11 7 3" xfId="14101" xr:uid="{00000000-0005-0000-0000-0000D1370000}"/>
    <cellStyle name="Input 3 11 7 4" xfId="14102" xr:uid="{00000000-0005-0000-0000-0000D2370000}"/>
    <cellStyle name="Input 3 11 8" xfId="14103" xr:uid="{00000000-0005-0000-0000-0000D3370000}"/>
    <cellStyle name="Input 3 11 8 2" xfId="14104" xr:uid="{00000000-0005-0000-0000-0000D4370000}"/>
    <cellStyle name="Input 3 11 8 2 2" xfId="14105" xr:uid="{00000000-0005-0000-0000-0000D5370000}"/>
    <cellStyle name="Input 3 11 8 3" xfId="14106" xr:uid="{00000000-0005-0000-0000-0000D6370000}"/>
    <cellStyle name="Input 3 11 9" xfId="14107" xr:uid="{00000000-0005-0000-0000-0000D7370000}"/>
    <cellStyle name="Input 3 12" xfId="14108" xr:uid="{00000000-0005-0000-0000-0000D8370000}"/>
    <cellStyle name="Input 3 12 10" xfId="14109" xr:uid="{00000000-0005-0000-0000-0000D9370000}"/>
    <cellStyle name="Input 3 12 2" xfId="14110" xr:uid="{00000000-0005-0000-0000-0000DA370000}"/>
    <cellStyle name="Input 3 12 2 2" xfId="14111" xr:uid="{00000000-0005-0000-0000-0000DB370000}"/>
    <cellStyle name="Input 3 12 2 2 2" xfId="14112" xr:uid="{00000000-0005-0000-0000-0000DC370000}"/>
    <cellStyle name="Input 3 12 2 2 2 2" xfId="14113" xr:uid="{00000000-0005-0000-0000-0000DD370000}"/>
    <cellStyle name="Input 3 12 2 2 2 2 2" xfId="14114" xr:uid="{00000000-0005-0000-0000-0000DE370000}"/>
    <cellStyle name="Input 3 12 2 2 2 3" xfId="14115" xr:uid="{00000000-0005-0000-0000-0000DF370000}"/>
    <cellStyle name="Input 3 12 2 2 3" xfId="14116" xr:uid="{00000000-0005-0000-0000-0000E0370000}"/>
    <cellStyle name="Input 3 12 2 2 4" xfId="14117" xr:uid="{00000000-0005-0000-0000-0000E1370000}"/>
    <cellStyle name="Input 3 12 2 3" xfId="14118" xr:uid="{00000000-0005-0000-0000-0000E2370000}"/>
    <cellStyle name="Input 3 12 2 3 2" xfId="14119" xr:uid="{00000000-0005-0000-0000-0000E3370000}"/>
    <cellStyle name="Input 3 12 2 3 2 2" xfId="14120" xr:uid="{00000000-0005-0000-0000-0000E4370000}"/>
    <cellStyle name="Input 3 12 2 3 2 2 2" xfId="14121" xr:uid="{00000000-0005-0000-0000-0000E5370000}"/>
    <cellStyle name="Input 3 12 2 3 2 3" xfId="14122" xr:uid="{00000000-0005-0000-0000-0000E6370000}"/>
    <cellStyle name="Input 3 12 2 3 3" xfId="14123" xr:uid="{00000000-0005-0000-0000-0000E7370000}"/>
    <cellStyle name="Input 3 12 2 3 4" xfId="14124" xr:uid="{00000000-0005-0000-0000-0000E8370000}"/>
    <cellStyle name="Input 3 12 2 4" xfId="14125" xr:uid="{00000000-0005-0000-0000-0000E9370000}"/>
    <cellStyle name="Input 3 12 2 4 2" xfId="14126" xr:uid="{00000000-0005-0000-0000-0000EA370000}"/>
    <cellStyle name="Input 3 12 2 4 2 2" xfId="14127" xr:uid="{00000000-0005-0000-0000-0000EB370000}"/>
    <cellStyle name="Input 3 12 2 4 2 2 2" xfId="14128" xr:uid="{00000000-0005-0000-0000-0000EC370000}"/>
    <cellStyle name="Input 3 12 2 4 2 3" xfId="14129" xr:uid="{00000000-0005-0000-0000-0000ED370000}"/>
    <cellStyle name="Input 3 12 2 4 3" xfId="14130" xr:uid="{00000000-0005-0000-0000-0000EE370000}"/>
    <cellStyle name="Input 3 12 2 4 4" xfId="14131" xr:uid="{00000000-0005-0000-0000-0000EF370000}"/>
    <cellStyle name="Input 3 12 2 5" xfId="14132" xr:uid="{00000000-0005-0000-0000-0000F0370000}"/>
    <cellStyle name="Input 3 12 2 5 2" xfId="14133" xr:uid="{00000000-0005-0000-0000-0000F1370000}"/>
    <cellStyle name="Input 3 12 2 5 2 2" xfId="14134" xr:uid="{00000000-0005-0000-0000-0000F2370000}"/>
    <cellStyle name="Input 3 12 2 5 2 2 2" xfId="14135" xr:uid="{00000000-0005-0000-0000-0000F3370000}"/>
    <cellStyle name="Input 3 12 2 5 2 3" xfId="14136" xr:uid="{00000000-0005-0000-0000-0000F4370000}"/>
    <cellStyle name="Input 3 12 2 5 3" xfId="14137" xr:uid="{00000000-0005-0000-0000-0000F5370000}"/>
    <cellStyle name="Input 3 12 2 5 4" xfId="14138" xr:uid="{00000000-0005-0000-0000-0000F6370000}"/>
    <cellStyle name="Input 3 12 2 6" xfId="14139" xr:uid="{00000000-0005-0000-0000-0000F7370000}"/>
    <cellStyle name="Input 3 12 2 6 2" xfId="14140" xr:uid="{00000000-0005-0000-0000-0000F8370000}"/>
    <cellStyle name="Input 3 12 2 6 2 2" xfId="14141" xr:uid="{00000000-0005-0000-0000-0000F9370000}"/>
    <cellStyle name="Input 3 12 2 6 2 2 2" xfId="14142" xr:uid="{00000000-0005-0000-0000-0000FA370000}"/>
    <cellStyle name="Input 3 12 2 6 2 3" xfId="14143" xr:uid="{00000000-0005-0000-0000-0000FB370000}"/>
    <cellStyle name="Input 3 12 2 6 3" xfId="14144" xr:uid="{00000000-0005-0000-0000-0000FC370000}"/>
    <cellStyle name="Input 3 12 2 6 4" xfId="14145" xr:uid="{00000000-0005-0000-0000-0000FD370000}"/>
    <cellStyle name="Input 3 12 2 7" xfId="14146" xr:uid="{00000000-0005-0000-0000-0000FE370000}"/>
    <cellStyle name="Input 3 12 2 7 2" xfId="14147" xr:uid="{00000000-0005-0000-0000-0000FF370000}"/>
    <cellStyle name="Input 3 12 2 7 2 2" xfId="14148" xr:uid="{00000000-0005-0000-0000-000000380000}"/>
    <cellStyle name="Input 3 12 2 7 3" xfId="14149" xr:uid="{00000000-0005-0000-0000-000001380000}"/>
    <cellStyle name="Input 3 12 2 8" xfId="14150" xr:uid="{00000000-0005-0000-0000-000002380000}"/>
    <cellStyle name="Input 3 12 2 9" xfId="14151" xr:uid="{00000000-0005-0000-0000-000003380000}"/>
    <cellStyle name="Input 3 12 3" xfId="14152" xr:uid="{00000000-0005-0000-0000-000004380000}"/>
    <cellStyle name="Input 3 12 3 2" xfId="14153" xr:uid="{00000000-0005-0000-0000-000005380000}"/>
    <cellStyle name="Input 3 12 3 2 2" xfId="14154" xr:uid="{00000000-0005-0000-0000-000006380000}"/>
    <cellStyle name="Input 3 12 3 2 2 2" xfId="14155" xr:uid="{00000000-0005-0000-0000-000007380000}"/>
    <cellStyle name="Input 3 12 3 2 2 2 2" xfId="14156" xr:uid="{00000000-0005-0000-0000-000008380000}"/>
    <cellStyle name="Input 3 12 3 2 2 3" xfId="14157" xr:uid="{00000000-0005-0000-0000-000009380000}"/>
    <cellStyle name="Input 3 12 3 2 3" xfId="14158" xr:uid="{00000000-0005-0000-0000-00000A380000}"/>
    <cellStyle name="Input 3 12 3 2 4" xfId="14159" xr:uid="{00000000-0005-0000-0000-00000B380000}"/>
    <cellStyle name="Input 3 12 3 3" xfId="14160" xr:uid="{00000000-0005-0000-0000-00000C380000}"/>
    <cellStyle name="Input 3 12 3 3 2" xfId="14161" xr:uid="{00000000-0005-0000-0000-00000D380000}"/>
    <cellStyle name="Input 3 12 3 3 2 2" xfId="14162" xr:uid="{00000000-0005-0000-0000-00000E380000}"/>
    <cellStyle name="Input 3 12 3 3 3" xfId="14163" xr:uid="{00000000-0005-0000-0000-00000F380000}"/>
    <cellStyle name="Input 3 12 3 4" xfId="14164" xr:uid="{00000000-0005-0000-0000-000010380000}"/>
    <cellStyle name="Input 3 12 3 5" xfId="14165" xr:uid="{00000000-0005-0000-0000-000011380000}"/>
    <cellStyle name="Input 3 12 4" xfId="14166" xr:uid="{00000000-0005-0000-0000-000012380000}"/>
    <cellStyle name="Input 3 12 4 2" xfId="14167" xr:uid="{00000000-0005-0000-0000-000013380000}"/>
    <cellStyle name="Input 3 12 4 2 2" xfId="14168" xr:uid="{00000000-0005-0000-0000-000014380000}"/>
    <cellStyle name="Input 3 12 4 2 2 2" xfId="14169" xr:uid="{00000000-0005-0000-0000-000015380000}"/>
    <cellStyle name="Input 3 12 4 2 3" xfId="14170" xr:uid="{00000000-0005-0000-0000-000016380000}"/>
    <cellStyle name="Input 3 12 4 3" xfId="14171" xr:uid="{00000000-0005-0000-0000-000017380000}"/>
    <cellStyle name="Input 3 12 4 4" xfId="14172" xr:uid="{00000000-0005-0000-0000-000018380000}"/>
    <cellStyle name="Input 3 12 5" xfId="14173" xr:uid="{00000000-0005-0000-0000-000019380000}"/>
    <cellStyle name="Input 3 12 5 2" xfId="14174" xr:uid="{00000000-0005-0000-0000-00001A380000}"/>
    <cellStyle name="Input 3 12 5 2 2" xfId="14175" xr:uid="{00000000-0005-0000-0000-00001B380000}"/>
    <cellStyle name="Input 3 12 5 2 2 2" xfId="14176" xr:uid="{00000000-0005-0000-0000-00001C380000}"/>
    <cellStyle name="Input 3 12 5 2 3" xfId="14177" xr:uid="{00000000-0005-0000-0000-00001D380000}"/>
    <cellStyle name="Input 3 12 5 3" xfId="14178" xr:uid="{00000000-0005-0000-0000-00001E380000}"/>
    <cellStyle name="Input 3 12 5 4" xfId="14179" xr:uid="{00000000-0005-0000-0000-00001F380000}"/>
    <cellStyle name="Input 3 12 6" xfId="14180" xr:uid="{00000000-0005-0000-0000-000020380000}"/>
    <cellStyle name="Input 3 12 6 2" xfId="14181" xr:uid="{00000000-0005-0000-0000-000021380000}"/>
    <cellStyle name="Input 3 12 6 2 2" xfId="14182" xr:uid="{00000000-0005-0000-0000-000022380000}"/>
    <cellStyle name="Input 3 12 6 2 2 2" xfId="14183" xr:uid="{00000000-0005-0000-0000-000023380000}"/>
    <cellStyle name="Input 3 12 6 2 3" xfId="14184" xr:uid="{00000000-0005-0000-0000-000024380000}"/>
    <cellStyle name="Input 3 12 6 3" xfId="14185" xr:uid="{00000000-0005-0000-0000-000025380000}"/>
    <cellStyle name="Input 3 12 6 4" xfId="14186" xr:uid="{00000000-0005-0000-0000-000026380000}"/>
    <cellStyle name="Input 3 12 7" xfId="14187" xr:uid="{00000000-0005-0000-0000-000027380000}"/>
    <cellStyle name="Input 3 12 7 2" xfId="14188" xr:uid="{00000000-0005-0000-0000-000028380000}"/>
    <cellStyle name="Input 3 12 7 2 2" xfId="14189" xr:uid="{00000000-0005-0000-0000-000029380000}"/>
    <cellStyle name="Input 3 12 7 2 2 2" xfId="14190" xr:uid="{00000000-0005-0000-0000-00002A380000}"/>
    <cellStyle name="Input 3 12 7 2 3" xfId="14191" xr:uid="{00000000-0005-0000-0000-00002B380000}"/>
    <cellStyle name="Input 3 12 7 3" xfId="14192" xr:uid="{00000000-0005-0000-0000-00002C380000}"/>
    <cellStyle name="Input 3 12 7 4" xfId="14193" xr:uid="{00000000-0005-0000-0000-00002D380000}"/>
    <cellStyle name="Input 3 12 8" xfId="14194" xr:uid="{00000000-0005-0000-0000-00002E380000}"/>
    <cellStyle name="Input 3 12 8 2" xfId="14195" xr:uid="{00000000-0005-0000-0000-00002F380000}"/>
    <cellStyle name="Input 3 12 8 2 2" xfId="14196" xr:uid="{00000000-0005-0000-0000-000030380000}"/>
    <cellStyle name="Input 3 12 8 3" xfId="14197" xr:uid="{00000000-0005-0000-0000-000031380000}"/>
    <cellStyle name="Input 3 12 9" xfId="14198" xr:uid="{00000000-0005-0000-0000-000032380000}"/>
    <cellStyle name="Input 3 13" xfId="14199" xr:uid="{00000000-0005-0000-0000-000033380000}"/>
    <cellStyle name="Input 3 13 2" xfId="14200" xr:uid="{00000000-0005-0000-0000-000034380000}"/>
    <cellStyle name="Input 3 13 2 2" xfId="14201" xr:uid="{00000000-0005-0000-0000-000035380000}"/>
    <cellStyle name="Input 3 13 2 2 2" xfId="14202" xr:uid="{00000000-0005-0000-0000-000036380000}"/>
    <cellStyle name="Input 3 13 2 2 2 2" xfId="14203" xr:uid="{00000000-0005-0000-0000-000037380000}"/>
    <cellStyle name="Input 3 13 2 2 3" xfId="14204" xr:uid="{00000000-0005-0000-0000-000038380000}"/>
    <cellStyle name="Input 3 13 2 3" xfId="14205" xr:uid="{00000000-0005-0000-0000-000039380000}"/>
    <cellStyle name="Input 3 13 2 4" xfId="14206" xr:uid="{00000000-0005-0000-0000-00003A380000}"/>
    <cellStyle name="Input 3 13 3" xfId="14207" xr:uid="{00000000-0005-0000-0000-00003B380000}"/>
    <cellStyle name="Input 3 13 3 2" xfId="14208" xr:uid="{00000000-0005-0000-0000-00003C380000}"/>
    <cellStyle name="Input 3 13 3 2 2" xfId="14209" xr:uid="{00000000-0005-0000-0000-00003D380000}"/>
    <cellStyle name="Input 3 13 3 2 2 2" xfId="14210" xr:uid="{00000000-0005-0000-0000-00003E380000}"/>
    <cellStyle name="Input 3 13 3 2 3" xfId="14211" xr:uid="{00000000-0005-0000-0000-00003F380000}"/>
    <cellStyle name="Input 3 13 3 3" xfId="14212" xr:uid="{00000000-0005-0000-0000-000040380000}"/>
    <cellStyle name="Input 3 13 3 4" xfId="14213" xr:uid="{00000000-0005-0000-0000-000041380000}"/>
    <cellStyle name="Input 3 13 4" xfId="14214" xr:uid="{00000000-0005-0000-0000-000042380000}"/>
    <cellStyle name="Input 3 13 4 2" xfId="14215" xr:uid="{00000000-0005-0000-0000-000043380000}"/>
    <cellStyle name="Input 3 13 4 2 2" xfId="14216" xr:uid="{00000000-0005-0000-0000-000044380000}"/>
    <cellStyle name="Input 3 13 4 2 2 2" xfId="14217" xr:uid="{00000000-0005-0000-0000-000045380000}"/>
    <cellStyle name="Input 3 13 4 2 3" xfId="14218" xr:uid="{00000000-0005-0000-0000-000046380000}"/>
    <cellStyle name="Input 3 13 4 3" xfId="14219" xr:uid="{00000000-0005-0000-0000-000047380000}"/>
    <cellStyle name="Input 3 13 4 4" xfId="14220" xr:uid="{00000000-0005-0000-0000-000048380000}"/>
    <cellStyle name="Input 3 13 5" xfId="14221" xr:uid="{00000000-0005-0000-0000-000049380000}"/>
    <cellStyle name="Input 3 13 5 2" xfId="14222" xr:uid="{00000000-0005-0000-0000-00004A380000}"/>
    <cellStyle name="Input 3 13 5 2 2" xfId="14223" xr:uid="{00000000-0005-0000-0000-00004B380000}"/>
    <cellStyle name="Input 3 13 5 2 2 2" xfId="14224" xr:uid="{00000000-0005-0000-0000-00004C380000}"/>
    <cellStyle name="Input 3 13 5 2 3" xfId="14225" xr:uid="{00000000-0005-0000-0000-00004D380000}"/>
    <cellStyle name="Input 3 13 5 3" xfId="14226" xr:uid="{00000000-0005-0000-0000-00004E380000}"/>
    <cellStyle name="Input 3 13 5 4" xfId="14227" xr:uid="{00000000-0005-0000-0000-00004F380000}"/>
    <cellStyle name="Input 3 13 6" xfId="14228" xr:uid="{00000000-0005-0000-0000-000050380000}"/>
    <cellStyle name="Input 3 13 6 2" xfId="14229" xr:uid="{00000000-0005-0000-0000-000051380000}"/>
    <cellStyle name="Input 3 13 6 2 2" xfId="14230" xr:uid="{00000000-0005-0000-0000-000052380000}"/>
    <cellStyle name="Input 3 13 6 2 2 2" xfId="14231" xr:uid="{00000000-0005-0000-0000-000053380000}"/>
    <cellStyle name="Input 3 13 6 2 3" xfId="14232" xr:uid="{00000000-0005-0000-0000-000054380000}"/>
    <cellStyle name="Input 3 13 6 3" xfId="14233" xr:uid="{00000000-0005-0000-0000-000055380000}"/>
    <cellStyle name="Input 3 13 6 4" xfId="14234" xr:uid="{00000000-0005-0000-0000-000056380000}"/>
    <cellStyle name="Input 3 13 7" xfId="14235" xr:uid="{00000000-0005-0000-0000-000057380000}"/>
    <cellStyle name="Input 3 13 7 2" xfId="14236" xr:uid="{00000000-0005-0000-0000-000058380000}"/>
    <cellStyle name="Input 3 13 7 2 2" xfId="14237" xr:uid="{00000000-0005-0000-0000-000059380000}"/>
    <cellStyle name="Input 3 13 7 3" xfId="14238" xr:uid="{00000000-0005-0000-0000-00005A380000}"/>
    <cellStyle name="Input 3 13 8" xfId="14239" xr:uid="{00000000-0005-0000-0000-00005B380000}"/>
    <cellStyle name="Input 3 13 9" xfId="14240" xr:uid="{00000000-0005-0000-0000-00005C380000}"/>
    <cellStyle name="Input 3 14" xfId="14241" xr:uid="{00000000-0005-0000-0000-00005D380000}"/>
    <cellStyle name="Input 3 14 2" xfId="14242" xr:uid="{00000000-0005-0000-0000-00005E380000}"/>
    <cellStyle name="Input 3 14 2 2" xfId="14243" xr:uid="{00000000-0005-0000-0000-00005F380000}"/>
    <cellStyle name="Input 3 14 2 2 2" xfId="14244" xr:uid="{00000000-0005-0000-0000-000060380000}"/>
    <cellStyle name="Input 3 14 2 2 2 2" xfId="14245" xr:uid="{00000000-0005-0000-0000-000061380000}"/>
    <cellStyle name="Input 3 14 2 2 3" xfId="14246" xr:uid="{00000000-0005-0000-0000-000062380000}"/>
    <cellStyle name="Input 3 14 2 3" xfId="14247" xr:uid="{00000000-0005-0000-0000-000063380000}"/>
    <cellStyle name="Input 3 14 2 4" xfId="14248" xr:uid="{00000000-0005-0000-0000-000064380000}"/>
    <cellStyle name="Input 3 14 3" xfId="14249" xr:uid="{00000000-0005-0000-0000-000065380000}"/>
    <cellStyle name="Input 3 14 3 2" xfId="14250" xr:uid="{00000000-0005-0000-0000-000066380000}"/>
    <cellStyle name="Input 3 14 3 2 2" xfId="14251" xr:uid="{00000000-0005-0000-0000-000067380000}"/>
    <cellStyle name="Input 3 14 3 3" xfId="14252" xr:uid="{00000000-0005-0000-0000-000068380000}"/>
    <cellStyle name="Input 3 14 4" xfId="14253" xr:uid="{00000000-0005-0000-0000-000069380000}"/>
    <cellStyle name="Input 3 14 5" xfId="14254" xr:uid="{00000000-0005-0000-0000-00006A380000}"/>
    <cellStyle name="Input 3 15" xfId="14255" xr:uid="{00000000-0005-0000-0000-00006B380000}"/>
    <cellStyle name="Input 3 15 2" xfId="14256" xr:uid="{00000000-0005-0000-0000-00006C380000}"/>
    <cellStyle name="Input 3 15 2 2" xfId="14257" xr:uid="{00000000-0005-0000-0000-00006D380000}"/>
    <cellStyle name="Input 3 15 2 2 2" xfId="14258" xr:uid="{00000000-0005-0000-0000-00006E380000}"/>
    <cellStyle name="Input 3 15 2 3" xfId="14259" xr:uid="{00000000-0005-0000-0000-00006F380000}"/>
    <cellStyle name="Input 3 15 3" xfId="14260" xr:uid="{00000000-0005-0000-0000-000070380000}"/>
    <cellStyle name="Input 3 15 4" xfId="14261" xr:uid="{00000000-0005-0000-0000-000071380000}"/>
    <cellStyle name="Input 3 16" xfId="14262" xr:uid="{00000000-0005-0000-0000-000072380000}"/>
    <cellStyle name="Input 3 16 2" xfId="14263" xr:uid="{00000000-0005-0000-0000-000073380000}"/>
    <cellStyle name="Input 3 16 2 2" xfId="14264" xr:uid="{00000000-0005-0000-0000-000074380000}"/>
    <cellStyle name="Input 3 16 2 2 2" xfId="14265" xr:uid="{00000000-0005-0000-0000-000075380000}"/>
    <cellStyle name="Input 3 16 2 3" xfId="14266" xr:uid="{00000000-0005-0000-0000-000076380000}"/>
    <cellStyle name="Input 3 16 3" xfId="14267" xr:uid="{00000000-0005-0000-0000-000077380000}"/>
    <cellStyle name="Input 3 16 4" xfId="14268" xr:uid="{00000000-0005-0000-0000-000078380000}"/>
    <cellStyle name="Input 3 17" xfId="14269" xr:uid="{00000000-0005-0000-0000-000079380000}"/>
    <cellStyle name="Input 3 17 2" xfId="14270" xr:uid="{00000000-0005-0000-0000-00007A380000}"/>
    <cellStyle name="Input 3 17 2 2" xfId="14271" xr:uid="{00000000-0005-0000-0000-00007B380000}"/>
    <cellStyle name="Input 3 17 2 2 2" xfId="14272" xr:uid="{00000000-0005-0000-0000-00007C380000}"/>
    <cellStyle name="Input 3 17 2 3" xfId="14273" xr:uid="{00000000-0005-0000-0000-00007D380000}"/>
    <cellStyle name="Input 3 17 3" xfId="14274" xr:uid="{00000000-0005-0000-0000-00007E380000}"/>
    <cellStyle name="Input 3 17 4" xfId="14275" xr:uid="{00000000-0005-0000-0000-00007F380000}"/>
    <cellStyle name="Input 3 18" xfId="14276" xr:uid="{00000000-0005-0000-0000-000080380000}"/>
    <cellStyle name="Input 3 18 2" xfId="14277" xr:uid="{00000000-0005-0000-0000-000081380000}"/>
    <cellStyle name="Input 3 18 2 2" xfId="14278" xr:uid="{00000000-0005-0000-0000-000082380000}"/>
    <cellStyle name="Input 3 18 2 2 2" xfId="14279" xr:uid="{00000000-0005-0000-0000-000083380000}"/>
    <cellStyle name="Input 3 18 2 3" xfId="14280" xr:uid="{00000000-0005-0000-0000-000084380000}"/>
    <cellStyle name="Input 3 18 3" xfId="14281" xr:uid="{00000000-0005-0000-0000-000085380000}"/>
    <cellStyle name="Input 3 18 4" xfId="14282" xr:uid="{00000000-0005-0000-0000-000086380000}"/>
    <cellStyle name="Input 3 19" xfId="14283" xr:uid="{00000000-0005-0000-0000-000087380000}"/>
    <cellStyle name="Input 3 19 2" xfId="14284" xr:uid="{00000000-0005-0000-0000-000088380000}"/>
    <cellStyle name="Input 3 19 2 2" xfId="14285" xr:uid="{00000000-0005-0000-0000-000089380000}"/>
    <cellStyle name="Input 3 19 2 2 2" xfId="14286" xr:uid="{00000000-0005-0000-0000-00008A380000}"/>
    <cellStyle name="Input 3 19 2 3" xfId="14287" xr:uid="{00000000-0005-0000-0000-00008B380000}"/>
    <cellStyle name="Input 3 19 3" xfId="14288" xr:uid="{00000000-0005-0000-0000-00008C380000}"/>
    <cellStyle name="Input 3 19 4" xfId="14289" xr:uid="{00000000-0005-0000-0000-00008D380000}"/>
    <cellStyle name="Input 3 2" xfId="14290" xr:uid="{00000000-0005-0000-0000-00008E380000}"/>
    <cellStyle name="Input 3 2 10" xfId="14291" xr:uid="{00000000-0005-0000-0000-00008F380000}"/>
    <cellStyle name="Input 3 2 10 2" xfId="14292" xr:uid="{00000000-0005-0000-0000-000090380000}"/>
    <cellStyle name="Input 3 2 10 2 2" xfId="14293" xr:uid="{00000000-0005-0000-0000-000091380000}"/>
    <cellStyle name="Input 3 2 10 2 2 2" xfId="14294" xr:uid="{00000000-0005-0000-0000-000092380000}"/>
    <cellStyle name="Input 3 2 10 2 3" xfId="14295" xr:uid="{00000000-0005-0000-0000-000093380000}"/>
    <cellStyle name="Input 3 2 10 2 3 2" xfId="14296" xr:uid="{00000000-0005-0000-0000-000094380000}"/>
    <cellStyle name="Input 3 2 10 2 3 2 2" xfId="14297" xr:uid="{00000000-0005-0000-0000-000095380000}"/>
    <cellStyle name="Input 3 2 10 2 3 3" xfId="14298" xr:uid="{00000000-0005-0000-0000-000096380000}"/>
    <cellStyle name="Input 3 2 10 2 4" xfId="14299" xr:uid="{00000000-0005-0000-0000-000097380000}"/>
    <cellStyle name="Input 3 2 10 2 5" xfId="14300" xr:uid="{00000000-0005-0000-0000-000098380000}"/>
    <cellStyle name="Input 3 2 10 3" xfId="14301" xr:uid="{00000000-0005-0000-0000-000099380000}"/>
    <cellStyle name="Input 3 2 10 3 2" xfId="14302" xr:uid="{00000000-0005-0000-0000-00009A380000}"/>
    <cellStyle name="Input 3 2 10 4" xfId="14303" xr:uid="{00000000-0005-0000-0000-00009B380000}"/>
    <cellStyle name="Input 3 2 10 4 2" xfId="14304" xr:uid="{00000000-0005-0000-0000-00009C380000}"/>
    <cellStyle name="Input 3 2 10 4 2 2" xfId="14305" xr:uid="{00000000-0005-0000-0000-00009D380000}"/>
    <cellStyle name="Input 3 2 10 4 3" xfId="14306" xr:uid="{00000000-0005-0000-0000-00009E380000}"/>
    <cellStyle name="Input 3 2 10 5" xfId="14307" xr:uid="{00000000-0005-0000-0000-00009F380000}"/>
    <cellStyle name="Input 3 2 10 6" xfId="14308" xr:uid="{00000000-0005-0000-0000-0000A0380000}"/>
    <cellStyle name="Input 3 2 11" xfId="14309" xr:uid="{00000000-0005-0000-0000-0000A1380000}"/>
    <cellStyle name="Input 3 2 11 2" xfId="14310" xr:uid="{00000000-0005-0000-0000-0000A2380000}"/>
    <cellStyle name="Input 3 2 11 2 2" xfId="14311" xr:uid="{00000000-0005-0000-0000-0000A3380000}"/>
    <cellStyle name="Input 3 2 11 3" xfId="14312" xr:uid="{00000000-0005-0000-0000-0000A4380000}"/>
    <cellStyle name="Input 3 2 11 3 2" xfId="14313" xr:uid="{00000000-0005-0000-0000-0000A5380000}"/>
    <cellStyle name="Input 3 2 11 3 2 2" xfId="14314" xr:uid="{00000000-0005-0000-0000-0000A6380000}"/>
    <cellStyle name="Input 3 2 11 3 3" xfId="14315" xr:uid="{00000000-0005-0000-0000-0000A7380000}"/>
    <cellStyle name="Input 3 2 11 4" xfId="14316" xr:uid="{00000000-0005-0000-0000-0000A8380000}"/>
    <cellStyle name="Input 3 2 11 5" xfId="14317" xr:uid="{00000000-0005-0000-0000-0000A9380000}"/>
    <cellStyle name="Input 3 2 12" xfId="14318" xr:uid="{00000000-0005-0000-0000-0000AA380000}"/>
    <cellStyle name="Input 3 2 12 2" xfId="14319" xr:uid="{00000000-0005-0000-0000-0000AB380000}"/>
    <cellStyle name="Input 3 2 12 2 2" xfId="14320" xr:uid="{00000000-0005-0000-0000-0000AC380000}"/>
    <cellStyle name="Input 3 2 12 3" xfId="14321" xr:uid="{00000000-0005-0000-0000-0000AD380000}"/>
    <cellStyle name="Input 3 2 12 3 2" xfId="14322" xr:uid="{00000000-0005-0000-0000-0000AE380000}"/>
    <cellStyle name="Input 3 2 12 3 2 2" xfId="14323" xr:uid="{00000000-0005-0000-0000-0000AF380000}"/>
    <cellStyle name="Input 3 2 12 3 3" xfId="14324" xr:uid="{00000000-0005-0000-0000-0000B0380000}"/>
    <cellStyle name="Input 3 2 12 4" xfId="14325" xr:uid="{00000000-0005-0000-0000-0000B1380000}"/>
    <cellStyle name="Input 3 2 12 5" xfId="14326" xr:uid="{00000000-0005-0000-0000-0000B2380000}"/>
    <cellStyle name="Input 3 2 13" xfId="14327" xr:uid="{00000000-0005-0000-0000-0000B3380000}"/>
    <cellStyle name="Input 3 2 13 2" xfId="14328" xr:uid="{00000000-0005-0000-0000-0000B4380000}"/>
    <cellStyle name="Input 3 2 13 2 2" xfId="14329" xr:uid="{00000000-0005-0000-0000-0000B5380000}"/>
    <cellStyle name="Input 3 2 13 3" xfId="14330" xr:uid="{00000000-0005-0000-0000-0000B6380000}"/>
    <cellStyle name="Input 3 2 13 3 2" xfId="14331" xr:uid="{00000000-0005-0000-0000-0000B7380000}"/>
    <cellStyle name="Input 3 2 13 3 2 2" xfId="14332" xr:uid="{00000000-0005-0000-0000-0000B8380000}"/>
    <cellStyle name="Input 3 2 13 3 3" xfId="14333" xr:uid="{00000000-0005-0000-0000-0000B9380000}"/>
    <cellStyle name="Input 3 2 13 4" xfId="14334" xr:uid="{00000000-0005-0000-0000-0000BA380000}"/>
    <cellStyle name="Input 3 2 13 5" xfId="14335" xr:uid="{00000000-0005-0000-0000-0000BB380000}"/>
    <cellStyle name="Input 3 2 14" xfId="14336" xr:uid="{00000000-0005-0000-0000-0000BC380000}"/>
    <cellStyle name="Input 3 2 14 2" xfId="14337" xr:uid="{00000000-0005-0000-0000-0000BD380000}"/>
    <cellStyle name="Input 3 2 14 2 2" xfId="14338" xr:uid="{00000000-0005-0000-0000-0000BE380000}"/>
    <cellStyle name="Input 3 2 14 3" xfId="14339" xr:uid="{00000000-0005-0000-0000-0000BF380000}"/>
    <cellStyle name="Input 3 2 14 3 2" xfId="14340" xr:uid="{00000000-0005-0000-0000-0000C0380000}"/>
    <cellStyle name="Input 3 2 14 3 2 2" xfId="14341" xr:uid="{00000000-0005-0000-0000-0000C1380000}"/>
    <cellStyle name="Input 3 2 14 3 3" xfId="14342" xr:uid="{00000000-0005-0000-0000-0000C2380000}"/>
    <cellStyle name="Input 3 2 14 4" xfId="14343" xr:uid="{00000000-0005-0000-0000-0000C3380000}"/>
    <cellStyle name="Input 3 2 14 5" xfId="14344" xr:uid="{00000000-0005-0000-0000-0000C4380000}"/>
    <cellStyle name="Input 3 2 15" xfId="14345" xr:uid="{00000000-0005-0000-0000-0000C5380000}"/>
    <cellStyle name="Input 3 2 15 2" xfId="14346" xr:uid="{00000000-0005-0000-0000-0000C6380000}"/>
    <cellStyle name="Input 3 2 15 2 2" xfId="14347" xr:uid="{00000000-0005-0000-0000-0000C7380000}"/>
    <cellStyle name="Input 3 2 15 3" xfId="14348" xr:uid="{00000000-0005-0000-0000-0000C8380000}"/>
    <cellStyle name="Input 3 2 16" xfId="14349" xr:uid="{00000000-0005-0000-0000-0000C9380000}"/>
    <cellStyle name="Input 3 2 17" xfId="14350" xr:uid="{00000000-0005-0000-0000-0000CA380000}"/>
    <cellStyle name="Input 3 2 2" xfId="14351" xr:uid="{00000000-0005-0000-0000-0000CB380000}"/>
    <cellStyle name="Input 3 2 2 10" xfId="14352" xr:uid="{00000000-0005-0000-0000-0000CC380000}"/>
    <cellStyle name="Input 3 2 2 10 2" xfId="14353" xr:uid="{00000000-0005-0000-0000-0000CD380000}"/>
    <cellStyle name="Input 3 2 2 10 2 2" xfId="14354" xr:uid="{00000000-0005-0000-0000-0000CE380000}"/>
    <cellStyle name="Input 3 2 2 10 3" xfId="14355" xr:uid="{00000000-0005-0000-0000-0000CF380000}"/>
    <cellStyle name="Input 3 2 2 11" xfId="14356" xr:uid="{00000000-0005-0000-0000-0000D0380000}"/>
    <cellStyle name="Input 3 2 2 12" xfId="14357" xr:uid="{00000000-0005-0000-0000-0000D1380000}"/>
    <cellStyle name="Input 3 2 2 2" xfId="14358" xr:uid="{00000000-0005-0000-0000-0000D2380000}"/>
    <cellStyle name="Input 3 2 2 2 10" xfId="14359" xr:uid="{00000000-0005-0000-0000-0000D3380000}"/>
    <cellStyle name="Input 3 2 2 2 11" xfId="14360" xr:uid="{00000000-0005-0000-0000-0000D4380000}"/>
    <cellStyle name="Input 3 2 2 2 2" xfId="14361" xr:uid="{00000000-0005-0000-0000-0000D5380000}"/>
    <cellStyle name="Input 3 2 2 2 2 10" xfId="14362" xr:uid="{00000000-0005-0000-0000-0000D6380000}"/>
    <cellStyle name="Input 3 2 2 2 2 2" xfId="14363" xr:uid="{00000000-0005-0000-0000-0000D7380000}"/>
    <cellStyle name="Input 3 2 2 2 2 2 2" xfId="14364" xr:uid="{00000000-0005-0000-0000-0000D8380000}"/>
    <cellStyle name="Input 3 2 2 2 2 2 2 2" xfId="14365" xr:uid="{00000000-0005-0000-0000-0000D9380000}"/>
    <cellStyle name="Input 3 2 2 2 2 2 3" xfId="14366" xr:uid="{00000000-0005-0000-0000-0000DA380000}"/>
    <cellStyle name="Input 3 2 2 2 2 2 3 2" xfId="14367" xr:uid="{00000000-0005-0000-0000-0000DB380000}"/>
    <cellStyle name="Input 3 2 2 2 2 2 3 2 2" xfId="14368" xr:uid="{00000000-0005-0000-0000-0000DC380000}"/>
    <cellStyle name="Input 3 2 2 2 2 2 3 3" xfId="14369" xr:uid="{00000000-0005-0000-0000-0000DD380000}"/>
    <cellStyle name="Input 3 2 2 2 2 2 4" xfId="14370" xr:uid="{00000000-0005-0000-0000-0000DE380000}"/>
    <cellStyle name="Input 3 2 2 2 2 2 5" xfId="14371" xr:uid="{00000000-0005-0000-0000-0000DF380000}"/>
    <cellStyle name="Input 3 2 2 2 2 3" xfId="14372" xr:uid="{00000000-0005-0000-0000-0000E0380000}"/>
    <cellStyle name="Input 3 2 2 2 2 3 2" xfId="14373" xr:uid="{00000000-0005-0000-0000-0000E1380000}"/>
    <cellStyle name="Input 3 2 2 2 2 3 2 2" xfId="14374" xr:uid="{00000000-0005-0000-0000-0000E2380000}"/>
    <cellStyle name="Input 3 2 2 2 2 3 3" xfId="14375" xr:uid="{00000000-0005-0000-0000-0000E3380000}"/>
    <cellStyle name="Input 3 2 2 2 2 3 3 2" xfId="14376" xr:uid="{00000000-0005-0000-0000-0000E4380000}"/>
    <cellStyle name="Input 3 2 2 2 2 3 3 2 2" xfId="14377" xr:uid="{00000000-0005-0000-0000-0000E5380000}"/>
    <cellStyle name="Input 3 2 2 2 2 3 3 3" xfId="14378" xr:uid="{00000000-0005-0000-0000-0000E6380000}"/>
    <cellStyle name="Input 3 2 2 2 2 3 4" xfId="14379" xr:uid="{00000000-0005-0000-0000-0000E7380000}"/>
    <cellStyle name="Input 3 2 2 2 2 3 5" xfId="14380" xr:uid="{00000000-0005-0000-0000-0000E8380000}"/>
    <cellStyle name="Input 3 2 2 2 2 4" xfId="14381" xr:uid="{00000000-0005-0000-0000-0000E9380000}"/>
    <cellStyle name="Input 3 2 2 2 2 4 2" xfId="14382" xr:uid="{00000000-0005-0000-0000-0000EA380000}"/>
    <cellStyle name="Input 3 2 2 2 2 4 2 2" xfId="14383" xr:uid="{00000000-0005-0000-0000-0000EB380000}"/>
    <cellStyle name="Input 3 2 2 2 2 4 3" xfId="14384" xr:uid="{00000000-0005-0000-0000-0000EC380000}"/>
    <cellStyle name="Input 3 2 2 2 2 4 3 2" xfId="14385" xr:uid="{00000000-0005-0000-0000-0000ED380000}"/>
    <cellStyle name="Input 3 2 2 2 2 4 3 2 2" xfId="14386" xr:uid="{00000000-0005-0000-0000-0000EE380000}"/>
    <cellStyle name="Input 3 2 2 2 2 4 3 3" xfId="14387" xr:uid="{00000000-0005-0000-0000-0000EF380000}"/>
    <cellStyle name="Input 3 2 2 2 2 4 4" xfId="14388" xr:uid="{00000000-0005-0000-0000-0000F0380000}"/>
    <cellStyle name="Input 3 2 2 2 2 4 5" xfId="14389" xr:uid="{00000000-0005-0000-0000-0000F1380000}"/>
    <cellStyle name="Input 3 2 2 2 2 5" xfId="14390" xr:uid="{00000000-0005-0000-0000-0000F2380000}"/>
    <cellStyle name="Input 3 2 2 2 2 5 2" xfId="14391" xr:uid="{00000000-0005-0000-0000-0000F3380000}"/>
    <cellStyle name="Input 3 2 2 2 2 5 2 2" xfId="14392" xr:uid="{00000000-0005-0000-0000-0000F4380000}"/>
    <cellStyle name="Input 3 2 2 2 2 5 3" xfId="14393" xr:uid="{00000000-0005-0000-0000-0000F5380000}"/>
    <cellStyle name="Input 3 2 2 2 2 5 3 2" xfId="14394" xr:uid="{00000000-0005-0000-0000-0000F6380000}"/>
    <cellStyle name="Input 3 2 2 2 2 5 3 2 2" xfId="14395" xr:uid="{00000000-0005-0000-0000-0000F7380000}"/>
    <cellStyle name="Input 3 2 2 2 2 5 3 3" xfId="14396" xr:uid="{00000000-0005-0000-0000-0000F8380000}"/>
    <cellStyle name="Input 3 2 2 2 2 5 4" xfId="14397" xr:uid="{00000000-0005-0000-0000-0000F9380000}"/>
    <cellStyle name="Input 3 2 2 2 2 5 5" xfId="14398" xr:uid="{00000000-0005-0000-0000-0000FA380000}"/>
    <cellStyle name="Input 3 2 2 2 2 6" xfId="14399" xr:uid="{00000000-0005-0000-0000-0000FB380000}"/>
    <cellStyle name="Input 3 2 2 2 2 6 2" xfId="14400" xr:uid="{00000000-0005-0000-0000-0000FC380000}"/>
    <cellStyle name="Input 3 2 2 2 2 6 2 2" xfId="14401" xr:uid="{00000000-0005-0000-0000-0000FD380000}"/>
    <cellStyle name="Input 3 2 2 2 2 6 3" xfId="14402" xr:uid="{00000000-0005-0000-0000-0000FE380000}"/>
    <cellStyle name="Input 3 2 2 2 2 6 3 2" xfId="14403" xr:uid="{00000000-0005-0000-0000-0000FF380000}"/>
    <cellStyle name="Input 3 2 2 2 2 6 3 2 2" xfId="14404" xr:uid="{00000000-0005-0000-0000-000000390000}"/>
    <cellStyle name="Input 3 2 2 2 2 6 3 3" xfId="14405" xr:uid="{00000000-0005-0000-0000-000001390000}"/>
    <cellStyle name="Input 3 2 2 2 2 6 4" xfId="14406" xr:uid="{00000000-0005-0000-0000-000002390000}"/>
    <cellStyle name="Input 3 2 2 2 2 6 5" xfId="14407" xr:uid="{00000000-0005-0000-0000-000003390000}"/>
    <cellStyle name="Input 3 2 2 2 2 7" xfId="14408" xr:uid="{00000000-0005-0000-0000-000004390000}"/>
    <cellStyle name="Input 3 2 2 2 2 7 2" xfId="14409" xr:uid="{00000000-0005-0000-0000-000005390000}"/>
    <cellStyle name="Input 3 2 2 2 2 8" xfId="14410" xr:uid="{00000000-0005-0000-0000-000006390000}"/>
    <cellStyle name="Input 3 2 2 2 2 8 2" xfId="14411" xr:uid="{00000000-0005-0000-0000-000007390000}"/>
    <cellStyle name="Input 3 2 2 2 2 8 2 2" xfId="14412" xr:uid="{00000000-0005-0000-0000-000008390000}"/>
    <cellStyle name="Input 3 2 2 2 2 8 3" xfId="14413" xr:uid="{00000000-0005-0000-0000-000009390000}"/>
    <cellStyle name="Input 3 2 2 2 2 9" xfId="14414" xr:uid="{00000000-0005-0000-0000-00000A390000}"/>
    <cellStyle name="Input 3 2 2 2 3" xfId="14415" xr:uid="{00000000-0005-0000-0000-00000B390000}"/>
    <cellStyle name="Input 3 2 2 2 3 2" xfId="14416" xr:uid="{00000000-0005-0000-0000-00000C390000}"/>
    <cellStyle name="Input 3 2 2 2 3 2 2" xfId="14417" xr:uid="{00000000-0005-0000-0000-00000D390000}"/>
    <cellStyle name="Input 3 2 2 2 3 2 2 2" xfId="14418" xr:uid="{00000000-0005-0000-0000-00000E390000}"/>
    <cellStyle name="Input 3 2 2 2 3 2 3" xfId="14419" xr:uid="{00000000-0005-0000-0000-00000F390000}"/>
    <cellStyle name="Input 3 2 2 2 3 2 3 2" xfId="14420" xr:uid="{00000000-0005-0000-0000-000010390000}"/>
    <cellStyle name="Input 3 2 2 2 3 2 3 2 2" xfId="14421" xr:uid="{00000000-0005-0000-0000-000011390000}"/>
    <cellStyle name="Input 3 2 2 2 3 2 3 3" xfId="14422" xr:uid="{00000000-0005-0000-0000-000012390000}"/>
    <cellStyle name="Input 3 2 2 2 3 2 4" xfId="14423" xr:uid="{00000000-0005-0000-0000-000013390000}"/>
    <cellStyle name="Input 3 2 2 2 3 2 5" xfId="14424" xr:uid="{00000000-0005-0000-0000-000014390000}"/>
    <cellStyle name="Input 3 2 2 2 3 3" xfId="14425" xr:uid="{00000000-0005-0000-0000-000015390000}"/>
    <cellStyle name="Input 3 2 2 2 3 3 2" xfId="14426" xr:uid="{00000000-0005-0000-0000-000016390000}"/>
    <cellStyle name="Input 3 2 2 2 3 4" xfId="14427" xr:uid="{00000000-0005-0000-0000-000017390000}"/>
    <cellStyle name="Input 3 2 2 2 3 4 2" xfId="14428" xr:uid="{00000000-0005-0000-0000-000018390000}"/>
    <cellStyle name="Input 3 2 2 2 3 4 2 2" xfId="14429" xr:uid="{00000000-0005-0000-0000-000019390000}"/>
    <cellStyle name="Input 3 2 2 2 3 4 3" xfId="14430" xr:uid="{00000000-0005-0000-0000-00001A390000}"/>
    <cellStyle name="Input 3 2 2 2 3 5" xfId="14431" xr:uid="{00000000-0005-0000-0000-00001B390000}"/>
    <cellStyle name="Input 3 2 2 2 3 6" xfId="14432" xr:uid="{00000000-0005-0000-0000-00001C390000}"/>
    <cellStyle name="Input 3 2 2 2 4" xfId="14433" xr:uid="{00000000-0005-0000-0000-00001D390000}"/>
    <cellStyle name="Input 3 2 2 2 4 2" xfId="14434" xr:uid="{00000000-0005-0000-0000-00001E390000}"/>
    <cellStyle name="Input 3 2 2 2 4 2 2" xfId="14435" xr:uid="{00000000-0005-0000-0000-00001F390000}"/>
    <cellStyle name="Input 3 2 2 2 4 3" xfId="14436" xr:uid="{00000000-0005-0000-0000-000020390000}"/>
    <cellStyle name="Input 3 2 2 2 4 3 2" xfId="14437" xr:uid="{00000000-0005-0000-0000-000021390000}"/>
    <cellStyle name="Input 3 2 2 2 4 3 2 2" xfId="14438" xr:uid="{00000000-0005-0000-0000-000022390000}"/>
    <cellStyle name="Input 3 2 2 2 4 3 3" xfId="14439" xr:uid="{00000000-0005-0000-0000-000023390000}"/>
    <cellStyle name="Input 3 2 2 2 4 4" xfId="14440" xr:uid="{00000000-0005-0000-0000-000024390000}"/>
    <cellStyle name="Input 3 2 2 2 4 5" xfId="14441" xr:uid="{00000000-0005-0000-0000-000025390000}"/>
    <cellStyle name="Input 3 2 2 2 5" xfId="14442" xr:uid="{00000000-0005-0000-0000-000026390000}"/>
    <cellStyle name="Input 3 2 2 2 5 2" xfId="14443" xr:uid="{00000000-0005-0000-0000-000027390000}"/>
    <cellStyle name="Input 3 2 2 2 5 2 2" xfId="14444" xr:uid="{00000000-0005-0000-0000-000028390000}"/>
    <cellStyle name="Input 3 2 2 2 5 3" xfId="14445" xr:uid="{00000000-0005-0000-0000-000029390000}"/>
    <cellStyle name="Input 3 2 2 2 5 3 2" xfId="14446" xr:uid="{00000000-0005-0000-0000-00002A390000}"/>
    <cellStyle name="Input 3 2 2 2 5 3 2 2" xfId="14447" xr:uid="{00000000-0005-0000-0000-00002B390000}"/>
    <cellStyle name="Input 3 2 2 2 5 3 3" xfId="14448" xr:uid="{00000000-0005-0000-0000-00002C390000}"/>
    <cellStyle name="Input 3 2 2 2 5 4" xfId="14449" xr:uid="{00000000-0005-0000-0000-00002D390000}"/>
    <cellStyle name="Input 3 2 2 2 5 5" xfId="14450" xr:uid="{00000000-0005-0000-0000-00002E390000}"/>
    <cellStyle name="Input 3 2 2 2 6" xfId="14451" xr:uid="{00000000-0005-0000-0000-00002F390000}"/>
    <cellStyle name="Input 3 2 2 2 6 2" xfId="14452" xr:uid="{00000000-0005-0000-0000-000030390000}"/>
    <cellStyle name="Input 3 2 2 2 6 2 2" xfId="14453" xr:uid="{00000000-0005-0000-0000-000031390000}"/>
    <cellStyle name="Input 3 2 2 2 6 3" xfId="14454" xr:uid="{00000000-0005-0000-0000-000032390000}"/>
    <cellStyle name="Input 3 2 2 2 6 3 2" xfId="14455" xr:uid="{00000000-0005-0000-0000-000033390000}"/>
    <cellStyle name="Input 3 2 2 2 6 3 2 2" xfId="14456" xr:uid="{00000000-0005-0000-0000-000034390000}"/>
    <cellStyle name="Input 3 2 2 2 6 3 3" xfId="14457" xr:uid="{00000000-0005-0000-0000-000035390000}"/>
    <cellStyle name="Input 3 2 2 2 6 4" xfId="14458" xr:uid="{00000000-0005-0000-0000-000036390000}"/>
    <cellStyle name="Input 3 2 2 2 6 5" xfId="14459" xr:uid="{00000000-0005-0000-0000-000037390000}"/>
    <cellStyle name="Input 3 2 2 2 7" xfId="14460" xr:uid="{00000000-0005-0000-0000-000038390000}"/>
    <cellStyle name="Input 3 2 2 2 7 2" xfId="14461" xr:uid="{00000000-0005-0000-0000-000039390000}"/>
    <cellStyle name="Input 3 2 2 2 7 2 2" xfId="14462" xr:uid="{00000000-0005-0000-0000-00003A390000}"/>
    <cellStyle name="Input 3 2 2 2 7 3" xfId="14463" xr:uid="{00000000-0005-0000-0000-00003B390000}"/>
    <cellStyle name="Input 3 2 2 2 7 3 2" xfId="14464" xr:uid="{00000000-0005-0000-0000-00003C390000}"/>
    <cellStyle name="Input 3 2 2 2 7 3 2 2" xfId="14465" xr:uid="{00000000-0005-0000-0000-00003D390000}"/>
    <cellStyle name="Input 3 2 2 2 7 3 3" xfId="14466" xr:uid="{00000000-0005-0000-0000-00003E390000}"/>
    <cellStyle name="Input 3 2 2 2 7 4" xfId="14467" xr:uid="{00000000-0005-0000-0000-00003F390000}"/>
    <cellStyle name="Input 3 2 2 2 7 5" xfId="14468" xr:uid="{00000000-0005-0000-0000-000040390000}"/>
    <cellStyle name="Input 3 2 2 2 8" xfId="14469" xr:uid="{00000000-0005-0000-0000-000041390000}"/>
    <cellStyle name="Input 3 2 2 2 8 2" xfId="14470" xr:uid="{00000000-0005-0000-0000-000042390000}"/>
    <cellStyle name="Input 3 2 2 2 9" xfId="14471" xr:uid="{00000000-0005-0000-0000-000043390000}"/>
    <cellStyle name="Input 3 2 2 2 9 2" xfId="14472" xr:uid="{00000000-0005-0000-0000-000044390000}"/>
    <cellStyle name="Input 3 2 2 2 9 2 2" xfId="14473" xr:uid="{00000000-0005-0000-0000-000045390000}"/>
    <cellStyle name="Input 3 2 2 2 9 3" xfId="14474" xr:uid="{00000000-0005-0000-0000-000046390000}"/>
    <cellStyle name="Input 3 2 2 3" xfId="14475" xr:uid="{00000000-0005-0000-0000-000047390000}"/>
    <cellStyle name="Input 3 2 2 3 10" xfId="14476" xr:uid="{00000000-0005-0000-0000-000048390000}"/>
    <cellStyle name="Input 3 2 2 3 2" xfId="14477" xr:uid="{00000000-0005-0000-0000-000049390000}"/>
    <cellStyle name="Input 3 2 2 3 2 2" xfId="14478" xr:uid="{00000000-0005-0000-0000-00004A390000}"/>
    <cellStyle name="Input 3 2 2 3 2 2 2" xfId="14479" xr:uid="{00000000-0005-0000-0000-00004B390000}"/>
    <cellStyle name="Input 3 2 2 3 2 3" xfId="14480" xr:uid="{00000000-0005-0000-0000-00004C390000}"/>
    <cellStyle name="Input 3 2 2 3 2 3 2" xfId="14481" xr:uid="{00000000-0005-0000-0000-00004D390000}"/>
    <cellStyle name="Input 3 2 2 3 2 3 2 2" xfId="14482" xr:uid="{00000000-0005-0000-0000-00004E390000}"/>
    <cellStyle name="Input 3 2 2 3 2 3 3" xfId="14483" xr:uid="{00000000-0005-0000-0000-00004F390000}"/>
    <cellStyle name="Input 3 2 2 3 2 4" xfId="14484" xr:uid="{00000000-0005-0000-0000-000050390000}"/>
    <cellStyle name="Input 3 2 2 3 2 5" xfId="14485" xr:uid="{00000000-0005-0000-0000-000051390000}"/>
    <cellStyle name="Input 3 2 2 3 3" xfId="14486" xr:uid="{00000000-0005-0000-0000-000052390000}"/>
    <cellStyle name="Input 3 2 2 3 3 2" xfId="14487" xr:uid="{00000000-0005-0000-0000-000053390000}"/>
    <cellStyle name="Input 3 2 2 3 3 2 2" xfId="14488" xr:uid="{00000000-0005-0000-0000-000054390000}"/>
    <cellStyle name="Input 3 2 2 3 3 3" xfId="14489" xr:uid="{00000000-0005-0000-0000-000055390000}"/>
    <cellStyle name="Input 3 2 2 3 3 3 2" xfId="14490" xr:uid="{00000000-0005-0000-0000-000056390000}"/>
    <cellStyle name="Input 3 2 2 3 3 3 2 2" xfId="14491" xr:uid="{00000000-0005-0000-0000-000057390000}"/>
    <cellStyle name="Input 3 2 2 3 3 3 3" xfId="14492" xr:uid="{00000000-0005-0000-0000-000058390000}"/>
    <cellStyle name="Input 3 2 2 3 3 4" xfId="14493" xr:uid="{00000000-0005-0000-0000-000059390000}"/>
    <cellStyle name="Input 3 2 2 3 3 5" xfId="14494" xr:uid="{00000000-0005-0000-0000-00005A390000}"/>
    <cellStyle name="Input 3 2 2 3 4" xfId="14495" xr:uid="{00000000-0005-0000-0000-00005B390000}"/>
    <cellStyle name="Input 3 2 2 3 4 2" xfId="14496" xr:uid="{00000000-0005-0000-0000-00005C390000}"/>
    <cellStyle name="Input 3 2 2 3 4 2 2" xfId="14497" xr:uid="{00000000-0005-0000-0000-00005D390000}"/>
    <cellStyle name="Input 3 2 2 3 4 3" xfId="14498" xr:uid="{00000000-0005-0000-0000-00005E390000}"/>
    <cellStyle name="Input 3 2 2 3 4 3 2" xfId="14499" xr:uid="{00000000-0005-0000-0000-00005F390000}"/>
    <cellStyle name="Input 3 2 2 3 4 3 2 2" xfId="14500" xr:uid="{00000000-0005-0000-0000-000060390000}"/>
    <cellStyle name="Input 3 2 2 3 4 3 3" xfId="14501" xr:uid="{00000000-0005-0000-0000-000061390000}"/>
    <cellStyle name="Input 3 2 2 3 4 4" xfId="14502" xr:uid="{00000000-0005-0000-0000-000062390000}"/>
    <cellStyle name="Input 3 2 2 3 4 5" xfId="14503" xr:uid="{00000000-0005-0000-0000-000063390000}"/>
    <cellStyle name="Input 3 2 2 3 5" xfId="14504" xr:uid="{00000000-0005-0000-0000-000064390000}"/>
    <cellStyle name="Input 3 2 2 3 5 2" xfId="14505" xr:uid="{00000000-0005-0000-0000-000065390000}"/>
    <cellStyle name="Input 3 2 2 3 5 2 2" xfId="14506" xr:uid="{00000000-0005-0000-0000-000066390000}"/>
    <cellStyle name="Input 3 2 2 3 5 3" xfId="14507" xr:uid="{00000000-0005-0000-0000-000067390000}"/>
    <cellStyle name="Input 3 2 2 3 5 3 2" xfId="14508" xr:uid="{00000000-0005-0000-0000-000068390000}"/>
    <cellStyle name="Input 3 2 2 3 5 3 2 2" xfId="14509" xr:uid="{00000000-0005-0000-0000-000069390000}"/>
    <cellStyle name="Input 3 2 2 3 5 3 3" xfId="14510" xr:uid="{00000000-0005-0000-0000-00006A390000}"/>
    <cellStyle name="Input 3 2 2 3 5 4" xfId="14511" xr:uid="{00000000-0005-0000-0000-00006B390000}"/>
    <cellStyle name="Input 3 2 2 3 5 5" xfId="14512" xr:uid="{00000000-0005-0000-0000-00006C390000}"/>
    <cellStyle name="Input 3 2 2 3 6" xfId="14513" xr:uid="{00000000-0005-0000-0000-00006D390000}"/>
    <cellStyle name="Input 3 2 2 3 6 2" xfId="14514" xr:uid="{00000000-0005-0000-0000-00006E390000}"/>
    <cellStyle name="Input 3 2 2 3 6 2 2" xfId="14515" xr:uid="{00000000-0005-0000-0000-00006F390000}"/>
    <cellStyle name="Input 3 2 2 3 6 3" xfId="14516" xr:uid="{00000000-0005-0000-0000-000070390000}"/>
    <cellStyle name="Input 3 2 2 3 6 3 2" xfId="14517" xr:uid="{00000000-0005-0000-0000-000071390000}"/>
    <cellStyle name="Input 3 2 2 3 6 3 2 2" xfId="14518" xr:uid="{00000000-0005-0000-0000-000072390000}"/>
    <cellStyle name="Input 3 2 2 3 6 3 3" xfId="14519" xr:uid="{00000000-0005-0000-0000-000073390000}"/>
    <cellStyle name="Input 3 2 2 3 6 4" xfId="14520" xr:uid="{00000000-0005-0000-0000-000074390000}"/>
    <cellStyle name="Input 3 2 2 3 6 5" xfId="14521" xr:uid="{00000000-0005-0000-0000-000075390000}"/>
    <cellStyle name="Input 3 2 2 3 7" xfId="14522" xr:uid="{00000000-0005-0000-0000-000076390000}"/>
    <cellStyle name="Input 3 2 2 3 7 2" xfId="14523" xr:uid="{00000000-0005-0000-0000-000077390000}"/>
    <cellStyle name="Input 3 2 2 3 8" xfId="14524" xr:uid="{00000000-0005-0000-0000-000078390000}"/>
    <cellStyle name="Input 3 2 2 3 8 2" xfId="14525" xr:uid="{00000000-0005-0000-0000-000079390000}"/>
    <cellStyle name="Input 3 2 2 3 8 2 2" xfId="14526" xr:uid="{00000000-0005-0000-0000-00007A390000}"/>
    <cellStyle name="Input 3 2 2 3 8 3" xfId="14527" xr:uid="{00000000-0005-0000-0000-00007B390000}"/>
    <cellStyle name="Input 3 2 2 3 9" xfId="14528" xr:uid="{00000000-0005-0000-0000-00007C390000}"/>
    <cellStyle name="Input 3 2 2 4" xfId="14529" xr:uid="{00000000-0005-0000-0000-00007D390000}"/>
    <cellStyle name="Input 3 2 2 4 2" xfId="14530" xr:uid="{00000000-0005-0000-0000-00007E390000}"/>
    <cellStyle name="Input 3 2 2 4 2 2" xfId="14531" xr:uid="{00000000-0005-0000-0000-00007F390000}"/>
    <cellStyle name="Input 3 2 2 4 2 2 2" xfId="14532" xr:uid="{00000000-0005-0000-0000-000080390000}"/>
    <cellStyle name="Input 3 2 2 4 2 3" xfId="14533" xr:uid="{00000000-0005-0000-0000-000081390000}"/>
    <cellStyle name="Input 3 2 2 4 2 3 2" xfId="14534" xr:uid="{00000000-0005-0000-0000-000082390000}"/>
    <cellStyle name="Input 3 2 2 4 2 3 2 2" xfId="14535" xr:uid="{00000000-0005-0000-0000-000083390000}"/>
    <cellStyle name="Input 3 2 2 4 2 3 3" xfId="14536" xr:uid="{00000000-0005-0000-0000-000084390000}"/>
    <cellStyle name="Input 3 2 2 4 2 4" xfId="14537" xr:uid="{00000000-0005-0000-0000-000085390000}"/>
    <cellStyle name="Input 3 2 2 4 2 5" xfId="14538" xr:uid="{00000000-0005-0000-0000-000086390000}"/>
    <cellStyle name="Input 3 2 2 4 3" xfId="14539" xr:uid="{00000000-0005-0000-0000-000087390000}"/>
    <cellStyle name="Input 3 2 2 4 3 2" xfId="14540" xr:uid="{00000000-0005-0000-0000-000088390000}"/>
    <cellStyle name="Input 3 2 2 4 4" xfId="14541" xr:uid="{00000000-0005-0000-0000-000089390000}"/>
    <cellStyle name="Input 3 2 2 4 4 2" xfId="14542" xr:uid="{00000000-0005-0000-0000-00008A390000}"/>
    <cellStyle name="Input 3 2 2 4 4 2 2" xfId="14543" xr:uid="{00000000-0005-0000-0000-00008B390000}"/>
    <cellStyle name="Input 3 2 2 4 4 3" xfId="14544" xr:uid="{00000000-0005-0000-0000-00008C390000}"/>
    <cellStyle name="Input 3 2 2 4 5" xfId="14545" xr:uid="{00000000-0005-0000-0000-00008D390000}"/>
    <cellStyle name="Input 3 2 2 4 6" xfId="14546" xr:uid="{00000000-0005-0000-0000-00008E390000}"/>
    <cellStyle name="Input 3 2 2 5" xfId="14547" xr:uid="{00000000-0005-0000-0000-00008F390000}"/>
    <cellStyle name="Input 3 2 2 5 2" xfId="14548" xr:uid="{00000000-0005-0000-0000-000090390000}"/>
    <cellStyle name="Input 3 2 2 5 2 2" xfId="14549" xr:uid="{00000000-0005-0000-0000-000091390000}"/>
    <cellStyle name="Input 3 2 2 5 3" xfId="14550" xr:uid="{00000000-0005-0000-0000-000092390000}"/>
    <cellStyle name="Input 3 2 2 5 3 2" xfId="14551" xr:uid="{00000000-0005-0000-0000-000093390000}"/>
    <cellStyle name="Input 3 2 2 5 3 2 2" xfId="14552" xr:uid="{00000000-0005-0000-0000-000094390000}"/>
    <cellStyle name="Input 3 2 2 5 3 3" xfId="14553" xr:uid="{00000000-0005-0000-0000-000095390000}"/>
    <cellStyle name="Input 3 2 2 5 4" xfId="14554" xr:uid="{00000000-0005-0000-0000-000096390000}"/>
    <cellStyle name="Input 3 2 2 5 5" xfId="14555" xr:uid="{00000000-0005-0000-0000-000097390000}"/>
    <cellStyle name="Input 3 2 2 6" xfId="14556" xr:uid="{00000000-0005-0000-0000-000098390000}"/>
    <cellStyle name="Input 3 2 2 6 2" xfId="14557" xr:uid="{00000000-0005-0000-0000-000099390000}"/>
    <cellStyle name="Input 3 2 2 6 2 2" xfId="14558" xr:uid="{00000000-0005-0000-0000-00009A390000}"/>
    <cellStyle name="Input 3 2 2 6 3" xfId="14559" xr:uid="{00000000-0005-0000-0000-00009B390000}"/>
    <cellStyle name="Input 3 2 2 6 3 2" xfId="14560" xr:uid="{00000000-0005-0000-0000-00009C390000}"/>
    <cellStyle name="Input 3 2 2 6 3 2 2" xfId="14561" xr:uid="{00000000-0005-0000-0000-00009D390000}"/>
    <cellStyle name="Input 3 2 2 6 3 3" xfId="14562" xr:uid="{00000000-0005-0000-0000-00009E390000}"/>
    <cellStyle name="Input 3 2 2 6 4" xfId="14563" xr:uid="{00000000-0005-0000-0000-00009F390000}"/>
    <cellStyle name="Input 3 2 2 6 5" xfId="14564" xr:uid="{00000000-0005-0000-0000-0000A0390000}"/>
    <cellStyle name="Input 3 2 2 7" xfId="14565" xr:uid="{00000000-0005-0000-0000-0000A1390000}"/>
    <cellStyle name="Input 3 2 2 7 2" xfId="14566" xr:uid="{00000000-0005-0000-0000-0000A2390000}"/>
    <cellStyle name="Input 3 2 2 7 2 2" xfId="14567" xr:uid="{00000000-0005-0000-0000-0000A3390000}"/>
    <cellStyle name="Input 3 2 2 7 3" xfId="14568" xr:uid="{00000000-0005-0000-0000-0000A4390000}"/>
    <cellStyle name="Input 3 2 2 7 3 2" xfId="14569" xr:uid="{00000000-0005-0000-0000-0000A5390000}"/>
    <cellStyle name="Input 3 2 2 7 3 2 2" xfId="14570" xr:uid="{00000000-0005-0000-0000-0000A6390000}"/>
    <cellStyle name="Input 3 2 2 7 3 3" xfId="14571" xr:uid="{00000000-0005-0000-0000-0000A7390000}"/>
    <cellStyle name="Input 3 2 2 7 4" xfId="14572" xr:uid="{00000000-0005-0000-0000-0000A8390000}"/>
    <cellStyle name="Input 3 2 2 7 5" xfId="14573" xr:uid="{00000000-0005-0000-0000-0000A9390000}"/>
    <cellStyle name="Input 3 2 2 8" xfId="14574" xr:uid="{00000000-0005-0000-0000-0000AA390000}"/>
    <cellStyle name="Input 3 2 2 8 2" xfId="14575" xr:uid="{00000000-0005-0000-0000-0000AB390000}"/>
    <cellStyle name="Input 3 2 2 8 2 2" xfId="14576" xr:uid="{00000000-0005-0000-0000-0000AC390000}"/>
    <cellStyle name="Input 3 2 2 8 3" xfId="14577" xr:uid="{00000000-0005-0000-0000-0000AD390000}"/>
    <cellStyle name="Input 3 2 2 8 3 2" xfId="14578" xr:uid="{00000000-0005-0000-0000-0000AE390000}"/>
    <cellStyle name="Input 3 2 2 8 3 2 2" xfId="14579" xr:uid="{00000000-0005-0000-0000-0000AF390000}"/>
    <cellStyle name="Input 3 2 2 8 3 3" xfId="14580" xr:uid="{00000000-0005-0000-0000-0000B0390000}"/>
    <cellStyle name="Input 3 2 2 8 4" xfId="14581" xr:uid="{00000000-0005-0000-0000-0000B1390000}"/>
    <cellStyle name="Input 3 2 2 8 5" xfId="14582" xr:uid="{00000000-0005-0000-0000-0000B2390000}"/>
    <cellStyle name="Input 3 2 2 9" xfId="14583" xr:uid="{00000000-0005-0000-0000-0000B3390000}"/>
    <cellStyle name="Input 3 2 2 9 2" xfId="14584" xr:uid="{00000000-0005-0000-0000-0000B4390000}"/>
    <cellStyle name="Input 3 2 2_Subsidy" xfId="14585" xr:uid="{00000000-0005-0000-0000-0000B5390000}"/>
    <cellStyle name="Input 3 2 3" xfId="14586" xr:uid="{00000000-0005-0000-0000-0000B6390000}"/>
    <cellStyle name="Input 3 2 3 10" xfId="14587" xr:uid="{00000000-0005-0000-0000-0000B7390000}"/>
    <cellStyle name="Input 3 2 3 11" xfId="14588" xr:uid="{00000000-0005-0000-0000-0000B8390000}"/>
    <cellStyle name="Input 3 2 3 2" xfId="14589" xr:uid="{00000000-0005-0000-0000-0000B9390000}"/>
    <cellStyle name="Input 3 2 3 2 10" xfId="14590" xr:uid="{00000000-0005-0000-0000-0000BA390000}"/>
    <cellStyle name="Input 3 2 3 2 2" xfId="14591" xr:uid="{00000000-0005-0000-0000-0000BB390000}"/>
    <cellStyle name="Input 3 2 3 2 2 2" xfId="14592" xr:uid="{00000000-0005-0000-0000-0000BC390000}"/>
    <cellStyle name="Input 3 2 3 2 2 2 2" xfId="14593" xr:uid="{00000000-0005-0000-0000-0000BD390000}"/>
    <cellStyle name="Input 3 2 3 2 2 3" xfId="14594" xr:uid="{00000000-0005-0000-0000-0000BE390000}"/>
    <cellStyle name="Input 3 2 3 2 2 3 2" xfId="14595" xr:uid="{00000000-0005-0000-0000-0000BF390000}"/>
    <cellStyle name="Input 3 2 3 2 2 3 2 2" xfId="14596" xr:uid="{00000000-0005-0000-0000-0000C0390000}"/>
    <cellStyle name="Input 3 2 3 2 2 3 3" xfId="14597" xr:uid="{00000000-0005-0000-0000-0000C1390000}"/>
    <cellStyle name="Input 3 2 3 2 2 4" xfId="14598" xr:uid="{00000000-0005-0000-0000-0000C2390000}"/>
    <cellStyle name="Input 3 2 3 2 2 5" xfId="14599" xr:uid="{00000000-0005-0000-0000-0000C3390000}"/>
    <cellStyle name="Input 3 2 3 2 3" xfId="14600" xr:uid="{00000000-0005-0000-0000-0000C4390000}"/>
    <cellStyle name="Input 3 2 3 2 3 2" xfId="14601" xr:uid="{00000000-0005-0000-0000-0000C5390000}"/>
    <cellStyle name="Input 3 2 3 2 3 2 2" xfId="14602" xr:uid="{00000000-0005-0000-0000-0000C6390000}"/>
    <cellStyle name="Input 3 2 3 2 3 3" xfId="14603" xr:uid="{00000000-0005-0000-0000-0000C7390000}"/>
    <cellStyle name="Input 3 2 3 2 3 3 2" xfId="14604" xr:uid="{00000000-0005-0000-0000-0000C8390000}"/>
    <cellStyle name="Input 3 2 3 2 3 3 2 2" xfId="14605" xr:uid="{00000000-0005-0000-0000-0000C9390000}"/>
    <cellStyle name="Input 3 2 3 2 3 3 3" xfId="14606" xr:uid="{00000000-0005-0000-0000-0000CA390000}"/>
    <cellStyle name="Input 3 2 3 2 3 4" xfId="14607" xr:uid="{00000000-0005-0000-0000-0000CB390000}"/>
    <cellStyle name="Input 3 2 3 2 3 5" xfId="14608" xr:uid="{00000000-0005-0000-0000-0000CC390000}"/>
    <cellStyle name="Input 3 2 3 2 4" xfId="14609" xr:uid="{00000000-0005-0000-0000-0000CD390000}"/>
    <cellStyle name="Input 3 2 3 2 4 2" xfId="14610" xr:uid="{00000000-0005-0000-0000-0000CE390000}"/>
    <cellStyle name="Input 3 2 3 2 4 2 2" xfId="14611" xr:uid="{00000000-0005-0000-0000-0000CF390000}"/>
    <cellStyle name="Input 3 2 3 2 4 3" xfId="14612" xr:uid="{00000000-0005-0000-0000-0000D0390000}"/>
    <cellStyle name="Input 3 2 3 2 4 3 2" xfId="14613" xr:uid="{00000000-0005-0000-0000-0000D1390000}"/>
    <cellStyle name="Input 3 2 3 2 4 3 2 2" xfId="14614" xr:uid="{00000000-0005-0000-0000-0000D2390000}"/>
    <cellStyle name="Input 3 2 3 2 4 3 3" xfId="14615" xr:uid="{00000000-0005-0000-0000-0000D3390000}"/>
    <cellStyle name="Input 3 2 3 2 4 4" xfId="14616" xr:uid="{00000000-0005-0000-0000-0000D4390000}"/>
    <cellStyle name="Input 3 2 3 2 4 5" xfId="14617" xr:uid="{00000000-0005-0000-0000-0000D5390000}"/>
    <cellStyle name="Input 3 2 3 2 5" xfId="14618" xr:uid="{00000000-0005-0000-0000-0000D6390000}"/>
    <cellStyle name="Input 3 2 3 2 5 2" xfId="14619" xr:uid="{00000000-0005-0000-0000-0000D7390000}"/>
    <cellStyle name="Input 3 2 3 2 5 2 2" xfId="14620" xr:uid="{00000000-0005-0000-0000-0000D8390000}"/>
    <cellStyle name="Input 3 2 3 2 5 3" xfId="14621" xr:uid="{00000000-0005-0000-0000-0000D9390000}"/>
    <cellStyle name="Input 3 2 3 2 5 3 2" xfId="14622" xr:uid="{00000000-0005-0000-0000-0000DA390000}"/>
    <cellStyle name="Input 3 2 3 2 5 3 2 2" xfId="14623" xr:uid="{00000000-0005-0000-0000-0000DB390000}"/>
    <cellStyle name="Input 3 2 3 2 5 3 3" xfId="14624" xr:uid="{00000000-0005-0000-0000-0000DC390000}"/>
    <cellStyle name="Input 3 2 3 2 5 4" xfId="14625" xr:uid="{00000000-0005-0000-0000-0000DD390000}"/>
    <cellStyle name="Input 3 2 3 2 5 5" xfId="14626" xr:uid="{00000000-0005-0000-0000-0000DE390000}"/>
    <cellStyle name="Input 3 2 3 2 6" xfId="14627" xr:uid="{00000000-0005-0000-0000-0000DF390000}"/>
    <cellStyle name="Input 3 2 3 2 6 2" xfId="14628" xr:uid="{00000000-0005-0000-0000-0000E0390000}"/>
    <cellStyle name="Input 3 2 3 2 6 2 2" xfId="14629" xr:uid="{00000000-0005-0000-0000-0000E1390000}"/>
    <cellStyle name="Input 3 2 3 2 6 3" xfId="14630" xr:uid="{00000000-0005-0000-0000-0000E2390000}"/>
    <cellStyle name="Input 3 2 3 2 6 3 2" xfId="14631" xr:uid="{00000000-0005-0000-0000-0000E3390000}"/>
    <cellStyle name="Input 3 2 3 2 6 3 2 2" xfId="14632" xr:uid="{00000000-0005-0000-0000-0000E4390000}"/>
    <cellStyle name="Input 3 2 3 2 6 3 3" xfId="14633" xr:uid="{00000000-0005-0000-0000-0000E5390000}"/>
    <cellStyle name="Input 3 2 3 2 6 4" xfId="14634" xr:uid="{00000000-0005-0000-0000-0000E6390000}"/>
    <cellStyle name="Input 3 2 3 2 6 5" xfId="14635" xr:uid="{00000000-0005-0000-0000-0000E7390000}"/>
    <cellStyle name="Input 3 2 3 2 7" xfId="14636" xr:uid="{00000000-0005-0000-0000-0000E8390000}"/>
    <cellStyle name="Input 3 2 3 2 7 2" xfId="14637" xr:uid="{00000000-0005-0000-0000-0000E9390000}"/>
    <cellStyle name="Input 3 2 3 2 8" xfId="14638" xr:uid="{00000000-0005-0000-0000-0000EA390000}"/>
    <cellStyle name="Input 3 2 3 2 8 2" xfId="14639" xr:uid="{00000000-0005-0000-0000-0000EB390000}"/>
    <cellStyle name="Input 3 2 3 2 8 2 2" xfId="14640" xr:uid="{00000000-0005-0000-0000-0000EC390000}"/>
    <cellStyle name="Input 3 2 3 2 8 3" xfId="14641" xr:uid="{00000000-0005-0000-0000-0000ED390000}"/>
    <cellStyle name="Input 3 2 3 2 9" xfId="14642" xr:uid="{00000000-0005-0000-0000-0000EE390000}"/>
    <cellStyle name="Input 3 2 3 3" xfId="14643" xr:uid="{00000000-0005-0000-0000-0000EF390000}"/>
    <cellStyle name="Input 3 2 3 3 2" xfId="14644" xr:uid="{00000000-0005-0000-0000-0000F0390000}"/>
    <cellStyle name="Input 3 2 3 3 2 2" xfId="14645" xr:uid="{00000000-0005-0000-0000-0000F1390000}"/>
    <cellStyle name="Input 3 2 3 3 2 2 2" xfId="14646" xr:uid="{00000000-0005-0000-0000-0000F2390000}"/>
    <cellStyle name="Input 3 2 3 3 2 3" xfId="14647" xr:uid="{00000000-0005-0000-0000-0000F3390000}"/>
    <cellStyle name="Input 3 2 3 3 2 3 2" xfId="14648" xr:uid="{00000000-0005-0000-0000-0000F4390000}"/>
    <cellStyle name="Input 3 2 3 3 2 3 2 2" xfId="14649" xr:uid="{00000000-0005-0000-0000-0000F5390000}"/>
    <cellStyle name="Input 3 2 3 3 2 3 3" xfId="14650" xr:uid="{00000000-0005-0000-0000-0000F6390000}"/>
    <cellStyle name="Input 3 2 3 3 2 4" xfId="14651" xr:uid="{00000000-0005-0000-0000-0000F7390000}"/>
    <cellStyle name="Input 3 2 3 3 2 5" xfId="14652" xr:uid="{00000000-0005-0000-0000-0000F8390000}"/>
    <cellStyle name="Input 3 2 3 3 3" xfId="14653" xr:uid="{00000000-0005-0000-0000-0000F9390000}"/>
    <cellStyle name="Input 3 2 3 3 3 2" xfId="14654" xr:uid="{00000000-0005-0000-0000-0000FA390000}"/>
    <cellStyle name="Input 3 2 3 3 4" xfId="14655" xr:uid="{00000000-0005-0000-0000-0000FB390000}"/>
    <cellStyle name="Input 3 2 3 3 4 2" xfId="14656" xr:uid="{00000000-0005-0000-0000-0000FC390000}"/>
    <cellStyle name="Input 3 2 3 3 4 2 2" xfId="14657" xr:uid="{00000000-0005-0000-0000-0000FD390000}"/>
    <cellStyle name="Input 3 2 3 3 4 3" xfId="14658" xr:uid="{00000000-0005-0000-0000-0000FE390000}"/>
    <cellStyle name="Input 3 2 3 3 5" xfId="14659" xr:uid="{00000000-0005-0000-0000-0000FF390000}"/>
    <cellStyle name="Input 3 2 3 3 6" xfId="14660" xr:uid="{00000000-0005-0000-0000-0000003A0000}"/>
    <cellStyle name="Input 3 2 3 4" xfId="14661" xr:uid="{00000000-0005-0000-0000-0000013A0000}"/>
    <cellStyle name="Input 3 2 3 4 2" xfId="14662" xr:uid="{00000000-0005-0000-0000-0000023A0000}"/>
    <cellStyle name="Input 3 2 3 4 2 2" xfId="14663" xr:uid="{00000000-0005-0000-0000-0000033A0000}"/>
    <cellStyle name="Input 3 2 3 4 3" xfId="14664" xr:uid="{00000000-0005-0000-0000-0000043A0000}"/>
    <cellStyle name="Input 3 2 3 4 3 2" xfId="14665" xr:uid="{00000000-0005-0000-0000-0000053A0000}"/>
    <cellStyle name="Input 3 2 3 4 3 2 2" xfId="14666" xr:uid="{00000000-0005-0000-0000-0000063A0000}"/>
    <cellStyle name="Input 3 2 3 4 3 3" xfId="14667" xr:uid="{00000000-0005-0000-0000-0000073A0000}"/>
    <cellStyle name="Input 3 2 3 4 4" xfId="14668" xr:uid="{00000000-0005-0000-0000-0000083A0000}"/>
    <cellStyle name="Input 3 2 3 4 5" xfId="14669" xr:uid="{00000000-0005-0000-0000-0000093A0000}"/>
    <cellStyle name="Input 3 2 3 5" xfId="14670" xr:uid="{00000000-0005-0000-0000-00000A3A0000}"/>
    <cellStyle name="Input 3 2 3 5 2" xfId="14671" xr:uid="{00000000-0005-0000-0000-00000B3A0000}"/>
    <cellStyle name="Input 3 2 3 5 2 2" xfId="14672" xr:uid="{00000000-0005-0000-0000-00000C3A0000}"/>
    <cellStyle name="Input 3 2 3 5 3" xfId="14673" xr:uid="{00000000-0005-0000-0000-00000D3A0000}"/>
    <cellStyle name="Input 3 2 3 5 3 2" xfId="14674" xr:uid="{00000000-0005-0000-0000-00000E3A0000}"/>
    <cellStyle name="Input 3 2 3 5 3 2 2" xfId="14675" xr:uid="{00000000-0005-0000-0000-00000F3A0000}"/>
    <cellStyle name="Input 3 2 3 5 3 3" xfId="14676" xr:uid="{00000000-0005-0000-0000-0000103A0000}"/>
    <cellStyle name="Input 3 2 3 5 4" xfId="14677" xr:uid="{00000000-0005-0000-0000-0000113A0000}"/>
    <cellStyle name="Input 3 2 3 5 5" xfId="14678" xr:uid="{00000000-0005-0000-0000-0000123A0000}"/>
    <cellStyle name="Input 3 2 3 6" xfId="14679" xr:uid="{00000000-0005-0000-0000-0000133A0000}"/>
    <cellStyle name="Input 3 2 3 6 2" xfId="14680" xr:uid="{00000000-0005-0000-0000-0000143A0000}"/>
    <cellStyle name="Input 3 2 3 6 2 2" xfId="14681" xr:uid="{00000000-0005-0000-0000-0000153A0000}"/>
    <cellStyle name="Input 3 2 3 6 3" xfId="14682" xr:uid="{00000000-0005-0000-0000-0000163A0000}"/>
    <cellStyle name="Input 3 2 3 6 3 2" xfId="14683" xr:uid="{00000000-0005-0000-0000-0000173A0000}"/>
    <cellStyle name="Input 3 2 3 6 3 2 2" xfId="14684" xr:uid="{00000000-0005-0000-0000-0000183A0000}"/>
    <cellStyle name="Input 3 2 3 6 3 3" xfId="14685" xr:uid="{00000000-0005-0000-0000-0000193A0000}"/>
    <cellStyle name="Input 3 2 3 6 4" xfId="14686" xr:uid="{00000000-0005-0000-0000-00001A3A0000}"/>
    <cellStyle name="Input 3 2 3 6 5" xfId="14687" xr:uid="{00000000-0005-0000-0000-00001B3A0000}"/>
    <cellStyle name="Input 3 2 3 7" xfId="14688" xr:uid="{00000000-0005-0000-0000-00001C3A0000}"/>
    <cellStyle name="Input 3 2 3 7 2" xfId="14689" xr:uid="{00000000-0005-0000-0000-00001D3A0000}"/>
    <cellStyle name="Input 3 2 3 7 2 2" xfId="14690" xr:uid="{00000000-0005-0000-0000-00001E3A0000}"/>
    <cellStyle name="Input 3 2 3 7 3" xfId="14691" xr:uid="{00000000-0005-0000-0000-00001F3A0000}"/>
    <cellStyle name="Input 3 2 3 7 3 2" xfId="14692" xr:uid="{00000000-0005-0000-0000-0000203A0000}"/>
    <cellStyle name="Input 3 2 3 7 3 2 2" xfId="14693" xr:uid="{00000000-0005-0000-0000-0000213A0000}"/>
    <cellStyle name="Input 3 2 3 7 3 3" xfId="14694" xr:uid="{00000000-0005-0000-0000-0000223A0000}"/>
    <cellStyle name="Input 3 2 3 7 4" xfId="14695" xr:uid="{00000000-0005-0000-0000-0000233A0000}"/>
    <cellStyle name="Input 3 2 3 7 5" xfId="14696" xr:uid="{00000000-0005-0000-0000-0000243A0000}"/>
    <cellStyle name="Input 3 2 3 8" xfId="14697" xr:uid="{00000000-0005-0000-0000-0000253A0000}"/>
    <cellStyle name="Input 3 2 3 8 2" xfId="14698" xr:uid="{00000000-0005-0000-0000-0000263A0000}"/>
    <cellStyle name="Input 3 2 3 9" xfId="14699" xr:uid="{00000000-0005-0000-0000-0000273A0000}"/>
    <cellStyle name="Input 3 2 3 9 2" xfId="14700" xr:uid="{00000000-0005-0000-0000-0000283A0000}"/>
    <cellStyle name="Input 3 2 3 9 2 2" xfId="14701" xr:uid="{00000000-0005-0000-0000-0000293A0000}"/>
    <cellStyle name="Input 3 2 3 9 3" xfId="14702" xr:uid="{00000000-0005-0000-0000-00002A3A0000}"/>
    <cellStyle name="Input 3 2 4" xfId="14703" xr:uid="{00000000-0005-0000-0000-00002B3A0000}"/>
    <cellStyle name="Input 3 2 4 10" xfId="14704" xr:uid="{00000000-0005-0000-0000-00002C3A0000}"/>
    <cellStyle name="Input 3 2 4 11" xfId="14705" xr:uid="{00000000-0005-0000-0000-00002D3A0000}"/>
    <cellStyle name="Input 3 2 4 2" xfId="14706" xr:uid="{00000000-0005-0000-0000-00002E3A0000}"/>
    <cellStyle name="Input 3 2 4 2 10" xfId="14707" xr:uid="{00000000-0005-0000-0000-00002F3A0000}"/>
    <cellStyle name="Input 3 2 4 2 2" xfId="14708" xr:uid="{00000000-0005-0000-0000-0000303A0000}"/>
    <cellStyle name="Input 3 2 4 2 2 2" xfId="14709" xr:uid="{00000000-0005-0000-0000-0000313A0000}"/>
    <cellStyle name="Input 3 2 4 2 2 2 2" xfId="14710" xr:uid="{00000000-0005-0000-0000-0000323A0000}"/>
    <cellStyle name="Input 3 2 4 2 2 3" xfId="14711" xr:uid="{00000000-0005-0000-0000-0000333A0000}"/>
    <cellStyle name="Input 3 2 4 2 2 3 2" xfId="14712" xr:uid="{00000000-0005-0000-0000-0000343A0000}"/>
    <cellStyle name="Input 3 2 4 2 2 3 2 2" xfId="14713" xr:uid="{00000000-0005-0000-0000-0000353A0000}"/>
    <cellStyle name="Input 3 2 4 2 2 3 3" xfId="14714" xr:uid="{00000000-0005-0000-0000-0000363A0000}"/>
    <cellStyle name="Input 3 2 4 2 2 4" xfId="14715" xr:uid="{00000000-0005-0000-0000-0000373A0000}"/>
    <cellStyle name="Input 3 2 4 2 2 5" xfId="14716" xr:uid="{00000000-0005-0000-0000-0000383A0000}"/>
    <cellStyle name="Input 3 2 4 2 3" xfId="14717" xr:uid="{00000000-0005-0000-0000-0000393A0000}"/>
    <cellStyle name="Input 3 2 4 2 3 2" xfId="14718" xr:uid="{00000000-0005-0000-0000-00003A3A0000}"/>
    <cellStyle name="Input 3 2 4 2 3 2 2" xfId="14719" xr:uid="{00000000-0005-0000-0000-00003B3A0000}"/>
    <cellStyle name="Input 3 2 4 2 3 3" xfId="14720" xr:uid="{00000000-0005-0000-0000-00003C3A0000}"/>
    <cellStyle name="Input 3 2 4 2 3 3 2" xfId="14721" xr:uid="{00000000-0005-0000-0000-00003D3A0000}"/>
    <cellStyle name="Input 3 2 4 2 3 3 2 2" xfId="14722" xr:uid="{00000000-0005-0000-0000-00003E3A0000}"/>
    <cellStyle name="Input 3 2 4 2 3 3 3" xfId="14723" xr:uid="{00000000-0005-0000-0000-00003F3A0000}"/>
    <cellStyle name="Input 3 2 4 2 3 4" xfId="14724" xr:uid="{00000000-0005-0000-0000-0000403A0000}"/>
    <cellStyle name="Input 3 2 4 2 3 5" xfId="14725" xr:uid="{00000000-0005-0000-0000-0000413A0000}"/>
    <cellStyle name="Input 3 2 4 2 4" xfId="14726" xr:uid="{00000000-0005-0000-0000-0000423A0000}"/>
    <cellStyle name="Input 3 2 4 2 4 2" xfId="14727" xr:uid="{00000000-0005-0000-0000-0000433A0000}"/>
    <cellStyle name="Input 3 2 4 2 4 2 2" xfId="14728" xr:uid="{00000000-0005-0000-0000-0000443A0000}"/>
    <cellStyle name="Input 3 2 4 2 4 3" xfId="14729" xr:uid="{00000000-0005-0000-0000-0000453A0000}"/>
    <cellStyle name="Input 3 2 4 2 4 3 2" xfId="14730" xr:uid="{00000000-0005-0000-0000-0000463A0000}"/>
    <cellStyle name="Input 3 2 4 2 4 3 2 2" xfId="14731" xr:uid="{00000000-0005-0000-0000-0000473A0000}"/>
    <cellStyle name="Input 3 2 4 2 4 3 3" xfId="14732" xr:uid="{00000000-0005-0000-0000-0000483A0000}"/>
    <cellStyle name="Input 3 2 4 2 4 4" xfId="14733" xr:uid="{00000000-0005-0000-0000-0000493A0000}"/>
    <cellStyle name="Input 3 2 4 2 4 5" xfId="14734" xr:uid="{00000000-0005-0000-0000-00004A3A0000}"/>
    <cellStyle name="Input 3 2 4 2 5" xfId="14735" xr:uid="{00000000-0005-0000-0000-00004B3A0000}"/>
    <cellStyle name="Input 3 2 4 2 5 2" xfId="14736" xr:uid="{00000000-0005-0000-0000-00004C3A0000}"/>
    <cellStyle name="Input 3 2 4 2 5 2 2" xfId="14737" xr:uid="{00000000-0005-0000-0000-00004D3A0000}"/>
    <cellStyle name="Input 3 2 4 2 5 3" xfId="14738" xr:uid="{00000000-0005-0000-0000-00004E3A0000}"/>
    <cellStyle name="Input 3 2 4 2 5 3 2" xfId="14739" xr:uid="{00000000-0005-0000-0000-00004F3A0000}"/>
    <cellStyle name="Input 3 2 4 2 5 3 2 2" xfId="14740" xr:uid="{00000000-0005-0000-0000-0000503A0000}"/>
    <cellStyle name="Input 3 2 4 2 5 3 3" xfId="14741" xr:uid="{00000000-0005-0000-0000-0000513A0000}"/>
    <cellStyle name="Input 3 2 4 2 5 4" xfId="14742" xr:uid="{00000000-0005-0000-0000-0000523A0000}"/>
    <cellStyle name="Input 3 2 4 2 5 5" xfId="14743" xr:uid="{00000000-0005-0000-0000-0000533A0000}"/>
    <cellStyle name="Input 3 2 4 2 6" xfId="14744" xr:uid="{00000000-0005-0000-0000-0000543A0000}"/>
    <cellStyle name="Input 3 2 4 2 6 2" xfId="14745" xr:uid="{00000000-0005-0000-0000-0000553A0000}"/>
    <cellStyle name="Input 3 2 4 2 6 2 2" xfId="14746" xr:uid="{00000000-0005-0000-0000-0000563A0000}"/>
    <cellStyle name="Input 3 2 4 2 6 3" xfId="14747" xr:uid="{00000000-0005-0000-0000-0000573A0000}"/>
    <cellStyle name="Input 3 2 4 2 6 3 2" xfId="14748" xr:uid="{00000000-0005-0000-0000-0000583A0000}"/>
    <cellStyle name="Input 3 2 4 2 6 3 2 2" xfId="14749" xr:uid="{00000000-0005-0000-0000-0000593A0000}"/>
    <cellStyle name="Input 3 2 4 2 6 3 3" xfId="14750" xr:uid="{00000000-0005-0000-0000-00005A3A0000}"/>
    <cellStyle name="Input 3 2 4 2 6 4" xfId="14751" xr:uid="{00000000-0005-0000-0000-00005B3A0000}"/>
    <cellStyle name="Input 3 2 4 2 6 5" xfId="14752" xr:uid="{00000000-0005-0000-0000-00005C3A0000}"/>
    <cellStyle name="Input 3 2 4 2 7" xfId="14753" xr:uid="{00000000-0005-0000-0000-00005D3A0000}"/>
    <cellStyle name="Input 3 2 4 2 7 2" xfId="14754" xr:uid="{00000000-0005-0000-0000-00005E3A0000}"/>
    <cellStyle name="Input 3 2 4 2 8" xfId="14755" xr:uid="{00000000-0005-0000-0000-00005F3A0000}"/>
    <cellStyle name="Input 3 2 4 2 8 2" xfId="14756" xr:uid="{00000000-0005-0000-0000-0000603A0000}"/>
    <cellStyle name="Input 3 2 4 2 8 2 2" xfId="14757" xr:uid="{00000000-0005-0000-0000-0000613A0000}"/>
    <cellStyle name="Input 3 2 4 2 8 3" xfId="14758" xr:uid="{00000000-0005-0000-0000-0000623A0000}"/>
    <cellStyle name="Input 3 2 4 2 9" xfId="14759" xr:uid="{00000000-0005-0000-0000-0000633A0000}"/>
    <cellStyle name="Input 3 2 4 3" xfId="14760" xr:uid="{00000000-0005-0000-0000-0000643A0000}"/>
    <cellStyle name="Input 3 2 4 3 2" xfId="14761" xr:uid="{00000000-0005-0000-0000-0000653A0000}"/>
    <cellStyle name="Input 3 2 4 3 2 2" xfId="14762" xr:uid="{00000000-0005-0000-0000-0000663A0000}"/>
    <cellStyle name="Input 3 2 4 3 2 2 2" xfId="14763" xr:uid="{00000000-0005-0000-0000-0000673A0000}"/>
    <cellStyle name="Input 3 2 4 3 2 3" xfId="14764" xr:uid="{00000000-0005-0000-0000-0000683A0000}"/>
    <cellStyle name="Input 3 2 4 3 2 3 2" xfId="14765" xr:uid="{00000000-0005-0000-0000-0000693A0000}"/>
    <cellStyle name="Input 3 2 4 3 2 3 2 2" xfId="14766" xr:uid="{00000000-0005-0000-0000-00006A3A0000}"/>
    <cellStyle name="Input 3 2 4 3 2 3 3" xfId="14767" xr:uid="{00000000-0005-0000-0000-00006B3A0000}"/>
    <cellStyle name="Input 3 2 4 3 2 4" xfId="14768" xr:uid="{00000000-0005-0000-0000-00006C3A0000}"/>
    <cellStyle name="Input 3 2 4 3 2 5" xfId="14769" xr:uid="{00000000-0005-0000-0000-00006D3A0000}"/>
    <cellStyle name="Input 3 2 4 3 3" xfId="14770" xr:uid="{00000000-0005-0000-0000-00006E3A0000}"/>
    <cellStyle name="Input 3 2 4 3 3 2" xfId="14771" xr:uid="{00000000-0005-0000-0000-00006F3A0000}"/>
    <cellStyle name="Input 3 2 4 3 4" xfId="14772" xr:uid="{00000000-0005-0000-0000-0000703A0000}"/>
    <cellStyle name="Input 3 2 4 3 4 2" xfId="14773" xr:uid="{00000000-0005-0000-0000-0000713A0000}"/>
    <cellStyle name="Input 3 2 4 3 4 2 2" xfId="14774" xr:uid="{00000000-0005-0000-0000-0000723A0000}"/>
    <cellStyle name="Input 3 2 4 3 4 3" xfId="14775" xr:uid="{00000000-0005-0000-0000-0000733A0000}"/>
    <cellStyle name="Input 3 2 4 3 5" xfId="14776" xr:uid="{00000000-0005-0000-0000-0000743A0000}"/>
    <cellStyle name="Input 3 2 4 3 6" xfId="14777" xr:uid="{00000000-0005-0000-0000-0000753A0000}"/>
    <cellStyle name="Input 3 2 4 4" xfId="14778" xr:uid="{00000000-0005-0000-0000-0000763A0000}"/>
    <cellStyle name="Input 3 2 4 4 2" xfId="14779" xr:uid="{00000000-0005-0000-0000-0000773A0000}"/>
    <cellStyle name="Input 3 2 4 4 2 2" xfId="14780" xr:uid="{00000000-0005-0000-0000-0000783A0000}"/>
    <cellStyle name="Input 3 2 4 4 3" xfId="14781" xr:uid="{00000000-0005-0000-0000-0000793A0000}"/>
    <cellStyle name="Input 3 2 4 4 3 2" xfId="14782" xr:uid="{00000000-0005-0000-0000-00007A3A0000}"/>
    <cellStyle name="Input 3 2 4 4 3 2 2" xfId="14783" xr:uid="{00000000-0005-0000-0000-00007B3A0000}"/>
    <cellStyle name="Input 3 2 4 4 3 3" xfId="14784" xr:uid="{00000000-0005-0000-0000-00007C3A0000}"/>
    <cellStyle name="Input 3 2 4 4 4" xfId="14785" xr:uid="{00000000-0005-0000-0000-00007D3A0000}"/>
    <cellStyle name="Input 3 2 4 4 5" xfId="14786" xr:uid="{00000000-0005-0000-0000-00007E3A0000}"/>
    <cellStyle name="Input 3 2 4 5" xfId="14787" xr:uid="{00000000-0005-0000-0000-00007F3A0000}"/>
    <cellStyle name="Input 3 2 4 5 2" xfId="14788" xr:uid="{00000000-0005-0000-0000-0000803A0000}"/>
    <cellStyle name="Input 3 2 4 5 2 2" xfId="14789" xr:uid="{00000000-0005-0000-0000-0000813A0000}"/>
    <cellStyle name="Input 3 2 4 5 3" xfId="14790" xr:uid="{00000000-0005-0000-0000-0000823A0000}"/>
    <cellStyle name="Input 3 2 4 5 3 2" xfId="14791" xr:uid="{00000000-0005-0000-0000-0000833A0000}"/>
    <cellStyle name="Input 3 2 4 5 3 2 2" xfId="14792" xr:uid="{00000000-0005-0000-0000-0000843A0000}"/>
    <cellStyle name="Input 3 2 4 5 3 3" xfId="14793" xr:uid="{00000000-0005-0000-0000-0000853A0000}"/>
    <cellStyle name="Input 3 2 4 5 4" xfId="14794" xr:uid="{00000000-0005-0000-0000-0000863A0000}"/>
    <cellStyle name="Input 3 2 4 5 5" xfId="14795" xr:uid="{00000000-0005-0000-0000-0000873A0000}"/>
    <cellStyle name="Input 3 2 4 6" xfId="14796" xr:uid="{00000000-0005-0000-0000-0000883A0000}"/>
    <cellStyle name="Input 3 2 4 6 2" xfId="14797" xr:uid="{00000000-0005-0000-0000-0000893A0000}"/>
    <cellStyle name="Input 3 2 4 6 2 2" xfId="14798" xr:uid="{00000000-0005-0000-0000-00008A3A0000}"/>
    <cellStyle name="Input 3 2 4 6 3" xfId="14799" xr:uid="{00000000-0005-0000-0000-00008B3A0000}"/>
    <cellStyle name="Input 3 2 4 6 3 2" xfId="14800" xr:uid="{00000000-0005-0000-0000-00008C3A0000}"/>
    <cellStyle name="Input 3 2 4 6 3 2 2" xfId="14801" xr:uid="{00000000-0005-0000-0000-00008D3A0000}"/>
    <cellStyle name="Input 3 2 4 6 3 3" xfId="14802" xr:uid="{00000000-0005-0000-0000-00008E3A0000}"/>
    <cellStyle name="Input 3 2 4 6 4" xfId="14803" xr:uid="{00000000-0005-0000-0000-00008F3A0000}"/>
    <cellStyle name="Input 3 2 4 6 5" xfId="14804" xr:uid="{00000000-0005-0000-0000-0000903A0000}"/>
    <cellStyle name="Input 3 2 4 7" xfId="14805" xr:uid="{00000000-0005-0000-0000-0000913A0000}"/>
    <cellStyle name="Input 3 2 4 7 2" xfId="14806" xr:uid="{00000000-0005-0000-0000-0000923A0000}"/>
    <cellStyle name="Input 3 2 4 7 2 2" xfId="14807" xr:uid="{00000000-0005-0000-0000-0000933A0000}"/>
    <cellStyle name="Input 3 2 4 7 3" xfId="14808" xr:uid="{00000000-0005-0000-0000-0000943A0000}"/>
    <cellStyle name="Input 3 2 4 7 3 2" xfId="14809" xr:uid="{00000000-0005-0000-0000-0000953A0000}"/>
    <cellStyle name="Input 3 2 4 7 3 2 2" xfId="14810" xr:uid="{00000000-0005-0000-0000-0000963A0000}"/>
    <cellStyle name="Input 3 2 4 7 3 3" xfId="14811" xr:uid="{00000000-0005-0000-0000-0000973A0000}"/>
    <cellStyle name="Input 3 2 4 7 4" xfId="14812" xr:uid="{00000000-0005-0000-0000-0000983A0000}"/>
    <cellStyle name="Input 3 2 4 7 5" xfId="14813" xr:uid="{00000000-0005-0000-0000-0000993A0000}"/>
    <cellStyle name="Input 3 2 4 8" xfId="14814" xr:uid="{00000000-0005-0000-0000-00009A3A0000}"/>
    <cellStyle name="Input 3 2 4 8 2" xfId="14815" xr:uid="{00000000-0005-0000-0000-00009B3A0000}"/>
    <cellStyle name="Input 3 2 4 9" xfId="14816" xr:uid="{00000000-0005-0000-0000-00009C3A0000}"/>
    <cellStyle name="Input 3 2 4 9 2" xfId="14817" xr:uid="{00000000-0005-0000-0000-00009D3A0000}"/>
    <cellStyle name="Input 3 2 4 9 2 2" xfId="14818" xr:uid="{00000000-0005-0000-0000-00009E3A0000}"/>
    <cellStyle name="Input 3 2 4 9 3" xfId="14819" xr:uid="{00000000-0005-0000-0000-00009F3A0000}"/>
    <cellStyle name="Input 3 2 5" xfId="14820" xr:uid="{00000000-0005-0000-0000-0000A03A0000}"/>
    <cellStyle name="Input 3 2 5 10" xfId="14821" xr:uid="{00000000-0005-0000-0000-0000A13A0000}"/>
    <cellStyle name="Input 3 2 5 11" xfId="14822" xr:uid="{00000000-0005-0000-0000-0000A23A0000}"/>
    <cellStyle name="Input 3 2 5 2" xfId="14823" xr:uid="{00000000-0005-0000-0000-0000A33A0000}"/>
    <cellStyle name="Input 3 2 5 2 10" xfId="14824" xr:uid="{00000000-0005-0000-0000-0000A43A0000}"/>
    <cellStyle name="Input 3 2 5 2 2" xfId="14825" xr:uid="{00000000-0005-0000-0000-0000A53A0000}"/>
    <cellStyle name="Input 3 2 5 2 2 2" xfId="14826" xr:uid="{00000000-0005-0000-0000-0000A63A0000}"/>
    <cellStyle name="Input 3 2 5 2 2 2 2" xfId="14827" xr:uid="{00000000-0005-0000-0000-0000A73A0000}"/>
    <cellStyle name="Input 3 2 5 2 2 3" xfId="14828" xr:uid="{00000000-0005-0000-0000-0000A83A0000}"/>
    <cellStyle name="Input 3 2 5 2 2 3 2" xfId="14829" xr:uid="{00000000-0005-0000-0000-0000A93A0000}"/>
    <cellStyle name="Input 3 2 5 2 2 3 2 2" xfId="14830" xr:uid="{00000000-0005-0000-0000-0000AA3A0000}"/>
    <cellStyle name="Input 3 2 5 2 2 3 3" xfId="14831" xr:uid="{00000000-0005-0000-0000-0000AB3A0000}"/>
    <cellStyle name="Input 3 2 5 2 2 4" xfId="14832" xr:uid="{00000000-0005-0000-0000-0000AC3A0000}"/>
    <cellStyle name="Input 3 2 5 2 2 5" xfId="14833" xr:uid="{00000000-0005-0000-0000-0000AD3A0000}"/>
    <cellStyle name="Input 3 2 5 2 3" xfId="14834" xr:uid="{00000000-0005-0000-0000-0000AE3A0000}"/>
    <cellStyle name="Input 3 2 5 2 3 2" xfId="14835" xr:uid="{00000000-0005-0000-0000-0000AF3A0000}"/>
    <cellStyle name="Input 3 2 5 2 3 2 2" xfId="14836" xr:uid="{00000000-0005-0000-0000-0000B03A0000}"/>
    <cellStyle name="Input 3 2 5 2 3 3" xfId="14837" xr:uid="{00000000-0005-0000-0000-0000B13A0000}"/>
    <cellStyle name="Input 3 2 5 2 3 3 2" xfId="14838" xr:uid="{00000000-0005-0000-0000-0000B23A0000}"/>
    <cellStyle name="Input 3 2 5 2 3 3 2 2" xfId="14839" xr:uid="{00000000-0005-0000-0000-0000B33A0000}"/>
    <cellStyle name="Input 3 2 5 2 3 3 3" xfId="14840" xr:uid="{00000000-0005-0000-0000-0000B43A0000}"/>
    <cellStyle name="Input 3 2 5 2 3 4" xfId="14841" xr:uid="{00000000-0005-0000-0000-0000B53A0000}"/>
    <cellStyle name="Input 3 2 5 2 3 5" xfId="14842" xr:uid="{00000000-0005-0000-0000-0000B63A0000}"/>
    <cellStyle name="Input 3 2 5 2 4" xfId="14843" xr:uid="{00000000-0005-0000-0000-0000B73A0000}"/>
    <cellStyle name="Input 3 2 5 2 4 2" xfId="14844" xr:uid="{00000000-0005-0000-0000-0000B83A0000}"/>
    <cellStyle name="Input 3 2 5 2 4 2 2" xfId="14845" xr:uid="{00000000-0005-0000-0000-0000B93A0000}"/>
    <cellStyle name="Input 3 2 5 2 4 3" xfId="14846" xr:uid="{00000000-0005-0000-0000-0000BA3A0000}"/>
    <cellStyle name="Input 3 2 5 2 4 3 2" xfId="14847" xr:uid="{00000000-0005-0000-0000-0000BB3A0000}"/>
    <cellStyle name="Input 3 2 5 2 4 3 2 2" xfId="14848" xr:uid="{00000000-0005-0000-0000-0000BC3A0000}"/>
    <cellStyle name="Input 3 2 5 2 4 3 3" xfId="14849" xr:uid="{00000000-0005-0000-0000-0000BD3A0000}"/>
    <cellStyle name="Input 3 2 5 2 4 4" xfId="14850" xr:uid="{00000000-0005-0000-0000-0000BE3A0000}"/>
    <cellStyle name="Input 3 2 5 2 4 5" xfId="14851" xr:uid="{00000000-0005-0000-0000-0000BF3A0000}"/>
    <cellStyle name="Input 3 2 5 2 5" xfId="14852" xr:uid="{00000000-0005-0000-0000-0000C03A0000}"/>
    <cellStyle name="Input 3 2 5 2 5 2" xfId="14853" xr:uid="{00000000-0005-0000-0000-0000C13A0000}"/>
    <cellStyle name="Input 3 2 5 2 5 2 2" xfId="14854" xr:uid="{00000000-0005-0000-0000-0000C23A0000}"/>
    <cellStyle name="Input 3 2 5 2 5 3" xfId="14855" xr:uid="{00000000-0005-0000-0000-0000C33A0000}"/>
    <cellStyle name="Input 3 2 5 2 5 3 2" xfId="14856" xr:uid="{00000000-0005-0000-0000-0000C43A0000}"/>
    <cellStyle name="Input 3 2 5 2 5 3 2 2" xfId="14857" xr:uid="{00000000-0005-0000-0000-0000C53A0000}"/>
    <cellStyle name="Input 3 2 5 2 5 3 3" xfId="14858" xr:uid="{00000000-0005-0000-0000-0000C63A0000}"/>
    <cellStyle name="Input 3 2 5 2 5 4" xfId="14859" xr:uid="{00000000-0005-0000-0000-0000C73A0000}"/>
    <cellStyle name="Input 3 2 5 2 5 5" xfId="14860" xr:uid="{00000000-0005-0000-0000-0000C83A0000}"/>
    <cellStyle name="Input 3 2 5 2 6" xfId="14861" xr:uid="{00000000-0005-0000-0000-0000C93A0000}"/>
    <cellStyle name="Input 3 2 5 2 6 2" xfId="14862" xr:uid="{00000000-0005-0000-0000-0000CA3A0000}"/>
    <cellStyle name="Input 3 2 5 2 6 2 2" xfId="14863" xr:uid="{00000000-0005-0000-0000-0000CB3A0000}"/>
    <cellStyle name="Input 3 2 5 2 6 3" xfId="14864" xr:uid="{00000000-0005-0000-0000-0000CC3A0000}"/>
    <cellStyle name="Input 3 2 5 2 6 3 2" xfId="14865" xr:uid="{00000000-0005-0000-0000-0000CD3A0000}"/>
    <cellStyle name="Input 3 2 5 2 6 3 2 2" xfId="14866" xr:uid="{00000000-0005-0000-0000-0000CE3A0000}"/>
    <cellStyle name="Input 3 2 5 2 6 3 3" xfId="14867" xr:uid="{00000000-0005-0000-0000-0000CF3A0000}"/>
    <cellStyle name="Input 3 2 5 2 6 4" xfId="14868" xr:uid="{00000000-0005-0000-0000-0000D03A0000}"/>
    <cellStyle name="Input 3 2 5 2 6 5" xfId="14869" xr:uid="{00000000-0005-0000-0000-0000D13A0000}"/>
    <cellStyle name="Input 3 2 5 2 7" xfId="14870" xr:uid="{00000000-0005-0000-0000-0000D23A0000}"/>
    <cellStyle name="Input 3 2 5 2 7 2" xfId="14871" xr:uid="{00000000-0005-0000-0000-0000D33A0000}"/>
    <cellStyle name="Input 3 2 5 2 8" xfId="14872" xr:uid="{00000000-0005-0000-0000-0000D43A0000}"/>
    <cellStyle name="Input 3 2 5 2 8 2" xfId="14873" xr:uid="{00000000-0005-0000-0000-0000D53A0000}"/>
    <cellStyle name="Input 3 2 5 2 8 2 2" xfId="14874" xr:uid="{00000000-0005-0000-0000-0000D63A0000}"/>
    <cellStyle name="Input 3 2 5 2 8 3" xfId="14875" xr:uid="{00000000-0005-0000-0000-0000D73A0000}"/>
    <cellStyle name="Input 3 2 5 2 9" xfId="14876" xr:uid="{00000000-0005-0000-0000-0000D83A0000}"/>
    <cellStyle name="Input 3 2 5 3" xfId="14877" xr:uid="{00000000-0005-0000-0000-0000D93A0000}"/>
    <cellStyle name="Input 3 2 5 3 2" xfId="14878" xr:uid="{00000000-0005-0000-0000-0000DA3A0000}"/>
    <cellStyle name="Input 3 2 5 3 2 2" xfId="14879" xr:uid="{00000000-0005-0000-0000-0000DB3A0000}"/>
    <cellStyle name="Input 3 2 5 3 2 2 2" xfId="14880" xr:uid="{00000000-0005-0000-0000-0000DC3A0000}"/>
    <cellStyle name="Input 3 2 5 3 2 3" xfId="14881" xr:uid="{00000000-0005-0000-0000-0000DD3A0000}"/>
    <cellStyle name="Input 3 2 5 3 2 3 2" xfId="14882" xr:uid="{00000000-0005-0000-0000-0000DE3A0000}"/>
    <cellStyle name="Input 3 2 5 3 2 3 2 2" xfId="14883" xr:uid="{00000000-0005-0000-0000-0000DF3A0000}"/>
    <cellStyle name="Input 3 2 5 3 2 3 3" xfId="14884" xr:uid="{00000000-0005-0000-0000-0000E03A0000}"/>
    <cellStyle name="Input 3 2 5 3 2 4" xfId="14885" xr:uid="{00000000-0005-0000-0000-0000E13A0000}"/>
    <cellStyle name="Input 3 2 5 3 2 5" xfId="14886" xr:uid="{00000000-0005-0000-0000-0000E23A0000}"/>
    <cellStyle name="Input 3 2 5 3 3" xfId="14887" xr:uid="{00000000-0005-0000-0000-0000E33A0000}"/>
    <cellStyle name="Input 3 2 5 3 3 2" xfId="14888" xr:uid="{00000000-0005-0000-0000-0000E43A0000}"/>
    <cellStyle name="Input 3 2 5 3 4" xfId="14889" xr:uid="{00000000-0005-0000-0000-0000E53A0000}"/>
    <cellStyle name="Input 3 2 5 3 4 2" xfId="14890" xr:uid="{00000000-0005-0000-0000-0000E63A0000}"/>
    <cellStyle name="Input 3 2 5 3 4 2 2" xfId="14891" xr:uid="{00000000-0005-0000-0000-0000E73A0000}"/>
    <cellStyle name="Input 3 2 5 3 4 3" xfId="14892" xr:uid="{00000000-0005-0000-0000-0000E83A0000}"/>
    <cellStyle name="Input 3 2 5 3 5" xfId="14893" xr:uid="{00000000-0005-0000-0000-0000E93A0000}"/>
    <cellStyle name="Input 3 2 5 3 6" xfId="14894" xr:uid="{00000000-0005-0000-0000-0000EA3A0000}"/>
    <cellStyle name="Input 3 2 5 4" xfId="14895" xr:uid="{00000000-0005-0000-0000-0000EB3A0000}"/>
    <cellStyle name="Input 3 2 5 4 2" xfId="14896" xr:uid="{00000000-0005-0000-0000-0000EC3A0000}"/>
    <cellStyle name="Input 3 2 5 4 2 2" xfId="14897" xr:uid="{00000000-0005-0000-0000-0000ED3A0000}"/>
    <cellStyle name="Input 3 2 5 4 3" xfId="14898" xr:uid="{00000000-0005-0000-0000-0000EE3A0000}"/>
    <cellStyle name="Input 3 2 5 4 3 2" xfId="14899" xr:uid="{00000000-0005-0000-0000-0000EF3A0000}"/>
    <cellStyle name="Input 3 2 5 4 3 2 2" xfId="14900" xr:uid="{00000000-0005-0000-0000-0000F03A0000}"/>
    <cellStyle name="Input 3 2 5 4 3 3" xfId="14901" xr:uid="{00000000-0005-0000-0000-0000F13A0000}"/>
    <cellStyle name="Input 3 2 5 4 4" xfId="14902" xr:uid="{00000000-0005-0000-0000-0000F23A0000}"/>
    <cellStyle name="Input 3 2 5 4 5" xfId="14903" xr:uid="{00000000-0005-0000-0000-0000F33A0000}"/>
    <cellStyle name="Input 3 2 5 5" xfId="14904" xr:uid="{00000000-0005-0000-0000-0000F43A0000}"/>
    <cellStyle name="Input 3 2 5 5 2" xfId="14905" xr:uid="{00000000-0005-0000-0000-0000F53A0000}"/>
    <cellStyle name="Input 3 2 5 5 2 2" xfId="14906" xr:uid="{00000000-0005-0000-0000-0000F63A0000}"/>
    <cellStyle name="Input 3 2 5 5 3" xfId="14907" xr:uid="{00000000-0005-0000-0000-0000F73A0000}"/>
    <cellStyle name="Input 3 2 5 5 3 2" xfId="14908" xr:uid="{00000000-0005-0000-0000-0000F83A0000}"/>
    <cellStyle name="Input 3 2 5 5 3 2 2" xfId="14909" xr:uid="{00000000-0005-0000-0000-0000F93A0000}"/>
    <cellStyle name="Input 3 2 5 5 3 3" xfId="14910" xr:uid="{00000000-0005-0000-0000-0000FA3A0000}"/>
    <cellStyle name="Input 3 2 5 5 4" xfId="14911" xr:uid="{00000000-0005-0000-0000-0000FB3A0000}"/>
    <cellStyle name="Input 3 2 5 5 5" xfId="14912" xr:uid="{00000000-0005-0000-0000-0000FC3A0000}"/>
    <cellStyle name="Input 3 2 5 6" xfId="14913" xr:uid="{00000000-0005-0000-0000-0000FD3A0000}"/>
    <cellStyle name="Input 3 2 5 6 2" xfId="14914" xr:uid="{00000000-0005-0000-0000-0000FE3A0000}"/>
    <cellStyle name="Input 3 2 5 6 2 2" xfId="14915" xr:uid="{00000000-0005-0000-0000-0000FF3A0000}"/>
    <cellStyle name="Input 3 2 5 6 3" xfId="14916" xr:uid="{00000000-0005-0000-0000-0000003B0000}"/>
    <cellStyle name="Input 3 2 5 6 3 2" xfId="14917" xr:uid="{00000000-0005-0000-0000-0000013B0000}"/>
    <cellStyle name="Input 3 2 5 6 3 2 2" xfId="14918" xr:uid="{00000000-0005-0000-0000-0000023B0000}"/>
    <cellStyle name="Input 3 2 5 6 3 3" xfId="14919" xr:uid="{00000000-0005-0000-0000-0000033B0000}"/>
    <cellStyle name="Input 3 2 5 6 4" xfId="14920" xr:uid="{00000000-0005-0000-0000-0000043B0000}"/>
    <cellStyle name="Input 3 2 5 6 5" xfId="14921" xr:uid="{00000000-0005-0000-0000-0000053B0000}"/>
    <cellStyle name="Input 3 2 5 7" xfId="14922" xr:uid="{00000000-0005-0000-0000-0000063B0000}"/>
    <cellStyle name="Input 3 2 5 7 2" xfId="14923" xr:uid="{00000000-0005-0000-0000-0000073B0000}"/>
    <cellStyle name="Input 3 2 5 7 2 2" xfId="14924" xr:uid="{00000000-0005-0000-0000-0000083B0000}"/>
    <cellStyle name="Input 3 2 5 7 3" xfId="14925" xr:uid="{00000000-0005-0000-0000-0000093B0000}"/>
    <cellStyle name="Input 3 2 5 7 3 2" xfId="14926" xr:uid="{00000000-0005-0000-0000-00000A3B0000}"/>
    <cellStyle name="Input 3 2 5 7 3 2 2" xfId="14927" xr:uid="{00000000-0005-0000-0000-00000B3B0000}"/>
    <cellStyle name="Input 3 2 5 7 3 3" xfId="14928" xr:uid="{00000000-0005-0000-0000-00000C3B0000}"/>
    <cellStyle name="Input 3 2 5 7 4" xfId="14929" xr:uid="{00000000-0005-0000-0000-00000D3B0000}"/>
    <cellStyle name="Input 3 2 5 7 5" xfId="14930" xr:uid="{00000000-0005-0000-0000-00000E3B0000}"/>
    <cellStyle name="Input 3 2 5 8" xfId="14931" xr:uid="{00000000-0005-0000-0000-00000F3B0000}"/>
    <cellStyle name="Input 3 2 5 8 2" xfId="14932" xr:uid="{00000000-0005-0000-0000-0000103B0000}"/>
    <cellStyle name="Input 3 2 5 9" xfId="14933" xr:uid="{00000000-0005-0000-0000-0000113B0000}"/>
    <cellStyle name="Input 3 2 5 9 2" xfId="14934" xr:uid="{00000000-0005-0000-0000-0000123B0000}"/>
    <cellStyle name="Input 3 2 5 9 2 2" xfId="14935" xr:uid="{00000000-0005-0000-0000-0000133B0000}"/>
    <cellStyle name="Input 3 2 5 9 3" xfId="14936" xr:uid="{00000000-0005-0000-0000-0000143B0000}"/>
    <cellStyle name="Input 3 2 6" xfId="14937" xr:uid="{00000000-0005-0000-0000-0000153B0000}"/>
    <cellStyle name="Input 3 2 6 10" xfId="14938" xr:uid="{00000000-0005-0000-0000-0000163B0000}"/>
    <cellStyle name="Input 3 2 6 11" xfId="14939" xr:uid="{00000000-0005-0000-0000-0000173B0000}"/>
    <cellStyle name="Input 3 2 6 2" xfId="14940" xr:uid="{00000000-0005-0000-0000-0000183B0000}"/>
    <cellStyle name="Input 3 2 6 2 10" xfId="14941" xr:uid="{00000000-0005-0000-0000-0000193B0000}"/>
    <cellStyle name="Input 3 2 6 2 2" xfId="14942" xr:uid="{00000000-0005-0000-0000-00001A3B0000}"/>
    <cellStyle name="Input 3 2 6 2 2 2" xfId="14943" xr:uid="{00000000-0005-0000-0000-00001B3B0000}"/>
    <cellStyle name="Input 3 2 6 2 2 2 2" xfId="14944" xr:uid="{00000000-0005-0000-0000-00001C3B0000}"/>
    <cellStyle name="Input 3 2 6 2 2 3" xfId="14945" xr:uid="{00000000-0005-0000-0000-00001D3B0000}"/>
    <cellStyle name="Input 3 2 6 2 2 3 2" xfId="14946" xr:uid="{00000000-0005-0000-0000-00001E3B0000}"/>
    <cellStyle name="Input 3 2 6 2 2 3 2 2" xfId="14947" xr:uid="{00000000-0005-0000-0000-00001F3B0000}"/>
    <cellStyle name="Input 3 2 6 2 2 3 3" xfId="14948" xr:uid="{00000000-0005-0000-0000-0000203B0000}"/>
    <cellStyle name="Input 3 2 6 2 2 4" xfId="14949" xr:uid="{00000000-0005-0000-0000-0000213B0000}"/>
    <cellStyle name="Input 3 2 6 2 2 5" xfId="14950" xr:uid="{00000000-0005-0000-0000-0000223B0000}"/>
    <cellStyle name="Input 3 2 6 2 3" xfId="14951" xr:uid="{00000000-0005-0000-0000-0000233B0000}"/>
    <cellStyle name="Input 3 2 6 2 3 2" xfId="14952" xr:uid="{00000000-0005-0000-0000-0000243B0000}"/>
    <cellStyle name="Input 3 2 6 2 3 2 2" xfId="14953" xr:uid="{00000000-0005-0000-0000-0000253B0000}"/>
    <cellStyle name="Input 3 2 6 2 3 3" xfId="14954" xr:uid="{00000000-0005-0000-0000-0000263B0000}"/>
    <cellStyle name="Input 3 2 6 2 3 3 2" xfId="14955" xr:uid="{00000000-0005-0000-0000-0000273B0000}"/>
    <cellStyle name="Input 3 2 6 2 3 3 2 2" xfId="14956" xr:uid="{00000000-0005-0000-0000-0000283B0000}"/>
    <cellStyle name="Input 3 2 6 2 3 3 3" xfId="14957" xr:uid="{00000000-0005-0000-0000-0000293B0000}"/>
    <cellStyle name="Input 3 2 6 2 3 4" xfId="14958" xr:uid="{00000000-0005-0000-0000-00002A3B0000}"/>
    <cellStyle name="Input 3 2 6 2 3 5" xfId="14959" xr:uid="{00000000-0005-0000-0000-00002B3B0000}"/>
    <cellStyle name="Input 3 2 6 2 4" xfId="14960" xr:uid="{00000000-0005-0000-0000-00002C3B0000}"/>
    <cellStyle name="Input 3 2 6 2 4 2" xfId="14961" xr:uid="{00000000-0005-0000-0000-00002D3B0000}"/>
    <cellStyle name="Input 3 2 6 2 4 2 2" xfId="14962" xr:uid="{00000000-0005-0000-0000-00002E3B0000}"/>
    <cellStyle name="Input 3 2 6 2 4 3" xfId="14963" xr:uid="{00000000-0005-0000-0000-00002F3B0000}"/>
    <cellStyle name="Input 3 2 6 2 4 3 2" xfId="14964" xr:uid="{00000000-0005-0000-0000-0000303B0000}"/>
    <cellStyle name="Input 3 2 6 2 4 3 2 2" xfId="14965" xr:uid="{00000000-0005-0000-0000-0000313B0000}"/>
    <cellStyle name="Input 3 2 6 2 4 3 3" xfId="14966" xr:uid="{00000000-0005-0000-0000-0000323B0000}"/>
    <cellStyle name="Input 3 2 6 2 4 4" xfId="14967" xr:uid="{00000000-0005-0000-0000-0000333B0000}"/>
    <cellStyle name="Input 3 2 6 2 4 5" xfId="14968" xr:uid="{00000000-0005-0000-0000-0000343B0000}"/>
    <cellStyle name="Input 3 2 6 2 5" xfId="14969" xr:uid="{00000000-0005-0000-0000-0000353B0000}"/>
    <cellStyle name="Input 3 2 6 2 5 2" xfId="14970" xr:uid="{00000000-0005-0000-0000-0000363B0000}"/>
    <cellStyle name="Input 3 2 6 2 5 2 2" xfId="14971" xr:uid="{00000000-0005-0000-0000-0000373B0000}"/>
    <cellStyle name="Input 3 2 6 2 5 3" xfId="14972" xr:uid="{00000000-0005-0000-0000-0000383B0000}"/>
    <cellStyle name="Input 3 2 6 2 5 3 2" xfId="14973" xr:uid="{00000000-0005-0000-0000-0000393B0000}"/>
    <cellStyle name="Input 3 2 6 2 5 3 2 2" xfId="14974" xr:uid="{00000000-0005-0000-0000-00003A3B0000}"/>
    <cellStyle name="Input 3 2 6 2 5 3 3" xfId="14975" xr:uid="{00000000-0005-0000-0000-00003B3B0000}"/>
    <cellStyle name="Input 3 2 6 2 5 4" xfId="14976" xr:uid="{00000000-0005-0000-0000-00003C3B0000}"/>
    <cellStyle name="Input 3 2 6 2 5 5" xfId="14977" xr:uid="{00000000-0005-0000-0000-00003D3B0000}"/>
    <cellStyle name="Input 3 2 6 2 6" xfId="14978" xr:uid="{00000000-0005-0000-0000-00003E3B0000}"/>
    <cellStyle name="Input 3 2 6 2 6 2" xfId="14979" xr:uid="{00000000-0005-0000-0000-00003F3B0000}"/>
    <cellStyle name="Input 3 2 6 2 6 2 2" xfId="14980" xr:uid="{00000000-0005-0000-0000-0000403B0000}"/>
    <cellStyle name="Input 3 2 6 2 6 3" xfId="14981" xr:uid="{00000000-0005-0000-0000-0000413B0000}"/>
    <cellStyle name="Input 3 2 6 2 6 3 2" xfId="14982" xr:uid="{00000000-0005-0000-0000-0000423B0000}"/>
    <cellStyle name="Input 3 2 6 2 6 3 2 2" xfId="14983" xr:uid="{00000000-0005-0000-0000-0000433B0000}"/>
    <cellStyle name="Input 3 2 6 2 6 3 3" xfId="14984" xr:uid="{00000000-0005-0000-0000-0000443B0000}"/>
    <cellStyle name="Input 3 2 6 2 6 4" xfId="14985" xr:uid="{00000000-0005-0000-0000-0000453B0000}"/>
    <cellStyle name="Input 3 2 6 2 6 5" xfId="14986" xr:uid="{00000000-0005-0000-0000-0000463B0000}"/>
    <cellStyle name="Input 3 2 6 2 7" xfId="14987" xr:uid="{00000000-0005-0000-0000-0000473B0000}"/>
    <cellStyle name="Input 3 2 6 2 7 2" xfId="14988" xr:uid="{00000000-0005-0000-0000-0000483B0000}"/>
    <cellStyle name="Input 3 2 6 2 8" xfId="14989" xr:uid="{00000000-0005-0000-0000-0000493B0000}"/>
    <cellStyle name="Input 3 2 6 2 8 2" xfId="14990" xr:uid="{00000000-0005-0000-0000-00004A3B0000}"/>
    <cellStyle name="Input 3 2 6 2 8 2 2" xfId="14991" xr:uid="{00000000-0005-0000-0000-00004B3B0000}"/>
    <cellStyle name="Input 3 2 6 2 8 3" xfId="14992" xr:uid="{00000000-0005-0000-0000-00004C3B0000}"/>
    <cellStyle name="Input 3 2 6 2 9" xfId="14993" xr:uid="{00000000-0005-0000-0000-00004D3B0000}"/>
    <cellStyle name="Input 3 2 6 3" xfId="14994" xr:uid="{00000000-0005-0000-0000-00004E3B0000}"/>
    <cellStyle name="Input 3 2 6 3 2" xfId="14995" xr:uid="{00000000-0005-0000-0000-00004F3B0000}"/>
    <cellStyle name="Input 3 2 6 3 2 2" xfId="14996" xr:uid="{00000000-0005-0000-0000-0000503B0000}"/>
    <cellStyle name="Input 3 2 6 3 2 2 2" xfId="14997" xr:uid="{00000000-0005-0000-0000-0000513B0000}"/>
    <cellStyle name="Input 3 2 6 3 2 3" xfId="14998" xr:uid="{00000000-0005-0000-0000-0000523B0000}"/>
    <cellStyle name="Input 3 2 6 3 2 3 2" xfId="14999" xr:uid="{00000000-0005-0000-0000-0000533B0000}"/>
    <cellStyle name="Input 3 2 6 3 2 3 2 2" xfId="15000" xr:uid="{00000000-0005-0000-0000-0000543B0000}"/>
    <cellStyle name="Input 3 2 6 3 2 3 3" xfId="15001" xr:uid="{00000000-0005-0000-0000-0000553B0000}"/>
    <cellStyle name="Input 3 2 6 3 2 4" xfId="15002" xr:uid="{00000000-0005-0000-0000-0000563B0000}"/>
    <cellStyle name="Input 3 2 6 3 2 5" xfId="15003" xr:uid="{00000000-0005-0000-0000-0000573B0000}"/>
    <cellStyle name="Input 3 2 6 3 3" xfId="15004" xr:uid="{00000000-0005-0000-0000-0000583B0000}"/>
    <cellStyle name="Input 3 2 6 3 3 2" xfId="15005" xr:uid="{00000000-0005-0000-0000-0000593B0000}"/>
    <cellStyle name="Input 3 2 6 3 4" xfId="15006" xr:uid="{00000000-0005-0000-0000-00005A3B0000}"/>
    <cellStyle name="Input 3 2 6 3 4 2" xfId="15007" xr:uid="{00000000-0005-0000-0000-00005B3B0000}"/>
    <cellStyle name="Input 3 2 6 3 4 2 2" xfId="15008" xr:uid="{00000000-0005-0000-0000-00005C3B0000}"/>
    <cellStyle name="Input 3 2 6 3 4 3" xfId="15009" xr:uid="{00000000-0005-0000-0000-00005D3B0000}"/>
    <cellStyle name="Input 3 2 6 3 5" xfId="15010" xr:uid="{00000000-0005-0000-0000-00005E3B0000}"/>
    <cellStyle name="Input 3 2 6 3 6" xfId="15011" xr:uid="{00000000-0005-0000-0000-00005F3B0000}"/>
    <cellStyle name="Input 3 2 6 4" xfId="15012" xr:uid="{00000000-0005-0000-0000-0000603B0000}"/>
    <cellStyle name="Input 3 2 6 4 2" xfId="15013" xr:uid="{00000000-0005-0000-0000-0000613B0000}"/>
    <cellStyle name="Input 3 2 6 4 2 2" xfId="15014" xr:uid="{00000000-0005-0000-0000-0000623B0000}"/>
    <cellStyle name="Input 3 2 6 4 3" xfId="15015" xr:uid="{00000000-0005-0000-0000-0000633B0000}"/>
    <cellStyle name="Input 3 2 6 4 3 2" xfId="15016" xr:uid="{00000000-0005-0000-0000-0000643B0000}"/>
    <cellStyle name="Input 3 2 6 4 3 2 2" xfId="15017" xr:uid="{00000000-0005-0000-0000-0000653B0000}"/>
    <cellStyle name="Input 3 2 6 4 3 3" xfId="15018" xr:uid="{00000000-0005-0000-0000-0000663B0000}"/>
    <cellStyle name="Input 3 2 6 4 4" xfId="15019" xr:uid="{00000000-0005-0000-0000-0000673B0000}"/>
    <cellStyle name="Input 3 2 6 4 5" xfId="15020" xr:uid="{00000000-0005-0000-0000-0000683B0000}"/>
    <cellStyle name="Input 3 2 6 5" xfId="15021" xr:uid="{00000000-0005-0000-0000-0000693B0000}"/>
    <cellStyle name="Input 3 2 6 5 2" xfId="15022" xr:uid="{00000000-0005-0000-0000-00006A3B0000}"/>
    <cellStyle name="Input 3 2 6 5 2 2" xfId="15023" xr:uid="{00000000-0005-0000-0000-00006B3B0000}"/>
    <cellStyle name="Input 3 2 6 5 3" xfId="15024" xr:uid="{00000000-0005-0000-0000-00006C3B0000}"/>
    <cellStyle name="Input 3 2 6 5 3 2" xfId="15025" xr:uid="{00000000-0005-0000-0000-00006D3B0000}"/>
    <cellStyle name="Input 3 2 6 5 3 2 2" xfId="15026" xr:uid="{00000000-0005-0000-0000-00006E3B0000}"/>
    <cellStyle name="Input 3 2 6 5 3 3" xfId="15027" xr:uid="{00000000-0005-0000-0000-00006F3B0000}"/>
    <cellStyle name="Input 3 2 6 5 4" xfId="15028" xr:uid="{00000000-0005-0000-0000-0000703B0000}"/>
    <cellStyle name="Input 3 2 6 5 5" xfId="15029" xr:uid="{00000000-0005-0000-0000-0000713B0000}"/>
    <cellStyle name="Input 3 2 6 6" xfId="15030" xr:uid="{00000000-0005-0000-0000-0000723B0000}"/>
    <cellStyle name="Input 3 2 6 6 2" xfId="15031" xr:uid="{00000000-0005-0000-0000-0000733B0000}"/>
    <cellStyle name="Input 3 2 6 6 2 2" xfId="15032" xr:uid="{00000000-0005-0000-0000-0000743B0000}"/>
    <cellStyle name="Input 3 2 6 6 3" xfId="15033" xr:uid="{00000000-0005-0000-0000-0000753B0000}"/>
    <cellStyle name="Input 3 2 6 6 3 2" xfId="15034" xr:uid="{00000000-0005-0000-0000-0000763B0000}"/>
    <cellStyle name="Input 3 2 6 6 3 2 2" xfId="15035" xr:uid="{00000000-0005-0000-0000-0000773B0000}"/>
    <cellStyle name="Input 3 2 6 6 3 3" xfId="15036" xr:uid="{00000000-0005-0000-0000-0000783B0000}"/>
    <cellStyle name="Input 3 2 6 6 4" xfId="15037" xr:uid="{00000000-0005-0000-0000-0000793B0000}"/>
    <cellStyle name="Input 3 2 6 6 5" xfId="15038" xr:uid="{00000000-0005-0000-0000-00007A3B0000}"/>
    <cellStyle name="Input 3 2 6 7" xfId="15039" xr:uid="{00000000-0005-0000-0000-00007B3B0000}"/>
    <cellStyle name="Input 3 2 6 7 2" xfId="15040" xr:uid="{00000000-0005-0000-0000-00007C3B0000}"/>
    <cellStyle name="Input 3 2 6 7 2 2" xfId="15041" xr:uid="{00000000-0005-0000-0000-00007D3B0000}"/>
    <cellStyle name="Input 3 2 6 7 3" xfId="15042" xr:uid="{00000000-0005-0000-0000-00007E3B0000}"/>
    <cellStyle name="Input 3 2 6 7 3 2" xfId="15043" xr:uid="{00000000-0005-0000-0000-00007F3B0000}"/>
    <cellStyle name="Input 3 2 6 7 3 2 2" xfId="15044" xr:uid="{00000000-0005-0000-0000-0000803B0000}"/>
    <cellStyle name="Input 3 2 6 7 3 3" xfId="15045" xr:uid="{00000000-0005-0000-0000-0000813B0000}"/>
    <cellStyle name="Input 3 2 6 7 4" xfId="15046" xr:uid="{00000000-0005-0000-0000-0000823B0000}"/>
    <cellStyle name="Input 3 2 6 7 5" xfId="15047" xr:uid="{00000000-0005-0000-0000-0000833B0000}"/>
    <cellStyle name="Input 3 2 6 8" xfId="15048" xr:uid="{00000000-0005-0000-0000-0000843B0000}"/>
    <cellStyle name="Input 3 2 6 8 2" xfId="15049" xr:uid="{00000000-0005-0000-0000-0000853B0000}"/>
    <cellStyle name="Input 3 2 6 9" xfId="15050" xr:uid="{00000000-0005-0000-0000-0000863B0000}"/>
    <cellStyle name="Input 3 2 6 9 2" xfId="15051" xr:uid="{00000000-0005-0000-0000-0000873B0000}"/>
    <cellStyle name="Input 3 2 6 9 2 2" xfId="15052" xr:uid="{00000000-0005-0000-0000-0000883B0000}"/>
    <cellStyle name="Input 3 2 6 9 3" xfId="15053" xr:uid="{00000000-0005-0000-0000-0000893B0000}"/>
    <cellStyle name="Input 3 2 7" xfId="15054" xr:uid="{00000000-0005-0000-0000-00008A3B0000}"/>
    <cellStyle name="Input 3 2 7 10" xfId="15055" xr:uid="{00000000-0005-0000-0000-00008B3B0000}"/>
    <cellStyle name="Input 3 2 7 11" xfId="15056" xr:uid="{00000000-0005-0000-0000-00008C3B0000}"/>
    <cellStyle name="Input 3 2 7 2" xfId="15057" xr:uid="{00000000-0005-0000-0000-00008D3B0000}"/>
    <cellStyle name="Input 3 2 7 2 10" xfId="15058" xr:uid="{00000000-0005-0000-0000-00008E3B0000}"/>
    <cellStyle name="Input 3 2 7 2 2" xfId="15059" xr:uid="{00000000-0005-0000-0000-00008F3B0000}"/>
    <cellStyle name="Input 3 2 7 2 2 2" xfId="15060" xr:uid="{00000000-0005-0000-0000-0000903B0000}"/>
    <cellStyle name="Input 3 2 7 2 2 2 2" xfId="15061" xr:uid="{00000000-0005-0000-0000-0000913B0000}"/>
    <cellStyle name="Input 3 2 7 2 2 3" xfId="15062" xr:uid="{00000000-0005-0000-0000-0000923B0000}"/>
    <cellStyle name="Input 3 2 7 2 2 3 2" xfId="15063" xr:uid="{00000000-0005-0000-0000-0000933B0000}"/>
    <cellStyle name="Input 3 2 7 2 2 3 2 2" xfId="15064" xr:uid="{00000000-0005-0000-0000-0000943B0000}"/>
    <cellStyle name="Input 3 2 7 2 2 3 3" xfId="15065" xr:uid="{00000000-0005-0000-0000-0000953B0000}"/>
    <cellStyle name="Input 3 2 7 2 2 4" xfId="15066" xr:uid="{00000000-0005-0000-0000-0000963B0000}"/>
    <cellStyle name="Input 3 2 7 2 2 5" xfId="15067" xr:uid="{00000000-0005-0000-0000-0000973B0000}"/>
    <cellStyle name="Input 3 2 7 2 3" xfId="15068" xr:uid="{00000000-0005-0000-0000-0000983B0000}"/>
    <cellStyle name="Input 3 2 7 2 3 2" xfId="15069" xr:uid="{00000000-0005-0000-0000-0000993B0000}"/>
    <cellStyle name="Input 3 2 7 2 3 2 2" xfId="15070" xr:uid="{00000000-0005-0000-0000-00009A3B0000}"/>
    <cellStyle name="Input 3 2 7 2 3 3" xfId="15071" xr:uid="{00000000-0005-0000-0000-00009B3B0000}"/>
    <cellStyle name="Input 3 2 7 2 3 3 2" xfId="15072" xr:uid="{00000000-0005-0000-0000-00009C3B0000}"/>
    <cellStyle name="Input 3 2 7 2 3 3 2 2" xfId="15073" xr:uid="{00000000-0005-0000-0000-00009D3B0000}"/>
    <cellStyle name="Input 3 2 7 2 3 3 3" xfId="15074" xr:uid="{00000000-0005-0000-0000-00009E3B0000}"/>
    <cellStyle name="Input 3 2 7 2 3 4" xfId="15075" xr:uid="{00000000-0005-0000-0000-00009F3B0000}"/>
    <cellStyle name="Input 3 2 7 2 3 5" xfId="15076" xr:uid="{00000000-0005-0000-0000-0000A03B0000}"/>
    <cellStyle name="Input 3 2 7 2 4" xfId="15077" xr:uid="{00000000-0005-0000-0000-0000A13B0000}"/>
    <cellStyle name="Input 3 2 7 2 4 2" xfId="15078" xr:uid="{00000000-0005-0000-0000-0000A23B0000}"/>
    <cellStyle name="Input 3 2 7 2 4 2 2" xfId="15079" xr:uid="{00000000-0005-0000-0000-0000A33B0000}"/>
    <cellStyle name="Input 3 2 7 2 4 3" xfId="15080" xr:uid="{00000000-0005-0000-0000-0000A43B0000}"/>
    <cellStyle name="Input 3 2 7 2 4 3 2" xfId="15081" xr:uid="{00000000-0005-0000-0000-0000A53B0000}"/>
    <cellStyle name="Input 3 2 7 2 4 3 2 2" xfId="15082" xr:uid="{00000000-0005-0000-0000-0000A63B0000}"/>
    <cellStyle name="Input 3 2 7 2 4 3 3" xfId="15083" xr:uid="{00000000-0005-0000-0000-0000A73B0000}"/>
    <cellStyle name="Input 3 2 7 2 4 4" xfId="15084" xr:uid="{00000000-0005-0000-0000-0000A83B0000}"/>
    <cellStyle name="Input 3 2 7 2 4 5" xfId="15085" xr:uid="{00000000-0005-0000-0000-0000A93B0000}"/>
    <cellStyle name="Input 3 2 7 2 5" xfId="15086" xr:uid="{00000000-0005-0000-0000-0000AA3B0000}"/>
    <cellStyle name="Input 3 2 7 2 5 2" xfId="15087" xr:uid="{00000000-0005-0000-0000-0000AB3B0000}"/>
    <cellStyle name="Input 3 2 7 2 5 2 2" xfId="15088" xr:uid="{00000000-0005-0000-0000-0000AC3B0000}"/>
    <cellStyle name="Input 3 2 7 2 5 3" xfId="15089" xr:uid="{00000000-0005-0000-0000-0000AD3B0000}"/>
    <cellStyle name="Input 3 2 7 2 5 3 2" xfId="15090" xr:uid="{00000000-0005-0000-0000-0000AE3B0000}"/>
    <cellStyle name="Input 3 2 7 2 5 3 2 2" xfId="15091" xr:uid="{00000000-0005-0000-0000-0000AF3B0000}"/>
    <cellStyle name="Input 3 2 7 2 5 3 3" xfId="15092" xr:uid="{00000000-0005-0000-0000-0000B03B0000}"/>
    <cellStyle name="Input 3 2 7 2 5 4" xfId="15093" xr:uid="{00000000-0005-0000-0000-0000B13B0000}"/>
    <cellStyle name="Input 3 2 7 2 5 5" xfId="15094" xr:uid="{00000000-0005-0000-0000-0000B23B0000}"/>
    <cellStyle name="Input 3 2 7 2 6" xfId="15095" xr:uid="{00000000-0005-0000-0000-0000B33B0000}"/>
    <cellStyle name="Input 3 2 7 2 6 2" xfId="15096" xr:uid="{00000000-0005-0000-0000-0000B43B0000}"/>
    <cellStyle name="Input 3 2 7 2 6 2 2" xfId="15097" xr:uid="{00000000-0005-0000-0000-0000B53B0000}"/>
    <cellStyle name="Input 3 2 7 2 6 3" xfId="15098" xr:uid="{00000000-0005-0000-0000-0000B63B0000}"/>
    <cellStyle name="Input 3 2 7 2 6 3 2" xfId="15099" xr:uid="{00000000-0005-0000-0000-0000B73B0000}"/>
    <cellStyle name="Input 3 2 7 2 6 3 2 2" xfId="15100" xr:uid="{00000000-0005-0000-0000-0000B83B0000}"/>
    <cellStyle name="Input 3 2 7 2 6 3 3" xfId="15101" xr:uid="{00000000-0005-0000-0000-0000B93B0000}"/>
    <cellStyle name="Input 3 2 7 2 6 4" xfId="15102" xr:uid="{00000000-0005-0000-0000-0000BA3B0000}"/>
    <cellStyle name="Input 3 2 7 2 6 5" xfId="15103" xr:uid="{00000000-0005-0000-0000-0000BB3B0000}"/>
    <cellStyle name="Input 3 2 7 2 7" xfId="15104" xr:uid="{00000000-0005-0000-0000-0000BC3B0000}"/>
    <cellStyle name="Input 3 2 7 2 7 2" xfId="15105" xr:uid="{00000000-0005-0000-0000-0000BD3B0000}"/>
    <cellStyle name="Input 3 2 7 2 8" xfId="15106" xr:uid="{00000000-0005-0000-0000-0000BE3B0000}"/>
    <cellStyle name="Input 3 2 7 2 8 2" xfId="15107" xr:uid="{00000000-0005-0000-0000-0000BF3B0000}"/>
    <cellStyle name="Input 3 2 7 2 8 2 2" xfId="15108" xr:uid="{00000000-0005-0000-0000-0000C03B0000}"/>
    <cellStyle name="Input 3 2 7 2 8 3" xfId="15109" xr:uid="{00000000-0005-0000-0000-0000C13B0000}"/>
    <cellStyle name="Input 3 2 7 2 9" xfId="15110" xr:uid="{00000000-0005-0000-0000-0000C23B0000}"/>
    <cellStyle name="Input 3 2 7 3" xfId="15111" xr:uid="{00000000-0005-0000-0000-0000C33B0000}"/>
    <cellStyle name="Input 3 2 7 3 2" xfId="15112" xr:uid="{00000000-0005-0000-0000-0000C43B0000}"/>
    <cellStyle name="Input 3 2 7 3 2 2" xfId="15113" xr:uid="{00000000-0005-0000-0000-0000C53B0000}"/>
    <cellStyle name="Input 3 2 7 3 2 2 2" xfId="15114" xr:uid="{00000000-0005-0000-0000-0000C63B0000}"/>
    <cellStyle name="Input 3 2 7 3 2 3" xfId="15115" xr:uid="{00000000-0005-0000-0000-0000C73B0000}"/>
    <cellStyle name="Input 3 2 7 3 2 3 2" xfId="15116" xr:uid="{00000000-0005-0000-0000-0000C83B0000}"/>
    <cellStyle name="Input 3 2 7 3 2 3 2 2" xfId="15117" xr:uid="{00000000-0005-0000-0000-0000C93B0000}"/>
    <cellStyle name="Input 3 2 7 3 2 3 3" xfId="15118" xr:uid="{00000000-0005-0000-0000-0000CA3B0000}"/>
    <cellStyle name="Input 3 2 7 3 2 4" xfId="15119" xr:uid="{00000000-0005-0000-0000-0000CB3B0000}"/>
    <cellStyle name="Input 3 2 7 3 2 5" xfId="15120" xr:uid="{00000000-0005-0000-0000-0000CC3B0000}"/>
    <cellStyle name="Input 3 2 7 3 3" xfId="15121" xr:uid="{00000000-0005-0000-0000-0000CD3B0000}"/>
    <cellStyle name="Input 3 2 7 3 3 2" xfId="15122" xr:uid="{00000000-0005-0000-0000-0000CE3B0000}"/>
    <cellStyle name="Input 3 2 7 3 4" xfId="15123" xr:uid="{00000000-0005-0000-0000-0000CF3B0000}"/>
    <cellStyle name="Input 3 2 7 3 4 2" xfId="15124" xr:uid="{00000000-0005-0000-0000-0000D03B0000}"/>
    <cellStyle name="Input 3 2 7 3 4 2 2" xfId="15125" xr:uid="{00000000-0005-0000-0000-0000D13B0000}"/>
    <cellStyle name="Input 3 2 7 3 4 3" xfId="15126" xr:uid="{00000000-0005-0000-0000-0000D23B0000}"/>
    <cellStyle name="Input 3 2 7 3 5" xfId="15127" xr:uid="{00000000-0005-0000-0000-0000D33B0000}"/>
    <cellStyle name="Input 3 2 7 3 6" xfId="15128" xr:uid="{00000000-0005-0000-0000-0000D43B0000}"/>
    <cellStyle name="Input 3 2 7 4" xfId="15129" xr:uid="{00000000-0005-0000-0000-0000D53B0000}"/>
    <cellStyle name="Input 3 2 7 4 2" xfId="15130" xr:uid="{00000000-0005-0000-0000-0000D63B0000}"/>
    <cellStyle name="Input 3 2 7 4 2 2" xfId="15131" xr:uid="{00000000-0005-0000-0000-0000D73B0000}"/>
    <cellStyle name="Input 3 2 7 4 3" xfId="15132" xr:uid="{00000000-0005-0000-0000-0000D83B0000}"/>
    <cellStyle name="Input 3 2 7 4 3 2" xfId="15133" xr:uid="{00000000-0005-0000-0000-0000D93B0000}"/>
    <cellStyle name="Input 3 2 7 4 3 2 2" xfId="15134" xr:uid="{00000000-0005-0000-0000-0000DA3B0000}"/>
    <cellStyle name="Input 3 2 7 4 3 3" xfId="15135" xr:uid="{00000000-0005-0000-0000-0000DB3B0000}"/>
    <cellStyle name="Input 3 2 7 4 4" xfId="15136" xr:uid="{00000000-0005-0000-0000-0000DC3B0000}"/>
    <cellStyle name="Input 3 2 7 4 5" xfId="15137" xr:uid="{00000000-0005-0000-0000-0000DD3B0000}"/>
    <cellStyle name="Input 3 2 7 5" xfId="15138" xr:uid="{00000000-0005-0000-0000-0000DE3B0000}"/>
    <cellStyle name="Input 3 2 7 5 2" xfId="15139" xr:uid="{00000000-0005-0000-0000-0000DF3B0000}"/>
    <cellStyle name="Input 3 2 7 5 2 2" xfId="15140" xr:uid="{00000000-0005-0000-0000-0000E03B0000}"/>
    <cellStyle name="Input 3 2 7 5 3" xfId="15141" xr:uid="{00000000-0005-0000-0000-0000E13B0000}"/>
    <cellStyle name="Input 3 2 7 5 3 2" xfId="15142" xr:uid="{00000000-0005-0000-0000-0000E23B0000}"/>
    <cellStyle name="Input 3 2 7 5 3 2 2" xfId="15143" xr:uid="{00000000-0005-0000-0000-0000E33B0000}"/>
    <cellStyle name="Input 3 2 7 5 3 3" xfId="15144" xr:uid="{00000000-0005-0000-0000-0000E43B0000}"/>
    <cellStyle name="Input 3 2 7 5 4" xfId="15145" xr:uid="{00000000-0005-0000-0000-0000E53B0000}"/>
    <cellStyle name="Input 3 2 7 5 5" xfId="15146" xr:uid="{00000000-0005-0000-0000-0000E63B0000}"/>
    <cellStyle name="Input 3 2 7 6" xfId="15147" xr:uid="{00000000-0005-0000-0000-0000E73B0000}"/>
    <cellStyle name="Input 3 2 7 6 2" xfId="15148" xr:uid="{00000000-0005-0000-0000-0000E83B0000}"/>
    <cellStyle name="Input 3 2 7 6 2 2" xfId="15149" xr:uid="{00000000-0005-0000-0000-0000E93B0000}"/>
    <cellStyle name="Input 3 2 7 6 3" xfId="15150" xr:uid="{00000000-0005-0000-0000-0000EA3B0000}"/>
    <cellStyle name="Input 3 2 7 6 3 2" xfId="15151" xr:uid="{00000000-0005-0000-0000-0000EB3B0000}"/>
    <cellStyle name="Input 3 2 7 6 3 2 2" xfId="15152" xr:uid="{00000000-0005-0000-0000-0000EC3B0000}"/>
    <cellStyle name="Input 3 2 7 6 3 3" xfId="15153" xr:uid="{00000000-0005-0000-0000-0000ED3B0000}"/>
    <cellStyle name="Input 3 2 7 6 4" xfId="15154" xr:uid="{00000000-0005-0000-0000-0000EE3B0000}"/>
    <cellStyle name="Input 3 2 7 6 5" xfId="15155" xr:uid="{00000000-0005-0000-0000-0000EF3B0000}"/>
    <cellStyle name="Input 3 2 7 7" xfId="15156" xr:uid="{00000000-0005-0000-0000-0000F03B0000}"/>
    <cellStyle name="Input 3 2 7 7 2" xfId="15157" xr:uid="{00000000-0005-0000-0000-0000F13B0000}"/>
    <cellStyle name="Input 3 2 7 7 2 2" xfId="15158" xr:uid="{00000000-0005-0000-0000-0000F23B0000}"/>
    <cellStyle name="Input 3 2 7 7 3" xfId="15159" xr:uid="{00000000-0005-0000-0000-0000F33B0000}"/>
    <cellStyle name="Input 3 2 7 7 3 2" xfId="15160" xr:uid="{00000000-0005-0000-0000-0000F43B0000}"/>
    <cellStyle name="Input 3 2 7 7 3 2 2" xfId="15161" xr:uid="{00000000-0005-0000-0000-0000F53B0000}"/>
    <cellStyle name="Input 3 2 7 7 3 3" xfId="15162" xr:uid="{00000000-0005-0000-0000-0000F63B0000}"/>
    <cellStyle name="Input 3 2 7 7 4" xfId="15163" xr:uid="{00000000-0005-0000-0000-0000F73B0000}"/>
    <cellStyle name="Input 3 2 7 7 5" xfId="15164" xr:uid="{00000000-0005-0000-0000-0000F83B0000}"/>
    <cellStyle name="Input 3 2 7 8" xfId="15165" xr:uid="{00000000-0005-0000-0000-0000F93B0000}"/>
    <cellStyle name="Input 3 2 7 8 2" xfId="15166" xr:uid="{00000000-0005-0000-0000-0000FA3B0000}"/>
    <cellStyle name="Input 3 2 7 9" xfId="15167" xr:uid="{00000000-0005-0000-0000-0000FB3B0000}"/>
    <cellStyle name="Input 3 2 7 9 2" xfId="15168" xr:uid="{00000000-0005-0000-0000-0000FC3B0000}"/>
    <cellStyle name="Input 3 2 7 9 2 2" xfId="15169" xr:uid="{00000000-0005-0000-0000-0000FD3B0000}"/>
    <cellStyle name="Input 3 2 7 9 3" xfId="15170" xr:uid="{00000000-0005-0000-0000-0000FE3B0000}"/>
    <cellStyle name="Input 3 2 8" xfId="15171" xr:uid="{00000000-0005-0000-0000-0000FF3B0000}"/>
    <cellStyle name="Input 3 2 8 10" xfId="15172" xr:uid="{00000000-0005-0000-0000-0000003C0000}"/>
    <cellStyle name="Input 3 2 8 11" xfId="15173" xr:uid="{00000000-0005-0000-0000-0000013C0000}"/>
    <cellStyle name="Input 3 2 8 2" xfId="15174" xr:uid="{00000000-0005-0000-0000-0000023C0000}"/>
    <cellStyle name="Input 3 2 8 2 10" xfId="15175" xr:uid="{00000000-0005-0000-0000-0000033C0000}"/>
    <cellStyle name="Input 3 2 8 2 2" xfId="15176" xr:uid="{00000000-0005-0000-0000-0000043C0000}"/>
    <cellStyle name="Input 3 2 8 2 2 2" xfId="15177" xr:uid="{00000000-0005-0000-0000-0000053C0000}"/>
    <cellStyle name="Input 3 2 8 2 2 2 2" xfId="15178" xr:uid="{00000000-0005-0000-0000-0000063C0000}"/>
    <cellStyle name="Input 3 2 8 2 2 3" xfId="15179" xr:uid="{00000000-0005-0000-0000-0000073C0000}"/>
    <cellStyle name="Input 3 2 8 2 2 3 2" xfId="15180" xr:uid="{00000000-0005-0000-0000-0000083C0000}"/>
    <cellStyle name="Input 3 2 8 2 2 3 2 2" xfId="15181" xr:uid="{00000000-0005-0000-0000-0000093C0000}"/>
    <cellStyle name="Input 3 2 8 2 2 3 3" xfId="15182" xr:uid="{00000000-0005-0000-0000-00000A3C0000}"/>
    <cellStyle name="Input 3 2 8 2 2 4" xfId="15183" xr:uid="{00000000-0005-0000-0000-00000B3C0000}"/>
    <cellStyle name="Input 3 2 8 2 2 5" xfId="15184" xr:uid="{00000000-0005-0000-0000-00000C3C0000}"/>
    <cellStyle name="Input 3 2 8 2 3" xfId="15185" xr:uid="{00000000-0005-0000-0000-00000D3C0000}"/>
    <cellStyle name="Input 3 2 8 2 3 2" xfId="15186" xr:uid="{00000000-0005-0000-0000-00000E3C0000}"/>
    <cellStyle name="Input 3 2 8 2 3 2 2" xfId="15187" xr:uid="{00000000-0005-0000-0000-00000F3C0000}"/>
    <cellStyle name="Input 3 2 8 2 3 3" xfId="15188" xr:uid="{00000000-0005-0000-0000-0000103C0000}"/>
    <cellStyle name="Input 3 2 8 2 3 3 2" xfId="15189" xr:uid="{00000000-0005-0000-0000-0000113C0000}"/>
    <cellStyle name="Input 3 2 8 2 3 3 2 2" xfId="15190" xr:uid="{00000000-0005-0000-0000-0000123C0000}"/>
    <cellStyle name="Input 3 2 8 2 3 3 3" xfId="15191" xr:uid="{00000000-0005-0000-0000-0000133C0000}"/>
    <cellStyle name="Input 3 2 8 2 3 4" xfId="15192" xr:uid="{00000000-0005-0000-0000-0000143C0000}"/>
    <cellStyle name="Input 3 2 8 2 3 5" xfId="15193" xr:uid="{00000000-0005-0000-0000-0000153C0000}"/>
    <cellStyle name="Input 3 2 8 2 4" xfId="15194" xr:uid="{00000000-0005-0000-0000-0000163C0000}"/>
    <cellStyle name="Input 3 2 8 2 4 2" xfId="15195" xr:uid="{00000000-0005-0000-0000-0000173C0000}"/>
    <cellStyle name="Input 3 2 8 2 4 2 2" xfId="15196" xr:uid="{00000000-0005-0000-0000-0000183C0000}"/>
    <cellStyle name="Input 3 2 8 2 4 3" xfId="15197" xr:uid="{00000000-0005-0000-0000-0000193C0000}"/>
    <cellStyle name="Input 3 2 8 2 4 3 2" xfId="15198" xr:uid="{00000000-0005-0000-0000-00001A3C0000}"/>
    <cellStyle name="Input 3 2 8 2 4 3 2 2" xfId="15199" xr:uid="{00000000-0005-0000-0000-00001B3C0000}"/>
    <cellStyle name="Input 3 2 8 2 4 3 3" xfId="15200" xr:uid="{00000000-0005-0000-0000-00001C3C0000}"/>
    <cellStyle name="Input 3 2 8 2 4 4" xfId="15201" xr:uid="{00000000-0005-0000-0000-00001D3C0000}"/>
    <cellStyle name="Input 3 2 8 2 4 5" xfId="15202" xr:uid="{00000000-0005-0000-0000-00001E3C0000}"/>
    <cellStyle name="Input 3 2 8 2 5" xfId="15203" xr:uid="{00000000-0005-0000-0000-00001F3C0000}"/>
    <cellStyle name="Input 3 2 8 2 5 2" xfId="15204" xr:uid="{00000000-0005-0000-0000-0000203C0000}"/>
    <cellStyle name="Input 3 2 8 2 5 2 2" xfId="15205" xr:uid="{00000000-0005-0000-0000-0000213C0000}"/>
    <cellStyle name="Input 3 2 8 2 5 3" xfId="15206" xr:uid="{00000000-0005-0000-0000-0000223C0000}"/>
    <cellStyle name="Input 3 2 8 2 5 3 2" xfId="15207" xr:uid="{00000000-0005-0000-0000-0000233C0000}"/>
    <cellStyle name="Input 3 2 8 2 5 3 2 2" xfId="15208" xr:uid="{00000000-0005-0000-0000-0000243C0000}"/>
    <cellStyle name="Input 3 2 8 2 5 3 3" xfId="15209" xr:uid="{00000000-0005-0000-0000-0000253C0000}"/>
    <cellStyle name="Input 3 2 8 2 5 4" xfId="15210" xr:uid="{00000000-0005-0000-0000-0000263C0000}"/>
    <cellStyle name="Input 3 2 8 2 5 5" xfId="15211" xr:uid="{00000000-0005-0000-0000-0000273C0000}"/>
    <cellStyle name="Input 3 2 8 2 6" xfId="15212" xr:uid="{00000000-0005-0000-0000-0000283C0000}"/>
    <cellStyle name="Input 3 2 8 2 6 2" xfId="15213" xr:uid="{00000000-0005-0000-0000-0000293C0000}"/>
    <cellStyle name="Input 3 2 8 2 6 2 2" xfId="15214" xr:uid="{00000000-0005-0000-0000-00002A3C0000}"/>
    <cellStyle name="Input 3 2 8 2 6 3" xfId="15215" xr:uid="{00000000-0005-0000-0000-00002B3C0000}"/>
    <cellStyle name="Input 3 2 8 2 6 3 2" xfId="15216" xr:uid="{00000000-0005-0000-0000-00002C3C0000}"/>
    <cellStyle name="Input 3 2 8 2 6 3 2 2" xfId="15217" xr:uid="{00000000-0005-0000-0000-00002D3C0000}"/>
    <cellStyle name="Input 3 2 8 2 6 3 3" xfId="15218" xr:uid="{00000000-0005-0000-0000-00002E3C0000}"/>
    <cellStyle name="Input 3 2 8 2 6 4" xfId="15219" xr:uid="{00000000-0005-0000-0000-00002F3C0000}"/>
    <cellStyle name="Input 3 2 8 2 6 5" xfId="15220" xr:uid="{00000000-0005-0000-0000-0000303C0000}"/>
    <cellStyle name="Input 3 2 8 2 7" xfId="15221" xr:uid="{00000000-0005-0000-0000-0000313C0000}"/>
    <cellStyle name="Input 3 2 8 2 7 2" xfId="15222" xr:uid="{00000000-0005-0000-0000-0000323C0000}"/>
    <cellStyle name="Input 3 2 8 2 8" xfId="15223" xr:uid="{00000000-0005-0000-0000-0000333C0000}"/>
    <cellStyle name="Input 3 2 8 2 8 2" xfId="15224" xr:uid="{00000000-0005-0000-0000-0000343C0000}"/>
    <cellStyle name="Input 3 2 8 2 8 2 2" xfId="15225" xr:uid="{00000000-0005-0000-0000-0000353C0000}"/>
    <cellStyle name="Input 3 2 8 2 8 3" xfId="15226" xr:uid="{00000000-0005-0000-0000-0000363C0000}"/>
    <cellStyle name="Input 3 2 8 2 9" xfId="15227" xr:uid="{00000000-0005-0000-0000-0000373C0000}"/>
    <cellStyle name="Input 3 2 8 3" xfId="15228" xr:uid="{00000000-0005-0000-0000-0000383C0000}"/>
    <cellStyle name="Input 3 2 8 3 2" xfId="15229" xr:uid="{00000000-0005-0000-0000-0000393C0000}"/>
    <cellStyle name="Input 3 2 8 3 2 2" xfId="15230" xr:uid="{00000000-0005-0000-0000-00003A3C0000}"/>
    <cellStyle name="Input 3 2 8 3 2 2 2" xfId="15231" xr:uid="{00000000-0005-0000-0000-00003B3C0000}"/>
    <cellStyle name="Input 3 2 8 3 2 3" xfId="15232" xr:uid="{00000000-0005-0000-0000-00003C3C0000}"/>
    <cellStyle name="Input 3 2 8 3 2 3 2" xfId="15233" xr:uid="{00000000-0005-0000-0000-00003D3C0000}"/>
    <cellStyle name="Input 3 2 8 3 2 3 2 2" xfId="15234" xr:uid="{00000000-0005-0000-0000-00003E3C0000}"/>
    <cellStyle name="Input 3 2 8 3 2 3 3" xfId="15235" xr:uid="{00000000-0005-0000-0000-00003F3C0000}"/>
    <cellStyle name="Input 3 2 8 3 2 4" xfId="15236" xr:uid="{00000000-0005-0000-0000-0000403C0000}"/>
    <cellStyle name="Input 3 2 8 3 2 5" xfId="15237" xr:uid="{00000000-0005-0000-0000-0000413C0000}"/>
    <cellStyle name="Input 3 2 8 3 3" xfId="15238" xr:uid="{00000000-0005-0000-0000-0000423C0000}"/>
    <cellStyle name="Input 3 2 8 3 3 2" xfId="15239" xr:uid="{00000000-0005-0000-0000-0000433C0000}"/>
    <cellStyle name="Input 3 2 8 3 4" xfId="15240" xr:uid="{00000000-0005-0000-0000-0000443C0000}"/>
    <cellStyle name="Input 3 2 8 3 4 2" xfId="15241" xr:uid="{00000000-0005-0000-0000-0000453C0000}"/>
    <cellStyle name="Input 3 2 8 3 4 2 2" xfId="15242" xr:uid="{00000000-0005-0000-0000-0000463C0000}"/>
    <cellStyle name="Input 3 2 8 3 4 3" xfId="15243" xr:uid="{00000000-0005-0000-0000-0000473C0000}"/>
    <cellStyle name="Input 3 2 8 3 5" xfId="15244" xr:uid="{00000000-0005-0000-0000-0000483C0000}"/>
    <cellStyle name="Input 3 2 8 3 6" xfId="15245" xr:uid="{00000000-0005-0000-0000-0000493C0000}"/>
    <cellStyle name="Input 3 2 8 4" xfId="15246" xr:uid="{00000000-0005-0000-0000-00004A3C0000}"/>
    <cellStyle name="Input 3 2 8 4 2" xfId="15247" xr:uid="{00000000-0005-0000-0000-00004B3C0000}"/>
    <cellStyle name="Input 3 2 8 4 2 2" xfId="15248" xr:uid="{00000000-0005-0000-0000-00004C3C0000}"/>
    <cellStyle name="Input 3 2 8 4 3" xfId="15249" xr:uid="{00000000-0005-0000-0000-00004D3C0000}"/>
    <cellStyle name="Input 3 2 8 4 3 2" xfId="15250" xr:uid="{00000000-0005-0000-0000-00004E3C0000}"/>
    <cellStyle name="Input 3 2 8 4 3 2 2" xfId="15251" xr:uid="{00000000-0005-0000-0000-00004F3C0000}"/>
    <cellStyle name="Input 3 2 8 4 3 3" xfId="15252" xr:uid="{00000000-0005-0000-0000-0000503C0000}"/>
    <cellStyle name="Input 3 2 8 4 4" xfId="15253" xr:uid="{00000000-0005-0000-0000-0000513C0000}"/>
    <cellStyle name="Input 3 2 8 4 5" xfId="15254" xr:uid="{00000000-0005-0000-0000-0000523C0000}"/>
    <cellStyle name="Input 3 2 8 5" xfId="15255" xr:uid="{00000000-0005-0000-0000-0000533C0000}"/>
    <cellStyle name="Input 3 2 8 5 2" xfId="15256" xr:uid="{00000000-0005-0000-0000-0000543C0000}"/>
    <cellStyle name="Input 3 2 8 5 2 2" xfId="15257" xr:uid="{00000000-0005-0000-0000-0000553C0000}"/>
    <cellStyle name="Input 3 2 8 5 3" xfId="15258" xr:uid="{00000000-0005-0000-0000-0000563C0000}"/>
    <cellStyle name="Input 3 2 8 5 3 2" xfId="15259" xr:uid="{00000000-0005-0000-0000-0000573C0000}"/>
    <cellStyle name="Input 3 2 8 5 3 2 2" xfId="15260" xr:uid="{00000000-0005-0000-0000-0000583C0000}"/>
    <cellStyle name="Input 3 2 8 5 3 3" xfId="15261" xr:uid="{00000000-0005-0000-0000-0000593C0000}"/>
    <cellStyle name="Input 3 2 8 5 4" xfId="15262" xr:uid="{00000000-0005-0000-0000-00005A3C0000}"/>
    <cellStyle name="Input 3 2 8 5 5" xfId="15263" xr:uid="{00000000-0005-0000-0000-00005B3C0000}"/>
    <cellStyle name="Input 3 2 8 6" xfId="15264" xr:uid="{00000000-0005-0000-0000-00005C3C0000}"/>
    <cellStyle name="Input 3 2 8 6 2" xfId="15265" xr:uid="{00000000-0005-0000-0000-00005D3C0000}"/>
    <cellStyle name="Input 3 2 8 6 2 2" xfId="15266" xr:uid="{00000000-0005-0000-0000-00005E3C0000}"/>
    <cellStyle name="Input 3 2 8 6 3" xfId="15267" xr:uid="{00000000-0005-0000-0000-00005F3C0000}"/>
    <cellStyle name="Input 3 2 8 6 3 2" xfId="15268" xr:uid="{00000000-0005-0000-0000-0000603C0000}"/>
    <cellStyle name="Input 3 2 8 6 3 2 2" xfId="15269" xr:uid="{00000000-0005-0000-0000-0000613C0000}"/>
    <cellStyle name="Input 3 2 8 6 3 3" xfId="15270" xr:uid="{00000000-0005-0000-0000-0000623C0000}"/>
    <cellStyle name="Input 3 2 8 6 4" xfId="15271" xr:uid="{00000000-0005-0000-0000-0000633C0000}"/>
    <cellStyle name="Input 3 2 8 6 5" xfId="15272" xr:uid="{00000000-0005-0000-0000-0000643C0000}"/>
    <cellStyle name="Input 3 2 8 7" xfId="15273" xr:uid="{00000000-0005-0000-0000-0000653C0000}"/>
    <cellStyle name="Input 3 2 8 7 2" xfId="15274" xr:uid="{00000000-0005-0000-0000-0000663C0000}"/>
    <cellStyle name="Input 3 2 8 7 2 2" xfId="15275" xr:uid="{00000000-0005-0000-0000-0000673C0000}"/>
    <cellStyle name="Input 3 2 8 7 3" xfId="15276" xr:uid="{00000000-0005-0000-0000-0000683C0000}"/>
    <cellStyle name="Input 3 2 8 7 3 2" xfId="15277" xr:uid="{00000000-0005-0000-0000-0000693C0000}"/>
    <cellStyle name="Input 3 2 8 7 3 2 2" xfId="15278" xr:uid="{00000000-0005-0000-0000-00006A3C0000}"/>
    <cellStyle name="Input 3 2 8 7 3 3" xfId="15279" xr:uid="{00000000-0005-0000-0000-00006B3C0000}"/>
    <cellStyle name="Input 3 2 8 7 4" xfId="15280" xr:uid="{00000000-0005-0000-0000-00006C3C0000}"/>
    <cellStyle name="Input 3 2 8 7 5" xfId="15281" xr:uid="{00000000-0005-0000-0000-00006D3C0000}"/>
    <cellStyle name="Input 3 2 8 8" xfId="15282" xr:uid="{00000000-0005-0000-0000-00006E3C0000}"/>
    <cellStyle name="Input 3 2 8 8 2" xfId="15283" xr:uid="{00000000-0005-0000-0000-00006F3C0000}"/>
    <cellStyle name="Input 3 2 8 9" xfId="15284" xr:uid="{00000000-0005-0000-0000-0000703C0000}"/>
    <cellStyle name="Input 3 2 8 9 2" xfId="15285" xr:uid="{00000000-0005-0000-0000-0000713C0000}"/>
    <cellStyle name="Input 3 2 8 9 2 2" xfId="15286" xr:uid="{00000000-0005-0000-0000-0000723C0000}"/>
    <cellStyle name="Input 3 2 8 9 3" xfId="15287" xr:uid="{00000000-0005-0000-0000-0000733C0000}"/>
    <cellStyle name="Input 3 2 9" xfId="15288" xr:uid="{00000000-0005-0000-0000-0000743C0000}"/>
    <cellStyle name="Input 3 2 9 10" xfId="15289" xr:uid="{00000000-0005-0000-0000-0000753C0000}"/>
    <cellStyle name="Input 3 2 9 2" xfId="15290" xr:uid="{00000000-0005-0000-0000-0000763C0000}"/>
    <cellStyle name="Input 3 2 9 2 2" xfId="15291" xr:uid="{00000000-0005-0000-0000-0000773C0000}"/>
    <cellStyle name="Input 3 2 9 2 2 2" xfId="15292" xr:uid="{00000000-0005-0000-0000-0000783C0000}"/>
    <cellStyle name="Input 3 2 9 2 3" xfId="15293" xr:uid="{00000000-0005-0000-0000-0000793C0000}"/>
    <cellStyle name="Input 3 2 9 2 3 2" xfId="15294" xr:uid="{00000000-0005-0000-0000-00007A3C0000}"/>
    <cellStyle name="Input 3 2 9 2 3 2 2" xfId="15295" xr:uid="{00000000-0005-0000-0000-00007B3C0000}"/>
    <cellStyle name="Input 3 2 9 2 3 3" xfId="15296" xr:uid="{00000000-0005-0000-0000-00007C3C0000}"/>
    <cellStyle name="Input 3 2 9 2 4" xfId="15297" xr:uid="{00000000-0005-0000-0000-00007D3C0000}"/>
    <cellStyle name="Input 3 2 9 2 5" xfId="15298" xr:uid="{00000000-0005-0000-0000-00007E3C0000}"/>
    <cellStyle name="Input 3 2 9 3" xfId="15299" xr:uid="{00000000-0005-0000-0000-00007F3C0000}"/>
    <cellStyle name="Input 3 2 9 3 2" xfId="15300" xr:uid="{00000000-0005-0000-0000-0000803C0000}"/>
    <cellStyle name="Input 3 2 9 3 2 2" xfId="15301" xr:uid="{00000000-0005-0000-0000-0000813C0000}"/>
    <cellStyle name="Input 3 2 9 3 3" xfId="15302" xr:uid="{00000000-0005-0000-0000-0000823C0000}"/>
    <cellStyle name="Input 3 2 9 3 3 2" xfId="15303" xr:uid="{00000000-0005-0000-0000-0000833C0000}"/>
    <cellStyle name="Input 3 2 9 3 3 2 2" xfId="15304" xr:uid="{00000000-0005-0000-0000-0000843C0000}"/>
    <cellStyle name="Input 3 2 9 3 3 3" xfId="15305" xr:uid="{00000000-0005-0000-0000-0000853C0000}"/>
    <cellStyle name="Input 3 2 9 3 4" xfId="15306" xr:uid="{00000000-0005-0000-0000-0000863C0000}"/>
    <cellStyle name="Input 3 2 9 3 5" xfId="15307" xr:uid="{00000000-0005-0000-0000-0000873C0000}"/>
    <cellStyle name="Input 3 2 9 4" xfId="15308" xr:uid="{00000000-0005-0000-0000-0000883C0000}"/>
    <cellStyle name="Input 3 2 9 4 2" xfId="15309" xr:uid="{00000000-0005-0000-0000-0000893C0000}"/>
    <cellStyle name="Input 3 2 9 4 2 2" xfId="15310" xr:uid="{00000000-0005-0000-0000-00008A3C0000}"/>
    <cellStyle name="Input 3 2 9 4 3" xfId="15311" xr:uid="{00000000-0005-0000-0000-00008B3C0000}"/>
    <cellStyle name="Input 3 2 9 4 3 2" xfId="15312" xr:uid="{00000000-0005-0000-0000-00008C3C0000}"/>
    <cellStyle name="Input 3 2 9 4 3 2 2" xfId="15313" xr:uid="{00000000-0005-0000-0000-00008D3C0000}"/>
    <cellStyle name="Input 3 2 9 4 3 3" xfId="15314" xr:uid="{00000000-0005-0000-0000-00008E3C0000}"/>
    <cellStyle name="Input 3 2 9 4 4" xfId="15315" xr:uid="{00000000-0005-0000-0000-00008F3C0000}"/>
    <cellStyle name="Input 3 2 9 4 5" xfId="15316" xr:uid="{00000000-0005-0000-0000-0000903C0000}"/>
    <cellStyle name="Input 3 2 9 5" xfId="15317" xr:uid="{00000000-0005-0000-0000-0000913C0000}"/>
    <cellStyle name="Input 3 2 9 5 2" xfId="15318" xr:uid="{00000000-0005-0000-0000-0000923C0000}"/>
    <cellStyle name="Input 3 2 9 5 2 2" xfId="15319" xr:uid="{00000000-0005-0000-0000-0000933C0000}"/>
    <cellStyle name="Input 3 2 9 5 3" xfId="15320" xr:uid="{00000000-0005-0000-0000-0000943C0000}"/>
    <cellStyle name="Input 3 2 9 5 3 2" xfId="15321" xr:uid="{00000000-0005-0000-0000-0000953C0000}"/>
    <cellStyle name="Input 3 2 9 5 3 2 2" xfId="15322" xr:uid="{00000000-0005-0000-0000-0000963C0000}"/>
    <cellStyle name="Input 3 2 9 5 3 3" xfId="15323" xr:uid="{00000000-0005-0000-0000-0000973C0000}"/>
    <cellStyle name="Input 3 2 9 5 4" xfId="15324" xr:uid="{00000000-0005-0000-0000-0000983C0000}"/>
    <cellStyle name="Input 3 2 9 5 5" xfId="15325" xr:uid="{00000000-0005-0000-0000-0000993C0000}"/>
    <cellStyle name="Input 3 2 9 6" xfId="15326" xr:uid="{00000000-0005-0000-0000-00009A3C0000}"/>
    <cellStyle name="Input 3 2 9 6 2" xfId="15327" xr:uid="{00000000-0005-0000-0000-00009B3C0000}"/>
    <cellStyle name="Input 3 2 9 6 2 2" xfId="15328" xr:uid="{00000000-0005-0000-0000-00009C3C0000}"/>
    <cellStyle name="Input 3 2 9 6 3" xfId="15329" xr:uid="{00000000-0005-0000-0000-00009D3C0000}"/>
    <cellStyle name="Input 3 2 9 6 3 2" xfId="15330" xr:uid="{00000000-0005-0000-0000-00009E3C0000}"/>
    <cellStyle name="Input 3 2 9 6 3 2 2" xfId="15331" xr:uid="{00000000-0005-0000-0000-00009F3C0000}"/>
    <cellStyle name="Input 3 2 9 6 3 3" xfId="15332" xr:uid="{00000000-0005-0000-0000-0000A03C0000}"/>
    <cellStyle name="Input 3 2 9 6 4" xfId="15333" xr:uid="{00000000-0005-0000-0000-0000A13C0000}"/>
    <cellStyle name="Input 3 2 9 6 5" xfId="15334" xr:uid="{00000000-0005-0000-0000-0000A23C0000}"/>
    <cellStyle name="Input 3 2 9 7" xfId="15335" xr:uid="{00000000-0005-0000-0000-0000A33C0000}"/>
    <cellStyle name="Input 3 2 9 7 2" xfId="15336" xr:uid="{00000000-0005-0000-0000-0000A43C0000}"/>
    <cellStyle name="Input 3 2 9 8" xfId="15337" xr:uid="{00000000-0005-0000-0000-0000A53C0000}"/>
    <cellStyle name="Input 3 2 9 8 2" xfId="15338" xr:uid="{00000000-0005-0000-0000-0000A63C0000}"/>
    <cellStyle name="Input 3 2 9 8 2 2" xfId="15339" xr:uid="{00000000-0005-0000-0000-0000A73C0000}"/>
    <cellStyle name="Input 3 2 9 8 3" xfId="15340" xr:uid="{00000000-0005-0000-0000-0000A83C0000}"/>
    <cellStyle name="Input 3 2 9 9" xfId="15341" xr:uid="{00000000-0005-0000-0000-0000A93C0000}"/>
    <cellStyle name="Input 3 2_Subsidy" xfId="15342" xr:uid="{00000000-0005-0000-0000-0000AA3C0000}"/>
    <cellStyle name="Input 3 20" xfId="15343" xr:uid="{00000000-0005-0000-0000-0000AB3C0000}"/>
    <cellStyle name="Input 3 20 2" xfId="15344" xr:uid="{00000000-0005-0000-0000-0000AC3C0000}"/>
    <cellStyle name="Input 3 20 2 2" xfId="15345" xr:uid="{00000000-0005-0000-0000-0000AD3C0000}"/>
    <cellStyle name="Input 3 20 2 2 2" xfId="15346" xr:uid="{00000000-0005-0000-0000-0000AE3C0000}"/>
    <cellStyle name="Input 3 20 2 3" xfId="15347" xr:uid="{00000000-0005-0000-0000-0000AF3C0000}"/>
    <cellStyle name="Input 3 20 3" xfId="15348" xr:uid="{00000000-0005-0000-0000-0000B03C0000}"/>
    <cellStyle name="Input 3 20 4" xfId="15349" xr:uid="{00000000-0005-0000-0000-0000B13C0000}"/>
    <cellStyle name="Input 3 21" xfId="15350" xr:uid="{00000000-0005-0000-0000-0000B23C0000}"/>
    <cellStyle name="Input 3 21 2" xfId="15351" xr:uid="{00000000-0005-0000-0000-0000B33C0000}"/>
    <cellStyle name="Input 3 21 2 2" xfId="15352" xr:uid="{00000000-0005-0000-0000-0000B43C0000}"/>
    <cellStyle name="Input 3 21 2 2 2" xfId="15353" xr:uid="{00000000-0005-0000-0000-0000B53C0000}"/>
    <cellStyle name="Input 3 21 2 3" xfId="15354" xr:uid="{00000000-0005-0000-0000-0000B63C0000}"/>
    <cellStyle name="Input 3 21 3" xfId="15355" xr:uid="{00000000-0005-0000-0000-0000B73C0000}"/>
    <cellStyle name="Input 3 21 4" xfId="15356" xr:uid="{00000000-0005-0000-0000-0000B83C0000}"/>
    <cellStyle name="Input 3 22" xfId="15357" xr:uid="{00000000-0005-0000-0000-0000B93C0000}"/>
    <cellStyle name="Input 3 22 2" xfId="15358" xr:uid="{00000000-0005-0000-0000-0000BA3C0000}"/>
    <cellStyle name="Input 3 22 2 2" xfId="15359" xr:uid="{00000000-0005-0000-0000-0000BB3C0000}"/>
    <cellStyle name="Input 3 22 2 2 2" xfId="15360" xr:uid="{00000000-0005-0000-0000-0000BC3C0000}"/>
    <cellStyle name="Input 3 22 2 3" xfId="15361" xr:uid="{00000000-0005-0000-0000-0000BD3C0000}"/>
    <cellStyle name="Input 3 22 3" xfId="15362" xr:uid="{00000000-0005-0000-0000-0000BE3C0000}"/>
    <cellStyle name="Input 3 22 4" xfId="15363" xr:uid="{00000000-0005-0000-0000-0000BF3C0000}"/>
    <cellStyle name="Input 3 23" xfId="15364" xr:uid="{00000000-0005-0000-0000-0000C03C0000}"/>
    <cellStyle name="Input 3 23 2" xfId="15365" xr:uid="{00000000-0005-0000-0000-0000C13C0000}"/>
    <cellStyle name="Input 3 23 2 2" xfId="15366" xr:uid="{00000000-0005-0000-0000-0000C23C0000}"/>
    <cellStyle name="Input 3 23 2 2 2" xfId="15367" xr:uid="{00000000-0005-0000-0000-0000C33C0000}"/>
    <cellStyle name="Input 3 23 2 3" xfId="15368" xr:uid="{00000000-0005-0000-0000-0000C43C0000}"/>
    <cellStyle name="Input 3 23 3" xfId="15369" xr:uid="{00000000-0005-0000-0000-0000C53C0000}"/>
    <cellStyle name="Input 3 23 4" xfId="15370" xr:uid="{00000000-0005-0000-0000-0000C63C0000}"/>
    <cellStyle name="Input 3 24" xfId="15371" xr:uid="{00000000-0005-0000-0000-0000C73C0000}"/>
    <cellStyle name="Input 3 24 2" xfId="15372" xr:uid="{00000000-0005-0000-0000-0000C83C0000}"/>
    <cellStyle name="Input 3 24 2 2" xfId="15373" xr:uid="{00000000-0005-0000-0000-0000C93C0000}"/>
    <cellStyle name="Input 3 24 2 2 2" xfId="15374" xr:uid="{00000000-0005-0000-0000-0000CA3C0000}"/>
    <cellStyle name="Input 3 24 2 3" xfId="15375" xr:uid="{00000000-0005-0000-0000-0000CB3C0000}"/>
    <cellStyle name="Input 3 24 3" xfId="15376" xr:uid="{00000000-0005-0000-0000-0000CC3C0000}"/>
    <cellStyle name="Input 3 24 4" xfId="15377" xr:uid="{00000000-0005-0000-0000-0000CD3C0000}"/>
    <cellStyle name="Input 3 25" xfId="15378" xr:uid="{00000000-0005-0000-0000-0000CE3C0000}"/>
    <cellStyle name="Input 3 25 2" xfId="15379" xr:uid="{00000000-0005-0000-0000-0000CF3C0000}"/>
    <cellStyle name="Input 3 25 2 2" xfId="15380" xr:uid="{00000000-0005-0000-0000-0000D03C0000}"/>
    <cellStyle name="Input 3 25 2 2 2" xfId="15381" xr:uid="{00000000-0005-0000-0000-0000D13C0000}"/>
    <cellStyle name="Input 3 25 2 3" xfId="15382" xr:uid="{00000000-0005-0000-0000-0000D23C0000}"/>
    <cellStyle name="Input 3 25 3" xfId="15383" xr:uid="{00000000-0005-0000-0000-0000D33C0000}"/>
    <cellStyle name="Input 3 25 4" xfId="15384" xr:uid="{00000000-0005-0000-0000-0000D43C0000}"/>
    <cellStyle name="Input 3 26" xfId="15385" xr:uid="{00000000-0005-0000-0000-0000D53C0000}"/>
    <cellStyle name="Input 3 26 2" xfId="15386" xr:uid="{00000000-0005-0000-0000-0000D63C0000}"/>
    <cellStyle name="Input 3 26 2 2" xfId="15387" xr:uid="{00000000-0005-0000-0000-0000D73C0000}"/>
    <cellStyle name="Input 3 26 2 2 2" xfId="15388" xr:uid="{00000000-0005-0000-0000-0000D83C0000}"/>
    <cellStyle name="Input 3 26 2 3" xfId="15389" xr:uid="{00000000-0005-0000-0000-0000D93C0000}"/>
    <cellStyle name="Input 3 26 3" xfId="15390" xr:uid="{00000000-0005-0000-0000-0000DA3C0000}"/>
    <cellStyle name="Input 3 26 4" xfId="15391" xr:uid="{00000000-0005-0000-0000-0000DB3C0000}"/>
    <cellStyle name="Input 3 27" xfId="15392" xr:uid="{00000000-0005-0000-0000-0000DC3C0000}"/>
    <cellStyle name="Input 3 27 2" xfId="15393" xr:uid="{00000000-0005-0000-0000-0000DD3C0000}"/>
    <cellStyle name="Input 3 27 2 2" xfId="15394" xr:uid="{00000000-0005-0000-0000-0000DE3C0000}"/>
    <cellStyle name="Input 3 27 2 2 2" xfId="15395" xr:uid="{00000000-0005-0000-0000-0000DF3C0000}"/>
    <cellStyle name="Input 3 27 2 3" xfId="15396" xr:uid="{00000000-0005-0000-0000-0000E03C0000}"/>
    <cellStyle name="Input 3 27 3" xfId="15397" xr:uid="{00000000-0005-0000-0000-0000E13C0000}"/>
    <cellStyle name="Input 3 27 4" xfId="15398" xr:uid="{00000000-0005-0000-0000-0000E23C0000}"/>
    <cellStyle name="Input 3 28" xfId="15399" xr:uid="{00000000-0005-0000-0000-0000E33C0000}"/>
    <cellStyle name="Input 3 28 2" xfId="15400" xr:uid="{00000000-0005-0000-0000-0000E43C0000}"/>
    <cellStyle name="Input 3 28 2 2" xfId="15401" xr:uid="{00000000-0005-0000-0000-0000E53C0000}"/>
    <cellStyle name="Input 3 28 2 2 2" xfId="15402" xr:uid="{00000000-0005-0000-0000-0000E63C0000}"/>
    <cellStyle name="Input 3 28 2 3" xfId="15403" xr:uid="{00000000-0005-0000-0000-0000E73C0000}"/>
    <cellStyle name="Input 3 28 3" xfId="15404" xr:uid="{00000000-0005-0000-0000-0000E83C0000}"/>
    <cellStyle name="Input 3 28 4" xfId="15405" xr:uid="{00000000-0005-0000-0000-0000E93C0000}"/>
    <cellStyle name="Input 3 29" xfId="15406" xr:uid="{00000000-0005-0000-0000-0000EA3C0000}"/>
    <cellStyle name="Input 3 29 2" xfId="15407" xr:uid="{00000000-0005-0000-0000-0000EB3C0000}"/>
    <cellStyle name="Input 3 29 2 2" xfId="15408" xr:uid="{00000000-0005-0000-0000-0000EC3C0000}"/>
    <cellStyle name="Input 3 29 2 2 2" xfId="15409" xr:uid="{00000000-0005-0000-0000-0000ED3C0000}"/>
    <cellStyle name="Input 3 29 2 3" xfId="15410" xr:uid="{00000000-0005-0000-0000-0000EE3C0000}"/>
    <cellStyle name="Input 3 29 3" xfId="15411" xr:uid="{00000000-0005-0000-0000-0000EF3C0000}"/>
    <cellStyle name="Input 3 29 4" xfId="15412" xr:uid="{00000000-0005-0000-0000-0000F03C0000}"/>
    <cellStyle name="Input 3 3" xfId="15413" xr:uid="{00000000-0005-0000-0000-0000F13C0000}"/>
    <cellStyle name="Input 3 3 10" xfId="15414" xr:uid="{00000000-0005-0000-0000-0000F23C0000}"/>
    <cellStyle name="Input 3 3 10 2" xfId="15415" xr:uid="{00000000-0005-0000-0000-0000F33C0000}"/>
    <cellStyle name="Input 3 3 10 2 2" xfId="15416" xr:uid="{00000000-0005-0000-0000-0000F43C0000}"/>
    <cellStyle name="Input 3 3 10 2 2 2" xfId="15417" xr:uid="{00000000-0005-0000-0000-0000F53C0000}"/>
    <cellStyle name="Input 3 3 10 2 3" xfId="15418" xr:uid="{00000000-0005-0000-0000-0000F63C0000}"/>
    <cellStyle name="Input 3 3 10 2 3 2" xfId="15419" xr:uid="{00000000-0005-0000-0000-0000F73C0000}"/>
    <cellStyle name="Input 3 3 10 2 3 2 2" xfId="15420" xr:uid="{00000000-0005-0000-0000-0000F83C0000}"/>
    <cellStyle name="Input 3 3 10 2 3 3" xfId="15421" xr:uid="{00000000-0005-0000-0000-0000F93C0000}"/>
    <cellStyle name="Input 3 3 10 2 4" xfId="15422" xr:uid="{00000000-0005-0000-0000-0000FA3C0000}"/>
    <cellStyle name="Input 3 3 10 2 5" xfId="15423" xr:uid="{00000000-0005-0000-0000-0000FB3C0000}"/>
    <cellStyle name="Input 3 3 10 3" xfId="15424" xr:uid="{00000000-0005-0000-0000-0000FC3C0000}"/>
    <cellStyle name="Input 3 3 10 3 2" xfId="15425" xr:uid="{00000000-0005-0000-0000-0000FD3C0000}"/>
    <cellStyle name="Input 3 3 10 4" xfId="15426" xr:uid="{00000000-0005-0000-0000-0000FE3C0000}"/>
    <cellStyle name="Input 3 3 10 4 2" xfId="15427" xr:uid="{00000000-0005-0000-0000-0000FF3C0000}"/>
    <cellStyle name="Input 3 3 10 4 2 2" xfId="15428" xr:uid="{00000000-0005-0000-0000-0000003D0000}"/>
    <cellStyle name="Input 3 3 10 4 3" xfId="15429" xr:uid="{00000000-0005-0000-0000-0000013D0000}"/>
    <cellStyle name="Input 3 3 10 5" xfId="15430" xr:uid="{00000000-0005-0000-0000-0000023D0000}"/>
    <cellStyle name="Input 3 3 10 6" xfId="15431" xr:uid="{00000000-0005-0000-0000-0000033D0000}"/>
    <cellStyle name="Input 3 3 11" xfId="15432" xr:uid="{00000000-0005-0000-0000-0000043D0000}"/>
    <cellStyle name="Input 3 3 11 2" xfId="15433" xr:uid="{00000000-0005-0000-0000-0000053D0000}"/>
    <cellStyle name="Input 3 3 11 2 2" xfId="15434" xr:uid="{00000000-0005-0000-0000-0000063D0000}"/>
    <cellStyle name="Input 3 3 11 3" xfId="15435" xr:uid="{00000000-0005-0000-0000-0000073D0000}"/>
    <cellStyle name="Input 3 3 11 3 2" xfId="15436" xr:uid="{00000000-0005-0000-0000-0000083D0000}"/>
    <cellStyle name="Input 3 3 11 3 2 2" xfId="15437" xr:uid="{00000000-0005-0000-0000-0000093D0000}"/>
    <cellStyle name="Input 3 3 11 3 3" xfId="15438" xr:uid="{00000000-0005-0000-0000-00000A3D0000}"/>
    <cellStyle name="Input 3 3 11 4" xfId="15439" xr:uid="{00000000-0005-0000-0000-00000B3D0000}"/>
    <cellStyle name="Input 3 3 11 5" xfId="15440" xr:uid="{00000000-0005-0000-0000-00000C3D0000}"/>
    <cellStyle name="Input 3 3 12" xfId="15441" xr:uid="{00000000-0005-0000-0000-00000D3D0000}"/>
    <cellStyle name="Input 3 3 12 2" xfId="15442" xr:uid="{00000000-0005-0000-0000-00000E3D0000}"/>
    <cellStyle name="Input 3 3 12 2 2" xfId="15443" xr:uid="{00000000-0005-0000-0000-00000F3D0000}"/>
    <cellStyle name="Input 3 3 12 3" xfId="15444" xr:uid="{00000000-0005-0000-0000-0000103D0000}"/>
    <cellStyle name="Input 3 3 12 3 2" xfId="15445" xr:uid="{00000000-0005-0000-0000-0000113D0000}"/>
    <cellStyle name="Input 3 3 12 3 2 2" xfId="15446" xr:uid="{00000000-0005-0000-0000-0000123D0000}"/>
    <cellStyle name="Input 3 3 12 3 3" xfId="15447" xr:uid="{00000000-0005-0000-0000-0000133D0000}"/>
    <cellStyle name="Input 3 3 12 4" xfId="15448" xr:uid="{00000000-0005-0000-0000-0000143D0000}"/>
    <cellStyle name="Input 3 3 12 5" xfId="15449" xr:uid="{00000000-0005-0000-0000-0000153D0000}"/>
    <cellStyle name="Input 3 3 13" xfId="15450" xr:uid="{00000000-0005-0000-0000-0000163D0000}"/>
    <cellStyle name="Input 3 3 13 2" xfId="15451" xr:uid="{00000000-0005-0000-0000-0000173D0000}"/>
    <cellStyle name="Input 3 3 13 2 2" xfId="15452" xr:uid="{00000000-0005-0000-0000-0000183D0000}"/>
    <cellStyle name="Input 3 3 13 3" xfId="15453" xr:uid="{00000000-0005-0000-0000-0000193D0000}"/>
    <cellStyle name="Input 3 3 13 3 2" xfId="15454" xr:uid="{00000000-0005-0000-0000-00001A3D0000}"/>
    <cellStyle name="Input 3 3 13 3 2 2" xfId="15455" xr:uid="{00000000-0005-0000-0000-00001B3D0000}"/>
    <cellStyle name="Input 3 3 13 3 3" xfId="15456" xr:uid="{00000000-0005-0000-0000-00001C3D0000}"/>
    <cellStyle name="Input 3 3 13 4" xfId="15457" xr:uid="{00000000-0005-0000-0000-00001D3D0000}"/>
    <cellStyle name="Input 3 3 13 5" xfId="15458" xr:uid="{00000000-0005-0000-0000-00001E3D0000}"/>
    <cellStyle name="Input 3 3 14" xfId="15459" xr:uid="{00000000-0005-0000-0000-00001F3D0000}"/>
    <cellStyle name="Input 3 3 14 2" xfId="15460" xr:uid="{00000000-0005-0000-0000-0000203D0000}"/>
    <cellStyle name="Input 3 3 14 2 2" xfId="15461" xr:uid="{00000000-0005-0000-0000-0000213D0000}"/>
    <cellStyle name="Input 3 3 14 3" xfId="15462" xr:uid="{00000000-0005-0000-0000-0000223D0000}"/>
    <cellStyle name="Input 3 3 14 3 2" xfId="15463" xr:uid="{00000000-0005-0000-0000-0000233D0000}"/>
    <cellStyle name="Input 3 3 14 3 2 2" xfId="15464" xr:uid="{00000000-0005-0000-0000-0000243D0000}"/>
    <cellStyle name="Input 3 3 14 3 3" xfId="15465" xr:uid="{00000000-0005-0000-0000-0000253D0000}"/>
    <cellStyle name="Input 3 3 14 4" xfId="15466" xr:uid="{00000000-0005-0000-0000-0000263D0000}"/>
    <cellStyle name="Input 3 3 14 5" xfId="15467" xr:uid="{00000000-0005-0000-0000-0000273D0000}"/>
    <cellStyle name="Input 3 3 15" xfId="15468" xr:uid="{00000000-0005-0000-0000-0000283D0000}"/>
    <cellStyle name="Input 3 3 15 2" xfId="15469" xr:uid="{00000000-0005-0000-0000-0000293D0000}"/>
    <cellStyle name="Input 3 3 15 2 2" xfId="15470" xr:uid="{00000000-0005-0000-0000-00002A3D0000}"/>
    <cellStyle name="Input 3 3 15 3" xfId="15471" xr:uid="{00000000-0005-0000-0000-00002B3D0000}"/>
    <cellStyle name="Input 3 3 16" xfId="15472" xr:uid="{00000000-0005-0000-0000-00002C3D0000}"/>
    <cellStyle name="Input 3 3 17" xfId="15473" xr:uid="{00000000-0005-0000-0000-00002D3D0000}"/>
    <cellStyle name="Input 3 3 2" xfId="15474" xr:uid="{00000000-0005-0000-0000-00002E3D0000}"/>
    <cellStyle name="Input 3 3 2 10" xfId="15475" xr:uid="{00000000-0005-0000-0000-00002F3D0000}"/>
    <cellStyle name="Input 3 3 2 10 2" xfId="15476" xr:uid="{00000000-0005-0000-0000-0000303D0000}"/>
    <cellStyle name="Input 3 3 2 10 2 2" xfId="15477" xr:uid="{00000000-0005-0000-0000-0000313D0000}"/>
    <cellStyle name="Input 3 3 2 10 3" xfId="15478" xr:uid="{00000000-0005-0000-0000-0000323D0000}"/>
    <cellStyle name="Input 3 3 2 11" xfId="15479" xr:uid="{00000000-0005-0000-0000-0000333D0000}"/>
    <cellStyle name="Input 3 3 2 12" xfId="15480" xr:uid="{00000000-0005-0000-0000-0000343D0000}"/>
    <cellStyle name="Input 3 3 2 2" xfId="15481" xr:uid="{00000000-0005-0000-0000-0000353D0000}"/>
    <cellStyle name="Input 3 3 2 2 10" xfId="15482" xr:uid="{00000000-0005-0000-0000-0000363D0000}"/>
    <cellStyle name="Input 3 3 2 2 11" xfId="15483" xr:uid="{00000000-0005-0000-0000-0000373D0000}"/>
    <cellStyle name="Input 3 3 2 2 2" xfId="15484" xr:uid="{00000000-0005-0000-0000-0000383D0000}"/>
    <cellStyle name="Input 3 3 2 2 2 10" xfId="15485" xr:uid="{00000000-0005-0000-0000-0000393D0000}"/>
    <cellStyle name="Input 3 3 2 2 2 2" xfId="15486" xr:uid="{00000000-0005-0000-0000-00003A3D0000}"/>
    <cellStyle name="Input 3 3 2 2 2 2 2" xfId="15487" xr:uid="{00000000-0005-0000-0000-00003B3D0000}"/>
    <cellStyle name="Input 3 3 2 2 2 2 2 2" xfId="15488" xr:uid="{00000000-0005-0000-0000-00003C3D0000}"/>
    <cellStyle name="Input 3 3 2 2 2 2 3" xfId="15489" xr:uid="{00000000-0005-0000-0000-00003D3D0000}"/>
    <cellStyle name="Input 3 3 2 2 2 2 3 2" xfId="15490" xr:uid="{00000000-0005-0000-0000-00003E3D0000}"/>
    <cellStyle name="Input 3 3 2 2 2 2 3 2 2" xfId="15491" xr:uid="{00000000-0005-0000-0000-00003F3D0000}"/>
    <cellStyle name="Input 3 3 2 2 2 2 3 3" xfId="15492" xr:uid="{00000000-0005-0000-0000-0000403D0000}"/>
    <cellStyle name="Input 3 3 2 2 2 2 4" xfId="15493" xr:uid="{00000000-0005-0000-0000-0000413D0000}"/>
    <cellStyle name="Input 3 3 2 2 2 2 5" xfId="15494" xr:uid="{00000000-0005-0000-0000-0000423D0000}"/>
    <cellStyle name="Input 3 3 2 2 2 3" xfId="15495" xr:uid="{00000000-0005-0000-0000-0000433D0000}"/>
    <cellStyle name="Input 3 3 2 2 2 3 2" xfId="15496" xr:uid="{00000000-0005-0000-0000-0000443D0000}"/>
    <cellStyle name="Input 3 3 2 2 2 3 2 2" xfId="15497" xr:uid="{00000000-0005-0000-0000-0000453D0000}"/>
    <cellStyle name="Input 3 3 2 2 2 3 3" xfId="15498" xr:uid="{00000000-0005-0000-0000-0000463D0000}"/>
    <cellStyle name="Input 3 3 2 2 2 3 3 2" xfId="15499" xr:uid="{00000000-0005-0000-0000-0000473D0000}"/>
    <cellStyle name="Input 3 3 2 2 2 3 3 2 2" xfId="15500" xr:uid="{00000000-0005-0000-0000-0000483D0000}"/>
    <cellStyle name="Input 3 3 2 2 2 3 3 3" xfId="15501" xr:uid="{00000000-0005-0000-0000-0000493D0000}"/>
    <cellStyle name="Input 3 3 2 2 2 3 4" xfId="15502" xr:uid="{00000000-0005-0000-0000-00004A3D0000}"/>
    <cellStyle name="Input 3 3 2 2 2 3 5" xfId="15503" xr:uid="{00000000-0005-0000-0000-00004B3D0000}"/>
    <cellStyle name="Input 3 3 2 2 2 4" xfId="15504" xr:uid="{00000000-0005-0000-0000-00004C3D0000}"/>
    <cellStyle name="Input 3 3 2 2 2 4 2" xfId="15505" xr:uid="{00000000-0005-0000-0000-00004D3D0000}"/>
    <cellStyle name="Input 3 3 2 2 2 4 2 2" xfId="15506" xr:uid="{00000000-0005-0000-0000-00004E3D0000}"/>
    <cellStyle name="Input 3 3 2 2 2 4 3" xfId="15507" xr:uid="{00000000-0005-0000-0000-00004F3D0000}"/>
    <cellStyle name="Input 3 3 2 2 2 4 3 2" xfId="15508" xr:uid="{00000000-0005-0000-0000-0000503D0000}"/>
    <cellStyle name="Input 3 3 2 2 2 4 3 2 2" xfId="15509" xr:uid="{00000000-0005-0000-0000-0000513D0000}"/>
    <cellStyle name="Input 3 3 2 2 2 4 3 3" xfId="15510" xr:uid="{00000000-0005-0000-0000-0000523D0000}"/>
    <cellStyle name="Input 3 3 2 2 2 4 4" xfId="15511" xr:uid="{00000000-0005-0000-0000-0000533D0000}"/>
    <cellStyle name="Input 3 3 2 2 2 4 5" xfId="15512" xr:uid="{00000000-0005-0000-0000-0000543D0000}"/>
    <cellStyle name="Input 3 3 2 2 2 5" xfId="15513" xr:uid="{00000000-0005-0000-0000-0000553D0000}"/>
    <cellStyle name="Input 3 3 2 2 2 5 2" xfId="15514" xr:uid="{00000000-0005-0000-0000-0000563D0000}"/>
    <cellStyle name="Input 3 3 2 2 2 5 2 2" xfId="15515" xr:uid="{00000000-0005-0000-0000-0000573D0000}"/>
    <cellStyle name="Input 3 3 2 2 2 5 3" xfId="15516" xr:uid="{00000000-0005-0000-0000-0000583D0000}"/>
    <cellStyle name="Input 3 3 2 2 2 5 3 2" xfId="15517" xr:uid="{00000000-0005-0000-0000-0000593D0000}"/>
    <cellStyle name="Input 3 3 2 2 2 5 3 2 2" xfId="15518" xr:uid="{00000000-0005-0000-0000-00005A3D0000}"/>
    <cellStyle name="Input 3 3 2 2 2 5 3 3" xfId="15519" xr:uid="{00000000-0005-0000-0000-00005B3D0000}"/>
    <cellStyle name="Input 3 3 2 2 2 5 4" xfId="15520" xr:uid="{00000000-0005-0000-0000-00005C3D0000}"/>
    <cellStyle name="Input 3 3 2 2 2 5 5" xfId="15521" xr:uid="{00000000-0005-0000-0000-00005D3D0000}"/>
    <cellStyle name="Input 3 3 2 2 2 6" xfId="15522" xr:uid="{00000000-0005-0000-0000-00005E3D0000}"/>
    <cellStyle name="Input 3 3 2 2 2 6 2" xfId="15523" xr:uid="{00000000-0005-0000-0000-00005F3D0000}"/>
    <cellStyle name="Input 3 3 2 2 2 6 2 2" xfId="15524" xr:uid="{00000000-0005-0000-0000-0000603D0000}"/>
    <cellStyle name="Input 3 3 2 2 2 6 3" xfId="15525" xr:uid="{00000000-0005-0000-0000-0000613D0000}"/>
    <cellStyle name="Input 3 3 2 2 2 6 3 2" xfId="15526" xr:uid="{00000000-0005-0000-0000-0000623D0000}"/>
    <cellStyle name="Input 3 3 2 2 2 6 3 2 2" xfId="15527" xr:uid="{00000000-0005-0000-0000-0000633D0000}"/>
    <cellStyle name="Input 3 3 2 2 2 6 3 3" xfId="15528" xr:uid="{00000000-0005-0000-0000-0000643D0000}"/>
    <cellStyle name="Input 3 3 2 2 2 6 4" xfId="15529" xr:uid="{00000000-0005-0000-0000-0000653D0000}"/>
    <cellStyle name="Input 3 3 2 2 2 6 5" xfId="15530" xr:uid="{00000000-0005-0000-0000-0000663D0000}"/>
    <cellStyle name="Input 3 3 2 2 2 7" xfId="15531" xr:uid="{00000000-0005-0000-0000-0000673D0000}"/>
    <cellStyle name="Input 3 3 2 2 2 7 2" xfId="15532" xr:uid="{00000000-0005-0000-0000-0000683D0000}"/>
    <cellStyle name="Input 3 3 2 2 2 8" xfId="15533" xr:uid="{00000000-0005-0000-0000-0000693D0000}"/>
    <cellStyle name="Input 3 3 2 2 2 8 2" xfId="15534" xr:uid="{00000000-0005-0000-0000-00006A3D0000}"/>
    <cellStyle name="Input 3 3 2 2 2 8 2 2" xfId="15535" xr:uid="{00000000-0005-0000-0000-00006B3D0000}"/>
    <cellStyle name="Input 3 3 2 2 2 8 3" xfId="15536" xr:uid="{00000000-0005-0000-0000-00006C3D0000}"/>
    <cellStyle name="Input 3 3 2 2 2 9" xfId="15537" xr:uid="{00000000-0005-0000-0000-00006D3D0000}"/>
    <cellStyle name="Input 3 3 2 2 3" xfId="15538" xr:uid="{00000000-0005-0000-0000-00006E3D0000}"/>
    <cellStyle name="Input 3 3 2 2 3 2" xfId="15539" xr:uid="{00000000-0005-0000-0000-00006F3D0000}"/>
    <cellStyle name="Input 3 3 2 2 3 2 2" xfId="15540" xr:uid="{00000000-0005-0000-0000-0000703D0000}"/>
    <cellStyle name="Input 3 3 2 2 3 2 2 2" xfId="15541" xr:uid="{00000000-0005-0000-0000-0000713D0000}"/>
    <cellStyle name="Input 3 3 2 2 3 2 3" xfId="15542" xr:uid="{00000000-0005-0000-0000-0000723D0000}"/>
    <cellStyle name="Input 3 3 2 2 3 2 3 2" xfId="15543" xr:uid="{00000000-0005-0000-0000-0000733D0000}"/>
    <cellStyle name="Input 3 3 2 2 3 2 3 2 2" xfId="15544" xr:uid="{00000000-0005-0000-0000-0000743D0000}"/>
    <cellStyle name="Input 3 3 2 2 3 2 3 3" xfId="15545" xr:uid="{00000000-0005-0000-0000-0000753D0000}"/>
    <cellStyle name="Input 3 3 2 2 3 2 4" xfId="15546" xr:uid="{00000000-0005-0000-0000-0000763D0000}"/>
    <cellStyle name="Input 3 3 2 2 3 2 5" xfId="15547" xr:uid="{00000000-0005-0000-0000-0000773D0000}"/>
    <cellStyle name="Input 3 3 2 2 3 3" xfId="15548" xr:uid="{00000000-0005-0000-0000-0000783D0000}"/>
    <cellStyle name="Input 3 3 2 2 3 3 2" xfId="15549" xr:uid="{00000000-0005-0000-0000-0000793D0000}"/>
    <cellStyle name="Input 3 3 2 2 3 4" xfId="15550" xr:uid="{00000000-0005-0000-0000-00007A3D0000}"/>
    <cellStyle name="Input 3 3 2 2 3 4 2" xfId="15551" xr:uid="{00000000-0005-0000-0000-00007B3D0000}"/>
    <cellStyle name="Input 3 3 2 2 3 4 2 2" xfId="15552" xr:uid="{00000000-0005-0000-0000-00007C3D0000}"/>
    <cellStyle name="Input 3 3 2 2 3 4 3" xfId="15553" xr:uid="{00000000-0005-0000-0000-00007D3D0000}"/>
    <cellStyle name="Input 3 3 2 2 3 5" xfId="15554" xr:uid="{00000000-0005-0000-0000-00007E3D0000}"/>
    <cellStyle name="Input 3 3 2 2 3 6" xfId="15555" xr:uid="{00000000-0005-0000-0000-00007F3D0000}"/>
    <cellStyle name="Input 3 3 2 2 4" xfId="15556" xr:uid="{00000000-0005-0000-0000-0000803D0000}"/>
    <cellStyle name="Input 3 3 2 2 4 2" xfId="15557" xr:uid="{00000000-0005-0000-0000-0000813D0000}"/>
    <cellStyle name="Input 3 3 2 2 4 2 2" xfId="15558" xr:uid="{00000000-0005-0000-0000-0000823D0000}"/>
    <cellStyle name="Input 3 3 2 2 4 3" xfId="15559" xr:uid="{00000000-0005-0000-0000-0000833D0000}"/>
    <cellStyle name="Input 3 3 2 2 4 3 2" xfId="15560" xr:uid="{00000000-0005-0000-0000-0000843D0000}"/>
    <cellStyle name="Input 3 3 2 2 4 3 2 2" xfId="15561" xr:uid="{00000000-0005-0000-0000-0000853D0000}"/>
    <cellStyle name="Input 3 3 2 2 4 3 3" xfId="15562" xr:uid="{00000000-0005-0000-0000-0000863D0000}"/>
    <cellStyle name="Input 3 3 2 2 4 4" xfId="15563" xr:uid="{00000000-0005-0000-0000-0000873D0000}"/>
    <cellStyle name="Input 3 3 2 2 4 5" xfId="15564" xr:uid="{00000000-0005-0000-0000-0000883D0000}"/>
    <cellStyle name="Input 3 3 2 2 5" xfId="15565" xr:uid="{00000000-0005-0000-0000-0000893D0000}"/>
    <cellStyle name="Input 3 3 2 2 5 2" xfId="15566" xr:uid="{00000000-0005-0000-0000-00008A3D0000}"/>
    <cellStyle name="Input 3 3 2 2 5 2 2" xfId="15567" xr:uid="{00000000-0005-0000-0000-00008B3D0000}"/>
    <cellStyle name="Input 3 3 2 2 5 3" xfId="15568" xr:uid="{00000000-0005-0000-0000-00008C3D0000}"/>
    <cellStyle name="Input 3 3 2 2 5 3 2" xfId="15569" xr:uid="{00000000-0005-0000-0000-00008D3D0000}"/>
    <cellStyle name="Input 3 3 2 2 5 3 2 2" xfId="15570" xr:uid="{00000000-0005-0000-0000-00008E3D0000}"/>
    <cellStyle name="Input 3 3 2 2 5 3 3" xfId="15571" xr:uid="{00000000-0005-0000-0000-00008F3D0000}"/>
    <cellStyle name="Input 3 3 2 2 5 4" xfId="15572" xr:uid="{00000000-0005-0000-0000-0000903D0000}"/>
    <cellStyle name="Input 3 3 2 2 5 5" xfId="15573" xr:uid="{00000000-0005-0000-0000-0000913D0000}"/>
    <cellStyle name="Input 3 3 2 2 6" xfId="15574" xr:uid="{00000000-0005-0000-0000-0000923D0000}"/>
    <cellStyle name="Input 3 3 2 2 6 2" xfId="15575" xr:uid="{00000000-0005-0000-0000-0000933D0000}"/>
    <cellStyle name="Input 3 3 2 2 6 2 2" xfId="15576" xr:uid="{00000000-0005-0000-0000-0000943D0000}"/>
    <cellStyle name="Input 3 3 2 2 6 3" xfId="15577" xr:uid="{00000000-0005-0000-0000-0000953D0000}"/>
    <cellStyle name="Input 3 3 2 2 6 3 2" xfId="15578" xr:uid="{00000000-0005-0000-0000-0000963D0000}"/>
    <cellStyle name="Input 3 3 2 2 6 3 2 2" xfId="15579" xr:uid="{00000000-0005-0000-0000-0000973D0000}"/>
    <cellStyle name="Input 3 3 2 2 6 3 3" xfId="15580" xr:uid="{00000000-0005-0000-0000-0000983D0000}"/>
    <cellStyle name="Input 3 3 2 2 6 4" xfId="15581" xr:uid="{00000000-0005-0000-0000-0000993D0000}"/>
    <cellStyle name="Input 3 3 2 2 6 5" xfId="15582" xr:uid="{00000000-0005-0000-0000-00009A3D0000}"/>
    <cellStyle name="Input 3 3 2 2 7" xfId="15583" xr:uid="{00000000-0005-0000-0000-00009B3D0000}"/>
    <cellStyle name="Input 3 3 2 2 7 2" xfId="15584" xr:uid="{00000000-0005-0000-0000-00009C3D0000}"/>
    <cellStyle name="Input 3 3 2 2 7 2 2" xfId="15585" xr:uid="{00000000-0005-0000-0000-00009D3D0000}"/>
    <cellStyle name="Input 3 3 2 2 7 3" xfId="15586" xr:uid="{00000000-0005-0000-0000-00009E3D0000}"/>
    <cellStyle name="Input 3 3 2 2 7 3 2" xfId="15587" xr:uid="{00000000-0005-0000-0000-00009F3D0000}"/>
    <cellStyle name="Input 3 3 2 2 7 3 2 2" xfId="15588" xr:uid="{00000000-0005-0000-0000-0000A03D0000}"/>
    <cellStyle name="Input 3 3 2 2 7 3 3" xfId="15589" xr:uid="{00000000-0005-0000-0000-0000A13D0000}"/>
    <cellStyle name="Input 3 3 2 2 7 4" xfId="15590" xr:uid="{00000000-0005-0000-0000-0000A23D0000}"/>
    <cellStyle name="Input 3 3 2 2 7 5" xfId="15591" xr:uid="{00000000-0005-0000-0000-0000A33D0000}"/>
    <cellStyle name="Input 3 3 2 2 8" xfId="15592" xr:uid="{00000000-0005-0000-0000-0000A43D0000}"/>
    <cellStyle name="Input 3 3 2 2 8 2" xfId="15593" xr:uid="{00000000-0005-0000-0000-0000A53D0000}"/>
    <cellStyle name="Input 3 3 2 2 9" xfId="15594" xr:uid="{00000000-0005-0000-0000-0000A63D0000}"/>
    <cellStyle name="Input 3 3 2 2 9 2" xfId="15595" xr:uid="{00000000-0005-0000-0000-0000A73D0000}"/>
    <cellStyle name="Input 3 3 2 2 9 2 2" xfId="15596" xr:uid="{00000000-0005-0000-0000-0000A83D0000}"/>
    <cellStyle name="Input 3 3 2 2 9 3" xfId="15597" xr:uid="{00000000-0005-0000-0000-0000A93D0000}"/>
    <cellStyle name="Input 3 3 2 3" xfId="15598" xr:uid="{00000000-0005-0000-0000-0000AA3D0000}"/>
    <cellStyle name="Input 3 3 2 3 10" xfId="15599" xr:uid="{00000000-0005-0000-0000-0000AB3D0000}"/>
    <cellStyle name="Input 3 3 2 3 2" xfId="15600" xr:uid="{00000000-0005-0000-0000-0000AC3D0000}"/>
    <cellStyle name="Input 3 3 2 3 2 2" xfId="15601" xr:uid="{00000000-0005-0000-0000-0000AD3D0000}"/>
    <cellStyle name="Input 3 3 2 3 2 2 2" xfId="15602" xr:uid="{00000000-0005-0000-0000-0000AE3D0000}"/>
    <cellStyle name="Input 3 3 2 3 2 3" xfId="15603" xr:uid="{00000000-0005-0000-0000-0000AF3D0000}"/>
    <cellStyle name="Input 3 3 2 3 2 3 2" xfId="15604" xr:uid="{00000000-0005-0000-0000-0000B03D0000}"/>
    <cellStyle name="Input 3 3 2 3 2 3 2 2" xfId="15605" xr:uid="{00000000-0005-0000-0000-0000B13D0000}"/>
    <cellStyle name="Input 3 3 2 3 2 3 3" xfId="15606" xr:uid="{00000000-0005-0000-0000-0000B23D0000}"/>
    <cellStyle name="Input 3 3 2 3 2 4" xfId="15607" xr:uid="{00000000-0005-0000-0000-0000B33D0000}"/>
    <cellStyle name="Input 3 3 2 3 2 5" xfId="15608" xr:uid="{00000000-0005-0000-0000-0000B43D0000}"/>
    <cellStyle name="Input 3 3 2 3 3" xfId="15609" xr:uid="{00000000-0005-0000-0000-0000B53D0000}"/>
    <cellStyle name="Input 3 3 2 3 3 2" xfId="15610" xr:uid="{00000000-0005-0000-0000-0000B63D0000}"/>
    <cellStyle name="Input 3 3 2 3 3 2 2" xfId="15611" xr:uid="{00000000-0005-0000-0000-0000B73D0000}"/>
    <cellStyle name="Input 3 3 2 3 3 3" xfId="15612" xr:uid="{00000000-0005-0000-0000-0000B83D0000}"/>
    <cellStyle name="Input 3 3 2 3 3 3 2" xfId="15613" xr:uid="{00000000-0005-0000-0000-0000B93D0000}"/>
    <cellStyle name="Input 3 3 2 3 3 3 2 2" xfId="15614" xr:uid="{00000000-0005-0000-0000-0000BA3D0000}"/>
    <cellStyle name="Input 3 3 2 3 3 3 3" xfId="15615" xr:uid="{00000000-0005-0000-0000-0000BB3D0000}"/>
    <cellStyle name="Input 3 3 2 3 3 4" xfId="15616" xr:uid="{00000000-0005-0000-0000-0000BC3D0000}"/>
    <cellStyle name="Input 3 3 2 3 3 5" xfId="15617" xr:uid="{00000000-0005-0000-0000-0000BD3D0000}"/>
    <cellStyle name="Input 3 3 2 3 4" xfId="15618" xr:uid="{00000000-0005-0000-0000-0000BE3D0000}"/>
    <cellStyle name="Input 3 3 2 3 4 2" xfId="15619" xr:uid="{00000000-0005-0000-0000-0000BF3D0000}"/>
    <cellStyle name="Input 3 3 2 3 4 2 2" xfId="15620" xr:uid="{00000000-0005-0000-0000-0000C03D0000}"/>
    <cellStyle name="Input 3 3 2 3 4 3" xfId="15621" xr:uid="{00000000-0005-0000-0000-0000C13D0000}"/>
    <cellStyle name="Input 3 3 2 3 4 3 2" xfId="15622" xr:uid="{00000000-0005-0000-0000-0000C23D0000}"/>
    <cellStyle name="Input 3 3 2 3 4 3 2 2" xfId="15623" xr:uid="{00000000-0005-0000-0000-0000C33D0000}"/>
    <cellStyle name="Input 3 3 2 3 4 3 3" xfId="15624" xr:uid="{00000000-0005-0000-0000-0000C43D0000}"/>
    <cellStyle name="Input 3 3 2 3 4 4" xfId="15625" xr:uid="{00000000-0005-0000-0000-0000C53D0000}"/>
    <cellStyle name="Input 3 3 2 3 4 5" xfId="15626" xr:uid="{00000000-0005-0000-0000-0000C63D0000}"/>
    <cellStyle name="Input 3 3 2 3 5" xfId="15627" xr:uid="{00000000-0005-0000-0000-0000C73D0000}"/>
    <cellStyle name="Input 3 3 2 3 5 2" xfId="15628" xr:uid="{00000000-0005-0000-0000-0000C83D0000}"/>
    <cellStyle name="Input 3 3 2 3 5 2 2" xfId="15629" xr:uid="{00000000-0005-0000-0000-0000C93D0000}"/>
    <cellStyle name="Input 3 3 2 3 5 3" xfId="15630" xr:uid="{00000000-0005-0000-0000-0000CA3D0000}"/>
    <cellStyle name="Input 3 3 2 3 5 3 2" xfId="15631" xr:uid="{00000000-0005-0000-0000-0000CB3D0000}"/>
    <cellStyle name="Input 3 3 2 3 5 3 2 2" xfId="15632" xr:uid="{00000000-0005-0000-0000-0000CC3D0000}"/>
    <cellStyle name="Input 3 3 2 3 5 3 3" xfId="15633" xr:uid="{00000000-0005-0000-0000-0000CD3D0000}"/>
    <cellStyle name="Input 3 3 2 3 5 4" xfId="15634" xr:uid="{00000000-0005-0000-0000-0000CE3D0000}"/>
    <cellStyle name="Input 3 3 2 3 5 5" xfId="15635" xr:uid="{00000000-0005-0000-0000-0000CF3D0000}"/>
    <cellStyle name="Input 3 3 2 3 6" xfId="15636" xr:uid="{00000000-0005-0000-0000-0000D03D0000}"/>
    <cellStyle name="Input 3 3 2 3 6 2" xfId="15637" xr:uid="{00000000-0005-0000-0000-0000D13D0000}"/>
    <cellStyle name="Input 3 3 2 3 6 2 2" xfId="15638" xr:uid="{00000000-0005-0000-0000-0000D23D0000}"/>
    <cellStyle name="Input 3 3 2 3 6 3" xfId="15639" xr:uid="{00000000-0005-0000-0000-0000D33D0000}"/>
    <cellStyle name="Input 3 3 2 3 6 3 2" xfId="15640" xr:uid="{00000000-0005-0000-0000-0000D43D0000}"/>
    <cellStyle name="Input 3 3 2 3 6 3 2 2" xfId="15641" xr:uid="{00000000-0005-0000-0000-0000D53D0000}"/>
    <cellStyle name="Input 3 3 2 3 6 3 3" xfId="15642" xr:uid="{00000000-0005-0000-0000-0000D63D0000}"/>
    <cellStyle name="Input 3 3 2 3 6 4" xfId="15643" xr:uid="{00000000-0005-0000-0000-0000D73D0000}"/>
    <cellStyle name="Input 3 3 2 3 6 5" xfId="15644" xr:uid="{00000000-0005-0000-0000-0000D83D0000}"/>
    <cellStyle name="Input 3 3 2 3 7" xfId="15645" xr:uid="{00000000-0005-0000-0000-0000D93D0000}"/>
    <cellStyle name="Input 3 3 2 3 7 2" xfId="15646" xr:uid="{00000000-0005-0000-0000-0000DA3D0000}"/>
    <cellStyle name="Input 3 3 2 3 8" xfId="15647" xr:uid="{00000000-0005-0000-0000-0000DB3D0000}"/>
    <cellStyle name="Input 3 3 2 3 8 2" xfId="15648" xr:uid="{00000000-0005-0000-0000-0000DC3D0000}"/>
    <cellStyle name="Input 3 3 2 3 8 2 2" xfId="15649" xr:uid="{00000000-0005-0000-0000-0000DD3D0000}"/>
    <cellStyle name="Input 3 3 2 3 8 3" xfId="15650" xr:uid="{00000000-0005-0000-0000-0000DE3D0000}"/>
    <cellStyle name="Input 3 3 2 3 9" xfId="15651" xr:uid="{00000000-0005-0000-0000-0000DF3D0000}"/>
    <cellStyle name="Input 3 3 2 4" xfId="15652" xr:uid="{00000000-0005-0000-0000-0000E03D0000}"/>
    <cellStyle name="Input 3 3 2 4 2" xfId="15653" xr:uid="{00000000-0005-0000-0000-0000E13D0000}"/>
    <cellStyle name="Input 3 3 2 4 2 2" xfId="15654" xr:uid="{00000000-0005-0000-0000-0000E23D0000}"/>
    <cellStyle name="Input 3 3 2 4 2 2 2" xfId="15655" xr:uid="{00000000-0005-0000-0000-0000E33D0000}"/>
    <cellStyle name="Input 3 3 2 4 2 3" xfId="15656" xr:uid="{00000000-0005-0000-0000-0000E43D0000}"/>
    <cellStyle name="Input 3 3 2 4 2 3 2" xfId="15657" xr:uid="{00000000-0005-0000-0000-0000E53D0000}"/>
    <cellStyle name="Input 3 3 2 4 2 3 2 2" xfId="15658" xr:uid="{00000000-0005-0000-0000-0000E63D0000}"/>
    <cellStyle name="Input 3 3 2 4 2 3 3" xfId="15659" xr:uid="{00000000-0005-0000-0000-0000E73D0000}"/>
    <cellStyle name="Input 3 3 2 4 2 4" xfId="15660" xr:uid="{00000000-0005-0000-0000-0000E83D0000}"/>
    <cellStyle name="Input 3 3 2 4 2 5" xfId="15661" xr:uid="{00000000-0005-0000-0000-0000E93D0000}"/>
    <cellStyle name="Input 3 3 2 4 3" xfId="15662" xr:uid="{00000000-0005-0000-0000-0000EA3D0000}"/>
    <cellStyle name="Input 3 3 2 4 3 2" xfId="15663" xr:uid="{00000000-0005-0000-0000-0000EB3D0000}"/>
    <cellStyle name="Input 3 3 2 4 4" xfId="15664" xr:uid="{00000000-0005-0000-0000-0000EC3D0000}"/>
    <cellStyle name="Input 3 3 2 4 4 2" xfId="15665" xr:uid="{00000000-0005-0000-0000-0000ED3D0000}"/>
    <cellStyle name="Input 3 3 2 4 4 2 2" xfId="15666" xr:uid="{00000000-0005-0000-0000-0000EE3D0000}"/>
    <cellStyle name="Input 3 3 2 4 4 3" xfId="15667" xr:uid="{00000000-0005-0000-0000-0000EF3D0000}"/>
    <cellStyle name="Input 3 3 2 4 5" xfId="15668" xr:uid="{00000000-0005-0000-0000-0000F03D0000}"/>
    <cellStyle name="Input 3 3 2 4 6" xfId="15669" xr:uid="{00000000-0005-0000-0000-0000F13D0000}"/>
    <cellStyle name="Input 3 3 2 5" xfId="15670" xr:uid="{00000000-0005-0000-0000-0000F23D0000}"/>
    <cellStyle name="Input 3 3 2 5 2" xfId="15671" xr:uid="{00000000-0005-0000-0000-0000F33D0000}"/>
    <cellStyle name="Input 3 3 2 5 2 2" xfId="15672" xr:uid="{00000000-0005-0000-0000-0000F43D0000}"/>
    <cellStyle name="Input 3 3 2 5 3" xfId="15673" xr:uid="{00000000-0005-0000-0000-0000F53D0000}"/>
    <cellStyle name="Input 3 3 2 5 3 2" xfId="15674" xr:uid="{00000000-0005-0000-0000-0000F63D0000}"/>
    <cellStyle name="Input 3 3 2 5 3 2 2" xfId="15675" xr:uid="{00000000-0005-0000-0000-0000F73D0000}"/>
    <cellStyle name="Input 3 3 2 5 3 3" xfId="15676" xr:uid="{00000000-0005-0000-0000-0000F83D0000}"/>
    <cellStyle name="Input 3 3 2 5 4" xfId="15677" xr:uid="{00000000-0005-0000-0000-0000F93D0000}"/>
    <cellStyle name="Input 3 3 2 5 5" xfId="15678" xr:uid="{00000000-0005-0000-0000-0000FA3D0000}"/>
    <cellStyle name="Input 3 3 2 6" xfId="15679" xr:uid="{00000000-0005-0000-0000-0000FB3D0000}"/>
    <cellStyle name="Input 3 3 2 6 2" xfId="15680" xr:uid="{00000000-0005-0000-0000-0000FC3D0000}"/>
    <cellStyle name="Input 3 3 2 6 2 2" xfId="15681" xr:uid="{00000000-0005-0000-0000-0000FD3D0000}"/>
    <cellStyle name="Input 3 3 2 6 3" xfId="15682" xr:uid="{00000000-0005-0000-0000-0000FE3D0000}"/>
    <cellStyle name="Input 3 3 2 6 3 2" xfId="15683" xr:uid="{00000000-0005-0000-0000-0000FF3D0000}"/>
    <cellStyle name="Input 3 3 2 6 3 2 2" xfId="15684" xr:uid="{00000000-0005-0000-0000-0000003E0000}"/>
    <cellStyle name="Input 3 3 2 6 3 3" xfId="15685" xr:uid="{00000000-0005-0000-0000-0000013E0000}"/>
    <cellStyle name="Input 3 3 2 6 4" xfId="15686" xr:uid="{00000000-0005-0000-0000-0000023E0000}"/>
    <cellStyle name="Input 3 3 2 6 5" xfId="15687" xr:uid="{00000000-0005-0000-0000-0000033E0000}"/>
    <cellStyle name="Input 3 3 2 7" xfId="15688" xr:uid="{00000000-0005-0000-0000-0000043E0000}"/>
    <cellStyle name="Input 3 3 2 7 2" xfId="15689" xr:uid="{00000000-0005-0000-0000-0000053E0000}"/>
    <cellStyle name="Input 3 3 2 7 2 2" xfId="15690" xr:uid="{00000000-0005-0000-0000-0000063E0000}"/>
    <cellStyle name="Input 3 3 2 7 3" xfId="15691" xr:uid="{00000000-0005-0000-0000-0000073E0000}"/>
    <cellStyle name="Input 3 3 2 7 3 2" xfId="15692" xr:uid="{00000000-0005-0000-0000-0000083E0000}"/>
    <cellStyle name="Input 3 3 2 7 3 2 2" xfId="15693" xr:uid="{00000000-0005-0000-0000-0000093E0000}"/>
    <cellStyle name="Input 3 3 2 7 3 3" xfId="15694" xr:uid="{00000000-0005-0000-0000-00000A3E0000}"/>
    <cellStyle name="Input 3 3 2 7 4" xfId="15695" xr:uid="{00000000-0005-0000-0000-00000B3E0000}"/>
    <cellStyle name="Input 3 3 2 7 5" xfId="15696" xr:uid="{00000000-0005-0000-0000-00000C3E0000}"/>
    <cellStyle name="Input 3 3 2 8" xfId="15697" xr:uid="{00000000-0005-0000-0000-00000D3E0000}"/>
    <cellStyle name="Input 3 3 2 8 2" xfId="15698" xr:uid="{00000000-0005-0000-0000-00000E3E0000}"/>
    <cellStyle name="Input 3 3 2 8 2 2" xfId="15699" xr:uid="{00000000-0005-0000-0000-00000F3E0000}"/>
    <cellStyle name="Input 3 3 2 8 3" xfId="15700" xr:uid="{00000000-0005-0000-0000-0000103E0000}"/>
    <cellStyle name="Input 3 3 2 8 3 2" xfId="15701" xr:uid="{00000000-0005-0000-0000-0000113E0000}"/>
    <cellStyle name="Input 3 3 2 8 3 2 2" xfId="15702" xr:uid="{00000000-0005-0000-0000-0000123E0000}"/>
    <cellStyle name="Input 3 3 2 8 3 3" xfId="15703" xr:uid="{00000000-0005-0000-0000-0000133E0000}"/>
    <cellStyle name="Input 3 3 2 8 4" xfId="15704" xr:uid="{00000000-0005-0000-0000-0000143E0000}"/>
    <cellStyle name="Input 3 3 2 8 5" xfId="15705" xr:uid="{00000000-0005-0000-0000-0000153E0000}"/>
    <cellStyle name="Input 3 3 2 9" xfId="15706" xr:uid="{00000000-0005-0000-0000-0000163E0000}"/>
    <cellStyle name="Input 3 3 2 9 2" xfId="15707" xr:uid="{00000000-0005-0000-0000-0000173E0000}"/>
    <cellStyle name="Input 3 3 2_Subsidy" xfId="15708" xr:uid="{00000000-0005-0000-0000-0000183E0000}"/>
    <cellStyle name="Input 3 3 3" xfId="15709" xr:uid="{00000000-0005-0000-0000-0000193E0000}"/>
    <cellStyle name="Input 3 3 3 10" xfId="15710" xr:uid="{00000000-0005-0000-0000-00001A3E0000}"/>
    <cellStyle name="Input 3 3 3 11" xfId="15711" xr:uid="{00000000-0005-0000-0000-00001B3E0000}"/>
    <cellStyle name="Input 3 3 3 2" xfId="15712" xr:uid="{00000000-0005-0000-0000-00001C3E0000}"/>
    <cellStyle name="Input 3 3 3 2 10" xfId="15713" xr:uid="{00000000-0005-0000-0000-00001D3E0000}"/>
    <cellStyle name="Input 3 3 3 2 2" xfId="15714" xr:uid="{00000000-0005-0000-0000-00001E3E0000}"/>
    <cellStyle name="Input 3 3 3 2 2 2" xfId="15715" xr:uid="{00000000-0005-0000-0000-00001F3E0000}"/>
    <cellStyle name="Input 3 3 3 2 2 2 2" xfId="15716" xr:uid="{00000000-0005-0000-0000-0000203E0000}"/>
    <cellStyle name="Input 3 3 3 2 2 3" xfId="15717" xr:uid="{00000000-0005-0000-0000-0000213E0000}"/>
    <cellStyle name="Input 3 3 3 2 2 3 2" xfId="15718" xr:uid="{00000000-0005-0000-0000-0000223E0000}"/>
    <cellStyle name="Input 3 3 3 2 2 3 2 2" xfId="15719" xr:uid="{00000000-0005-0000-0000-0000233E0000}"/>
    <cellStyle name="Input 3 3 3 2 2 3 3" xfId="15720" xr:uid="{00000000-0005-0000-0000-0000243E0000}"/>
    <cellStyle name="Input 3 3 3 2 2 4" xfId="15721" xr:uid="{00000000-0005-0000-0000-0000253E0000}"/>
    <cellStyle name="Input 3 3 3 2 2 5" xfId="15722" xr:uid="{00000000-0005-0000-0000-0000263E0000}"/>
    <cellStyle name="Input 3 3 3 2 3" xfId="15723" xr:uid="{00000000-0005-0000-0000-0000273E0000}"/>
    <cellStyle name="Input 3 3 3 2 3 2" xfId="15724" xr:uid="{00000000-0005-0000-0000-0000283E0000}"/>
    <cellStyle name="Input 3 3 3 2 3 2 2" xfId="15725" xr:uid="{00000000-0005-0000-0000-0000293E0000}"/>
    <cellStyle name="Input 3 3 3 2 3 3" xfId="15726" xr:uid="{00000000-0005-0000-0000-00002A3E0000}"/>
    <cellStyle name="Input 3 3 3 2 3 3 2" xfId="15727" xr:uid="{00000000-0005-0000-0000-00002B3E0000}"/>
    <cellStyle name="Input 3 3 3 2 3 3 2 2" xfId="15728" xr:uid="{00000000-0005-0000-0000-00002C3E0000}"/>
    <cellStyle name="Input 3 3 3 2 3 3 3" xfId="15729" xr:uid="{00000000-0005-0000-0000-00002D3E0000}"/>
    <cellStyle name="Input 3 3 3 2 3 4" xfId="15730" xr:uid="{00000000-0005-0000-0000-00002E3E0000}"/>
    <cellStyle name="Input 3 3 3 2 3 5" xfId="15731" xr:uid="{00000000-0005-0000-0000-00002F3E0000}"/>
    <cellStyle name="Input 3 3 3 2 4" xfId="15732" xr:uid="{00000000-0005-0000-0000-0000303E0000}"/>
    <cellStyle name="Input 3 3 3 2 4 2" xfId="15733" xr:uid="{00000000-0005-0000-0000-0000313E0000}"/>
    <cellStyle name="Input 3 3 3 2 4 2 2" xfId="15734" xr:uid="{00000000-0005-0000-0000-0000323E0000}"/>
    <cellStyle name="Input 3 3 3 2 4 3" xfId="15735" xr:uid="{00000000-0005-0000-0000-0000333E0000}"/>
    <cellStyle name="Input 3 3 3 2 4 3 2" xfId="15736" xr:uid="{00000000-0005-0000-0000-0000343E0000}"/>
    <cellStyle name="Input 3 3 3 2 4 3 2 2" xfId="15737" xr:uid="{00000000-0005-0000-0000-0000353E0000}"/>
    <cellStyle name="Input 3 3 3 2 4 3 3" xfId="15738" xr:uid="{00000000-0005-0000-0000-0000363E0000}"/>
    <cellStyle name="Input 3 3 3 2 4 4" xfId="15739" xr:uid="{00000000-0005-0000-0000-0000373E0000}"/>
    <cellStyle name="Input 3 3 3 2 4 5" xfId="15740" xr:uid="{00000000-0005-0000-0000-0000383E0000}"/>
    <cellStyle name="Input 3 3 3 2 5" xfId="15741" xr:uid="{00000000-0005-0000-0000-0000393E0000}"/>
    <cellStyle name="Input 3 3 3 2 5 2" xfId="15742" xr:uid="{00000000-0005-0000-0000-00003A3E0000}"/>
    <cellStyle name="Input 3 3 3 2 5 2 2" xfId="15743" xr:uid="{00000000-0005-0000-0000-00003B3E0000}"/>
    <cellStyle name="Input 3 3 3 2 5 3" xfId="15744" xr:uid="{00000000-0005-0000-0000-00003C3E0000}"/>
    <cellStyle name="Input 3 3 3 2 5 3 2" xfId="15745" xr:uid="{00000000-0005-0000-0000-00003D3E0000}"/>
    <cellStyle name="Input 3 3 3 2 5 3 2 2" xfId="15746" xr:uid="{00000000-0005-0000-0000-00003E3E0000}"/>
    <cellStyle name="Input 3 3 3 2 5 3 3" xfId="15747" xr:uid="{00000000-0005-0000-0000-00003F3E0000}"/>
    <cellStyle name="Input 3 3 3 2 5 4" xfId="15748" xr:uid="{00000000-0005-0000-0000-0000403E0000}"/>
    <cellStyle name="Input 3 3 3 2 5 5" xfId="15749" xr:uid="{00000000-0005-0000-0000-0000413E0000}"/>
    <cellStyle name="Input 3 3 3 2 6" xfId="15750" xr:uid="{00000000-0005-0000-0000-0000423E0000}"/>
    <cellStyle name="Input 3 3 3 2 6 2" xfId="15751" xr:uid="{00000000-0005-0000-0000-0000433E0000}"/>
    <cellStyle name="Input 3 3 3 2 6 2 2" xfId="15752" xr:uid="{00000000-0005-0000-0000-0000443E0000}"/>
    <cellStyle name="Input 3 3 3 2 6 3" xfId="15753" xr:uid="{00000000-0005-0000-0000-0000453E0000}"/>
    <cellStyle name="Input 3 3 3 2 6 3 2" xfId="15754" xr:uid="{00000000-0005-0000-0000-0000463E0000}"/>
    <cellStyle name="Input 3 3 3 2 6 3 2 2" xfId="15755" xr:uid="{00000000-0005-0000-0000-0000473E0000}"/>
    <cellStyle name="Input 3 3 3 2 6 3 3" xfId="15756" xr:uid="{00000000-0005-0000-0000-0000483E0000}"/>
    <cellStyle name="Input 3 3 3 2 6 4" xfId="15757" xr:uid="{00000000-0005-0000-0000-0000493E0000}"/>
    <cellStyle name="Input 3 3 3 2 6 5" xfId="15758" xr:uid="{00000000-0005-0000-0000-00004A3E0000}"/>
    <cellStyle name="Input 3 3 3 2 7" xfId="15759" xr:uid="{00000000-0005-0000-0000-00004B3E0000}"/>
    <cellStyle name="Input 3 3 3 2 7 2" xfId="15760" xr:uid="{00000000-0005-0000-0000-00004C3E0000}"/>
    <cellStyle name="Input 3 3 3 2 8" xfId="15761" xr:uid="{00000000-0005-0000-0000-00004D3E0000}"/>
    <cellStyle name="Input 3 3 3 2 8 2" xfId="15762" xr:uid="{00000000-0005-0000-0000-00004E3E0000}"/>
    <cellStyle name="Input 3 3 3 2 8 2 2" xfId="15763" xr:uid="{00000000-0005-0000-0000-00004F3E0000}"/>
    <cellStyle name="Input 3 3 3 2 8 3" xfId="15764" xr:uid="{00000000-0005-0000-0000-0000503E0000}"/>
    <cellStyle name="Input 3 3 3 2 9" xfId="15765" xr:uid="{00000000-0005-0000-0000-0000513E0000}"/>
    <cellStyle name="Input 3 3 3 3" xfId="15766" xr:uid="{00000000-0005-0000-0000-0000523E0000}"/>
    <cellStyle name="Input 3 3 3 3 2" xfId="15767" xr:uid="{00000000-0005-0000-0000-0000533E0000}"/>
    <cellStyle name="Input 3 3 3 3 2 2" xfId="15768" xr:uid="{00000000-0005-0000-0000-0000543E0000}"/>
    <cellStyle name="Input 3 3 3 3 2 2 2" xfId="15769" xr:uid="{00000000-0005-0000-0000-0000553E0000}"/>
    <cellStyle name="Input 3 3 3 3 2 3" xfId="15770" xr:uid="{00000000-0005-0000-0000-0000563E0000}"/>
    <cellStyle name="Input 3 3 3 3 2 3 2" xfId="15771" xr:uid="{00000000-0005-0000-0000-0000573E0000}"/>
    <cellStyle name="Input 3 3 3 3 2 3 2 2" xfId="15772" xr:uid="{00000000-0005-0000-0000-0000583E0000}"/>
    <cellStyle name="Input 3 3 3 3 2 3 3" xfId="15773" xr:uid="{00000000-0005-0000-0000-0000593E0000}"/>
    <cellStyle name="Input 3 3 3 3 2 4" xfId="15774" xr:uid="{00000000-0005-0000-0000-00005A3E0000}"/>
    <cellStyle name="Input 3 3 3 3 2 5" xfId="15775" xr:uid="{00000000-0005-0000-0000-00005B3E0000}"/>
    <cellStyle name="Input 3 3 3 3 3" xfId="15776" xr:uid="{00000000-0005-0000-0000-00005C3E0000}"/>
    <cellStyle name="Input 3 3 3 3 3 2" xfId="15777" xr:uid="{00000000-0005-0000-0000-00005D3E0000}"/>
    <cellStyle name="Input 3 3 3 3 4" xfId="15778" xr:uid="{00000000-0005-0000-0000-00005E3E0000}"/>
    <cellStyle name="Input 3 3 3 3 4 2" xfId="15779" xr:uid="{00000000-0005-0000-0000-00005F3E0000}"/>
    <cellStyle name="Input 3 3 3 3 4 2 2" xfId="15780" xr:uid="{00000000-0005-0000-0000-0000603E0000}"/>
    <cellStyle name="Input 3 3 3 3 4 3" xfId="15781" xr:uid="{00000000-0005-0000-0000-0000613E0000}"/>
    <cellStyle name="Input 3 3 3 3 5" xfId="15782" xr:uid="{00000000-0005-0000-0000-0000623E0000}"/>
    <cellStyle name="Input 3 3 3 3 6" xfId="15783" xr:uid="{00000000-0005-0000-0000-0000633E0000}"/>
    <cellStyle name="Input 3 3 3 4" xfId="15784" xr:uid="{00000000-0005-0000-0000-0000643E0000}"/>
    <cellStyle name="Input 3 3 3 4 2" xfId="15785" xr:uid="{00000000-0005-0000-0000-0000653E0000}"/>
    <cellStyle name="Input 3 3 3 4 2 2" xfId="15786" xr:uid="{00000000-0005-0000-0000-0000663E0000}"/>
    <cellStyle name="Input 3 3 3 4 3" xfId="15787" xr:uid="{00000000-0005-0000-0000-0000673E0000}"/>
    <cellStyle name="Input 3 3 3 4 3 2" xfId="15788" xr:uid="{00000000-0005-0000-0000-0000683E0000}"/>
    <cellStyle name="Input 3 3 3 4 3 2 2" xfId="15789" xr:uid="{00000000-0005-0000-0000-0000693E0000}"/>
    <cellStyle name="Input 3 3 3 4 3 3" xfId="15790" xr:uid="{00000000-0005-0000-0000-00006A3E0000}"/>
    <cellStyle name="Input 3 3 3 4 4" xfId="15791" xr:uid="{00000000-0005-0000-0000-00006B3E0000}"/>
    <cellStyle name="Input 3 3 3 4 5" xfId="15792" xr:uid="{00000000-0005-0000-0000-00006C3E0000}"/>
    <cellStyle name="Input 3 3 3 5" xfId="15793" xr:uid="{00000000-0005-0000-0000-00006D3E0000}"/>
    <cellStyle name="Input 3 3 3 5 2" xfId="15794" xr:uid="{00000000-0005-0000-0000-00006E3E0000}"/>
    <cellStyle name="Input 3 3 3 5 2 2" xfId="15795" xr:uid="{00000000-0005-0000-0000-00006F3E0000}"/>
    <cellStyle name="Input 3 3 3 5 3" xfId="15796" xr:uid="{00000000-0005-0000-0000-0000703E0000}"/>
    <cellStyle name="Input 3 3 3 5 3 2" xfId="15797" xr:uid="{00000000-0005-0000-0000-0000713E0000}"/>
    <cellStyle name="Input 3 3 3 5 3 2 2" xfId="15798" xr:uid="{00000000-0005-0000-0000-0000723E0000}"/>
    <cellStyle name="Input 3 3 3 5 3 3" xfId="15799" xr:uid="{00000000-0005-0000-0000-0000733E0000}"/>
    <cellStyle name="Input 3 3 3 5 4" xfId="15800" xr:uid="{00000000-0005-0000-0000-0000743E0000}"/>
    <cellStyle name="Input 3 3 3 5 5" xfId="15801" xr:uid="{00000000-0005-0000-0000-0000753E0000}"/>
    <cellStyle name="Input 3 3 3 6" xfId="15802" xr:uid="{00000000-0005-0000-0000-0000763E0000}"/>
    <cellStyle name="Input 3 3 3 6 2" xfId="15803" xr:uid="{00000000-0005-0000-0000-0000773E0000}"/>
    <cellStyle name="Input 3 3 3 6 2 2" xfId="15804" xr:uid="{00000000-0005-0000-0000-0000783E0000}"/>
    <cellStyle name="Input 3 3 3 6 3" xfId="15805" xr:uid="{00000000-0005-0000-0000-0000793E0000}"/>
    <cellStyle name="Input 3 3 3 6 3 2" xfId="15806" xr:uid="{00000000-0005-0000-0000-00007A3E0000}"/>
    <cellStyle name="Input 3 3 3 6 3 2 2" xfId="15807" xr:uid="{00000000-0005-0000-0000-00007B3E0000}"/>
    <cellStyle name="Input 3 3 3 6 3 3" xfId="15808" xr:uid="{00000000-0005-0000-0000-00007C3E0000}"/>
    <cellStyle name="Input 3 3 3 6 4" xfId="15809" xr:uid="{00000000-0005-0000-0000-00007D3E0000}"/>
    <cellStyle name="Input 3 3 3 6 5" xfId="15810" xr:uid="{00000000-0005-0000-0000-00007E3E0000}"/>
    <cellStyle name="Input 3 3 3 7" xfId="15811" xr:uid="{00000000-0005-0000-0000-00007F3E0000}"/>
    <cellStyle name="Input 3 3 3 7 2" xfId="15812" xr:uid="{00000000-0005-0000-0000-0000803E0000}"/>
    <cellStyle name="Input 3 3 3 7 2 2" xfId="15813" xr:uid="{00000000-0005-0000-0000-0000813E0000}"/>
    <cellStyle name="Input 3 3 3 7 3" xfId="15814" xr:uid="{00000000-0005-0000-0000-0000823E0000}"/>
    <cellStyle name="Input 3 3 3 7 3 2" xfId="15815" xr:uid="{00000000-0005-0000-0000-0000833E0000}"/>
    <cellStyle name="Input 3 3 3 7 3 2 2" xfId="15816" xr:uid="{00000000-0005-0000-0000-0000843E0000}"/>
    <cellStyle name="Input 3 3 3 7 3 3" xfId="15817" xr:uid="{00000000-0005-0000-0000-0000853E0000}"/>
    <cellStyle name="Input 3 3 3 7 4" xfId="15818" xr:uid="{00000000-0005-0000-0000-0000863E0000}"/>
    <cellStyle name="Input 3 3 3 7 5" xfId="15819" xr:uid="{00000000-0005-0000-0000-0000873E0000}"/>
    <cellStyle name="Input 3 3 3 8" xfId="15820" xr:uid="{00000000-0005-0000-0000-0000883E0000}"/>
    <cellStyle name="Input 3 3 3 8 2" xfId="15821" xr:uid="{00000000-0005-0000-0000-0000893E0000}"/>
    <cellStyle name="Input 3 3 3 9" xfId="15822" xr:uid="{00000000-0005-0000-0000-00008A3E0000}"/>
    <cellStyle name="Input 3 3 3 9 2" xfId="15823" xr:uid="{00000000-0005-0000-0000-00008B3E0000}"/>
    <cellStyle name="Input 3 3 3 9 2 2" xfId="15824" xr:uid="{00000000-0005-0000-0000-00008C3E0000}"/>
    <cellStyle name="Input 3 3 3 9 3" xfId="15825" xr:uid="{00000000-0005-0000-0000-00008D3E0000}"/>
    <cellStyle name="Input 3 3 4" xfId="15826" xr:uid="{00000000-0005-0000-0000-00008E3E0000}"/>
    <cellStyle name="Input 3 3 4 10" xfId="15827" xr:uid="{00000000-0005-0000-0000-00008F3E0000}"/>
    <cellStyle name="Input 3 3 4 11" xfId="15828" xr:uid="{00000000-0005-0000-0000-0000903E0000}"/>
    <cellStyle name="Input 3 3 4 2" xfId="15829" xr:uid="{00000000-0005-0000-0000-0000913E0000}"/>
    <cellStyle name="Input 3 3 4 2 10" xfId="15830" xr:uid="{00000000-0005-0000-0000-0000923E0000}"/>
    <cellStyle name="Input 3 3 4 2 2" xfId="15831" xr:uid="{00000000-0005-0000-0000-0000933E0000}"/>
    <cellStyle name="Input 3 3 4 2 2 2" xfId="15832" xr:uid="{00000000-0005-0000-0000-0000943E0000}"/>
    <cellStyle name="Input 3 3 4 2 2 2 2" xfId="15833" xr:uid="{00000000-0005-0000-0000-0000953E0000}"/>
    <cellStyle name="Input 3 3 4 2 2 3" xfId="15834" xr:uid="{00000000-0005-0000-0000-0000963E0000}"/>
    <cellStyle name="Input 3 3 4 2 2 3 2" xfId="15835" xr:uid="{00000000-0005-0000-0000-0000973E0000}"/>
    <cellStyle name="Input 3 3 4 2 2 3 2 2" xfId="15836" xr:uid="{00000000-0005-0000-0000-0000983E0000}"/>
    <cellStyle name="Input 3 3 4 2 2 3 3" xfId="15837" xr:uid="{00000000-0005-0000-0000-0000993E0000}"/>
    <cellStyle name="Input 3 3 4 2 2 4" xfId="15838" xr:uid="{00000000-0005-0000-0000-00009A3E0000}"/>
    <cellStyle name="Input 3 3 4 2 2 5" xfId="15839" xr:uid="{00000000-0005-0000-0000-00009B3E0000}"/>
    <cellStyle name="Input 3 3 4 2 3" xfId="15840" xr:uid="{00000000-0005-0000-0000-00009C3E0000}"/>
    <cellStyle name="Input 3 3 4 2 3 2" xfId="15841" xr:uid="{00000000-0005-0000-0000-00009D3E0000}"/>
    <cellStyle name="Input 3 3 4 2 3 2 2" xfId="15842" xr:uid="{00000000-0005-0000-0000-00009E3E0000}"/>
    <cellStyle name="Input 3 3 4 2 3 3" xfId="15843" xr:uid="{00000000-0005-0000-0000-00009F3E0000}"/>
    <cellStyle name="Input 3 3 4 2 3 3 2" xfId="15844" xr:uid="{00000000-0005-0000-0000-0000A03E0000}"/>
    <cellStyle name="Input 3 3 4 2 3 3 2 2" xfId="15845" xr:uid="{00000000-0005-0000-0000-0000A13E0000}"/>
    <cellStyle name="Input 3 3 4 2 3 3 3" xfId="15846" xr:uid="{00000000-0005-0000-0000-0000A23E0000}"/>
    <cellStyle name="Input 3 3 4 2 3 4" xfId="15847" xr:uid="{00000000-0005-0000-0000-0000A33E0000}"/>
    <cellStyle name="Input 3 3 4 2 3 5" xfId="15848" xr:uid="{00000000-0005-0000-0000-0000A43E0000}"/>
    <cellStyle name="Input 3 3 4 2 4" xfId="15849" xr:uid="{00000000-0005-0000-0000-0000A53E0000}"/>
    <cellStyle name="Input 3 3 4 2 4 2" xfId="15850" xr:uid="{00000000-0005-0000-0000-0000A63E0000}"/>
    <cellStyle name="Input 3 3 4 2 4 2 2" xfId="15851" xr:uid="{00000000-0005-0000-0000-0000A73E0000}"/>
    <cellStyle name="Input 3 3 4 2 4 3" xfId="15852" xr:uid="{00000000-0005-0000-0000-0000A83E0000}"/>
    <cellStyle name="Input 3 3 4 2 4 3 2" xfId="15853" xr:uid="{00000000-0005-0000-0000-0000A93E0000}"/>
    <cellStyle name="Input 3 3 4 2 4 3 2 2" xfId="15854" xr:uid="{00000000-0005-0000-0000-0000AA3E0000}"/>
    <cellStyle name="Input 3 3 4 2 4 3 3" xfId="15855" xr:uid="{00000000-0005-0000-0000-0000AB3E0000}"/>
    <cellStyle name="Input 3 3 4 2 4 4" xfId="15856" xr:uid="{00000000-0005-0000-0000-0000AC3E0000}"/>
    <cellStyle name="Input 3 3 4 2 4 5" xfId="15857" xr:uid="{00000000-0005-0000-0000-0000AD3E0000}"/>
    <cellStyle name="Input 3 3 4 2 5" xfId="15858" xr:uid="{00000000-0005-0000-0000-0000AE3E0000}"/>
    <cellStyle name="Input 3 3 4 2 5 2" xfId="15859" xr:uid="{00000000-0005-0000-0000-0000AF3E0000}"/>
    <cellStyle name="Input 3 3 4 2 5 2 2" xfId="15860" xr:uid="{00000000-0005-0000-0000-0000B03E0000}"/>
    <cellStyle name="Input 3 3 4 2 5 3" xfId="15861" xr:uid="{00000000-0005-0000-0000-0000B13E0000}"/>
    <cellStyle name="Input 3 3 4 2 5 3 2" xfId="15862" xr:uid="{00000000-0005-0000-0000-0000B23E0000}"/>
    <cellStyle name="Input 3 3 4 2 5 3 2 2" xfId="15863" xr:uid="{00000000-0005-0000-0000-0000B33E0000}"/>
    <cellStyle name="Input 3 3 4 2 5 3 3" xfId="15864" xr:uid="{00000000-0005-0000-0000-0000B43E0000}"/>
    <cellStyle name="Input 3 3 4 2 5 4" xfId="15865" xr:uid="{00000000-0005-0000-0000-0000B53E0000}"/>
    <cellStyle name="Input 3 3 4 2 5 5" xfId="15866" xr:uid="{00000000-0005-0000-0000-0000B63E0000}"/>
    <cellStyle name="Input 3 3 4 2 6" xfId="15867" xr:uid="{00000000-0005-0000-0000-0000B73E0000}"/>
    <cellStyle name="Input 3 3 4 2 6 2" xfId="15868" xr:uid="{00000000-0005-0000-0000-0000B83E0000}"/>
    <cellStyle name="Input 3 3 4 2 6 2 2" xfId="15869" xr:uid="{00000000-0005-0000-0000-0000B93E0000}"/>
    <cellStyle name="Input 3 3 4 2 6 3" xfId="15870" xr:uid="{00000000-0005-0000-0000-0000BA3E0000}"/>
    <cellStyle name="Input 3 3 4 2 6 3 2" xfId="15871" xr:uid="{00000000-0005-0000-0000-0000BB3E0000}"/>
    <cellStyle name="Input 3 3 4 2 6 3 2 2" xfId="15872" xr:uid="{00000000-0005-0000-0000-0000BC3E0000}"/>
    <cellStyle name="Input 3 3 4 2 6 3 3" xfId="15873" xr:uid="{00000000-0005-0000-0000-0000BD3E0000}"/>
    <cellStyle name="Input 3 3 4 2 6 4" xfId="15874" xr:uid="{00000000-0005-0000-0000-0000BE3E0000}"/>
    <cellStyle name="Input 3 3 4 2 6 5" xfId="15875" xr:uid="{00000000-0005-0000-0000-0000BF3E0000}"/>
    <cellStyle name="Input 3 3 4 2 7" xfId="15876" xr:uid="{00000000-0005-0000-0000-0000C03E0000}"/>
    <cellStyle name="Input 3 3 4 2 7 2" xfId="15877" xr:uid="{00000000-0005-0000-0000-0000C13E0000}"/>
    <cellStyle name="Input 3 3 4 2 8" xfId="15878" xr:uid="{00000000-0005-0000-0000-0000C23E0000}"/>
    <cellStyle name="Input 3 3 4 2 8 2" xfId="15879" xr:uid="{00000000-0005-0000-0000-0000C33E0000}"/>
    <cellStyle name="Input 3 3 4 2 8 2 2" xfId="15880" xr:uid="{00000000-0005-0000-0000-0000C43E0000}"/>
    <cellStyle name="Input 3 3 4 2 8 3" xfId="15881" xr:uid="{00000000-0005-0000-0000-0000C53E0000}"/>
    <cellStyle name="Input 3 3 4 2 9" xfId="15882" xr:uid="{00000000-0005-0000-0000-0000C63E0000}"/>
    <cellStyle name="Input 3 3 4 3" xfId="15883" xr:uid="{00000000-0005-0000-0000-0000C73E0000}"/>
    <cellStyle name="Input 3 3 4 3 2" xfId="15884" xr:uid="{00000000-0005-0000-0000-0000C83E0000}"/>
    <cellStyle name="Input 3 3 4 3 2 2" xfId="15885" xr:uid="{00000000-0005-0000-0000-0000C93E0000}"/>
    <cellStyle name="Input 3 3 4 3 2 2 2" xfId="15886" xr:uid="{00000000-0005-0000-0000-0000CA3E0000}"/>
    <cellStyle name="Input 3 3 4 3 2 3" xfId="15887" xr:uid="{00000000-0005-0000-0000-0000CB3E0000}"/>
    <cellStyle name="Input 3 3 4 3 2 3 2" xfId="15888" xr:uid="{00000000-0005-0000-0000-0000CC3E0000}"/>
    <cellStyle name="Input 3 3 4 3 2 3 2 2" xfId="15889" xr:uid="{00000000-0005-0000-0000-0000CD3E0000}"/>
    <cellStyle name="Input 3 3 4 3 2 3 3" xfId="15890" xr:uid="{00000000-0005-0000-0000-0000CE3E0000}"/>
    <cellStyle name="Input 3 3 4 3 2 4" xfId="15891" xr:uid="{00000000-0005-0000-0000-0000CF3E0000}"/>
    <cellStyle name="Input 3 3 4 3 2 5" xfId="15892" xr:uid="{00000000-0005-0000-0000-0000D03E0000}"/>
    <cellStyle name="Input 3 3 4 3 3" xfId="15893" xr:uid="{00000000-0005-0000-0000-0000D13E0000}"/>
    <cellStyle name="Input 3 3 4 3 3 2" xfId="15894" xr:uid="{00000000-0005-0000-0000-0000D23E0000}"/>
    <cellStyle name="Input 3 3 4 3 4" xfId="15895" xr:uid="{00000000-0005-0000-0000-0000D33E0000}"/>
    <cellStyle name="Input 3 3 4 3 4 2" xfId="15896" xr:uid="{00000000-0005-0000-0000-0000D43E0000}"/>
    <cellStyle name="Input 3 3 4 3 4 2 2" xfId="15897" xr:uid="{00000000-0005-0000-0000-0000D53E0000}"/>
    <cellStyle name="Input 3 3 4 3 4 3" xfId="15898" xr:uid="{00000000-0005-0000-0000-0000D63E0000}"/>
    <cellStyle name="Input 3 3 4 3 5" xfId="15899" xr:uid="{00000000-0005-0000-0000-0000D73E0000}"/>
    <cellStyle name="Input 3 3 4 3 6" xfId="15900" xr:uid="{00000000-0005-0000-0000-0000D83E0000}"/>
    <cellStyle name="Input 3 3 4 4" xfId="15901" xr:uid="{00000000-0005-0000-0000-0000D93E0000}"/>
    <cellStyle name="Input 3 3 4 4 2" xfId="15902" xr:uid="{00000000-0005-0000-0000-0000DA3E0000}"/>
    <cellStyle name="Input 3 3 4 4 2 2" xfId="15903" xr:uid="{00000000-0005-0000-0000-0000DB3E0000}"/>
    <cellStyle name="Input 3 3 4 4 3" xfId="15904" xr:uid="{00000000-0005-0000-0000-0000DC3E0000}"/>
    <cellStyle name="Input 3 3 4 4 3 2" xfId="15905" xr:uid="{00000000-0005-0000-0000-0000DD3E0000}"/>
    <cellStyle name="Input 3 3 4 4 3 2 2" xfId="15906" xr:uid="{00000000-0005-0000-0000-0000DE3E0000}"/>
    <cellStyle name="Input 3 3 4 4 3 3" xfId="15907" xr:uid="{00000000-0005-0000-0000-0000DF3E0000}"/>
    <cellStyle name="Input 3 3 4 4 4" xfId="15908" xr:uid="{00000000-0005-0000-0000-0000E03E0000}"/>
    <cellStyle name="Input 3 3 4 4 5" xfId="15909" xr:uid="{00000000-0005-0000-0000-0000E13E0000}"/>
    <cellStyle name="Input 3 3 4 5" xfId="15910" xr:uid="{00000000-0005-0000-0000-0000E23E0000}"/>
    <cellStyle name="Input 3 3 4 5 2" xfId="15911" xr:uid="{00000000-0005-0000-0000-0000E33E0000}"/>
    <cellStyle name="Input 3 3 4 5 2 2" xfId="15912" xr:uid="{00000000-0005-0000-0000-0000E43E0000}"/>
    <cellStyle name="Input 3 3 4 5 3" xfId="15913" xr:uid="{00000000-0005-0000-0000-0000E53E0000}"/>
    <cellStyle name="Input 3 3 4 5 3 2" xfId="15914" xr:uid="{00000000-0005-0000-0000-0000E63E0000}"/>
    <cellStyle name="Input 3 3 4 5 3 2 2" xfId="15915" xr:uid="{00000000-0005-0000-0000-0000E73E0000}"/>
    <cellStyle name="Input 3 3 4 5 3 3" xfId="15916" xr:uid="{00000000-0005-0000-0000-0000E83E0000}"/>
    <cellStyle name="Input 3 3 4 5 4" xfId="15917" xr:uid="{00000000-0005-0000-0000-0000E93E0000}"/>
    <cellStyle name="Input 3 3 4 5 5" xfId="15918" xr:uid="{00000000-0005-0000-0000-0000EA3E0000}"/>
    <cellStyle name="Input 3 3 4 6" xfId="15919" xr:uid="{00000000-0005-0000-0000-0000EB3E0000}"/>
    <cellStyle name="Input 3 3 4 6 2" xfId="15920" xr:uid="{00000000-0005-0000-0000-0000EC3E0000}"/>
    <cellStyle name="Input 3 3 4 6 2 2" xfId="15921" xr:uid="{00000000-0005-0000-0000-0000ED3E0000}"/>
    <cellStyle name="Input 3 3 4 6 3" xfId="15922" xr:uid="{00000000-0005-0000-0000-0000EE3E0000}"/>
    <cellStyle name="Input 3 3 4 6 3 2" xfId="15923" xr:uid="{00000000-0005-0000-0000-0000EF3E0000}"/>
    <cellStyle name="Input 3 3 4 6 3 2 2" xfId="15924" xr:uid="{00000000-0005-0000-0000-0000F03E0000}"/>
    <cellStyle name="Input 3 3 4 6 3 3" xfId="15925" xr:uid="{00000000-0005-0000-0000-0000F13E0000}"/>
    <cellStyle name="Input 3 3 4 6 4" xfId="15926" xr:uid="{00000000-0005-0000-0000-0000F23E0000}"/>
    <cellStyle name="Input 3 3 4 6 5" xfId="15927" xr:uid="{00000000-0005-0000-0000-0000F33E0000}"/>
    <cellStyle name="Input 3 3 4 7" xfId="15928" xr:uid="{00000000-0005-0000-0000-0000F43E0000}"/>
    <cellStyle name="Input 3 3 4 7 2" xfId="15929" xr:uid="{00000000-0005-0000-0000-0000F53E0000}"/>
    <cellStyle name="Input 3 3 4 7 2 2" xfId="15930" xr:uid="{00000000-0005-0000-0000-0000F63E0000}"/>
    <cellStyle name="Input 3 3 4 7 3" xfId="15931" xr:uid="{00000000-0005-0000-0000-0000F73E0000}"/>
    <cellStyle name="Input 3 3 4 7 3 2" xfId="15932" xr:uid="{00000000-0005-0000-0000-0000F83E0000}"/>
    <cellStyle name="Input 3 3 4 7 3 2 2" xfId="15933" xr:uid="{00000000-0005-0000-0000-0000F93E0000}"/>
    <cellStyle name="Input 3 3 4 7 3 3" xfId="15934" xr:uid="{00000000-0005-0000-0000-0000FA3E0000}"/>
    <cellStyle name="Input 3 3 4 7 4" xfId="15935" xr:uid="{00000000-0005-0000-0000-0000FB3E0000}"/>
    <cellStyle name="Input 3 3 4 7 5" xfId="15936" xr:uid="{00000000-0005-0000-0000-0000FC3E0000}"/>
    <cellStyle name="Input 3 3 4 8" xfId="15937" xr:uid="{00000000-0005-0000-0000-0000FD3E0000}"/>
    <cellStyle name="Input 3 3 4 8 2" xfId="15938" xr:uid="{00000000-0005-0000-0000-0000FE3E0000}"/>
    <cellStyle name="Input 3 3 4 9" xfId="15939" xr:uid="{00000000-0005-0000-0000-0000FF3E0000}"/>
    <cellStyle name="Input 3 3 4 9 2" xfId="15940" xr:uid="{00000000-0005-0000-0000-0000003F0000}"/>
    <cellStyle name="Input 3 3 4 9 2 2" xfId="15941" xr:uid="{00000000-0005-0000-0000-0000013F0000}"/>
    <cellStyle name="Input 3 3 4 9 3" xfId="15942" xr:uid="{00000000-0005-0000-0000-0000023F0000}"/>
    <cellStyle name="Input 3 3 5" xfId="15943" xr:uid="{00000000-0005-0000-0000-0000033F0000}"/>
    <cellStyle name="Input 3 3 5 10" xfId="15944" xr:uid="{00000000-0005-0000-0000-0000043F0000}"/>
    <cellStyle name="Input 3 3 5 11" xfId="15945" xr:uid="{00000000-0005-0000-0000-0000053F0000}"/>
    <cellStyle name="Input 3 3 5 2" xfId="15946" xr:uid="{00000000-0005-0000-0000-0000063F0000}"/>
    <cellStyle name="Input 3 3 5 2 10" xfId="15947" xr:uid="{00000000-0005-0000-0000-0000073F0000}"/>
    <cellStyle name="Input 3 3 5 2 2" xfId="15948" xr:uid="{00000000-0005-0000-0000-0000083F0000}"/>
    <cellStyle name="Input 3 3 5 2 2 2" xfId="15949" xr:uid="{00000000-0005-0000-0000-0000093F0000}"/>
    <cellStyle name="Input 3 3 5 2 2 2 2" xfId="15950" xr:uid="{00000000-0005-0000-0000-00000A3F0000}"/>
    <cellStyle name="Input 3 3 5 2 2 3" xfId="15951" xr:uid="{00000000-0005-0000-0000-00000B3F0000}"/>
    <cellStyle name="Input 3 3 5 2 2 3 2" xfId="15952" xr:uid="{00000000-0005-0000-0000-00000C3F0000}"/>
    <cellStyle name="Input 3 3 5 2 2 3 2 2" xfId="15953" xr:uid="{00000000-0005-0000-0000-00000D3F0000}"/>
    <cellStyle name="Input 3 3 5 2 2 3 3" xfId="15954" xr:uid="{00000000-0005-0000-0000-00000E3F0000}"/>
    <cellStyle name="Input 3 3 5 2 2 4" xfId="15955" xr:uid="{00000000-0005-0000-0000-00000F3F0000}"/>
    <cellStyle name="Input 3 3 5 2 2 5" xfId="15956" xr:uid="{00000000-0005-0000-0000-0000103F0000}"/>
    <cellStyle name="Input 3 3 5 2 3" xfId="15957" xr:uid="{00000000-0005-0000-0000-0000113F0000}"/>
    <cellStyle name="Input 3 3 5 2 3 2" xfId="15958" xr:uid="{00000000-0005-0000-0000-0000123F0000}"/>
    <cellStyle name="Input 3 3 5 2 3 2 2" xfId="15959" xr:uid="{00000000-0005-0000-0000-0000133F0000}"/>
    <cellStyle name="Input 3 3 5 2 3 3" xfId="15960" xr:uid="{00000000-0005-0000-0000-0000143F0000}"/>
    <cellStyle name="Input 3 3 5 2 3 3 2" xfId="15961" xr:uid="{00000000-0005-0000-0000-0000153F0000}"/>
    <cellStyle name="Input 3 3 5 2 3 3 2 2" xfId="15962" xr:uid="{00000000-0005-0000-0000-0000163F0000}"/>
    <cellStyle name="Input 3 3 5 2 3 3 3" xfId="15963" xr:uid="{00000000-0005-0000-0000-0000173F0000}"/>
    <cellStyle name="Input 3 3 5 2 3 4" xfId="15964" xr:uid="{00000000-0005-0000-0000-0000183F0000}"/>
    <cellStyle name="Input 3 3 5 2 3 5" xfId="15965" xr:uid="{00000000-0005-0000-0000-0000193F0000}"/>
    <cellStyle name="Input 3 3 5 2 4" xfId="15966" xr:uid="{00000000-0005-0000-0000-00001A3F0000}"/>
    <cellStyle name="Input 3 3 5 2 4 2" xfId="15967" xr:uid="{00000000-0005-0000-0000-00001B3F0000}"/>
    <cellStyle name="Input 3 3 5 2 4 2 2" xfId="15968" xr:uid="{00000000-0005-0000-0000-00001C3F0000}"/>
    <cellStyle name="Input 3 3 5 2 4 3" xfId="15969" xr:uid="{00000000-0005-0000-0000-00001D3F0000}"/>
    <cellStyle name="Input 3 3 5 2 4 3 2" xfId="15970" xr:uid="{00000000-0005-0000-0000-00001E3F0000}"/>
    <cellStyle name="Input 3 3 5 2 4 3 2 2" xfId="15971" xr:uid="{00000000-0005-0000-0000-00001F3F0000}"/>
    <cellStyle name="Input 3 3 5 2 4 3 3" xfId="15972" xr:uid="{00000000-0005-0000-0000-0000203F0000}"/>
    <cellStyle name="Input 3 3 5 2 4 4" xfId="15973" xr:uid="{00000000-0005-0000-0000-0000213F0000}"/>
    <cellStyle name="Input 3 3 5 2 4 5" xfId="15974" xr:uid="{00000000-0005-0000-0000-0000223F0000}"/>
    <cellStyle name="Input 3 3 5 2 5" xfId="15975" xr:uid="{00000000-0005-0000-0000-0000233F0000}"/>
    <cellStyle name="Input 3 3 5 2 5 2" xfId="15976" xr:uid="{00000000-0005-0000-0000-0000243F0000}"/>
    <cellStyle name="Input 3 3 5 2 5 2 2" xfId="15977" xr:uid="{00000000-0005-0000-0000-0000253F0000}"/>
    <cellStyle name="Input 3 3 5 2 5 3" xfId="15978" xr:uid="{00000000-0005-0000-0000-0000263F0000}"/>
    <cellStyle name="Input 3 3 5 2 5 3 2" xfId="15979" xr:uid="{00000000-0005-0000-0000-0000273F0000}"/>
    <cellStyle name="Input 3 3 5 2 5 3 2 2" xfId="15980" xr:uid="{00000000-0005-0000-0000-0000283F0000}"/>
    <cellStyle name="Input 3 3 5 2 5 3 3" xfId="15981" xr:uid="{00000000-0005-0000-0000-0000293F0000}"/>
    <cellStyle name="Input 3 3 5 2 5 4" xfId="15982" xr:uid="{00000000-0005-0000-0000-00002A3F0000}"/>
    <cellStyle name="Input 3 3 5 2 5 5" xfId="15983" xr:uid="{00000000-0005-0000-0000-00002B3F0000}"/>
    <cellStyle name="Input 3 3 5 2 6" xfId="15984" xr:uid="{00000000-0005-0000-0000-00002C3F0000}"/>
    <cellStyle name="Input 3 3 5 2 6 2" xfId="15985" xr:uid="{00000000-0005-0000-0000-00002D3F0000}"/>
    <cellStyle name="Input 3 3 5 2 6 2 2" xfId="15986" xr:uid="{00000000-0005-0000-0000-00002E3F0000}"/>
    <cellStyle name="Input 3 3 5 2 6 3" xfId="15987" xr:uid="{00000000-0005-0000-0000-00002F3F0000}"/>
    <cellStyle name="Input 3 3 5 2 6 3 2" xfId="15988" xr:uid="{00000000-0005-0000-0000-0000303F0000}"/>
    <cellStyle name="Input 3 3 5 2 6 3 2 2" xfId="15989" xr:uid="{00000000-0005-0000-0000-0000313F0000}"/>
    <cellStyle name="Input 3 3 5 2 6 3 3" xfId="15990" xr:uid="{00000000-0005-0000-0000-0000323F0000}"/>
    <cellStyle name="Input 3 3 5 2 6 4" xfId="15991" xr:uid="{00000000-0005-0000-0000-0000333F0000}"/>
    <cellStyle name="Input 3 3 5 2 6 5" xfId="15992" xr:uid="{00000000-0005-0000-0000-0000343F0000}"/>
    <cellStyle name="Input 3 3 5 2 7" xfId="15993" xr:uid="{00000000-0005-0000-0000-0000353F0000}"/>
    <cellStyle name="Input 3 3 5 2 7 2" xfId="15994" xr:uid="{00000000-0005-0000-0000-0000363F0000}"/>
    <cellStyle name="Input 3 3 5 2 8" xfId="15995" xr:uid="{00000000-0005-0000-0000-0000373F0000}"/>
    <cellStyle name="Input 3 3 5 2 8 2" xfId="15996" xr:uid="{00000000-0005-0000-0000-0000383F0000}"/>
    <cellStyle name="Input 3 3 5 2 8 2 2" xfId="15997" xr:uid="{00000000-0005-0000-0000-0000393F0000}"/>
    <cellStyle name="Input 3 3 5 2 8 3" xfId="15998" xr:uid="{00000000-0005-0000-0000-00003A3F0000}"/>
    <cellStyle name="Input 3 3 5 2 9" xfId="15999" xr:uid="{00000000-0005-0000-0000-00003B3F0000}"/>
    <cellStyle name="Input 3 3 5 3" xfId="16000" xr:uid="{00000000-0005-0000-0000-00003C3F0000}"/>
    <cellStyle name="Input 3 3 5 3 2" xfId="16001" xr:uid="{00000000-0005-0000-0000-00003D3F0000}"/>
    <cellStyle name="Input 3 3 5 3 2 2" xfId="16002" xr:uid="{00000000-0005-0000-0000-00003E3F0000}"/>
    <cellStyle name="Input 3 3 5 3 2 2 2" xfId="16003" xr:uid="{00000000-0005-0000-0000-00003F3F0000}"/>
    <cellStyle name="Input 3 3 5 3 2 3" xfId="16004" xr:uid="{00000000-0005-0000-0000-0000403F0000}"/>
    <cellStyle name="Input 3 3 5 3 2 3 2" xfId="16005" xr:uid="{00000000-0005-0000-0000-0000413F0000}"/>
    <cellStyle name="Input 3 3 5 3 2 3 2 2" xfId="16006" xr:uid="{00000000-0005-0000-0000-0000423F0000}"/>
    <cellStyle name="Input 3 3 5 3 2 3 3" xfId="16007" xr:uid="{00000000-0005-0000-0000-0000433F0000}"/>
    <cellStyle name="Input 3 3 5 3 2 4" xfId="16008" xr:uid="{00000000-0005-0000-0000-0000443F0000}"/>
    <cellStyle name="Input 3 3 5 3 2 5" xfId="16009" xr:uid="{00000000-0005-0000-0000-0000453F0000}"/>
    <cellStyle name="Input 3 3 5 3 3" xfId="16010" xr:uid="{00000000-0005-0000-0000-0000463F0000}"/>
    <cellStyle name="Input 3 3 5 3 3 2" xfId="16011" xr:uid="{00000000-0005-0000-0000-0000473F0000}"/>
    <cellStyle name="Input 3 3 5 3 4" xfId="16012" xr:uid="{00000000-0005-0000-0000-0000483F0000}"/>
    <cellStyle name="Input 3 3 5 3 4 2" xfId="16013" xr:uid="{00000000-0005-0000-0000-0000493F0000}"/>
    <cellStyle name="Input 3 3 5 3 4 2 2" xfId="16014" xr:uid="{00000000-0005-0000-0000-00004A3F0000}"/>
    <cellStyle name="Input 3 3 5 3 4 3" xfId="16015" xr:uid="{00000000-0005-0000-0000-00004B3F0000}"/>
    <cellStyle name="Input 3 3 5 3 5" xfId="16016" xr:uid="{00000000-0005-0000-0000-00004C3F0000}"/>
    <cellStyle name="Input 3 3 5 3 6" xfId="16017" xr:uid="{00000000-0005-0000-0000-00004D3F0000}"/>
    <cellStyle name="Input 3 3 5 4" xfId="16018" xr:uid="{00000000-0005-0000-0000-00004E3F0000}"/>
    <cellStyle name="Input 3 3 5 4 2" xfId="16019" xr:uid="{00000000-0005-0000-0000-00004F3F0000}"/>
    <cellStyle name="Input 3 3 5 4 2 2" xfId="16020" xr:uid="{00000000-0005-0000-0000-0000503F0000}"/>
    <cellStyle name="Input 3 3 5 4 3" xfId="16021" xr:uid="{00000000-0005-0000-0000-0000513F0000}"/>
    <cellStyle name="Input 3 3 5 4 3 2" xfId="16022" xr:uid="{00000000-0005-0000-0000-0000523F0000}"/>
    <cellStyle name="Input 3 3 5 4 3 2 2" xfId="16023" xr:uid="{00000000-0005-0000-0000-0000533F0000}"/>
    <cellStyle name="Input 3 3 5 4 3 3" xfId="16024" xr:uid="{00000000-0005-0000-0000-0000543F0000}"/>
    <cellStyle name="Input 3 3 5 4 4" xfId="16025" xr:uid="{00000000-0005-0000-0000-0000553F0000}"/>
    <cellStyle name="Input 3 3 5 4 5" xfId="16026" xr:uid="{00000000-0005-0000-0000-0000563F0000}"/>
    <cellStyle name="Input 3 3 5 5" xfId="16027" xr:uid="{00000000-0005-0000-0000-0000573F0000}"/>
    <cellStyle name="Input 3 3 5 5 2" xfId="16028" xr:uid="{00000000-0005-0000-0000-0000583F0000}"/>
    <cellStyle name="Input 3 3 5 5 2 2" xfId="16029" xr:uid="{00000000-0005-0000-0000-0000593F0000}"/>
    <cellStyle name="Input 3 3 5 5 3" xfId="16030" xr:uid="{00000000-0005-0000-0000-00005A3F0000}"/>
    <cellStyle name="Input 3 3 5 5 3 2" xfId="16031" xr:uid="{00000000-0005-0000-0000-00005B3F0000}"/>
    <cellStyle name="Input 3 3 5 5 3 2 2" xfId="16032" xr:uid="{00000000-0005-0000-0000-00005C3F0000}"/>
    <cellStyle name="Input 3 3 5 5 3 3" xfId="16033" xr:uid="{00000000-0005-0000-0000-00005D3F0000}"/>
    <cellStyle name="Input 3 3 5 5 4" xfId="16034" xr:uid="{00000000-0005-0000-0000-00005E3F0000}"/>
    <cellStyle name="Input 3 3 5 5 5" xfId="16035" xr:uid="{00000000-0005-0000-0000-00005F3F0000}"/>
    <cellStyle name="Input 3 3 5 6" xfId="16036" xr:uid="{00000000-0005-0000-0000-0000603F0000}"/>
    <cellStyle name="Input 3 3 5 6 2" xfId="16037" xr:uid="{00000000-0005-0000-0000-0000613F0000}"/>
    <cellStyle name="Input 3 3 5 6 2 2" xfId="16038" xr:uid="{00000000-0005-0000-0000-0000623F0000}"/>
    <cellStyle name="Input 3 3 5 6 3" xfId="16039" xr:uid="{00000000-0005-0000-0000-0000633F0000}"/>
    <cellStyle name="Input 3 3 5 6 3 2" xfId="16040" xr:uid="{00000000-0005-0000-0000-0000643F0000}"/>
    <cellStyle name="Input 3 3 5 6 3 2 2" xfId="16041" xr:uid="{00000000-0005-0000-0000-0000653F0000}"/>
    <cellStyle name="Input 3 3 5 6 3 3" xfId="16042" xr:uid="{00000000-0005-0000-0000-0000663F0000}"/>
    <cellStyle name="Input 3 3 5 6 4" xfId="16043" xr:uid="{00000000-0005-0000-0000-0000673F0000}"/>
    <cellStyle name="Input 3 3 5 6 5" xfId="16044" xr:uid="{00000000-0005-0000-0000-0000683F0000}"/>
    <cellStyle name="Input 3 3 5 7" xfId="16045" xr:uid="{00000000-0005-0000-0000-0000693F0000}"/>
    <cellStyle name="Input 3 3 5 7 2" xfId="16046" xr:uid="{00000000-0005-0000-0000-00006A3F0000}"/>
    <cellStyle name="Input 3 3 5 7 2 2" xfId="16047" xr:uid="{00000000-0005-0000-0000-00006B3F0000}"/>
    <cellStyle name="Input 3 3 5 7 3" xfId="16048" xr:uid="{00000000-0005-0000-0000-00006C3F0000}"/>
    <cellStyle name="Input 3 3 5 7 3 2" xfId="16049" xr:uid="{00000000-0005-0000-0000-00006D3F0000}"/>
    <cellStyle name="Input 3 3 5 7 3 2 2" xfId="16050" xr:uid="{00000000-0005-0000-0000-00006E3F0000}"/>
    <cellStyle name="Input 3 3 5 7 3 3" xfId="16051" xr:uid="{00000000-0005-0000-0000-00006F3F0000}"/>
    <cellStyle name="Input 3 3 5 7 4" xfId="16052" xr:uid="{00000000-0005-0000-0000-0000703F0000}"/>
    <cellStyle name="Input 3 3 5 7 5" xfId="16053" xr:uid="{00000000-0005-0000-0000-0000713F0000}"/>
    <cellStyle name="Input 3 3 5 8" xfId="16054" xr:uid="{00000000-0005-0000-0000-0000723F0000}"/>
    <cellStyle name="Input 3 3 5 8 2" xfId="16055" xr:uid="{00000000-0005-0000-0000-0000733F0000}"/>
    <cellStyle name="Input 3 3 5 9" xfId="16056" xr:uid="{00000000-0005-0000-0000-0000743F0000}"/>
    <cellStyle name="Input 3 3 5 9 2" xfId="16057" xr:uid="{00000000-0005-0000-0000-0000753F0000}"/>
    <cellStyle name="Input 3 3 5 9 2 2" xfId="16058" xr:uid="{00000000-0005-0000-0000-0000763F0000}"/>
    <cellStyle name="Input 3 3 5 9 3" xfId="16059" xr:uid="{00000000-0005-0000-0000-0000773F0000}"/>
    <cellStyle name="Input 3 3 6" xfId="16060" xr:uid="{00000000-0005-0000-0000-0000783F0000}"/>
    <cellStyle name="Input 3 3 6 10" xfId="16061" xr:uid="{00000000-0005-0000-0000-0000793F0000}"/>
    <cellStyle name="Input 3 3 6 11" xfId="16062" xr:uid="{00000000-0005-0000-0000-00007A3F0000}"/>
    <cellStyle name="Input 3 3 6 2" xfId="16063" xr:uid="{00000000-0005-0000-0000-00007B3F0000}"/>
    <cellStyle name="Input 3 3 6 2 10" xfId="16064" xr:uid="{00000000-0005-0000-0000-00007C3F0000}"/>
    <cellStyle name="Input 3 3 6 2 2" xfId="16065" xr:uid="{00000000-0005-0000-0000-00007D3F0000}"/>
    <cellStyle name="Input 3 3 6 2 2 2" xfId="16066" xr:uid="{00000000-0005-0000-0000-00007E3F0000}"/>
    <cellStyle name="Input 3 3 6 2 2 2 2" xfId="16067" xr:uid="{00000000-0005-0000-0000-00007F3F0000}"/>
    <cellStyle name="Input 3 3 6 2 2 3" xfId="16068" xr:uid="{00000000-0005-0000-0000-0000803F0000}"/>
    <cellStyle name="Input 3 3 6 2 2 3 2" xfId="16069" xr:uid="{00000000-0005-0000-0000-0000813F0000}"/>
    <cellStyle name="Input 3 3 6 2 2 3 2 2" xfId="16070" xr:uid="{00000000-0005-0000-0000-0000823F0000}"/>
    <cellStyle name="Input 3 3 6 2 2 3 3" xfId="16071" xr:uid="{00000000-0005-0000-0000-0000833F0000}"/>
    <cellStyle name="Input 3 3 6 2 2 4" xfId="16072" xr:uid="{00000000-0005-0000-0000-0000843F0000}"/>
    <cellStyle name="Input 3 3 6 2 2 5" xfId="16073" xr:uid="{00000000-0005-0000-0000-0000853F0000}"/>
    <cellStyle name="Input 3 3 6 2 3" xfId="16074" xr:uid="{00000000-0005-0000-0000-0000863F0000}"/>
    <cellStyle name="Input 3 3 6 2 3 2" xfId="16075" xr:uid="{00000000-0005-0000-0000-0000873F0000}"/>
    <cellStyle name="Input 3 3 6 2 3 2 2" xfId="16076" xr:uid="{00000000-0005-0000-0000-0000883F0000}"/>
    <cellStyle name="Input 3 3 6 2 3 3" xfId="16077" xr:uid="{00000000-0005-0000-0000-0000893F0000}"/>
    <cellStyle name="Input 3 3 6 2 3 3 2" xfId="16078" xr:uid="{00000000-0005-0000-0000-00008A3F0000}"/>
    <cellStyle name="Input 3 3 6 2 3 3 2 2" xfId="16079" xr:uid="{00000000-0005-0000-0000-00008B3F0000}"/>
    <cellStyle name="Input 3 3 6 2 3 3 3" xfId="16080" xr:uid="{00000000-0005-0000-0000-00008C3F0000}"/>
    <cellStyle name="Input 3 3 6 2 3 4" xfId="16081" xr:uid="{00000000-0005-0000-0000-00008D3F0000}"/>
    <cellStyle name="Input 3 3 6 2 3 5" xfId="16082" xr:uid="{00000000-0005-0000-0000-00008E3F0000}"/>
    <cellStyle name="Input 3 3 6 2 4" xfId="16083" xr:uid="{00000000-0005-0000-0000-00008F3F0000}"/>
    <cellStyle name="Input 3 3 6 2 4 2" xfId="16084" xr:uid="{00000000-0005-0000-0000-0000903F0000}"/>
    <cellStyle name="Input 3 3 6 2 4 2 2" xfId="16085" xr:uid="{00000000-0005-0000-0000-0000913F0000}"/>
    <cellStyle name="Input 3 3 6 2 4 3" xfId="16086" xr:uid="{00000000-0005-0000-0000-0000923F0000}"/>
    <cellStyle name="Input 3 3 6 2 4 3 2" xfId="16087" xr:uid="{00000000-0005-0000-0000-0000933F0000}"/>
    <cellStyle name="Input 3 3 6 2 4 3 2 2" xfId="16088" xr:uid="{00000000-0005-0000-0000-0000943F0000}"/>
    <cellStyle name="Input 3 3 6 2 4 3 3" xfId="16089" xr:uid="{00000000-0005-0000-0000-0000953F0000}"/>
    <cellStyle name="Input 3 3 6 2 4 4" xfId="16090" xr:uid="{00000000-0005-0000-0000-0000963F0000}"/>
    <cellStyle name="Input 3 3 6 2 4 5" xfId="16091" xr:uid="{00000000-0005-0000-0000-0000973F0000}"/>
    <cellStyle name="Input 3 3 6 2 5" xfId="16092" xr:uid="{00000000-0005-0000-0000-0000983F0000}"/>
    <cellStyle name="Input 3 3 6 2 5 2" xfId="16093" xr:uid="{00000000-0005-0000-0000-0000993F0000}"/>
    <cellStyle name="Input 3 3 6 2 5 2 2" xfId="16094" xr:uid="{00000000-0005-0000-0000-00009A3F0000}"/>
    <cellStyle name="Input 3 3 6 2 5 3" xfId="16095" xr:uid="{00000000-0005-0000-0000-00009B3F0000}"/>
    <cellStyle name="Input 3 3 6 2 5 3 2" xfId="16096" xr:uid="{00000000-0005-0000-0000-00009C3F0000}"/>
    <cellStyle name="Input 3 3 6 2 5 3 2 2" xfId="16097" xr:uid="{00000000-0005-0000-0000-00009D3F0000}"/>
    <cellStyle name="Input 3 3 6 2 5 3 3" xfId="16098" xr:uid="{00000000-0005-0000-0000-00009E3F0000}"/>
    <cellStyle name="Input 3 3 6 2 5 4" xfId="16099" xr:uid="{00000000-0005-0000-0000-00009F3F0000}"/>
    <cellStyle name="Input 3 3 6 2 5 5" xfId="16100" xr:uid="{00000000-0005-0000-0000-0000A03F0000}"/>
    <cellStyle name="Input 3 3 6 2 6" xfId="16101" xr:uid="{00000000-0005-0000-0000-0000A13F0000}"/>
    <cellStyle name="Input 3 3 6 2 6 2" xfId="16102" xr:uid="{00000000-0005-0000-0000-0000A23F0000}"/>
    <cellStyle name="Input 3 3 6 2 6 2 2" xfId="16103" xr:uid="{00000000-0005-0000-0000-0000A33F0000}"/>
    <cellStyle name="Input 3 3 6 2 6 3" xfId="16104" xr:uid="{00000000-0005-0000-0000-0000A43F0000}"/>
    <cellStyle name="Input 3 3 6 2 6 3 2" xfId="16105" xr:uid="{00000000-0005-0000-0000-0000A53F0000}"/>
    <cellStyle name="Input 3 3 6 2 6 3 2 2" xfId="16106" xr:uid="{00000000-0005-0000-0000-0000A63F0000}"/>
    <cellStyle name="Input 3 3 6 2 6 3 3" xfId="16107" xr:uid="{00000000-0005-0000-0000-0000A73F0000}"/>
    <cellStyle name="Input 3 3 6 2 6 4" xfId="16108" xr:uid="{00000000-0005-0000-0000-0000A83F0000}"/>
    <cellStyle name="Input 3 3 6 2 6 5" xfId="16109" xr:uid="{00000000-0005-0000-0000-0000A93F0000}"/>
    <cellStyle name="Input 3 3 6 2 7" xfId="16110" xr:uid="{00000000-0005-0000-0000-0000AA3F0000}"/>
    <cellStyle name="Input 3 3 6 2 7 2" xfId="16111" xr:uid="{00000000-0005-0000-0000-0000AB3F0000}"/>
    <cellStyle name="Input 3 3 6 2 8" xfId="16112" xr:uid="{00000000-0005-0000-0000-0000AC3F0000}"/>
    <cellStyle name="Input 3 3 6 2 8 2" xfId="16113" xr:uid="{00000000-0005-0000-0000-0000AD3F0000}"/>
    <cellStyle name="Input 3 3 6 2 8 2 2" xfId="16114" xr:uid="{00000000-0005-0000-0000-0000AE3F0000}"/>
    <cellStyle name="Input 3 3 6 2 8 3" xfId="16115" xr:uid="{00000000-0005-0000-0000-0000AF3F0000}"/>
    <cellStyle name="Input 3 3 6 2 9" xfId="16116" xr:uid="{00000000-0005-0000-0000-0000B03F0000}"/>
    <cellStyle name="Input 3 3 6 3" xfId="16117" xr:uid="{00000000-0005-0000-0000-0000B13F0000}"/>
    <cellStyle name="Input 3 3 6 3 2" xfId="16118" xr:uid="{00000000-0005-0000-0000-0000B23F0000}"/>
    <cellStyle name="Input 3 3 6 3 2 2" xfId="16119" xr:uid="{00000000-0005-0000-0000-0000B33F0000}"/>
    <cellStyle name="Input 3 3 6 3 2 2 2" xfId="16120" xr:uid="{00000000-0005-0000-0000-0000B43F0000}"/>
    <cellStyle name="Input 3 3 6 3 2 3" xfId="16121" xr:uid="{00000000-0005-0000-0000-0000B53F0000}"/>
    <cellStyle name="Input 3 3 6 3 2 3 2" xfId="16122" xr:uid="{00000000-0005-0000-0000-0000B63F0000}"/>
    <cellStyle name="Input 3 3 6 3 2 3 2 2" xfId="16123" xr:uid="{00000000-0005-0000-0000-0000B73F0000}"/>
    <cellStyle name="Input 3 3 6 3 2 3 3" xfId="16124" xr:uid="{00000000-0005-0000-0000-0000B83F0000}"/>
    <cellStyle name="Input 3 3 6 3 2 4" xfId="16125" xr:uid="{00000000-0005-0000-0000-0000B93F0000}"/>
    <cellStyle name="Input 3 3 6 3 2 5" xfId="16126" xr:uid="{00000000-0005-0000-0000-0000BA3F0000}"/>
    <cellStyle name="Input 3 3 6 3 3" xfId="16127" xr:uid="{00000000-0005-0000-0000-0000BB3F0000}"/>
    <cellStyle name="Input 3 3 6 3 3 2" xfId="16128" xr:uid="{00000000-0005-0000-0000-0000BC3F0000}"/>
    <cellStyle name="Input 3 3 6 3 4" xfId="16129" xr:uid="{00000000-0005-0000-0000-0000BD3F0000}"/>
    <cellStyle name="Input 3 3 6 3 4 2" xfId="16130" xr:uid="{00000000-0005-0000-0000-0000BE3F0000}"/>
    <cellStyle name="Input 3 3 6 3 4 2 2" xfId="16131" xr:uid="{00000000-0005-0000-0000-0000BF3F0000}"/>
    <cellStyle name="Input 3 3 6 3 4 3" xfId="16132" xr:uid="{00000000-0005-0000-0000-0000C03F0000}"/>
    <cellStyle name="Input 3 3 6 3 5" xfId="16133" xr:uid="{00000000-0005-0000-0000-0000C13F0000}"/>
    <cellStyle name="Input 3 3 6 3 6" xfId="16134" xr:uid="{00000000-0005-0000-0000-0000C23F0000}"/>
    <cellStyle name="Input 3 3 6 4" xfId="16135" xr:uid="{00000000-0005-0000-0000-0000C33F0000}"/>
    <cellStyle name="Input 3 3 6 4 2" xfId="16136" xr:uid="{00000000-0005-0000-0000-0000C43F0000}"/>
    <cellStyle name="Input 3 3 6 4 2 2" xfId="16137" xr:uid="{00000000-0005-0000-0000-0000C53F0000}"/>
    <cellStyle name="Input 3 3 6 4 3" xfId="16138" xr:uid="{00000000-0005-0000-0000-0000C63F0000}"/>
    <cellStyle name="Input 3 3 6 4 3 2" xfId="16139" xr:uid="{00000000-0005-0000-0000-0000C73F0000}"/>
    <cellStyle name="Input 3 3 6 4 3 2 2" xfId="16140" xr:uid="{00000000-0005-0000-0000-0000C83F0000}"/>
    <cellStyle name="Input 3 3 6 4 3 3" xfId="16141" xr:uid="{00000000-0005-0000-0000-0000C93F0000}"/>
    <cellStyle name="Input 3 3 6 4 4" xfId="16142" xr:uid="{00000000-0005-0000-0000-0000CA3F0000}"/>
    <cellStyle name="Input 3 3 6 4 5" xfId="16143" xr:uid="{00000000-0005-0000-0000-0000CB3F0000}"/>
    <cellStyle name="Input 3 3 6 5" xfId="16144" xr:uid="{00000000-0005-0000-0000-0000CC3F0000}"/>
    <cellStyle name="Input 3 3 6 5 2" xfId="16145" xr:uid="{00000000-0005-0000-0000-0000CD3F0000}"/>
    <cellStyle name="Input 3 3 6 5 2 2" xfId="16146" xr:uid="{00000000-0005-0000-0000-0000CE3F0000}"/>
    <cellStyle name="Input 3 3 6 5 3" xfId="16147" xr:uid="{00000000-0005-0000-0000-0000CF3F0000}"/>
    <cellStyle name="Input 3 3 6 5 3 2" xfId="16148" xr:uid="{00000000-0005-0000-0000-0000D03F0000}"/>
    <cellStyle name="Input 3 3 6 5 3 2 2" xfId="16149" xr:uid="{00000000-0005-0000-0000-0000D13F0000}"/>
    <cellStyle name="Input 3 3 6 5 3 3" xfId="16150" xr:uid="{00000000-0005-0000-0000-0000D23F0000}"/>
    <cellStyle name="Input 3 3 6 5 4" xfId="16151" xr:uid="{00000000-0005-0000-0000-0000D33F0000}"/>
    <cellStyle name="Input 3 3 6 5 5" xfId="16152" xr:uid="{00000000-0005-0000-0000-0000D43F0000}"/>
    <cellStyle name="Input 3 3 6 6" xfId="16153" xr:uid="{00000000-0005-0000-0000-0000D53F0000}"/>
    <cellStyle name="Input 3 3 6 6 2" xfId="16154" xr:uid="{00000000-0005-0000-0000-0000D63F0000}"/>
    <cellStyle name="Input 3 3 6 6 2 2" xfId="16155" xr:uid="{00000000-0005-0000-0000-0000D73F0000}"/>
    <cellStyle name="Input 3 3 6 6 3" xfId="16156" xr:uid="{00000000-0005-0000-0000-0000D83F0000}"/>
    <cellStyle name="Input 3 3 6 6 3 2" xfId="16157" xr:uid="{00000000-0005-0000-0000-0000D93F0000}"/>
    <cellStyle name="Input 3 3 6 6 3 2 2" xfId="16158" xr:uid="{00000000-0005-0000-0000-0000DA3F0000}"/>
    <cellStyle name="Input 3 3 6 6 3 3" xfId="16159" xr:uid="{00000000-0005-0000-0000-0000DB3F0000}"/>
    <cellStyle name="Input 3 3 6 6 4" xfId="16160" xr:uid="{00000000-0005-0000-0000-0000DC3F0000}"/>
    <cellStyle name="Input 3 3 6 6 5" xfId="16161" xr:uid="{00000000-0005-0000-0000-0000DD3F0000}"/>
    <cellStyle name="Input 3 3 6 7" xfId="16162" xr:uid="{00000000-0005-0000-0000-0000DE3F0000}"/>
    <cellStyle name="Input 3 3 6 7 2" xfId="16163" xr:uid="{00000000-0005-0000-0000-0000DF3F0000}"/>
    <cellStyle name="Input 3 3 6 7 2 2" xfId="16164" xr:uid="{00000000-0005-0000-0000-0000E03F0000}"/>
    <cellStyle name="Input 3 3 6 7 3" xfId="16165" xr:uid="{00000000-0005-0000-0000-0000E13F0000}"/>
    <cellStyle name="Input 3 3 6 7 3 2" xfId="16166" xr:uid="{00000000-0005-0000-0000-0000E23F0000}"/>
    <cellStyle name="Input 3 3 6 7 3 2 2" xfId="16167" xr:uid="{00000000-0005-0000-0000-0000E33F0000}"/>
    <cellStyle name="Input 3 3 6 7 3 3" xfId="16168" xr:uid="{00000000-0005-0000-0000-0000E43F0000}"/>
    <cellStyle name="Input 3 3 6 7 4" xfId="16169" xr:uid="{00000000-0005-0000-0000-0000E53F0000}"/>
    <cellStyle name="Input 3 3 6 7 5" xfId="16170" xr:uid="{00000000-0005-0000-0000-0000E63F0000}"/>
    <cellStyle name="Input 3 3 6 8" xfId="16171" xr:uid="{00000000-0005-0000-0000-0000E73F0000}"/>
    <cellStyle name="Input 3 3 6 8 2" xfId="16172" xr:uid="{00000000-0005-0000-0000-0000E83F0000}"/>
    <cellStyle name="Input 3 3 6 9" xfId="16173" xr:uid="{00000000-0005-0000-0000-0000E93F0000}"/>
    <cellStyle name="Input 3 3 6 9 2" xfId="16174" xr:uid="{00000000-0005-0000-0000-0000EA3F0000}"/>
    <cellStyle name="Input 3 3 6 9 2 2" xfId="16175" xr:uid="{00000000-0005-0000-0000-0000EB3F0000}"/>
    <cellStyle name="Input 3 3 6 9 3" xfId="16176" xr:uid="{00000000-0005-0000-0000-0000EC3F0000}"/>
    <cellStyle name="Input 3 3 7" xfId="16177" xr:uid="{00000000-0005-0000-0000-0000ED3F0000}"/>
    <cellStyle name="Input 3 3 7 10" xfId="16178" xr:uid="{00000000-0005-0000-0000-0000EE3F0000}"/>
    <cellStyle name="Input 3 3 7 11" xfId="16179" xr:uid="{00000000-0005-0000-0000-0000EF3F0000}"/>
    <cellStyle name="Input 3 3 7 2" xfId="16180" xr:uid="{00000000-0005-0000-0000-0000F03F0000}"/>
    <cellStyle name="Input 3 3 7 2 10" xfId="16181" xr:uid="{00000000-0005-0000-0000-0000F13F0000}"/>
    <cellStyle name="Input 3 3 7 2 2" xfId="16182" xr:uid="{00000000-0005-0000-0000-0000F23F0000}"/>
    <cellStyle name="Input 3 3 7 2 2 2" xfId="16183" xr:uid="{00000000-0005-0000-0000-0000F33F0000}"/>
    <cellStyle name="Input 3 3 7 2 2 2 2" xfId="16184" xr:uid="{00000000-0005-0000-0000-0000F43F0000}"/>
    <cellStyle name="Input 3 3 7 2 2 3" xfId="16185" xr:uid="{00000000-0005-0000-0000-0000F53F0000}"/>
    <cellStyle name="Input 3 3 7 2 2 3 2" xfId="16186" xr:uid="{00000000-0005-0000-0000-0000F63F0000}"/>
    <cellStyle name="Input 3 3 7 2 2 3 2 2" xfId="16187" xr:uid="{00000000-0005-0000-0000-0000F73F0000}"/>
    <cellStyle name="Input 3 3 7 2 2 3 3" xfId="16188" xr:uid="{00000000-0005-0000-0000-0000F83F0000}"/>
    <cellStyle name="Input 3 3 7 2 2 4" xfId="16189" xr:uid="{00000000-0005-0000-0000-0000F93F0000}"/>
    <cellStyle name="Input 3 3 7 2 2 5" xfId="16190" xr:uid="{00000000-0005-0000-0000-0000FA3F0000}"/>
    <cellStyle name="Input 3 3 7 2 3" xfId="16191" xr:uid="{00000000-0005-0000-0000-0000FB3F0000}"/>
    <cellStyle name="Input 3 3 7 2 3 2" xfId="16192" xr:uid="{00000000-0005-0000-0000-0000FC3F0000}"/>
    <cellStyle name="Input 3 3 7 2 3 2 2" xfId="16193" xr:uid="{00000000-0005-0000-0000-0000FD3F0000}"/>
    <cellStyle name="Input 3 3 7 2 3 3" xfId="16194" xr:uid="{00000000-0005-0000-0000-0000FE3F0000}"/>
    <cellStyle name="Input 3 3 7 2 3 3 2" xfId="16195" xr:uid="{00000000-0005-0000-0000-0000FF3F0000}"/>
    <cellStyle name="Input 3 3 7 2 3 3 2 2" xfId="16196" xr:uid="{00000000-0005-0000-0000-000000400000}"/>
    <cellStyle name="Input 3 3 7 2 3 3 3" xfId="16197" xr:uid="{00000000-0005-0000-0000-000001400000}"/>
    <cellStyle name="Input 3 3 7 2 3 4" xfId="16198" xr:uid="{00000000-0005-0000-0000-000002400000}"/>
    <cellStyle name="Input 3 3 7 2 3 5" xfId="16199" xr:uid="{00000000-0005-0000-0000-000003400000}"/>
    <cellStyle name="Input 3 3 7 2 4" xfId="16200" xr:uid="{00000000-0005-0000-0000-000004400000}"/>
    <cellStyle name="Input 3 3 7 2 4 2" xfId="16201" xr:uid="{00000000-0005-0000-0000-000005400000}"/>
    <cellStyle name="Input 3 3 7 2 4 2 2" xfId="16202" xr:uid="{00000000-0005-0000-0000-000006400000}"/>
    <cellStyle name="Input 3 3 7 2 4 3" xfId="16203" xr:uid="{00000000-0005-0000-0000-000007400000}"/>
    <cellStyle name="Input 3 3 7 2 4 3 2" xfId="16204" xr:uid="{00000000-0005-0000-0000-000008400000}"/>
    <cellStyle name="Input 3 3 7 2 4 3 2 2" xfId="16205" xr:uid="{00000000-0005-0000-0000-000009400000}"/>
    <cellStyle name="Input 3 3 7 2 4 3 3" xfId="16206" xr:uid="{00000000-0005-0000-0000-00000A400000}"/>
    <cellStyle name="Input 3 3 7 2 4 4" xfId="16207" xr:uid="{00000000-0005-0000-0000-00000B400000}"/>
    <cellStyle name="Input 3 3 7 2 4 5" xfId="16208" xr:uid="{00000000-0005-0000-0000-00000C400000}"/>
    <cellStyle name="Input 3 3 7 2 5" xfId="16209" xr:uid="{00000000-0005-0000-0000-00000D400000}"/>
    <cellStyle name="Input 3 3 7 2 5 2" xfId="16210" xr:uid="{00000000-0005-0000-0000-00000E400000}"/>
    <cellStyle name="Input 3 3 7 2 5 2 2" xfId="16211" xr:uid="{00000000-0005-0000-0000-00000F400000}"/>
    <cellStyle name="Input 3 3 7 2 5 3" xfId="16212" xr:uid="{00000000-0005-0000-0000-000010400000}"/>
    <cellStyle name="Input 3 3 7 2 5 3 2" xfId="16213" xr:uid="{00000000-0005-0000-0000-000011400000}"/>
    <cellStyle name="Input 3 3 7 2 5 3 2 2" xfId="16214" xr:uid="{00000000-0005-0000-0000-000012400000}"/>
    <cellStyle name="Input 3 3 7 2 5 3 3" xfId="16215" xr:uid="{00000000-0005-0000-0000-000013400000}"/>
    <cellStyle name="Input 3 3 7 2 5 4" xfId="16216" xr:uid="{00000000-0005-0000-0000-000014400000}"/>
    <cellStyle name="Input 3 3 7 2 5 5" xfId="16217" xr:uid="{00000000-0005-0000-0000-000015400000}"/>
    <cellStyle name="Input 3 3 7 2 6" xfId="16218" xr:uid="{00000000-0005-0000-0000-000016400000}"/>
    <cellStyle name="Input 3 3 7 2 6 2" xfId="16219" xr:uid="{00000000-0005-0000-0000-000017400000}"/>
    <cellStyle name="Input 3 3 7 2 6 2 2" xfId="16220" xr:uid="{00000000-0005-0000-0000-000018400000}"/>
    <cellStyle name="Input 3 3 7 2 6 3" xfId="16221" xr:uid="{00000000-0005-0000-0000-000019400000}"/>
    <cellStyle name="Input 3 3 7 2 6 3 2" xfId="16222" xr:uid="{00000000-0005-0000-0000-00001A400000}"/>
    <cellStyle name="Input 3 3 7 2 6 3 2 2" xfId="16223" xr:uid="{00000000-0005-0000-0000-00001B400000}"/>
    <cellStyle name="Input 3 3 7 2 6 3 3" xfId="16224" xr:uid="{00000000-0005-0000-0000-00001C400000}"/>
    <cellStyle name="Input 3 3 7 2 6 4" xfId="16225" xr:uid="{00000000-0005-0000-0000-00001D400000}"/>
    <cellStyle name="Input 3 3 7 2 6 5" xfId="16226" xr:uid="{00000000-0005-0000-0000-00001E400000}"/>
    <cellStyle name="Input 3 3 7 2 7" xfId="16227" xr:uid="{00000000-0005-0000-0000-00001F400000}"/>
    <cellStyle name="Input 3 3 7 2 7 2" xfId="16228" xr:uid="{00000000-0005-0000-0000-000020400000}"/>
    <cellStyle name="Input 3 3 7 2 8" xfId="16229" xr:uid="{00000000-0005-0000-0000-000021400000}"/>
    <cellStyle name="Input 3 3 7 2 8 2" xfId="16230" xr:uid="{00000000-0005-0000-0000-000022400000}"/>
    <cellStyle name="Input 3 3 7 2 8 2 2" xfId="16231" xr:uid="{00000000-0005-0000-0000-000023400000}"/>
    <cellStyle name="Input 3 3 7 2 8 3" xfId="16232" xr:uid="{00000000-0005-0000-0000-000024400000}"/>
    <cellStyle name="Input 3 3 7 2 9" xfId="16233" xr:uid="{00000000-0005-0000-0000-000025400000}"/>
    <cellStyle name="Input 3 3 7 3" xfId="16234" xr:uid="{00000000-0005-0000-0000-000026400000}"/>
    <cellStyle name="Input 3 3 7 3 2" xfId="16235" xr:uid="{00000000-0005-0000-0000-000027400000}"/>
    <cellStyle name="Input 3 3 7 3 2 2" xfId="16236" xr:uid="{00000000-0005-0000-0000-000028400000}"/>
    <cellStyle name="Input 3 3 7 3 2 2 2" xfId="16237" xr:uid="{00000000-0005-0000-0000-000029400000}"/>
    <cellStyle name="Input 3 3 7 3 2 3" xfId="16238" xr:uid="{00000000-0005-0000-0000-00002A400000}"/>
    <cellStyle name="Input 3 3 7 3 2 3 2" xfId="16239" xr:uid="{00000000-0005-0000-0000-00002B400000}"/>
    <cellStyle name="Input 3 3 7 3 2 3 2 2" xfId="16240" xr:uid="{00000000-0005-0000-0000-00002C400000}"/>
    <cellStyle name="Input 3 3 7 3 2 3 3" xfId="16241" xr:uid="{00000000-0005-0000-0000-00002D400000}"/>
    <cellStyle name="Input 3 3 7 3 2 4" xfId="16242" xr:uid="{00000000-0005-0000-0000-00002E400000}"/>
    <cellStyle name="Input 3 3 7 3 2 5" xfId="16243" xr:uid="{00000000-0005-0000-0000-00002F400000}"/>
    <cellStyle name="Input 3 3 7 3 3" xfId="16244" xr:uid="{00000000-0005-0000-0000-000030400000}"/>
    <cellStyle name="Input 3 3 7 3 3 2" xfId="16245" xr:uid="{00000000-0005-0000-0000-000031400000}"/>
    <cellStyle name="Input 3 3 7 3 4" xfId="16246" xr:uid="{00000000-0005-0000-0000-000032400000}"/>
    <cellStyle name="Input 3 3 7 3 4 2" xfId="16247" xr:uid="{00000000-0005-0000-0000-000033400000}"/>
    <cellStyle name="Input 3 3 7 3 4 2 2" xfId="16248" xr:uid="{00000000-0005-0000-0000-000034400000}"/>
    <cellStyle name="Input 3 3 7 3 4 3" xfId="16249" xr:uid="{00000000-0005-0000-0000-000035400000}"/>
    <cellStyle name="Input 3 3 7 3 5" xfId="16250" xr:uid="{00000000-0005-0000-0000-000036400000}"/>
    <cellStyle name="Input 3 3 7 3 6" xfId="16251" xr:uid="{00000000-0005-0000-0000-000037400000}"/>
    <cellStyle name="Input 3 3 7 4" xfId="16252" xr:uid="{00000000-0005-0000-0000-000038400000}"/>
    <cellStyle name="Input 3 3 7 4 2" xfId="16253" xr:uid="{00000000-0005-0000-0000-000039400000}"/>
    <cellStyle name="Input 3 3 7 4 2 2" xfId="16254" xr:uid="{00000000-0005-0000-0000-00003A400000}"/>
    <cellStyle name="Input 3 3 7 4 3" xfId="16255" xr:uid="{00000000-0005-0000-0000-00003B400000}"/>
    <cellStyle name="Input 3 3 7 4 3 2" xfId="16256" xr:uid="{00000000-0005-0000-0000-00003C400000}"/>
    <cellStyle name="Input 3 3 7 4 3 2 2" xfId="16257" xr:uid="{00000000-0005-0000-0000-00003D400000}"/>
    <cellStyle name="Input 3 3 7 4 3 3" xfId="16258" xr:uid="{00000000-0005-0000-0000-00003E400000}"/>
    <cellStyle name="Input 3 3 7 4 4" xfId="16259" xr:uid="{00000000-0005-0000-0000-00003F400000}"/>
    <cellStyle name="Input 3 3 7 4 5" xfId="16260" xr:uid="{00000000-0005-0000-0000-000040400000}"/>
    <cellStyle name="Input 3 3 7 5" xfId="16261" xr:uid="{00000000-0005-0000-0000-000041400000}"/>
    <cellStyle name="Input 3 3 7 5 2" xfId="16262" xr:uid="{00000000-0005-0000-0000-000042400000}"/>
    <cellStyle name="Input 3 3 7 5 2 2" xfId="16263" xr:uid="{00000000-0005-0000-0000-000043400000}"/>
    <cellStyle name="Input 3 3 7 5 3" xfId="16264" xr:uid="{00000000-0005-0000-0000-000044400000}"/>
    <cellStyle name="Input 3 3 7 5 3 2" xfId="16265" xr:uid="{00000000-0005-0000-0000-000045400000}"/>
    <cellStyle name="Input 3 3 7 5 3 2 2" xfId="16266" xr:uid="{00000000-0005-0000-0000-000046400000}"/>
    <cellStyle name="Input 3 3 7 5 3 3" xfId="16267" xr:uid="{00000000-0005-0000-0000-000047400000}"/>
    <cellStyle name="Input 3 3 7 5 4" xfId="16268" xr:uid="{00000000-0005-0000-0000-000048400000}"/>
    <cellStyle name="Input 3 3 7 5 5" xfId="16269" xr:uid="{00000000-0005-0000-0000-000049400000}"/>
    <cellStyle name="Input 3 3 7 6" xfId="16270" xr:uid="{00000000-0005-0000-0000-00004A400000}"/>
    <cellStyle name="Input 3 3 7 6 2" xfId="16271" xr:uid="{00000000-0005-0000-0000-00004B400000}"/>
    <cellStyle name="Input 3 3 7 6 2 2" xfId="16272" xr:uid="{00000000-0005-0000-0000-00004C400000}"/>
    <cellStyle name="Input 3 3 7 6 3" xfId="16273" xr:uid="{00000000-0005-0000-0000-00004D400000}"/>
    <cellStyle name="Input 3 3 7 6 3 2" xfId="16274" xr:uid="{00000000-0005-0000-0000-00004E400000}"/>
    <cellStyle name="Input 3 3 7 6 3 2 2" xfId="16275" xr:uid="{00000000-0005-0000-0000-00004F400000}"/>
    <cellStyle name="Input 3 3 7 6 3 3" xfId="16276" xr:uid="{00000000-0005-0000-0000-000050400000}"/>
    <cellStyle name="Input 3 3 7 6 4" xfId="16277" xr:uid="{00000000-0005-0000-0000-000051400000}"/>
    <cellStyle name="Input 3 3 7 6 5" xfId="16278" xr:uid="{00000000-0005-0000-0000-000052400000}"/>
    <cellStyle name="Input 3 3 7 7" xfId="16279" xr:uid="{00000000-0005-0000-0000-000053400000}"/>
    <cellStyle name="Input 3 3 7 7 2" xfId="16280" xr:uid="{00000000-0005-0000-0000-000054400000}"/>
    <cellStyle name="Input 3 3 7 7 2 2" xfId="16281" xr:uid="{00000000-0005-0000-0000-000055400000}"/>
    <cellStyle name="Input 3 3 7 7 3" xfId="16282" xr:uid="{00000000-0005-0000-0000-000056400000}"/>
    <cellStyle name="Input 3 3 7 7 3 2" xfId="16283" xr:uid="{00000000-0005-0000-0000-000057400000}"/>
    <cellStyle name="Input 3 3 7 7 3 2 2" xfId="16284" xr:uid="{00000000-0005-0000-0000-000058400000}"/>
    <cellStyle name="Input 3 3 7 7 3 3" xfId="16285" xr:uid="{00000000-0005-0000-0000-000059400000}"/>
    <cellStyle name="Input 3 3 7 7 4" xfId="16286" xr:uid="{00000000-0005-0000-0000-00005A400000}"/>
    <cellStyle name="Input 3 3 7 7 5" xfId="16287" xr:uid="{00000000-0005-0000-0000-00005B400000}"/>
    <cellStyle name="Input 3 3 7 8" xfId="16288" xr:uid="{00000000-0005-0000-0000-00005C400000}"/>
    <cellStyle name="Input 3 3 7 8 2" xfId="16289" xr:uid="{00000000-0005-0000-0000-00005D400000}"/>
    <cellStyle name="Input 3 3 7 9" xfId="16290" xr:uid="{00000000-0005-0000-0000-00005E400000}"/>
    <cellStyle name="Input 3 3 7 9 2" xfId="16291" xr:uid="{00000000-0005-0000-0000-00005F400000}"/>
    <cellStyle name="Input 3 3 7 9 2 2" xfId="16292" xr:uid="{00000000-0005-0000-0000-000060400000}"/>
    <cellStyle name="Input 3 3 7 9 3" xfId="16293" xr:uid="{00000000-0005-0000-0000-000061400000}"/>
    <cellStyle name="Input 3 3 8" xfId="16294" xr:uid="{00000000-0005-0000-0000-000062400000}"/>
    <cellStyle name="Input 3 3 8 10" xfId="16295" xr:uid="{00000000-0005-0000-0000-000063400000}"/>
    <cellStyle name="Input 3 3 8 11" xfId="16296" xr:uid="{00000000-0005-0000-0000-000064400000}"/>
    <cellStyle name="Input 3 3 8 2" xfId="16297" xr:uid="{00000000-0005-0000-0000-000065400000}"/>
    <cellStyle name="Input 3 3 8 2 10" xfId="16298" xr:uid="{00000000-0005-0000-0000-000066400000}"/>
    <cellStyle name="Input 3 3 8 2 2" xfId="16299" xr:uid="{00000000-0005-0000-0000-000067400000}"/>
    <cellStyle name="Input 3 3 8 2 2 2" xfId="16300" xr:uid="{00000000-0005-0000-0000-000068400000}"/>
    <cellStyle name="Input 3 3 8 2 2 2 2" xfId="16301" xr:uid="{00000000-0005-0000-0000-000069400000}"/>
    <cellStyle name="Input 3 3 8 2 2 3" xfId="16302" xr:uid="{00000000-0005-0000-0000-00006A400000}"/>
    <cellStyle name="Input 3 3 8 2 2 3 2" xfId="16303" xr:uid="{00000000-0005-0000-0000-00006B400000}"/>
    <cellStyle name="Input 3 3 8 2 2 3 2 2" xfId="16304" xr:uid="{00000000-0005-0000-0000-00006C400000}"/>
    <cellStyle name="Input 3 3 8 2 2 3 3" xfId="16305" xr:uid="{00000000-0005-0000-0000-00006D400000}"/>
    <cellStyle name="Input 3 3 8 2 2 4" xfId="16306" xr:uid="{00000000-0005-0000-0000-00006E400000}"/>
    <cellStyle name="Input 3 3 8 2 2 5" xfId="16307" xr:uid="{00000000-0005-0000-0000-00006F400000}"/>
    <cellStyle name="Input 3 3 8 2 3" xfId="16308" xr:uid="{00000000-0005-0000-0000-000070400000}"/>
    <cellStyle name="Input 3 3 8 2 3 2" xfId="16309" xr:uid="{00000000-0005-0000-0000-000071400000}"/>
    <cellStyle name="Input 3 3 8 2 3 2 2" xfId="16310" xr:uid="{00000000-0005-0000-0000-000072400000}"/>
    <cellStyle name="Input 3 3 8 2 3 3" xfId="16311" xr:uid="{00000000-0005-0000-0000-000073400000}"/>
    <cellStyle name="Input 3 3 8 2 3 3 2" xfId="16312" xr:uid="{00000000-0005-0000-0000-000074400000}"/>
    <cellStyle name="Input 3 3 8 2 3 3 2 2" xfId="16313" xr:uid="{00000000-0005-0000-0000-000075400000}"/>
    <cellStyle name="Input 3 3 8 2 3 3 3" xfId="16314" xr:uid="{00000000-0005-0000-0000-000076400000}"/>
    <cellStyle name="Input 3 3 8 2 3 4" xfId="16315" xr:uid="{00000000-0005-0000-0000-000077400000}"/>
    <cellStyle name="Input 3 3 8 2 3 5" xfId="16316" xr:uid="{00000000-0005-0000-0000-000078400000}"/>
    <cellStyle name="Input 3 3 8 2 4" xfId="16317" xr:uid="{00000000-0005-0000-0000-000079400000}"/>
    <cellStyle name="Input 3 3 8 2 4 2" xfId="16318" xr:uid="{00000000-0005-0000-0000-00007A400000}"/>
    <cellStyle name="Input 3 3 8 2 4 2 2" xfId="16319" xr:uid="{00000000-0005-0000-0000-00007B400000}"/>
    <cellStyle name="Input 3 3 8 2 4 3" xfId="16320" xr:uid="{00000000-0005-0000-0000-00007C400000}"/>
    <cellStyle name="Input 3 3 8 2 4 3 2" xfId="16321" xr:uid="{00000000-0005-0000-0000-00007D400000}"/>
    <cellStyle name="Input 3 3 8 2 4 3 2 2" xfId="16322" xr:uid="{00000000-0005-0000-0000-00007E400000}"/>
    <cellStyle name="Input 3 3 8 2 4 3 3" xfId="16323" xr:uid="{00000000-0005-0000-0000-00007F400000}"/>
    <cellStyle name="Input 3 3 8 2 4 4" xfId="16324" xr:uid="{00000000-0005-0000-0000-000080400000}"/>
    <cellStyle name="Input 3 3 8 2 4 5" xfId="16325" xr:uid="{00000000-0005-0000-0000-000081400000}"/>
    <cellStyle name="Input 3 3 8 2 5" xfId="16326" xr:uid="{00000000-0005-0000-0000-000082400000}"/>
    <cellStyle name="Input 3 3 8 2 5 2" xfId="16327" xr:uid="{00000000-0005-0000-0000-000083400000}"/>
    <cellStyle name="Input 3 3 8 2 5 2 2" xfId="16328" xr:uid="{00000000-0005-0000-0000-000084400000}"/>
    <cellStyle name="Input 3 3 8 2 5 3" xfId="16329" xr:uid="{00000000-0005-0000-0000-000085400000}"/>
    <cellStyle name="Input 3 3 8 2 5 3 2" xfId="16330" xr:uid="{00000000-0005-0000-0000-000086400000}"/>
    <cellStyle name="Input 3 3 8 2 5 3 2 2" xfId="16331" xr:uid="{00000000-0005-0000-0000-000087400000}"/>
    <cellStyle name="Input 3 3 8 2 5 3 3" xfId="16332" xr:uid="{00000000-0005-0000-0000-000088400000}"/>
    <cellStyle name="Input 3 3 8 2 5 4" xfId="16333" xr:uid="{00000000-0005-0000-0000-000089400000}"/>
    <cellStyle name="Input 3 3 8 2 5 5" xfId="16334" xr:uid="{00000000-0005-0000-0000-00008A400000}"/>
    <cellStyle name="Input 3 3 8 2 6" xfId="16335" xr:uid="{00000000-0005-0000-0000-00008B400000}"/>
    <cellStyle name="Input 3 3 8 2 6 2" xfId="16336" xr:uid="{00000000-0005-0000-0000-00008C400000}"/>
    <cellStyle name="Input 3 3 8 2 6 2 2" xfId="16337" xr:uid="{00000000-0005-0000-0000-00008D400000}"/>
    <cellStyle name="Input 3 3 8 2 6 3" xfId="16338" xr:uid="{00000000-0005-0000-0000-00008E400000}"/>
    <cellStyle name="Input 3 3 8 2 6 3 2" xfId="16339" xr:uid="{00000000-0005-0000-0000-00008F400000}"/>
    <cellStyle name="Input 3 3 8 2 6 3 2 2" xfId="16340" xr:uid="{00000000-0005-0000-0000-000090400000}"/>
    <cellStyle name="Input 3 3 8 2 6 3 3" xfId="16341" xr:uid="{00000000-0005-0000-0000-000091400000}"/>
    <cellStyle name="Input 3 3 8 2 6 4" xfId="16342" xr:uid="{00000000-0005-0000-0000-000092400000}"/>
    <cellStyle name="Input 3 3 8 2 6 5" xfId="16343" xr:uid="{00000000-0005-0000-0000-000093400000}"/>
    <cellStyle name="Input 3 3 8 2 7" xfId="16344" xr:uid="{00000000-0005-0000-0000-000094400000}"/>
    <cellStyle name="Input 3 3 8 2 7 2" xfId="16345" xr:uid="{00000000-0005-0000-0000-000095400000}"/>
    <cellStyle name="Input 3 3 8 2 8" xfId="16346" xr:uid="{00000000-0005-0000-0000-000096400000}"/>
    <cellStyle name="Input 3 3 8 2 8 2" xfId="16347" xr:uid="{00000000-0005-0000-0000-000097400000}"/>
    <cellStyle name="Input 3 3 8 2 8 2 2" xfId="16348" xr:uid="{00000000-0005-0000-0000-000098400000}"/>
    <cellStyle name="Input 3 3 8 2 8 3" xfId="16349" xr:uid="{00000000-0005-0000-0000-000099400000}"/>
    <cellStyle name="Input 3 3 8 2 9" xfId="16350" xr:uid="{00000000-0005-0000-0000-00009A400000}"/>
    <cellStyle name="Input 3 3 8 3" xfId="16351" xr:uid="{00000000-0005-0000-0000-00009B400000}"/>
    <cellStyle name="Input 3 3 8 3 2" xfId="16352" xr:uid="{00000000-0005-0000-0000-00009C400000}"/>
    <cellStyle name="Input 3 3 8 3 2 2" xfId="16353" xr:uid="{00000000-0005-0000-0000-00009D400000}"/>
    <cellStyle name="Input 3 3 8 3 2 2 2" xfId="16354" xr:uid="{00000000-0005-0000-0000-00009E400000}"/>
    <cellStyle name="Input 3 3 8 3 2 3" xfId="16355" xr:uid="{00000000-0005-0000-0000-00009F400000}"/>
    <cellStyle name="Input 3 3 8 3 2 3 2" xfId="16356" xr:uid="{00000000-0005-0000-0000-0000A0400000}"/>
    <cellStyle name="Input 3 3 8 3 2 3 2 2" xfId="16357" xr:uid="{00000000-0005-0000-0000-0000A1400000}"/>
    <cellStyle name="Input 3 3 8 3 2 3 3" xfId="16358" xr:uid="{00000000-0005-0000-0000-0000A2400000}"/>
    <cellStyle name="Input 3 3 8 3 2 4" xfId="16359" xr:uid="{00000000-0005-0000-0000-0000A3400000}"/>
    <cellStyle name="Input 3 3 8 3 2 5" xfId="16360" xr:uid="{00000000-0005-0000-0000-0000A4400000}"/>
    <cellStyle name="Input 3 3 8 3 3" xfId="16361" xr:uid="{00000000-0005-0000-0000-0000A5400000}"/>
    <cellStyle name="Input 3 3 8 3 3 2" xfId="16362" xr:uid="{00000000-0005-0000-0000-0000A6400000}"/>
    <cellStyle name="Input 3 3 8 3 4" xfId="16363" xr:uid="{00000000-0005-0000-0000-0000A7400000}"/>
    <cellStyle name="Input 3 3 8 3 4 2" xfId="16364" xr:uid="{00000000-0005-0000-0000-0000A8400000}"/>
    <cellStyle name="Input 3 3 8 3 4 2 2" xfId="16365" xr:uid="{00000000-0005-0000-0000-0000A9400000}"/>
    <cellStyle name="Input 3 3 8 3 4 3" xfId="16366" xr:uid="{00000000-0005-0000-0000-0000AA400000}"/>
    <cellStyle name="Input 3 3 8 3 5" xfId="16367" xr:uid="{00000000-0005-0000-0000-0000AB400000}"/>
    <cellStyle name="Input 3 3 8 3 6" xfId="16368" xr:uid="{00000000-0005-0000-0000-0000AC400000}"/>
    <cellStyle name="Input 3 3 8 4" xfId="16369" xr:uid="{00000000-0005-0000-0000-0000AD400000}"/>
    <cellStyle name="Input 3 3 8 4 2" xfId="16370" xr:uid="{00000000-0005-0000-0000-0000AE400000}"/>
    <cellStyle name="Input 3 3 8 4 2 2" xfId="16371" xr:uid="{00000000-0005-0000-0000-0000AF400000}"/>
    <cellStyle name="Input 3 3 8 4 3" xfId="16372" xr:uid="{00000000-0005-0000-0000-0000B0400000}"/>
    <cellStyle name="Input 3 3 8 4 3 2" xfId="16373" xr:uid="{00000000-0005-0000-0000-0000B1400000}"/>
    <cellStyle name="Input 3 3 8 4 3 2 2" xfId="16374" xr:uid="{00000000-0005-0000-0000-0000B2400000}"/>
    <cellStyle name="Input 3 3 8 4 3 3" xfId="16375" xr:uid="{00000000-0005-0000-0000-0000B3400000}"/>
    <cellStyle name="Input 3 3 8 4 4" xfId="16376" xr:uid="{00000000-0005-0000-0000-0000B4400000}"/>
    <cellStyle name="Input 3 3 8 4 5" xfId="16377" xr:uid="{00000000-0005-0000-0000-0000B5400000}"/>
    <cellStyle name="Input 3 3 8 5" xfId="16378" xr:uid="{00000000-0005-0000-0000-0000B6400000}"/>
    <cellStyle name="Input 3 3 8 5 2" xfId="16379" xr:uid="{00000000-0005-0000-0000-0000B7400000}"/>
    <cellStyle name="Input 3 3 8 5 2 2" xfId="16380" xr:uid="{00000000-0005-0000-0000-0000B8400000}"/>
    <cellStyle name="Input 3 3 8 5 3" xfId="16381" xr:uid="{00000000-0005-0000-0000-0000B9400000}"/>
    <cellStyle name="Input 3 3 8 5 3 2" xfId="16382" xr:uid="{00000000-0005-0000-0000-0000BA400000}"/>
    <cellStyle name="Input 3 3 8 5 3 2 2" xfId="16383" xr:uid="{00000000-0005-0000-0000-0000BB400000}"/>
    <cellStyle name="Input 3 3 8 5 3 3" xfId="16384" xr:uid="{00000000-0005-0000-0000-0000BC400000}"/>
    <cellStyle name="Input 3 3 8 5 4" xfId="16385" xr:uid="{00000000-0005-0000-0000-0000BD400000}"/>
    <cellStyle name="Input 3 3 8 5 5" xfId="16386" xr:uid="{00000000-0005-0000-0000-0000BE400000}"/>
    <cellStyle name="Input 3 3 8 6" xfId="16387" xr:uid="{00000000-0005-0000-0000-0000BF400000}"/>
    <cellStyle name="Input 3 3 8 6 2" xfId="16388" xr:uid="{00000000-0005-0000-0000-0000C0400000}"/>
    <cellStyle name="Input 3 3 8 6 2 2" xfId="16389" xr:uid="{00000000-0005-0000-0000-0000C1400000}"/>
    <cellStyle name="Input 3 3 8 6 3" xfId="16390" xr:uid="{00000000-0005-0000-0000-0000C2400000}"/>
    <cellStyle name="Input 3 3 8 6 3 2" xfId="16391" xr:uid="{00000000-0005-0000-0000-0000C3400000}"/>
    <cellStyle name="Input 3 3 8 6 3 2 2" xfId="16392" xr:uid="{00000000-0005-0000-0000-0000C4400000}"/>
    <cellStyle name="Input 3 3 8 6 3 3" xfId="16393" xr:uid="{00000000-0005-0000-0000-0000C5400000}"/>
    <cellStyle name="Input 3 3 8 6 4" xfId="16394" xr:uid="{00000000-0005-0000-0000-0000C6400000}"/>
    <cellStyle name="Input 3 3 8 6 5" xfId="16395" xr:uid="{00000000-0005-0000-0000-0000C7400000}"/>
    <cellStyle name="Input 3 3 8 7" xfId="16396" xr:uid="{00000000-0005-0000-0000-0000C8400000}"/>
    <cellStyle name="Input 3 3 8 7 2" xfId="16397" xr:uid="{00000000-0005-0000-0000-0000C9400000}"/>
    <cellStyle name="Input 3 3 8 7 2 2" xfId="16398" xr:uid="{00000000-0005-0000-0000-0000CA400000}"/>
    <cellStyle name="Input 3 3 8 7 3" xfId="16399" xr:uid="{00000000-0005-0000-0000-0000CB400000}"/>
    <cellStyle name="Input 3 3 8 7 3 2" xfId="16400" xr:uid="{00000000-0005-0000-0000-0000CC400000}"/>
    <cellStyle name="Input 3 3 8 7 3 2 2" xfId="16401" xr:uid="{00000000-0005-0000-0000-0000CD400000}"/>
    <cellStyle name="Input 3 3 8 7 3 3" xfId="16402" xr:uid="{00000000-0005-0000-0000-0000CE400000}"/>
    <cellStyle name="Input 3 3 8 7 4" xfId="16403" xr:uid="{00000000-0005-0000-0000-0000CF400000}"/>
    <cellStyle name="Input 3 3 8 7 5" xfId="16404" xr:uid="{00000000-0005-0000-0000-0000D0400000}"/>
    <cellStyle name="Input 3 3 8 8" xfId="16405" xr:uid="{00000000-0005-0000-0000-0000D1400000}"/>
    <cellStyle name="Input 3 3 8 8 2" xfId="16406" xr:uid="{00000000-0005-0000-0000-0000D2400000}"/>
    <cellStyle name="Input 3 3 8 9" xfId="16407" xr:uid="{00000000-0005-0000-0000-0000D3400000}"/>
    <cellStyle name="Input 3 3 8 9 2" xfId="16408" xr:uid="{00000000-0005-0000-0000-0000D4400000}"/>
    <cellStyle name="Input 3 3 8 9 2 2" xfId="16409" xr:uid="{00000000-0005-0000-0000-0000D5400000}"/>
    <cellStyle name="Input 3 3 8 9 3" xfId="16410" xr:uid="{00000000-0005-0000-0000-0000D6400000}"/>
    <cellStyle name="Input 3 3 9" xfId="16411" xr:uid="{00000000-0005-0000-0000-0000D7400000}"/>
    <cellStyle name="Input 3 3 9 10" xfId="16412" xr:uid="{00000000-0005-0000-0000-0000D8400000}"/>
    <cellStyle name="Input 3 3 9 2" xfId="16413" xr:uid="{00000000-0005-0000-0000-0000D9400000}"/>
    <cellStyle name="Input 3 3 9 2 2" xfId="16414" xr:uid="{00000000-0005-0000-0000-0000DA400000}"/>
    <cellStyle name="Input 3 3 9 2 2 2" xfId="16415" xr:uid="{00000000-0005-0000-0000-0000DB400000}"/>
    <cellStyle name="Input 3 3 9 2 3" xfId="16416" xr:uid="{00000000-0005-0000-0000-0000DC400000}"/>
    <cellStyle name="Input 3 3 9 2 3 2" xfId="16417" xr:uid="{00000000-0005-0000-0000-0000DD400000}"/>
    <cellStyle name="Input 3 3 9 2 3 2 2" xfId="16418" xr:uid="{00000000-0005-0000-0000-0000DE400000}"/>
    <cellStyle name="Input 3 3 9 2 3 3" xfId="16419" xr:uid="{00000000-0005-0000-0000-0000DF400000}"/>
    <cellStyle name="Input 3 3 9 2 4" xfId="16420" xr:uid="{00000000-0005-0000-0000-0000E0400000}"/>
    <cellStyle name="Input 3 3 9 2 5" xfId="16421" xr:uid="{00000000-0005-0000-0000-0000E1400000}"/>
    <cellStyle name="Input 3 3 9 3" xfId="16422" xr:uid="{00000000-0005-0000-0000-0000E2400000}"/>
    <cellStyle name="Input 3 3 9 3 2" xfId="16423" xr:uid="{00000000-0005-0000-0000-0000E3400000}"/>
    <cellStyle name="Input 3 3 9 3 2 2" xfId="16424" xr:uid="{00000000-0005-0000-0000-0000E4400000}"/>
    <cellStyle name="Input 3 3 9 3 3" xfId="16425" xr:uid="{00000000-0005-0000-0000-0000E5400000}"/>
    <cellStyle name="Input 3 3 9 3 3 2" xfId="16426" xr:uid="{00000000-0005-0000-0000-0000E6400000}"/>
    <cellStyle name="Input 3 3 9 3 3 2 2" xfId="16427" xr:uid="{00000000-0005-0000-0000-0000E7400000}"/>
    <cellStyle name="Input 3 3 9 3 3 3" xfId="16428" xr:uid="{00000000-0005-0000-0000-0000E8400000}"/>
    <cellStyle name="Input 3 3 9 3 4" xfId="16429" xr:uid="{00000000-0005-0000-0000-0000E9400000}"/>
    <cellStyle name="Input 3 3 9 3 5" xfId="16430" xr:uid="{00000000-0005-0000-0000-0000EA400000}"/>
    <cellStyle name="Input 3 3 9 4" xfId="16431" xr:uid="{00000000-0005-0000-0000-0000EB400000}"/>
    <cellStyle name="Input 3 3 9 4 2" xfId="16432" xr:uid="{00000000-0005-0000-0000-0000EC400000}"/>
    <cellStyle name="Input 3 3 9 4 2 2" xfId="16433" xr:uid="{00000000-0005-0000-0000-0000ED400000}"/>
    <cellStyle name="Input 3 3 9 4 3" xfId="16434" xr:uid="{00000000-0005-0000-0000-0000EE400000}"/>
    <cellStyle name="Input 3 3 9 4 3 2" xfId="16435" xr:uid="{00000000-0005-0000-0000-0000EF400000}"/>
    <cellStyle name="Input 3 3 9 4 3 2 2" xfId="16436" xr:uid="{00000000-0005-0000-0000-0000F0400000}"/>
    <cellStyle name="Input 3 3 9 4 3 3" xfId="16437" xr:uid="{00000000-0005-0000-0000-0000F1400000}"/>
    <cellStyle name="Input 3 3 9 4 4" xfId="16438" xr:uid="{00000000-0005-0000-0000-0000F2400000}"/>
    <cellStyle name="Input 3 3 9 4 5" xfId="16439" xr:uid="{00000000-0005-0000-0000-0000F3400000}"/>
    <cellStyle name="Input 3 3 9 5" xfId="16440" xr:uid="{00000000-0005-0000-0000-0000F4400000}"/>
    <cellStyle name="Input 3 3 9 5 2" xfId="16441" xr:uid="{00000000-0005-0000-0000-0000F5400000}"/>
    <cellStyle name="Input 3 3 9 5 2 2" xfId="16442" xr:uid="{00000000-0005-0000-0000-0000F6400000}"/>
    <cellStyle name="Input 3 3 9 5 3" xfId="16443" xr:uid="{00000000-0005-0000-0000-0000F7400000}"/>
    <cellStyle name="Input 3 3 9 5 3 2" xfId="16444" xr:uid="{00000000-0005-0000-0000-0000F8400000}"/>
    <cellStyle name="Input 3 3 9 5 3 2 2" xfId="16445" xr:uid="{00000000-0005-0000-0000-0000F9400000}"/>
    <cellStyle name="Input 3 3 9 5 3 3" xfId="16446" xr:uid="{00000000-0005-0000-0000-0000FA400000}"/>
    <cellStyle name="Input 3 3 9 5 4" xfId="16447" xr:uid="{00000000-0005-0000-0000-0000FB400000}"/>
    <cellStyle name="Input 3 3 9 5 5" xfId="16448" xr:uid="{00000000-0005-0000-0000-0000FC400000}"/>
    <cellStyle name="Input 3 3 9 6" xfId="16449" xr:uid="{00000000-0005-0000-0000-0000FD400000}"/>
    <cellStyle name="Input 3 3 9 6 2" xfId="16450" xr:uid="{00000000-0005-0000-0000-0000FE400000}"/>
    <cellStyle name="Input 3 3 9 6 2 2" xfId="16451" xr:uid="{00000000-0005-0000-0000-0000FF400000}"/>
    <cellStyle name="Input 3 3 9 6 3" xfId="16452" xr:uid="{00000000-0005-0000-0000-000000410000}"/>
    <cellStyle name="Input 3 3 9 6 3 2" xfId="16453" xr:uid="{00000000-0005-0000-0000-000001410000}"/>
    <cellStyle name="Input 3 3 9 6 3 2 2" xfId="16454" xr:uid="{00000000-0005-0000-0000-000002410000}"/>
    <cellStyle name="Input 3 3 9 6 3 3" xfId="16455" xr:uid="{00000000-0005-0000-0000-000003410000}"/>
    <cellStyle name="Input 3 3 9 6 4" xfId="16456" xr:uid="{00000000-0005-0000-0000-000004410000}"/>
    <cellStyle name="Input 3 3 9 6 5" xfId="16457" xr:uid="{00000000-0005-0000-0000-000005410000}"/>
    <cellStyle name="Input 3 3 9 7" xfId="16458" xr:uid="{00000000-0005-0000-0000-000006410000}"/>
    <cellStyle name="Input 3 3 9 7 2" xfId="16459" xr:uid="{00000000-0005-0000-0000-000007410000}"/>
    <cellStyle name="Input 3 3 9 8" xfId="16460" xr:uid="{00000000-0005-0000-0000-000008410000}"/>
    <cellStyle name="Input 3 3 9 8 2" xfId="16461" xr:uid="{00000000-0005-0000-0000-000009410000}"/>
    <cellStyle name="Input 3 3 9 8 2 2" xfId="16462" xr:uid="{00000000-0005-0000-0000-00000A410000}"/>
    <cellStyle name="Input 3 3 9 8 3" xfId="16463" xr:uid="{00000000-0005-0000-0000-00000B410000}"/>
    <cellStyle name="Input 3 3 9 9" xfId="16464" xr:uid="{00000000-0005-0000-0000-00000C410000}"/>
    <cellStyle name="Input 3 3_Subsidy" xfId="16465" xr:uid="{00000000-0005-0000-0000-00000D410000}"/>
    <cellStyle name="Input 3 30" xfId="16466" xr:uid="{00000000-0005-0000-0000-00000E410000}"/>
    <cellStyle name="Input 3 30 2" xfId="16467" xr:uid="{00000000-0005-0000-0000-00000F410000}"/>
    <cellStyle name="Input 3 30 2 2" xfId="16468" xr:uid="{00000000-0005-0000-0000-000010410000}"/>
    <cellStyle name="Input 3 30 2 2 2" xfId="16469" xr:uid="{00000000-0005-0000-0000-000011410000}"/>
    <cellStyle name="Input 3 30 2 3" xfId="16470" xr:uid="{00000000-0005-0000-0000-000012410000}"/>
    <cellStyle name="Input 3 30 3" xfId="16471" xr:uid="{00000000-0005-0000-0000-000013410000}"/>
    <cellStyle name="Input 3 30 4" xfId="16472" xr:uid="{00000000-0005-0000-0000-000014410000}"/>
    <cellStyle name="Input 3 31" xfId="16473" xr:uid="{00000000-0005-0000-0000-000015410000}"/>
    <cellStyle name="Input 3 31 2" xfId="16474" xr:uid="{00000000-0005-0000-0000-000016410000}"/>
    <cellStyle name="Input 3 31 2 2" xfId="16475" xr:uid="{00000000-0005-0000-0000-000017410000}"/>
    <cellStyle name="Input 3 31 2 2 2" xfId="16476" xr:uid="{00000000-0005-0000-0000-000018410000}"/>
    <cellStyle name="Input 3 31 2 3" xfId="16477" xr:uid="{00000000-0005-0000-0000-000019410000}"/>
    <cellStyle name="Input 3 31 3" xfId="16478" xr:uid="{00000000-0005-0000-0000-00001A410000}"/>
    <cellStyle name="Input 3 31 4" xfId="16479" xr:uid="{00000000-0005-0000-0000-00001B410000}"/>
    <cellStyle name="Input 3 32" xfId="16480" xr:uid="{00000000-0005-0000-0000-00001C410000}"/>
    <cellStyle name="Input 3 32 2" xfId="16481" xr:uid="{00000000-0005-0000-0000-00001D410000}"/>
    <cellStyle name="Input 3 32 2 2" xfId="16482" xr:uid="{00000000-0005-0000-0000-00001E410000}"/>
    <cellStyle name="Input 3 32 2 2 2" xfId="16483" xr:uid="{00000000-0005-0000-0000-00001F410000}"/>
    <cellStyle name="Input 3 32 2 3" xfId="16484" xr:uid="{00000000-0005-0000-0000-000020410000}"/>
    <cellStyle name="Input 3 32 3" xfId="16485" xr:uid="{00000000-0005-0000-0000-000021410000}"/>
    <cellStyle name="Input 3 32 4" xfId="16486" xr:uid="{00000000-0005-0000-0000-000022410000}"/>
    <cellStyle name="Input 3 33" xfId="16487" xr:uid="{00000000-0005-0000-0000-000023410000}"/>
    <cellStyle name="Input 3 33 2" xfId="16488" xr:uid="{00000000-0005-0000-0000-000024410000}"/>
    <cellStyle name="Input 3 33 2 2" xfId="16489" xr:uid="{00000000-0005-0000-0000-000025410000}"/>
    <cellStyle name="Input 3 33 2 2 2" xfId="16490" xr:uid="{00000000-0005-0000-0000-000026410000}"/>
    <cellStyle name="Input 3 33 2 3" xfId="16491" xr:uid="{00000000-0005-0000-0000-000027410000}"/>
    <cellStyle name="Input 3 33 3" xfId="16492" xr:uid="{00000000-0005-0000-0000-000028410000}"/>
    <cellStyle name="Input 3 33 4" xfId="16493" xr:uid="{00000000-0005-0000-0000-000029410000}"/>
    <cellStyle name="Input 3 34" xfId="16494" xr:uid="{00000000-0005-0000-0000-00002A410000}"/>
    <cellStyle name="Input 3 34 2" xfId="16495" xr:uid="{00000000-0005-0000-0000-00002B410000}"/>
    <cellStyle name="Input 3 34 2 2" xfId="16496" xr:uid="{00000000-0005-0000-0000-00002C410000}"/>
    <cellStyle name="Input 3 34 2 2 2" xfId="16497" xr:uid="{00000000-0005-0000-0000-00002D410000}"/>
    <cellStyle name="Input 3 34 2 3" xfId="16498" xr:uid="{00000000-0005-0000-0000-00002E410000}"/>
    <cellStyle name="Input 3 34 3" xfId="16499" xr:uid="{00000000-0005-0000-0000-00002F410000}"/>
    <cellStyle name="Input 3 34 4" xfId="16500" xr:uid="{00000000-0005-0000-0000-000030410000}"/>
    <cellStyle name="Input 3 35" xfId="16501" xr:uid="{00000000-0005-0000-0000-000031410000}"/>
    <cellStyle name="Input 3 35 2" xfId="16502" xr:uid="{00000000-0005-0000-0000-000032410000}"/>
    <cellStyle name="Input 3 35 2 2" xfId="16503" xr:uid="{00000000-0005-0000-0000-000033410000}"/>
    <cellStyle name="Input 3 35 2 2 2" xfId="16504" xr:uid="{00000000-0005-0000-0000-000034410000}"/>
    <cellStyle name="Input 3 35 2 3" xfId="16505" xr:uid="{00000000-0005-0000-0000-000035410000}"/>
    <cellStyle name="Input 3 35 3" xfId="16506" xr:uid="{00000000-0005-0000-0000-000036410000}"/>
    <cellStyle name="Input 3 35 4" xfId="16507" xr:uid="{00000000-0005-0000-0000-000037410000}"/>
    <cellStyle name="Input 3 36" xfId="16508" xr:uid="{00000000-0005-0000-0000-000038410000}"/>
    <cellStyle name="Input 3 36 2" xfId="16509" xr:uid="{00000000-0005-0000-0000-000039410000}"/>
    <cellStyle name="Input 3 36 2 2" xfId="16510" xr:uid="{00000000-0005-0000-0000-00003A410000}"/>
    <cellStyle name="Input 3 36 2 2 2" xfId="16511" xr:uid="{00000000-0005-0000-0000-00003B410000}"/>
    <cellStyle name="Input 3 36 2 3" xfId="16512" xr:uid="{00000000-0005-0000-0000-00003C410000}"/>
    <cellStyle name="Input 3 36 3" xfId="16513" xr:uid="{00000000-0005-0000-0000-00003D410000}"/>
    <cellStyle name="Input 3 36 4" xfId="16514" xr:uid="{00000000-0005-0000-0000-00003E410000}"/>
    <cellStyle name="Input 3 37" xfId="16515" xr:uid="{00000000-0005-0000-0000-00003F410000}"/>
    <cellStyle name="Input 3 37 2" xfId="16516" xr:uid="{00000000-0005-0000-0000-000040410000}"/>
    <cellStyle name="Input 3 37 2 2" xfId="16517" xr:uid="{00000000-0005-0000-0000-000041410000}"/>
    <cellStyle name="Input 3 37 2 2 2" xfId="16518" xr:uid="{00000000-0005-0000-0000-000042410000}"/>
    <cellStyle name="Input 3 37 2 3" xfId="16519" xr:uid="{00000000-0005-0000-0000-000043410000}"/>
    <cellStyle name="Input 3 37 3" xfId="16520" xr:uid="{00000000-0005-0000-0000-000044410000}"/>
    <cellStyle name="Input 3 37 4" xfId="16521" xr:uid="{00000000-0005-0000-0000-000045410000}"/>
    <cellStyle name="Input 3 38" xfId="16522" xr:uid="{00000000-0005-0000-0000-000046410000}"/>
    <cellStyle name="Input 3 38 2" xfId="16523" xr:uid="{00000000-0005-0000-0000-000047410000}"/>
    <cellStyle name="Input 3 38 2 2" xfId="16524" xr:uid="{00000000-0005-0000-0000-000048410000}"/>
    <cellStyle name="Input 3 38 2 2 2" xfId="16525" xr:uid="{00000000-0005-0000-0000-000049410000}"/>
    <cellStyle name="Input 3 38 2 3" xfId="16526" xr:uid="{00000000-0005-0000-0000-00004A410000}"/>
    <cellStyle name="Input 3 38 3" xfId="16527" xr:uid="{00000000-0005-0000-0000-00004B410000}"/>
    <cellStyle name="Input 3 38 4" xfId="16528" xr:uid="{00000000-0005-0000-0000-00004C410000}"/>
    <cellStyle name="Input 3 39" xfId="16529" xr:uid="{00000000-0005-0000-0000-00004D410000}"/>
    <cellStyle name="Input 3 39 2" xfId="16530" xr:uid="{00000000-0005-0000-0000-00004E410000}"/>
    <cellStyle name="Input 3 39 2 2" xfId="16531" xr:uid="{00000000-0005-0000-0000-00004F410000}"/>
    <cellStyle name="Input 3 39 2 2 2" xfId="16532" xr:uid="{00000000-0005-0000-0000-000050410000}"/>
    <cellStyle name="Input 3 39 2 3" xfId="16533" xr:uid="{00000000-0005-0000-0000-000051410000}"/>
    <cellStyle name="Input 3 39 3" xfId="16534" xr:uid="{00000000-0005-0000-0000-000052410000}"/>
    <cellStyle name="Input 3 39 4" xfId="16535" xr:uid="{00000000-0005-0000-0000-000053410000}"/>
    <cellStyle name="Input 3 4" xfId="16536" xr:uid="{00000000-0005-0000-0000-000054410000}"/>
    <cellStyle name="Input 3 4 10" xfId="16537" xr:uid="{00000000-0005-0000-0000-000055410000}"/>
    <cellStyle name="Input 3 4 10 2" xfId="16538" xr:uid="{00000000-0005-0000-0000-000056410000}"/>
    <cellStyle name="Input 3 4 10 2 2" xfId="16539" xr:uid="{00000000-0005-0000-0000-000057410000}"/>
    <cellStyle name="Input 3 4 10 2 2 2" xfId="16540" xr:uid="{00000000-0005-0000-0000-000058410000}"/>
    <cellStyle name="Input 3 4 10 2 3" xfId="16541" xr:uid="{00000000-0005-0000-0000-000059410000}"/>
    <cellStyle name="Input 3 4 10 2 3 2" xfId="16542" xr:uid="{00000000-0005-0000-0000-00005A410000}"/>
    <cellStyle name="Input 3 4 10 2 3 2 2" xfId="16543" xr:uid="{00000000-0005-0000-0000-00005B410000}"/>
    <cellStyle name="Input 3 4 10 2 3 3" xfId="16544" xr:uid="{00000000-0005-0000-0000-00005C410000}"/>
    <cellStyle name="Input 3 4 10 2 4" xfId="16545" xr:uid="{00000000-0005-0000-0000-00005D410000}"/>
    <cellStyle name="Input 3 4 10 2 5" xfId="16546" xr:uid="{00000000-0005-0000-0000-00005E410000}"/>
    <cellStyle name="Input 3 4 10 3" xfId="16547" xr:uid="{00000000-0005-0000-0000-00005F410000}"/>
    <cellStyle name="Input 3 4 10 3 2" xfId="16548" xr:uid="{00000000-0005-0000-0000-000060410000}"/>
    <cellStyle name="Input 3 4 10 4" xfId="16549" xr:uid="{00000000-0005-0000-0000-000061410000}"/>
    <cellStyle name="Input 3 4 10 4 2" xfId="16550" xr:uid="{00000000-0005-0000-0000-000062410000}"/>
    <cellStyle name="Input 3 4 10 4 2 2" xfId="16551" xr:uid="{00000000-0005-0000-0000-000063410000}"/>
    <cellStyle name="Input 3 4 10 4 3" xfId="16552" xr:uid="{00000000-0005-0000-0000-000064410000}"/>
    <cellStyle name="Input 3 4 10 5" xfId="16553" xr:uid="{00000000-0005-0000-0000-000065410000}"/>
    <cellStyle name="Input 3 4 10 6" xfId="16554" xr:uid="{00000000-0005-0000-0000-000066410000}"/>
    <cellStyle name="Input 3 4 11" xfId="16555" xr:uid="{00000000-0005-0000-0000-000067410000}"/>
    <cellStyle name="Input 3 4 11 2" xfId="16556" xr:uid="{00000000-0005-0000-0000-000068410000}"/>
    <cellStyle name="Input 3 4 11 2 2" xfId="16557" xr:uid="{00000000-0005-0000-0000-000069410000}"/>
    <cellStyle name="Input 3 4 11 3" xfId="16558" xr:uid="{00000000-0005-0000-0000-00006A410000}"/>
    <cellStyle name="Input 3 4 11 3 2" xfId="16559" xr:uid="{00000000-0005-0000-0000-00006B410000}"/>
    <cellStyle name="Input 3 4 11 3 2 2" xfId="16560" xr:uid="{00000000-0005-0000-0000-00006C410000}"/>
    <cellStyle name="Input 3 4 11 3 3" xfId="16561" xr:uid="{00000000-0005-0000-0000-00006D410000}"/>
    <cellStyle name="Input 3 4 11 4" xfId="16562" xr:uid="{00000000-0005-0000-0000-00006E410000}"/>
    <cellStyle name="Input 3 4 11 5" xfId="16563" xr:uid="{00000000-0005-0000-0000-00006F410000}"/>
    <cellStyle name="Input 3 4 12" xfId="16564" xr:uid="{00000000-0005-0000-0000-000070410000}"/>
    <cellStyle name="Input 3 4 12 2" xfId="16565" xr:uid="{00000000-0005-0000-0000-000071410000}"/>
    <cellStyle name="Input 3 4 12 2 2" xfId="16566" xr:uid="{00000000-0005-0000-0000-000072410000}"/>
    <cellStyle name="Input 3 4 12 3" xfId="16567" xr:uid="{00000000-0005-0000-0000-000073410000}"/>
    <cellStyle name="Input 3 4 12 3 2" xfId="16568" xr:uid="{00000000-0005-0000-0000-000074410000}"/>
    <cellStyle name="Input 3 4 12 3 2 2" xfId="16569" xr:uid="{00000000-0005-0000-0000-000075410000}"/>
    <cellStyle name="Input 3 4 12 3 3" xfId="16570" xr:uid="{00000000-0005-0000-0000-000076410000}"/>
    <cellStyle name="Input 3 4 12 4" xfId="16571" xr:uid="{00000000-0005-0000-0000-000077410000}"/>
    <cellStyle name="Input 3 4 12 5" xfId="16572" xr:uid="{00000000-0005-0000-0000-000078410000}"/>
    <cellStyle name="Input 3 4 13" xfId="16573" xr:uid="{00000000-0005-0000-0000-000079410000}"/>
    <cellStyle name="Input 3 4 13 2" xfId="16574" xr:uid="{00000000-0005-0000-0000-00007A410000}"/>
    <cellStyle name="Input 3 4 13 2 2" xfId="16575" xr:uid="{00000000-0005-0000-0000-00007B410000}"/>
    <cellStyle name="Input 3 4 13 3" xfId="16576" xr:uid="{00000000-0005-0000-0000-00007C410000}"/>
    <cellStyle name="Input 3 4 13 3 2" xfId="16577" xr:uid="{00000000-0005-0000-0000-00007D410000}"/>
    <cellStyle name="Input 3 4 13 3 2 2" xfId="16578" xr:uid="{00000000-0005-0000-0000-00007E410000}"/>
    <cellStyle name="Input 3 4 13 3 3" xfId="16579" xr:uid="{00000000-0005-0000-0000-00007F410000}"/>
    <cellStyle name="Input 3 4 13 4" xfId="16580" xr:uid="{00000000-0005-0000-0000-000080410000}"/>
    <cellStyle name="Input 3 4 13 5" xfId="16581" xr:uid="{00000000-0005-0000-0000-000081410000}"/>
    <cellStyle name="Input 3 4 14" xfId="16582" xr:uid="{00000000-0005-0000-0000-000082410000}"/>
    <cellStyle name="Input 3 4 14 2" xfId="16583" xr:uid="{00000000-0005-0000-0000-000083410000}"/>
    <cellStyle name="Input 3 4 14 2 2" xfId="16584" xr:uid="{00000000-0005-0000-0000-000084410000}"/>
    <cellStyle name="Input 3 4 14 3" xfId="16585" xr:uid="{00000000-0005-0000-0000-000085410000}"/>
    <cellStyle name="Input 3 4 14 3 2" xfId="16586" xr:uid="{00000000-0005-0000-0000-000086410000}"/>
    <cellStyle name="Input 3 4 14 3 2 2" xfId="16587" xr:uid="{00000000-0005-0000-0000-000087410000}"/>
    <cellStyle name="Input 3 4 14 3 3" xfId="16588" xr:uid="{00000000-0005-0000-0000-000088410000}"/>
    <cellStyle name="Input 3 4 14 4" xfId="16589" xr:uid="{00000000-0005-0000-0000-000089410000}"/>
    <cellStyle name="Input 3 4 14 5" xfId="16590" xr:uid="{00000000-0005-0000-0000-00008A410000}"/>
    <cellStyle name="Input 3 4 15" xfId="16591" xr:uid="{00000000-0005-0000-0000-00008B410000}"/>
    <cellStyle name="Input 3 4 15 2" xfId="16592" xr:uid="{00000000-0005-0000-0000-00008C410000}"/>
    <cellStyle name="Input 3 4 16" xfId="16593" xr:uid="{00000000-0005-0000-0000-00008D410000}"/>
    <cellStyle name="Input 3 4 16 2" xfId="16594" xr:uid="{00000000-0005-0000-0000-00008E410000}"/>
    <cellStyle name="Input 3 4 16 2 2" xfId="16595" xr:uid="{00000000-0005-0000-0000-00008F410000}"/>
    <cellStyle name="Input 3 4 16 3" xfId="16596" xr:uid="{00000000-0005-0000-0000-000090410000}"/>
    <cellStyle name="Input 3 4 17" xfId="16597" xr:uid="{00000000-0005-0000-0000-000091410000}"/>
    <cellStyle name="Input 3 4 18" xfId="16598" xr:uid="{00000000-0005-0000-0000-000092410000}"/>
    <cellStyle name="Input 3 4 2" xfId="16599" xr:uid="{00000000-0005-0000-0000-000093410000}"/>
    <cellStyle name="Input 3 4 2 10" xfId="16600" xr:uid="{00000000-0005-0000-0000-000094410000}"/>
    <cellStyle name="Input 3 4 2 10 2" xfId="16601" xr:uid="{00000000-0005-0000-0000-000095410000}"/>
    <cellStyle name="Input 3 4 2 10 2 2" xfId="16602" xr:uid="{00000000-0005-0000-0000-000096410000}"/>
    <cellStyle name="Input 3 4 2 10 3" xfId="16603" xr:uid="{00000000-0005-0000-0000-000097410000}"/>
    <cellStyle name="Input 3 4 2 11" xfId="16604" xr:uid="{00000000-0005-0000-0000-000098410000}"/>
    <cellStyle name="Input 3 4 2 12" xfId="16605" xr:uid="{00000000-0005-0000-0000-000099410000}"/>
    <cellStyle name="Input 3 4 2 2" xfId="16606" xr:uid="{00000000-0005-0000-0000-00009A410000}"/>
    <cellStyle name="Input 3 4 2 2 10" xfId="16607" xr:uid="{00000000-0005-0000-0000-00009B410000}"/>
    <cellStyle name="Input 3 4 2 2 11" xfId="16608" xr:uid="{00000000-0005-0000-0000-00009C410000}"/>
    <cellStyle name="Input 3 4 2 2 2" xfId="16609" xr:uid="{00000000-0005-0000-0000-00009D410000}"/>
    <cellStyle name="Input 3 4 2 2 2 10" xfId="16610" xr:uid="{00000000-0005-0000-0000-00009E410000}"/>
    <cellStyle name="Input 3 4 2 2 2 2" xfId="16611" xr:uid="{00000000-0005-0000-0000-00009F410000}"/>
    <cellStyle name="Input 3 4 2 2 2 2 2" xfId="16612" xr:uid="{00000000-0005-0000-0000-0000A0410000}"/>
    <cellStyle name="Input 3 4 2 2 2 2 2 2" xfId="16613" xr:uid="{00000000-0005-0000-0000-0000A1410000}"/>
    <cellStyle name="Input 3 4 2 2 2 2 3" xfId="16614" xr:uid="{00000000-0005-0000-0000-0000A2410000}"/>
    <cellStyle name="Input 3 4 2 2 2 2 3 2" xfId="16615" xr:uid="{00000000-0005-0000-0000-0000A3410000}"/>
    <cellStyle name="Input 3 4 2 2 2 2 3 2 2" xfId="16616" xr:uid="{00000000-0005-0000-0000-0000A4410000}"/>
    <cellStyle name="Input 3 4 2 2 2 2 3 3" xfId="16617" xr:uid="{00000000-0005-0000-0000-0000A5410000}"/>
    <cellStyle name="Input 3 4 2 2 2 2 4" xfId="16618" xr:uid="{00000000-0005-0000-0000-0000A6410000}"/>
    <cellStyle name="Input 3 4 2 2 2 2 5" xfId="16619" xr:uid="{00000000-0005-0000-0000-0000A7410000}"/>
    <cellStyle name="Input 3 4 2 2 2 3" xfId="16620" xr:uid="{00000000-0005-0000-0000-0000A8410000}"/>
    <cellStyle name="Input 3 4 2 2 2 3 2" xfId="16621" xr:uid="{00000000-0005-0000-0000-0000A9410000}"/>
    <cellStyle name="Input 3 4 2 2 2 3 2 2" xfId="16622" xr:uid="{00000000-0005-0000-0000-0000AA410000}"/>
    <cellStyle name="Input 3 4 2 2 2 3 3" xfId="16623" xr:uid="{00000000-0005-0000-0000-0000AB410000}"/>
    <cellStyle name="Input 3 4 2 2 2 3 3 2" xfId="16624" xr:uid="{00000000-0005-0000-0000-0000AC410000}"/>
    <cellStyle name="Input 3 4 2 2 2 3 3 2 2" xfId="16625" xr:uid="{00000000-0005-0000-0000-0000AD410000}"/>
    <cellStyle name="Input 3 4 2 2 2 3 3 3" xfId="16626" xr:uid="{00000000-0005-0000-0000-0000AE410000}"/>
    <cellStyle name="Input 3 4 2 2 2 3 4" xfId="16627" xr:uid="{00000000-0005-0000-0000-0000AF410000}"/>
    <cellStyle name="Input 3 4 2 2 2 3 5" xfId="16628" xr:uid="{00000000-0005-0000-0000-0000B0410000}"/>
    <cellStyle name="Input 3 4 2 2 2 4" xfId="16629" xr:uid="{00000000-0005-0000-0000-0000B1410000}"/>
    <cellStyle name="Input 3 4 2 2 2 4 2" xfId="16630" xr:uid="{00000000-0005-0000-0000-0000B2410000}"/>
    <cellStyle name="Input 3 4 2 2 2 4 2 2" xfId="16631" xr:uid="{00000000-0005-0000-0000-0000B3410000}"/>
    <cellStyle name="Input 3 4 2 2 2 4 3" xfId="16632" xr:uid="{00000000-0005-0000-0000-0000B4410000}"/>
    <cellStyle name="Input 3 4 2 2 2 4 3 2" xfId="16633" xr:uid="{00000000-0005-0000-0000-0000B5410000}"/>
    <cellStyle name="Input 3 4 2 2 2 4 3 2 2" xfId="16634" xr:uid="{00000000-0005-0000-0000-0000B6410000}"/>
    <cellStyle name="Input 3 4 2 2 2 4 3 3" xfId="16635" xr:uid="{00000000-0005-0000-0000-0000B7410000}"/>
    <cellStyle name="Input 3 4 2 2 2 4 4" xfId="16636" xr:uid="{00000000-0005-0000-0000-0000B8410000}"/>
    <cellStyle name="Input 3 4 2 2 2 4 5" xfId="16637" xr:uid="{00000000-0005-0000-0000-0000B9410000}"/>
    <cellStyle name="Input 3 4 2 2 2 5" xfId="16638" xr:uid="{00000000-0005-0000-0000-0000BA410000}"/>
    <cellStyle name="Input 3 4 2 2 2 5 2" xfId="16639" xr:uid="{00000000-0005-0000-0000-0000BB410000}"/>
    <cellStyle name="Input 3 4 2 2 2 5 2 2" xfId="16640" xr:uid="{00000000-0005-0000-0000-0000BC410000}"/>
    <cellStyle name="Input 3 4 2 2 2 5 3" xfId="16641" xr:uid="{00000000-0005-0000-0000-0000BD410000}"/>
    <cellStyle name="Input 3 4 2 2 2 5 3 2" xfId="16642" xr:uid="{00000000-0005-0000-0000-0000BE410000}"/>
    <cellStyle name="Input 3 4 2 2 2 5 3 2 2" xfId="16643" xr:uid="{00000000-0005-0000-0000-0000BF410000}"/>
    <cellStyle name="Input 3 4 2 2 2 5 3 3" xfId="16644" xr:uid="{00000000-0005-0000-0000-0000C0410000}"/>
    <cellStyle name="Input 3 4 2 2 2 5 4" xfId="16645" xr:uid="{00000000-0005-0000-0000-0000C1410000}"/>
    <cellStyle name="Input 3 4 2 2 2 5 5" xfId="16646" xr:uid="{00000000-0005-0000-0000-0000C2410000}"/>
    <cellStyle name="Input 3 4 2 2 2 6" xfId="16647" xr:uid="{00000000-0005-0000-0000-0000C3410000}"/>
    <cellStyle name="Input 3 4 2 2 2 6 2" xfId="16648" xr:uid="{00000000-0005-0000-0000-0000C4410000}"/>
    <cellStyle name="Input 3 4 2 2 2 6 2 2" xfId="16649" xr:uid="{00000000-0005-0000-0000-0000C5410000}"/>
    <cellStyle name="Input 3 4 2 2 2 6 3" xfId="16650" xr:uid="{00000000-0005-0000-0000-0000C6410000}"/>
    <cellStyle name="Input 3 4 2 2 2 6 3 2" xfId="16651" xr:uid="{00000000-0005-0000-0000-0000C7410000}"/>
    <cellStyle name="Input 3 4 2 2 2 6 3 2 2" xfId="16652" xr:uid="{00000000-0005-0000-0000-0000C8410000}"/>
    <cellStyle name="Input 3 4 2 2 2 6 3 3" xfId="16653" xr:uid="{00000000-0005-0000-0000-0000C9410000}"/>
    <cellStyle name="Input 3 4 2 2 2 6 4" xfId="16654" xr:uid="{00000000-0005-0000-0000-0000CA410000}"/>
    <cellStyle name="Input 3 4 2 2 2 6 5" xfId="16655" xr:uid="{00000000-0005-0000-0000-0000CB410000}"/>
    <cellStyle name="Input 3 4 2 2 2 7" xfId="16656" xr:uid="{00000000-0005-0000-0000-0000CC410000}"/>
    <cellStyle name="Input 3 4 2 2 2 7 2" xfId="16657" xr:uid="{00000000-0005-0000-0000-0000CD410000}"/>
    <cellStyle name="Input 3 4 2 2 2 8" xfId="16658" xr:uid="{00000000-0005-0000-0000-0000CE410000}"/>
    <cellStyle name="Input 3 4 2 2 2 8 2" xfId="16659" xr:uid="{00000000-0005-0000-0000-0000CF410000}"/>
    <cellStyle name="Input 3 4 2 2 2 8 2 2" xfId="16660" xr:uid="{00000000-0005-0000-0000-0000D0410000}"/>
    <cellStyle name="Input 3 4 2 2 2 8 3" xfId="16661" xr:uid="{00000000-0005-0000-0000-0000D1410000}"/>
    <cellStyle name="Input 3 4 2 2 2 9" xfId="16662" xr:uid="{00000000-0005-0000-0000-0000D2410000}"/>
    <cellStyle name="Input 3 4 2 2 3" xfId="16663" xr:uid="{00000000-0005-0000-0000-0000D3410000}"/>
    <cellStyle name="Input 3 4 2 2 3 2" xfId="16664" xr:uid="{00000000-0005-0000-0000-0000D4410000}"/>
    <cellStyle name="Input 3 4 2 2 3 2 2" xfId="16665" xr:uid="{00000000-0005-0000-0000-0000D5410000}"/>
    <cellStyle name="Input 3 4 2 2 3 2 2 2" xfId="16666" xr:uid="{00000000-0005-0000-0000-0000D6410000}"/>
    <cellStyle name="Input 3 4 2 2 3 2 3" xfId="16667" xr:uid="{00000000-0005-0000-0000-0000D7410000}"/>
    <cellStyle name="Input 3 4 2 2 3 2 3 2" xfId="16668" xr:uid="{00000000-0005-0000-0000-0000D8410000}"/>
    <cellStyle name="Input 3 4 2 2 3 2 3 2 2" xfId="16669" xr:uid="{00000000-0005-0000-0000-0000D9410000}"/>
    <cellStyle name="Input 3 4 2 2 3 2 3 3" xfId="16670" xr:uid="{00000000-0005-0000-0000-0000DA410000}"/>
    <cellStyle name="Input 3 4 2 2 3 2 4" xfId="16671" xr:uid="{00000000-0005-0000-0000-0000DB410000}"/>
    <cellStyle name="Input 3 4 2 2 3 2 5" xfId="16672" xr:uid="{00000000-0005-0000-0000-0000DC410000}"/>
    <cellStyle name="Input 3 4 2 2 3 3" xfId="16673" xr:uid="{00000000-0005-0000-0000-0000DD410000}"/>
    <cellStyle name="Input 3 4 2 2 3 3 2" xfId="16674" xr:uid="{00000000-0005-0000-0000-0000DE410000}"/>
    <cellStyle name="Input 3 4 2 2 3 4" xfId="16675" xr:uid="{00000000-0005-0000-0000-0000DF410000}"/>
    <cellStyle name="Input 3 4 2 2 3 4 2" xfId="16676" xr:uid="{00000000-0005-0000-0000-0000E0410000}"/>
    <cellStyle name="Input 3 4 2 2 3 4 2 2" xfId="16677" xr:uid="{00000000-0005-0000-0000-0000E1410000}"/>
    <cellStyle name="Input 3 4 2 2 3 4 3" xfId="16678" xr:uid="{00000000-0005-0000-0000-0000E2410000}"/>
    <cellStyle name="Input 3 4 2 2 3 5" xfId="16679" xr:uid="{00000000-0005-0000-0000-0000E3410000}"/>
    <cellStyle name="Input 3 4 2 2 3 6" xfId="16680" xr:uid="{00000000-0005-0000-0000-0000E4410000}"/>
    <cellStyle name="Input 3 4 2 2 4" xfId="16681" xr:uid="{00000000-0005-0000-0000-0000E5410000}"/>
    <cellStyle name="Input 3 4 2 2 4 2" xfId="16682" xr:uid="{00000000-0005-0000-0000-0000E6410000}"/>
    <cellStyle name="Input 3 4 2 2 4 2 2" xfId="16683" xr:uid="{00000000-0005-0000-0000-0000E7410000}"/>
    <cellStyle name="Input 3 4 2 2 4 3" xfId="16684" xr:uid="{00000000-0005-0000-0000-0000E8410000}"/>
    <cellStyle name="Input 3 4 2 2 4 3 2" xfId="16685" xr:uid="{00000000-0005-0000-0000-0000E9410000}"/>
    <cellStyle name="Input 3 4 2 2 4 3 2 2" xfId="16686" xr:uid="{00000000-0005-0000-0000-0000EA410000}"/>
    <cellStyle name="Input 3 4 2 2 4 3 3" xfId="16687" xr:uid="{00000000-0005-0000-0000-0000EB410000}"/>
    <cellStyle name="Input 3 4 2 2 4 4" xfId="16688" xr:uid="{00000000-0005-0000-0000-0000EC410000}"/>
    <cellStyle name="Input 3 4 2 2 4 5" xfId="16689" xr:uid="{00000000-0005-0000-0000-0000ED410000}"/>
    <cellStyle name="Input 3 4 2 2 5" xfId="16690" xr:uid="{00000000-0005-0000-0000-0000EE410000}"/>
    <cellStyle name="Input 3 4 2 2 5 2" xfId="16691" xr:uid="{00000000-0005-0000-0000-0000EF410000}"/>
    <cellStyle name="Input 3 4 2 2 5 2 2" xfId="16692" xr:uid="{00000000-0005-0000-0000-0000F0410000}"/>
    <cellStyle name="Input 3 4 2 2 5 3" xfId="16693" xr:uid="{00000000-0005-0000-0000-0000F1410000}"/>
    <cellStyle name="Input 3 4 2 2 5 3 2" xfId="16694" xr:uid="{00000000-0005-0000-0000-0000F2410000}"/>
    <cellStyle name="Input 3 4 2 2 5 3 2 2" xfId="16695" xr:uid="{00000000-0005-0000-0000-0000F3410000}"/>
    <cellStyle name="Input 3 4 2 2 5 3 3" xfId="16696" xr:uid="{00000000-0005-0000-0000-0000F4410000}"/>
    <cellStyle name="Input 3 4 2 2 5 4" xfId="16697" xr:uid="{00000000-0005-0000-0000-0000F5410000}"/>
    <cellStyle name="Input 3 4 2 2 5 5" xfId="16698" xr:uid="{00000000-0005-0000-0000-0000F6410000}"/>
    <cellStyle name="Input 3 4 2 2 6" xfId="16699" xr:uid="{00000000-0005-0000-0000-0000F7410000}"/>
    <cellStyle name="Input 3 4 2 2 6 2" xfId="16700" xr:uid="{00000000-0005-0000-0000-0000F8410000}"/>
    <cellStyle name="Input 3 4 2 2 6 2 2" xfId="16701" xr:uid="{00000000-0005-0000-0000-0000F9410000}"/>
    <cellStyle name="Input 3 4 2 2 6 3" xfId="16702" xr:uid="{00000000-0005-0000-0000-0000FA410000}"/>
    <cellStyle name="Input 3 4 2 2 6 3 2" xfId="16703" xr:uid="{00000000-0005-0000-0000-0000FB410000}"/>
    <cellStyle name="Input 3 4 2 2 6 3 2 2" xfId="16704" xr:uid="{00000000-0005-0000-0000-0000FC410000}"/>
    <cellStyle name="Input 3 4 2 2 6 3 3" xfId="16705" xr:uid="{00000000-0005-0000-0000-0000FD410000}"/>
    <cellStyle name="Input 3 4 2 2 6 4" xfId="16706" xr:uid="{00000000-0005-0000-0000-0000FE410000}"/>
    <cellStyle name="Input 3 4 2 2 6 5" xfId="16707" xr:uid="{00000000-0005-0000-0000-0000FF410000}"/>
    <cellStyle name="Input 3 4 2 2 7" xfId="16708" xr:uid="{00000000-0005-0000-0000-000000420000}"/>
    <cellStyle name="Input 3 4 2 2 7 2" xfId="16709" xr:uid="{00000000-0005-0000-0000-000001420000}"/>
    <cellStyle name="Input 3 4 2 2 7 2 2" xfId="16710" xr:uid="{00000000-0005-0000-0000-000002420000}"/>
    <cellStyle name="Input 3 4 2 2 7 3" xfId="16711" xr:uid="{00000000-0005-0000-0000-000003420000}"/>
    <cellStyle name="Input 3 4 2 2 7 3 2" xfId="16712" xr:uid="{00000000-0005-0000-0000-000004420000}"/>
    <cellStyle name="Input 3 4 2 2 7 3 2 2" xfId="16713" xr:uid="{00000000-0005-0000-0000-000005420000}"/>
    <cellStyle name="Input 3 4 2 2 7 3 3" xfId="16714" xr:uid="{00000000-0005-0000-0000-000006420000}"/>
    <cellStyle name="Input 3 4 2 2 7 4" xfId="16715" xr:uid="{00000000-0005-0000-0000-000007420000}"/>
    <cellStyle name="Input 3 4 2 2 7 5" xfId="16716" xr:uid="{00000000-0005-0000-0000-000008420000}"/>
    <cellStyle name="Input 3 4 2 2 8" xfId="16717" xr:uid="{00000000-0005-0000-0000-000009420000}"/>
    <cellStyle name="Input 3 4 2 2 8 2" xfId="16718" xr:uid="{00000000-0005-0000-0000-00000A420000}"/>
    <cellStyle name="Input 3 4 2 2 9" xfId="16719" xr:uid="{00000000-0005-0000-0000-00000B420000}"/>
    <cellStyle name="Input 3 4 2 2 9 2" xfId="16720" xr:uid="{00000000-0005-0000-0000-00000C420000}"/>
    <cellStyle name="Input 3 4 2 2 9 2 2" xfId="16721" xr:uid="{00000000-0005-0000-0000-00000D420000}"/>
    <cellStyle name="Input 3 4 2 2 9 3" xfId="16722" xr:uid="{00000000-0005-0000-0000-00000E420000}"/>
    <cellStyle name="Input 3 4 2 3" xfId="16723" xr:uid="{00000000-0005-0000-0000-00000F420000}"/>
    <cellStyle name="Input 3 4 2 3 10" xfId="16724" xr:uid="{00000000-0005-0000-0000-000010420000}"/>
    <cellStyle name="Input 3 4 2 3 2" xfId="16725" xr:uid="{00000000-0005-0000-0000-000011420000}"/>
    <cellStyle name="Input 3 4 2 3 2 2" xfId="16726" xr:uid="{00000000-0005-0000-0000-000012420000}"/>
    <cellStyle name="Input 3 4 2 3 2 2 2" xfId="16727" xr:uid="{00000000-0005-0000-0000-000013420000}"/>
    <cellStyle name="Input 3 4 2 3 2 3" xfId="16728" xr:uid="{00000000-0005-0000-0000-000014420000}"/>
    <cellStyle name="Input 3 4 2 3 2 3 2" xfId="16729" xr:uid="{00000000-0005-0000-0000-000015420000}"/>
    <cellStyle name="Input 3 4 2 3 2 3 2 2" xfId="16730" xr:uid="{00000000-0005-0000-0000-000016420000}"/>
    <cellStyle name="Input 3 4 2 3 2 3 3" xfId="16731" xr:uid="{00000000-0005-0000-0000-000017420000}"/>
    <cellStyle name="Input 3 4 2 3 2 4" xfId="16732" xr:uid="{00000000-0005-0000-0000-000018420000}"/>
    <cellStyle name="Input 3 4 2 3 2 5" xfId="16733" xr:uid="{00000000-0005-0000-0000-000019420000}"/>
    <cellStyle name="Input 3 4 2 3 3" xfId="16734" xr:uid="{00000000-0005-0000-0000-00001A420000}"/>
    <cellStyle name="Input 3 4 2 3 3 2" xfId="16735" xr:uid="{00000000-0005-0000-0000-00001B420000}"/>
    <cellStyle name="Input 3 4 2 3 3 2 2" xfId="16736" xr:uid="{00000000-0005-0000-0000-00001C420000}"/>
    <cellStyle name="Input 3 4 2 3 3 3" xfId="16737" xr:uid="{00000000-0005-0000-0000-00001D420000}"/>
    <cellStyle name="Input 3 4 2 3 3 3 2" xfId="16738" xr:uid="{00000000-0005-0000-0000-00001E420000}"/>
    <cellStyle name="Input 3 4 2 3 3 3 2 2" xfId="16739" xr:uid="{00000000-0005-0000-0000-00001F420000}"/>
    <cellStyle name="Input 3 4 2 3 3 3 3" xfId="16740" xr:uid="{00000000-0005-0000-0000-000020420000}"/>
    <cellStyle name="Input 3 4 2 3 3 4" xfId="16741" xr:uid="{00000000-0005-0000-0000-000021420000}"/>
    <cellStyle name="Input 3 4 2 3 3 5" xfId="16742" xr:uid="{00000000-0005-0000-0000-000022420000}"/>
    <cellStyle name="Input 3 4 2 3 4" xfId="16743" xr:uid="{00000000-0005-0000-0000-000023420000}"/>
    <cellStyle name="Input 3 4 2 3 4 2" xfId="16744" xr:uid="{00000000-0005-0000-0000-000024420000}"/>
    <cellStyle name="Input 3 4 2 3 4 2 2" xfId="16745" xr:uid="{00000000-0005-0000-0000-000025420000}"/>
    <cellStyle name="Input 3 4 2 3 4 3" xfId="16746" xr:uid="{00000000-0005-0000-0000-000026420000}"/>
    <cellStyle name="Input 3 4 2 3 4 3 2" xfId="16747" xr:uid="{00000000-0005-0000-0000-000027420000}"/>
    <cellStyle name="Input 3 4 2 3 4 3 2 2" xfId="16748" xr:uid="{00000000-0005-0000-0000-000028420000}"/>
    <cellStyle name="Input 3 4 2 3 4 3 3" xfId="16749" xr:uid="{00000000-0005-0000-0000-000029420000}"/>
    <cellStyle name="Input 3 4 2 3 4 4" xfId="16750" xr:uid="{00000000-0005-0000-0000-00002A420000}"/>
    <cellStyle name="Input 3 4 2 3 4 5" xfId="16751" xr:uid="{00000000-0005-0000-0000-00002B420000}"/>
    <cellStyle name="Input 3 4 2 3 5" xfId="16752" xr:uid="{00000000-0005-0000-0000-00002C420000}"/>
    <cellStyle name="Input 3 4 2 3 5 2" xfId="16753" xr:uid="{00000000-0005-0000-0000-00002D420000}"/>
    <cellStyle name="Input 3 4 2 3 5 2 2" xfId="16754" xr:uid="{00000000-0005-0000-0000-00002E420000}"/>
    <cellStyle name="Input 3 4 2 3 5 3" xfId="16755" xr:uid="{00000000-0005-0000-0000-00002F420000}"/>
    <cellStyle name="Input 3 4 2 3 5 3 2" xfId="16756" xr:uid="{00000000-0005-0000-0000-000030420000}"/>
    <cellStyle name="Input 3 4 2 3 5 3 2 2" xfId="16757" xr:uid="{00000000-0005-0000-0000-000031420000}"/>
    <cellStyle name="Input 3 4 2 3 5 3 3" xfId="16758" xr:uid="{00000000-0005-0000-0000-000032420000}"/>
    <cellStyle name="Input 3 4 2 3 5 4" xfId="16759" xr:uid="{00000000-0005-0000-0000-000033420000}"/>
    <cellStyle name="Input 3 4 2 3 5 5" xfId="16760" xr:uid="{00000000-0005-0000-0000-000034420000}"/>
    <cellStyle name="Input 3 4 2 3 6" xfId="16761" xr:uid="{00000000-0005-0000-0000-000035420000}"/>
    <cellStyle name="Input 3 4 2 3 6 2" xfId="16762" xr:uid="{00000000-0005-0000-0000-000036420000}"/>
    <cellStyle name="Input 3 4 2 3 6 2 2" xfId="16763" xr:uid="{00000000-0005-0000-0000-000037420000}"/>
    <cellStyle name="Input 3 4 2 3 6 3" xfId="16764" xr:uid="{00000000-0005-0000-0000-000038420000}"/>
    <cellStyle name="Input 3 4 2 3 6 3 2" xfId="16765" xr:uid="{00000000-0005-0000-0000-000039420000}"/>
    <cellStyle name="Input 3 4 2 3 6 3 2 2" xfId="16766" xr:uid="{00000000-0005-0000-0000-00003A420000}"/>
    <cellStyle name="Input 3 4 2 3 6 3 3" xfId="16767" xr:uid="{00000000-0005-0000-0000-00003B420000}"/>
    <cellStyle name="Input 3 4 2 3 6 4" xfId="16768" xr:uid="{00000000-0005-0000-0000-00003C420000}"/>
    <cellStyle name="Input 3 4 2 3 6 5" xfId="16769" xr:uid="{00000000-0005-0000-0000-00003D420000}"/>
    <cellStyle name="Input 3 4 2 3 7" xfId="16770" xr:uid="{00000000-0005-0000-0000-00003E420000}"/>
    <cellStyle name="Input 3 4 2 3 7 2" xfId="16771" xr:uid="{00000000-0005-0000-0000-00003F420000}"/>
    <cellStyle name="Input 3 4 2 3 8" xfId="16772" xr:uid="{00000000-0005-0000-0000-000040420000}"/>
    <cellStyle name="Input 3 4 2 3 8 2" xfId="16773" xr:uid="{00000000-0005-0000-0000-000041420000}"/>
    <cellStyle name="Input 3 4 2 3 8 2 2" xfId="16774" xr:uid="{00000000-0005-0000-0000-000042420000}"/>
    <cellStyle name="Input 3 4 2 3 8 3" xfId="16775" xr:uid="{00000000-0005-0000-0000-000043420000}"/>
    <cellStyle name="Input 3 4 2 3 9" xfId="16776" xr:uid="{00000000-0005-0000-0000-000044420000}"/>
    <cellStyle name="Input 3 4 2 4" xfId="16777" xr:uid="{00000000-0005-0000-0000-000045420000}"/>
    <cellStyle name="Input 3 4 2 4 2" xfId="16778" xr:uid="{00000000-0005-0000-0000-000046420000}"/>
    <cellStyle name="Input 3 4 2 4 2 2" xfId="16779" xr:uid="{00000000-0005-0000-0000-000047420000}"/>
    <cellStyle name="Input 3 4 2 4 2 2 2" xfId="16780" xr:uid="{00000000-0005-0000-0000-000048420000}"/>
    <cellStyle name="Input 3 4 2 4 2 3" xfId="16781" xr:uid="{00000000-0005-0000-0000-000049420000}"/>
    <cellStyle name="Input 3 4 2 4 2 3 2" xfId="16782" xr:uid="{00000000-0005-0000-0000-00004A420000}"/>
    <cellStyle name="Input 3 4 2 4 2 3 2 2" xfId="16783" xr:uid="{00000000-0005-0000-0000-00004B420000}"/>
    <cellStyle name="Input 3 4 2 4 2 3 3" xfId="16784" xr:uid="{00000000-0005-0000-0000-00004C420000}"/>
    <cellStyle name="Input 3 4 2 4 2 4" xfId="16785" xr:uid="{00000000-0005-0000-0000-00004D420000}"/>
    <cellStyle name="Input 3 4 2 4 2 5" xfId="16786" xr:uid="{00000000-0005-0000-0000-00004E420000}"/>
    <cellStyle name="Input 3 4 2 4 3" xfId="16787" xr:uid="{00000000-0005-0000-0000-00004F420000}"/>
    <cellStyle name="Input 3 4 2 4 3 2" xfId="16788" xr:uid="{00000000-0005-0000-0000-000050420000}"/>
    <cellStyle name="Input 3 4 2 4 4" xfId="16789" xr:uid="{00000000-0005-0000-0000-000051420000}"/>
    <cellStyle name="Input 3 4 2 4 4 2" xfId="16790" xr:uid="{00000000-0005-0000-0000-000052420000}"/>
    <cellStyle name="Input 3 4 2 4 4 2 2" xfId="16791" xr:uid="{00000000-0005-0000-0000-000053420000}"/>
    <cellStyle name="Input 3 4 2 4 4 3" xfId="16792" xr:uid="{00000000-0005-0000-0000-000054420000}"/>
    <cellStyle name="Input 3 4 2 4 5" xfId="16793" xr:uid="{00000000-0005-0000-0000-000055420000}"/>
    <cellStyle name="Input 3 4 2 4 6" xfId="16794" xr:uid="{00000000-0005-0000-0000-000056420000}"/>
    <cellStyle name="Input 3 4 2 5" xfId="16795" xr:uid="{00000000-0005-0000-0000-000057420000}"/>
    <cellStyle name="Input 3 4 2 5 2" xfId="16796" xr:uid="{00000000-0005-0000-0000-000058420000}"/>
    <cellStyle name="Input 3 4 2 5 2 2" xfId="16797" xr:uid="{00000000-0005-0000-0000-000059420000}"/>
    <cellStyle name="Input 3 4 2 5 3" xfId="16798" xr:uid="{00000000-0005-0000-0000-00005A420000}"/>
    <cellStyle name="Input 3 4 2 5 3 2" xfId="16799" xr:uid="{00000000-0005-0000-0000-00005B420000}"/>
    <cellStyle name="Input 3 4 2 5 3 2 2" xfId="16800" xr:uid="{00000000-0005-0000-0000-00005C420000}"/>
    <cellStyle name="Input 3 4 2 5 3 3" xfId="16801" xr:uid="{00000000-0005-0000-0000-00005D420000}"/>
    <cellStyle name="Input 3 4 2 5 4" xfId="16802" xr:uid="{00000000-0005-0000-0000-00005E420000}"/>
    <cellStyle name="Input 3 4 2 5 5" xfId="16803" xr:uid="{00000000-0005-0000-0000-00005F420000}"/>
    <cellStyle name="Input 3 4 2 6" xfId="16804" xr:uid="{00000000-0005-0000-0000-000060420000}"/>
    <cellStyle name="Input 3 4 2 6 2" xfId="16805" xr:uid="{00000000-0005-0000-0000-000061420000}"/>
    <cellStyle name="Input 3 4 2 6 2 2" xfId="16806" xr:uid="{00000000-0005-0000-0000-000062420000}"/>
    <cellStyle name="Input 3 4 2 6 3" xfId="16807" xr:uid="{00000000-0005-0000-0000-000063420000}"/>
    <cellStyle name="Input 3 4 2 6 3 2" xfId="16808" xr:uid="{00000000-0005-0000-0000-000064420000}"/>
    <cellStyle name="Input 3 4 2 6 3 2 2" xfId="16809" xr:uid="{00000000-0005-0000-0000-000065420000}"/>
    <cellStyle name="Input 3 4 2 6 3 3" xfId="16810" xr:uid="{00000000-0005-0000-0000-000066420000}"/>
    <cellStyle name="Input 3 4 2 6 4" xfId="16811" xr:uid="{00000000-0005-0000-0000-000067420000}"/>
    <cellStyle name="Input 3 4 2 6 5" xfId="16812" xr:uid="{00000000-0005-0000-0000-000068420000}"/>
    <cellStyle name="Input 3 4 2 7" xfId="16813" xr:uid="{00000000-0005-0000-0000-000069420000}"/>
    <cellStyle name="Input 3 4 2 7 2" xfId="16814" xr:uid="{00000000-0005-0000-0000-00006A420000}"/>
    <cellStyle name="Input 3 4 2 7 2 2" xfId="16815" xr:uid="{00000000-0005-0000-0000-00006B420000}"/>
    <cellStyle name="Input 3 4 2 7 3" xfId="16816" xr:uid="{00000000-0005-0000-0000-00006C420000}"/>
    <cellStyle name="Input 3 4 2 7 3 2" xfId="16817" xr:uid="{00000000-0005-0000-0000-00006D420000}"/>
    <cellStyle name="Input 3 4 2 7 3 2 2" xfId="16818" xr:uid="{00000000-0005-0000-0000-00006E420000}"/>
    <cellStyle name="Input 3 4 2 7 3 3" xfId="16819" xr:uid="{00000000-0005-0000-0000-00006F420000}"/>
    <cellStyle name="Input 3 4 2 7 4" xfId="16820" xr:uid="{00000000-0005-0000-0000-000070420000}"/>
    <cellStyle name="Input 3 4 2 7 5" xfId="16821" xr:uid="{00000000-0005-0000-0000-000071420000}"/>
    <cellStyle name="Input 3 4 2 8" xfId="16822" xr:uid="{00000000-0005-0000-0000-000072420000}"/>
    <cellStyle name="Input 3 4 2 8 2" xfId="16823" xr:uid="{00000000-0005-0000-0000-000073420000}"/>
    <cellStyle name="Input 3 4 2 8 2 2" xfId="16824" xr:uid="{00000000-0005-0000-0000-000074420000}"/>
    <cellStyle name="Input 3 4 2 8 3" xfId="16825" xr:uid="{00000000-0005-0000-0000-000075420000}"/>
    <cellStyle name="Input 3 4 2 8 3 2" xfId="16826" xr:uid="{00000000-0005-0000-0000-000076420000}"/>
    <cellStyle name="Input 3 4 2 8 3 2 2" xfId="16827" xr:uid="{00000000-0005-0000-0000-000077420000}"/>
    <cellStyle name="Input 3 4 2 8 3 3" xfId="16828" xr:uid="{00000000-0005-0000-0000-000078420000}"/>
    <cellStyle name="Input 3 4 2 8 4" xfId="16829" xr:uid="{00000000-0005-0000-0000-000079420000}"/>
    <cellStyle name="Input 3 4 2 8 5" xfId="16830" xr:uid="{00000000-0005-0000-0000-00007A420000}"/>
    <cellStyle name="Input 3 4 2 9" xfId="16831" xr:uid="{00000000-0005-0000-0000-00007B420000}"/>
    <cellStyle name="Input 3 4 2 9 2" xfId="16832" xr:uid="{00000000-0005-0000-0000-00007C420000}"/>
    <cellStyle name="Input 3 4 2_Subsidy" xfId="16833" xr:uid="{00000000-0005-0000-0000-00007D420000}"/>
    <cellStyle name="Input 3 4 3" xfId="16834" xr:uid="{00000000-0005-0000-0000-00007E420000}"/>
    <cellStyle name="Input 3 4 3 10" xfId="16835" xr:uid="{00000000-0005-0000-0000-00007F420000}"/>
    <cellStyle name="Input 3 4 3 11" xfId="16836" xr:uid="{00000000-0005-0000-0000-000080420000}"/>
    <cellStyle name="Input 3 4 3 2" xfId="16837" xr:uid="{00000000-0005-0000-0000-000081420000}"/>
    <cellStyle name="Input 3 4 3 2 10" xfId="16838" xr:uid="{00000000-0005-0000-0000-000082420000}"/>
    <cellStyle name="Input 3 4 3 2 2" xfId="16839" xr:uid="{00000000-0005-0000-0000-000083420000}"/>
    <cellStyle name="Input 3 4 3 2 2 2" xfId="16840" xr:uid="{00000000-0005-0000-0000-000084420000}"/>
    <cellStyle name="Input 3 4 3 2 2 2 2" xfId="16841" xr:uid="{00000000-0005-0000-0000-000085420000}"/>
    <cellStyle name="Input 3 4 3 2 2 3" xfId="16842" xr:uid="{00000000-0005-0000-0000-000086420000}"/>
    <cellStyle name="Input 3 4 3 2 2 3 2" xfId="16843" xr:uid="{00000000-0005-0000-0000-000087420000}"/>
    <cellStyle name="Input 3 4 3 2 2 3 2 2" xfId="16844" xr:uid="{00000000-0005-0000-0000-000088420000}"/>
    <cellStyle name="Input 3 4 3 2 2 3 3" xfId="16845" xr:uid="{00000000-0005-0000-0000-000089420000}"/>
    <cellStyle name="Input 3 4 3 2 2 4" xfId="16846" xr:uid="{00000000-0005-0000-0000-00008A420000}"/>
    <cellStyle name="Input 3 4 3 2 2 5" xfId="16847" xr:uid="{00000000-0005-0000-0000-00008B420000}"/>
    <cellStyle name="Input 3 4 3 2 3" xfId="16848" xr:uid="{00000000-0005-0000-0000-00008C420000}"/>
    <cellStyle name="Input 3 4 3 2 3 2" xfId="16849" xr:uid="{00000000-0005-0000-0000-00008D420000}"/>
    <cellStyle name="Input 3 4 3 2 3 2 2" xfId="16850" xr:uid="{00000000-0005-0000-0000-00008E420000}"/>
    <cellStyle name="Input 3 4 3 2 3 3" xfId="16851" xr:uid="{00000000-0005-0000-0000-00008F420000}"/>
    <cellStyle name="Input 3 4 3 2 3 3 2" xfId="16852" xr:uid="{00000000-0005-0000-0000-000090420000}"/>
    <cellStyle name="Input 3 4 3 2 3 3 2 2" xfId="16853" xr:uid="{00000000-0005-0000-0000-000091420000}"/>
    <cellStyle name="Input 3 4 3 2 3 3 3" xfId="16854" xr:uid="{00000000-0005-0000-0000-000092420000}"/>
    <cellStyle name="Input 3 4 3 2 3 4" xfId="16855" xr:uid="{00000000-0005-0000-0000-000093420000}"/>
    <cellStyle name="Input 3 4 3 2 3 5" xfId="16856" xr:uid="{00000000-0005-0000-0000-000094420000}"/>
    <cellStyle name="Input 3 4 3 2 4" xfId="16857" xr:uid="{00000000-0005-0000-0000-000095420000}"/>
    <cellStyle name="Input 3 4 3 2 4 2" xfId="16858" xr:uid="{00000000-0005-0000-0000-000096420000}"/>
    <cellStyle name="Input 3 4 3 2 4 2 2" xfId="16859" xr:uid="{00000000-0005-0000-0000-000097420000}"/>
    <cellStyle name="Input 3 4 3 2 4 3" xfId="16860" xr:uid="{00000000-0005-0000-0000-000098420000}"/>
    <cellStyle name="Input 3 4 3 2 4 3 2" xfId="16861" xr:uid="{00000000-0005-0000-0000-000099420000}"/>
    <cellStyle name="Input 3 4 3 2 4 3 2 2" xfId="16862" xr:uid="{00000000-0005-0000-0000-00009A420000}"/>
    <cellStyle name="Input 3 4 3 2 4 3 3" xfId="16863" xr:uid="{00000000-0005-0000-0000-00009B420000}"/>
    <cellStyle name="Input 3 4 3 2 4 4" xfId="16864" xr:uid="{00000000-0005-0000-0000-00009C420000}"/>
    <cellStyle name="Input 3 4 3 2 4 5" xfId="16865" xr:uid="{00000000-0005-0000-0000-00009D420000}"/>
    <cellStyle name="Input 3 4 3 2 5" xfId="16866" xr:uid="{00000000-0005-0000-0000-00009E420000}"/>
    <cellStyle name="Input 3 4 3 2 5 2" xfId="16867" xr:uid="{00000000-0005-0000-0000-00009F420000}"/>
    <cellStyle name="Input 3 4 3 2 5 2 2" xfId="16868" xr:uid="{00000000-0005-0000-0000-0000A0420000}"/>
    <cellStyle name="Input 3 4 3 2 5 3" xfId="16869" xr:uid="{00000000-0005-0000-0000-0000A1420000}"/>
    <cellStyle name="Input 3 4 3 2 5 3 2" xfId="16870" xr:uid="{00000000-0005-0000-0000-0000A2420000}"/>
    <cellStyle name="Input 3 4 3 2 5 3 2 2" xfId="16871" xr:uid="{00000000-0005-0000-0000-0000A3420000}"/>
    <cellStyle name="Input 3 4 3 2 5 3 3" xfId="16872" xr:uid="{00000000-0005-0000-0000-0000A4420000}"/>
    <cellStyle name="Input 3 4 3 2 5 4" xfId="16873" xr:uid="{00000000-0005-0000-0000-0000A5420000}"/>
    <cellStyle name="Input 3 4 3 2 5 5" xfId="16874" xr:uid="{00000000-0005-0000-0000-0000A6420000}"/>
    <cellStyle name="Input 3 4 3 2 6" xfId="16875" xr:uid="{00000000-0005-0000-0000-0000A7420000}"/>
    <cellStyle name="Input 3 4 3 2 6 2" xfId="16876" xr:uid="{00000000-0005-0000-0000-0000A8420000}"/>
    <cellStyle name="Input 3 4 3 2 6 2 2" xfId="16877" xr:uid="{00000000-0005-0000-0000-0000A9420000}"/>
    <cellStyle name="Input 3 4 3 2 6 3" xfId="16878" xr:uid="{00000000-0005-0000-0000-0000AA420000}"/>
    <cellStyle name="Input 3 4 3 2 6 3 2" xfId="16879" xr:uid="{00000000-0005-0000-0000-0000AB420000}"/>
    <cellStyle name="Input 3 4 3 2 6 3 2 2" xfId="16880" xr:uid="{00000000-0005-0000-0000-0000AC420000}"/>
    <cellStyle name="Input 3 4 3 2 6 3 3" xfId="16881" xr:uid="{00000000-0005-0000-0000-0000AD420000}"/>
    <cellStyle name="Input 3 4 3 2 6 4" xfId="16882" xr:uid="{00000000-0005-0000-0000-0000AE420000}"/>
    <cellStyle name="Input 3 4 3 2 6 5" xfId="16883" xr:uid="{00000000-0005-0000-0000-0000AF420000}"/>
    <cellStyle name="Input 3 4 3 2 7" xfId="16884" xr:uid="{00000000-0005-0000-0000-0000B0420000}"/>
    <cellStyle name="Input 3 4 3 2 7 2" xfId="16885" xr:uid="{00000000-0005-0000-0000-0000B1420000}"/>
    <cellStyle name="Input 3 4 3 2 8" xfId="16886" xr:uid="{00000000-0005-0000-0000-0000B2420000}"/>
    <cellStyle name="Input 3 4 3 2 8 2" xfId="16887" xr:uid="{00000000-0005-0000-0000-0000B3420000}"/>
    <cellStyle name="Input 3 4 3 2 8 2 2" xfId="16888" xr:uid="{00000000-0005-0000-0000-0000B4420000}"/>
    <cellStyle name="Input 3 4 3 2 8 3" xfId="16889" xr:uid="{00000000-0005-0000-0000-0000B5420000}"/>
    <cellStyle name="Input 3 4 3 2 9" xfId="16890" xr:uid="{00000000-0005-0000-0000-0000B6420000}"/>
    <cellStyle name="Input 3 4 3 3" xfId="16891" xr:uid="{00000000-0005-0000-0000-0000B7420000}"/>
    <cellStyle name="Input 3 4 3 3 2" xfId="16892" xr:uid="{00000000-0005-0000-0000-0000B8420000}"/>
    <cellStyle name="Input 3 4 3 3 2 2" xfId="16893" xr:uid="{00000000-0005-0000-0000-0000B9420000}"/>
    <cellStyle name="Input 3 4 3 3 2 2 2" xfId="16894" xr:uid="{00000000-0005-0000-0000-0000BA420000}"/>
    <cellStyle name="Input 3 4 3 3 2 3" xfId="16895" xr:uid="{00000000-0005-0000-0000-0000BB420000}"/>
    <cellStyle name="Input 3 4 3 3 2 3 2" xfId="16896" xr:uid="{00000000-0005-0000-0000-0000BC420000}"/>
    <cellStyle name="Input 3 4 3 3 2 3 2 2" xfId="16897" xr:uid="{00000000-0005-0000-0000-0000BD420000}"/>
    <cellStyle name="Input 3 4 3 3 2 3 3" xfId="16898" xr:uid="{00000000-0005-0000-0000-0000BE420000}"/>
    <cellStyle name="Input 3 4 3 3 2 4" xfId="16899" xr:uid="{00000000-0005-0000-0000-0000BF420000}"/>
    <cellStyle name="Input 3 4 3 3 2 5" xfId="16900" xr:uid="{00000000-0005-0000-0000-0000C0420000}"/>
    <cellStyle name="Input 3 4 3 3 3" xfId="16901" xr:uid="{00000000-0005-0000-0000-0000C1420000}"/>
    <cellStyle name="Input 3 4 3 3 3 2" xfId="16902" xr:uid="{00000000-0005-0000-0000-0000C2420000}"/>
    <cellStyle name="Input 3 4 3 3 4" xfId="16903" xr:uid="{00000000-0005-0000-0000-0000C3420000}"/>
    <cellStyle name="Input 3 4 3 3 4 2" xfId="16904" xr:uid="{00000000-0005-0000-0000-0000C4420000}"/>
    <cellStyle name="Input 3 4 3 3 4 2 2" xfId="16905" xr:uid="{00000000-0005-0000-0000-0000C5420000}"/>
    <cellStyle name="Input 3 4 3 3 4 3" xfId="16906" xr:uid="{00000000-0005-0000-0000-0000C6420000}"/>
    <cellStyle name="Input 3 4 3 3 5" xfId="16907" xr:uid="{00000000-0005-0000-0000-0000C7420000}"/>
    <cellStyle name="Input 3 4 3 3 6" xfId="16908" xr:uid="{00000000-0005-0000-0000-0000C8420000}"/>
    <cellStyle name="Input 3 4 3 4" xfId="16909" xr:uid="{00000000-0005-0000-0000-0000C9420000}"/>
    <cellStyle name="Input 3 4 3 4 2" xfId="16910" xr:uid="{00000000-0005-0000-0000-0000CA420000}"/>
    <cellStyle name="Input 3 4 3 4 2 2" xfId="16911" xr:uid="{00000000-0005-0000-0000-0000CB420000}"/>
    <cellStyle name="Input 3 4 3 4 3" xfId="16912" xr:uid="{00000000-0005-0000-0000-0000CC420000}"/>
    <cellStyle name="Input 3 4 3 4 3 2" xfId="16913" xr:uid="{00000000-0005-0000-0000-0000CD420000}"/>
    <cellStyle name="Input 3 4 3 4 3 2 2" xfId="16914" xr:uid="{00000000-0005-0000-0000-0000CE420000}"/>
    <cellStyle name="Input 3 4 3 4 3 3" xfId="16915" xr:uid="{00000000-0005-0000-0000-0000CF420000}"/>
    <cellStyle name="Input 3 4 3 4 4" xfId="16916" xr:uid="{00000000-0005-0000-0000-0000D0420000}"/>
    <cellStyle name="Input 3 4 3 4 5" xfId="16917" xr:uid="{00000000-0005-0000-0000-0000D1420000}"/>
    <cellStyle name="Input 3 4 3 5" xfId="16918" xr:uid="{00000000-0005-0000-0000-0000D2420000}"/>
    <cellStyle name="Input 3 4 3 5 2" xfId="16919" xr:uid="{00000000-0005-0000-0000-0000D3420000}"/>
    <cellStyle name="Input 3 4 3 5 2 2" xfId="16920" xr:uid="{00000000-0005-0000-0000-0000D4420000}"/>
    <cellStyle name="Input 3 4 3 5 3" xfId="16921" xr:uid="{00000000-0005-0000-0000-0000D5420000}"/>
    <cellStyle name="Input 3 4 3 5 3 2" xfId="16922" xr:uid="{00000000-0005-0000-0000-0000D6420000}"/>
    <cellStyle name="Input 3 4 3 5 3 2 2" xfId="16923" xr:uid="{00000000-0005-0000-0000-0000D7420000}"/>
    <cellStyle name="Input 3 4 3 5 3 3" xfId="16924" xr:uid="{00000000-0005-0000-0000-0000D8420000}"/>
    <cellStyle name="Input 3 4 3 5 4" xfId="16925" xr:uid="{00000000-0005-0000-0000-0000D9420000}"/>
    <cellStyle name="Input 3 4 3 5 5" xfId="16926" xr:uid="{00000000-0005-0000-0000-0000DA420000}"/>
    <cellStyle name="Input 3 4 3 6" xfId="16927" xr:uid="{00000000-0005-0000-0000-0000DB420000}"/>
    <cellStyle name="Input 3 4 3 6 2" xfId="16928" xr:uid="{00000000-0005-0000-0000-0000DC420000}"/>
    <cellStyle name="Input 3 4 3 6 2 2" xfId="16929" xr:uid="{00000000-0005-0000-0000-0000DD420000}"/>
    <cellStyle name="Input 3 4 3 6 3" xfId="16930" xr:uid="{00000000-0005-0000-0000-0000DE420000}"/>
    <cellStyle name="Input 3 4 3 6 3 2" xfId="16931" xr:uid="{00000000-0005-0000-0000-0000DF420000}"/>
    <cellStyle name="Input 3 4 3 6 3 2 2" xfId="16932" xr:uid="{00000000-0005-0000-0000-0000E0420000}"/>
    <cellStyle name="Input 3 4 3 6 3 3" xfId="16933" xr:uid="{00000000-0005-0000-0000-0000E1420000}"/>
    <cellStyle name="Input 3 4 3 6 4" xfId="16934" xr:uid="{00000000-0005-0000-0000-0000E2420000}"/>
    <cellStyle name="Input 3 4 3 6 5" xfId="16935" xr:uid="{00000000-0005-0000-0000-0000E3420000}"/>
    <cellStyle name="Input 3 4 3 7" xfId="16936" xr:uid="{00000000-0005-0000-0000-0000E4420000}"/>
    <cellStyle name="Input 3 4 3 7 2" xfId="16937" xr:uid="{00000000-0005-0000-0000-0000E5420000}"/>
    <cellStyle name="Input 3 4 3 7 2 2" xfId="16938" xr:uid="{00000000-0005-0000-0000-0000E6420000}"/>
    <cellStyle name="Input 3 4 3 7 3" xfId="16939" xr:uid="{00000000-0005-0000-0000-0000E7420000}"/>
    <cellStyle name="Input 3 4 3 7 3 2" xfId="16940" xr:uid="{00000000-0005-0000-0000-0000E8420000}"/>
    <cellStyle name="Input 3 4 3 7 3 2 2" xfId="16941" xr:uid="{00000000-0005-0000-0000-0000E9420000}"/>
    <cellStyle name="Input 3 4 3 7 3 3" xfId="16942" xr:uid="{00000000-0005-0000-0000-0000EA420000}"/>
    <cellStyle name="Input 3 4 3 7 4" xfId="16943" xr:uid="{00000000-0005-0000-0000-0000EB420000}"/>
    <cellStyle name="Input 3 4 3 7 5" xfId="16944" xr:uid="{00000000-0005-0000-0000-0000EC420000}"/>
    <cellStyle name="Input 3 4 3 8" xfId="16945" xr:uid="{00000000-0005-0000-0000-0000ED420000}"/>
    <cellStyle name="Input 3 4 3 8 2" xfId="16946" xr:uid="{00000000-0005-0000-0000-0000EE420000}"/>
    <cellStyle name="Input 3 4 3 9" xfId="16947" xr:uid="{00000000-0005-0000-0000-0000EF420000}"/>
    <cellStyle name="Input 3 4 3 9 2" xfId="16948" xr:uid="{00000000-0005-0000-0000-0000F0420000}"/>
    <cellStyle name="Input 3 4 3 9 2 2" xfId="16949" xr:uid="{00000000-0005-0000-0000-0000F1420000}"/>
    <cellStyle name="Input 3 4 3 9 3" xfId="16950" xr:uid="{00000000-0005-0000-0000-0000F2420000}"/>
    <cellStyle name="Input 3 4 4" xfId="16951" xr:uid="{00000000-0005-0000-0000-0000F3420000}"/>
    <cellStyle name="Input 3 4 4 10" xfId="16952" xr:uid="{00000000-0005-0000-0000-0000F4420000}"/>
    <cellStyle name="Input 3 4 4 11" xfId="16953" xr:uid="{00000000-0005-0000-0000-0000F5420000}"/>
    <cellStyle name="Input 3 4 4 2" xfId="16954" xr:uid="{00000000-0005-0000-0000-0000F6420000}"/>
    <cellStyle name="Input 3 4 4 2 10" xfId="16955" xr:uid="{00000000-0005-0000-0000-0000F7420000}"/>
    <cellStyle name="Input 3 4 4 2 2" xfId="16956" xr:uid="{00000000-0005-0000-0000-0000F8420000}"/>
    <cellStyle name="Input 3 4 4 2 2 2" xfId="16957" xr:uid="{00000000-0005-0000-0000-0000F9420000}"/>
    <cellStyle name="Input 3 4 4 2 2 2 2" xfId="16958" xr:uid="{00000000-0005-0000-0000-0000FA420000}"/>
    <cellStyle name="Input 3 4 4 2 2 3" xfId="16959" xr:uid="{00000000-0005-0000-0000-0000FB420000}"/>
    <cellStyle name="Input 3 4 4 2 2 3 2" xfId="16960" xr:uid="{00000000-0005-0000-0000-0000FC420000}"/>
    <cellStyle name="Input 3 4 4 2 2 3 2 2" xfId="16961" xr:uid="{00000000-0005-0000-0000-0000FD420000}"/>
    <cellStyle name="Input 3 4 4 2 2 3 3" xfId="16962" xr:uid="{00000000-0005-0000-0000-0000FE420000}"/>
    <cellStyle name="Input 3 4 4 2 2 4" xfId="16963" xr:uid="{00000000-0005-0000-0000-0000FF420000}"/>
    <cellStyle name="Input 3 4 4 2 2 5" xfId="16964" xr:uid="{00000000-0005-0000-0000-000000430000}"/>
    <cellStyle name="Input 3 4 4 2 3" xfId="16965" xr:uid="{00000000-0005-0000-0000-000001430000}"/>
    <cellStyle name="Input 3 4 4 2 3 2" xfId="16966" xr:uid="{00000000-0005-0000-0000-000002430000}"/>
    <cellStyle name="Input 3 4 4 2 3 2 2" xfId="16967" xr:uid="{00000000-0005-0000-0000-000003430000}"/>
    <cellStyle name="Input 3 4 4 2 3 3" xfId="16968" xr:uid="{00000000-0005-0000-0000-000004430000}"/>
    <cellStyle name="Input 3 4 4 2 3 3 2" xfId="16969" xr:uid="{00000000-0005-0000-0000-000005430000}"/>
    <cellStyle name="Input 3 4 4 2 3 3 2 2" xfId="16970" xr:uid="{00000000-0005-0000-0000-000006430000}"/>
    <cellStyle name="Input 3 4 4 2 3 3 3" xfId="16971" xr:uid="{00000000-0005-0000-0000-000007430000}"/>
    <cellStyle name="Input 3 4 4 2 3 4" xfId="16972" xr:uid="{00000000-0005-0000-0000-000008430000}"/>
    <cellStyle name="Input 3 4 4 2 3 5" xfId="16973" xr:uid="{00000000-0005-0000-0000-000009430000}"/>
    <cellStyle name="Input 3 4 4 2 4" xfId="16974" xr:uid="{00000000-0005-0000-0000-00000A430000}"/>
    <cellStyle name="Input 3 4 4 2 4 2" xfId="16975" xr:uid="{00000000-0005-0000-0000-00000B430000}"/>
    <cellStyle name="Input 3 4 4 2 4 2 2" xfId="16976" xr:uid="{00000000-0005-0000-0000-00000C430000}"/>
    <cellStyle name="Input 3 4 4 2 4 3" xfId="16977" xr:uid="{00000000-0005-0000-0000-00000D430000}"/>
    <cellStyle name="Input 3 4 4 2 4 3 2" xfId="16978" xr:uid="{00000000-0005-0000-0000-00000E430000}"/>
    <cellStyle name="Input 3 4 4 2 4 3 2 2" xfId="16979" xr:uid="{00000000-0005-0000-0000-00000F430000}"/>
    <cellStyle name="Input 3 4 4 2 4 3 3" xfId="16980" xr:uid="{00000000-0005-0000-0000-000010430000}"/>
    <cellStyle name="Input 3 4 4 2 4 4" xfId="16981" xr:uid="{00000000-0005-0000-0000-000011430000}"/>
    <cellStyle name="Input 3 4 4 2 4 5" xfId="16982" xr:uid="{00000000-0005-0000-0000-000012430000}"/>
    <cellStyle name="Input 3 4 4 2 5" xfId="16983" xr:uid="{00000000-0005-0000-0000-000013430000}"/>
    <cellStyle name="Input 3 4 4 2 5 2" xfId="16984" xr:uid="{00000000-0005-0000-0000-000014430000}"/>
    <cellStyle name="Input 3 4 4 2 5 2 2" xfId="16985" xr:uid="{00000000-0005-0000-0000-000015430000}"/>
    <cellStyle name="Input 3 4 4 2 5 3" xfId="16986" xr:uid="{00000000-0005-0000-0000-000016430000}"/>
    <cellStyle name="Input 3 4 4 2 5 3 2" xfId="16987" xr:uid="{00000000-0005-0000-0000-000017430000}"/>
    <cellStyle name="Input 3 4 4 2 5 3 2 2" xfId="16988" xr:uid="{00000000-0005-0000-0000-000018430000}"/>
    <cellStyle name="Input 3 4 4 2 5 3 3" xfId="16989" xr:uid="{00000000-0005-0000-0000-000019430000}"/>
    <cellStyle name="Input 3 4 4 2 5 4" xfId="16990" xr:uid="{00000000-0005-0000-0000-00001A430000}"/>
    <cellStyle name="Input 3 4 4 2 5 5" xfId="16991" xr:uid="{00000000-0005-0000-0000-00001B430000}"/>
    <cellStyle name="Input 3 4 4 2 6" xfId="16992" xr:uid="{00000000-0005-0000-0000-00001C430000}"/>
    <cellStyle name="Input 3 4 4 2 6 2" xfId="16993" xr:uid="{00000000-0005-0000-0000-00001D430000}"/>
    <cellStyle name="Input 3 4 4 2 6 2 2" xfId="16994" xr:uid="{00000000-0005-0000-0000-00001E430000}"/>
    <cellStyle name="Input 3 4 4 2 6 3" xfId="16995" xr:uid="{00000000-0005-0000-0000-00001F430000}"/>
    <cellStyle name="Input 3 4 4 2 6 3 2" xfId="16996" xr:uid="{00000000-0005-0000-0000-000020430000}"/>
    <cellStyle name="Input 3 4 4 2 6 3 2 2" xfId="16997" xr:uid="{00000000-0005-0000-0000-000021430000}"/>
    <cellStyle name="Input 3 4 4 2 6 3 3" xfId="16998" xr:uid="{00000000-0005-0000-0000-000022430000}"/>
    <cellStyle name="Input 3 4 4 2 6 4" xfId="16999" xr:uid="{00000000-0005-0000-0000-000023430000}"/>
    <cellStyle name="Input 3 4 4 2 6 5" xfId="17000" xr:uid="{00000000-0005-0000-0000-000024430000}"/>
    <cellStyle name="Input 3 4 4 2 7" xfId="17001" xr:uid="{00000000-0005-0000-0000-000025430000}"/>
    <cellStyle name="Input 3 4 4 2 7 2" xfId="17002" xr:uid="{00000000-0005-0000-0000-000026430000}"/>
    <cellStyle name="Input 3 4 4 2 8" xfId="17003" xr:uid="{00000000-0005-0000-0000-000027430000}"/>
    <cellStyle name="Input 3 4 4 2 8 2" xfId="17004" xr:uid="{00000000-0005-0000-0000-000028430000}"/>
    <cellStyle name="Input 3 4 4 2 8 2 2" xfId="17005" xr:uid="{00000000-0005-0000-0000-000029430000}"/>
    <cellStyle name="Input 3 4 4 2 8 3" xfId="17006" xr:uid="{00000000-0005-0000-0000-00002A430000}"/>
    <cellStyle name="Input 3 4 4 2 9" xfId="17007" xr:uid="{00000000-0005-0000-0000-00002B430000}"/>
    <cellStyle name="Input 3 4 4 3" xfId="17008" xr:uid="{00000000-0005-0000-0000-00002C430000}"/>
    <cellStyle name="Input 3 4 4 3 2" xfId="17009" xr:uid="{00000000-0005-0000-0000-00002D430000}"/>
    <cellStyle name="Input 3 4 4 3 2 2" xfId="17010" xr:uid="{00000000-0005-0000-0000-00002E430000}"/>
    <cellStyle name="Input 3 4 4 3 2 2 2" xfId="17011" xr:uid="{00000000-0005-0000-0000-00002F430000}"/>
    <cellStyle name="Input 3 4 4 3 2 3" xfId="17012" xr:uid="{00000000-0005-0000-0000-000030430000}"/>
    <cellStyle name="Input 3 4 4 3 2 3 2" xfId="17013" xr:uid="{00000000-0005-0000-0000-000031430000}"/>
    <cellStyle name="Input 3 4 4 3 2 3 2 2" xfId="17014" xr:uid="{00000000-0005-0000-0000-000032430000}"/>
    <cellStyle name="Input 3 4 4 3 2 3 3" xfId="17015" xr:uid="{00000000-0005-0000-0000-000033430000}"/>
    <cellStyle name="Input 3 4 4 3 2 4" xfId="17016" xr:uid="{00000000-0005-0000-0000-000034430000}"/>
    <cellStyle name="Input 3 4 4 3 2 5" xfId="17017" xr:uid="{00000000-0005-0000-0000-000035430000}"/>
    <cellStyle name="Input 3 4 4 3 3" xfId="17018" xr:uid="{00000000-0005-0000-0000-000036430000}"/>
    <cellStyle name="Input 3 4 4 3 3 2" xfId="17019" xr:uid="{00000000-0005-0000-0000-000037430000}"/>
    <cellStyle name="Input 3 4 4 3 4" xfId="17020" xr:uid="{00000000-0005-0000-0000-000038430000}"/>
    <cellStyle name="Input 3 4 4 3 4 2" xfId="17021" xr:uid="{00000000-0005-0000-0000-000039430000}"/>
    <cellStyle name="Input 3 4 4 3 4 2 2" xfId="17022" xr:uid="{00000000-0005-0000-0000-00003A430000}"/>
    <cellStyle name="Input 3 4 4 3 4 3" xfId="17023" xr:uid="{00000000-0005-0000-0000-00003B430000}"/>
    <cellStyle name="Input 3 4 4 3 5" xfId="17024" xr:uid="{00000000-0005-0000-0000-00003C430000}"/>
    <cellStyle name="Input 3 4 4 3 6" xfId="17025" xr:uid="{00000000-0005-0000-0000-00003D430000}"/>
    <cellStyle name="Input 3 4 4 4" xfId="17026" xr:uid="{00000000-0005-0000-0000-00003E430000}"/>
    <cellStyle name="Input 3 4 4 4 2" xfId="17027" xr:uid="{00000000-0005-0000-0000-00003F430000}"/>
    <cellStyle name="Input 3 4 4 4 2 2" xfId="17028" xr:uid="{00000000-0005-0000-0000-000040430000}"/>
    <cellStyle name="Input 3 4 4 4 3" xfId="17029" xr:uid="{00000000-0005-0000-0000-000041430000}"/>
    <cellStyle name="Input 3 4 4 4 3 2" xfId="17030" xr:uid="{00000000-0005-0000-0000-000042430000}"/>
    <cellStyle name="Input 3 4 4 4 3 2 2" xfId="17031" xr:uid="{00000000-0005-0000-0000-000043430000}"/>
    <cellStyle name="Input 3 4 4 4 3 3" xfId="17032" xr:uid="{00000000-0005-0000-0000-000044430000}"/>
    <cellStyle name="Input 3 4 4 4 4" xfId="17033" xr:uid="{00000000-0005-0000-0000-000045430000}"/>
    <cellStyle name="Input 3 4 4 4 5" xfId="17034" xr:uid="{00000000-0005-0000-0000-000046430000}"/>
    <cellStyle name="Input 3 4 4 5" xfId="17035" xr:uid="{00000000-0005-0000-0000-000047430000}"/>
    <cellStyle name="Input 3 4 4 5 2" xfId="17036" xr:uid="{00000000-0005-0000-0000-000048430000}"/>
    <cellStyle name="Input 3 4 4 5 2 2" xfId="17037" xr:uid="{00000000-0005-0000-0000-000049430000}"/>
    <cellStyle name="Input 3 4 4 5 3" xfId="17038" xr:uid="{00000000-0005-0000-0000-00004A430000}"/>
    <cellStyle name="Input 3 4 4 5 3 2" xfId="17039" xr:uid="{00000000-0005-0000-0000-00004B430000}"/>
    <cellStyle name="Input 3 4 4 5 3 2 2" xfId="17040" xr:uid="{00000000-0005-0000-0000-00004C430000}"/>
    <cellStyle name="Input 3 4 4 5 3 3" xfId="17041" xr:uid="{00000000-0005-0000-0000-00004D430000}"/>
    <cellStyle name="Input 3 4 4 5 4" xfId="17042" xr:uid="{00000000-0005-0000-0000-00004E430000}"/>
    <cellStyle name="Input 3 4 4 5 5" xfId="17043" xr:uid="{00000000-0005-0000-0000-00004F430000}"/>
    <cellStyle name="Input 3 4 4 6" xfId="17044" xr:uid="{00000000-0005-0000-0000-000050430000}"/>
    <cellStyle name="Input 3 4 4 6 2" xfId="17045" xr:uid="{00000000-0005-0000-0000-000051430000}"/>
    <cellStyle name="Input 3 4 4 6 2 2" xfId="17046" xr:uid="{00000000-0005-0000-0000-000052430000}"/>
    <cellStyle name="Input 3 4 4 6 3" xfId="17047" xr:uid="{00000000-0005-0000-0000-000053430000}"/>
    <cellStyle name="Input 3 4 4 6 3 2" xfId="17048" xr:uid="{00000000-0005-0000-0000-000054430000}"/>
    <cellStyle name="Input 3 4 4 6 3 2 2" xfId="17049" xr:uid="{00000000-0005-0000-0000-000055430000}"/>
    <cellStyle name="Input 3 4 4 6 3 3" xfId="17050" xr:uid="{00000000-0005-0000-0000-000056430000}"/>
    <cellStyle name="Input 3 4 4 6 4" xfId="17051" xr:uid="{00000000-0005-0000-0000-000057430000}"/>
    <cellStyle name="Input 3 4 4 6 5" xfId="17052" xr:uid="{00000000-0005-0000-0000-000058430000}"/>
    <cellStyle name="Input 3 4 4 7" xfId="17053" xr:uid="{00000000-0005-0000-0000-000059430000}"/>
    <cellStyle name="Input 3 4 4 7 2" xfId="17054" xr:uid="{00000000-0005-0000-0000-00005A430000}"/>
    <cellStyle name="Input 3 4 4 7 2 2" xfId="17055" xr:uid="{00000000-0005-0000-0000-00005B430000}"/>
    <cellStyle name="Input 3 4 4 7 3" xfId="17056" xr:uid="{00000000-0005-0000-0000-00005C430000}"/>
    <cellStyle name="Input 3 4 4 7 3 2" xfId="17057" xr:uid="{00000000-0005-0000-0000-00005D430000}"/>
    <cellStyle name="Input 3 4 4 7 3 2 2" xfId="17058" xr:uid="{00000000-0005-0000-0000-00005E430000}"/>
    <cellStyle name="Input 3 4 4 7 3 3" xfId="17059" xr:uid="{00000000-0005-0000-0000-00005F430000}"/>
    <cellStyle name="Input 3 4 4 7 4" xfId="17060" xr:uid="{00000000-0005-0000-0000-000060430000}"/>
    <cellStyle name="Input 3 4 4 7 5" xfId="17061" xr:uid="{00000000-0005-0000-0000-000061430000}"/>
    <cellStyle name="Input 3 4 4 8" xfId="17062" xr:uid="{00000000-0005-0000-0000-000062430000}"/>
    <cellStyle name="Input 3 4 4 8 2" xfId="17063" xr:uid="{00000000-0005-0000-0000-000063430000}"/>
    <cellStyle name="Input 3 4 4 9" xfId="17064" xr:uid="{00000000-0005-0000-0000-000064430000}"/>
    <cellStyle name="Input 3 4 4 9 2" xfId="17065" xr:uid="{00000000-0005-0000-0000-000065430000}"/>
    <cellStyle name="Input 3 4 4 9 2 2" xfId="17066" xr:uid="{00000000-0005-0000-0000-000066430000}"/>
    <cellStyle name="Input 3 4 4 9 3" xfId="17067" xr:uid="{00000000-0005-0000-0000-000067430000}"/>
    <cellStyle name="Input 3 4 5" xfId="17068" xr:uid="{00000000-0005-0000-0000-000068430000}"/>
    <cellStyle name="Input 3 4 5 10" xfId="17069" xr:uid="{00000000-0005-0000-0000-000069430000}"/>
    <cellStyle name="Input 3 4 5 11" xfId="17070" xr:uid="{00000000-0005-0000-0000-00006A430000}"/>
    <cellStyle name="Input 3 4 5 2" xfId="17071" xr:uid="{00000000-0005-0000-0000-00006B430000}"/>
    <cellStyle name="Input 3 4 5 2 10" xfId="17072" xr:uid="{00000000-0005-0000-0000-00006C430000}"/>
    <cellStyle name="Input 3 4 5 2 2" xfId="17073" xr:uid="{00000000-0005-0000-0000-00006D430000}"/>
    <cellStyle name="Input 3 4 5 2 2 2" xfId="17074" xr:uid="{00000000-0005-0000-0000-00006E430000}"/>
    <cellStyle name="Input 3 4 5 2 2 2 2" xfId="17075" xr:uid="{00000000-0005-0000-0000-00006F430000}"/>
    <cellStyle name="Input 3 4 5 2 2 3" xfId="17076" xr:uid="{00000000-0005-0000-0000-000070430000}"/>
    <cellStyle name="Input 3 4 5 2 2 3 2" xfId="17077" xr:uid="{00000000-0005-0000-0000-000071430000}"/>
    <cellStyle name="Input 3 4 5 2 2 3 2 2" xfId="17078" xr:uid="{00000000-0005-0000-0000-000072430000}"/>
    <cellStyle name="Input 3 4 5 2 2 3 3" xfId="17079" xr:uid="{00000000-0005-0000-0000-000073430000}"/>
    <cellStyle name="Input 3 4 5 2 2 4" xfId="17080" xr:uid="{00000000-0005-0000-0000-000074430000}"/>
    <cellStyle name="Input 3 4 5 2 2 5" xfId="17081" xr:uid="{00000000-0005-0000-0000-000075430000}"/>
    <cellStyle name="Input 3 4 5 2 3" xfId="17082" xr:uid="{00000000-0005-0000-0000-000076430000}"/>
    <cellStyle name="Input 3 4 5 2 3 2" xfId="17083" xr:uid="{00000000-0005-0000-0000-000077430000}"/>
    <cellStyle name="Input 3 4 5 2 3 2 2" xfId="17084" xr:uid="{00000000-0005-0000-0000-000078430000}"/>
    <cellStyle name="Input 3 4 5 2 3 3" xfId="17085" xr:uid="{00000000-0005-0000-0000-000079430000}"/>
    <cellStyle name="Input 3 4 5 2 3 3 2" xfId="17086" xr:uid="{00000000-0005-0000-0000-00007A430000}"/>
    <cellStyle name="Input 3 4 5 2 3 3 2 2" xfId="17087" xr:uid="{00000000-0005-0000-0000-00007B430000}"/>
    <cellStyle name="Input 3 4 5 2 3 3 3" xfId="17088" xr:uid="{00000000-0005-0000-0000-00007C430000}"/>
    <cellStyle name="Input 3 4 5 2 3 4" xfId="17089" xr:uid="{00000000-0005-0000-0000-00007D430000}"/>
    <cellStyle name="Input 3 4 5 2 3 5" xfId="17090" xr:uid="{00000000-0005-0000-0000-00007E430000}"/>
    <cellStyle name="Input 3 4 5 2 4" xfId="17091" xr:uid="{00000000-0005-0000-0000-00007F430000}"/>
    <cellStyle name="Input 3 4 5 2 4 2" xfId="17092" xr:uid="{00000000-0005-0000-0000-000080430000}"/>
    <cellStyle name="Input 3 4 5 2 4 2 2" xfId="17093" xr:uid="{00000000-0005-0000-0000-000081430000}"/>
    <cellStyle name="Input 3 4 5 2 4 3" xfId="17094" xr:uid="{00000000-0005-0000-0000-000082430000}"/>
    <cellStyle name="Input 3 4 5 2 4 3 2" xfId="17095" xr:uid="{00000000-0005-0000-0000-000083430000}"/>
    <cellStyle name="Input 3 4 5 2 4 3 2 2" xfId="17096" xr:uid="{00000000-0005-0000-0000-000084430000}"/>
    <cellStyle name="Input 3 4 5 2 4 3 3" xfId="17097" xr:uid="{00000000-0005-0000-0000-000085430000}"/>
    <cellStyle name="Input 3 4 5 2 4 4" xfId="17098" xr:uid="{00000000-0005-0000-0000-000086430000}"/>
    <cellStyle name="Input 3 4 5 2 4 5" xfId="17099" xr:uid="{00000000-0005-0000-0000-000087430000}"/>
    <cellStyle name="Input 3 4 5 2 5" xfId="17100" xr:uid="{00000000-0005-0000-0000-000088430000}"/>
    <cellStyle name="Input 3 4 5 2 5 2" xfId="17101" xr:uid="{00000000-0005-0000-0000-000089430000}"/>
    <cellStyle name="Input 3 4 5 2 5 2 2" xfId="17102" xr:uid="{00000000-0005-0000-0000-00008A430000}"/>
    <cellStyle name="Input 3 4 5 2 5 3" xfId="17103" xr:uid="{00000000-0005-0000-0000-00008B430000}"/>
    <cellStyle name="Input 3 4 5 2 5 3 2" xfId="17104" xr:uid="{00000000-0005-0000-0000-00008C430000}"/>
    <cellStyle name="Input 3 4 5 2 5 3 2 2" xfId="17105" xr:uid="{00000000-0005-0000-0000-00008D430000}"/>
    <cellStyle name="Input 3 4 5 2 5 3 3" xfId="17106" xr:uid="{00000000-0005-0000-0000-00008E430000}"/>
    <cellStyle name="Input 3 4 5 2 5 4" xfId="17107" xr:uid="{00000000-0005-0000-0000-00008F430000}"/>
    <cellStyle name="Input 3 4 5 2 5 5" xfId="17108" xr:uid="{00000000-0005-0000-0000-000090430000}"/>
    <cellStyle name="Input 3 4 5 2 6" xfId="17109" xr:uid="{00000000-0005-0000-0000-000091430000}"/>
    <cellStyle name="Input 3 4 5 2 6 2" xfId="17110" xr:uid="{00000000-0005-0000-0000-000092430000}"/>
    <cellStyle name="Input 3 4 5 2 6 2 2" xfId="17111" xr:uid="{00000000-0005-0000-0000-000093430000}"/>
    <cellStyle name="Input 3 4 5 2 6 3" xfId="17112" xr:uid="{00000000-0005-0000-0000-000094430000}"/>
    <cellStyle name="Input 3 4 5 2 6 3 2" xfId="17113" xr:uid="{00000000-0005-0000-0000-000095430000}"/>
    <cellStyle name="Input 3 4 5 2 6 3 2 2" xfId="17114" xr:uid="{00000000-0005-0000-0000-000096430000}"/>
    <cellStyle name="Input 3 4 5 2 6 3 3" xfId="17115" xr:uid="{00000000-0005-0000-0000-000097430000}"/>
    <cellStyle name="Input 3 4 5 2 6 4" xfId="17116" xr:uid="{00000000-0005-0000-0000-000098430000}"/>
    <cellStyle name="Input 3 4 5 2 6 5" xfId="17117" xr:uid="{00000000-0005-0000-0000-000099430000}"/>
    <cellStyle name="Input 3 4 5 2 7" xfId="17118" xr:uid="{00000000-0005-0000-0000-00009A430000}"/>
    <cellStyle name="Input 3 4 5 2 7 2" xfId="17119" xr:uid="{00000000-0005-0000-0000-00009B430000}"/>
    <cellStyle name="Input 3 4 5 2 8" xfId="17120" xr:uid="{00000000-0005-0000-0000-00009C430000}"/>
    <cellStyle name="Input 3 4 5 2 8 2" xfId="17121" xr:uid="{00000000-0005-0000-0000-00009D430000}"/>
    <cellStyle name="Input 3 4 5 2 8 2 2" xfId="17122" xr:uid="{00000000-0005-0000-0000-00009E430000}"/>
    <cellStyle name="Input 3 4 5 2 8 3" xfId="17123" xr:uid="{00000000-0005-0000-0000-00009F430000}"/>
    <cellStyle name="Input 3 4 5 2 9" xfId="17124" xr:uid="{00000000-0005-0000-0000-0000A0430000}"/>
    <cellStyle name="Input 3 4 5 3" xfId="17125" xr:uid="{00000000-0005-0000-0000-0000A1430000}"/>
    <cellStyle name="Input 3 4 5 3 2" xfId="17126" xr:uid="{00000000-0005-0000-0000-0000A2430000}"/>
    <cellStyle name="Input 3 4 5 3 2 2" xfId="17127" xr:uid="{00000000-0005-0000-0000-0000A3430000}"/>
    <cellStyle name="Input 3 4 5 3 2 2 2" xfId="17128" xr:uid="{00000000-0005-0000-0000-0000A4430000}"/>
    <cellStyle name="Input 3 4 5 3 2 3" xfId="17129" xr:uid="{00000000-0005-0000-0000-0000A5430000}"/>
    <cellStyle name="Input 3 4 5 3 2 3 2" xfId="17130" xr:uid="{00000000-0005-0000-0000-0000A6430000}"/>
    <cellStyle name="Input 3 4 5 3 2 3 2 2" xfId="17131" xr:uid="{00000000-0005-0000-0000-0000A7430000}"/>
    <cellStyle name="Input 3 4 5 3 2 3 3" xfId="17132" xr:uid="{00000000-0005-0000-0000-0000A8430000}"/>
    <cellStyle name="Input 3 4 5 3 2 4" xfId="17133" xr:uid="{00000000-0005-0000-0000-0000A9430000}"/>
    <cellStyle name="Input 3 4 5 3 2 5" xfId="17134" xr:uid="{00000000-0005-0000-0000-0000AA430000}"/>
    <cellStyle name="Input 3 4 5 3 3" xfId="17135" xr:uid="{00000000-0005-0000-0000-0000AB430000}"/>
    <cellStyle name="Input 3 4 5 3 3 2" xfId="17136" xr:uid="{00000000-0005-0000-0000-0000AC430000}"/>
    <cellStyle name="Input 3 4 5 3 4" xfId="17137" xr:uid="{00000000-0005-0000-0000-0000AD430000}"/>
    <cellStyle name="Input 3 4 5 3 4 2" xfId="17138" xr:uid="{00000000-0005-0000-0000-0000AE430000}"/>
    <cellStyle name="Input 3 4 5 3 4 2 2" xfId="17139" xr:uid="{00000000-0005-0000-0000-0000AF430000}"/>
    <cellStyle name="Input 3 4 5 3 4 3" xfId="17140" xr:uid="{00000000-0005-0000-0000-0000B0430000}"/>
    <cellStyle name="Input 3 4 5 3 5" xfId="17141" xr:uid="{00000000-0005-0000-0000-0000B1430000}"/>
    <cellStyle name="Input 3 4 5 3 6" xfId="17142" xr:uid="{00000000-0005-0000-0000-0000B2430000}"/>
    <cellStyle name="Input 3 4 5 4" xfId="17143" xr:uid="{00000000-0005-0000-0000-0000B3430000}"/>
    <cellStyle name="Input 3 4 5 4 2" xfId="17144" xr:uid="{00000000-0005-0000-0000-0000B4430000}"/>
    <cellStyle name="Input 3 4 5 4 2 2" xfId="17145" xr:uid="{00000000-0005-0000-0000-0000B5430000}"/>
    <cellStyle name="Input 3 4 5 4 3" xfId="17146" xr:uid="{00000000-0005-0000-0000-0000B6430000}"/>
    <cellStyle name="Input 3 4 5 4 3 2" xfId="17147" xr:uid="{00000000-0005-0000-0000-0000B7430000}"/>
    <cellStyle name="Input 3 4 5 4 3 2 2" xfId="17148" xr:uid="{00000000-0005-0000-0000-0000B8430000}"/>
    <cellStyle name="Input 3 4 5 4 3 3" xfId="17149" xr:uid="{00000000-0005-0000-0000-0000B9430000}"/>
    <cellStyle name="Input 3 4 5 4 4" xfId="17150" xr:uid="{00000000-0005-0000-0000-0000BA430000}"/>
    <cellStyle name="Input 3 4 5 4 5" xfId="17151" xr:uid="{00000000-0005-0000-0000-0000BB430000}"/>
    <cellStyle name="Input 3 4 5 5" xfId="17152" xr:uid="{00000000-0005-0000-0000-0000BC430000}"/>
    <cellStyle name="Input 3 4 5 5 2" xfId="17153" xr:uid="{00000000-0005-0000-0000-0000BD430000}"/>
    <cellStyle name="Input 3 4 5 5 2 2" xfId="17154" xr:uid="{00000000-0005-0000-0000-0000BE430000}"/>
    <cellStyle name="Input 3 4 5 5 3" xfId="17155" xr:uid="{00000000-0005-0000-0000-0000BF430000}"/>
    <cellStyle name="Input 3 4 5 5 3 2" xfId="17156" xr:uid="{00000000-0005-0000-0000-0000C0430000}"/>
    <cellStyle name="Input 3 4 5 5 3 2 2" xfId="17157" xr:uid="{00000000-0005-0000-0000-0000C1430000}"/>
    <cellStyle name="Input 3 4 5 5 3 3" xfId="17158" xr:uid="{00000000-0005-0000-0000-0000C2430000}"/>
    <cellStyle name="Input 3 4 5 5 4" xfId="17159" xr:uid="{00000000-0005-0000-0000-0000C3430000}"/>
    <cellStyle name="Input 3 4 5 5 5" xfId="17160" xr:uid="{00000000-0005-0000-0000-0000C4430000}"/>
    <cellStyle name="Input 3 4 5 6" xfId="17161" xr:uid="{00000000-0005-0000-0000-0000C5430000}"/>
    <cellStyle name="Input 3 4 5 6 2" xfId="17162" xr:uid="{00000000-0005-0000-0000-0000C6430000}"/>
    <cellStyle name="Input 3 4 5 6 2 2" xfId="17163" xr:uid="{00000000-0005-0000-0000-0000C7430000}"/>
    <cellStyle name="Input 3 4 5 6 3" xfId="17164" xr:uid="{00000000-0005-0000-0000-0000C8430000}"/>
    <cellStyle name="Input 3 4 5 6 3 2" xfId="17165" xr:uid="{00000000-0005-0000-0000-0000C9430000}"/>
    <cellStyle name="Input 3 4 5 6 3 2 2" xfId="17166" xr:uid="{00000000-0005-0000-0000-0000CA430000}"/>
    <cellStyle name="Input 3 4 5 6 3 3" xfId="17167" xr:uid="{00000000-0005-0000-0000-0000CB430000}"/>
    <cellStyle name="Input 3 4 5 6 4" xfId="17168" xr:uid="{00000000-0005-0000-0000-0000CC430000}"/>
    <cellStyle name="Input 3 4 5 6 5" xfId="17169" xr:uid="{00000000-0005-0000-0000-0000CD430000}"/>
    <cellStyle name="Input 3 4 5 7" xfId="17170" xr:uid="{00000000-0005-0000-0000-0000CE430000}"/>
    <cellStyle name="Input 3 4 5 7 2" xfId="17171" xr:uid="{00000000-0005-0000-0000-0000CF430000}"/>
    <cellStyle name="Input 3 4 5 7 2 2" xfId="17172" xr:uid="{00000000-0005-0000-0000-0000D0430000}"/>
    <cellStyle name="Input 3 4 5 7 3" xfId="17173" xr:uid="{00000000-0005-0000-0000-0000D1430000}"/>
    <cellStyle name="Input 3 4 5 7 3 2" xfId="17174" xr:uid="{00000000-0005-0000-0000-0000D2430000}"/>
    <cellStyle name="Input 3 4 5 7 3 2 2" xfId="17175" xr:uid="{00000000-0005-0000-0000-0000D3430000}"/>
    <cellStyle name="Input 3 4 5 7 3 3" xfId="17176" xr:uid="{00000000-0005-0000-0000-0000D4430000}"/>
    <cellStyle name="Input 3 4 5 7 4" xfId="17177" xr:uid="{00000000-0005-0000-0000-0000D5430000}"/>
    <cellStyle name="Input 3 4 5 7 5" xfId="17178" xr:uid="{00000000-0005-0000-0000-0000D6430000}"/>
    <cellStyle name="Input 3 4 5 8" xfId="17179" xr:uid="{00000000-0005-0000-0000-0000D7430000}"/>
    <cellStyle name="Input 3 4 5 8 2" xfId="17180" xr:uid="{00000000-0005-0000-0000-0000D8430000}"/>
    <cellStyle name="Input 3 4 5 9" xfId="17181" xr:uid="{00000000-0005-0000-0000-0000D9430000}"/>
    <cellStyle name="Input 3 4 5 9 2" xfId="17182" xr:uid="{00000000-0005-0000-0000-0000DA430000}"/>
    <cellStyle name="Input 3 4 5 9 2 2" xfId="17183" xr:uid="{00000000-0005-0000-0000-0000DB430000}"/>
    <cellStyle name="Input 3 4 5 9 3" xfId="17184" xr:uid="{00000000-0005-0000-0000-0000DC430000}"/>
    <cellStyle name="Input 3 4 6" xfId="17185" xr:uid="{00000000-0005-0000-0000-0000DD430000}"/>
    <cellStyle name="Input 3 4 6 10" xfId="17186" xr:uid="{00000000-0005-0000-0000-0000DE430000}"/>
    <cellStyle name="Input 3 4 6 11" xfId="17187" xr:uid="{00000000-0005-0000-0000-0000DF430000}"/>
    <cellStyle name="Input 3 4 6 2" xfId="17188" xr:uid="{00000000-0005-0000-0000-0000E0430000}"/>
    <cellStyle name="Input 3 4 6 2 10" xfId="17189" xr:uid="{00000000-0005-0000-0000-0000E1430000}"/>
    <cellStyle name="Input 3 4 6 2 2" xfId="17190" xr:uid="{00000000-0005-0000-0000-0000E2430000}"/>
    <cellStyle name="Input 3 4 6 2 2 2" xfId="17191" xr:uid="{00000000-0005-0000-0000-0000E3430000}"/>
    <cellStyle name="Input 3 4 6 2 2 2 2" xfId="17192" xr:uid="{00000000-0005-0000-0000-0000E4430000}"/>
    <cellStyle name="Input 3 4 6 2 2 3" xfId="17193" xr:uid="{00000000-0005-0000-0000-0000E5430000}"/>
    <cellStyle name="Input 3 4 6 2 2 3 2" xfId="17194" xr:uid="{00000000-0005-0000-0000-0000E6430000}"/>
    <cellStyle name="Input 3 4 6 2 2 3 2 2" xfId="17195" xr:uid="{00000000-0005-0000-0000-0000E7430000}"/>
    <cellStyle name="Input 3 4 6 2 2 3 3" xfId="17196" xr:uid="{00000000-0005-0000-0000-0000E8430000}"/>
    <cellStyle name="Input 3 4 6 2 2 4" xfId="17197" xr:uid="{00000000-0005-0000-0000-0000E9430000}"/>
    <cellStyle name="Input 3 4 6 2 2 5" xfId="17198" xr:uid="{00000000-0005-0000-0000-0000EA430000}"/>
    <cellStyle name="Input 3 4 6 2 3" xfId="17199" xr:uid="{00000000-0005-0000-0000-0000EB430000}"/>
    <cellStyle name="Input 3 4 6 2 3 2" xfId="17200" xr:uid="{00000000-0005-0000-0000-0000EC430000}"/>
    <cellStyle name="Input 3 4 6 2 3 2 2" xfId="17201" xr:uid="{00000000-0005-0000-0000-0000ED430000}"/>
    <cellStyle name="Input 3 4 6 2 3 3" xfId="17202" xr:uid="{00000000-0005-0000-0000-0000EE430000}"/>
    <cellStyle name="Input 3 4 6 2 3 3 2" xfId="17203" xr:uid="{00000000-0005-0000-0000-0000EF430000}"/>
    <cellStyle name="Input 3 4 6 2 3 3 2 2" xfId="17204" xr:uid="{00000000-0005-0000-0000-0000F0430000}"/>
    <cellStyle name="Input 3 4 6 2 3 3 3" xfId="17205" xr:uid="{00000000-0005-0000-0000-0000F1430000}"/>
    <cellStyle name="Input 3 4 6 2 3 4" xfId="17206" xr:uid="{00000000-0005-0000-0000-0000F2430000}"/>
    <cellStyle name="Input 3 4 6 2 3 5" xfId="17207" xr:uid="{00000000-0005-0000-0000-0000F3430000}"/>
    <cellStyle name="Input 3 4 6 2 4" xfId="17208" xr:uid="{00000000-0005-0000-0000-0000F4430000}"/>
    <cellStyle name="Input 3 4 6 2 4 2" xfId="17209" xr:uid="{00000000-0005-0000-0000-0000F5430000}"/>
    <cellStyle name="Input 3 4 6 2 4 2 2" xfId="17210" xr:uid="{00000000-0005-0000-0000-0000F6430000}"/>
    <cellStyle name="Input 3 4 6 2 4 3" xfId="17211" xr:uid="{00000000-0005-0000-0000-0000F7430000}"/>
    <cellStyle name="Input 3 4 6 2 4 3 2" xfId="17212" xr:uid="{00000000-0005-0000-0000-0000F8430000}"/>
    <cellStyle name="Input 3 4 6 2 4 3 2 2" xfId="17213" xr:uid="{00000000-0005-0000-0000-0000F9430000}"/>
    <cellStyle name="Input 3 4 6 2 4 3 3" xfId="17214" xr:uid="{00000000-0005-0000-0000-0000FA430000}"/>
    <cellStyle name="Input 3 4 6 2 4 4" xfId="17215" xr:uid="{00000000-0005-0000-0000-0000FB430000}"/>
    <cellStyle name="Input 3 4 6 2 4 5" xfId="17216" xr:uid="{00000000-0005-0000-0000-0000FC430000}"/>
    <cellStyle name="Input 3 4 6 2 5" xfId="17217" xr:uid="{00000000-0005-0000-0000-0000FD430000}"/>
    <cellStyle name="Input 3 4 6 2 5 2" xfId="17218" xr:uid="{00000000-0005-0000-0000-0000FE430000}"/>
    <cellStyle name="Input 3 4 6 2 5 2 2" xfId="17219" xr:uid="{00000000-0005-0000-0000-0000FF430000}"/>
    <cellStyle name="Input 3 4 6 2 5 3" xfId="17220" xr:uid="{00000000-0005-0000-0000-000000440000}"/>
    <cellStyle name="Input 3 4 6 2 5 3 2" xfId="17221" xr:uid="{00000000-0005-0000-0000-000001440000}"/>
    <cellStyle name="Input 3 4 6 2 5 3 2 2" xfId="17222" xr:uid="{00000000-0005-0000-0000-000002440000}"/>
    <cellStyle name="Input 3 4 6 2 5 3 3" xfId="17223" xr:uid="{00000000-0005-0000-0000-000003440000}"/>
    <cellStyle name="Input 3 4 6 2 5 4" xfId="17224" xr:uid="{00000000-0005-0000-0000-000004440000}"/>
    <cellStyle name="Input 3 4 6 2 5 5" xfId="17225" xr:uid="{00000000-0005-0000-0000-000005440000}"/>
    <cellStyle name="Input 3 4 6 2 6" xfId="17226" xr:uid="{00000000-0005-0000-0000-000006440000}"/>
    <cellStyle name="Input 3 4 6 2 6 2" xfId="17227" xr:uid="{00000000-0005-0000-0000-000007440000}"/>
    <cellStyle name="Input 3 4 6 2 6 2 2" xfId="17228" xr:uid="{00000000-0005-0000-0000-000008440000}"/>
    <cellStyle name="Input 3 4 6 2 6 3" xfId="17229" xr:uid="{00000000-0005-0000-0000-000009440000}"/>
    <cellStyle name="Input 3 4 6 2 6 3 2" xfId="17230" xr:uid="{00000000-0005-0000-0000-00000A440000}"/>
    <cellStyle name="Input 3 4 6 2 6 3 2 2" xfId="17231" xr:uid="{00000000-0005-0000-0000-00000B440000}"/>
    <cellStyle name="Input 3 4 6 2 6 3 3" xfId="17232" xr:uid="{00000000-0005-0000-0000-00000C440000}"/>
    <cellStyle name="Input 3 4 6 2 6 4" xfId="17233" xr:uid="{00000000-0005-0000-0000-00000D440000}"/>
    <cellStyle name="Input 3 4 6 2 6 5" xfId="17234" xr:uid="{00000000-0005-0000-0000-00000E440000}"/>
    <cellStyle name="Input 3 4 6 2 7" xfId="17235" xr:uid="{00000000-0005-0000-0000-00000F440000}"/>
    <cellStyle name="Input 3 4 6 2 7 2" xfId="17236" xr:uid="{00000000-0005-0000-0000-000010440000}"/>
    <cellStyle name="Input 3 4 6 2 8" xfId="17237" xr:uid="{00000000-0005-0000-0000-000011440000}"/>
    <cellStyle name="Input 3 4 6 2 8 2" xfId="17238" xr:uid="{00000000-0005-0000-0000-000012440000}"/>
    <cellStyle name="Input 3 4 6 2 8 2 2" xfId="17239" xr:uid="{00000000-0005-0000-0000-000013440000}"/>
    <cellStyle name="Input 3 4 6 2 8 3" xfId="17240" xr:uid="{00000000-0005-0000-0000-000014440000}"/>
    <cellStyle name="Input 3 4 6 2 9" xfId="17241" xr:uid="{00000000-0005-0000-0000-000015440000}"/>
    <cellStyle name="Input 3 4 6 3" xfId="17242" xr:uid="{00000000-0005-0000-0000-000016440000}"/>
    <cellStyle name="Input 3 4 6 3 2" xfId="17243" xr:uid="{00000000-0005-0000-0000-000017440000}"/>
    <cellStyle name="Input 3 4 6 3 2 2" xfId="17244" xr:uid="{00000000-0005-0000-0000-000018440000}"/>
    <cellStyle name="Input 3 4 6 3 2 2 2" xfId="17245" xr:uid="{00000000-0005-0000-0000-000019440000}"/>
    <cellStyle name="Input 3 4 6 3 2 3" xfId="17246" xr:uid="{00000000-0005-0000-0000-00001A440000}"/>
    <cellStyle name="Input 3 4 6 3 2 3 2" xfId="17247" xr:uid="{00000000-0005-0000-0000-00001B440000}"/>
    <cellStyle name="Input 3 4 6 3 2 3 2 2" xfId="17248" xr:uid="{00000000-0005-0000-0000-00001C440000}"/>
    <cellStyle name="Input 3 4 6 3 2 3 3" xfId="17249" xr:uid="{00000000-0005-0000-0000-00001D440000}"/>
    <cellStyle name="Input 3 4 6 3 2 4" xfId="17250" xr:uid="{00000000-0005-0000-0000-00001E440000}"/>
    <cellStyle name="Input 3 4 6 3 2 5" xfId="17251" xr:uid="{00000000-0005-0000-0000-00001F440000}"/>
    <cellStyle name="Input 3 4 6 3 3" xfId="17252" xr:uid="{00000000-0005-0000-0000-000020440000}"/>
    <cellStyle name="Input 3 4 6 3 3 2" xfId="17253" xr:uid="{00000000-0005-0000-0000-000021440000}"/>
    <cellStyle name="Input 3 4 6 3 4" xfId="17254" xr:uid="{00000000-0005-0000-0000-000022440000}"/>
    <cellStyle name="Input 3 4 6 3 4 2" xfId="17255" xr:uid="{00000000-0005-0000-0000-000023440000}"/>
    <cellStyle name="Input 3 4 6 3 4 2 2" xfId="17256" xr:uid="{00000000-0005-0000-0000-000024440000}"/>
    <cellStyle name="Input 3 4 6 3 4 3" xfId="17257" xr:uid="{00000000-0005-0000-0000-000025440000}"/>
    <cellStyle name="Input 3 4 6 3 5" xfId="17258" xr:uid="{00000000-0005-0000-0000-000026440000}"/>
    <cellStyle name="Input 3 4 6 3 6" xfId="17259" xr:uid="{00000000-0005-0000-0000-000027440000}"/>
    <cellStyle name="Input 3 4 6 4" xfId="17260" xr:uid="{00000000-0005-0000-0000-000028440000}"/>
    <cellStyle name="Input 3 4 6 4 2" xfId="17261" xr:uid="{00000000-0005-0000-0000-000029440000}"/>
    <cellStyle name="Input 3 4 6 4 2 2" xfId="17262" xr:uid="{00000000-0005-0000-0000-00002A440000}"/>
    <cellStyle name="Input 3 4 6 4 3" xfId="17263" xr:uid="{00000000-0005-0000-0000-00002B440000}"/>
    <cellStyle name="Input 3 4 6 4 3 2" xfId="17264" xr:uid="{00000000-0005-0000-0000-00002C440000}"/>
    <cellStyle name="Input 3 4 6 4 3 2 2" xfId="17265" xr:uid="{00000000-0005-0000-0000-00002D440000}"/>
    <cellStyle name="Input 3 4 6 4 3 3" xfId="17266" xr:uid="{00000000-0005-0000-0000-00002E440000}"/>
    <cellStyle name="Input 3 4 6 4 4" xfId="17267" xr:uid="{00000000-0005-0000-0000-00002F440000}"/>
    <cellStyle name="Input 3 4 6 4 5" xfId="17268" xr:uid="{00000000-0005-0000-0000-000030440000}"/>
    <cellStyle name="Input 3 4 6 5" xfId="17269" xr:uid="{00000000-0005-0000-0000-000031440000}"/>
    <cellStyle name="Input 3 4 6 5 2" xfId="17270" xr:uid="{00000000-0005-0000-0000-000032440000}"/>
    <cellStyle name="Input 3 4 6 5 2 2" xfId="17271" xr:uid="{00000000-0005-0000-0000-000033440000}"/>
    <cellStyle name="Input 3 4 6 5 3" xfId="17272" xr:uid="{00000000-0005-0000-0000-000034440000}"/>
    <cellStyle name="Input 3 4 6 5 3 2" xfId="17273" xr:uid="{00000000-0005-0000-0000-000035440000}"/>
    <cellStyle name="Input 3 4 6 5 3 2 2" xfId="17274" xr:uid="{00000000-0005-0000-0000-000036440000}"/>
    <cellStyle name="Input 3 4 6 5 3 3" xfId="17275" xr:uid="{00000000-0005-0000-0000-000037440000}"/>
    <cellStyle name="Input 3 4 6 5 4" xfId="17276" xr:uid="{00000000-0005-0000-0000-000038440000}"/>
    <cellStyle name="Input 3 4 6 5 5" xfId="17277" xr:uid="{00000000-0005-0000-0000-000039440000}"/>
    <cellStyle name="Input 3 4 6 6" xfId="17278" xr:uid="{00000000-0005-0000-0000-00003A440000}"/>
    <cellStyle name="Input 3 4 6 6 2" xfId="17279" xr:uid="{00000000-0005-0000-0000-00003B440000}"/>
    <cellStyle name="Input 3 4 6 6 2 2" xfId="17280" xr:uid="{00000000-0005-0000-0000-00003C440000}"/>
    <cellStyle name="Input 3 4 6 6 3" xfId="17281" xr:uid="{00000000-0005-0000-0000-00003D440000}"/>
    <cellStyle name="Input 3 4 6 6 3 2" xfId="17282" xr:uid="{00000000-0005-0000-0000-00003E440000}"/>
    <cellStyle name="Input 3 4 6 6 3 2 2" xfId="17283" xr:uid="{00000000-0005-0000-0000-00003F440000}"/>
    <cellStyle name="Input 3 4 6 6 3 3" xfId="17284" xr:uid="{00000000-0005-0000-0000-000040440000}"/>
    <cellStyle name="Input 3 4 6 6 4" xfId="17285" xr:uid="{00000000-0005-0000-0000-000041440000}"/>
    <cellStyle name="Input 3 4 6 6 5" xfId="17286" xr:uid="{00000000-0005-0000-0000-000042440000}"/>
    <cellStyle name="Input 3 4 6 7" xfId="17287" xr:uid="{00000000-0005-0000-0000-000043440000}"/>
    <cellStyle name="Input 3 4 6 7 2" xfId="17288" xr:uid="{00000000-0005-0000-0000-000044440000}"/>
    <cellStyle name="Input 3 4 6 7 2 2" xfId="17289" xr:uid="{00000000-0005-0000-0000-000045440000}"/>
    <cellStyle name="Input 3 4 6 7 3" xfId="17290" xr:uid="{00000000-0005-0000-0000-000046440000}"/>
    <cellStyle name="Input 3 4 6 7 3 2" xfId="17291" xr:uid="{00000000-0005-0000-0000-000047440000}"/>
    <cellStyle name="Input 3 4 6 7 3 2 2" xfId="17292" xr:uid="{00000000-0005-0000-0000-000048440000}"/>
    <cellStyle name="Input 3 4 6 7 3 3" xfId="17293" xr:uid="{00000000-0005-0000-0000-000049440000}"/>
    <cellStyle name="Input 3 4 6 7 4" xfId="17294" xr:uid="{00000000-0005-0000-0000-00004A440000}"/>
    <cellStyle name="Input 3 4 6 7 5" xfId="17295" xr:uid="{00000000-0005-0000-0000-00004B440000}"/>
    <cellStyle name="Input 3 4 6 8" xfId="17296" xr:uid="{00000000-0005-0000-0000-00004C440000}"/>
    <cellStyle name="Input 3 4 6 8 2" xfId="17297" xr:uid="{00000000-0005-0000-0000-00004D440000}"/>
    <cellStyle name="Input 3 4 6 9" xfId="17298" xr:uid="{00000000-0005-0000-0000-00004E440000}"/>
    <cellStyle name="Input 3 4 6 9 2" xfId="17299" xr:uid="{00000000-0005-0000-0000-00004F440000}"/>
    <cellStyle name="Input 3 4 6 9 2 2" xfId="17300" xr:uid="{00000000-0005-0000-0000-000050440000}"/>
    <cellStyle name="Input 3 4 6 9 3" xfId="17301" xr:uid="{00000000-0005-0000-0000-000051440000}"/>
    <cellStyle name="Input 3 4 7" xfId="17302" xr:uid="{00000000-0005-0000-0000-000052440000}"/>
    <cellStyle name="Input 3 4 7 10" xfId="17303" xr:uid="{00000000-0005-0000-0000-000053440000}"/>
    <cellStyle name="Input 3 4 7 11" xfId="17304" xr:uid="{00000000-0005-0000-0000-000054440000}"/>
    <cellStyle name="Input 3 4 7 2" xfId="17305" xr:uid="{00000000-0005-0000-0000-000055440000}"/>
    <cellStyle name="Input 3 4 7 2 10" xfId="17306" xr:uid="{00000000-0005-0000-0000-000056440000}"/>
    <cellStyle name="Input 3 4 7 2 2" xfId="17307" xr:uid="{00000000-0005-0000-0000-000057440000}"/>
    <cellStyle name="Input 3 4 7 2 2 2" xfId="17308" xr:uid="{00000000-0005-0000-0000-000058440000}"/>
    <cellStyle name="Input 3 4 7 2 2 2 2" xfId="17309" xr:uid="{00000000-0005-0000-0000-000059440000}"/>
    <cellStyle name="Input 3 4 7 2 2 3" xfId="17310" xr:uid="{00000000-0005-0000-0000-00005A440000}"/>
    <cellStyle name="Input 3 4 7 2 2 3 2" xfId="17311" xr:uid="{00000000-0005-0000-0000-00005B440000}"/>
    <cellStyle name="Input 3 4 7 2 2 3 2 2" xfId="17312" xr:uid="{00000000-0005-0000-0000-00005C440000}"/>
    <cellStyle name="Input 3 4 7 2 2 3 3" xfId="17313" xr:uid="{00000000-0005-0000-0000-00005D440000}"/>
    <cellStyle name="Input 3 4 7 2 2 4" xfId="17314" xr:uid="{00000000-0005-0000-0000-00005E440000}"/>
    <cellStyle name="Input 3 4 7 2 2 5" xfId="17315" xr:uid="{00000000-0005-0000-0000-00005F440000}"/>
    <cellStyle name="Input 3 4 7 2 3" xfId="17316" xr:uid="{00000000-0005-0000-0000-000060440000}"/>
    <cellStyle name="Input 3 4 7 2 3 2" xfId="17317" xr:uid="{00000000-0005-0000-0000-000061440000}"/>
    <cellStyle name="Input 3 4 7 2 3 2 2" xfId="17318" xr:uid="{00000000-0005-0000-0000-000062440000}"/>
    <cellStyle name="Input 3 4 7 2 3 3" xfId="17319" xr:uid="{00000000-0005-0000-0000-000063440000}"/>
    <cellStyle name="Input 3 4 7 2 3 3 2" xfId="17320" xr:uid="{00000000-0005-0000-0000-000064440000}"/>
    <cellStyle name="Input 3 4 7 2 3 3 2 2" xfId="17321" xr:uid="{00000000-0005-0000-0000-000065440000}"/>
    <cellStyle name="Input 3 4 7 2 3 3 3" xfId="17322" xr:uid="{00000000-0005-0000-0000-000066440000}"/>
    <cellStyle name="Input 3 4 7 2 3 4" xfId="17323" xr:uid="{00000000-0005-0000-0000-000067440000}"/>
    <cellStyle name="Input 3 4 7 2 3 5" xfId="17324" xr:uid="{00000000-0005-0000-0000-000068440000}"/>
    <cellStyle name="Input 3 4 7 2 4" xfId="17325" xr:uid="{00000000-0005-0000-0000-000069440000}"/>
    <cellStyle name="Input 3 4 7 2 4 2" xfId="17326" xr:uid="{00000000-0005-0000-0000-00006A440000}"/>
    <cellStyle name="Input 3 4 7 2 4 2 2" xfId="17327" xr:uid="{00000000-0005-0000-0000-00006B440000}"/>
    <cellStyle name="Input 3 4 7 2 4 3" xfId="17328" xr:uid="{00000000-0005-0000-0000-00006C440000}"/>
    <cellStyle name="Input 3 4 7 2 4 3 2" xfId="17329" xr:uid="{00000000-0005-0000-0000-00006D440000}"/>
    <cellStyle name="Input 3 4 7 2 4 3 2 2" xfId="17330" xr:uid="{00000000-0005-0000-0000-00006E440000}"/>
    <cellStyle name="Input 3 4 7 2 4 3 3" xfId="17331" xr:uid="{00000000-0005-0000-0000-00006F440000}"/>
    <cellStyle name="Input 3 4 7 2 4 4" xfId="17332" xr:uid="{00000000-0005-0000-0000-000070440000}"/>
    <cellStyle name="Input 3 4 7 2 4 5" xfId="17333" xr:uid="{00000000-0005-0000-0000-000071440000}"/>
    <cellStyle name="Input 3 4 7 2 5" xfId="17334" xr:uid="{00000000-0005-0000-0000-000072440000}"/>
    <cellStyle name="Input 3 4 7 2 5 2" xfId="17335" xr:uid="{00000000-0005-0000-0000-000073440000}"/>
    <cellStyle name="Input 3 4 7 2 5 2 2" xfId="17336" xr:uid="{00000000-0005-0000-0000-000074440000}"/>
    <cellStyle name="Input 3 4 7 2 5 3" xfId="17337" xr:uid="{00000000-0005-0000-0000-000075440000}"/>
    <cellStyle name="Input 3 4 7 2 5 3 2" xfId="17338" xr:uid="{00000000-0005-0000-0000-000076440000}"/>
    <cellStyle name="Input 3 4 7 2 5 3 2 2" xfId="17339" xr:uid="{00000000-0005-0000-0000-000077440000}"/>
    <cellStyle name="Input 3 4 7 2 5 3 3" xfId="17340" xr:uid="{00000000-0005-0000-0000-000078440000}"/>
    <cellStyle name="Input 3 4 7 2 5 4" xfId="17341" xr:uid="{00000000-0005-0000-0000-000079440000}"/>
    <cellStyle name="Input 3 4 7 2 5 5" xfId="17342" xr:uid="{00000000-0005-0000-0000-00007A440000}"/>
    <cellStyle name="Input 3 4 7 2 6" xfId="17343" xr:uid="{00000000-0005-0000-0000-00007B440000}"/>
    <cellStyle name="Input 3 4 7 2 6 2" xfId="17344" xr:uid="{00000000-0005-0000-0000-00007C440000}"/>
    <cellStyle name="Input 3 4 7 2 6 2 2" xfId="17345" xr:uid="{00000000-0005-0000-0000-00007D440000}"/>
    <cellStyle name="Input 3 4 7 2 6 3" xfId="17346" xr:uid="{00000000-0005-0000-0000-00007E440000}"/>
    <cellStyle name="Input 3 4 7 2 6 3 2" xfId="17347" xr:uid="{00000000-0005-0000-0000-00007F440000}"/>
    <cellStyle name="Input 3 4 7 2 6 3 2 2" xfId="17348" xr:uid="{00000000-0005-0000-0000-000080440000}"/>
    <cellStyle name="Input 3 4 7 2 6 3 3" xfId="17349" xr:uid="{00000000-0005-0000-0000-000081440000}"/>
    <cellStyle name="Input 3 4 7 2 6 4" xfId="17350" xr:uid="{00000000-0005-0000-0000-000082440000}"/>
    <cellStyle name="Input 3 4 7 2 6 5" xfId="17351" xr:uid="{00000000-0005-0000-0000-000083440000}"/>
    <cellStyle name="Input 3 4 7 2 7" xfId="17352" xr:uid="{00000000-0005-0000-0000-000084440000}"/>
    <cellStyle name="Input 3 4 7 2 7 2" xfId="17353" xr:uid="{00000000-0005-0000-0000-000085440000}"/>
    <cellStyle name="Input 3 4 7 2 8" xfId="17354" xr:uid="{00000000-0005-0000-0000-000086440000}"/>
    <cellStyle name="Input 3 4 7 2 8 2" xfId="17355" xr:uid="{00000000-0005-0000-0000-000087440000}"/>
    <cellStyle name="Input 3 4 7 2 8 2 2" xfId="17356" xr:uid="{00000000-0005-0000-0000-000088440000}"/>
    <cellStyle name="Input 3 4 7 2 8 3" xfId="17357" xr:uid="{00000000-0005-0000-0000-000089440000}"/>
    <cellStyle name="Input 3 4 7 2 9" xfId="17358" xr:uid="{00000000-0005-0000-0000-00008A440000}"/>
    <cellStyle name="Input 3 4 7 3" xfId="17359" xr:uid="{00000000-0005-0000-0000-00008B440000}"/>
    <cellStyle name="Input 3 4 7 3 2" xfId="17360" xr:uid="{00000000-0005-0000-0000-00008C440000}"/>
    <cellStyle name="Input 3 4 7 3 2 2" xfId="17361" xr:uid="{00000000-0005-0000-0000-00008D440000}"/>
    <cellStyle name="Input 3 4 7 3 2 2 2" xfId="17362" xr:uid="{00000000-0005-0000-0000-00008E440000}"/>
    <cellStyle name="Input 3 4 7 3 2 3" xfId="17363" xr:uid="{00000000-0005-0000-0000-00008F440000}"/>
    <cellStyle name="Input 3 4 7 3 2 3 2" xfId="17364" xr:uid="{00000000-0005-0000-0000-000090440000}"/>
    <cellStyle name="Input 3 4 7 3 2 3 2 2" xfId="17365" xr:uid="{00000000-0005-0000-0000-000091440000}"/>
    <cellStyle name="Input 3 4 7 3 2 3 3" xfId="17366" xr:uid="{00000000-0005-0000-0000-000092440000}"/>
    <cellStyle name="Input 3 4 7 3 2 4" xfId="17367" xr:uid="{00000000-0005-0000-0000-000093440000}"/>
    <cellStyle name="Input 3 4 7 3 2 5" xfId="17368" xr:uid="{00000000-0005-0000-0000-000094440000}"/>
    <cellStyle name="Input 3 4 7 3 3" xfId="17369" xr:uid="{00000000-0005-0000-0000-000095440000}"/>
    <cellStyle name="Input 3 4 7 3 3 2" xfId="17370" xr:uid="{00000000-0005-0000-0000-000096440000}"/>
    <cellStyle name="Input 3 4 7 3 4" xfId="17371" xr:uid="{00000000-0005-0000-0000-000097440000}"/>
    <cellStyle name="Input 3 4 7 3 4 2" xfId="17372" xr:uid="{00000000-0005-0000-0000-000098440000}"/>
    <cellStyle name="Input 3 4 7 3 4 2 2" xfId="17373" xr:uid="{00000000-0005-0000-0000-000099440000}"/>
    <cellStyle name="Input 3 4 7 3 4 3" xfId="17374" xr:uid="{00000000-0005-0000-0000-00009A440000}"/>
    <cellStyle name="Input 3 4 7 3 5" xfId="17375" xr:uid="{00000000-0005-0000-0000-00009B440000}"/>
    <cellStyle name="Input 3 4 7 3 6" xfId="17376" xr:uid="{00000000-0005-0000-0000-00009C440000}"/>
    <cellStyle name="Input 3 4 7 4" xfId="17377" xr:uid="{00000000-0005-0000-0000-00009D440000}"/>
    <cellStyle name="Input 3 4 7 4 2" xfId="17378" xr:uid="{00000000-0005-0000-0000-00009E440000}"/>
    <cellStyle name="Input 3 4 7 4 2 2" xfId="17379" xr:uid="{00000000-0005-0000-0000-00009F440000}"/>
    <cellStyle name="Input 3 4 7 4 3" xfId="17380" xr:uid="{00000000-0005-0000-0000-0000A0440000}"/>
    <cellStyle name="Input 3 4 7 4 3 2" xfId="17381" xr:uid="{00000000-0005-0000-0000-0000A1440000}"/>
    <cellStyle name="Input 3 4 7 4 3 2 2" xfId="17382" xr:uid="{00000000-0005-0000-0000-0000A2440000}"/>
    <cellStyle name="Input 3 4 7 4 3 3" xfId="17383" xr:uid="{00000000-0005-0000-0000-0000A3440000}"/>
    <cellStyle name="Input 3 4 7 4 4" xfId="17384" xr:uid="{00000000-0005-0000-0000-0000A4440000}"/>
    <cellStyle name="Input 3 4 7 4 5" xfId="17385" xr:uid="{00000000-0005-0000-0000-0000A5440000}"/>
    <cellStyle name="Input 3 4 7 5" xfId="17386" xr:uid="{00000000-0005-0000-0000-0000A6440000}"/>
    <cellStyle name="Input 3 4 7 5 2" xfId="17387" xr:uid="{00000000-0005-0000-0000-0000A7440000}"/>
    <cellStyle name="Input 3 4 7 5 2 2" xfId="17388" xr:uid="{00000000-0005-0000-0000-0000A8440000}"/>
    <cellStyle name="Input 3 4 7 5 3" xfId="17389" xr:uid="{00000000-0005-0000-0000-0000A9440000}"/>
    <cellStyle name="Input 3 4 7 5 3 2" xfId="17390" xr:uid="{00000000-0005-0000-0000-0000AA440000}"/>
    <cellStyle name="Input 3 4 7 5 3 2 2" xfId="17391" xr:uid="{00000000-0005-0000-0000-0000AB440000}"/>
    <cellStyle name="Input 3 4 7 5 3 3" xfId="17392" xr:uid="{00000000-0005-0000-0000-0000AC440000}"/>
    <cellStyle name="Input 3 4 7 5 4" xfId="17393" xr:uid="{00000000-0005-0000-0000-0000AD440000}"/>
    <cellStyle name="Input 3 4 7 5 5" xfId="17394" xr:uid="{00000000-0005-0000-0000-0000AE440000}"/>
    <cellStyle name="Input 3 4 7 6" xfId="17395" xr:uid="{00000000-0005-0000-0000-0000AF440000}"/>
    <cellStyle name="Input 3 4 7 6 2" xfId="17396" xr:uid="{00000000-0005-0000-0000-0000B0440000}"/>
    <cellStyle name="Input 3 4 7 6 2 2" xfId="17397" xr:uid="{00000000-0005-0000-0000-0000B1440000}"/>
    <cellStyle name="Input 3 4 7 6 3" xfId="17398" xr:uid="{00000000-0005-0000-0000-0000B2440000}"/>
    <cellStyle name="Input 3 4 7 6 3 2" xfId="17399" xr:uid="{00000000-0005-0000-0000-0000B3440000}"/>
    <cellStyle name="Input 3 4 7 6 3 2 2" xfId="17400" xr:uid="{00000000-0005-0000-0000-0000B4440000}"/>
    <cellStyle name="Input 3 4 7 6 3 3" xfId="17401" xr:uid="{00000000-0005-0000-0000-0000B5440000}"/>
    <cellStyle name="Input 3 4 7 6 4" xfId="17402" xr:uid="{00000000-0005-0000-0000-0000B6440000}"/>
    <cellStyle name="Input 3 4 7 6 5" xfId="17403" xr:uid="{00000000-0005-0000-0000-0000B7440000}"/>
    <cellStyle name="Input 3 4 7 7" xfId="17404" xr:uid="{00000000-0005-0000-0000-0000B8440000}"/>
    <cellStyle name="Input 3 4 7 7 2" xfId="17405" xr:uid="{00000000-0005-0000-0000-0000B9440000}"/>
    <cellStyle name="Input 3 4 7 7 2 2" xfId="17406" xr:uid="{00000000-0005-0000-0000-0000BA440000}"/>
    <cellStyle name="Input 3 4 7 7 3" xfId="17407" xr:uid="{00000000-0005-0000-0000-0000BB440000}"/>
    <cellStyle name="Input 3 4 7 7 3 2" xfId="17408" xr:uid="{00000000-0005-0000-0000-0000BC440000}"/>
    <cellStyle name="Input 3 4 7 7 3 2 2" xfId="17409" xr:uid="{00000000-0005-0000-0000-0000BD440000}"/>
    <cellStyle name="Input 3 4 7 7 3 3" xfId="17410" xr:uid="{00000000-0005-0000-0000-0000BE440000}"/>
    <cellStyle name="Input 3 4 7 7 4" xfId="17411" xr:uid="{00000000-0005-0000-0000-0000BF440000}"/>
    <cellStyle name="Input 3 4 7 7 5" xfId="17412" xr:uid="{00000000-0005-0000-0000-0000C0440000}"/>
    <cellStyle name="Input 3 4 7 8" xfId="17413" xr:uid="{00000000-0005-0000-0000-0000C1440000}"/>
    <cellStyle name="Input 3 4 7 8 2" xfId="17414" xr:uid="{00000000-0005-0000-0000-0000C2440000}"/>
    <cellStyle name="Input 3 4 7 9" xfId="17415" xr:uid="{00000000-0005-0000-0000-0000C3440000}"/>
    <cellStyle name="Input 3 4 7 9 2" xfId="17416" xr:uid="{00000000-0005-0000-0000-0000C4440000}"/>
    <cellStyle name="Input 3 4 7 9 2 2" xfId="17417" xr:uid="{00000000-0005-0000-0000-0000C5440000}"/>
    <cellStyle name="Input 3 4 7 9 3" xfId="17418" xr:uid="{00000000-0005-0000-0000-0000C6440000}"/>
    <cellStyle name="Input 3 4 8" xfId="17419" xr:uid="{00000000-0005-0000-0000-0000C7440000}"/>
    <cellStyle name="Input 3 4 8 10" xfId="17420" xr:uid="{00000000-0005-0000-0000-0000C8440000}"/>
    <cellStyle name="Input 3 4 8 11" xfId="17421" xr:uid="{00000000-0005-0000-0000-0000C9440000}"/>
    <cellStyle name="Input 3 4 8 2" xfId="17422" xr:uid="{00000000-0005-0000-0000-0000CA440000}"/>
    <cellStyle name="Input 3 4 8 2 10" xfId="17423" xr:uid="{00000000-0005-0000-0000-0000CB440000}"/>
    <cellStyle name="Input 3 4 8 2 2" xfId="17424" xr:uid="{00000000-0005-0000-0000-0000CC440000}"/>
    <cellStyle name="Input 3 4 8 2 2 2" xfId="17425" xr:uid="{00000000-0005-0000-0000-0000CD440000}"/>
    <cellStyle name="Input 3 4 8 2 2 2 2" xfId="17426" xr:uid="{00000000-0005-0000-0000-0000CE440000}"/>
    <cellStyle name="Input 3 4 8 2 2 3" xfId="17427" xr:uid="{00000000-0005-0000-0000-0000CF440000}"/>
    <cellStyle name="Input 3 4 8 2 2 3 2" xfId="17428" xr:uid="{00000000-0005-0000-0000-0000D0440000}"/>
    <cellStyle name="Input 3 4 8 2 2 3 2 2" xfId="17429" xr:uid="{00000000-0005-0000-0000-0000D1440000}"/>
    <cellStyle name="Input 3 4 8 2 2 3 3" xfId="17430" xr:uid="{00000000-0005-0000-0000-0000D2440000}"/>
    <cellStyle name="Input 3 4 8 2 2 4" xfId="17431" xr:uid="{00000000-0005-0000-0000-0000D3440000}"/>
    <cellStyle name="Input 3 4 8 2 2 5" xfId="17432" xr:uid="{00000000-0005-0000-0000-0000D4440000}"/>
    <cellStyle name="Input 3 4 8 2 3" xfId="17433" xr:uid="{00000000-0005-0000-0000-0000D5440000}"/>
    <cellStyle name="Input 3 4 8 2 3 2" xfId="17434" xr:uid="{00000000-0005-0000-0000-0000D6440000}"/>
    <cellStyle name="Input 3 4 8 2 3 2 2" xfId="17435" xr:uid="{00000000-0005-0000-0000-0000D7440000}"/>
    <cellStyle name="Input 3 4 8 2 3 3" xfId="17436" xr:uid="{00000000-0005-0000-0000-0000D8440000}"/>
    <cellStyle name="Input 3 4 8 2 3 3 2" xfId="17437" xr:uid="{00000000-0005-0000-0000-0000D9440000}"/>
    <cellStyle name="Input 3 4 8 2 3 3 2 2" xfId="17438" xr:uid="{00000000-0005-0000-0000-0000DA440000}"/>
    <cellStyle name="Input 3 4 8 2 3 3 3" xfId="17439" xr:uid="{00000000-0005-0000-0000-0000DB440000}"/>
    <cellStyle name="Input 3 4 8 2 3 4" xfId="17440" xr:uid="{00000000-0005-0000-0000-0000DC440000}"/>
    <cellStyle name="Input 3 4 8 2 3 5" xfId="17441" xr:uid="{00000000-0005-0000-0000-0000DD440000}"/>
    <cellStyle name="Input 3 4 8 2 4" xfId="17442" xr:uid="{00000000-0005-0000-0000-0000DE440000}"/>
    <cellStyle name="Input 3 4 8 2 4 2" xfId="17443" xr:uid="{00000000-0005-0000-0000-0000DF440000}"/>
    <cellStyle name="Input 3 4 8 2 4 2 2" xfId="17444" xr:uid="{00000000-0005-0000-0000-0000E0440000}"/>
    <cellStyle name="Input 3 4 8 2 4 3" xfId="17445" xr:uid="{00000000-0005-0000-0000-0000E1440000}"/>
    <cellStyle name="Input 3 4 8 2 4 3 2" xfId="17446" xr:uid="{00000000-0005-0000-0000-0000E2440000}"/>
    <cellStyle name="Input 3 4 8 2 4 3 2 2" xfId="17447" xr:uid="{00000000-0005-0000-0000-0000E3440000}"/>
    <cellStyle name="Input 3 4 8 2 4 3 3" xfId="17448" xr:uid="{00000000-0005-0000-0000-0000E4440000}"/>
    <cellStyle name="Input 3 4 8 2 4 4" xfId="17449" xr:uid="{00000000-0005-0000-0000-0000E5440000}"/>
    <cellStyle name="Input 3 4 8 2 4 5" xfId="17450" xr:uid="{00000000-0005-0000-0000-0000E6440000}"/>
    <cellStyle name="Input 3 4 8 2 5" xfId="17451" xr:uid="{00000000-0005-0000-0000-0000E7440000}"/>
    <cellStyle name="Input 3 4 8 2 5 2" xfId="17452" xr:uid="{00000000-0005-0000-0000-0000E8440000}"/>
    <cellStyle name="Input 3 4 8 2 5 2 2" xfId="17453" xr:uid="{00000000-0005-0000-0000-0000E9440000}"/>
    <cellStyle name="Input 3 4 8 2 5 3" xfId="17454" xr:uid="{00000000-0005-0000-0000-0000EA440000}"/>
    <cellStyle name="Input 3 4 8 2 5 3 2" xfId="17455" xr:uid="{00000000-0005-0000-0000-0000EB440000}"/>
    <cellStyle name="Input 3 4 8 2 5 3 2 2" xfId="17456" xr:uid="{00000000-0005-0000-0000-0000EC440000}"/>
    <cellStyle name="Input 3 4 8 2 5 3 3" xfId="17457" xr:uid="{00000000-0005-0000-0000-0000ED440000}"/>
    <cellStyle name="Input 3 4 8 2 5 4" xfId="17458" xr:uid="{00000000-0005-0000-0000-0000EE440000}"/>
    <cellStyle name="Input 3 4 8 2 5 5" xfId="17459" xr:uid="{00000000-0005-0000-0000-0000EF440000}"/>
    <cellStyle name="Input 3 4 8 2 6" xfId="17460" xr:uid="{00000000-0005-0000-0000-0000F0440000}"/>
    <cellStyle name="Input 3 4 8 2 6 2" xfId="17461" xr:uid="{00000000-0005-0000-0000-0000F1440000}"/>
    <cellStyle name="Input 3 4 8 2 6 2 2" xfId="17462" xr:uid="{00000000-0005-0000-0000-0000F2440000}"/>
    <cellStyle name="Input 3 4 8 2 6 3" xfId="17463" xr:uid="{00000000-0005-0000-0000-0000F3440000}"/>
    <cellStyle name="Input 3 4 8 2 6 3 2" xfId="17464" xr:uid="{00000000-0005-0000-0000-0000F4440000}"/>
    <cellStyle name="Input 3 4 8 2 6 3 2 2" xfId="17465" xr:uid="{00000000-0005-0000-0000-0000F5440000}"/>
    <cellStyle name="Input 3 4 8 2 6 3 3" xfId="17466" xr:uid="{00000000-0005-0000-0000-0000F6440000}"/>
    <cellStyle name="Input 3 4 8 2 6 4" xfId="17467" xr:uid="{00000000-0005-0000-0000-0000F7440000}"/>
    <cellStyle name="Input 3 4 8 2 6 5" xfId="17468" xr:uid="{00000000-0005-0000-0000-0000F8440000}"/>
    <cellStyle name="Input 3 4 8 2 7" xfId="17469" xr:uid="{00000000-0005-0000-0000-0000F9440000}"/>
    <cellStyle name="Input 3 4 8 2 7 2" xfId="17470" xr:uid="{00000000-0005-0000-0000-0000FA440000}"/>
    <cellStyle name="Input 3 4 8 2 8" xfId="17471" xr:uid="{00000000-0005-0000-0000-0000FB440000}"/>
    <cellStyle name="Input 3 4 8 2 8 2" xfId="17472" xr:uid="{00000000-0005-0000-0000-0000FC440000}"/>
    <cellStyle name="Input 3 4 8 2 8 2 2" xfId="17473" xr:uid="{00000000-0005-0000-0000-0000FD440000}"/>
    <cellStyle name="Input 3 4 8 2 8 3" xfId="17474" xr:uid="{00000000-0005-0000-0000-0000FE440000}"/>
    <cellStyle name="Input 3 4 8 2 9" xfId="17475" xr:uid="{00000000-0005-0000-0000-0000FF440000}"/>
    <cellStyle name="Input 3 4 8 3" xfId="17476" xr:uid="{00000000-0005-0000-0000-000000450000}"/>
    <cellStyle name="Input 3 4 8 3 2" xfId="17477" xr:uid="{00000000-0005-0000-0000-000001450000}"/>
    <cellStyle name="Input 3 4 8 3 2 2" xfId="17478" xr:uid="{00000000-0005-0000-0000-000002450000}"/>
    <cellStyle name="Input 3 4 8 3 2 2 2" xfId="17479" xr:uid="{00000000-0005-0000-0000-000003450000}"/>
    <cellStyle name="Input 3 4 8 3 2 3" xfId="17480" xr:uid="{00000000-0005-0000-0000-000004450000}"/>
    <cellStyle name="Input 3 4 8 3 2 3 2" xfId="17481" xr:uid="{00000000-0005-0000-0000-000005450000}"/>
    <cellStyle name="Input 3 4 8 3 2 3 2 2" xfId="17482" xr:uid="{00000000-0005-0000-0000-000006450000}"/>
    <cellStyle name="Input 3 4 8 3 2 3 3" xfId="17483" xr:uid="{00000000-0005-0000-0000-000007450000}"/>
    <cellStyle name="Input 3 4 8 3 2 4" xfId="17484" xr:uid="{00000000-0005-0000-0000-000008450000}"/>
    <cellStyle name="Input 3 4 8 3 2 5" xfId="17485" xr:uid="{00000000-0005-0000-0000-000009450000}"/>
    <cellStyle name="Input 3 4 8 3 3" xfId="17486" xr:uid="{00000000-0005-0000-0000-00000A450000}"/>
    <cellStyle name="Input 3 4 8 3 3 2" xfId="17487" xr:uid="{00000000-0005-0000-0000-00000B450000}"/>
    <cellStyle name="Input 3 4 8 3 4" xfId="17488" xr:uid="{00000000-0005-0000-0000-00000C450000}"/>
    <cellStyle name="Input 3 4 8 3 4 2" xfId="17489" xr:uid="{00000000-0005-0000-0000-00000D450000}"/>
    <cellStyle name="Input 3 4 8 3 4 2 2" xfId="17490" xr:uid="{00000000-0005-0000-0000-00000E450000}"/>
    <cellStyle name="Input 3 4 8 3 4 3" xfId="17491" xr:uid="{00000000-0005-0000-0000-00000F450000}"/>
    <cellStyle name="Input 3 4 8 3 5" xfId="17492" xr:uid="{00000000-0005-0000-0000-000010450000}"/>
    <cellStyle name="Input 3 4 8 3 6" xfId="17493" xr:uid="{00000000-0005-0000-0000-000011450000}"/>
    <cellStyle name="Input 3 4 8 4" xfId="17494" xr:uid="{00000000-0005-0000-0000-000012450000}"/>
    <cellStyle name="Input 3 4 8 4 2" xfId="17495" xr:uid="{00000000-0005-0000-0000-000013450000}"/>
    <cellStyle name="Input 3 4 8 4 2 2" xfId="17496" xr:uid="{00000000-0005-0000-0000-000014450000}"/>
    <cellStyle name="Input 3 4 8 4 3" xfId="17497" xr:uid="{00000000-0005-0000-0000-000015450000}"/>
    <cellStyle name="Input 3 4 8 4 3 2" xfId="17498" xr:uid="{00000000-0005-0000-0000-000016450000}"/>
    <cellStyle name="Input 3 4 8 4 3 2 2" xfId="17499" xr:uid="{00000000-0005-0000-0000-000017450000}"/>
    <cellStyle name="Input 3 4 8 4 3 3" xfId="17500" xr:uid="{00000000-0005-0000-0000-000018450000}"/>
    <cellStyle name="Input 3 4 8 4 4" xfId="17501" xr:uid="{00000000-0005-0000-0000-000019450000}"/>
    <cellStyle name="Input 3 4 8 4 5" xfId="17502" xr:uid="{00000000-0005-0000-0000-00001A450000}"/>
    <cellStyle name="Input 3 4 8 5" xfId="17503" xr:uid="{00000000-0005-0000-0000-00001B450000}"/>
    <cellStyle name="Input 3 4 8 5 2" xfId="17504" xr:uid="{00000000-0005-0000-0000-00001C450000}"/>
    <cellStyle name="Input 3 4 8 5 2 2" xfId="17505" xr:uid="{00000000-0005-0000-0000-00001D450000}"/>
    <cellStyle name="Input 3 4 8 5 3" xfId="17506" xr:uid="{00000000-0005-0000-0000-00001E450000}"/>
    <cellStyle name="Input 3 4 8 5 3 2" xfId="17507" xr:uid="{00000000-0005-0000-0000-00001F450000}"/>
    <cellStyle name="Input 3 4 8 5 3 2 2" xfId="17508" xr:uid="{00000000-0005-0000-0000-000020450000}"/>
    <cellStyle name="Input 3 4 8 5 3 3" xfId="17509" xr:uid="{00000000-0005-0000-0000-000021450000}"/>
    <cellStyle name="Input 3 4 8 5 4" xfId="17510" xr:uid="{00000000-0005-0000-0000-000022450000}"/>
    <cellStyle name="Input 3 4 8 5 5" xfId="17511" xr:uid="{00000000-0005-0000-0000-000023450000}"/>
    <cellStyle name="Input 3 4 8 6" xfId="17512" xr:uid="{00000000-0005-0000-0000-000024450000}"/>
    <cellStyle name="Input 3 4 8 6 2" xfId="17513" xr:uid="{00000000-0005-0000-0000-000025450000}"/>
    <cellStyle name="Input 3 4 8 6 2 2" xfId="17514" xr:uid="{00000000-0005-0000-0000-000026450000}"/>
    <cellStyle name="Input 3 4 8 6 3" xfId="17515" xr:uid="{00000000-0005-0000-0000-000027450000}"/>
    <cellStyle name="Input 3 4 8 6 3 2" xfId="17516" xr:uid="{00000000-0005-0000-0000-000028450000}"/>
    <cellStyle name="Input 3 4 8 6 3 2 2" xfId="17517" xr:uid="{00000000-0005-0000-0000-000029450000}"/>
    <cellStyle name="Input 3 4 8 6 3 3" xfId="17518" xr:uid="{00000000-0005-0000-0000-00002A450000}"/>
    <cellStyle name="Input 3 4 8 6 4" xfId="17519" xr:uid="{00000000-0005-0000-0000-00002B450000}"/>
    <cellStyle name="Input 3 4 8 6 5" xfId="17520" xr:uid="{00000000-0005-0000-0000-00002C450000}"/>
    <cellStyle name="Input 3 4 8 7" xfId="17521" xr:uid="{00000000-0005-0000-0000-00002D450000}"/>
    <cellStyle name="Input 3 4 8 7 2" xfId="17522" xr:uid="{00000000-0005-0000-0000-00002E450000}"/>
    <cellStyle name="Input 3 4 8 7 2 2" xfId="17523" xr:uid="{00000000-0005-0000-0000-00002F450000}"/>
    <cellStyle name="Input 3 4 8 7 3" xfId="17524" xr:uid="{00000000-0005-0000-0000-000030450000}"/>
    <cellStyle name="Input 3 4 8 7 3 2" xfId="17525" xr:uid="{00000000-0005-0000-0000-000031450000}"/>
    <cellStyle name="Input 3 4 8 7 3 2 2" xfId="17526" xr:uid="{00000000-0005-0000-0000-000032450000}"/>
    <cellStyle name="Input 3 4 8 7 3 3" xfId="17527" xr:uid="{00000000-0005-0000-0000-000033450000}"/>
    <cellStyle name="Input 3 4 8 7 4" xfId="17528" xr:uid="{00000000-0005-0000-0000-000034450000}"/>
    <cellStyle name="Input 3 4 8 7 5" xfId="17529" xr:uid="{00000000-0005-0000-0000-000035450000}"/>
    <cellStyle name="Input 3 4 8 8" xfId="17530" xr:uid="{00000000-0005-0000-0000-000036450000}"/>
    <cellStyle name="Input 3 4 8 8 2" xfId="17531" xr:uid="{00000000-0005-0000-0000-000037450000}"/>
    <cellStyle name="Input 3 4 8 9" xfId="17532" xr:uid="{00000000-0005-0000-0000-000038450000}"/>
    <cellStyle name="Input 3 4 8 9 2" xfId="17533" xr:uid="{00000000-0005-0000-0000-000039450000}"/>
    <cellStyle name="Input 3 4 8 9 2 2" xfId="17534" xr:uid="{00000000-0005-0000-0000-00003A450000}"/>
    <cellStyle name="Input 3 4 8 9 3" xfId="17535" xr:uid="{00000000-0005-0000-0000-00003B450000}"/>
    <cellStyle name="Input 3 4 9" xfId="17536" xr:uid="{00000000-0005-0000-0000-00003C450000}"/>
    <cellStyle name="Input 3 4 9 10" xfId="17537" xr:uid="{00000000-0005-0000-0000-00003D450000}"/>
    <cellStyle name="Input 3 4 9 2" xfId="17538" xr:uid="{00000000-0005-0000-0000-00003E450000}"/>
    <cellStyle name="Input 3 4 9 2 2" xfId="17539" xr:uid="{00000000-0005-0000-0000-00003F450000}"/>
    <cellStyle name="Input 3 4 9 2 2 2" xfId="17540" xr:uid="{00000000-0005-0000-0000-000040450000}"/>
    <cellStyle name="Input 3 4 9 2 3" xfId="17541" xr:uid="{00000000-0005-0000-0000-000041450000}"/>
    <cellStyle name="Input 3 4 9 2 3 2" xfId="17542" xr:uid="{00000000-0005-0000-0000-000042450000}"/>
    <cellStyle name="Input 3 4 9 2 3 2 2" xfId="17543" xr:uid="{00000000-0005-0000-0000-000043450000}"/>
    <cellStyle name="Input 3 4 9 2 3 3" xfId="17544" xr:uid="{00000000-0005-0000-0000-000044450000}"/>
    <cellStyle name="Input 3 4 9 2 4" xfId="17545" xr:uid="{00000000-0005-0000-0000-000045450000}"/>
    <cellStyle name="Input 3 4 9 2 5" xfId="17546" xr:uid="{00000000-0005-0000-0000-000046450000}"/>
    <cellStyle name="Input 3 4 9 3" xfId="17547" xr:uid="{00000000-0005-0000-0000-000047450000}"/>
    <cellStyle name="Input 3 4 9 3 2" xfId="17548" xr:uid="{00000000-0005-0000-0000-000048450000}"/>
    <cellStyle name="Input 3 4 9 3 2 2" xfId="17549" xr:uid="{00000000-0005-0000-0000-000049450000}"/>
    <cellStyle name="Input 3 4 9 3 3" xfId="17550" xr:uid="{00000000-0005-0000-0000-00004A450000}"/>
    <cellStyle name="Input 3 4 9 3 3 2" xfId="17551" xr:uid="{00000000-0005-0000-0000-00004B450000}"/>
    <cellStyle name="Input 3 4 9 3 3 2 2" xfId="17552" xr:uid="{00000000-0005-0000-0000-00004C450000}"/>
    <cellStyle name="Input 3 4 9 3 3 3" xfId="17553" xr:uid="{00000000-0005-0000-0000-00004D450000}"/>
    <cellStyle name="Input 3 4 9 3 4" xfId="17554" xr:uid="{00000000-0005-0000-0000-00004E450000}"/>
    <cellStyle name="Input 3 4 9 3 5" xfId="17555" xr:uid="{00000000-0005-0000-0000-00004F450000}"/>
    <cellStyle name="Input 3 4 9 4" xfId="17556" xr:uid="{00000000-0005-0000-0000-000050450000}"/>
    <cellStyle name="Input 3 4 9 4 2" xfId="17557" xr:uid="{00000000-0005-0000-0000-000051450000}"/>
    <cellStyle name="Input 3 4 9 4 2 2" xfId="17558" xr:uid="{00000000-0005-0000-0000-000052450000}"/>
    <cellStyle name="Input 3 4 9 4 3" xfId="17559" xr:uid="{00000000-0005-0000-0000-000053450000}"/>
    <cellStyle name="Input 3 4 9 4 3 2" xfId="17560" xr:uid="{00000000-0005-0000-0000-000054450000}"/>
    <cellStyle name="Input 3 4 9 4 3 2 2" xfId="17561" xr:uid="{00000000-0005-0000-0000-000055450000}"/>
    <cellStyle name="Input 3 4 9 4 3 3" xfId="17562" xr:uid="{00000000-0005-0000-0000-000056450000}"/>
    <cellStyle name="Input 3 4 9 4 4" xfId="17563" xr:uid="{00000000-0005-0000-0000-000057450000}"/>
    <cellStyle name="Input 3 4 9 4 5" xfId="17564" xr:uid="{00000000-0005-0000-0000-000058450000}"/>
    <cellStyle name="Input 3 4 9 5" xfId="17565" xr:uid="{00000000-0005-0000-0000-000059450000}"/>
    <cellStyle name="Input 3 4 9 5 2" xfId="17566" xr:uid="{00000000-0005-0000-0000-00005A450000}"/>
    <cellStyle name="Input 3 4 9 5 2 2" xfId="17567" xr:uid="{00000000-0005-0000-0000-00005B450000}"/>
    <cellStyle name="Input 3 4 9 5 3" xfId="17568" xr:uid="{00000000-0005-0000-0000-00005C450000}"/>
    <cellStyle name="Input 3 4 9 5 3 2" xfId="17569" xr:uid="{00000000-0005-0000-0000-00005D450000}"/>
    <cellStyle name="Input 3 4 9 5 3 2 2" xfId="17570" xr:uid="{00000000-0005-0000-0000-00005E450000}"/>
    <cellStyle name="Input 3 4 9 5 3 3" xfId="17571" xr:uid="{00000000-0005-0000-0000-00005F450000}"/>
    <cellStyle name="Input 3 4 9 5 4" xfId="17572" xr:uid="{00000000-0005-0000-0000-000060450000}"/>
    <cellStyle name="Input 3 4 9 5 5" xfId="17573" xr:uid="{00000000-0005-0000-0000-000061450000}"/>
    <cellStyle name="Input 3 4 9 6" xfId="17574" xr:uid="{00000000-0005-0000-0000-000062450000}"/>
    <cellStyle name="Input 3 4 9 6 2" xfId="17575" xr:uid="{00000000-0005-0000-0000-000063450000}"/>
    <cellStyle name="Input 3 4 9 6 2 2" xfId="17576" xr:uid="{00000000-0005-0000-0000-000064450000}"/>
    <cellStyle name="Input 3 4 9 6 3" xfId="17577" xr:uid="{00000000-0005-0000-0000-000065450000}"/>
    <cellStyle name="Input 3 4 9 6 3 2" xfId="17578" xr:uid="{00000000-0005-0000-0000-000066450000}"/>
    <cellStyle name="Input 3 4 9 6 3 2 2" xfId="17579" xr:uid="{00000000-0005-0000-0000-000067450000}"/>
    <cellStyle name="Input 3 4 9 6 3 3" xfId="17580" xr:uid="{00000000-0005-0000-0000-000068450000}"/>
    <cellStyle name="Input 3 4 9 6 4" xfId="17581" xr:uid="{00000000-0005-0000-0000-000069450000}"/>
    <cellStyle name="Input 3 4 9 6 5" xfId="17582" xr:uid="{00000000-0005-0000-0000-00006A450000}"/>
    <cellStyle name="Input 3 4 9 7" xfId="17583" xr:uid="{00000000-0005-0000-0000-00006B450000}"/>
    <cellStyle name="Input 3 4 9 7 2" xfId="17584" xr:uid="{00000000-0005-0000-0000-00006C450000}"/>
    <cellStyle name="Input 3 4 9 8" xfId="17585" xr:uid="{00000000-0005-0000-0000-00006D450000}"/>
    <cellStyle name="Input 3 4 9 8 2" xfId="17586" xr:uid="{00000000-0005-0000-0000-00006E450000}"/>
    <cellStyle name="Input 3 4 9 8 2 2" xfId="17587" xr:uid="{00000000-0005-0000-0000-00006F450000}"/>
    <cellStyle name="Input 3 4 9 8 3" xfId="17588" xr:uid="{00000000-0005-0000-0000-000070450000}"/>
    <cellStyle name="Input 3 4 9 9" xfId="17589" xr:uid="{00000000-0005-0000-0000-000071450000}"/>
    <cellStyle name="Input 3 4_Subsidy" xfId="17590" xr:uid="{00000000-0005-0000-0000-000072450000}"/>
    <cellStyle name="Input 3 40" xfId="17591" xr:uid="{00000000-0005-0000-0000-000073450000}"/>
    <cellStyle name="Input 3 40 2" xfId="17592" xr:uid="{00000000-0005-0000-0000-000074450000}"/>
    <cellStyle name="Input 3 40 2 2" xfId="17593" xr:uid="{00000000-0005-0000-0000-000075450000}"/>
    <cellStyle name="Input 3 40 2 2 2" xfId="17594" xr:uid="{00000000-0005-0000-0000-000076450000}"/>
    <cellStyle name="Input 3 40 2 3" xfId="17595" xr:uid="{00000000-0005-0000-0000-000077450000}"/>
    <cellStyle name="Input 3 40 3" xfId="17596" xr:uid="{00000000-0005-0000-0000-000078450000}"/>
    <cellStyle name="Input 3 40 4" xfId="17597" xr:uid="{00000000-0005-0000-0000-000079450000}"/>
    <cellStyle name="Input 3 41" xfId="17598" xr:uid="{00000000-0005-0000-0000-00007A450000}"/>
    <cellStyle name="Input 3 41 2" xfId="17599" xr:uid="{00000000-0005-0000-0000-00007B450000}"/>
    <cellStyle name="Input 3 41 2 2" xfId="17600" xr:uid="{00000000-0005-0000-0000-00007C450000}"/>
    <cellStyle name="Input 3 41 2 2 2" xfId="17601" xr:uid="{00000000-0005-0000-0000-00007D450000}"/>
    <cellStyle name="Input 3 41 2 3" xfId="17602" xr:uid="{00000000-0005-0000-0000-00007E450000}"/>
    <cellStyle name="Input 3 41 3" xfId="17603" xr:uid="{00000000-0005-0000-0000-00007F450000}"/>
    <cellStyle name="Input 3 41 4" xfId="17604" xr:uid="{00000000-0005-0000-0000-000080450000}"/>
    <cellStyle name="Input 3 42" xfId="17605" xr:uid="{00000000-0005-0000-0000-000081450000}"/>
    <cellStyle name="Input 3 42 2" xfId="17606" xr:uid="{00000000-0005-0000-0000-000082450000}"/>
    <cellStyle name="Input 3 42 2 2" xfId="17607" xr:uid="{00000000-0005-0000-0000-000083450000}"/>
    <cellStyle name="Input 3 42 2 2 2" xfId="17608" xr:uid="{00000000-0005-0000-0000-000084450000}"/>
    <cellStyle name="Input 3 42 2 3" xfId="17609" xr:uid="{00000000-0005-0000-0000-000085450000}"/>
    <cellStyle name="Input 3 42 3" xfId="17610" xr:uid="{00000000-0005-0000-0000-000086450000}"/>
    <cellStyle name="Input 3 42 4" xfId="17611" xr:uid="{00000000-0005-0000-0000-000087450000}"/>
    <cellStyle name="Input 3 43" xfId="17612" xr:uid="{00000000-0005-0000-0000-000088450000}"/>
    <cellStyle name="Input 3 43 2" xfId="17613" xr:uid="{00000000-0005-0000-0000-000089450000}"/>
    <cellStyle name="Input 3 43 2 2" xfId="17614" xr:uid="{00000000-0005-0000-0000-00008A450000}"/>
    <cellStyle name="Input 3 43 2 2 2" xfId="17615" xr:uid="{00000000-0005-0000-0000-00008B450000}"/>
    <cellStyle name="Input 3 43 2 3" xfId="17616" xr:uid="{00000000-0005-0000-0000-00008C450000}"/>
    <cellStyle name="Input 3 43 3" xfId="17617" xr:uid="{00000000-0005-0000-0000-00008D450000}"/>
    <cellStyle name="Input 3 43 4" xfId="17618" xr:uid="{00000000-0005-0000-0000-00008E450000}"/>
    <cellStyle name="Input 3 44" xfId="17619" xr:uid="{00000000-0005-0000-0000-00008F450000}"/>
    <cellStyle name="Input 3 44 2" xfId="17620" xr:uid="{00000000-0005-0000-0000-000090450000}"/>
    <cellStyle name="Input 3 44 2 2" xfId="17621" xr:uid="{00000000-0005-0000-0000-000091450000}"/>
    <cellStyle name="Input 3 44 2 2 2" xfId="17622" xr:uid="{00000000-0005-0000-0000-000092450000}"/>
    <cellStyle name="Input 3 44 2 3" xfId="17623" xr:uid="{00000000-0005-0000-0000-000093450000}"/>
    <cellStyle name="Input 3 44 3" xfId="17624" xr:uid="{00000000-0005-0000-0000-000094450000}"/>
    <cellStyle name="Input 3 44 4" xfId="17625" xr:uid="{00000000-0005-0000-0000-000095450000}"/>
    <cellStyle name="Input 3 45" xfId="17626" xr:uid="{00000000-0005-0000-0000-000096450000}"/>
    <cellStyle name="Input 3 45 2" xfId="17627" xr:uid="{00000000-0005-0000-0000-000097450000}"/>
    <cellStyle name="Input 3 45 2 2" xfId="17628" xr:uid="{00000000-0005-0000-0000-000098450000}"/>
    <cellStyle name="Input 3 45 2 2 2" xfId="17629" xr:uid="{00000000-0005-0000-0000-000099450000}"/>
    <cellStyle name="Input 3 45 2 3" xfId="17630" xr:uid="{00000000-0005-0000-0000-00009A450000}"/>
    <cellStyle name="Input 3 45 3" xfId="17631" xr:uid="{00000000-0005-0000-0000-00009B450000}"/>
    <cellStyle name="Input 3 45 4" xfId="17632" xr:uid="{00000000-0005-0000-0000-00009C450000}"/>
    <cellStyle name="Input 3 46" xfId="17633" xr:uid="{00000000-0005-0000-0000-00009D450000}"/>
    <cellStyle name="Input 3 46 2" xfId="17634" xr:uid="{00000000-0005-0000-0000-00009E450000}"/>
    <cellStyle name="Input 3 46 2 2" xfId="17635" xr:uid="{00000000-0005-0000-0000-00009F450000}"/>
    <cellStyle name="Input 3 46 3" xfId="17636" xr:uid="{00000000-0005-0000-0000-0000A0450000}"/>
    <cellStyle name="Input 3 46 4" xfId="17637" xr:uid="{00000000-0005-0000-0000-0000A1450000}"/>
    <cellStyle name="Input 3 47" xfId="17638" xr:uid="{00000000-0005-0000-0000-0000A2450000}"/>
    <cellStyle name="Input 3 47 2" xfId="17639" xr:uid="{00000000-0005-0000-0000-0000A3450000}"/>
    <cellStyle name="Input 3 48" xfId="17640" xr:uid="{00000000-0005-0000-0000-0000A4450000}"/>
    <cellStyle name="Input 3 49" xfId="17641" xr:uid="{00000000-0005-0000-0000-0000A5450000}"/>
    <cellStyle name="Input 3 5" xfId="17642" xr:uid="{00000000-0005-0000-0000-0000A6450000}"/>
    <cellStyle name="Input 3 5 10" xfId="17643" xr:uid="{00000000-0005-0000-0000-0000A7450000}"/>
    <cellStyle name="Input 3 5 10 2" xfId="17644" xr:uid="{00000000-0005-0000-0000-0000A8450000}"/>
    <cellStyle name="Input 3 5 10 2 2" xfId="17645" xr:uid="{00000000-0005-0000-0000-0000A9450000}"/>
    <cellStyle name="Input 3 5 10 2 2 2" xfId="17646" xr:uid="{00000000-0005-0000-0000-0000AA450000}"/>
    <cellStyle name="Input 3 5 10 2 3" xfId="17647" xr:uid="{00000000-0005-0000-0000-0000AB450000}"/>
    <cellStyle name="Input 3 5 10 2 3 2" xfId="17648" xr:uid="{00000000-0005-0000-0000-0000AC450000}"/>
    <cellStyle name="Input 3 5 10 2 3 2 2" xfId="17649" xr:uid="{00000000-0005-0000-0000-0000AD450000}"/>
    <cellStyle name="Input 3 5 10 2 3 3" xfId="17650" xr:uid="{00000000-0005-0000-0000-0000AE450000}"/>
    <cellStyle name="Input 3 5 10 2 4" xfId="17651" xr:uid="{00000000-0005-0000-0000-0000AF450000}"/>
    <cellStyle name="Input 3 5 10 2 5" xfId="17652" xr:uid="{00000000-0005-0000-0000-0000B0450000}"/>
    <cellStyle name="Input 3 5 10 3" xfId="17653" xr:uid="{00000000-0005-0000-0000-0000B1450000}"/>
    <cellStyle name="Input 3 5 10 3 2" xfId="17654" xr:uid="{00000000-0005-0000-0000-0000B2450000}"/>
    <cellStyle name="Input 3 5 10 4" xfId="17655" xr:uid="{00000000-0005-0000-0000-0000B3450000}"/>
    <cellStyle name="Input 3 5 10 4 2" xfId="17656" xr:uid="{00000000-0005-0000-0000-0000B4450000}"/>
    <cellStyle name="Input 3 5 10 4 2 2" xfId="17657" xr:uid="{00000000-0005-0000-0000-0000B5450000}"/>
    <cellStyle name="Input 3 5 10 4 3" xfId="17658" xr:uid="{00000000-0005-0000-0000-0000B6450000}"/>
    <cellStyle name="Input 3 5 10 5" xfId="17659" xr:uid="{00000000-0005-0000-0000-0000B7450000}"/>
    <cellStyle name="Input 3 5 10 6" xfId="17660" xr:uid="{00000000-0005-0000-0000-0000B8450000}"/>
    <cellStyle name="Input 3 5 11" xfId="17661" xr:uid="{00000000-0005-0000-0000-0000B9450000}"/>
    <cellStyle name="Input 3 5 11 2" xfId="17662" xr:uid="{00000000-0005-0000-0000-0000BA450000}"/>
    <cellStyle name="Input 3 5 11 2 2" xfId="17663" xr:uid="{00000000-0005-0000-0000-0000BB450000}"/>
    <cellStyle name="Input 3 5 11 3" xfId="17664" xr:uid="{00000000-0005-0000-0000-0000BC450000}"/>
    <cellStyle name="Input 3 5 11 3 2" xfId="17665" xr:uid="{00000000-0005-0000-0000-0000BD450000}"/>
    <cellStyle name="Input 3 5 11 3 2 2" xfId="17666" xr:uid="{00000000-0005-0000-0000-0000BE450000}"/>
    <cellStyle name="Input 3 5 11 3 3" xfId="17667" xr:uid="{00000000-0005-0000-0000-0000BF450000}"/>
    <cellStyle name="Input 3 5 11 4" xfId="17668" xr:uid="{00000000-0005-0000-0000-0000C0450000}"/>
    <cellStyle name="Input 3 5 11 5" xfId="17669" xr:uid="{00000000-0005-0000-0000-0000C1450000}"/>
    <cellStyle name="Input 3 5 12" xfId="17670" xr:uid="{00000000-0005-0000-0000-0000C2450000}"/>
    <cellStyle name="Input 3 5 12 2" xfId="17671" xr:uid="{00000000-0005-0000-0000-0000C3450000}"/>
    <cellStyle name="Input 3 5 12 2 2" xfId="17672" xr:uid="{00000000-0005-0000-0000-0000C4450000}"/>
    <cellStyle name="Input 3 5 12 3" xfId="17673" xr:uid="{00000000-0005-0000-0000-0000C5450000}"/>
    <cellStyle name="Input 3 5 12 3 2" xfId="17674" xr:uid="{00000000-0005-0000-0000-0000C6450000}"/>
    <cellStyle name="Input 3 5 12 3 2 2" xfId="17675" xr:uid="{00000000-0005-0000-0000-0000C7450000}"/>
    <cellStyle name="Input 3 5 12 3 3" xfId="17676" xr:uid="{00000000-0005-0000-0000-0000C8450000}"/>
    <cellStyle name="Input 3 5 12 4" xfId="17677" xr:uid="{00000000-0005-0000-0000-0000C9450000}"/>
    <cellStyle name="Input 3 5 12 5" xfId="17678" xr:uid="{00000000-0005-0000-0000-0000CA450000}"/>
    <cellStyle name="Input 3 5 13" xfId="17679" xr:uid="{00000000-0005-0000-0000-0000CB450000}"/>
    <cellStyle name="Input 3 5 13 2" xfId="17680" xr:uid="{00000000-0005-0000-0000-0000CC450000}"/>
    <cellStyle name="Input 3 5 13 2 2" xfId="17681" xr:uid="{00000000-0005-0000-0000-0000CD450000}"/>
    <cellStyle name="Input 3 5 13 3" xfId="17682" xr:uid="{00000000-0005-0000-0000-0000CE450000}"/>
    <cellStyle name="Input 3 5 13 3 2" xfId="17683" xr:uid="{00000000-0005-0000-0000-0000CF450000}"/>
    <cellStyle name="Input 3 5 13 3 2 2" xfId="17684" xr:uid="{00000000-0005-0000-0000-0000D0450000}"/>
    <cellStyle name="Input 3 5 13 3 3" xfId="17685" xr:uid="{00000000-0005-0000-0000-0000D1450000}"/>
    <cellStyle name="Input 3 5 13 4" xfId="17686" xr:uid="{00000000-0005-0000-0000-0000D2450000}"/>
    <cellStyle name="Input 3 5 13 5" xfId="17687" xr:uid="{00000000-0005-0000-0000-0000D3450000}"/>
    <cellStyle name="Input 3 5 14" xfId="17688" xr:uid="{00000000-0005-0000-0000-0000D4450000}"/>
    <cellStyle name="Input 3 5 14 2" xfId="17689" xr:uid="{00000000-0005-0000-0000-0000D5450000}"/>
    <cellStyle name="Input 3 5 14 2 2" xfId="17690" xr:uid="{00000000-0005-0000-0000-0000D6450000}"/>
    <cellStyle name="Input 3 5 14 3" xfId="17691" xr:uid="{00000000-0005-0000-0000-0000D7450000}"/>
    <cellStyle name="Input 3 5 14 3 2" xfId="17692" xr:uid="{00000000-0005-0000-0000-0000D8450000}"/>
    <cellStyle name="Input 3 5 14 3 2 2" xfId="17693" xr:uid="{00000000-0005-0000-0000-0000D9450000}"/>
    <cellStyle name="Input 3 5 14 3 3" xfId="17694" xr:uid="{00000000-0005-0000-0000-0000DA450000}"/>
    <cellStyle name="Input 3 5 14 4" xfId="17695" xr:uid="{00000000-0005-0000-0000-0000DB450000}"/>
    <cellStyle name="Input 3 5 14 5" xfId="17696" xr:uid="{00000000-0005-0000-0000-0000DC450000}"/>
    <cellStyle name="Input 3 5 15" xfId="17697" xr:uid="{00000000-0005-0000-0000-0000DD450000}"/>
    <cellStyle name="Input 3 5 15 2" xfId="17698" xr:uid="{00000000-0005-0000-0000-0000DE450000}"/>
    <cellStyle name="Input 3 5 16" xfId="17699" xr:uid="{00000000-0005-0000-0000-0000DF450000}"/>
    <cellStyle name="Input 3 5 16 2" xfId="17700" xr:uid="{00000000-0005-0000-0000-0000E0450000}"/>
    <cellStyle name="Input 3 5 16 2 2" xfId="17701" xr:uid="{00000000-0005-0000-0000-0000E1450000}"/>
    <cellStyle name="Input 3 5 16 3" xfId="17702" xr:uid="{00000000-0005-0000-0000-0000E2450000}"/>
    <cellStyle name="Input 3 5 17" xfId="17703" xr:uid="{00000000-0005-0000-0000-0000E3450000}"/>
    <cellStyle name="Input 3 5 18" xfId="17704" xr:uid="{00000000-0005-0000-0000-0000E4450000}"/>
    <cellStyle name="Input 3 5 2" xfId="17705" xr:uid="{00000000-0005-0000-0000-0000E5450000}"/>
    <cellStyle name="Input 3 5 2 10" xfId="17706" xr:uid="{00000000-0005-0000-0000-0000E6450000}"/>
    <cellStyle name="Input 3 5 2 10 2" xfId="17707" xr:uid="{00000000-0005-0000-0000-0000E7450000}"/>
    <cellStyle name="Input 3 5 2 10 2 2" xfId="17708" xr:uid="{00000000-0005-0000-0000-0000E8450000}"/>
    <cellStyle name="Input 3 5 2 10 3" xfId="17709" xr:uid="{00000000-0005-0000-0000-0000E9450000}"/>
    <cellStyle name="Input 3 5 2 11" xfId="17710" xr:uid="{00000000-0005-0000-0000-0000EA450000}"/>
    <cellStyle name="Input 3 5 2 12" xfId="17711" xr:uid="{00000000-0005-0000-0000-0000EB450000}"/>
    <cellStyle name="Input 3 5 2 2" xfId="17712" xr:uid="{00000000-0005-0000-0000-0000EC450000}"/>
    <cellStyle name="Input 3 5 2 2 10" xfId="17713" xr:uid="{00000000-0005-0000-0000-0000ED450000}"/>
    <cellStyle name="Input 3 5 2 2 11" xfId="17714" xr:uid="{00000000-0005-0000-0000-0000EE450000}"/>
    <cellStyle name="Input 3 5 2 2 2" xfId="17715" xr:uid="{00000000-0005-0000-0000-0000EF450000}"/>
    <cellStyle name="Input 3 5 2 2 2 10" xfId="17716" xr:uid="{00000000-0005-0000-0000-0000F0450000}"/>
    <cellStyle name="Input 3 5 2 2 2 2" xfId="17717" xr:uid="{00000000-0005-0000-0000-0000F1450000}"/>
    <cellStyle name="Input 3 5 2 2 2 2 2" xfId="17718" xr:uid="{00000000-0005-0000-0000-0000F2450000}"/>
    <cellStyle name="Input 3 5 2 2 2 2 2 2" xfId="17719" xr:uid="{00000000-0005-0000-0000-0000F3450000}"/>
    <cellStyle name="Input 3 5 2 2 2 2 3" xfId="17720" xr:uid="{00000000-0005-0000-0000-0000F4450000}"/>
    <cellStyle name="Input 3 5 2 2 2 2 3 2" xfId="17721" xr:uid="{00000000-0005-0000-0000-0000F5450000}"/>
    <cellStyle name="Input 3 5 2 2 2 2 3 2 2" xfId="17722" xr:uid="{00000000-0005-0000-0000-0000F6450000}"/>
    <cellStyle name="Input 3 5 2 2 2 2 3 3" xfId="17723" xr:uid="{00000000-0005-0000-0000-0000F7450000}"/>
    <cellStyle name="Input 3 5 2 2 2 2 4" xfId="17724" xr:uid="{00000000-0005-0000-0000-0000F8450000}"/>
    <cellStyle name="Input 3 5 2 2 2 2 5" xfId="17725" xr:uid="{00000000-0005-0000-0000-0000F9450000}"/>
    <cellStyle name="Input 3 5 2 2 2 3" xfId="17726" xr:uid="{00000000-0005-0000-0000-0000FA450000}"/>
    <cellStyle name="Input 3 5 2 2 2 3 2" xfId="17727" xr:uid="{00000000-0005-0000-0000-0000FB450000}"/>
    <cellStyle name="Input 3 5 2 2 2 3 2 2" xfId="17728" xr:uid="{00000000-0005-0000-0000-0000FC450000}"/>
    <cellStyle name="Input 3 5 2 2 2 3 3" xfId="17729" xr:uid="{00000000-0005-0000-0000-0000FD450000}"/>
    <cellStyle name="Input 3 5 2 2 2 3 3 2" xfId="17730" xr:uid="{00000000-0005-0000-0000-0000FE450000}"/>
    <cellStyle name="Input 3 5 2 2 2 3 3 2 2" xfId="17731" xr:uid="{00000000-0005-0000-0000-0000FF450000}"/>
    <cellStyle name="Input 3 5 2 2 2 3 3 3" xfId="17732" xr:uid="{00000000-0005-0000-0000-000000460000}"/>
    <cellStyle name="Input 3 5 2 2 2 3 4" xfId="17733" xr:uid="{00000000-0005-0000-0000-000001460000}"/>
    <cellStyle name="Input 3 5 2 2 2 3 5" xfId="17734" xr:uid="{00000000-0005-0000-0000-000002460000}"/>
    <cellStyle name="Input 3 5 2 2 2 4" xfId="17735" xr:uid="{00000000-0005-0000-0000-000003460000}"/>
    <cellStyle name="Input 3 5 2 2 2 4 2" xfId="17736" xr:uid="{00000000-0005-0000-0000-000004460000}"/>
    <cellStyle name="Input 3 5 2 2 2 4 2 2" xfId="17737" xr:uid="{00000000-0005-0000-0000-000005460000}"/>
    <cellStyle name="Input 3 5 2 2 2 4 3" xfId="17738" xr:uid="{00000000-0005-0000-0000-000006460000}"/>
    <cellStyle name="Input 3 5 2 2 2 4 3 2" xfId="17739" xr:uid="{00000000-0005-0000-0000-000007460000}"/>
    <cellStyle name="Input 3 5 2 2 2 4 3 2 2" xfId="17740" xr:uid="{00000000-0005-0000-0000-000008460000}"/>
    <cellStyle name="Input 3 5 2 2 2 4 3 3" xfId="17741" xr:uid="{00000000-0005-0000-0000-000009460000}"/>
    <cellStyle name="Input 3 5 2 2 2 4 4" xfId="17742" xr:uid="{00000000-0005-0000-0000-00000A460000}"/>
    <cellStyle name="Input 3 5 2 2 2 4 5" xfId="17743" xr:uid="{00000000-0005-0000-0000-00000B460000}"/>
    <cellStyle name="Input 3 5 2 2 2 5" xfId="17744" xr:uid="{00000000-0005-0000-0000-00000C460000}"/>
    <cellStyle name="Input 3 5 2 2 2 5 2" xfId="17745" xr:uid="{00000000-0005-0000-0000-00000D460000}"/>
    <cellStyle name="Input 3 5 2 2 2 5 2 2" xfId="17746" xr:uid="{00000000-0005-0000-0000-00000E460000}"/>
    <cellStyle name="Input 3 5 2 2 2 5 3" xfId="17747" xr:uid="{00000000-0005-0000-0000-00000F460000}"/>
    <cellStyle name="Input 3 5 2 2 2 5 3 2" xfId="17748" xr:uid="{00000000-0005-0000-0000-000010460000}"/>
    <cellStyle name="Input 3 5 2 2 2 5 3 2 2" xfId="17749" xr:uid="{00000000-0005-0000-0000-000011460000}"/>
    <cellStyle name="Input 3 5 2 2 2 5 3 3" xfId="17750" xr:uid="{00000000-0005-0000-0000-000012460000}"/>
    <cellStyle name="Input 3 5 2 2 2 5 4" xfId="17751" xr:uid="{00000000-0005-0000-0000-000013460000}"/>
    <cellStyle name="Input 3 5 2 2 2 5 5" xfId="17752" xr:uid="{00000000-0005-0000-0000-000014460000}"/>
    <cellStyle name="Input 3 5 2 2 2 6" xfId="17753" xr:uid="{00000000-0005-0000-0000-000015460000}"/>
    <cellStyle name="Input 3 5 2 2 2 6 2" xfId="17754" xr:uid="{00000000-0005-0000-0000-000016460000}"/>
    <cellStyle name="Input 3 5 2 2 2 6 2 2" xfId="17755" xr:uid="{00000000-0005-0000-0000-000017460000}"/>
    <cellStyle name="Input 3 5 2 2 2 6 3" xfId="17756" xr:uid="{00000000-0005-0000-0000-000018460000}"/>
    <cellStyle name="Input 3 5 2 2 2 6 3 2" xfId="17757" xr:uid="{00000000-0005-0000-0000-000019460000}"/>
    <cellStyle name="Input 3 5 2 2 2 6 3 2 2" xfId="17758" xr:uid="{00000000-0005-0000-0000-00001A460000}"/>
    <cellStyle name="Input 3 5 2 2 2 6 3 3" xfId="17759" xr:uid="{00000000-0005-0000-0000-00001B460000}"/>
    <cellStyle name="Input 3 5 2 2 2 6 4" xfId="17760" xr:uid="{00000000-0005-0000-0000-00001C460000}"/>
    <cellStyle name="Input 3 5 2 2 2 6 5" xfId="17761" xr:uid="{00000000-0005-0000-0000-00001D460000}"/>
    <cellStyle name="Input 3 5 2 2 2 7" xfId="17762" xr:uid="{00000000-0005-0000-0000-00001E460000}"/>
    <cellStyle name="Input 3 5 2 2 2 7 2" xfId="17763" xr:uid="{00000000-0005-0000-0000-00001F460000}"/>
    <cellStyle name="Input 3 5 2 2 2 8" xfId="17764" xr:uid="{00000000-0005-0000-0000-000020460000}"/>
    <cellStyle name="Input 3 5 2 2 2 8 2" xfId="17765" xr:uid="{00000000-0005-0000-0000-000021460000}"/>
    <cellStyle name="Input 3 5 2 2 2 8 2 2" xfId="17766" xr:uid="{00000000-0005-0000-0000-000022460000}"/>
    <cellStyle name="Input 3 5 2 2 2 8 3" xfId="17767" xr:uid="{00000000-0005-0000-0000-000023460000}"/>
    <cellStyle name="Input 3 5 2 2 2 9" xfId="17768" xr:uid="{00000000-0005-0000-0000-000024460000}"/>
    <cellStyle name="Input 3 5 2 2 3" xfId="17769" xr:uid="{00000000-0005-0000-0000-000025460000}"/>
    <cellStyle name="Input 3 5 2 2 3 2" xfId="17770" xr:uid="{00000000-0005-0000-0000-000026460000}"/>
    <cellStyle name="Input 3 5 2 2 3 2 2" xfId="17771" xr:uid="{00000000-0005-0000-0000-000027460000}"/>
    <cellStyle name="Input 3 5 2 2 3 2 2 2" xfId="17772" xr:uid="{00000000-0005-0000-0000-000028460000}"/>
    <cellStyle name="Input 3 5 2 2 3 2 3" xfId="17773" xr:uid="{00000000-0005-0000-0000-000029460000}"/>
    <cellStyle name="Input 3 5 2 2 3 2 3 2" xfId="17774" xr:uid="{00000000-0005-0000-0000-00002A460000}"/>
    <cellStyle name="Input 3 5 2 2 3 2 3 2 2" xfId="17775" xr:uid="{00000000-0005-0000-0000-00002B460000}"/>
    <cellStyle name="Input 3 5 2 2 3 2 3 3" xfId="17776" xr:uid="{00000000-0005-0000-0000-00002C460000}"/>
    <cellStyle name="Input 3 5 2 2 3 2 4" xfId="17777" xr:uid="{00000000-0005-0000-0000-00002D460000}"/>
    <cellStyle name="Input 3 5 2 2 3 2 5" xfId="17778" xr:uid="{00000000-0005-0000-0000-00002E460000}"/>
    <cellStyle name="Input 3 5 2 2 3 3" xfId="17779" xr:uid="{00000000-0005-0000-0000-00002F460000}"/>
    <cellStyle name="Input 3 5 2 2 3 3 2" xfId="17780" xr:uid="{00000000-0005-0000-0000-000030460000}"/>
    <cellStyle name="Input 3 5 2 2 3 4" xfId="17781" xr:uid="{00000000-0005-0000-0000-000031460000}"/>
    <cellStyle name="Input 3 5 2 2 3 4 2" xfId="17782" xr:uid="{00000000-0005-0000-0000-000032460000}"/>
    <cellStyle name="Input 3 5 2 2 3 4 2 2" xfId="17783" xr:uid="{00000000-0005-0000-0000-000033460000}"/>
    <cellStyle name="Input 3 5 2 2 3 4 3" xfId="17784" xr:uid="{00000000-0005-0000-0000-000034460000}"/>
    <cellStyle name="Input 3 5 2 2 3 5" xfId="17785" xr:uid="{00000000-0005-0000-0000-000035460000}"/>
    <cellStyle name="Input 3 5 2 2 3 6" xfId="17786" xr:uid="{00000000-0005-0000-0000-000036460000}"/>
    <cellStyle name="Input 3 5 2 2 4" xfId="17787" xr:uid="{00000000-0005-0000-0000-000037460000}"/>
    <cellStyle name="Input 3 5 2 2 4 2" xfId="17788" xr:uid="{00000000-0005-0000-0000-000038460000}"/>
    <cellStyle name="Input 3 5 2 2 4 2 2" xfId="17789" xr:uid="{00000000-0005-0000-0000-000039460000}"/>
    <cellStyle name="Input 3 5 2 2 4 3" xfId="17790" xr:uid="{00000000-0005-0000-0000-00003A460000}"/>
    <cellStyle name="Input 3 5 2 2 4 3 2" xfId="17791" xr:uid="{00000000-0005-0000-0000-00003B460000}"/>
    <cellStyle name="Input 3 5 2 2 4 3 2 2" xfId="17792" xr:uid="{00000000-0005-0000-0000-00003C460000}"/>
    <cellStyle name="Input 3 5 2 2 4 3 3" xfId="17793" xr:uid="{00000000-0005-0000-0000-00003D460000}"/>
    <cellStyle name="Input 3 5 2 2 4 4" xfId="17794" xr:uid="{00000000-0005-0000-0000-00003E460000}"/>
    <cellStyle name="Input 3 5 2 2 4 5" xfId="17795" xr:uid="{00000000-0005-0000-0000-00003F460000}"/>
    <cellStyle name="Input 3 5 2 2 5" xfId="17796" xr:uid="{00000000-0005-0000-0000-000040460000}"/>
    <cellStyle name="Input 3 5 2 2 5 2" xfId="17797" xr:uid="{00000000-0005-0000-0000-000041460000}"/>
    <cellStyle name="Input 3 5 2 2 5 2 2" xfId="17798" xr:uid="{00000000-0005-0000-0000-000042460000}"/>
    <cellStyle name="Input 3 5 2 2 5 3" xfId="17799" xr:uid="{00000000-0005-0000-0000-000043460000}"/>
    <cellStyle name="Input 3 5 2 2 5 3 2" xfId="17800" xr:uid="{00000000-0005-0000-0000-000044460000}"/>
    <cellStyle name="Input 3 5 2 2 5 3 2 2" xfId="17801" xr:uid="{00000000-0005-0000-0000-000045460000}"/>
    <cellStyle name="Input 3 5 2 2 5 3 3" xfId="17802" xr:uid="{00000000-0005-0000-0000-000046460000}"/>
    <cellStyle name="Input 3 5 2 2 5 4" xfId="17803" xr:uid="{00000000-0005-0000-0000-000047460000}"/>
    <cellStyle name="Input 3 5 2 2 5 5" xfId="17804" xr:uid="{00000000-0005-0000-0000-000048460000}"/>
    <cellStyle name="Input 3 5 2 2 6" xfId="17805" xr:uid="{00000000-0005-0000-0000-000049460000}"/>
    <cellStyle name="Input 3 5 2 2 6 2" xfId="17806" xr:uid="{00000000-0005-0000-0000-00004A460000}"/>
    <cellStyle name="Input 3 5 2 2 6 2 2" xfId="17807" xr:uid="{00000000-0005-0000-0000-00004B460000}"/>
    <cellStyle name="Input 3 5 2 2 6 3" xfId="17808" xr:uid="{00000000-0005-0000-0000-00004C460000}"/>
    <cellStyle name="Input 3 5 2 2 6 3 2" xfId="17809" xr:uid="{00000000-0005-0000-0000-00004D460000}"/>
    <cellStyle name="Input 3 5 2 2 6 3 2 2" xfId="17810" xr:uid="{00000000-0005-0000-0000-00004E460000}"/>
    <cellStyle name="Input 3 5 2 2 6 3 3" xfId="17811" xr:uid="{00000000-0005-0000-0000-00004F460000}"/>
    <cellStyle name="Input 3 5 2 2 6 4" xfId="17812" xr:uid="{00000000-0005-0000-0000-000050460000}"/>
    <cellStyle name="Input 3 5 2 2 6 5" xfId="17813" xr:uid="{00000000-0005-0000-0000-000051460000}"/>
    <cellStyle name="Input 3 5 2 2 7" xfId="17814" xr:uid="{00000000-0005-0000-0000-000052460000}"/>
    <cellStyle name="Input 3 5 2 2 7 2" xfId="17815" xr:uid="{00000000-0005-0000-0000-000053460000}"/>
    <cellStyle name="Input 3 5 2 2 7 2 2" xfId="17816" xr:uid="{00000000-0005-0000-0000-000054460000}"/>
    <cellStyle name="Input 3 5 2 2 7 3" xfId="17817" xr:uid="{00000000-0005-0000-0000-000055460000}"/>
    <cellStyle name="Input 3 5 2 2 7 3 2" xfId="17818" xr:uid="{00000000-0005-0000-0000-000056460000}"/>
    <cellStyle name="Input 3 5 2 2 7 3 2 2" xfId="17819" xr:uid="{00000000-0005-0000-0000-000057460000}"/>
    <cellStyle name="Input 3 5 2 2 7 3 3" xfId="17820" xr:uid="{00000000-0005-0000-0000-000058460000}"/>
    <cellStyle name="Input 3 5 2 2 7 4" xfId="17821" xr:uid="{00000000-0005-0000-0000-000059460000}"/>
    <cellStyle name="Input 3 5 2 2 7 5" xfId="17822" xr:uid="{00000000-0005-0000-0000-00005A460000}"/>
    <cellStyle name="Input 3 5 2 2 8" xfId="17823" xr:uid="{00000000-0005-0000-0000-00005B460000}"/>
    <cellStyle name="Input 3 5 2 2 8 2" xfId="17824" xr:uid="{00000000-0005-0000-0000-00005C460000}"/>
    <cellStyle name="Input 3 5 2 2 9" xfId="17825" xr:uid="{00000000-0005-0000-0000-00005D460000}"/>
    <cellStyle name="Input 3 5 2 2 9 2" xfId="17826" xr:uid="{00000000-0005-0000-0000-00005E460000}"/>
    <cellStyle name="Input 3 5 2 2 9 2 2" xfId="17827" xr:uid="{00000000-0005-0000-0000-00005F460000}"/>
    <cellStyle name="Input 3 5 2 2 9 3" xfId="17828" xr:uid="{00000000-0005-0000-0000-000060460000}"/>
    <cellStyle name="Input 3 5 2 3" xfId="17829" xr:uid="{00000000-0005-0000-0000-000061460000}"/>
    <cellStyle name="Input 3 5 2 3 10" xfId="17830" xr:uid="{00000000-0005-0000-0000-000062460000}"/>
    <cellStyle name="Input 3 5 2 3 2" xfId="17831" xr:uid="{00000000-0005-0000-0000-000063460000}"/>
    <cellStyle name="Input 3 5 2 3 2 2" xfId="17832" xr:uid="{00000000-0005-0000-0000-000064460000}"/>
    <cellStyle name="Input 3 5 2 3 2 2 2" xfId="17833" xr:uid="{00000000-0005-0000-0000-000065460000}"/>
    <cellStyle name="Input 3 5 2 3 2 3" xfId="17834" xr:uid="{00000000-0005-0000-0000-000066460000}"/>
    <cellStyle name="Input 3 5 2 3 2 3 2" xfId="17835" xr:uid="{00000000-0005-0000-0000-000067460000}"/>
    <cellStyle name="Input 3 5 2 3 2 3 2 2" xfId="17836" xr:uid="{00000000-0005-0000-0000-000068460000}"/>
    <cellStyle name="Input 3 5 2 3 2 3 3" xfId="17837" xr:uid="{00000000-0005-0000-0000-000069460000}"/>
    <cellStyle name="Input 3 5 2 3 2 4" xfId="17838" xr:uid="{00000000-0005-0000-0000-00006A460000}"/>
    <cellStyle name="Input 3 5 2 3 2 5" xfId="17839" xr:uid="{00000000-0005-0000-0000-00006B460000}"/>
    <cellStyle name="Input 3 5 2 3 3" xfId="17840" xr:uid="{00000000-0005-0000-0000-00006C460000}"/>
    <cellStyle name="Input 3 5 2 3 3 2" xfId="17841" xr:uid="{00000000-0005-0000-0000-00006D460000}"/>
    <cellStyle name="Input 3 5 2 3 3 2 2" xfId="17842" xr:uid="{00000000-0005-0000-0000-00006E460000}"/>
    <cellStyle name="Input 3 5 2 3 3 3" xfId="17843" xr:uid="{00000000-0005-0000-0000-00006F460000}"/>
    <cellStyle name="Input 3 5 2 3 3 3 2" xfId="17844" xr:uid="{00000000-0005-0000-0000-000070460000}"/>
    <cellStyle name="Input 3 5 2 3 3 3 2 2" xfId="17845" xr:uid="{00000000-0005-0000-0000-000071460000}"/>
    <cellStyle name="Input 3 5 2 3 3 3 3" xfId="17846" xr:uid="{00000000-0005-0000-0000-000072460000}"/>
    <cellStyle name="Input 3 5 2 3 3 4" xfId="17847" xr:uid="{00000000-0005-0000-0000-000073460000}"/>
    <cellStyle name="Input 3 5 2 3 3 5" xfId="17848" xr:uid="{00000000-0005-0000-0000-000074460000}"/>
    <cellStyle name="Input 3 5 2 3 4" xfId="17849" xr:uid="{00000000-0005-0000-0000-000075460000}"/>
    <cellStyle name="Input 3 5 2 3 4 2" xfId="17850" xr:uid="{00000000-0005-0000-0000-000076460000}"/>
    <cellStyle name="Input 3 5 2 3 4 2 2" xfId="17851" xr:uid="{00000000-0005-0000-0000-000077460000}"/>
    <cellStyle name="Input 3 5 2 3 4 3" xfId="17852" xr:uid="{00000000-0005-0000-0000-000078460000}"/>
    <cellStyle name="Input 3 5 2 3 4 3 2" xfId="17853" xr:uid="{00000000-0005-0000-0000-000079460000}"/>
    <cellStyle name="Input 3 5 2 3 4 3 2 2" xfId="17854" xr:uid="{00000000-0005-0000-0000-00007A460000}"/>
    <cellStyle name="Input 3 5 2 3 4 3 3" xfId="17855" xr:uid="{00000000-0005-0000-0000-00007B460000}"/>
    <cellStyle name="Input 3 5 2 3 4 4" xfId="17856" xr:uid="{00000000-0005-0000-0000-00007C460000}"/>
    <cellStyle name="Input 3 5 2 3 4 5" xfId="17857" xr:uid="{00000000-0005-0000-0000-00007D460000}"/>
    <cellStyle name="Input 3 5 2 3 5" xfId="17858" xr:uid="{00000000-0005-0000-0000-00007E460000}"/>
    <cellStyle name="Input 3 5 2 3 5 2" xfId="17859" xr:uid="{00000000-0005-0000-0000-00007F460000}"/>
    <cellStyle name="Input 3 5 2 3 5 2 2" xfId="17860" xr:uid="{00000000-0005-0000-0000-000080460000}"/>
    <cellStyle name="Input 3 5 2 3 5 3" xfId="17861" xr:uid="{00000000-0005-0000-0000-000081460000}"/>
    <cellStyle name="Input 3 5 2 3 5 3 2" xfId="17862" xr:uid="{00000000-0005-0000-0000-000082460000}"/>
    <cellStyle name="Input 3 5 2 3 5 3 2 2" xfId="17863" xr:uid="{00000000-0005-0000-0000-000083460000}"/>
    <cellStyle name="Input 3 5 2 3 5 3 3" xfId="17864" xr:uid="{00000000-0005-0000-0000-000084460000}"/>
    <cellStyle name="Input 3 5 2 3 5 4" xfId="17865" xr:uid="{00000000-0005-0000-0000-000085460000}"/>
    <cellStyle name="Input 3 5 2 3 5 5" xfId="17866" xr:uid="{00000000-0005-0000-0000-000086460000}"/>
    <cellStyle name="Input 3 5 2 3 6" xfId="17867" xr:uid="{00000000-0005-0000-0000-000087460000}"/>
    <cellStyle name="Input 3 5 2 3 6 2" xfId="17868" xr:uid="{00000000-0005-0000-0000-000088460000}"/>
    <cellStyle name="Input 3 5 2 3 6 2 2" xfId="17869" xr:uid="{00000000-0005-0000-0000-000089460000}"/>
    <cellStyle name="Input 3 5 2 3 6 3" xfId="17870" xr:uid="{00000000-0005-0000-0000-00008A460000}"/>
    <cellStyle name="Input 3 5 2 3 6 3 2" xfId="17871" xr:uid="{00000000-0005-0000-0000-00008B460000}"/>
    <cellStyle name="Input 3 5 2 3 6 3 2 2" xfId="17872" xr:uid="{00000000-0005-0000-0000-00008C460000}"/>
    <cellStyle name="Input 3 5 2 3 6 3 3" xfId="17873" xr:uid="{00000000-0005-0000-0000-00008D460000}"/>
    <cellStyle name="Input 3 5 2 3 6 4" xfId="17874" xr:uid="{00000000-0005-0000-0000-00008E460000}"/>
    <cellStyle name="Input 3 5 2 3 6 5" xfId="17875" xr:uid="{00000000-0005-0000-0000-00008F460000}"/>
    <cellStyle name="Input 3 5 2 3 7" xfId="17876" xr:uid="{00000000-0005-0000-0000-000090460000}"/>
    <cellStyle name="Input 3 5 2 3 7 2" xfId="17877" xr:uid="{00000000-0005-0000-0000-000091460000}"/>
    <cellStyle name="Input 3 5 2 3 8" xfId="17878" xr:uid="{00000000-0005-0000-0000-000092460000}"/>
    <cellStyle name="Input 3 5 2 3 8 2" xfId="17879" xr:uid="{00000000-0005-0000-0000-000093460000}"/>
    <cellStyle name="Input 3 5 2 3 8 2 2" xfId="17880" xr:uid="{00000000-0005-0000-0000-000094460000}"/>
    <cellStyle name="Input 3 5 2 3 8 3" xfId="17881" xr:uid="{00000000-0005-0000-0000-000095460000}"/>
    <cellStyle name="Input 3 5 2 3 9" xfId="17882" xr:uid="{00000000-0005-0000-0000-000096460000}"/>
    <cellStyle name="Input 3 5 2 4" xfId="17883" xr:uid="{00000000-0005-0000-0000-000097460000}"/>
    <cellStyle name="Input 3 5 2 4 2" xfId="17884" xr:uid="{00000000-0005-0000-0000-000098460000}"/>
    <cellStyle name="Input 3 5 2 4 2 2" xfId="17885" xr:uid="{00000000-0005-0000-0000-000099460000}"/>
    <cellStyle name="Input 3 5 2 4 2 2 2" xfId="17886" xr:uid="{00000000-0005-0000-0000-00009A460000}"/>
    <cellStyle name="Input 3 5 2 4 2 3" xfId="17887" xr:uid="{00000000-0005-0000-0000-00009B460000}"/>
    <cellStyle name="Input 3 5 2 4 2 3 2" xfId="17888" xr:uid="{00000000-0005-0000-0000-00009C460000}"/>
    <cellStyle name="Input 3 5 2 4 2 3 2 2" xfId="17889" xr:uid="{00000000-0005-0000-0000-00009D460000}"/>
    <cellStyle name="Input 3 5 2 4 2 3 3" xfId="17890" xr:uid="{00000000-0005-0000-0000-00009E460000}"/>
    <cellStyle name="Input 3 5 2 4 2 4" xfId="17891" xr:uid="{00000000-0005-0000-0000-00009F460000}"/>
    <cellStyle name="Input 3 5 2 4 2 5" xfId="17892" xr:uid="{00000000-0005-0000-0000-0000A0460000}"/>
    <cellStyle name="Input 3 5 2 4 3" xfId="17893" xr:uid="{00000000-0005-0000-0000-0000A1460000}"/>
    <cellStyle name="Input 3 5 2 4 3 2" xfId="17894" xr:uid="{00000000-0005-0000-0000-0000A2460000}"/>
    <cellStyle name="Input 3 5 2 4 4" xfId="17895" xr:uid="{00000000-0005-0000-0000-0000A3460000}"/>
    <cellStyle name="Input 3 5 2 4 4 2" xfId="17896" xr:uid="{00000000-0005-0000-0000-0000A4460000}"/>
    <cellStyle name="Input 3 5 2 4 4 2 2" xfId="17897" xr:uid="{00000000-0005-0000-0000-0000A5460000}"/>
    <cellStyle name="Input 3 5 2 4 4 3" xfId="17898" xr:uid="{00000000-0005-0000-0000-0000A6460000}"/>
    <cellStyle name="Input 3 5 2 4 5" xfId="17899" xr:uid="{00000000-0005-0000-0000-0000A7460000}"/>
    <cellStyle name="Input 3 5 2 4 6" xfId="17900" xr:uid="{00000000-0005-0000-0000-0000A8460000}"/>
    <cellStyle name="Input 3 5 2 5" xfId="17901" xr:uid="{00000000-0005-0000-0000-0000A9460000}"/>
    <cellStyle name="Input 3 5 2 5 2" xfId="17902" xr:uid="{00000000-0005-0000-0000-0000AA460000}"/>
    <cellStyle name="Input 3 5 2 5 2 2" xfId="17903" xr:uid="{00000000-0005-0000-0000-0000AB460000}"/>
    <cellStyle name="Input 3 5 2 5 3" xfId="17904" xr:uid="{00000000-0005-0000-0000-0000AC460000}"/>
    <cellStyle name="Input 3 5 2 5 3 2" xfId="17905" xr:uid="{00000000-0005-0000-0000-0000AD460000}"/>
    <cellStyle name="Input 3 5 2 5 3 2 2" xfId="17906" xr:uid="{00000000-0005-0000-0000-0000AE460000}"/>
    <cellStyle name="Input 3 5 2 5 3 3" xfId="17907" xr:uid="{00000000-0005-0000-0000-0000AF460000}"/>
    <cellStyle name="Input 3 5 2 5 4" xfId="17908" xr:uid="{00000000-0005-0000-0000-0000B0460000}"/>
    <cellStyle name="Input 3 5 2 5 5" xfId="17909" xr:uid="{00000000-0005-0000-0000-0000B1460000}"/>
    <cellStyle name="Input 3 5 2 6" xfId="17910" xr:uid="{00000000-0005-0000-0000-0000B2460000}"/>
    <cellStyle name="Input 3 5 2 6 2" xfId="17911" xr:uid="{00000000-0005-0000-0000-0000B3460000}"/>
    <cellStyle name="Input 3 5 2 6 2 2" xfId="17912" xr:uid="{00000000-0005-0000-0000-0000B4460000}"/>
    <cellStyle name="Input 3 5 2 6 3" xfId="17913" xr:uid="{00000000-0005-0000-0000-0000B5460000}"/>
    <cellStyle name="Input 3 5 2 6 3 2" xfId="17914" xr:uid="{00000000-0005-0000-0000-0000B6460000}"/>
    <cellStyle name="Input 3 5 2 6 3 2 2" xfId="17915" xr:uid="{00000000-0005-0000-0000-0000B7460000}"/>
    <cellStyle name="Input 3 5 2 6 3 3" xfId="17916" xr:uid="{00000000-0005-0000-0000-0000B8460000}"/>
    <cellStyle name="Input 3 5 2 6 4" xfId="17917" xr:uid="{00000000-0005-0000-0000-0000B9460000}"/>
    <cellStyle name="Input 3 5 2 6 5" xfId="17918" xr:uid="{00000000-0005-0000-0000-0000BA460000}"/>
    <cellStyle name="Input 3 5 2 7" xfId="17919" xr:uid="{00000000-0005-0000-0000-0000BB460000}"/>
    <cellStyle name="Input 3 5 2 7 2" xfId="17920" xr:uid="{00000000-0005-0000-0000-0000BC460000}"/>
    <cellStyle name="Input 3 5 2 7 2 2" xfId="17921" xr:uid="{00000000-0005-0000-0000-0000BD460000}"/>
    <cellStyle name="Input 3 5 2 7 3" xfId="17922" xr:uid="{00000000-0005-0000-0000-0000BE460000}"/>
    <cellStyle name="Input 3 5 2 7 3 2" xfId="17923" xr:uid="{00000000-0005-0000-0000-0000BF460000}"/>
    <cellStyle name="Input 3 5 2 7 3 2 2" xfId="17924" xr:uid="{00000000-0005-0000-0000-0000C0460000}"/>
    <cellStyle name="Input 3 5 2 7 3 3" xfId="17925" xr:uid="{00000000-0005-0000-0000-0000C1460000}"/>
    <cellStyle name="Input 3 5 2 7 4" xfId="17926" xr:uid="{00000000-0005-0000-0000-0000C2460000}"/>
    <cellStyle name="Input 3 5 2 7 5" xfId="17927" xr:uid="{00000000-0005-0000-0000-0000C3460000}"/>
    <cellStyle name="Input 3 5 2 8" xfId="17928" xr:uid="{00000000-0005-0000-0000-0000C4460000}"/>
    <cellStyle name="Input 3 5 2 8 2" xfId="17929" xr:uid="{00000000-0005-0000-0000-0000C5460000}"/>
    <cellStyle name="Input 3 5 2 8 2 2" xfId="17930" xr:uid="{00000000-0005-0000-0000-0000C6460000}"/>
    <cellStyle name="Input 3 5 2 8 3" xfId="17931" xr:uid="{00000000-0005-0000-0000-0000C7460000}"/>
    <cellStyle name="Input 3 5 2 8 3 2" xfId="17932" xr:uid="{00000000-0005-0000-0000-0000C8460000}"/>
    <cellStyle name="Input 3 5 2 8 3 2 2" xfId="17933" xr:uid="{00000000-0005-0000-0000-0000C9460000}"/>
    <cellStyle name="Input 3 5 2 8 3 3" xfId="17934" xr:uid="{00000000-0005-0000-0000-0000CA460000}"/>
    <cellStyle name="Input 3 5 2 8 4" xfId="17935" xr:uid="{00000000-0005-0000-0000-0000CB460000}"/>
    <cellStyle name="Input 3 5 2 8 5" xfId="17936" xr:uid="{00000000-0005-0000-0000-0000CC460000}"/>
    <cellStyle name="Input 3 5 2 9" xfId="17937" xr:uid="{00000000-0005-0000-0000-0000CD460000}"/>
    <cellStyle name="Input 3 5 2 9 2" xfId="17938" xr:uid="{00000000-0005-0000-0000-0000CE460000}"/>
    <cellStyle name="Input 3 5 2_Subsidy" xfId="17939" xr:uid="{00000000-0005-0000-0000-0000CF460000}"/>
    <cellStyle name="Input 3 5 3" xfId="17940" xr:uid="{00000000-0005-0000-0000-0000D0460000}"/>
    <cellStyle name="Input 3 5 3 10" xfId="17941" xr:uid="{00000000-0005-0000-0000-0000D1460000}"/>
    <cellStyle name="Input 3 5 3 11" xfId="17942" xr:uid="{00000000-0005-0000-0000-0000D2460000}"/>
    <cellStyle name="Input 3 5 3 2" xfId="17943" xr:uid="{00000000-0005-0000-0000-0000D3460000}"/>
    <cellStyle name="Input 3 5 3 2 10" xfId="17944" xr:uid="{00000000-0005-0000-0000-0000D4460000}"/>
    <cellStyle name="Input 3 5 3 2 2" xfId="17945" xr:uid="{00000000-0005-0000-0000-0000D5460000}"/>
    <cellStyle name="Input 3 5 3 2 2 2" xfId="17946" xr:uid="{00000000-0005-0000-0000-0000D6460000}"/>
    <cellStyle name="Input 3 5 3 2 2 2 2" xfId="17947" xr:uid="{00000000-0005-0000-0000-0000D7460000}"/>
    <cellStyle name="Input 3 5 3 2 2 3" xfId="17948" xr:uid="{00000000-0005-0000-0000-0000D8460000}"/>
    <cellStyle name="Input 3 5 3 2 2 3 2" xfId="17949" xr:uid="{00000000-0005-0000-0000-0000D9460000}"/>
    <cellStyle name="Input 3 5 3 2 2 3 2 2" xfId="17950" xr:uid="{00000000-0005-0000-0000-0000DA460000}"/>
    <cellStyle name="Input 3 5 3 2 2 3 3" xfId="17951" xr:uid="{00000000-0005-0000-0000-0000DB460000}"/>
    <cellStyle name="Input 3 5 3 2 2 4" xfId="17952" xr:uid="{00000000-0005-0000-0000-0000DC460000}"/>
    <cellStyle name="Input 3 5 3 2 2 5" xfId="17953" xr:uid="{00000000-0005-0000-0000-0000DD460000}"/>
    <cellStyle name="Input 3 5 3 2 3" xfId="17954" xr:uid="{00000000-0005-0000-0000-0000DE460000}"/>
    <cellStyle name="Input 3 5 3 2 3 2" xfId="17955" xr:uid="{00000000-0005-0000-0000-0000DF460000}"/>
    <cellStyle name="Input 3 5 3 2 3 2 2" xfId="17956" xr:uid="{00000000-0005-0000-0000-0000E0460000}"/>
    <cellStyle name="Input 3 5 3 2 3 3" xfId="17957" xr:uid="{00000000-0005-0000-0000-0000E1460000}"/>
    <cellStyle name="Input 3 5 3 2 3 3 2" xfId="17958" xr:uid="{00000000-0005-0000-0000-0000E2460000}"/>
    <cellStyle name="Input 3 5 3 2 3 3 2 2" xfId="17959" xr:uid="{00000000-0005-0000-0000-0000E3460000}"/>
    <cellStyle name="Input 3 5 3 2 3 3 3" xfId="17960" xr:uid="{00000000-0005-0000-0000-0000E4460000}"/>
    <cellStyle name="Input 3 5 3 2 3 4" xfId="17961" xr:uid="{00000000-0005-0000-0000-0000E5460000}"/>
    <cellStyle name="Input 3 5 3 2 3 5" xfId="17962" xr:uid="{00000000-0005-0000-0000-0000E6460000}"/>
    <cellStyle name="Input 3 5 3 2 4" xfId="17963" xr:uid="{00000000-0005-0000-0000-0000E7460000}"/>
    <cellStyle name="Input 3 5 3 2 4 2" xfId="17964" xr:uid="{00000000-0005-0000-0000-0000E8460000}"/>
    <cellStyle name="Input 3 5 3 2 4 2 2" xfId="17965" xr:uid="{00000000-0005-0000-0000-0000E9460000}"/>
    <cellStyle name="Input 3 5 3 2 4 3" xfId="17966" xr:uid="{00000000-0005-0000-0000-0000EA460000}"/>
    <cellStyle name="Input 3 5 3 2 4 3 2" xfId="17967" xr:uid="{00000000-0005-0000-0000-0000EB460000}"/>
    <cellStyle name="Input 3 5 3 2 4 3 2 2" xfId="17968" xr:uid="{00000000-0005-0000-0000-0000EC460000}"/>
    <cellStyle name="Input 3 5 3 2 4 3 3" xfId="17969" xr:uid="{00000000-0005-0000-0000-0000ED460000}"/>
    <cellStyle name="Input 3 5 3 2 4 4" xfId="17970" xr:uid="{00000000-0005-0000-0000-0000EE460000}"/>
    <cellStyle name="Input 3 5 3 2 4 5" xfId="17971" xr:uid="{00000000-0005-0000-0000-0000EF460000}"/>
    <cellStyle name="Input 3 5 3 2 5" xfId="17972" xr:uid="{00000000-0005-0000-0000-0000F0460000}"/>
    <cellStyle name="Input 3 5 3 2 5 2" xfId="17973" xr:uid="{00000000-0005-0000-0000-0000F1460000}"/>
    <cellStyle name="Input 3 5 3 2 5 2 2" xfId="17974" xr:uid="{00000000-0005-0000-0000-0000F2460000}"/>
    <cellStyle name="Input 3 5 3 2 5 3" xfId="17975" xr:uid="{00000000-0005-0000-0000-0000F3460000}"/>
    <cellStyle name="Input 3 5 3 2 5 3 2" xfId="17976" xr:uid="{00000000-0005-0000-0000-0000F4460000}"/>
    <cellStyle name="Input 3 5 3 2 5 3 2 2" xfId="17977" xr:uid="{00000000-0005-0000-0000-0000F5460000}"/>
    <cellStyle name="Input 3 5 3 2 5 3 3" xfId="17978" xr:uid="{00000000-0005-0000-0000-0000F6460000}"/>
    <cellStyle name="Input 3 5 3 2 5 4" xfId="17979" xr:uid="{00000000-0005-0000-0000-0000F7460000}"/>
    <cellStyle name="Input 3 5 3 2 5 5" xfId="17980" xr:uid="{00000000-0005-0000-0000-0000F8460000}"/>
    <cellStyle name="Input 3 5 3 2 6" xfId="17981" xr:uid="{00000000-0005-0000-0000-0000F9460000}"/>
    <cellStyle name="Input 3 5 3 2 6 2" xfId="17982" xr:uid="{00000000-0005-0000-0000-0000FA460000}"/>
    <cellStyle name="Input 3 5 3 2 6 2 2" xfId="17983" xr:uid="{00000000-0005-0000-0000-0000FB460000}"/>
    <cellStyle name="Input 3 5 3 2 6 3" xfId="17984" xr:uid="{00000000-0005-0000-0000-0000FC460000}"/>
    <cellStyle name="Input 3 5 3 2 6 3 2" xfId="17985" xr:uid="{00000000-0005-0000-0000-0000FD460000}"/>
    <cellStyle name="Input 3 5 3 2 6 3 2 2" xfId="17986" xr:uid="{00000000-0005-0000-0000-0000FE460000}"/>
    <cellStyle name="Input 3 5 3 2 6 3 3" xfId="17987" xr:uid="{00000000-0005-0000-0000-0000FF460000}"/>
    <cellStyle name="Input 3 5 3 2 6 4" xfId="17988" xr:uid="{00000000-0005-0000-0000-000000470000}"/>
    <cellStyle name="Input 3 5 3 2 6 5" xfId="17989" xr:uid="{00000000-0005-0000-0000-000001470000}"/>
    <cellStyle name="Input 3 5 3 2 7" xfId="17990" xr:uid="{00000000-0005-0000-0000-000002470000}"/>
    <cellStyle name="Input 3 5 3 2 7 2" xfId="17991" xr:uid="{00000000-0005-0000-0000-000003470000}"/>
    <cellStyle name="Input 3 5 3 2 8" xfId="17992" xr:uid="{00000000-0005-0000-0000-000004470000}"/>
    <cellStyle name="Input 3 5 3 2 8 2" xfId="17993" xr:uid="{00000000-0005-0000-0000-000005470000}"/>
    <cellStyle name="Input 3 5 3 2 8 2 2" xfId="17994" xr:uid="{00000000-0005-0000-0000-000006470000}"/>
    <cellStyle name="Input 3 5 3 2 8 3" xfId="17995" xr:uid="{00000000-0005-0000-0000-000007470000}"/>
    <cellStyle name="Input 3 5 3 2 9" xfId="17996" xr:uid="{00000000-0005-0000-0000-000008470000}"/>
    <cellStyle name="Input 3 5 3 3" xfId="17997" xr:uid="{00000000-0005-0000-0000-000009470000}"/>
    <cellStyle name="Input 3 5 3 3 2" xfId="17998" xr:uid="{00000000-0005-0000-0000-00000A470000}"/>
    <cellStyle name="Input 3 5 3 3 2 2" xfId="17999" xr:uid="{00000000-0005-0000-0000-00000B470000}"/>
    <cellStyle name="Input 3 5 3 3 2 2 2" xfId="18000" xr:uid="{00000000-0005-0000-0000-00000C470000}"/>
    <cellStyle name="Input 3 5 3 3 2 3" xfId="18001" xr:uid="{00000000-0005-0000-0000-00000D470000}"/>
    <cellStyle name="Input 3 5 3 3 2 3 2" xfId="18002" xr:uid="{00000000-0005-0000-0000-00000E470000}"/>
    <cellStyle name="Input 3 5 3 3 2 3 2 2" xfId="18003" xr:uid="{00000000-0005-0000-0000-00000F470000}"/>
    <cellStyle name="Input 3 5 3 3 2 3 3" xfId="18004" xr:uid="{00000000-0005-0000-0000-000010470000}"/>
    <cellStyle name="Input 3 5 3 3 2 4" xfId="18005" xr:uid="{00000000-0005-0000-0000-000011470000}"/>
    <cellStyle name="Input 3 5 3 3 2 5" xfId="18006" xr:uid="{00000000-0005-0000-0000-000012470000}"/>
    <cellStyle name="Input 3 5 3 3 3" xfId="18007" xr:uid="{00000000-0005-0000-0000-000013470000}"/>
    <cellStyle name="Input 3 5 3 3 3 2" xfId="18008" xr:uid="{00000000-0005-0000-0000-000014470000}"/>
    <cellStyle name="Input 3 5 3 3 4" xfId="18009" xr:uid="{00000000-0005-0000-0000-000015470000}"/>
    <cellStyle name="Input 3 5 3 3 4 2" xfId="18010" xr:uid="{00000000-0005-0000-0000-000016470000}"/>
    <cellStyle name="Input 3 5 3 3 4 2 2" xfId="18011" xr:uid="{00000000-0005-0000-0000-000017470000}"/>
    <cellStyle name="Input 3 5 3 3 4 3" xfId="18012" xr:uid="{00000000-0005-0000-0000-000018470000}"/>
    <cellStyle name="Input 3 5 3 3 5" xfId="18013" xr:uid="{00000000-0005-0000-0000-000019470000}"/>
    <cellStyle name="Input 3 5 3 3 6" xfId="18014" xr:uid="{00000000-0005-0000-0000-00001A470000}"/>
    <cellStyle name="Input 3 5 3 4" xfId="18015" xr:uid="{00000000-0005-0000-0000-00001B470000}"/>
    <cellStyle name="Input 3 5 3 4 2" xfId="18016" xr:uid="{00000000-0005-0000-0000-00001C470000}"/>
    <cellStyle name="Input 3 5 3 4 2 2" xfId="18017" xr:uid="{00000000-0005-0000-0000-00001D470000}"/>
    <cellStyle name="Input 3 5 3 4 3" xfId="18018" xr:uid="{00000000-0005-0000-0000-00001E470000}"/>
    <cellStyle name="Input 3 5 3 4 3 2" xfId="18019" xr:uid="{00000000-0005-0000-0000-00001F470000}"/>
    <cellStyle name="Input 3 5 3 4 3 2 2" xfId="18020" xr:uid="{00000000-0005-0000-0000-000020470000}"/>
    <cellStyle name="Input 3 5 3 4 3 3" xfId="18021" xr:uid="{00000000-0005-0000-0000-000021470000}"/>
    <cellStyle name="Input 3 5 3 4 4" xfId="18022" xr:uid="{00000000-0005-0000-0000-000022470000}"/>
    <cellStyle name="Input 3 5 3 4 5" xfId="18023" xr:uid="{00000000-0005-0000-0000-000023470000}"/>
    <cellStyle name="Input 3 5 3 5" xfId="18024" xr:uid="{00000000-0005-0000-0000-000024470000}"/>
    <cellStyle name="Input 3 5 3 5 2" xfId="18025" xr:uid="{00000000-0005-0000-0000-000025470000}"/>
    <cellStyle name="Input 3 5 3 5 2 2" xfId="18026" xr:uid="{00000000-0005-0000-0000-000026470000}"/>
    <cellStyle name="Input 3 5 3 5 3" xfId="18027" xr:uid="{00000000-0005-0000-0000-000027470000}"/>
    <cellStyle name="Input 3 5 3 5 3 2" xfId="18028" xr:uid="{00000000-0005-0000-0000-000028470000}"/>
    <cellStyle name="Input 3 5 3 5 3 2 2" xfId="18029" xr:uid="{00000000-0005-0000-0000-000029470000}"/>
    <cellStyle name="Input 3 5 3 5 3 3" xfId="18030" xr:uid="{00000000-0005-0000-0000-00002A470000}"/>
    <cellStyle name="Input 3 5 3 5 4" xfId="18031" xr:uid="{00000000-0005-0000-0000-00002B470000}"/>
    <cellStyle name="Input 3 5 3 5 5" xfId="18032" xr:uid="{00000000-0005-0000-0000-00002C470000}"/>
    <cellStyle name="Input 3 5 3 6" xfId="18033" xr:uid="{00000000-0005-0000-0000-00002D470000}"/>
    <cellStyle name="Input 3 5 3 6 2" xfId="18034" xr:uid="{00000000-0005-0000-0000-00002E470000}"/>
    <cellStyle name="Input 3 5 3 6 2 2" xfId="18035" xr:uid="{00000000-0005-0000-0000-00002F470000}"/>
    <cellStyle name="Input 3 5 3 6 3" xfId="18036" xr:uid="{00000000-0005-0000-0000-000030470000}"/>
    <cellStyle name="Input 3 5 3 6 3 2" xfId="18037" xr:uid="{00000000-0005-0000-0000-000031470000}"/>
    <cellStyle name="Input 3 5 3 6 3 2 2" xfId="18038" xr:uid="{00000000-0005-0000-0000-000032470000}"/>
    <cellStyle name="Input 3 5 3 6 3 3" xfId="18039" xr:uid="{00000000-0005-0000-0000-000033470000}"/>
    <cellStyle name="Input 3 5 3 6 4" xfId="18040" xr:uid="{00000000-0005-0000-0000-000034470000}"/>
    <cellStyle name="Input 3 5 3 6 5" xfId="18041" xr:uid="{00000000-0005-0000-0000-000035470000}"/>
    <cellStyle name="Input 3 5 3 7" xfId="18042" xr:uid="{00000000-0005-0000-0000-000036470000}"/>
    <cellStyle name="Input 3 5 3 7 2" xfId="18043" xr:uid="{00000000-0005-0000-0000-000037470000}"/>
    <cellStyle name="Input 3 5 3 7 2 2" xfId="18044" xr:uid="{00000000-0005-0000-0000-000038470000}"/>
    <cellStyle name="Input 3 5 3 7 3" xfId="18045" xr:uid="{00000000-0005-0000-0000-000039470000}"/>
    <cellStyle name="Input 3 5 3 7 3 2" xfId="18046" xr:uid="{00000000-0005-0000-0000-00003A470000}"/>
    <cellStyle name="Input 3 5 3 7 3 2 2" xfId="18047" xr:uid="{00000000-0005-0000-0000-00003B470000}"/>
    <cellStyle name="Input 3 5 3 7 3 3" xfId="18048" xr:uid="{00000000-0005-0000-0000-00003C470000}"/>
    <cellStyle name="Input 3 5 3 7 4" xfId="18049" xr:uid="{00000000-0005-0000-0000-00003D470000}"/>
    <cellStyle name="Input 3 5 3 7 5" xfId="18050" xr:uid="{00000000-0005-0000-0000-00003E470000}"/>
    <cellStyle name="Input 3 5 3 8" xfId="18051" xr:uid="{00000000-0005-0000-0000-00003F470000}"/>
    <cellStyle name="Input 3 5 3 8 2" xfId="18052" xr:uid="{00000000-0005-0000-0000-000040470000}"/>
    <cellStyle name="Input 3 5 3 9" xfId="18053" xr:uid="{00000000-0005-0000-0000-000041470000}"/>
    <cellStyle name="Input 3 5 3 9 2" xfId="18054" xr:uid="{00000000-0005-0000-0000-000042470000}"/>
    <cellStyle name="Input 3 5 3 9 2 2" xfId="18055" xr:uid="{00000000-0005-0000-0000-000043470000}"/>
    <cellStyle name="Input 3 5 3 9 3" xfId="18056" xr:uid="{00000000-0005-0000-0000-000044470000}"/>
    <cellStyle name="Input 3 5 4" xfId="18057" xr:uid="{00000000-0005-0000-0000-000045470000}"/>
    <cellStyle name="Input 3 5 4 10" xfId="18058" xr:uid="{00000000-0005-0000-0000-000046470000}"/>
    <cellStyle name="Input 3 5 4 11" xfId="18059" xr:uid="{00000000-0005-0000-0000-000047470000}"/>
    <cellStyle name="Input 3 5 4 2" xfId="18060" xr:uid="{00000000-0005-0000-0000-000048470000}"/>
    <cellStyle name="Input 3 5 4 2 10" xfId="18061" xr:uid="{00000000-0005-0000-0000-000049470000}"/>
    <cellStyle name="Input 3 5 4 2 2" xfId="18062" xr:uid="{00000000-0005-0000-0000-00004A470000}"/>
    <cellStyle name="Input 3 5 4 2 2 2" xfId="18063" xr:uid="{00000000-0005-0000-0000-00004B470000}"/>
    <cellStyle name="Input 3 5 4 2 2 2 2" xfId="18064" xr:uid="{00000000-0005-0000-0000-00004C470000}"/>
    <cellStyle name="Input 3 5 4 2 2 3" xfId="18065" xr:uid="{00000000-0005-0000-0000-00004D470000}"/>
    <cellStyle name="Input 3 5 4 2 2 3 2" xfId="18066" xr:uid="{00000000-0005-0000-0000-00004E470000}"/>
    <cellStyle name="Input 3 5 4 2 2 3 2 2" xfId="18067" xr:uid="{00000000-0005-0000-0000-00004F470000}"/>
    <cellStyle name="Input 3 5 4 2 2 3 3" xfId="18068" xr:uid="{00000000-0005-0000-0000-000050470000}"/>
    <cellStyle name="Input 3 5 4 2 2 4" xfId="18069" xr:uid="{00000000-0005-0000-0000-000051470000}"/>
    <cellStyle name="Input 3 5 4 2 2 5" xfId="18070" xr:uid="{00000000-0005-0000-0000-000052470000}"/>
    <cellStyle name="Input 3 5 4 2 3" xfId="18071" xr:uid="{00000000-0005-0000-0000-000053470000}"/>
    <cellStyle name="Input 3 5 4 2 3 2" xfId="18072" xr:uid="{00000000-0005-0000-0000-000054470000}"/>
    <cellStyle name="Input 3 5 4 2 3 2 2" xfId="18073" xr:uid="{00000000-0005-0000-0000-000055470000}"/>
    <cellStyle name="Input 3 5 4 2 3 3" xfId="18074" xr:uid="{00000000-0005-0000-0000-000056470000}"/>
    <cellStyle name="Input 3 5 4 2 3 3 2" xfId="18075" xr:uid="{00000000-0005-0000-0000-000057470000}"/>
    <cellStyle name="Input 3 5 4 2 3 3 2 2" xfId="18076" xr:uid="{00000000-0005-0000-0000-000058470000}"/>
    <cellStyle name="Input 3 5 4 2 3 3 3" xfId="18077" xr:uid="{00000000-0005-0000-0000-000059470000}"/>
    <cellStyle name="Input 3 5 4 2 3 4" xfId="18078" xr:uid="{00000000-0005-0000-0000-00005A470000}"/>
    <cellStyle name="Input 3 5 4 2 3 5" xfId="18079" xr:uid="{00000000-0005-0000-0000-00005B470000}"/>
    <cellStyle name="Input 3 5 4 2 4" xfId="18080" xr:uid="{00000000-0005-0000-0000-00005C470000}"/>
    <cellStyle name="Input 3 5 4 2 4 2" xfId="18081" xr:uid="{00000000-0005-0000-0000-00005D470000}"/>
    <cellStyle name="Input 3 5 4 2 4 2 2" xfId="18082" xr:uid="{00000000-0005-0000-0000-00005E470000}"/>
    <cellStyle name="Input 3 5 4 2 4 3" xfId="18083" xr:uid="{00000000-0005-0000-0000-00005F470000}"/>
    <cellStyle name="Input 3 5 4 2 4 3 2" xfId="18084" xr:uid="{00000000-0005-0000-0000-000060470000}"/>
    <cellStyle name="Input 3 5 4 2 4 3 2 2" xfId="18085" xr:uid="{00000000-0005-0000-0000-000061470000}"/>
    <cellStyle name="Input 3 5 4 2 4 3 3" xfId="18086" xr:uid="{00000000-0005-0000-0000-000062470000}"/>
    <cellStyle name="Input 3 5 4 2 4 4" xfId="18087" xr:uid="{00000000-0005-0000-0000-000063470000}"/>
    <cellStyle name="Input 3 5 4 2 4 5" xfId="18088" xr:uid="{00000000-0005-0000-0000-000064470000}"/>
    <cellStyle name="Input 3 5 4 2 5" xfId="18089" xr:uid="{00000000-0005-0000-0000-000065470000}"/>
    <cellStyle name="Input 3 5 4 2 5 2" xfId="18090" xr:uid="{00000000-0005-0000-0000-000066470000}"/>
    <cellStyle name="Input 3 5 4 2 5 2 2" xfId="18091" xr:uid="{00000000-0005-0000-0000-000067470000}"/>
    <cellStyle name="Input 3 5 4 2 5 3" xfId="18092" xr:uid="{00000000-0005-0000-0000-000068470000}"/>
    <cellStyle name="Input 3 5 4 2 5 3 2" xfId="18093" xr:uid="{00000000-0005-0000-0000-000069470000}"/>
    <cellStyle name="Input 3 5 4 2 5 3 2 2" xfId="18094" xr:uid="{00000000-0005-0000-0000-00006A470000}"/>
    <cellStyle name="Input 3 5 4 2 5 3 3" xfId="18095" xr:uid="{00000000-0005-0000-0000-00006B470000}"/>
    <cellStyle name="Input 3 5 4 2 5 4" xfId="18096" xr:uid="{00000000-0005-0000-0000-00006C470000}"/>
    <cellStyle name="Input 3 5 4 2 5 5" xfId="18097" xr:uid="{00000000-0005-0000-0000-00006D470000}"/>
    <cellStyle name="Input 3 5 4 2 6" xfId="18098" xr:uid="{00000000-0005-0000-0000-00006E470000}"/>
    <cellStyle name="Input 3 5 4 2 6 2" xfId="18099" xr:uid="{00000000-0005-0000-0000-00006F470000}"/>
    <cellStyle name="Input 3 5 4 2 6 2 2" xfId="18100" xr:uid="{00000000-0005-0000-0000-000070470000}"/>
    <cellStyle name="Input 3 5 4 2 6 3" xfId="18101" xr:uid="{00000000-0005-0000-0000-000071470000}"/>
    <cellStyle name="Input 3 5 4 2 6 3 2" xfId="18102" xr:uid="{00000000-0005-0000-0000-000072470000}"/>
    <cellStyle name="Input 3 5 4 2 6 3 2 2" xfId="18103" xr:uid="{00000000-0005-0000-0000-000073470000}"/>
    <cellStyle name="Input 3 5 4 2 6 3 3" xfId="18104" xr:uid="{00000000-0005-0000-0000-000074470000}"/>
    <cellStyle name="Input 3 5 4 2 6 4" xfId="18105" xr:uid="{00000000-0005-0000-0000-000075470000}"/>
    <cellStyle name="Input 3 5 4 2 6 5" xfId="18106" xr:uid="{00000000-0005-0000-0000-000076470000}"/>
    <cellStyle name="Input 3 5 4 2 7" xfId="18107" xr:uid="{00000000-0005-0000-0000-000077470000}"/>
    <cellStyle name="Input 3 5 4 2 7 2" xfId="18108" xr:uid="{00000000-0005-0000-0000-000078470000}"/>
    <cellStyle name="Input 3 5 4 2 8" xfId="18109" xr:uid="{00000000-0005-0000-0000-000079470000}"/>
    <cellStyle name="Input 3 5 4 2 8 2" xfId="18110" xr:uid="{00000000-0005-0000-0000-00007A470000}"/>
    <cellStyle name="Input 3 5 4 2 8 2 2" xfId="18111" xr:uid="{00000000-0005-0000-0000-00007B470000}"/>
    <cellStyle name="Input 3 5 4 2 8 3" xfId="18112" xr:uid="{00000000-0005-0000-0000-00007C470000}"/>
    <cellStyle name="Input 3 5 4 2 9" xfId="18113" xr:uid="{00000000-0005-0000-0000-00007D470000}"/>
    <cellStyle name="Input 3 5 4 3" xfId="18114" xr:uid="{00000000-0005-0000-0000-00007E470000}"/>
    <cellStyle name="Input 3 5 4 3 2" xfId="18115" xr:uid="{00000000-0005-0000-0000-00007F470000}"/>
    <cellStyle name="Input 3 5 4 3 2 2" xfId="18116" xr:uid="{00000000-0005-0000-0000-000080470000}"/>
    <cellStyle name="Input 3 5 4 3 2 2 2" xfId="18117" xr:uid="{00000000-0005-0000-0000-000081470000}"/>
    <cellStyle name="Input 3 5 4 3 2 3" xfId="18118" xr:uid="{00000000-0005-0000-0000-000082470000}"/>
    <cellStyle name="Input 3 5 4 3 2 3 2" xfId="18119" xr:uid="{00000000-0005-0000-0000-000083470000}"/>
    <cellStyle name="Input 3 5 4 3 2 3 2 2" xfId="18120" xr:uid="{00000000-0005-0000-0000-000084470000}"/>
    <cellStyle name="Input 3 5 4 3 2 3 3" xfId="18121" xr:uid="{00000000-0005-0000-0000-000085470000}"/>
    <cellStyle name="Input 3 5 4 3 2 4" xfId="18122" xr:uid="{00000000-0005-0000-0000-000086470000}"/>
    <cellStyle name="Input 3 5 4 3 2 5" xfId="18123" xr:uid="{00000000-0005-0000-0000-000087470000}"/>
    <cellStyle name="Input 3 5 4 3 3" xfId="18124" xr:uid="{00000000-0005-0000-0000-000088470000}"/>
    <cellStyle name="Input 3 5 4 3 3 2" xfId="18125" xr:uid="{00000000-0005-0000-0000-000089470000}"/>
    <cellStyle name="Input 3 5 4 3 4" xfId="18126" xr:uid="{00000000-0005-0000-0000-00008A470000}"/>
    <cellStyle name="Input 3 5 4 3 4 2" xfId="18127" xr:uid="{00000000-0005-0000-0000-00008B470000}"/>
    <cellStyle name="Input 3 5 4 3 4 2 2" xfId="18128" xr:uid="{00000000-0005-0000-0000-00008C470000}"/>
    <cellStyle name="Input 3 5 4 3 4 3" xfId="18129" xr:uid="{00000000-0005-0000-0000-00008D470000}"/>
    <cellStyle name="Input 3 5 4 3 5" xfId="18130" xr:uid="{00000000-0005-0000-0000-00008E470000}"/>
    <cellStyle name="Input 3 5 4 3 6" xfId="18131" xr:uid="{00000000-0005-0000-0000-00008F470000}"/>
    <cellStyle name="Input 3 5 4 4" xfId="18132" xr:uid="{00000000-0005-0000-0000-000090470000}"/>
    <cellStyle name="Input 3 5 4 4 2" xfId="18133" xr:uid="{00000000-0005-0000-0000-000091470000}"/>
    <cellStyle name="Input 3 5 4 4 2 2" xfId="18134" xr:uid="{00000000-0005-0000-0000-000092470000}"/>
    <cellStyle name="Input 3 5 4 4 3" xfId="18135" xr:uid="{00000000-0005-0000-0000-000093470000}"/>
    <cellStyle name="Input 3 5 4 4 3 2" xfId="18136" xr:uid="{00000000-0005-0000-0000-000094470000}"/>
    <cellStyle name="Input 3 5 4 4 3 2 2" xfId="18137" xr:uid="{00000000-0005-0000-0000-000095470000}"/>
    <cellStyle name="Input 3 5 4 4 3 3" xfId="18138" xr:uid="{00000000-0005-0000-0000-000096470000}"/>
    <cellStyle name="Input 3 5 4 4 4" xfId="18139" xr:uid="{00000000-0005-0000-0000-000097470000}"/>
    <cellStyle name="Input 3 5 4 4 5" xfId="18140" xr:uid="{00000000-0005-0000-0000-000098470000}"/>
    <cellStyle name="Input 3 5 4 5" xfId="18141" xr:uid="{00000000-0005-0000-0000-000099470000}"/>
    <cellStyle name="Input 3 5 4 5 2" xfId="18142" xr:uid="{00000000-0005-0000-0000-00009A470000}"/>
    <cellStyle name="Input 3 5 4 5 2 2" xfId="18143" xr:uid="{00000000-0005-0000-0000-00009B470000}"/>
    <cellStyle name="Input 3 5 4 5 3" xfId="18144" xr:uid="{00000000-0005-0000-0000-00009C470000}"/>
    <cellStyle name="Input 3 5 4 5 3 2" xfId="18145" xr:uid="{00000000-0005-0000-0000-00009D470000}"/>
    <cellStyle name="Input 3 5 4 5 3 2 2" xfId="18146" xr:uid="{00000000-0005-0000-0000-00009E470000}"/>
    <cellStyle name="Input 3 5 4 5 3 3" xfId="18147" xr:uid="{00000000-0005-0000-0000-00009F470000}"/>
    <cellStyle name="Input 3 5 4 5 4" xfId="18148" xr:uid="{00000000-0005-0000-0000-0000A0470000}"/>
    <cellStyle name="Input 3 5 4 5 5" xfId="18149" xr:uid="{00000000-0005-0000-0000-0000A1470000}"/>
    <cellStyle name="Input 3 5 4 6" xfId="18150" xr:uid="{00000000-0005-0000-0000-0000A2470000}"/>
    <cellStyle name="Input 3 5 4 6 2" xfId="18151" xr:uid="{00000000-0005-0000-0000-0000A3470000}"/>
    <cellStyle name="Input 3 5 4 6 2 2" xfId="18152" xr:uid="{00000000-0005-0000-0000-0000A4470000}"/>
    <cellStyle name="Input 3 5 4 6 3" xfId="18153" xr:uid="{00000000-0005-0000-0000-0000A5470000}"/>
    <cellStyle name="Input 3 5 4 6 3 2" xfId="18154" xr:uid="{00000000-0005-0000-0000-0000A6470000}"/>
    <cellStyle name="Input 3 5 4 6 3 2 2" xfId="18155" xr:uid="{00000000-0005-0000-0000-0000A7470000}"/>
    <cellStyle name="Input 3 5 4 6 3 3" xfId="18156" xr:uid="{00000000-0005-0000-0000-0000A8470000}"/>
    <cellStyle name="Input 3 5 4 6 4" xfId="18157" xr:uid="{00000000-0005-0000-0000-0000A9470000}"/>
    <cellStyle name="Input 3 5 4 6 5" xfId="18158" xr:uid="{00000000-0005-0000-0000-0000AA470000}"/>
    <cellStyle name="Input 3 5 4 7" xfId="18159" xr:uid="{00000000-0005-0000-0000-0000AB470000}"/>
    <cellStyle name="Input 3 5 4 7 2" xfId="18160" xr:uid="{00000000-0005-0000-0000-0000AC470000}"/>
    <cellStyle name="Input 3 5 4 7 2 2" xfId="18161" xr:uid="{00000000-0005-0000-0000-0000AD470000}"/>
    <cellStyle name="Input 3 5 4 7 3" xfId="18162" xr:uid="{00000000-0005-0000-0000-0000AE470000}"/>
    <cellStyle name="Input 3 5 4 7 3 2" xfId="18163" xr:uid="{00000000-0005-0000-0000-0000AF470000}"/>
    <cellStyle name="Input 3 5 4 7 3 2 2" xfId="18164" xr:uid="{00000000-0005-0000-0000-0000B0470000}"/>
    <cellStyle name="Input 3 5 4 7 3 3" xfId="18165" xr:uid="{00000000-0005-0000-0000-0000B1470000}"/>
    <cellStyle name="Input 3 5 4 7 4" xfId="18166" xr:uid="{00000000-0005-0000-0000-0000B2470000}"/>
    <cellStyle name="Input 3 5 4 7 5" xfId="18167" xr:uid="{00000000-0005-0000-0000-0000B3470000}"/>
    <cellStyle name="Input 3 5 4 8" xfId="18168" xr:uid="{00000000-0005-0000-0000-0000B4470000}"/>
    <cellStyle name="Input 3 5 4 8 2" xfId="18169" xr:uid="{00000000-0005-0000-0000-0000B5470000}"/>
    <cellStyle name="Input 3 5 4 9" xfId="18170" xr:uid="{00000000-0005-0000-0000-0000B6470000}"/>
    <cellStyle name="Input 3 5 4 9 2" xfId="18171" xr:uid="{00000000-0005-0000-0000-0000B7470000}"/>
    <cellStyle name="Input 3 5 4 9 2 2" xfId="18172" xr:uid="{00000000-0005-0000-0000-0000B8470000}"/>
    <cellStyle name="Input 3 5 4 9 3" xfId="18173" xr:uid="{00000000-0005-0000-0000-0000B9470000}"/>
    <cellStyle name="Input 3 5 5" xfId="18174" xr:uid="{00000000-0005-0000-0000-0000BA470000}"/>
    <cellStyle name="Input 3 5 5 10" xfId="18175" xr:uid="{00000000-0005-0000-0000-0000BB470000}"/>
    <cellStyle name="Input 3 5 5 11" xfId="18176" xr:uid="{00000000-0005-0000-0000-0000BC470000}"/>
    <cellStyle name="Input 3 5 5 2" xfId="18177" xr:uid="{00000000-0005-0000-0000-0000BD470000}"/>
    <cellStyle name="Input 3 5 5 2 10" xfId="18178" xr:uid="{00000000-0005-0000-0000-0000BE470000}"/>
    <cellStyle name="Input 3 5 5 2 2" xfId="18179" xr:uid="{00000000-0005-0000-0000-0000BF470000}"/>
    <cellStyle name="Input 3 5 5 2 2 2" xfId="18180" xr:uid="{00000000-0005-0000-0000-0000C0470000}"/>
    <cellStyle name="Input 3 5 5 2 2 2 2" xfId="18181" xr:uid="{00000000-0005-0000-0000-0000C1470000}"/>
    <cellStyle name="Input 3 5 5 2 2 3" xfId="18182" xr:uid="{00000000-0005-0000-0000-0000C2470000}"/>
    <cellStyle name="Input 3 5 5 2 2 3 2" xfId="18183" xr:uid="{00000000-0005-0000-0000-0000C3470000}"/>
    <cellStyle name="Input 3 5 5 2 2 3 2 2" xfId="18184" xr:uid="{00000000-0005-0000-0000-0000C4470000}"/>
    <cellStyle name="Input 3 5 5 2 2 3 3" xfId="18185" xr:uid="{00000000-0005-0000-0000-0000C5470000}"/>
    <cellStyle name="Input 3 5 5 2 2 4" xfId="18186" xr:uid="{00000000-0005-0000-0000-0000C6470000}"/>
    <cellStyle name="Input 3 5 5 2 2 5" xfId="18187" xr:uid="{00000000-0005-0000-0000-0000C7470000}"/>
    <cellStyle name="Input 3 5 5 2 3" xfId="18188" xr:uid="{00000000-0005-0000-0000-0000C8470000}"/>
    <cellStyle name="Input 3 5 5 2 3 2" xfId="18189" xr:uid="{00000000-0005-0000-0000-0000C9470000}"/>
    <cellStyle name="Input 3 5 5 2 3 2 2" xfId="18190" xr:uid="{00000000-0005-0000-0000-0000CA470000}"/>
    <cellStyle name="Input 3 5 5 2 3 3" xfId="18191" xr:uid="{00000000-0005-0000-0000-0000CB470000}"/>
    <cellStyle name="Input 3 5 5 2 3 3 2" xfId="18192" xr:uid="{00000000-0005-0000-0000-0000CC470000}"/>
    <cellStyle name="Input 3 5 5 2 3 3 2 2" xfId="18193" xr:uid="{00000000-0005-0000-0000-0000CD470000}"/>
    <cellStyle name="Input 3 5 5 2 3 3 3" xfId="18194" xr:uid="{00000000-0005-0000-0000-0000CE470000}"/>
    <cellStyle name="Input 3 5 5 2 3 4" xfId="18195" xr:uid="{00000000-0005-0000-0000-0000CF470000}"/>
    <cellStyle name="Input 3 5 5 2 3 5" xfId="18196" xr:uid="{00000000-0005-0000-0000-0000D0470000}"/>
    <cellStyle name="Input 3 5 5 2 4" xfId="18197" xr:uid="{00000000-0005-0000-0000-0000D1470000}"/>
    <cellStyle name="Input 3 5 5 2 4 2" xfId="18198" xr:uid="{00000000-0005-0000-0000-0000D2470000}"/>
    <cellStyle name="Input 3 5 5 2 4 2 2" xfId="18199" xr:uid="{00000000-0005-0000-0000-0000D3470000}"/>
    <cellStyle name="Input 3 5 5 2 4 3" xfId="18200" xr:uid="{00000000-0005-0000-0000-0000D4470000}"/>
    <cellStyle name="Input 3 5 5 2 4 3 2" xfId="18201" xr:uid="{00000000-0005-0000-0000-0000D5470000}"/>
    <cellStyle name="Input 3 5 5 2 4 3 2 2" xfId="18202" xr:uid="{00000000-0005-0000-0000-0000D6470000}"/>
    <cellStyle name="Input 3 5 5 2 4 3 3" xfId="18203" xr:uid="{00000000-0005-0000-0000-0000D7470000}"/>
    <cellStyle name="Input 3 5 5 2 4 4" xfId="18204" xr:uid="{00000000-0005-0000-0000-0000D8470000}"/>
    <cellStyle name="Input 3 5 5 2 4 5" xfId="18205" xr:uid="{00000000-0005-0000-0000-0000D9470000}"/>
    <cellStyle name="Input 3 5 5 2 5" xfId="18206" xr:uid="{00000000-0005-0000-0000-0000DA470000}"/>
    <cellStyle name="Input 3 5 5 2 5 2" xfId="18207" xr:uid="{00000000-0005-0000-0000-0000DB470000}"/>
    <cellStyle name="Input 3 5 5 2 5 2 2" xfId="18208" xr:uid="{00000000-0005-0000-0000-0000DC470000}"/>
    <cellStyle name="Input 3 5 5 2 5 3" xfId="18209" xr:uid="{00000000-0005-0000-0000-0000DD470000}"/>
    <cellStyle name="Input 3 5 5 2 5 3 2" xfId="18210" xr:uid="{00000000-0005-0000-0000-0000DE470000}"/>
    <cellStyle name="Input 3 5 5 2 5 3 2 2" xfId="18211" xr:uid="{00000000-0005-0000-0000-0000DF470000}"/>
    <cellStyle name="Input 3 5 5 2 5 3 3" xfId="18212" xr:uid="{00000000-0005-0000-0000-0000E0470000}"/>
    <cellStyle name="Input 3 5 5 2 5 4" xfId="18213" xr:uid="{00000000-0005-0000-0000-0000E1470000}"/>
    <cellStyle name="Input 3 5 5 2 5 5" xfId="18214" xr:uid="{00000000-0005-0000-0000-0000E2470000}"/>
    <cellStyle name="Input 3 5 5 2 6" xfId="18215" xr:uid="{00000000-0005-0000-0000-0000E3470000}"/>
    <cellStyle name="Input 3 5 5 2 6 2" xfId="18216" xr:uid="{00000000-0005-0000-0000-0000E4470000}"/>
    <cellStyle name="Input 3 5 5 2 6 2 2" xfId="18217" xr:uid="{00000000-0005-0000-0000-0000E5470000}"/>
    <cellStyle name="Input 3 5 5 2 6 3" xfId="18218" xr:uid="{00000000-0005-0000-0000-0000E6470000}"/>
    <cellStyle name="Input 3 5 5 2 6 3 2" xfId="18219" xr:uid="{00000000-0005-0000-0000-0000E7470000}"/>
    <cellStyle name="Input 3 5 5 2 6 3 2 2" xfId="18220" xr:uid="{00000000-0005-0000-0000-0000E8470000}"/>
    <cellStyle name="Input 3 5 5 2 6 3 3" xfId="18221" xr:uid="{00000000-0005-0000-0000-0000E9470000}"/>
    <cellStyle name="Input 3 5 5 2 6 4" xfId="18222" xr:uid="{00000000-0005-0000-0000-0000EA470000}"/>
    <cellStyle name="Input 3 5 5 2 6 5" xfId="18223" xr:uid="{00000000-0005-0000-0000-0000EB470000}"/>
    <cellStyle name="Input 3 5 5 2 7" xfId="18224" xr:uid="{00000000-0005-0000-0000-0000EC470000}"/>
    <cellStyle name="Input 3 5 5 2 7 2" xfId="18225" xr:uid="{00000000-0005-0000-0000-0000ED470000}"/>
    <cellStyle name="Input 3 5 5 2 8" xfId="18226" xr:uid="{00000000-0005-0000-0000-0000EE470000}"/>
    <cellStyle name="Input 3 5 5 2 8 2" xfId="18227" xr:uid="{00000000-0005-0000-0000-0000EF470000}"/>
    <cellStyle name="Input 3 5 5 2 8 2 2" xfId="18228" xr:uid="{00000000-0005-0000-0000-0000F0470000}"/>
    <cellStyle name="Input 3 5 5 2 8 3" xfId="18229" xr:uid="{00000000-0005-0000-0000-0000F1470000}"/>
    <cellStyle name="Input 3 5 5 2 9" xfId="18230" xr:uid="{00000000-0005-0000-0000-0000F2470000}"/>
    <cellStyle name="Input 3 5 5 3" xfId="18231" xr:uid="{00000000-0005-0000-0000-0000F3470000}"/>
    <cellStyle name="Input 3 5 5 3 2" xfId="18232" xr:uid="{00000000-0005-0000-0000-0000F4470000}"/>
    <cellStyle name="Input 3 5 5 3 2 2" xfId="18233" xr:uid="{00000000-0005-0000-0000-0000F5470000}"/>
    <cellStyle name="Input 3 5 5 3 2 2 2" xfId="18234" xr:uid="{00000000-0005-0000-0000-0000F6470000}"/>
    <cellStyle name="Input 3 5 5 3 2 3" xfId="18235" xr:uid="{00000000-0005-0000-0000-0000F7470000}"/>
    <cellStyle name="Input 3 5 5 3 2 3 2" xfId="18236" xr:uid="{00000000-0005-0000-0000-0000F8470000}"/>
    <cellStyle name="Input 3 5 5 3 2 3 2 2" xfId="18237" xr:uid="{00000000-0005-0000-0000-0000F9470000}"/>
    <cellStyle name="Input 3 5 5 3 2 3 3" xfId="18238" xr:uid="{00000000-0005-0000-0000-0000FA470000}"/>
    <cellStyle name="Input 3 5 5 3 2 4" xfId="18239" xr:uid="{00000000-0005-0000-0000-0000FB470000}"/>
    <cellStyle name="Input 3 5 5 3 2 5" xfId="18240" xr:uid="{00000000-0005-0000-0000-0000FC470000}"/>
    <cellStyle name="Input 3 5 5 3 3" xfId="18241" xr:uid="{00000000-0005-0000-0000-0000FD470000}"/>
    <cellStyle name="Input 3 5 5 3 3 2" xfId="18242" xr:uid="{00000000-0005-0000-0000-0000FE470000}"/>
    <cellStyle name="Input 3 5 5 3 4" xfId="18243" xr:uid="{00000000-0005-0000-0000-0000FF470000}"/>
    <cellStyle name="Input 3 5 5 3 4 2" xfId="18244" xr:uid="{00000000-0005-0000-0000-000000480000}"/>
    <cellStyle name="Input 3 5 5 3 4 2 2" xfId="18245" xr:uid="{00000000-0005-0000-0000-000001480000}"/>
    <cellStyle name="Input 3 5 5 3 4 3" xfId="18246" xr:uid="{00000000-0005-0000-0000-000002480000}"/>
    <cellStyle name="Input 3 5 5 3 5" xfId="18247" xr:uid="{00000000-0005-0000-0000-000003480000}"/>
    <cellStyle name="Input 3 5 5 3 6" xfId="18248" xr:uid="{00000000-0005-0000-0000-000004480000}"/>
    <cellStyle name="Input 3 5 5 4" xfId="18249" xr:uid="{00000000-0005-0000-0000-000005480000}"/>
    <cellStyle name="Input 3 5 5 4 2" xfId="18250" xr:uid="{00000000-0005-0000-0000-000006480000}"/>
    <cellStyle name="Input 3 5 5 4 2 2" xfId="18251" xr:uid="{00000000-0005-0000-0000-000007480000}"/>
    <cellStyle name="Input 3 5 5 4 3" xfId="18252" xr:uid="{00000000-0005-0000-0000-000008480000}"/>
    <cellStyle name="Input 3 5 5 4 3 2" xfId="18253" xr:uid="{00000000-0005-0000-0000-000009480000}"/>
    <cellStyle name="Input 3 5 5 4 3 2 2" xfId="18254" xr:uid="{00000000-0005-0000-0000-00000A480000}"/>
    <cellStyle name="Input 3 5 5 4 3 3" xfId="18255" xr:uid="{00000000-0005-0000-0000-00000B480000}"/>
    <cellStyle name="Input 3 5 5 4 4" xfId="18256" xr:uid="{00000000-0005-0000-0000-00000C480000}"/>
    <cellStyle name="Input 3 5 5 4 5" xfId="18257" xr:uid="{00000000-0005-0000-0000-00000D480000}"/>
    <cellStyle name="Input 3 5 5 5" xfId="18258" xr:uid="{00000000-0005-0000-0000-00000E480000}"/>
    <cellStyle name="Input 3 5 5 5 2" xfId="18259" xr:uid="{00000000-0005-0000-0000-00000F480000}"/>
    <cellStyle name="Input 3 5 5 5 2 2" xfId="18260" xr:uid="{00000000-0005-0000-0000-000010480000}"/>
    <cellStyle name="Input 3 5 5 5 3" xfId="18261" xr:uid="{00000000-0005-0000-0000-000011480000}"/>
    <cellStyle name="Input 3 5 5 5 3 2" xfId="18262" xr:uid="{00000000-0005-0000-0000-000012480000}"/>
    <cellStyle name="Input 3 5 5 5 3 2 2" xfId="18263" xr:uid="{00000000-0005-0000-0000-000013480000}"/>
    <cellStyle name="Input 3 5 5 5 3 3" xfId="18264" xr:uid="{00000000-0005-0000-0000-000014480000}"/>
    <cellStyle name="Input 3 5 5 5 4" xfId="18265" xr:uid="{00000000-0005-0000-0000-000015480000}"/>
    <cellStyle name="Input 3 5 5 5 5" xfId="18266" xr:uid="{00000000-0005-0000-0000-000016480000}"/>
    <cellStyle name="Input 3 5 5 6" xfId="18267" xr:uid="{00000000-0005-0000-0000-000017480000}"/>
    <cellStyle name="Input 3 5 5 6 2" xfId="18268" xr:uid="{00000000-0005-0000-0000-000018480000}"/>
    <cellStyle name="Input 3 5 5 6 2 2" xfId="18269" xr:uid="{00000000-0005-0000-0000-000019480000}"/>
    <cellStyle name="Input 3 5 5 6 3" xfId="18270" xr:uid="{00000000-0005-0000-0000-00001A480000}"/>
    <cellStyle name="Input 3 5 5 6 3 2" xfId="18271" xr:uid="{00000000-0005-0000-0000-00001B480000}"/>
    <cellStyle name="Input 3 5 5 6 3 2 2" xfId="18272" xr:uid="{00000000-0005-0000-0000-00001C480000}"/>
    <cellStyle name="Input 3 5 5 6 3 3" xfId="18273" xr:uid="{00000000-0005-0000-0000-00001D480000}"/>
    <cellStyle name="Input 3 5 5 6 4" xfId="18274" xr:uid="{00000000-0005-0000-0000-00001E480000}"/>
    <cellStyle name="Input 3 5 5 6 5" xfId="18275" xr:uid="{00000000-0005-0000-0000-00001F480000}"/>
    <cellStyle name="Input 3 5 5 7" xfId="18276" xr:uid="{00000000-0005-0000-0000-000020480000}"/>
    <cellStyle name="Input 3 5 5 7 2" xfId="18277" xr:uid="{00000000-0005-0000-0000-000021480000}"/>
    <cellStyle name="Input 3 5 5 7 2 2" xfId="18278" xr:uid="{00000000-0005-0000-0000-000022480000}"/>
    <cellStyle name="Input 3 5 5 7 3" xfId="18279" xr:uid="{00000000-0005-0000-0000-000023480000}"/>
    <cellStyle name="Input 3 5 5 7 3 2" xfId="18280" xr:uid="{00000000-0005-0000-0000-000024480000}"/>
    <cellStyle name="Input 3 5 5 7 3 2 2" xfId="18281" xr:uid="{00000000-0005-0000-0000-000025480000}"/>
    <cellStyle name="Input 3 5 5 7 3 3" xfId="18282" xr:uid="{00000000-0005-0000-0000-000026480000}"/>
    <cellStyle name="Input 3 5 5 7 4" xfId="18283" xr:uid="{00000000-0005-0000-0000-000027480000}"/>
    <cellStyle name="Input 3 5 5 7 5" xfId="18284" xr:uid="{00000000-0005-0000-0000-000028480000}"/>
    <cellStyle name="Input 3 5 5 8" xfId="18285" xr:uid="{00000000-0005-0000-0000-000029480000}"/>
    <cellStyle name="Input 3 5 5 8 2" xfId="18286" xr:uid="{00000000-0005-0000-0000-00002A480000}"/>
    <cellStyle name="Input 3 5 5 9" xfId="18287" xr:uid="{00000000-0005-0000-0000-00002B480000}"/>
    <cellStyle name="Input 3 5 5 9 2" xfId="18288" xr:uid="{00000000-0005-0000-0000-00002C480000}"/>
    <cellStyle name="Input 3 5 5 9 2 2" xfId="18289" xr:uid="{00000000-0005-0000-0000-00002D480000}"/>
    <cellStyle name="Input 3 5 5 9 3" xfId="18290" xr:uid="{00000000-0005-0000-0000-00002E480000}"/>
    <cellStyle name="Input 3 5 6" xfId="18291" xr:uid="{00000000-0005-0000-0000-00002F480000}"/>
    <cellStyle name="Input 3 5 6 10" xfId="18292" xr:uid="{00000000-0005-0000-0000-000030480000}"/>
    <cellStyle name="Input 3 5 6 11" xfId="18293" xr:uid="{00000000-0005-0000-0000-000031480000}"/>
    <cellStyle name="Input 3 5 6 2" xfId="18294" xr:uid="{00000000-0005-0000-0000-000032480000}"/>
    <cellStyle name="Input 3 5 6 2 10" xfId="18295" xr:uid="{00000000-0005-0000-0000-000033480000}"/>
    <cellStyle name="Input 3 5 6 2 2" xfId="18296" xr:uid="{00000000-0005-0000-0000-000034480000}"/>
    <cellStyle name="Input 3 5 6 2 2 2" xfId="18297" xr:uid="{00000000-0005-0000-0000-000035480000}"/>
    <cellStyle name="Input 3 5 6 2 2 2 2" xfId="18298" xr:uid="{00000000-0005-0000-0000-000036480000}"/>
    <cellStyle name="Input 3 5 6 2 2 3" xfId="18299" xr:uid="{00000000-0005-0000-0000-000037480000}"/>
    <cellStyle name="Input 3 5 6 2 2 3 2" xfId="18300" xr:uid="{00000000-0005-0000-0000-000038480000}"/>
    <cellStyle name="Input 3 5 6 2 2 3 2 2" xfId="18301" xr:uid="{00000000-0005-0000-0000-000039480000}"/>
    <cellStyle name="Input 3 5 6 2 2 3 3" xfId="18302" xr:uid="{00000000-0005-0000-0000-00003A480000}"/>
    <cellStyle name="Input 3 5 6 2 2 4" xfId="18303" xr:uid="{00000000-0005-0000-0000-00003B480000}"/>
    <cellStyle name="Input 3 5 6 2 2 5" xfId="18304" xr:uid="{00000000-0005-0000-0000-00003C480000}"/>
    <cellStyle name="Input 3 5 6 2 3" xfId="18305" xr:uid="{00000000-0005-0000-0000-00003D480000}"/>
    <cellStyle name="Input 3 5 6 2 3 2" xfId="18306" xr:uid="{00000000-0005-0000-0000-00003E480000}"/>
    <cellStyle name="Input 3 5 6 2 3 2 2" xfId="18307" xr:uid="{00000000-0005-0000-0000-00003F480000}"/>
    <cellStyle name="Input 3 5 6 2 3 3" xfId="18308" xr:uid="{00000000-0005-0000-0000-000040480000}"/>
    <cellStyle name="Input 3 5 6 2 3 3 2" xfId="18309" xr:uid="{00000000-0005-0000-0000-000041480000}"/>
    <cellStyle name="Input 3 5 6 2 3 3 2 2" xfId="18310" xr:uid="{00000000-0005-0000-0000-000042480000}"/>
    <cellStyle name="Input 3 5 6 2 3 3 3" xfId="18311" xr:uid="{00000000-0005-0000-0000-000043480000}"/>
    <cellStyle name="Input 3 5 6 2 3 4" xfId="18312" xr:uid="{00000000-0005-0000-0000-000044480000}"/>
    <cellStyle name="Input 3 5 6 2 3 5" xfId="18313" xr:uid="{00000000-0005-0000-0000-000045480000}"/>
    <cellStyle name="Input 3 5 6 2 4" xfId="18314" xr:uid="{00000000-0005-0000-0000-000046480000}"/>
    <cellStyle name="Input 3 5 6 2 4 2" xfId="18315" xr:uid="{00000000-0005-0000-0000-000047480000}"/>
    <cellStyle name="Input 3 5 6 2 4 2 2" xfId="18316" xr:uid="{00000000-0005-0000-0000-000048480000}"/>
    <cellStyle name="Input 3 5 6 2 4 3" xfId="18317" xr:uid="{00000000-0005-0000-0000-000049480000}"/>
    <cellStyle name="Input 3 5 6 2 4 3 2" xfId="18318" xr:uid="{00000000-0005-0000-0000-00004A480000}"/>
    <cellStyle name="Input 3 5 6 2 4 3 2 2" xfId="18319" xr:uid="{00000000-0005-0000-0000-00004B480000}"/>
    <cellStyle name="Input 3 5 6 2 4 3 3" xfId="18320" xr:uid="{00000000-0005-0000-0000-00004C480000}"/>
    <cellStyle name="Input 3 5 6 2 4 4" xfId="18321" xr:uid="{00000000-0005-0000-0000-00004D480000}"/>
    <cellStyle name="Input 3 5 6 2 4 5" xfId="18322" xr:uid="{00000000-0005-0000-0000-00004E480000}"/>
    <cellStyle name="Input 3 5 6 2 5" xfId="18323" xr:uid="{00000000-0005-0000-0000-00004F480000}"/>
    <cellStyle name="Input 3 5 6 2 5 2" xfId="18324" xr:uid="{00000000-0005-0000-0000-000050480000}"/>
    <cellStyle name="Input 3 5 6 2 5 2 2" xfId="18325" xr:uid="{00000000-0005-0000-0000-000051480000}"/>
    <cellStyle name="Input 3 5 6 2 5 3" xfId="18326" xr:uid="{00000000-0005-0000-0000-000052480000}"/>
    <cellStyle name="Input 3 5 6 2 5 3 2" xfId="18327" xr:uid="{00000000-0005-0000-0000-000053480000}"/>
    <cellStyle name="Input 3 5 6 2 5 3 2 2" xfId="18328" xr:uid="{00000000-0005-0000-0000-000054480000}"/>
    <cellStyle name="Input 3 5 6 2 5 3 3" xfId="18329" xr:uid="{00000000-0005-0000-0000-000055480000}"/>
    <cellStyle name="Input 3 5 6 2 5 4" xfId="18330" xr:uid="{00000000-0005-0000-0000-000056480000}"/>
    <cellStyle name="Input 3 5 6 2 5 5" xfId="18331" xr:uid="{00000000-0005-0000-0000-000057480000}"/>
    <cellStyle name="Input 3 5 6 2 6" xfId="18332" xr:uid="{00000000-0005-0000-0000-000058480000}"/>
    <cellStyle name="Input 3 5 6 2 6 2" xfId="18333" xr:uid="{00000000-0005-0000-0000-000059480000}"/>
    <cellStyle name="Input 3 5 6 2 6 2 2" xfId="18334" xr:uid="{00000000-0005-0000-0000-00005A480000}"/>
    <cellStyle name="Input 3 5 6 2 6 3" xfId="18335" xr:uid="{00000000-0005-0000-0000-00005B480000}"/>
    <cellStyle name="Input 3 5 6 2 6 3 2" xfId="18336" xr:uid="{00000000-0005-0000-0000-00005C480000}"/>
    <cellStyle name="Input 3 5 6 2 6 3 2 2" xfId="18337" xr:uid="{00000000-0005-0000-0000-00005D480000}"/>
    <cellStyle name="Input 3 5 6 2 6 3 3" xfId="18338" xr:uid="{00000000-0005-0000-0000-00005E480000}"/>
    <cellStyle name="Input 3 5 6 2 6 4" xfId="18339" xr:uid="{00000000-0005-0000-0000-00005F480000}"/>
    <cellStyle name="Input 3 5 6 2 6 5" xfId="18340" xr:uid="{00000000-0005-0000-0000-000060480000}"/>
    <cellStyle name="Input 3 5 6 2 7" xfId="18341" xr:uid="{00000000-0005-0000-0000-000061480000}"/>
    <cellStyle name="Input 3 5 6 2 7 2" xfId="18342" xr:uid="{00000000-0005-0000-0000-000062480000}"/>
    <cellStyle name="Input 3 5 6 2 8" xfId="18343" xr:uid="{00000000-0005-0000-0000-000063480000}"/>
    <cellStyle name="Input 3 5 6 2 8 2" xfId="18344" xr:uid="{00000000-0005-0000-0000-000064480000}"/>
    <cellStyle name="Input 3 5 6 2 8 2 2" xfId="18345" xr:uid="{00000000-0005-0000-0000-000065480000}"/>
    <cellStyle name="Input 3 5 6 2 8 3" xfId="18346" xr:uid="{00000000-0005-0000-0000-000066480000}"/>
    <cellStyle name="Input 3 5 6 2 9" xfId="18347" xr:uid="{00000000-0005-0000-0000-000067480000}"/>
    <cellStyle name="Input 3 5 6 3" xfId="18348" xr:uid="{00000000-0005-0000-0000-000068480000}"/>
    <cellStyle name="Input 3 5 6 3 2" xfId="18349" xr:uid="{00000000-0005-0000-0000-000069480000}"/>
    <cellStyle name="Input 3 5 6 3 2 2" xfId="18350" xr:uid="{00000000-0005-0000-0000-00006A480000}"/>
    <cellStyle name="Input 3 5 6 3 2 2 2" xfId="18351" xr:uid="{00000000-0005-0000-0000-00006B480000}"/>
    <cellStyle name="Input 3 5 6 3 2 3" xfId="18352" xr:uid="{00000000-0005-0000-0000-00006C480000}"/>
    <cellStyle name="Input 3 5 6 3 2 3 2" xfId="18353" xr:uid="{00000000-0005-0000-0000-00006D480000}"/>
    <cellStyle name="Input 3 5 6 3 2 3 2 2" xfId="18354" xr:uid="{00000000-0005-0000-0000-00006E480000}"/>
    <cellStyle name="Input 3 5 6 3 2 3 3" xfId="18355" xr:uid="{00000000-0005-0000-0000-00006F480000}"/>
    <cellStyle name="Input 3 5 6 3 2 4" xfId="18356" xr:uid="{00000000-0005-0000-0000-000070480000}"/>
    <cellStyle name="Input 3 5 6 3 2 5" xfId="18357" xr:uid="{00000000-0005-0000-0000-000071480000}"/>
    <cellStyle name="Input 3 5 6 3 3" xfId="18358" xr:uid="{00000000-0005-0000-0000-000072480000}"/>
    <cellStyle name="Input 3 5 6 3 3 2" xfId="18359" xr:uid="{00000000-0005-0000-0000-000073480000}"/>
    <cellStyle name="Input 3 5 6 3 4" xfId="18360" xr:uid="{00000000-0005-0000-0000-000074480000}"/>
    <cellStyle name="Input 3 5 6 3 4 2" xfId="18361" xr:uid="{00000000-0005-0000-0000-000075480000}"/>
    <cellStyle name="Input 3 5 6 3 4 2 2" xfId="18362" xr:uid="{00000000-0005-0000-0000-000076480000}"/>
    <cellStyle name="Input 3 5 6 3 4 3" xfId="18363" xr:uid="{00000000-0005-0000-0000-000077480000}"/>
    <cellStyle name="Input 3 5 6 3 5" xfId="18364" xr:uid="{00000000-0005-0000-0000-000078480000}"/>
    <cellStyle name="Input 3 5 6 3 6" xfId="18365" xr:uid="{00000000-0005-0000-0000-000079480000}"/>
    <cellStyle name="Input 3 5 6 4" xfId="18366" xr:uid="{00000000-0005-0000-0000-00007A480000}"/>
    <cellStyle name="Input 3 5 6 4 2" xfId="18367" xr:uid="{00000000-0005-0000-0000-00007B480000}"/>
    <cellStyle name="Input 3 5 6 4 2 2" xfId="18368" xr:uid="{00000000-0005-0000-0000-00007C480000}"/>
    <cellStyle name="Input 3 5 6 4 3" xfId="18369" xr:uid="{00000000-0005-0000-0000-00007D480000}"/>
    <cellStyle name="Input 3 5 6 4 3 2" xfId="18370" xr:uid="{00000000-0005-0000-0000-00007E480000}"/>
    <cellStyle name="Input 3 5 6 4 3 2 2" xfId="18371" xr:uid="{00000000-0005-0000-0000-00007F480000}"/>
    <cellStyle name="Input 3 5 6 4 3 3" xfId="18372" xr:uid="{00000000-0005-0000-0000-000080480000}"/>
    <cellStyle name="Input 3 5 6 4 4" xfId="18373" xr:uid="{00000000-0005-0000-0000-000081480000}"/>
    <cellStyle name="Input 3 5 6 4 5" xfId="18374" xr:uid="{00000000-0005-0000-0000-000082480000}"/>
    <cellStyle name="Input 3 5 6 5" xfId="18375" xr:uid="{00000000-0005-0000-0000-000083480000}"/>
    <cellStyle name="Input 3 5 6 5 2" xfId="18376" xr:uid="{00000000-0005-0000-0000-000084480000}"/>
    <cellStyle name="Input 3 5 6 5 2 2" xfId="18377" xr:uid="{00000000-0005-0000-0000-000085480000}"/>
    <cellStyle name="Input 3 5 6 5 3" xfId="18378" xr:uid="{00000000-0005-0000-0000-000086480000}"/>
    <cellStyle name="Input 3 5 6 5 3 2" xfId="18379" xr:uid="{00000000-0005-0000-0000-000087480000}"/>
    <cellStyle name="Input 3 5 6 5 3 2 2" xfId="18380" xr:uid="{00000000-0005-0000-0000-000088480000}"/>
    <cellStyle name="Input 3 5 6 5 3 3" xfId="18381" xr:uid="{00000000-0005-0000-0000-000089480000}"/>
    <cellStyle name="Input 3 5 6 5 4" xfId="18382" xr:uid="{00000000-0005-0000-0000-00008A480000}"/>
    <cellStyle name="Input 3 5 6 5 5" xfId="18383" xr:uid="{00000000-0005-0000-0000-00008B480000}"/>
    <cellStyle name="Input 3 5 6 6" xfId="18384" xr:uid="{00000000-0005-0000-0000-00008C480000}"/>
    <cellStyle name="Input 3 5 6 6 2" xfId="18385" xr:uid="{00000000-0005-0000-0000-00008D480000}"/>
    <cellStyle name="Input 3 5 6 6 2 2" xfId="18386" xr:uid="{00000000-0005-0000-0000-00008E480000}"/>
    <cellStyle name="Input 3 5 6 6 3" xfId="18387" xr:uid="{00000000-0005-0000-0000-00008F480000}"/>
    <cellStyle name="Input 3 5 6 6 3 2" xfId="18388" xr:uid="{00000000-0005-0000-0000-000090480000}"/>
    <cellStyle name="Input 3 5 6 6 3 2 2" xfId="18389" xr:uid="{00000000-0005-0000-0000-000091480000}"/>
    <cellStyle name="Input 3 5 6 6 3 3" xfId="18390" xr:uid="{00000000-0005-0000-0000-000092480000}"/>
    <cellStyle name="Input 3 5 6 6 4" xfId="18391" xr:uid="{00000000-0005-0000-0000-000093480000}"/>
    <cellStyle name="Input 3 5 6 6 5" xfId="18392" xr:uid="{00000000-0005-0000-0000-000094480000}"/>
    <cellStyle name="Input 3 5 6 7" xfId="18393" xr:uid="{00000000-0005-0000-0000-000095480000}"/>
    <cellStyle name="Input 3 5 6 7 2" xfId="18394" xr:uid="{00000000-0005-0000-0000-000096480000}"/>
    <cellStyle name="Input 3 5 6 7 2 2" xfId="18395" xr:uid="{00000000-0005-0000-0000-000097480000}"/>
    <cellStyle name="Input 3 5 6 7 3" xfId="18396" xr:uid="{00000000-0005-0000-0000-000098480000}"/>
    <cellStyle name="Input 3 5 6 7 3 2" xfId="18397" xr:uid="{00000000-0005-0000-0000-000099480000}"/>
    <cellStyle name="Input 3 5 6 7 3 2 2" xfId="18398" xr:uid="{00000000-0005-0000-0000-00009A480000}"/>
    <cellStyle name="Input 3 5 6 7 3 3" xfId="18399" xr:uid="{00000000-0005-0000-0000-00009B480000}"/>
    <cellStyle name="Input 3 5 6 7 4" xfId="18400" xr:uid="{00000000-0005-0000-0000-00009C480000}"/>
    <cellStyle name="Input 3 5 6 7 5" xfId="18401" xr:uid="{00000000-0005-0000-0000-00009D480000}"/>
    <cellStyle name="Input 3 5 6 8" xfId="18402" xr:uid="{00000000-0005-0000-0000-00009E480000}"/>
    <cellStyle name="Input 3 5 6 8 2" xfId="18403" xr:uid="{00000000-0005-0000-0000-00009F480000}"/>
    <cellStyle name="Input 3 5 6 9" xfId="18404" xr:uid="{00000000-0005-0000-0000-0000A0480000}"/>
    <cellStyle name="Input 3 5 6 9 2" xfId="18405" xr:uid="{00000000-0005-0000-0000-0000A1480000}"/>
    <cellStyle name="Input 3 5 6 9 2 2" xfId="18406" xr:uid="{00000000-0005-0000-0000-0000A2480000}"/>
    <cellStyle name="Input 3 5 6 9 3" xfId="18407" xr:uid="{00000000-0005-0000-0000-0000A3480000}"/>
    <cellStyle name="Input 3 5 7" xfId="18408" xr:uid="{00000000-0005-0000-0000-0000A4480000}"/>
    <cellStyle name="Input 3 5 7 10" xfId="18409" xr:uid="{00000000-0005-0000-0000-0000A5480000}"/>
    <cellStyle name="Input 3 5 7 11" xfId="18410" xr:uid="{00000000-0005-0000-0000-0000A6480000}"/>
    <cellStyle name="Input 3 5 7 2" xfId="18411" xr:uid="{00000000-0005-0000-0000-0000A7480000}"/>
    <cellStyle name="Input 3 5 7 2 10" xfId="18412" xr:uid="{00000000-0005-0000-0000-0000A8480000}"/>
    <cellStyle name="Input 3 5 7 2 2" xfId="18413" xr:uid="{00000000-0005-0000-0000-0000A9480000}"/>
    <cellStyle name="Input 3 5 7 2 2 2" xfId="18414" xr:uid="{00000000-0005-0000-0000-0000AA480000}"/>
    <cellStyle name="Input 3 5 7 2 2 2 2" xfId="18415" xr:uid="{00000000-0005-0000-0000-0000AB480000}"/>
    <cellStyle name="Input 3 5 7 2 2 3" xfId="18416" xr:uid="{00000000-0005-0000-0000-0000AC480000}"/>
    <cellStyle name="Input 3 5 7 2 2 3 2" xfId="18417" xr:uid="{00000000-0005-0000-0000-0000AD480000}"/>
    <cellStyle name="Input 3 5 7 2 2 3 2 2" xfId="18418" xr:uid="{00000000-0005-0000-0000-0000AE480000}"/>
    <cellStyle name="Input 3 5 7 2 2 3 3" xfId="18419" xr:uid="{00000000-0005-0000-0000-0000AF480000}"/>
    <cellStyle name="Input 3 5 7 2 2 4" xfId="18420" xr:uid="{00000000-0005-0000-0000-0000B0480000}"/>
    <cellStyle name="Input 3 5 7 2 2 5" xfId="18421" xr:uid="{00000000-0005-0000-0000-0000B1480000}"/>
    <cellStyle name="Input 3 5 7 2 3" xfId="18422" xr:uid="{00000000-0005-0000-0000-0000B2480000}"/>
    <cellStyle name="Input 3 5 7 2 3 2" xfId="18423" xr:uid="{00000000-0005-0000-0000-0000B3480000}"/>
    <cellStyle name="Input 3 5 7 2 3 2 2" xfId="18424" xr:uid="{00000000-0005-0000-0000-0000B4480000}"/>
    <cellStyle name="Input 3 5 7 2 3 3" xfId="18425" xr:uid="{00000000-0005-0000-0000-0000B5480000}"/>
    <cellStyle name="Input 3 5 7 2 3 3 2" xfId="18426" xr:uid="{00000000-0005-0000-0000-0000B6480000}"/>
    <cellStyle name="Input 3 5 7 2 3 3 2 2" xfId="18427" xr:uid="{00000000-0005-0000-0000-0000B7480000}"/>
    <cellStyle name="Input 3 5 7 2 3 3 3" xfId="18428" xr:uid="{00000000-0005-0000-0000-0000B8480000}"/>
    <cellStyle name="Input 3 5 7 2 3 4" xfId="18429" xr:uid="{00000000-0005-0000-0000-0000B9480000}"/>
    <cellStyle name="Input 3 5 7 2 3 5" xfId="18430" xr:uid="{00000000-0005-0000-0000-0000BA480000}"/>
    <cellStyle name="Input 3 5 7 2 4" xfId="18431" xr:uid="{00000000-0005-0000-0000-0000BB480000}"/>
    <cellStyle name="Input 3 5 7 2 4 2" xfId="18432" xr:uid="{00000000-0005-0000-0000-0000BC480000}"/>
    <cellStyle name="Input 3 5 7 2 4 2 2" xfId="18433" xr:uid="{00000000-0005-0000-0000-0000BD480000}"/>
    <cellStyle name="Input 3 5 7 2 4 3" xfId="18434" xr:uid="{00000000-0005-0000-0000-0000BE480000}"/>
    <cellStyle name="Input 3 5 7 2 4 3 2" xfId="18435" xr:uid="{00000000-0005-0000-0000-0000BF480000}"/>
    <cellStyle name="Input 3 5 7 2 4 3 2 2" xfId="18436" xr:uid="{00000000-0005-0000-0000-0000C0480000}"/>
    <cellStyle name="Input 3 5 7 2 4 3 3" xfId="18437" xr:uid="{00000000-0005-0000-0000-0000C1480000}"/>
    <cellStyle name="Input 3 5 7 2 4 4" xfId="18438" xr:uid="{00000000-0005-0000-0000-0000C2480000}"/>
    <cellStyle name="Input 3 5 7 2 4 5" xfId="18439" xr:uid="{00000000-0005-0000-0000-0000C3480000}"/>
    <cellStyle name="Input 3 5 7 2 5" xfId="18440" xr:uid="{00000000-0005-0000-0000-0000C4480000}"/>
    <cellStyle name="Input 3 5 7 2 5 2" xfId="18441" xr:uid="{00000000-0005-0000-0000-0000C5480000}"/>
    <cellStyle name="Input 3 5 7 2 5 2 2" xfId="18442" xr:uid="{00000000-0005-0000-0000-0000C6480000}"/>
    <cellStyle name="Input 3 5 7 2 5 3" xfId="18443" xr:uid="{00000000-0005-0000-0000-0000C7480000}"/>
    <cellStyle name="Input 3 5 7 2 5 3 2" xfId="18444" xr:uid="{00000000-0005-0000-0000-0000C8480000}"/>
    <cellStyle name="Input 3 5 7 2 5 3 2 2" xfId="18445" xr:uid="{00000000-0005-0000-0000-0000C9480000}"/>
    <cellStyle name="Input 3 5 7 2 5 3 3" xfId="18446" xr:uid="{00000000-0005-0000-0000-0000CA480000}"/>
    <cellStyle name="Input 3 5 7 2 5 4" xfId="18447" xr:uid="{00000000-0005-0000-0000-0000CB480000}"/>
    <cellStyle name="Input 3 5 7 2 5 5" xfId="18448" xr:uid="{00000000-0005-0000-0000-0000CC480000}"/>
    <cellStyle name="Input 3 5 7 2 6" xfId="18449" xr:uid="{00000000-0005-0000-0000-0000CD480000}"/>
    <cellStyle name="Input 3 5 7 2 6 2" xfId="18450" xr:uid="{00000000-0005-0000-0000-0000CE480000}"/>
    <cellStyle name="Input 3 5 7 2 6 2 2" xfId="18451" xr:uid="{00000000-0005-0000-0000-0000CF480000}"/>
    <cellStyle name="Input 3 5 7 2 6 3" xfId="18452" xr:uid="{00000000-0005-0000-0000-0000D0480000}"/>
    <cellStyle name="Input 3 5 7 2 6 3 2" xfId="18453" xr:uid="{00000000-0005-0000-0000-0000D1480000}"/>
    <cellStyle name="Input 3 5 7 2 6 3 2 2" xfId="18454" xr:uid="{00000000-0005-0000-0000-0000D2480000}"/>
    <cellStyle name="Input 3 5 7 2 6 3 3" xfId="18455" xr:uid="{00000000-0005-0000-0000-0000D3480000}"/>
    <cellStyle name="Input 3 5 7 2 6 4" xfId="18456" xr:uid="{00000000-0005-0000-0000-0000D4480000}"/>
    <cellStyle name="Input 3 5 7 2 6 5" xfId="18457" xr:uid="{00000000-0005-0000-0000-0000D5480000}"/>
    <cellStyle name="Input 3 5 7 2 7" xfId="18458" xr:uid="{00000000-0005-0000-0000-0000D6480000}"/>
    <cellStyle name="Input 3 5 7 2 7 2" xfId="18459" xr:uid="{00000000-0005-0000-0000-0000D7480000}"/>
    <cellStyle name="Input 3 5 7 2 8" xfId="18460" xr:uid="{00000000-0005-0000-0000-0000D8480000}"/>
    <cellStyle name="Input 3 5 7 2 8 2" xfId="18461" xr:uid="{00000000-0005-0000-0000-0000D9480000}"/>
    <cellStyle name="Input 3 5 7 2 8 2 2" xfId="18462" xr:uid="{00000000-0005-0000-0000-0000DA480000}"/>
    <cellStyle name="Input 3 5 7 2 8 3" xfId="18463" xr:uid="{00000000-0005-0000-0000-0000DB480000}"/>
    <cellStyle name="Input 3 5 7 2 9" xfId="18464" xr:uid="{00000000-0005-0000-0000-0000DC480000}"/>
    <cellStyle name="Input 3 5 7 3" xfId="18465" xr:uid="{00000000-0005-0000-0000-0000DD480000}"/>
    <cellStyle name="Input 3 5 7 3 2" xfId="18466" xr:uid="{00000000-0005-0000-0000-0000DE480000}"/>
    <cellStyle name="Input 3 5 7 3 2 2" xfId="18467" xr:uid="{00000000-0005-0000-0000-0000DF480000}"/>
    <cellStyle name="Input 3 5 7 3 2 2 2" xfId="18468" xr:uid="{00000000-0005-0000-0000-0000E0480000}"/>
    <cellStyle name="Input 3 5 7 3 2 3" xfId="18469" xr:uid="{00000000-0005-0000-0000-0000E1480000}"/>
    <cellStyle name="Input 3 5 7 3 2 3 2" xfId="18470" xr:uid="{00000000-0005-0000-0000-0000E2480000}"/>
    <cellStyle name="Input 3 5 7 3 2 3 2 2" xfId="18471" xr:uid="{00000000-0005-0000-0000-0000E3480000}"/>
    <cellStyle name="Input 3 5 7 3 2 3 3" xfId="18472" xr:uid="{00000000-0005-0000-0000-0000E4480000}"/>
    <cellStyle name="Input 3 5 7 3 2 4" xfId="18473" xr:uid="{00000000-0005-0000-0000-0000E5480000}"/>
    <cellStyle name="Input 3 5 7 3 2 5" xfId="18474" xr:uid="{00000000-0005-0000-0000-0000E6480000}"/>
    <cellStyle name="Input 3 5 7 3 3" xfId="18475" xr:uid="{00000000-0005-0000-0000-0000E7480000}"/>
    <cellStyle name="Input 3 5 7 3 3 2" xfId="18476" xr:uid="{00000000-0005-0000-0000-0000E8480000}"/>
    <cellStyle name="Input 3 5 7 3 4" xfId="18477" xr:uid="{00000000-0005-0000-0000-0000E9480000}"/>
    <cellStyle name="Input 3 5 7 3 4 2" xfId="18478" xr:uid="{00000000-0005-0000-0000-0000EA480000}"/>
    <cellStyle name="Input 3 5 7 3 4 2 2" xfId="18479" xr:uid="{00000000-0005-0000-0000-0000EB480000}"/>
    <cellStyle name="Input 3 5 7 3 4 3" xfId="18480" xr:uid="{00000000-0005-0000-0000-0000EC480000}"/>
    <cellStyle name="Input 3 5 7 3 5" xfId="18481" xr:uid="{00000000-0005-0000-0000-0000ED480000}"/>
    <cellStyle name="Input 3 5 7 3 6" xfId="18482" xr:uid="{00000000-0005-0000-0000-0000EE480000}"/>
    <cellStyle name="Input 3 5 7 4" xfId="18483" xr:uid="{00000000-0005-0000-0000-0000EF480000}"/>
    <cellStyle name="Input 3 5 7 4 2" xfId="18484" xr:uid="{00000000-0005-0000-0000-0000F0480000}"/>
    <cellStyle name="Input 3 5 7 4 2 2" xfId="18485" xr:uid="{00000000-0005-0000-0000-0000F1480000}"/>
    <cellStyle name="Input 3 5 7 4 3" xfId="18486" xr:uid="{00000000-0005-0000-0000-0000F2480000}"/>
    <cellStyle name="Input 3 5 7 4 3 2" xfId="18487" xr:uid="{00000000-0005-0000-0000-0000F3480000}"/>
    <cellStyle name="Input 3 5 7 4 3 2 2" xfId="18488" xr:uid="{00000000-0005-0000-0000-0000F4480000}"/>
    <cellStyle name="Input 3 5 7 4 3 3" xfId="18489" xr:uid="{00000000-0005-0000-0000-0000F5480000}"/>
    <cellStyle name="Input 3 5 7 4 4" xfId="18490" xr:uid="{00000000-0005-0000-0000-0000F6480000}"/>
    <cellStyle name="Input 3 5 7 4 5" xfId="18491" xr:uid="{00000000-0005-0000-0000-0000F7480000}"/>
    <cellStyle name="Input 3 5 7 5" xfId="18492" xr:uid="{00000000-0005-0000-0000-0000F8480000}"/>
    <cellStyle name="Input 3 5 7 5 2" xfId="18493" xr:uid="{00000000-0005-0000-0000-0000F9480000}"/>
    <cellStyle name="Input 3 5 7 5 2 2" xfId="18494" xr:uid="{00000000-0005-0000-0000-0000FA480000}"/>
    <cellStyle name="Input 3 5 7 5 3" xfId="18495" xr:uid="{00000000-0005-0000-0000-0000FB480000}"/>
    <cellStyle name="Input 3 5 7 5 3 2" xfId="18496" xr:uid="{00000000-0005-0000-0000-0000FC480000}"/>
    <cellStyle name="Input 3 5 7 5 3 2 2" xfId="18497" xr:uid="{00000000-0005-0000-0000-0000FD480000}"/>
    <cellStyle name="Input 3 5 7 5 3 3" xfId="18498" xr:uid="{00000000-0005-0000-0000-0000FE480000}"/>
    <cellStyle name="Input 3 5 7 5 4" xfId="18499" xr:uid="{00000000-0005-0000-0000-0000FF480000}"/>
    <cellStyle name="Input 3 5 7 5 5" xfId="18500" xr:uid="{00000000-0005-0000-0000-000000490000}"/>
    <cellStyle name="Input 3 5 7 6" xfId="18501" xr:uid="{00000000-0005-0000-0000-000001490000}"/>
    <cellStyle name="Input 3 5 7 6 2" xfId="18502" xr:uid="{00000000-0005-0000-0000-000002490000}"/>
    <cellStyle name="Input 3 5 7 6 2 2" xfId="18503" xr:uid="{00000000-0005-0000-0000-000003490000}"/>
    <cellStyle name="Input 3 5 7 6 3" xfId="18504" xr:uid="{00000000-0005-0000-0000-000004490000}"/>
    <cellStyle name="Input 3 5 7 6 3 2" xfId="18505" xr:uid="{00000000-0005-0000-0000-000005490000}"/>
    <cellStyle name="Input 3 5 7 6 3 2 2" xfId="18506" xr:uid="{00000000-0005-0000-0000-000006490000}"/>
    <cellStyle name="Input 3 5 7 6 3 3" xfId="18507" xr:uid="{00000000-0005-0000-0000-000007490000}"/>
    <cellStyle name="Input 3 5 7 6 4" xfId="18508" xr:uid="{00000000-0005-0000-0000-000008490000}"/>
    <cellStyle name="Input 3 5 7 6 5" xfId="18509" xr:uid="{00000000-0005-0000-0000-000009490000}"/>
    <cellStyle name="Input 3 5 7 7" xfId="18510" xr:uid="{00000000-0005-0000-0000-00000A490000}"/>
    <cellStyle name="Input 3 5 7 7 2" xfId="18511" xr:uid="{00000000-0005-0000-0000-00000B490000}"/>
    <cellStyle name="Input 3 5 7 7 2 2" xfId="18512" xr:uid="{00000000-0005-0000-0000-00000C490000}"/>
    <cellStyle name="Input 3 5 7 7 3" xfId="18513" xr:uid="{00000000-0005-0000-0000-00000D490000}"/>
    <cellStyle name="Input 3 5 7 7 3 2" xfId="18514" xr:uid="{00000000-0005-0000-0000-00000E490000}"/>
    <cellStyle name="Input 3 5 7 7 3 2 2" xfId="18515" xr:uid="{00000000-0005-0000-0000-00000F490000}"/>
    <cellStyle name="Input 3 5 7 7 3 3" xfId="18516" xr:uid="{00000000-0005-0000-0000-000010490000}"/>
    <cellStyle name="Input 3 5 7 7 4" xfId="18517" xr:uid="{00000000-0005-0000-0000-000011490000}"/>
    <cellStyle name="Input 3 5 7 7 5" xfId="18518" xr:uid="{00000000-0005-0000-0000-000012490000}"/>
    <cellStyle name="Input 3 5 7 8" xfId="18519" xr:uid="{00000000-0005-0000-0000-000013490000}"/>
    <cellStyle name="Input 3 5 7 8 2" xfId="18520" xr:uid="{00000000-0005-0000-0000-000014490000}"/>
    <cellStyle name="Input 3 5 7 9" xfId="18521" xr:uid="{00000000-0005-0000-0000-000015490000}"/>
    <cellStyle name="Input 3 5 7 9 2" xfId="18522" xr:uid="{00000000-0005-0000-0000-000016490000}"/>
    <cellStyle name="Input 3 5 7 9 2 2" xfId="18523" xr:uid="{00000000-0005-0000-0000-000017490000}"/>
    <cellStyle name="Input 3 5 7 9 3" xfId="18524" xr:uid="{00000000-0005-0000-0000-000018490000}"/>
    <cellStyle name="Input 3 5 8" xfId="18525" xr:uid="{00000000-0005-0000-0000-000019490000}"/>
    <cellStyle name="Input 3 5 8 10" xfId="18526" xr:uid="{00000000-0005-0000-0000-00001A490000}"/>
    <cellStyle name="Input 3 5 8 11" xfId="18527" xr:uid="{00000000-0005-0000-0000-00001B490000}"/>
    <cellStyle name="Input 3 5 8 2" xfId="18528" xr:uid="{00000000-0005-0000-0000-00001C490000}"/>
    <cellStyle name="Input 3 5 8 2 10" xfId="18529" xr:uid="{00000000-0005-0000-0000-00001D490000}"/>
    <cellStyle name="Input 3 5 8 2 2" xfId="18530" xr:uid="{00000000-0005-0000-0000-00001E490000}"/>
    <cellStyle name="Input 3 5 8 2 2 2" xfId="18531" xr:uid="{00000000-0005-0000-0000-00001F490000}"/>
    <cellStyle name="Input 3 5 8 2 2 2 2" xfId="18532" xr:uid="{00000000-0005-0000-0000-000020490000}"/>
    <cellStyle name="Input 3 5 8 2 2 3" xfId="18533" xr:uid="{00000000-0005-0000-0000-000021490000}"/>
    <cellStyle name="Input 3 5 8 2 2 3 2" xfId="18534" xr:uid="{00000000-0005-0000-0000-000022490000}"/>
    <cellStyle name="Input 3 5 8 2 2 3 2 2" xfId="18535" xr:uid="{00000000-0005-0000-0000-000023490000}"/>
    <cellStyle name="Input 3 5 8 2 2 3 3" xfId="18536" xr:uid="{00000000-0005-0000-0000-000024490000}"/>
    <cellStyle name="Input 3 5 8 2 2 4" xfId="18537" xr:uid="{00000000-0005-0000-0000-000025490000}"/>
    <cellStyle name="Input 3 5 8 2 2 5" xfId="18538" xr:uid="{00000000-0005-0000-0000-000026490000}"/>
    <cellStyle name="Input 3 5 8 2 3" xfId="18539" xr:uid="{00000000-0005-0000-0000-000027490000}"/>
    <cellStyle name="Input 3 5 8 2 3 2" xfId="18540" xr:uid="{00000000-0005-0000-0000-000028490000}"/>
    <cellStyle name="Input 3 5 8 2 3 2 2" xfId="18541" xr:uid="{00000000-0005-0000-0000-000029490000}"/>
    <cellStyle name="Input 3 5 8 2 3 3" xfId="18542" xr:uid="{00000000-0005-0000-0000-00002A490000}"/>
    <cellStyle name="Input 3 5 8 2 3 3 2" xfId="18543" xr:uid="{00000000-0005-0000-0000-00002B490000}"/>
    <cellStyle name="Input 3 5 8 2 3 3 2 2" xfId="18544" xr:uid="{00000000-0005-0000-0000-00002C490000}"/>
    <cellStyle name="Input 3 5 8 2 3 3 3" xfId="18545" xr:uid="{00000000-0005-0000-0000-00002D490000}"/>
    <cellStyle name="Input 3 5 8 2 3 4" xfId="18546" xr:uid="{00000000-0005-0000-0000-00002E490000}"/>
    <cellStyle name="Input 3 5 8 2 3 5" xfId="18547" xr:uid="{00000000-0005-0000-0000-00002F490000}"/>
    <cellStyle name="Input 3 5 8 2 4" xfId="18548" xr:uid="{00000000-0005-0000-0000-000030490000}"/>
    <cellStyle name="Input 3 5 8 2 4 2" xfId="18549" xr:uid="{00000000-0005-0000-0000-000031490000}"/>
    <cellStyle name="Input 3 5 8 2 4 2 2" xfId="18550" xr:uid="{00000000-0005-0000-0000-000032490000}"/>
    <cellStyle name="Input 3 5 8 2 4 3" xfId="18551" xr:uid="{00000000-0005-0000-0000-000033490000}"/>
    <cellStyle name="Input 3 5 8 2 4 3 2" xfId="18552" xr:uid="{00000000-0005-0000-0000-000034490000}"/>
    <cellStyle name="Input 3 5 8 2 4 3 2 2" xfId="18553" xr:uid="{00000000-0005-0000-0000-000035490000}"/>
    <cellStyle name="Input 3 5 8 2 4 3 3" xfId="18554" xr:uid="{00000000-0005-0000-0000-000036490000}"/>
    <cellStyle name="Input 3 5 8 2 4 4" xfId="18555" xr:uid="{00000000-0005-0000-0000-000037490000}"/>
    <cellStyle name="Input 3 5 8 2 4 5" xfId="18556" xr:uid="{00000000-0005-0000-0000-000038490000}"/>
    <cellStyle name="Input 3 5 8 2 5" xfId="18557" xr:uid="{00000000-0005-0000-0000-000039490000}"/>
    <cellStyle name="Input 3 5 8 2 5 2" xfId="18558" xr:uid="{00000000-0005-0000-0000-00003A490000}"/>
    <cellStyle name="Input 3 5 8 2 5 2 2" xfId="18559" xr:uid="{00000000-0005-0000-0000-00003B490000}"/>
    <cellStyle name="Input 3 5 8 2 5 3" xfId="18560" xr:uid="{00000000-0005-0000-0000-00003C490000}"/>
    <cellStyle name="Input 3 5 8 2 5 3 2" xfId="18561" xr:uid="{00000000-0005-0000-0000-00003D490000}"/>
    <cellStyle name="Input 3 5 8 2 5 3 2 2" xfId="18562" xr:uid="{00000000-0005-0000-0000-00003E490000}"/>
    <cellStyle name="Input 3 5 8 2 5 3 3" xfId="18563" xr:uid="{00000000-0005-0000-0000-00003F490000}"/>
    <cellStyle name="Input 3 5 8 2 5 4" xfId="18564" xr:uid="{00000000-0005-0000-0000-000040490000}"/>
    <cellStyle name="Input 3 5 8 2 5 5" xfId="18565" xr:uid="{00000000-0005-0000-0000-000041490000}"/>
    <cellStyle name="Input 3 5 8 2 6" xfId="18566" xr:uid="{00000000-0005-0000-0000-000042490000}"/>
    <cellStyle name="Input 3 5 8 2 6 2" xfId="18567" xr:uid="{00000000-0005-0000-0000-000043490000}"/>
    <cellStyle name="Input 3 5 8 2 6 2 2" xfId="18568" xr:uid="{00000000-0005-0000-0000-000044490000}"/>
    <cellStyle name="Input 3 5 8 2 6 3" xfId="18569" xr:uid="{00000000-0005-0000-0000-000045490000}"/>
    <cellStyle name="Input 3 5 8 2 6 3 2" xfId="18570" xr:uid="{00000000-0005-0000-0000-000046490000}"/>
    <cellStyle name="Input 3 5 8 2 6 3 2 2" xfId="18571" xr:uid="{00000000-0005-0000-0000-000047490000}"/>
    <cellStyle name="Input 3 5 8 2 6 3 3" xfId="18572" xr:uid="{00000000-0005-0000-0000-000048490000}"/>
    <cellStyle name="Input 3 5 8 2 6 4" xfId="18573" xr:uid="{00000000-0005-0000-0000-000049490000}"/>
    <cellStyle name="Input 3 5 8 2 6 5" xfId="18574" xr:uid="{00000000-0005-0000-0000-00004A490000}"/>
    <cellStyle name="Input 3 5 8 2 7" xfId="18575" xr:uid="{00000000-0005-0000-0000-00004B490000}"/>
    <cellStyle name="Input 3 5 8 2 7 2" xfId="18576" xr:uid="{00000000-0005-0000-0000-00004C490000}"/>
    <cellStyle name="Input 3 5 8 2 8" xfId="18577" xr:uid="{00000000-0005-0000-0000-00004D490000}"/>
    <cellStyle name="Input 3 5 8 2 8 2" xfId="18578" xr:uid="{00000000-0005-0000-0000-00004E490000}"/>
    <cellStyle name="Input 3 5 8 2 8 2 2" xfId="18579" xr:uid="{00000000-0005-0000-0000-00004F490000}"/>
    <cellStyle name="Input 3 5 8 2 8 3" xfId="18580" xr:uid="{00000000-0005-0000-0000-000050490000}"/>
    <cellStyle name="Input 3 5 8 2 9" xfId="18581" xr:uid="{00000000-0005-0000-0000-000051490000}"/>
    <cellStyle name="Input 3 5 8 3" xfId="18582" xr:uid="{00000000-0005-0000-0000-000052490000}"/>
    <cellStyle name="Input 3 5 8 3 2" xfId="18583" xr:uid="{00000000-0005-0000-0000-000053490000}"/>
    <cellStyle name="Input 3 5 8 3 2 2" xfId="18584" xr:uid="{00000000-0005-0000-0000-000054490000}"/>
    <cellStyle name="Input 3 5 8 3 2 2 2" xfId="18585" xr:uid="{00000000-0005-0000-0000-000055490000}"/>
    <cellStyle name="Input 3 5 8 3 2 3" xfId="18586" xr:uid="{00000000-0005-0000-0000-000056490000}"/>
    <cellStyle name="Input 3 5 8 3 2 3 2" xfId="18587" xr:uid="{00000000-0005-0000-0000-000057490000}"/>
    <cellStyle name="Input 3 5 8 3 2 3 2 2" xfId="18588" xr:uid="{00000000-0005-0000-0000-000058490000}"/>
    <cellStyle name="Input 3 5 8 3 2 3 3" xfId="18589" xr:uid="{00000000-0005-0000-0000-000059490000}"/>
    <cellStyle name="Input 3 5 8 3 2 4" xfId="18590" xr:uid="{00000000-0005-0000-0000-00005A490000}"/>
    <cellStyle name="Input 3 5 8 3 2 5" xfId="18591" xr:uid="{00000000-0005-0000-0000-00005B490000}"/>
    <cellStyle name="Input 3 5 8 3 3" xfId="18592" xr:uid="{00000000-0005-0000-0000-00005C490000}"/>
    <cellStyle name="Input 3 5 8 3 3 2" xfId="18593" xr:uid="{00000000-0005-0000-0000-00005D490000}"/>
    <cellStyle name="Input 3 5 8 3 4" xfId="18594" xr:uid="{00000000-0005-0000-0000-00005E490000}"/>
    <cellStyle name="Input 3 5 8 3 4 2" xfId="18595" xr:uid="{00000000-0005-0000-0000-00005F490000}"/>
    <cellStyle name="Input 3 5 8 3 4 2 2" xfId="18596" xr:uid="{00000000-0005-0000-0000-000060490000}"/>
    <cellStyle name="Input 3 5 8 3 4 3" xfId="18597" xr:uid="{00000000-0005-0000-0000-000061490000}"/>
    <cellStyle name="Input 3 5 8 3 5" xfId="18598" xr:uid="{00000000-0005-0000-0000-000062490000}"/>
    <cellStyle name="Input 3 5 8 3 6" xfId="18599" xr:uid="{00000000-0005-0000-0000-000063490000}"/>
    <cellStyle name="Input 3 5 8 4" xfId="18600" xr:uid="{00000000-0005-0000-0000-000064490000}"/>
    <cellStyle name="Input 3 5 8 4 2" xfId="18601" xr:uid="{00000000-0005-0000-0000-000065490000}"/>
    <cellStyle name="Input 3 5 8 4 2 2" xfId="18602" xr:uid="{00000000-0005-0000-0000-000066490000}"/>
    <cellStyle name="Input 3 5 8 4 3" xfId="18603" xr:uid="{00000000-0005-0000-0000-000067490000}"/>
    <cellStyle name="Input 3 5 8 4 3 2" xfId="18604" xr:uid="{00000000-0005-0000-0000-000068490000}"/>
    <cellStyle name="Input 3 5 8 4 3 2 2" xfId="18605" xr:uid="{00000000-0005-0000-0000-000069490000}"/>
    <cellStyle name="Input 3 5 8 4 3 3" xfId="18606" xr:uid="{00000000-0005-0000-0000-00006A490000}"/>
    <cellStyle name="Input 3 5 8 4 4" xfId="18607" xr:uid="{00000000-0005-0000-0000-00006B490000}"/>
    <cellStyle name="Input 3 5 8 4 5" xfId="18608" xr:uid="{00000000-0005-0000-0000-00006C490000}"/>
    <cellStyle name="Input 3 5 8 5" xfId="18609" xr:uid="{00000000-0005-0000-0000-00006D490000}"/>
    <cellStyle name="Input 3 5 8 5 2" xfId="18610" xr:uid="{00000000-0005-0000-0000-00006E490000}"/>
    <cellStyle name="Input 3 5 8 5 2 2" xfId="18611" xr:uid="{00000000-0005-0000-0000-00006F490000}"/>
    <cellStyle name="Input 3 5 8 5 3" xfId="18612" xr:uid="{00000000-0005-0000-0000-000070490000}"/>
    <cellStyle name="Input 3 5 8 5 3 2" xfId="18613" xr:uid="{00000000-0005-0000-0000-000071490000}"/>
    <cellStyle name="Input 3 5 8 5 3 2 2" xfId="18614" xr:uid="{00000000-0005-0000-0000-000072490000}"/>
    <cellStyle name="Input 3 5 8 5 3 3" xfId="18615" xr:uid="{00000000-0005-0000-0000-000073490000}"/>
    <cellStyle name="Input 3 5 8 5 4" xfId="18616" xr:uid="{00000000-0005-0000-0000-000074490000}"/>
    <cellStyle name="Input 3 5 8 5 5" xfId="18617" xr:uid="{00000000-0005-0000-0000-000075490000}"/>
    <cellStyle name="Input 3 5 8 6" xfId="18618" xr:uid="{00000000-0005-0000-0000-000076490000}"/>
    <cellStyle name="Input 3 5 8 6 2" xfId="18619" xr:uid="{00000000-0005-0000-0000-000077490000}"/>
    <cellStyle name="Input 3 5 8 6 2 2" xfId="18620" xr:uid="{00000000-0005-0000-0000-000078490000}"/>
    <cellStyle name="Input 3 5 8 6 3" xfId="18621" xr:uid="{00000000-0005-0000-0000-000079490000}"/>
    <cellStyle name="Input 3 5 8 6 3 2" xfId="18622" xr:uid="{00000000-0005-0000-0000-00007A490000}"/>
    <cellStyle name="Input 3 5 8 6 3 2 2" xfId="18623" xr:uid="{00000000-0005-0000-0000-00007B490000}"/>
    <cellStyle name="Input 3 5 8 6 3 3" xfId="18624" xr:uid="{00000000-0005-0000-0000-00007C490000}"/>
    <cellStyle name="Input 3 5 8 6 4" xfId="18625" xr:uid="{00000000-0005-0000-0000-00007D490000}"/>
    <cellStyle name="Input 3 5 8 6 5" xfId="18626" xr:uid="{00000000-0005-0000-0000-00007E490000}"/>
    <cellStyle name="Input 3 5 8 7" xfId="18627" xr:uid="{00000000-0005-0000-0000-00007F490000}"/>
    <cellStyle name="Input 3 5 8 7 2" xfId="18628" xr:uid="{00000000-0005-0000-0000-000080490000}"/>
    <cellStyle name="Input 3 5 8 7 2 2" xfId="18629" xr:uid="{00000000-0005-0000-0000-000081490000}"/>
    <cellStyle name="Input 3 5 8 7 3" xfId="18630" xr:uid="{00000000-0005-0000-0000-000082490000}"/>
    <cellStyle name="Input 3 5 8 7 3 2" xfId="18631" xr:uid="{00000000-0005-0000-0000-000083490000}"/>
    <cellStyle name="Input 3 5 8 7 3 2 2" xfId="18632" xr:uid="{00000000-0005-0000-0000-000084490000}"/>
    <cellStyle name="Input 3 5 8 7 3 3" xfId="18633" xr:uid="{00000000-0005-0000-0000-000085490000}"/>
    <cellStyle name="Input 3 5 8 7 4" xfId="18634" xr:uid="{00000000-0005-0000-0000-000086490000}"/>
    <cellStyle name="Input 3 5 8 7 5" xfId="18635" xr:uid="{00000000-0005-0000-0000-000087490000}"/>
    <cellStyle name="Input 3 5 8 8" xfId="18636" xr:uid="{00000000-0005-0000-0000-000088490000}"/>
    <cellStyle name="Input 3 5 8 8 2" xfId="18637" xr:uid="{00000000-0005-0000-0000-000089490000}"/>
    <cellStyle name="Input 3 5 8 9" xfId="18638" xr:uid="{00000000-0005-0000-0000-00008A490000}"/>
    <cellStyle name="Input 3 5 8 9 2" xfId="18639" xr:uid="{00000000-0005-0000-0000-00008B490000}"/>
    <cellStyle name="Input 3 5 8 9 2 2" xfId="18640" xr:uid="{00000000-0005-0000-0000-00008C490000}"/>
    <cellStyle name="Input 3 5 8 9 3" xfId="18641" xr:uid="{00000000-0005-0000-0000-00008D490000}"/>
    <cellStyle name="Input 3 5 9" xfId="18642" xr:uid="{00000000-0005-0000-0000-00008E490000}"/>
    <cellStyle name="Input 3 5 9 10" xfId="18643" xr:uid="{00000000-0005-0000-0000-00008F490000}"/>
    <cellStyle name="Input 3 5 9 2" xfId="18644" xr:uid="{00000000-0005-0000-0000-000090490000}"/>
    <cellStyle name="Input 3 5 9 2 2" xfId="18645" xr:uid="{00000000-0005-0000-0000-000091490000}"/>
    <cellStyle name="Input 3 5 9 2 2 2" xfId="18646" xr:uid="{00000000-0005-0000-0000-000092490000}"/>
    <cellStyle name="Input 3 5 9 2 3" xfId="18647" xr:uid="{00000000-0005-0000-0000-000093490000}"/>
    <cellStyle name="Input 3 5 9 2 3 2" xfId="18648" xr:uid="{00000000-0005-0000-0000-000094490000}"/>
    <cellStyle name="Input 3 5 9 2 3 2 2" xfId="18649" xr:uid="{00000000-0005-0000-0000-000095490000}"/>
    <cellStyle name="Input 3 5 9 2 3 3" xfId="18650" xr:uid="{00000000-0005-0000-0000-000096490000}"/>
    <cellStyle name="Input 3 5 9 2 4" xfId="18651" xr:uid="{00000000-0005-0000-0000-000097490000}"/>
    <cellStyle name="Input 3 5 9 2 5" xfId="18652" xr:uid="{00000000-0005-0000-0000-000098490000}"/>
    <cellStyle name="Input 3 5 9 3" xfId="18653" xr:uid="{00000000-0005-0000-0000-000099490000}"/>
    <cellStyle name="Input 3 5 9 3 2" xfId="18654" xr:uid="{00000000-0005-0000-0000-00009A490000}"/>
    <cellStyle name="Input 3 5 9 3 2 2" xfId="18655" xr:uid="{00000000-0005-0000-0000-00009B490000}"/>
    <cellStyle name="Input 3 5 9 3 3" xfId="18656" xr:uid="{00000000-0005-0000-0000-00009C490000}"/>
    <cellStyle name="Input 3 5 9 3 3 2" xfId="18657" xr:uid="{00000000-0005-0000-0000-00009D490000}"/>
    <cellStyle name="Input 3 5 9 3 3 2 2" xfId="18658" xr:uid="{00000000-0005-0000-0000-00009E490000}"/>
    <cellStyle name="Input 3 5 9 3 3 3" xfId="18659" xr:uid="{00000000-0005-0000-0000-00009F490000}"/>
    <cellStyle name="Input 3 5 9 3 4" xfId="18660" xr:uid="{00000000-0005-0000-0000-0000A0490000}"/>
    <cellStyle name="Input 3 5 9 3 5" xfId="18661" xr:uid="{00000000-0005-0000-0000-0000A1490000}"/>
    <cellStyle name="Input 3 5 9 4" xfId="18662" xr:uid="{00000000-0005-0000-0000-0000A2490000}"/>
    <cellStyle name="Input 3 5 9 4 2" xfId="18663" xr:uid="{00000000-0005-0000-0000-0000A3490000}"/>
    <cellStyle name="Input 3 5 9 4 2 2" xfId="18664" xr:uid="{00000000-0005-0000-0000-0000A4490000}"/>
    <cellStyle name="Input 3 5 9 4 3" xfId="18665" xr:uid="{00000000-0005-0000-0000-0000A5490000}"/>
    <cellStyle name="Input 3 5 9 4 3 2" xfId="18666" xr:uid="{00000000-0005-0000-0000-0000A6490000}"/>
    <cellStyle name="Input 3 5 9 4 3 2 2" xfId="18667" xr:uid="{00000000-0005-0000-0000-0000A7490000}"/>
    <cellStyle name="Input 3 5 9 4 3 3" xfId="18668" xr:uid="{00000000-0005-0000-0000-0000A8490000}"/>
    <cellStyle name="Input 3 5 9 4 4" xfId="18669" xr:uid="{00000000-0005-0000-0000-0000A9490000}"/>
    <cellStyle name="Input 3 5 9 4 5" xfId="18670" xr:uid="{00000000-0005-0000-0000-0000AA490000}"/>
    <cellStyle name="Input 3 5 9 5" xfId="18671" xr:uid="{00000000-0005-0000-0000-0000AB490000}"/>
    <cellStyle name="Input 3 5 9 5 2" xfId="18672" xr:uid="{00000000-0005-0000-0000-0000AC490000}"/>
    <cellStyle name="Input 3 5 9 5 2 2" xfId="18673" xr:uid="{00000000-0005-0000-0000-0000AD490000}"/>
    <cellStyle name="Input 3 5 9 5 3" xfId="18674" xr:uid="{00000000-0005-0000-0000-0000AE490000}"/>
    <cellStyle name="Input 3 5 9 5 3 2" xfId="18675" xr:uid="{00000000-0005-0000-0000-0000AF490000}"/>
    <cellStyle name="Input 3 5 9 5 3 2 2" xfId="18676" xr:uid="{00000000-0005-0000-0000-0000B0490000}"/>
    <cellStyle name="Input 3 5 9 5 3 3" xfId="18677" xr:uid="{00000000-0005-0000-0000-0000B1490000}"/>
    <cellStyle name="Input 3 5 9 5 4" xfId="18678" xr:uid="{00000000-0005-0000-0000-0000B2490000}"/>
    <cellStyle name="Input 3 5 9 5 5" xfId="18679" xr:uid="{00000000-0005-0000-0000-0000B3490000}"/>
    <cellStyle name="Input 3 5 9 6" xfId="18680" xr:uid="{00000000-0005-0000-0000-0000B4490000}"/>
    <cellStyle name="Input 3 5 9 6 2" xfId="18681" xr:uid="{00000000-0005-0000-0000-0000B5490000}"/>
    <cellStyle name="Input 3 5 9 6 2 2" xfId="18682" xr:uid="{00000000-0005-0000-0000-0000B6490000}"/>
    <cellStyle name="Input 3 5 9 6 3" xfId="18683" xr:uid="{00000000-0005-0000-0000-0000B7490000}"/>
    <cellStyle name="Input 3 5 9 6 3 2" xfId="18684" xr:uid="{00000000-0005-0000-0000-0000B8490000}"/>
    <cellStyle name="Input 3 5 9 6 3 2 2" xfId="18685" xr:uid="{00000000-0005-0000-0000-0000B9490000}"/>
    <cellStyle name="Input 3 5 9 6 3 3" xfId="18686" xr:uid="{00000000-0005-0000-0000-0000BA490000}"/>
    <cellStyle name="Input 3 5 9 6 4" xfId="18687" xr:uid="{00000000-0005-0000-0000-0000BB490000}"/>
    <cellStyle name="Input 3 5 9 6 5" xfId="18688" xr:uid="{00000000-0005-0000-0000-0000BC490000}"/>
    <cellStyle name="Input 3 5 9 7" xfId="18689" xr:uid="{00000000-0005-0000-0000-0000BD490000}"/>
    <cellStyle name="Input 3 5 9 7 2" xfId="18690" xr:uid="{00000000-0005-0000-0000-0000BE490000}"/>
    <cellStyle name="Input 3 5 9 8" xfId="18691" xr:uid="{00000000-0005-0000-0000-0000BF490000}"/>
    <cellStyle name="Input 3 5 9 8 2" xfId="18692" xr:uid="{00000000-0005-0000-0000-0000C0490000}"/>
    <cellStyle name="Input 3 5 9 8 2 2" xfId="18693" xr:uid="{00000000-0005-0000-0000-0000C1490000}"/>
    <cellStyle name="Input 3 5 9 8 3" xfId="18694" xr:uid="{00000000-0005-0000-0000-0000C2490000}"/>
    <cellStyle name="Input 3 5 9 9" xfId="18695" xr:uid="{00000000-0005-0000-0000-0000C3490000}"/>
    <cellStyle name="Input 3 5_Subsidy" xfId="18696" xr:uid="{00000000-0005-0000-0000-0000C4490000}"/>
    <cellStyle name="Input 3 50" xfId="18697" xr:uid="{00000000-0005-0000-0000-0000C5490000}"/>
    <cellStyle name="Input 3 51" xfId="18698" xr:uid="{00000000-0005-0000-0000-0000C6490000}"/>
    <cellStyle name="Input 3 52" xfId="18699" xr:uid="{00000000-0005-0000-0000-0000C7490000}"/>
    <cellStyle name="Input 3 53" xfId="18700" xr:uid="{00000000-0005-0000-0000-0000C8490000}"/>
    <cellStyle name="Input 3 54" xfId="18701" xr:uid="{00000000-0005-0000-0000-0000C9490000}"/>
    <cellStyle name="Input 3 55" xfId="18702" xr:uid="{00000000-0005-0000-0000-0000CA490000}"/>
    <cellStyle name="Input 3 56" xfId="18703" xr:uid="{00000000-0005-0000-0000-0000CB490000}"/>
    <cellStyle name="Input 3 57" xfId="18704" xr:uid="{00000000-0005-0000-0000-0000CC490000}"/>
    <cellStyle name="Input 3 58" xfId="18705" xr:uid="{00000000-0005-0000-0000-0000CD490000}"/>
    <cellStyle name="Input 3 59" xfId="18706" xr:uid="{00000000-0005-0000-0000-0000CE490000}"/>
    <cellStyle name="Input 3 6" xfId="18707" xr:uid="{00000000-0005-0000-0000-0000CF490000}"/>
    <cellStyle name="Input 3 6 10" xfId="18708" xr:uid="{00000000-0005-0000-0000-0000D0490000}"/>
    <cellStyle name="Input 3 6 11" xfId="18709" xr:uid="{00000000-0005-0000-0000-0000D1490000}"/>
    <cellStyle name="Input 3 6 2" xfId="18710" xr:uid="{00000000-0005-0000-0000-0000D2490000}"/>
    <cellStyle name="Input 3 6 2 10" xfId="18711" xr:uid="{00000000-0005-0000-0000-0000D3490000}"/>
    <cellStyle name="Input 3 6 2 2" xfId="18712" xr:uid="{00000000-0005-0000-0000-0000D4490000}"/>
    <cellStyle name="Input 3 6 2 2 2" xfId="18713" xr:uid="{00000000-0005-0000-0000-0000D5490000}"/>
    <cellStyle name="Input 3 6 2 2 2 2" xfId="18714" xr:uid="{00000000-0005-0000-0000-0000D6490000}"/>
    <cellStyle name="Input 3 6 2 2 2 2 2" xfId="18715" xr:uid="{00000000-0005-0000-0000-0000D7490000}"/>
    <cellStyle name="Input 3 6 2 2 2 2 2 2" xfId="18716" xr:uid="{00000000-0005-0000-0000-0000D8490000}"/>
    <cellStyle name="Input 3 6 2 2 2 2 3" xfId="18717" xr:uid="{00000000-0005-0000-0000-0000D9490000}"/>
    <cellStyle name="Input 3 6 2 2 2 3" xfId="18718" xr:uid="{00000000-0005-0000-0000-0000DA490000}"/>
    <cellStyle name="Input 3 6 2 2 2 4" xfId="18719" xr:uid="{00000000-0005-0000-0000-0000DB490000}"/>
    <cellStyle name="Input 3 6 2 2 3" xfId="18720" xr:uid="{00000000-0005-0000-0000-0000DC490000}"/>
    <cellStyle name="Input 3 6 2 2 3 2" xfId="18721" xr:uid="{00000000-0005-0000-0000-0000DD490000}"/>
    <cellStyle name="Input 3 6 2 2 3 2 2" xfId="18722" xr:uid="{00000000-0005-0000-0000-0000DE490000}"/>
    <cellStyle name="Input 3 6 2 2 3 2 2 2" xfId="18723" xr:uid="{00000000-0005-0000-0000-0000DF490000}"/>
    <cellStyle name="Input 3 6 2 2 3 2 3" xfId="18724" xr:uid="{00000000-0005-0000-0000-0000E0490000}"/>
    <cellStyle name="Input 3 6 2 2 3 3" xfId="18725" xr:uid="{00000000-0005-0000-0000-0000E1490000}"/>
    <cellStyle name="Input 3 6 2 2 3 4" xfId="18726" xr:uid="{00000000-0005-0000-0000-0000E2490000}"/>
    <cellStyle name="Input 3 6 2 2 4" xfId="18727" xr:uid="{00000000-0005-0000-0000-0000E3490000}"/>
    <cellStyle name="Input 3 6 2 2 4 2" xfId="18728" xr:uid="{00000000-0005-0000-0000-0000E4490000}"/>
    <cellStyle name="Input 3 6 2 2 4 2 2" xfId="18729" xr:uid="{00000000-0005-0000-0000-0000E5490000}"/>
    <cellStyle name="Input 3 6 2 2 4 2 2 2" xfId="18730" xr:uid="{00000000-0005-0000-0000-0000E6490000}"/>
    <cellStyle name="Input 3 6 2 2 4 2 3" xfId="18731" xr:uid="{00000000-0005-0000-0000-0000E7490000}"/>
    <cellStyle name="Input 3 6 2 2 4 3" xfId="18732" xr:uid="{00000000-0005-0000-0000-0000E8490000}"/>
    <cellStyle name="Input 3 6 2 2 4 4" xfId="18733" xr:uid="{00000000-0005-0000-0000-0000E9490000}"/>
    <cellStyle name="Input 3 6 2 2 5" xfId="18734" xr:uid="{00000000-0005-0000-0000-0000EA490000}"/>
    <cellStyle name="Input 3 6 2 2 5 2" xfId="18735" xr:uid="{00000000-0005-0000-0000-0000EB490000}"/>
    <cellStyle name="Input 3 6 2 2 5 2 2" xfId="18736" xr:uid="{00000000-0005-0000-0000-0000EC490000}"/>
    <cellStyle name="Input 3 6 2 2 5 2 2 2" xfId="18737" xr:uid="{00000000-0005-0000-0000-0000ED490000}"/>
    <cellStyle name="Input 3 6 2 2 5 2 3" xfId="18738" xr:uid="{00000000-0005-0000-0000-0000EE490000}"/>
    <cellStyle name="Input 3 6 2 2 5 3" xfId="18739" xr:uid="{00000000-0005-0000-0000-0000EF490000}"/>
    <cellStyle name="Input 3 6 2 2 5 4" xfId="18740" xr:uid="{00000000-0005-0000-0000-0000F0490000}"/>
    <cellStyle name="Input 3 6 2 2 6" xfId="18741" xr:uid="{00000000-0005-0000-0000-0000F1490000}"/>
    <cellStyle name="Input 3 6 2 2 6 2" xfId="18742" xr:uid="{00000000-0005-0000-0000-0000F2490000}"/>
    <cellStyle name="Input 3 6 2 2 6 2 2" xfId="18743" xr:uid="{00000000-0005-0000-0000-0000F3490000}"/>
    <cellStyle name="Input 3 6 2 2 6 2 2 2" xfId="18744" xr:uid="{00000000-0005-0000-0000-0000F4490000}"/>
    <cellStyle name="Input 3 6 2 2 6 2 3" xfId="18745" xr:uid="{00000000-0005-0000-0000-0000F5490000}"/>
    <cellStyle name="Input 3 6 2 2 6 3" xfId="18746" xr:uid="{00000000-0005-0000-0000-0000F6490000}"/>
    <cellStyle name="Input 3 6 2 2 6 4" xfId="18747" xr:uid="{00000000-0005-0000-0000-0000F7490000}"/>
    <cellStyle name="Input 3 6 2 2 7" xfId="18748" xr:uid="{00000000-0005-0000-0000-0000F8490000}"/>
    <cellStyle name="Input 3 6 2 2 7 2" xfId="18749" xr:uid="{00000000-0005-0000-0000-0000F9490000}"/>
    <cellStyle name="Input 3 6 2 2 7 2 2" xfId="18750" xr:uid="{00000000-0005-0000-0000-0000FA490000}"/>
    <cellStyle name="Input 3 6 2 2 7 3" xfId="18751" xr:uid="{00000000-0005-0000-0000-0000FB490000}"/>
    <cellStyle name="Input 3 6 2 2 8" xfId="18752" xr:uid="{00000000-0005-0000-0000-0000FC490000}"/>
    <cellStyle name="Input 3 6 2 2 9" xfId="18753" xr:uid="{00000000-0005-0000-0000-0000FD490000}"/>
    <cellStyle name="Input 3 6 2 3" xfId="18754" xr:uid="{00000000-0005-0000-0000-0000FE490000}"/>
    <cellStyle name="Input 3 6 2 3 2" xfId="18755" xr:uid="{00000000-0005-0000-0000-0000FF490000}"/>
    <cellStyle name="Input 3 6 2 3 2 2" xfId="18756" xr:uid="{00000000-0005-0000-0000-0000004A0000}"/>
    <cellStyle name="Input 3 6 2 3 2 2 2" xfId="18757" xr:uid="{00000000-0005-0000-0000-0000014A0000}"/>
    <cellStyle name="Input 3 6 2 3 2 2 2 2" xfId="18758" xr:uid="{00000000-0005-0000-0000-0000024A0000}"/>
    <cellStyle name="Input 3 6 2 3 2 2 3" xfId="18759" xr:uid="{00000000-0005-0000-0000-0000034A0000}"/>
    <cellStyle name="Input 3 6 2 3 2 3" xfId="18760" xr:uid="{00000000-0005-0000-0000-0000044A0000}"/>
    <cellStyle name="Input 3 6 2 3 2 4" xfId="18761" xr:uid="{00000000-0005-0000-0000-0000054A0000}"/>
    <cellStyle name="Input 3 6 2 3 3" xfId="18762" xr:uid="{00000000-0005-0000-0000-0000064A0000}"/>
    <cellStyle name="Input 3 6 2 3 3 2" xfId="18763" xr:uid="{00000000-0005-0000-0000-0000074A0000}"/>
    <cellStyle name="Input 3 6 2 3 3 2 2" xfId="18764" xr:uid="{00000000-0005-0000-0000-0000084A0000}"/>
    <cellStyle name="Input 3 6 2 3 3 3" xfId="18765" xr:uid="{00000000-0005-0000-0000-0000094A0000}"/>
    <cellStyle name="Input 3 6 2 3 4" xfId="18766" xr:uid="{00000000-0005-0000-0000-00000A4A0000}"/>
    <cellStyle name="Input 3 6 2 3 5" xfId="18767" xr:uid="{00000000-0005-0000-0000-00000B4A0000}"/>
    <cellStyle name="Input 3 6 2 4" xfId="18768" xr:uid="{00000000-0005-0000-0000-00000C4A0000}"/>
    <cellStyle name="Input 3 6 2 4 2" xfId="18769" xr:uid="{00000000-0005-0000-0000-00000D4A0000}"/>
    <cellStyle name="Input 3 6 2 4 2 2" xfId="18770" xr:uid="{00000000-0005-0000-0000-00000E4A0000}"/>
    <cellStyle name="Input 3 6 2 4 2 2 2" xfId="18771" xr:uid="{00000000-0005-0000-0000-00000F4A0000}"/>
    <cellStyle name="Input 3 6 2 4 2 3" xfId="18772" xr:uid="{00000000-0005-0000-0000-0000104A0000}"/>
    <cellStyle name="Input 3 6 2 4 3" xfId="18773" xr:uid="{00000000-0005-0000-0000-0000114A0000}"/>
    <cellStyle name="Input 3 6 2 4 4" xfId="18774" xr:uid="{00000000-0005-0000-0000-0000124A0000}"/>
    <cellStyle name="Input 3 6 2 5" xfId="18775" xr:uid="{00000000-0005-0000-0000-0000134A0000}"/>
    <cellStyle name="Input 3 6 2 5 2" xfId="18776" xr:uid="{00000000-0005-0000-0000-0000144A0000}"/>
    <cellStyle name="Input 3 6 2 5 2 2" xfId="18777" xr:uid="{00000000-0005-0000-0000-0000154A0000}"/>
    <cellStyle name="Input 3 6 2 5 2 2 2" xfId="18778" xr:uid="{00000000-0005-0000-0000-0000164A0000}"/>
    <cellStyle name="Input 3 6 2 5 2 3" xfId="18779" xr:uid="{00000000-0005-0000-0000-0000174A0000}"/>
    <cellStyle name="Input 3 6 2 5 3" xfId="18780" xr:uid="{00000000-0005-0000-0000-0000184A0000}"/>
    <cellStyle name="Input 3 6 2 5 4" xfId="18781" xr:uid="{00000000-0005-0000-0000-0000194A0000}"/>
    <cellStyle name="Input 3 6 2 6" xfId="18782" xr:uid="{00000000-0005-0000-0000-00001A4A0000}"/>
    <cellStyle name="Input 3 6 2 6 2" xfId="18783" xr:uid="{00000000-0005-0000-0000-00001B4A0000}"/>
    <cellStyle name="Input 3 6 2 6 2 2" xfId="18784" xr:uid="{00000000-0005-0000-0000-00001C4A0000}"/>
    <cellStyle name="Input 3 6 2 6 2 2 2" xfId="18785" xr:uid="{00000000-0005-0000-0000-00001D4A0000}"/>
    <cellStyle name="Input 3 6 2 6 2 3" xfId="18786" xr:uid="{00000000-0005-0000-0000-00001E4A0000}"/>
    <cellStyle name="Input 3 6 2 6 3" xfId="18787" xr:uid="{00000000-0005-0000-0000-00001F4A0000}"/>
    <cellStyle name="Input 3 6 2 6 4" xfId="18788" xr:uid="{00000000-0005-0000-0000-0000204A0000}"/>
    <cellStyle name="Input 3 6 2 7" xfId="18789" xr:uid="{00000000-0005-0000-0000-0000214A0000}"/>
    <cellStyle name="Input 3 6 2 7 2" xfId="18790" xr:uid="{00000000-0005-0000-0000-0000224A0000}"/>
    <cellStyle name="Input 3 6 2 7 2 2" xfId="18791" xr:uid="{00000000-0005-0000-0000-0000234A0000}"/>
    <cellStyle name="Input 3 6 2 7 2 2 2" xfId="18792" xr:uid="{00000000-0005-0000-0000-0000244A0000}"/>
    <cellStyle name="Input 3 6 2 7 2 3" xfId="18793" xr:uid="{00000000-0005-0000-0000-0000254A0000}"/>
    <cellStyle name="Input 3 6 2 7 3" xfId="18794" xr:uid="{00000000-0005-0000-0000-0000264A0000}"/>
    <cellStyle name="Input 3 6 2 7 4" xfId="18795" xr:uid="{00000000-0005-0000-0000-0000274A0000}"/>
    <cellStyle name="Input 3 6 2 8" xfId="18796" xr:uid="{00000000-0005-0000-0000-0000284A0000}"/>
    <cellStyle name="Input 3 6 2 8 2" xfId="18797" xr:uid="{00000000-0005-0000-0000-0000294A0000}"/>
    <cellStyle name="Input 3 6 2 8 2 2" xfId="18798" xr:uid="{00000000-0005-0000-0000-00002A4A0000}"/>
    <cellStyle name="Input 3 6 2 8 3" xfId="18799" xr:uid="{00000000-0005-0000-0000-00002B4A0000}"/>
    <cellStyle name="Input 3 6 2 9" xfId="18800" xr:uid="{00000000-0005-0000-0000-00002C4A0000}"/>
    <cellStyle name="Input 3 6 3" xfId="18801" xr:uid="{00000000-0005-0000-0000-00002D4A0000}"/>
    <cellStyle name="Input 3 6 3 2" xfId="18802" xr:uid="{00000000-0005-0000-0000-00002E4A0000}"/>
    <cellStyle name="Input 3 6 3 2 2" xfId="18803" xr:uid="{00000000-0005-0000-0000-00002F4A0000}"/>
    <cellStyle name="Input 3 6 3 2 2 2" xfId="18804" xr:uid="{00000000-0005-0000-0000-0000304A0000}"/>
    <cellStyle name="Input 3 6 3 2 2 2 2" xfId="18805" xr:uid="{00000000-0005-0000-0000-0000314A0000}"/>
    <cellStyle name="Input 3 6 3 2 2 3" xfId="18806" xr:uid="{00000000-0005-0000-0000-0000324A0000}"/>
    <cellStyle name="Input 3 6 3 2 3" xfId="18807" xr:uid="{00000000-0005-0000-0000-0000334A0000}"/>
    <cellStyle name="Input 3 6 3 2 4" xfId="18808" xr:uid="{00000000-0005-0000-0000-0000344A0000}"/>
    <cellStyle name="Input 3 6 3 3" xfId="18809" xr:uid="{00000000-0005-0000-0000-0000354A0000}"/>
    <cellStyle name="Input 3 6 3 3 2" xfId="18810" xr:uid="{00000000-0005-0000-0000-0000364A0000}"/>
    <cellStyle name="Input 3 6 3 3 2 2" xfId="18811" xr:uid="{00000000-0005-0000-0000-0000374A0000}"/>
    <cellStyle name="Input 3 6 3 3 2 2 2" xfId="18812" xr:uid="{00000000-0005-0000-0000-0000384A0000}"/>
    <cellStyle name="Input 3 6 3 3 2 3" xfId="18813" xr:uid="{00000000-0005-0000-0000-0000394A0000}"/>
    <cellStyle name="Input 3 6 3 3 3" xfId="18814" xr:uid="{00000000-0005-0000-0000-00003A4A0000}"/>
    <cellStyle name="Input 3 6 3 3 4" xfId="18815" xr:uid="{00000000-0005-0000-0000-00003B4A0000}"/>
    <cellStyle name="Input 3 6 3 4" xfId="18816" xr:uid="{00000000-0005-0000-0000-00003C4A0000}"/>
    <cellStyle name="Input 3 6 3 4 2" xfId="18817" xr:uid="{00000000-0005-0000-0000-00003D4A0000}"/>
    <cellStyle name="Input 3 6 3 4 2 2" xfId="18818" xr:uid="{00000000-0005-0000-0000-00003E4A0000}"/>
    <cellStyle name="Input 3 6 3 4 2 2 2" xfId="18819" xr:uid="{00000000-0005-0000-0000-00003F4A0000}"/>
    <cellStyle name="Input 3 6 3 4 2 3" xfId="18820" xr:uid="{00000000-0005-0000-0000-0000404A0000}"/>
    <cellStyle name="Input 3 6 3 4 3" xfId="18821" xr:uid="{00000000-0005-0000-0000-0000414A0000}"/>
    <cellStyle name="Input 3 6 3 4 4" xfId="18822" xr:uid="{00000000-0005-0000-0000-0000424A0000}"/>
    <cellStyle name="Input 3 6 3 5" xfId="18823" xr:uid="{00000000-0005-0000-0000-0000434A0000}"/>
    <cellStyle name="Input 3 6 3 5 2" xfId="18824" xr:uid="{00000000-0005-0000-0000-0000444A0000}"/>
    <cellStyle name="Input 3 6 3 5 2 2" xfId="18825" xr:uid="{00000000-0005-0000-0000-0000454A0000}"/>
    <cellStyle name="Input 3 6 3 5 2 2 2" xfId="18826" xr:uid="{00000000-0005-0000-0000-0000464A0000}"/>
    <cellStyle name="Input 3 6 3 5 2 3" xfId="18827" xr:uid="{00000000-0005-0000-0000-0000474A0000}"/>
    <cellStyle name="Input 3 6 3 5 3" xfId="18828" xr:uid="{00000000-0005-0000-0000-0000484A0000}"/>
    <cellStyle name="Input 3 6 3 5 4" xfId="18829" xr:uid="{00000000-0005-0000-0000-0000494A0000}"/>
    <cellStyle name="Input 3 6 3 6" xfId="18830" xr:uid="{00000000-0005-0000-0000-00004A4A0000}"/>
    <cellStyle name="Input 3 6 3 6 2" xfId="18831" xr:uid="{00000000-0005-0000-0000-00004B4A0000}"/>
    <cellStyle name="Input 3 6 3 6 2 2" xfId="18832" xr:uid="{00000000-0005-0000-0000-00004C4A0000}"/>
    <cellStyle name="Input 3 6 3 6 2 2 2" xfId="18833" xr:uid="{00000000-0005-0000-0000-00004D4A0000}"/>
    <cellStyle name="Input 3 6 3 6 2 3" xfId="18834" xr:uid="{00000000-0005-0000-0000-00004E4A0000}"/>
    <cellStyle name="Input 3 6 3 6 3" xfId="18835" xr:uid="{00000000-0005-0000-0000-00004F4A0000}"/>
    <cellStyle name="Input 3 6 3 6 4" xfId="18836" xr:uid="{00000000-0005-0000-0000-0000504A0000}"/>
    <cellStyle name="Input 3 6 3 7" xfId="18837" xr:uid="{00000000-0005-0000-0000-0000514A0000}"/>
    <cellStyle name="Input 3 6 3 7 2" xfId="18838" xr:uid="{00000000-0005-0000-0000-0000524A0000}"/>
    <cellStyle name="Input 3 6 3 7 2 2" xfId="18839" xr:uid="{00000000-0005-0000-0000-0000534A0000}"/>
    <cellStyle name="Input 3 6 3 7 3" xfId="18840" xr:uid="{00000000-0005-0000-0000-0000544A0000}"/>
    <cellStyle name="Input 3 6 3 8" xfId="18841" xr:uid="{00000000-0005-0000-0000-0000554A0000}"/>
    <cellStyle name="Input 3 6 3 9" xfId="18842" xr:uid="{00000000-0005-0000-0000-0000564A0000}"/>
    <cellStyle name="Input 3 6 4" xfId="18843" xr:uid="{00000000-0005-0000-0000-0000574A0000}"/>
    <cellStyle name="Input 3 6 4 2" xfId="18844" xr:uid="{00000000-0005-0000-0000-0000584A0000}"/>
    <cellStyle name="Input 3 6 4 2 2" xfId="18845" xr:uid="{00000000-0005-0000-0000-0000594A0000}"/>
    <cellStyle name="Input 3 6 4 2 2 2" xfId="18846" xr:uid="{00000000-0005-0000-0000-00005A4A0000}"/>
    <cellStyle name="Input 3 6 4 2 2 2 2" xfId="18847" xr:uid="{00000000-0005-0000-0000-00005B4A0000}"/>
    <cellStyle name="Input 3 6 4 2 2 3" xfId="18848" xr:uid="{00000000-0005-0000-0000-00005C4A0000}"/>
    <cellStyle name="Input 3 6 4 2 3" xfId="18849" xr:uid="{00000000-0005-0000-0000-00005D4A0000}"/>
    <cellStyle name="Input 3 6 4 2 4" xfId="18850" xr:uid="{00000000-0005-0000-0000-00005E4A0000}"/>
    <cellStyle name="Input 3 6 4 3" xfId="18851" xr:uid="{00000000-0005-0000-0000-00005F4A0000}"/>
    <cellStyle name="Input 3 6 4 3 2" xfId="18852" xr:uid="{00000000-0005-0000-0000-0000604A0000}"/>
    <cellStyle name="Input 3 6 4 3 2 2" xfId="18853" xr:uid="{00000000-0005-0000-0000-0000614A0000}"/>
    <cellStyle name="Input 3 6 4 3 3" xfId="18854" xr:uid="{00000000-0005-0000-0000-0000624A0000}"/>
    <cellStyle name="Input 3 6 4 4" xfId="18855" xr:uid="{00000000-0005-0000-0000-0000634A0000}"/>
    <cellStyle name="Input 3 6 4 5" xfId="18856" xr:uid="{00000000-0005-0000-0000-0000644A0000}"/>
    <cellStyle name="Input 3 6 5" xfId="18857" xr:uid="{00000000-0005-0000-0000-0000654A0000}"/>
    <cellStyle name="Input 3 6 5 2" xfId="18858" xr:uid="{00000000-0005-0000-0000-0000664A0000}"/>
    <cellStyle name="Input 3 6 5 2 2" xfId="18859" xr:uid="{00000000-0005-0000-0000-0000674A0000}"/>
    <cellStyle name="Input 3 6 5 2 2 2" xfId="18860" xr:uid="{00000000-0005-0000-0000-0000684A0000}"/>
    <cellStyle name="Input 3 6 5 2 3" xfId="18861" xr:uid="{00000000-0005-0000-0000-0000694A0000}"/>
    <cellStyle name="Input 3 6 5 3" xfId="18862" xr:uid="{00000000-0005-0000-0000-00006A4A0000}"/>
    <cellStyle name="Input 3 6 5 4" xfId="18863" xr:uid="{00000000-0005-0000-0000-00006B4A0000}"/>
    <cellStyle name="Input 3 6 6" xfId="18864" xr:uid="{00000000-0005-0000-0000-00006C4A0000}"/>
    <cellStyle name="Input 3 6 6 2" xfId="18865" xr:uid="{00000000-0005-0000-0000-00006D4A0000}"/>
    <cellStyle name="Input 3 6 6 2 2" xfId="18866" xr:uid="{00000000-0005-0000-0000-00006E4A0000}"/>
    <cellStyle name="Input 3 6 6 2 2 2" xfId="18867" xr:uid="{00000000-0005-0000-0000-00006F4A0000}"/>
    <cellStyle name="Input 3 6 6 2 3" xfId="18868" xr:uid="{00000000-0005-0000-0000-0000704A0000}"/>
    <cellStyle name="Input 3 6 6 3" xfId="18869" xr:uid="{00000000-0005-0000-0000-0000714A0000}"/>
    <cellStyle name="Input 3 6 6 4" xfId="18870" xr:uid="{00000000-0005-0000-0000-0000724A0000}"/>
    <cellStyle name="Input 3 6 7" xfId="18871" xr:uid="{00000000-0005-0000-0000-0000734A0000}"/>
    <cellStyle name="Input 3 6 7 2" xfId="18872" xr:uid="{00000000-0005-0000-0000-0000744A0000}"/>
    <cellStyle name="Input 3 6 7 2 2" xfId="18873" xr:uid="{00000000-0005-0000-0000-0000754A0000}"/>
    <cellStyle name="Input 3 6 7 2 2 2" xfId="18874" xr:uid="{00000000-0005-0000-0000-0000764A0000}"/>
    <cellStyle name="Input 3 6 7 2 3" xfId="18875" xr:uid="{00000000-0005-0000-0000-0000774A0000}"/>
    <cellStyle name="Input 3 6 7 3" xfId="18876" xr:uid="{00000000-0005-0000-0000-0000784A0000}"/>
    <cellStyle name="Input 3 6 7 4" xfId="18877" xr:uid="{00000000-0005-0000-0000-0000794A0000}"/>
    <cellStyle name="Input 3 6 8" xfId="18878" xr:uid="{00000000-0005-0000-0000-00007A4A0000}"/>
    <cellStyle name="Input 3 6 8 2" xfId="18879" xr:uid="{00000000-0005-0000-0000-00007B4A0000}"/>
    <cellStyle name="Input 3 6 8 2 2" xfId="18880" xr:uid="{00000000-0005-0000-0000-00007C4A0000}"/>
    <cellStyle name="Input 3 6 8 2 2 2" xfId="18881" xr:uid="{00000000-0005-0000-0000-00007D4A0000}"/>
    <cellStyle name="Input 3 6 8 2 3" xfId="18882" xr:uid="{00000000-0005-0000-0000-00007E4A0000}"/>
    <cellStyle name="Input 3 6 8 3" xfId="18883" xr:uid="{00000000-0005-0000-0000-00007F4A0000}"/>
    <cellStyle name="Input 3 6 8 4" xfId="18884" xr:uid="{00000000-0005-0000-0000-0000804A0000}"/>
    <cellStyle name="Input 3 6 9" xfId="18885" xr:uid="{00000000-0005-0000-0000-0000814A0000}"/>
    <cellStyle name="Input 3 6 9 2" xfId="18886" xr:uid="{00000000-0005-0000-0000-0000824A0000}"/>
    <cellStyle name="Input 3 6 9 2 2" xfId="18887" xr:uid="{00000000-0005-0000-0000-0000834A0000}"/>
    <cellStyle name="Input 3 6 9 3" xfId="18888" xr:uid="{00000000-0005-0000-0000-0000844A0000}"/>
    <cellStyle name="Input 3 6_Subsidy" xfId="18889" xr:uid="{00000000-0005-0000-0000-0000854A0000}"/>
    <cellStyle name="Input 3 60" xfId="18890" xr:uid="{00000000-0005-0000-0000-0000864A0000}"/>
    <cellStyle name="Input 3 61" xfId="18891" xr:uid="{00000000-0005-0000-0000-0000874A0000}"/>
    <cellStyle name="Input 3 62" xfId="18892" xr:uid="{00000000-0005-0000-0000-0000884A0000}"/>
    <cellStyle name="Input 3 63" xfId="18893" xr:uid="{00000000-0005-0000-0000-0000894A0000}"/>
    <cellStyle name="Input 3 64" xfId="18894" xr:uid="{00000000-0005-0000-0000-00008A4A0000}"/>
    <cellStyle name="Input 3 65" xfId="18895" xr:uid="{00000000-0005-0000-0000-00008B4A0000}"/>
    <cellStyle name="Input 3 66" xfId="18896" xr:uid="{00000000-0005-0000-0000-00008C4A0000}"/>
    <cellStyle name="Input 3 67" xfId="18897" xr:uid="{00000000-0005-0000-0000-00008D4A0000}"/>
    <cellStyle name="Input 3 68" xfId="18898" xr:uid="{00000000-0005-0000-0000-00008E4A0000}"/>
    <cellStyle name="Input 3 69" xfId="18899" xr:uid="{00000000-0005-0000-0000-00008F4A0000}"/>
    <cellStyle name="Input 3 7" xfId="18900" xr:uid="{00000000-0005-0000-0000-0000904A0000}"/>
    <cellStyle name="Input 3 7 10" xfId="18901" xr:uid="{00000000-0005-0000-0000-0000914A0000}"/>
    <cellStyle name="Input 3 7 2" xfId="18902" xr:uid="{00000000-0005-0000-0000-0000924A0000}"/>
    <cellStyle name="Input 3 7 2 2" xfId="18903" xr:uid="{00000000-0005-0000-0000-0000934A0000}"/>
    <cellStyle name="Input 3 7 2 2 2" xfId="18904" xr:uid="{00000000-0005-0000-0000-0000944A0000}"/>
    <cellStyle name="Input 3 7 2 2 2 2" xfId="18905" xr:uid="{00000000-0005-0000-0000-0000954A0000}"/>
    <cellStyle name="Input 3 7 2 2 2 2 2" xfId="18906" xr:uid="{00000000-0005-0000-0000-0000964A0000}"/>
    <cellStyle name="Input 3 7 2 2 2 3" xfId="18907" xr:uid="{00000000-0005-0000-0000-0000974A0000}"/>
    <cellStyle name="Input 3 7 2 2 3" xfId="18908" xr:uid="{00000000-0005-0000-0000-0000984A0000}"/>
    <cellStyle name="Input 3 7 2 2 4" xfId="18909" xr:uid="{00000000-0005-0000-0000-0000994A0000}"/>
    <cellStyle name="Input 3 7 2 3" xfId="18910" xr:uid="{00000000-0005-0000-0000-00009A4A0000}"/>
    <cellStyle name="Input 3 7 2 3 2" xfId="18911" xr:uid="{00000000-0005-0000-0000-00009B4A0000}"/>
    <cellStyle name="Input 3 7 2 3 2 2" xfId="18912" xr:uid="{00000000-0005-0000-0000-00009C4A0000}"/>
    <cellStyle name="Input 3 7 2 3 2 2 2" xfId="18913" xr:uid="{00000000-0005-0000-0000-00009D4A0000}"/>
    <cellStyle name="Input 3 7 2 3 2 3" xfId="18914" xr:uid="{00000000-0005-0000-0000-00009E4A0000}"/>
    <cellStyle name="Input 3 7 2 3 3" xfId="18915" xr:uid="{00000000-0005-0000-0000-00009F4A0000}"/>
    <cellStyle name="Input 3 7 2 3 4" xfId="18916" xr:uid="{00000000-0005-0000-0000-0000A04A0000}"/>
    <cellStyle name="Input 3 7 2 4" xfId="18917" xr:uid="{00000000-0005-0000-0000-0000A14A0000}"/>
    <cellStyle name="Input 3 7 2 4 2" xfId="18918" xr:uid="{00000000-0005-0000-0000-0000A24A0000}"/>
    <cellStyle name="Input 3 7 2 4 2 2" xfId="18919" xr:uid="{00000000-0005-0000-0000-0000A34A0000}"/>
    <cellStyle name="Input 3 7 2 4 2 2 2" xfId="18920" xr:uid="{00000000-0005-0000-0000-0000A44A0000}"/>
    <cellStyle name="Input 3 7 2 4 2 3" xfId="18921" xr:uid="{00000000-0005-0000-0000-0000A54A0000}"/>
    <cellStyle name="Input 3 7 2 4 3" xfId="18922" xr:uid="{00000000-0005-0000-0000-0000A64A0000}"/>
    <cellStyle name="Input 3 7 2 4 4" xfId="18923" xr:uid="{00000000-0005-0000-0000-0000A74A0000}"/>
    <cellStyle name="Input 3 7 2 5" xfId="18924" xr:uid="{00000000-0005-0000-0000-0000A84A0000}"/>
    <cellStyle name="Input 3 7 2 5 2" xfId="18925" xr:uid="{00000000-0005-0000-0000-0000A94A0000}"/>
    <cellStyle name="Input 3 7 2 5 2 2" xfId="18926" xr:uid="{00000000-0005-0000-0000-0000AA4A0000}"/>
    <cellStyle name="Input 3 7 2 5 2 2 2" xfId="18927" xr:uid="{00000000-0005-0000-0000-0000AB4A0000}"/>
    <cellStyle name="Input 3 7 2 5 2 3" xfId="18928" xr:uid="{00000000-0005-0000-0000-0000AC4A0000}"/>
    <cellStyle name="Input 3 7 2 5 3" xfId="18929" xr:uid="{00000000-0005-0000-0000-0000AD4A0000}"/>
    <cellStyle name="Input 3 7 2 5 4" xfId="18930" xr:uid="{00000000-0005-0000-0000-0000AE4A0000}"/>
    <cellStyle name="Input 3 7 2 6" xfId="18931" xr:uid="{00000000-0005-0000-0000-0000AF4A0000}"/>
    <cellStyle name="Input 3 7 2 6 2" xfId="18932" xr:uid="{00000000-0005-0000-0000-0000B04A0000}"/>
    <cellStyle name="Input 3 7 2 6 2 2" xfId="18933" xr:uid="{00000000-0005-0000-0000-0000B14A0000}"/>
    <cellStyle name="Input 3 7 2 6 2 2 2" xfId="18934" xr:uid="{00000000-0005-0000-0000-0000B24A0000}"/>
    <cellStyle name="Input 3 7 2 6 2 3" xfId="18935" xr:uid="{00000000-0005-0000-0000-0000B34A0000}"/>
    <cellStyle name="Input 3 7 2 6 3" xfId="18936" xr:uid="{00000000-0005-0000-0000-0000B44A0000}"/>
    <cellStyle name="Input 3 7 2 6 4" xfId="18937" xr:uid="{00000000-0005-0000-0000-0000B54A0000}"/>
    <cellStyle name="Input 3 7 2 7" xfId="18938" xr:uid="{00000000-0005-0000-0000-0000B64A0000}"/>
    <cellStyle name="Input 3 7 2 7 2" xfId="18939" xr:uid="{00000000-0005-0000-0000-0000B74A0000}"/>
    <cellStyle name="Input 3 7 2 7 2 2" xfId="18940" xr:uid="{00000000-0005-0000-0000-0000B84A0000}"/>
    <cellStyle name="Input 3 7 2 7 3" xfId="18941" xr:uid="{00000000-0005-0000-0000-0000B94A0000}"/>
    <cellStyle name="Input 3 7 2 8" xfId="18942" xr:uid="{00000000-0005-0000-0000-0000BA4A0000}"/>
    <cellStyle name="Input 3 7 2 9" xfId="18943" xr:uid="{00000000-0005-0000-0000-0000BB4A0000}"/>
    <cellStyle name="Input 3 7 3" xfId="18944" xr:uid="{00000000-0005-0000-0000-0000BC4A0000}"/>
    <cellStyle name="Input 3 7 3 2" xfId="18945" xr:uid="{00000000-0005-0000-0000-0000BD4A0000}"/>
    <cellStyle name="Input 3 7 3 2 2" xfId="18946" xr:uid="{00000000-0005-0000-0000-0000BE4A0000}"/>
    <cellStyle name="Input 3 7 3 2 2 2" xfId="18947" xr:uid="{00000000-0005-0000-0000-0000BF4A0000}"/>
    <cellStyle name="Input 3 7 3 2 2 2 2" xfId="18948" xr:uid="{00000000-0005-0000-0000-0000C04A0000}"/>
    <cellStyle name="Input 3 7 3 2 2 3" xfId="18949" xr:uid="{00000000-0005-0000-0000-0000C14A0000}"/>
    <cellStyle name="Input 3 7 3 2 3" xfId="18950" xr:uid="{00000000-0005-0000-0000-0000C24A0000}"/>
    <cellStyle name="Input 3 7 3 2 4" xfId="18951" xr:uid="{00000000-0005-0000-0000-0000C34A0000}"/>
    <cellStyle name="Input 3 7 3 3" xfId="18952" xr:uid="{00000000-0005-0000-0000-0000C44A0000}"/>
    <cellStyle name="Input 3 7 3 3 2" xfId="18953" xr:uid="{00000000-0005-0000-0000-0000C54A0000}"/>
    <cellStyle name="Input 3 7 3 3 2 2" xfId="18954" xr:uid="{00000000-0005-0000-0000-0000C64A0000}"/>
    <cellStyle name="Input 3 7 3 3 3" xfId="18955" xr:uid="{00000000-0005-0000-0000-0000C74A0000}"/>
    <cellStyle name="Input 3 7 3 4" xfId="18956" xr:uid="{00000000-0005-0000-0000-0000C84A0000}"/>
    <cellStyle name="Input 3 7 3 5" xfId="18957" xr:uid="{00000000-0005-0000-0000-0000C94A0000}"/>
    <cellStyle name="Input 3 7 4" xfId="18958" xr:uid="{00000000-0005-0000-0000-0000CA4A0000}"/>
    <cellStyle name="Input 3 7 4 2" xfId="18959" xr:uid="{00000000-0005-0000-0000-0000CB4A0000}"/>
    <cellStyle name="Input 3 7 4 2 2" xfId="18960" xr:uid="{00000000-0005-0000-0000-0000CC4A0000}"/>
    <cellStyle name="Input 3 7 4 2 2 2" xfId="18961" xr:uid="{00000000-0005-0000-0000-0000CD4A0000}"/>
    <cellStyle name="Input 3 7 4 2 3" xfId="18962" xr:uid="{00000000-0005-0000-0000-0000CE4A0000}"/>
    <cellStyle name="Input 3 7 4 3" xfId="18963" xr:uid="{00000000-0005-0000-0000-0000CF4A0000}"/>
    <cellStyle name="Input 3 7 4 4" xfId="18964" xr:uid="{00000000-0005-0000-0000-0000D04A0000}"/>
    <cellStyle name="Input 3 7 5" xfId="18965" xr:uid="{00000000-0005-0000-0000-0000D14A0000}"/>
    <cellStyle name="Input 3 7 5 2" xfId="18966" xr:uid="{00000000-0005-0000-0000-0000D24A0000}"/>
    <cellStyle name="Input 3 7 5 2 2" xfId="18967" xr:uid="{00000000-0005-0000-0000-0000D34A0000}"/>
    <cellStyle name="Input 3 7 5 2 2 2" xfId="18968" xr:uid="{00000000-0005-0000-0000-0000D44A0000}"/>
    <cellStyle name="Input 3 7 5 2 3" xfId="18969" xr:uid="{00000000-0005-0000-0000-0000D54A0000}"/>
    <cellStyle name="Input 3 7 5 3" xfId="18970" xr:uid="{00000000-0005-0000-0000-0000D64A0000}"/>
    <cellStyle name="Input 3 7 5 4" xfId="18971" xr:uid="{00000000-0005-0000-0000-0000D74A0000}"/>
    <cellStyle name="Input 3 7 6" xfId="18972" xr:uid="{00000000-0005-0000-0000-0000D84A0000}"/>
    <cellStyle name="Input 3 7 6 2" xfId="18973" xr:uid="{00000000-0005-0000-0000-0000D94A0000}"/>
    <cellStyle name="Input 3 7 6 2 2" xfId="18974" xr:uid="{00000000-0005-0000-0000-0000DA4A0000}"/>
    <cellStyle name="Input 3 7 6 2 2 2" xfId="18975" xr:uid="{00000000-0005-0000-0000-0000DB4A0000}"/>
    <cellStyle name="Input 3 7 6 2 3" xfId="18976" xr:uid="{00000000-0005-0000-0000-0000DC4A0000}"/>
    <cellStyle name="Input 3 7 6 3" xfId="18977" xr:uid="{00000000-0005-0000-0000-0000DD4A0000}"/>
    <cellStyle name="Input 3 7 6 4" xfId="18978" xr:uid="{00000000-0005-0000-0000-0000DE4A0000}"/>
    <cellStyle name="Input 3 7 7" xfId="18979" xr:uid="{00000000-0005-0000-0000-0000DF4A0000}"/>
    <cellStyle name="Input 3 7 7 2" xfId="18980" xr:uid="{00000000-0005-0000-0000-0000E04A0000}"/>
    <cellStyle name="Input 3 7 7 2 2" xfId="18981" xr:uid="{00000000-0005-0000-0000-0000E14A0000}"/>
    <cellStyle name="Input 3 7 7 2 2 2" xfId="18982" xr:uid="{00000000-0005-0000-0000-0000E24A0000}"/>
    <cellStyle name="Input 3 7 7 2 3" xfId="18983" xr:uid="{00000000-0005-0000-0000-0000E34A0000}"/>
    <cellStyle name="Input 3 7 7 3" xfId="18984" xr:uid="{00000000-0005-0000-0000-0000E44A0000}"/>
    <cellStyle name="Input 3 7 7 4" xfId="18985" xr:uid="{00000000-0005-0000-0000-0000E54A0000}"/>
    <cellStyle name="Input 3 7 8" xfId="18986" xr:uid="{00000000-0005-0000-0000-0000E64A0000}"/>
    <cellStyle name="Input 3 7 8 2" xfId="18987" xr:uid="{00000000-0005-0000-0000-0000E74A0000}"/>
    <cellStyle name="Input 3 7 8 2 2" xfId="18988" xr:uid="{00000000-0005-0000-0000-0000E84A0000}"/>
    <cellStyle name="Input 3 7 8 3" xfId="18989" xr:uid="{00000000-0005-0000-0000-0000E94A0000}"/>
    <cellStyle name="Input 3 7 9" xfId="18990" xr:uid="{00000000-0005-0000-0000-0000EA4A0000}"/>
    <cellStyle name="Input 3 70" xfId="18991" xr:uid="{00000000-0005-0000-0000-0000EB4A0000}"/>
    <cellStyle name="Input 3 71" xfId="18992" xr:uid="{00000000-0005-0000-0000-0000EC4A0000}"/>
    <cellStyle name="Input 3 72" xfId="18993" xr:uid="{00000000-0005-0000-0000-0000ED4A0000}"/>
    <cellStyle name="Input 3 73" xfId="18994" xr:uid="{00000000-0005-0000-0000-0000EE4A0000}"/>
    <cellStyle name="Input 3 74" xfId="18995" xr:uid="{00000000-0005-0000-0000-0000EF4A0000}"/>
    <cellStyle name="Input 3 75" xfId="18996" xr:uid="{00000000-0005-0000-0000-0000F04A0000}"/>
    <cellStyle name="Input 3 76" xfId="18997" xr:uid="{00000000-0005-0000-0000-0000F14A0000}"/>
    <cellStyle name="Input 3 77" xfId="18998" xr:uid="{00000000-0005-0000-0000-0000F24A0000}"/>
    <cellStyle name="Input 3 78" xfId="18999" xr:uid="{00000000-0005-0000-0000-0000F34A0000}"/>
    <cellStyle name="Input 3 79" xfId="19000" xr:uid="{00000000-0005-0000-0000-0000F44A0000}"/>
    <cellStyle name="Input 3 8" xfId="19001" xr:uid="{00000000-0005-0000-0000-0000F54A0000}"/>
    <cellStyle name="Input 3 8 10" xfId="19002" xr:uid="{00000000-0005-0000-0000-0000F64A0000}"/>
    <cellStyle name="Input 3 8 2" xfId="19003" xr:uid="{00000000-0005-0000-0000-0000F74A0000}"/>
    <cellStyle name="Input 3 8 2 2" xfId="19004" xr:uid="{00000000-0005-0000-0000-0000F84A0000}"/>
    <cellStyle name="Input 3 8 2 2 2" xfId="19005" xr:uid="{00000000-0005-0000-0000-0000F94A0000}"/>
    <cellStyle name="Input 3 8 2 2 2 2" xfId="19006" xr:uid="{00000000-0005-0000-0000-0000FA4A0000}"/>
    <cellStyle name="Input 3 8 2 2 2 2 2" xfId="19007" xr:uid="{00000000-0005-0000-0000-0000FB4A0000}"/>
    <cellStyle name="Input 3 8 2 2 2 3" xfId="19008" xr:uid="{00000000-0005-0000-0000-0000FC4A0000}"/>
    <cellStyle name="Input 3 8 2 2 3" xfId="19009" xr:uid="{00000000-0005-0000-0000-0000FD4A0000}"/>
    <cellStyle name="Input 3 8 2 2 4" xfId="19010" xr:uid="{00000000-0005-0000-0000-0000FE4A0000}"/>
    <cellStyle name="Input 3 8 2 3" xfId="19011" xr:uid="{00000000-0005-0000-0000-0000FF4A0000}"/>
    <cellStyle name="Input 3 8 2 3 2" xfId="19012" xr:uid="{00000000-0005-0000-0000-0000004B0000}"/>
    <cellStyle name="Input 3 8 2 3 2 2" xfId="19013" xr:uid="{00000000-0005-0000-0000-0000014B0000}"/>
    <cellStyle name="Input 3 8 2 3 2 2 2" xfId="19014" xr:uid="{00000000-0005-0000-0000-0000024B0000}"/>
    <cellStyle name="Input 3 8 2 3 2 3" xfId="19015" xr:uid="{00000000-0005-0000-0000-0000034B0000}"/>
    <cellStyle name="Input 3 8 2 3 3" xfId="19016" xr:uid="{00000000-0005-0000-0000-0000044B0000}"/>
    <cellStyle name="Input 3 8 2 3 4" xfId="19017" xr:uid="{00000000-0005-0000-0000-0000054B0000}"/>
    <cellStyle name="Input 3 8 2 4" xfId="19018" xr:uid="{00000000-0005-0000-0000-0000064B0000}"/>
    <cellStyle name="Input 3 8 2 4 2" xfId="19019" xr:uid="{00000000-0005-0000-0000-0000074B0000}"/>
    <cellStyle name="Input 3 8 2 4 2 2" xfId="19020" xr:uid="{00000000-0005-0000-0000-0000084B0000}"/>
    <cellStyle name="Input 3 8 2 4 2 2 2" xfId="19021" xr:uid="{00000000-0005-0000-0000-0000094B0000}"/>
    <cellStyle name="Input 3 8 2 4 2 3" xfId="19022" xr:uid="{00000000-0005-0000-0000-00000A4B0000}"/>
    <cellStyle name="Input 3 8 2 4 3" xfId="19023" xr:uid="{00000000-0005-0000-0000-00000B4B0000}"/>
    <cellStyle name="Input 3 8 2 4 4" xfId="19024" xr:uid="{00000000-0005-0000-0000-00000C4B0000}"/>
    <cellStyle name="Input 3 8 2 5" xfId="19025" xr:uid="{00000000-0005-0000-0000-00000D4B0000}"/>
    <cellStyle name="Input 3 8 2 5 2" xfId="19026" xr:uid="{00000000-0005-0000-0000-00000E4B0000}"/>
    <cellStyle name="Input 3 8 2 5 2 2" xfId="19027" xr:uid="{00000000-0005-0000-0000-00000F4B0000}"/>
    <cellStyle name="Input 3 8 2 5 2 2 2" xfId="19028" xr:uid="{00000000-0005-0000-0000-0000104B0000}"/>
    <cellStyle name="Input 3 8 2 5 2 3" xfId="19029" xr:uid="{00000000-0005-0000-0000-0000114B0000}"/>
    <cellStyle name="Input 3 8 2 5 3" xfId="19030" xr:uid="{00000000-0005-0000-0000-0000124B0000}"/>
    <cellStyle name="Input 3 8 2 5 4" xfId="19031" xr:uid="{00000000-0005-0000-0000-0000134B0000}"/>
    <cellStyle name="Input 3 8 2 6" xfId="19032" xr:uid="{00000000-0005-0000-0000-0000144B0000}"/>
    <cellStyle name="Input 3 8 2 6 2" xfId="19033" xr:uid="{00000000-0005-0000-0000-0000154B0000}"/>
    <cellStyle name="Input 3 8 2 6 2 2" xfId="19034" xr:uid="{00000000-0005-0000-0000-0000164B0000}"/>
    <cellStyle name="Input 3 8 2 6 2 2 2" xfId="19035" xr:uid="{00000000-0005-0000-0000-0000174B0000}"/>
    <cellStyle name="Input 3 8 2 6 2 3" xfId="19036" xr:uid="{00000000-0005-0000-0000-0000184B0000}"/>
    <cellStyle name="Input 3 8 2 6 3" xfId="19037" xr:uid="{00000000-0005-0000-0000-0000194B0000}"/>
    <cellStyle name="Input 3 8 2 6 4" xfId="19038" xr:uid="{00000000-0005-0000-0000-00001A4B0000}"/>
    <cellStyle name="Input 3 8 2 7" xfId="19039" xr:uid="{00000000-0005-0000-0000-00001B4B0000}"/>
    <cellStyle name="Input 3 8 2 7 2" xfId="19040" xr:uid="{00000000-0005-0000-0000-00001C4B0000}"/>
    <cellStyle name="Input 3 8 2 7 2 2" xfId="19041" xr:uid="{00000000-0005-0000-0000-00001D4B0000}"/>
    <cellStyle name="Input 3 8 2 7 3" xfId="19042" xr:uid="{00000000-0005-0000-0000-00001E4B0000}"/>
    <cellStyle name="Input 3 8 2 8" xfId="19043" xr:uid="{00000000-0005-0000-0000-00001F4B0000}"/>
    <cellStyle name="Input 3 8 2 9" xfId="19044" xr:uid="{00000000-0005-0000-0000-0000204B0000}"/>
    <cellStyle name="Input 3 8 3" xfId="19045" xr:uid="{00000000-0005-0000-0000-0000214B0000}"/>
    <cellStyle name="Input 3 8 3 2" xfId="19046" xr:uid="{00000000-0005-0000-0000-0000224B0000}"/>
    <cellStyle name="Input 3 8 3 2 2" xfId="19047" xr:uid="{00000000-0005-0000-0000-0000234B0000}"/>
    <cellStyle name="Input 3 8 3 2 2 2" xfId="19048" xr:uid="{00000000-0005-0000-0000-0000244B0000}"/>
    <cellStyle name="Input 3 8 3 2 2 2 2" xfId="19049" xr:uid="{00000000-0005-0000-0000-0000254B0000}"/>
    <cellStyle name="Input 3 8 3 2 2 3" xfId="19050" xr:uid="{00000000-0005-0000-0000-0000264B0000}"/>
    <cellStyle name="Input 3 8 3 2 3" xfId="19051" xr:uid="{00000000-0005-0000-0000-0000274B0000}"/>
    <cellStyle name="Input 3 8 3 2 4" xfId="19052" xr:uid="{00000000-0005-0000-0000-0000284B0000}"/>
    <cellStyle name="Input 3 8 3 3" xfId="19053" xr:uid="{00000000-0005-0000-0000-0000294B0000}"/>
    <cellStyle name="Input 3 8 3 3 2" xfId="19054" xr:uid="{00000000-0005-0000-0000-00002A4B0000}"/>
    <cellStyle name="Input 3 8 3 3 2 2" xfId="19055" xr:uid="{00000000-0005-0000-0000-00002B4B0000}"/>
    <cellStyle name="Input 3 8 3 3 3" xfId="19056" xr:uid="{00000000-0005-0000-0000-00002C4B0000}"/>
    <cellStyle name="Input 3 8 3 4" xfId="19057" xr:uid="{00000000-0005-0000-0000-00002D4B0000}"/>
    <cellStyle name="Input 3 8 3 5" xfId="19058" xr:uid="{00000000-0005-0000-0000-00002E4B0000}"/>
    <cellStyle name="Input 3 8 4" xfId="19059" xr:uid="{00000000-0005-0000-0000-00002F4B0000}"/>
    <cellStyle name="Input 3 8 4 2" xfId="19060" xr:uid="{00000000-0005-0000-0000-0000304B0000}"/>
    <cellStyle name="Input 3 8 4 2 2" xfId="19061" xr:uid="{00000000-0005-0000-0000-0000314B0000}"/>
    <cellStyle name="Input 3 8 4 2 2 2" xfId="19062" xr:uid="{00000000-0005-0000-0000-0000324B0000}"/>
    <cellStyle name="Input 3 8 4 2 3" xfId="19063" xr:uid="{00000000-0005-0000-0000-0000334B0000}"/>
    <cellStyle name="Input 3 8 4 3" xfId="19064" xr:uid="{00000000-0005-0000-0000-0000344B0000}"/>
    <cellStyle name="Input 3 8 4 4" xfId="19065" xr:uid="{00000000-0005-0000-0000-0000354B0000}"/>
    <cellStyle name="Input 3 8 5" xfId="19066" xr:uid="{00000000-0005-0000-0000-0000364B0000}"/>
    <cellStyle name="Input 3 8 5 2" xfId="19067" xr:uid="{00000000-0005-0000-0000-0000374B0000}"/>
    <cellStyle name="Input 3 8 5 2 2" xfId="19068" xr:uid="{00000000-0005-0000-0000-0000384B0000}"/>
    <cellStyle name="Input 3 8 5 2 2 2" xfId="19069" xr:uid="{00000000-0005-0000-0000-0000394B0000}"/>
    <cellStyle name="Input 3 8 5 2 3" xfId="19070" xr:uid="{00000000-0005-0000-0000-00003A4B0000}"/>
    <cellStyle name="Input 3 8 5 3" xfId="19071" xr:uid="{00000000-0005-0000-0000-00003B4B0000}"/>
    <cellStyle name="Input 3 8 5 4" xfId="19072" xr:uid="{00000000-0005-0000-0000-00003C4B0000}"/>
    <cellStyle name="Input 3 8 6" xfId="19073" xr:uid="{00000000-0005-0000-0000-00003D4B0000}"/>
    <cellStyle name="Input 3 8 6 2" xfId="19074" xr:uid="{00000000-0005-0000-0000-00003E4B0000}"/>
    <cellStyle name="Input 3 8 6 2 2" xfId="19075" xr:uid="{00000000-0005-0000-0000-00003F4B0000}"/>
    <cellStyle name="Input 3 8 6 2 2 2" xfId="19076" xr:uid="{00000000-0005-0000-0000-0000404B0000}"/>
    <cellStyle name="Input 3 8 6 2 3" xfId="19077" xr:uid="{00000000-0005-0000-0000-0000414B0000}"/>
    <cellStyle name="Input 3 8 6 3" xfId="19078" xr:uid="{00000000-0005-0000-0000-0000424B0000}"/>
    <cellStyle name="Input 3 8 6 4" xfId="19079" xr:uid="{00000000-0005-0000-0000-0000434B0000}"/>
    <cellStyle name="Input 3 8 7" xfId="19080" xr:uid="{00000000-0005-0000-0000-0000444B0000}"/>
    <cellStyle name="Input 3 8 7 2" xfId="19081" xr:uid="{00000000-0005-0000-0000-0000454B0000}"/>
    <cellStyle name="Input 3 8 7 2 2" xfId="19082" xr:uid="{00000000-0005-0000-0000-0000464B0000}"/>
    <cellStyle name="Input 3 8 7 2 2 2" xfId="19083" xr:uid="{00000000-0005-0000-0000-0000474B0000}"/>
    <cellStyle name="Input 3 8 7 2 3" xfId="19084" xr:uid="{00000000-0005-0000-0000-0000484B0000}"/>
    <cellStyle name="Input 3 8 7 3" xfId="19085" xr:uid="{00000000-0005-0000-0000-0000494B0000}"/>
    <cellStyle name="Input 3 8 7 4" xfId="19086" xr:uid="{00000000-0005-0000-0000-00004A4B0000}"/>
    <cellStyle name="Input 3 8 8" xfId="19087" xr:uid="{00000000-0005-0000-0000-00004B4B0000}"/>
    <cellStyle name="Input 3 8 8 2" xfId="19088" xr:uid="{00000000-0005-0000-0000-00004C4B0000}"/>
    <cellStyle name="Input 3 8 8 2 2" xfId="19089" xr:uid="{00000000-0005-0000-0000-00004D4B0000}"/>
    <cellStyle name="Input 3 8 8 3" xfId="19090" xr:uid="{00000000-0005-0000-0000-00004E4B0000}"/>
    <cellStyle name="Input 3 8 9" xfId="19091" xr:uid="{00000000-0005-0000-0000-00004F4B0000}"/>
    <cellStyle name="Input 3 80" xfId="19092" xr:uid="{00000000-0005-0000-0000-0000504B0000}"/>
    <cellStyle name="Input 3 81" xfId="19093" xr:uid="{00000000-0005-0000-0000-0000514B0000}"/>
    <cellStyle name="Input 3 82" xfId="19094" xr:uid="{00000000-0005-0000-0000-0000524B0000}"/>
    <cellStyle name="Input 3 83" xfId="19095" xr:uid="{00000000-0005-0000-0000-0000534B0000}"/>
    <cellStyle name="Input 3 84" xfId="19096" xr:uid="{00000000-0005-0000-0000-0000544B0000}"/>
    <cellStyle name="Input 3 85" xfId="19097" xr:uid="{00000000-0005-0000-0000-0000554B0000}"/>
    <cellStyle name="Input 3 86" xfId="19098" xr:uid="{00000000-0005-0000-0000-0000564B0000}"/>
    <cellStyle name="Input 3 87" xfId="19099" xr:uid="{00000000-0005-0000-0000-0000574B0000}"/>
    <cellStyle name="Input 3 88" xfId="19100" xr:uid="{00000000-0005-0000-0000-0000584B0000}"/>
    <cellStyle name="Input 3 89" xfId="19101" xr:uid="{00000000-0005-0000-0000-0000594B0000}"/>
    <cellStyle name="Input 3 9" xfId="19102" xr:uid="{00000000-0005-0000-0000-00005A4B0000}"/>
    <cellStyle name="Input 3 9 10" xfId="19103" xr:uid="{00000000-0005-0000-0000-00005B4B0000}"/>
    <cellStyle name="Input 3 9 2" xfId="19104" xr:uid="{00000000-0005-0000-0000-00005C4B0000}"/>
    <cellStyle name="Input 3 9 2 2" xfId="19105" xr:uid="{00000000-0005-0000-0000-00005D4B0000}"/>
    <cellStyle name="Input 3 9 2 2 2" xfId="19106" xr:uid="{00000000-0005-0000-0000-00005E4B0000}"/>
    <cellStyle name="Input 3 9 2 2 2 2" xfId="19107" xr:uid="{00000000-0005-0000-0000-00005F4B0000}"/>
    <cellStyle name="Input 3 9 2 2 2 2 2" xfId="19108" xr:uid="{00000000-0005-0000-0000-0000604B0000}"/>
    <cellStyle name="Input 3 9 2 2 2 3" xfId="19109" xr:uid="{00000000-0005-0000-0000-0000614B0000}"/>
    <cellStyle name="Input 3 9 2 2 3" xfId="19110" xr:uid="{00000000-0005-0000-0000-0000624B0000}"/>
    <cellStyle name="Input 3 9 2 2 4" xfId="19111" xr:uid="{00000000-0005-0000-0000-0000634B0000}"/>
    <cellStyle name="Input 3 9 2 3" xfId="19112" xr:uid="{00000000-0005-0000-0000-0000644B0000}"/>
    <cellStyle name="Input 3 9 2 3 2" xfId="19113" xr:uid="{00000000-0005-0000-0000-0000654B0000}"/>
    <cellStyle name="Input 3 9 2 3 2 2" xfId="19114" xr:uid="{00000000-0005-0000-0000-0000664B0000}"/>
    <cellStyle name="Input 3 9 2 3 2 2 2" xfId="19115" xr:uid="{00000000-0005-0000-0000-0000674B0000}"/>
    <cellStyle name="Input 3 9 2 3 2 3" xfId="19116" xr:uid="{00000000-0005-0000-0000-0000684B0000}"/>
    <cellStyle name="Input 3 9 2 3 3" xfId="19117" xr:uid="{00000000-0005-0000-0000-0000694B0000}"/>
    <cellStyle name="Input 3 9 2 3 4" xfId="19118" xr:uid="{00000000-0005-0000-0000-00006A4B0000}"/>
    <cellStyle name="Input 3 9 2 4" xfId="19119" xr:uid="{00000000-0005-0000-0000-00006B4B0000}"/>
    <cellStyle name="Input 3 9 2 4 2" xfId="19120" xr:uid="{00000000-0005-0000-0000-00006C4B0000}"/>
    <cellStyle name="Input 3 9 2 4 2 2" xfId="19121" xr:uid="{00000000-0005-0000-0000-00006D4B0000}"/>
    <cellStyle name="Input 3 9 2 4 2 2 2" xfId="19122" xr:uid="{00000000-0005-0000-0000-00006E4B0000}"/>
    <cellStyle name="Input 3 9 2 4 2 3" xfId="19123" xr:uid="{00000000-0005-0000-0000-00006F4B0000}"/>
    <cellStyle name="Input 3 9 2 4 3" xfId="19124" xr:uid="{00000000-0005-0000-0000-0000704B0000}"/>
    <cellStyle name="Input 3 9 2 4 4" xfId="19125" xr:uid="{00000000-0005-0000-0000-0000714B0000}"/>
    <cellStyle name="Input 3 9 2 5" xfId="19126" xr:uid="{00000000-0005-0000-0000-0000724B0000}"/>
    <cellStyle name="Input 3 9 2 5 2" xfId="19127" xr:uid="{00000000-0005-0000-0000-0000734B0000}"/>
    <cellStyle name="Input 3 9 2 5 2 2" xfId="19128" xr:uid="{00000000-0005-0000-0000-0000744B0000}"/>
    <cellStyle name="Input 3 9 2 5 2 2 2" xfId="19129" xr:uid="{00000000-0005-0000-0000-0000754B0000}"/>
    <cellStyle name="Input 3 9 2 5 2 3" xfId="19130" xr:uid="{00000000-0005-0000-0000-0000764B0000}"/>
    <cellStyle name="Input 3 9 2 5 3" xfId="19131" xr:uid="{00000000-0005-0000-0000-0000774B0000}"/>
    <cellStyle name="Input 3 9 2 5 4" xfId="19132" xr:uid="{00000000-0005-0000-0000-0000784B0000}"/>
    <cellStyle name="Input 3 9 2 6" xfId="19133" xr:uid="{00000000-0005-0000-0000-0000794B0000}"/>
    <cellStyle name="Input 3 9 2 6 2" xfId="19134" xr:uid="{00000000-0005-0000-0000-00007A4B0000}"/>
    <cellStyle name="Input 3 9 2 6 2 2" xfId="19135" xr:uid="{00000000-0005-0000-0000-00007B4B0000}"/>
    <cellStyle name="Input 3 9 2 6 2 2 2" xfId="19136" xr:uid="{00000000-0005-0000-0000-00007C4B0000}"/>
    <cellStyle name="Input 3 9 2 6 2 3" xfId="19137" xr:uid="{00000000-0005-0000-0000-00007D4B0000}"/>
    <cellStyle name="Input 3 9 2 6 3" xfId="19138" xr:uid="{00000000-0005-0000-0000-00007E4B0000}"/>
    <cellStyle name="Input 3 9 2 6 4" xfId="19139" xr:uid="{00000000-0005-0000-0000-00007F4B0000}"/>
    <cellStyle name="Input 3 9 2 7" xfId="19140" xr:uid="{00000000-0005-0000-0000-0000804B0000}"/>
    <cellStyle name="Input 3 9 2 7 2" xfId="19141" xr:uid="{00000000-0005-0000-0000-0000814B0000}"/>
    <cellStyle name="Input 3 9 2 7 2 2" xfId="19142" xr:uid="{00000000-0005-0000-0000-0000824B0000}"/>
    <cellStyle name="Input 3 9 2 7 3" xfId="19143" xr:uid="{00000000-0005-0000-0000-0000834B0000}"/>
    <cellStyle name="Input 3 9 2 8" xfId="19144" xr:uid="{00000000-0005-0000-0000-0000844B0000}"/>
    <cellStyle name="Input 3 9 2 9" xfId="19145" xr:uid="{00000000-0005-0000-0000-0000854B0000}"/>
    <cellStyle name="Input 3 9 3" xfId="19146" xr:uid="{00000000-0005-0000-0000-0000864B0000}"/>
    <cellStyle name="Input 3 9 3 2" xfId="19147" xr:uid="{00000000-0005-0000-0000-0000874B0000}"/>
    <cellStyle name="Input 3 9 3 2 2" xfId="19148" xr:uid="{00000000-0005-0000-0000-0000884B0000}"/>
    <cellStyle name="Input 3 9 3 2 2 2" xfId="19149" xr:uid="{00000000-0005-0000-0000-0000894B0000}"/>
    <cellStyle name="Input 3 9 3 2 2 2 2" xfId="19150" xr:uid="{00000000-0005-0000-0000-00008A4B0000}"/>
    <cellStyle name="Input 3 9 3 2 2 3" xfId="19151" xr:uid="{00000000-0005-0000-0000-00008B4B0000}"/>
    <cellStyle name="Input 3 9 3 2 3" xfId="19152" xr:uid="{00000000-0005-0000-0000-00008C4B0000}"/>
    <cellStyle name="Input 3 9 3 2 4" xfId="19153" xr:uid="{00000000-0005-0000-0000-00008D4B0000}"/>
    <cellStyle name="Input 3 9 3 3" xfId="19154" xr:uid="{00000000-0005-0000-0000-00008E4B0000}"/>
    <cellStyle name="Input 3 9 3 3 2" xfId="19155" xr:uid="{00000000-0005-0000-0000-00008F4B0000}"/>
    <cellStyle name="Input 3 9 3 3 2 2" xfId="19156" xr:uid="{00000000-0005-0000-0000-0000904B0000}"/>
    <cellStyle name="Input 3 9 3 3 3" xfId="19157" xr:uid="{00000000-0005-0000-0000-0000914B0000}"/>
    <cellStyle name="Input 3 9 3 4" xfId="19158" xr:uid="{00000000-0005-0000-0000-0000924B0000}"/>
    <cellStyle name="Input 3 9 3 5" xfId="19159" xr:uid="{00000000-0005-0000-0000-0000934B0000}"/>
    <cellStyle name="Input 3 9 4" xfId="19160" xr:uid="{00000000-0005-0000-0000-0000944B0000}"/>
    <cellStyle name="Input 3 9 4 2" xfId="19161" xr:uid="{00000000-0005-0000-0000-0000954B0000}"/>
    <cellStyle name="Input 3 9 4 2 2" xfId="19162" xr:uid="{00000000-0005-0000-0000-0000964B0000}"/>
    <cellStyle name="Input 3 9 4 2 2 2" xfId="19163" xr:uid="{00000000-0005-0000-0000-0000974B0000}"/>
    <cellStyle name="Input 3 9 4 2 3" xfId="19164" xr:uid="{00000000-0005-0000-0000-0000984B0000}"/>
    <cellStyle name="Input 3 9 4 3" xfId="19165" xr:uid="{00000000-0005-0000-0000-0000994B0000}"/>
    <cellStyle name="Input 3 9 4 4" xfId="19166" xr:uid="{00000000-0005-0000-0000-00009A4B0000}"/>
    <cellStyle name="Input 3 9 5" xfId="19167" xr:uid="{00000000-0005-0000-0000-00009B4B0000}"/>
    <cellStyle name="Input 3 9 5 2" xfId="19168" xr:uid="{00000000-0005-0000-0000-00009C4B0000}"/>
    <cellStyle name="Input 3 9 5 2 2" xfId="19169" xr:uid="{00000000-0005-0000-0000-00009D4B0000}"/>
    <cellStyle name="Input 3 9 5 2 2 2" xfId="19170" xr:uid="{00000000-0005-0000-0000-00009E4B0000}"/>
    <cellStyle name="Input 3 9 5 2 3" xfId="19171" xr:uid="{00000000-0005-0000-0000-00009F4B0000}"/>
    <cellStyle name="Input 3 9 5 3" xfId="19172" xr:uid="{00000000-0005-0000-0000-0000A04B0000}"/>
    <cellStyle name="Input 3 9 5 4" xfId="19173" xr:uid="{00000000-0005-0000-0000-0000A14B0000}"/>
    <cellStyle name="Input 3 9 6" xfId="19174" xr:uid="{00000000-0005-0000-0000-0000A24B0000}"/>
    <cellStyle name="Input 3 9 6 2" xfId="19175" xr:uid="{00000000-0005-0000-0000-0000A34B0000}"/>
    <cellStyle name="Input 3 9 6 2 2" xfId="19176" xr:uid="{00000000-0005-0000-0000-0000A44B0000}"/>
    <cellStyle name="Input 3 9 6 2 2 2" xfId="19177" xr:uid="{00000000-0005-0000-0000-0000A54B0000}"/>
    <cellStyle name="Input 3 9 6 2 3" xfId="19178" xr:uid="{00000000-0005-0000-0000-0000A64B0000}"/>
    <cellStyle name="Input 3 9 6 3" xfId="19179" xr:uid="{00000000-0005-0000-0000-0000A74B0000}"/>
    <cellStyle name="Input 3 9 6 4" xfId="19180" xr:uid="{00000000-0005-0000-0000-0000A84B0000}"/>
    <cellStyle name="Input 3 9 7" xfId="19181" xr:uid="{00000000-0005-0000-0000-0000A94B0000}"/>
    <cellStyle name="Input 3 9 7 2" xfId="19182" xr:uid="{00000000-0005-0000-0000-0000AA4B0000}"/>
    <cellStyle name="Input 3 9 7 2 2" xfId="19183" xr:uid="{00000000-0005-0000-0000-0000AB4B0000}"/>
    <cellStyle name="Input 3 9 7 2 2 2" xfId="19184" xr:uid="{00000000-0005-0000-0000-0000AC4B0000}"/>
    <cellStyle name="Input 3 9 7 2 3" xfId="19185" xr:uid="{00000000-0005-0000-0000-0000AD4B0000}"/>
    <cellStyle name="Input 3 9 7 3" xfId="19186" xr:uid="{00000000-0005-0000-0000-0000AE4B0000}"/>
    <cellStyle name="Input 3 9 7 4" xfId="19187" xr:uid="{00000000-0005-0000-0000-0000AF4B0000}"/>
    <cellStyle name="Input 3 9 8" xfId="19188" xr:uid="{00000000-0005-0000-0000-0000B04B0000}"/>
    <cellStyle name="Input 3 9 8 2" xfId="19189" xr:uid="{00000000-0005-0000-0000-0000B14B0000}"/>
    <cellStyle name="Input 3 9 8 2 2" xfId="19190" xr:uid="{00000000-0005-0000-0000-0000B24B0000}"/>
    <cellStyle name="Input 3 9 8 3" xfId="19191" xr:uid="{00000000-0005-0000-0000-0000B34B0000}"/>
    <cellStyle name="Input 3 9 9" xfId="19192" xr:uid="{00000000-0005-0000-0000-0000B44B0000}"/>
    <cellStyle name="Input 3 90" xfId="19193" xr:uid="{00000000-0005-0000-0000-0000B54B0000}"/>
    <cellStyle name="Input 3 91" xfId="19194" xr:uid="{00000000-0005-0000-0000-0000B64B0000}"/>
    <cellStyle name="Input 3 92" xfId="19195" xr:uid="{00000000-0005-0000-0000-0000B74B0000}"/>
    <cellStyle name="Input 3 93" xfId="19196" xr:uid="{00000000-0005-0000-0000-0000B84B0000}"/>
    <cellStyle name="Input 3 94" xfId="19197" xr:uid="{00000000-0005-0000-0000-0000B94B0000}"/>
    <cellStyle name="Input 3 95" xfId="19198" xr:uid="{00000000-0005-0000-0000-0000BA4B0000}"/>
    <cellStyle name="Input 3 96" xfId="19199" xr:uid="{00000000-0005-0000-0000-0000BB4B0000}"/>
    <cellStyle name="Input 3 97" xfId="19200" xr:uid="{00000000-0005-0000-0000-0000BC4B0000}"/>
    <cellStyle name="Input 3 98" xfId="19201" xr:uid="{00000000-0005-0000-0000-0000BD4B0000}"/>
    <cellStyle name="Input 3_ST" xfId="19202" xr:uid="{00000000-0005-0000-0000-0000BE4B0000}"/>
    <cellStyle name="Input 30" xfId="19203" xr:uid="{00000000-0005-0000-0000-0000BF4B0000}"/>
    <cellStyle name="Input 30 2" xfId="19204" xr:uid="{00000000-0005-0000-0000-0000C04B0000}"/>
    <cellStyle name="Input 30 2 2" xfId="19205" xr:uid="{00000000-0005-0000-0000-0000C14B0000}"/>
    <cellStyle name="Input 30 2 2 2" xfId="19206" xr:uid="{00000000-0005-0000-0000-0000C24B0000}"/>
    <cellStyle name="Input 30 2 3" xfId="19207" xr:uid="{00000000-0005-0000-0000-0000C34B0000}"/>
    <cellStyle name="Input 30 3" xfId="19208" xr:uid="{00000000-0005-0000-0000-0000C44B0000}"/>
    <cellStyle name="Input 30 4" xfId="19209" xr:uid="{00000000-0005-0000-0000-0000C54B0000}"/>
    <cellStyle name="Input 31" xfId="19210" xr:uid="{00000000-0005-0000-0000-0000C64B0000}"/>
    <cellStyle name="Input 31 2" xfId="19211" xr:uid="{00000000-0005-0000-0000-0000C74B0000}"/>
    <cellStyle name="Input 31 2 2" xfId="19212" xr:uid="{00000000-0005-0000-0000-0000C84B0000}"/>
    <cellStyle name="Input 31 2 2 2" xfId="19213" xr:uid="{00000000-0005-0000-0000-0000C94B0000}"/>
    <cellStyle name="Input 31 2 3" xfId="19214" xr:uid="{00000000-0005-0000-0000-0000CA4B0000}"/>
    <cellStyle name="Input 31 3" xfId="19215" xr:uid="{00000000-0005-0000-0000-0000CB4B0000}"/>
    <cellStyle name="Input 31 4" xfId="19216" xr:uid="{00000000-0005-0000-0000-0000CC4B0000}"/>
    <cellStyle name="Input 32" xfId="19217" xr:uid="{00000000-0005-0000-0000-0000CD4B0000}"/>
    <cellStyle name="Input 32 2" xfId="19218" xr:uid="{00000000-0005-0000-0000-0000CE4B0000}"/>
    <cellStyle name="Input 32 2 2" xfId="19219" xr:uid="{00000000-0005-0000-0000-0000CF4B0000}"/>
    <cellStyle name="Input 32 2 2 2" xfId="19220" xr:uid="{00000000-0005-0000-0000-0000D04B0000}"/>
    <cellStyle name="Input 32 2 3" xfId="19221" xr:uid="{00000000-0005-0000-0000-0000D14B0000}"/>
    <cellStyle name="Input 32 3" xfId="19222" xr:uid="{00000000-0005-0000-0000-0000D24B0000}"/>
    <cellStyle name="Input 32 4" xfId="19223" xr:uid="{00000000-0005-0000-0000-0000D34B0000}"/>
    <cellStyle name="Input 33" xfId="19224" xr:uid="{00000000-0005-0000-0000-0000D44B0000}"/>
    <cellStyle name="Input 33 2" xfId="19225" xr:uid="{00000000-0005-0000-0000-0000D54B0000}"/>
    <cellStyle name="Input 33 2 2" xfId="19226" xr:uid="{00000000-0005-0000-0000-0000D64B0000}"/>
    <cellStyle name="Input 33 2 2 2" xfId="19227" xr:uid="{00000000-0005-0000-0000-0000D74B0000}"/>
    <cellStyle name="Input 33 2 3" xfId="19228" xr:uid="{00000000-0005-0000-0000-0000D84B0000}"/>
    <cellStyle name="Input 33 3" xfId="19229" xr:uid="{00000000-0005-0000-0000-0000D94B0000}"/>
    <cellStyle name="Input 33 4" xfId="19230" xr:uid="{00000000-0005-0000-0000-0000DA4B0000}"/>
    <cellStyle name="Input 34" xfId="19231" xr:uid="{00000000-0005-0000-0000-0000DB4B0000}"/>
    <cellStyle name="Input 34 2" xfId="19232" xr:uid="{00000000-0005-0000-0000-0000DC4B0000}"/>
    <cellStyle name="Input 34 2 2" xfId="19233" xr:uid="{00000000-0005-0000-0000-0000DD4B0000}"/>
    <cellStyle name="Input 34 2 2 2" xfId="19234" xr:uid="{00000000-0005-0000-0000-0000DE4B0000}"/>
    <cellStyle name="Input 34 2 3" xfId="19235" xr:uid="{00000000-0005-0000-0000-0000DF4B0000}"/>
    <cellStyle name="Input 34 3" xfId="19236" xr:uid="{00000000-0005-0000-0000-0000E04B0000}"/>
    <cellStyle name="Input 34 4" xfId="19237" xr:uid="{00000000-0005-0000-0000-0000E14B0000}"/>
    <cellStyle name="Input 35" xfId="19238" xr:uid="{00000000-0005-0000-0000-0000E24B0000}"/>
    <cellStyle name="Input 35 2" xfId="19239" xr:uid="{00000000-0005-0000-0000-0000E34B0000}"/>
    <cellStyle name="Input 35 2 2" xfId="19240" xr:uid="{00000000-0005-0000-0000-0000E44B0000}"/>
    <cellStyle name="Input 35 2 2 2" xfId="19241" xr:uid="{00000000-0005-0000-0000-0000E54B0000}"/>
    <cellStyle name="Input 35 2 3" xfId="19242" xr:uid="{00000000-0005-0000-0000-0000E64B0000}"/>
    <cellStyle name="Input 35 3" xfId="19243" xr:uid="{00000000-0005-0000-0000-0000E74B0000}"/>
    <cellStyle name="Input 35 4" xfId="19244" xr:uid="{00000000-0005-0000-0000-0000E84B0000}"/>
    <cellStyle name="Input 36" xfId="19245" xr:uid="{00000000-0005-0000-0000-0000E94B0000}"/>
    <cellStyle name="Input 36 2" xfId="19246" xr:uid="{00000000-0005-0000-0000-0000EA4B0000}"/>
    <cellStyle name="Input 36 2 2" xfId="19247" xr:uid="{00000000-0005-0000-0000-0000EB4B0000}"/>
    <cellStyle name="Input 36 2 2 2" xfId="19248" xr:uid="{00000000-0005-0000-0000-0000EC4B0000}"/>
    <cellStyle name="Input 36 2 3" xfId="19249" xr:uid="{00000000-0005-0000-0000-0000ED4B0000}"/>
    <cellStyle name="Input 36 3" xfId="19250" xr:uid="{00000000-0005-0000-0000-0000EE4B0000}"/>
    <cellStyle name="Input 36 4" xfId="19251" xr:uid="{00000000-0005-0000-0000-0000EF4B0000}"/>
    <cellStyle name="Input 37" xfId="19252" xr:uid="{00000000-0005-0000-0000-0000F04B0000}"/>
    <cellStyle name="Input 37 2" xfId="19253" xr:uid="{00000000-0005-0000-0000-0000F14B0000}"/>
    <cellStyle name="Input 37 2 2" xfId="19254" xr:uid="{00000000-0005-0000-0000-0000F24B0000}"/>
    <cellStyle name="Input 37 2 2 2" xfId="19255" xr:uid="{00000000-0005-0000-0000-0000F34B0000}"/>
    <cellStyle name="Input 37 2 3" xfId="19256" xr:uid="{00000000-0005-0000-0000-0000F44B0000}"/>
    <cellStyle name="Input 37 3" xfId="19257" xr:uid="{00000000-0005-0000-0000-0000F54B0000}"/>
    <cellStyle name="Input 38" xfId="19258" xr:uid="{00000000-0005-0000-0000-0000F64B0000}"/>
    <cellStyle name="Input 38 2" xfId="19259" xr:uid="{00000000-0005-0000-0000-0000F74B0000}"/>
    <cellStyle name="Input 39" xfId="19260" xr:uid="{00000000-0005-0000-0000-0000F84B0000}"/>
    <cellStyle name="Input 39 2" xfId="19261" xr:uid="{00000000-0005-0000-0000-0000F94B0000}"/>
    <cellStyle name="Input 4" xfId="19262" xr:uid="{00000000-0005-0000-0000-0000FA4B0000}"/>
    <cellStyle name="Input 4 10" xfId="19263" xr:uid="{00000000-0005-0000-0000-0000FB4B0000}"/>
    <cellStyle name="Input 4 10 10" xfId="19264" xr:uid="{00000000-0005-0000-0000-0000FC4B0000}"/>
    <cellStyle name="Input 4 10 2" xfId="19265" xr:uid="{00000000-0005-0000-0000-0000FD4B0000}"/>
    <cellStyle name="Input 4 10 2 2" xfId="19266" xr:uid="{00000000-0005-0000-0000-0000FE4B0000}"/>
    <cellStyle name="Input 4 10 2 2 2" xfId="19267" xr:uid="{00000000-0005-0000-0000-0000FF4B0000}"/>
    <cellStyle name="Input 4 10 2 2 2 2" xfId="19268" xr:uid="{00000000-0005-0000-0000-0000004C0000}"/>
    <cellStyle name="Input 4 10 2 2 2 2 2" xfId="19269" xr:uid="{00000000-0005-0000-0000-0000014C0000}"/>
    <cellStyle name="Input 4 10 2 2 2 3" xfId="19270" xr:uid="{00000000-0005-0000-0000-0000024C0000}"/>
    <cellStyle name="Input 4 10 2 2 3" xfId="19271" xr:uid="{00000000-0005-0000-0000-0000034C0000}"/>
    <cellStyle name="Input 4 10 2 2 4" xfId="19272" xr:uid="{00000000-0005-0000-0000-0000044C0000}"/>
    <cellStyle name="Input 4 10 2 3" xfId="19273" xr:uid="{00000000-0005-0000-0000-0000054C0000}"/>
    <cellStyle name="Input 4 10 2 3 2" xfId="19274" xr:uid="{00000000-0005-0000-0000-0000064C0000}"/>
    <cellStyle name="Input 4 10 2 3 2 2" xfId="19275" xr:uid="{00000000-0005-0000-0000-0000074C0000}"/>
    <cellStyle name="Input 4 10 2 3 2 2 2" xfId="19276" xr:uid="{00000000-0005-0000-0000-0000084C0000}"/>
    <cellStyle name="Input 4 10 2 3 2 3" xfId="19277" xr:uid="{00000000-0005-0000-0000-0000094C0000}"/>
    <cellStyle name="Input 4 10 2 3 3" xfId="19278" xr:uid="{00000000-0005-0000-0000-00000A4C0000}"/>
    <cellStyle name="Input 4 10 2 3 4" xfId="19279" xr:uid="{00000000-0005-0000-0000-00000B4C0000}"/>
    <cellStyle name="Input 4 10 2 4" xfId="19280" xr:uid="{00000000-0005-0000-0000-00000C4C0000}"/>
    <cellStyle name="Input 4 10 2 4 2" xfId="19281" xr:uid="{00000000-0005-0000-0000-00000D4C0000}"/>
    <cellStyle name="Input 4 10 2 4 2 2" xfId="19282" xr:uid="{00000000-0005-0000-0000-00000E4C0000}"/>
    <cellStyle name="Input 4 10 2 4 2 2 2" xfId="19283" xr:uid="{00000000-0005-0000-0000-00000F4C0000}"/>
    <cellStyle name="Input 4 10 2 4 2 3" xfId="19284" xr:uid="{00000000-0005-0000-0000-0000104C0000}"/>
    <cellStyle name="Input 4 10 2 4 3" xfId="19285" xr:uid="{00000000-0005-0000-0000-0000114C0000}"/>
    <cellStyle name="Input 4 10 2 4 4" xfId="19286" xr:uid="{00000000-0005-0000-0000-0000124C0000}"/>
    <cellStyle name="Input 4 10 2 5" xfId="19287" xr:uid="{00000000-0005-0000-0000-0000134C0000}"/>
    <cellStyle name="Input 4 10 2 5 2" xfId="19288" xr:uid="{00000000-0005-0000-0000-0000144C0000}"/>
    <cellStyle name="Input 4 10 2 5 2 2" xfId="19289" xr:uid="{00000000-0005-0000-0000-0000154C0000}"/>
    <cellStyle name="Input 4 10 2 5 2 2 2" xfId="19290" xr:uid="{00000000-0005-0000-0000-0000164C0000}"/>
    <cellStyle name="Input 4 10 2 5 2 3" xfId="19291" xr:uid="{00000000-0005-0000-0000-0000174C0000}"/>
    <cellStyle name="Input 4 10 2 5 3" xfId="19292" xr:uid="{00000000-0005-0000-0000-0000184C0000}"/>
    <cellStyle name="Input 4 10 2 5 4" xfId="19293" xr:uid="{00000000-0005-0000-0000-0000194C0000}"/>
    <cellStyle name="Input 4 10 2 6" xfId="19294" xr:uid="{00000000-0005-0000-0000-00001A4C0000}"/>
    <cellStyle name="Input 4 10 2 6 2" xfId="19295" xr:uid="{00000000-0005-0000-0000-00001B4C0000}"/>
    <cellStyle name="Input 4 10 2 6 2 2" xfId="19296" xr:uid="{00000000-0005-0000-0000-00001C4C0000}"/>
    <cellStyle name="Input 4 10 2 6 2 2 2" xfId="19297" xr:uid="{00000000-0005-0000-0000-00001D4C0000}"/>
    <cellStyle name="Input 4 10 2 6 2 3" xfId="19298" xr:uid="{00000000-0005-0000-0000-00001E4C0000}"/>
    <cellStyle name="Input 4 10 2 6 3" xfId="19299" xr:uid="{00000000-0005-0000-0000-00001F4C0000}"/>
    <cellStyle name="Input 4 10 2 6 4" xfId="19300" xr:uid="{00000000-0005-0000-0000-0000204C0000}"/>
    <cellStyle name="Input 4 10 2 7" xfId="19301" xr:uid="{00000000-0005-0000-0000-0000214C0000}"/>
    <cellStyle name="Input 4 10 2 7 2" xfId="19302" xr:uid="{00000000-0005-0000-0000-0000224C0000}"/>
    <cellStyle name="Input 4 10 2 7 2 2" xfId="19303" xr:uid="{00000000-0005-0000-0000-0000234C0000}"/>
    <cellStyle name="Input 4 10 2 7 3" xfId="19304" xr:uid="{00000000-0005-0000-0000-0000244C0000}"/>
    <cellStyle name="Input 4 10 2 8" xfId="19305" xr:uid="{00000000-0005-0000-0000-0000254C0000}"/>
    <cellStyle name="Input 4 10 2 9" xfId="19306" xr:uid="{00000000-0005-0000-0000-0000264C0000}"/>
    <cellStyle name="Input 4 10 3" xfId="19307" xr:uid="{00000000-0005-0000-0000-0000274C0000}"/>
    <cellStyle name="Input 4 10 3 2" xfId="19308" xr:uid="{00000000-0005-0000-0000-0000284C0000}"/>
    <cellStyle name="Input 4 10 3 2 2" xfId="19309" xr:uid="{00000000-0005-0000-0000-0000294C0000}"/>
    <cellStyle name="Input 4 10 3 2 2 2" xfId="19310" xr:uid="{00000000-0005-0000-0000-00002A4C0000}"/>
    <cellStyle name="Input 4 10 3 2 2 2 2" xfId="19311" xr:uid="{00000000-0005-0000-0000-00002B4C0000}"/>
    <cellStyle name="Input 4 10 3 2 2 3" xfId="19312" xr:uid="{00000000-0005-0000-0000-00002C4C0000}"/>
    <cellStyle name="Input 4 10 3 2 3" xfId="19313" xr:uid="{00000000-0005-0000-0000-00002D4C0000}"/>
    <cellStyle name="Input 4 10 3 2 4" xfId="19314" xr:uid="{00000000-0005-0000-0000-00002E4C0000}"/>
    <cellStyle name="Input 4 10 3 3" xfId="19315" xr:uid="{00000000-0005-0000-0000-00002F4C0000}"/>
    <cellStyle name="Input 4 10 3 3 2" xfId="19316" xr:uid="{00000000-0005-0000-0000-0000304C0000}"/>
    <cellStyle name="Input 4 10 3 3 2 2" xfId="19317" xr:uid="{00000000-0005-0000-0000-0000314C0000}"/>
    <cellStyle name="Input 4 10 3 3 3" xfId="19318" xr:uid="{00000000-0005-0000-0000-0000324C0000}"/>
    <cellStyle name="Input 4 10 3 4" xfId="19319" xr:uid="{00000000-0005-0000-0000-0000334C0000}"/>
    <cellStyle name="Input 4 10 3 5" xfId="19320" xr:uid="{00000000-0005-0000-0000-0000344C0000}"/>
    <cellStyle name="Input 4 10 4" xfId="19321" xr:uid="{00000000-0005-0000-0000-0000354C0000}"/>
    <cellStyle name="Input 4 10 4 2" xfId="19322" xr:uid="{00000000-0005-0000-0000-0000364C0000}"/>
    <cellStyle name="Input 4 10 4 2 2" xfId="19323" xr:uid="{00000000-0005-0000-0000-0000374C0000}"/>
    <cellStyle name="Input 4 10 4 2 2 2" xfId="19324" xr:uid="{00000000-0005-0000-0000-0000384C0000}"/>
    <cellStyle name="Input 4 10 4 2 3" xfId="19325" xr:uid="{00000000-0005-0000-0000-0000394C0000}"/>
    <cellStyle name="Input 4 10 4 3" xfId="19326" xr:uid="{00000000-0005-0000-0000-00003A4C0000}"/>
    <cellStyle name="Input 4 10 4 4" xfId="19327" xr:uid="{00000000-0005-0000-0000-00003B4C0000}"/>
    <cellStyle name="Input 4 10 5" xfId="19328" xr:uid="{00000000-0005-0000-0000-00003C4C0000}"/>
    <cellStyle name="Input 4 10 5 2" xfId="19329" xr:uid="{00000000-0005-0000-0000-00003D4C0000}"/>
    <cellStyle name="Input 4 10 5 2 2" xfId="19330" xr:uid="{00000000-0005-0000-0000-00003E4C0000}"/>
    <cellStyle name="Input 4 10 5 2 2 2" xfId="19331" xr:uid="{00000000-0005-0000-0000-00003F4C0000}"/>
    <cellStyle name="Input 4 10 5 2 3" xfId="19332" xr:uid="{00000000-0005-0000-0000-0000404C0000}"/>
    <cellStyle name="Input 4 10 5 3" xfId="19333" xr:uid="{00000000-0005-0000-0000-0000414C0000}"/>
    <cellStyle name="Input 4 10 5 4" xfId="19334" xr:uid="{00000000-0005-0000-0000-0000424C0000}"/>
    <cellStyle name="Input 4 10 6" xfId="19335" xr:uid="{00000000-0005-0000-0000-0000434C0000}"/>
    <cellStyle name="Input 4 10 6 2" xfId="19336" xr:uid="{00000000-0005-0000-0000-0000444C0000}"/>
    <cellStyle name="Input 4 10 6 2 2" xfId="19337" xr:uid="{00000000-0005-0000-0000-0000454C0000}"/>
    <cellStyle name="Input 4 10 6 2 2 2" xfId="19338" xr:uid="{00000000-0005-0000-0000-0000464C0000}"/>
    <cellStyle name="Input 4 10 6 2 3" xfId="19339" xr:uid="{00000000-0005-0000-0000-0000474C0000}"/>
    <cellStyle name="Input 4 10 6 3" xfId="19340" xr:uid="{00000000-0005-0000-0000-0000484C0000}"/>
    <cellStyle name="Input 4 10 6 4" xfId="19341" xr:uid="{00000000-0005-0000-0000-0000494C0000}"/>
    <cellStyle name="Input 4 10 7" xfId="19342" xr:uid="{00000000-0005-0000-0000-00004A4C0000}"/>
    <cellStyle name="Input 4 10 7 2" xfId="19343" xr:uid="{00000000-0005-0000-0000-00004B4C0000}"/>
    <cellStyle name="Input 4 10 7 2 2" xfId="19344" xr:uid="{00000000-0005-0000-0000-00004C4C0000}"/>
    <cellStyle name="Input 4 10 7 2 2 2" xfId="19345" xr:uid="{00000000-0005-0000-0000-00004D4C0000}"/>
    <cellStyle name="Input 4 10 7 2 3" xfId="19346" xr:uid="{00000000-0005-0000-0000-00004E4C0000}"/>
    <cellStyle name="Input 4 10 7 3" xfId="19347" xr:uid="{00000000-0005-0000-0000-00004F4C0000}"/>
    <cellStyle name="Input 4 10 7 4" xfId="19348" xr:uid="{00000000-0005-0000-0000-0000504C0000}"/>
    <cellStyle name="Input 4 10 8" xfId="19349" xr:uid="{00000000-0005-0000-0000-0000514C0000}"/>
    <cellStyle name="Input 4 10 8 2" xfId="19350" xr:uid="{00000000-0005-0000-0000-0000524C0000}"/>
    <cellStyle name="Input 4 10 8 2 2" xfId="19351" xr:uid="{00000000-0005-0000-0000-0000534C0000}"/>
    <cellStyle name="Input 4 10 8 3" xfId="19352" xr:uid="{00000000-0005-0000-0000-0000544C0000}"/>
    <cellStyle name="Input 4 10 9" xfId="19353" xr:uid="{00000000-0005-0000-0000-0000554C0000}"/>
    <cellStyle name="Input 4 11" xfId="19354" xr:uid="{00000000-0005-0000-0000-0000564C0000}"/>
    <cellStyle name="Input 4 11 10" xfId="19355" xr:uid="{00000000-0005-0000-0000-0000574C0000}"/>
    <cellStyle name="Input 4 11 2" xfId="19356" xr:uid="{00000000-0005-0000-0000-0000584C0000}"/>
    <cellStyle name="Input 4 11 2 2" xfId="19357" xr:uid="{00000000-0005-0000-0000-0000594C0000}"/>
    <cellStyle name="Input 4 11 2 2 2" xfId="19358" xr:uid="{00000000-0005-0000-0000-00005A4C0000}"/>
    <cellStyle name="Input 4 11 2 2 2 2" xfId="19359" xr:uid="{00000000-0005-0000-0000-00005B4C0000}"/>
    <cellStyle name="Input 4 11 2 2 2 2 2" xfId="19360" xr:uid="{00000000-0005-0000-0000-00005C4C0000}"/>
    <cellStyle name="Input 4 11 2 2 2 3" xfId="19361" xr:uid="{00000000-0005-0000-0000-00005D4C0000}"/>
    <cellStyle name="Input 4 11 2 2 3" xfId="19362" xr:uid="{00000000-0005-0000-0000-00005E4C0000}"/>
    <cellStyle name="Input 4 11 2 2 4" xfId="19363" xr:uid="{00000000-0005-0000-0000-00005F4C0000}"/>
    <cellStyle name="Input 4 11 2 3" xfId="19364" xr:uid="{00000000-0005-0000-0000-0000604C0000}"/>
    <cellStyle name="Input 4 11 2 3 2" xfId="19365" xr:uid="{00000000-0005-0000-0000-0000614C0000}"/>
    <cellStyle name="Input 4 11 2 3 2 2" xfId="19366" xr:uid="{00000000-0005-0000-0000-0000624C0000}"/>
    <cellStyle name="Input 4 11 2 3 2 2 2" xfId="19367" xr:uid="{00000000-0005-0000-0000-0000634C0000}"/>
    <cellStyle name="Input 4 11 2 3 2 3" xfId="19368" xr:uid="{00000000-0005-0000-0000-0000644C0000}"/>
    <cellStyle name="Input 4 11 2 3 3" xfId="19369" xr:uid="{00000000-0005-0000-0000-0000654C0000}"/>
    <cellStyle name="Input 4 11 2 3 4" xfId="19370" xr:uid="{00000000-0005-0000-0000-0000664C0000}"/>
    <cellStyle name="Input 4 11 2 4" xfId="19371" xr:uid="{00000000-0005-0000-0000-0000674C0000}"/>
    <cellStyle name="Input 4 11 2 4 2" xfId="19372" xr:uid="{00000000-0005-0000-0000-0000684C0000}"/>
    <cellStyle name="Input 4 11 2 4 2 2" xfId="19373" xr:uid="{00000000-0005-0000-0000-0000694C0000}"/>
    <cellStyle name="Input 4 11 2 4 2 2 2" xfId="19374" xr:uid="{00000000-0005-0000-0000-00006A4C0000}"/>
    <cellStyle name="Input 4 11 2 4 2 3" xfId="19375" xr:uid="{00000000-0005-0000-0000-00006B4C0000}"/>
    <cellStyle name="Input 4 11 2 4 3" xfId="19376" xr:uid="{00000000-0005-0000-0000-00006C4C0000}"/>
    <cellStyle name="Input 4 11 2 4 4" xfId="19377" xr:uid="{00000000-0005-0000-0000-00006D4C0000}"/>
    <cellStyle name="Input 4 11 2 5" xfId="19378" xr:uid="{00000000-0005-0000-0000-00006E4C0000}"/>
    <cellStyle name="Input 4 11 2 5 2" xfId="19379" xr:uid="{00000000-0005-0000-0000-00006F4C0000}"/>
    <cellStyle name="Input 4 11 2 5 2 2" xfId="19380" xr:uid="{00000000-0005-0000-0000-0000704C0000}"/>
    <cellStyle name="Input 4 11 2 5 2 2 2" xfId="19381" xr:uid="{00000000-0005-0000-0000-0000714C0000}"/>
    <cellStyle name="Input 4 11 2 5 2 3" xfId="19382" xr:uid="{00000000-0005-0000-0000-0000724C0000}"/>
    <cellStyle name="Input 4 11 2 5 3" xfId="19383" xr:uid="{00000000-0005-0000-0000-0000734C0000}"/>
    <cellStyle name="Input 4 11 2 5 4" xfId="19384" xr:uid="{00000000-0005-0000-0000-0000744C0000}"/>
    <cellStyle name="Input 4 11 2 6" xfId="19385" xr:uid="{00000000-0005-0000-0000-0000754C0000}"/>
    <cellStyle name="Input 4 11 2 6 2" xfId="19386" xr:uid="{00000000-0005-0000-0000-0000764C0000}"/>
    <cellStyle name="Input 4 11 2 6 2 2" xfId="19387" xr:uid="{00000000-0005-0000-0000-0000774C0000}"/>
    <cellStyle name="Input 4 11 2 6 2 2 2" xfId="19388" xr:uid="{00000000-0005-0000-0000-0000784C0000}"/>
    <cellStyle name="Input 4 11 2 6 2 3" xfId="19389" xr:uid="{00000000-0005-0000-0000-0000794C0000}"/>
    <cellStyle name="Input 4 11 2 6 3" xfId="19390" xr:uid="{00000000-0005-0000-0000-00007A4C0000}"/>
    <cellStyle name="Input 4 11 2 6 4" xfId="19391" xr:uid="{00000000-0005-0000-0000-00007B4C0000}"/>
    <cellStyle name="Input 4 11 2 7" xfId="19392" xr:uid="{00000000-0005-0000-0000-00007C4C0000}"/>
    <cellStyle name="Input 4 11 2 7 2" xfId="19393" xr:uid="{00000000-0005-0000-0000-00007D4C0000}"/>
    <cellStyle name="Input 4 11 2 7 2 2" xfId="19394" xr:uid="{00000000-0005-0000-0000-00007E4C0000}"/>
    <cellStyle name="Input 4 11 2 7 3" xfId="19395" xr:uid="{00000000-0005-0000-0000-00007F4C0000}"/>
    <cellStyle name="Input 4 11 2 8" xfId="19396" xr:uid="{00000000-0005-0000-0000-0000804C0000}"/>
    <cellStyle name="Input 4 11 2 9" xfId="19397" xr:uid="{00000000-0005-0000-0000-0000814C0000}"/>
    <cellStyle name="Input 4 11 3" xfId="19398" xr:uid="{00000000-0005-0000-0000-0000824C0000}"/>
    <cellStyle name="Input 4 11 3 2" xfId="19399" xr:uid="{00000000-0005-0000-0000-0000834C0000}"/>
    <cellStyle name="Input 4 11 3 2 2" xfId="19400" xr:uid="{00000000-0005-0000-0000-0000844C0000}"/>
    <cellStyle name="Input 4 11 3 2 2 2" xfId="19401" xr:uid="{00000000-0005-0000-0000-0000854C0000}"/>
    <cellStyle name="Input 4 11 3 2 2 2 2" xfId="19402" xr:uid="{00000000-0005-0000-0000-0000864C0000}"/>
    <cellStyle name="Input 4 11 3 2 2 3" xfId="19403" xr:uid="{00000000-0005-0000-0000-0000874C0000}"/>
    <cellStyle name="Input 4 11 3 2 3" xfId="19404" xr:uid="{00000000-0005-0000-0000-0000884C0000}"/>
    <cellStyle name="Input 4 11 3 2 4" xfId="19405" xr:uid="{00000000-0005-0000-0000-0000894C0000}"/>
    <cellStyle name="Input 4 11 3 3" xfId="19406" xr:uid="{00000000-0005-0000-0000-00008A4C0000}"/>
    <cellStyle name="Input 4 11 3 3 2" xfId="19407" xr:uid="{00000000-0005-0000-0000-00008B4C0000}"/>
    <cellStyle name="Input 4 11 3 3 2 2" xfId="19408" xr:uid="{00000000-0005-0000-0000-00008C4C0000}"/>
    <cellStyle name="Input 4 11 3 3 3" xfId="19409" xr:uid="{00000000-0005-0000-0000-00008D4C0000}"/>
    <cellStyle name="Input 4 11 3 4" xfId="19410" xr:uid="{00000000-0005-0000-0000-00008E4C0000}"/>
    <cellStyle name="Input 4 11 3 5" xfId="19411" xr:uid="{00000000-0005-0000-0000-00008F4C0000}"/>
    <cellStyle name="Input 4 11 4" xfId="19412" xr:uid="{00000000-0005-0000-0000-0000904C0000}"/>
    <cellStyle name="Input 4 11 4 2" xfId="19413" xr:uid="{00000000-0005-0000-0000-0000914C0000}"/>
    <cellStyle name="Input 4 11 4 2 2" xfId="19414" xr:uid="{00000000-0005-0000-0000-0000924C0000}"/>
    <cellStyle name="Input 4 11 4 2 2 2" xfId="19415" xr:uid="{00000000-0005-0000-0000-0000934C0000}"/>
    <cellStyle name="Input 4 11 4 2 3" xfId="19416" xr:uid="{00000000-0005-0000-0000-0000944C0000}"/>
    <cellStyle name="Input 4 11 4 3" xfId="19417" xr:uid="{00000000-0005-0000-0000-0000954C0000}"/>
    <cellStyle name="Input 4 11 4 4" xfId="19418" xr:uid="{00000000-0005-0000-0000-0000964C0000}"/>
    <cellStyle name="Input 4 11 5" xfId="19419" xr:uid="{00000000-0005-0000-0000-0000974C0000}"/>
    <cellStyle name="Input 4 11 5 2" xfId="19420" xr:uid="{00000000-0005-0000-0000-0000984C0000}"/>
    <cellStyle name="Input 4 11 5 2 2" xfId="19421" xr:uid="{00000000-0005-0000-0000-0000994C0000}"/>
    <cellStyle name="Input 4 11 5 2 2 2" xfId="19422" xr:uid="{00000000-0005-0000-0000-00009A4C0000}"/>
    <cellStyle name="Input 4 11 5 2 3" xfId="19423" xr:uid="{00000000-0005-0000-0000-00009B4C0000}"/>
    <cellStyle name="Input 4 11 5 3" xfId="19424" xr:uid="{00000000-0005-0000-0000-00009C4C0000}"/>
    <cellStyle name="Input 4 11 5 4" xfId="19425" xr:uid="{00000000-0005-0000-0000-00009D4C0000}"/>
    <cellStyle name="Input 4 11 6" xfId="19426" xr:uid="{00000000-0005-0000-0000-00009E4C0000}"/>
    <cellStyle name="Input 4 11 6 2" xfId="19427" xr:uid="{00000000-0005-0000-0000-00009F4C0000}"/>
    <cellStyle name="Input 4 11 6 2 2" xfId="19428" xr:uid="{00000000-0005-0000-0000-0000A04C0000}"/>
    <cellStyle name="Input 4 11 6 2 2 2" xfId="19429" xr:uid="{00000000-0005-0000-0000-0000A14C0000}"/>
    <cellStyle name="Input 4 11 6 2 3" xfId="19430" xr:uid="{00000000-0005-0000-0000-0000A24C0000}"/>
    <cellStyle name="Input 4 11 6 3" xfId="19431" xr:uid="{00000000-0005-0000-0000-0000A34C0000}"/>
    <cellStyle name="Input 4 11 6 4" xfId="19432" xr:uid="{00000000-0005-0000-0000-0000A44C0000}"/>
    <cellStyle name="Input 4 11 7" xfId="19433" xr:uid="{00000000-0005-0000-0000-0000A54C0000}"/>
    <cellStyle name="Input 4 11 7 2" xfId="19434" xr:uid="{00000000-0005-0000-0000-0000A64C0000}"/>
    <cellStyle name="Input 4 11 7 2 2" xfId="19435" xr:uid="{00000000-0005-0000-0000-0000A74C0000}"/>
    <cellStyle name="Input 4 11 7 2 2 2" xfId="19436" xr:uid="{00000000-0005-0000-0000-0000A84C0000}"/>
    <cellStyle name="Input 4 11 7 2 3" xfId="19437" xr:uid="{00000000-0005-0000-0000-0000A94C0000}"/>
    <cellStyle name="Input 4 11 7 3" xfId="19438" xr:uid="{00000000-0005-0000-0000-0000AA4C0000}"/>
    <cellStyle name="Input 4 11 7 4" xfId="19439" xr:uid="{00000000-0005-0000-0000-0000AB4C0000}"/>
    <cellStyle name="Input 4 11 8" xfId="19440" xr:uid="{00000000-0005-0000-0000-0000AC4C0000}"/>
    <cellStyle name="Input 4 11 8 2" xfId="19441" xr:uid="{00000000-0005-0000-0000-0000AD4C0000}"/>
    <cellStyle name="Input 4 11 8 2 2" xfId="19442" xr:uid="{00000000-0005-0000-0000-0000AE4C0000}"/>
    <cellStyle name="Input 4 11 8 3" xfId="19443" xr:uid="{00000000-0005-0000-0000-0000AF4C0000}"/>
    <cellStyle name="Input 4 11 9" xfId="19444" xr:uid="{00000000-0005-0000-0000-0000B04C0000}"/>
    <cellStyle name="Input 4 12" xfId="19445" xr:uid="{00000000-0005-0000-0000-0000B14C0000}"/>
    <cellStyle name="Input 4 12 10" xfId="19446" xr:uid="{00000000-0005-0000-0000-0000B24C0000}"/>
    <cellStyle name="Input 4 12 2" xfId="19447" xr:uid="{00000000-0005-0000-0000-0000B34C0000}"/>
    <cellStyle name="Input 4 12 2 2" xfId="19448" xr:uid="{00000000-0005-0000-0000-0000B44C0000}"/>
    <cellStyle name="Input 4 12 2 2 2" xfId="19449" xr:uid="{00000000-0005-0000-0000-0000B54C0000}"/>
    <cellStyle name="Input 4 12 2 2 2 2" xfId="19450" xr:uid="{00000000-0005-0000-0000-0000B64C0000}"/>
    <cellStyle name="Input 4 12 2 2 2 2 2" xfId="19451" xr:uid="{00000000-0005-0000-0000-0000B74C0000}"/>
    <cellStyle name="Input 4 12 2 2 2 3" xfId="19452" xr:uid="{00000000-0005-0000-0000-0000B84C0000}"/>
    <cellStyle name="Input 4 12 2 2 3" xfId="19453" xr:uid="{00000000-0005-0000-0000-0000B94C0000}"/>
    <cellStyle name="Input 4 12 2 2 4" xfId="19454" xr:uid="{00000000-0005-0000-0000-0000BA4C0000}"/>
    <cellStyle name="Input 4 12 2 3" xfId="19455" xr:uid="{00000000-0005-0000-0000-0000BB4C0000}"/>
    <cellStyle name="Input 4 12 2 3 2" xfId="19456" xr:uid="{00000000-0005-0000-0000-0000BC4C0000}"/>
    <cellStyle name="Input 4 12 2 3 2 2" xfId="19457" xr:uid="{00000000-0005-0000-0000-0000BD4C0000}"/>
    <cellStyle name="Input 4 12 2 3 2 2 2" xfId="19458" xr:uid="{00000000-0005-0000-0000-0000BE4C0000}"/>
    <cellStyle name="Input 4 12 2 3 2 3" xfId="19459" xr:uid="{00000000-0005-0000-0000-0000BF4C0000}"/>
    <cellStyle name="Input 4 12 2 3 3" xfId="19460" xr:uid="{00000000-0005-0000-0000-0000C04C0000}"/>
    <cellStyle name="Input 4 12 2 3 4" xfId="19461" xr:uid="{00000000-0005-0000-0000-0000C14C0000}"/>
    <cellStyle name="Input 4 12 2 4" xfId="19462" xr:uid="{00000000-0005-0000-0000-0000C24C0000}"/>
    <cellStyle name="Input 4 12 2 4 2" xfId="19463" xr:uid="{00000000-0005-0000-0000-0000C34C0000}"/>
    <cellStyle name="Input 4 12 2 4 2 2" xfId="19464" xr:uid="{00000000-0005-0000-0000-0000C44C0000}"/>
    <cellStyle name="Input 4 12 2 4 2 2 2" xfId="19465" xr:uid="{00000000-0005-0000-0000-0000C54C0000}"/>
    <cellStyle name="Input 4 12 2 4 2 3" xfId="19466" xr:uid="{00000000-0005-0000-0000-0000C64C0000}"/>
    <cellStyle name="Input 4 12 2 4 3" xfId="19467" xr:uid="{00000000-0005-0000-0000-0000C74C0000}"/>
    <cellStyle name="Input 4 12 2 4 4" xfId="19468" xr:uid="{00000000-0005-0000-0000-0000C84C0000}"/>
    <cellStyle name="Input 4 12 2 5" xfId="19469" xr:uid="{00000000-0005-0000-0000-0000C94C0000}"/>
    <cellStyle name="Input 4 12 2 5 2" xfId="19470" xr:uid="{00000000-0005-0000-0000-0000CA4C0000}"/>
    <cellStyle name="Input 4 12 2 5 2 2" xfId="19471" xr:uid="{00000000-0005-0000-0000-0000CB4C0000}"/>
    <cellStyle name="Input 4 12 2 5 2 2 2" xfId="19472" xr:uid="{00000000-0005-0000-0000-0000CC4C0000}"/>
    <cellStyle name="Input 4 12 2 5 2 3" xfId="19473" xr:uid="{00000000-0005-0000-0000-0000CD4C0000}"/>
    <cellStyle name="Input 4 12 2 5 3" xfId="19474" xr:uid="{00000000-0005-0000-0000-0000CE4C0000}"/>
    <cellStyle name="Input 4 12 2 5 4" xfId="19475" xr:uid="{00000000-0005-0000-0000-0000CF4C0000}"/>
    <cellStyle name="Input 4 12 2 6" xfId="19476" xr:uid="{00000000-0005-0000-0000-0000D04C0000}"/>
    <cellStyle name="Input 4 12 2 6 2" xfId="19477" xr:uid="{00000000-0005-0000-0000-0000D14C0000}"/>
    <cellStyle name="Input 4 12 2 6 2 2" xfId="19478" xr:uid="{00000000-0005-0000-0000-0000D24C0000}"/>
    <cellStyle name="Input 4 12 2 6 2 2 2" xfId="19479" xr:uid="{00000000-0005-0000-0000-0000D34C0000}"/>
    <cellStyle name="Input 4 12 2 6 2 3" xfId="19480" xr:uid="{00000000-0005-0000-0000-0000D44C0000}"/>
    <cellStyle name="Input 4 12 2 6 3" xfId="19481" xr:uid="{00000000-0005-0000-0000-0000D54C0000}"/>
    <cellStyle name="Input 4 12 2 6 4" xfId="19482" xr:uid="{00000000-0005-0000-0000-0000D64C0000}"/>
    <cellStyle name="Input 4 12 2 7" xfId="19483" xr:uid="{00000000-0005-0000-0000-0000D74C0000}"/>
    <cellStyle name="Input 4 12 2 7 2" xfId="19484" xr:uid="{00000000-0005-0000-0000-0000D84C0000}"/>
    <cellStyle name="Input 4 12 2 7 2 2" xfId="19485" xr:uid="{00000000-0005-0000-0000-0000D94C0000}"/>
    <cellStyle name="Input 4 12 2 7 3" xfId="19486" xr:uid="{00000000-0005-0000-0000-0000DA4C0000}"/>
    <cellStyle name="Input 4 12 2 8" xfId="19487" xr:uid="{00000000-0005-0000-0000-0000DB4C0000}"/>
    <cellStyle name="Input 4 12 2 9" xfId="19488" xr:uid="{00000000-0005-0000-0000-0000DC4C0000}"/>
    <cellStyle name="Input 4 12 3" xfId="19489" xr:uid="{00000000-0005-0000-0000-0000DD4C0000}"/>
    <cellStyle name="Input 4 12 3 2" xfId="19490" xr:uid="{00000000-0005-0000-0000-0000DE4C0000}"/>
    <cellStyle name="Input 4 12 3 2 2" xfId="19491" xr:uid="{00000000-0005-0000-0000-0000DF4C0000}"/>
    <cellStyle name="Input 4 12 3 2 2 2" xfId="19492" xr:uid="{00000000-0005-0000-0000-0000E04C0000}"/>
    <cellStyle name="Input 4 12 3 2 2 2 2" xfId="19493" xr:uid="{00000000-0005-0000-0000-0000E14C0000}"/>
    <cellStyle name="Input 4 12 3 2 2 3" xfId="19494" xr:uid="{00000000-0005-0000-0000-0000E24C0000}"/>
    <cellStyle name="Input 4 12 3 2 3" xfId="19495" xr:uid="{00000000-0005-0000-0000-0000E34C0000}"/>
    <cellStyle name="Input 4 12 3 2 4" xfId="19496" xr:uid="{00000000-0005-0000-0000-0000E44C0000}"/>
    <cellStyle name="Input 4 12 3 3" xfId="19497" xr:uid="{00000000-0005-0000-0000-0000E54C0000}"/>
    <cellStyle name="Input 4 12 3 3 2" xfId="19498" xr:uid="{00000000-0005-0000-0000-0000E64C0000}"/>
    <cellStyle name="Input 4 12 3 3 2 2" xfId="19499" xr:uid="{00000000-0005-0000-0000-0000E74C0000}"/>
    <cellStyle name="Input 4 12 3 3 3" xfId="19500" xr:uid="{00000000-0005-0000-0000-0000E84C0000}"/>
    <cellStyle name="Input 4 12 3 4" xfId="19501" xr:uid="{00000000-0005-0000-0000-0000E94C0000}"/>
    <cellStyle name="Input 4 12 3 5" xfId="19502" xr:uid="{00000000-0005-0000-0000-0000EA4C0000}"/>
    <cellStyle name="Input 4 12 4" xfId="19503" xr:uid="{00000000-0005-0000-0000-0000EB4C0000}"/>
    <cellStyle name="Input 4 12 4 2" xfId="19504" xr:uid="{00000000-0005-0000-0000-0000EC4C0000}"/>
    <cellStyle name="Input 4 12 4 2 2" xfId="19505" xr:uid="{00000000-0005-0000-0000-0000ED4C0000}"/>
    <cellStyle name="Input 4 12 4 2 2 2" xfId="19506" xr:uid="{00000000-0005-0000-0000-0000EE4C0000}"/>
    <cellStyle name="Input 4 12 4 2 3" xfId="19507" xr:uid="{00000000-0005-0000-0000-0000EF4C0000}"/>
    <cellStyle name="Input 4 12 4 3" xfId="19508" xr:uid="{00000000-0005-0000-0000-0000F04C0000}"/>
    <cellStyle name="Input 4 12 4 4" xfId="19509" xr:uid="{00000000-0005-0000-0000-0000F14C0000}"/>
    <cellStyle name="Input 4 12 5" xfId="19510" xr:uid="{00000000-0005-0000-0000-0000F24C0000}"/>
    <cellStyle name="Input 4 12 5 2" xfId="19511" xr:uid="{00000000-0005-0000-0000-0000F34C0000}"/>
    <cellStyle name="Input 4 12 5 2 2" xfId="19512" xr:uid="{00000000-0005-0000-0000-0000F44C0000}"/>
    <cellStyle name="Input 4 12 5 2 2 2" xfId="19513" xr:uid="{00000000-0005-0000-0000-0000F54C0000}"/>
    <cellStyle name="Input 4 12 5 2 3" xfId="19514" xr:uid="{00000000-0005-0000-0000-0000F64C0000}"/>
    <cellStyle name="Input 4 12 5 3" xfId="19515" xr:uid="{00000000-0005-0000-0000-0000F74C0000}"/>
    <cellStyle name="Input 4 12 5 4" xfId="19516" xr:uid="{00000000-0005-0000-0000-0000F84C0000}"/>
    <cellStyle name="Input 4 12 6" xfId="19517" xr:uid="{00000000-0005-0000-0000-0000F94C0000}"/>
    <cellStyle name="Input 4 12 6 2" xfId="19518" xr:uid="{00000000-0005-0000-0000-0000FA4C0000}"/>
    <cellStyle name="Input 4 12 6 2 2" xfId="19519" xr:uid="{00000000-0005-0000-0000-0000FB4C0000}"/>
    <cellStyle name="Input 4 12 6 2 2 2" xfId="19520" xr:uid="{00000000-0005-0000-0000-0000FC4C0000}"/>
    <cellStyle name="Input 4 12 6 2 3" xfId="19521" xr:uid="{00000000-0005-0000-0000-0000FD4C0000}"/>
    <cellStyle name="Input 4 12 6 3" xfId="19522" xr:uid="{00000000-0005-0000-0000-0000FE4C0000}"/>
    <cellStyle name="Input 4 12 6 4" xfId="19523" xr:uid="{00000000-0005-0000-0000-0000FF4C0000}"/>
    <cellStyle name="Input 4 12 7" xfId="19524" xr:uid="{00000000-0005-0000-0000-0000004D0000}"/>
    <cellStyle name="Input 4 12 7 2" xfId="19525" xr:uid="{00000000-0005-0000-0000-0000014D0000}"/>
    <cellStyle name="Input 4 12 7 2 2" xfId="19526" xr:uid="{00000000-0005-0000-0000-0000024D0000}"/>
    <cellStyle name="Input 4 12 7 2 2 2" xfId="19527" xr:uid="{00000000-0005-0000-0000-0000034D0000}"/>
    <cellStyle name="Input 4 12 7 2 3" xfId="19528" xr:uid="{00000000-0005-0000-0000-0000044D0000}"/>
    <cellStyle name="Input 4 12 7 3" xfId="19529" xr:uid="{00000000-0005-0000-0000-0000054D0000}"/>
    <cellStyle name="Input 4 12 7 4" xfId="19530" xr:uid="{00000000-0005-0000-0000-0000064D0000}"/>
    <cellStyle name="Input 4 12 8" xfId="19531" xr:uid="{00000000-0005-0000-0000-0000074D0000}"/>
    <cellStyle name="Input 4 12 8 2" xfId="19532" xr:uid="{00000000-0005-0000-0000-0000084D0000}"/>
    <cellStyle name="Input 4 12 8 2 2" xfId="19533" xr:uid="{00000000-0005-0000-0000-0000094D0000}"/>
    <cellStyle name="Input 4 12 8 3" xfId="19534" xr:uid="{00000000-0005-0000-0000-00000A4D0000}"/>
    <cellStyle name="Input 4 12 9" xfId="19535" xr:uid="{00000000-0005-0000-0000-00000B4D0000}"/>
    <cellStyle name="Input 4 13" xfId="19536" xr:uid="{00000000-0005-0000-0000-00000C4D0000}"/>
    <cellStyle name="Input 4 13 2" xfId="19537" xr:uid="{00000000-0005-0000-0000-00000D4D0000}"/>
    <cellStyle name="Input 4 13 2 2" xfId="19538" xr:uid="{00000000-0005-0000-0000-00000E4D0000}"/>
    <cellStyle name="Input 4 13 2 2 2" xfId="19539" xr:uid="{00000000-0005-0000-0000-00000F4D0000}"/>
    <cellStyle name="Input 4 13 2 2 2 2" xfId="19540" xr:uid="{00000000-0005-0000-0000-0000104D0000}"/>
    <cellStyle name="Input 4 13 2 2 3" xfId="19541" xr:uid="{00000000-0005-0000-0000-0000114D0000}"/>
    <cellStyle name="Input 4 13 2 3" xfId="19542" xr:uid="{00000000-0005-0000-0000-0000124D0000}"/>
    <cellStyle name="Input 4 13 2 4" xfId="19543" xr:uid="{00000000-0005-0000-0000-0000134D0000}"/>
    <cellStyle name="Input 4 13 3" xfId="19544" xr:uid="{00000000-0005-0000-0000-0000144D0000}"/>
    <cellStyle name="Input 4 13 3 2" xfId="19545" xr:uid="{00000000-0005-0000-0000-0000154D0000}"/>
    <cellStyle name="Input 4 13 3 2 2" xfId="19546" xr:uid="{00000000-0005-0000-0000-0000164D0000}"/>
    <cellStyle name="Input 4 13 3 2 2 2" xfId="19547" xr:uid="{00000000-0005-0000-0000-0000174D0000}"/>
    <cellStyle name="Input 4 13 3 2 3" xfId="19548" xr:uid="{00000000-0005-0000-0000-0000184D0000}"/>
    <cellStyle name="Input 4 13 3 3" xfId="19549" xr:uid="{00000000-0005-0000-0000-0000194D0000}"/>
    <cellStyle name="Input 4 13 3 4" xfId="19550" xr:uid="{00000000-0005-0000-0000-00001A4D0000}"/>
    <cellStyle name="Input 4 13 4" xfId="19551" xr:uid="{00000000-0005-0000-0000-00001B4D0000}"/>
    <cellStyle name="Input 4 13 4 2" xfId="19552" xr:uid="{00000000-0005-0000-0000-00001C4D0000}"/>
    <cellStyle name="Input 4 13 4 2 2" xfId="19553" xr:uid="{00000000-0005-0000-0000-00001D4D0000}"/>
    <cellStyle name="Input 4 13 4 2 2 2" xfId="19554" xr:uid="{00000000-0005-0000-0000-00001E4D0000}"/>
    <cellStyle name="Input 4 13 4 2 3" xfId="19555" xr:uid="{00000000-0005-0000-0000-00001F4D0000}"/>
    <cellStyle name="Input 4 13 4 3" xfId="19556" xr:uid="{00000000-0005-0000-0000-0000204D0000}"/>
    <cellStyle name="Input 4 13 4 4" xfId="19557" xr:uid="{00000000-0005-0000-0000-0000214D0000}"/>
    <cellStyle name="Input 4 13 5" xfId="19558" xr:uid="{00000000-0005-0000-0000-0000224D0000}"/>
    <cellStyle name="Input 4 13 5 2" xfId="19559" xr:uid="{00000000-0005-0000-0000-0000234D0000}"/>
    <cellStyle name="Input 4 13 5 2 2" xfId="19560" xr:uid="{00000000-0005-0000-0000-0000244D0000}"/>
    <cellStyle name="Input 4 13 5 2 2 2" xfId="19561" xr:uid="{00000000-0005-0000-0000-0000254D0000}"/>
    <cellStyle name="Input 4 13 5 2 3" xfId="19562" xr:uid="{00000000-0005-0000-0000-0000264D0000}"/>
    <cellStyle name="Input 4 13 5 3" xfId="19563" xr:uid="{00000000-0005-0000-0000-0000274D0000}"/>
    <cellStyle name="Input 4 13 5 4" xfId="19564" xr:uid="{00000000-0005-0000-0000-0000284D0000}"/>
    <cellStyle name="Input 4 13 6" xfId="19565" xr:uid="{00000000-0005-0000-0000-0000294D0000}"/>
    <cellStyle name="Input 4 13 6 2" xfId="19566" xr:uid="{00000000-0005-0000-0000-00002A4D0000}"/>
    <cellStyle name="Input 4 13 6 2 2" xfId="19567" xr:uid="{00000000-0005-0000-0000-00002B4D0000}"/>
    <cellStyle name="Input 4 13 6 2 2 2" xfId="19568" xr:uid="{00000000-0005-0000-0000-00002C4D0000}"/>
    <cellStyle name="Input 4 13 6 2 3" xfId="19569" xr:uid="{00000000-0005-0000-0000-00002D4D0000}"/>
    <cellStyle name="Input 4 13 6 3" xfId="19570" xr:uid="{00000000-0005-0000-0000-00002E4D0000}"/>
    <cellStyle name="Input 4 13 6 4" xfId="19571" xr:uid="{00000000-0005-0000-0000-00002F4D0000}"/>
    <cellStyle name="Input 4 13 7" xfId="19572" xr:uid="{00000000-0005-0000-0000-0000304D0000}"/>
    <cellStyle name="Input 4 13 7 2" xfId="19573" xr:uid="{00000000-0005-0000-0000-0000314D0000}"/>
    <cellStyle name="Input 4 13 7 2 2" xfId="19574" xr:uid="{00000000-0005-0000-0000-0000324D0000}"/>
    <cellStyle name="Input 4 13 7 3" xfId="19575" xr:uid="{00000000-0005-0000-0000-0000334D0000}"/>
    <cellStyle name="Input 4 13 8" xfId="19576" xr:uid="{00000000-0005-0000-0000-0000344D0000}"/>
    <cellStyle name="Input 4 13 9" xfId="19577" xr:uid="{00000000-0005-0000-0000-0000354D0000}"/>
    <cellStyle name="Input 4 14" xfId="19578" xr:uid="{00000000-0005-0000-0000-0000364D0000}"/>
    <cellStyle name="Input 4 14 2" xfId="19579" xr:uid="{00000000-0005-0000-0000-0000374D0000}"/>
    <cellStyle name="Input 4 14 2 2" xfId="19580" xr:uid="{00000000-0005-0000-0000-0000384D0000}"/>
    <cellStyle name="Input 4 14 2 2 2" xfId="19581" xr:uid="{00000000-0005-0000-0000-0000394D0000}"/>
    <cellStyle name="Input 4 14 2 2 2 2" xfId="19582" xr:uid="{00000000-0005-0000-0000-00003A4D0000}"/>
    <cellStyle name="Input 4 14 2 2 3" xfId="19583" xr:uid="{00000000-0005-0000-0000-00003B4D0000}"/>
    <cellStyle name="Input 4 14 2 3" xfId="19584" xr:uid="{00000000-0005-0000-0000-00003C4D0000}"/>
    <cellStyle name="Input 4 14 2 4" xfId="19585" xr:uid="{00000000-0005-0000-0000-00003D4D0000}"/>
    <cellStyle name="Input 4 14 3" xfId="19586" xr:uid="{00000000-0005-0000-0000-00003E4D0000}"/>
    <cellStyle name="Input 4 14 3 2" xfId="19587" xr:uid="{00000000-0005-0000-0000-00003F4D0000}"/>
    <cellStyle name="Input 4 14 3 2 2" xfId="19588" xr:uid="{00000000-0005-0000-0000-0000404D0000}"/>
    <cellStyle name="Input 4 14 3 3" xfId="19589" xr:uid="{00000000-0005-0000-0000-0000414D0000}"/>
    <cellStyle name="Input 4 14 4" xfId="19590" xr:uid="{00000000-0005-0000-0000-0000424D0000}"/>
    <cellStyle name="Input 4 14 5" xfId="19591" xr:uid="{00000000-0005-0000-0000-0000434D0000}"/>
    <cellStyle name="Input 4 15" xfId="19592" xr:uid="{00000000-0005-0000-0000-0000444D0000}"/>
    <cellStyle name="Input 4 15 2" xfId="19593" xr:uid="{00000000-0005-0000-0000-0000454D0000}"/>
    <cellStyle name="Input 4 15 2 2" xfId="19594" xr:uid="{00000000-0005-0000-0000-0000464D0000}"/>
    <cellStyle name="Input 4 15 2 2 2" xfId="19595" xr:uid="{00000000-0005-0000-0000-0000474D0000}"/>
    <cellStyle name="Input 4 15 2 3" xfId="19596" xr:uid="{00000000-0005-0000-0000-0000484D0000}"/>
    <cellStyle name="Input 4 15 3" xfId="19597" xr:uid="{00000000-0005-0000-0000-0000494D0000}"/>
    <cellStyle name="Input 4 15 4" xfId="19598" xr:uid="{00000000-0005-0000-0000-00004A4D0000}"/>
    <cellStyle name="Input 4 16" xfId="19599" xr:uid="{00000000-0005-0000-0000-00004B4D0000}"/>
    <cellStyle name="Input 4 16 2" xfId="19600" xr:uid="{00000000-0005-0000-0000-00004C4D0000}"/>
    <cellStyle name="Input 4 16 2 2" xfId="19601" xr:uid="{00000000-0005-0000-0000-00004D4D0000}"/>
    <cellStyle name="Input 4 16 2 2 2" xfId="19602" xr:uid="{00000000-0005-0000-0000-00004E4D0000}"/>
    <cellStyle name="Input 4 16 2 3" xfId="19603" xr:uid="{00000000-0005-0000-0000-00004F4D0000}"/>
    <cellStyle name="Input 4 16 3" xfId="19604" xr:uid="{00000000-0005-0000-0000-0000504D0000}"/>
    <cellStyle name="Input 4 16 4" xfId="19605" xr:uid="{00000000-0005-0000-0000-0000514D0000}"/>
    <cellStyle name="Input 4 17" xfId="19606" xr:uid="{00000000-0005-0000-0000-0000524D0000}"/>
    <cellStyle name="Input 4 17 2" xfId="19607" xr:uid="{00000000-0005-0000-0000-0000534D0000}"/>
    <cellStyle name="Input 4 17 2 2" xfId="19608" xr:uid="{00000000-0005-0000-0000-0000544D0000}"/>
    <cellStyle name="Input 4 17 2 2 2" xfId="19609" xr:uid="{00000000-0005-0000-0000-0000554D0000}"/>
    <cellStyle name="Input 4 17 2 3" xfId="19610" xr:uid="{00000000-0005-0000-0000-0000564D0000}"/>
    <cellStyle name="Input 4 17 3" xfId="19611" xr:uid="{00000000-0005-0000-0000-0000574D0000}"/>
    <cellStyle name="Input 4 17 4" xfId="19612" xr:uid="{00000000-0005-0000-0000-0000584D0000}"/>
    <cellStyle name="Input 4 18" xfId="19613" xr:uid="{00000000-0005-0000-0000-0000594D0000}"/>
    <cellStyle name="Input 4 18 2" xfId="19614" xr:uid="{00000000-0005-0000-0000-00005A4D0000}"/>
    <cellStyle name="Input 4 18 2 2" xfId="19615" xr:uid="{00000000-0005-0000-0000-00005B4D0000}"/>
    <cellStyle name="Input 4 18 2 2 2" xfId="19616" xr:uid="{00000000-0005-0000-0000-00005C4D0000}"/>
    <cellStyle name="Input 4 18 2 3" xfId="19617" xr:uid="{00000000-0005-0000-0000-00005D4D0000}"/>
    <cellStyle name="Input 4 18 3" xfId="19618" xr:uid="{00000000-0005-0000-0000-00005E4D0000}"/>
    <cellStyle name="Input 4 18 4" xfId="19619" xr:uid="{00000000-0005-0000-0000-00005F4D0000}"/>
    <cellStyle name="Input 4 19" xfId="19620" xr:uid="{00000000-0005-0000-0000-0000604D0000}"/>
    <cellStyle name="Input 4 19 2" xfId="19621" xr:uid="{00000000-0005-0000-0000-0000614D0000}"/>
    <cellStyle name="Input 4 19 2 2" xfId="19622" xr:uid="{00000000-0005-0000-0000-0000624D0000}"/>
    <cellStyle name="Input 4 19 2 2 2" xfId="19623" xr:uid="{00000000-0005-0000-0000-0000634D0000}"/>
    <cellStyle name="Input 4 19 2 3" xfId="19624" xr:uid="{00000000-0005-0000-0000-0000644D0000}"/>
    <cellStyle name="Input 4 19 3" xfId="19625" xr:uid="{00000000-0005-0000-0000-0000654D0000}"/>
    <cellStyle name="Input 4 19 4" xfId="19626" xr:uid="{00000000-0005-0000-0000-0000664D0000}"/>
    <cellStyle name="Input 4 2" xfId="19627" xr:uid="{00000000-0005-0000-0000-0000674D0000}"/>
    <cellStyle name="Input 4 2 10" xfId="19628" xr:uid="{00000000-0005-0000-0000-0000684D0000}"/>
    <cellStyle name="Input 4 2 10 2" xfId="19629" xr:uid="{00000000-0005-0000-0000-0000694D0000}"/>
    <cellStyle name="Input 4 2 10 2 2" xfId="19630" xr:uid="{00000000-0005-0000-0000-00006A4D0000}"/>
    <cellStyle name="Input 4 2 10 2 2 2" xfId="19631" xr:uid="{00000000-0005-0000-0000-00006B4D0000}"/>
    <cellStyle name="Input 4 2 10 2 3" xfId="19632" xr:uid="{00000000-0005-0000-0000-00006C4D0000}"/>
    <cellStyle name="Input 4 2 10 2 3 2" xfId="19633" xr:uid="{00000000-0005-0000-0000-00006D4D0000}"/>
    <cellStyle name="Input 4 2 10 2 3 2 2" xfId="19634" xr:uid="{00000000-0005-0000-0000-00006E4D0000}"/>
    <cellStyle name="Input 4 2 10 2 3 3" xfId="19635" xr:uid="{00000000-0005-0000-0000-00006F4D0000}"/>
    <cellStyle name="Input 4 2 10 2 4" xfId="19636" xr:uid="{00000000-0005-0000-0000-0000704D0000}"/>
    <cellStyle name="Input 4 2 10 2 5" xfId="19637" xr:uid="{00000000-0005-0000-0000-0000714D0000}"/>
    <cellStyle name="Input 4 2 10 3" xfId="19638" xr:uid="{00000000-0005-0000-0000-0000724D0000}"/>
    <cellStyle name="Input 4 2 10 3 2" xfId="19639" xr:uid="{00000000-0005-0000-0000-0000734D0000}"/>
    <cellStyle name="Input 4 2 10 4" xfId="19640" xr:uid="{00000000-0005-0000-0000-0000744D0000}"/>
    <cellStyle name="Input 4 2 10 4 2" xfId="19641" xr:uid="{00000000-0005-0000-0000-0000754D0000}"/>
    <cellStyle name="Input 4 2 10 4 2 2" xfId="19642" xr:uid="{00000000-0005-0000-0000-0000764D0000}"/>
    <cellStyle name="Input 4 2 10 4 3" xfId="19643" xr:uid="{00000000-0005-0000-0000-0000774D0000}"/>
    <cellStyle name="Input 4 2 10 5" xfId="19644" xr:uid="{00000000-0005-0000-0000-0000784D0000}"/>
    <cellStyle name="Input 4 2 10 6" xfId="19645" xr:uid="{00000000-0005-0000-0000-0000794D0000}"/>
    <cellStyle name="Input 4 2 11" xfId="19646" xr:uid="{00000000-0005-0000-0000-00007A4D0000}"/>
    <cellStyle name="Input 4 2 11 2" xfId="19647" xr:uid="{00000000-0005-0000-0000-00007B4D0000}"/>
    <cellStyle name="Input 4 2 11 2 2" xfId="19648" xr:uid="{00000000-0005-0000-0000-00007C4D0000}"/>
    <cellStyle name="Input 4 2 11 3" xfId="19649" xr:uid="{00000000-0005-0000-0000-00007D4D0000}"/>
    <cellStyle name="Input 4 2 11 3 2" xfId="19650" xr:uid="{00000000-0005-0000-0000-00007E4D0000}"/>
    <cellStyle name="Input 4 2 11 3 2 2" xfId="19651" xr:uid="{00000000-0005-0000-0000-00007F4D0000}"/>
    <cellStyle name="Input 4 2 11 3 3" xfId="19652" xr:uid="{00000000-0005-0000-0000-0000804D0000}"/>
    <cellStyle name="Input 4 2 11 4" xfId="19653" xr:uid="{00000000-0005-0000-0000-0000814D0000}"/>
    <cellStyle name="Input 4 2 11 5" xfId="19654" xr:uid="{00000000-0005-0000-0000-0000824D0000}"/>
    <cellStyle name="Input 4 2 12" xfId="19655" xr:uid="{00000000-0005-0000-0000-0000834D0000}"/>
    <cellStyle name="Input 4 2 12 2" xfId="19656" xr:uid="{00000000-0005-0000-0000-0000844D0000}"/>
    <cellStyle name="Input 4 2 12 2 2" xfId="19657" xr:uid="{00000000-0005-0000-0000-0000854D0000}"/>
    <cellStyle name="Input 4 2 12 3" xfId="19658" xr:uid="{00000000-0005-0000-0000-0000864D0000}"/>
    <cellStyle name="Input 4 2 12 3 2" xfId="19659" xr:uid="{00000000-0005-0000-0000-0000874D0000}"/>
    <cellStyle name="Input 4 2 12 3 2 2" xfId="19660" xr:uid="{00000000-0005-0000-0000-0000884D0000}"/>
    <cellStyle name="Input 4 2 12 3 3" xfId="19661" xr:uid="{00000000-0005-0000-0000-0000894D0000}"/>
    <cellStyle name="Input 4 2 12 4" xfId="19662" xr:uid="{00000000-0005-0000-0000-00008A4D0000}"/>
    <cellStyle name="Input 4 2 12 5" xfId="19663" xr:uid="{00000000-0005-0000-0000-00008B4D0000}"/>
    <cellStyle name="Input 4 2 13" xfId="19664" xr:uid="{00000000-0005-0000-0000-00008C4D0000}"/>
    <cellStyle name="Input 4 2 13 2" xfId="19665" xr:uid="{00000000-0005-0000-0000-00008D4D0000}"/>
    <cellStyle name="Input 4 2 13 2 2" xfId="19666" xr:uid="{00000000-0005-0000-0000-00008E4D0000}"/>
    <cellStyle name="Input 4 2 13 3" xfId="19667" xr:uid="{00000000-0005-0000-0000-00008F4D0000}"/>
    <cellStyle name="Input 4 2 13 3 2" xfId="19668" xr:uid="{00000000-0005-0000-0000-0000904D0000}"/>
    <cellStyle name="Input 4 2 13 3 2 2" xfId="19669" xr:uid="{00000000-0005-0000-0000-0000914D0000}"/>
    <cellStyle name="Input 4 2 13 3 3" xfId="19670" xr:uid="{00000000-0005-0000-0000-0000924D0000}"/>
    <cellStyle name="Input 4 2 13 4" xfId="19671" xr:uid="{00000000-0005-0000-0000-0000934D0000}"/>
    <cellStyle name="Input 4 2 13 5" xfId="19672" xr:uid="{00000000-0005-0000-0000-0000944D0000}"/>
    <cellStyle name="Input 4 2 14" xfId="19673" xr:uid="{00000000-0005-0000-0000-0000954D0000}"/>
    <cellStyle name="Input 4 2 14 2" xfId="19674" xr:uid="{00000000-0005-0000-0000-0000964D0000}"/>
    <cellStyle name="Input 4 2 14 2 2" xfId="19675" xr:uid="{00000000-0005-0000-0000-0000974D0000}"/>
    <cellStyle name="Input 4 2 14 3" xfId="19676" xr:uid="{00000000-0005-0000-0000-0000984D0000}"/>
    <cellStyle name="Input 4 2 14 3 2" xfId="19677" xr:uid="{00000000-0005-0000-0000-0000994D0000}"/>
    <cellStyle name="Input 4 2 14 3 2 2" xfId="19678" xr:uid="{00000000-0005-0000-0000-00009A4D0000}"/>
    <cellStyle name="Input 4 2 14 3 3" xfId="19679" xr:uid="{00000000-0005-0000-0000-00009B4D0000}"/>
    <cellStyle name="Input 4 2 14 4" xfId="19680" xr:uid="{00000000-0005-0000-0000-00009C4D0000}"/>
    <cellStyle name="Input 4 2 14 5" xfId="19681" xr:uid="{00000000-0005-0000-0000-00009D4D0000}"/>
    <cellStyle name="Input 4 2 15" xfId="19682" xr:uid="{00000000-0005-0000-0000-00009E4D0000}"/>
    <cellStyle name="Input 4 2 15 2" xfId="19683" xr:uid="{00000000-0005-0000-0000-00009F4D0000}"/>
    <cellStyle name="Input 4 2 16" xfId="19684" xr:uid="{00000000-0005-0000-0000-0000A04D0000}"/>
    <cellStyle name="Input 4 2 16 2" xfId="19685" xr:uid="{00000000-0005-0000-0000-0000A14D0000}"/>
    <cellStyle name="Input 4 2 16 2 2" xfId="19686" xr:uid="{00000000-0005-0000-0000-0000A24D0000}"/>
    <cellStyle name="Input 4 2 16 3" xfId="19687" xr:uid="{00000000-0005-0000-0000-0000A34D0000}"/>
    <cellStyle name="Input 4 2 17" xfId="19688" xr:uid="{00000000-0005-0000-0000-0000A44D0000}"/>
    <cellStyle name="Input 4 2 18" xfId="19689" xr:uid="{00000000-0005-0000-0000-0000A54D0000}"/>
    <cellStyle name="Input 4 2 2" xfId="19690" xr:uid="{00000000-0005-0000-0000-0000A64D0000}"/>
    <cellStyle name="Input 4 2 2 10" xfId="19691" xr:uid="{00000000-0005-0000-0000-0000A74D0000}"/>
    <cellStyle name="Input 4 2 2 10 2" xfId="19692" xr:uid="{00000000-0005-0000-0000-0000A84D0000}"/>
    <cellStyle name="Input 4 2 2 10 2 2" xfId="19693" xr:uid="{00000000-0005-0000-0000-0000A94D0000}"/>
    <cellStyle name="Input 4 2 2 10 3" xfId="19694" xr:uid="{00000000-0005-0000-0000-0000AA4D0000}"/>
    <cellStyle name="Input 4 2 2 11" xfId="19695" xr:uid="{00000000-0005-0000-0000-0000AB4D0000}"/>
    <cellStyle name="Input 4 2 2 12" xfId="19696" xr:uid="{00000000-0005-0000-0000-0000AC4D0000}"/>
    <cellStyle name="Input 4 2 2 2" xfId="19697" xr:uid="{00000000-0005-0000-0000-0000AD4D0000}"/>
    <cellStyle name="Input 4 2 2 2 10" xfId="19698" xr:uid="{00000000-0005-0000-0000-0000AE4D0000}"/>
    <cellStyle name="Input 4 2 2 2 11" xfId="19699" xr:uid="{00000000-0005-0000-0000-0000AF4D0000}"/>
    <cellStyle name="Input 4 2 2 2 2" xfId="19700" xr:uid="{00000000-0005-0000-0000-0000B04D0000}"/>
    <cellStyle name="Input 4 2 2 2 2 10" xfId="19701" xr:uid="{00000000-0005-0000-0000-0000B14D0000}"/>
    <cellStyle name="Input 4 2 2 2 2 2" xfId="19702" xr:uid="{00000000-0005-0000-0000-0000B24D0000}"/>
    <cellStyle name="Input 4 2 2 2 2 2 2" xfId="19703" xr:uid="{00000000-0005-0000-0000-0000B34D0000}"/>
    <cellStyle name="Input 4 2 2 2 2 2 2 2" xfId="19704" xr:uid="{00000000-0005-0000-0000-0000B44D0000}"/>
    <cellStyle name="Input 4 2 2 2 2 2 3" xfId="19705" xr:uid="{00000000-0005-0000-0000-0000B54D0000}"/>
    <cellStyle name="Input 4 2 2 2 2 2 3 2" xfId="19706" xr:uid="{00000000-0005-0000-0000-0000B64D0000}"/>
    <cellStyle name="Input 4 2 2 2 2 2 3 2 2" xfId="19707" xr:uid="{00000000-0005-0000-0000-0000B74D0000}"/>
    <cellStyle name="Input 4 2 2 2 2 2 3 3" xfId="19708" xr:uid="{00000000-0005-0000-0000-0000B84D0000}"/>
    <cellStyle name="Input 4 2 2 2 2 2 4" xfId="19709" xr:uid="{00000000-0005-0000-0000-0000B94D0000}"/>
    <cellStyle name="Input 4 2 2 2 2 2 5" xfId="19710" xr:uid="{00000000-0005-0000-0000-0000BA4D0000}"/>
    <cellStyle name="Input 4 2 2 2 2 3" xfId="19711" xr:uid="{00000000-0005-0000-0000-0000BB4D0000}"/>
    <cellStyle name="Input 4 2 2 2 2 3 2" xfId="19712" xr:uid="{00000000-0005-0000-0000-0000BC4D0000}"/>
    <cellStyle name="Input 4 2 2 2 2 3 2 2" xfId="19713" xr:uid="{00000000-0005-0000-0000-0000BD4D0000}"/>
    <cellStyle name="Input 4 2 2 2 2 3 3" xfId="19714" xr:uid="{00000000-0005-0000-0000-0000BE4D0000}"/>
    <cellStyle name="Input 4 2 2 2 2 3 3 2" xfId="19715" xr:uid="{00000000-0005-0000-0000-0000BF4D0000}"/>
    <cellStyle name="Input 4 2 2 2 2 3 3 2 2" xfId="19716" xr:uid="{00000000-0005-0000-0000-0000C04D0000}"/>
    <cellStyle name="Input 4 2 2 2 2 3 3 3" xfId="19717" xr:uid="{00000000-0005-0000-0000-0000C14D0000}"/>
    <cellStyle name="Input 4 2 2 2 2 3 4" xfId="19718" xr:uid="{00000000-0005-0000-0000-0000C24D0000}"/>
    <cellStyle name="Input 4 2 2 2 2 3 5" xfId="19719" xr:uid="{00000000-0005-0000-0000-0000C34D0000}"/>
    <cellStyle name="Input 4 2 2 2 2 4" xfId="19720" xr:uid="{00000000-0005-0000-0000-0000C44D0000}"/>
    <cellStyle name="Input 4 2 2 2 2 4 2" xfId="19721" xr:uid="{00000000-0005-0000-0000-0000C54D0000}"/>
    <cellStyle name="Input 4 2 2 2 2 4 2 2" xfId="19722" xr:uid="{00000000-0005-0000-0000-0000C64D0000}"/>
    <cellStyle name="Input 4 2 2 2 2 4 3" xfId="19723" xr:uid="{00000000-0005-0000-0000-0000C74D0000}"/>
    <cellStyle name="Input 4 2 2 2 2 4 3 2" xfId="19724" xr:uid="{00000000-0005-0000-0000-0000C84D0000}"/>
    <cellStyle name="Input 4 2 2 2 2 4 3 2 2" xfId="19725" xr:uid="{00000000-0005-0000-0000-0000C94D0000}"/>
    <cellStyle name="Input 4 2 2 2 2 4 3 3" xfId="19726" xr:uid="{00000000-0005-0000-0000-0000CA4D0000}"/>
    <cellStyle name="Input 4 2 2 2 2 4 4" xfId="19727" xr:uid="{00000000-0005-0000-0000-0000CB4D0000}"/>
    <cellStyle name="Input 4 2 2 2 2 4 5" xfId="19728" xr:uid="{00000000-0005-0000-0000-0000CC4D0000}"/>
    <cellStyle name="Input 4 2 2 2 2 5" xfId="19729" xr:uid="{00000000-0005-0000-0000-0000CD4D0000}"/>
    <cellStyle name="Input 4 2 2 2 2 5 2" xfId="19730" xr:uid="{00000000-0005-0000-0000-0000CE4D0000}"/>
    <cellStyle name="Input 4 2 2 2 2 5 2 2" xfId="19731" xr:uid="{00000000-0005-0000-0000-0000CF4D0000}"/>
    <cellStyle name="Input 4 2 2 2 2 5 3" xfId="19732" xr:uid="{00000000-0005-0000-0000-0000D04D0000}"/>
    <cellStyle name="Input 4 2 2 2 2 5 3 2" xfId="19733" xr:uid="{00000000-0005-0000-0000-0000D14D0000}"/>
    <cellStyle name="Input 4 2 2 2 2 5 3 2 2" xfId="19734" xr:uid="{00000000-0005-0000-0000-0000D24D0000}"/>
    <cellStyle name="Input 4 2 2 2 2 5 3 3" xfId="19735" xr:uid="{00000000-0005-0000-0000-0000D34D0000}"/>
    <cellStyle name="Input 4 2 2 2 2 5 4" xfId="19736" xr:uid="{00000000-0005-0000-0000-0000D44D0000}"/>
    <cellStyle name="Input 4 2 2 2 2 5 5" xfId="19737" xr:uid="{00000000-0005-0000-0000-0000D54D0000}"/>
    <cellStyle name="Input 4 2 2 2 2 6" xfId="19738" xr:uid="{00000000-0005-0000-0000-0000D64D0000}"/>
    <cellStyle name="Input 4 2 2 2 2 6 2" xfId="19739" xr:uid="{00000000-0005-0000-0000-0000D74D0000}"/>
    <cellStyle name="Input 4 2 2 2 2 6 2 2" xfId="19740" xr:uid="{00000000-0005-0000-0000-0000D84D0000}"/>
    <cellStyle name="Input 4 2 2 2 2 6 3" xfId="19741" xr:uid="{00000000-0005-0000-0000-0000D94D0000}"/>
    <cellStyle name="Input 4 2 2 2 2 6 3 2" xfId="19742" xr:uid="{00000000-0005-0000-0000-0000DA4D0000}"/>
    <cellStyle name="Input 4 2 2 2 2 6 3 2 2" xfId="19743" xr:uid="{00000000-0005-0000-0000-0000DB4D0000}"/>
    <cellStyle name="Input 4 2 2 2 2 6 3 3" xfId="19744" xr:uid="{00000000-0005-0000-0000-0000DC4D0000}"/>
    <cellStyle name="Input 4 2 2 2 2 6 4" xfId="19745" xr:uid="{00000000-0005-0000-0000-0000DD4D0000}"/>
    <cellStyle name="Input 4 2 2 2 2 6 5" xfId="19746" xr:uid="{00000000-0005-0000-0000-0000DE4D0000}"/>
    <cellStyle name="Input 4 2 2 2 2 7" xfId="19747" xr:uid="{00000000-0005-0000-0000-0000DF4D0000}"/>
    <cellStyle name="Input 4 2 2 2 2 7 2" xfId="19748" xr:uid="{00000000-0005-0000-0000-0000E04D0000}"/>
    <cellStyle name="Input 4 2 2 2 2 8" xfId="19749" xr:uid="{00000000-0005-0000-0000-0000E14D0000}"/>
    <cellStyle name="Input 4 2 2 2 2 8 2" xfId="19750" xr:uid="{00000000-0005-0000-0000-0000E24D0000}"/>
    <cellStyle name="Input 4 2 2 2 2 8 2 2" xfId="19751" xr:uid="{00000000-0005-0000-0000-0000E34D0000}"/>
    <cellStyle name="Input 4 2 2 2 2 8 3" xfId="19752" xr:uid="{00000000-0005-0000-0000-0000E44D0000}"/>
    <cellStyle name="Input 4 2 2 2 2 9" xfId="19753" xr:uid="{00000000-0005-0000-0000-0000E54D0000}"/>
    <cellStyle name="Input 4 2 2 2 3" xfId="19754" xr:uid="{00000000-0005-0000-0000-0000E64D0000}"/>
    <cellStyle name="Input 4 2 2 2 3 2" xfId="19755" xr:uid="{00000000-0005-0000-0000-0000E74D0000}"/>
    <cellStyle name="Input 4 2 2 2 3 2 2" xfId="19756" xr:uid="{00000000-0005-0000-0000-0000E84D0000}"/>
    <cellStyle name="Input 4 2 2 2 3 2 2 2" xfId="19757" xr:uid="{00000000-0005-0000-0000-0000E94D0000}"/>
    <cellStyle name="Input 4 2 2 2 3 2 3" xfId="19758" xr:uid="{00000000-0005-0000-0000-0000EA4D0000}"/>
    <cellStyle name="Input 4 2 2 2 3 2 3 2" xfId="19759" xr:uid="{00000000-0005-0000-0000-0000EB4D0000}"/>
    <cellStyle name="Input 4 2 2 2 3 2 3 2 2" xfId="19760" xr:uid="{00000000-0005-0000-0000-0000EC4D0000}"/>
    <cellStyle name="Input 4 2 2 2 3 2 3 3" xfId="19761" xr:uid="{00000000-0005-0000-0000-0000ED4D0000}"/>
    <cellStyle name="Input 4 2 2 2 3 2 4" xfId="19762" xr:uid="{00000000-0005-0000-0000-0000EE4D0000}"/>
    <cellStyle name="Input 4 2 2 2 3 2 5" xfId="19763" xr:uid="{00000000-0005-0000-0000-0000EF4D0000}"/>
    <cellStyle name="Input 4 2 2 2 3 3" xfId="19764" xr:uid="{00000000-0005-0000-0000-0000F04D0000}"/>
    <cellStyle name="Input 4 2 2 2 3 3 2" xfId="19765" xr:uid="{00000000-0005-0000-0000-0000F14D0000}"/>
    <cellStyle name="Input 4 2 2 2 3 4" xfId="19766" xr:uid="{00000000-0005-0000-0000-0000F24D0000}"/>
    <cellStyle name="Input 4 2 2 2 3 4 2" xfId="19767" xr:uid="{00000000-0005-0000-0000-0000F34D0000}"/>
    <cellStyle name="Input 4 2 2 2 3 4 2 2" xfId="19768" xr:uid="{00000000-0005-0000-0000-0000F44D0000}"/>
    <cellStyle name="Input 4 2 2 2 3 4 3" xfId="19769" xr:uid="{00000000-0005-0000-0000-0000F54D0000}"/>
    <cellStyle name="Input 4 2 2 2 3 5" xfId="19770" xr:uid="{00000000-0005-0000-0000-0000F64D0000}"/>
    <cellStyle name="Input 4 2 2 2 3 6" xfId="19771" xr:uid="{00000000-0005-0000-0000-0000F74D0000}"/>
    <cellStyle name="Input 4 2 2 2 4" xfId="19772" xr:uid="{00000000-0005-0000-0000-0000F84D0000}"/>
    <cellStyle name="Input 4 2 2 2 4 2" xfId="19773" xr:uid="{00000000-0005-0000-0000-0000F94D0000}"/>
    <cellStyle name="Input 4 2 2 2 4 2 2" xfId="19774" xr:uid="{00000000-0005-0000-0000-0000FA4D0000}"/>
    <cellStyle name="Input 4 2 2 2 4 3" xfId="19775" xr:uid="{00000000-0005-0000-0000-0000FB4D0000}"/>
    <cellStyle name="Input 4 2 2 2 4 3 2" xfId="19776" xr:uid="{00000000-0005-0000-0000-0000FC4D0000}"/>
    <cellStyle name="Input 4 2 2 2 4 3 2 2" xfId="19777" xr:uid="{00000000-0005-0000-0000-0000FD4D0000}"/>
    <cellStyle name="Input 4 2 2 2 4 3 3" xfId="19778" xr:uid="{00000000-0005-0000-0000-0000FE4D0000}"/>
    <cellStyle name="Input 4 2 2 2 4 4" xfId="19779" xr:uid="{00000000-0005-0000-0000-0000FF4D0000}"/>
    <cellStyle name="Input 4 2 2 2 4 5" xfId="19780" xr:uid="{00000000-0005-0000-0000-0000004E0000}"/>
    <cellStyle name="Input 4 2 2 2 5" xfId="19781" xr:uid="{00000000-0005-0000-0000-0000014E0000}"/>
    <cellStyle name="Input 4 2 2 2 5 2" xfId="19782" xr:uid="{00000000-0005-0000-0000-0000024E0000}"/>
    <cellStyle name="Input 4 2 2 2 5 2 2" xfId="19783" xr:uid="{00000000-0005-0000-0000-0000034E0000}"/>
    <cellStyle name="Input 4 2 2 2 5 3" xfId="19784" xr:uid="{00000000-0005-0000-0000-0000044E0000}"/>
    <cellStyle name="Input 4 2 2 2 5 3 2" xfId="19785" xr:uid="{00000000-0005-0000-0000-0000054E0000}"/>
    <cellStyle name="Input 4 2 2 2 5 3 2 2" xfId="19786" xr:uid="{00000000-0005-0000-0000-0000064E0000}"/>
    <cellStyle name="Input 4 2 2 2 5 3 3" xfId="19787" xr:uid="{00000000-0005-0000-0000-0000074E0000}"/>
    <cellStyle name="Input 4 2 2 2 5 4" xfId="19788" xr:uid="{00000000-0005-0000-0000-0000084E0000}"/>
    <cellStyle name="Input 4 2 2 2 5 5" xfId="19789" xr:uid="{00000000-0005-0000-0000-0000094E0000}"/>
    <cellStyle name="Input 4 2 2 2 6" xfId="19790" xr:uid="{00000000-0005-0000-0000-00000A4E0000}"/>
    <cellStyle name="Input 4 2 2 2 6 2" xfId="19791" xr:uid="{00000000-0005-0000-0000-00000B4E0000}"/>
    <cellStyle name="Input 4 2 2 2 6 2 2" xfId="19792" xr:uid="{00000000-0005-0000-0000-00000C4E0000}"/>
    <cellStyle name="Input 4 2 2 2 6 3" xfId="19793" xr:uid="{00000000-0005-0000-0000-00000D4E0000}"/>
    <cellStyle name="Input 4 2 2 2 6 3 2" xfId="19794" xr:uid="{00000000-0005-0000-0000-00000E4E0000}"/>
    <cellStyle name="Input 4 2 2 2 6 3 2 2" xfId="19795" xr:uid="{00000000-0005-0000-0000-00000F4E0000}"/>
    <cellStyle name="Input 4 2 2 2 6 3 3" xfId="19796" xr:uid="{00000000-0005-0000-0000-0000104E0000}"/>
    <cellStyle name="Input 4 2 2 2 6 4" xfId="19797" xr:uid="{00000000-0005-0000-0000-0000114E0000}"/>
    <cellStyle name="Input 4 2 2 2 6 5" xfId="19798" xr:uid="{00000000-0005-0000-0000-0000124E0000}"/>
    <cellStyle name="Input 4 2 2 2 7" xfId="19799" xr:uid="{00000000-0005-0000-0000-0000134E0000}"/>
    <cellStyle name="Input 4 2 2 2 7 2" xfId="19800" xr:uid="{00000000-0005-0000-0000-0000144E0000}"/>
    <cellStyle name="Input 4 2 2 2 7 2 2" xfId="19801" xr:uid="{00000000-0005-0000-0000-0000154E0000}"/>
    <cellStyle name="Input 4 2 2 2 7 3" xfId="19802" xr:uid="{00000000-0005-0000-0000-0000164E0000}"/>
    <cellStyle name="Input 4 2 2 2 7 3 2" xfId="19803" xr:uid="{00000000-0005-0000-0000-0000174E0000}"/>
    <cellStyle name="Input 4 2 2 2 7 3 2 2" xfId="19804" xr:uid="{00000000-0005-0000-0000-0000184E0000}"/>
    <cellStyle name="Input 4 2 2 2 7 3 3" xfId="19805" xr:uid="{00000000-0005-0000-0000-0000194E0000}"/>
    <cellStyle name="Input 4 2 2 2 7 4" xfId="19806" xr:uid="{00000000-0005-0000-0000-00001A4E0000}"/>
    <cellStyle name="Input 4 2 2 2 7 5" xfId="19807" xr:uid="{00000000-0005-0000-0000-00001B4E0000}"/>
    <cellStyle name="Input 4 2 2 2 8" xfId="19808" xr:uid="{00000000-0005-0000-0000-00001C4E0000}"/>
    <cellStyle name="Input 4 2 2 2 8 2" xfId="19809" xr:uid="{00000000-0005-0000-0000-00001D4E0000}"/>
    <cellStyle name="Input 4 2 2 2 9" xfId="19810" xr:uid="{00000000-0005-0000-0000-00001E4E0000}"/>
    <cellStyle name="Input 4 2 2 2 9 2" xfId="19811" xr:uid="{00000000-0005-0000-0000-00001F4E0000}"/>
    <cellStyle name="Input 4 2 2 2 9 2 2" xfId="19812" xr:uid="{00000000-0005-0000-0000-0000204E0000}"/>
    <cellStyle name="Input 4 2 2 2 9 3" xfId="19813" xr:uid="{00000000-0005-0000-0000-0000214E0000}"/>
    <cellStyle name="Input 4 2 2 3" xfId="19814" xr:uid="{00000000-0005-0000-0000-0000224E0000}"/>
    <cellStyle name="Input 4 2 2 3 10" xfId="19815" xr:uid="{00000000-0005-0000-0000-0000234E0000}"/>
    <cellStyle name="Input 4 2 2 3 2" xfId="19816" xr:uid="{00000000-0005-0000-0000-0000244E0000}"/>
    <cellStyle name="Input 4 2 2 3 2 2" xfId="19817" xr:uid="{00000000-0005-0000-0000-0000254E0000}"/>
    <cellStyle name="Input 4 2 2 3 2 2 2" xfId="19818" xr:uid="{00000000-0005-0000-0000-0000264E0000}"/>
    <cellStyle name="Input 4 2 2 3 2 3" xfId="19819" xr:uid="{00000000-0005-0000-0000-0000274E0000}"/>
    <cellStyle name="Input 4 2 2 3 2 3 2" xfId="19820" xr:uid="{00000000-0005-0000-0000-0000284E0000}"/>
    <cellStyle name="Input 4 2 2 3 2 3 2 2" xfId="19821" xr:uid="{00000000-0005-0000-0000-0000294E0000}"/>
    <cellStyle name="Input 4 2 2 3 2 3 3" xfId="19822" xr:uid="{00000000-0005-0000-0000-00002A4E0000}"/>
    <cellStyle name="Input 4 2 2 3 2 4" xfId="19823" xr:uid="{00000000-0005-0000-0000-00002B4E0000}"/>
    <cellStyle name="Input 4 2 2 3 2 5" xfId="19824" xr:uid="{00000000-0005-0000-0000-00002C4E0000}"/>
    <cellStyle name="Input 4 2 2 3 3" xfId="19825" xr:uid="{00000000-0005-0000-0000-00002D4E0000}"/>
    <cellStyle name="Input 4 2 2 3 3 2" xfId="19826" xr:uid="{00000000-0005-0000-0000-00002E4E0000}"/>
    <cellStyle name="Input 4 2 2 3 3 2 2" xfId="19827" xr:uid="{00000000-0005-0000-0000-00002F4E0000}"/>
    <cellStyle name="Input 4 2 2 3 3 3" xfId="19828" xr:uid="{00000000-0005-0000-0000-0000304E0000}"/>
    <cellStyle name="Input 4 2 2 3 3 3 2" xfId="19829" xr:uid="{00000000-0005-0000-0000-0000314E0000}"/>
    <cellStyle name="Input 4 2 2 3 3 3 2 2" xfId="19830" xr:uid="{00000000-0005-0000-0000-0000324E0000}"/>
    <cellStyle name="Input 4 2 2 3 3 3 3" xfId="19831" xr:uid="{00000000-0005-0000-0000-0000334E0000}"/>
    <cellStyle name="Input 4 2 2 3 3 4" xfId="19832" xr:uid="{00000000-0005-0000-0000-0000344E0000}"/>
    <cellStyle name="Input 4 2 2 3 3 5" xfId="19833" xr:uid="{00000000-0005-0000-0000-0000354E0000}"/>
    <cellStyle name="Input 4 2 2 3 4" xfId="19834" xr:uid="{00000000-0005-0000-0000-0000364E0000}"/>
    <cellStyle name="Input 4 2 2 3 4 2" xfId="19835" xr:uid="{00000000-0005-0000-0000-0000374E0000}"/>
    <cellStyle name="Input 4 2 2 3 4 2 2" xfId="19836" xr:uid="{00000000-0005-0000-0000-0000384E0000}"/>
    <cellStyle name="Input 4 2 2 3 4 3" xfId="19837" xr:uid="{00000000-0005-0000-0000-0000394E0000}"/>
    <cellStyle name="Input 4 2 2 3 4 3 2" xfId="19838" xr:uid="{00000000-0005-0000-0000-00003A4E0000}"/>
    <cellStyle name="Input 4 2 2 3 4 3 2 2" xfId="19839" xr:uid="{00000000-0005-0000-0000-00003B4E0000}"/>
    <cellStyle name="Input 4 2 2 3 4 3 3" xfId="19840" xr:uid="{00000000-0005-0000-0000-00003C4E0000}"/>
    <cellStyle name="Input 4 2 2 3 4 4" xfId="19841" xr:uid="{00000000-0005-0000-0000-00003D4E0000}"/>
    <cellStyle name="Input 4 2 2 3 4 5" xfId="19842" xr:uid="{00000000-0005-0000-0000-00003E4E0000}"/>
    <cellStyle name="Input 4 2 2 3 5" xfId="19843" xr:uid="{00000000-0005-0000-0000-00003F4E0000}"/>
    <cellStyle name="Input 4 2 2 3 5 2" xfId="19844" xr:uid="{00000000-0005-0000-0000-0000404E0000}"/>
    <cellStyle name="Input 4 2 2 3 5 2 2" xfId="19845" xr:uid="{00000000-0005-0000-0000-0000414E0000}"/>
    <cellStyle name="Input 4 2 2 3 5 3" xfId="19846" xr:uid="{00000000-0005-0000-0000-0000424E0000}"/>
    <cellStyle name="Input 4 2 2 3 5 3 2" xfId="19847" xr:uid="{00000000-0005-0000-0000-0000434E0000}"/>
    <cellStyle name="Input 4 2 2 3 5 3 2 2" xfId="19848" xr:uid="{00000000-0005-0000-0000-0000444E0000}"/>
    <cellStyle name="Input 4 2 2 3 5 3 3" xfId="19849" xr:uid="{00000000-0005-0000-0000-0000454E0000}"/>
    <cellStyle name="Input 4 2 2 3 5 4" xfId="19850" xr:uid="{00000000-0005-0000-0000-0000464E0000}"/>
    <cellStyle name="Input 4 2 2 3 5 5" xfId="19851" xr:uid="{00000000-0005-0000-0000-0000474E0000}"/>
    <cellStyle name="Input 4 2 2 3 6" xfId="19852" xr:uid="{00000000-0005-0000-0000-0000484E0000}"/>
    <cellStyle name="Input 4 2 2 3 6 2" xfId="19853" xr:uid="{00000000-0005-0000-0000-0000494E0000}"/>
    <cellStyle name="Input 4 2 2 3 6 2 2" xfId="19854" xr:uid="{00000000-0005-0000-0000-00004A4E0000}"/>
    <cellStyle name="Input 4 2 2 3 6 3" xfId="19855" xr:uid="{00000000-0005-0000-0000-00004B4E0000}"/>
    <cellStyle name="Input 4 2 2 3 6 3 2" xfId="19856" xr:uid="{00000000-0005-0000-0000-00004C4E0000}"/>
    <cellStyle name="Input 4 2 2 3 6 3 2 2" xfId="19857" xr:uid="{00000000-0005-0000-0000-00004D4E0000}"/>
    <cellStyle name="Input 4 2 2 3 6 3 3" xfId="19858" xr:uid="{00000000-0005-0000-0000-00004E4E0000}"/>
    <cellStyle name="Input 4 2 2 3 6 4" xfId="19859" xr:uid="{00000000-0005-0000-0000-00004F4E0000}"/>
    <cellStyle name="Input 4 2 2 3 6 5" xfId="19860" xr:uid="{00000000-0005-0000-0000-0000504E0000}"/>
    <cellStyle name="Input 4 2 2 3 7" xfId="19861" xr:uid="{00000000-0005-0000-0000-0000514E0000}"/>
    <cellStyle name="Input 4 2 2 3 7 2" xfId="19862" xr:uid="{00000000-0005-0000-0000-0000524E0000}"/>
    <cellStyle name="Input 4 2 2 3 8" xfId="19863" xr:uid="{00000000-0005-0000-0000-0000534E0000}"/>
    <cellStyle name="Input 4 2 2 3 8 2" xfId="19864" xr:uid="{00000000-0005-0000-0000-0000544E0000}"/>
    <cellStyle name="Input 4 2 2 3 8 2 2" xfId="19865" xr:uid="{00000000-0005-0000-0000-0000554E0000}"/>
    <cellStyle name="Input 4 2 2 3 8 3" xfId="19866" xr:uid="{00000000-0005-0000-0000-0000564E0000}"/>
    <cellStyle name="Input 4 2 2 3 9" xfId="19867" xr:uid="{00000000-0005-0000-0000-0000574E0000}"/>
    <cellStyle name="Input 4 2 2 4" xfId="19868" xr:uid="{00000000-0005-0000-0000-0000584E0000}"/>
    <cellStyle name="Input 4 2 2 4 2" xfId="19869" xr:uid="{00000000-0005-0000-0000-0000594E0000}"/>
    <cellStyle name="Input 4 2 2 4 2 2" xfId="19870" xr:uid="{00000000-0005-0000-0000-00005A4E0000}"/>
    <cellStyle name="Input 4 2 2 4 2 2 2" xfId="19871" xr:uid="{00000000-0005-0000-0000-00005B4E0000}"/>
    <cellStyle name="Input 4 2 2 4 2 3" xfId="19872" xr:uid="{00000000-0005-0000-0000-00005C4E0000}"/>
    <cellStyle name="Input 4 2 2 4 2 3 2" xfId="19873" xr:uid="{00000000-0005-0000-0000-00005D4E0000}"/>
    <cellStyle name="Input 4 2 2 4 2 3 2 2" xfId="19874" xr:uid="{00000000-0005-0000-0000-00005E4E0000}"/>
    <cellStyle name="Input 4 2 2 4 2 3 3" xfId="19875" xr:uid="{00000000-0005-0000-0000-00005F4E0000}"/>
    <cellStyle name="Input 4 2 2 4 2 4" xfId="19876" xr:uid="{00000000-0005-0000-0000-0000604E0000}"/>
    <cellStyle name="Input 4 2 2 4 2 5" xfId="19877" xr:uid="{00000000-0005-0000-0000-0000614E0000}"/>
    <cellStyle name="Input 4 2 2 4 3" xfId="19878" xr:uid="{00000000-0005-0000-0000-0000624E0000}"/>
    <cellStyle name="Input 4 2 2 4 3 2" xfId="19879" xr:uid="{00000000-0005-0000-0000-0000634E0000}"/>
    <cellStyle name="Input 4 2 2 4 4" xfId="19880" xr:uid="{00000000-0005-0000-0000-0000644E0000}"/>
    <cellStyle name="Input 4 2 2 4 4 2" xfId="19881" xr:uid="{00000000-0005-0000-0000-0000654E0000}"/>
    <cellStyle name="Input 4 2 2 4 4 2 2" xfId="19882" xr:uid="{00000000-0005-0000-0000-0000664E0000}"/>
    <cellStyle name="Input 4 2 2 4 4 3" xfId="19883" xr:uid="{00000000-0005-0000-0000-0000674E0000}"/>
    <cellStyle name="Input 4 2 2 4 5" xfId="19884" xr:uid="{00000000-0005-0000-0000-0000684E0000}"/>
    <cellStyle name="Input 4 2 2 4 6" xfId="19885" xr:uid="{00000000-0005-0000-0000-0000694E0000}"/>
    <cellStyle name="Input 4 2 2 5" xfId="19886" xr:uid="{00000000-0005-0000-0000-00006A4E0000}"/>
    <cellStyle name="Input 4 2 2 5 2" xfId="19887" xr:uid="{00000000-0005-0000-0000-00006B4E0000}"/>
    <cellStyle name="Input 4 2 2 5 2 2" xfId="19888" xr:uid="{00000000-0005-0000-0000-00006C4E0000}"/>
    <cellStyle name="Input 4 2 2 5 3" xfId="19889" xr:uid="{00000000-0005-0000-0000-00006D4E0000}"/>
    <cellStyle name="Input 4 2 2 5 3 2" xfId="19890" xr:uid="{00000000-0005-0000-0000-00006E4E0000}"/>
    <cellStyle name="Input 4 2 2 5 3 2 2" xfId="19891" xr:uid="{00000000-0005-0000-0000-00006F4E0000}"/>
    <cellStyle name="Input 4 2 2 5 3 3" xfId="19892" xr:uid="{00000000-0005-0000-0000-0000704E0000}"/>
    <cellStyle name="Input 4 2 2 5 4" xfId="19893" xr:uid="{00000000-0005-0000-0000-0000714E0000}"/>
    <cellStyle name="Input 4 2 2 5 5" xfId="19894" xr:uid="{00000000-0005-0000-0000-0000724E0000}"/>
    <cellStyle name="Input 4 2 2 6" xfId="19895" xr:uid="{00000000-0005-0000-0000-0000734E0000}"/>
    <cellStyle name="Input 4 2 2 6 2" xfId="19896" xr:uid="{00000000-0005-0000-0000-0000744E0000}"/>
    <cellStyle name="Input 4 2 2 6 2 2" xfId="19897" xr:uid="{00000000-0005-0000-0000-0000754E0000}"/>
    <cellStyle name="Input 4 2 2 6 3" xfId="19898" xr:uid="{00000000-0005-0000-0000-0000764E0000}"/>
    <cellStyle name="Input 4 2 2 6 3 2" xfId="19899" xr:uid="{00000000-0005-0000-0000-0000774E0000}"/>
    <cellStyle name="Input 4 2 2 6 3 2 2" xfId="19900" xr:uid="{00000000-0005-0000-0000-0000784E0000}"/>
    <cellStyle name="Input 4 2 2 6 3 3" xfId="19901" xr:uid="{00000000-0005-0000-0000-0000794E0000}"/>
    <cellStyle name="Input 4 2 2 6 4" xfId="19902" xr:uid="{00000000-0005-0000-0000-00007A4E0000}"/>
    <cellStyle name="Input 4 2 2 6 5" xfId="19903" xr:uid="{00000000-0005-0000-0000-00007B4E0000}"/>
    <cellStyle name="Input 4 2 2 7" xfId="19904" xr:uid="{00000000-0005-0000-0000-00007C4E0000}"/>
    <cellStyle name="Input 4 2 2 7 2" xfId="19905" xr:uid="{00000000-0005-0000-0000-00007D4E0000}"/>
    <cellStyle name="Input 4 2 2 7 2 2" xfId="19906" xr:uid="{00000000-0005-0000-0000-00007E4E0000}"/>
    <cellStyle name="Input 4 2 2 7 3" xfId="19907" xr:uid="{00000000-0005-0000-0000-00007F4E0000}"/>
    <cellStyle name="Input 4 2 2 7 3 2" xfId="19908" xr:uid="{00000000-0005-0000-0000-0000804E0000}"/>
    <cellStyle name="Input 4 2 2 7 3 2 2" xfId="19909" xr:uid="{00000000-0005-0000-0000-0000814E0000}"/>
    <cellStyle name="Input 4 2 2 7 3 3" xfId="19910" xr:uid="{00000000-0005-0000-0000-0000824E0000}"/>
    <cellStyle name="Input 4 2 2 7 4" xfId="19911" xr:uid="{00000000-0005-0000-0000-0000834E0000}"/>
    <cellStyle name="Input 4 2 2 7 5" xfId="19912" xr:uid="{00000000-0005-0000-0000-0000844E0000}"/>
    <cellStyle name="Input 4 2 2 8" xfId="19913" xr:uid="{00000000-0005-0000-0000-0000854E0000}"/>
    <cellStyle name="Input 4 2 2 8 2" xfId="19914" xr:uid="{00000000-0005-0000-0000-0000864E0000}"/>
    <cellStyle name="Input 4 2 2 8 2 2" xfId="19915" xr:uid="{00000000-0005-0000-0000-0000874E0000}"/>
    <cellStyle name="Input 4 2 2 8 3" xfId="19916" xr:uid="{00000000-0005-0000-0000-0000884E0000}"/>
    <cellStyle name="Input 4 2 2 8 3 2" xfId="19917" xr:uid="{00000000-0005-0000-0000-0000894E0000}"/>
    <cellStyle name="Input 4 2 2 8 3 2 2" xfId="19918" xr:uid="{00000000-0005-0000-0000-00008A4E0000}"/>
    <cellStyle name="Input 4 2 2 8 3 3" xfId="19919" xr:uid="{00000000-0005-0000-0000-00008B4E0000}"/>
    <cellStyle name="Input 4 2 2 8 4" xfId="19920" xr:uid="{00000000-0005-0000-0000-00008C4E0000}"/>
    <cellStyle name="Input 4 2 2 8 5" xfId="19921" xr:uid="{00000000-0005-0000-0000-00008D4E0000}"/>
    <cellStyle name="Input 4 2 2 9" xfId="19922" xr:uid="{00000000-0005-0000-0000-00008E4E0000}"/>
    <cellStyle name="Input 4 2 2 9 2" xfId="19923" xr:uid="{00000000-0005-0000-0000-00008F4E0000}"/>
    <cellStyle name="Input 4 2 2_Subsidy" xfId="19924" xr:uid="{00000000-0005-0000-0000-0000904E0000}"/>
    <cellStyle name="Input 4 2 3" xfId="19925" xr:uid="{00000000-0005-0000-0000-0000914E0000}"/>
    <cellStyle name="Input 4 2 3 10" xfId="19926" xr:uid="{00000000-0005-0000-0000-0000924E0000}"/>
    <cellStyle name="Input 4 2 3 11" xfId="19927" xr:uid="{00000000-0005-0000-0000-0000934E0000}"/>
    <cellStyle name="Input 4 2 3 2" xfId="19928" xr:uid="{00000000-0005-0000-0000-0000944E0000}"/>
    <cellStyle name="Input 4 2 3 2 10" xfId="19929" xr:uid="{00000000-0005-0000-0000-0000954E0000}"/>
    <cellStyle name="Input 4 2 3 2 2" xfId="19930" xr:uid="{00000000-0005-0000-0000-0000964E0000}"/>
    <cellStyle name="Input 4 2 3 2 2 2" xfId="19931" xr:uid="{00000000-0005-0000-0000-0000974E0000}"/>
    <cellStyle name="Input 4 2 3 2 2 2 2" xfId="19932" xr:uid="{00000000-0005-0000-0000-0000984E0000}"/>
    <cellStyle name="Input 4 2 3 2 2 3" xfId="19933" xr:uid="{00000000-0005-0000-0000-0000994E0000}"/>
    <cellStyle name="Input 4 2 3 2 2 3 2" xfId="19934" xr:uid="{00000000-0005-0000-0000-00009A4E0000}"/>
    <cellStyle name="Input 4 2 3 2 2 3 2 2" xfId="19935" xr:uid="{00000000-0005-0000-0000-00009B4E0000}"/>
    <cellStyle name="Input 4 2 3 2 2 3 3" xfId="19936" xr:uid="{00000000-0005-0000-0000-00009C4E0000}"/>
    <cellStyle name="Input 4 2 3 2 2 4" xfId="19937" xr:uid="{00000000-0005-0000-0000-00009D4E0000}"/>
    <cellStyle name="Input 4 2 3 2 2 5" xfId="19938" xr:uid="{00000000-0005-0000-0000-00009E4E0000}"/>
    <cellStyle name="Input 4 2 3 2 3" xfId="19939" xr:uid="{00000000-0005-0000-0000-00009F4E0000}"/>
    <cellStyle name="Input 4 2 3 2 3 2" xfId="19940" xr:uid="{00000000-0005-0000-0000-0000A04E0000}"/>
    <cellStyle name="Input 4 2 3 2 3 2 2" xfId="19941" xr:uid="{00000000-0005-0000-0000-0000A14E0000}"/>
    <cellStyle name="Input 4 2 3 2 3 3" xfId="19942" xr:uid="{00000000-0005-0000-0000-0000A24E0000}"/>
    <cellStyle name="Input 4 2 3 2 3 3 2" xfId="19943" xr:uid="{00000000-0005-0000-0000-0000A34E0000}"/>
    <cellStyle name="Input 4 2 3 2 3 3 2 2" xfId="19944" xr:uid="{00000000-0005-0000-0000-0000A44E0000}"/>
    <cellStyle name="Input 4 2 3 2 3 3 3" xfId="19945" xr:uid="{00000000-0005-0000-0000-0000A54E0000}"/>
    <cellStyle name="Input 4 2 3 2 3 4" xfId="19946" xr:uid="{00000000-0005-0000-0000-0000A64E0000}"/>
    <cellStyle name="Input 4 2 3 2 3 5" xfId="19947" xr:uid="{00000000-0005-0000-0000-0000A74E0000}"/>
    <cellStyle name="Input 4 2 3 2 4" xfId="19948" xr:uid="{00000000-0005-0000-0000-0000A84E0000}"/>
    <cellStyle name="Input 4 2 3 2 4 2" xfId="19949" xr:uid="{00000000-0005-0000-0000-0000A94E0000}"/>
    <cellStyle name="Input 4 2 3 2 4 2 2" xfId="19950" xr:uid="{00000000-0005-0000-0000-0000AA4E0000}"/>
    <cellStyle name="Input 4 2 3 2 4 3" xfId="19951" xr:uid="{00000000-0005-0000-0000-0000AB4E0000}"/>
    <cellStyle name="Input 4 2 3 2 4 3 2" xfId="19952" xr:uid="{00000000-0005-0000-0000-0000AC4E0000}"/>
    <cellStyle name="Input 4 2 3 2 4 3 2 2" xfId="19953" xr:uid="{00000000-0005-0000-0000-0000AD4E0000}"/>
    <cellStyle name="Input 4 2 3 2 4 3 3" xfId="19954" xr:uid="{00000000-0005-0000-0000-0000AE4E0000}"/>
    <cellStyle name="Input 4 2 3 2 4 4" xfId="19955" xr:uid="{00000000-0005-0000-0000-0000AF4E0000}"/>
    <cellStyle name="Input 4 2 3 2 4 5" xfId="19956" xr:uid="{00000000-0005-0000-0000-0000B04E0000}"/>
    <cellStyle name="Input 4 2 3 2 5" xfId="19957" xr:uid="{00000000-0005-0000-0000-0000B14E0000}"/>
    <cellStyle name="Input 4 2 3 2 5 2" xfId="19958" xr:uid="{00000000-0005-0000-0000-0000B24E0000}"/>
    <cellStyle name="Input 4 2 3 2 5 2 2" xfId="19959" xr:uid="{00000000-0005-0000-0000-0000B34E0000}"/>
    <cellStyle name="Input 4 2 3 2 5 3" xfId="19960" xr:uid="{00000000-0005-0000-0000-0000B44E0000}"/>
    <cellStyle name="Input 4 2 3 2 5 3 2" xfId="19961" xr:uid="{00000000-0005-0000-0000-0000B54E0000}"/>
    <cellStyle name="Input 4 2 3 2 5 3 2 2" xfId="19962" xr:uid="{00000000-0005-0000-0000-0000B64E0000}"/>
    <cellStyle name="Input 4 2 3 2 5 3 3" xfId="19963" xr:uid="{00000000-0005-0000-0000-0000B74E0000}"/>
    <cellStyle name="Input 4 2 3 2 5 4" xfId="19964" xr:uid="{00000000-0005-0000-0000-0000B84E0000}"/>
    <cellStyle name="Input 4 2 3 2 5 5" xfId="19965" xr:uid="{00000000-0005-0000-0000-0000B94E0000}"/>
    <cellStyle name="Input 4 2 3 2 6" xfId="19966" xr:uid="{00000000-0005-0000-0000-0000BA4E0000}"/>
    <cellStyle name="Input 4 2 3 2 6 2" xfId="19967" xr:uid="{00000000-0005-0000-0000-0000BB4E0000}"/>
    <cellStyle name="Input 4 2 3 2 6 2 2" xfId="19968" xr:uid="{00000000-0005-0000-0000-0000BC4E0000}"/>
    <cellStyle name="Input 4 2 3 2 6 3" xfId="19969" xr:uid="{00000000-0005-0000-0000-0000BD4E0000}"/>
    <cellStyle name="Input 4 2 3 2 6 3 2" xfId="19970" xr:uid="{00000000-0005-0000-0000-0000BE4E0000}"/>
    <cellStyle name="Input 4 2 3 2 6 3 2 2" xfId="19971" xr:uid="{00000000-0005-0000-0000-0000BF4E0000}"/>
    <cellStyle name="Input 4 2 3 2 6 3 3" xfId="19972" xr:uid="{00000000-0005-0000-0000-0000C04E0000}"/>
    <cellStyle name="Input 4 2 3 2 6 4" xfId="19973" xr:uid="{00000000-0005-0000-0000-0000C14E0000}"/>
    <cellStyle name="Input 4 2 3 2 6 5" xfId="19974" xr:uid="{00000000-0005-0000-0000-0000C24E0000}"/>
    <cellStyle name="Input 4 2 3 2 7" xfId="19975" xr:uid="{00000000-0005-0000-0000-0000C34E0000}"/>
    <cellStyle name="Input 4 2 3 2 7 2" xfId="19976" xr:uid="{00000000-0005-0000-0000-0000C44E0000}"/>
    <cellStyle name="Input 4 2 3 2 8" xfId="19977" xr:uid="{00000000-0005-0000-0000-0000C54E0000}"/>
    <cellStyle name="Input 4 2 3 2 8 2" xfId="19978" xr:uid="{00000000-0005-0000-0000-0000C64E0000}"/>
    <cellStyle name="Input 4 2 3 2 8 2 2" xfId="19979" xr:uid="{00000000-0005-0000-0000-0000C74E0000}"/>
    <cellStyle name="Input 4 2 3 2 8 3" xfId="19980" xr:uid="{00000000-0005-0000-0000-0000C84E0000}"/>
    <cellStyle name="Input 4 2 3 2 9" xfId="19981" xr:uid="{00000000-0005-0000-0000-0000C94E0000}"/>
    <cellStyle name="Input 4 2 3 3" xfId="19982" xr:uid="{00000000-0005-0000-0000-0000CA4E0000}"/>
    <cellStyle name="Input 4 2 3 3 2" xfId="19983" xr:uid="{00000000-0005-0000-0000-0000CB4E0000}"/>
    <cellStyle name="Input 4 2 3 3 2 2" xfId="19984" xr:uid="{00000000-0005-0000-0000-0000CC4E0000}"/>
    <cellStyle name="Input 4 2 3 3 2 2 2" xfId="19985" xr:uid="{00000000-0005-0000-0000-0000CD4E0000}"/>
    <cellStyle name="Input 4 2 3 3 2 3" xfId="19986" xr:uid="{00000000-0005-0000-0000-0000CE4E0000}"/>
    <cellStyle name="Input 4 2 3 3 2 3 2" xfId="19987" xr:uid="{00000000-0005-0000-0000-0000CF4E0000}"/>
    <cellStyle name="Input 4 2 3 3 2 3 2 2" xfId="19988" xr:uid="{00000000-0005-0000-0000-0000D04E0000}"/>
    <cellStyle name="Input 4 2 3 3 2 3 3" xfId="19989" xr:uid="{00000000-0005-0000-0000-0000D14E0000}"/>
    <cellStyle name="Input 4 2 3 3 2 4" xfId="19990" xr:uid="{00000000-0005-0000-0000-0000D24E0000}"/>
    <cellStyle name="Input 4 2 3 3 2 5" xfId="19991" xr:uid="{00000000-0005-0000-0000-0000D34E0000}"/>
    <cellStyle name="Input 4 2 3 3 3" xfId="19992" xr:uid="{00000000-0005-0000-0000-0000D44E0000}"/>
    <cellStyle name="Input 4 2 3 3 3 2" xfId="19993" xr:uid="{00000000-0005-0000-0000-0000D54E0000}"/>
    <cellStyle name="Input 4 2 3 3 4" xfId="19994" xr:uid="{00000000-0005-0000-0000-0000D64E0000}"/>
    <cellStyle name="Input 4 2 3 3 4 2" xfId="19995" xr:uid="{00000000-0005-0000-0000-0000D74E0000}"/>
    <cellStyle name="Input 4 2 3 3 4 2 2" xfId="19996" xr:uid="{00000000-0005-0000-0000-0000D84E0000}"/>
    <cellStyle name="Input 4 2 3 3 4 3" xfId="19997" xr:uid="{00000000-0005-0000-0000-0000D94E0000}"/>
    <cellStyle name="Input 4 2 3 3 5" xfId="19998" xr:uid="{00000000-0005-0000-0000-0000DA4E0000}"/>
    <cellStyle name="Input 4 2 3 3 6" xfId="19999" xr:uid="{00000000-0005-0000-0000-0000DB4E0000}"/>
    <cellStyle name="Input 4 2 3 4" xfId="20000" xr:uid="{00000000-0005-0000-0000-0000DC4E0000}"/>
    <cellStyle name="Input 4 2 3 4 2" xfId="20001" xr:uid="{00000000-0005-0000-0000-0000DD4E0000}"/>
    <cellStyle name="Input 4 2 3 4 2 2" xfId="20002" xr:uid="{00000000-0005-0000-0000-0000DE4E0000}"/>
    <cellStyle name="Input 4 2 3 4 3" xfId="20003" xr:uid="{00000000-0005-0000-0000-0000DF4E0000}"/>
    <cellStyle name="Input 4 2 3 4 3 2" xfId="20004" xr:uid="{00000000-0005-0000-0000-0000E04E0000}"/>
    <cellStyle name="Input 4 2 3 4 3 2 2" xfId="20005" xr:uid="{00000000-0005-0000-0000-0000E14E0000}"/>
    <cellStyle name="Input 4 2 3 4 3 3" xfId="20006" xr:uid="{00000000-0005-0000-0000-0000E24E0000}"/>
    <cellStyle name="Input 4 2 3 4 4" xfId="20007" xr:uid="{00000000-0005-0000-0000-0000E34E0000}"/>
    <cellStyle name="Input 4 2 3 4 5" xfId="20008" xr:uid="{00000000-0005-0000-0000-0000E44E0000}"/>
    <cellStyle name="Input 4 2 3 5" xfId="20009" xr:uid="{00000000-0005-0000-0000-0000E54E0000}"/>
    <cellStyle name="Input 4 2 3 5 2" xfId="20010" xr:uid="{00000000-0005-0000-0000-0000E64E0000}"/>
    <cellStyle name="Input 4 2 3 5 2 2" xfId="20011" xr:uid="{00000000-0005-0000-0000-0000E74E0000}"/>
    <cellStyle name="Input 4 2 3 5 3" xfId="20012" xr:uid="{00000000-0005-0000-0000-0000E84E0000}"/>
    <cellStyle name="Input 4 2 3 5 3 2" xfId="20013" xr:uid="{00000000-0005-0000-0000-0000E94E0000}"/>
    <cellStyle name="Input 4 2 3 5 3 2 2" xfId="20014" xr:uid="{00000000-0005-0000-0000-0000EA4E0000}"/>
    <cellStyle name="Input 4 2 3 5 3 3" xfId="20015" xr:uid="{00000000-0005-0000-0000-0000EB4E0000}"/>
    <cellStyle name="Input 4 2 3 5 4" xfId="20016" xr:uid="{00000000-0005-0000-0000-0000EC4E0000}"/>
    <cellStyle name="Input 4 2 3 5 5" xfId="20017" xr:uid="{00000000-0005-0000-0000-0000ED4E0000}"/>
    <cellStyle name="Input 4 2 3 6" xfId="20018" xr:uid="{00000000-0005-0000-0000-0000EE4E0000}"/>
    <cellStyle name="Input 4 2 3 6 2" xfId="20019" xr:uid="{00000000-0005-0000-0000-0000EF4E0000}"/>
    <cellStyle name="Input 4 2 3 6 2 2" xfId="20020" xr:uid="{00000000-0005-0000-0000-0000F04E0000}"/>
    <cellStyle name="Input 4 2 3 6 3" xfId="20021" xr:uid="{00000000-0005-0000-0000-0000F14E0000}"/>
    <cellStyle name="Input 4 2 3 6 3 2" xfId="20022" xr:uid="{00000000-0005-0000-0000-0000F24E0000}"/>
    <cellStyle name="Input 4 2 3 6 3 2 2" xfId="20023" xr:uid="{00000000-0005-0000-0000-0000F34E0000}"/>
    <cellStyle name="Input 4 2 3 6 3 3" xfId="20024" xr:uid="{00000000-0005-0000-0000-0000F44E0000}"/>
    <cellStyle name="Input 4 2 3 6 4" xfId="20025" xr:uid="{00000000-0005-0000-0000-0000F54E0000}"/>
    <cellStyle name="Input 4 2 3 6 5" xfId="20026" xr:uid="{00000000-0005-0000-0000-0000F64E0000}"/>
    <cellStyle name="Input 4 2 3 7" xfId="20027" xr:uid="{00000000-0005-0000-0000-0000F74E0000}"/>
    <cellStyle name="Input 4 2 3 7 2" xfId="20028" xr:uid="{00000000-0005-0000-0000-0000F84E0000}"/>
    <cellStyle name="Input 4 2 3 7 2 2" xfId="20029" xr:uid="{00000000-0005-0000-0000-0000F94E0000}"/>
    <cellStyle name="Input 4 2 3 7 3" xfId="20030" xr:uid="{00000000-0005-0000-0000-0000FA4E0000}"/>
    <cellStyle name="Input 4 2 3 7 3 2" xfId="20031" xr:uid="{00000000-0005-0000-0000-0000FB4E0000}"/>
    <cellStyle name="Input 4 2 3 7 3 2 2" xfId="20032" xr:uid="{00000000-0005-0000-0000-0000FC4E0000}"/>
    <cellStyle name="Input 4 2 3 7 3 3" xfId="20033" xr:uid="{00000000-0005-0000-0000-0000FD4E0000}"/>
    <cellStyle name="Input 4 2 3 7 4" xfId="20034" xr:uid="{00000000-0005-0000-0000-0000FE4E0000}"/>
    <cellStyle name="Input 4 2 3 7 5" xfId="20035" xr:uid="{00000000-0005-0000-0000-0000FF4E0000}"/>
    <cellStyle name="Input 4 2 3 8" xfId="20036" xr:uid="{00000000-0005-0000-0000-0000004F0000}"/>
    <cellStyle name="Input 4 2 3 8 2" xfId="20037" xr:uid="{00000000-0005-0000-0000-0000014F0000}"/>
    <cellStyle name="Input 4 2 3 9" xfId="20038" xr:uid="{00000000-0005-0000-0000-0000024F0000}"/>
    <cellStyle name="Input 4 2 3 9 2" xfId="20039" xr:uid="{00000000-0005-0000-0000-0000034F0000}"/>
    <cellStyle name="Input 4 2 3 9 2 2" xfId="20040" xr:uid="{00000000-0005-0000-0000-0000044F0000}"/>
    <cellStyle name="Input 4 2 3 9 3" xfId="20041" xr:uid="{00000000-0005-0000-0000-0000054F0000}"/>
    <cellStyle name="Input 4 2 4" xfId="20042" xr:uid="{00000000-0005-0000-0000-0000064F0000}"/>
    <cellStyle name="Input 4 2 4 10" xfId="20043" xr:uid="{00000000-0005-0000-0000-0000074F0000}"/>
    <cellStyle name="Input 4 2 4 11" xfId="20044" xr:uid="{00000000-0005-0000-0000-0000084F0000}"/>
    <cellStyle name="Input 4 2 4 2" xfId="20045" xr:uid="{00000000-0005-0000-0000-0000094F0000}"/>
    <cellStyle name="Input 4 2 4 2 10" xfId="20046" xr:uid="{00000000-0005-0000-0000-00000A4F0000}"/>
    <cellStyle name="Input 4 2 4 2 2" xfId="20047" xr:uid="{00000000-0005-0000-0000-00000B4F0000}"/>
    <cellStyle name="Input 4 2 4 2 2 2" xfId="20048" xr:uid="{00000000-0005-0000-0000-00000C4F0000}"/>
    <cellStyle name="Input 4 2 4 2 2 2 2" xfId="20049" xr:uid="{00000000-0005-0000-0000-00000D4F0000}"/>
    <cellStyle name="Input 4 2 4 2 2 3" xfId="20050" xr:uid="{00000000-0005-0000-0000-00000E4F0000}"/>
    <cellStyle name="Input 4 2 4 2 2 3 2" xfId="20051" xr:uid="{00000000-0005-0000-0000-00000F4F0000}"/>
    <cellStyle name="Input 4 2 4 2 2 3 2 2" xfId="20052" xr:uid="{00000000-0005-0000-0000-0000104F0000}"/>
    <cellStyle name="Input 4 2 4 2 2 3 3" xfId="20053" xr:uid="{00000000-0005-0000-0000-0000114F0000}"/>
    <cellStyle name="Input 4 2 4 2 2 4" xfId="20054" xr:uid="{00000000-0005-0000-0000-0000124F0000}"/>
    <cellStyle name="Input 4 2 4 2 2 5" xfId="20055" xr:uid="{00000000-0005-0000-0000-0000134F0000}"/>
    <cellStyle name="Input 4 2 4 2 3" xfId="20056" xr:uid="{00000000-0005-0000-0000-0000144F0000}"/>
    <cellStyle name="Input 4 2 4 2 3 2" xfId="20057" xr:uid="{00000000-0005-0000-0000-0000154F0000}"/>
    <cellStyle name="Input 4 2 4 2 3 2 2" xfId="20058" xr:uid="{00000000-0005-0000-0000-0000164F0000}"/>
    <cellStyle name="Input 4 2 4 2 3 3" xfId="20059" xr:uid="{00000000-0005-0000-0000-0000174F0000}"/>
    <cellStyle name="Input 4 2 4 2 3 3 2" xfId="20060" xr:uid="{00000000-0005-0000-0000-0000184F0000}"/>
    <cellStyle name="Input 4 2 4 2 3 3 2 2" xfId="20061" xr:uid="{00000000-0005-0000-0000-0000194F0000}"/>
    <cellStyle name="Input 4 2 4 2 3 3 3" xfId="20062" xr:uid="{00000000-0005-0000-0000-00001A4F0000}"/>
    <cellStyle name="Input 4 2 4 2 3 4" xfId="20063" xr:uid="{00000000-0005-0000-0000-00001B4F0000}"/>
    <cellStyle name="Input 4 2 4 2 3 5" xfId="20064" xr:uid="{00000000-0005-0000-0000-00001C4F0000}"/>
    <cellStyle name="Input 4 2 4 2 4" xfId="20065" xr:uid="{00000000-0005-0000-0000-00001D4F0000}"/>
    <cellStyle name="Input 4 2 4 2 4 2" xfId="20066" xr:uid="{00000000-0005-0000-0000-00001E4F0000}"/>
    <cellStyle name="Input 4 2 4 2 4 2 2" xfId="20067" xr:uid="{00000000-0005-0000-0000-00001F4F0000}"/>
    <cellStyle name="Input 4 2 4 2 4 3" xfId="20068" xr:uid="{00000000-0005-0000-0000-0000204F0000}"/>
    <cellStyle name="Input 4 2 4 2 4 3 2" xfId="20069" xr:uid="{00000000-0005-0000-0000-0000214F0000}"/>
    <cellStyle name="Input 4 2 4 2 4 3 2 2" xfId="20070" xr:uid="{00000000-0005-0000-0000-0000224F0000}"/>
    <cellStyle name="Input 4 2 4 2 4 3 3" xfId="20071" xr:uid="{00000000-0005-0000-0000-0000234F0000}"/>
    <cellStyle name="Input 4 2 4 2 4 4" xfId="20072" xr:uid="{00000000-0005-0000-0000-0000244F0000}"/>
    <cellStyle name="Input 4 2 4 2 4 5" xfId="20073" xr:uid="{00000000-0005-0000-0000-0000254F0000}"/>
    <cellStyle name="Input 4 2 4 2 5" xfId="20074" xr:uid="{00000000-0005-0000-0000-0000264F0000}"/>
    <cellStyle name="Input 4 2 4 2 5 2" xfId="20075" xr:uid="{00000000-0005-0000-0000-0000274F0000}"/>
    <cellStyle name="Input 4 2 4 2 5 2 2" xfId="20076" xr:uid="{00000000-0005-0000-0000-0000284F0000}"/>
    <cellStyle name="Input 4 2 4 2 5 3" xfId="20077" xr:uid="{00000000-0005-0000-0000-0000294F0000}"/>
    <cellStyle name="Input 4 2 4 2 5 3 2" xfId="20078" xr:uid="{00000000-0005-0000-0000-00002A4F0000}"/>
    <cellStyle name="Input 4 2 4 2 5 3 2 2" xfId="20079" xr:uid="{00000000-0005-0000-0000-00002B4F0000}"/>
    <cellStyle name="Input 4 2 4 2 5 3 3" xfId="20080" xr:uid="{00000000-0005-0000-0000-00002C4F0000}"/>
    <cellStyle name="Input 4 2 4 2 5 4" xfId="20081" xr:uid="{00000000-0005-0000-0000-00002D4F0000}"/>
    <cellStyle name="Input 4 2 4 2 5 5" xfId="20082" xr:uid="{00000000-0005-0000-0000-00002E4F0000}"/>
    <cellStyle name="Input 4 2 4 2 6" xfId="20083" xr:uid="{00000000-0005-0000-0000-00002F4F0000}"/>
    <cellStyle name="Input 4 2 4 2 6 2" xfId="20084" xr:uid="{00000000-0005-0000-0000-0000304F0000}"/>
    <cellStyle name="Input 4 2 4 2 6 2 2" xfId="20085" xr:uid="{00000000-0005-0000-0000-0000314F0000}"/>
    <cellStyle name="Input 4 2 4 2 6 3" xfId="20086" xr:uid="{00000000-0005-0000-0000-0000324F0000}"/>
    <cellStyle name="Input 4 2 4 2 6 3 2" xfId="20087" xr:uid="{00000000-0005-0000-0000-0000334F0000}"/>
    <cellStyle name="Input 4 2 4 2 6 3 2 2" xfId="20088" xr:uid="{00000000-0005-0000-0000-0000344F0000}"/>
    <cellStyle name="Input 4 2 4 2 6 3 3" xfId="20089" xr:uid="{00000000-0005-0000-0000-0000354F0000}"/>
    <cellStyle name="Input 4 2 4 2 6 4" xfId="20090" xr:uid="{00000000-0005-0000-0000-0000364F0000}"/>
    <cellStyle name="Input 4 2 4 2 6 5" xfId="20091" xr:uid="{00000000-0005-0000-0000-0000374F0000}"/>
    <cellStyle name="Input 4 2 4 2 7" xfId="20092" xr:uid="{00000000-0005-0000-0000-0000384F0000}"/>
    <cellStyle name="Input 4 2 4 2 7 2" xfId="20093" xr:uid="{00000000-0005-0000-0000-0000394F0000}"/>
    <cellStyle name="Input 4 2 4 2 8" xfId="20094" xr:uid="{00000000-0005-0000-0000-00003A4F0000}"/>
    <cellStyle name="Input 4 2 4 2 8 2" xfId="20095" xr:uid="{00000000-0005-0000-0000-00003B4F0000}"/>
    <cellStyle name="Input 4 2 4 2 8 2 2" xfId="20096" xr:uid="{00000000-0005-0000-0000-00003C4F0000}"/>
    <cellStyle name="Input 4 2 4 2 8 3" xfId="20097" xr:uid="{00000000-0005-0000-0000-00003D4F0000}"/>
    <cellStyle name="Input 4 2 4 2 9" xfId="20098" xr:uid="{00000000-0005-0000-0000-00003E4F0000}"/>
    <cellStyle name="Input 4 2 4 3" xfId="20099" xr:uid="{00000000-0005-0000-0000-00003F4F0000}"/>
    <cellStyle name="Input 4 2 4 3 2" xfId="20100" xr:uid="{00000000-0005-0000-0000-0000404F0000}"/>
    <cellStyle name="Input 4 2 4 3 2 2" xfId="20101" xr:uid="{00000000-0005-0000-0000-0000414F0000}"/>
    <cellStyle name="Input 4 2 4 3 2 2 2" xfId="20102" xr:uid="{00000000-0005-0000-0000-0000424F0000}"/>
    <cellStyle name="Input 4 2 4 3 2 3" xfId="20103" xr:uid="{00000000-0005-0000-0000-0000434F0000}"/>
    <cellStyle name="Input 4 2 4 3 2 3 2" xfId="20104" xr:uid="{00000000-0005-0000-0000-0000444F0000}"/>
    <cellStyle name="Input 4 2 4 3 2 3 2 2" xfId="20105" xr:uid="{00000000-0005-0000-0000-0000454F0000}"/>
    <cellStyle name="Input 4 2 4 3 2 3 3" xfId="20106" xr:uid="{00000000-0005-0000-0000-0000464F0000}"/>
    <cellStyle name="Input 4 2 4 3 2 4" xfId="20107" xr:uid="{00000000-0005-0000-0000-0000474F0000}"/>
    <cellStyle name="Input 4 2 4 3 2 5" xfId="20108" xr:uid="{00000000-0005-0000-0000-0000484F0000}"/>
    <cellStyle name="Input 4 2 4 3 3" xfId="20109" xr:uid="{00000000-0005-0000-0000-0000494F0000}"/>
    <cellStyle name="Input 4 2 4 3 3 2" xfId="20110" xr:uid="{00000000-0005-0000-0000-00004A4F0000}"/>
    <cellStyle name="Input 4 2 4 3 4" xfId="20111" xr:uid="{00000000-0005-0000-0000-00004B4F0000}"/>
    <cellStyle name="Input 4 2 4 3 4 2" xfId="20112" xr:uid="{00000000-0005-0000-0000-00004C4F0000}"/>
    <cellStyle name="Input 4 2 4 3 4 2 2" xfId="20113" xr:uid="{00000000-0005-0000-0000-00004D4F0000}"/>
    <cellStyle name="Input 4 2 4 3 4 3" xfId="20114" xr:uid="{00000000-0005-0000-0000-00004E4F0000}"/>
    <cellStyle name="Input 4 2 4 3 5" xfId="20115" xr:uid="{00000000-0005-0000-0000-00004F4F0000}"/>
    <cellStyle name="Input 4 2 4 3 6" xfId="20116" xr:uid="{00000000-0005-0000-0000-0000504F0000}"/>
    <cellStyle name="Input 4 2 4 4" xfId="20117" xr:uid="{00000000-0005-0000-0000-0000514F0000}"/>
    <cellStyle name="Input 4 2 4 4 2" xfId="20118" xr:uid="{00000000-0005-0000-0000-0000524F0000}"/>
    <cellStyle name="Input 4 2 4 4 2 2" xfId="20119" xr:uid="{00000000-0005-0000-0000-0000534F0000}"/>
    <cellStyle name="Input 4 2 4 4 3" xfId="20120" xr:uid="{00000000-0005-0000-0000-0000544F0000}"/>
    <cellStyle name="Input 4 2 4 4 3 2" xfId="20121" xr:uid="{00000000-0005-0000-0000-0000554F0000}"/>
    <cellStyle name="Input 4 2 4 4 3 2 2" xfId="20122" xr:uid="{00000000-0005-0000-0000-0000564F0000}"/>
    <cellStyle name="Input 4 2 4 4 3 3" xfId="20123" xr:uid="{00000000-0005-0000-0000-0000574F0000}"/>
    <cellStyle name="Input 4 2 4 4 4" xfId="20124" xr:uid="{00000000-0005-0000-0000-0000584F0000}"/>
    <cellStyle name="Input 4 2 4 4 5" xfId="20125" xr:uid="{00000000-0005-0000-0000-0000594F0000}"/>
    <cellStyle name="Input 4 2 4 5" xfId="20126" xr:uid="{00000000-0005-0000-0000-00005A4F0000}"/>
    <cellStyle name="Input 4 2 4 5 2" xfId="20127" xr:uid="{00000000-0005-0000-0000-00005B4F0000}"/>
    <cellStyle name="Input 4 2 4 5 2 2" xfId="20128" xr:uid="{00000000-0005-0000-0000-00005C4F0000}"/>
    <cellStyle name="Input 4 2 4 5 3" xfId="20129" xr:uid="{00000000-0005-0000-0000-00005D4F0000}"/>
    <cellStyle name="Input 4 2 4 5 3 2" xfId="20130" xr:uid="{00000000-0005-0000-0000-00005E4F0000}"/>
    <cellStyle name="Input 4 2 4 5 3 2 2" xfId="20131" xr:uid="{00000000-0005-0000-0000-00005F4F0000}"/>
    <cellStyle name="Input 4 2 4 5 3 3" xfId="20132" xr:uid="{00000000-0005-0000-0000-0000604F0000}"/>
    <cellStyle name="Input 4 2 4 5 4" xfId="20133" xr:uid="{00000000-0005-0000-0000-0000614F0000}"/>
    <cellStyle name="Input 4 2 4 5 5" xfId="20134" xr:uid="{00000000-0005-0000-0000-0000624F0000}"/>
    <cellStyle name="Input 4 2 4 6" xfId="20135" xr:uid="{00000000-0005-0000-0000-0000634F0000}"/>
    <cellStyle name="Input 4 2 4 6 2" xfId="20136" xr:uid="{00000000-0005-0000-0000-0000644F0000}"/>
    <cellStyle name="Input 4 2 4 6 2 2" xfId="20137" xr:uid="{00000000-0005-0000-0000-0000654F0000}"/>
    <cellStyle name="Input 4 2 4 6 3" xfId="20138" xr:uid="{00000000-0005-0000-0000-0000664F0000}"/>
    <cellStyle name="Input 4 2 4 6 3 2" xfId="20139" xr:uid="{00000000-0005-0000-0000-0000674F0000}"/>
    <cellStyle name="Input 4 2 4 6 3 2 2" xfId="20140" xr:uid="{00000000-0005-0000-0000-0000684F0000}"/>
    <cellStyle name="Input 4 2 4 6 3 3" xfId="20141" xr:uid="{00000000-0005-0000-0000-0000694F0000}"/>
    <cellStyle name="Input 4 2 4 6 4" xfId="20142" xr:uid="{00000000-0005-0000-0000-00006A4F0000}"/>
    <cellStyle name="Input 4 2 4 6 5" xfId="20143" xr:uid="{00000000-0005-0000-0000-00006B4F0000}"/>
    <cellStyle name="Input 4 2 4 7" xfId="20144" xr:uid="{00000000-0005-0000-0000-00006C4F0000}"/>
    <cellStyle name="Input 4 2 4 7 2" xfId="20145" xr:uid="{00000000-0005-0000-0000-00006D4F0000}"/>
    <cellStyle name="Input 4 2 4 7 2 2" xfId="20146" xr:uid="{00000000-0005-0000-0000-00006E4F0000}"/>
    <cellStyle name="Input 4 2 4 7 3" xfId="20147" xr:uid="{00000000-0005-0000-0000-00006F4F0000}"/>
    <cellStyle name="Input 4 2 4 7 3 2" xfId="20148" xr:uid="{00000000-0005-0000-0000-0000704F0000}"/>
    <cellStyle name="Input 4 2 4 7 3 2 2" xfId="20149" xr:uid="{00000000-0005-0000-0000-0000714F0000}"/>
    <cellStyle name="Input 4 2 4 7 3 3" xfId="20150" xr:uid="{00000000-0005-0000-0000-0000724F0000}"/>
    <cellStyle name="Input 4 2 4 7 4" xfId="20151" xr:uid="{00000000-0005-0000-0000-0000734F0000}"/>
    <cellStyle name="Input 4 2 4 7 5" xfId="20152" xr:uid="{00000000-0005-0000-0000-0000744F0000}"/>
    <cellStyle name="Input 4 2 4 8" xfId="20153" xr:uid="{00000000-0005-0000-0000-0000754F0000}"/>
    <cellStyle name="Input 4 2 4 8 2" xfId="20154" xr:uid="{00000000-0005-0000-0000-0000764F0000}"/>
    <cellStyle name="Input 4 2 4 9" xfId="20155" xr:uid="{00000000-0005-0000-0000-0000774F0000}"/>
    <cellStyle name="Input 4 2 4 9 2" xfId="20156" xr:uid="{00000000-0005-0000-0000-0000784F0000}"/>
    <cellStyle name="Input 4 2 4 9 2 2" xfId="20157" xr:uid="{00000000-0005-0000-0000-0000794F0000}"/>
    <cellStyle name="Input 4 2 4 9 3" xfId="20158" xr:uid="{00000000-0005-0000-0000-00007A4F0000}"/>
    <cellStyle name="Input 4 2 5" xfId="20159" xr:uid="{00000000-0005-0000-0000-00007B4F0000}"/>
    <cellStyle name="Input 4 2 5 10" xfId="20160" xr:uid="{00000000-0005-0000-0000-00007C4F0000}"/>
    <cellStyle name="Input 4 2 5 11" xfId="20161" xr:uid="{00000000-0005-0000-0000-00007D4F0000}"/>
    <cellStyle name="Input 4 2 5 2" xfId="20162" xr:uid="{00000000-0005-0000-0000-00007E4F0000}"/>
    <cellStyle name="Input 4 2 5 2 10" xfId="20163" xr:uid="{00000000-0005-0000-0000-00007F4F0000}"/>
    <cellStyle name="Input 4 2 5 2 2" xfId="20164" xr:uid="{00000000-0005-0000-0000-0000804F0000}"/>
    <cellStyle name="Input 4 2 5 2 2 2" xfId="20165" xr:uid="{00000000-0005-0000-0000-0000814F0000}"/>
    <cellStyle name="Input 4 2 5 2 2 2 2" xfId="20166" xr:uid="{00000000-0005-0000-0000-0000824F0000}"/>
    <cellStyle name="Input 4 2 5 2 2 3" xfId="20167" xr:uid="{00000000-0005-0000-0000-0000834F0000}"/>
    <cellStyle name="Input 4 2 5 2 2 3 2" xfId="20168" xr:uid="{00000000-0005-0000-0000-0000844F0000}"/>
    <cellStyle name="Input 4 2 5 2 2 3 2 2" xfId="20169" xr:uid="{00000000-0005-0000-0000-0000854F0000}"/>
    <cellStyle name="Input 4 2 5 2 2 3 3" xfId="20170" xr:uid="{00000000-0005-0000-0000-0000864F0000}"/>
    <cellStyle name="Input 4 2 5 2 2 4" xfId="20171" xr:uid="{00000000-0005-0000-0000-0000874F0000}"/>
    <cellStyle name="Input 4 2 5 2 2 5" xfId="20172" xr:uid="{00000000-0005-0000-0000-0000884F0000}"/>
    <cellStyle name="Input 4 2 5 2 3" xfId="20173" xr:uid="{00000000-0005-0000-0000-0000894F0000}"/>
    <cellStyle name="Input 4 2 5 2 3 2" xfId="20174" xr:uid="{00000000-0005-0000-0000-00008A4F0000}"/>
    <cellStyle name="Input 4 2 5 2 3 2 2" xfId="20175" xr:uid="{00000000-0005-0000-0000-00008B4F0000}"/>
    <cellStyle name="Input 4 2 5 2 3 3" xfId="20176" xr:uid="{00000000-0005-0000-0000-00008C4F0000}"/>
    <cellStyle name="Input 4 2 5 2 3 3 2" xfId="20177" xr:uid="{00000000-0005-0000-0000-00008D4F0000}"/>
    <cellStyle name="Input 4 2 5 2 3 3 2 2" xfId="20178" xr:uid="{00000000-0005-0000-0000-00008E4F0000}"/>
    <cellStyle name="Input 4 2 5 2 3 3 3" xfId="20179" xr:uid="{00000000-0005-0000-0000-00008F4F0000}"/>
    <cellStyle name="Input 4 2 5 2 3 4" xfId="20180" xr:uid="{00000000-0005-0000-0000-0000904F0000}"/>
    <cellStyle name="Input 4 2 5 2 3 5" xfId="20181" xr:uid="{00000000-0005-0000-0000-0000914F0000}"/>
    <cellStyle name="Input 4 2 5 2 4" xfId="20182" xr:uid="{00000000-0005-0000-0000-0000924F0000}"/>
    <cellStyle name="Input 4 2 5 2 4 2" xfId="20183" xr:uid="{00000000-0005-0000-0000-0000934F0000}"/>
    <cellStyle name="Input 4 2 5 2 4 2 2" xfId="20184" xr:uid="{00000000-0005-0000-0000-0000944F0000}"/>
    <cellStyle name="Input 4 2 5 2 4 3" xfId="20185" xr:uid="{00000000-0005-0000-0000-0000954F0000}"/>
    <cellStyle name="Input 4 2 5 2 4 3 2" xfId="20186" xr:uid="{00000000-0005-0000-0000-0000964F0000}"/>
    <cellStyle name="Input 4 2 5 2 4 3 2 2" xfId="20187" xr:uid="{00000000-0005-0000-0000-0000974F0000}"/>
    <cellStyle name="Input 4 2 5 2 4 3 3" xfId="20188" xr:uid="{00000000-0005-0000-0000-0000984F0000}"/>
    <cellStyle name="Input 4 2 5 2 4 4" xfId="20189" xr:uid="{00000000-0005-0000-0000-0000994F0000}"/>
    <cellStyle name="Input 4 2 5 2 4 5" xfId="20190" xr:uid="{00000000-0005-0000-0000-00009A4F0000}"/>
    <cellStyle name="Input 4 2 5 2 5" xfId="20191" xr:uid="{00000000-0005-0000-0000-00009B4F0000}"/>
    <cellStyle name="Input 4 2 5 2 5 2" xfId="20192" xr:uid="{00000000-0005-0000-0000-00009C4F0000}"/>
    <cellStyle name="Input 4 2 5 2 5 2 2" xfId="20193" xr:uid="{00000000-0005-0000-0000-00009D4F0000}"/>
    <cellStyle name="Input 4 2 5 2 5 3" xfId="20194" xr:uid="{00000000-0005-0000-0000-00009E4F0000}"/>
    <cellStyle name="Input 4 2 5 2 5 3 2" xfId="20195" xr:uid="{00000000-0005-0000-0000-00009F4F0000}"/>
    <cellStyle name="Input 4 2 5 2 5 3 2 2" xfId="20196" xr:uid="{00000000-0005-0000-0000-0000A04F0000}"/>
    <cellStyle name="Input 4 2 5 2 5 3 3" xfId="20197" xr:uid="{00000000-0005-0000-0000-0000A14F0000}"/>
    <cellStyle name="Input 4 2 5 2 5 4" xfId="20198" xr:uid="{00000000-0005-0000-0000-0000A24F0000}"/>
    <cellStyle name="Input 4 2 5 2 5 5" xfId="20199" xr:uid="{00000000-0005-0000-0000-0000A34F0000}"/>
    <cellStyle name="Input 4 2 5 2 6" xfId="20200" xr:uid="{00000000-0005-0000-0000-0000A44F0000}"/>
    <cellStyle name="Input 4 2 5 2 6 2" xfId="20201" xr:uid="{00000000-0005-0000-0000-0000A54F0000}"/>
    <cellStyle name="Input 4 2 5 2 6 2 2" xfId="20202" xr:uid="{00000000-0005-0000-0000-0000A64F0000}"/>
    <cellStyle name="Input 4 2 5 2 6 3" xfId="20203" xr:uid="{00000000-0005-0000-0000-0000A74F0000}"/>
    <cellStyle name="Input 4 2 5 2 6 3 2" xfId="20204" xr:uid="{00000000-0005-0000-0000-0000A84F0000}"/>
    <cellStyle name="Input 4 2 5 2 6 3 2 2" xfId="20205" xr:uid="{00000000-0005-0000-0000-0000A94F0000}"/>
    <cellStyle name="Input 4 2 5 2 6 3 3" xfId="20206" xr:uid="{00000000-0005-0000-0000-0000AA4F0000}"/>
    <cellStyle name="Input 4 2 5 2 6 4" xfId="20207" xr:uid="{00000000-0005-0000-0000-0000AB4F0000}"/>
    <cellStyle name="Input 4 2 5 2 6 5" xfId="20208" xr:uid="{00000000-0005-0000-0000-0000AC4F0000}"/>
    <cellStyle name="Input 4 2 5 2 7" xfId="20209" xr:uid="{00000000-0005-0000-0000-0000AD4F0000}"/>
    <cellStyle name="Input 4 2 5 2 7 2" xfId="20210" xr:uid="{00000000-0005-0000-0000-0000AE4F0000}"/>
    <cellStyle name="Input 4 2 5 2 8" xfId="20211" xr:uid="{00000000-0005-0000-0000-0000AF4F0000}"/>
    <cellStyle name="Input 4 2 5 2 8 2" xfId="20212" xr:uid="{00000000-0005-0000-0000-0000B04F0000}"/>
    <cellStyle name="Input 4 2 5 2 8 2 2" xfId="20213" xr:uid="{00000000-0005-0000-0000-0000B14F0000}"/>
    <cellStyle name="Input 4 2 5 2 8 3" xfId="20214" xr:uid="{00000000-0005-0000-0000-0000B24F0000}"/>
    <cellStyle name="Input 4 2 5 2 9" xfId="20215" xr:uid="{00000000-0005-0000-0000-0000B34F0000}"/>
    <cellStyle name="Input 4 2 5 3" xfId="20216" xr:uid="{00000000-0005-0000-0000-0000B44F0000}"/>
    <cellStyle name="Input 4 2 5 3 2" xfId="20217" xr:uid="{00000000-0005-0000-0000-0000B54F0000}"/>
    <cellStyle name="Input 4 2 5 3 2 2" xfId="20218" xr:uid="{00000000-0005-0000-0000-0000B64F0000}"/>
    <cellStyle name="Input 4 2 5 3 2 2 2" xfId="20219" xr:uid="{00000000-0005-0000-0000-0000B74F0000}"/>
    <cellStyle name="Input 4 2 5 3 2 3" xfId="20220" xr:uid="{00000000-0005-0000-0000-0000B84F0000}"/>
    <cellStyle name="Input 4 2 5 3 2 3 2" xfId="20221" xr:uid="{00000000-0005-0000-0000-0000B94F0000}"/>
    <cellStyle name="Input 4 2 5 3 2 3 2 2" xfId="20222" xr:uid="{00000000-0005-0000-0000-0000BA4F0000}"/>
    <cellStyle name="Input 4 2 5 3 2 3 3" xfId="20223" xr:uid="{00000000-0005-0000-0000-0000BB4F0000}"/>
    <cellStyle name="Input 4 2 5 3 2 4" xfId="20224" xr:uid="{00000000-0005-0000-0000-0000BC4F0000}"/>
    <cellStyle name="Input 4 2 5 3 2 5" xfId="20225" xr:uid="{00000000-0005-0000-0000-0000BD4F0000}"/>
    <cellStyle name="Input 4 2 5 3 3" xfId="20226" xr:uid="{00000000-0005-0000-0000-0000BE4F0000}"/>
    <cellStyle name="Input 4 2 5 3 3 2" xfId="20227" xr:uid="{00000000-0005-0000-0000-0000BF4F0000}"/>
    <cellStyle name="Input 4 2 5 3 4" xfId="20228" xr:uid="{00000000-0005-0000-0000-0000C04F0000}"/>
    <cellStyle name="Input 4 2 5 3 4 2" xfId="20229" xr:uid="{00000000-0005-0000-0000-0000C14F0000}"/>
    <cellStyle name="Input 4 2 5 3 4 2 2" xfId="20230" xr:uid="{00000000-0005-0000-0000-0000C24F0000}"/>
    <cellStyle name="Input 4 2 5 3 4 3" xfId="20231" xr:uid="{00000000-0005-0000-0000-0000C34F0000}"/>
    <cellStyle name="Input 4 2 5 3 5" xfId="20232" xr:uid="{00000000-0005-0000-0000-0000C44F0000}"/>
    <cellStyle name="Input 4 2 5 3 6" xfId="20233" xr:uid="{00000000-0005-0000-0000-0000C54F0000}"/>
    <cellStyle name="Input 4 2 5 4" xfId="20234" xr:uid="{00000000-0005-0000-0000-0000C64F0000}"/>
    <cellStyle name="Input 4 2 5 4 2" xfId="20235" xr:uid="{00000000-0005-0000-0000-0000C74F0000}"/>
    <cellStyle name="Input 4 2 5 4 2 2" xfId="20236" xr:uid="{00000000-0005-0000-0000-0000C84F0000}"/>
    <cellStyle name="Input 4 2 5 4 3" xfId="20237" xr:uid="{00000000-0005-0000-0000-0000C94F0000}"/>
    <cellStyle name="Input 4 2 5 4 3 2" xfId="20238" xr:uid="{00000000-0005-0000-0000-0000CA4F0000}"/>
    <cellStyle name="Input 4 2 5 4 3 2 2" xfId="20239" xr:uid="{00000000-0005-0000-0000-0000CB4F0000}"/>
    <cellStyle name="Input 4 2 5 4 3 3" xfId="20240" xr:uid="{00000000-0005-0000-0000-0000CC4F0000}"/>
    <cellStyle name="Input 4 2 5 4 4" xfId="20241" xr:uid="{00000000-0005-0000-0000-0000CD4F0000}"/>
    <cellStyle name="Input 4 2 5 4 5" xfId="20242" xr:uid="{00000000-0005-0000-0000-0000CE4F0000}"/>
    <cellStyle name="Input 4 2 5 5" xfId="20243" xr:uid="{00000000-0005-0000-0000-0000CF4F0000}"/>
    <cellStyle name="Input 4 2 5 5 2" xfId="20244" xr:uid="{00000000-0005-0000-0000-0000D04F0000}"/>
    <cellStyle name="Input 4 2 5 5 2 2" xfId="20245" xr:uid="{00000000-0005-0000-0000-0000D14F0000}"/>
    <cellStyle name="Input 4 2 5 5 3" xfId="20246" xr:uid="{00000000-0005-0000-0000-0000D24F0000}"/>
    <cellStyle name="Input 4 2 5 5 3 2" xfId="20247" xr:uid="{00000000-0005-0000-0000-0000D34F0000}"/>
    <cellStyle name="Input 4 2 5 5 3 2 2" xfId="20248" xr:uid="{00000000-0005-0000-0000-0000D44F0000}"/>
    <cellStyle name="Input 4 2 5 5 3 3" xfId="20249" xr:uid="{00000000-0005-0000-0000-0000D54F0000}"/>
    <cellStyle name="Input 4 2 5 5 4" xfId="20250" xr:uid="{00000000-0005-0000-0000-0000D64F0000}"/>
    <cellStyle name="Input 4 2 5 5 5" xfId="20251" xr:uid="{00000000-0005-0000-0000-0000D74F0000}"/>
    <cellStyle name="Input 4 2 5 6" xfId="20252" xr:uid="{00000000-0005-0000-0000-0000D84F0000}"/>
    <cellStyle name="Input 4 2 5 6 2" xfId="20253" xr:uid="{00000000-0005-0000-0000-0000D94F0000}"/>
    <cellStyle name="Input 4 2 5 6 2 2" xfId="20254" xr:uid="{00000000-0005-0000-0000-0000DA4F0000}"/>
    <cellStyle name="Input 4 2 5 6 3" xfId="20255" xr:uid="{00000000-0005-0000-0000-0000DB4F0000}"/>
    <cellStyle name="Input 4 2 5 6 3 2" xfId="20256" xr:uid="{00000000-0005-0000-0000-0000DC4F0000}"/>
    <cellStyle name="Input 4 2 5 6 3 2 2" xfId="20257" xr:uid="{00000000-0005-0000-0000-0000DD4F0000}"/>
    <cellStyle name="Input 4 2 5 6 3 3" xfId="20258" xr:uid="{00000000-0005-0000-0000-0000DE4F0000}"/>
    <cellStyle name="Input 4 2 5 6 4" xfId="20259" xr:uid="{00000000-0005-0000-0000-0000DF4F0000}"/>
    <cellStyle name="Input 4 2 5 6 5" xfId="20260" xr:uid="{00000000-0005-0000-0000-0000E04F0000}"/>
    <cellStyle name="Input 4 2 5 7" xfId="20261" xr:uid="{00000000-0005-0000-0000-0000E14F0000}"/>
    <cellStyle name="Input 4 2 5 7 2" xfId="20262" xr:uid="{00000000-0005-0000-0000-0000E24F0000}"/>
    <cellStyle name="Input 4 2 5 7 2 2" xfId="20263" xr:uid="{00000000-0005-0000-0000-0000E34F0000}"/>
    <cellStyle name="Input 4 2 5 7 3" xfId="20264" xr:uid="{00000000-0005-0000-0000-0000E44F0000}"/>
    <cellStyle name="Input 4 2 5 7 3 2" xfId="20265" xr:uid="{00000000-0005-0000-0000-0000E54F0000}"/>
    <cellStyle name="Input 4 2 5 7 3 2 2" xfId="20266" xr:uid="{00000000-0005-0000-0000-0000E64F0000}"/>
    <cellStyle name="Input 4 2 5 7 3 3" xfId="20267" xr:uid="{00000000-0005-0000-0000-0000E74F0000}"/>
    <cellStyle name="Input 4 2 5 7 4" xfId="20268" xr:uid="{00000000-0005-0000-0000-0000E84F0000}"/>
    <cellStyle name="Input 4 2 5 7 5" xfId="20269" xr:uid="{00000000-0005-0000-0000-0000E94F0000}"/>
    <cellStyle name="Input 4 2 5 8" xfId="20270" xr:uid="{00000000-0005-0000-0000-0000EA4F0000}"/>
    <cellStyle name="Input 4 2 5 8 2" xfId="20271" xr:uid="{00000000-0005-0000-0000-0000EB4F0000}"/>
    <cellStyle name="Input 4 2 5 9" xfId="20272" xr:uid="{00000000-0005-0000-0000-0000EC4F0000}"/>
    <cellStyle name="Input 4 2 5 9 2" xfId="20273" xr:uid="{00000000-0005-0000-0000-0000ED4F0000}"/>
    <cellStyle name="Input 4 2 5 9 2 2" xfId="20274" xr:uid="{00000000-0005-0000-0000-0000EE4F0000}"/>
    <cellStyle name="Input 4 2 5 9 3" xfId="20275" xr:uid="{00000000-0005-0000-0000-0000EF4F0000}"/>
    <cellStyle name="Input 4 2 6" xfId="20276" xr:uid="{00000000-0005-0000-0000-0000F04F0000}"/>
    <cellStyle name="Input 4 2 6 10" xfId="20277" xr:uid="{00000000-0005-0000-0000-0000F14F0000}"/>
    <cellStyle name="Input 4 2 6 11" xfId="20278" xr:uid="{00000000-0005-0000-0000-0000F24F0000}"/>
    <cellStyle name="Input 4 2 6 2" xfId="20279" xr:uid="{00000000-0005-0000-0000-0000F34F0000}"/>
    <cellStyle name="Input 4 2 6 2 10" xfId="20280" xr:uid="{00000000-0005-0000-0000-0000F44F0000}"/>
    <cellStyle name="Input 4 2 6 2 2" xfId="20281" xr:uid="{00000000-0005-0000-0000-0000F54F0000}"/>
    <cellStyle name="Input 4 2 6 2 2 2" xfId="20282" xr:uid="{00000000-0005-0000-0000-0000F64F0000}"/>
    <cellStyle name="Input 4 2 6 2 2 2 2" xfId="20283" xr:uid="{00000000-0005-0000-0000-0000F74F0000}"/>
    <cellStyle name="Input 4 2 6 2 2 3" xfId="20284" xr:uid="{00000000-0005-0000-0000-0000F84F0000}"/>
    <cellStyle name="Input 4 2 6 2 2 3 2" xfId="20285" xr:uid="{00000000-0005-0000-0000-0000F94F0000}"/>
    <cellStyle name="Input 4 2 6 2 2 3 2 2" xfId="20286" xr:uid="{00000000-0005-0000-0000-0000FA4F0000}"/>
    <cellStyle name="Input 4 2 6 2 2 3 3" xfId="20287" xr:uid="{00000000-0005-0000-0000-0000FB4F0000}"/>
    <cellStyle name="Input 4 2 6 2 2 4" xfId="20288" xr:uid="{00000000-0005-0000-0000-0000FC4F0000}"/>
    <cellStyle name="Input 4 2 6 2 2 5" xfId="20289" xr:uid="{00000000-0005-0000-0000-0000FD4F0000}"/>
    <cellStyle name="Input 4 2 6 2 3" xfId="20290" xr:uid="{00000000-0005-0000-0000-0000FE4F0000}"/>
    <cellStyle name="Input 4 2 6 2 3 2" xfId="20291" xr:uid="{00000000-0005-0000-0000-0000FF4F0000}"/>
    <cellStyle name="Input 4 2 6 2 3 2 2" xfId="20292" xr:uid="{00000000-0005-0000-0000-000000500000}"/>
    <cellStyle name="Input 4 2 6 2 3 3" xfId="20293" xr:uid="{00000000-0005-0000-0000-000001500000}"/>
    <cellStyle name="Input 4 2 6 2 3 3 2" xfId="20294" xr:uid="{00000000-0005-0000-0000-000002500000}"/>
    <cellStyle name="Input 4 2 6 2 3 3 2 2" xfId="20295" xr:uid="{00000000-0005-0000-0000-000003500000}"/>
    <cellStyle name="Input 4 2 6 2 3 3 3" xfId="20296" xr:uid="{00000000-0005-0000-0000-000004500000}"/>
    <cellStyle name="Input 4 2 6 2 3 4" xfId="20297" xr:uid="{00000000-0005-0000-0000-000005500000}"/>
    <cellStyle name="Input 4 2 6 2 3 5" xfId="20298" xr:uid="{00000000-0005-0000-0000-000006500000}"/>
    <cellStyle name="Input 4 2 6 2 4" xfId="20299" xr:uid="{00000000-0005-0000-0000-000007500000}"/>
    <cellStyle name="Input 4 2 6 2 4 2" xfId="20300" xr:uid="{00000000-0005-0000-0000-000008500000}"/>
    <cellStyle name="Input 4 2 6 2 4 2 2" xfId="20301" xr:uid="{00000000-0005-0000-0000-000009500000}"/>
    <cellStyle name="Input 4 2 6 2 4 3" xfId="20302" xr:uid="{00000000-0005-0000-0000-00000A500000}"/>
    <cellStyle name="Input 4 2 6 2 4 3 2" xfId="20303" xr:uid="{00000000-0005-0000-0000-00000B500000}"/>
    <cellStyle name="Input 4 2 6 2 4 3 2 2" xfId="20304" xr:uid="{00000000-0005-0000-0000-00000C500000}"/>
    <cellStyle name="Input 4 2 6 2 4 3 3" xfId="20305" xr:uid="{00000000-0005-0000-0000-00000D500000}"/>
    <cellStyle name="Input 4 2 6 2 4 4" xfId="20306" xr:uid="{00000000-0005-0000-0000-00000E500000}"/>
    <cellStyle name="Input 4 2 6 2 4 5" xfId="20307" xr:uid="{00000000-0005-0000-0000-00000F500000}"/>
    <cellStyle name="Input 4 2 6 2 5" xfId="20308" xr:uid="{00000000-0005-0000-0000-000010500000}"/>
    <cellStyle name="Input 4 2 6 2 5 2" xfId="20309" xr:uid="{00000000-0005-0000-0000-000011500000}"/>
    <cellStyle name="Input 4 2 6 2 5 2 2" xfId="20310" xr:uid="{00000000-0005-0000-0000-000012500000}"/>
    <cellStyle name="Input 4 2 6 2 5 3" xfId="20311" xr:uid="{00000000-0005-0000-0000-000013500000}"/>
    <cellStyle name="Input 4 2 6 2 5 3 2" xfId="20312" xr:uid="{00000000-0005-0000-0000-000014500000}"/>
    <cellStyle name="Input 4 2 6 2 5 3 2 2" xfId="20313" xr:uid="{00000000-0005-0000-0000-000015500000}"/>
    <cellStyle name="Input 4 2 6 2 5 3 3" xfId="20314" xr:uid="{00000000-0005-0000-0000-000016500000}"/>
    <cellStyle name="Input 4 2 6 2 5 4" xfId="20315" xr:uid="{00000000-0005-0000-0000-000017500000}"/>
    <cellStyle name="Input 4 2 6 2 5 5" xfId="20316" xr:uid="{00000000-0005-0000-0000-000018500000}"/>
    <cellStyle name="Input 4 2 6 2 6" xfId="20317" xr:uid="{00000000-0005-0000-0000-000019500000}"/>
    <cellStyle name="Input 4 2 6 2 6 2" xfId="20318" xr:uid="{00000000-0005-0000-0000-00001A500000}"/>
    <cellStyle name="Input 4 2 6 2 6 2 2" xfId="20319" xr:uid="{00000000-0005-0000-0000-00001B500000}"/>
    <cellStyle name="Input 4 2 6 2 6 3" xfId="20320" xr:uid="{00000000-0005-0000-0000-00001C500000}"/>
    <cellStyle name="Input 4 2 6 2 6 3 2" xfId="20321" xr:uid="{00000000-0005-0000-0000-00001D500000}"/>
    <cellStyle name="Input 4 2 6 2 6 3 2 2" xfId="20322" xr:uid="{00000000-0005-0000-0000-00001E500000}"/>
    <cellStyle name="Input 4 2 6 2 6 3 3" xfId="20323" xr:uid="{00000000-0005-0000-0000-00001F500000}"/>
    <cellStyle name="Input 4 2 6 2 6 4" xfId="20324" xr:uid="{00000000-0005-0000-0000-000020500000}"/>
    <cellStyle name="Input 4 2 6 2 6 5" xfId="20325" xr:uid="{00000000-0005-0000-0000-000021500000}"/>
    <cellStyle name="Input 4 2 6 2 7" xfId="20326" xr:uid="{00000000-0005-0000-0000-000022500000}"/>
    <cellStyle name="Input 4 2 6 2 7 2" xfId="20327" xr:uid="{00000000-0005-0000-0000-000023500000}"/>
    <cellStyle name="Input 4 2 6 2 8" xfId="20328" xr:uid="{00000000-0005-0000-0000-000024500000}"/>
    <cellStyle name="Input 4 2 6 2 8 2" xfId="20329" xr:uid="{00000000-0005-0000-0000-000025500000}"/>
    <cellStyle name="Input 4 2 6 2 8 2 2" xfId="20330" xr:uid="{00000000-0005-0000-0000-000026500000}"/>
    <cellStyle name="Input 4 2 6 2 8 3" xfId="20331" xr:uid="{00000000-0005-0000-0000-000027500000}"/>
    <cellStyle name="Input 4 2 6 2 9" xfId="20332" xr:uid="{00000000-0005-0000-0000-000028500000}"/>
    <cellStyle name="Input 4 2 6 3" xfId="20333" xr:uid="{00000000-0005-0000-0000-000029500000}"/>
    <cellStyle name="Input 4 2 6 3 2" xfId="20334" xr:uid="{00000000-0005-0000-0000-00002A500000}"/>
    <cellStyle name="Input 4 2 6 3 2 2" xfId="20335" xr:uid="{00000000-0005-0000-0000-00002B500000}"/>
    <cellStyle name="Input 4 2 6 3 2 2 2" xfId="20336" xr:uid="{00000000-0005-0000-0000-00002C500000}"/>
    <cellStyle name="Input 4 2 6 3 2 3" xfId="20337" xr:uid="{00000000-0005-0000-0000-00002D500000}"/>
    <cellStyle name="Input 4 2 6 3 2 3 2" xfId="20338" xr:uid="{00000000-0005-0000-0000-00002E500000}"/>
    <cellStyle name="Input 4 2 6 3 2 3 2 2" xfId="20339" xr:uid="{00000000-0005-0000-0000-00002F500000}"/>
    <cellStyle name="Input 4 2 6 3 2 3 3" xfId="20340" xr:uid="{00000000-0005-0000-0000-000030500000}"/>
    <cellStyle name="Input 4 2 6 3 2 4" xfId="20341" xr:uid="{00000000-0005-0000-0000-000031500000}"/>
    <cellStyle name="Input 4 2 6 3 2 5" xfId="20342" xr:uid="{00000000-0005-0000-0000-000032500000}"/>
    <cellStyle name="Input 4 2 6 3 3" xfId="20343" xr:uid="{00000000-0005-0000-0000-000033500000}"/>
    <cellStyle name="Input 4 2 6 3 3 2" xfId="20344" xr:uid="{00000000-0005-0000-0000-000034500000}"/>
    <cellStyle name="Input 4 2 6 3 4" xfId="20345" xr:uid="{00000000-0005-0000-0000-000035500000}"/>
    <cellStyle name="Input 4 2 6 3 4 2" xfId="20346" xr:uid="{00000000-0005-0000-0000-000036500000}"/>
    <cellStyle name="Input 4 2 6 3 4 2 2" xfId="20347" xr:uid="{00000000-0005-0000-0000-000037500000}"/>
    <cellStyle name="Input 4 2 6 3 4 3" xfId="20348" xr:uid="{00000000-0005-0000-0000-000038500000}"/>
    <cellStyle name="Input 4 2 6 3 5" xfId="20349" xr:uid="{00000000-0005-0000-0000-000039500000}"/>
    <cellStyle name="Input 4 2 6 3 6" xfId="20350" xr:uid="{00000000-0005-0000-0000-00003A500000}"/>
    <cellStyle name="Input 4 2 6 4" xfId="20351" xr:uid="{00000000-0005-0000-0000-00003B500000}"/>
    <cellStyle name="Input 4 2 6 4 2" xfId="20352" xr:uid="{00000000-0005-0000-0000-00003C500000}"/>
    <cellStyle name="Input 4 2 6 4 2 2" xfId="20353" xr:uid="{00000000-0005-0000-0000-00003D500000}"/>
    <cellStyle name="Input 4 2 6 4 3" xfId="20354" xr:uid="{00000000-0005-0000-0000-00003E500000}"/>
    <cellStyle name="Input 4 2 6 4 3 2" xfId="20355" xr:uid="{00000000-0005-0000-0000-00003F500000}"/>
    <cellStyle name="Input 4 2 6 4 3 2 2" xfId="20356" xr:uid="{00000000-0005-0000-0000-000040500000}"/>
    <cellStyle name="Input 4 2 6 4 3 3" xfId="20357" xr:uid="{00000000-0005-0000-0000-000041500000}"/>
    <cellStyle name="Input 4 2 6 4 4" xfId="20358" xr:uid="{00000000-0005-0000-0000-000042500000}"/>
    <cellStyle name="Input 4 2 6 4 5" xfId="20359" xr:uid="{00000000-0005-0000-0000-000043500000}"/>
    <cellStyle name="Input 4 2 6 5" xfId="20360" xr:uid="{00000000-0005-0000-0000-000044500000}"/>
    <cellStyle name="Input 4 2 6 5 2" xfId="20361" xr:uid="{00000000-0005-0000-0000-000045500000}"/>
    <cellStyle name="Input 4 2 6 5 2 2" xfId="20362" xr:uid="{00000000-0005-0000-0000-000046500000}"/>
    <cellStyle name="Input 4 2 6 5 3" xfId="20363" xr:uid="{00000000-0005-0000-0000-000047500000}"/>
    <cellStyle name="Input 4 2 6 5 3 2" xfId="20364" xr:uid="{00000000-0005-0000-0000-000048500000}"/>
    <cellStyle name="Input 4 2 6 5 3 2 2" xfId="20365" xr:uid="{00000000-0005-0000-0000-000049500000}"/>
    <cellStyle name="Input 4 2 6 5 3 3" xfId="20366" xr:uid="{00000000-0005-0000-0000-00004A500000}"/>
    <cellStyle name="Input 4 2 6 5 4" xfId="20367" xr:uid="{00000000-0005-0000-0000-00004B500000}"/>
    <cellStyle name="Input 4 2 6 5 5" xfId="20368" xr:uid="{00000000-0005-0000-0000-00004C500000}"/>
    <cellStyle name="Input 4 2 6 6" xfId="20369" xr:uid="{00000000-0005-0000-0000-00004D500000}"/>
    <cellStyle name="Input 4 2 6 6 2" xfId="20370" xr:uid="{00000000-0005-0000-0000-00004E500000}"/>
    <cellStyle name="Input 4 2 6 6 2 2" xfId="20371" xr:uid="{00000000-0005-0000-0000-00004F500000}"/>
    <cellStyle name="Input 4 2 6 6 3" xfId="20372" xr:uid="{00000000-0005-0000-0000-000050500000}"/>
    <cellStyle name="Input 4 2 6 6 3 2" xfId="20373" xr:uid="{00000000-0005-0000-0000-000051500000}"/>
    <cellStyle name="Input 4 2 6 6 3 2 2" xfId="20374" xr:uid="{00000000-0005-0000-0000-000052500000}"/>
    <cellStyle name="Input 4 2 6 6 3 3" xfId="20375" xr:uid="{00000000-0005-0000-0000-000053500000}"/>
    <cellStyle name="Input 4 2 6 6 4" xfId="20376" xr:uid="{00000000-0005-0000-0000-000054500000}"/>
    <cellStyle name="Input 4 2 6 6 5" xfId="20377" xr:uid="{00000000-0005-0000-0000-000055500000}"/>
    <cellStyle name="Input 4 2 6 7" xfId="20378" xr:uid="{00000000-0005-0000-0000-000056500000}"/>
    <cellStyle name="Input 4 2 6 7 2" xfId="20379" xr:uid="{00000000-0005-0000-0000-000057500000}"/>
    <cellStyle name="Input 4 2 6 7 2 2" xfId="20380" xr:uid="{00000000-0005-0000-0000-000058500000}"/>
    <cellStyle name="Input 4 2 6 7 3" xfId="20381" xr:uid="{00000000-0005-0000-0000-000059500000}"/>
    <cellStyle name="Input 4 2 6 7 3 2" xfId="20382" xr:uid="{00000000-0005-0000-0000-00005A500000}"/>
    <cellStyle name="Input 4 2 6 7 3 2 2" xfId="20383" xr:uid="{00000000-0005-0000-0000-00005B500000}"/>
    <cellStyle name="Input 4 2 6 7 3 3" xfId="20384" xr:uid="{00000000-0005-0000-0000-00005C500000}"/>
    <cellStyle name="Input 4 2 6 7 4" xfId="20385" xr:uid="{00000000-0005-0000-0000-00005D500000}"/>
    <cellStyle name="Input 4 2 6 7 5" xfId="20386" xr:uid="{00000000-0005-0000-0000-00005E500000}"/>
    <cellStyle name="Input 4 2 6 8" xfId="20387" xr:uid="{00000000-0005-0000-0000-00005F500000}"/>
    <cellStyle name="Input 4 2 6 8 2" xfId="20388" xr:uid="{00000000-0005-0000-0000-000060500000}"/>
    <cellStyle name="Input 4 2 6 9" xfId="20389" xr:uid="{00000000-0005-0000-0000-000061500000}"/>
    <cellStyle name="Input 4 2 6 9 2" xfId="20390" xr:uid="{00000000-0005-0000-0000-000062500000}"/>
    <cellStyle name="Input 4 2 6 9 2 2" xfId="20391" xr:uid="{00000000-0005-0000-0000-000063500000}"/>
    <cellStyle name="Input 4 2 6 9 3" xfId="20392" xr:uid="{00000000-0005-0000-0000-000064500000}"/>
    <cellStyle name="Input 4 2 7" xfId="20393" xr:uid="{00000000-0005-0000-0000-000065500000}"/>
    <cellStyle name="Input 4 2 7 10" xfId="20394" xr:uid="{00000000-0005-0000-0000-000066500000}"/>
    <cellStyle name="Input 4 2 7 11" xfId="20395" xr:uid="{00000000-0005-0000-0000-000067500000}"/>
    <cellStyle name="Input 4 2 7 2" xfId="20396" xr:uid="{00000000-0005-0000-0000-000068500000}"/>
    <cellStyle name="Input 4 2 7 2 10" xfId="20397" xr:uid="{00000000-0005-0000-0000-000069500000}"/>
    <cellStyle name="Input 4 2 7 2 2" xfId="20398" xr:uid="{00000000-0005-0000-0000-00006A500000}"/>
    <cellStyle name="Input 4 2 7 2 2 2" xfId="20399" xr:uid="{00000000-0005-0000-0000-00006B500000}"/>
    <cellStyle name="Input 4 2 7 2 2 2 2" xfId="20400" xr:uid="{00000000-0005-0000-0000-00006C500000}"/>
    <cellStyle name="Input 4 2 7 2 2 3" xfId="20401" xr:uid="{00000000-0005-0000-0000-00006D500000}"/>
    <cellStyle name="Input 4 2 7 2 2 3 2" xfId="20402" xr:uid="{00000000-0005-0000-0000-00006E500000}"/>
    <cellStyle name="Input 4 2 7 2 2 3 2 2" xfId="20403" xr:uid="{00000000-0005-0000-0000-00006F500000}"/>
    <cellStyle name="Input 4 2 7 2 2 3 3" xfId="20404" xr:uid="{00000000-0005-0000-0000-000070500000}"/>
    <cellStyle name="Input 4 2 7 2 2 4" xfId="20405" xr:uid="{00000000-0005-0000-0000-000071500000}"/>
    <cellStyle name="Input 4 2 7 2 2 5" xfId="20406" xr:uid="{00000000-0005-0000-0000-000072500000}"/>
    <cellStyle name="Input 4 2 7 2 3" xfId="20407" xr:uid="{00000000-0005-0000-0000-000073500000}"/>
    <cellStyle name="Input 4 2 7 2 3 2" xfId="20408" xr:uid="{00000000-0005-0000-0000-000074500000}"/>
    <cellStyle name="Input 4 2 7 2 3 2 2" xfId="20409" xr:uid="{00000000-0005-0000-0000-000075500000}"/>
    <cellStyle name="Input 4 2 7 2 3 3" xfId="20410" xr:uid="{00000000-0005-0000-0000-000076500000}"/>
    <cellStyle name="Input 4 2 7 2 3 3 2" xfId="20411" xr:uid="{00000000-0005-0000-0000-000077500000}"/>
    <cellStyle name="Input 4 2 7 2 3 3 2 2" xfId="20412" xr:uid="{00000000-0005-0000-0000-000078500000}"/>
    <cellStyle name="Input 4 2 7 2 3 3 3" xfId="20413" xr:uid="{00000000-0005-0000-0000-000079500000}"/>
    <cellStyle name="Input 4 2 7 2 3 4" xfId="20414" xr:uid="{00000000-0005-0000-0000-00007A500000}"/>
    <cellStyle name="Input 4 2 7 2 3 5" xfId="20415" xr:uid="{00000000-0005-0000-0000-00007B500000}"/>
    <cellStyle name="Input 4 2 7 2 4" xfId="20416" xr:uid="{00000000-0005-0000-0000-00007C500000}"/>
    <cellStyle name="Input 4 2 7 2 4 2" xfId="20417" xr:uid="{00000000-0005-0000-0000-00007D500000}"/>
    <cellStyle name="Input 4 2 7 2 4 2 2" xfId="20418" xr:uid="{00000000-0005-0000-0000-00007E500000}"/>
    <cellStyle name="Input 4 2 7 2 4 3" xfId="20419" xr:uid="{00000000-0005-0000-0000-00007F500000}"/>
    <cellStyle name="Input 4 2 7 2 4 3 2" xfId="20420" xr:uid="{00000000-0005-0000-0000-000080500000}"/>
    <cellStyle name="Input 4 2 7 2 4 3 2 2" xfId="20421" xr:uid="{00000000-0005-0000-0000-000081500000}"/>
    <cellStyle name="Input 4 2 7 2 4 3 3" xfId="20422" xr:uid="{00000000-0005-0000-0000-000082500000}"/>
    <cellStyle name="Input 4 2 7 2 4 4" xfId="20423" xr:uid="{00000000-0005-0000-0000-000083500000}"/>
    <cellStyle name="Input 4 2 7 2 4 5" xfId="20424" xr:uid="{00000000-0005-0000-0000-000084500000}"/>
    <cellStyle name="Input 4 2 7 2 5" xfId="20425" xr:uid="{00000000-0005-0000-0000-000085500000}"/>
    <cellStyle name="Input 4 2 7 2 5 2" xfId="20426" xr:uid="{00000000-0005-0000-0000-000086500000}"/>
    <cellStyle name="Input 4 2 7 2 5 2 2" xfId="20427" xr:uid="{00000000-0005-0000-0000-000087500000}"/>
    <cellStyle name="Input 4 2 7 2 5 3" xfId="20428" xr:uid="{00000000-0005-0000-0000-000088500000}"/>
    <cellStyle name="Input 4 2 7 2 5 3 2" xfId="20429" xr:uid="{00000000-0005-0000-0000-000089500000}"/>
    <cellStyle name="Input 4 2 7 2 5 3 2 2" xfId="20430" xr:uid="{00000000-0005-0000-0000-00008A500000}"/>
    <cellStyle name="Input 4 2 7 2 5 3 3" xfId="20431" xr:uid="{00000000-0005-0000-0000-00008B500000}"/>
    <cellStyle name="Input 4 2 7 2 5 4" xfId="20432" xr:uid="{00000000-0005-0000-0000-00008C500000}"/>
    <cellStyle name="Input 4 2 7 2 5 5" xfId="20433" xr:uid="{00000000-0005-0000-0000-00008D500000}"/>
    <cellStyle name="Input 4 2 7 2 6" xfId="20434" xr:uid="{00000000-0005-0000-0000-00008E500000}"/>
    <cellStyle name="Input 4 2 7 2 6 2" xfId="20435" xr:uid="{00000000-0005-0000-0000-00008F500000}"/>
    <cellStyle name="Input 4 2 7 2 6 2 2" xfId="20436" xr:uid="{00000000-0005-0000-0000-000090500000}"/>
    <cellStyle name="Input 4 2 7 2 6 3" xfId="20437" xr:uid="{00000000-0005-0000-0000-000091500000}"/>
    <cellStyle name="Input 4 2 7 2 6 3 2" xfId="20438" xr:uid="{00000000-0005-0000-0000-000092500000}"/>
    <cellStyle name="Input 4 2 7 2 6 3 2 2" xfId="20439" xr:uid="{00000000-0005-0000-0000-000093500000}"/>
    <cellStyle name="Input 4 2 7 2 6 3 3" xfId="20440" xr:uid="{00000000-0005-0000-0000-000094500000}"/>
    <cellStyle name="Input 4 2 7 2 6 4" xfId="20441" xr:uid="{00000000-0005-0000-0000-000095500000}"/>
    <cellStyle name="Input 4 2 7 2 6 5" xfId="20442" xr:uid="{00000000-0005-0000-0000-000096500000}"/>
    <cellStyle name="Input 4 2 7 2 7" xfId="20443" xr:uid="{00000000-0005-0000-0000-000097500000}"/>
    <cellStyle name="Input 4 2 7 2 7 2" xfId="20444" xr:uid="{00000000-0005-0000-0000-000098500000}"/>
    <cellStyle name="Input 4 2 7 2 8" xfId="20445" xr:uid="{00000000-0005-0000-0000-000099500000}"/>
    <cellStyle name="Input 4 2 7 2 8 2" xfId="20446" xr:uid="{00000000-0005-0000-0000-00009A500000}"/>
    <cellStyle name="Input 4 2 7 2 8 2 2" xfId="20447" xr:uid="{00000000-0005-0000-0000-00009B500000}"/>
    <cellStyle name="Input 4 2 7 2 8 3" xfId="20448" xr:uid="{00000000-0005-0000-0000-00009C500000}"/>
    <cellStyle name="Input 4 2 7 2 9" xfId="20449" xr:uid="{00000000-0005-0000-0000-00009D500000}"/>
    <cellStyle name="Input 4 2 7 3" xfId="20450" xr:uid="{00000000-0005-0000-0000-00009E500000}"/>
    <cellStyle name="Input 4 2 7 3 2" xfId="20451" xr:uid="{00000000-0005-0000-0000-00009F500000}"/>
    <cellStyle name="Input 4 2 7 3 2 2" xfId="20452" xr:uid="{00000000-0005-0000-0000-0000A0500000}"/>
    <cellStyle name="Input 4 2 7 3 2 2 2" xfId="20453" xr:uid="{00000000-0005-0000-0000-0000A1500000}"/>
    <cellStyle name="Input 4 2 7 3 2 3" xfId="20454" xr:uid="{00000000-0005-0000-0000-0000A2500000}"/>
    <cellStyle name="Input 4 2 7 3 2 3 2" xfId="20455" xr:uid="{00000000-0005-0000-0000-0000A3500000}"/>
    <cellStyle name="Input 4 2 7 3 2 3 2 2" xfId="20456" xr:uid="{00000000-0005-0000-0000-0000A4500000}"/>
    <cellStyle name="Input 4 2 7 3 2 3 3" xfId="20457" xr:uid="{00000000-0005-0000-0000-0000A5500000}"/>
    <cellStyle name="Input 4 2 7 3 2 4" xfId="20458" xr:uid="{00000000-0005-0000-0000-0000A6500000}"/>
    <cellStyle name="Input 4 2 7 3 2 5" xfId="20459" xr:uid="{00000000-0005-0000-0000-0000A7500000}"/>
    <cellStyle name="Input 4 2 7 3 3" xfId="20460" xr:uid="{00000000-0005-0000-0000-0000A8500000}"/>
    <cellStyle name="Input 4 2 7 3 3 2" xfId="20461" xr:uid="{00000000-0005-0000-0000-0000A9500000}"/>
    <cellStyle name="Input 4 2 7 3 4" xfId="20462" xr:uid="{00000000-0005-0000-0000-0000AA500000}"/>
    <cellStyle name="Input 4 2 7 3 4 2" xfId="20463" xr:uid="{00000000-0005-0000-0000-0000AB500000}"/>
    <cellStyle name="Input 4 2 7 3 4 2 2" xfId="20464" xr:uid="{00000000-0005-0000-0000-0000AC500000}"/>
    <cellStyle name="Input 4 2 7 3 4 3" xfId="20465" xr:uid="{00000000-0005-0000-0000-0000AD500000}"/>
    <cellStyle name="Input 4 2 7 3 5" xfId="20466" xr:uid="{00000000-0005-0000-0000-0000AE500000}"/>
    <cellStyle name="Input 4 2 7 3 6" xfId="20467" xr:uid="{00000000-0005-0000-0000-0000AF500000}"/>
    <cellStyle name="Input 4 2 7 4" xfId="20468" xr:uid="{00000000-0005-0000-0000-0000B0500000}"/>
    <cellStyle name="Input 4 2 7 4 2" xfId="20469" xr:uid="{00000000-0005-0000-0000-0000B1500000}"/>
    <cellStyle name="Input 4 2 7 4 2 2" xfId="20470" xr:uid="{00000000-0005-0000-0000-0000B2500000}"/>
    <cellStyle name="Input 4 2 7 4 3" xfId="20471" xr:uid="{00000000-0005-0000-0000-0000B3500000}"/>
    <cellStyle name="Input 4 2 7 4 3 2" xfId="20472" xr:uid="{00000000-0005-0000-0000-0000B4500000}"/>
    <cellStyle name="Input 4 2 7 4 3 2 2" xfId="20473" xr:uid="{00000000-0005-0000-0000-0000B5500000}"/>
    <cellStyle name="Input 4 2 7 4 3 3" xfId="20474" xr:uid="{00000000-0005-0000-0000-0000B6500000}"/>
    <cellStyle name="Input 4 2 7 4 4" xfId="20475" xr:uid="{00000000-0005-0000-0000-0000B7500000}"/>
    <cellStyle name="Input 4 2 7 4 5" xfId="20476" xr:uid="{00000000-0005-0000-0000-0000B8500000}"/>
    <cellStyle name="Input 4 2 7 5" xfId="20477" xr:uid="{00000000-0005-0000-0000-0000B9500000}"/>
    <cellStyle name="Input 4 2 7 5 2" xfId="20478" xr:uid="{00000000-0005-0000-0000-0000BA500000}"/>
    <cellStyle name="Input 4 2 7 5 2 2" xfId="20479" xr:uid="{00000000-0005-0000-0000-0000BB500000}"/>
    <cellStyle name="Input 4 2 7 5 3" xfId="20480" xr:uid="{00000000-0005-0000-0000-0000BC500000}"/>
    <cellStyle name="Input 4 2 7 5 3 2" xfId="20481" xr:uid="{00000000-0005-0000-0000-0000BD500000}"/>
    <cellStyle name="Input 4 2 7 5 3 2 2" xfId="20482" xr:uid="{00000000-0005-0000-0000-0000BE500000}"/>
    <cellStyle name="Input 4 2 7 5 3 3" xfId="20483" xr:uid="{00000000-0005-0000-0000-0000BF500000}"/>
    <cellStyle name="Input 4 2 7 5 4" xfId="20484" xr:uid="{00000000-0005-0000-0000-0000C0500000}"/>
    <cellStyle name="Input 4 2 7 5 5" xfId="20485" xr:uid="{00000000-0005-0000-0000-0000C1500000}"/>
    <cellStyle name="Input 4 2 7 6" xfId="20486" xr:uid="{00000000-0005-0000-0000-0000C2500000}"/>
    <cellStyle name="Input 4 2 7 6 2" xfId="20487" xr:uid="{00000000-0005-0000-0000-0000C3500000}"/>
    <cellStyle name="Input 4 2 7 6 2 2" xfId="20488" xr:uid="{00000000-0005-0000-0000-0000C4500000}"/>
    <cellStyle name="Input 4 2 7 6 3" xfId="20489" xr:uid="{00000000-0005-0000-0000-0000C5500000}"/>
    <cellStyle name="Input 4 2 7 6 3 2" xfId="20490" xr:uid="{00000000-0005-0000-0000-0000C6500000}"/>
    <cellStyle name="Input 4 2 7 6 3 2 2" xfId="20491" xr:uid="{00000000-0005-0000-0000-0000C7500000}"/>
    <cellStyle name="Input 4 2 7 6 3 3" xfId="20492" xr:uid="{00000000-0005-0000-0000-0000C8500000}"/>
    <cellStyle name="Input 4 2 7 6 4" xfId="20493" xr:uid="{00000000-0005-0000-0000-0000C9500000}"/>
    <cellStyle name="Input 4 2 7 6 5" xfId="20494" xr:uid="{00000000-0005-0000-0000-0000CA500000}"/>
    <cellStyle name="Input 4 2 7 7" xfId="20495" xr:uid="{00000000-0005-0000-0000-0000CB500000}"/>
    <cellStyle name="Input 4 2 7 7 2" xfId="20496" xr:uid="{00000000-0005-0000-0000-0000CC500000}"/>
    <cellStyle name="Input 4 2 7 7 2 2" xfId="20497" xr:uid="{00000000-0005-0000-0000-0000CD500000}"/>
    <cellStyle name="Input 4 2 7 7 3" xfId="20498" xr:uid="{00000000-0005-0000-0000-0000CE500000}"/>
    <cellStyle name="Input 4 2 7 7 3 2" xfId="20499" xr:uid="{00000000-0005-0000-0000-0000CF500000}"/>
    <cellStyle name="Input 4 2 7 7 3 2 2" xfId="20500" xr:uid="{00000000-0005-0000-0000-0000D0500000}"/>
    <cellStyle name="Input 4 2 7 7 3 3" xfId="20501" xr:uid="{00000000-0005-0000-0000-0000D1500000}"/>
    <cellStyle name="Input 4 2 7 7 4" xfId="20502" xr:uid="{00000000-0005-0000-0000-0000D2500000}"/>
    <cellStyle name="Input 4 2 7 7 5" xfId="20503" xr:uid="{00000000-0005-0000-0000-0000D3500000}"/>
    <cellStyle name="Input 4 2 7 8" xfId="20504" xr:uid="{00000000-0005-0000-0000-0000D4500000}"/>
    <cellStyle name="Input 4 2 7 8 2" xfId="20505" xr:uid="{00000000-0005-0000-0000-0000D5500000}"/>
    <cellStyle name="Input 4 2 7 9" xfId="20506" xr:uid="{00000000-0005-0000-0000-0000D6500000}"/>
    <cellStyle name="Input 4 2 7 9 2" xfId="20507" xr:uid="{00000000-0005-0000-0000-0000D7500000}"/>
    <cellStyle name="Input 4 2 7 9 2 2" xfId="20508" xr:uid="{00000000-0005-0000-0000-0000D8500000}"/>
    <cellStyle name="Input 4 2 7 9 3" xfId="20509" xr:uid="{00000000-0005-0000-0000-0000D9500000}"/>
    <cellStyle name="Input 4 2 8" xfId="20510" xr:uid="{00000000-0005-0000-0000-0000DA500000}"/>
    <cellStyle name="Input 4 2 8 10" xfId="20511" xr:uid="{00000000-0005-0000-0000-0000DB500000}"/>
    <cellStyle name="Input 4 2 8 11" xfId="20512" xr:uid="{00000000-0005-0000-0000-0000DC500000}"/>
    <cellStyle name="Input 4 2 8 2" xfId="20513" xr:uid="{00000000-0005-0000-0000-0000DD500000}"/>
    <cellStyle name="Input 4 2 8 2 10" xfId="20514" xr:uid="{00000000-0005-0000-0000-0000DE500000}"/>
    <cellStyle name="Input 4 2 8 2 2" xfId="20515" xr:uid="{00000000-0005-0000-0000-0000DF500000}"/>
    <cellStyle name="Input 4 2 8 2 2 2" xfId="20516" xr:uid="{00000000-0005-0000-0000-0000E0500000}"/>
    <cellStyle name="Input 4 2 8 2 2 2 2" xfId="20517" xr:uid="{00000000-0005-0000-0000-0000E1500000}"/>
    <cellStyle name="Input 4 2 8 2 2 3" xfId="20518" xr:uid="{00000000-0005-0000-0000-0000E2500000}"/>
    <cellStyle name="Input 4 2 8 2 2 3 2" xfId="20519" xr:uid="{00000000-0005-0000-0000-0000E3500000}"/>
    <cellStyle name="Input 4 2 8 2 2 3 2 2" xfId="20520" xr:uid="{00000000-0005-0000-0000-0000E4500000}"/>
    <cellStyle name="Input 4 2 8 2 2 3 3" xfId="20521" xr:uid="{00000000-0005-0000-0000-0000E5500000}"/>
    <cellStyle name="Input 4 2 8 2 2 4" xfId="20522" xr:uid="{00000000-0005-0000-0000-0000E6500000}"/>
    <cellStyle name="Input 4 2 8 2 2 5" xfId="20523" xr:uid="{00000000-0005-0000-0000-0000E7500000}"/>
    <cellStyle name="Input 4 2 8 2 3" xfId="20524" xr:uid="{00000000-0005-0000-0000-0000E8500000}"/>
    <cellStyle name="Input 4 2 8 2 3 2" xfId="20525" xr:uid="{00000000-0005-0000-0000-0000E9500000}"/>
    <cellStyle name="Input 4 2 8 2 3 2 2" xfId="20526" xr:uid="{00000000-0005-0000-0000-0000EA500000}"/>
    <cellStyle name="Input 4 2 8 2 3 3" xfId="20527" xr:uid="{00000000-0005-0000-0000-0000EB500000}"/>
    <cellStyle name="Input 4 2 8 2 3 3 2" xfId="20528" xr:uid="{00000000-0005-0000-0000-0000EC500000}"/>
    <cellStyle name="Input 4 2 8 2 3 3 2 2" xfId="20529" xr:uid="{00000000-0005-0000-0000-0000ED500000}"/>
    <cellStyle name="Input 4 2 8 2 3 3 3" xfId="20530" xr:uid="{00000000-0005-0000-0000-0000EE500000}"/>
    <cellStyle name="Input 4 2 8 2 3 4" xfId="20531" xr:uid="{00000000-0005-0000-0000-0000EF500000}"/>
    <cellStyle name="Input 4 2 8 2 3 5" xfId="20532" xr:uid="{00000000-0005-0000-0000-0000F0500000}"/>
    <cellStyle name="Input 4 2 8 2 4" xfId="20533" xr:uid="{00000000-0005-0000-0000-0000F1500000}"/>
    <cellStyle name="Input 4 2 8 2 4 2" xfId="20534" xr:uid="{00000000-0005-0000-0000-0000F2500000}"/>
    <cellStyle name="Input 4 2 8 2 4 2 2" xfId="20535" xr:uid="{00000000-0005-0000-0000-0000F3500000}"/>
    <cellStyle name="Input 4 2 8 2 4 3" xfId="20536" xr:uid="{00000000-0005-0000-0000-0000F4500000}"/>
    <cellStyle name="Input 4 2 8 2 4 3 2" xfId="20537" xr:uid="{00000000-0005-0000-0000-0000F5500000}"/>
    <cellStyle name="Input 4 2 8 2 4 3 2 2" xfId="20538" xr:uid="{00000000-0005-0000-0000-0000F6500000}"/>
    <cellStyle name="Input 4 2 8 2 4 3 3" xfId="20539" xr:uid="{00000000-0005-0000-0000-0000F7500000}"/>
    <cellStyle name="Input 4 2 8 2 4 4" xfId="20540" xr:uid="{00000000-0005-0000-0000-0000F8500000}"/>
    <cellStyle name="Input 4 2 8 2 4 5" xfId="20541" xr:uid="{00000000-0005-0000-0000-0000F9500000}"/>
    <cellStyle name="Input 4 2 8 2 5" xfId="20542" xr:uid="{00000000-0005-0000-0000-0000FA500000}"/>
    <cellStyle name="Input 4 2 8 2 5 2" xfId="20543" xr:uid="{00000000-0005-0000-0000-0000FB500000}"/>
    <cellStyle name="Input 4 2 8 2 5 2 2" xfId="20544" xr:uid="{00000000-0005-0000-0000-0000FC500000}"/>
    <cellStyle name="Input 4 2 8 2 5 3" xfId="20545" xr:uid="{00000000-0005-0000-0000-0000FD500000}"/>
    <cellStyle name="Input 4 2 8 2 5 3 2" xfId="20546" xr:uid="{00000000-0005-0000-0000-0000FE500000}"/>
    <cellStyle name="Input 4 2 8 2 5 3 2 2" xfId="20547" xr:uid="{00000000-0005-0000-0000-0000FF500000}"/>
    <cellStyle name="Input 4 2 8 2 5 3 3" xfId="20548" xr:uid="{00000000-0005-0000-0000-000000510000}"/>
    <cellStyle name="Input 4 2 8 2 5 4" xfId="20549" xr:uid="{00000000-0005-0000-0000-000001510000}"/>
    <cellStyle name="Input 4 2 8 2 5 5" xfId="20550" xr:uid="{00000000-0005-0000-0000-000002510000}"/>
    <cellStyle name="Input 4 2 8 2 6" xfId="20551" xr:uid="{00000000-0005-0000-0000-000003510000}"/>
    <cellStyle name="Input 4 2 8 2 6 2" xfId="20552" xr:uid="{00000000-0005-0000-0000-000004510000}"/>
    <cellStyle name="Input 4 2 8 2 6 2 2" xfId="20553" xr:uid="{00000000-0005-0000-0000-000005510000}"/>
    <cellStyle name="Input 4 2 8 2 6 3" xfId="20554" xr:uid="{00000000-0005-0000-0000-000006510000}"/>
    <cellStyle name="Input 4 2 8 2 6 3 2" xfId="20555" xr:uid="{00000000-0005-0000-0000-000007510000}"/>
    <cellStyle name="Input 4 2 8 2 6 3 2 2" xfId="20556" xr:uid="{00000000-0005-0000-0000-000008510000}"/>
    <cellStyle name="Input 4 2 8 2 6 3 3" xfId="20557" xr:uid="{00000000-0005-0000-0000-000009510000}"/>
    <cellStyle name="Input 4 2 8 2 6 4" xfId="20558" xr:uid="{00000000-0005-0000-0000-00000A510000}"/>
    <cellStyle name="Input 4 2 8 2 6 5" xfId="20559" xr:uid="{00000000-0005-0000-0000-00000B510000}"/>
    <cellStyle name="Input 4 2 8 2 7" xfId="20560" xr:uid="{00000000-0005-0000-0000-00000C510000}"/>
    <cellStyle name="Input 4 2 8 2 7 2" xfId="20561" xr:uid="{00000000-0005-0000-0000-00000D510000}"/>
    <cellStyle name="Input 4 2 8 2 8" xfId="20562" xr:uid="{00000000-0005-0000-0000-00000E510000}"/>
    <cellStyle name="Input 4 2 8 2 8 2" xfId="20563" xr:uid="{00000000-0005-0000-0000-00000F510000}"/>
    <cellStyle name="Input 4 2 8 2 8 2 2" xfId="20564" xr:uid="{00000000-0005-0000-0000-000010510000}"/>
    <cellStyle name="Input 4 2 8 2 8 3" xfId="20565" xr:uid="{00000000-0005-0000-0000-000011510000}"/>
    <cellStyle name="Input 4 2 8 2 9" xfId="20566" xr:uid="{00000000-0005-0000-0000-000012510000}"/>
    <cellStyle name="Input 4 2 8 3" xfId="20567" xr:uid="{00000000-0005-0000-0000-000013510000}"/>
    <cellStyle name="Input 4 2 8 3 2" xfId="20568" xr:uid="{00000000-0005-0000-0000-000014510000}"/>
    <cellStyle name="Input 4 2 8 3 2 2" xfId="20569" xr:uid="{00000000-0005-0000-0000-000015510000}"/>
    <cellStyle name="Input 4 2 8 3 2 2 2" xfId="20570" xr:uid="{00000000-0005-0000-0000-000016510000}"/>
    <cellStyle name="Input 4 2 8 3 2 3" xfId="20571" xr:uid="{00000000-0005-0000-0000-000017510000}"/>
    <cellStyle name="Input 4 2 8 3 2 3 2" xfId="20572" xr:uid="{00000000-0005-0000-0000-000018510000}"/>
    <cellStyle name="Input 4 2 8 3 2 3 2 2" xfId="20573" xr:uid="{00000000-0005-0000-0000-000019510000}"/>
    <cellStyle name="Input 4 2 8 3 2 3 3" xfId="20574" xr:uid="{00000000-0005-0000-0000-00001A510000}"/>
    <cellStyle name="Input 4 2 8 3 2 4" xfId="20575" xr:uid="{00000000-0005-0000-0000-00001B510000}"/>
    <cellStyle name="Input 4 2 8 3 2 5" xfId="20576" xr:uid="{00000000-0005-0000-0000-00001C510000}"/>
    <cellStyle name="Input 4 2 8 3 3" xfId="20577" xr:uid="{00000000-0005-0000-0000-00001D510000}"/>
    <cellStyle name="Input 4 2 8 3 3 2" xfId="20578" xr:uid="{00000000-0005-0000-0000-00001E510000}"/>
    <cellStyle name="Input 4 2 8 3 4" xfId="20579" xr:uid="{00000000-0005-0000-0000-00001F510000}"/>
    <cellStyle name="Input 4 2 8 3 4 2" xfId="20580" xr:uid="{00000000-0005-0000-0000-000020510000}"/>
    <cellStyle name="Input 4 2 8 3 4 2 2" xfId="20581" xr:uid="{00000000-0005-0000-0000-000021510000}"/>
    <cellStyle name="Input 4 2 8 3 4 3" xfId="20582" xr:uid="{00000000-0005-0000-0000-000022510000}"/>
    <cellStyle name="Input 4 2 8 3 5" xfId="20583" xr:uid="{00000000-0005-0000-0000-000023510000}"/>
    <cellStyle name="Input 4 2 8 3 6" xfId="20584" xr:uid="{00000000-0005-0000-0000-000024510000}"/>
    <cellStyle name="Input 4 2 8 4" xfId="20585" xr:uid="{00000000-0005-0000-0000-000025510000}"/>
    <cellStyle name="Input 4 2 8 4 2" xfId="20586" xr:uid="{00000000-0005-0000-0000-000026510000}"/>
    <cellStyle name="Input 4 2 8 4 2 2" xfId="20587" xr:uid="{00000000-0005-0000-0000-000027510000}"/>
    <cellStyle name="Input 4 2 8 4 3" xfId="20588" xr:uid="{00000000-0005-0000-0000-000028510000}"/>
    <cellStyle name="Input 4 2 8 4 3 2" xfId="20589" xr:uid="{00000000-0005-0000-0000-000029510000}"/>
    <cellStyle name="Input 4 2 8 4 3 2 2" xfId="20590" xr:uid="{00000000-0005-0000-0000-00002A510000}"/>
    <cellStyle name="Input 4 2 8 4 3 3" xfId="20591" xr:uid="{00000000-0005-0000-0000-00002B510000}"/>
    <cellStyle name="Input 4 2 8 4 4" xfId="20592" xr:uid="{00000000-0005-0000-0000-00002C510000}"/>
    <cellStyle name="Input 4 2 8 4 5" xfId="20593" xr:uid="{00000000-0005-0000-0000-00002D510000}"/>
    <cellStyle name="Input 4 2 8 5" xfId="20594" xr:uid="{00000000-0005-0000-0000-00002E510000}"/>
    <cellStyle name="Input 4 2 8 5 2" xfId="20595" xr:uid="{00000000-0005-0000-0000-00002F510000}"/>
    <cellStyle name="Input 4 2 8 5 2 2" xfId="20596" xr:uid="{00000000-0005-0000-0000-000030510000}"/>
    <cellStyle name="Input 4 2 8 5 3" xfId="20597" xr:uid="{00000000-0005-0000-0000-000031510000}"/>
    <cellStyle name="Input 4 2 8 5 3 2" xfId="20598" xr:uid="{00000000-0005-0000-0000-000032510000}"/>
    <cellStyle name="Input 4 2 8 5 3 2 2" xfId="20599" xr:uid="{00000000-0005-0000-0000-000033510000}"/>
    <cellStyle name="Input 4 2 8 5 3 3" xfId="20600" xr:uid="{00000000-0005-0000-0000-000034510000}"/>
    <cellStyle name="Input 4 2 8 5 4" xfId="20601" xr:uid="{00000000-0005-0000-0000-000035510000}"/>
    <cellStyle name="Input 4 2 8 5 5" xfId="20602" xr:uid="{00000000-0005-0000-0000-000036510000}"/>
    <cellStyle name="Input 4 2 8 6" xfId="20603" xr:uid="{00000000-0005-0000-0000-000037510000}"/>
    <cellStyle name="Input 4 2 8 6 2" xfId="20604" xr:uid="{00000000-0005-0000-0000-000038510000}"/>
    <cellStyle name="Input 4 2 8 6 2 2" xfId="20605" xr:uid="{00000000-0005-0000-0000-000039510000}"/>
    <cellStyle name="Input 4 2 8 6 3" xfId="20606" xr:uid="{00000000-0005-0000-0000-00003A510000}"/>
    <cellStyle name="Input 4 2 8 6 3 2" xfId="20607" xr:uid="{00000000-0005-0000-0000-00003B510000}"/>
    <cellStyle name="Input 4 2 8 6 3 2 2" xfId="20608" xr:uid="{00000000-0005-0000-0000-00003C510000}"/>
    <cellStyle name="Input 4 2 8 6 3 3" xfId="20609" xr:uid="{00000000-0005-0000-0000-00003D510000}"/>
    <cellStyle name="Input 4 2 8 6 4" xfId="20610" xr:uid="{00000000-0005-0000-0000-00003E510000}"/>
    <cellStyle name="Input 4 2 8 6 5" xfId="20611" xr:uid="{00000000-0005-0000-0000-00003F510000}"/>
    <cellStyle name="Input 4 2 8 7" xfId="20612" xr:uid="{00000000-0005-0000-0000-000040510000}"/>
    <cellStyle name="Input 4 2 8 7 2" xfId="20613" xr:uid="{00000000-0005-0000-0000-000041510000}"/>
    <cellStyle name="Input 4 2 8 7 2 2" xfId="20614" xr:uid="{00000000-0005-0000-0000-000042510000}"/>
    <cellStyle name="Input 4 2 8 7 3" xfId="20615" xr:uid="{00000000-0005-0000-0000-000043510000}"/>
    <cellStyle name="Input 4 2 8 7 3 2" xfId="20616" xr:uid="{00000000-0005-0000-0000-000044510000}"/>
    <cellStyle name="Input 4 2 8 7 3 2 2" xfId="20617" xr:uid="{00000000-0005-0000-0000-000045510000}"/>
    <cellStyle name="Input 4 2 8 7 3 3" xfId="20618" xr:uid="{00000000-0005-0000-0000-000046510000}"/>
    <cellStyle name="Input 4 2 8 7 4" xfId="20619" xr:uid="{00000000-0005-0000-0000-000047510000}"/>
    <cellStyle name="Input 4 2 8 7 5" xfId="20620" xr:uid="{00000000-0005-0000-0000-000048510000}"/>
    <cellStyle name="Input 4 2 8 8" xfId="20621" xr:uid="{00000000-0005-0000-0000-000049510000}"/>
    <cellStyle name="Input 4 2 8 8 2" xfId="20622" xr:uid="{00000000-0005-0000-0000-00004A510000}"/>
    <cellStyle name="Input 4 2 8 9" xfId="20623" xr:uid="{00000000-0005-0000-0000-00004B510000}"/>
    <cellStyle name="Input 4 2 8 9 2" xfId="20624" xr:uid="{00000000-0005-0000-0000-00004C510000}"/>
    <cellStyle name="Input 4 2 8 9 2 2" xfId="20625" xr:uid="{00000000-0005-0000-0000-00004D510000}"/>
    <cellStyle name="Input 4 2 8 9 3" xfId="20626" xr:uid="{00000000-0005-0000-0000-00004E510000}"/>
    <cellStyle name="Input 4 2 9" xfId="20627" xr:uid="{00000000-0005-0000-0000-00004F510000}"/>
    <cellStyle name="Input 4 2 9 10" xfId="20628" xr:uid="{00000000-0005-0000-0000-000050510000}"/>
    <cellStyle name="Input 4 2 9 2" xfId="20629" xr:uid="{00000000-0005-0000-0000-000051510000}"/>
    <cellStyle name="Input 4 2 9 2 2" xfId="20630" xr:uid="{00000000-0005-0000-0000-000052510000}"/>
    <cellStyle name="Input 4 2 9 2 2 2" xfId="20631" xr:uid="{00000000-0005-0000-0000-000053510000}"/>
    <cellStyle name="Input 4 2 9 2 3" xfId="20632" xr:uid="{00000000-0005-0000-0000-000054510000}"/>
    <cellStyle name="Input 4 2 9 2 3 2" xfId="20633" xr:uid="{00000000-0005-0000-0000-000055510000}"/>
    <cellStyle name="Input 4 2 9 2 3 2 2" xfId="20634" xr:uid="{00000000-0005-0000-0000-000056510000}"/>
    <cellStyle name="Input 4 2 9 2 3 3" xfId="20635" xr:uid="{00000000-0005-0000-0000-000057510000}"/>
    <cellStyle name="Input 4 2 9 2 4" xfId="20636" xr:uid="{00000000-0005-0000-0000-000058510000}"/>
    <cellStyle name="Input 4 2 9 2 5" xfId="20637" xr:uid="{00000000-0005-0000-0000-000059510000}"/>
    <cellStyle name="Input 4 2 9 3" xfId="20638" xr:uid="{00000000-0005-0000-0000-00005A510000}"/>
    <cellStyle name="Input 4 2 9 3 2" xfId="20639" xr:uid="{00000000-0005-0000-0000-00005B510000}"/>
    <cellStyle name="Input 4 2 9 3 2 2" xfId="20640" xr:uid="{00000000-0005-0000-0000-00005C510000}"/>
    <cellStyle name="Input 4 2 9 3 3" xfId="20641" xr:uid="{00000000-0005-0000-0000-00005D510000}"/>
    <cellStyle name="Input 4 2 9 3 3 2" xfId="20642" xr:uid="{00000000-0005-0000-0000-00005E510000}"/>
    <cellStyle name="Input 4 2 9 3 3 2 2" xfId="20643" xr:uid="{00000000-0005-0000-0000-00005F510000}"/>
    <cellStyle name="Input 4 2 9 3 3 3" xfId="20644" xr:uid="{00000000-0005-0000-0000-000060510000}"/>
    <cellStyle name="Input 4 2 9 3 4" xfId="20645" xr:uid="{00000000-0005-0000-0000-000061510000}"/>
    <cellStyle name="Input 4 2 9 3 5" xfId="20646" xr:uid="{00000000-0005-0000-0000-000062510000}"/>
    <cellStyle name="Input 4 2 9 4" xfId="20647" xr:uid="{00000000-0005-0000-0000-000063510000}"/>
    <cellStyle name="Input 4 2 9 4 2" xfId="20648" xr:uid="{00000000-0005-0000-0000-000064510000}"/>
    <cellStyle name="Input 4 2 9 4 2 2" xfId="20649" xr:uid="{00000000-0005-0000-0000-000065510000}"/>
    <cellStyle name="Input 4 2 9 4 3" xfId="20650" xr:uid="{00000000-0005-0000-0000-000066510000}"/>
    <cellStyle name="Input 4 2 9 4 3 2" xfId="20651" xr:uid="{00000000-0005-0000-0000-000067510000}"/>
    <cellStyle name="Input 4 2 9 4 3 2 2" xfId="20652" xr:uid="{00000000-0005-0000-0000-000068510000}"/>
    <cellStyle name="Input 4 2 9 4 3 3" xfId="20653" xr:uid="{00000000-0005-0000-0000-000069510000}"/>
    <cellStyle name="Input 4 2 9 4 4" xfId="20654" xr:uid="{00000000-0005-0000-0000-00006A510000}"/>
    <cellStyle name="Input 4 2 9 4 5" xfId="20655" xr:uid="{00000000-0005-0000-0000-00006B510000}"/>
    <cellStyle name="Input 4 2 9 5" xfId="20656" xr:uid="{00000000-0005-0000-0000-00006C510000}"/>
    <cellStyle name="Input 4 2 9 5 2" xfId="20657" xr:uid="{00000000-0005-0000-0000-00006D510000}"/>
    <cellStyle name="Input 4 2 9 5 2 2" xfId="20658" xr:uid="{00000000-0005-0000-0000-00006E510000}"/>
    <cellStyle name="Input 4 2 9 5 3" xfId="20659" xr:uid="{00000000-0005-0000-0000-00006F510000}"/>
    <cellStyle name="Input 4 2 9 5 3 2" xfId="20660" xr:uid="{00000000-0005-0000-0000-000070510000}"/>
    <cellStyle name="Input 4 2 9 5 3 2 2" xfId="20661" xr:uid="{00000000-0005-0000-0000-000071510000}"/>
    <cellStyle name="Input 4 2 9 5 3 3" xfId="20662" xr:uid="{00000000-0005-0000-0000-000072510000}"/>
    <cellStyle name="Input 4 2 9 5 4" xfId="20663" xr:uid="{00000000-0005-0000-0000-000073510000}"/>
    <cellStyle name="Input 4 2 9 5 5" xfId="20664" xr:uid="{00000000-0005-0000-0000-000074510000}"/>
    <cellStyle name="Input 4 2 9 6" xfId="20665" xr:uid="{00000000-0005-0000-0000-000075510000}"/>
    <cellStyle name="Input 4 2 9 6 2" xfId="20666" xr:uid="{00000000-0005-0000-0000-000076510000}"/>
    <cellStyle name="Input 4 2 9 6 2 2" xfId="20667" xr:uid="{00000000-0005-0000-0000-000077510000}"/>
    <cellStyle name="Input 4 2 9 6 3" xfId="20668" xr:uid="{00000000-0005-0000-0000-000078510000}"/>
    <cellStyle name="Input 4 2 9 6 3 2" xfId="20669" xr:uid="{00000000-0005-0000-0000-000079510000}"/>
    <cellStyle name="Input 4 2 9 6 3 2 2" xfId="20670" xr:uid="{00000000-0005-0000-0000-00007A510000}"/>
    <cellStyle name="Input 4 2 9 6 3 3" xfId="20671" xr:uid="{00000000-0005-0000-0000-00007B510000}"/>
    <cellStyle name="Input 4 2 9 6 4" xfId="20672" xr:uid="{00000000-0005-0000-0000-00007C510000}"/>
    <cellStyle name="Input 4 2 9 6 5" xfId="20673" xr:uid="{00000000-0005-0000-0000-00007D510000}"/>
    <cellStyle name="Input 4 2 9 7" xfId="20674" xr:uid="{00000000-0005-0000-0000-00007E510000}"/>
    <cellStyle name="Input 4 2 9 7 2" xfId="20675" xr:uid="{00000000-0005-0000-0000-00007F510000}"/>
    <cellStyle name="Input 4 2 9 8" xfId="20676" xr:uid="{00000000-0005-0000-0000-000080510000}"/>
    <cellStyle name="Input 4 2 9 8 2" xfId="20677" xr:uid="{00000000-0005-0000-0000-000081510000}"/>
    <cellStyle name="Input 4 2 9 8 2 2" xfId="20678" xr:uid="{00000000-0005-0000-0000-000082510000}"/>
    <cellStyle name="Input 4 2 9 8 3" xfId="20679" xr:uid="{00000000-0005-0000-0000-000083510000}"/>
    <cellStyle name="Input 4 2 9 9" xfId="20680" xr:uid="{00000000-0005-0000-0000-000084510000}"/>
    <cellStyle name="Input 4 2_Subsidy" xfId="20681" xr:uid="{00000000-0005-0000-0000-000085510000}"/>
    <cellStyle name="Input 4 20" xfId="20682" xr:uid="{00000000-0005-0000-0000-000086510000}"/>
    <cellStyle name="Input 4 20 2" xfId="20683" xr:uid="{00000000-0005-0000-0000-000087510000}"/>
    <cellStyle name="Input 4 20 2 2" xfId="20684" xr:uid="{00000000-0005-0000-0000-000088510000}"/>
    <cellStyle name="Input 4 20 2 2 2" xfId="20685" xr:uid="{00000000-0005-0000-0000-000089510000}"/>
    <cellStyle name="Input 4 20 2 3" xfId="20686" xr:uid="{00000000-0005-0000-0000-00008A510000}"/>
    <cellStyle name="Input 4 20 3" xfId="20687" xr:uid="{00000000-0005-0000-0000-00008B510000}"/>
    <cellStyle name="Input 4 20 4" xfId="20688" xr:uid="{00000000-0005-0000-0000-00008C510000}"/>
    <cellStyle name="Input 4 21" xfId="20689" xr:uid="{00000000-0005-0000-0000-00008D510000}"/>
    <cellStyle name="Input 4 21 2" xfId="20690" xr:uid="{00000000-0005-0000-0000-00008E510000}"/>
    <cellStyle name="Input 4 21 2 2" xfId="20691" xr:uid="{00000000-0005-0000-0000-00008F510000}"/>
    <cellStyle name="Input 4 21 2 2 2" xfId="20692" xr:uid="{00000000-0005-0000-0000-000090510000}"/>
    <cellStyle name="Input 4 21 2 3" xfId="20693" xr:uid="{00000000-0005-0000-0000-000091510000}"/>
    <cellStyle name="Input 4 21 3" xfId="20694" xr:uid="{00000000-0005-0000-0000-000092510000}"/>
    <cellStyle name="Input 4 21 4" xfId="20695" xr:uid="{00000000-0005-0000-0000-000093510000}"/>
    <cellStyle name="Input 4 22" xfId="20696" xr:uid="{00000000-0005-0000-0000-000094510000}"/>
    <cellStyle name="Input 4 22 2" xfId="20697" xr:uid="{00000000-0005-0000-0000-000095510000}"/>
    <cellStyle name="Input 4 22 2 2" xfId="20698" xr:uid="{00000000-0005-0000-0000-000096510000}"/>
    <cellStyle name="Input 4 22 2 2 2" xfId="20699" xr:uid="{00000000-0005-0000-0000-000097510000}"/>
    <cellStyle name="Input 4 22 2 3" xfId="20700" xr:uid="{00000000-0005-0000-0000-000098510000}"/>
    <cellStyle name="Input 4 22 3" xfId="20701" xr:uid="{00000000-0005-0000-0000-000099510000}"/>
    <cellStyle name="Input 4 22 4" xfId="20702" xr:uid="{00000000-0005-0000-0000-00009A510000}"/>
    <cellStyle name="Input 4 23" xfId="20703" xr:uid="{00000000-0005-0000-0000-00009B510000}"/>
    <cellStyle name="Input 4 23 2" xfId="20704" xr:uid="{00000000-0005-0000-0000-00009C510000}"/>
    <cellStyle name="Input 4 23 2 2" xfId="20705" xr:uid="{00000000-0005-0000-0000-00009D510000}"/>
    <cellStyle name="Input 4 23 2 2 2" xfId="20706" xr:uid="{00000000-0005-0000-0000-00009E510000}"/>
    <cellStyle name="Input 4 23 2 3" xfId="20707" xr:uid="{00000000-0005-0000-0000-00009F510000}"/>
    <cellStyle name="Input 4 23 3" xfId="20708" xr:uid="{00000000-0005-0000-0000-0000A0510000}"/>
    <cellStyle name="Input 4 23 4" xfId="20709" xr:uid="{00000000-0005-0000-0000-0000A1510000}"/>
    <cellStyle name="Input 4 24" xfId="20710" xr:uid="{00000000-0005-0000-0000-0000A2510000}"/>
    <cellStyle name="Input 4 24 2" xfId="20711" xr:uid="{00000000-0005-0000-0000-0000A3510000}"/>
    <cellStyle name="Input 4 24 2 2" xfId="20712" xr:uid="{00000000-0005-0000-0000-0000A4510000}"/>
    <cellStyle name="Input 4 24 2 2 2" xfId="20713" xr:uid="{00000000-0005-0000-0000-0000A5510000}"/>
    <cellStyle name="Input 4 24 2 3" xfId="20714" xr:uid="{00000000-0005-0000-0000-0000A6510000}"/>
    <cellStyle name="Input 4 24 3" xfId="20715" xr:uid="{00000000-0005-0000-0000-0000A7510000}"/>
    <cellStyle name="Input 4 24 4" xfId="20716" xr:uid="{00000000-0005-0000-0000-0000A8510000}"/>
    <cellStyle name="Input 4 25" xfId="20717" xr:uid="{00000000-0005-0000-0000-0000A9510000}"/>
    <cellStyle name="Input 4 25 2" xfId="20718" xr:uid="{00000000-0005-0000-0000-0000AA510000}"/>
    <cellStyle name="Input 4 25 2 2" xfId="20719" xr:uid="{00000000-0005-0000-0000-0000AB510000}"/>
    <cellStyle name="Input 4 25 2 2 2" xfId="20720" xr:uid="{00000000-0005-0000-0000-0000AC510000}"/>
    <cellStyle name="Input 4 25 2 3" xfId="20721" xr:uid="{00000000-0005-0000-0000-0000AD510000}"/>
    <cellStyle name="Input 4 25 3" xfId="20722" xr:uid="{00000000-0005-0000-0000-0000AE510000}"/>
    <cellStyle name="Input 4 25 4" xfId="20723" xr:uid="{00000000-0005-0000-0000-0000AF510000}"/>
    <cellStyle name="Input 4 26" xfId="20724" xr:uid="{00000000-0005-0000-0000-0000B0510000}"/>
    <cellStyle name="Input 4 26 2" xfId="20725" xr:uid="{00000000-0005-0000-0000-0000B1510000}"/>
    <cellStyle name="Input 4 26 2 2" xfId="20726" xr:uid="{00000000-0005-0000-0000-0000B2510000}"/>
    <cellStyle name="Input 4 26 2 2 2" xfId="20727" xr:uid="{00000000-0005-0000-0000-0000B3510000}"/>
    <cellStyle name="Input 4 26 2 3" xfId="20728" xr:uid="{00000000-0005-0000-0000-0000B4510000}"/>
    <cellStyle name="Input 4 26 3" xfId="20729" xr:uid="{00000000-0005-0000-0000-0000B5510000}"/>
    <cellStyle name="Input 4 26 4" xfId="20730" xr:uid="{00000000-0005-0000-0000-0000B6510000}"/>
    <cellStyle name="Input 4 27" xfId="20731" xr:uid="{00000000-0005-0000-0000-0000B7510000}"/>
    <cellStyle name="Input 4 27 2" xfId="20732" xr:uid="{00000000-0005-0000-0000-0000B8510000}"/>
    <cellStyle name="Input 4 27 2 2" xfId="20733" xr:uid="{00000000-0005-0000-0000-0000B9510000}"/>
    <cellStyle name="Input 4 27 2 2 2" xfId="20734" xr:uid="{00000000-0005-0000-0000-0000BA510000}"/>
    <cellStyle name="Input 4 27 2 3" xfId="20735" xr:uid="{00000000-0005-0000-0000-0000BB510000}"/>
    <cellStyle name="Input 4 27 3" xfId="20736" xr:uid="{00000000-0005-0000-0000-0000BC510000}"/>
    <cellStyle name="Input 4 27 4" xfId="20737" xr:uid="{00000000-0005-0000-0000-0000BD510000}"/>
    <cellStyle name="Input 4 28" xfId="20738" xr:uid="{00000000-0005-0000-0000-0000BE510000}"/>
    <cellStyle name="Input 4 28 2" xfId="20739" xr:uid="{00000000-0005-0000-0000-0000BF510000}"/>
    <cellStyle name="Input 4 28 2 2" xfId="20740" xr:uid="{00000000-0005-0000-0000-0000C0510000}"/>
    <cellStyle name="Input 4 28 2 2 2" xfId="20741" xr:uid="{00000000-0005-0000-0000-0000C1510000}"/>
    <cellStyle name="Input 4 28 2 3" xfId="20742" xr:uid="{00000000-0005-0000-0000-0000C2510000}"/>
    <cellStyle name="Input 4 28 3" xfId="20743" xr:uid="{00000000-0005-0000-0000-0000C3510000}"/>
    <cellStyle name="Input 4 28 4" xfId="20744" xr:uid="{00000000-0005-0000-0000-0000C4510000}"/>
    <cellStyle name="Input 4 29" xfId="20745" xr:uid="{00000000-0005-0000-0000-0000C5510000}"/>
    <cellStyle name="Input 4 29 2" xfId="20746" xr:uid="{00000000-0005-0000-0000-0000C6510000}"/>
    <cellStyle name="Input 4 29 2 2" xfId="20747" xr:uid="{00000000-0005-0000-0000-0000C7510000}"/>
    <cellStyle name="Input 4 29 2 2 2" xfId="20748" xr:uid="{00000000-0005-0000-0000-0000C8510000}"/>
    <cellStyle name="Input 4 29 2 3" xfId="20749" xr:uid="{00000000-0005-0000-0000-0000C9510000}"/>
    <cellStyle name="Input 4 29 3" xfId="20750" xr:uid="{00000000-0005-0000-0000-0000CA510000}"/>
    <cellStyle name="Input 4 29 4" xfId="20751" xr:uid="{00000000-0005-0000-0000-0000CB510000}"/>
    <cellStyle name="Input 4 3" xfId="20752" xr:uid="{00000000-0005-0000-0000-0000CC510000}"/>
    <cellStyle name="Input 4 3 10" xfId="20753" xr:uid="{00000000-0005-0000-0000-0000CD510000}"/>
    <cellStyle name="Input 4 3 10 2" xfId="20754" xr:uid="{00000000-0005-0000-0000-0000CE510000}"/>
    <cellStyle name="Input 4 3 10 2 2" xfId="20755" xr:uid="{00000000-0005-0000-0000-0000CF510000}"/>
    <cellStyle name="Input 4 3 10 2 2 2" xfId="20756" xr:uid="{00000000-0005-0000-0000-0000D0510000}"/>
    <cellStyle name="Input 4 3 10 2 3" xfId="20757" xr:uid="{00000000-0005-0000-0000-0000D1510000}"/>
    <cellStyle name="Input 4 3 10 2 3 2" xfId="20758" xr:uid="{00000000-0005-0000-0000-0000D2510000}"/>
    <cellStyle name="Input 4 3 10 2 3 2 2" xfId="20759" xr:uid="{00000000-0005-0000-0000-0000D3510000}"/>
    <cellStyle name="Input 4 3 10 2 3 3" xfId="20760" xr:uid="{00000000-0005-0000-0000-0000D4510000}"/>
    <cellStyle name="Input 4 3 10 2 4" xfId="20761" xr:uid="{00000000-0005-0000-0000-0000D5510000}"/>
    <cellStyle name="Input 4 3 10 2 5" xfId="20762" xr:uid="{00000000-0005-0000-0000-0000D6510000}"/>
    <cellStyle name="Input 4 3 10 3" xfId="20763" xr:uid="{00000000-0005-0000-0000-0000D7510000}"/>
    <cellStyle name="Input 4 3 10 3 2" xfId="20764" xr:uid="{00000000-0005-0000-0000-0000D8510000}"/>
    <cellStyle name="Input 4 3 10 4" xfId="20765" xr:uid="{00000000-0005-0000-0000-0000D9510000}"/>
    <cellStyle name="Input 4 3 10 4 2" xfId="20766" xr:uid="{00000000-0005-0000-0000-0000DA510000}"/>
    <cellStyle name="Input 4 3 10 4 2 2" xfId="20767" xr:uid="{00000000-0005-0000-0000-0000DB510000}"/>
    <cellStyle name="Input 4 3 10 4 3" xfId="20768" xr:uid="{00000000-0005-0000-0000-0000DC510000}"/>
    <cellStyle name="Input 4 3 10 5" xfId="20769" xr:uid="{00000000-0005-0000-0000-0000DD510000}"/>
    <cellStyle name="Input 4 3 10 6" xfId="20770" xr:uid="{00000000-0005-0000-0000-0000DE510000}"/>
    <cellStyle name="Input 4 3 11" xfId="20771" xr:uid="{00000000-0005-0000-0000-0000DF510000}"/>
    <cellStyle name="Input 4 3 11 2" xfId="20772" xr:uid="{00000000-0005-0000-0000-0000E0510000}"/>
    <cellStyle name="Input 4 3 11 2 2" xfId="20773" xr:uid="{00000000-0005-0000-0000-0000E1510000}"/>
    <cellStyle name="Input 4 3 11 3" xfId="20774" xr:uid="{00000000-0005-0000-0000-0000E2510000}"/>
    <cellStyle name="Input 4 3 11 3 2" xfId="20775" xr:uid="{00000000-0005-0000-0000-0000E3510000}"/>
    <cellStyle name="Input 4 3 11 3 2 2" xfId="20776" xr:uid="{00000000-0005-0000-0000-0000E4510000}"/>
    <cellStyle name="Input 4 3 11 3 3" xfId="20777" xr:uid="{00000000-0005-0000-0000-0000E5510000}"/>
    <cellStyle name="Input 4 3 11 4" xfId="20778" xr:uid="{00000000-0005-0000-0000-0000E6510000}"/>
    <cellStyle name="Input 4 3 11 5" xfId="20779" xr:uid="{00000000-0005-0000-0000-0000E7510000}"/>
    <cellStyle name="Input 4 3 12" xfId="20780" xr:uid="{00000000-0005-0000-0000-0000E8510000}"/>
    <cellStyle name="Input 4 3 12 2" xfId="20781" xr:uid="{00000000-0005-0000-0000-0000E9510000}"/>
    <cellStyle name="Input 4 3 12 2 2" xfId="20782" xr:uid="{00000000-0005-0000-0000-0000EA510000}"/>
    <cellStyle name="Input 4 3 12 3" xfId="20783" xr:uid="{00000000-0005-0000-0000-0000EB510000}"/>
    <cellStyle name="Input 4 3 12 3 2" xfId="20784" xr:uid="{00000000-0005-0000-0000-0000EC510000}"/>
    <cellStyle name="Input 4 3 12 3 2 2" xfId="20785" xr:uid="{00000000-0005-0000-0000-0000ED510000}"/>
    <cellStyle name="Input 4 3 12 3 3" xfId="20786" xr:uid="{00000000-0005-0000-0000-0000EE510000}"/>
    <cellStyle name="Input 4 3 12 4" xfId="20787" xr:uid="{00000000-0005-0000-0000-0000EF510000}"/>
    <cellStyle name="Input 4 3 12 5" xfId="20788" xr:uid="{00000000-0005-0000-0000-0000F0510000}"/>
    <cellStyle name="Input 4 3 13" xfId="20789" xr:uid="{00000000-0005-0000-0000-0000F1510000}"/>
    <cellStyle name="Input 4 3 13 2" xfId="20790" xr:uid="{00000000-0005-0000-0000-0000F2510000}"/>
    <cellStyle name="Input 4 3 13 2 2" xfId="20791" xr:uid="{00000000-0005-0000-0000-0000F3510000}"/>
    <cellStyle name="Input 4 3 13 3" xfId="20792" xr:uid="{00000000-0005-0000-0000-0000F4510000}"/>
    <cellStyle name="Input 4 3 13 3 2" xfId="20793" xr:uid="{00000000-0005-0000-0000-0000F5510000}"/>
    <cellStyle name="Input 4 3 13 3 2 2" xfId="20794" xr:uid="{00000000-0005-0000-0000-0000F6510000}"/>
    <cellStyle name="Input 4 3 13 3 3" xfId="20795" xr:uid="{00000000-0005-0000-0000-0000F7510000}"/>
    <cellStyle name="Input 4 3 13 4" xfId="20796" xr:uid="{00000000-0005-0000-0000-0000F8510000}"/>
    <cellStyle name="Input 4 3 13 5" xfId="20797" xr:uid="{00000000-0005-0000-0000-0000F9510000}"/>
    <cellStyle name="Input 4 3 14" xfId="20798" xr:uid="{00000000-0005-0000-0000-0000FA510000}"/>
    <cellStyle name="Input 4 3 14 2" xfId="20799" xr:uid="{00000000-0005-0000-0000-0000FB510000}"/>
    <cellStyle name="Input 4 3 14 2 2" xfId="20800" xr:uid="{00000000-0005-0000-0000-0000FC510000}"/>
    <cellStyle name="Input 4 3 14 3" xfId="20801" xr:uid="{00000000-0005-0000-0000-0000FD510000}"/>
    <cellStyle name="Input 4 3 14 3 2" xfId="20802" xr:uid="{00000000-0005-0000-0000-0000FE510000}"/>
    <cellStyle name="Input 4 3 14 3 2 2" xfId="20803" xr:uid="{00000000-0005-0000-0000-0000FF510000}"/>
    <cellStyle name="Input 4 3 14 3 3" xfId="20804" xr:uid="{00000000-0005-0000-0000-000000520000}"/>
    <cellStyle name="Input 4 3 14 4" xfId="20805" xr:uid="{00000000-0005-0000-0000-000001520000}"/>
    <cellStyle name="Input 4 3 14 5" xfId="20806" xr:uid="{00000000-0005-0000-0000-000002520000}"/>
    <cellStyle name="Input 4 3 15" xfId="20807" xr:uid="{00000000-0005-0000-0000-000003520000}"/>
    <cellStyle name="Input 4 3 15 2" xfId="20808" xr:uid="{00000000-0005-0000-0000-000004520000}"/>
    <cellStyle name="Input 4 3 16" xfId="20809" xr:uid="{00000000-0005-0000-0000-000005520000}"/>
    <cellStyle name="Input 4 3 16 2" xfId="20810" xr:uid="{00000000-0005-0000-0000-000006520000}"/>
    <cellStyle name="Input 4 3 16 2 2" xfId="20811" xr:uid="{00000000-0005-0000-0000-000007520000}"/>
    <cellStyle name="Input 4 3 16 3" xfId="20812" xr:uid="{00000000-0005-0000-0000-000008520000}"/>
    <cellStyle name="Input 4 3 17" xfId="20813" xr:uid="{00000000-0005-0000-0000-000009520000}"/>
    <cellStyle name="Input 4 3 18" xfId="20814" xr:uid="{00000000-0005-0000-0000-00000A520000}"/>
    <cellStyle name="Input 4 3 2" xfId="20815" xr:uid="{00000000-0005-0000-0000-00000B520000}"/>
    <cellStyle name="Input 4 3 2 10" xfId="20816" xr:uid="{00000000-0005-0000-0000-00000C520000}"/>
    <cellStyle name="Input 4 3 2 10 2" xfId="20817" xr:uid="{00000000-0005-0000-0000-00000D520000}"/>
    <cellStyle name="Input 4 3 2 10 2 2" xfId="20818" xr:uid="{00000000-0005-0000-0000-00000E520000}"/>
    <cellStyle name="Input 4 3 2 10 3" xfId="20819" xr:uid="{00000000-0005-0000-0000-00000F520000}"/>
    <cellStyle name="Input 4 3 2 11" xfId="20820" xr:uid="{00000000-0005-0000-0000-000010520000}"/>
    <cellStyle name="Input 4 3 2 12" xfId="20821" xr:uid="{00000000-0005-0000-0000-000011520000}"/>
    <cellStyle name="Input 4 3 2 2" xfId="20822" xr:uid="{00000000-0005-0000-0000-000012520000}"/>
    <cellStyle name="Input 4 3 2 2 10" xfId="20823" xr:uid="{00000000-0005-0000-0000-000013520000}"/>
    <cellStyle name="Input 4 3 2 2 11" xfId="20824" xr:uid="{00000000-0005-0000-0000-000014520000}"/>
    <cellStyle name="Input 4 3 2 2 2" xfId="20825" xr:uid="{00000000-0005-0000-0000-000015520000}"/>
    <cellStyle name="Input 4 3 2 2 2 10" xfId="20826" xr:uid="{00000000-0005-0000-0000-000016520000}"/>
    <cellStyle name="Input 4 3 2 2 2 2" xfId="20827" xr:uid="{00000000-0005-0000-0000-000017520000}"/>
    <cellStyle name="Input 4 3 2 2 2 2 2" xfId="20828" xr:uid="{00000000-0005-0000-0000-000018520000}"/>
    <cellStyle name="Input 4 3 2 2 2 2 2 2" xfId="20829" xr:uid="{00000000-0005-0000-0000-000019520000}"/>
    <cellStyle name="Input 4 3 2 2 2 2 3" xfId="20830" xr:uid="{00000000-0005-0000-0000-00001A520000}"/>
    <cellStyle name="Input 4 3 2 2 2 2 3 2" xfId="20831" xr:uid="{00000000-0005-0000-0000-00001B520000}"/>
    <cellStyle name="Input 4 3 2 2 2 2 3 2 2" xfId="20832" xr:uid="{00000000-0005-0000-0000-00001C520000}"/>
    <cellStyle name="Input 4 3 2 2 2 2 3 3" xfId="20833" xr:uid="{00000000-0005-0000-0000-00001D520000}"/>
    <cellStyle name="Input 4 3 2 2 2 2 4" xfId="20834" xr:uid="{00000000-0005-0000-0000-00001E520000}"/>
    <cellStyle name="Input 4 3 2 2 2 2 5" xfId="20835" xr:uid="{00000000-0005-0000-0000-00001F520000}"/>
    <cellStyle name="Input 4 3 2 2 2 3" xfId="20836" xr:uid="{00000000-0005-0000-0000-000020520000}"/>
    <cellStyle name="Input 4 3 2 2 2 3 2" xfId="20837" xr:uid="{00000000-0005-0000-0000-000021520000}"/>
    <cellStyle name="Input 4 3 2 2 2 3 2 2" xfId="20838" xr:uid="{00000000-0005-0000-0000-000022520000}"/>
    <cellStyle name="Input 4 3 2 2 2 3 3" xfId="20839" xr:uid="{00000000-0005-0000-0000-000023520000}"/>
    <cellStyle name="Input 4 3 2 2 2 3 3 2" xfId="20840" xr:uid="{00000000-0005-0000-0000-000024520000}"/>
    <cellStyle name="Input 4 3 2 2 2 3 3 2 2" xfId="20841" xr:uid="{00000000-0005-0000-0000-000025520000}"/>
    <cellStyle name="Input 4 3 2 2 2 3 3 3" xfId="20842" xr:uid="{00000000-0005-0000-0000-000026520000}"/>
    <cellStyle name="Input 4 3 2 2 2 3 4" xfId="20843" xr:uid="{00000000-0005-0000-0000-000027520000}"/>
    <cellStyle name="Input 4 3 2 2 2 3 5" xfId="20844" xr:uid="{00000000-0005-0000-0000-000028520000}"/>
    <cellStyle name="Input 4 3 2 2 2 4" xfId="20845" xr:uid="{00000000-0005-0000-0000-000029520000}"/>
    <cellStyle name="Input 4 3 2 2 2 4 2" xfId="20846" xr:uid="{00000000-0005-0000-0000-00002A520000}"/>
    <cellStyle name="Input 4 3 2 2 2 4 2 2" xfId="20847" xr:uid="{00000000-0005-0000-0000-00002B520000}"/>
    <cellStyle name="Input 4 3 2 2 2 4 3" xfId="20848" xr:uid="{00000000-0005-0000-0000-00002C520000}"/>
    <cellStyle name="Input 4 3 2 2 2 4 3 2" xfId="20849" xr:uid="{00000000-0005-0000-0000-00002D520000}"/>
    <cellStyle name="Input 4 3 2 2 2 4 3 2 2" xfId="20850" xr:uid="{00000000-0005-0000-0000-00002E520000}"/>
    <cellStyle name="Input 4 3 2 2 2 4 3 3" xfId="20851" xr:uid="{00000000-0005-0000-0000-00002F520000}"/>
    <cellStyle name="Input 4 3 2 2 2 4 4" xfId="20852" xr:uid="{00000000-0005-0000-0000-000030520000}"/>
    <cellStyle name="Input 4 3 2 2 2 4 5" xfId="20853" xr:uid="{00000000-0005-0000-0000-000031520000}"/>
    <cellStyle name="Input 4 3 2 2 2 5" xfId="20854" xr:uid="{00000000-0005-0000-0000-000032520000}"/>
    <cellStyle name="Input 4 3 2 2 2 5 2" xfId="20855" xr:uid="{00000000-0005-0000-0000-000033520000}"/>
    <cellStyle name="Input 4 3 2 2 2 5 2 2" xfId="20856" xr:uid="{00000000-0005-0000-0000-000034520000}"/>
    <cellStyle name="Input 4 3 2 2 2 5 3" xfId="20857" xr:uid="{00000000-0005-0000-0000-000035520000}"/>
    <cellStyle name="Input 4 3 2 2 2 5 3 2" xfId="20858" xr:uid="{00000000-0005-0000-0000-000036520000}"/>
    <cellStyle name="Input 4 3 2 2 2 5 3 2 2" xfId="20859" xr:uid="{00000000-0005-0000-0000-000037520000}"/>
    <cellStyle name="Input 4 3 2 2 2 5 3 3" xfId="20860" xr:uid="{00000000-0005-0000-0000-000038520000}"/>
    <cellStyle name="Input 4 3 2 2 2 5 4" xfId="20861" xr:uid="{00000000-0005-0000-0000-000039520000}"/>
    <cellStyle name="Input 4 3 2 2 2 5 5" xfId="20862" xr:uid="{00000000-0005-0000-0000-00003A520000}"/>
    <cellStyle name="Input 4 3 2 2 2 6" xfId="20863" xr:uid="{00000000-0005-0000-0000-00003B520000}"/>
    <cellStyle name="Input 4 3 2 2 2 6 2" xfId="20864" xr:uid="{00000000-0005-0000-0000-00003C520000}"/>
    <cellStyle name="Input 4 3 2 2 2 6 2 2" xfId="20865" xr:uid="{00000000-0005-0000-0000-00003D520000}"/>
    <cellStyle name="Input 4 3 2 2 2 6 3" xfId="20866" xr:uid="{00000000-0005-0000-0000-00003E520000}"/>
    <cellStyle name="Input 4 3 2 2 2 6 3 2" xfId="20867" xr:uid="{00000000-0005-0000-0000-00003F520000}"/>
    <cellStyle name="Input 4 3 2 2 2 6 3 2 2" xfId="20868" xr:uid="{00000000-0005-0000-0000-000040520000}"/>
    <cellStyle name="Input 4 3 2 2 2 6 3 3" xfId="20869" xr:uid="{00000000-0005-0000-0000-000041520000}"/>
    <cellStyle name="Input 4 3 2 2 2 6 4" xfId="20870" xr:uid="{00000000-0005-0000-0000-000042520000}"/>
    <cellStyle name="Input 4 3 2 2 2 6 5" xfId="20871" xr:uid="{00000000-0005-0000-0000-000043520000}"/>
    <cellStyle name="Input 4 3 2 2 2 7" xfId="20872" xr:uid="{00000000-0005-0000-0000-000044520000}"/>
    <cellStyle name="Input 4 3 2 2 2 7 2" xfId="20873" xr:uid="{00000000-0005-0000-0000-000045520000}"/>
    <cellStyle name="Input 4 3 2 2 2 8" xfId="20874" xr:uid="{00000000-0005-0000-0000-000046520000}"/>
    <cellStyle name="Input 4 3 2 2 2 8 2" xfId="20875" xr:uid="{00000000-0005-0000-0000-000047520000}"/>
    <cellStyle name="Input 4 3 2 2 2 8 2 2" xfId="20876" xr:uid="{00000000-0005-0000-0000-000048520000}"/>
    <cellStyle name="Input 4 3 2 2 2 8 3" xfId="20877" xr:uid="{00000000-0005-0000-0000-000049520000}"/>
    <cellStyle name="Input 4 3 2 2 2 9" xfId="20878" xr:uid="{00000000-0005-0000-0000-00004A520000}"/>
    <cellStyle name="Input 4 3 2 2 3" xfId="20879" xr:uid="{00000000-0005-0000-0000-00004B520000}"/>
    <cellStyle name="Input 4 3 2 2 3 2" xfId="20880" xr:uid="{00000000-0005-0000-0000-00004C520000}"/>
    <cellStyle name="Input 4 3 2 2 3 2 2" xfId="20881" xr:uid="{00000000-0005-0000-0000-00004D520000}"/>
    <cellStyle name="Input 4 3 2 2 3 2 2 2" xfId="20882" xr:uid="{00000000-0005-0000-0000-00004E520000}"/>
    <cellStyle name="Input 4 3 2 2 3 2 3" xfId="20883" xr:uid="{00000000-0005-0000-0000-00004F520000}"/>
    <cellStyle name="Input 4 3 2 2 3 2 3 2" xfId="20884" xr:uid="{00000000-0005-0000-0000-000050520000}"/>
    <cellStyle name="Input 4 3 2 2 3 2 3 2 2" xfId="20885" xr:uid="{00000000-0005-0000-0000-000051520000}"/>
    <cellStyle name="Input 4 3 2 2 3 2 3 3" xfId="20886" xr:uid="{00000000-0005-0000-0000-000052520000}"/>
    <cellStyle name="Input 4 3 2 2 3 2 4" xfId="20887" xr:uid="{00000000-0005-0000-0000-000053520000}"/>
    <cellStyle name="Input 4 3 2 2 3 2 5" xfId="20888" xr:uid="{00000000-0005-0000-0000-000054520000}"/>
    <cellStyle name="Input 4 3 2 2 3 3" xfId="20889" xr:uid="{00000000-0005-0000-0000-000055520000}"/>
    <cellStyle name="Input 4 3 2 2 3 3 2" xfId="20890" xr:uid="{00000000-0005-0000-0000-000056520000}"/>
    <cellStyle name="Input 4 3 2 2 3 4" xfId="20891" xr:uid="{00000000-0005-0000-0000-000057520000}"/>
    <cellStyle name="Input 4 3 2 2 3 4 2" xfId="20892" xr:uid="{00000000-0005-0000-0000-000058520000}"/>
    <cellStyle name="Input 4 3 2 2 3 4 2 2" xfId="20893" xr:uid="{00000000-0005-0000-0000-000059520000}"/>
    <cellStyle name="Input 4 3 2 2 3 4 3" xfId="20894" xr:uid="{00000000-0005-0000-0000-00005A520000}"/>
    <cellStyle name="Input 4 3 2 2 3 5" xfId="20895" xr:uid="{00000000-0005-0000-0000-00005B520000}"/>
    <cellStyle name="Input 4 3 2 2 3 6" xfId="20896" xr:uid="{00000000-0005-0000-0000-00005C520000}"/>
    <cellStyle name="Input 4 3 2 2 4" xfId="20897" xr:uid="{00000000-0005-0000-0000-00005D520000}"/>
    <cellStyle name="Input 4 3 2 2 4 2" xfId="20898" xr:uid="{00000000-0005-0000-0000-00005E520000}"/>
    <cellStyle name="Input 4 3 2 2 4 2 2" xfId="20899" xr:uid="{00000000-0005-0000-0000-00005F520000}"/>
    <cellStyle name="Input 4 3 2 2 4 3" xfId="20900" xr:uid="{00000000-0005-0000-0000-000060520000}"/>
    <cellStyle name="Input 4 3 2 2 4 3 2" xfId="20901" xr:uid="{00000000-0005-0000-0000-000061520000}"/>
    <cellStyle name="Input 4 3 2 2 4 3 2 2" xfId="20902" xr:uid="{00000000-0005-0000-0000-000062520000}"/>
    <cellStyle name="Input 4 3 2 2 4 3 3" xfId="20903" xr:uid="{00000000-0005-0000-0000-000063520000}"/>
    <cellStyle name="Input 4 3 2 2 4 4" xfId="20904" xr:uid="{00000000-0005-0000-0000-000064520000}"/>
    <cellStyle name="Input 4 3 2 2 4 5" xfId="20905" xr:uid="{00000000-0005-0000-0000-000065520000}"/>
    <cellStyle name="Input 4 3 2 2 5" xfId="20906" xr:uid="{00000000-0005-0000-0000-000066520000}"/>
    <cellStyle name="Input 4 3 2 2 5 2" xfId="20907" xr:uid="{00000000-0005-0000-0000-000067520000}"/>
    <cellStyle name="Input 4 3 2 2 5 2 2" xfId="20908" xr:uid="{00000000-0005-0000-0000-000068520000}"/>
    <cellStyle name="Input 4 3 2 2 5 3" xfId="20909" xr:uid="{00000000-0005-0000-0000-000069520000}"/>
    <cellStyle name="Input 4 3 2 2 5 3 2" xfId="20910" xr:uid="{00000000-0005-0000-0000-00006A520000}"/>
    <cellStyle name="Input 4 3 2 2 5 3 2 2" xfId="20911" xr:uid="{00000000-0005-0000-0000-00006B520000}"/>
    <cellStyle name="Input 4 3 2 2 5 3 3" xfId="20912" xr:uid="{00000000-0005-0000-0000-00006C520000}"/>
    <cellStyle name="Input 4 3 2 2 5 4" xfId="20913" xr:uid="{00000000-0005-0000-0000-00006D520000}"/>
    <cellStyle name="Input 4 3 2 2 5 5" xfId="20914" xr:uid="{00000000-0005-0000-0000-00006E520000}"/>
    <cellStyle name="Input 4 3 2 2 6" xfId="20915" xr:uid="{00000000-0005-0000-0000-00006F520000}"/>
    <cellStyle name="Input 4 3 2 2 6 2" xfId="20916" xr:uid="{00000000-0005-0000-0000-000070520000}"/>
    <cellStyle name="Input 4 3 2 2 6 2 2" xfId="20917" xr:uid="{00000000-0005-0000-0000-000071520000}"/>
    <cellStyle name="Input 4 3 2 2 6 3" xfId="20918" xr:uid="{00000000-0005-0000-0000-000072520000}"/>
    <cellStyle name="Input 4 3 2 2 6 3 2" xfId="20919" xr:uid="{00000000-0005-0000-0000-000073520000}"/>
    <cellStyle name="Input 4 3 2 2 6 3 2 2" xfId="20920" xr:uid="{00000000-0005-0000-0000-000074520000}"/>
    <cellStyle name="Input 4 3 2 2 6 3 3" xfId="20921" xr:uid="{00000000-0005-0000-0000-000075520000}"/>
    <cellStyle name="Input 4 3 2 2 6 4" xfId="20922" xr:uid="{00000000-0005-0000-0000-000076520000}"/>
    <cellStyle name="Input 4 3 2 2 6 5" xfId="20923" xr:uid="{00000000-0005-0000-0000-000077520000}"/>
    <cellStyle name="Input 4 3 2 2 7" xfId="20924" xr:uid="{00000000-0005-0000-0000-000078520000}"/>
    <cellStyle name="Input 4 3 2 2 7 2" xfId="20925" xr:uid="{00000000-0005-0000-0000-000079520000}"/>
    <cellStyle name="Input 4 3 2 2 7 2 2" xfId="20926" xr:uid="{00000000-0005-0000-0000-00007A520000}"/>
    <cellStyle name="Input 4 3 2 2 7 3" xfId="20927" xr:uid="{00000000-0005-0000-0000-00007B520000}"/>
    <cellStyle name="Input 4 3 2 2 7 3 2" xfId="20928" xr:uid="{00000000-0005-0000-0000-00007C520000}"/>
    <cellStyle name="Input 4 3 2 2 7 3 2 2" xfId="20929" xr:uid="{00000000-0005-0000-0000-00007D520000}"/>
    <cellStyle name="Input 4 3 2 2 7 3 3" xfId="20930" xr:uid="{00000000-0005-0000-0000-00007E520000}"/>
    <cellStyle name="Input 4 3 2 2 7 4" xfId="20931" xr:uid="{00000000-0005-0000-0000-00007F520000}"/>
    <cellStyle name="Input 4 3 2 2 7 5" xfId="20932" xr:uid="{00000000-0005-0000-0000-000080520000}"/>
    <cellStyle name="Input 4 3 2 2 8" xfId="20933" xr:uid="{00000000-0005-0000-0000-000081520000}"/>
    <cellStyle name="Input 4 3 2 2 8 2" xfId="20934" xr:uid="{00000000-0005-0000-0000-000082520000}"/>
    <cellStyle name="Input 4 3 2 2 9" xfId="20935" xr:uid="{00000000-0005-0000-0000-000083520000}"/>
    <cellStyle name="Input 4 3 2 2 9 2" xfId="20936" xr:uid="{00000000-0005-0000-0000-000084520000}"/>
    <cellStyle name="Input 4 3 2 2 9 2 2" xfId="20937" xr:uid="{00000000-0005-0000-0000-000085520000}"/>
    <cellStyle name="Input 4 3 2 2 9 3" xfId="20938" xr:uid="{00000000-0005-0000-0000-000086520000}"/>
    <cellStyle name="Input 4 3 2 3" xfId="20939" xr:uid="{00000000-0005-0000-0000-000087520000}"/>
    <cellStyle name="Input 4 3 2 3 10" xfId="20940" xr:uid="{00000000-0005-0000-0000-000088520000}"/>
    <cellStyle name="Input 4 3 2 3 2" xfId="20941" xr:uid="{00000000-0005-0000-0000-000089520000}"/>
    <cellStyle name="Input 4 3 2 3 2 2" xfId="20942" xr:uid="{00000000-0005-0000-0000-00008A520000}"/>
    <cellStyle name="Input 4 3 2 3 2 2 2" xfId="20943" xr:uid="{00000000-0005-0000-0000-00008B520000}"/>
    <cellStyle name="Input 4 3 2 3 2 3" xfId="20944" xr:uid="{00000000-0005-0000-0000-00008C520000}"/>
    <cellStyle name="Input 4 3 2 3 2 3 2" xfId="20945" xr:uid="{00000000-0005-0000-0000-00008D520000}"/>
    <cellStyle name="Input 4 3 2 3 2 3 2 2" xfId="20946" xr:uid="{00000000-0005-0000-0000-00008E520000}"/>
    <cellStyle name="Input 4 3 2 3 2 3 3" xfId="20947" xr:uid="{00000000-0005-0000-0000-00008F520000}"/>
    <cellStyle name="Input 4 3 2 3 2 4" xfId="20948" xr:uid="{00000000-0005-0000-0000-000090520000}"/>
    <cellStyle name="Input 4 3 2 3 2 5" xfId="20949" xr:uid="{00000000-0005-0000-0000-000091520000}"/>
    <cellStyle name="Input 4 3 2 3 3" xfId="20950" xr:uid="{00000000-0005-0000-0000-000092520000}"/>
    <cellStyle name="Input 4 3 2 3 3 2" xfId="20951" xr:uid="{00000000-0005-0000-0000-000093520000}"/>
    <cellStyle name="Input 4 3 2 3 3 2 2" xfId="20952" xr:uid="{00000000-0005-0000-0000-000094520000}"/>
    <cellStyle name="Input 4 3 2 3 3 3" xfId="20953" xr:uid="{00000000-0005-0000-0000-000095520000}"/>
    <cellStyle name="Input 4 3 2 3 3 3 2" xfId="20954" xr:uid="{00000000-0005-0000-0000-000096520000}"/>
    <cellStyle name="Input 4 3 2 3 3 3 2 2" xfId="20955" xr:uid="{00000000-0005-0000-0000-000097520000}"/>
    <cellStyle name="Input 4 3 2 3 3 3 3" xfId="20956" xr:uid="{00000000-0005-0000-0000-000098520000}"/>
    <cellStyle name="Input 4 3 2 3 3 4" xfId="20957" xr:uid="{00000000-0005-0000-0000-000099520000}"/>
    <cellStyle name="Input 4 3 2 3 3 5" xfId="20958" xr:uid="{00000000-0005-0000-0000-00009A520000}"/>
    <cellStyle name="Input 4 3 2 3 4" xfId="20959" xr:uid="{00000000-0005-0000-0000-00009B520000}"/>
    <cellStyle name="Input 4 3 2 3 4 2" xfId="20960" xr:uid="{00000000-0005-0000-0000-00009C520000}"/>
    <cellStyle name="Input 4 3 2 3 4 2 2" xfId="20961" xr:uid="{00000000-0005-0000-0000-00009D520000}"/>
    <cellStyle name="Input 4 3 2 3 4 3" xfId="20962" xr:uid="{00000000-0005-0000-0000-00009E520000}"/>
    <cellStyle name="Input 4 3 2 3 4 3 2" xfId="20963" xr:uid="{00000000-0005-0000-0000-00009F520000}"/>
    <cellStyle name="Input 4 3 2 3 4 3 2 2" xfId="20964" xr:uid="{00000000-0005-0000-0000-0000A0520000}"/>
    <cellStyle name="Input 4 3 2 3 4 3 3" xfId="20965" xr:uid="{00000000-0005-0000-0000-0000A1520000}"/>
    <cellStyle name="Input 4 3 2 3 4 4" xfId="20966" xr:uid="{00000000-0005-0000-0000-0000A2520000}"/>
    <cellStyle name="Input 4 3 2 3 4 5" xfId="20967" xr:uid="{00000000-0005-0000-0000-0000A3520000}"/>
    <cellStyle name="Input 4 3 2 3 5" xfId="20968" xr:uid="{00000000-0005-0000-0000-0000A4520000}"/>
    <cellStyle name="Input 4 3 2 3 5 2" xfId="20969" xr:uid="{00000000-0005-0000-0000-0000A5520000}"/>
    <cellStyle name="Input 4 3 2 3 5 2 2" xfId="20970" xr:uid="{00000000-0005-0000-0000-0000A6520000}"/>
    <cellStyle name="Input 4 3 2 3 5 3" xfId="20971" xr:uid="{00000000-0005-0000-0000-0000A7520000}"/>
    <cellStyle name="Input 4 3 2 3 5 3 2" xfId="20972" xr:uid="{00000000-0005-0000-0000-0000A8520000}"/>
    <cellStyle name="Input 4 3 2 3 5 3 2 2" xfId="20973" xr:uid="{00000000-0005-0000-0000-0000A9520000}"/>
    <cellStyle name="Input 4 3 2 3 5 3 3" xfId="20974" xr:uid="{00000000-0005-0000-0000-0000AA520000}"/>
    <cellStyle name="Input 4 3 2 3 5 4" xfId="20975" xr:uid="{00000000-0005-0000-0000-0000AB520000}"/>
    <cellStyle name="Input 4 3 2 3 5 5" xfId="20976" xr:uid="{00000000-0005-0000-0000-0000AC520000}"/>
    <cellStyle name="Input 4 3 2 3 6" xfId="20977" xr:uid="{00000000-0005-0000-0000-0000AD520000}"/>
    <cellStyle name="Input 4 3 2 3 6 2" xfId="20978" xr:uid="{00000000-0005-0000-0000-0000AE520000}"/>
    <cellStyle name="Input 4 3 2 3 6 2 2" xfId="20979" xr:uid="{00000000-0005-0000-0000-0000AF520000}"/>
    <cellStyle name="Input 4 3 2 3 6 3" xfId="20980" xr:uid="{00000000-0005-0000-0000-0000B0520000}"/>
    <cellStyle name="Input 4 3 2 3 6 3 2" xfId="20981" xr:uid="{00000000-0005-0000-0000-0000B1520000}"/>
    <cellStyle name="Input 4 3 2 3 6 3 2 2" xfId="20982" xr:uid="{00000000-0005-0000-0000-0000B2520000}"/>
    <cellStyle name="Input 4 3 2 3 6 3 3" xfId="20983" xr:uid="{00000000-0005-0000-0000-0000B3520000}"/>
    <cellStyle name="Input 4 3 2 3 6 4" xfId="20984" xr:uid="{00000000-0005-0000-0000-0000B4520000}"/>
    <cellStyle name="Input 4 3 2 3 6 5" xfId="20985" xr:uid="{00000000-0005-0000-0000-0000B5520000}"/>
    <cellStyle name="Input 4 3 2 3 7" xfId="20986" xr:uid="{00000000-0005-0000-0000-0000B6520000}"/>
    <cellStyle name="Input 4 3 2 3 7 2" xfId="20987" xr:uid="{00000000-0005-0000-0000-0000B7520000}"/>
    <cellStyle name="Input 4 3 2 3 8" xfId="20988" xr:uid="{00000000-0005-0000-0000-0000B8520000}"/>
    <cellStyle name="Input 4 3 2 3 8 2" xfId="20989" xr:uid="{00000000-0005-0000-0000-0000B9520000}"/>
    <cellStyle name="Input 4 3 2 3 8 2 2" xfId="20990" xr:uid="{00000000-0005-0000-0000-0000BA520000}"/>
    <cellStyle name="Input 4 3 2 3 8 3" xfId="20991" xr:uid="{00000000-0005-0000-0000-0000BB520000}"/>
    <cellStyle name="Input 4 3 2 3 9" xfId="20992" xr:uid="{00000000-0005-0000-0000-0000BC520000}"/>
    <cellStyle name="Input 4 3 2 4" xfId="20993" xr:uid="{00000000-0005-0000-0000-0000BD520000}"/>
    <cellStyle name="Input 4 3 2 4 2" xfId="20994" xr:uid="{00000000-0005-0000-0000-0000BE520000}"/>
    <cellStyle name="Input 4 3 2 4 2 2" xfId="20995" xr:uid="{00000000-0005-0000-0000-0000BF520000}"/>
    <cellStyle name="Input 4 3 2 4 2 2 2" xfId="20996" xr:uid="{00000000-0005-0000-0000-0000C0520000}"/>
    <cellStyle name="Input 4 3 2 4 2 3" xfId="20997" xr:uid="{00000000-0005-0000-0000-0000C1520000}"/>
    <cellStyle name="Input 4 3 2 4 2 3 2" xfId="20998" xr:uid="{00000000-0005-0000-0000-0000C2520000}"/>
    <cellStyle name="Input 4 3 2 4 2 3 2 2" xfId="20999" xr:uid="{00000000-0005-0000-0000-0000C3520000}"/>
    <cellStyle name="Input 4 3 2 4 2 3 3" xfId="21000" xr:uid="{00000000-0005-0000-0000-0000C4520000}"/>
    <cellStyle name="Input 4 3 2 4 2 4" xfId="21001" xr:uid="{00000000-0005-0000-0000-0000C5520000}"/>
    <cellStyle name="Input 4 3 2 4 2 5" xfId="21002" xr:uid="{00000000-0005-0000-0000-0000C6520000}"/>
    <cellStyle name="Input 4 3 2 4 3" xfId="21003" xr:uid="{00000000-0005-0000-0000-0000C7520000}"/>
    <cellStyle name="Input 4 3 2 4 3 2" xfId="21004" xr:uid="{00000000-0005-0000-0000-0000C8520000}"/>
    <cellStyle name="Input 4 3 2 4 4" xfId="21005" xr:uid="{00000000-0005-0000-0000-0000C9520000}"/>
    <cellStyle name="Input 4 3 2 4 4 2" xfId="21006" xr:uid="{00000000-0005-0000-0000-0000CA520000}"/>
    <cellStyle name="Input 4 3 2 4 4 2 2" xfId="21007" xr:uid="{00000000-0005-0000-0000-0000CB520000}"/>
    <cellStyle name="Input 4 3 2 4 4 3" xfId="21008" xr:uid="{00000000-0005-0000-0000-0000CC520000}"/>
    <cellStyle name="Input 4 3 2 4 5" xfId="21009" xr:uid="{00000000-0005-0000-0000-0000CD520000}"/>
    <cellStyle name="Input 4 3 2 4 6" xfId="21010" xr:uid="{00000000-0005-0000-0000-0000CE520000}"/>
    <cellStyle name="Input 4 3 2 5" xfId="21011" xr:uid="{00000000-0005-0000-0000-0000CF520000}"/>
    <cellStyle name="Input 4 3 2 5 2" xfId="21012" xr:uid="{00000000-0005-0000-0000-0000D0520000}"/>
    <cellStyle name="Input 4 3 2 5 2 2" xfId="21013" xr:uid="{00000000-0005-0000-0000-0000D1520000}"/>
    <cellStyle name="Input 4 3 2 5 3" xfId="21014" xr:uid="{00000000-0005-0000-0000-0000D2520000}"/>
    <cellStyle name="Input 4 3 2 5 3 2" xfId="21015" xr:uid="{00000000-0005-0000-0000-0000D3520000}"/>
    <cellStyle name="Input 4 3 2 5 3 2 2" xfId="21016" xr:uid="{00000000-0005-0000-0000-0000D4520000}"/>
    <cellStyle name="Input 4 3 2 5 3 3" xfId="21017" xr:uid="{00000000-0005-0000-0000-0000D5520000}"/>
    <cellStyle name="Input 4 3 2 5 4" xfId="21018" xr:uid="{00000000-0005-0000-0000-0000D6520000}"/>
    <cellStyle name="Input 4 3 2 5 5" xfId="21019" xr:uid="{00000000-0005-0000-0000-0000D7520000}"/>
    <cellStyle name="Input 4 3 2 6" xfId="21020" xr:uid="{00000000-0005-0000-0000-0000D8520000}"/>
    <cellStyle name="Input 4 3 2 6 2" xfId="21021" xr:uid="{00000000-0005-0000-0000-0000D9520000}"/>
    <cellStyle name="Input 4 3 2 6 2 2" xfId="21022" xr:uid="{00000000-0005-0000-0000-0000DA520000}"/>
    <cellStyle name="Input 4 3 2 6 3" xfId="21023" xr:uid="{00000000-0005-0000-0000-0000DB520000}"/>
    <cellStyle name="Input 4 3 2 6 3 2" xfId="21024" xr:uid="{00000000-0005-0000-0000-0000DC520000}"/>
    <cellStyle name="Input 4 3 2 6 3 2 2" xfId="21025" xr:uid="{00000000-0005-0000-0000-0000DD520000}"/>
    <cellStyle name="Input 4 3 2 6 3 3" xfId="21026" xr:uid="{00000000-0005-0000-0000-0000DE520000}"/>
    <cellStyle name="Input 4 3 2 6 4" xfId="21027" xr:uid="{00000000-0005-0000-0000-0000DF520000}"/>
    <cellStyle name="Input 4 3 2 6 5" xfId="21028" xr:uid="{00000000-0005-0000-0000-0000E0520000}"/>
    <cellStyle name="Input 4 3 2 7" xfId="21029" xr:uid="{00000000-0005-0000-0000-0000E1520000}"/>
    <cellStyle name="Input 4 3 2 7 2" xfId="21030" xr:uid="{00000000-0005-0000-0000-0000E2520000}"/>
    <cellStyle name="Input 4 3 2 7 2 2" xfId="21031" xr:uid="{00000000-0005-0000-0000-0000E3520000}"/>
    <cellStyle name="Input 4 3 2 7 3" xfId="21032" xr:uid="{00000000-0005-0000-0000-0000E4520000}"/>
    <cellStyle name="Input 4 3 2 7 3 2" xfId="21033" xr:uid="{00000000-0005-0000-0000-0000E5520000}"/>
    <cellStyle name="Input 4 3 2 7 3 2 2" xfId="21034" xr:uid="{00000000-0005-0000-0000-0000E6520000}"/>
    <cellStyle name="Input 4 3 2 7 3 3" xfId="21035" xr:uid="{00000000-0005-0000-0000-0000E7520000}"/>
    <cellStyle name="Input 4 3 2 7 4" xfId="21036" xr:uid="{00000000-0005-0000-0000-0000E8520000}"/>
    <cellStyle name="Input 4 3 2 7 5" xfId="21037" xr:uid="{00000000-0005-0000-0000-0000E9520000}"/>
    <cellStyle name="Input 4 3 2 8" xfId="21038" xr:uid="{00000000-0005-0000-0000-0000EA520000}"/>
    <cellStyle name="Input 4 3 2 8 2" xfId="21039" xr:uid="{00000000-0005-0000-0000-0000EB520000}"/>
    <cellStyle name="Input 4 3 2 8 2 2" xfId="21040" xr:uid="{00000000-0005-0000-0000-0000EC520000}"/>
    <cellStyle name="Input 4 3 2 8 3" xfId="21041" xr:uid="{00000000-0005-0000-0000-0000ED520000}"/>
    <cellStyle name="Input 4 3 2 8 3 2" xfId="21042" xr:uid="{00000000-0005-0000-0000-0000EE520000}"/>
    <cellStyle name="Input 4 3 2 8 3 2 2" xfId="21043" xr:uid="{00000000-0005-0000-0000-0000EF520000}"/>
    <cellStyle name="Input 4 3 2 8 3 3" xfId="21044" xr:uid="{00000000-0005-0000-0000-0000F0520000}"/>
    <cellStyle name="Input 4 3 2 8 4" xfId="21045" xr:uid="{00000000-0005-0000-0000-0000F1520000}"/>
    <cellStyle name="Input 4 3 2 8 5" xfId="21046" xr:uid="{00000000-0005-0000-0000-0000F2520000}"/>
    <cellStyle name="Input 4 3 2 9" xfId="21047" xr:uid="{00000000-0005-0000-0000-0000F3520000}"/>
    <cellStyle name="Input 4 3 2 9 2" xfId="21048" xr:uid="{00000000-0005-0000-0000-0000F4520000}"/>
    <cellStyle name="Input 4 3 2_Subsidy" xfId="21049" xr:uid="{00000000-0005-0000-0000-0000F5520000}"/>
    <cellStyle name="Input 4 3 3" xfId="21050" xr:uid="{00000000-0005-0000-0000-0000F6520000}"/>
    <cellStyle name="Input 4 3 3 10" xfId="21051" xr:uid="{00000000-0005-0000-0000-0000F7520000}"/>
    <cellStyle name="Input 4 3 3 11" xfId="21052" xr:uid="{00000000-0005-0000-0000-0000F8520000}"/>
    <cellStyle name="Input 4 3 3 2" xfId="21053" xr:uid="{00000000-0005-0000-0000-0000F9520000}"/>
    <cellStyle name="Input 4 3 3 2 10" xfId="21054" xr:uid="{00000000-0005-0000-0000-0000FA520000}"/>
    <cellStyle name="Input 4 3 3 2 2" xfId="21055" xr:uid="{00000000-0005-0000-0000-0000FB520000}"/>
    <cellStyle name="Input 4 3 3 2 2 2" xfId="21056" xr:uid="{00000000-0005-0000-0000-0000FC520000}"/>
    <cellStyle name="Input 4 3 3 2 2 2 2" xfId="21057" xr:uid="{00000000-0005-0000-0000-0000FD520000}"/>
    <cellStyle name="Input 4 3 3 2 2 3" xfId="21058" xr:uid="{00000000-0005-0000-0000-0000FE520000}"/>
    <cellStyle name="Input 4 3 3 2 2 3 2" xfId="21059" xr:uid="{00000000-0005-0000-0000-0000FF520000}"/>
    <cellStyle name="Input 4 3 3 2 2 3 2 2" xfId="21060" xr:uid="{00000000-0005-0000-0000-000000530000}"/>
    <cellStyle name="Input 4 3 3 2 2 3 3" xfId="21061" xr:uid="{00000000-0005-0000-0000-000001530000}"/>
    <cellStyle name="Input 4 3 3 2 2 4" xfId="21062" xr:uid="{00000000-0005-0000-0000-000002530000}"/>
    <cellStyle name="Input 4 3 3 2 2 5" xfId="21063" xr:uid="{00000000-0005-0000-0000-000003530000}"/>
    <cellStyle name="Input 4 3 3 2 3" xfId="21064" xr:uid="{00000000-0005-0000-0000-000004530000}"/>
    <cellStyle name="Input 4 3 3 2 3 2" xfId="21065" xr:uid="{00000000-0005-0000-0000-000005530000}"/>
    <cellStyle name="Input 4 3 3 2 3 2 2" xfId="21066" xr:uid="{00000000-0005-0000-0000-000006530000}"/>
    <cellStyle name="Input 4 3 3 2 3 3" xfId="21067" xr:uid="{00000000-0005-0000-0000-000007530000}"/>
    <cellStyle name="Input 4 3 3 2 3 3 2" xfId="21068" xr:uid="{00000000-0005-0000-0000-000008530000}"/>
    <cellStyle name="Input 4 3 3 2 3 3 2 2" xfId="21069" xr:uid="{00000000-0005-0000-0000-000009530000}"/>
    <cellStyle name="Input 4 3 3 2 3 3 3" xfId="21070" xr:uid="{00000000-0005-0000-0000-00000A530000}"/>
    <cellStyle name="Input 4 3 3 2 3 4" xfId="21071" xr:uid="{00000000-0005-0000-0000-00000B530000}"/>
    <cellStyle name="Input 4 3 3 2 3 5" xfId="21072" xr:uid="{00000000-0005-0000-0000-00000C530000}"/>
    <cellStyle name="Input 4 3 3 2 4" xfId="21073" xr:uid="{00000000-0005-0000-0000-00000D530000}"/>
    <cellStyle name="Input 4 3 3 2 4 2" xfId="21074" xr:uid="{00000000-0005-0000-0000-00000E530000}"/>
    <cellStyle name="Input 4 3 3 2 4 2 2" xfId="21075" xr:uid="{00000000-0005-0000-0000-00000F530000}"/>
    <cellStyle name="Input 4 3 3 2 4 3" xfId="21076" xr:uid="{00000000-0005-0000-0000-000010530000}"/>
    <cellStyle name="Input 4 3 3 2 4 3 2" xfId="21077" xr:uid="{00000000-0005-0000-0000-000011530000}"/>
    <cellStyle name="Input 4 3 3 2 4 3 2 2" xfId="21078" xr:uid="{00000000-0005-0000-0000-000012530000}"/>
    <cellStyle name="Input 4 3 3 2 4 3 3" xfId="21079" xr:uid="{00000000-0005-0000-0000-000013530000}"/>
    <cellStyle name="Input 4 3 3 2 4 4" xfId="21080" xr:uid="{00000000-0005-0000-0000-000014530000}"/>
    <cellStyle name="Input 4 3 3 2 4 5" xfId="21081" xr:uid="{00000000-0005-0000-0000-000015530000}"/>
    <cellStyle name="Input 4 3 3 2 5" xfId="21082" xr:uid="{00000000-0005-0000-0000-000016530000}"/>
    <cellStyle name="Input 4 3 3 2 5 2" xfId="21083" xr:uid="{00000000-0005-0000-0000-000017530000}"/>
    <cellStyle name="Input 4 3 3 2 5 2 2" xfId="21084" xr:uid="{00000000-0005-0000-0000-000018530000}"/>
    <cellStyle name="Input 4 3 3 2 5 3" xfId="21085" xr:uid="{00000000-0005-0000-0000-000019530000}"/>
    <cellStyle name="Input 4 3 3 2 5 3 2" xfId="21086" xr:uid="{00000000-0005-0000-0000-00001A530000}"/>
    <cellStyle name="Input 4 3 3 2 5 3 2 2" xfId="21087" xr:uid="{00000000-0005-0000-0000-00001B530000}"/>
    <cellStyle name="Input 4 3 3 2 5 3 3" xfId="21088" xr:uid="{00000000-0005-0000-0000-00001C530000}"/>
    <cellStyle name="Input 4 3 3 2 5 4" xfId="21089" xr:uid="{00000000-0005-0000-0000-00001D530000}"/>
    <cellStyle name="Input 4 3 3 2 5 5" xfId="21090" xr:uid="{00000000-0005-0000-0000-00001E530000}"/>
    <cellStyle name="Input 4 3 3 2 6" xfId="21091" xr:uid="{00000000-0005-0000-0000-00001F530000}"/>
    <cellStyle name="Input 4 3 3 2 6 2" xfId="21092" xr:uid="{00000000-0005-0000-0000-000020530000}"/>
    <cellStyle name="Input 4 3 3 2 6 2 2" xfId="21093" xr:uid="{00000000-0005-0000-0000-000021530000}"/>
    <cellStyle name="Input 4 3 3 2 6 3" xfId="21094" xr:uid="{00000000-0005-0000-0000-000022530000}"/>
    <cellStyle name="Input 4 3 3 2 6 3 2" xfId="21095" xr:uid="{00000000-0005-0000-0000-000023530000}"/>
    <cellStyle name="Input 4 3 3 2 6 3 2 2" xfId="21096" xr:uid="{00000000-0005-0000-0000-000024530000}"/>
    <cellStyle name="Input 4 3 3 2 6 3 3" xfId="21097" xr:uid="{00000000-0005-0000-0000-000025530000}"/>
    <cellStyle name="Input 4 3 3 2 6 4" xfId="21098" xr:uid="{00000000-0005-0000-0000-000026530000}"/>
    <cellStyle name="Input 4 3 3 2 6 5" xfId="21099" xr:uid="{00000000-0005-0000-0000-000027530000}"/>
    <cellStyle name="Input 4 3 3 2 7" xfId="21100" xr:uid="{00000000-0005-0000-0000-000028530000}"/>
    <cellStyle name="Input 4 3 3 2 7 2" xfId="21101" xr:uid="{00000000-0005-0000-0000-000029530000}"/>
    <cellStyle name="Input 4 3 3 2 8" xfId="21102" xr:uid="{00000000-0005-0000-0000-00002A530000}"/>
    <cellStyle name="Input 4 3 3 2 8 2" xfId="21103" xr:uid="{00000000-0005-0000-0000-00002B530000}"/>
    <cellStyle name="Input 4 3 3 2 8 2 2" xfId="21104" xr:uid="{00000000-0005-0000-0000-00002C530000}"/>
    <cellStyle name="Input 4 3 3 2 8 3" xfId="21105" xr:uid="{00000000-0005-0000-0000-00002D530000}"/>
    <cellStyle name="Input 4 3 3 2 9" xfId="21106" xr:uid="{00000000-0005-0000-0000-00002E530000}"/>
    <cellStyle name="Input 4 3 3 3" xfId="21107" xr:uid="{00000000-0005-0000-0000-00002F530000}"/>
    <cellStyle name="Input 4 3 3 3 2" xfId="21108" xr:uid="{00000000-0005-0000-0000-000030530000}"/>
    <cellStyle name="Input 4 3 3 3 2 2" xfId="21109" xr:uid="{00000000-0005-0000-0000-000031530000}"/>
    <cellStyle name="Input 4 3 3 3 2 2 2" xfId="21110" xr:uid="{00000000-0005-0000-0000-000032530000}"/>
    <cellStyle name="Input 4 3 3 3 2 3" xfId="21111" xr:uid="{00000000-0005-0000-0000-000033530000}"/>
    <cellStyle name="Input 4 3 3 3 2 3 2" xfId="21112" xr:uid="{00000000-0005-0000-0000-000034530000}"/>
    <cellStyle name="Input 4 3 3 3 2 3 2 2" xfId="21113" xr:uid="{00000000-0005-0000-0000-000035530000}"/>
    <cellStyle name="Input 4 3 3 3 2 3 3" xfId="21114" xr:uid="{00000000-0005-0000-0000-000036530000}"/>
    <cellStyle name="Input 4 3 3 3 2 4" xfId="21115" xr:uid="{00000000-0005-0000-0000-000037530000}"/>
    <cellStyle name="Input 4 3 3 3 2 5" xfId="21116" xr:uid="{00000000-0005-0000-0000-000038530000}"/>
    <cellStyle name="Input 4 3 3 3 3" xfId="21117" xr:uid="{00000000-0005-0000-0000-000039530000}"/>
    <cellStyle name="Input 4 3 3 3 3 2" xfId="21118" xr:uid="{00000000-0005-0000-0000-00003A530000}"/>
    <cellStyle name="Input 4 3 3 3 4" xfId="21119" xr:uid="{00000000-0005-0000-0000-00003B530000}"/>
    <cellStyle name="Input 4 3 3 3 4 2" xfId="21120" xr:uid="{00000000-0005-0000-0000-00003C530000}"/>
    <cellStyle name="Input 4 3 3 3 4 2 2" xfId="21121" xr:uid="{00000000-0005-0000-0000-00003D530000}"/>
    <cellStyle name="Input 4 3 3 3 4 3" xfId="21122" xr:uid="{00000000-0005-0000-0000-00003E530000}"/>
    <cellStyle name="Input 4 3 3 3 5" xfId="21123" xr:uid="{00000000-0005-0000-0000-00003F530000}"/>
    <cellStyle name="Input 4 3 3 3 6" xfId="21124" xr:uid="{00000000-0005-0000-0000-000040530000}"/>
    <cellStyle name="Input 4 3 3 4" xfId="21125" xr:uid="{00000000-0005-0000-0000-000041530000}"/>
    <cellStyle name="Input 4 3 3 4 2" xfId="21126" xr:uid="{00000000-0005-0000-0000-000042530000}"/>
    <cellStyle name="Input 4 3 3 4 2 2" xfId="21127" xr:uid="{00000000-0005-0000-0000-000043530000}"/>
    <cellStyle name="Input 4 3 3 4 3" xfId="21128" xr:uid="{00000000-0005-0000-0000-000044530000}"/>
    <cellStyle name="Input 4 3 3 4 3 2" xfId="21129" xr:uid="{00000000-0005-0000-0000-000045530000}"/>
    <cellStyle name="Input 4 3 3 4 3 2 2" xfId="21130" xr:uid="{00000000-0005-0000-0000-000046530000}"/>
    <cellStyle name="Input 4 3 3 4 3 3" xfId="21131" xr:uid="{00000000-0005-0000-0000-000047530000}"/>
    <cellStyle name="Input 4 3 3 4 4" xfId="21132" xr:uid="{00000000-0005-0000-0000-000048530000}"/>
    <cellStyle name="Input 4 3 3 4 5" xfId="21133" xr:uid="{00000000-0005-0000-0000-000049530000}"/>
    <cellStyle name="Input 4 3 3 5" xfId="21134" xr:uid="{00000000-0005-0000-0000-00004A530000}"/>
    <cellStyle name="Input 4 3 3 5 2" xfId="21135" xr:uid="{00000000-0005-0000-0000-00004B530000}"/>
    <cellStyle name="Input 4 3 3 5 2 2" xfId="21136" xr:uid="{00000000-0005-0000-0000-00004C530000}"/>
    <cellStyle name="Input 4 3 3 5 3" xfId="21137" xr:uid="{00000000-0005-0000-0000-00004D530000}"/>
    <cellStyle name="Input 4 3 3 5 3 2" xfId="21138" xr:uid="{00000000-0005-0000-0000-00004E530000}"/>
    <cellStyle name="Input 4 3 3 5 3 2 2" xfId="21139" xr:uid="{00000000-0005-0000-0000-00004F530000}"/>
    <cellStyle name="Input 4 3 3 5 3 3" xfId="21140" xr:uid="{00000000-0005-0000-0000-000050530000}"/>
    <cellStyle name="Input 4 3 3 5 4" xfId="21141" xr:uid="{00000000-0005-0000-0000-000051530000}"/>
    <cellStyle name="Input 4 3 3 5 5" xfId="21142" xr:uid="{00000000-0005-0000-0000-000052530000}"/>
    <cellStyle name="Input 4 3 3 6" xfId="21143" xr:uid="{00000000-0005-0000-0000-000053530000}"/>
    <cellStyle name="Input 4 3 3 6 2" xfId="21144" xr:uid="{00000000-0005-0000-0000-000054530000}"/>
    <cellStyle name="Input 4 3 3 6 2 2" xfId="21145" xr:uid="{00000000-0005-0000-0000-000055530000}"/>
    <cellStyle name="Input 4 3 3 6 3" xfId="21146" xr:uid="{00000000-0005-0000-0000-000056530000}"/>
    <cellStyle name="Input 4 3 3 6 3 2" xfId="21147" xr:uid="{00000000-0005-0000-0000-000057530000}"/>
    <cellStyle name="Input 4 3 3 6 3 2 2" xfId="21148" xr:uid="{00000000-0005-0000-0000-000058530000}"/>
    <cellStyle name="Input 4 3 3 6 3 3" xfId="21149" xr:uid="{00000000-0005-0000-0000-000059530000}"/>
    <cellStyle name="Input 4 3 3 6 4" xfId="21150" xr:uid="{00000000-0005-0000-0000-00005A530000}"/>
    <cellStyle name="Input 4 3 3 6 5" xfId="21151" xr:uid="{00000000-0005-0000-0000-00005B530000}"/>
    <cellStyle name="Input 4 3 3 7" xfId="21152" xr:uid="{00000000-0005-0000-0000-00005C530000}"/>
    <cellStyle name="Input 4 3 3 7 2" xfId="21153" xr:uid="{00000000-0005-0000-0000-00005D530000}"/>
    <cellStyle name="Input 4 3 3 7 2 2" xfId="21154" xr:uid="{00000000-0005-0000-0000-00005E530000}"/>
    <cellStyle name="Input 4 3 3 7 3" xfId="21155" xr:uid="{00000000-0005-0000-0000-00005F530000}"/>
    <cellStyle name="Input 4 3 3 7 3 2" xfId="21156" xr:uid="{00000000-0005-0000-0000-000060530000}"/>
    <cellStyle name="Input 4 3 3 7 3 2 2" xfId="21157" xr:uid="{00000000-0005-0000-0000-000061530000}"/>
    <cellStyle name="Input 4 3 3 7 3 3" xfId="21158" xr:uid="{00000000-0005-0000-0000-000062530000}"/>
    <cellStyle name="Input 4 3 3 7 4" xfId="21159" xr:uid="{00000000-0005-0000-0000-000063530000}"/>
    <cellStyle name="Input 4 3 3 7 5" xfId="21160" xr:uid="{00000000-0005-0000-0000-000064530000}"/>
    <cellStyle name="Input 4 3 3 8" xfId="21161" xr:uid="{00000000-0005-0000-0000-000065530000}"/>
    <cellStyle name="Input 4 3 3 8 2" xfId="21162" xr:uid="{00000000-0005-0000-0000-000066530000}"/>
    <cellStyle name="Input 4 3 3 9" xfId="21163" xr:uid="{00000000-0005-0000-0000-000067530000}"/>
    <cellStyle name="Input 4 3 3 9 2" xfId="21164" xr:uid="{00000000-0005-0000-0000-000068530000}"/>
    <cellStyle name="Input 4 3 3 9 2 2" xfId="21165" xr:uid="{00000000-0005-0000-0000-000069530000}"/>
    <cellStyle name="Input 4 3 3 9 3" xfId="21166" xr:uid="{00000000-0005-0000-0000-00006A530000}"/>
    <cellStyle name="Input 4 3 4" xfId="21167" xr:uid="{00000000-0005-0000-0000-00006B530000}"/>
    <cellStyle name="Input 4 3 4 10" xfId="21168" xr:uid="{00000000-0005-0000-0000-00006C530000}"/>
    <cellStyle name="Input 4 3 4 11" xfId="21169" xr:uid="{00000000-0005-0000-0000-00006D530000}"/>
    <cellStyle name="Input 4 3 4 2" xfId="21170" xr:uid="{00000000-0005-0000-0000-00006E530000}"/>
    <cellStyle name="Input 4 3 4 2 10" xfId="21171" xr:uid="{00000000-0005-0000-0000-00006F530000}"/>
    <cellStyle name="Input 4 3 4 2 2" xfId="21172" xr:uid="{00000000-0005-0000-0000-000070530000}"/>
    <cellStyle name="Input 4 3 4 2 2 2" xfId="21173" xr:uid="{00000000-0005-0000-0000-000071530000}"/>
    <cellStyle name="Input 4 3 4 2 2 2 2" xfId="21174" xr:uid="{00000000-0005-0000-0000-000072530000}"/>
    <cellStyle name="Input 4 3 4 2 2 3" xfId="21175" xr:uid="{00000000-0005-0000-0000-000073530000}"/>
    <cellStyle name="Input 4 3 4 2 2 3 2" xfId="21176" xr:uid="{00000000-0005-0000-0000-000074530000}"/>
    <cellStyle name="Input 4 3 4 2 2 3 2 2" xfId="21177" xr:uid="{00000000-0005-0000-0000-000075530000}"/>
    <cellStyle name="Input 4 3 4 2 2 3 3" xfId="21178" xr:uid="{00000000-0005-0000-0000-000076530000}"/>
    <cellStyle name="Input 4 3 4 2 2 4" xfId="21179" xr:uid="{00000000-0005-0000-0000-000077530000}"/>
    <cellStyle name="Input 4 3 4 2 2 5" xfId="21180" xr:uid="{00000000-0005-0000-0000-000078530000}"/>
    <cellStyle name="Input 4 3 4 2 3" xfId="21181" xr:uid="{00000000-0005-0000-0000-000079530000}"/>
    <cellStyle name="Input 4 3 4 2 3 2" xfId="21182" xr:uid="{00000000-0005-0000-0000-00007A530000}"/>
    <cellStyle name="Input 4 3 4 2 3 2 2" xfId="21183" xr:uid="{00000000-0005-0000-0000-00007B530000}"/>
    <cellStyle name="Input 4 3 4 2 3 3" xfId="21184" xr:uid="{00000000-0005-0000-0000-00007C530000}"/>
    <cellStyle name="Input 4 3 4 2 3 3 2" xfId="21185" xr:uid="{00000000-0005-0000-0000-00007D530000}"/>
    <cellStyle name="Input 4 3 4 2 3 3 2 2" xfId="21186" xr:uid="{00000000-0005-0000-0000-00007E530000}"/>
    <cellStyle name="Input 4 3 4 2 3 3 3" xfId="21187" xr:uid="{00000000-0005-0000-0000-00007F530000}"/>
    <cellStyle name="Input 4 3 4 2 3 4" xfId="21188" xr:uid="{00000000-0005-0000-0000-000080530000}"/>
    <cellStyle name="Input 4 3 4 2 3 5" xfId="21189" xr:uid="{00000000-0005-0000-0000-000081530000}"/>
    <cellStyle name="Input 4 3 4 2 4" xfId="21190" xr:uid="{00000000-0005-0000-0000-000082530000}"/>
    <cellStyle name="Input 4 3 4 2 4 2" xfId="21191" xr:uid="{00000000-0005-0000-0000-000083530000}"/>
    <cellStyle name="Input 4 3 4 2 4 2 2" xfId="21192" xr:uid="{00000000-0005-0000-0000-000084530000}"/>
    <cellStyle name="Input 4 3 4 2 4 3" xfId="21193" xr:uid="{00000000-0005-0000-0000-000085530000}"/>
    <cellStyle name="Input 4 3 4 2 4 3 2" xfId="21194" xr:uid="{00000000-0005-0000-0000-000086530000}"/>
    <cellStyle name="Input 4 3 4 2 4 3 2 2" xfId="21195" xr:uid="{00000000-0005-0000-0000-000087530000}"/>
    <cellStyle name="Input 4 3 4 2 4 3 3" xfId="21196" xr:uid="{00000000-0005-0000-0000-000088530000}"/>
    <cellStyle name="Input 4 3 4 2 4 4" xfId="21197" xr:uid="{00000000-0005-0000-0000-000089530000}"/>
    <cellStyle name="Input 4 3 4 2 4 5" xfId="21198" xr:uid="{00000000-0005-0000-0000-00008A530000}"/>
    <cellStyle name="Input 4 3 4 2 5" xfId="21199" xr:uid="{00000000-0005-0000-0000-00008B530000}"/>
    <cellStyle name="Input 4 3 4 2 5 2" xfId="21200" xr:uid="{00000000-0005-0000-0000-00008C530000}"/>
    <cellStyle name="Input 4 3 4 2 5 2 2" xfId="21201" xr:uid="{00000000-0005-0000-0000-00008D530000}"/>
    <cellStyle name="Input 4 3 4 2 5 3" xfId="21202" xr:uid="{00000000-0005-0000-0000-00008E530000}"/>
    <cellStyle name="Input 4 3 4 2 5 3 2" xfId="21203" xr:uid="{00000000-0005-0000-0000-00008F530000}"/>
    <cellStyle name="Input 4 3 4 2 5 3 2 2" xfId="21204" xr:uid="{00000000-0005-0000-0000-000090530000}"/>
    <cellStyle name="Input 4 3 4 2 5 3 3" xfId="21205" xr:uid="{00000000-0005-0000-0000-000091530000}"/>
    <cellStyle name="Input 4 3 4 2 5 4" xfId="21206" xr:uid="{00000000-0005-0000-0000-000092530000}"/>
    <cellStyle name="Input 4 3 4 2 5 5" xfId="21207" xr:uid="{00000000-0005-0000-0000-000093530000}"/>
    <cellStyle name="Input 4 3 4 2 6" xfId="21208" xr:uid="{00000000-0005-0000-0000-000094530000}"/>
    <cellStyle name="Input 4 3 4 2 6 2" xfId="21209" xr:uid="{00000000-0005-0000-0000-000095530000}"/>
    <cellStyle name="Input 4 3 4 2 6 2 2" xfId="21210" xr:uid="{00000000-0005-0000-0000-000096530000}"/>
    <cellStyle name="Input 4 3 4 2 6 3" xfId="21211" xr:uid="{00000000-0005-0000-0000-000097530000}"/>
    <cellStyle name="Input 4 3 4 2 6 3 2" xfId="21212" xr:uid="{00000000-0005-0000-0000-000098530000}"/>
    <cellStyle name="Input 4 3 4 2 6 3 2 2" xfId="21213" xr:uid="{00000000-0005-0000-0000-000099530000}"/>
    <cellStyle name="Input 4 3 4 2 6 3 3" xfId="21214" xr:uid="{00000000-0005-0000-0000-00009A530000}"/>
    <cellStyle name="Input 4 3 4 2 6 4" xfId="21215" xr:uid="{00000000-0005-0000-0000-00009B530000}"/>
    <cellStyle name="Input 4 3 4 2 6 5" xfId="21216" xr:uid="{00000000-0005-0000-0000-00009C530000}"/>
    <cellStyle name="Input 4 3 4 2 7" xfId="21217" xr:uid="{00000000-0005-0000-0000-00009D530000}"/>
    <cellStyle name="Input 4 3 4 2 7 2" xfId="21218" xr:uid="{00000000-0005-0000-0000-00009E530000}"/>
    <cellStyle name="Input 4 3 4 2 8" xfId="21219" xr:uid="{00000000-0005-0000-0000-00009F530000}"/>
    <cellStyle name="Input 4 3 4 2 8 2" xfId="21220" xr:uid="{00000000-0005-0000-0000-0000A0530000}"/>
    <cellStyle name="Input 4 3 4 2 8 2 2" xfId="21221" xr:uid="{00000000-0005-0000-0000-0000A1530000}"/>
    <cellStyle name="Input 4 3 4 2 8 3" xfId="21222" xr:uid="{00000000-0005-0000-0000-0000A2530000}"/>
    <cellStyle name="Input 4 3 4 2 9" xfId="21223" xr:uid="{00000000-0005-0000-0000-0000A3530000}"/>
    <cellStyle name="Input 4 3 4 3" xfId="21224" xr:uid="{00000000-0005-0000-0000-0000A4530000}"/>
    <cellStyle name="Input 4 3 4 3 2" xfId="21225" xr:uid="{00000000-0005-0000-0000-0000A5530000}"/>
    <cellStyle name="Input 4 3 4 3 2 2" xfId="21226" xr:uid="{00000000-0005-0000-0000-0000A6530000}"/>
    <cellStyle name="Input 4 3 4 3 2 2 2" xfId="21227" xr:uid="{00000000-0005-0000-0000-0000A7530000}"/>
    <cellStyle name="Input 4 3 4 3 2 3" xfId="21228" xr:uid="{00000000-0005-0000-0000-0000A8530000}"/>
    <cellStyle name="Input 4 3 4 3 2 3 2" xfId="21229" xr:uid="{00000000-0005-0000-0000-0000A9530000}"/>
    <cellStyle name="Input 4 3 4 3 2 3 2 2" xfId="21230" xr:uid="{00000000-0005-0000-0000-0000AA530000}"/>
    <cellStyle name="Input 4 3 4 3 2 3 3" xfId="21231" xr:uid="{00000000-0005-0000-0000-0000AB530000}"/>
    <cellStyle name="Input 4 3 4 3 2 4" xfId="21232" xr:uid="{00000000-0005-0000-0000-0000AC530000}"/>
    <cellStyle name="Input 4 3 4 3 2 5" xfId="21233" xr:uid="{00000000-0005-0000-0000-0000AD530000}"/>
    <cellStyle name="Input 4 3 4 3 3" xfId="21234" xr:uid="{00000000-0005-0000-0000-0000AE530000}"/>
    <cellStyle name="Input 4 3 4 3 3 2" xfId="21235" xr:uid="{00000000-0005-0000-0000-0000AF530000}"/>
    <cellStyle name="Input 4 3 4 3 4" xfId="21236" xr:uid="{00000000-0005-0000-0000-0000B0530000}"/>
    <cellStyle name="Input 4 3 4 3 4 2" xfId="21237" xr:uid="{00000000-0005-0000-0000-0000B1530000}"/>
    <cellStyle name="Input 4 3 4 3 4 2 2" xfId="21238" xr:uid="{00000000-0005-0000-0000-0000B2530000}"/>
    <cellStyle name="Input 4 3 4 3 4 3" xfId="21239" xr:uid="{00000000-0005-0000-0000-0000B3530000}"/>
    <cellStyle name="Input 4 3 4 3 5" xfId="21240" xr:uid="{00000000-0005-0000-0000-0000B4530000}"/>
    <cellStyle name="Input 4 3 4 3 6" xfId="21241" xr:uid="{00000000-0005-0000-0000-0000B5530000}"/>
    <cellStyle name="Input 4 3 4 4" xfId="21242" xr:uid="{00000000-0005-0000-0000-0000B6530000}"/>
    <cellStyle name="Input 4 3 4 4 2" xfId="21243" xr:uid="{00000000-0005-0000-0000-0000B7530000}"/>
    <cellStyle name="Input 4 3 4 4 2 2" xfId="21244" xr:uid="{00000000-0005-0000-0000-0000B8530000}"/>
    <cellStyle name="Input 4 3 4 4 3" xfId="21245" xr:uid="{00000000-0005-0000-0000-0000B9530000}"/>
    <cellStyle name="Input 4 3 4 4 3 2" xfId="21246" xr:uid="{00000000-0005-0000-0000-0000BA530000}"/>
    <cellStyle name="Input 4 3 4 4 3 2 2" xfId="21247" xr:uid="{00000000-0005-0000-0000-0000BB530000}"/>
    <cellStyle name="Input 4 3 4 4 3 3" xfId="21248" xr:uid="{00000000-0005-0000-0000-0000BC530000}"/>
    <cellStyle name="Input 4 3 4 4 4" xfId="21249" xr:uid="{00000000-0005-0000-0000-0000BD530000}"/>
    <cellStyle name="Input 4 3 4 4 5" xfId="21250" xr:uid="{00000000-0005-0000-0000-0000BE530000}"/>
    <cellStyle name="Input 4 3 4 5" xfId="21251" xr:uid="{00000000-0005-0000-0000-0000BF530000}"/>
    <cellStyle name="Input 4 3 4 5 2" xfId="21252" xr:uid="{00000000-0005-0000-0000-0000C0530000}"/>
    <cellStyle name="Input 4 3 4 5 2 2" xfId="21253" xr:uid="{00000000-0005-0000-0000-0000C1530000}"/>
    <cellStyle name="Input 4 3 4 5 3" xfId="21254" xr:uid="{00000000-0005-0000-0000-0000C2530000}"/>
    <cellStyle name="Input 4 3 4 5 3 2" xfId="21255" xr:uid="{00000000-0005-0000-0000-0000C3530000}"/>
    <cellStyle name="Input 4 3 4 5 3 2 2" xfId="21256" xr:uid="{00000000-0005-0000-0000-0000C4530000}"/>
    <cellStyle name="Input 4 3 4 5 3 3" xfId="21257" xr:uid="{00000000-0005-0000-0000-0000C5530000}"/>
    <cellStyle name="Input 4 3 4 5 4" xfId="21258" xr:uid="{00000000-0005-0000-0000-0000C6530000}"/>
    <cellStyle name="Input 4 3 4 5 5" xfId="21259" xr:uid="{00000000-0005-0000-0000-0000C7530000}"/>
    <cellStyle name="Input 4 3 4 6" xfId="21260" xr:uid="{00000000-0005-0000-0000-0000C8530000}"/>
    <cellStyle name="Input 4 3 4 6 2" xfId="21261" xr:uid="{00000000-0005-0000-0000-0000C9530000}"/>
    <cellStyle name="Input 4 3 4 6 2 2" xfId="21262" xr:uid="{00000000-0005-0000-0000-0000CA530000}"/>
    <cellStyle name="Input 4 3 4 6 3" xfId="21263" xr:uid="{00000000-0005-0000-0000-0000CB530000}"/>
    <cellStyle name="Input 4 3 4 6 3 2" xfId="21264" xr:uid="{00000000-0005-0000-0000-0000CC530000}"/>
    <cellStyle name="Input 4 3 4 6 3 2 2" xfId="21265" xr:uid="{00000000-0005-0000-0000-0000CD530000}"/>
    <cellStyle name="Input 4 3 4 6 3 3" xfId="21266" xr:uid="{00000000-0005-0000-0000-0000CE530000}"/>
    <cellStyle name="Input 4 3 4 6 4" xfId="21267" xr:uid="{00000000-0005-0000-0000-0000CF530000}"/>
    <cellStyle name="Input 4 3 4 6 5" xfId="21268" xr:uid="{00000000-0005-0000-0000-0000D0530000}"/>
    <cellStyle name="Input 4 3 4 7" xfId="21269" xr:uid="{00000000-0005-0000-0000-0000D1530000}"/>
    <cellStyle name="Input 4 3 4 7 2" xfId="21270" xr:uid="{00000000-0005-0000-0000-0000D2530000}"/>
    <cellStyle name="Input 4 3 4 7 2 2" xfId="21271" xr:uid="{00000000-0005-0000-0000-0000D3530000}"/>
    <cellStyle name="Input 4 3 4 7 3" xfId="21272" xr:uid="{00000000-0005-0000-0000-0000D4530000}"/>
    <cellStyle name="Input 4 3 4 7 3 2" xfId="21273" xr:uid="{00000000-0005-0000-0000-0000D5530000}"/>
    <cellStyle name="Input 4 3 4 7 3 2 2" xfId="21274" xr:uid="{00000000-0005-0000-0000-0000D6530000}"/>
    <cellStyle name="Input 4 3 4 7 3 3" xfId="21275" xr:uid="{00000000-0005-0000-0000-0000D7530000}"/>
    <cellStyle name="Input 4 3 4 7 4" xfId="21276" xr:uid="{00000000-0005-0000-0000-0000D8530000}"/>
    <cellStyle name="Input 4 3 4 7 5" xfId="21277" xr:uid="{00000000-0005-0000-0000-0000D9530000}"/>
    <cellStyle name="Input 4 3 4 8" xfId="21278" xr:uid="{00000000-0005-0000-0000-0000DA530000}"/>
    <cellStyle name="Input 4 3 4 8 2" xfId="21279" xr:uid="{00000000-0005-0000-0000-0000DB530000}"/>
    <cellStyle name="Input 4 3 4 9" xfId="21280" xr:uid="{00000000-0005-0000-0000-0000DC530000}"/>
    <cellStyle name="Input 4 3 4 9 2" xfId="21281" xr:uid="{00000000-0005-0000-0000-0000DD530000}"/>
    <cellStyle name="Input 4 3 4 9 2 2" xfId="21282" xr:uid="{00000000-0005-0000-0000-0000DE530000}"/>
    <cellStyle name="Input 4 3 4 9 3" xfId="21283" xr:uid="{00000000-0005-0000-0000-0000DF530000}"/>
    <cellStyle name="Input 4 3 5" xfId="21284" xr:uid="{00000000-0005-0000-0000-0000E0530000}"/>
    <cellStyle name="Input 4 3 5 10" xfId="21285" xr:uid="{00000000-0005-0000-0000-0000E1530000}"/>
    <cellStyle name="Input 4 3 5 11" xfId="21286" xr:uid="{00000000-0005-0000-0000-0000E2530000}"/>
    <cellStyle name="Input 4 3 5 2" xfId="21287" xr:uid="{00000000-0005-0000-0000-0000E3530000}"/>
    <cellStyle name="Input 4 3 5 2 10" xfId="21288" xr:uid="{00000000-0005-0000-0000-0000E4530000}"/>
    <cellStyle name="Input 4 3 5 2 2" xfId="21289" xr:uid="{00000000-0005-0000-0000-0000E5530000}"/>
    <cellStyle name="Input 4 3 5 2 2 2" xfId="21290" xr:uid="{00000000-0005-0000-0000-0000E6530000}"/>
    <cellStyle name="Input 4 3 5 2 2 2 2" xfId="21291" xr:uid="{00000000-0005-0000-0000-0000E7530000}"/>
    <cellStyle name="Input 4 3 5 2 2 3" xfId="21292" xr:uid="{00000000-0005-0000-0000-0000E8530000}"/>
    <cellStyle name="Input 4 3 5 2 2 3 2" xfId="21293" xr:uid="{00000000-0005-0000-0000-0000E9530000}"/>
    <cellStyle name="Input 4 3 5 2 2 3 2 2" xfId="21294" xr:uid="{00000000-0005-0000-0000-0000EA530000}"/>
    <cellStyle name="Input 4 3 5 2 2 3 3" xfId="21295" xr:uid="{00000000-0005-0000-0000-0000EB530000}"/>
    <cellStyle name="Input 4 3 5 2 2 4" xfId="21296" xr:uid="{00000000-0005-0000-0000-0000EC530000}"/>
    <cellStyle name="Input 4 3 5 2 2 5" xfId="21297" xr:uid="{00000000-0005-0000-0000-0000ED530000}"/>
    <cellStyle name="Input 4 3 5 2 3" xfId="21298" xr:uid="{00000000-0005-0000-0000-0000EE530000}"/>
    <cellStyle name="Input 4 3 5 2 3 2" xfId="21299" xr:uid="{00000000-0005-0000-0000-0000EF530000}"/>
    <cellStyle name="Input 4 3 5 2 3 2 2" xfId="21300" xr:uid="{00000000-0005-0000-0000-0000F0530000}"/>
    <cellStyle name="Input 4 3 5 2 3 3" xfId="21301" xr:uid="{00000000-0005-0000-0000-0000F1530000}"/>
    <cellStyle name="Input 4 3 5 2 3 3 2" xfId="21302" xr:uid="{00000000-0005-0000-0000-0000F2530000}"/>
    <cellStyle name="Input 4 3 5 2 3 3 2 2" xfId="21303" xr:uid="{00000000-0005-0000-0000-0000F3530000}"/>
    <cellStyle name="Input 4 3 5 2 3 3 3" xfId="21304" xr:uid="{00000000-0005-0000-0000-0000F4530000}"/>
    <cellStyle name="Input 4 3 5 2 3 4" xfId="21305" xr:uid="{00000000-0005-0000-0000-0000F5530000}"/>
    <cellStyle name="Input 4 3 5 2 3 5" xfId="21306" xr:uid="{00000000-0005-0000-0000-0000F6530000}"/>
    <cellStyle name="Input 4 3 5 2 4" xfId="21307" xr:uid="{00000000-0005-0000-0000-0000F7530000}"/>
    <cellStyle name="Input 4 3 5 2 4 2" xfId="21308" xr:uid="{00000000-0005-0000-0000-0000F8530000}"/>
    <cellStyle name="Input 4 3 5 2 4 2 2" xfId="21309" xr:uid="{00000000-0005-0000-0000-0000F9530000}"/>
    <cellStyle name="Input 4 3 5 2 4 3" xfId="21310" xr:uid="{00000000-0005-0000-0000-0000FA530000}"/>
    <cellStyle name="Input 4 3 5 2 4 3 2" xfId="21311" xr:uid="{00000000-0005-0000-0000-0000FB530000}"/>
    <cellStyle name="Input 4 3 5 2 4 3 2 2" xfId="21312" xr:uid="{00000000-0005-0000-0000-0000FC530000}"/>
    <cellStyle name="Input 4 3 5 2 4 3 3" xfId="21313" xr:uid="{00000000-0005-0000-0000-0000FD530000}"/>
    <cellStyle name="Input 4 3 5 2 4 4" xfId="21314" xr:uid="{00000000-0005-0000-0000-0000FE530000}"/>
    <cellStyle name="Input 4 3 5 2 4 5" xfId="21315" xr:uid="{00000000-0005-0000-0000-0000FF530000}"/>
    <cellStyle name="Input 4 3 5 2 5" xfId="21316" xr:uid="{00000000-0005-0000-0000-000000540000}"/>
    <cellStyle name="Input 4 3 5 2 5 2" xfId="21317" xr:uid="{00000000-0005-0000-0000-000001540000}"/>
    <cellStyle name="Input 4 3 5 2 5 2 2" xfId="21318" xr:uid="{00000000-0005-0000-0000-000002540000}"/>
    <cellStyle name="Input 4 3 5 2 5 3" xfId="21319" xr:uid="{00000000-0005-0000-0000-000003540000}"/>
    <cellStyle name="Input 4 3 5 2 5 3 2" xfId="21320" xr:uid="{00000000-0005-0000-0000-000004540000}"/>
    <cellStyle name="Input 4 3 5 2 5 3 2 2" xfId="21321" xr:uid="{00000000-0005-0000-0000-000005540000}"/>
    <cellStyle name="Input 4 3 5 2 5 3 3" xfId="21322" xr:uid="{00000000-0005-0000-0000-000006540000}"/>
    <cellStyle name="Input 4 3 5 2 5 4" xfId="21323" xr:uid="{00000000-0005-0000-0000-000007540000}"/>
    <cellStyle name="Input 4 3 5 2 5 5" xfId="21324" xr:uid="{00000000-0005-0000-0000-000008540000}"/>
    <cellStyle name="Input 4 3 5 2 6" xfId="21325" xr:uid="{00000000-0005-0000-0000-000009540000}"/>
    <cellStyle name="Input 4 3 5 2 6 2" xfId="21326" xr:uid="{00000000-0005-0000-0000-00000A540000}"/>
    <cellStyle name="Input 4 3 5 2 6 2 2" xfId="21327" xr:uid="{00000000-0005-0000-0000-00000B540000}"/>
    <cellStyle name="Input 4 3 5 2 6 3" xfId="21328" xr:uid="{00000000-0005-0000-0000-00000C540000}"/>
    <cellStyle name="Input 4 3 5 2 6 3 2" xfId="21329" xr:uid="{00000000-0005-0000-0000-00000D540000}"/>
    <cellStyle name="Input 4 3 5 2 6 3 2 2" xfId="21330" xr:uid="{00000000-0005-0000-0000-00000E540000}"/>
    <cellStyle name="Input 4 3 5 2 6 3 3" xfId="21331" xr:uid="{00000000-0005-0000-0000-00000F540000}"/>
    <cellStyle name="Input 4 3 5 2 6 4" xfId="21332" xr:uid="{00000000-0005-0000-0000-000010540000}"/>
    <cellStyle name="Input 4 3 5 2 6 5" xfId="21333" xr:uid="{00000000-0005-0000-0000-000011540000}"/>
    <cellStyle name="Input 4 3 5 2 7" xfId="21334" xr:uid="{00000000-0005-0000-0000-000012540000}"/>
    <cellStyle name="Input 4 3 5 2 7 2" xfId="21335" xr:uid="{00000000-0005-0000-0000-000013540000}"/>
    <cellStyle name="Input 4 3 5 2 8" xfId="21336" xr:uid="{00000000-0005-0000-0000-000014540000}"/>
    <cellStyle name="Input 4 3 5 2 8 2" xfId="21337" xr:uid="{00000000-0005-0000-0000-000015540000}"/>
    <cellStyle name="Input 4 3 5 2 8 2 2" xfId="21338" xr:uid="{00000000-0005-0000-0000-000016540000}"/>
    <cellStyle name="Input 4 3 5 2 8 3" xfId="21339" xr:uid="{00000000-0005-0000-0000-000017540000}"/>
    <cellStyle name="Input 4 3 5 2 9" xfId="21340" xr:uid="{00000000-0005-0000-0000-000018540000}"/>
    <cellStyle name="Input 4 3 5 3" xfId="21341" xr:uid="{00000000-0005-0000-0000-000019540000}"/>
    <cellStyle name="Input 4 3 5 3 2" xfId="21342" xr:uid="{00000000-0005-0000-0000-00001A540000}"/>
    <cellStyle name="Input 4 3 5 3 2 2" xfId="21343" xr:uid="{00000000-0005-0000-0000-00001B540000}"/>
    <cellStyle name="Input 4 3 5 3 2 2 2" xfId="21344" xr:uid="{00000000-0005-0000-0000-00001C540000}"/>
    <cellStyle name="Input 4 3 5 3 2 3" xfId="21345" xr:uid="{00000000-0005-0000-0000-00001D540000}"/>
    <cellStyle name="Input 4 3 5 3 2 3 2" xfId="21346" xr:uid="{00000000-0005-0000-0000-00001E540000}"/>
    <cellStyle name="Input 4 3 5 3 2 3 2 2" xfId="21347" xr:uid="{00000000-0005-0000-0000-00001F540000}"/>
    <cellStyle name="Input 4 3 5 3 2 3 3" xfId="21348" xr:uid="{00000000-0005-0000-0000-000020540000}"/>
    <cellStyle name="Input 4 3 5 3 2 4" xfId="21349" xr:uid="{00000000-0005-0000-0000-000021540000}"/>
    <cellStyle name="Input 4 3 5 3 2 5" xfId="21350" xr:uid="{00000000-0005-0000-0000-000022540000}"/>
    <cellStyle name="Input 4 3 5 3 3" xfId="21351" xr:uid="{00000000-0005-0000-0000-000023540000}"/>
    <cellStyle name="Input 4 3 5 3 3 2" xfId="21352" xr:uid="{00000000-0005-0000-0000-000024540000}"/>
    <cellStyle name="Input 4 3 5 3 4" xfId="21353" xr:uid="{00000000-0005-0000-0000-000025540000}"/>
    <cellStyle name="Input 4 3 5 3 4 2" xfId="21354" xr:uid="{00000000-0005-0000-0000-000026540000}"/>
    <cellStyle name="Input 4 3 5 3 4 2 2" xfId="21355" xr:uid="{00000000-0005-0000-0000-000027540000}"/>
    <cellStyle name="Input 4 3 5 3 4 3" xfId="21356" xr:uid="{00000000-0005-0000-0000-000028540000}"/>
    <cellStyle name="Input 4 3 5 3 5" xfId="21357" xr:uid="{00000000-0005-0000-0000-000029540000}"/>
    <cellStyle name="Input 4 3 5 3 6" xfId="21358" xr:uid="{00000000-0005-0000-0000-00002A540000}"/>
    <cellStyle name="Input 4 3 5 4" xfId="21359" xr:uid="{00000000-0005-0000-0000-00002B540000}"/>
    <cellStyle name="Input 4 3 5 4 2" xfId="21360" xr:uid="{00000000-0005-0000-0000-00002C540000}"/>
    <cellStyle name="Input 4 3 5 4 2 2" xfId="21361" xr:uid="{00000000-0005-0000-0000-00002D540000}"/>
    <cellStyle name="Input 4 3 5 4 3" xfId="21362" xr:uid="{00000000-0005-0000-0000-00002E540000}"/>
    <cellStyle name="Input 4 3 5 4 3 2" xfId="21363" xr:uid="{00000000-0005-0000-0000-00002F540000}"/>
    <cellStyle name="Input 4 3 5 4 3 2 2" xfId="21364" xr:uid="{00000000-0005-0000-0000-000030540000}"/>
    <cellStyle name="Input 4 3 5 4 3 3" xfId="21365" xr:uid="{00000000-0005-0000-0000-000031540000}"/>
    <cellStyle name="Input 4 3 5 4 4" xfId="21366" xr:uid="{00000000-0005-0000-0000-000032540000}"/>
    <cellStyle name="Input 4 3 5 4 5" xfId="21367" xr:uid="{00000000-0005-0000-0000-000033540000}"/>
    <cellStyle name="Input 4 3 5 5" xfId="21368" xr:uid="{00000000-0005-0000-0000-000034540000}"/>
    <cellStyle name="Input 4 3 5 5 2" xfId="21369" xr:uid="{00000000-0005-0000-0000-000035540000}"/>
    <cellStyle name="Input 4 3 5 5 2 2" xfId="21370" xr:uid="{00000000-0005-0000-0000-000036540000}"/>
    <cellStyle name="Input 4 3 5 5 3" xfId="21371" xr:uid="{00000000-0005-0000-0000-000037540000}"/>
    <cellStyle name="Input 4 3 5 5 3 2" xfId="21372" xr:uid="{00000000-0005-0000-0000-000038540000}"/>
    <cellStyle name="Input 4 3 5 5 3 2 2" xfId="21373" xr:uid="{00000000-0005-0000-0000-000039540000}"/>
    <cellStyle name="Input 4 3 5 5 3 3" xfId="21374" xr:uid="{00000000-0005-0000-0000-00003A540000}"/>
    <cellStyle name="Input 4 3 5 5 4" xfId="21375" xr:uid="{00000000-0005-0000-0000-00003B540000}"/>
    <cellStyle name="Input 4 3 5 5 5" xfId="21376" xr:uid="{00000000-0005-0000-0000-00003C540000}"/>
    <cellStyle name="Input 4 3 5 6" xfId="21377" xr:uid="{00000000-0005-0000-0000-00003D540000}"/>
    <cellStyle name="Input 4 3 5 6 2" xfId="21378" xr:uid="{00000000-0005-0000-0000-00003E540000}"/>
    <cellStyle name="Input 4 3 5 6 2 2" xfId="21379" xr:uid="{00000000-0005-0000-0000-00003F540000}"/>
    <cellStyle name="Input 4 3 5 6 3" xfId="21380" xr:uid="{00000000-0005-0000-0000-000040540000}"/>
    <cellStyle name="Input 4 3 5 6 3 2" xfId="21381" xr:uid="{00000000-0005-0000-0000-000041540000}"/>
    <cellStyle name="Input 4 3 5 6 3 2 2" xfId="21382" xr:uid="{00000000-0005-0000-0000-000042540000}"/>
    <cellStyle name="Input 4 3 5 6 3 3" xfId="21383" xr:uid="{00000000-0005-0000-0000-000043540000}"/>
    <cellStyle name="Input 4 3 5 6 4" xfId="21384" xr:uid="{00000000-0005-0000-0000-000044540000}"/>
    <cellStyle name="Input 4 3 5 6 5" xfId="21385" xr:uid="{00000000-0005-0000-0000-000045540000}"/>
    <cellStyle name="Input 4 3 5 7" xfId="21386" xr:uid="{00000000-0005-0000-0000-000046540000}"/>
    <cellStyle name="Input 4 3 5 7 2" xfId="21387" xr:uid="{00000000-0005-0000-0000-000047540000}"/>
    <cellStyle name="Input 4 3 5 7 2 2" xfId="21388" xr:uid="{00000000-0005-0000-0000-000048540000}"/>
    <cellStyle name="Input 4 3 5 7 3" xfId="21389" xr:uid="{00000000-0005-0000-0000-000049540000}"/>
    <cellStyle name="Input 4 3 5 7 3 2" xfId="21390" xr:uid="{00000000-0005-0000-0000-00004A540000}"/>
    <cellStyle name="Input 4 3 5 7 3 2 2" xfId="21391" xr:uid="{00000000-0005-0000-0000-00004B540000}"/>
    <cellStyle name="Input 4 3 5 7 3 3" xfId="21392" xr:uid="{00000000-0005-0000-0000-00004C540000}"/>
    <cellStyle name="Input 4 3 5 7 4" xfId="21393" xr:uid="{00000000-0005-0000-0000-00004D540000}"/>
    <cellStyle name="Input 4 3 5 7 5" xfId="21394" xr:uid="{00000000-0005-0000-0000-00004E540000}"/>
    <cellStyle name="Input 4 3 5 8" xfId="21395" xr:uid="{00000000-0005-0000-0000-00004F540000}"/>
    <cellStyle name="Input 4 3 5 8 2" xfId="21396" xr:uid="{00000000-0005-0000-0000-000050540000}"/>
    <cellStyle name="Input 4 3 5 9" xfId="21397" xr:uid="{00000000-0005-0000-0000-000051540000}"/>
    <cellStyle name="Input 4 3 5 9 2" xfId="21398" xr:uid="{00000000-0005-0000-0000-000052540000}"/>
    <cellStyle name="Input 4 3 5 9 2 2" xfId="21399" xr:uid="{00000000-0005-0000-0000-000053540000}"/>
    <cellStyle name="Input 4 3 5 9 3" xfId="21400" xr:uid="{00000000-0005-0000-0000-000054540000}"/>
    <cellStyle name="Input 4 3 6" xfId="21401" xr:uid="{00000000-0005-0000-0000-000055540000}"/>
    <cellStyle name="Input 4 3 6 10" xfId="21402" xr:uid="{00000000-0005-0000-0000-000056540000}"/>
    <cellStyle name="Input 4 3 6 11" xfId="21403" xr:uid="{00000000-0005-0000-0000-000057540000}"/>
    <cellStyle name="Input 4 3 6 2" xfId="21404" xr:uid="{00000000-0005-0000-0000-000058540000}"/>
    <cellStyle name="Input 4 3 6 2 10" xfId="21405" xr:uid="{00000000-0005-0000-0000-000059540000}"/>
    <cellStyle name="Input 4 3 6 2 2" xfId="21406" xr:uid="{00000000-0005-0000-0000-00005A540000}"/>
    <cellStyle name="Input 4 3 6 2 2 2" xfId="21407" xr:uid="{00000000-0005-0000-0000-00005B540000}"/>
    <cellStyle name="Input 4 3 6 2 2 2 2" xfId="21408" xr:uid="{00000000-0005-0000-0000-00005C540000}"/>
    <cellStyle name="Input 4 3 6 2 2 3" xfId="21409" xr:uid="{00000000-0005-0000-0000-00005D540000}"/>
    <cellStyle name="Input 4 3 6 2 2 3 2" xfId="21410" xr:uid="{00000000-0005-0000-0000-00005E540000}"/>
    <cellStyle name="Input 4 3 6 2 2 3 2 2" xfId="21411" xr:uid="{00000000-0005-0000-0000-00005F540000}"/>
    <cellStyle name="Input 4 3 6 2 2 3 3" xfId="21412" xr:uid="{00000000-0005-0000-0000-000060540000}"/>
    <cellStyle name="Input 4 3 6 2 2 4" xfId="21413" xr:uid="{00000000-0005-0000-0000-000061540000}"/>
    <cellStyle name="Input 4 3 6 2 2 5" xfId="21414" xr:uid="{00000000-0005-0000-0000-000062540000}"/>
    <cellStyle name="Input 4 3 6 2 3" xfId="21415" xr:uid="{00000000-0005-0000-0000-000063540000}"/>
    <cellStyle name="Input 4 3 6 2 3 2" xfId="21416" xr:uid="{00000000-0005-0000-0000-000064540000}"/>
    <cellStyle name="Input 4 3 6 2 3 2 2" xfId="21417" xr:uid="{00000000-0005-0000-0000-000065540000}"/>
    <cellStyle name="Input 4 3 6 2 3 3" xfId="21418" xr:uid="{00000000-0005-0000-0000-000066540000}"/>
    <cellStyle name="Input 4 3 6 2 3 3 2" xfId="21419" xr:uid="{00000000-0005-0000-0000-000067540000}"/>
    <cellStyle name="Input 4 3 6 2 3 3 2 2" xfId="21420" xr:uid="{00000000-0005-0000-0000-000068540000}"/>
    <cellStyle name="Input 4 3 6 2 3 3 3" xfId="21421" xr:uid="{00000000-0005-0000-0000-000069540000}"/>
    <cellStyle name="Input 4 3 6 2 3 4" xfId="21422" xr:uid="{00000000-0005-0000-0000-00006A540000}"/>
    <cellStyle name="Input 4 3 6 2 3 5" xfId="21423" xr:uid="{00000000-0005-0000-0000-00006B540000}"/>
    <cellStyle name="Input 4 3 6 2 4" xfId="21424" xr:uid="{00000000-0005-0000-0000-00006C540000}"/>
    <cellStyle name="Input 4 3 6 2 4 2" xfId="21425" xr:uid="{00000000-0005-0000-0000-00006D540000}"/>
    <cellStyle name="Input 4 3 6 2 4 2 2" xfId="21426" xr:uid="{00000000-0005-0000-0000-00006E540000}"/>
    <cellStyle name="Input 4 3 6 2 4 3" xfId="21427" xr:uid="{00000000-0005-0000-0000-00006F540000}"/>
    <cellStyle name="Input 4 3 6 2 4 3 2" xfId="21428" xr:uid="{00000000-0005-0000-0000-000070540000}"/>
    <cellStyle name="Input 4 3 6 2 4 3 2 2" xfId="21429" xr:uid="{00000000-0005-0000-0000-000071540000}"/>
    <cellStyle name="Input 4 3 6 2 4 3 3" xfId="21430" xr:uid="{00000000-0005-0000-0000-000072540000}"/>
    <cellStyle name="Input 4 3 6 2 4 4" xfId="21431" xr:uid="{00000000-0005-0000-0000-000073540000}"/>
    <cellStyle name="Input 4 3 6 2 4 5" xfId="21432" xr:uid="{00000000-0005-0000-0000-000074540000}"/>
    <cellStyle name="Input 4 3 6 2 5" xfId="21433" xr:uid="{00000000-0005-0000-0000-000075540000}"/>
    <cellStyle name="Input 4 3 6 2 5 2" xfId="21434" xr:uid="{00000000-0005-0000-0000-000076540000}"/>
    <cellStyle name="Input 4 3 6 2 5 2 2" xfId="21435" xr:uid="{00000000-0005-0000-0000-000077540000}"/>
    <cellStyle name="Input 4 3 6 2 5 3" xfId="21436" xr:uid="{00000000-0005-0000-0000-000078540000}"/>
    <cellStyle name="Input 4 3 6 2 5 3 2" xfId="21437" xr:uid="{00000000-0005-0000-0000-000079540000}"/>
    <cellStyle name="Input 4 3 6 2 5 3 2 2" xfId="21438" xr:uid="{00000000-0005-0000-0000-00007A540000}"/>
    <cellStyle name="Input 4 3 6 2 5 3 3" xfId="21439" xr:uid="{00000000-0005-0000-0000-00007B540000}"/>
    <cellStyle name="Input 4 3 6 2 5 4" xfId="21440" xr:uid="{00000000-0005-0000-0000-00007C540000}"/>
    <cellStyle name="Input 4 3 6 2 5 5" xfId="21441" xr:uid="{00000000-0005-0000-0000-00007D540000}"/>
    <cellStyle name="Input 4 3 6 2 6" xfId="21442" xr:uid="{00000000-0005-0000-0000-00007E540000}"/>
    <cellStyle name="Input 4 3 6 2 6 2" xfId="21443" xr:uid="{00000000-0005-0000-0000-00007F540000}"/>
    <cellStyle name="Input 4 3 6 2 6 2 2" xfId="21444" xr:uid="{00000000-0005-0000-0000-000080540000}"/>
    <cellStyle name="Input 4 3 6 2 6 3" xfId="21445" xr:uid="{00000000-0005-0000-0000-000081540000}"/>
    <cellStyle name="Input 4 3 6 2 6 3 2" xfId="21446" xr:uid="{00000000-0005-0000-0000-000082540000}"/>
    <cellStyle name="Input 4 3 6 2 6 3 2 2" xfId="21447" xr:uid="{00000000-0005-0000-0000-000083540000}"/>
    <cellStyle name="Input 4 3 6 2 6 3 3" xfId="21448" xr:uid="{00000000-0005-0000-0000-000084540000}"/>
    <cellStyle name="Input 4 3 6 2 6 4" xfId="21449" xr:uid="{00000000-0005-0000-0000-000085540000}"/>
    <cellStyle name="Input 4 3 6 2 6 5" xfId="21450" xr:uid="{00000000-0005-0000-0000-000086540000}"/>
    <cellStyle name="Input 4 3 6 2 7" xfId="21451" xr:uid="{00000000-0005-0000-0000-000087540000}"/>
    <cellStyle name="Input 4 3 6 2 7 2" xfId="21452" xr:uid="{00000000-0005-0000-0000-000088540000}"/>
    <cellStyle name="Input 4 3 6 2 8" xfId="21453" xr:uid="{00000000-0005-0000-0000-000089540000}"/>
    <cellStyle name="Input 4 3 6 2 8 2" xfId="21454" xr:uid="{00000000-0005-0000-0000-00008A540000}"/>
    <cellStyle name="Input 4 3 6 2 8 2 2" xfId="21455" xr:uid="{00000000-0005-0000-0000-00008B540000}"/>
    <cellStyle name="Input 4 3 6 2 8 3" xfId="21456" xr:uid="{00000000-0005-0000-0000-00008C540000}"/>
    <cellStyle name="Input 4 3 6 2 9" xfId="21457" xr:uid="{00000000-0005-0000-0000-00008D540000}"/>
    <cellStyle name="Input 4 3 6 3" xfId="21458" xr:uid="{00000000-0005-0000-0000-00008E540000}"/>
    <cellStyle name="Input 4 3 6 3 2" xfId="21459" xr:uid="{00000000-0005-0000-0000-00008F540000}"/>
    <cellStyle name="Input 4 3 6 3 2 2" xfId="21460" xr:uid="{00000000-0005-0000-0000-000090540000}"/>
    <cellStyle name="Input 4 3 6 3 2 2 2" xfId="21461" xr:uid="{00000000-0005-0000-0000-000091540000}"/>
    <cellStyle name="Input 4 3 6 3 2 3" xfId="21462" xr:uid="{00000000-0005-0000-0000-000092540000}"/>
    <cellStyle name="Input 4 3 6 3 2 3 2" xfId="21463" xr:uid="{00000000-0005-0000-0000-000093540000}"/>
    <cellStyle name="Input 4 3 6 3 2 3 2 2" xfId="21464" xr:uid="{00000000-0005-0000-0000-000094540000}"/>
    <cellStyle name="Input 4 3 6 3 2 3 3" xfId="21465" xr:uid="{00000000-0005-0000-0000-000095540000}"/>
    <cellStyle name="Input 4 3 6 3 2 4" xfId="21466" xr:uid="{00000000-0005-0000-0000-000096540000}"/>
    <cellStyle name="Input 4 3 6 3 2 5" xfId="21467" xr:uid="{00000000-0005-0000-0000-000097540000}"/>
    <cellStyle name="Input 4 3 6 3 3" xfId="21468" xr:uid="{00000000-0005-0000-0000-000098540000}"/>
    <cellStyle name="Input 4 3 6 3 3 2" xfId="21469" xr:uid="{00000000-0005-0000-0000-000099540000}"/>
    <cellStyle name="Input 4 3 6 3 4" xfId="21470" xr:uid="{00000000-0005-0000-0000-00009A540000}"/>
    <cellStyle name="Input 4 3 6 3 4 2" xfId="21471" xr:uid="{00000000-0005-0000-0000-00009B540000}"/>
    <cellStyle name="Input 4 3 6 3 4 2 2" xfId="21472" xr:uid="{00000000-0005-0000-0000-00009C540000}"/>
    <cellStyle name="Input 4 3 6 3 4 3" xfId="21473" xr:uid="{00000000-0005-0000-0000-00009D540000}"/>
    <cellStyle name="Input 4 3 6 3 5" xfId="21474" xr:uid="{00000000-0005-0000-0000-00009E540000}"/>
    <cellStyle name="Input 4 3 6 3 6" xfId="21475" xr:uid="{00000000-0005-0000-0000-00009F540000}"/>
    <cellStyle name="Input 4 3 6 4" xfId="21476" xr:uid="{00000000-0005-0000-0000-0000A0540000}"/>
    <cellStyle name="Input 4 3 6 4 2" xfId="21477" xr:uid="{00000000-0005-0000-0000-0000A1540000}"/>
    <cellStyle name="Input 4 3 6 4 2 2" xfId="21478" xr:uid="{00000000-0005-0000-0000-0000A2540000}"/>
    <cellStyle name="Input 4 3 6 4 3" xfId="21479" xr:uid="{00000000-0005-0000-0000-0000A3540000}"/>
    <cellStyle name="Input 4 3 6 4 3 2" xfId="21480" xr:uid="{00000000-0005-0000-0000-0000A4540000}"/>
    <cellStyle name="Input 4 3 6 4 3 2 2" xfId="21481" xr:uid="{00000000-0005-0000-0000-0000A5540000}"/>
    <cellStyle name="Input 4 3 6 4 3 3" xfId="21482" xr:uid="{00000000-0005-0000-0000-0000A6540000}"/>
    <cellStyle name="Input 4 3 6 4 4" xfId="21483" xr:uid="{00000000-0005-0000-0000-0000A7540000}"/>
    <cellStyle name="Input 4 3 6 4 5" xfId="21484" xr:uid="{00000000-0005-0000-0000-0000A8540000}"/>
    <cellStyle name="Input 4 3 6 5" xfId="21485" xr:uid="{00000000-0005-0000-0000-0000A9540000}"/>
    <cellStyle name="Input 4 3 6 5 2" xfId="21486" xr:uid="{00000000-0005-0000-0000-0000AA540000}"/>
    <cellStyle name="Input 4 3 6 5 2 2" xfId="21487" xr:uid="{00000000-0005-0000-0000-0000AB540000}"/>
    <cellStyle name="Input 4 3 6 5 3" xfId="21488" xr:uid="{00000000-0005-0000-0000-0000AC540000}"/>
    <cellStyle name="Input 4 3 6 5 3 2" xfId="21489" xr:uid="{00000000-0005-0000-0000-0000AD540000}"/>
    <cellStyle name="Input 4 3 6 5 3 2 2" xfId="21490" xr:uid="{00000000-0005-0000-0000-0000AE540000}"/>
    <cellStyle name="Input 4 3 6 5 3 3" xfId="21491" xr:uid="{00000000-0005-0000-0000-0000AF540000}"/>
    <cellStyle name="Input 4 3 6 5 4" xfId="21492" xr:uid="{00000000-0005-0000-0000-0000B0540000}"/>
    <cellStyle name="Input 4 3 6 5 5" xfId="21493" xr:uid="{00000000-0005-0000-0000-0000B1540000}"/>
    <cellStyle name="Input 4 3 6 6" xfId="21494" xr:uid="{00000000-0005-0000-0000-0000B2540000}"/>
    <cellStyle name="Input 4 3 6 6 2" xfId="21495" xr:uid="{00000000-0005-0000-0000-0000B3540000}"/>
    <cellStyle name="Input 4 3 6 6 2 2" xfId="21496" xr:uid="{00000000-0005-0000-0000-0000B4540000}"/>
    <cellStyle name="Input 4 3 6 6 3" xfId="21497" xr:uid="{00000000-0005-0000-0000-0000B5540000}"/>
    <cellStyle name="Input 4 3 6 6 3 2" xfId="21498" xr:uid="{00000000-0005-0000-0000-0000B6540000}"/>
    <cellStyle name="Input 4 3 6 6 3 2 2" xfId="21499" xr:uid="{00000000-0005-0000-0000-0000B7540000}"/>
    <cellStyle name="Input 4 3 6 6 3 3" xfId="21500" xr:uid="{00000000-0005-0000-0000-0000B8540000}"/>
    <cellStyle name="Input 4 3 6 6 4" xfId="21501" xr:uid="{00000000-0005-0000-0000-0000B9540000}"/>
    <cellStyle name="Input 4 3 6 6 5" xfId="21502" xr:uid="{00000000-0005-0000-0000-0000BA540000}"/>
    <cellStyle name="Input 4 3 6 7" xfId="21503" xr:uid="{00000000-0005-0000-0000-0000BB540000}"/>
    <cellStyle name="Input 4 3 6 7 2" xfId="21504" xr:uid="{00000000-0005-0000-0000-0000BC540000}"/>
    <cellStyle name="Input 4 3 6 7 2 2" xfId="21505" xr:uid="{00000000-0005-0000-0000-0000BD540000}"/>
    <cellStyle name="Input 4 3 6 7 3" xfId="21506" xr:uid="{00000000-0005-0000-0000-0000BE540000}"/>
    <cellStyle name="Input 4 3 6 7 3 2" xfId="21507" xr:uid="{00000000-0005-0000-0000-0000BF540000}"/>
    <cellStyle name="Input 4 3 6 7 3 2 2" xfId="21508" xr:uid="{00000000-0005-0000-0000-0000C0540000}"/>
    <cellStyle name="Input 4 3 6 7 3 3" xfId="21509" xr:uid="{00000000-0005-0000-0000-0000C1540000}"/>
    <cellStyle name="Input 4 3 6 7 4" xfId="21510" xr:uid="{00000000-0005-0000-0000-0000C2540000}"/>
    <cellStyle name="Input 4 3 6 7 5" xfId="21511" xr:uid="{00000000-0005-0000-0000-0000C3540000}"/>
    <cellStyle name="Input 4 3 6 8" xfId="21512" xr:uid="{00000000-0005-0000-0000-0000C4540000}"/>
    <cellStyle name="Input 4 3 6 8 2" xfId="21513" xr:uid="{00000000-0005-0000-0000-0000C5540000}"/>
    <cellStyle name="Input 4 3 6 9" xfId="21514" xr:uid="{00000000-0005-0000-0000-0000C6540000}"/>
    <cellStyle name="Input 4 3 6 9 2" xfId="21515" xr:uid="{00000000-0005-0000-0000-0000C7540000}"/>
    <cellStyle name="Input 4 3 6 9 2 2" xfId="21516" xr:uid="{00000000-0005-0000-0000-0000C8540000}"/>
    <cellStyle name="Input 4 3 6 9 3" xfId="21517" xr:uid="{00000000-0005-0000-0000-0000C9540000}"/>
    <cellStyle name="Input 4 3 7" xfId="21518" xr:uid="{00000000-0005-0000-0000-0000CA540000}"/>
    <cellStyle name="Input 4 3 7 10" xfId="21519" xr:uid="{00000000-0005-0000-0000-0000CB540000}"/>
    <cellStyle name="Input 4 3 7 11" xfId="21520" xr:uid="{00000000-0005-0000-0000-0000CC540000}"/>
    <cellStyle name="Input 4 3 7 2" xfId="21521" xr:uid="{00000000-0005-0000-0000-0000CD540000}"/>
    <cellStyle name="Input 4 3 7 2 10" xfId="21522" xr:uid="{00000000-0005-0000-0000-0000CE540000}"/>
    <cellStyle name="Input 4 3 7 2 2" xfId="21523" xr:uid="{00000000-0005-0000-0000-0000CF540000}"/>
    <cellStyle name="Input 4 3 7 2 2 2" xfId="21524" xr:uid="{00000000-0005-0000-0000-0000D0540000}"/>
    <cellStyle name="Input 4 3 7 2 2 2 2" xfId="21525" xr:uid="{00000000-0005-0000-0000-0000D1540000}"/>
    <cellStyle name="Input 4 3 7 2 2 3" xfId="21526" xr:uid="{00000000-0005-0000-0000-0000D2540000}"/>
    <cellStyle name="Input 4 3 7 2 2 3 2" xfId="21527" xr:uid="{00000000-0005-0000-0000-0000D3540000}"/>
    <cellStyle name="Input 4 3 7 2 2 3 2 2" xfId="21528" xr:uid="{00000000-0005-0000-0000-0000D4540000}"/>
    <cellStyle name="Input 4 3 7 2 2 3 3" xfId="21529" xr:uid="{00000000-0005-0000-0000-0000D5540000}"/>
    <cellStyle name="Input 4 3 7 2 2 4" xfId="21530" xr:uid="{00000000-0005-0000-0000-0000D6540000}"/>
    <cellStyle name="Input 4 3 7 2 2 5" xfId="21531" xr:uid="{00000000-0005-0000-0000-0000D7540000}"/>
    <cellStyle name="Input 4 3 7 2 3" xfId="21532" xr:uid="{00000000-0005-0000-0000-0000D8540000}"/>
    <cellStyle name="Input 4 3 7 2 3 2" xfId="21533" xr:uid="{00000000-0005-0000-0000-0000D9540000}"/>
    <cellStyle name="Input 4 3 7 2 3 2 2" xfId="21534" xr:uid="{00000000-0005-0000-0000-0000DA540000}"/>
    <cellStyle name="Input 4 3 7 2 3 3" xfId="21535" xr:uid="{00000000-0005-0000-0000-0000DB540000}"/>
    <cellStyle name="Input 4 3 7 2 3 3 2" xfId="21536" xr:uid="{00000000-0005-0000-0000-0000DC540000}"/>
    <cellStyle name="Input 4 3 7 2 3 3 2 2" xfId="21537" xr:uid="{00000000-0005-0000-0000-0000DD540000}"/>
    <cellStyle name="Input 4 3 7 2 3 3 3" xfId="21538" xr:uid="{00000000-0005-0000-0000-0000DE540000}"/>
    <cellStyle name="Input 4 3 7 2 3 4" xfId="21539" xr:uid="{00000000-0005-0000-0000-0000DF540000}"/>
    <cellStyle name="Input 4 3 7 2 3 5" xfId="21540" xr:uid="{00000000-0005-0000-0000-0000E0540000}"/>
    <cellStyle name="Input 4 3 7 2 4" xfId="21541" xr:uid="{00000000-0005-0000-0000-0000E1540000}"/>
    <cellStyle name="Input 4 3 7 2 4 2" xfId="21542" xr:uid="{00000000-0005-0000-0000-0000E2540000}"/>
    <cellStyle name="Input 4 3 7 2 4 2 2" xfId="21543" xr:uid="{00000000-0005-0000-0000-0000E3540000}"/>
    <cellStyle name="Input 4 3 7 2 4 3" xfId="21544" xr:uid="{00000000-0005-0000-0000-0000E4540000}"/>
    <cellStyle name="Input 4 3 7 2 4 3 2" xfId="21545" xr:uid="{00000000-0005-0000-0000-0000E5540000}"/>
    <cellStyle name="Input 4 3 7 2 4 3 2 2" xfId="21546" xr:uid="{00000000-0005-0000-0000-0000E6540000}"/>
    <cellStyle name="Input 4 3 7 2 4 3 3" xfId="21547" xr:uid="{00000000-0005-0000-0000-0000E7540000}"/>
    <cellStyle name="Input 4 3 7 2 4 4" xfId="21548" xr:uid="{00000000-0005-0000-0000-0000E8540000}"/>
    <cellStyle name="Input 4 3 7 2 4 5" xfId="21549" xr:uid="{00000000-0005-0000-0000-0000E9540000}"/>
    <cellStyle name="Input 4 3 7 2 5" xfId="21550" xr:uid="{00000000-0005-0000-0000-0000EA540000}"/>
    <cellStyle name="Input 4 3 7 2 5 2" xfId="21551" xr:uid="{00000000-0005-0000-0000-0000EB540000}"/>
    <cellStyle name="Input 4 3 7 2 5 2 2" xfId="21552" xr:uid="{00000000-0005-0000-0000-0000EC540000}"/>
    <cellStyle name="Input 4 3 7 2 5 3" xfId="21553" xr:uid="{00000000-0005-0000-0000-0000ED540000}"/>
    <cellStyle name="Input 4 3 7 2 5 3 2" xfId="21554" xr:uid="{00000000-0005-0000-0000-0000EE540000}"/>
    <cellStyle name="Input 4 3 7 2 5 3 2 2" xfId="21555" xr:uid="{00000000-0005-0000-0000-0000EF540000}"/>
    <cellStyle name="Input 4 3 7 2 5 3 3" xfId="21556" xr:uid="{00000000-0005-0000-0000-0000F0540000}"/>
    <cellStyle name="Input 4 3 7 2 5 4" xfId="21557" xr:uid="{00000000-0005-0000-0000-0000F1540000}"/>
    <cellStyle name="Input 4 3 7 2 5 5" xfId="21558" xr:uid="{00000000-0005-0000-0000-0000F2540000}"/>
    <cellStyle name="Input 4 3 7 2 6" xfId="21559" xr:uid="{00000000-0005-0000-0000-0000F3540000}"/>
    <cellStyle name="Input 4 3 7 2 6 2" xfId="21560" xr:uid="{00000000-0005-0000-0000-0000F4540000}"/>
    <cellStyle name="Input 4 3 7 2 6 2 2" xfId="21561" xr:uid="{00000000-0005-0000-0000-0000F5540000}"/>
    <cellStyle name="Input 4 3 7 2 6 3" xfId="21562" xr:uid="{00000000-0005-0000-0000-0000F6540000}"/>
    <cellStyle name="Input 4 3 7 2 6 3 2" xfId="21563" xr:uid="{00000000-0005-0000-0000-0000F7540000}"/>
    <cellStyle name="Input 4 3 7 2 6 3 2 2" xfId="21564" xr:uid="{00000000-0005-0000-0000-0000F8540000}"/>
    <cellStyle name="Input 4 3 7 2 6 3 3" xfId="21565" xr:uid="{00000000-0005-0000-0000-0000F9540000}"/>
    <cellStyle name="Input 4 3 7 2 6 4" xfId="21566" xr:uid="{00000000-0005-0000-0000-0000FA540000}"/>
    <cellStyle name="Input 4 3 7 2 6 5" xfId="21567" xr:uid="{00000000-0005-0000-0000-0000FB540000}"/>
    <cellStyle name="Input 4 3 7 2 7" xfId="21568" xr:uid="{00000000-0005-0000-0000-0000FC540000}"/>
    <cellStyle name="Input 4 3 7 2 7 2" xfId="21569" xr:uid="{00000000-0005-0000-0000-0000FD540000}"/>
    <cellStyle name="Input 4 3 7 2 8" xfId="21570" xr:uid="{00000000-0005-0000-0000-0000FE540000}"/>
    <cellStyle name="Input 4 3 7 2 8 2" xfId="21571" xr:uid="{00000000-0005-0000-0000-0000FF540000}"/>
    <cellStyle name="Input 4 3 7 2 8 2 2" xfId="21572" xr:uid="{00000000-0005-0000-0000-000000550000}"/>
    <cellStyle name="Input 4 3 7 2 8 3" xfId="21573" xr:uid="{00000000-0005-0000-0000-000001550000}"/>
    <cellStyle name="Input 4 3 7 2 9" xfId="21574" xr:uid="{00000000-0005-0000-0000-000002550000}"/>
    <cellStyle name="Input 4 3 7 3" xfId="21575" xr:uid="{00000000-0005-0000-0000-000003550000}"/>
    <cellStyle name="Input 4 3 7 3 2" xfId="21576" xr:uid="{00000000-0005-0000-0000-000004550000}"/>
    <cellStyle name="Input 4 3 7 3 2 2" xfId="21577" xr:uid="{00000000-0005-0000-0000-000005550000}"/>
    <cellStyle name="Input 4 3 7 3 2 2 2" xfId="21578" xr:uid="{00000000-0005-0000-0000-000006550000}"/>
    <cellStyle name="Input 4 3 7 3 2 3" xfId="21579" xr:uid="{00000000-0005-0000-0000-000007550000}"/>
    <cellStyle name="Input 4 3 7 3 2 3 2" xfId="21580" xr:uid="{00000000-0005-0000-0000-000008550000}"/>
    <cellStyle name="Input 4 3 7 3 2 3 2 2" xfId="21581" xr:uid="{00000000-0005-0000-0000-000009550000}"/>
    <cellStyle name="Input 4 3 7 3 2 3 3" xfId="21582" xr:uid="{00000000-0005-0000-0000-00000A550000}"/>
    <cellStyle name="Input 4 3 7 3 2 4" xfId="21583" xr:uid="{00000000-0005-0000-0000-00000B550000}"/>
    <cellStyle name="Input 4 3 7 3 2 5" xfId="21584" xr:uid="{00000000-0005-0000-0000-00000C550000}"/>
    <cellStyle name="Input 4 3 7 3 3" xfId="21585" xr:uid="{00000000-0005-0000-0000-00000D550000}"/>
    <cellStyle name="Input 4 3 7 3 3 2" xfId="21586" xr:uid="{00000000-0005-0000-0000-00000E550000}"/>
    <cellStyle name="Input 4 3 7 3 4" xfId="21587" xr:uid="{00000000-0005-0000-0000-00000F550000}"/>
    <cellStyle name="Input 4 3 7 3 4 2" xfId="21588" xr:uid="{00000000-0005-0000-0000-000010550000}"/>
    <cellStyle name="Input 4 3 7 3 4 2 2" xfId="21589" xr:uid="{00000000-0005-0000-0000-000011550000}"/>
    <cellStyle name="Input 4 3 7 3 4 3" xfId="21590" xr:uid="{00000000-0005-0000-0000-000012550000}"/>
    <cellStyle name="Input 4 3 7 3 5" xfId="21591" xr:uid="{00000000-0005-0000-0000-000013550000}"/>
    <cellStyle name="Input 4 3 7 3 6" xfId="21592" xr:uid="{00000000-0005-0000-0000-000014550000}"/>
    <cellStyle name="Input 4 3 7 4" xfId="21593" xr:uid="{00000000-0005-0000-0000-000015550000}"/>
    <cellStyle name="Input 4 3 7 4 2" xfId="21594" xr:uid="{00000000-0005-0000-0000-000016550000}"/>
    <cellStyle name="Input 4 3 7 4 2 2" xfId="21595" xr:uid="{00000000-0005-0000-0000-000017550000}"/>
    <cellStyle name="Input 4 3 7 4 3" xfId="21596" xr:uid="{00000000-0005-0000-0000-000018550000}"/>
    <cellStyle name="Input 4 3 7 4 3 2" xfId="21597" xr:uid="{00000000-0005-0000-0000-000019550000}"/>
    <cellStyle name="Input 4 3 7 4 3 2 2" xfId="21598" xr:uid="{00000000-0005-0000-0000-00001A550000}"/>
    <cellStyle name="Input 4 3 7 4 3 3" xfId="21599" xr:uid="{00000000-0005-0000-0000-00001B550000}"/>
    <cellStyle name="Input 4 3 7 4 4" xfId="21600" xr:uid="{00000000-0005-0000-0000-00001C550000}"/>
    <cellStyle name="Input 4 3 7 4 5" xfId="21601" xr:uid="{00000000-0005-0000-0000-00001D550000}"/>
    <cellStyle name="Input 4 3 7 5" xfId="21602" xr:uid="{00000000-0005-0000-0000-00001E550000}"/>
    <cellStyle name="Input 4 3 7 5 2" xfId="21603" xr:uid="{00000000-0005-0000-0000-00001F550000}"/>
    <cellStyle name="Input 4 3 7 5 2 2" xfId="21604" xr:uid="{00000000-0005-0000-0000-000020550000}"/>
    <cellStyle name="Input 4 3 7 5 3" xfId="21605" xr:uid="{00000000-0005-0000-0000-000021550000}"/>
    <cellStyle name="Input 4 3 7 5 3 2" xfId="21606" xr:uid="{00000000-0005-0000-0000-000022550000}"/>
    <cellStyle name="Input 4 3 7 5 3 2 2" xfId="21607" xr:uid="{00000000-0005-0000-0000-000023550000}"/>
    <cellStyle name="Input 4 3 7 5 3 3" xfId="21608" xr:uid="{00000000-0005-0000-0000-000024550000}"/>
    <cellStyle name="Input 4 3 7 5 4" xfId="21609" xr:uid="{00000000-0005-0000-0000-000025550000}"/>
    <cellStyle name="Input 4 3 7 5 5" xfId="21610" xr:uid="{00000000-0005-0000-0000-000026550000}"/>
    <cellStyle name="Input 4 3 7 6" xfId="21611" xr:uid="{00000000-0005-0000-0000-000027550000}"/>
    <cellStyle name="Input 4 3 7 6 2" xfId="21612" xr:uid="{00000000-0005-0000-0000-000028550000}"/>
    <cellStyle name="Input 4 3 7 6 2 2" xfId="21613" xr:uid="{00000000-0005-0000-0000-000029550000}"/>
    <cellStyle name="Input 4 3 7 6 3" xfId="21614" xr:uid="{00000000-0005-0000-0000-00002A550000}"/>
    <cellStyle name="Input 4 3 7 6 3 2" xfId="21615" xr:uid="{00000000-0005-0000-0000-00002B550000}"/>
    <cellStyle name="Input 4 3 7 6 3 2 2" xfId="21616" xr:uid="{00000000-0005-0000-0000-00002C550000}"/>
    <cellStyle name="Input 4 3 7 6 3 3" xfId="21617" xr:uid="{00000000-0005-0000-0000-00002D550000}"/>
    <cellStyle name="Input 4 3 7 6 4" xfId="21618" xr:uid="{00000000-0005-0000-0000-00002E550000}"/>
    <cellStyle name="Input 4 3 7 6 5" xfId="21619" xr:uid="{00000000-0005-0000-0000-00002F550000}"/>
    <cellStyle name="Input 4 3 7 7" xfId="21620" xr:uid="{00000000-0005-0000-0000-000030550000}"/>
    <cellStyle name="Input 4 3 7 7 2" xfId="21621" xr:uid="{00000000-0005-0000-0000-000031550000}"/>
    <cellStyle name="Input 4 3 7 7 2 2" xfId="21622" xr:uid="{00000000-0005-0000-0000-000032550000}"/>
    <cellStyle name="Input 4 3 7 7 3" xfId="21623" xr:uid="{00000000-0005-0000-0000-000033550000}"/>
    <cellStyle name="Input 4 3 7 7 3 2" xfId="21624" xr:uid="{00000000-0005-0000-0000-000034550000}"/>
    <cellStyle name="Input 4 3 7 7 3 2 2" xfId="21625" xr:uid="{00000000-0005-0000-0000-000035550000}"/>
    <cellStyle name="Input 4 3 7 7 3 3" xfId="21626" xr:uid="{00000000-0005-0000-0000-000036550000}"/>
    <cellStyle name="Input 4 3 7 7 4" xfId="21627" xr:uid="{00000000-0005-0000-0000-000037550000}"/>
    <cellStyle name="Input 4 3 7 7 5" xfId="21628" xr:uid="{00000000-0005-0000-0000-000038550000}"/>
    <cellStyle name="Input 4 3 7 8" xfId="21629" xr:uid="{00000000-0005-0000-0000-000039550000}"/>
    <cellStyle name="Input 4 3 7 8 2" xfId="21630" xr:uid="{00000000-0005-0000-0000-00003A550000}"/>
    <cellStyle name="Input 4 3 7 9" xfId="21631" xr:uid="{00000000-0005-0000-0000-00003B550000}"/>
    <cellStyle name="Input 4 3 7 9 2" xfId="21632" xr:uid="{00000000-0005-0000-0000-00003C550000}"/>
    <cellStyle name="Input 4 3 7 9 2 2" xfId="21633" xr:uid="{00000000-0005-0000-0000-00003D550000}"/>
    <cellStyle name="Input 4 3 7 9 3" xfId="21634" xr:uid="{00000000-0005-0000-0000-00003E550000}"/>
    <cellStyle name="Input 4 3 8" xfId="21635" xr:uid="{00000000-0005-0000-0000-00003F550000}"/>
    <cellStyle name="Input 4 3 8 10" xfId="21636" xr:uid="{00000000-0005-0000-0000-000040550000}"/>
    <cellStyle name="Input 4 3 8 11" xfId="21637" xr:uid="{00000000-0005-0000-0000-000041550000}"/>
    <cellStyle name="Input 4 3 8 2" xfId="21638" xr:uid="{00000000-0005-0000-0000-000042550000}"/>
    <cellStyle name="Input 4 3 8 2 10" xfId="21639" xr:uid="{00000000-0005-0000-0000-000043550000}"/>
    <cellStyle name="Input 4 3 8 2 2" xfId="21640" xr:uid="{00000000-0005-0000-0000-000044550000}"/>
    <cellStyle name="Input 4 3 8 2 2 2" xfId="21641" xr:uid="{00000000-0005-0000-0000-000045550000}"/>
    <cellStyle name="Input 4 3 8 2 2 2 2" xfId="21642" xr:uid="{00000000-0005-0000-0000-000046550000}"/>
    <cellStyle name="Input 4 3 8 2 2 3" xfId="21643" xr:uid="{00000000-0005-0000-0000-000047550000}"/>
    <cellStyle name="Input 4 3 8 2 2 3 2" xfId="21644" xr:uid="{00000000-0005-0000-0000-000048550000}"/>
    <cellStyle name="Input 4 3 8 2 2 3 2 2" xfId="21645" xr:uid="{00000000-0005-0000-0000-000049550000}"/>
    <cellStyle name="Input 4 3 8 2 2 3 3" xfId="21646" xr:uid="{00000000-0005-0000-0000-00004A550000}"/>
    <cellStyle name="Input 4 3 8 2 2 4" xfId="21647" xr:uid="{00000000-0005-0000-0000-00004B550000}"/>
    <cellStyle name="Input 4 3 8 2 2 5" xfId="21648" xr:uid="{00000000-0005-0000-0000-00004C550000}"/>
    <cellStyle name="Input 4 3 8 2 3" xfId="21649" xr:uid="{00000000-0005-0000-0000-00004D550000}"/>
    <cellStyle name="Input 4 3 8 2 3 2" xfId="21650" xr:uid="{00000000-0005-0000-0000-00004E550000}"/>
    <cellStyle name="Input 4 3 8 2 3 2 2" xfId="21651" xr:uid="{00000000-0005-0000-0000-00004F550000}"/>
    <cellStyle name="Input 4 3 8 2 3 3" xfId="21652" xr:uid="{00000000-0005-0000-0000-000050550000}"/>
    <cellStyle name="Input 4 3 8 2 3 3 2" xfId="21653" xr:uid="{00000000-0005-0000-0000-000051550000}"/>
    <cellStyle name="Input 4 3 8 2 3 3 2 2" xfId="21654" xr:uid="{00000000-0005-0000-0000-000052550000}"/>
    <cellStyle name="Input 4 3 8 2 3 3 3" xfId="21655" xr:uid="{00000000-0005-0000-0000-000053550000}"/>
    <cellStyle name="Input 4 3 8 2 3 4" xfId="21656" xr:uid="{00000000-0005-0000-0000-000054550000}"/>
    <cellStyle name="Input 4 3 8 2 3 5" xfId="21657" xr:uid="{00000000-0005-0000-0000-000055550000}"/>
    <cellStyle name="Input 4 3 8 2 4" xfId="21658" xr:uid="{00000000-0005-0000-0000-000056550000}"/>
    <cellStyle name="Input 4 3 8 2 4 2" xfId="21659" xr:uid="{00000000-0005-0000-0000-000057550000}"/>
    <cellStyle name="Input 4 3 8 2 4 2 2" xfId="21660" xr:uid="{00000000-0005-0000-0000-000058550000}"/>
    <cellStyle name="Input 4 3 8 2 4 3" xfId="21661" xr:uid="{00000000-0005-0000-0000-000059550000}"/>
    <cellStyle name="Input 4 3 8 2 4 3 2" xfId="21662" xr:uid="{00000000-0005-0000-0000-00005A550000}"/>
    <cellStyle name="Input 4 3 8 2 4 3 2 2" xfId="21663" xr:uid="{00000000-0005-0000-0000-00005B550000}"/>
    <cellStyle name="Input 4 3 8 2 4 3 3" xfId="21664" xr:uid="{00000000-0005-0000-0000-00005C550000}"/>
    <cellStyle name="Input 4 3 8 2 4 4" xfId="21665" xr:uid="{00000000-0005-0000-0000-00005D550000}"/>
    <cellStyle name="Input 4 3 8 2 4 5" xfId="21666" xr:uid="{00000000-0005-0000-0000-00005E550000}"/>
    <cellStyle name="Input 4 3 8 2 5" xfId="21667" xr:uid="{00000000-0005-0000-0000-00005F550000}"/>
    <cellStyle name="Input 4 3 8 2 5 2" xfId="21668" xr:uid="{00000000-0005-0000-0000-000060550000}"/>
    <cellStyle name="Input 4 3 8 2 5 2 2" xfId="21669" xr:uid="{00000000-0005-0000-0000-000061550000}"/>
    <cellStyle name="Input 4 3 8 2 5 3" xfId="21670" xr:uid="{00000000-0005-0000-0000-000062550000}"/>
    <cellStyle name="Input 4 3 8 2 5 3 2" xfId="21671" xr:uid="{00000000-0005-0000-0000-000063550000}"/>
    <cellStyle name="Input 4 3 8 2 5 3 2 2" xfId="21672" xr:uid="{00000000-0005-0000-0000-000064550000}"/>
    <cellStyle name="Input 4 3 8 2 5 3 3" xfId="21673" xr:uid="{00000000-0005-0000-0000-000065550000}"/>
    <cellStyle name="Input 4 3 8 2 5 4" xfId="21674" xr:uid="{00000000-0005-0000-0000-000066550000}"/>
    <cellStyle name="Input 4 3 8 2 5 5" xfId="21675" xr:uid="{00000000-0005-0000-0000-000067550000}"/>
    <cellStyle name="Input 4 3 8 2 6" xfId="21676" xr:uid="{00000000-0005-0000-0000-000068550000}"/>
    <cellStyle name="Input 4 3 8 2 6 2" xfId="21677" xr:uid="{00000000-0005-0000-0000-000069550000}"/>
    <cellStyle name="Input 4 3 8 2 6 2 2" xfId="21678" xr:uid="{00000000-0005-0000-0000-00006A550000}"/>
    <cellStyle name="Input 4 3 8 2 6 3" xfId="21679" xr:uid="{00000000-0005-0000-0000-00006B550000}"/>
    <cellStyle name="Input 4 3 8 2 6 3 2" xfId="21680" xr:uid="{00000000-0005-0000-0000-00006C550000}"/>
    <cellStyle name="Input 4 3 8 2 6 3 2 2" xfId="21681" xr:uid="{00000000-0005-0000-0000-00006D550000}"/>
    <cellStyle name="Input 4 3 8 2 6 3 3" xfId="21682" xr:uid="{00000000-0005-0000-0000-00006E550000}"/>
    <cellStyle name="Input 4 3 8 2 6 4" xfId="21683" xr:uid="{00000000-0005-0000-0000-00006F550000}"/>
    <cellStyle name="Input 4 3 8 2 6 5" xfId="21684" xr:uid="{00000000-0005-0000-0000-000070550000}"/>
    <cellStyle name="Input 4 3 8 2 7" xfId="21685" xr:uid="{00000000-0005-0000-0000-000071550000}"/>
    <cellStyle name="Input 4 3 8 2 7 2" xfId="21686" xr:uid="{00000000-0005-0000-0000-000072550000}"/>
    <cellStyle name="Input 4 3 8 2 8" xfId="21687" xr:uid="{00000000-0005-0000-0000-000073550000}"/>
    <cellStyle name="Input 4 3 8 2 8 2" xfId="21688" xr:uid="{00000000-0005-0000-0000-000074550000}"/>
    <cellStyle name="Input 4 3 8 2 8 2 2" xfId="21689" xr:uid="{00000000-0005-0000-0000-000075550000}"/>
    <cellStyle name="Input 4 3 8 2 8 3" xfId="21690" xr:uid="{00000000-0005-0000-0000-000076550000}"/>
    <cellStyle name="Input 4 3 8 2 9" xfId="21691" xr:uid="{00000000-0005-0000-0000-000077550000}"/>
    <cellStyle name="Input 4 3 8 3" xfId="21692" xr:uid="{00000000-0005-0000-0000-000078550000}"/>
    <cellStyle name="Input 4 3 8 3 2" xfId="21693" xr:uid="{00000000-0005-0000-0000-000079550000}"/>
    <cellStyle name="Input 4 3 8 3 2 2" xfId="21694" xr:uid="{00000000-0005-0000-0000-00007A550000}"/>
    <cellStyle name="Input 4 3 8 3 2 2 2" xfId="21695" xr:uid="{00000000-0005-0000-0000-00007B550000}"/>
    <cellStyle name="Input 4 3 8 3 2 3" xfId="21696" xr:uid="{00000000-0005-0000-0000-00007C550000}"/>
    <cellStyle name="Input 4 3 8 3 2 3 2" xfId="21697" xr:uid="{00000000-0005-0000-0000-00007D550000}"/>
    <cellStyle name="Input 4 3 8 3 2 3 2 2" xfId="21698" xr:uid="{00000000-0005-0000-0000-00007E550000}"/>
    <cellStyle name="Input 4 3 8 3 2 3 3" xfId="21699" xr:uid="{00000000-0005-0000-0000-00007F550000}"/>
    <cellStyle name="Input 4 3 8 3 2 4" xfId="21700" xr:uid="{00000000-0005-0000-0000-000080550000}"/>
    <cellStyle name="Input 4 3 8 3 2 5" xfId="21701" xr:uid="{00000000-0005-0000-0000-000081550000}"/>
    <cellStyle name="Input 4 3 8 3 3" xfId="21702" xr:uid="{00000000-0005-0000-0000-000082550000}"/>
    <cellStyle name="Input 4 3 8 3 3 2" xfId="21703" xr:uid="{00000000-0005-0000-0000-000083550000}"/>
    <cellStyle name="Input 4 3 8 3 4" xfId="21704" xr:uid="{00000000-0005-0000-0000-000084550000}"/>
    <cellStyle name="Input 4 3 8 3 4 2" xfId="21705" xr:uid="{00000000-0005-0000-0000-000085550000}"/>
    <cellStyle name="Input 4 3 8 3 4 2 2" xfId="21706" xr:uid="{00000000-0005-0000-0000-000086550000}"/>
    <cellStyle name="Input 4 3 8 3 4 3" xfId="21707" xr:uid="{00000000-0005-0000-0000-000087550000}"/>
    <cellStyle name="Input 4 3 8 3 5" xfId="21708" xr:uid="{00000000-0005-0000-0000-000088550000}"/>
    <cellStyle name="Input 4 3 8 3 6" xfId="21709" xr:uid="{00000000-0005-0000-0000-000089550000}"/>
    <cellStyle name="Input 4 3 8 4" xfId="21710" xr:uid="{00000000-0005-0000-0000-00008A550000}"/>
    <cellStyle name="Input 4 3 8 4 2" xfId="21711" xr:uid="{00000000-0005-0000-0000-00008B550000}"/>
    <cellStyle name="Input 4 3 8 4 2 2" xfId="21712" xr:uid="{00000000-0005-0000-0000-00008C550000}"/>
    <cellStyle name="Input 4 3 8 4 3" xfId="21713" xr:uid="{00000000-0005-0000-0000-00008D550000}"/>
    <cellStyle name="Input 4 3 8 4 3 2" xfId="21714" xr:uid="{00000000-0005-0000-0000-00008E550000}"/>
    <cellStyle name="Input 4 3 8 4 3 2 2" xfId="21715" xr:uid="{00000000-0005-0000-0000-00008F550000}"/>
    <cellStyle name="Input 4 3 8 4 3 3" xfId="21716" xr:uid="{00000000-0005-0000-0000-000090550000}"/>
    <cellStyle name="Input 4 3 8 4 4" xfId="21717" xr:uid="{00000000-0005-0000-0000-000091550000}"/>
    <cellStyle name="Input 4 3 8 4 5" xfId="21718" xr:uid="{00000000-0005-0000-0000-000092550000}"/>
    <cellStyle name="Input 4 3 8 5" xfId="21719" xr:uid="{00000000-0005-0000-0000-000093550000}"/>
    <cellStyle name="Input 4 3 8 5 2" xfId="21720" xr:uid="{00000000-0005-0000-0000-000094550000}"/>
    <cellStyle name="Input 4 3 8 5 2 2" xfId="21721" xr:uid="{00000000-0005-0000-0000-000095550000}"/>
    <cellStyle name="Input 4 3 8 5 3" xfId="21722" xr:uid="{00000000-0005-0000-0000-000096550000}"/>
    <cellStyle name="Input 4 3 8 5 3 2" xfId="21723" xr:uid="{00000000-0005-0000-0000-000097550000}"/>
    <cellStyle name="Input 4 3 8 5 3 2 2" xfId="21724" xr:uid="{00000000-0005-0000-0000-000098550000}"/>
    <cellStyle name="Input 4 3 8 5 3 3" xfId="21725" xr:uid="{00000000-0005-0000-0000-000099550000}"/>
    <cellStyle name="Input 4 3 8 5 4" xfId="21726" xr:uid="{00000000-0005-0000-0000-00009A550000}"/>
    <cellStyle name="Input 4 3 8 5 5" xfId="21727" xr:uid="{00000000-0005-0000-0000-00009B550000}"/>
    <cellStyle name="Input 4 3 8 6" xfId="21728" xr:uid="{00000000-0005-0000-0000-00009C550000}"/>
    <cellStyle name="Input 4 3 8 6 2" xfId="21729" xr:uid="{00000000-0005-0000-0000-00009D550000}"/>
    <cellStyle name="Input 4 3 8 6 2 2" xfId="21730" xr:uid="{00000000-0005-0000-0000-00009E550000}"/>
    <cellStyle name="Input 4 3 8 6 3" xfId="21731" xr:uid="{00000000-0005-0000-0000-00009F550000}"/>
    <cellStyle name="Input 4 3 8 6 3 2" xfId="21732" xr:uid="{00000000-0005-0000-0000-0000A0550000}"/>
    <cellStyle name="Input 4 3 8 6 3 2 2" xfId="21733" xr:uid="{00000000-0005-0000-0000-0000A1550000}"/>
    <cellStyle name="Input 4 3 8 6 3 3" xfId="21734" xr:uid="{00000000-0005-0000-0000-0000A2550000}"/>
    <cellStyle name="Input 4 3 8 6 4" xfId="21735" xr:uid="{00000000-0005-0000-0000-0000A3550000}"/>
    <cellStyle name="Input 4 3 8 6 5" xfId="21736" xr:uid="{00000000-0005-0000-0000-0000A4550000}"/>
    <cellStyle name="Input 4 3 8 7" xfId="21737" xr:uid="{00000000-0005-0000-0000-0000A5550000}"/>
    <cellStyle name="Input 4 3 8 7 2" xfId="21738" xr:uid="{00000000-0005-0000-0000-0000A6550000}"/>
    <cellStyle name="Input 4 3 8 7 2 2" xfId="21739" xr:uid="{00000000-0005-0000-0000-0000A7550000}"/>
    <cellStyle name="Input 4 3 8 7 3" xfId="21740" xr:uid="{00000000-0005-0000-0000-0000A8550000}"/>
    <cellStyle name="Input 4 3 8 7 3 2" xfId="21741" xr:uid="{00000000-0005-0000-0000-0000A9550000}"/>
    <cellStyle name="Input 4 3 8 7 3 2 2" xfId="21742" xr:uid="{00000000-0005-0000-0000-0000AA550000}"/>
    <cellStyle name="Input 4 3 8 7 3 3" xfId="21743" xr:uid="{00000000-0005-0000-0000-0000AB550000}"/>
    <cellStyle name="Input 4 3 8 7 4" xfId="21744" xr:uid="{00000000-0005-0000-0000-0000AC550000}"/>
    <cellStyle name="Input 4 3 8 7 5" xfId="21745" xr:uid="{00000000-0005-0000-0000-0000AD550000}"/>
    <cellStyle name="Input 4 3 8 8" xfId="21746" xr:uid="{00000000-0005-0000-0000-0000AE550000}"/>
    <cellStyle name="Input 4 3 8 8 2" xfId="21747" xr:uid="{00000000-0005-0000-0000-0000AF550000}"/>
    <cellStyle name="Input 4 3 8 9" xfId="21748" xr:uid="{00000000-0005-0000-0000-0000B0550000}"/>
    <cellStyle name="Input 4 3 8 9 2" xfId="21749" xr:uid="{00000000-0005-0000-0000-0000B1550000}"/>
    <cellStyle name="Input 4 3 8 9 2 2" xfId="21750" xr:uid="{00000000-0005-0000-0000-0000B2550000}"/>
    <cellStyle name="Input 4 3 8 9 3" xfId="21751" xr:uid="{00000000-0005-0000-0000-0000B3550000}"/>
    <cellStyle name="Input 4 3 9" xfId="21752" xr:uid="{00000000-0005-0000-0000-0000B4550000}"/>
    <cellStyle name="Input 4 3 9 10" xfId="21753" xr:uid="{00000000-0005-0000-0000-0000B5550000}"/>
    <cellStyle name="Input 4 3 9 2" xfId="21754" xr:uid="{00000000-0005-0000-0000-0000B6550000}"/>
    <cellStyle name="Input 4 3 9 2 2" xfId="21755" xr:uid="{00000000-0005-0000-0000-0000B7550000}"/>
    <cellStyle name="Input 4 3 9 2 2 2" xfId="21756" xr:uid="{00000000-0005-0000-0000-0000B8550000}"/>
    <cellStyle name="Input 4 3 9 2 3" xfId="21757" xr:uid="{00000000-0005-0000-0000-0000B9550000}"/>
    <cellStyle name="Input 4 3 9 2 3 2" xfId="21758" xr:uid="{00000000-0005-0000-0000-0000BA550000}"/>
    <cellStyle name="Input 4 3 9 2 3 2 2" xfId="21759" xr:uid="{00000000-0005-0000-0000-0000BB550000}"/>
    <cellStyle name="Input 4 3 9 2 3 3" xfId="21760" xr:uid="{00000000-0005-0000-0000-0000BC550000}"/>
    <cellStyle name="Input 4 3 9 2 4" xfId="21761" xr:uid="{00000000-0005-0000-0000-0000BD550000}"/>
    <cellStyle name="Input 4 3 9 2 5" xfId="21762" xr:uid="{00000000-0005-0000-0000-0000BE550000}"/>
    <cellStyle name="Input 4 3 9 3" xfId="21763" xr:uid="{00000000-0005-0000-0000-0000BF550000}"/>
    <cellStyle name="Input 4 3 9 3 2" xfId="21764" xr:uid="{00000000-0005-0000-0000-0000C0550000}"/>
    <cellStyle name="Input 4 3 9 3 2 2" xfId="21765" xr:uid="{00000000-0005-0000-0000-0000C1550000}"/>
    <cellStyle name="Input 4 3 9 3 3" xfId="21766" xr:uid="{00000000-0005-0000-0000-0000C2550000}"/>
    <cellStyle name="Input 4 3 9 3 3 2" xfId="21767" xr:uid="{00000000-0005-0000-0000-0000C3550000}"/>
    <cellStyle name="Input 4 3 9 3 3 2 2" xfId="21768" xr:uid="{00000000-0005-0000-0000-0000C4550000}"/>
    <cellStyle name="Input 4 3 9 3 3 3" xfId="21769" xr:uid="{00000000-0005-0000-0000-0000C5550000}"/>
    <cellStyle name="Input 4 3 9 3 4" xfId="21770" xr:uid="{00000000-0005-0000-0000-0000C6550000}"/>
    <cellStyle name="Input 4 3 9 3 5" xfId="21771" xr:uid="{00000000-0005-0000-0000-0000C7550000}"/>
    <cellStyle name="Input 4 3 9 4" xfId="21772" xr:uid="{00000000-0005-0000-0000-0000C8550000}"/>
    <cellStyle name="Input 4 3 9 4 2" xfId="21773" xr:uid="{00000000-0005-0000-0000-0000C9550000}"/>
    <cellStyle name="Input 4 3 9 4 2 2" xfId="21774" xr:uid="{00000000-0005-0000-0000-0000CA550000}"/>
    <cellStyle name="Input 4 3 9 4 3" xfId="21775" xr:uid="{00000000-0005-0000-0000-0000CB550000}"/>
    <cellStyle name="Input 4 3 9 4 3 2" xfId="21776" xr:uid="{00000000-0005-0000-0000-0000CC550000}"/>
    <cellStyle name="Input 4 3 9 4 3 2 2" xfId="21777" xr:uid="{00000000-0005-0000-0000-0000CD550000}"/>
    <cellStyle name="Input 4 3 9 4 3 3" xfId="21778" xr:uid="{00000000-0005-0000-0000-0000CE550000}"/>
    <cellStyle name="Input 4 3 9 4 4" xfId="21779" xr:uid="{00000000-0005-0000-0000-0000CF550000}"/>
    <cellStyle name="Input 4 3 9 4 5" xfId="21780" xr:uid="{00000000-0005-0000-0000-0000D0550000}"/>
    <cellStyle name="Input 4 3 9 5" xfId="21781" xr:uid="{00000000-0005-0000-0000-0000D1550000}"/>
    <cellStyle name="Input 4 3 9 5 2" xfId="21782" xr:uid="{00000000-0005-0000-0000-0000D2550000}"/>
    <cellStyle name="Input 4 3 9 5 2 2" xfId="21783" xr:uid="{00000000-0005-0000-0000-0000D3550000}"/>
    <cellStyle name="Input 4 3 9 5 3" xfId="21784" xr:uid="{00000000-0005-0000-0000-0000D4550000}"/>
    <cellStyle name="Input 4 3 9 5 3 2" xfId="21785" xr:uid="{00000000-0005-0000-0000-0000D5550000}"/>
    <cellStyle name="Input 4 3 9 5 3 2 2" xfId="21786" xr:uid="{00000000-0005-0000-0000-0000D6550000}"/>
    <cellStyle name="Input 4 3 9 5 3 3" xfId="21787" xr:uid="{00000000-0005-0000-0000-0000D7550000}"/>
    <cellStyle name="Input 4 3 9 5 4" xfId="21788" xr:uid="{00000000-0005-0000-0000-0000D8550000}"/>
    <cellStyle name="Input 4 3 9 5 5" xfId="21789" xr:uid="{00000000-0005-0000-0000-0000D9550000}"/>
    <cellStyle name="Input 4 3 9 6" xfId="21790" xr:uid="{00000000-0005-0000-0000-0000DA550000}"/>
    <cellStyle name="Input 4 3 9 6 2" xfId="21791" xr:uid="{00000000-0005-0000-0000-0000DB550000}"/>
    <cellStyle name="Input 4 3 9 6 2 2" xfId="21792" xr:uid="{00000000-0005-0000-0000-0000DC550000}"/>
    <cellStyle name="Input 4 3 9 6 3" xfId="21793" xr:uid="{00000000-0005-0000-0000-0000DD550000}"/>
    <cellStyle name="Input 4 3 9 6 3 2" xfId="21794" xr:uid="{00000000-0005-0000-0000-0000DE550000}"/>
    <cellStyle name="Input 4 3 9 6 3 2 2" xfId="21795" xr:uid="{00000000-0005-0000-0000-0000DF550000}"/>
    <cellStyle name="Input 4 3 9 6 3 3" xfId="21796" xr:uid="{00000000-0005-0000-0000-0000E0550000}"/>
    <cellStyle name="Input 4 3 9 6 4" xfId="21797" xr:uid="{00000000-0005-0000-0000-0000E1550000}"/>
    <cellStyle name="Input 4 3 9 6 5" xfId="21798" xr:uid="{00000000-0005-0000-0000-0000E2550000}"/>
    <cellStyle name="Input 4 3 9 7" xfId="21799" xr:uid="{00000000-0005-0000-0000-0000E3550000}"/>
    <cellStyle name="Input 4 3 9 7 2" xfId="21800" xr:uid="{00000000-0005-0000-0000-0000E4550000}"/>
    <cellStyle name="Input 4 3 9 8" xfId="21801" xr:uid="{00000000-0005-0000-0000-0000E5550000}"/>
    <cellStyle name="Input 4 3 9 8 2" xfId="21802" xr:uid="{00000000-0005-0000-0000-0000E6550000}"/>
    <cellStyle name="Input 4 3 9 8 2 2" xfId="21803" xr:uid="{00000000-0005-0000-0000-0000E7550000}"/>
    <cellStyle name="Input 4 3 9 8 3" xfId="21804" xr:uid="{00000000-0005-0000-0000-0000E8550000}"/>
    <cellStyle name="Input 4 3 9 9" xfId="21805" xr:uid="{00000000-0005-0000-0000-0000E9550000}"/>
    <cellStyle name="Input 4 3_Subsidy" xfId="21806" xr:uid="{00000000-0005-0000-0000-0000EA550000}"/>
    <cellStyle name="Input 4 30" xfId="21807" xr:uid="{00000000-0005-0000-0000-0000EB550000}"/>
    <cellStyle name="Input 4 30 2" xfId="21808" xr:uid="{00000000-0005-0000-0000-0000EC550000}"/>
    <cellStyle name="Input 4 30 2 2" xfId="21809" xr:uid="{00000000-0005-0000-0000-0000ED550000}"/>
    <cellStyle name="Input 4 30 2 2 2" xfId="21810" xr:uid="{00000000-0005-0000-0000-0000EE550000}"/>
    <cellStyle name="Input 4 30 2 3" xfId="21811" xr:uid="{00000000-0005-0000-0000-0000EF550000}"/>
    <cellStyle name="Input 4 30 3" xfId="21812" xr:uid="{00000000-0005-0000-0000-0000F0550000}"/>
    <cellStyle name="Input 4 30 4" xfId="21813" xr:uid="{00000000-0005-0000-0000-0000F1550000}"/>
    <cellStyle name="Input 4 31" xfId="21814" xr:uid="{00000000-0005-0000-0000-0000F2550000}"/>
    <cellStyle name="Input 4 31 2" xfId="21815" xr:uid="{00000000-0005-0000-0000-0000F3550000}"/>
    <cellStyle name="Input 4 31 2 2" xfId="21816" xr:uid="{00000000-0005-0000-0000-0000F4550000}"/>
    <cellStyle name="Input 4 31 2 2 2" xfId="21817" xr:uid="{00000000-0005-0000-0000-0000F5550000}"/>
    <cellStyle name="Input 4 31 2 3" xfId="21818" xr:uid="{00000000-0005-0000-0000-0000F6550000}"/>
    <cellStyle name="Input 4 31 3" xfId="21819" xr:uid="{00000000-0005-0000-0000-0000F7550000}"/>
    <cellStyle name="Input 4 31 4" xfId="21820" xr:uid="{00000000-0005-0000-0000-0000F8550000}"/>
    <cellStyle name="Input 4 32" xfId="21821" xr:uid="{00000000-0005-0000-0000-0000F9550000}"/>
    <cellStyle name="Input 4 32 2" xfId="21822" xr:uid="{00000000-0005-0000-0000-0000FA550000}"/>
    <cellStyle name="Input 4 32 2 2" xfId="21823" xr:uid="{00000000-0005-0000-0000-0000FB550000}"/>
    <cellStyle name="Input 4 32 2 2 2" xfId="21824" xr:uid="{00000000-0005-0000-0000-0000FC550000}"/>
    <cellStyle name="Input 4 32 2 3" xfId="21825" xr:uid="{00000000-0005-0000-0000-0000FD550000}"/>
    <cellStyle name="Input 4 32 3" xfId="21826" xr:uid="{00000000-0005-0000-0000-0000FE550000}"/>
    <cellStyle name="Input 4 32 4" xfId="21827" xr:uid="{00000000-0005-0000-0000-0000FF550000}"/>
    <cellStyle name="Input 4 33" xfId="21828" xr:uid="{00000000-0005-0000-0000-000000560000}"/>
    <cellStyle name="Input 4 33 2" xfId="21829" xr:uid="{00000000-0005-0000-0000-000001560000}"/>
    <cellStyle name="Input 4 33 2 2" xfId="21830" xr:uid="{00000000-0005-0000-0000-000002560000}"/>
    <cellStyle name="Input 4 33 2 2 2" xfId="21831" xr:uid="{00000000-0005-0000-0000-000003560000}"/>
    <cellStyle name="Input 4 33 2 3" xfId="21832" xr:uid="{00000000-0005-0000-0000-000004560000}"/>
    <cellStyle name="Input 4 33 3" xfId="21833" xr:uid="{00000000-0005-0000-0000-000005560000}"/>
    <cellStyle name="Input 4 33 4" xfId="21834" xr:uid="{00000000-0005-0000-0000-000006560000}"/>
    <cellStyle name="Input 4 34" xfId="21835" xr:uid="{00000000-0005-0000-0000-000007560000}"/>
    <cellStyle name="Input 4 34 2" xfId="21836" xr:uid="{00000000-0005-0000-0000-000008560000}"/>
    <cellStyle name="Input 4 34 2 2" xfId="21837" xr:uid="{00000000-0005-0000-0000-000009560000}"/>
    <cellStyle name="Input 4 34 2 2 2" xfId="21838" xr:uid="{00000000-0005-0000-0000-00000A560000}"/>
    <cellStyle name="Input 4 34 2 3" xfId="21839" xr:uid="{00000000-0005-0000-0000-00000B560000}"/>
    <cellStyle name="Input 4 34 3" xfId="21840" xr:uid="{00000000-0005-0000-0000-00000C560000}"/>
    <cellStyle name="Input 4 34 4" xfId="21841" xr:uid="{00000000-0005-0000-0000-00000D560000}"/>
    <cellStyle name="Input 4 35" xfId="21842" xr:uid="{00000000-0005-0000-0000-00000E560000}"/>
    <cellStyle name="Input 4 35 2" xfId="21843" xr:uid="{00000000-0005-0000-0000-00000F560000}"/>
    <cellStyle name="Input 4 35 2 2" xfId="21844" xr:uid="{00000000-0005-0000-0000-000010560000}"/>
    <cellStyle name="Input 4 35 2 2 2" xfId="21845" xr:uid="{00000000-0005-0000-0000-000011560000}"/>
    <cellStyle name="Input 4 35 2 3" xfId="21846" xr:uid="{00000000-0005-0000-0000-000012560000}"/>
    <cellStyle name="Input 4 35 3" xfId="21847" xr:uid="{00000000-0005-0000-0000-000013560000}"/>
    <cellStyle name="Input 4 35 4" xfId="21848" xr:uid="{00000000-0005-0000-0000-000014560000}"/>
    <cellStyle name="Input 4 36" xfId="21849" xr:uid="{00000000-0005-0000-0000-000015560000}"/>
    <cellStyle name="Input 4 36 2" xfId="21850" xr:uid="{00000000-0005-0000-0000-000016560000}"/>
    <cellStyle name="Input 4 36 2 2" xfId="21851" xr:uid="{00000000-0005-0000-0000-000017560000}"/>
    <cellStyle name="Input 4 36 2 2 2" xfId="21852" xr:uid="{00000000-0005-0000-0000-000018560000}"/>
    <cellStyle name="Input 4 36 2 3" xfId="21853" xr:uid="{00000000-0005-0000-0000-000019560000}"/>
    <cellStyle name="Input 4 36 3" xfId="21854" xr:uid="{00000000-0005-0000-0000-00001A560000}"/>
    <cellStyle name="Input 4 36 4" xfId="21855" xr:uid="{00000000-0005-0000-0000-00001B560000}"/>
    <cellStyle name="Input 4 37" xfId="21856" xr:uid="{00000000-0005-0000-0000-00001C560000}"/>
    <cellStyle name="Input 4 37 2" xfId="21857" xr:uid="{00000000-0005-0000-0000-00001D560000}"/>
    <cellStyle name="Input 4 37 2 2" xfId="21858" xr:uid="{00000000-0005-0000-0000-00001E560000}"/>
    <cellStyle name="Input 4 37 2 2 2" xfId="21859" xr:uid="{00000000-0005-0000-0000-00001F560000}"/>
    <cellStyle name="Input 4 37 2 3" xfId="21860" xr:uid="{00000000-0005-0000-0000-000020560000}"/>
    <cellStyle name="Input 4 37 3" xfId="21861" xr:uid="{00000000-0005-0000-0000-000021560000}"/>
    <cellStyle name="Input 4 37 4" xfId="21862" xr:uid="{00000000-0005-0000-0000-000022560000}"/>
    <cellStyle name="Input 4 38" xfId="21863" xr:uid="{00000000-0005-0000-0000-000023560000}"/>
    <cellStyle name="Input 4 38 2" xfId="21864" xr:uid="{00000000-0005-0000-0000-000024560000}"/>
    <cellStyle name="Input 4 38 2 2" xfId="21865" xr:uid="{00000000-0005-0000-0000-000025560000}"/>
    <cellStyle name="Input 4 38 2 2 2" xfId="21866" xr:uid="{00000000-0005-0000-0000-000026560000}"/>
    <cellStyle name="Input 4 38 2 3" xfId="21867" xr:uid="{00000000-0005-0000-0000-000027560000}"/>
    <cellStyle name="Input 4 38 3" xfId="21868" xr:uid="{00000000-0005-0000-0000-000028560000}"/>
    <cellStyle name="Input 4 38 4" xfId="21869" xr:uid="{00000000-0005-0000-0000-000029560000}"/>
    <cellStyle name="Input 4 39" xfId="21870" xr:uid="{00000000-0005-0000-0000-00002A560000}"/>
    <cellStyle name="Input 4 39 2" xfId="21871" xr:uid="{00000000-0005-0000-0000-00002B560000}"/>
    <cellStyle name="Input 4 39 2 2" xfId="21872" xr:uid="{00000000-0005-0000-0000-00002C560000}"/>
    <cellStyle name="Input 4 39 2 2 2" xfId="21873" xr:uid="{00000000-0005-0000-0000-00002D560000}"/>
    <cellStyle name="Input 4 39 2 3" xfId="21874" xr:uid="{00000000-0005-0000-0000-00002E560000}"/>
    <cellStyle name="Input 4 39 3" xfId="21875" xr:uid="{00000000-0005-0000-0000-00002F560000}"/>
    <cellStyle name="Input 4 39 4" xfId="21876" xr:uid="{00000000-0005-0000-0000-000030560000}"/>
    <cellStyle name="Input 4 4" xfId="21877" xr:uid="{00000000-0005-0000-0000-000031560000}"/>
    <cellStyle name="Input 4 4 10" xfId="21878" xr:uid="{00000000-0005-0000-0000-000032560000}"/>
    <cellStyle name="Input 4 4 10 2" xfId="21879" xr:uid="{00000000-0005-0000-0000-000033560000}"/>
    <cellStyle name="Input 4 4 10 2 2" xfId="21880" xr:uid="{00000000-0005-0000-0000-000034560000}"/>
    <cellStyle name="Input 4 4 10 2 2 2" xfId="21881" xr:uid="{00000000-0005-0000-0000-000035560000}"/>
    <cellStyle name="Input 4 4 10 2 3" xfId="21882" xr:uid="{00000000-0005-0000-0000-000036560000}"/>
    <cellStyle name="Input 4 4 10 2 3 2" xfId="21883" xr:uid="{00000000-0005-0000-0000-000037560000}"/>
    <cellStyle name="Input 4 4 10 2 3 2 2" xfId="21884" xr:uid="{00000000-0005-0000-0000-000038560000}"/>
    <cellStyle name="Input 4 4 10 2 3 3" xfId="21885" xr:uid="{00000000-0005-0000-0000-000039560000}"/>
    <cellStyle name="Input 4 4 10 2 4" xfId="21886" xr:uid="{00000000-0005-0000-0000-00003A560000}"/>
    <cellStyle name="Input 4 4 10 2 5" xfId="21887" xr:uid="{00000000-0005-0000-0000-00003B560000}"/>
    <cellStyle name="Input 4 4 10 3" xfId="21888" xr:uid="{00000000-0005-0000-0000-00003C560000}"/>
    <cellStyle name="Input 4 4 10 3 2" xfId="21889" xr:uid="{00000000-0005-0000-0000-00003D560000}"/>
    <cellStyle name="Input 4 4 10 4" xfId="21890" xr:uid="{00000000-0005-0000-0000-00003E560000}"/>
    <cellStyle name="Input 4 4 10 4 2" xfId="21891" xr:uid="{00000000-0005-0000-0000-00003F560000}"/>
    <cellStyle name="Input 4 4 10 4 2 2" xfId="21892" xr:uid="{00000000-0005-0000-0000-000040560000}"/>
    <cellStyle name="Input 4 4 10 4 3" xfId="21893" xr:uid="{00000000-0005-0000-0000-000041560000}"/>
    <cellStyle name="Input 4 4 10 5" xfId="21894" xr:uid="{00000000-0005-0000-0000-000042560000}"/>
    <cellStyle name="Input 4 4 10 6" xfId="21895" xr:uid="{00000000-0005-0000-0000-000043560000}"/>
    <cellStyle name="Input 4 4 11" xfId="21896" xr:uid="{00000000-0005-0000-0000-000044560000}"/>
    <cellStyle name="Input 4 4 11 2" xfId="21897" xr:uid="{00000000-0005-0000-0000-000045560000}"/>
    <cellStyle name="Input 4 4 11 2 2" xfId="21898" xr:uid="{00000000-0005-0000-0000-000046560000}"/>
    <cellStyle name="Input 4 4 11 3" xfId="21899" xr:uid="{00000000-0005-0000-0000-000047560000}"/>
    <cellStyle name="Input 4 4 11 3 2" xfId="21900" xr:uid="{00000000-0005-0000-0000-000048560000}"/>
    <cellStyle name="Input 4 4 11 3 2 2" xfId="21901" xr:uid="{00000000-0005-0000-0000-000049560000}"/>
    <cellStyle name="Input 4 4 11 3 3" xfId="21902" xr:uid="{00000000-0005-0000-0000-00004A560000}"/>
    <cellStyle name="Input 4 4 11 4" xfId="21903" xr:uid="{00000000-0005-0000-0000-00004B560000}"/>
    <cellStyle name="Input 4 4 11 5" xfId="21904" xr:uid="{00000000-0005-0000-0000-00004C560000}"/>
    <cellStyle name="Input 4 4 12" xfId="21905" xr:uid="{00000000-0005-0000-0000-00004D560000}"/>
    <cellStyle name="Input 4 4 12 2" xfId="21906" xr:uid="{00000000-0005-0000-0000-00004E560000}"/>
    <cellStyle name="Input 4 4 12 2 2" xfId="21907" xr:uid="{00000000-0005-0000-0000-00004F560000}"/>
    <cellStyle name="Input 4 4 12 3" xfId="21908" xr:uid="{00000000-0005-0000-0000-000050560000}"/>
    <cellStyle name="Input 4 4 12 3 2" xfId="21909" xr:uid="{00000000-0005-0000-0000-000051560000}"/>
    <cellStyle name="Input 4 4 12 3 2 2" xfId="21910" xr:uid="{00000000-0005-0000-0000-000052560000}"/>
    <cellStyle name="Input 4 4 12 3 3" xfId="21911" xr:uid="{00000000-0005-0000-0000-000053560000}"/>
    <cellStyle name="Input 4 4 12 4" xfId="21912" xr:uid="{00000000-0005-0000-0000-000054560000}"/>
    <cellStyle name="Input 4 4 12 5" xfId="21913" xr:uid="{00000000-0005-0000-0000-000055560000}"/>
    <cellStyle name="Input 4 4 13" xfId="21914" xr:uid="{00000000-0005-0000-0000-000056560000}"/>
    <cellStyle name="Input 4 4 13 2" xfId="21915" xr:uid="{00000000-0005-0000-0000-000057560000}"/>
    <cellStyle name="Input 4 4 13 2 2" xfId="21916" xr:uid="{00000000-0005-0000-0000-000058560000}"/>
    <cellStyle name="Input 4 4 13 3" xfId="21917" xr:uid="{00000000-0005-0000-0000-000059560000}"/>
    <cellStyle name="Input 4 4 13 3 2" xfId="21918" xr:uid="{00000000-0005-0000-0000-00005A560000}"/>
    <cellStyle name="Input 4 4 13 3 2 2" xfId="21919" xr:uid="{00000000-0005-0000-0000-00005B560000}"/>
    <cellStyle name="Input 4 4 13 3 3" xfId="21920" xr:uid="{00000000-0005-0000-0000-00005C560000}"/>
    <cellStyle name="Input 4 4 13 4" xfId="21921" xr:uid="{00000000-0005-0000-0000-00005D560000}"/>
    <cellStyle name="Input 4 4 13 5" xfId="21922" xr:uid="{00000000-0005-0000-0000-00005E560000}"/>
    <cellStyle name="Input 4 4 14" xfId="21923" xr:uid="{00000000-0005-0000-0000-00005F560000}"/>
    <cellStyle name="Input 4 4 14 2" xfId="21924" xr:uid="{00000000-0005-0000-0000-000060560000}"/>
    <cellStyle name="Input 4 4 14 2 2" xfId="21925" xr:uid="{00000000-0005-0000-0000-000061560000}"/>
    <cellStyle name="Input 4 4 14 3" xfId="21926" xr:uid="{00000000-0005-0000-0000-000062560000}"/>
    <cellStyle name="Input 4 4 14 3 2" xfId="21927" xr:uid="{00000000-0005-0000-0000-000063560000}"/>
    <cellStyle name="Input 4 4 14 3 2 2" xfId="21928" xr:uid="{00000000-0005-0000-0000-000064560000}"/>
    <cellStyle name="Input 4 4 14 3 3" xfId="21929" xr:uid="{00000000-0005-0000-0000-000065560000}"/>
    <cellStyle name="Input 4 4 14 4" xfId="21930" xr:uid="{00000000-0005-0000-0000-000066560000}"/>
    <cellStyle name="Input 4 4 14 5" xfId="21931" xr:uid="{00000000-0005-0000-0000-000067560000}"/>
    <cellStyle name="Input 4 4 15" xfId="21932" xr:uid="{00000000-0005-0000-0000-000068560000}"/>
    <cellStyle name="Input 4 4 15 2" xfId="21933" xr:uid="{00000000-0005-0000-0000-000069560000}"/>
    <cellStyle name="Input 4 4 16" xfId="21934" xr:uid="{00000000-0005-0000-0000-00006A560000}"/>
    <cellStyle name="Input 4 4 16 2" xfId="21935" xr:uid="{00000000-0005-0000-0000-00006B560000}"/>
    <cellStyle name="Input 4 4 16 2 2" xfId="21936" xr:uid="{00000000-0005-0000-0000-00006C560000}"/>
    <cellStyle name="Input 4 4 16 3" xfId="21937" xr:uid="{00000000-0005-0000-0000-00006D560000}"/>
    <cellStyle name="Input 4 4 17" xfId="21938" xr:uid="{00000000-0005-0000-0000-00006E560000}"/>
    <cellStyle name="Input 4 4 18" xfId="21939" xr:uid="{00000000-0005-0000-0000-00006F560000}"/>
    <cellStyle name="Input 4 4 2" xfId="21940" xr:uid="{00000000-0005-0000-0000-000070560000}"/>
    <cellStyle name="Input 4 4 2 10" xfId="21941" xr:uid="{00000000-0005-0000-0000-000071560000}"/>
    <cellStyle name="Input 4 4 2 10 2" xfId="21942" xr:uid="{00000000-0005-0000-0000-000072560000}"/>
    <cellStyle name="Input 4 4 2 10 2 2" xfId="21943" xr:uid="{00000000-0005-0000-0000-000073560000}"/>
    <cellStyle name="Input 4 4 2 10 3" xfId="21944" xr:uid="{00000000-0005-0000-0000-000074560000}"/>
    <cellStyle name="Input 4 4 2 11" xfId="21945" xr:uid="{00000000-0005-0000-0000-000075560000}"/>
    <cellStyle name="Input 4 4 2 12" xfId="21946" xr:uid="{00000000-0005-0000-0000-000076560000}"/>
    <cellStyle name="Input 4 4 2 2" xfId="21947" xr:uid="{00000000-0005-0000-0000-000077560000}"/>
    <cellStyle name="Input 4 4 2 2 10" xfId="21948" xr:uid="{00000000-0005-0000-0000-000078560000}"/>
    <cellStyle name="Input 4 4 2 2 11" xfId="21949" xr:uid="{00000000-0005-0000-0000-000079560000}"/>
    <cellStyle name="Input 4 4 2 2 2" xfId="21950" xr:uid="{00000000-0005-0000-0000-00007A560000}"/>
    <cellStyle name="Input 4 4 2 2 2 10" xfId="21951" xr:uid="{00000000-0005-0000-0000-00007B560000}"/>
    <cellStyle name="Input 4 4 2 2 2 2" xfId="21952" xr:uid="{00000000-0005-0000-0000-00007C560000}"/>
    <cellStyle name="Input 4 4 2 2 2 2 2" xfId="21953" xr:uid="{00000000-0005-0000-0000-00007D560000}"/>
    <cellStyle name="Input 4 4 2 2 2 2 2 2" xfId="21954" xr:uid="{00000000-0005-0000-0000-00007E560000}"/>
    <cellStyle name="Input 4 4 2 2 2 2 3" xfId="21955" xr:uid="{00000000-0005-0000-0000-00007F560000}"/>
    <cellStyle name="Input 4 4 2 2 2 2 3 2" xfId="21956" xr:uid="{00000000-0005-0000-0000-000080560000}"/>
    <cellStyle name="Input 4 4 2 2 2 2 3 2 2" xfId="21957" xr:uid="{00000000-0005-0000-0000-000081560000}"/>
    <cellStyle name="Input 4 4 2 2 2 2 3 3" xfId="21958" xr:uid="{00000000-0005-0000-0000-000082560000}"/>
    <cellStyle name="Input 4 4 2 2 2 2 4" xfId="21959" xr:uid="{00000000-0005-0000-0000-000083560000}"/>
    <cellStyle name="Input 4 4 2 2 2 2 5" xfId="21960" xr:uid="{00000000-0005-0000-0000-000084560000}"/>
    <cellStyle name="Input 4 4 2 2 2 3" xfId="21961" xr:uid="{00000000-0005-0000-0000-000085560000}"/>
    <cellStyle name="Input 4 4 2 2 2 3 2" xfId="21962" xr:uid="{00000000-0005-0000-0000-000086560000}"/>
    <cellStyle name="Input 4 4 2 2 2 3 2 2" xfId="21963" xr:uid="{00000000-0005-0000-0000-000087560000}"/>
    <cellStyle name="Input 4 4 2 2 2 3 3" xfId="21964" xr:uid="{00000000-0005-0000-0000-000088560000}"/>
    <cellStyle name="Input 4 4 2 2 2 3 3 2" xfId="21965" xr:uid="{00000000-0005-0000-0000-000089560000}"/>
    <cellStyle name="Input 4 4 2 2 2 3 3 2 2" xfId="21966" xr:uid="{00000000-0005-0000-0000-00008A560000}"/>
    <cellStyle name="Input 4 4 2 2 2 3 3 3" xfId="21967" xr:uid="{00000000-0005-0000-0000-00008B560000}"/>
    <cellStyle name="Input 4 4 2 2 2 3 4" xfId="21968" xr:uid="{00000000-0005-0000-0000-00008C560000}"/>
    <cellStyle name="Input 4 4 2 2 2 3 5" xfId="21969" xr:uid="{00000000-0005-0000-0000-00008D560000}"/>
    <cellStyle name="Input 4 4 2 2 2 4" xfId="21970" xr:uid="{00000000-0005-0000-0000-00008E560000}"/>
    <cellStyle name="Input 4 4 2 2 2 4 2" xfId="21971" xr:uid="{00000000-0005-0000-0000-00008F560000}"/>
    <cellStyle name="Input 4 4 2 2 2 4 2 2" xfId="21972" xr:uid="{00000000-0005-0000-0000-000090560000}"/>
    <cellStyle name="Input 4 4 2 2 2 4 3" xfId="21973" xr:uid="{00000000-0005-0000-0000-000091560000}"/>
    <cellStyle name="Input 4 4 2 2 2 4 3 2" xfId="21974" xr:uid="{00000000-0005-0000-0000-000092560000}"/>
    <cellStyle name="Input 4 4 2 2 2 4 3 2 2" xfId="21975" xr:uid="{00000000-0005-0000-0000-000093560000}"/>
    <cellStyle name="Input 4 4 2 2 2 4 3 3" xfId="21976" xr:uid="{00000000-0005-0000-0000-000094560000}"/>
    <cellStyle name="Input 4 4 2 2 2 4 4" xfId="21977" xr:uid="{00000000-0005-0000-0000-000095560000}"/>
    <cellStyle name="Input 4 4 2 2 2 4 5" xfId="21978" xr:uid="{00000000-0005-0000-0000-000096560000}"/>
    <cellStyle name="Input 4 4 2 2 2 5" xfId="21979" xr:uid="{00000000-0005-0000-0000-000097560000}"/>
    <cellStyle name="Input 4 4 2 2 2 5 2" xfId="21980" xr:uid="{00000000-0005-0000-0000-000098560000}"/>
    <cellStyle name="Input 4 4 2 2 2 5 2 2" xfId="21981" xr:uid="{00000000-0005-0000-0000-000099560000}"/>
    <cellStyle name="Input 4 4 2 2 2 5 3" xfId="21982" xr:uid="{00000000-0005-0000-0000-00009A560000}"/>
    <cellStyle name="Input 4 4 2 2 2 5 3 2" xfId="21983" xr:uid="{00000000-0005-0000-0000-00009B560000}"/>
    <cellStyle name="Input 4 4 2 2 2 5 3 2 2" xfId="21984" xr:uid="{00000000-0005-0000-0000-00009C560000}"/>
    <cellStyle name="Input 4 4 2 2 2 5 3 3" xfId="21985" xr:uid="{00000000-0005-0000-0000-00009D560000}"/>
    <cellStyle name="Input 4 4 2 2 2 5 4" xfId="21986" xr:uid="{00000000-0005-0000-0000-00009E560000}"/>
    <cellStyle name="Input 4 4 2 2 2 5 5" xfId="21987" xr:uid="{00000000-0005-0000-0000-00009F560000}"/>
    <cellStyle name="Input 4 4 2 2 2 6" xfId="21988" xr:uid="{00000000-0005-0000-0000-0000A0560000}"/>
    <cellStyle name="Input 4 4 2 2 2 6 2" xfId="21989" xr:uid="{00000000-0005-0000-0000-0000A1560000}"/>
    <cellStyle name="Input 4 4 2 2 2 6 2 2" xfId="21990" xr:uid="{00000000-0005-0000-0000-0000A2560000}"/>
    <cellStyle name="Input 4 4 2 2 2 6 3" xfId="21991" xr:uid="{00000000-0005-0000-0000-0000A3560000}"/>
    <cellStyle name="Input 4 4 2 2 2 6 3 2" xfId="21992" xr:uid="{00000000-0005-0000-0000-0000A4560000}"/>
    <cellStyle name="Input 4 4 2 2 2 6 3 2 2" xfId="21993" xr:uid="{00000000-0005-0000-0000-0000A5560000}"/>
    <cellStyle name="Input 4 4 2 2 2 6 3 3" xfId="21994" xr:uid="{00000000-0005-0000-0000-0000A6560000}"/>
    <cellStyle name="Input 4 4 2 2 2 6 4" xfId="21995" xr:uid="{00000000-0005-0000-0000-0000A7560000}"/>
    <cellStyle name="Input 4 4 2 2 2 6 5" xfId="21996" xr:uid="{00000000-0005-0000-0000-0000A8560000}"/>
    <cellStyle name="Input 4 4 2 2 2 7" xfId="21997" xr:uid="{00000000-0005-0000-0000-0000A9560000}"/>
    <cellStyle name="Input 4 4 2 2 2 7 2" xfId="21998" xr:uid="{00000000-0005-0000-0000-0000AA560000}"/>
    <cellStyle name="Input 4 4 2 2 2 8" xfId="21999" xr:uid="{00000000-0005-0000-0000-0000AB560000}"/>
    <cellStyle name="Input 4 4 2 2 2 8 2" xfId="22000" xr:uid="{00000000-0005-0000-0000-0000AC560000}"/>
    <cellStyle name="Input 4 4 2 2 2 8 2 2" xfId="22001" xr:uid="{00000000-0005-0000-0000-0000AD560000}"/>
    <cellStyle name="Input 4 4 2 2 2 8 3" xfId="22002" xr:uid="{00000000-0005-0000-0000-0000AE560000}"/>
    <cellStyle name="Input 4 4 2 2 2 9" xfId="22003" xr:uid="{00000000-0005-0000-0000-0000AF560000}"/>
    <cellStyle name="Input 4 4 2 2 3" xfId="22004" xr:uid="{00000000-0005-0000-0000-0000B0560000}"/>
    <cellStyle name="Input 4 4 2 2 3 2" xfId="22005" xr:uid="{00000000-0005-0000-0000-0000B1560000}"/>
    <cellStyle name="Input 4 4 2 2 3 2 2" xfId="22006" xr:uid="{00000000-0005-0000-0000-0000B2560000}"/>
    <cellStyle name="Input 4 4 2 2 3 2 2 2" xfId="22007" xr:uid="{00000000-0005-0000-0000-0000B3560000}"/>
    <cellStyle name="Input 4 4 2 2 3 2 3" xfId="22008" xr:uid="{00000000-0005-0000-0000-0000B4560000}"/>
    <cellStyle name="Input 4 4 2 2 3 2 3 2" xfId="22009" xr:uid="{00000000-0005-0000-0000-0000B5560000}"/>
    <cellStyle name="Input 4 4 2 2 3 2 3 2 2" xfId="22010" xr:uid="{00000000-0005-0000-0000-0000B6560000}"/>
    <cellStyle name="Input 4 4 2 2 3 2 3 3" xfId="22011" xr:uid="{00000000-0005-0000-0000-0000B7560000}"/>
    <cellStyle name="Input 4 4 2 2 3 2 4" xfId="22012" xr:uid="{00000000-0005-0000-0000-0000B8560000}"/>
    <cellStyle name="Input 4 4 2 2 3 2 5" xfId="22013" xr:uid="{00000000-0005-0000-0000-0000B9560000}"/>
    <cellStyle name="Input 4 4 2 2 3 3" xfId="22014" xr:uid="{00000000-0005-0000-0000-0000BA560000}"/>
    <cellStyle name="Input 4 4 2 2 3 3 2" xfId="22015" xr:uid="{00000000-0005-0000-0000-0000BB560000}"/>
    <cellStyle name="Input 4 4 2 2 3 4" xfId="22016" xr:uid="{00000000-0005-0000-0000-0000BC560000}"/>
    <cellStyle name="Input 4 4 2 2 3 4 2" xfId="22017" xr:uid="{00000000-0005-0000-0000-0000BD560000}"/>
    <cellStyle name="Input 4 4 2 2 3 4 2 2" xfId="22018" xr:uid="{00000000-0005-0000-0000-0000BE560000}"/>
    <cellStyle name="Input 4 4 2 2 3 4 3" xfId="22019" xr:uid="{00000000-0005-0000-0000-0000BF560000}"/>
    <cellStyle name="Input 4 4 2 2 3 5" xfId="22020" xr:uid="{00000000-0005-0000-0000-0000C0560000}"/>
    <cellStyle name="Input 4 4 2 2 3 6" xfId="22021" xr:uid="{00000000-0005-0000-0000-0000C1560000}"/>
    <cellStyle name="Input 4 4 2 2 4" xfId="22022" xr:uid="{00000000-0005-0000-0000-0000C2560000}"/>
    <cellStyle name="Input 4 4 2 2 4 2" xfId="22023" xr:uid="{00000000-0005-0000-0000-0000C3560000}"/>
    <cellStyle name="Input 4 4 2 2 4 2 2" xfId="22024" xr:uid="{00000000-0005-0000-0000-0000C4560000}"/>
    <cellStyle name="Input 4 4 2 2 4 3" xfId="22025" xr:uid="{00000000-0005-0000-0000-0000C5560000}"/>
    <cellStyle name="Input 4 4 2 2 4 3 2" xfId="22026" xr:uid="{00000000-0005-0000-0000-0000C6560000}"/>
    <cellStyle name="Input 4 4 2 2 4 3 2 2" xfId="22027" xr:uid="{00000000-0005-0000-0000-0000C7560000}"/>
    <cellStyle name="Input 4 4 2 2 4 3 3" xfId="22028" xr:uid="{00000000-0005-0000-0000-0000C8560000}"/>
    <cellStyle name="Input 4 4 2 2 4 4" xfId="22029" xr:uid="{00000000-0005-0000-0000-0000C9560000}"/>
    <cellStyle name="Input 4 4 2 2 4 5" xfId="22030" xr:uid="{00000000-0005-0000-0000-0000CA560000}"/>
    <cellStyle name="Input 4 4 2 2 5" xfId="22031" xr:uid="{00000000-0005-0000-0000-0000CB560000}"/>
    <cellStyle name="Input 4 4 2 2 5 2" xfId="22032" xr:uid="{00000000-0005-0000-0000-0000CC560000}"/>
    <cellStyle name="Input 4 4 2 2 5 2 2" xfId="22033" xr:uid="{00000000-0005-0000-0000-0000CD560000}"/>
    <cellStyle name="Input 4 4 2 2 5 3" xfId="22034" xr:uid="{00000000-0005-0000-0000-0000CE560000}"/>
    <cellStyle name="Input 4 4 2 2 5 3 2" xfId="22035" xr:uid="{00000000-0005-0000-0000-0000CF560000}"/>
    <cellStyle name="Input 4 4 2 2 5 3 2 2" xfId="22036" xr:uid="{00000000-0005-0000-0000-0000D0560000}"/>
    <cellStyle name="Input 4 4 2 2 5 3 3" xfId="22037" xr:uid="{00000000-0005-0000-0000-0000D1560000}"/>
    <cellStyle name="Input 4 4 2 2 5 4" xfId="22038" xr:uid="{00000000-0005-0000-0000-0000D2560000}"/>
    <cellStyle name="Input 4 4 2 2 5 5" xfId="22039" xr:uid="{00000000-0005-0000-0000-0000D3560000}"/>
    <cellStyle name="Input 4 4 2 2 6" xfId="22040" xr:uid="{00000000-0005-0000-0000-0000D4560000}"/>
    <cellStyle name="Input 4 4 2 2 6 2" xfId="22041" xr:uid="{00000000-0005-0000-0000-0000D5560000}"/>
    <cellStyle name="Input 4 4 2 2 6 2 2" xfId="22042" xr:uid="{00000000-0005-0000-0000-0000D6560000}"/>
    <cellStyle name="Input 4 4 2 2 6 3" xfId="22043" xr:uid="{00000000-0005-0000-0000-0000D7560000}"/>
    <cellStyle name="Input 4 4 2 2 6 3 2" xfId="22044" xr:uid="{00000000-0005-0000-0000-0000D8560000}"/>
    <cellStyle name="Input 4 4 2 2 6 3 2 2" xfId="22045" xr:uid="{00000000-0005-0000-0000-0000D9560000}"/>
    <cellStyle name="Input 4 4 2 2 6 3 3" xfId="22046" xr:uid="{00000000-0005-0000-0000-0000DA560000}"/>
    <cellStyle name="Input 4 4 2 2 6 4" xfId="22047" xr:uid="{00000000-0005-0000-0000-0000DB560000}"/>
    <cellStyle name="Input 4 4 2 2 6 5" xfId="22048" xr:uid="{00000000-0005-0000-0000-0000DC560000}"/>
    <cellStyle name="Input 4 4 2 2 7" xfId="22049" xr:uid="{00000000-0005-0000-0000-0000DD560000}"/>
    <cellStyle name="Input 4 4 2 2 7 2" xfId="22050" xr:uid="{00000000-0005-0000-0000-0000DE560000}"/>
    <cellStyle name="Input 4 4 2 2 7 2 2" xfId="22051" xr:uid="{00000000-0005-0000-0000-0000DF560000}"/>
    <cellStyle name="Input 4 4 2 2 7 3" xfId="22052" xr:uid="{00000000-0005-0000-0000-0000E0560000}"/>
    <cellStyle name="Input 4 4 2 2 7 3 2" xfId="22053" xr:uid="{00000000-0005-0000-0000-0000E1560000}"/>
    <cellStyle name="Input 4 4 2 2 7 3 2 2" xfId="22054" xr:uid="{00000000-0005-0000-0000-0000E2560000}"/>
    <cellStyle name="Input 4 4 2 2 7 3 3" xfId="22055" xr:uid="{00000000-0005-0000-0000-0000E3560000}"/>
    <cellStyle name="Input 4 4 2 2 7 4" xfId="22056" xr:uid="{00000000-0005-0000-0000-0000E4560000}"/>
    <cellStyle name="Input 4 4 2 2 7 5" xfId="22057" xr:uid="{00000000-0005-0000-0000-0000E5560000}"/>
    <cellStyle name="Input 4 4 2 2 8" xfId="22058" xr:uid="{00000000-0005-0000-0000-0000E6560000}"/>
    <cellStyle name="Input 4 4 2 2 8 2" xfId="22059" xr:uid="{00000000-0005-0000-0000-0000E7560000}"/>
    <cellStyle name="Input 4 4 2 2 9" xfId="22060" xr:uid="{00000000-0005-0000-0000-0000E8560000}"/>
    <cellStyle name="Input 4 4 2 2 9 2" xfId="22061" xr:uid="{00000000-0005-0000-0000-0000E9560000}"/>
    <cellStyle name="Input 4 4 2 2 9 2 2" xfId="22062" xr:uid="{00000000-0005-0000-0000-0000EA560000}"/>
    <cellStyle name="Input 4 4 2 2 9 3" xfId="22063" xr:uid="{00000000-0005-0000-0000-0000EB560000}"/>
    <cellStyle name="Input 4 4 2 3" xfId="22064" xr:uid="{00000000-0005-0000-0000-0000EC560000}"/>
    <cellStyle name="Input 4 4 2 3 10" xfId="22065" xr:uid="{00000000-0005-0000-0000-0000ED560000}"/>
    <cellStyle name="Input 4 4 2 3 2" xfId="22066" xr:uid="{00000000-0005-0000-0000-0000EE560000}"/>
    <cellStyle name="Input 4 4 2 3 2 2" xfId="22067" xr:uid="{00000000-0005-0000-0000-0000EF560000}"/>
    <cellStyle name="Input 4 4 2 3 2 2 2" xfId="22068" xr:uid="{00000000-0005-0000-0000-0000F0560000}"/>
    <cellStyle name="Input 4 4 2 3 2 3" xfId="22069" xr:uid="{00000000-0005-0000-0000-0000F1560000}"/>
    <cellStyle name="Input 4 4 2 3 2 3 2" xfId="22070" xr:uid="{00000000-0005-0000-0000-0000F2560000}"/>
    <cellStyle name="Input 4 4 2 3 2 3 2 2" xfId="22071" xr:uid="{00000000-0005-0000-0000-0000F3560000}"/>
    <cellStyle name="Input 4 4 2 3 2 3 3" xfId="22072" xr:uid="{00000000-0005-0000-0000-0000F4560000}"/>
    <cellStyle name="Input 4 4 2 3 2 4" xfId="22073" xr:uid="{00000000-0005-0000-0000-0000F5560000}"/>
    <cellStyle name="Input 4 4 2 3 2 5" xfId="22074" xr:uid="{00000000-0005-0000-0000-0000F6560000}"/>
    <cellStyle name="Input 4 4 2 3 3" xfId="22075" xr:uid="{00000000-0005-0000-0000-0000F7560000}"/>
    <cellStyle name="Input 4 4 2 3 3 2" xfId="22076" xr:uid="{00000000-0005-0000-0000-0000F8560000}"/>
    <cellStyle name="Input 4 4 2 3 3 2 2" xfId="22077" xr:uid="{00000000-0005-0000-0000-0000F9560000}"/>
    <cellStyle name="Input 4 4 2 3 3 3" xfId="22078" xr:uid="{00000000-0005-0000-0000-0000FA560000}"/>
    <cellStyle name="Input 4 4 2 3 3 3 2" xfId="22079" xr:uid="{00000000-0005-0000-0000-0000FB560000}"/>
    <cellStyle name="Input 4 4 2 3 3 3 2 2" xfId="22080" xr:uid="{00000000-0005-0000-0000-0000FC560000}"/>
    <cellStyle name="Input 4 4 2 3 3 3 3" xfId="22081" xr:uid="{00000000-0005-0000-0000-0000FD560000}"/>
    <cellStyle name="Input 4 4 2 3 3 4" xfId="22082" xr:uid="{00000000-0005-0000-0000-0000FE560000}"/>
    <cellStyle name="Input 4 4 2 3 3 5" xfId="22083" xr:uid="{00000000-0005-0000-0000-0000FF560000}"/>
    <cellStyle name="Input 4 4 2 3 4" xfId="22084" xr:uid="{00000000-0005-0000-0000-000000570000}"/>
    <cellStyle name="Input 4 4 2 3 4 2" xfId="22085" xr:uid="{00000000-0005-0000-0000-000001570000}"/>
    <cellStyle name="Input 4 4 2 3 4 2 2" xfId="22086" xr:uid="{00000000-0005-0000-0000-000002570000}"/>
    <cellStyle name="Input 4 4 2 3 4 3" xfId="22087" xr:uid="{00000000-0005-0000-0000-000003570000}"/>
    <cellStyle name="Input 4 4 2 3 4 3 2" xfId="22088" xr:uid="{00000000-0005-0000-0000-000004570000}"/>
    <cellStyle name="Input 4 4 2 3 4 3 2 2" xfId="22089" xr:uid="{00000000-0005-0000-0000-000005570000}"/>
    <cellStyle name="Input 4 4 2 3 4 3 3" xfId="22090" xr:uid="{00000000-0005-0000-0000-000006570000}"/>
    <cellStyle name="Input 4 4 2 3 4 4" xfId="22091" xr:uid="{00000000-0005-0000-0000-000007570000}"/>
    <cellStyle name="Input 4 4 2 3 4 5" xfId="22092" xr:uid="{00000000-0005-0000-0000-000008570000}"/>
    <cellStyle name="Input 4 4 2 3 5" xfId="22093" xr:uid="{00000000-0005-0000-0000-000009570000}"/>
    <cellStyle name="Input 4 4 2 3 5 2" xfId="22094" xr:uid="{00000000-0005-0000-0000-00000A570000}"/>
    <cellStyle name="Input 4 4 2 3 5 2 2" xfId="22095" xr:uid="{00000000-0005-0000-0000-00000B570000}"/>
    <cellStyle name="Input 4 4 2 3 5 3" xfId="22096" xr:uid="{00000000-0005-0000-0000-00000C570000}"/>
    <cellStyle name="Input 4 4 2 3 5 3 2" xfId="22097" xr:uid="{00000000-0005-0000-0000-00000D570000}"/>
    <cellStyle name="Input 4 4 2 3 5 3 2 2" xfId="22098" xr:uid="{00000000-0005-0000-0000-00000E570000}"/>
    <cellStyle name="Input 4 4 2 3 5 3 3" xfId="22099" xr:uid="{00000000-0005-0000-0000-00000F570000}"/>
    <cellStyle name="Input 4 4 2 3 5 4" xfId="22100" xr:uid="{00000000-0005-0000-0000-000010570000}"/>
    <cellStyle name="Input 4 4 2 3 5 5" xfId="22101" xr:uid="{00000000-0005-0000-0000-000011570000}"/>
    <cellStyle name="Input 4 4 2 3 6" xfId="22102" xr:uid="{00000000-0005-0000-0000-000012570000}"/>
    <cellStyle name="Input 4 4 2 3 6 2" xfId="22103" xr:uid="{00000000-0005-0000-0000-000013570000}"/>
    <cellStyle name="Input 4 4 2 3 6 2 2" xfId="22104" xr:uid="{00000000-0005-0000-0000-000014570000}"/>
    <cellStyle name="Input 4 4 2 3 6 3" xfId="22105" xr:uid="{00000000-0005-0000-0000-000015570000}"/>
    <cellStyle name="Input 4 4 2 3 6 3 2" xfId="22106" xr:uid="{00000000-0005-0000-0000-000016570000}"/>
    <cellStyle name="Input 4 4 2 3 6 3 2 2" xfId="22107" xr:uid="{00000000-0005-0000-0000-000017570000}"/>
    <cellStyle name="Input 4 4 2 3 6 3 3" xfId="22108" xr:uid="{00000000-0005-0000-0000-000018570000}"/>
    <cellStyle name="Input 4 4 2 3 6 4" xfId="22109" xr:uid="{00000000-0005-0000-0000-000019570000}"/>
    <cellStyle name="Input 4 4 2 3 6 5" xfId="22110" xr:uid="{00000000-0005-0000-0000-00001A570000}"/>
    <cellStyle name="Input 4 4 2 3 7" xfId="22111" xr:uid="{00000000-0005-0000-0000-00001B570000}"/>
    <cellStyle name="Input 4 4 2 3 7 2" xfId="22112" xr:uid="{00000000-0005-0000-0000-00001C570000}"/>
    <cellStyle name="Input 4 4 2 3 8" xfId="22113" xr:uid="{00000000-0005-0000-0000-00001D570000}"/>
    <cellStyle name="Input 4 4 2 3 8 2" xfId="22114" xr:uid="{00000000-0005-0000-0000-00001E570000}"/>
    <cellStyle name="Input 4 4 2 3 8 2 2" xfId="22115" xr:uid="{00000000-0005-0000-0000-00001F570000}"/>
    <cellStyle name="Input 4 4 2 3 8 3" xfId="22116" xr:uid="{00000000-0005-0000-0000-000020570000}"/>
    <cellStyle name="Input 4 4 2 3 9" xfId="22117" xr:uid="{00000000-0005-0000-0000-000021570000}"/>
    <cellStyle name="Input 4 4 2 4" xfId="22118" xr:uid="{00000000-0005-0000-0000-000022570000}"/>
    <cellStyle name="Input 4 4 2 4 2" xfId="22119" xr:uid="{00000000-0005-0000-0000-000023570000}"/>
    <cellStyle name="Input 4 4 2 4 2 2" xfId="22120" xr:uid="{00000000-0005-0000-0000-000024570000}"/>
    <cellStyle name="Input 4 4 2 4 2 2 2" xfId="22121" xr:uid="{00000000-0005-0000-0000-000025570000}"/>
    <cellStyle name="Input 4 4 2 4 2 3" xfId="22122" xr:uid="{00000000-0005-0000-0000-000026570000}"/>
    <cellStyle name="Input 4 4 2 4 2 3 2" xfId="22123" xr:uid="{00000000-0005-0000-0000-000027570000}"/>
    <cellStyle name="Input 4 4 2 4 2 3 2 2" xfId="22124" xr:uid="{00000000-0005-0000-0000-000028570000}"/>
    <cellStyle name="Input 4 4 2 4 2 3 3" xfId="22125" xr:uid="{00000000-0005-0000-0000-000029570000}"/>
    <cellStyle name="Input 4 4 2 4 2 4" xfId="22126" xr:uid="{00000000-0005-0000-0000-00002A570000}"/>
    <cellStyle name="Input 4 4 2 4 2 5" xfId="22127" xr:uid="{00000000-0005-0000-0000-00002B570000}"/>
    <cellStyle name="Input 4 4 2 4 3" xfId="22128" xr:uid="{00000000-0005-0000-0000-00002C570000}"/>
    <cellStyle name="Input 4 4 2 4 3 2" xfId="22129" xr:uid="{00000000-0005-0000-0000-00002D570000}"/>
    <cellStyle name="Input 4 4 2 4 4" xfId="22130" xr:uid="{00000000-0005-0000-0000-00002E570000}"/>
    <cellStyle name="Input 4 4 2 4 4 2" xfId="22131" xr:uid="{00000000-0005-0000-0000-00002F570000}"/>
    <cellStyle name="Input 4 4 2 4 4 2 2" xfId="22132" xr:uid="{00000000-0005-0000-0000-000030570000}"/>
    <cellStyle name="Input 4 4 2 4 4 3" xfId="22133" xr:uid="{00000000-0005-0000-0000-000031570000}"/>
    <cellStyle name="Input 4 4 2 4 5" xfId="22134" xr:uid="{00000000-0005-0000-0000-000032570000}"/>
    <cellStyle name="Input 4 4 2 4 6" xfId="22135" xr:uid="{00000000-0005-0000-0000-000033570000}"/>
    <cellStyle name="Input 4 4 2 5" xfId="22136" xr:uid="{00000000-0005-0000-0000-000034570000}"/>
    <cellStyle name="Input 4 4 2 5 2" xfId="22137" xr:uid="{00000000-0005-0000-0000-000035570000}"/>
    <cellStyle name="Input 4 4 2 5 2 2" xfId="22138" xr:uid="{00000000-0005-0000-0000-000036570000}"/>
    <cellStyle name="Input 4 4 2 5 3" xfId="22139" xr:uid="{00000000-0005-0000-0000-000037570000}"/>
    <cellStyle name="Input 4 4 2 5 3 2" xfId="22140" xr:uid="{00000000-0005-0000-0000-000038570000}"/>
    <cellStyle name="Input 4 4 2 5 3 2 2" xfId="22141" xr:uid="{00000000-0005-0000-0000-000039570000}"/>
    <cellStyle name="Input 4 4 2 5 3 3" xfId="22142" xr:uid="{00000000-0005-0000-0000-00003A570000}"/>
    <cellStyle name="Input 4 4 2 5 4" xfId="22143" xr:uid="{00000000-0005-0000-0000-00003B570000}"/>
    <cellStyle name="Input 4 4 2 5 5" xfId="22144" xr:uid="{00000000-0005-0000-0000-00003C570000}"/>
    <cellStyle name="Input 4 4 2 6" xfId="22145" xr:uid="{00000000-0005-0000-0000-00003D570000}"/>
    <cellStyle name="Input 4 4 2 6 2" xfId="22146" xr:uid="{00000000-0005-0000-0000-00003E570000}"/>
    <cellStyle name="Input 4 4 2 6 2 2" xfId="22147" xr:uid="{00000000-0005-0000-0000-00003F570000}"/>
    <cellStyle name="Input 4 4 2 6 3" xfId="22148" xr:uid="{00000000-0005-0000-0000-000040570000}"/>
    <cellStyle name="Input 4 4 2 6 3 2" xfId="22149" xr:uid="{00000000-0005-0000-0000-000041570000}"/>
    <cellStyle name="Input 4 4 2 6 3 2 2" xfId="22150" xr:uid="{00000000-0005-0000-0000-000042570000}"/>
    <cellStyle name="Input 4 4 2 6 3 3" xfId="22151" xr:uid="{00000000-0005-0000-0000-000043570000}"/>
    <cellStyle name="Input 4 4 2 6 4" xfId="22152" xr:uid="{00000000-0005-0000-0000-000044570000}"/>
    <cellStyle name="Input 4 4 2 6 5" xfId="22153" xr:uid="{00000000-0005-0000-0000-000045570000}"/>
    <cellStyle name="Input 4 4 2 7" xfId="22154" xr:uid="{00000000-0005-0000-0000-000046570000}"/>
    <cellStyle name="Input 4 4 2 7 2" xfId="22155" xr:uid="{00000000-0005-0000-0000-000047570000}"/>
    <cellStyle name="Input 4 4 2 7 2 2" xfId="22156" xr:uid="{00000000-0005-0000-0000-000048570000}"/>
    <cellStyle name="Input 4 4 2 7 3" xfId="22157" xr:uid="{00000000-0005-0000-0000-000049570000}"/>
    <cellStyle name="Input 4 4 2 7 3 2" xfId="22158" xr:uid="{00000000-0005-0000-0000-00004A570000}"/>
    <cellStyle name="Input 4 4 2 7 3 2 2" xfId="22159" xr:uid="{00000000-0005-0000-0000-00004B570000}"/>
    <cellStyle name="Input 4 4 2 7 3 3" xfId="22160" xr:uid="{00000000-0005-0000-0000-00004C570000}"/>
    <cellStyle name="Input 4 4 2 7 4" xfId="22161" xr:uid="{00000000-0005-0000-0000-00004D570000}"/>
    <cellStyle name="Input 4 4 2 7 5" xfId="22162" xr:uid="{00000000-0005-0000-0000-00004E570000}"/>
    <cellStyle name="Input 4 4 2 8" xfId="22163" xr:uid="{00000000-0005-0000-0000-00004F570000}"/>
    <cellStyle name="Input 4 4 2 8 2" xfId="22164" xr:uid="{00000000-0005-0000-0000-000050570000}"/>
    <cellStyle name="Input 4 4 2 8 2 2" xfId="22165" xr:uid="{00000000-0005-0000-0000-000051570000}"/>
    <cellStyle name="Input 4 4 2 8 3" xfId="22166" xr:uid="{00000000-0005-0000-0000-000052570000}"/>
    <cellStyle name="Input 4 4 2 8 3 2" xfId="22167" xr:uid="{00000000-0005-0000-0000-000053570000}"/>
    <cellStyle name="Input 4 4 2 8 3 2 2" xfId="22168" xr:uid="{00000000-0005-0000-0000-000054570000}"/>
    <cellStyle name="Input 4 4 2 8 3 3" xfId="22169" xr:uid="{00000000-0005-0000-0000-000055570000}"/>
    <cellStyle name="Input 4 4 2 8 4" xfId="22170" xr:uid="{00000000-0005-0000-0000-000056570000}"/>
    <cellStyle name="Input 4 4 2 8 5" xfId="22171" xr:uid="{00000000-0005-0000-0000-000057570000}"/>
    <cellStyle name="Input 4 4 2 9" xfId="22172" xr:uid="{00000000-0005-0000-0000-000058570000}"/>
    <cellStyle name="Input 4 4 2 9 2" xfId="22173" xr:uid="{00000000-0005-0000-0000-000059570000}"/>
    <cellStyle name="Input 4 4 2_Subsidy" xfId="22174" xr:uid="{00000000-0005-0000-0000-00005A570000}"/>
    <cellStyle name="Input 4 4 3" xfId="22175" xr:uid="{00000000-0005-0000-0000-00005B570000}"/>
    <cellStyle name="Input 4 4 3 10" xfId="22176" xr:uid="{00000000-0005-0000-0000-00005C570000}"/>
    <cellStyle name="Input 4 4 3 11" xfId="22177" xr:uid="{00000000-0005-0000-0000-00005D570000}"/>
    <cellStyle name="Input 4 4 3 2" xfId="22178" xr:uid="{00000000-0005-0000-0000-00005E570000}"/>
    <cellStyle name="Input 4 4 3 2 10" xfId="22179" xr:uid="{00000000-0005-0000-0000-00005F570000}"/>
    <cellStyle name="Input 4 4 3 2 2" xfId="22180" xr:uid="{00000000-0005-0000-0000-000060570000}"/>
    <cellStyle name="Input 4 4 3 2 2 2" xfId="22181" xr:uid="{00000000-0005-0000-0000-000061570000}"/>
    <cellStyle name="Input 4 4 3 2 2 2 2" xfId="22182" xr:uid="{00000000-0005-0000-0000-000062570000}"/>
    <cellStyle name="Input 4 4 3 2 2 3" xfId="22183" xr:uid="{00000000-0005-0000-0000-000063570000}"/>
    <cellStyle name="Input 4 4 3 2 2 3 2" xfId="22184" xr:uid="{00000000-0005-0000-0000-000064570000}"/>
    <cellStyle name="Input 4 4 3 2 2 3 2 2" xfId="22185" xr:uid="{00000000-0005-0000-0000-000065570000}"/>
    <cellStyle name="Input 4 4 3 2 2 3 3" xfId="22186" xr:uid="{00000000-0005-0000-0000-000066570000}"/>
    <cellStyle name="Input 4 4 3 2 2 4" xfId="22187" xr:uid="{00000000-0005-0000-0000-000067570000}"/>
    <cellStyle name="Input 4 4 3 2 2 5" xfId="22188" xr:uid="{00000000-0005-0000-0000-000068570000}"/>
    <cellStyle name="Input 4 4 3 2 3" xfId="22189" xr:uid="{00000000-0005-0000-0000-000069570000}"/>
    <cellStyle name="Input 4 4 3 2 3 2" xfId="22190" xr:uid="{00000000-0005-0000-0000-00006A570000}"/>
    <cellStyle name="Input 4 4 3 2 3 2 2" xfId="22191" xr:uid="{00000000-0005-0000-0000-00006B570000}"/>
    <cellStyle name="Input 4 4 3 2 3 3" xfId="22192" xr:uid="{00000000-0005-0000-0000-00006C570000}"/>
    <cellStyle name="Input 4 4 3 2 3 3 2" xfId="22193" xr:uid="{00000000-0005-0000-0000-00006D570000}"/>
    <cellStyle name="Input 4 4 3 2 3 3 2 2" xfId="22194" xr:uid="{00000000-0005-0000-0000-00006E570000}"/>
    <cellStyle name="Input 4 4 3 2 3 3 3" xfId="22195" xr:uid="{00000000-0005-0000-0000-00006F570000}"/>
    <cellStyle name="Input 4 4 3 2 3 4" xfId="22196" xr:uid="{00000000-0005-0000-0000-000070570000}"/>
    <cellStyle name="Input 4 4 3 2 3 5" xfId="22197" xr:uid="{00000000-0005-0000-0000-000071570000}"/>
    <cellStyle name="Input 4 4 3 2 4" xfId="22198" xr:uid="{00000000-0005-0000-0000-000072570000}"/>
    <cellStyle name="Input 4 4 3 2 4 2" xfId="22199" xr:uid="{00000000-0005-0000-0000-000073570000}"/>
    <cellStyle name="Input 4 4 3 2 4 2 2" xfId="22200" xr:uid="{00000000-0005-0000-0000-000074570000}"/>
    <cellStyle name="Input 4 4 3 2 4 3" xfId="22201" xr:uid="{00000000-0005-0000-0000-000075570000}"/>
    <cellStyle name="Input 4 4 3 2 4 3 2" xfId="22202" xr:uid="{00000000-0005-0000-0000-000076570000}"/>
    <cellStyle name="Input 4 4 3 2 4 3 2 2" xfId="22203" xr:uid="{00000000-0005-0000-0000-000077570000}"/>
    <cellStyle name="Input 4 4 3 2 4 3 3" xfId="22204" xr:uid="{00000000-0005-0000-0000-000078570000}"/>
    <cellStyle name="Input 4 4 3 2 4 4" xfId="22205" xr:uid="{00000000-0005-0000-0000-000079570000}"/>
    <cellStyle name="Input 4 4 3 2 4 5" xfId="22206" xr:uid="{00000000-0005-0000-0000-00007A570000}"/>
    <cellStyle name="Input 4 4 3 2 5" xfId="22207" xr:uid="{00000000-0005-0000-0000-00007B570000}"/>
    <cellStyle name="Input 4 4 3 2 5 2" xfId="22208" xr:uid="{00000000-0005-0000-0000-00007C570000}"/>
    <cellStyle name="Input 4 4 3 2 5 2 2" xfId="22209" xr:uid="{00000000-0005-0000-0000-00007D570000}"/>
    <cellStyle name="Input 4 4 3 2 5 3" xfId="22210" xr:uid="{00000000-0005-0000-0000-00007E570000}"/>
    <cellStyle name="Input 4 4 3 2 5 3 2" xfId="22211" xr:uid="{00000000-0005-0000-0000-00007F570000}"/>
    <cellStyle name="Input 4 4 3 2 5 3 2 2" xfId="22212" xr:uid="{00000000-0005-0000-0000-000080570000}"/>
    <cellStyle name="Input 4 4 3 2 5 3 3" xfId="22213" xr:uid="{00000000-0005-0000-0000-000081570000}"/>
    <cellStyle name="Input 4 4 3 2 5 4" xfId="22214" xr:uid="{00000000-0005-0000-0000-000082570000}"/>
    <cellStyle name="Input 4 4 3 2 5 5" xfId="22215" xr:uid="{00000000-0005-0000-0000-000083570000}"/>
    <cellStyle name="Input 4 4 3 2 6" xfId="22216" xr:uid="{00000000-0005-0000-0000-000084570000}"/>
    <cellStyle name="Input 4 4 3 2 6 2" xfId="22217" xr:uid="{00000000-0005-0000-0000-000085570000}"/>
    <cellStyle name="Input 4 4 3 2 6 2 2" xfId="22218" xr:uid="{00000000-0005-0000-0000-000086570000}"/>
    <cellStyle name="Input 4 4 3 2 6 3" xfId="22219" xr:uid="{00000000-0005-0000-0000-000087570000}"/>
    <cellStyle name="Input 4 4 3 2 6 3 2" xfId="22220" xr:uid="{00000000-0005-0000-0000-000088570000}"/>
    <cellStyle name="Input 4 4 3 2 6 3 2 2" xfId="22221" xr:uid="{00000000-0005-0000-0000-000089570000}"/>
    <cellStyle name="Input 4 4 3 2 6 3 3" xfId="22222" xr:uid="{00000000-0005-0000-0000-00008A570000}"/>
    <cellStyle name="Input 4 4 3 2 6 4" xfId="22223" xr:uid="{00000000-0005-0000-0000-00008B570000}"/>
    <cellStyle name="Input 4 4 3 2 6 5" xfId="22224" xr:uid="{00000000-0005-0000-0000-00008C570000}"/>
    <cellStyle name="Input 4 4 3 2 7" xfId="22225" xr:uid="{00000000-0005-0000-0000-00008D570000}"/>
    <cellStyle name="Input 4 4 3 2 7 2" xfId="22226" xr:uid="{00000000-0005-0000-0000-00008E570000}"/>
    <cellStyle name="Input 4 4 3 2 8" xfId="22227" xr:uid="{00000000-0005-0000-0000-00008F570000}"/>
    <cellStyle name="Input 4 4 3 2 8 2" xfId="22228" xr:uid="{00000000-0005-0000-0000-000090570000}"/>
    <cellStyle name="Input 4 4 3 2 8 2 2" xfId="22229" xr:uid="{00000000-0005-0000-0000-000091570000}"/>
    <cellStyle name="Input 4 4 3 2 8 3" xfId="22230" xr:uid="{00000000-0005-0000-0000-000092570000}"/>
    <cellStyle name="Input 4 4 3 2 9" xfId="22231" xr:uid="{00000000-0005-0000-0000-000093570000}"/>
    <cellStyle name="Input 4 4 3 3" xfId="22232" xr:uid="{00000000-0005-0000-0000-000094570000}"/>
    <cellStyle name="Input 4 4 3 3 2" xfId="22233" xr:uid="{00000000-0005-0000-0000-000095570000}"/>
    <cellStyle name="Input 4 4 3 3 2 2" xfId="22234" xr:uid="{00000000-0005-0000-0000-000096570000}"/>
    <cellStyle name="Input 4 4 3 3 2 2 2" xfId="22235" xr:uid="{00000000-0005-0000-0000-000097570000}"/>
    <cellStyle name="Input 4 4 3 3 2 3" xfId="22236" xr:uid="{00000000-0005-0000-0000-000098570000}"/>
    <cellStyle name="Input 4 4 3 3 2 3 2" xfId="22237" xr:uid="{00000000-0005-0000-0000-000099570000}"/>
    <cellStyle name="Input 4 4 3 3 2 3 2 2" xfId="22238" xr:uid="{00000000-0005-0000-0000-00009A570000}"/>
    <cellStyle name="Input 4 4 3 3 2 3 3" xfId="22239" xr:uid="{00000000-0005-0000-0000-00009B570000}"/>
    <cellStyle name="Input 4 4 3 3 2 4" xfId="22240" xr:uid="{00000000-0005-0000-0000-00009C570000}"/>
    <cellStyle name="Input 4 4 3 3 2 5" xfId="22241" xr:uid="{00000000-0005-0000-0000-00009D570000}"/>
    <cellStyle name="Input 4 4 3 3 3" xfId="22242" xr:uid="{00000000-0005-0000-0000-00009E570000}"/>
    <cellStyle name="Input 4 4 3 3 3 2" xfId="22243" xr:uid="{00000000-0005-0000-0000-00009F570000}"/>
    <cellStyle name="Input 4 4 3 3 4" xfId="22244" xr:uid="{00000000-0005-0000-0000-0000A0570000}"/>
    <cellStyle name="Input 4 4 3 3 4 2" xfId="22245" xr:uid="{00000000-0005-0000-0000-0000A1570000}"/>
    <cellStyle name="Input 4 4 3 3 4 2 2" xfId="22246" xr:uid="{00000000-0005-0000-0000-0000A2570000}"/>
    <cellStyle name="Input 4 4 3 3 4 3" xfId="22247" xr:uid="{00000000-0005-0000-0000-0000A3570000}"/>
    <cellStyle name="Input 4 4 3 3 5" xfId="22248" xr:uid="{00000000-0005-0000-0000-0000A4570000}"/>
    <cellStyle name="Input 4 4 3 3 6" xfId="22249" xr:uid="{00000000-0005-0000-0000-0000A5570000}"/>
    <cellStyle name="Input 4 4 3 4" xfId="22250" xr:uid="{00000000-0005-0000-0000-0000A6570000}"/>
    <cellStyle name="Input 4 4 3 4 2" xfId="22251" xr:uid="{00000000-0005-0000-0000-0000A7570000}"/>
    <cellStyle name="Input 4 4 3 4 2 2" xfId="22252" xr:uid="{00000000-0005-0000-0000-0000A8570000}"/>
    <cellStyle name="Input 4 4 3 4 3" xfId="22253" xr:uid="{00000000-0005-0000-0000-0000A9570000}"/>
    <cellStyle name="Input 4 4 3 4 3 2" xfId="22254" xr:uid="{00000000-0005-0000-0000-0000AA570000}"/>
    <cellStyle name="Input 4 4 3 4 3 2 2" xfId="22255" xr:uid="{00000000-0005-0000-0000-0000AB570000}"/>
    <cellStyle name="Input 4 4 3 4 3 3" xfId="22256" xr:uid="{00000000-0005-0000-0000-0000AC570000}"/>
    <cellStyle name="Input 4 4 3 4 4" xfId="22257" xr:uid="{00000000-0005-0000-0000-0000AD570000}"/>
    <cellStyle name="Input 4 4 3 4 5" xfId="22258" xr:uid="{00000000-0005-0000-0000-0000AE570000}"/>
    <cellStyle name="Input 4 4 3 5" xfId="22259" xr:uid="{00000000-0005-0000-0000-0000AF570000}"/>
    <cellStyle name="Input 4 4 3 5 2" xfId="22260" xr:uid="{00000000-0005-0000-0000-0000B0570000}"/>
    <cellStyle name="Input 4 4 3 5 2 2" xfId="22261" xr:uid="{00000000-0005-0000-0000-0000B1570000}"/>
    <cellStyle name="Input 4 4 3 5 3" xfId="22262" xr:uid="{00000000-0005-0000-0000-0000B2570000}"/>
    <cellStyle name="Input 4 4 3 5 3 2" xfId="22263" xr:uid="{00000000-0005-0000-0000-0000B3570000}"/>
    <cellStyle name="Input 4 4 3 5 3 2 2" xfId="22264" xr:uid="{00000000-0005-0000-0000-0000B4570000}"/>
    <cellStyle name="Input 4 4 3 5 3 3" xfId="22265" xr:uid="{00000000-0005-0000-0000-0000B5570000}"/>
    <cellStyle name="Input 4 4 3 5 4" xfId="22266" xr:uid="{00000000-0005-0000-0000-0000B6570000}"/>
    <cellStyle name="Input 4 4 3 5 5" xfId="22267" xr:uid="{00000000-0005-0000-0000-0000B7570000}"/>
    <cellStyle name="Input 4 4 3 6" xfId="22268" xr:uid="{00000000-0005-0000-0000-0000B8570000}"/>
    <cellStyle name="Input 4 4 3 6 2" xfId="22269" xr:uid="{00000000-0005-0000-0000-0000B9570000}"/>
    <cellStyle name="Input 4 4 3 6 2 2" xfId="22270" xr:uid="{00000000-0005-0000-0000-0000BA570000}"/>
    <cellStyle name="Input 4 4 3 6 3" xfId="22271" xr:uid="{00000000-0005-0000-0000-0000BB570000}"/>
    <cellStyle name="Input 4 4 3 6 3 2" xfId="22272" xr:uid="{00000000-0005-0000-0000-0000BC570000}"/>
    <cellStyle name="Input 4 4 3 6 3 2 2" xfId="22273" xr:uid="{00000000-0005-0000-0000-0000BD570000}"/>
    <cellStyle name="Input 4 4 3 6 3 3" xfId="22274" xr:uid="{00000000-0005-0000-0000-0000BE570000}"/>
    <cellStyle name="Input 4 4 3 6 4" xfId="22275" xr:uid="{00000000-0005-0000-0000-0000BF570000}"/>
    <cellStyle name="Input 4 4 3 6 5" xfId="22276" xr:uid="{00000000-0005-0000-0000-0000C0570000}"/>
    <cellStyle name="Input 4 4 3 7" xfId="22277" xr:uid="{00000000-0005-0000-0000-0000C1570000}"/>
    <cellStyle name="Input 4 4 3 7 2" xfId="22278" xr:uid="{00000000-0005-0000-0000-0000C2570000}"/>
    <cellStyle name="Input 4 4 3 7 2 2" xfId="22279" xr:uid="{00000000-0005-0000-0000-0000C3570000}"/>
    <cellStyle name="Input 4 4 3 7 3" xfId="22280" xr:uid="{00000000-0005-0000-0000-0000C4570000}"/>
    <cellStyle name="Input 4 4 3 7 3 2" xfId="22281" xr:uid="{00000000-0005-0000-0000-0000C5570000}"/>
    <cellStyle name="Input 4 4 3 7 3 2 2" xfId="22282" xr:uid="{00000000-0005-0000-0000-0000C6570000}"/>
    <cellStyle name="Input 4 4 3 7 3 3" xfId="22283" xr:uid="{00000000-0005-0000-0000-0000C7570000}"/>
    <cellStyle name="Input 4 4 3 7 4" xfId="22284" xr:uid="{00000000-0005-0000-0000-0000C8570000}"/>
    <cellStyle name="Input 4 4 3 7 5" xfId="22285" xr:uid="{00000000-0005-0000-0000-0000C9570000}"/>
    <cellStyle name="Input 4 4 3 8" xfId="22286" xr:uid="{00000000-0005-0000-0000-0000CA570000}"/>
    <cellStyle name="Input 4 4 3 8 2" xfId="22287" xr:uid="{00000000-0005-0000-0000-0000CB570000}"/>
    <cellStyle name="Input 4 4 3 9" xfId="22288" xr:uid="{00000000-0005-0000-0000-0000CC570000}"/>
    <cellStyle name="Input 4 4 3 9 2" xfId="22289" xr:uid="{00000000-0005-0000-0000-0000CD570000}"/>
    <cellStyle name="Input 4 4 3 9 2 2" xfId="22290" xr:uid="{00000000-0005-0000-0000-0000CE570000}"/>
    <cellStyle name="Input 4 4 3 9 3" xfId="22291" xr:uid="{00000000-0005-0000-0000-0000CF570000}"/>
    <cellStyle name="Input 4 4 4" xfId="22292" xr:uid="{00000000-0005-0000-0000-0000D0570000}"/>
    <cellStyle name="Input 4 4 4 10" xfId="22293" xr:uid="{00000000-0005-0000-0000-0000D1570000}"/>
    <cellStyle name="Input 4 4 4 11" xfId="22294" xr:uid="{00000000-0005-0000-0000-0000D2570000}"/>
    <cellStyle name="Input 4 4 4 2" xfId="22295" xr:uid="{00000000-0005-0000-0000-0000D3570000}"/>
    <cellStyle name="Input 4 4 4 2 10" xfId="22296" xr:uid="{00000000-0005-0000-0000-0000D4570000}"/>
    <cellStyle name="Input 4 4 4 2 2" xfId="22297" xr:uid="{00000000-0005-0000-0000-0000D5570000}"/>
    <cellStyle name="Input 4 4 4 2 2 2" xfId="22298" xr:uid="{00000000-0005-0000-0000-0000D6570000}"/>
    <cellStyle name="Input 4 4 4 2 2 2 2" xfId="22299" xr:uid="{00000000-0005-0000-0000-0000D7570000}"/>
    <cellStyle name="Input 4 4 4 2 2 3" xfId="22300" xr:uid="{00000000-0005-0000-0000-0000D8570000}"/>
    <cellStyle name="Input 4 4 4 2 2 3 2" xfId="22301" xr:uid="{00000000-0005-0000-0000-0000D9570000}"/>
    <cellStyle name="Input 4 4 4 2 2 3 2 2" xfId="22302" xr:uid="{00000000-0005-0000-0000-0000DA570000}"/>
    <cellStyle name="Input 4 4 4 2 2 3 3" xfId="22303" xr:uid="{00000000-0005-0000-0000-0000DB570000}"/>
    <cellStyle name="Input 4 4 4 2 2 4" xfId="22304" xr:uid="{00000000-0005-0000-0000-0000DC570000}"/>
    <cellStyle name="Input 4 4 4 2 2 5" xfId="22305" xr:uid="{00000000-0005-0000-0000-0000DD570000}"/>
    <cellStyle name="Input 4 4 4 2 3" xfId="22306" xr:uid="{00000000-0005-0000-0000-0000DE570000}"/>
    <cellStyle name="Input 4 4 4 2 3 2" xfId="22307" xr:uid="{00000000-0005-0000-0000-0000DF570000}"/>
    <cellStyle name="Input 4 4 4 2 3 2 2" xfId="22308" xr:uid="{00000000-0005-0000-0000-0000E0570000}"/>
    <cellStyle name="Input 4 4 4 2 3 3" xfId="22309" xr:uid="{00000000-0005-0000-0000-0000E1570000}"/>
    <cellStyle name="Input 4 4 4 2 3 3 2" xfId="22310" xr:uid="{00000000-0005-0000-0000-0000E2570000}"/>
    <cellStyle name="Input 4 4 4 2 3 3 2 2" xfId="22311" xr:uid="{00000000-0005-0000-0000-0000E3570000}"/>
    <cellStyle name="Input 4 4 4 2 3 3 3" xfId="22312" xr:uid="{00000000-0005-0000-0000-0000E4570000}"/>
    <cellStyle name="Input 4 4 4 2 3 4" xfId="22313" xr:uid="{00000000-0005-0000-0000-0000E5570000}"/>
    <cellStyle name="Input 4 4 4 2 3 5" xfId="22314" xr:uid="{00000000-0005-0000-0000-0000E6570000}"/>
    <cellStyle name="Input 4 4 4 2 4" xfId="22315" xr:uid="{00000000-0005-0000-0000-0000E7570000}"/>
    <cellStyle name="Input 4 4 4 2 4 2" xfId="22316" xr:uid="{00000000-0005-0000-0000-0000E8570000}"/>
    <cellStyle name="Input 4 4 4 2 4 2 2" xfId="22317" xr:uid="{00000000-0005-0000-0000-0000E9570000}"/>
    <cellStyle name="Input 4 4 4 2 4 3" xfId="22318" xr:uid="{00000000-0005-0000-0000-0000EA570000}"/>
    <cellStyle name="Input 4 4 4 2 4 3 2" xfId="22319" xr:uid="{00000000-0005-0000-0000-0000EB570000}"/>
    <cellStyle name="Input 4 4 4 2 4 3 2 2" xfId="22320" xr:uid="{00000000-0005-0000-0000-0000EC570000}"/>
    <cellStyle name="Input 4 4 4 2 4 3 3" xfId="22321" xr:uid="{00000000-0005-0000-0000-0000ED570000}"/>
    <cellStyle name="Input 4 4 4 2 4 4" xfId="22322" xr:uid="{00000000-0005-0000-0000-0000EE570000}"/>
    <cellStyle name="Input 4 4 4 2 4 5" xfId="22323" xr:uid="{00000000-0005-0000-0000-0000EF570000}"/>
    <cellStyle name="Input 4 4 4 2 5" xfId="22324" xr:uid="{00000000-0005-0000-0000-0000F0570000}"/>
    <cellStyle name="Input 4 4 4 2 5 2" xfId="22325" xr:uid="{00000000-0005-0000-0000-0000F1570000}"/>
    <cellStyle name="Input 4 4 4 2 5 2 2" xfId="22326" xr:uid="{00000000-0005-0000-0000-0000F2570000}"/>
    <cellStyle name="Input 4 4 4 2 5 3" xfId="22327" xr:uid="{00000000-0005-0000-0000-0000F3570000}"/>
    <cellStyle name="Input 4 4 4 2 5 3 2" xfId="22328" xr:uid="{00000000-0005-0000-0000-0000F4570000}"/>
    <cellStyle name="Input 4 4 4 2 5 3 2 2" xfId="22329" xr:uid="{00000000-0005-0000-0000-0000F5570000}"/>
    <cellStyle name="Input 4 4 4 2 5 3 3" xfId="22330" xr:uid="{00000000-0005-0000-0000-0000F6570000}"/>
    <cellStyle name="Input 4 4 4 2 5 4" xfId="22331" xr:uid="{00000000-0005-0000-0000-0000F7570000}"/>
    <cellStyle name="Input 4 4 4 2 5 5" xfId="22332" xr:uid="{00000000-0005-0000-0000-0000F8570000}"/>
    <cellStyle name="Input 4 4 4 2 6" xfId="22333" xr:uid="{00000000-0005-0000-0000-0000F9570000}"/>
    <cellStyle name="Input 4 4 4 2 6 2" xfId="22334" xr:uid="{00000000-0005-0000-0000-0000FA570000}"/>
    <cellStyle name="Input 4 4 4 2 6 2 2" xfId="22335" xr:uid="{00000000-0005-0000-0000-0000FB570000}"/>
    <cellStyle name="Input 4 4 4 2 6 3" xfId="22336" xr:uid="{00000000-0005-0000-0000-0000FC570000}"/>
    <cellStyle name="Input 4 4 4 2 6 3 2" xfId="22337" xr:uid="{00000000-0005-0000-0000-0000FD570000}"/>
    <cellStyle name="Input 4 4 4 2 6 3 2 2" xfId="22338" xr:uid="{00000000-0005-0000-0000-0000FE570000}"/>
    <cellStyle name="Input 4 4 4 2 6 3 3" xfId="22339" xr:uid="{00000000-0005-0000-0000-0000FF570000}"/>
    <cellStyle name="Input 4 4 4 2 6 4" xfId="22340" xr:uid="{00000000-0005-0000-0000-000000580000}"/>
    <cellStyle name="Input 4 4 4 2 6 5" xfId="22341" xr:uid="{00000000-0005-0000-0000-000001580000}"/>
    <cellStyle name="Input 4 4 4 2 7" xfId="22342" xr:uid="{00000000-0005-0000-0000-000002580000}"/>
    <cellStyle name="Input 4 4 4 2 7 2" xfId="22343" xr:uid="{00000000-0005-0000-0000-000003580000}"/>
    <cellStyle name="Input 4 4 4 2 8" xfId="22344" xr:uid="{00000000-0005-0000-0000-000004580000}"/>
    <cellStyle name="Input 4 4 4 2 8 2" xfId="22345" xr:uid="{00000000-0005-0000-0000-000005580000}"/>
    <cellStyle name="Input 4 4 4 2 8 2 2" xfId="22346" xr:uid="{00000000-0005-0000-0000-000006580000}"/>
    <cellStyle name="Input 4 4 4 2 8 3" xfId="22347" xr:uid="{00000000-0005-0000-0000-000007580000}"/>
    <cellStyle name="Input 4 4 4 2 9" xfId="22348" xr:uid="{00000000-0005-0000-0000-000008580000}"/>
    <cellStyle name="Input 4 4 4 3" xfId="22349" xr:uid="{00000000-0005-0000-0000-000009580000}"/>
    <cellStyle name="Input 4 4 4 3 2" xfId="22350" xr:uid="{00000000-0005-0000-0000-00000A580000}"/>
    <cellStyle name="Input 4 4 4 3 2 2" xfId="22351" xr:uid="{00000000-0005-0000-0000-00000B580000}"/>
    <cellStyle name="Input 4 4 4 3 2 2 2" xfId="22352" xr:uid="{00000000-0005-0000-0000-00000C580000}"/>
    <cellStyle name="Input 4 4 4 3 2 3" xfId="22353" xr:uid="{00000000-0005-0000-0000-00000D580000}"/>
    <cellStyle name="Input 4 4 4 3 2 3 2" xfId="22354" xr:uid="{00000000-0005-0000-0000-00000E580000}"/>
    <cellStyle name="Input 4 4 4 3 2 3 2 2" xfId="22355" xr:uid="{00000000-0005-0000-0000-00000F580000}"/>
    <cellStyle name="Input 4 4 4 3 2 3 3" xfId="22356" xr:uid="{00000000-0005-0000-0000-000010580000}"/>
    <cellStyle name="Input 4 4 4 3 2 4" xfId="22357" xr:uid="{00000000-0005-0000-0000-000011580000}"/>
    <cellStyle name="Input 4 4 4 3 2 5" xfId="22358" xr:uid="{00000000-0005-0000-0000-000012580000}"/>
    <cellStyle name="Input 4 4 4 3 3" xfId="22359" xr:uid="{00000000-0005-0000-0000-000013580000}"/>
    <cellStyle name="Input 4 4 4 3 3 2" xfId="22360" xr:uid="{00000000-0005-0000-0000-000014580000}"/>
    <cellStyle name="Input 4 4 4 3 4" xfId="22361" xr:uid="{00000000-0005-0000-0000-000015580000}"/>
    <cellStyle name="Input 4 4 4 3 4 2" xfId="22362" xr:uid="{00000000-0005-0000-0000-000016580000}"/>
    <cellStyle name="Input 4 4 4 3 4 2 2" xfId="22363" xr:uid="{00000000-0005-0000-0000-000017580000}"/>
    <cellStyle name="Input 4 4 4 3 4 3" xfId="22364" xr:uid="{00000000-0005-0000-0000-000018580000}"/>
    <cellStyle name="Input 4 4 4 3 5" xfId="22365" xr:uid="{00000000-0005-0000-0000-000019580000}"/>
    <cellStyle name="Input 4 4 4 3 6" xfId="22366" xr:uid="{00000000-0005-0000-0000-00001A580000}"/>
    <cellStyle name="Input 4 4 4 4" xfId="22367" xr:uid="{00000000-0005-0000-0000-00001B580000}"/>
    <cellStyle name="Input 4 4 4 4 2" xfId="22368" xr:uid="{00000000-0005-0000-0000-00001C580000}"/>
    <cellStyle name="Input 4 4 4 4 2 2" xfId="22369" xr:uid="{00000000-0005-0000-0000-00001D580000}"/>
    <cellStyle name="Input 4 4 4 4 3" xfId="22370" xr:uid="{00000000-0005-0000-0000-00001E580000}"/>
    <cellStyle name="Input 4 4 4 4 3 2" xfId="22371" xr:uid="{00000000-0005-0000-0000-00001F580000}"/>
    <cellStyle name="Input 4 4 4 4 3 2 2" xfId="22372" xr:uid="{00000000-0005-0000-0000-000020580000}"/>
    <cellStyle name="Input 4 4 4 4 3 3" xfId="22373" xr:uid="{00000000-0005-0000-0000-000021580000}"/>
    <cellStyle name="Input 4 4 4 4 4" xfId="22374" xr:uid="{00000000-0005-0000-0000-000022580000}"/>
    <cellStyle name="Input 4 4 4 4 5" xfId="22375" xr:uid="{00000000-0005-0000-0000-000023580000}"/>
    <cellStyle name="Input 4 4 4 5" xfId="22376" xr:uid="{00000000-0005-0000-0000-000024580000}"/>
    <cellStyle name="Input 4 4 4 5 2" xfId="22377" xr:uid="{00000000-0005-0000-0000-000025580000}"/>
    <cellStyle name="Input 4 4 4 5 2 2" xfId="22378" xr:uid="{00000000-0005-0000-0000-000026580000}"/>
    <cellStyle name="Input 4 4 4 5 3" xfId="22379" xr:uid="{00000000-0005-0000-0000-000027580000}"/>
    <cellStyle name="Input 4 4 4 5 3 2" xfId="22380" xr:uid="{00000000-0005-0000-0000-000028580000}"/>
    <cellStyle name="Input 4 4 4 5 3 2 2" xfId="22381" xr:uid="{00000000-0005-0000-0000-000029580000}"/>
    <cellStyle name="Input 4 4 4 5 3 3" xfId="22382" xr:uid="{00000000-0005-0000-0000-00002A580000}"/>
    <cellStyle name="Input 4 4 4 5 4" xfId="22383" xr:uid="{00000000-0005-0000-0000-00002B580000}"/>
    <cellStyle name="Input 4 4 4 5 5" xfId="22384" xr:uid="{00000000-0005-0000-0000-00002C580000}"/>
    <cellStyle name="Input 4 4 4 6" xfId="22385" xr:uid="{00000000-0005-0000-0000-00002D580000}"/>
    <cellStyle name="Input 4 4 4 6 2" xfId="22386" xr:uid="{00000000-0005-0000-0000-00002E580000}"/>
    <cellStyle name="Input 4 4 4 6 2 2" xfId="22387" xr:uid="{00000000-0005-0000-0000-00002F580000}"/>
    <cellStyle name="Input 4 4 4 6 3" xfId="22388" xr:uid="{00000000-0005-0000-0000-000030580000}"/>
    <cellStyle name="Input 4 4 4 6 3 2" xfId="22389" xr:uid="{00000000-0005-0000-0000-000031580000}"/>
    <cellStyle name="Input 4 4 4 6 3 2 2" xfId="22390" xr:uid="{00000000-0005-0000-0000-000032580000}"/>
    <cellStyle name="Input 4 4 4 6 3 3" xfId="22391" xr:uid="{00000000-0005-0000-0000-000033580000}"/>
    <cellStyle name="Input 4 4 4 6 4" xfId="22392" xr:uid="{00000000-0005-0000-0000-000034580000}"/>
    <cellStyle name="Input 4 4 4 6 5" xfId="22393" xr:uid="{00000000-0005-0000-0000-000035580000}"/>
    <cellStyle name="Input 4 4 4 7" xfId="22394" xr:uid="{00000000-0005-0000-0000-000036580000}"/>
    <cellStyle name="Input 4 4 4 7 2" xfId="22395" xr:uid="{00000000-0005-0000-0000-000037580000}"/>
    <cellStyle name="Input 4 4 4 7 2 2" xfId="22396" xr:uid="{00000000-0005-0000-0000-000038580000}"/>
    <cellStyle name="Input 4 4 4 7 3" xfId="22397" xr:uid="{00000000-0005-0000-0000-000039580000}"/>
    <cellStyle name="Input 4 4 4 7 3 2" xfId="22398" xr:uid="{00000000-0005-0000-0000-00003A580000}"/>
    <cellStyle name="Input 4 4 4 7 3 2 2" xfId="22399" xr:uid="{00000000-0005-0000-0000-00003B580000}"/>
    <cellStyle name="Input 4 4 4 7 3 3" xfId="22400" xr:uid="{00000000-0005-0000-0000-00003C580000}"/>
    <cellStyle name="Input 4 4 4 7 4" xfId="22401" xr:uid="{00000000-0005-0000-0000-00003D580000}"/>
    <cellStyle name="Input 4 4 4 7 5" xfId="22402" xr:uid="{00000000-0005-0000-0000-00003E580000}"/>
    <cellStyle name="Input 4 4 4 8" xfId="22403" xr:uid="{00000000-0005-0000-0000-00003F580000}"/>
    <cellStyle name="Input 4 4 4 8 2" xfId="22404" xr:uid="{00000000-0005-0000-0000-000040580000}"/>
    <cellStyle name="Input 4 4 4 9" xfId="22405" xr:uid="{00000000-0005-0000-0000-000041580000}"/>
    <cellStyle name="Input 4 4 4 9 2" xfId="22406" xr:uid="{00000000-0005-0000-0000-000042580000}"/>
    <cellStyle name="Input 4 4 4 9 2 2" xfId="22407" xr:uid="{00000000-0005-0000-0000-000043580000}"/>
    <cellStyle name="Input 4 4 4 9 3" xfId="22408" xr:uid="{00000000-0005-0000-0000-000044580000}"/>
    <cellStyle name="Input 4 4 5" xfId="22409" xr:uid="{00000000-0005-0000-0000-000045580000}"/>
    <cellStyle name="Input 4 4 5 10" xfId="22410" xr:uid="{00000000-0005-0000-0000-000046580000}"/>
    <cellStyle name="Input 4 4 5 11" xfId="22411" xr:uid="{00000000-0005-0000-0000-000047580000}"/>
    <cellStyle name="Input 4 4 5 2" xfId="22412" xr:uid="{00000000-0005-0000-0000-000048580000}"/>
    <cellStyle name="Input 4 4 5 2 10" xfId="22413" xr:uid="{00000000-0005-0000-0000-000049580000}"/>
    <cellStyle name="Input 4 4 5 2 2" xfId="22414" xr:uid="{00000000-0005-0000-0000-00004A580000}"/>
    <cellStyle name="Input 4 4 5 2 2 2" xfId="22415" xr:uid="{00000000-0005-0000-0000-00004B580000}"/>
    <cellStyle name="Input 4 4 5 2 2 2 2" xfId="22416" xr:uid="{00000000-0005-0000-0000-00004C580000}"/>
    <cellStyle name="Input 4 4 5 2 2 3" xfId="22417" xr:uid="{00000000-0005-0000-0000-00004D580000}"/>
    <cellStyle name="Input 4 4 5 2 2 3 2" xfId="22418" xr:uid="{00000000-0005-0000-0000-00004E580000}"/>
    <cellStyle name="Input 4 4 5 2 2 3 2 2" xfId="22419" xr:uid="{00000000-0005-0000-0000-00004F580000}"/>
    <cellStyle name="Input 4 4 5 2 2 3 3" xfId="22420" xr:uid="{00000000-0005-0000-0000-000050580000}"/>
    <cellStyle name="Input 4 4 5 2 2 4" xfId="22421" xr:uid="{00000000-0005-0000-0000-000051580000}"/>
    <cellStyle name="Input 4 4 5 2 2 5" xfId="22422" xr:uid="{00000000-0005-0000-0000-000052580000}"/>
    <cellStyle name="Input 4 4 5 2 3" xfId="22423" xr:uid="{00000000-0005-0000-0000-000053580000}"/>
    <cellStyle name="Input 4 4 5 2 3 2" xfId="22424" xr:uid="{00000000-0005-0000-0000-000054580000}"/>
    <cellStyle name="Input 4 4 5 2 3 2 2" xfId="22425" xr:uid="{00000000-0005-0000-0000-000055580000}"/>
    <cellStyle name="Input 4 4 5 2 3 3" xfId="22426" xr:uid="{00000000-0005-0000-0000-000056580000}"/>
    <cellStyle name="Input 4 4 5 2 3 3 2" xfId="22427" xr:uid="{00000000-0005-0000-0000-000057580000}"/>
    <cellStyle name="Input 4 4 5 2 3 3 2 2" xfId="22428" xr:uid="{00000000-0005-0000-0000-000058580000}"/>
    <cellStyle name="Input 4 4 5 2 3 3 3" xfId="22429" xr:uid="{00000000-0005-0000-0000-000059580000}"/>
    <cellStyle name="Input 4 4 5 2 3 4" xfId="22430" xr:uid="{00000000-0005-0000-0000-00005A580000}"/>
    <cellStyle name="Input 4 4 5 2 3 5" xfId="22431" xr:uid="{00000000-0005-0000-0000-00005B580000}"/>
    <cellStyle name="Input 4 4 5 2 4" xfId="22432" xr:uid="{00000000-0005-0000-0000-00005C580000}"/>
    <cellStyle name="Input 4 4 5 2 4 2" xfId="22433" xr:uid="{00000000-0005-0000-0000-00005D580000}"/>
    <cellStyle name="Input 4 4 5 2 4 2 2" xfId="22434" xr:uid="{00000000-0005-0000-0000-00005E580000}"/>
    <cellStyle name="Input 4 4 5 2 4 3" xfId="22435" xr:uid="{00000000-0005-0000-0000-00005F580000}"/>
    <cellStyle name="Input 4 4 5 2 4 3 2" xfId="22436" xr:uid="{00000000-0005-0000-0000-000060580000}"/>
    <cellStyle name="Input 4 4 5 2 4 3 2 2" xfId="22437" xr:uid="{00000000-0005-0000-0000-000061580000}"/>
    <cellStyle name="Input 4 4 5 2 4 3 3" xfId="22438" xr:uid="{00000000-0005-0000-0000-000062580000}"/>
    <cellStyle name="Input 4 4 5 2 4 4" xfId="22439" xr:uid="{00000000-0005-0000-0000-000063580000}"/>
    <cellStyle name="Input 4 4 5 2 4 5" xfId="22440" xr:uid="{00000000-0005-0000-0000-000064580000}"/>
    <cellStyle name="Input 4 4 5 2 5" xfId="22441" xr:uid="{00000000-0005-0000-0000-000065580000}"/>
    <cellStyle name="Input 4 4 5 2 5 2" xfId="22442" xr:uid="{00000000-0005-0000-0000-000066580000}"/>
    <cellStyle name="Input 4 4 5 2 5 2 2" xfId="22443" xr:uid="{00000000-0005-0000-0000-000067580000}"/>
    <cellStyle name="Input 4 4 5 2 5 3" xfId="22444" xr:uid="{00000000-0005-0000-0000-000068580000}"/>
    <cellStyle name="Input 4 4 5 2 5 3 2" xfId="22445" xr:uid="{00000000-0005-0000-0000-000069580000}"/>
    <cellStyle name="Input 4 4 5 2 5 3 2 2" xfId="22446" xr:uid="{00000000-0005-0000-0000-00006A580000}"/>
    <cellStyle name="Input 4 4 5 2 5 3 3" xfId="22447" xr:uid="{00000000-0005-0000-0000-00006B580000}"/>
    <cellStyle name="Input 4 4 5 2 5 4" xfId="22448" xr:uid="{00000000-0005-0000-0000-00006C580000}"/>
    <cellStyle name="Input 4 4 5 2 5 5" xfId="22449" xr:uid="{00000000-0005-0000-0000-00006D580000}"/>
    <cellStyle name="Input 4 4 5 2 6" xfId="22450" xr:uid="{00000000-0005-0000-0000-00006E580000}"/>
    <cellStyle name="Input 4 4 5 2 6 2" xfId="22451" xr:uid="{00000000-0005-0000-0000-00006F580000}"/>
    <cellStyle name="Input 4 4 5 2 6 2 2" xfId="22452" xr:uid="{00000000-0005-0000-0000-000070580000}"/>
    <cellStyle name="Input 4 4 5 2 6 3" xfId="22453" xr:uid="{00000000-0005-0000-0000-000071580000}"/>
    <cellStyle name="Input 4 4 5 2 6 3 2" xfId="22454" xr:uid="{00000000-0005-0000-0000-000072580000}"/>
    <cellStyle name="Input 4 4 5 2 6 3 2 2" xfId="22455" xr:uid="{00000000-0005-0000-0000-000073580000}"/>
    <cellStyle name="Input 4 4 5 2 6 3 3" xfId="22456" xr:uid="{00000000-0005-0000-0000-000074580000}"/>
    <cellStyle name="Input 4 4 5 2 6 4" xfId="22457" xr:uid="{00000000-0005-0000-0000-000075580000}"/>
    <cellStyle name="Input 4 4 5 2 6 5" xfId="22458" xr:uid="{00000000-0005-0000-0000-000076580000}"/>
    <cellStyle name="Input 4 4 5 2 7" xfId="22459" xr:uid="{00000000-0005-0000-0000-000077580000}"/>
    <cellStyle name="Input 4 4 5 2 7 2" xfId="22460" xr:uid="{00000000-0005-0000-0000-000078580000}"/>
    <cellStyle name="Input 4 4 5 2 8" xfId="22461" xr:uid="{00000000-0005-0000-0000-000079580000}"/>
    <cellStyle name="Input 4 4 5 2 8 2" xfId="22462" xr:uid="{00000000-0005-0000-0000-00007A580000}"/>
    <cellStyle name="Input 4 4 5 2 8 2 2" xfId="22463" xr:uid="{00000000-0005-0000-0000-00007B580000}"/>
    <cellStyle name="Input 4 4 5 2 8 3" xfId="22464" xr:uid="{00000000-0005-0000-0000-00007C580000}"/>
    <cellStyle name="Input 4 4 5 2 9" xfId="22465" xr:uid="{00000000-0005-0000-0000-00007D580000}"/>
    <cellStyle name="Input 4 4 5 3" xfId="22466" xr:uid="{00000000-0005-0000-0000-00007E580000}"/>
    <cellStyle name="Input 4 4 5 3 2" xfId="22467" xr:uid="{00000000-0005-0000-0000-00007F580000}"/>
    <cellStyle name="Input 4 4 5 3 2 2" xfId="22468" xr:uid="{00000000-0005-0000-0000-000080580000}"/>
    <cellStyle name="Input 4 4 5 3 2 2 2" xfId="22469" xr:uid="{00000000-0005-0000-0000-000081580000}"/>
    <cellStyle name="Input 4 4 5 3 2 3" xfId="22470" xr:uid="{00000000-0005-0000-0000-000082580000}"/>
    <cellStyle name="Input 4 4 5 3 2 3 2" xfId="22471" xr:uid="{00000000-0005-0000-0000-000083580000}"/>
    <cellStyle name="Input 4 4 5 3 2 3 2 2" xfId="22472" xr:uid="{00000000-0005-0000-0000-000084580000}"/>
    <cellStyle name="Input 4 4 5 3 2 3 3" xfId="22473" xr:uid="{00000000-0005-0000-0000-000085580000}"/>
    <cellStyle name="Input 4 4 5 3 2 4" xfId="22474" xr:uid="{00000000-0005-0000-0000-000086580000}"/>
    <cellStyle name="Input 4 4 5 3 2 5" xfId="22475" xr:uid="{00000000-0005-0000-0000-000087580000}"/>
    <cellStyle name="Input 4 4 5 3 3" xfId="22476" xr:uid="{00000000-0005-0000-0000-000088580000}"/>
    <cellStyle name="Input 4 4 5 3 3 2" xfId="22477" xr:uid="{00000000-0005-0000-0000-000089580000}"/>
    <cellStyle name="Input 4 4 5 3 4" xfId="22478" xr:uid="{00000000-0005-0000-0000-00008A580000}"/>
    <cellStyle name="Input 4 4 5 3 4 2" xfId="22479" xr:uid="{00000000-0005-0000-0000-00008B580000}"/>
    <cellStyle name="Input 4 4 5 3 4 2 2" xfId="22480" xr:uid="{00000000-0005-0000-0000-00008C580000}"/>
    <cellStyle name="Input 4 4 5 3 4 3" xfId="22481" xr:uid="{00000000-0005-0000-0000-00008D580000}"/>
    <cellStyle name="Input 4 4 5 3 5" xfId="22482" xr:uid="{00000000-0005-0000-0000-00008E580000}"/>
    <cellStyle name="Input 4 4 5 3 6" xfId="22483" xr:uid="{00000000-0005-0000-0000-00008F580000}"/>
    <cellStyle name="Input 4 4 5 4" xfId="22484" xr:uid="{00000000-0005-0000-0000-000090580000}"/>
    <cellStyle name="Input 4 4 5 4 2" xfId="22485" xr:uid="{00000000-0005-0000-0000-000091580000}"/>
    <cellStyle name="Input 4 4 5 4 2 2" xfId="22486" xr:uid="{00000000-0005-0000-0000-000092580000}"/>
    <cellStyle name="Input 4 4 5 4 3" xfId="22487" xr:uid="{00000000-0005-0000-0000-000093580000}"/>
    <cellStyle name="Input 4 4 5 4 3 2" xfId="22488" xr:uid="{00000000-0005-0000-0000-000094580000}"/>
    <cellStyle name="Input 4 4 5 4 3 2 2" xfId="22489" xr:uid="{00000000-0005-0000-0000-000095580000}"/>
    <cellStyle name="Input 4 4 5 4 3 3" xfId="22490" xr:uid="{00000000-0005-0000-0000-000096580000}"/>
    <cellStyle name="Input 4 4 5 4 4" xfId="22491" xr:uid="{00000000-0005-0000-0000-000097580000}"/>
    <cellStyle name="Input 4 4 5 4 5" xfId="22492" xr:uid="{00000000-0005-0000-0000-000098580000}"/>
    <cellStyle name="Input 4 4 5 5" xfId="22493" xr:uid="{00000000-0005-0000-0000-000099580000}"/>
    <cellStyle name="Input 4 4 5 5 2" xfId="22494" xr:uid="{00000000-0005-0000-0000-00009A580000}"/>
    <cellStyle name="Input 4 4 5 5 2 2" xfId="22495" xr:uid="{00000000-0005-0000-0000-00009B580000}"/>
    <cellStyle name="Input 4 4 5 5 3" xfId="22496" xr:uid="{00000000-0005-0000-0000-00009C580000}"/>
    <cellStyle name="Input 4 4 5 5 3 2" xfId="22497" xr:uid="{00000000-0005-0000-0000-00009D580000}"/>
    <cellStyle name="Input 4 4 5 5 3 2 2" xfId="22498" xr:uid="{00000000-0005-0000-0000-00009E580000}"/>
    <cellStyle name="Input 4 4 5 5 3 3" xfId="22499" xr:uid="{00000000-0005-0000-0000-00009F580000}"/>
    <cellStyle name="Input 4 4 5 5 4" xfId="22500" xr:uid="{00000000-0005-0000-0000-0000A0580000}"/>
    <cellStyle name="Input 4 4 5 5 5" xfId="22501" xr:uid="{00000000-0005-0000-0000-0000A1580000}"/>
    <cellStyle name="Input 4 4 5 6" xfId="22502" xr:uid="{00000000-0005-0000-0000-0000A2580000}"/>
    <cellStyle name="Input 4 4 5 6 2" xfId="22503" xr:uid="{00000000-0005-0000-0000-0000A3580000}"/>
    <cellStyle name="Input 4 4 5 6 2 2" xfId="22504" xr:uid="{00000000-0005-0000-0000-0000A4580000}"/>
    <cellStyle name="Input 4 4 5 6 3" xfId="22505" xr:uid="{00000000-0005-0000-0000-0000A5580000}"/>
    <cellStyle name="Input 4 4 5 6 3 2" xfId="22506" xr:uid="{00000000-0005-0000-0000-0000A6580000}"/>
    <cellStyle name="Input 4 4 5 6 3 2 2" xfId="22507" xr:uid="{00000000-0005-0000-0000-0000A7580000}"/>
    <cellStyle name="Input 4 4 5 6 3 3" xfId="22508" xr:uid="{00000000-0005-0000-0000-0000A8580000}"/>
    <cellStyle name="Input 4 4 5 6 4" xfId="22509" xr:uid="{00000000-0005-0000-0000-0000A9580000}"/>
    <cellStyle name="Input 4 4 5 6 5" xfId="22510" xr:uid="{00000000-0005-0000-0000-0000AA580000}"/>
    <cellStyle name="Input 4 4 5 7" xfId="22511" xr:uid="{00000000-0005-0000-0000-0000AB580000}"/>
    <cellStyle name="Input 4 4 5 7 2" xfId="22512" xr:uid="{00000000-0005-0000-0000-0000AC580000}"/>
    <cellStyle name="Input 4 4 5 7 2 2" xfId="22513" xr:uid="{00000000-0005-0000-0000-0000AD580000}"/>
    <cellStyle name="Input 4 4 5 7 3" xfId="22514" xr:uid="{00000000-0005-0000-0000-0000AE580000}"/>
    <cellStyle name="Input 4 4 5 7 3 2" xfId="22515" xr:uid="{00000000-0005-0000-0000-0000AF580000}"/>
    <cellStyle name="Input 4 4 5 7 3 2 2" xfId="22516" xr:uid="{00000000-0005-0000-0000-0000B0580000}"/>
    <cellStyle name="Input 4 4 5 7 3 3" xfId="22517" xr:uid="{00000000-0005-0000-0000-0000B1580000}"/>
    <cellStyle name="Input 4 4 5 7 4" xfId="22518" xr:uid="{00000000-0005-0000-0000-0000B2580000}"/>
    <cellStyle name="Input 4 4 5 7 5" xfId="22519" xr:uid="{00000000-0005-0000-0000-0000B3580000}"/>
    <cellStyle name="Input 4 4 5 8" xfId="22520" xr:uid="{00000000-0005-0000-0000-0000B4580000}"/>
    <cellStyle name="Input 4 4 5 8 2" xfId="22521" xr:uid="{00000000-0005-0000-0000-0000B5580000}"/>
    <cellStyle name="Input 4 4 5 9" xfId="22522" xr:uid="{00000000-0005-0000-0000-0000B6580000}"/>
    <cellStyle name="Input 4 4 5 9 2" xfId="22523" xr:uid="{00000000-0005-0000-0000-0000B7580000}"/>
    <cellStyle name="Input 4 4 5 9 2 2" xfId="22524" xr:uid="{00000000-0005-0000-0000-0000B8580000}"/>
    <cellStyle name="Input 4 4 5 9 3" xfId="22525" xr:uid="{00000000-0005-0000-0000-0000B9580000}"/>
    <cellStyle name="Input 4 4 6" xfId="22526" xr:uid="{00000000-0005-0000-0000-0000BA580000}"/>
    <cellStyle name="Input 4 4 6 10" xfId="22527" xr:uid="{00000000-0005-0000-0000-0000BB580000}"/>
    <cellStyle name="Input 4 4 6 11" xfId="22528" xr:uid="{00000000-0005-0000-0000-0000BC580000}"/>
    <cellStyle name="Input 4 4 6 2" xfId="22529" xr:uid="{00000000-0005-0000-0000-0000BD580000}"/>
    <cellStyle name="Input 4 4 6 2 10" xfId="22530" xr:uid="{00000000-0005-0000-0000-0000BE580000}"/>
    <cellStyle name="Input 4 4 6 2 2" xfId="22531" xr:uid="{00000000-0005-0000-0000-0000BF580000}"/>
    <cellStyle name="Input 4 4 6 2 2 2" xfId="22532" xr:uid="{00000000-0005-0000-0000-0000C0580000}"/>
    <cellStyle name="Input 4 4 6 2 2 2 2" xfId="22533" xr:uid="{00000000-0005-0000-0000-0000C1580000}"/>
    <cellStyle name="Input 4 4 6 2 2 3" xfId="22534" xr:uid="{00000000-0005-0000-0000-0000C2580000}"/>
    <cellStyle name="Input 4 4 6 2 2 3 2" xfId="22535" xr:uid="{00000000-0005-0000-0000-0000C3580000}"/>
    <cellStyle name="Input 4 4 6 2 2 3 2 2" xfId="22536" xr:uid="{00000000-0005-0000-0000-0000C4580000}"/>
    <cellStyle name="Input 4 4 6 2 2 3 3" xfId="22537" xr:uid="{00000000-0005-0000-0000-0000C5580000}"/>
    <cellStyle name="Input 4 4 6 2 2 4" xfId="22538" xr:uid="{00000000-0005-0000-0000-0000C6580000}"/>
    <cellStyle name="Input 4 4 6 2 2 5" xfId="22539" xr:uid="{00000000-0005-0000-0000-0000C7580000}"/>
    <cellStyle name="Input 4 4 6 2 3" xfId="22540" xr:uid="{00000000-0005-0000-0000-0000C8580000}"/>
    <cellStyle name="Input 4 4 6 2 3 2" xfId="22541" xr:uid="{00000000-0005-0000-0000-0000C9580000}"/>
    <cellStyle name="Input 4 4 6 2 3 2 2" xfId="22542" xr:uid="{00000000-0005-0000-0000-0000CA580000}"/>
    <cellStyle name="Input 4 4 6 2 3 3" xfId="22543" xr:uid="{00000000-0005-0000-0000-0000CB580000}"/>
    <cellStyle name="Input 4 4 6 2 3 3 2" xfId="22544" xr:uid="{00000000-0005-0000-0000-0000CC580000}"/>
    <cellStyle name="Input 4 4 6 2 3 3 2 2" xfId="22545" xr:uid="{00000000-0005-0000-0000-0000CD580000}"/>
    <cellStyle name="Input 4 4 6 2 3 3 3" xfId="22546" xr:uid="{00000000-0005-0000-0000-0000CE580000}"/>
    <cellStyle name="Input 4 4 6 2 3 4" xfId="22547" xr:uid="{00000000-0005-0000-0000-0000CF580000}"/>
    <cellStyle name="Input 4 4 6 2 3 5" xfId="22548" xr:uid="{00000000-0005-0000-0000-0000D0580000}"/>
    <cellStyle name="Input 4 4 6 2 4" xfId="22549" xr:uid="{00000000-0005-0000-0000-0000D1580000}"/>
    <cellStyle name="Input 4 4 6 2 4 2" xfId="22550" xr:uid="{00000000-0005-0000-0000-0000D2580000}"/>
    <cellStyle name="Input 4 4 6 2 4 2 2" xfId="22551" xr:uid="{00000000-0005-0000-0000-0000D3580000}"/>
    <cellStyle name="Input 4 4 6 2 4 3" xfId="22552" xr:uid="{00000000-0005-0000-0000-0000D4580000}"/>
    <cellStyle name="Input 4 4 6 2 4 3 2" xfId="22553" xr:uid="{00000000-0005-0000-0000-0000D5580000}"/>
    <cellStyle name="Input 4 4 6 2 4 3 2 2" xfId="22554" xr:uid="{00000000-0005-0000-0000-0000D6580000}"/>
    <cellStyle name="Input 4 4 6 2 4 3 3" xfId="22555" xr:uid="{00000000-0005-0000-0000-0000D7580000}"/>
    <cellStyle name="Input 4 4 6 2 4 4" xfId="22556" xr:uid="{00000000-0005-0000-0000-0000D8580000}"/>
    <cellStyle name="Input 4 4 6 2 4 5" xfId="22557" xr:uid="{00000000-0005-0000-0000-0000D9580000}"/>
    <cellStyle name="Input 4 4 6 2 5" xfId="22558" xr:uid="{00000000-0005-0000-0000-0000DA580000}"/>
    <cellStyle name="Input 4 4 6 2 5 2" xfId="22559" xr:uid="{00000000-0005-0000-0000-0000DB580000}"/>
    <cellStyle name="Input 4 4 6 2 5 2 2" xfId="22560" xr:uid="{00000000-0005-0000-0000-0000DC580000}"/>
    <cellStyle name="Input 4 4 6 2 5 3" xfId="22561" xr:uid="{00000000-0005-0000-0000-0000DD580000}"/>
    <cellStyle name="Input 4 4 6 2 5 3 2" xfId="22562" xr:uid="{00000000-0005-0000-0000-0000DE580000}"/>
    <cellStyle name="Input 4 4 6 2 5 3 2 2" xfId="22563" xr:uid="{00000000-0005-0000-0000-0000DF580000}"/>
    <cellStyle name="Input 4 4 6 2 5 3 3" xfId="22564" xr:uid="{00000000-0005-0000-0000-0000E0580000}"/>
    <cellStyle name="Input 4 4 6 2 5 4" xfId="22565" xr:uid="{00000000-0005-0000-0000-0000E1580000}"/>
    <cellStyle name="Input 4 4 6 2 5 5" xfId="22566" xr:uid="{00000000-0005-0000-0000-0000E2580000}"/>
    <cellStyle name="Input 4 4 6 2 6" xfId="22567" xr:uid="{00000000-0005-0000-0000-0000E3580000}"/>
    <cellStyle name="Input 4 4 6 2 6 2" xfId="22568" xr:uid="{00000000-0005-0000-0000-0000E4580000}"/>
    <cellStyle name="Input 4 4 6 2 6 2 2" xfId="22569" xr:uid="{00000000-0005-0000-0000-0000E5580000}"/>
    <cellStyle name="Input 4 4 6 2 6 3" xfId="22570" xr:uid="{00000000-0005-0000-0000-0000E6580000}"/>
    <cellStyle name="Input 4 4 6 2 6 3 2" xfId="22571" xr:uid="{00000000-0005-0000-0000-0000E7580000}"/>
    <cellStyle name="Input 4 4 6 2 6 3 2 2" xfId="22572" xr:uid="{00000000-0005-0000-0000-0000E8580000}"/>
    <cellStyle name="Input 4 4 6 2 6 3 3" xfId="22573" xr:uid="{00000000-0005-0000-0000-0000E9580000}"/>
    <cellStyle name="Input 4 4 6 2 6 4" xfId="22574" xr:uid="{00000000-0005-0000-0000-0000EA580000}"/>
    <cellStyle name="Input 4 4 6 2 6 5" xfId="22575" xr:uid="{00000000-0005-0000-0000-0000EB580000}"/>
    <cellStyle name="Input 4 4 6 2 7" xfId="22576" xr:uid="{00000000-0005-0000-0000-0000EC580000}"/>
    <cellStyle name="Input 4 4 6 2 7 2" xfId="22577" xr:uid="{00000000-0005-0000-0000-0000ED580000}"/>
    <cellStyle name="Input 4 4 6 2 8" xfId="22578" xr:uid="{00000000-0005-0000-0000-0000EE580000}"/>
    <cellStyle name="Input 4 4 6 2 8 2" xfId="22579" xr:uid="{00000000-0005-0000-0000-0000EF580000}"/>
    <cellStyle name="Input 4 4 6 2 8 2 2" xfId="22580" xr:uid="{00000000-0005-0000-0000-0000F0580000}"/>
    <cellStyle name="Input 4 4 6 2 8 3" xfId="22581" xr:uid="{00000000-0005-0000-0000-0000F1580000}"/>
    <cellStyle name="Input 4 4 6 2 9" xfId="22582" xr:uid="{00000000-0005-0000-0000-0000F2580000}"/>
    <cellStyle name="Input 4 4 6 3" xfId="22583" xr:uid="{00000000-0005-0000-0000-0000F3580000}"/>
    <cellStyle name="Input 4 4 6 3 2" xfId="22584" xr:uid="{00000000-0005-0000-0000-0000F4580000}"/>
    <cellStyle name="Input 4 4 6 3 2 2" xfId="22585" xr:uid="{00000000-0005-0000-0000-0000F5580000}"/>
    <cellStyle name="Input 4 4 6 3 2 2 2" xfId="22586" xr:uid="{00000000-0005-0000-0000-0000F6580000}"/>
    <cellStyle name="Input 4 4 6 3 2 3" xfId="22587" xr:uid="{00000000-0005-0000-0000-0000F7580000}"/>
    <cellStyle name="Input 4 4 6 3 2 3 2" xfId="22588" xr:uid="{00000000-0005-0000-0000-0000F8580000}"/>
    <cellStyle name="Input 4 4 6 3 2 3 2 2" xfId="22589" xr:uid="{00000000-0005-0000-0000-0000F9580000}"/>
    <cellStyle name="Input 4 4 6 3 2 3 3" xfId="22590" xr:uid="{00000000-0005-0000-0000-0000FA580000}"/>
    <cellStyle name="Input 4 4 6 3 2 4" xfId="22591" xr:uid="{00000000-0005-0000-0000-0000FB580000}"/>
    <cellStyle name="Input 4 4 6 3 2 5" xfId="22592" xr:uid="{00000000-0005-0000-0000-0000FC580000}"/>
    <cellStyle name="Input 4 4 6 3 3" xfId="22593" xr:uid="{00000000-0005-0000-0000-0000FD580000}"/>
    <cellStyle name="Input 4 4 6 3 3 2" xfId="22594" xr:uid="{00000000-0005-0000-0000-0000FE580000}"/>
    <cellStyle name="Input 4 4 6 3 4" xfId="22595" xr:uid="{00000000-0005-0000-0000-0000FF580000}"/>
    <cellStyle name="Input 4 4 6 3 4 2" xfId="22596" xr:uid="{00000000-0005-0000-0000-000000590000}"/>
    <cellStyle name="Input 4 4 6 3 4 2 2" xfId="22597" xr:uid="{00000000-0005-0000-0000-000001590000}"/>
    <cellStyle name="Input 4 4 6 3 4 3" xfId="22598" xr:uid="{00000000-0005-0000-0000-000002590000}"/>
    <cellStyle name="Input 4 4 6 3 5" xfId="22599" xr:uid="{00000000-0005-0000-0000-000003590000}"/>
    <cellStyle name="Input 4 4 6 3 6" xfId="22600" xr:uid="{00000000-0005-0000-0000-000004590000}"/>
    <cellStyle name="Input 4 4 6 4" xfId="22601" xr:uid="{00000000-0005-0000-0000-000005590000}"/>
    <cellStyle name="Input 4 4 6 4 2" xfId="22602" xr:uid="{00000000-0005-0000-0000-000006590000}"/>
    <cellStyle name="Input 4 4 6 4 2 2" xfId="22603" xr:uid="{00000000-0005-0000-0000-000007590000}"/>
    <cellStyle name="Input 4 4 6 4 3" xfId="22604" xr:uid="{00000000-0005-0000-0000-000008590000}"/>
    <cellStyle name="Input 4 4 6 4 3 2" xfId="22605" xr:uid="{00000000-0005-0000-0000-000009590000}"/>
    <cellStyle name="Input 4 4 6 4 3 2 2" xfId="22606" xr:uid="{00000000-0005-0000-0000-00000A590000}"/>
    <cellStyle name="Input 4 4 6 4 3 3" xfId="22607" xr:uid="{00000000-0005-0000-0000-00000B590000}"/>
    <cellStyle name="Input 4 4 6 4 4" xfId="22608" xr:uid="{00000000-0005-0000-0000-00000C590000}"/>
    <cellStyle name="Input 4 4 6 4 5" xfId="22609" xr:uid="{00000000-0005-0000-0000-00000D590000}"/>
    <cellStyle name="Input 4 4 6 5" xfId="22610" xr:uid="{00000000-0005-0000-0000-00000E590000}"/>
    <cellStyle name="Input 4 4 6 5 2" xfId="22611" xr:uid="{00000000-0005-0000-0000-00000F590000}"/>
    <cellStyle name="Input 4 4 6 5 2 2" xfId="22612" xr:uid="{00000000-0005-0000-0000-000010590000}"/>
    <cellStyle name="Input 4 4 6 5 3" xfId="22613" xr:uid="{00000000-0005-0000-0000-000011590000}"/>
    <cellStyle name="Input 4 4 6 5 3 2" xfId="22614" xr:uid="{00000000-0005-0000-0000-000012590000}"/>
    <cellStyle name="Input 4 4 6 5 3 2 2" xfId="22615" xr:uid="{00000000-0005-0000-0000-000013590000}"/>
    <cellStyle name="Input 4 4 6 5 3 3" xfId="22616" xr:uid="{00000000-0005-0000-0000-000014590000}"/>
    <cellStyle name="Input 4 4 6 5 4" xfId="22617" xr:uid="{00000000-0005-0000-0000-000015590000}"/>
    <cellStyle name="Input 4 4 6 5 5" xfId="22618" xr:uid="{00000000-0005-0000-0000-000016590000}"/>
    <cellStyle name="Input 4 4 6 6" xfId="22619" xr:uid="{00000000-0005-0000-0000-000017590000}"/>
    <cellStyle name="Input 4 4 6 6 2" xfId="22620" xr:uid="{00000000-0005-0000-0000-000018590000}"/>
    <cellStyle name="Input 4 4 6 6 2 2" xfId="22621" xr:uid="{00000000-0005-0000-0000-000019590000}"/>
    <cellStyle name="Input 4 4 6 6 3" xfId="22622" xr:uid="{00000000-0005-0000-0000-00001A590000}"/>
    <cellStyle name="Input 4 4 6 6 3 2" xfId="22623" xr:uid="{00000000-0005-0000-0000-00001B590000}"/>
    <cellStyle name="Input 4 4 6 6 3 2 2" xfId="22624" xr:uid="{00000000-0005-0000-0000-00001C590000}"/>
    <cellStyle name="Input 4 4 6 6 3 3" xfId="22625" xr:uid="{00000000-0005-0000-0000-00001D590000}"/>
    <cellStyle name="Input 4 4 6 6 4" xfId="22626" xr:uid="{00000000-0005-0000-0000-00001E590000}"/>
    <cellStyle name="Input 4 4 6 6 5" xfId="22627" xr:uid="{00000000-0005-0000-0000-00001F590000}"/>
    <cellStyle name="Input 4 4 6 7" xfId="22628" xr:uid="{00000000-0005-0000-0000-000020590000}"/>
    <cellStyle name="Input 4 4 6 7 2" xfId="22629" xr:uid="{00000000-0005-0000-0000-000021590000}"/>
    <cellStyle name="Input 4 4 6 7 2 2" xfId="22630" xr:uid="{00000000-0005-0000-0000-000022590000}"/>
    <cellStyle name="Input 4 4 6 7 3" xfId="22631" xr:uid="{00000000-0005-0000-0000-000023590000}"/>
    <cellStyle name="Input 4 4 6 7 3 2" xfId="22632" xr:uid="{00000000-0005-0000-0000-000024590000}"/>
    <cellStyle name="Input 4 4 6 7 3 2 2" xfId="22633" xr:uid="{00000000-0005-0000-0000-000025590000}"/>
    <cellStyle name="Input 4 4 6 7 3 3" xfId="22634" xr:uid="{00000000-0005-0000-0000-000026590000}"/>
    <cellStyle name="Input 4 4 6 7 4" xfId="22635" xr:uid="{00000000-0005-0000-0000-000027590000}"/>
    <cellStyle name="Input 4 4 6 7 5" xfId="22636" xr:uid="{00000000-0005-0000-0000-000028590000}"/>
    <cellStyle name="Input 4 4 6 8" xfId="22637" xr:uid="{00000000-0005-0000-0000-000029590000}"/>
    <cellStyle name="Input 4 4 6 8 2" xfId="22638" xr:uid="{00000000-0005-0000-0000-00002A590000}"/>
    <cellStyle name="Input 4 4 6 9" xfId="22639" xr:uid="{00000000-0005-0000-0000-00002B590000}"/>
    <cellStyle name="Input 4 4 6 9 2" xfId="22640" xr:uid="{00000000-0005-0000-0000-00002C590000}"/>
    <cellStyle name="Input 4 4 6 9 2 2" xfId="22641" xr:uid="{00000000-0005-0000-0000-00002D590000}"/>
    <cellStyle name="Input 4 4 6 9 3" xfId="22642" xr:uid="{00000000-0005-0000-0000-00002E590000}"/>
    <cellStyle name="Input 4 4 7" xfId="22643" xr:uid="{00000000-0005-0000-0000-00002F590000}"/>
    <cellStyle name="Input 4 4 7 10" xfId="22644" xr:uid="{00000000-0005-0000-0000-000030590000}"/>
    <cellStyle name="Input 4 4 7 11" xfId="22645" xr:uid="{00000000-0005-0000-0000-000031590000}"/>
    <cellStyle name="Input 4 4 7 2" xfId="22646" xr:uid="{00000000-0005-0000-0000-000032590000}"/>
    <cellStyle name="Input 4 4 7 2 10" xfId="22647" xr:uid="{00000000-0005-0000-0000-000033590000}"/>
    <cellStyle name="Input 4 4 7 2 2" xfId="22648" xr:uid="{00000000-0005-0000-0000-000034590000}"/>
    <cellStyle name="Input 4 4 7 2 2 2" xfId="22649" xr:uid="{00000000-0005-0000-0000-000035590000}"/>
    <cellStyle name="Input 4 4 7 2 2 2 2" xfId="22650" xr:uid="{00000000-0005-0000-0000-000036590000}"/>
    <cellStyle name="Input 4 4 7 2 2 3" xfId="22651" xr:uid="{00000000-0005-0000-0000-000037590000}"/>
    <cellStyle name="Input 4 4 7 2 2 3 2" xfId="22652" xr:uid="{00000000-0005-0000-0000-000038590000}"/>
    <cellStyle name="Input 4 4 7 2 2 3 2 2" xfId="22653" xr:uid="{00000000-0005-0000-0000-000039590000}"/>
    <cellStyle name="Input 4 4 7 2 2 3 3" xfId="22654" xr:uid="{00000000-0005-0000-0000-00003A590000}"/>
    <cellStyle name="Input 4 4 7 2 2 4" xfId="22655" xr:uid="{00000000-0005-0000-0000-00003B590000}"/>
    <cellStyle name="Input 4 4 7 2 2 5" xfId="22656" xr:uid="{00000000-0005-0000-0000-00003C590000}"/>
    <cellStyle name="Input 4 4 7 2 3" xfId="22657" xr:uid="{00000000-0005-0000-0000-00003D590000}"/>
    <cellStyle name="Input 4 4 7 2 3 2" xfId="22658" xr:uid="{00000000-0005-0000-0000-00003E590000}"/>
    <cellStyle name="Input 4 4 7 2 3 2 2" xfId="22659" xr:uid="{00000000-0005-0000-0000-00003F590000}"/>
    <cellStyle name="Input 4 4 7 2 3 3" xfId="22660" xr:uid="{00000000-0005-0000-0000-000040590000}"/>
    <cellStyle name="Input 4 4 7 2 3 3 2" xfId="22661" xr:uid="{00000000-0005-0000-0000-000041590000}"/>
    <cellStyle name="Input 4 4 7 2 3 3 2 2" xfId="22662" xr:uid="{00000000-0005-0000-0000-000042590000}"/>
    <cellStyle name="Input 4 4 7 2 3 3 3" xfId="22663" xr:uid="{00000000-0005-0000-0000-000043590000}"/>
    <cellStyle name="Input 4 4 7 2 3 4" xfId="22664" xr:uid="{00000000-0005-0000-0000-000044590000}"/>
    <cellStyle name="Input 4 4 7 2 3 5" xfId="22665" xr:uid="{00000000-0005-0000-0000-000045590000}"/>
    <cellStyle name="Input 4 4 7 2 4" xfId="22666" xr:uid="{00000000-0005-0000-0000-000046590000}"/>
    <cellStyle name="Input 4 4 7 2 4 2" xfId="22667" xr:uid="{00000000-0005-0000-0000-000047590000}"/>
    <cellStyle name="Input 4 4 7 2 4 2 2" xfId="22668" xr:uid="{00000000-0005-0000-0000-000048590000}"/>
    <cellStyle name="Input 4 4 7 2 4 3" xfId="22669" xr:uid="{00000000-0005-0000-0000-000049590000}"/>
    <cellStyle name="Input 4 4 7 2 4 3 2" xfId="22670" xr:uid="{00000000-0005-0000-0000-00004A590000}"/>
    <cellStyle name="Input 4 4 7 2 4 3 2 2" xfId="22671" xr:uid="{00000000-0005-0000-0000-00004B590000}"/>
    <cellStyle name="Input 4 4 7 2 4 3 3" xfId="22672" xr:uid="{00000000-0005-0000-0000-00004C590000}"/>
    <cellStyle name="Input 4 4 7 2 4 4" xfId="22673" xr:uid="{00000000-0005-0000-0000-00004D590000}"/>
    <cellStyle name="Input 4 4 7 2 4 5" xfId="22674" xr:uid="{00000000-0005-0000-0000-00004E590000}"/>
    <cellStyle name="Input 4 4 7 2 5" xfId="22675" xr:uid="{00000000-0005-0000-0000-00004F590000}"/>
    <cellStyle name="Input 4 4 7 2 5 2" xfId="22676" xr:uid="{00000000-0005-0000-0000-000050590000}"/>
    <cellStyle name="Input 4 4 7 2 5 2 2" xfId="22677" xr:uid="{00000000-0005-0000-0000-000051590000}"/>
    <cellStyle name="Input 4 4 7 2 5 3" xfId="22678" xr:uid="{00000000-0005-0000-0000-000052590000}"/>
    <cellStyle name="Input 4 4 7 2 5 3 2" xfId="22679" xr:uid="{00000000-0005-0000-0000-000053590000}"/>
    <cellStyle name="Input 4 4 7 2 5 3 2 2" xfId="22680" xr:uid="{00000000-0005-0000-0000-000054590000}"/>
    <cellStyle name="Input 4 4 7 2 5 3 3" xfId="22681" xr:uid="{00000000-0005-0000-0000-000055590000}"/>
    <cellStyle name="Input 4 4 7 2 5 4" xfId="22682" xr:uid="{00000000-0005-0000-0000-000056590000}"/>
    <cellStyle name="Input 4 4 7 2 5 5" xfId="22683" xr:uid="{00000000-0005-0000-0000-000057590000}"/>
    <cellStyle name="Input 4 4 7 2 6" xfId="22684" xr:uid="{00000000-0005-0000-0000-000058590000}"/>
    <cellStyle name="Input 4 4 7 2 6 2" xfId="22685" xr:uid="{00000000-0005-0000-0000-000059590000}"/>
    <cellStyle name="Input 4 4 7 2 6 2 2" xfId="22686" xr:uid="{00000000-0005-0000-0000-00005A590000}"/>
    <cellStyle name="Input 4 4 7 2 6 3" xfId="22687" xr:uid="{00000000-0005-0000-0000-00005B590000}"/>
    <cellStyle name="Input 4 4 7 2 6 3 2" xfId="22688" xr:uid="{00000000-0005-0000-0000-00005C590000}"/>
    <cellStyle name="Input 4 4 7 2 6 3 2 2" xfId="22689" xr:uid="{00000000-0005-0000-0000-00005D590000}"/>
    <cellStyle name="Input 4 4 7 2 6 3 3" xfId="22690" xr:uid="{00000000-0005-0000-0000-00005E590000}"/>
    <cellStyle name="Input 4 4 7 2 6 4" xfId="22691" xr:uid="{00000000-0005-0000-0000-00005F590000}"/>
    <cellStyle name="Input 4 4 7 2 6 5" xfId="22692" xr:uid="{00000000-0005-0000-0000-000060590000}"/>
    <cellStyle name="Input 4 4 7 2 7" xfId="22693" xr:uid="{00000000-0005-0000-0000-000061590000}"/>
    <cellStyle name="Input 4 4 7 2 7 2" xfId="22694" xr:uid="{00000000-0005-0000-0000-000062590000}"/>
    <cellStyle name="Input 4 4 7 2 8" xfId="22695" xr:uid="{00000000-0005-0000-0000-000063590000}"/>
    <cellStyle name="Input 4 4 7 2 8 2" xfId="22696" xr:uid="{00000000-0005-0000-0000-000064590000}"/>
    <cellStyle name="Input 4 4 7 2 8 2 2" xfId="22697" xr:uid="{00000000-0005-0000-0000-000065590000}"/>
    <cellStyle name="Input 4 4 7 2 8 3" xfId="22698" xr:uid="{00000000-0005-0000-0000-000066590000}"/>
    <cellStyle name="Input 4 4 7 2 9" xfId="22699" xr:uid="{00000000-0005-0000-0000-000067590000}"/>
    <cellStyle name="Input 4 4 7 3" xfId="22700" xr:uid="{00000000-0005-0000-0000-000068590000}"/>
    <cellStyle name="Input 4 4 7 3 2" xfId="22701" xr:uid="{00000000-0005-0000-0000-000069590000}"/>
    <cellStyle name="Input 4 4 7 3 2 2" xfId="22702" xr:uid="{00000000-0005-0000-0000-00006A590000}"/>
    <cellStyle name="Input 4 4 7 3 2 2 2" xfId="22703" xr:uid="{00000000-0005-0000-0000-00006B590000}"/>
    <cellStyle name="Input 4 4 7 3 2 3" xfId="22704" xr:uid="{00000000-0005-0000-0000-00006C590000}"/>
    <cellStyle name="Input 4 4 7 3 2 3 2" xfId="22705" xr:uid="{00000000-0005-0000-0000-00006D590000}"/>
    <cellStyle name="Input 4 4 7 3 2 3 2 2" xfId="22706" xr:uid="{00000000-0005-0000-0000-00006E590000}"/>
    <cellStyle name="Input 4 4 7 3 2 3 3" xfId="22707" xr:uid="{00000000-0005-0000-0000-00006F590000}"/>
    <cellStyle name="Input 4 4 7 3 2 4" xfId="22708" xr:uid="{00000000-0005-0000-0000-000070590000}"/>
    <cellStyle name="Input 4 4 7 3 2 5" xfId="22709" xr:uid="{00000000-0005-0000-0000-000071590000}"/>
    <cellStyle name="Input 4 4 7 3 3" xfId="22710" xr:uid="{00000000-0005-0000-0000-000072590000}"/>
    <cellStyle name="Input 4 4 7 3 3 2" xfId="22711" xr:uid="{00000000-0005-0000-0000-000073590000}"/>
    <cellStyle name="Input 4 4 7 3 4" xfId="22712" xr:uid="{00000000-0005-0000-0000-000074590000}"/>
    <cellStyle name="Input 4 4 7 3 4 2" xfId="22713" xr:uid="{00000000-0005-0000-0000-000075590000}"/>
    <cellStyle name="Input 4 4 7 3 4 2 2" xfId="22714" xr:uid="{00000000-0005-0000-0000-000076590000}"/>
    <cellStyle name="Input 4 4 7 3 4 3" xfId="22715" xr:uid="{00000000-0005-0000-0000-000077590000}"/>
    <cellStyle name="Input 4 4 7 3 5" xfId="22716" xr:uid="{00000000-0005-0000-0000-000078590000}"/>
    <cellStyle name="Input 4 4 7 3 6" xfId="22717" xr:uid="{00000000-0005-0000-0000-000079590000}"/>
    <cellStyle name="Input 4 4 7 4" xfId="22718" xr:uid="{00000000-0005-0000-0000-00007A590000}"/>
    <cellStyle name="Input 4 4 7 4 2" xfId="22719" xr:uid="{00000000-0005-0000-0000-00007B590000}"/>
    <cellStyle name="Input 4 4 7 4 2 2" xfId="22720" xr:uid="{00000000-0005-0000-0000-00007C590000}"/>
    <cellStyle name="Input 4 4 7 4 3" xfId="22721" xr:uid="{00000000-0005-0000-0000-00007D590000}"/>
    <cellStyle name="Input 4 4 7 4 3 2" xfId="22722" xr:uid="{00000000-0005-0000-0000-00007E590000}"/>
    <cellStyle name="Input 4 4 7 4 3 2 2" xfId="22723" xr:uid="{00000000-0005-0000-0000-00007F590000}"/>
    <cellStyle name="Input 4 4 7 4 3 3" xfId="22724" xr:uid="{00000000-0005-0000-0000-000080590000}"/>
    <cellStyle name="Input 4 4 7 4 4" xfId="22725" xr:uid="{00000000-0005-0000-0000-000081590000}"/>
    <cellStyle name="Input 4 4 7 4 5" xfId="22726" xr:uid="{00000000-0005-0000-0000-000082590000}"/>
    <cellStyle name="Input 4 4 7 5" xfId="22727" xr:uid="{00000000-0005-0000-0000-000083590000}"/>
    <cellStyle name="Input 4 4 7 5 2" xfId="22728" xr:uid="{00000000-0005-0000-0000-000084590000}"/>
    <cellStyle name="Input 4 4 7 5 2 2" xfId="22729" xr:uid="{00000000-0005-0000-0000-000085590000}"/>
    <cellStyle name="Input 4 4 7 5 3" xfId="22730" xr:uid="{00000000-0005-0000-0000-000086590000}"/>
    <cellStyle name="Input 4 4 7 5 3 2" xfId="22731" xr:uid="{00000000-0005-0000-0000-000087590000}"/>
    <cellStyle name="Input 4 4 7 5 3 2 2" xfId="22732" xr:uid="{00000000-0005-0000-0000-000088590000}"/>
    <cellStyle name="Input 4 4 7 5 3 3" xfId="22733" xr:uid="{00000000-0005-0000-0000-000089590000}"/>
    <cellStyle name="Input 4 4 7 5 4" xfId="22734" xr:uid="{00000000-0005-0000-0000-00008A590000}"/>
    <cellStyle name="Input 4 4 7 5 5" xfId="22735" xr:uid="{00000000-0005-0000-0000-00008B590000}"/>
    <cellStyle name="Input 4 4 7 6" xfId="22736" xr:uid="{00000000-0005-0000-0000-00008C590000}"/>
    <cellStyle name="Input 4 4 7 6 2" xfId="22737" xr:uid="{00000000-0005-0000-0000-00008D590000}"/>
    <cellStyle name="Input 4 4 7 6 2 2" xfId="22738" xr:uid="{00000000-0005-0000-0000-00008E590000}"/>
    <cellStyle name="Input 4 4 7 6 3" xfId="22739" xr:uid="{00000000-0005-0000-0000-00008F590000}"/>
    <cellStyle name="Input 4 4 7 6 3 2" xfId="22740" xr:uid="{00000000-0005-0000-0000-000090590000}"/>
    <cellStyle name="Input 4 4 7 6 3 2 2" xfId="22741" xr:uid="{00000000-0005-0000-0000-000091590000}"/>
    <cellStyle name="Input 4 4 7 6 3 3" xfId="22742" xr:uid="{00000000-0005-0000-0000-000092590000}"/>
    <cellStyle name="Input 4 4 7 6 4" xfId="22743" xr:uid="{00000000-0005-0000-0000-000093590000}"/>
    <cellStyle name="Input 4 4 7 6 5" xfId="22744" xr:uid="{00000000-0005-0000-0000-000094590000}"/>
    <cellStyle name="Input 4 4 7 7" xfId="22745" xr:uid="{00000000-0005-0000-0000-000095590000}"/>
    <cellStyle name="Input 4 4 7 7 2" xfId="22746" xr:uid="{00000000-0005-0000-0000-000096590000}"/>
    <cellStyle name="Input 4 4 7 7 2 2" xfId="22747" xr:uid="{00000000-0005-0000-0000-000097590000}"/>
    <cellStyle name="Input 4 4 7 7 3" xfId="22748" xr:uid="{00000000-0005-0000-0000-000098590000}"/>
    <cellStyle name="Input 4 4 7 7 3 2" xfId="22749" xr:uid="{00000000-0005-0000-0000-000099590000}"/>
    <cellStyle name="Input 4 4 7 7 3 2 2" xfId="22750" xr:uid="{00000000-0005-0000-0000-00009A590000}"/>
    <cellStyle name="Input 4 4 7 7 3 3" xfId="22751" xr:uid="{00000000-0005-0000-0000-00009B590000}"/>
    <cellStyle name="Input 4 4 7 7 4" xfId="22752" xr:uid="{00000000-0005-0000-0000-00009C590000}"/>
    <cellStyle name="Input 4 4 7 7 5" xfId="22753" xr:uid="{00000000-0005-0000-0000-00009D590000}"/>
    <cellStyle name="Input 4 4 7 8" xfId="22754" xr:uid="{00000000-0005-0000-0000-00009E590000}"/>
    <cellStyle name="Input 4 4 7 8 2" xfId="22755" xr:uid="{00000000-0005-0000-0000-00009F590000}"/>
    <cellStyle name="Input 4 4 7 9" xfId="22756" xr:uid="{00000000-0005-0000-0000-0000A0590000}"/>
    <cellStyle name="Input 4 4 7 9 2" xfId="22757" xr:uid="{00000000-0005-0000-0000-0000A1590000}"/>
    <cellStyle name="Input 4 4 7 9 2 2" xfId="22758" xr:uid="{00000000-0005-0000-0000-0000A2590000}"/>
    <cellStyle name="Input 4 4 7 9 3" xfId="22759" xr:uid="{00000000-0005-0000-0000-0000A3590000}"/>
    <cellStyle name="Input 4 4 8" xfId="22760" xr:uid="{00000000-0005-0000-0000-0000A4590000}"/>
    <cellStyle name="Input 4 4 8 10" xfId="22761" xr:uid="{00000000-0005-0000-0000-0000A5590000}"/>
    <cellStyle name="Input 4 4 8 11" xfId="22762" xr:uid="{00000000-0005-0000-0000-0000A6590000}"/>
    <cellStyle name="Input 4 4 8 2" xfId="22763" xr:uid="{00000000-0005-0000-0000-0000A7590000}"/>
    <cellStyle name="Input 4 4 8 2 10" xfId="22764" xr:uid="{00000000-0005-0000-0000-0000A8590000}"/>
    <cellStyle name="Input 4 4 8 2 2" xfId="22765" xr:uid="{00000000-0005-0000-0000-0000A9590000}"/>
    <cellStyle name="Input 4 4 8 2 2 2" xfId="22766" xr:uid="{00000000-0005-0000-0000-0000AA590000}"/>
    <cellStyle name="Input 4 4 8 2 2 2 2" xfId="22767" xr:uid="{00000000-0005-0000-0000-0000AB590000}"/>
    <cellStyle name="Input 4 4 8 2 2 3" xfId="22768" xr:uid="{00000000-0005-0000-0000-0000AC590000}"/>
    <cellStyle name="Input 4 4 8 2 2 3 2" xfId="22769" xr:uid="{00000000-0005-0000-0000-0000AD590000}"/>
    <cellStyle name="Input 4 4 8 2 2 3 2 2" xfId="22770" xr:uid="{00000000-0005-0000-0000-0000AE590000}"/>
    <cellStyle name="Input 4 4 8 2 2 3 3" xfId="22771" xr:uid="{00000000-0005-0000-0000-0000AF590000}"/>
    <cellStyle name="Input 4 4 8 2 2 4" xfId="22772" xr:uid="{00000000-0005-0000-0000-0000B0590000}"/>
    <cellStyle name="Input 4 4 8 2 2 5" xfId="22773" xr:uid="{00000000-0005-0000-0000-0000B1590000}"/>
    <cellStyle name="Input 4 4 8 2 3" xfId="22774" xr:uid="{00000000-0005-0000-0000-0000B2590000}"/>
    <cellStyle name="Input 4 4 8 2 3 2" xfId="22775" xr:uid="{00000000-0005-0000-0000-0000B3590000}"/>
    <cellStyle name="Input 4 4 8 2 3 2 2" xfId="22776" xr:uid="{00000000-0005-0000-0000-0000B4590000}"/>
    <cellStyle name="Input 4 4 8 2 3 3" xfId="22777" xr:uid="{00000000-0005-0000-0000-0000B5590000}"/>
    <cellStyle name="Input 4 4 8 2 3 3 2" xfId="22778" xr:uid="{00000000-0005-0000-0000-0000B6590000}"/>
    <cellStyle name="Input 4 4 8 2 3 3 2 2" xfId="22779" xr:uid="{00000000-0005-0000-0000-0000B7590000}"/>
    <cellStyle name="Input 4 4 8 2 3 3 3" xfId="22780" xr:uid="{00000000-0005-0000-0000-0000B8590000}"/>
    <cellStyle name="Input 4 4 8 2 3 4" xfId="22781" xr:uid="{00000000-0005-0000-0000-0000B9590000}"/>
    <cellStyle name="Input 4 4 8 2 3 5" xfId="22782" xr:uid="{00000000-0005-0000-0000-0000BA590000}"/>
    <cellStyle name="Input 4 4 8 2 4" xfId="22783" xr:uid="{00000000-0005-0000-0000-0000BB590000}"/>
    <cellStyle name="Input 4 4 8 2 4 2" xfId="22784" xr:uid="{00000000-0005-0000-0000-0000BC590000}"/>
    <cellStyle name="Input 4 4 8 2 4 2 2" xfId="22785" xr:uid="{00000000-0005-0000-0000-0000BD590000}"/>
    <cellStyle name="Input 4 4 8 2 4 3" xfId="22786" xr:uid="{00000000-0005-0000-0000-0000BE590000}"/>
    <cellStyle name="Input 4 4 8 2 4 3 2" xfId="22787" xr:uid="{00000000-0005-0000-0000-0000BF590000}"/>
    <cellStyle name="Input 4 4 8 2 4 3 2 2" xfId="22788" xr:uid="{00000000-0005-0000-0000-0000C0590000}"/>
    <cellStyle name="Input 4 4 8 2 4 3 3" xfId="22789" xr:uid="{00000000-0005-0000-0000-0000C1590000}"/>
    <cellStyle name="Input 4 4 8 2 4 4" xfId="22790" xr:uid="{00000000-0005-0000-0000-0000C2590000}"/>
    <cellStyle name="Input 4 4 8 2 4 5" xfId="22791" xr:uid="{00000000-0005-0000-0000-0000C3590000}"/>
    <cellStyle name="Input 4 4 8 2 5" xfId="22792" xr:uid="{00000000-0005-0000-0000-0000C4590000}"/>
    <cellStyle name="Input 4 4 8 2 5 2" xfId="22793" xr:uid="{00000000-0005-0000-0000-0000C5590000}"/>
    <cellStyle name="Input 4 4 8 2 5 2 2" xfId="22794" xr:uid="{00000000-0005-0000-0000-0000C6590000}"/>
    <cellStyle name="Input 4 4 8 2 5 3" xfId="22795" xr:uid="{00000000-0005-0000-0000-0000C7590000}"/>
    <cellStyle name="Input 4 4 8 2 5 3 2" xfId="22796" xr:uid="{00000000-0005-0000-0000-0000C8590000}"/>
    <cellStyle name="Input 4 4 8 2 5 3 2 2" xfId="22797" xr:uid="{00000000-0005-0000-0000-0000C9590000}"/>
    <cellStyle name="Input 4 4 8 2 5 3 3" xfId="22798" xr:uid="{00000000-0005-0000-0000-0000CA590000}"/>
    <cellStyle name="Input 4 4 8 2 5 4" xfId="22799" xr:uid="{00000000-0005-0000-0000-0000CB590000}"/>
    <cellStyle name="Input 4 4 8 2 5 5" xfId="22800" xr:uid="{00000000-0005-0000-0000-0000CC590000}"/>
    <cellStyle name="Input 4 4 8 2 6" xfId="22801" xr:uid="{00000000-0005-0000-0000-0000CD590000}"/>
    <cellStyle name="Input 4 4 8 2 6 2" xfId="22802" xr:uid="{00000000-0005-0000-0000-0000CE590000}"/>
    <cellStyle name="Input 4 4 8 2 6 2 2" xfId="22803" xr:uid="{00000000-0005-0000-0000-0000CF590000}"/>
    <cellStyle name="Input 4 4 8 2 6 3" xfId="22804" xr:uid="{00000000-0005-0000-0000-0000D0590000}"/>
    <cellStyle name="Input 4 4 8 2 6 3 2" xfId="22805" xr:uid="{00000000-0005-0000-0000-0000D1590000}"/>
    <cellStyle name="Input 4 4 8 2 6 3 2 2" xfId="22806" xr:uid="{00000000-0005-0000-0000-0000D2590000}"/>
    <cellStyle name="Input 4 4 8 2 6 3 3" xfId="22807" xr:uid="{00000000-0005-0000-0000-0000D3590000}"/>
    <cellStyle name="Input 4 4 8 2 6 4" xfId="22808" xr:uid="{00000000-0005-0000-0000-0000D4590000}"/>
    <cellStyle name="Input 4 4 8 2 6 5" xfId="22809" xr:uid="{00000000-0005-0000-0000-0000D5590000}"/>
    <cellStyle name="Input 4 4 8 2 7" xfId="22810" xr:uid="{00000000-0005-0000-0000-0000D6590000}"/>
    <cellStyle name="Input 4 4 8 2 7 2" xfId="22811" xr:uid="{00000000-0005-0000-0000-0000D7590000}"/>
    <cellStyle name="Input 4 4 8 2 8" xfId="22812" xr:uid="{00000000-0005-0000-0000-0000D8590000}"/>
    <cellStyle name="Input 4 4 8 2 8 2" xfId="22813" xr:uid="{00000000-0005-0000-0000-0000D9590000}"/>
    <cellStyle name="Input 4 4 8 2 8 2 2" xfId="22814" xr:uid="{00000000-0005-0000-0000-0000DA590000}"/>
    <cellStyle name="Input 4 4 8 2 8 3" xfId="22815" xr:uid="{00000000-0005-0000-0000-0000DB590000}"/>
    <cellStyle name="Input 4 4 8 2 9" xfId="22816" xr:uid="{00000000-0005-0000-0000-0000DC590000}"/>
    <cellStyle name="Input 4 4 8 3" xfId="22817" xr:uid="{00000000-0005-0000-0000-0000DD590000}"/>
    <cellStyle name="Input 4 4 8 3 2" xfId="22818" xr:uid="{00000000-0005-0000-0000-0000DE590000}"/>
    <cellStyle name="Input 4 4 8 3 2 2" xfId="22819" xr:uid="{00000000-0005-0000-0000-0000DF590000}"/>
    <cellStyle name="Input 4 4 8 3 2 2 2" xfId="22820" xr:uid="{00000000-0005-0000-0000-0000E0590000}"/>
    <cellStyle name="Input 4 4 8 3 2 3" xfId="22821" xr:uid="{00000000-0005-0000-0000-0000E1590000}"/>
    <cellStyle name="Input 4 4 8 3 2 3 2" xfId="22822" xr:uid="{00000000-0005-0000-0000-0000E2590000}"/>
    <cellStyle name="Input 4 4 8 3 2 3 2 2" xfId="22823" xr:uid="{00000000-0005-0000-0000-0000E3590000}"/>
    <cellStyle name="Input 4 4 8 3 2 3 3" xfId="22824" xr:uid="{00000000-0005-0000-0000-0000E4590000}"/>
    <cellStyle name="Input 4 4 8 3 2 4" xfId="22825" xr:uid="{00000000-0005-0000-0000-0000E5590000}"/>
    <cellStyle name="Input 4 4 8 3 2 5" xfId="22826" xr:uid="{00000000-0005-0000-0000-0000E6590000}"/>
    <cellStyle name="Input 4 4 8 3 3" xfId="22827" xr:uid="{00000000-0005-0000-0000-0000E7590000}"/>
    <cellStyle name="Input 4 4 8 3 3 2" xfId="22828" xr:uid="{00000000-0005-0000-0000-0000E8590000}"/>
    <cellStyle name="Input 4 4 8 3 4" xfId="22829" xr:uid="{00000000-0005-0000-0000-0000E9590000}"/>
    <cellStyle name="Input 4 4 8 3 4 2" xfId="22830" xr:uid="{00000000-0005-0000-0000-0000EA590000}"/>
    <cellStyle name="Input 4 4 8 3 4 2 2" xfId="22831" xr:uid="{00000000-0005-0000-0000-0000EB590000}"/>
    <cellStyle name="Input 4 4 8 3 4 3" xfId="22832" xr:uid="{00000000-0005-0000-0000-0000EC590000}"/>
    <cellStyle name="Input 4 4 8 3 5" xfId="22833" xr:uid="{00000000-0005-0000-0000-0000ED590000}"/>
    <cellStyle name="Input 4 4 8 3 6" xfId="22834" xr:uid="{00000000-0005-0000-0000-0000EE590000}"/>
    <cellStyle name="Input 4 4 8 4" xfId="22835" xr:uid="{00000000-0005-0000-0000-0000EF590000}"/>
    <cellStyle name="Input 4 4 8 4 2" xfId="22836" xr:uid="{00000000-0005-0000-0000-0000F0590000}"/>
    <cellStyle name="Input 4 4 8 4 2 2" xfId="22837" xr:uid="{00000000-0005-0000-0000-0000F1590000}"/>
    <cellStyle name="Input 4 4 8 4 3" xfId="22838" xr:uid="{00000000-0005-0000-0000-0000F2590000}"/>
    <cellStyle name="Input 4 4 8 4 3 2" xfId="22839" xr:uid="{00000000-0005-0000-0000-0000F3590000}"/>
    <cellStyle name="Input 4 4 8 4 3 2 2" xfId="22840" xr:uid="{00000000-0005-0000-0000-0000F4590000}"/>
    <cellStyle name="Input 4 4 8 4 3 3" xfId="22841" xr:uid="{00000000-0005-0000-0000-0000F5590000}"/>
    <cellStyle name="Input 4 4 8 4 4" xfId="22842" xr:uid="{00000000-0005-0000-0000-0000F6590000}"/>
    <cellStyle name="Input 4 4 8 4 5" xfId="22843" xr:uid="{00000000-0005-0000-0000-0000F7590000}"/>
    <cellStyle name="Input 4 4 8 5" xfId="22844" xr:uid="{00000000-0005-0000-0000-0000F8590000}"/>
    <cellStyle name="Input 4 4 8 5 2" xfId="22845" xr:uid="{00000000-0005-0000-0000-0000F9590000}"/>
    <cellStyle name="Input 4 4 8 5 2 2" xfId="22846" xr:uid="{00000000-0005-0000-0000-0000FA590000}"/>
    <cellStyle name="Input 4 4 8 5 3" xfId="22847" xr:uid="{00000000-0005-0000-0000-0000FB590000}"/>
    <cellStyle name="Input 4 4 8 5 3 2" xfId="22848" xr:uid="{00000000-0005-0000-0000-0000FC590000}"/>
    <cellStyle name="Input 4 4 8 5 3 2 2" xfId="22849" xr:uid="{00000000-0005-0000-0000-0000FD590000}"/>
    <cellStyle name="Input 4 4 8 5 3 3" xfId="22850" xr:uid="{00000000-0005-0000-0000-0000FE590000}"/>
    <cellStyle name="Input 4 4 8 5 4" xfId="22851" xr:uid="{00000000-0005-0000-0000-0000FF590000}"/>
    <cellStyle name="Input 4 4 8 5 5" xfId="22852" xr:uid="{00000000-0005-0000-0000-0000005A0000}"/>
    <cellStyle name="Input 4 4 8 6" xfId="22853" xr:uid="{00000000-0005-0000-0000-0000015A0000}"/>
    <cellStyle name="Input 4 4 8 6 2" xfId="22854" xr:uid="{00000000-0005-0000-0000-0000025A0000}"/>
    <cellStyle name="Input 4 4 8 6 2 2" xfId="22855" xr:uid="{00000000-0005-0000-0000-0000035A0000}"/>
    <cellStyle name="Input 4 4 8 6 3" xfId="22856" xr:uid="{00000000-0005-0000-0000-0000045A0000}"/>
    <cellStyle name="Input 4 4 8 6 3 2" xfId="22857" xr:uid="{00000000-0005-0000-0000-0000055A0000}"/>
    <cellStyle name="Input 4 4 8 6 3 2 2" xfId="22858" xr:uid="{00000000-0005-0000-0000-0000065A0000}"/>
    <cellStyle name="Input 4 4 8 6 3 3" xfId="22859" xr:uid="{00000000-0005-0000-0000-0000075A0000}"/>
    <cellStyle name="Input 4 4 8 6 4" xfId="22860" xr:uid="{00000000-0005-0000-0000-0000085A0000}"/>
    <cellStyle name="Input 4 4 8 6 5" xfId="22861" xr:uid="{00000000-0005-0000-0000-0000095A0000}"/>
    <cellStyle name="Input 4 4 8 7" xfId="22862" xr:uid="{00000000-0005-0000-0000-00000A5A0000}"/>
    <cellStyle name="Input 4 4 8 7 2" xfId="22863" xr:uid="{00000000-0005-0000-0000-00000B5A0000}"/>
    <cellStyle name="Input 4 4 8 7 2 2" xfId="22864" xr:uid="{00000000-0005-0000-0000-00000C5A0000}"/>
    <cellStyle name="Input 4 4 8 7 3" xfId="22865" xr:uid="{00000000-0005-0000-0000-00000D5A0000}"/>
    <cellStyle name="Input 4 4 8 7 3 2" xfId="22866" xr:uid="{00000000-0005-0000-0000-00000E5A0000}"/>
    <cellStyle name="Input 4 4 8 7 3 2 2" xfId="22867" xr:uid="{00000000-0005-0000-0000-00000F5A0000}"/>
    <cellStyle name="Input 4 4 8 7 3 3" xfId="22868" xr:uid="{00000000-0005-0000-0000-0000105A0000}"/>
    <cellStyle name="Input 4 4 8 7 4" xfId="22869" xr:uid="{00000000-0005-0000-0000-0000115A0000}"/>
    <cellStyle name="Input 4 4 8 7 5" xfId="22870" xr:uid="{00000000-0005-0000-0000-0000125A0000}"/>
    <cellStyle name="Input 4 4 8 8" xfId="22871" xr:uid="{00000000-0005-0000-0000-0000135A0000}"/>
    <cellStyle name="Input 4 4 8 8 2" xfId="22872" xr:uid="{00000000-0005-0000-0000-0000145A0000}"/>
    <cellStyle name="Input 4 4 8 9" xfId="22873" xr:uid="{00000000-0005-0000-0000-0000155A0000}"/>
    <cellStyle name="Input 4 4 8 9 2" xfId="22874" xr:uid="{00000000-0005-0000-0000-0000165A0000}"/>
    <cellStyle name="Input 4 4 8 9 2 2" xfId="22875" xr:uid="{00000000-0005-0000-0000-0000175A0000}"/>
    <cellStyle name="Input 4 4 8 9 3" xfId="22876" xr:uid="{00000000-0005-0000-0000-0000185A0000}"/>
    <cellStyle name="Input 4 4 9" xfId="22877" xr:uid="{00000000-0005-0000-0000-0000195A0000}"/>
    <cellStyle name="Input 4 4 9 10" xfId="22878" xr:uid="{00000000-0005-0000-0000-00001A5A0000}"/>
    <cellStyle name="Input 4 4 9 2" xfId="22879" xr:uid="{00000000-0005-0000-0000-00001B5A0000}"/>
    <cellStyle name="Input 4 4 9 2 2" xfId="22880" xr:uid="{00000000-0005-0000-0000-00001C5A0000}"/>
    <cellStyle name="Input 4 4 9 2 2 2" xfId="22881" xr:uid="{00000000-0005-0000-0000-00001D5A0000}"/>
    <cellStyle name="Input 4 4 9 2 3" xfId="22882" xr:uid="{00000000-0005-0000-0000-00001E5A0000}"/>
    <cellStyle name="Input 4 4 9 2 3 2" xfId="22883" xr:uid="{00000000-0005-0000-0000-00001F5A0000}"/>
    <cellStyle name="Input 4 4 9 2 3 2 2" xfId="22884" xr:uid="{00000000-0005-0000-0000-0000205A0000}"/>
    <cellStyle name="Input 4 4 9 2 3 3" xfId="22885" xr:uid="{00000000-0005-0000-0000-0000215A0000}"/>
    <cellStyle name="Input 4 4 9 2 4" xfId="22886" xr:uid="{00000000-0005-0000-0000-0000225A0000}"/>
    <cellStyle name="Input 4 4 9 2 5" xfId="22887" xr:uid="{00000000-0005-0000-0000-0000235A0000}"/>
    <cellStyle name="Input 4 4 9 3" xfId="22888" xr:uid="{00000000-0005-0000-0000-0000245A0000}"/>
    <cellStyle name="Input 4 4 9 3 2" xfId="22889" xr:uid="{00000000-0005-0000-0000-0000255A0000}"/>
    <cellStyle name="Input 4 4 9 3 2 2" xfId="22890" xr:uid="{00000000-0005-0000-0000-0000265A0000}"/>
    <cellStyle name="Input 4 4 9 3 3" xfId="22891" xr:uid="{00000000-0005-0000-0000-0000275A0000}"/>
    <cellStyle name="Input 4 4 9 3 3 2" xfId="22892" xr:uid="{00000000-0005-0000-0000-0000285A0000}"/>
    <cellStyle name="Input 4 4 9 3 3 2 2" xfId="22893" xr:uid="{00000000-0005-0000-0000-0000295A0000}"/>
    <cellStyle name="Input 4 4 9 3 3 3" xfId="22894" xr:uid="{00000000-0005-0000-0000-00002A5A0000}"/>
    <cellStyle name="Input 4 4 9 3 4" xfId="22895" xr:uid="{00000000-0005-0000-0000-00002B5A0000}"/>
    <cellStyle name="Input 4 4 9 3 5" xfId="22896" xr:uid="{00000000-0005-0000-0000-00002C5A0000}"/>
    <cellStyle name="Input 4 4 9 4" xfId="22897" xr:uid="{00000000-0005-0000-0000-00002D5A0000}"/>
    <cellStyle name="Input 4 4 9 4 2" xfId="22898" xr:uid="{00000000-0005-0000-0000-00002E5A0000}"/>
    <cellStyle name="Input 4 4 9 4 2 2" xfId="22899" xr:uid="{00000000-0005-0000-0000-00002F5A0000}"/>
    <cellStyle name="Input 4 4 9 4 3" xfId="22900" xr:uid="{00000000-0005-0000-0000-0000305A0000}"/>
    <cellStyle name="Input 4 4 9 4 3 2" xfId="22901" xr:uid="{00000000-0005-0000-0000-0000315A0000}"/>
    <cellStyle name="Input 4 4 9 4 3 2 2" xfId="22902" xr:uid="{00000000-0005-0000-0000-0000325A0000}"/>
    <cellStyle name="Input 4 4 9 4 3 3" xfId="22903" xr:uid="{00000000-0005-0000-0000-0000335A0000}"/>
    <cellStyle name="Input 4 4 9 4 4" xfId="22904" xr:uid="{00000000-0005-0000-0000-0000345A0000}"/>
    <cellStyle name="Input 4 4 9 4 5" xfId="22905" xr:uid="{00000000-0005-0000-0000-0000355A0000}"/>
    <cellStyle name="Input 4 4 9 5" xfId="22906" xr:uid="{00000000-0005-0000-0000-0000365A0000}"/>
    <cellStyle name="Input 4 4 9 5 2" xfId="22907" xr:uid="{00000000-0005-0000-0000-0000375A0000}"/>
    <cellStyle name="Input 4 4 9 5 2 2" xfId="22908" xr:uid="{00000000-0005-0000-0000-0000385A0000}"/>
    <cellStyle name="Input 4 4 9 5 3" xfId="22909" xr:uid="{00000000-0005-0000-0000-0000395A0000}"/>
    <cellStyle name="Input 4 4 9 5 3 2" xfId="22910" xr:uid="{00000000-0005-0000-0000-00003A5A0000}"/>
    <cellStyle name="Input 4 4 9 5 3 2 2" xfId="22911" xr:uid="{00000000-0005-0000-0000-00003B5A0000}"/>
    <cellStyle name="Input 4 4 9 5 3 3" xfId="22912" xr:uid="{00000000-0005-0000-0000-00003C5A0000}"/>
    <cellStyle name="Input 4 4 9 5 4" xfId="22913" xr:uid="{00000000-0005-0000-0000-00003D5A0000}"/>
    <cellStyle name="Input 4 4 9 5 5" xfId="22914" xr:uid="{00000000-0005-0000-0000-00003E5A0000}"/>
    <cellStyle name="Input 4 4 9 6" xfId="22915" xr:uid="{00000000-0005-0000-0000-00003F5A0000}"/>
    <cellStyle name="Input 4 4 9 6 2" xfId="22916" xr:uid="{00000000-0005-0000-0000-0000405A0000}"/>
    <cellStyle name="Input 4 4 9 6 2 2" xfId="22917" xr:uid="{00000000-0005-0000-0000-0000415A0000}"/>
    <cellStyle name="Input 4 4 9 6 3" xfId="22918" xr:uid="{00000000-0005-0000-0000-0000425A0000}"/>
    <cellStyle name="Input 4 4 9 6 3 2" xfId="22919" xr:uid="{00000000-0005-0000-0000-0000435A0000}"/>
    <cellStyle name="Input 4 4 9 6 3 2 2" xfId="22920" xr:uid="{00000000-0005-0000-0000-0000445A0000}"/>
    <cellStyle name="Input 4 4 9 6 3 3" xfId="22921" xr:uid="{00000000-0005-0000-0000-0000455A0000}"/>
    <cellStyle name="Input 4 4 9 6 4" xfId="22922" xr:uid="{00000000-0005-0000-0000-0000465A0000}"/>
    <cellStyle name="Input 4 4 9 6 5" xfId="22923" xr:uid="{00000000-0005-0000-0000-0000475A0000}"/>
    <cellStyle name="Input 4 4 9 7" xfId="22924" xr:uid="{00000000-0005-0000-0000-0000485A0000}"/>
    <cellStyle name="Input 4 4 9 7 2" xfId="22925" xr:uid="{00000000-0005-0000-0000-0000495A0000}"/>
    <cellStyle name="Input 4 4 9 8" xfId="22926" xr:uid="{00000000-0005-0000-0000-00004A5A0000}"/>
    <cellStyle name="Input 4 4 9 8 2" xfId="22927" xr:uid="{00000000-0005-0000-0000-00004B5A0000}"/>
    <cellStyle name="Input 4 4 9 8 2 2" xfId="22928" xr:uid="{00000000-0005-0000-0000-00004C5A0000}"/>
    <cellStyle name="Input 4 4 9 8 3" xfId="22929" xr:uid="{00000000-0005-0000-0000-00004D5A0000}"/>
    <cellStyle name="Input 4 4 9 9" xfId="22930" xr:uid="{00000000-0005-0000-0000-00004E5A0000}"/>
    <cellStyle name="Input 4 4_Subsidy" xfId="22931" xr:uid="{00000000-0005-0000-0000-00004F5A0000}"/>
    <cellStyle name="Input 4 40" xfId="22932" xr:uid="{00000000-0005-0000-0000-0000505A0000}"/>
    <cellStyle name="Input 4 40 2" xfId="22933" xr:uid="{00000000-0005-0000-0000-0000515A0000}"/>
    <cellStyle name="Input 4 40 2 2" xfId="22934" xr:uid="{00000000-0005-0000-0000-0000525A0000}"/>
    <cellStyle name="Input 4 40 2 2 2" xfId="22935" xr:uid="{00000000-0005-0000-0000-0000535A0000}"/>
    <cellStyle name="Input 4 40 2 3" xfId="22936" xr:uid="{00000000-0005-0000-0000-0000545A0000}"/>
    <cellStyle name="Input 4 40 3" xfId="22937" xr:uid="{00000000-0005-0000-0000-0000555A0000}"/>
    <cellStyle name="Input 4 40 4" xfId="22938" xr:uid="{00000000-0005-0000-0000-0000565A0000}"/>
    <cellStyle name="Input 4 41" xfId="22939" xr:uid="{00000000-0005-0000-0000-0000575A0000}"/>
    <cellStyle name="Input 4 41 2" xfId="22940" xr:uid="{00000000-0005-0000-0000-0000585A0000}"/>
    <cellStyle name="Input 4 41 2 2" xfId="22941" xr:uid="{00000000-0005-0000-0000-0000595A0000}"/>
    <cellStyle name="Input 4 41 2 2 2" xfId="22942" xr:uid="{00000000-0005-0000-0000-00005A5A0000}"/>
    <cellStyle name="Input 4 41 2 3" xfId="22943" xr:uid="{00000000-0005-0000-0000-00005B5A0000}"/>
    <cellStyle name="Input 4 41 3" xfId="22944" xr:uid="{00000000-0005-0000-0000-00005C5A0000}"/>
    <cellStyle name="Input 4 41 4" xfId="22945" xr:uid="{00000000-0005-0000-0000-00005D5A0000}"/>
    <cellStyle name="Input 4 42" xfId="22946" xr:uid="{00000000-0005-0000-0000-00005E5A0000}"/>
    <cellStyle name="Input 4 42 2" xfId="22947" xr:uid="{00000000-0005-0000-0000-00005F5A0000}"/>
    <cellStyle name="Input 4 42 2 2" xfId="22948" xr:uid="{00000000-0005-0000-0000-0000605A0000}"/>
    <cellStyle name="Input 4 42 2 2 2" xfId="22949" xr:uid="{00000000-0005-0000-0000-0000615A0000}"/>
    <cellStyle name="Input 4 42 2 3" xfId="22950" xr:uid="{00000000-0005-0000-0000-0000625A0000}"/>
    <cellStyle name="Input 4 42 3" xfId="22951" xr:uid="{00000000-0005-0000-0000-0000635A0000}"/>
    <cellStyle name="Input 4 42 4" xfId="22952" xr:uid="{00000000-0005-0000-0000-0000645A0000}"/>
    <cellStyle name="Input 4 43" xfId="22953" xr:uid="{00000000-0005-0000-0000-0000655A0000}"/>
    <cellStyle name="Input 4 43 2" xfId="22954" xr:uid="{00000000-0005-0000-0000-0000665A0000}"/>
    <cellStyle name="Input 4 43 2 2" xfId="22955" xr:uid="{00000000-0005-0000-0000-0000675A0000}"/>
    <cellStyle name="Input 4 43 2 2 2" xfId="22956" xr:uid="{00000000-0005-0000-0000-0000685A0000}"/>
    <cellStyle name="Input 4 43 2 3" xfId="22957" xr:uid="{00000000-0005-0000-0000-0000695A0000}"/>
    <cellStyle name="Input 4 43 3" xfId="22958" xr:uid="{00000000-0005-0000-0000-00006A5A0000}"/>
    <cellStyle name="Input 4 43 4" xfId="22959" xr:uid="{00000000-0005-0000-0000-00006B5A0000}"/>
    <cellStyle name="Input 4 44" xfId="22960" xr:uid="{00000000-0005-0000-0000-00006C5A0000}"/>
    <cellStyle name="Input 4 44 2" xfId="22961" xr:uid="{00000000-0005-0000-0000-00006D5A0000}"/>
    <cellStyle name="Input 4 44 2 2" xfId="22962" xr:uid="{00000000-0005-0000-0000-00006E5A0000}"/>
    <cellStyle name="Input 4 44 2 2 2" xfId="22963" xr:uid="{00000000-0005-0000-0000-00006F5A0000}"/>
    <cellStyle name="Input 4 44 2 3" xfId="22964" xr:uid="{00000000-0005-0000-0000-0000705A0000}"/>
    <cellStyle name="Input 4 44 3" xfId="22965" xr:uid="{00000000-0005-0000-0000-0000715A0000}"/>
    <cellStyle name="Input 4 44 4" xfId="22966" xr:uid="{00000000-0005-0000-0000-0000725A0000}"/>
    <cellStyle name="Input 4 45" xfId="22967" xr:uid="{00000000-0005-0000-0000-0000735A0000}"/>
    <cellStyle name="Input 4 45 2" xfId="22968" xr:uid="{00000000-0005-0000-0000-0000745A0000}"/>
    <cellStyle name="Input 4 45 2 2" xfId="22969" xr:uid="{00000000-0005-0000-0000-0000755A0000}"/>
    <cellStyle name="Input 4 45 2 2 2" xfId="22970" xr:uid="{00000000-0005-0000-0000-0000765A0000}"/>
    <cellStyle name="Input 4 45 2 3" xfId="22971" xr:uid="{00000000-0005-0000-0000-0000775A0000}"/>
    <cellStyle name="Input 4 45 3" xfId="22972" xr:uid="{00000000-0005-0000-0000-0000785A0000}"/>
    <cellStyle name="Input 4 45 4" xfId="22973" xr:uid="{00000000-0005-0000-0000-0000795A0000}"/>
    <cellStyle name="Input 4 46" xfId="22974" xr:uid="{00000000-0005-0000-0000-00007A5A0000}"/>
    <cellStyle name="Input 4 46 2" xfId="22975" xr:uid="{00000000-0005-0000-0000-00007B5A0000}"/>
    <cellStyle name="Input 4 46 2 2" xfId="22976" xr:uid="{00000000-0005-0000-0000-00007C5A0000}"/>
    <cellStyle name="Input 4 46 3" xfId="22977" xr:uid="{00000000-0005-0000-0000-00007D5A0000}"/>
    <cellStyle name="Input 4 46 4" xfId="22978" xr:uid="{00000000-0005-0000-0000-00007E5A0000}"/>
    <cellStyle name="Input 4 47" xfId="22979" xr:uid="{00000000-0005-0000-0000-00007F5A0000}"/>
    <cellStyle name="Input 4 47 2" xfId="22980" xr:uid="{00000000-0005-0000-0000-0000805A0000}"/>
    <cellStyle name="Input 4 48" xfId="22981" xr:uid="{00000000-0005-0000-0000-0000815A0000}"/>
    <cellStyle name="Input 4 49" xfId="22982" xr:uid="{00000000-0005-0000-0000-0000825A0000}"/>
    <cellStyle name="Input 4 5" xfId="22983" xr:uid="{00000000-0005-0000-0000-0000835A0000}"/>
    <cellStyle name="Input 4 5 10" xfId="22984" xr:uid="{00000000-0005-0000-0000-0000845A0000}"/>
    <cellStyle name="Input 4 5 10 2" xfId="22985" xr:uid="{00000000-0005-0000-0000-0000855A0000}"/>
    <cellStyle name="Input 4 5 10 2 2" xfId="22986" xr:uid="{00000000-0005-0000-0000-0000865A0000}"/>
    <cellStyle name="Input 4 5 10 2 2 2" xfId="22987" xr:uid="{00000000-0005-0000-0000-0000875A0000}"/>
    <cellStyle name="Input 4 5 10 2 3" xfId="22988" xr:uid="{00000000-0005-0000-0000-0000885A0000}"/>
    <cellStyle name="Input 4 5 10 2 3 2" xfId="22989" xr:uid="{00000000-0005-0000-0000-0000895A0000}"/>
    <cellStyle name="Input 4 5 10 2 3 2 2" xfId="22990" xr:uid="{00000000-0005-0000-0000-00008A5A0000}"/>
    <cellStyle name="Input 4 5 10 2 3 3" xfId="22991" xr:uid="{00000000-0005-0000-0000-00008B5A0000}"/>
    <cellStyle name="Input 4 5 10 2 4" xfId="22992" xr:uid="{00000000-0005-0000-0000-00008C5A0000}"/>
    <cellStyle name="Input 4 5 10 2 5" xfId="22993" xr:uid="{00000000-0005-0000-0000-00008D5A0000}"/>
    <cellStyle name="Input 4 5 10 3" xfId="22994" xr:uid="{00000000-0005-0000-0000-00008E5A0000}"/>
    <cellStyle name="Input 4 5 10 3 2" xfId="22995" xr:uid="{00000000-0005-0000-0000-00008F5A0000}"/>
    <cellStyle name="Input 4 5 10 4" xfId="22996" xr:uid="{00000000-0005-0000-0000-0000905A0000}"/>
    <cellStyle name="Input 4 5 10 4 2" xfId="22997" xr:uid="{00000000-0005-0000-0000-0000915A0000}"/>
    <cellStyle name="Input 4 5 10 4 2 2" xfId="22998" xr:uid="{00000000-0005-0000-0000-0000925A0000}"/>
    <cellStyle name="Input 4 5 10 4 3" xfId="22999" xr:uid="{00000000-0005-0000-0000-0000935A0000}"/>
    <cellStyle name="Input 4 5 10 5" xfId="23000" xr:uid="{00000000-0005-0000-0000-0000945A0000}"/>
    <cellStyle name="Input 4 5 10 6" xfId="23001" xr:uid="{00000000-0005-0000-0000-0000955A0000}"/>
    <cellStyle name="Input 4 5 11" xfId="23002" xr:uid="{00000000-0005-0000-0000-0000965A0000}"/>
    <cellStyle name="Input 4 5 11 2" xfId="23003" xr:uid="{00000000-0005-0000-0000-0000975A0000}"/>
    <cellStyle name="Input 4 5 11 2 2" xfId="23004" xr:uid="{00000000-0005-0000-0000-0000985A0000}"/>
    <cellStyle name="Input 4 5 11 3" xfId="23005" xr:uid="{00000000-0005-0000-0000-0000995A0000}"/>
    <cellStyle name="Input 4 5 11 3 2" xfId="23006" xr:uid="{00000000-0005-0000-0000-00009A5A0000}"/>
    <cellStyle name="Input 4 5 11 3 2 2" xfId="23007" xr:uid="{00000000-0005-0000-0000-00009B5A0000}"/>
    <cellStyle name="Input 4 5 11 3 3" xfId="23008" xr:uid="{00000000-0005-0000-0000-00009C5A0000}"/>
    <cellStyle name="Input 4 5 11 4" xfId="23009" xr:uid="{00000000-0005-0000-0000-00009D5A0000}"/>
    <cellStyle name="Input 4 5 11 5" xfId="23010" xr:uid="{00000000-0005-0000-0000-00009E5A0000}"/>
    <cellStyle name="Input 4 5 12" xfId="23011" xr:uid="{00000000-0005-0000-0000-00009F5A0000}"/>
    <cellStyle name="Input 4 5 12 2" xfId="23012" xr:uid="{00000000-0005-0000-0000-0000A05A0000}"/>
    <cellStyle name="Input 4 5 12 2 2" xfId="23013" xr:uid="{00000000-0005-0000-0000-0000A15A0000}"/>
    <cellStyle name="Input 4 5 12 3" xfId="23014" xr:uid="{00000000-0005-0000-0000-0000A25A0000}"/>
    <cellStyle name="Input 4 5 12 3 2" xfId="23015" xr:uid="{00000000-0005-0000-0000-0000A35A0000}"/>
    <cellStyle name="Input 4 5 12 3 2 2" xfId="23016" xr:uid="{00000000-0005-0000-0000-0000A45A0000}"/>
    <cellStyle name="Input 4 5 12 3 3" xfId="23017" xr:uid="{00000000-0005-0000-0000-0000A55A0000}"/>
    <cellStyle name="Input 4 5 12 4" xfId="23018" xr:uid="{00000000-0005-0000-0000-0000A65A0000}"/>
    <cellStyle name="Input 4 5 12 5" xfId="23019" xr:uid="{00000000-0005-0000-0000-0000A75A0000}"/>
    <cellStyle name="Input 4 5 13" xfId="23020" xr:uid="{00000000-0005-0000-0000-0000A85A0000}"/>
    <cellStyle name="Input 4 5 13 2" xfId="23021" xr:uid="{00000000-0005-0000-0000-0000A95A0000}"/>
    <cellStyle name="Input 4 5 13 2 2" xfId="23022" xr:uid="{00000000-0005-0000-0000-0000AA5A0000}"/>
    <cellStyle name="Input 4 5 13 3" xfId="23023" xr:uid="{00000000-0005-0000-0000-0000AB5A0000}"/>
    <cellStyle name="Input 4 5 13 3 2" xfId="23024" xr:uid="{00000000-0005-0000-0000-0000AC5A0000}"/>
    <cellStyle name="Input 4 5 13 3 2 2" xfId="23025" xr:uid="{00000000-0005-0000-0000-0000AD5A0000}"/>
    <cellStyle name="Input 4 5 13 3 3" xfId="23026" xr:uid="{00000000-0005-0000-0000-0000AE5A0000}"/>
    <cellStyle name="Input 4 5 13 4" xfId="23027" xr:uid="{00000000-0005-0000-0000-0000AF5A0000}"/>
    <cellStyle name="Input 4 5 13 5" xfId="23028" xr:uid="{00000000-0005-0000-0000-0000B05A0000}"/>
    <cellStyle name="Input 4 5 14" xfId="23029" xr:uid="{00000000-0005-0000-0000-0000B15A0000}"/>
    <cellStyle name="Input 4 5 14 2" xfId="23030" xr:uid="{00000000-0005-0000-0000-0000B25A0000}"/>
    <cellStyle name="Input 4 5 14 2 2" xfId="23031" xr:uid="{00000000-0005-0000-0000-0000B35A0000}"/>
    <cellStyle name="Input 4 5 14 3" xfId="23032" xr:uid="{00000000-0005-0000-0000-0000B45A0000}"/>
    <cellStyle name="Input 4 5 14 3 2" xfId="23033" xr:uid="{00000000-0005-0000-0000-0000B55A0000}"/>
    <cellStyle name="Input 4 5 14 3 2 2" xfId="23034" xr:uid="{00000000-0005-0000-0000-0000B65A0000}"/>
    <cellStyle name="Input 4 5 14 3 3" xfId="23035" xr:uid="{00000000-0005-0000-0000-0000B75A0000}"/>
    <cellStyle name="Input 4 5 14 4" xfId="23036" xr:uid="{00000000-0005-0000-0000-0000B85A0000}"/>
    <cellStyle name="Input 4 5 14 5" xfId="23037" xr:uid="{00000000-0005-0000-0000-0000B95A0000}"/>
    <cellStyle name="Input 4 5 15" xfId="23038" xr:uid="{00000000-0005-0000-0000-0000BA5A0000}"/>
    <cellStyle name="Input 4 5 15 2" xfId="23039" xr:uid="{00000000-0005-0000-0000-0000BB5A0000}"/>
    <cellStyle name="Input 4 5 16" xfId="23040" xr:uid="{00000000-0005-0000-0000-0000BC5A0000}"/>
    <cellStyle name="Input 4 5 16 2" xfId="23041" xr:uid="{00000000-0005-0000-0000-0000BD5A0000}"/>
    <cellStyle name="Input 4 5 16 2 2" xfId="23042" xr:uid="{00000000-0005-0000-0000-0000BE5A0000}"/>
    <cellStyle name="Input 4 5 16 3" xfId="23043" xr:uid="{00000000-0005-0000-0000-0000BF5A0000}"/>
    <cellStyle name="Input 4 5 17" xfId="23044" xr:uid="{00000000-0005-0000-0000-0000C05A0000}"/>
    <cellStyle name="Input 4 5 18" xfId="23045" xr:uid="{00000000-0005-0000-0000-0000C15A0000}"/>
    <cellStyle name="Input 4 5 2" xfId="23046" xr:uid="{00000000-0005-0000-0000-0000C25A0000}"/>
    <cellStyle name="Input 4 5 2 10" xfId="23047" xr:uid="{00000000-0005-0000-0000-0000C35A0000}"/>
    <cellStyle name="Input 4 5 2 10 2" xfId="23048" xr:uid="{00000000-0005-0000-0000-0000C45A0000}"/>
    <cellStyle name="Input 4 5 2 10 2 2" xfId="23049" xr:uid="{00000000-0005-0000-0000-0000C55A0000}"/>
    <cellStyle name="Input 4 5 2 10 3" xfId="23050" xr:uid="{00000000-0005-0000-0000-0000C65A0000}"/>
    <cellStyle name="Input 4 5 2 11" xfId="23051" xr:uid="{00000000-0005-0000-0000-0000C75A0000}"/>
    <cellStyle name="Input 4 5 2 12" xfId="23052" xr:uid="{00000000-0005-0000-0000-0000C85A0000}"/>
    <cellStyle name="Input 4 5 2 2" xfId="23053" xr:uid="{00000000-0005-0000-0000-0000C95A0000}"/>
    <cellStyle name="Input 4 5 2 2 10" xfId="23054" xr:uid="{00000000-0005-0000-0000-0000CA5A0000}"/>
    <cellStyle name="Input 4 5 2 2 11" xfId="23055" xr:uid="{00000000-0005-0000-0000-0000CB5A0000}"/>
    <cellStyle name="Input 4 5 2 2 2" xfId="23056" xr:uid="{00000000-0005-0000-0000-0000CC5A0000}"/>
    <cellStyle name="Input 4 5 2 2 2 10" xfId="23057" xr:uid="{00000000-0005-0000-0000-0000CD5A0000}"/>
    <cellStyle name="Input 4 5 2 2 2 2" xfId="23058" xr:uid="{00000000-0005-0000-0000-0000CE5A0000}"/>
    <cellStyle name="Input 4 5 2 2 2 2 2" xfId="23059" xr:uid="{00000000-0005-0000-0000-0000CF5A0000}"/>
    <cellStyle name="Input 4 5 2 2 2 2 2 2" xfId="23060" xr:uid="{00000000-0005-0000-0000-0000D05A0000}"/>
    <cellStyle name="Input 4 5 2 2 2 2 3" xfId="23061" xr:uid="{00000000-0005-0000-0000-0000D15A0000}"/>
    <cellStyle name="Input 4 5 2 2 2 2 3 2" xfId="23062" xr:uid="{00000000-0005-0000-0000-0000D25A0000}"/>
    <cellStyle name="Input 4 5 2 2 2 2 3 2 2" xfId="23063" xr:uid="{00000000-0005-0000-0000-0000D35A0000}"/>
    <cellStyle name="Input 4 5 2 2 2 2 3 3" xfId="23064" xr:uid="{00000000-0005-0000-0000-0000D45A0000}"/>
    <cellStyle name="Input 4 5 2 2 2 2 4" xfId="23065" xr:uid="{00000000-0005-0000-0000-0000D55A0000}"/>
    <cellStyle name="Input 4 5 2 2 2 2 5" xfId="23066" xr:uid="{00000000-0005-0000-0000-0000D65A0000}"/>
    <cellStyle name="Input 4 5 2 2 2 3" xfId="23067" xr:uid="{00000000-0005-0000-0000-0000D75A0000}"/>
    <cellStyle name="Input 4 5 2 2 2 3 2" xfId="23068" xr:uid="{00000000-0005-0000-0000-0000D85A0000}"/>
    <cellStyle name="Input 4 5 2 2 2 3 2 2" xfId="23069" xr:uid="{00000000-0005-0000-0000-0000D95A0000}"/>
    <cellStyle name="Input 4 5 2 2 2 3 3" xfId="23070" xr:uid="{00000000-0005-0000-0000-0000DA5A0000}"/>
    <cellStyle name="Input 4 5 2 2 2 3 3 2" xfId="23071" xr:uid="{00000000-0005-0000-0000-0000DB5A0000}"/>
    <cellStyle name="Input 4 5 2 2 2 3 3 2 2" xfId="23072" xr:uid="{00000000-0005-0000-0000-0000DC5A0000}"/>
    <cellStyle name="Input 4 5 2 2 2 3 3 3" xfId="23073" xr:uid="{00000000-0005-0000-0000-0000DD5A0000}"/>
    <cellStyle name="Input 4 5 2 2 2 3 4" xfId="23074" xr:uid="{00000000-0005-0000-0000-0000DE5A0000}"/>
    <cellStyle name="Input 4 5 2 2 2 3 5" xfId="23075" xr:uid="{00000000-0005-0000-0000-0000DF5A0000}"/>
    <cellStyle name="Input 4 5 2 2 2 4" xfId="23076" xr:uid="{00000000-0005-0000-0000-0000E05A0000}"/>
    <cellStyle name="Input 4 5 2 2 2 4 2" xfId="23077" xr:uid="{00000000-0005-0000-0000-0000E15A0000}"/>
    <cellStyle name="Input 4 5 2 2 2 4 2 2" xfId="23078" xr:uid="{00000000-0005-0000-0000-0000E25A0000}"/>
    <cellStyle name="Input 4 5 2 2 2 4 3" xfId="23079" xr:uid="{00000000-0005-0000-0000-0000E35A0000}"/>
    <cellStyle name="Input 4 5 2 2 2 4 3 2" xfId="23080" xr:uid="{00000000-0005-0000-0000-0000E45A0000}"/>
    <cellStyle name="Input 4 5 2 2 2 4 3 2 2" xfId="23081" xr:uid="{00000000-0005-0000-0000-0000E55A0000}"/>
    <cellStyle name="Input 4 5 2 2 2 4 3 3" xfId="23082" xr:uid="{00000000-0005-0000-0000-0000E65A0000}"/>
    <cellStyle name="Input 4 5 2 2 2 4 4" xfId="23083" xr:uid="{00000000-0005-0000-0000-0000E75A0000}"/>
    <cellStyle name="Input 4 5 2 2 2 4 5" xfId="23084" xr:uid="{00000000-0005-0000-0000-0000E85A0000}"/>
    <cellStyle name="Input 4 5 2 2 2 5" xfId="23085" xr:uid="{00000000-0005-0000-0000-0000E95A0000}"/>
    <cellStyle name="Input 4 5 2 2 2 5 2" xfId="23086" xr:uid="{00000000-0005-0000-0000-0000EA5A0000}"/>
    <cellStyle name="Input 4 5 2 2 2 5 2 2" xfId="23087" xr:uid="{00000000-0005-0000-0000-0000EB5A0000}"/>
    <cellStyle name="Input 4 5 2 2 2 5 3" xfId="23088" xr:uid="{00000000-0005-0000-0000-0000EC5A0000}"/>
    <cellStyle name="Input 4 5 2 2 2 5 3 2" xfId="23089" xr:uid="{00000000-0005-0000-0000-0000ED5A0000}"/>
    <cellStyle name="Input 4 5 2 2 2 5 3 2 2" xfId="23090" xr:uid="{00000000-0005-0000-0000-0000EE5A0000}"/>
    <cellStyle name="Input 4 5 2 2 2 5 3 3" xfId="23091" xr:uid="{00000000-0005-0000-0000-0000EF5A0000}"/>
    <cellStyle name="Input 4 5 2 2 2 5 4" xfId="23092" xr:uid="{00000000-0005-0000-0000-0000F05A0000}"/>
    <cellStyle name="Input 4 5 2 2 2 5 5" xfId="23093" xr:uid="{00000000-0005-0000-0000-0000F15A0000}"/>
    <cellStyle name="Input 4 5 2 2 2 6" xfId="23094" xr:uid="{00000000-0005-0000-0000-0000F25A0000}"/>
    <cellStyle name="Input 4 5 2 2 2 6 2" xfId="23095" xr:uid="{00000000-0005-0000-0000-0000F35A0000}"/>
    <cellStyle name="Input 4 5 2 2 2 6 2 2" xfId="23096" xr:uid="{00000000-0005-0000-0000-0000F45A0000}"/>
    <cellStyle name="Input 4 5 2 2 2 6 3" xfId="23097" xr:uid="{00000000-0005-0000-0000-0000F55A0000}"/>
    <cellStyle name="Input 4 5 2 2 2 6 3 2" xfId="23098" xr:uid="{00000000-0005-0000-0000-0000F65A0000}"/>
    <cellStyle name="Input 4 5 2 2 2 6 3 2 2" xfId="23099" xr:uid="{00000000-0005-0000-0000-0000F75A0000}"/>
    <cellStyle name="Input 4 5 2 2 2 6 3 3" xfId="23100" xr:uid="{00000000-0005-0000-0000-0000F85A0000}"/>
    <cellStyle name="Input 4 5 2 2 2 6 4" xfId="23101" xr:uid="{00000000-0005-0000-0000-0000F95A0000}"/>
    <cellStyle name="Input 4 5 2 2 2 6 5" xfId="23102" xr:uid="{00000000-0005-0000-0000-0000FA5A0000}"/>
    <cellStyle name="Input 4 5 2 2 2 7" xfId="23103" xr:uid="{00000000-0005-0000-0000-0000FB5A0000}"/>
    <cellStyle name="Input 4 5 2 2 2 7 2" xfId="23104" xr:uid="{00000000-0005-0000-0000-0000FC5A0000}"/>
    <cellStyle name="Input 4 5 2 2 2 8" xfId="23105" xr:uid="{00000000-0005-0000-0000-0000FD5A0000}"/>
    <cellStyle name="Input 4 5 2 2 2 8 2" xfId="23106" xr:uid="{00000000-0005-0000-0000-0000FE5A0000}"/>
    <cellStyle name="Input 4 5 2 2 2 8 2 2" xfId="23107" xr:uid="{00000000-0005-0000-0000-0000FF5A0000}"/>
    <cellStyle name="Input 4 5 2 2 2 8 3" xfId="23108" xr:uid="{00000000-0005-0000-0000-0000005B0000}"/>
    <cellStyle name="Input 4 5 2 2 2 9" xfId="23109" xr:uid="{00000000-0005-0000-0000-0000015B0000}"/>
    <cellStyle name="Input 4 5 2 2 3" xfId="23110" xr:uid="{00000000-0005-0000-0000-0000025B0000}"/>
    <cellStyle name="Input 4 5 2 2 3 2" xfId="23111" xr:uid="{00000000-0005-0000-0000-0000035B0000}"/>
    <cellStyle name="Input 4 5 2 2 3 2 2" xfId="23112" xr:uid="{00000000-0005-0000-0000-0000045B0000}"/>
    <cellStyle name="Input 4 5 2 2 3 2 2 2" xfId="23113" xr:uid="{00000000-0005-0000-0000-0000055B0000}"/>
    <cellStyle name="Input 4 5 2 2 3 2 3" xfId="23114" xr:uid="{00000000-0005-0000-0000-0000065B0000}"/>
    <cellStyle name="Input 4 5 2 2 3 2 3 2" xfId="23115" xr:uid="{00000000-0005-0000-0000-0000075B0000}"/>
    <cellStyle name="Input 4 5 2 2 3 2 3 2 2" xfId="23116" xr:uid="{00000000-0005-0000-0000-0000085B0000}"/>
    <cellStyle name="Input 4 5 2 2 3 2 3 3" xfId="23117" xr:uid="{00000000-0005-0000-0000-0000095B0000}"/>
    <cellStyle name="Input 4 5 2 2 3 2 4" xfId="23118" xr:uid="{00000000-0005-0000-0000-00000A5B0000}"/>
    <cellStyle name="Input 4 5 2 2 3 2 5" xfId="23119" xr:uid="{00000000-0005-0000-0000-00000B5B0000}"/>
    <cellStyle name="Input 4 5 2 2 3 3" xfId="23120" xr:uid="{00000000-0005-0000-0000-00000C5B0000}"/>
    <cellStyle name="Input 4 5 2 2 3 3 2" xfId="23121" xr:uid="{00000000-0005-0000-0000-00000D5B0000}"/>
    <cellStyle name="Input 4 5 2 2 3 4" xfId="23122" xr:uid="{00000000-0005-0000-0000-00000E5B0000}"/>
    <cellStyle name="Input 4 5 2 2 3 4 2" xfId="23123" xr:uid="{00000000-0005-0000-0000-00000F5B0000}"/>
    <cellStyle name="Input 4 5 2 2 3 4 2 2" xfId="23124" xr:uid="{00000000-0005-0000-0000-0000105B0000}"/>
    <cellStyle name="Input 4 5 2 2 3 4 3" xfId="23125" xr:uid="{00000000-0005-0000-0000-0000115B0000}"/>
    <cellStyle name="Input 4 5 2 2 3 5" xfId="23126" xr:uid="{00000000-0005-0000-0000-0000125B0000}"/>
    <cellStyle name="Input 4 5 2 2 3 6" xfId="23127" xr:uid="{00000000-0005-0000-0000-0000135B0000}"/>
    <cellStyle name="Input 4 5 2 2 4" xfId="23128" xr:uid="{00000000-0005-0000-0000-0000145B0000}"/>
    <cellStyle name="Input 4 5 2 2 4 2" xfId="23129" xr:uid="{00000000-0005-0000-0000-0000155B0000}"/>
    <cellStyle name="Input 4 5 2 2 4 2 2" xfId="23130" xr:uid="{00000000-0005-0000-0000-0000165B0000}"/>
    <cellStyle name="Input 4 5 2 2 4 3" xfId="23131" xr:uid="{00000000-0005-0000-0000-0000175B0000}"/>
    <cellStyle name="Input 4 5 2 2 4 3 2" xfId="23132" xr:uid="{00000000-0005-0000-0000-0000185B0000}"/>
    <cellStyle name="Input 4 5 2 2 4 3 2 2" xfId="23133" xr:uid="{00000000-0005-0000-0000-0000195B0000}"/>
    <cellStyle name="Input 4 5 2 2 4 3 3" xfId="23134" xr:uid="{00000000-0005-0000-0000-00001A5B0000}"/>
    <cellStyle name="Input 4 5 2 2 4 4" xfId="23135" xr:uid="{00000000-0005-0000-0000-00001B5B0000}"/>
    <cellStyle name="Input 4 5 2 2 4 5" xfId="23136" xr:uid="{00000000-0005-0000-0000-00001C5B0000}"/>
    <cellStyle name="Input 4 5 2 2 5" xfId="23137" xr:uid="{00000000-0005-0000-0000-00001D5B0000}"/>
    <cellStyle name="Input 4 5 2 2 5 2" xfId="23138" xr:uid="{00000000-0005-0000-0000-00001E5B0000}"/>
    <cellStyle name="Input 4 5 2 2 5 2 2" xfId="23139" xr:uid="{00000000-0005-0000-0000-00001F5B0000}"/>
    <cellStyle name="Input 4 5 2 2 5 3" xfId="23140" xr:uid="{00000000-0005-0000-0000-0000205B0000}"/>
    <cellStyle name="Input 4 5 2 2 5 3 2" xfId="23141" xr:uid="{00000000-0005-0000-0000-0000215B0000}"/>
    <cellStyle name="Input 4 5 2 2 5 3 2 2" xfId="23142" xr:uid="{00000000-0005-0000-0000-0000225B0000}"/>
    <cellStyle name="Input 4 5 2 2 5 3 3" xfId="23143" xr:uid="{00000000-0005-0000-0000-0000235B0000}"/>
    <cellStyle name="Input 4 5 2 2 5 4" xfId="23144" xr:uid="{00000000-0005-0000-0000-0000245B0000}"/>
    <cellStyle name="Input 4 5 2 2 5 5" xfId="23145" xr:uid="{00000000-0005-0000-0000-0000255B0000}"/>
    <cellStyle name="Input 4 5 2 2 6" xfId="23146" xr:uid="{00000000-0005-0000-0000-0000265B0000}"/>
    <cellStyle name="Input 4 5 2 2 6 2" xfId="23147" xr:uid="{00000000-0005-0000-0000-0000275B0000}"/>
    <cellStyle name="Input 4 5 2 2 6 2 2" xfId="23148" xr:uid="{00000000-0005-0000-0000-0000285B0000}"/>
    <cellStyle name="Input 4 5 2 2 6 3" xfId="23149" xr:uid="{00000000-0005-0000-0000-0000295B0000}"/>
    <cellStyle name="Input 4 5 2 2 6 3 2" xfId="23150" xr:uid="{00000000-0005-0000-0000-00002A5B0000}"/>
    <cellStyle name="Input 4 5 2 2 6 3 2 2" xfId="23151" xr:uid="{00000000-0005-0000-0000-00002B5B0000}"/>
    <cellStyle name="Input 4 5 2 2 6 3 3" xfId="23152" xr:uid="{00000000-0005-0000-0000-00002C5B0000}"/>
    <cellStyle name="Input 4 5 2 2 6 4" xfId="23153" xr:uid="{00000000-0005-0000-0000-00002D5B0000}"/>
    <cellStyle name="Input 4 5 2 2 6 5" xfId="23154" xr:uid="{00000000-0005-0000-0000-00002E5B0000}"/>
    <cellStyle name="Input 4 5 2 2 7" xfId="23155" xr:uid="{00000000-0005-0000-0000-00002F5B0000}"/>
    <cellStyle name="Input 4 5 2 2 7 2" xfId="23156" xr:uid="{00000000-0005-0000-0000-0000305B0000}"/>
    <cellStyle name="Input 4 5 2 2 7 2 2" xfId="23157" xr:uid="{00000000-0005-0000-0000-0000315B0000}"/>
    <cellStyle name="Input 4 5 2 2 7 3" xfId="23158" xr:uid="{00000000-0005-0000-0000-0000325B0000}"/>
    <cellStyle name="Input 4 5 2 2 7 3 2" xfId="23159" xr:uid="{00000000-0005-0000-0000-0000335B0000}"/>
    <cellStyle name="Input 4 5 2 2 7 3 2 2" xfId="23160" xr:uid="{00000000-0005-0000-0000-0000345B0000}"/>
    <cellStyle name="Input 4 5 2 2 7 3 3" xfId="23161" xr:uid="{00000000-0005-0000-0000-0000355B0000}"/>
    <cellStyle name="Input 4 5 2 2 7 4" xfId="23162" xr:uid="{00000000-0005-0000-0000-0000365B0000}"/>
    <cellStyle name="Input 4 5 2 2 7 5" xfId="23163" xr:uid="{00000000-0005-0000-0000-0000375B0000}"/>
    <cellStyle name="Input 4 5 2 2 8" xfId="23164" xr:uid="{00000000-0005-0000-0000-0000385B0000}"/>
    <cellStyle name="Input 4 5 2 2 8 2" xfId="23165" xr:uid="{00000000-0005-0000-0000-0000395B0000}"/>
    <cellStyle name="Input 4 5 2 2 9" xfId="23166" xr:uid="{00000000-0005-0000-0000-00003A5B0000}"/>
    <cellStyle name="Input 4 5 2 2 9 2" xfId="23167" xr:uid="{00000000-0005-0000-0000-00003B5B0000}"/>
    <cellStyle name="Input 4 5 2 2 9 2 2" xfId="23168" xr:uid="{00000000-0005-0000-0000-00003C5B0000}"/>
    <cellStyle name="Input 4 5 2 2 9 3" xfId="23169" xr:uid="{00000000-0005-0000-0000-00003D5B0000}"/>
    <cellStyle name="Input 4 5 2 3" xfId="23170" xr:uid="{00000000-0005-0000-0000-00003E5B0000}"/>
    <cellStyle name="Input 4 5 2 3 10" xfId="23171" xr:uid="{00000000-0005-0000-0000-00003F5B0000}"/>
    <cellStyle name="Input 4 5 2 3 2" xfId="23172" xr:uid="{00000000-0005-0000-0000-0000405B0000}"/>
    <cellStyle name="Input 4 5 2 3 2 2" xfId="23173" xr:uid="{00000000-0005-0000-0000-0000415B0000}"/>
    <cellStyle name="Input 4 5 2 3 2 2 2" xfId="23174" xr:uid="{00000000-0005-0000-0000-0000425B0000}"/>
    <cellStyle name="Input 4 5 2 3 2 3" xfId="23175" xr:uid="{00000000-0005-0000-0000-0000435B0000}"/>
    <cellStyle name="Input 4 5 2 3 2 3 2" xfId="23176" xr:uid="{00000000-0005-0000-0000-0000445B0000}"/>
    <cellStyle name="Input 4 5 2 3 2 3 2 2" xfId="23177" xr:uid="{00000000-0005-0000-0000-0000455B0000}"/>
    <cellStyle name="Input 4 5 2 3 2 3 3" xfId="23178" xr:uid="{00000000-0005-0000-0000-0000465B0000}"/>
    <cellStyle name="Input 4 5 2 3 2 4" xfId="23179" xr:uid="{00000000-0005-0000-0000-0000475B0000}"/>
    <cellStyle name="Input 4 5 2 3 2 5" xfId="23180" xr:uid="{00000000-0005-0000-0000-0000485B0000}"/>
    <cellStyle name="Input 4 5 2 3 3" xfId="23181" xr:uid="{00000000-0005-0000-0000-0000495B0000}"/>
    <cellStyle name="Input 4 5 2 3 3 2" xfId="23182" xr:uid="{00000000-0005-0000-0000-00004A5B0000}"/>
    <cellStyle name="Input 4 5 2 3 3 2 2" xfId="23183" xr:uid="{00000000-0005-0000-0000-00004B5B0000}"/>
    <cellStyle name="Input 4 5 2 3 3 3" xfId="23184" xr:uid="{00000000-0005-0000-0000-00004C5B0000}"/>
    <cellStyle name="Input 4 5 2 3 3 3 2" xfId="23185" xr:uid="{00000000-0005-0000-0000-00004D5B0000}"/>
    <cellStyle name="Input 4 5 2 3 3 3 2 2" xfId="23186" xr:uid="{00000000-0005-0000-0000-00004E5B0000}"/>
    <cellStyle name="Input 4 5 2 3 3 3 3" xfId="23187" xr:uid="{00000000-0005-0000-0000-00004F5B0000}"/>
    <cellStyle name="Input 4 5 2 3 3 4" xfId="23188" xr:uid="{00000000-0005-0000-0000-0000505B0000}"/>
    <cellStyle name="Input 4 5 2 3 3 5" xfId="23189" xr:uid="{00000000-0005-0000-0000-0000515B0000}"/>
    <cellStyle name="Input 4 5 2 3 4" xfId="23190" xr:uid="{00000000-0005-0000-0000-0000525B0000}"/>
    <cellStyle name="Input 4 5 2 3 4 2" xfId="23191" xr:uid="{00000000-0005-0000-0000-0000535B0000}"/>
    <cellStyle name="Input 4 5 2 3 4 2 2" xfId="23192" xr:uid="{00000000-0005-0000-0000-0000545B0000}"/>
    <cellStyle name="Input 4 5 2 3 4 3" xfId="23193" xr:uid="{00000000-0005-0000-0000-0000555B0000}"/>
    <cellStyle name="Input 4 5 2 3 4 3 2" xfId="23194" xr:uid="{00000000-0005-0000-0000-0000565B0000}"/>
    <cellStyle name="Input 4 5 2 3 4 3 2 2" xfId="23195" xr:uid="{00000000-0005-0000-0000-0000575B0000}"/>
    <cellStyle name="Input 4 5 2 3 4 3 3" xfId="23196" xr:uid="{00000000-0005-0000-0000-0000585B0000}"/>
    <cellStyle name="Input 4 5 2 3 4 4" xfId="23197" xr:uid="{00000000-0005-0000-0000-0000595B0000}"/>
    <cellStyle name="Input 4 5 2 3 4 5" xfId="23198" xr:uid="{00000000-0005-0000-0000-00005A5B0000}"/>
    <cellStyle name="Input 4 5 2 3 5" xfId="23199" xr:uid="{00000000-0005-0000-0000-00005B5B0000}"/>
    <cellStyle name="Input 4 5 2 3 5 2" xfId="23200" xr:uid="{00000000-0005-0000-0000-00005C5B0000}"/>
    <cellStyle name="Input 4 5 2 3 5 2 2" xfId="23201" xr:uid="{00000000-0005-0000-0000-00005D5B0000}"/>
    <cellStyle name="Input 4 5 2 3 5 3" xfId="23202" xr:uid="{00000000-0005-0000-0000-00005E5B0000}"/>
    <cellStyle name="Input 4 5 2 3 5 3 2" xfId="23203" xr:uid="{00000000-0005-0000-0000-00005F5B0000}"/>
    <cellStyle name="Input 4 5 2 3 5 3 2 2" xfId="23204" xr:uid="{00000000-0005-0000-0000-0000605B0000}"/>
    <cellStyle name="Input 4 5 2 3 5 3 3" xfId="23205" xr:uid="{00000000-0005-0000-0000-0000615B0000}"/>
    <cellStyle name="Input 4 5 2 3 5 4" xfId="23206" xr:uid="{00000000-0005-0000-0000-0000625B0000}"/>
    <cellStyle name="Input 4 5 2 3 5 5" xfId="23207" xr:uid="{00000000-0005-0000-0000-0000635B0000}"/>
    <cellStyle name="Input 4 5 2 3 6" xfId="23208" xr:uid="{00000000-0005-0000-0000-0000645B0000}"/>
    <cellStyle name="Input 4 5 2 3 6 2" xfId="23209" xr:uid="{00000000-0005-0000-0000-0000655B0000}"/>
    <cellStyle name="Input 4 5 2 3 6 2 2" xfId="23210" xr:uid="{00000000-0005-0000-0000-0000665B0000}"/>
    <cellStyle name="Input 4 5 2 3 6 3" xfId="23211" xr:uid="{00000000-0005-0000-0000-0000675B0000}"/>
    <cellStyle name="Input 4 5 2 3 6 3 2" xfId="23212" xr:uid="{00000000-0005-0000-0000-0000685B0000}"/>
    <cellStyle name="Input 4 5 2 3 6 3 2 2" xfId="23213" xr:uid="{00000000-0005-0000-0000-0000695B0000}"/>
    <cellStyle name="Input 4 5 2 3 6 3 3" xfId="23214" xr:uid="{00000000-0005-0000-0000-00006A5B0000}"/>
    <cellStyle name="Input 4 5 2 3 6 4" xfId="23215" xr:uid="{00000000-0005-0000-0000-00006B5B0000}"/>
    <cellStyle name="Input 4 5 2 3 6 5" xfId="23216" xr:uid="{00000000-0005-0000-0000-00006C5B0000}"/>
    <cellStyle name="Input 4 5 2 3 7" xfId="23217" xr:uid="{00000000-0005-0000-0000-00006D5B0000}"/>
    <cellStyle name="Input 4 5 2 3 7 2" xfId="23218" xr:uid="{00000000-0005-0000-0000-00006E5B0000}"/>
    <cellStyle name="Input 4 5 2 3 8" xfId="23219" xr:uid="{00000000-0005-0000-0000-00006F5B0000}"/>
    <cellStyle name="Input 4 5 2 3 8 2" xfId="23220" xr:uid="{00000000-0005-0000-0000-0000705B0000}"/>
    <cellStyle name="Input 4 5 2 3 8 2 2" xfId="23221" xr:uid="{00000000-0005-0000-0000-0000715B0000}"/>
    <cellStyle name="Input 4 5 2 3 8 3" xfId="23222" xr:uid="{00000000-0005-0000-0000-0000725B0000}"/>
    <cellStyle name="Input 4 5 2 3 9" xfId="23223" xr:uid="{00000000-0005-0000-0000-0000735B0000}"/>
    <cellStyle name="Input 4 5 2 4" xfId="23224" xr:uid="{00000000-0005-0000-0000-0000745B0000}"/>
    <cellStyle name="Input 4 5 2 4 2" xfId="23225" xr:uid="{00000000-0005-0000-0000-0000755B0000}"/>
    <cellStyle name="Input 4 5 2 4 2 2" xfId="23226" xr:uid="{00000000-0005-0000-0000-0000765B0000}"/>
    <cellStyle name="Input 4 5 2 4 2 2 2" xfId="23227" xr:uid="{00000000-0005-0000-0000-0000775B0000}"/>
    <cellStyle name="Input 4 5 2 4 2 3" xfId="23228" xr:uid="{00000000-0005-0000-0000-0000785B0000}"/>
    <cellStyle name="Input 4 5 2 4 2 3 2" xfId="23229" xr:uid="{00000000-0005-0000-0000-0000795B0000}"/>
    <cellStyle name="Input 4 5 2 4 2 3 2 2" xfId="23230" xr:uid="{00000000-0005-0000-0000-00007A5B0000}"/>
    <cellStyle name="Input 4 5 2 4 2 3 3" xfId="23231" xr:uid="{00000000-0005-0000-0000-00007B5B0000}"/>
    <cellStyle name="Input 4 5 2 4 2 4" xfId="23232" xr:uid="{00000000-0005-0000-0000-00007C5B0000}"/>
    <cellStyle name="Input 4 5 2 4 2 5" xfId="23233" xr:uid="{00000000-0005-0000-0000-00007D5B0000}"/>
    <cellStyle name="Input 4 5 2 4 3" xfId="23234" xr:uid="{00000000-0005-0000-0000-00007E5B0000}"/>
    <cellStyle name="Input 4 5 2 4 3 2" xfId="23235" xr:uid="{00000000-0005-0000-0000-00007F5B0000}"/>
    <cellStyle name="Input 4 5 2 4 4" xfId="23236" xr:uid="{00000000-0005-0000-0000-0000805B0000}"/>
    <cellStyle name="Input 4 5 2 4 4 2" xfId="23237" xr:uid="{00000000-0005-0000-0000-0000815B0000}"/>
    <cellStyle name="Input 4 5 2 4 4 2 2" xfId="23238" xr:uid="{00000000-0005-0000-0000-0000825B0000}"/>
    <cellStyle name="Input 4 5 2 4 4 3" xfId="23239" xr:uid="{00000000-0005-0000-0000-0000835B0000}"/>
    <cellStyle name="Input 4 5 2 4 5" xfId="23240" xr:uid="{00000000-0005-0000-0000-0000845B0000}"/>
    <cellStyle name="Input 4 5 2 4 6" xfId="23241" xr:uid="{00000000-0005-0000-0000-0000855B0000}"/>
    <cellStyle name="Input 4 5 2 5" xfId="23242" xr:uid="{00000000-0005-0000-0000-0000865B0000}"/>
    <cellStyle name="Input 4 5 2 5 2" xfId="23243" xr:uid="{00000000-0005-0000-0000-0000875B0000}"/>
    <cellStyle name="Input 4 5 2 5 2 2" xfId="23244" xr:uid="{00000000-0005-0000-0000-0000885B0000}"/>
    <cellStyle name="Input 4 5 2 5 3" xfId="23245" xr:uid="{00000000-0005-0000-0000-0000895B0000}"/>
    <cellStyle name="Input 4 5 2 5 3 2" xfId="23246" xr:uid="{00000000-0005-0000-0000-00008A5B0000}"/>
    <cellStyle name="Input 4 5 2 5 3 2 2" xfId="23247" xr:uid="{00000000-0005-0000-0000-00008B5B0000}"/>
    <cellStyle name="Input 4 5 2 5 3 3" xfId="23248" xr:uid="{00000000-0005-0000-0000-00008C5B0000}"/>
    <cellStyle name="Input 4 5 2 5 4" xfId="23249" xr:uid="{00000000-0005-0000-0000-00008D5B0000}"/>
    <cellStyle name="Input 4 5 2 5 5" xfId="23250" xr:uid="{00000000-0005-0000-0000-00008E5B0000}"/>
    <cellStyle name="Input 4 5 2 6" xfId="23251" xr:uid="{00000000-0005-0000-0000-00008F5B0000}"/>
    <cellStyle name="Input 4 5 2 6 2" xfId="23252" xr:uid="{00000000-0005-0000-0000-0000905B0000}"/>
    <cellStyle name="Input 4 5 2 6 2 2" xfId="23253" xr:uid="{00000000-0005-0000-0000-0000915B0000}"/>
    <cellStyle name="Input 4 5 2 6 3" xfId="23254" xr:uid="{00000000-0005-0000-0000-0000925B0000}"/>
    <cellStyle name="Input 4 5 2 6 3 2" xfId="23255" xr:uid="{00000000-0005-0000-0000-0000935B0000}"/>
    <cellStyle name="Input 4 5 2 6 3 2 2" xfId="23256" xr:uid="{00000000-0005-0000-0000-0000945B0000}"/>
    <cellStyle name="Input 4 5 2 6 3 3" xfId="23257" xr:uid="{00000000-0005-0000-0000-0000955B0000}"/>
    <cellStyle name="Input 4 5 2 6 4" xfId="23258" xr:uid="{00000000-0005-0000-0000-0000965B0000}"/>
    <cellStyle name="Input 4 5 2 6 5" xfId="23259" xr:uid="{00000000-0005-0000-0000-0000975B0000}"/>
    <cellStyle name="Input 4 5 2 7" xfId="23260" xr:uid="{00000000-0005-0000-0000-0000985B0000}"/>
    <cellStyle name="Input 4 5 2 7 2" xfId="23261" xr:uid="{00000000-0005-0000-0000-0000995B0000}"/>
    <cellStyle name="Input 4 5 2 7 2 2" xfId="23262" xr:uid="{00000000-0005-0000-0000-00009A5B0000}"/>
    <cellStyle name="Input 4 5 2 7 3" xfId="23263" xr:uid="{00000000-0005-0000-0000-00009B5B0000}"/>
    <cellStyle name="Input 4 5 2 7 3 2" xfId="23264" xr:uid="{00000000-0005-0000-0000-00009C5B0000}"/>
    <cellStyle name="Input 4 5 2 7 3 2 2" xfId="23265" xr:uid="{00000000-0005-0000-0000-00009D5B0000}"/>
    <cellStyle name="Input 4 5 2 7 3 3" xfId="23266" xr:uid="{00000000-0005-0000-0000-00009E5B0000}"/>
    <cellStyle name="Input 4 5 2 7 4" xfId="23267" xr:uid="{00000000-0005-0000-0000-00009F5B0000}"/>
    <cellStyle name="Input 4 5 2 7 5" xfId="23268" xr:uid="{00000000-0005-0000-0000-0000A05B0000}"/>
    <cellStyle name="Input 4 5 2 8" xfId="23269" xr:uid="{00000000-0005-0000-0000-0000A15B0000}"/>
    <cellStyle name="Input 4 5 2 8 2" xfId="23270" xr:uid="{00000000-0005-0000-0000-0000A25B0000}"/>
    <cellStyle name="Input 4 5 2 8 2 2" xfId="23271" xr:uid="{00000000-0005-0000-0000-0000A35B0000}"/>
    <cellStyle name="Input 4 5 2 8 3" xfId="23272" xr:uid="{00000000-0005-0000-0000-0000A45B0000}"/>
    <cellStyle name="Input 4 5 2 8 3 2" xfId="23273" xr:uid="{00000000-0005-0000-0000-0000A55B0000}"/>
    <cellStyle name="Input 4 5 2 8 3 2 2" xfId="23274" xr:uid="{00000000-0005-0000-0000-0000A65B0000}"/>
    <cellStyle name="Input 4 5 2 8 3 3" xfId="23275" xr:uid="{00000000-0005-0000-0000-0000A75B0000}"/>
    <cellStyle name="Input 4 5 2 8 4" xfId="23276" xr:uid="{00000000-0005-0000-0000-0000A85B0000}"/>
    <cellStyle name="Input 4 5 2 8 5" xfId="23277" xr:uid="{00000000-0005-0000-0000-0000A95B0000}"/>
    <cellStyle name="Input 4 5 2 9" xfId="23278" xr:uid="{00000000-0005-0000-0000-0000AA5B0000}"/>
    <cellStyle name="Input 4 5 2 9 2" xfId="23279" xr:uid="{00000000-0005-0000-0000-0000AB5B0000}"/>
    <cellStyle name="Input 4 5 2_Subsidy" xfId="23280" xr:uid="{00000000-0005-0000-0000-0000AC5B0000}"/>
    <cellStyle name="Input 4 5 3" xfId="23281" xr:uid="{00000000-0005-0000-0000-0000AD5B0000}"/>
    <cellStyle name="Input 4 5 3 10" xfId="23282" xr:uid="{00000000-0005-0000-0000-0000AE5B0000}"/>
    <cellStyle name="Input 4 5 3 11" xfId="23283" xr:uid="{00000000-0005-0000-0000-0000AF5B0000}"/>
    <cellStyle name="Input 4 5 3 2" xfId="23284" xr:uid="{00000000-0005-0000-0000-0000B05B0000}"/>
    <cellStyle name="Input 4 5 3 2 10" xfId="23285" xr:uid="{00000000-0005-0000-0000-0000B15B0000}"/>
    <cellStyle name="Input 4 5 3 2 2" xfId="23286" xr:uid="{00000000-0005-0000-0000-0000B25B0000}"/>
    <cellStyle name="Input 4 5 3 2 2 2" xfId="23287" xr:uid="{00000000-0005-0000-0000-0000B35B0000}"/>
    <cellStyle name="Input 4 5 3 2 2 2 2" xfId="23288" xr:uid="{00000000-0005-0000-0000-0000B45B0000}"/>
    <cellStyle name="Input 4 5 3 2 2 3" xfId="23289" xr:uid="{00000000-0005-0000-0000-0000B55B0000}"/>
    <cellStyle name="Input 4 5 3 2 2 3 2" xfId="23290" xr:uid="{00000000-0005-0000-0000-0000B65B0000}"/>
    <cellStyle name="Input 4 5 3 2 2 3 2 2" xfId="23291" xr:uid="{00000000-0005-0000-0000-0000B75B0000}"/>
    <cellStyle name="Input 4 5 3 2 2 3 3" xfId="23292" xr:uid="{00000000-0005-0000-0000-0000B85B0000}"/>
    <cellStyle name="Input 4 5 3 2 2 4" xfId="23293" xr:uid="{00000000-0005-0000-0000-0000B95B0000}"/>
    <cellStyle name="Input 4 5 3 2 2 5" xfId="23294" xr:uid="{00000000-0005-0000-0000-0000BA5B0000}"/>
    <cellStyle name="Input 4 5 3 2 3" xfId="23295" xr:uid="{00000000-0005-0000-0000-0000BB5B0000}"/>
    <cellStyle name="Input 4 5 3 2 3 2" xfId="23296" xr:uid="{00000000-0005-0000-0000-0000BC5B0000}"/>
    <cellStyle name="Input 4 5 3 2 3 2 2" xfId="23297" xr:uid="{00000000-0005-0000-0000-0000BD5B0000}"/>
    <cellStyle name="Input 4 5 3 2 3 3" xfId="23298" xr:uid="{00000000-0005-0000-0000-0000BE5B0000}"/>
    <cellStyle name="Input 4 5 3 2 3 3 2" xfId="23299" xr:uid="{00000000-0005-0000-0000-0000BF5B0000}"/>
    <cellStyle name="Input 4 5 3 2 3 3 2 2" xfId="23300" xr:uid="{00000000-0005-0000-0000-0000C05B0000}"/>
    <cellStyle name="Input 4 5 3 2 3 3 3" xfId="23301" xr:uid="{00000000-0005-0000-0000-0000C15B0000}"/>
    <cellStyle name="Input 4 5 3 2 3 4" xfId="23302" xr:uid="{00000000-0005-0000-0000-0000C25B0000}"/>
    <cellStyle name="Input 4 5 3 2 3 5" xfId="23303" xr:uid="{00000000-0005-0000-0000-0000C35B0000}"/>
    <cellStyle name="Input 4 5 3 2 4" xfId="23304" xr:uid="{00000000-0005-0000-0000-0000C45B0000}"/>
    <cellStyle name="Input 4 5 3 2 4 2" xfId="23305" xr:uid="{00000000-0005-0000-0000-0000C55B0000}"/>
    <cellStyle name="Input 4 5 3 2 4 2 2" xfId="23306" xr:uid="{00000000-0005-0000-0000-0000C65B0000}"/>
    <cellStyle name="Input 4 5 3 2 4 3" xfId="23307" xr:uid="{00000000-0005-0000-0000-0000C75B0000}"/>
    <cellStyle name="Input 4 5 3 2 4 3 2" xfId="23308" xr:uid="{00000000-0005-0000-0000-0000C85B0000}"/>
    <cellStyle name="Input 4 5 3 2 4 3 2 2" xfId="23309" xr:uid="{00000000-0005-0000-0000-0000C95B0000}"/>
    <cellStyle name="Input 4 5 3 2 4 3 3" xfId="23310" xr:uid="{00000000-0005-0000-0000-0000CA5B0000}"/>
    <cellStyle name="Input 4 5 3 2 4 4" xfId="23311" xr:uid="{00000000-0005-0000-0000-0000CB5B0000}"/>
    <cellStyle name="Input 4 5 3 2 4 5" xfId="23312" xr:uid="{00000000-0005-0000-0000-0000CC5B0000}"/>
    <cellStyle name="Input 4 5 3 2 5" xfId="23313" xr:uid="{00000000-0005-0000-0000-0000CD5B0000}"/>
    <cellStyle name="Input 4 5 3 2 5 2" xfId="23314" xr:uid="{00000000-0005-0000-0000-0000CE5B0000}"/>
    <cellStyle name="Input 4 5 3 2 5 2 2" xfId="23315" xr:uid="{00000000-0005-0000-0000-0000CF5B0000}"/>
    <cellStyle name="Input 4 5 3 2 5 3" xfId="23316" xr:uid="{00000000-0005-0000-0000-0000D05B0000}"/>
    <cellStyle name="Input 4 5 3 2 5 3 2" xfId="23317" xr:uid="{00000000-0005-0000-0000-0000D15B0000}"/>
    <cellStyle name="Input 4 5 3 2 5 3 2 2" xfId="23318" xr:uid="{00000000-0005-0000-0000-0000D25B0000}"/>
    <cellStyle name="Input 4 5 3 2 5 3 3" xfId="23319" xr:uid="{00000000-0005-0000-0000-0000D35B0000}"/>
    <cellStyle name="Input 4 5 3 2 5 4" xfId="23320" xr:uid="{00000000-0005-0000-0000-0000D45B0000}"/>
    <cellStyle name="Input 4 5 3 2 5 5" xfId="23321" xr:uid="{00000000-0005-0000-0000-0000D55B0000}"/>
    <cellStyle name="Input 4 5 3 2 6" xfId="23322" xr:uid="{00000000-0005-0000-0000-0000D65B0000}"/>
    <cellStyle name="Input 4 5 3 2 6 2" xfId="23323" xr:uid="{00000000-0005-0000-0000-0000D75B0000}"/>
    <cellStyle name="Input 4 5 3 2 6 2 2" xfId="23324" xr:uid="{00000000-0005-0000-0000-0000D85B0000}"/>
    <cellStyle name="Input 4 5 3 2 6 3" xfId="23325" xr:uid="{00000000-0005-0000-0000-0000D95B0000}"/>
    <cellStyle name="Input 4 5 3 2 6 3 2" xfId="23326" xr:uid="{00000000-0005-0000-0000-0000DA5B0000}"/>
    <cellStyle name="Input 4 5 3 2 6 3 2 2" xfId="23327" xr:uid="{00000000-0005-0000-0000-0000DB5B0000}"/>
    <cellStyle name="Input 4 5 3 2 6 3 3" xfId="23328" xr:uid="{00000000-0005-0000-0000-0000DC5B0000}"/>
    <cellStyle name="Input 4 5 3 2 6 4" xfId="23329" xr:uid="{00000000-0005-0000-0000-0000DD5B0000}"/>
    <cellStyle name="Input 4 5 3 2 6 5" xfId="23330" xr:uid="{00000000-0005-0000-0000-0000DE5B0000}"/>
    <cellStyle name="Input 4 5 3 2 7" xfId="23331" xr:uid="{00000000-0005-0000-0000-0000DF5B0000}"/>
    <cellStyle name="Input 4 5 3 2 7 2" xfId="23332" xr:uid="{00000000-0005-0000-0000-0000E05B0000}"/>
    <cellStyle name="Input 4 5 3 2 8" xfId="23333" xr:uid="{00000000-0005-0000-0000-0000E15B0000}"/>
    <cellStyle name="Input 4 5 3 2 8 2" xfId="23334" xr:uid="{00000000-0005-0000-0000-0000E25B0000}"/>
    <cellStyle name="Input 4 5 3 2 8 2 2" xfId="23335" xr:uid="{00000000-0005-0000-0000-0000E35B0000}"/>
    <cellStyle name="Input 4 5 3 2 8 3" xfId="23336" xr:uid="{00000000-0005-0000-0000-0000E45B0000}"/>
    <cellStyle name="Input 4 5 3 2 9" xfId="23337" xr:uid="{00000000-0005-0000-0000-0000E55B0000}"/>
    <cellStyle name="Input 4 5 3 3" xfId="23338" xr:uid="{00000000-0005-0000-0000-0000E65B0000}"/>
    <cellStyle name="Input 4 5 3 3 2" xfId="23339" xr:uid="{00000000-0005-0000-0000-0000E75B0000}"/>
    <cellStyle name="Input 4 5 3 3 2 2" xfId="23340" xr:uid="{00000000-0005-0000-0000-0000E85B0000}"/>
    <cellStyle name="Input 4 5 3 3 2 2 2" xfId="23341" xr:uid="{00000000-0005-0000-0000-0000E95B0000}"/>
    <cellStyle name="Input 4 5 3 3 2 3" xfId="23342" xr:uid="{00000000-0005-0000-0000-0000EA5B0000}"/>
    <cellStyle name="Input 4 5 3 3 2 3 2" xfId="23343" xr:uid="{00000000-0005-0000-0000-0000EB5B0000}"/>
    <cellStyle name="Input 4 5 3 3 2 3 2 2" xfId="23344" xr:uid="{00000000-0005-0000-0000-0000EC5B0000}"/>
    <cellStyle name="Input 4 5 3 3 2 3 3" xfId="23345" xr:uid="{00000000-0005-0000-0000-0000ED5B0000}"/>
    <cellStyle name="Input 4 5 3 3 2 4" xfId="23346" xr:uid="{00000000-0005-0000-0000-0000EE5B0000}"/>
    <cellStyle name="Input 4 5 3 3 2 5" xfId="23347" xr:uid="{00000000-0005-0000-0000-0000EF5B0000}"/>
    <cellStyle name="Input 4 5 3 3 3" xfId="23348" xr:uid="{00000000-0005-0000-0000-0000F05B0000}"/>
    <cellStyle name="Input 4 5 3 3 3 2" xfId="23349" xr:uid="{00000000-0005-0000-0000-0000F15B0000}"/>
    <cellStyle name="Input 4 5 3 3 4" xfId="23350" xr:uid="{00000000-0005-0000-0000-0000F25B0000}"/>
    <cellStyle name="Input 4 5 3 3 4 2" xfId="23351" xr:uid="{00000000-0005-0000-0000-0000F35B0000}"/>
    <cellStyle name="Input 4 5 3 3 4 2 2" xfId="23352" xr:uid="{00000000-0005-0000-0000-0000F45B0000}"/>
    <cellStyle name="Input 4 5 3 3 4 3" xfId="23353" xr:uid="{00000000-0005-0000-0000-0000F55B0000}"/>
    <cellStyle name="Input 4 5 3 3 5" xfId="23354" xr:uid="{00000000-0005-0000-0000-0000F65B0000}"/>
    <cellStyle name="Input 4 5 3 3 6" xfId="23355" xr:uid="{00000000-0005-0000-0000-0000F75B0000}"/>
    <cellStyle name="Input 4 5 3 4" xfId="23356" xr:uid="{00000000-0005-0000-0000-0000F85B0000}"/>
    <cellStyle name="Input 4 5 3 4 2" xfId="23357" xr:uid="{00000000-0005-0000-0000-0000F95B0000}"/>
    <cellStyle name="Input 4 5 3 4 2 2" xfId="23358" xr:uid="{00000000-0005-0000-0000-0000FA5B0000}"/>
    <cellStyle name="Input 4 5 3 4 3" xfId="23359" xr:uid="{00000000-0005-0000-0000-0000FB5B0000}"/>
    <cellStyle name="Input 4 5 3 4 3 2" xfId="23360" xr:uid="{00000000-0005-0000-0000-0000FC5B0000}"/>
    <cellStyle name="Input 4 5 3 4 3 2 2" xfId="23361" xr:uid="{00000000-0005-0000-0000-0000FD5B0000}"/>
    <cellStyle name="Input 4 5 3 4 3 3" xfId="23362" xr:uid="{00000000-0005-0000-0000-0000FE5B0000}"/>
    <cellStyle name="Input 4 5 3 4 4" xfId="23363" xr:uid="{00000000-0005-0000-0000-0000FF5B0000}"/>
    <cellStyle name="Input 4 5 3 4 5" xfId="23364" xr:uid="{00000000-0005-0000-0000-0000005C0000}"/>
    <cellStyle name="Input 4 5 3 5" xfId="23365" xr:uid="{00000000-0005-0000-0000-0000015C0000}"/>
    <cellStyle name="Input 4 5 3 5 2" xfId="23366" xr:uid="{00000000-0005-0000-0000-0000025C0000}"/>
    <cellStyle name="Input 4 5 3 5 2 2" xfId="23367" xr:uid="{00000000-0005-0000-0000-0000035C0000}"/>
    <cellStyle name="Input 4 5 3 5 3" xfId="23368" xr:uid="{00000000-0005-0000-0000-0000045C0000}"/>
    <cellStyle name="Input 4 5 3 5 3 2" xfId="23369" xr:uid="{00000000-0005-0000-0000-0000055C0000}"/>
    <cellStyle name="Input 4 5 3 5 3 2 2" xfId="23370" xr:uid="{00000000-0005-0000-0000-0000065C0000}"/>
    <cellStyle name="Input 4 5 3 5 3 3" xfId="23371" xr:uid="{00000000-0005-0000-0000-0000075C0000}"/>
    <cellStyle name="Input 4 5 3 5 4" xfId="23372" xr:uid="{00000000-0005-0000-0000-0000085C0000}"/>
    <cellStyle name="Input 4 5 3 5 5" xfId="23373" xr:uid="{00000000-0005-0000-0000-0000095C0000}"/>
    <cellStyle name="Input 4 5 3 6" xfId="23374" xr:uid="{00000000-0005-0000-0000-00000A5C0000}"/>
    <cellStyle name="Input 4 5 3 6 2" xfId="23375" xr:uid="{00000000-0005-0000-0000-00000B5C0000}"/>
    <cellStyle name="Input 4 5 3 6 2 2" xfId="23376" xr:uid="{00000000-0005-0000-0000-00000C5C0000}"/>
    <cellStyle name="Input 4 5 3 6 3" xfId="23377" xr:uid="{00000000-0005-0000-0000-00000D5C0000}"/>
    <cellStyle name="Input 4 5 3 6 3 2" xfId="23378" xr:uid="{00000000-0005-0000-0000-00000E5C0000}"/>
    <cellStyle name="Input 4 5 3 6 3 2 2" xfId="23379" xr:uid="{00000000-0005-0000-0000-00000F5C0000}"/>
    <cellStyle name="Input 4 5 3 6 3 3" xfId="23380" xr:uid="{00000000-0005-0000-0000-0000105C0000}"/>
    <cellStyle name="Input 4 5 3 6 4" xfId="23381" xr:uid="{00000000-0005-0000-0000-0000115C0000}"/>
    <cellStyle name="Input 4 5 3 6 5" xfId="23382" xr:uid="{00000000-0005-0000-0000-0000125C0000}"/>
    <cellStyle name="Input 4 5 3 7" xfId="23383" xr:uid="{00000000-0005-0000-0000-0000135C0000}"/>
    <cellStyle name="Input 4 5 3 7 2" xfId="23384" xr:uid="{00000000-0005-0000-0000-0000145C0000}"/>
    <cellStyle name="Input 4 5 3 7 2 2" xfId="23385" xr:uid="{00000000-0005-0000-0000-0000155C0000}"/>
    <cellStyle name="Input 4 5 3 7 3" xfId="23386" xr:uid="{00000000-0005-0000-0000-0000165C0000}"/>
    <cellStyle name="Input 4 5 3 7 3 2" xfId="23387" xr:uid="{00000000-0005-0000-0000-0000175C0000}"/>
    <cellStyle name="Input 4 5 3 7 3 2 2" xfId="23388" xr:uid="{00000000-0005-0000-0000-0000185C0000}"/>
    <cellStyle name="Input 4 5 3 7 3 3" xfId="23389" xr:uid="{00000000-0005-0000-0000-0000195C0000}"/>
    <cellStyle name="Input 4 5 3 7 4" xfId="23390" xr:uid="{00000000-0005-0000-0000-00001A5C0000}"/>
    <cellStyle name="Input 4 5 3 7 5" xfId="23391" xr:uid="{00000000-0005-0000-0000-00001B5C0000}"/>
    <cellStyle name="Input 4 5 3 8" xfId="23392" xr:uid="{00000000-0005-0000-0000-00001C5C0000}"/>
    <cellStyle name="Input 4 5 3 8 2" xfId="23393" xr:uid="{00000000-0005-0000-0000-00001D5C0000}"/>
    <cellStyle name="Input 4 5 3 9" xfId="23394" xr:uid="{00000000-0005-0000-0000-00001E5C0000}"/>
    <cellStyle name="Input 4 5 3 9 2" xfId="23395" xr:uid="{00000000-0005-0000-0000-00001F5C0000}"/>
    <cellStyle name="Input 4 5 3 9 2 2" xfId="23396" xr:uid="{00000000-0005-0000-0000-0000205C0000}"/>
    <cellStyle name="Input 4 5 3 9 3" xfId="23397" xr:uid="{00000000-0005-0000-0000-0000215C0000}"/>
    <cellStyle name="Input 4 5 4" xfId="23398" xr:uid="{00000000-0005-0000-0000-0000225C0000}"/>
    <cellStyle name="Input 4 5 4 10" xfId="23399" xr:uid="{00000000-0005-0000-0000-0000235C0000}"/>
    <cellStyle name="Input 4 5 4 11" xfId="23400" xr:uid="{00000000-0005-0000-0000-0000245C0000}"/>
    <cellStyle name="Input 4 5 4 2" xfId="23401" xr:uid="{00000000-0005-0000-0000-0000255C0000}"/>
    <cellStyle name="Input 4 5 4 2 10" xfId="23402" xr:uid="{00000000-0005-0000-0000-0000265C0000}"/>
    <cellStyle name="Input 4 5 4 2 2" xfId="23403" xr:uid="{00000000-0005-0000-0000-0000275C0000}"/>
    <cellStyle name="Input 4 5 4 2 2 2" xfId="23404" xr:uid="{00000000-0005-0000-0000-0000285C0000}"/>
    <cellStyle name="Input 4 5 4 2 2 2 2" xfId="23405" xr:uid="{00000000-0005-0000-0000-0000295C0000}"/>
    <cellStyle name="Input 4 5 4 2 2 3" xfId="23406" xr:uid="{00000000-0005-0000-0000-00002A5C0000}"/>
    <cellStyle name="Input 4 5 4 2 2 3 2" xfId="23407" xr:uid="{00000000-0005-0000-0000-00002B5C0000}"/>
    <cellStyle name="Input 4 5 4 2 2 3 2 2" xfId="23408" xr:uid="{00000000-0005-0000-0000-00002C5C0000}"/>
    <cellStyle name="Input 4 5 4 2 2 3 3" xfId="23409" xr:uid="{00000000-0005-0000-0000-00002D5C0000}"/>
    <cellStyle name="Input 4 5 4 2 2 4" xfId="23410" xr:uid="{00000000-0005-0000-0000-00002E5C0000}"/>
    <cellStyle name="Input 4 5 4 2 2 5" xfId="23411" xr:uid="{00000000-0005-0000-0000-00002F5C0000}"/>
    <cellStyle name="Input 4 5 4 2 3" xfId="23412" xr:uid="{00000000-0005-0000-0000-0000305C0000}"/>
    <cellStyle name="Input 4 5 4 2 3 2" xfId="23413" xr:uid="{00000000-0005-0000-0000-0000315C0000}"/>
    <cellStyle name="Input 4 5 4 2 3 2 2" xfId="23414" xr:uid="{00000000-0005-0000-0000-0000325C0000}"/>
    <cellStyle name="Input 4 5 4 2 3 3" xfId="23415" xr:uid="{00000000-0005-0000-0000-0000335C0000}"/>
    <cellStyle name="Input 4 5 4 2 3 3 2" xfId="23416" xr:uid="{00000000-0005-0000-0000-0000345C0000}"/>
    <cellStyle name="Input 4 5 4 2 3 3 2 2" xfId="23417" xr:uid="{00000000-0005-0000-0000-0000355C0000}"/>
    <cellStyle name="Input 4 5 4 2 3 3 3" xfId="23418" xr:uid="{00000000-0005-0000-0000-0000365C0000}"/>
    <cellStyle name="Input 4 5 4 2 3 4" xfId="23419" xr:uid="{00000000-0005-0000-0000-0000375C0000}"/>
    <cellStyle name="Input 4 5 4 2 3 5" xfId="23420" xr:uid="{00000000-0005-0000-0000-0000385C0000}"/>
    <cellStyle name="Input 4 5 4 2 4" xfId="23421" xr:uid="{00000000-0005-0000-0000-0000395C0000}"/>
    <cellStyle name="Input 4 5 4 2 4 2" xfId="23422" xr:uid="{00000000-0005-0000-0000-00003A5C0000}"/>
    <cellStyle name="Input 4 5 4 2 4 2 2" xfId="23423" xr:uid="{00000000-0005-0000-0000-00003B5C0000}"/>
    <cellStyle name="Input 4 5 4 2 4 3" xfId="23424" xr:uid="{00000000-0005-0000-0000-00003C5C0000}"/>
    <cellStyle name="Input 4 5 4 2 4 3 2" xfId="23425" xr:uid="{00000000-0005-0000-0000-00003D5C0000}"/>
    <cellStyle name="Input 4 5 4 2 4 3 2 2" xfId="23426" xr:uid="{00000000-0005-0000-0000-00003E5C0000}"/>
    <cellStyle name="Input 4 5 4 2 4 3 3" xfId="23427" xr:uid="{00000000-0005-0000-0000-00003F5C0000}"/>
    <cellStyle name="Input 4 5 4 2 4 4" xfId="23428" xr:uid="{00000000-0005-0000-0000-0000405C0000}"/>
    <cellStyle name="Input 4 5 4 2 4 5" xfId="23429" xr:uid="{00000000-0005-0000-0000-0000415C0000}"/>
    <cellStyle name="Input 4 5 4 2 5" xfId="23430" xr:uid="{00000000-0005-0000-0000-0000425C0000}"/>
    <cellStyle name="Input 4 5 4 2 5 2" xfId="23431" xr:uid="{00000000-0005-0000-0000-0000435C0000}"/>
    <cellStyle name="Input 4 5 4 2 5 2 2" xfId="23432" xr:uid="{00000000-0005-0000-0000-0000445C0000}"/>
    <cellStyle name="Input 4 5 4 2 5 3" xfId="23433" xr:uid="{00000000-0005-0000-0000-0000455C0000}"/>
    <cellStyle name="Input 4 5 4 2 5 3 2" xfId="23434" xr:uid="{00000000-0005-0000-0000-0000465C0000}"/>
    <cellStyle name="Input 4 5 4 2 5 3 2 2" xfId="23435" xr:uid="{00000000-0005-0000-0000-0000475C0000}"/>
    <cellStyle name="Input 4 5 4 2 5 3 3" xfId="23436" xr:uid="{00000000-0005-0000-0000-0000485C0000}"/>
    <cellStyle name="Input 4 5 4 2 5 4" xfId="23437" xr:uid="{00000000-0005-0000-0000-0000495C0000}"/>
    <cellStyle name="Input 4 5 4 2 5 5" xfId="23438" xr:uid="{00000000-0005-0000-0000-00004A5C0000}"/>
    <cellStyle name="Input 4 5 4 2 6" xfId="23439" xr:uid="{00000000-0005-0000-0000-00004B5C0000}"/>
    <cellStyle name="Input 4 5 4 2 6 2" xfId="23440" xr:uid="{00000000-0005-0000-0000-00004C5C0000}"/>
    <cellStyle name="Input 4 5 4 2 6 2 2" xfId="23441" xr:uid="{00000000-0005-0000-0000-00004D5C0000}"/>
    <cellStyle name="Input 4 5 4 2 6 3" xfId="23442" xr:uid="{00000000-0005-0000-0000-00004E5C0000}"/>
    <cellStyle name="Input 4 5 4 2 6 3 2" xfId="23443" xr:uid="{00000000-0005-0000-0000-00004F5C0000}"/>
    <cellStyle name="Input 4 5 4 2 6 3 2 2" xfId="23444" xr:uid="{00000000-0005-0000-0000-0000505C0000}"/>
    <cellStyle name="Input 4 5 4 2 6 3 3" xfId="23445" xr:uid="{00000000-0005-0000-0000-0000515C0000}"/>
    <cellStyle name="Input 4 5 4 2 6 4" xfId="23446" xr:uid="{00000000-0005-0000-0000-0000525C0000}"/>
    <cellStyle name="Input 4 5 4 2 6 5" xfId="23447" xr:uid="{00000000-0005-0000-0000-0000535C0000}"/>
    <cellStyle name="Input 4 5 4 2 7" xfId="23448" xr:uid="{00000000-0005-0000-0000-0000545C0000}"/>
    <cellStyle name="Input 4 5 4 2 7 2" xfId="23449" xr:uid="{00000000-0005-0000-0000-0000555C0000}"/>
    <cellStyle name="Input 4 5 4 2 8" xfId="23450" xr:uid="{00000000-0005-0000-0000-0000565C0000}"/>
    <cellStyle name="Input 4 5 4 2 8 2" xfId="23451" xr:uid="{00000000-0005-0000-0000-0000575C0000}"/>
    <cellStyle name="Input 4 5 4 2 8 2 2" xfId="23452" xr:uid="{00000000-0005-0000-0000-0000585C0000}"/>
    <cellStyle name="Input 4 5 4 2 8 3" xfId="23453" xr:uid="{00000000-0005-0000-0000-0000595C0000}"/>
    <cellStyle name="Input 4 5 4 2 9" xfId="23454" xr:uid="{00000000-0005-0000-0000-00005A5C0000}"/>
    <cellStyle name="Input 4 5 4 3" xfId="23455" xr:uid="{00000000-0005-0000-0000-00005B5C0000}"/>
    <cellStyle name="Input 4 5 4 3 2" xfId="23456" xr:uid="{00000000-0005-0000-0000-00005C5C0000}"/>
    <cellStyle name="Input 4 5 4 3 2 2" xfId="23457" xr:uid="{00000000-0005-0000-0000-00005D5C0000}"/>
    <cellStyle name="Input 4 5 4 3 2 2 2" xfId="23458" xr:uid="{00000000-0005-0000-0000-00005E5C0000}"/>
    <cellStyle name="Input 4 5 4 3 2 3" xfId="23459" xr:uid="{00000000-0005-0000-0000-00005F5C0000}"/>
    <cellStyle name="Input 4 5 4 3 2 3 2" xfId="23460" xr:uid="{00000000-0005-0000-0000-0000605C0000}"/>
    <cellStyle name="Input 4 5 4 3 2 3 2 2" xfId="23461" xr:uid="{00000000-0005-0000-0000-0000615C0000}"/>
    <cellStyle name="Input 4 5 4 3 2 3 3" xfId="23462" xr:uid="{00000000-0005-0000-0000-0000625C0000}"/>
    <cellStyle name="Input 4 5 4 3 2 4" xfId="23463" xr:uid="{00000000-0005-0000-0000-0000635C0000}"/>
    <cellStyle name="Input 4 5 4 3 2 5" xfId="23464" xr:uid="{00000000-0005-0000-0000-0000645C0000}"/>
    <cellStyle name="Input 4 5 4 3 3" xfId="23465" xr:uid="{00000000-0005-0000-0000-0000655C0000}"/>
    <cellStyle name="Input 4 5 4 3 3 2" xfId="23466" xr:uid="{00000000-0005-0000-0000-0000665C0000}"/>
    <cellStyle name="Input 4 5 4 3 4" xfId="23467" xr:uid="{00000000-0005-0000-0000-0000675C0000}"/>
    <cellStyle name="Input 4 5 4 3 4 2" xfId="23468" xr:uid="{00000000-0005-0000-0000-0000685C0000}"/>
    <cellStyle name="Input 4 5 4 3 4 2 2" xfId="23469" xr:uid="{00000000-0005-0000-0000-0000695C0000}"/>
    <cellStyle name="Input 4 5 4 3 4 3" xfId="23470" xr:uid="{00000000-0005-0000-0000-00006A5C0000}"/>
    <cellStyle name="Input 4 5 4 3 5" xfId="23471" xr:uid="{00000000-0005-0000-0000-00006B5C0000}"/>
    <cellStyle name="Input 4 5 4 3 6" xfId="23472" xr:uid="{00000000-0005-0000-0000-00006C5C0000}"/>
    <cellStyle name="Input 4 5 4 4" xfId="23473" xr:uid="{00000000-0005-0000-0000-00006D5C0000}"/>
    <cellStyle name="Input 4 5 4 4 2" xfId="23474" xr:uid="{00000000-0005-0000-0000-00006E5C0000}"/>
    <cellStyle name="Input 4 5 4 4 2 2" xfId="23475" xr:uid="{00000000-0005-0000-0000-00006F5C0000}"/>
    <cellStyle name="Input 4 5 4 4 3" xfId="23476" xr:uid="{00000000-0005-0000-0000-0000705C0000}"/>
    <cellStyle name="Input 4 5 4 4 3 2" xfId="23477" xr:uid="{00000000-0005-0000-0000-0000715C0000}"/>
    <cellStyle name="Input 4 5 4 4 3 2 2" xfId="23478" xr:uid="{00000000-0005-0000-0000-0000725C0000}"/>
    <cellStyle name="Input 4 5 4 4 3 3" xfId="23479" xr:uid="{00000000-0005-0000-0000-0000735C0000}"/>
    <cellStyle name="Input 4 5 4 4 4" xfId="23480" xr:uid="{00000000-0005-0000-0000-0000745C0000}"/>
    <cellStyle name="Input 4 5 4 4 5" xfId="23481" xr:uid="{00000000-0005-0000-0000-0000755C0000}"/>
    <cellStyle name="Input 4 5 4 5" xfId="23482" xr:uid="{00000000-0005-0000-0000-0000765C0000}"/>
    <cellStyle name="Input 4 5 4 5 2" xfId="23483" xr:uid="{00000000-0005-0000-0000-0000775C0000}"/>
    <cellStyle name="Input 4 5 4 5 2 2" xfId="23484" xr:uid="{00000000-0005-0000-0000-0000785C0000}"/>
    <cellStyle name="Input 4 5 4 5 3" xfId="23485" xr:uid="{00000000-0005-0000-0000-0000795C0000}"/>
    <cellStyle name="Input 4 5 4 5 3 2" xfId="23486" xr:uid="{00000000-0005-0000-0000-00007A5C0000}"/>
    <cellStyle name="Input 4 5 4 5 3 2 2" xfId="23487" xr:uid="{00000000-0005-0000-0000-00007B5C0000}"/>
    <cellStyle name="Input 4 5 4 5 3 3" xfId="23488" xr:uid="{00000000-0005-0000-0000-00007C5C0000}"/>
    <cellStyle name="Input 4 5 4 5 4" xfId="23489" xr:uid="{00000000-0005-0000-0000-00007D5C0000}"/>
    <cellStyle name="Input 4 5 4 5 5" xfId="23490" xr:uid="{00000000-0005-0000-0000-00007E5C0000}"/>
    <cellStyle name="Input 4 5 4 6" xfId="23491" xr:uid="{00000000-0005-0000-0000-00007F5C0000}"/>
    <cellStyle name="Input 4 5 4 6 2" xfId="23492" xr:uid="{00000000-0005-0000-0000-0000805C0000}"/>
    <cellStyle name="Input 4 5 4 6 2 2" xfId="23493" xr:uid="{00000000-0005-0000-0000-0000815C0000}"/>
    <cellStyle name="Input 4 5 4 6 3" xfId="23494" xr:uid="{00000000-0005-0000-0000-0000825C0000}"/>
    <cellStyle name="Input 4 5 4 6 3 2" xfId="23495" xr:uid="{00000000-0005-0000-0000-0000835C0000}"/>
    <cellStyle name="Input 4 5 4 6 3 2 2" xfId="23496" xr:uid="{00000000-0005-0000-0000-0000845C0000}"/>
    <cellStyle name="Input 4 5 4 6 3 3" xfId="23497" xr:uid="{00000000-0005-0000-0000-0000855C0000}"/>
    <cellStyle name="Input 4 5 4 6 4" xfId="23498" xr:uid="{00000000-0005-0000-0000-0000865C0000}"/>
    <cellStyle name="Input 4 5 4 6 5" xfId="23499" xr:uid="{00000000-0005-0000-0000-0000875C0000}"/>
    <cellStyle name="Input 4 5 4 7" xfId="23500" xr:uid="{00000000-0005-0000-0000-0000885C0000}"/>
    <cellStyle name="Input 4 5 4 7 2" xfId="23501" xr:uid="{00000000-0005-0000-0000-0000895C0000}"/>
    <cellStyle name="Input 4 5 4 7 2 2" xfId="23502" xr:uid="{00000000-0005-0000-0000-00008A5C0000}"/>
    <cellStyle name="Input 4 5 4 7 3" xfId="23503" xr:uid="{00000000-0005-0000-0000-00008B5C0000}"/>
    <cellStyle name="Input 4 5 4 7 3 2" xfId="23504" xr:uid="{00000000-0005-0000-0000-00008C5C0000}"/>
    <cellStyle name="Input 4 5 4 7 3 2 2" xfId="23505" xr:uid="{00000000-0005-0000-0000-00008D5C0000}"/>
    <cellStyle name="Input 4 5 4 7 3 3" xfId="23506" xr:uid="{00000000-0005-0000-0000-00008E5C0000}"/>
    <cellStyle name="Input 4 5 4 7 4" xfId="23507" xr:uid="{00000000-0005-0000-0000-00008F5C0000}"/>
    <cellStyle name="Input 4 5 4 7 5" xfId="23508" xr:uid="{00000000-0005-0000-0000-0000905C0000}"/>
    <cellStyle name="Input 4 5 4 8" xfId="23509" xr:uid="{00000000-0005-0000-0000-0000915C0000}"/>
    <cellStyle name="Input 4 5 4 8 2" xfId="23510" xr:uid="{00000000-0005-0000-0000-0000925C0000}"/>
    <cellStyle name="Input 4 5 4 9" xfId="23511" xr:uid="{00000000-0005-0000-0000-0000935C0000}"/>
    <cellStyle name="Input 4 5 4 9 2" xfId="23512" xr:uid="{00000000-0005-0000-0000-0000945C0000}"/>
    <cellStyle name="Input 4 5 4 9 2 2" xfId="23513" xr:uid="{00000000-0005-0000-0000-0000955C0000}"/>
    <cellStyle name="Input 4 5 4 9 3" xfId="23514" xr:uid="{00000000-0005-0000-0000-0000965C0000}"/>
    <cellStyle name="Input 4 5 5" xfId="23515" xr:uid="{00000000-0005-0000-0000-0000975C0000}"/>
    <cellStyle name="Input 4 5 5 10" xfId="23516" xr:uid="{00000000-0005-0000-0000-0000985C0000}"/>
    <cellStyle name="Input 4 5 5 11" xfId="23517" xr:uid="{00000000-0005-0000-0000-0000995C0000}"/>
    <cellStyle name="Input 4 5 5 2" xfId="23518" xr:uid="{00000000-0005-0000-0000-00009A5C0000}"/>
    <cellStyle name="Input 4 5 5 2 10" xfId="23519" xr:uid="{00000000-0005-0000-0000-00009B5C0000}"/>
    <cellStyle name="Input 4 5 5 2 2" xfId="23520" xr:uid="{00000000-0005-0000-0000-00009C5C0000}"/>
    <cellStyle name="Input 4 5 5 2 2 2" xfId="23521" xr:uid="{00000000-0005-0000-0000-00009D5C0000}"/>
    <cellStyle name="Input 4 5 5 2 2 2 2" xfId="23522" xr:uid="{00000000-0005-0000-0000-00009E5C0000}"/>
    <cellStyle name="Input 4 5 5 2 2 3" xfId="23523" xr:uid="{00000000-0005-0000-0000-00009F5C0000}"/>
    <cellStyle name="Input 4 5 5 2 2 3 2" xfId="23524" xr:uid="{00000000-0005-0000-0000-0000A05C0000}"/>
    <cellStyle name="Input 4 5 5 2 2 3 2 2" xfId="23525" xr:uid="{00000000-0005-0000-0000-0000A15C0000}"/>
    <cellStyle name="Input 4 5 5 2 2 3 3" xfId="23526" xr:uid="{00000000-0005-0000-0000-0000A25C0000}"/>
    <cellStyle name="Input 4 5 5 2 2 4" xfId="23527" xr:uid="{00000000-0005-0000-0000-0000A35C0000}"/>
    <cellStyle name="Input 4 5 5 2 2 5" xfId="23528" xr:uid="{00000000-0005-0000-0000-0000A45C0000}"/>
    <cellStyle name="Input 4 5 5 2 3" xfId="23529" xr:uid="{00000000-0005-0000-0000-0000A55C0000}"/>
    <cellStyle name="Input 4 5 5 2 3 2" xfId="23530" xr:uid="{00000000-0005-0000-0000-0000A65C0000}"/>
    <cellStyle name="Input 4 5 5 2 3 2 2" xfId="23531" xr:uid="{00000000-0005-0000-0000-0000A75C0000}"/>
    <cellStyle name="Input 4 5 5 2 3 3" xfId="23532" xr:uid="{00000000-0005-0000-0000-0000A85C0000}"/>
    <cellStyle name="Input 4 5 5 2 3 3 2" xfId="23533" xr:uid="{00000000-0005-0000-0000-0000A95C0000}"/>
    <cellStyle name="Input 4 5 5 2 3 3 2 2" xfId="23534" xr:uid="{00000000-0005-0000-0000-0000AA5C0000}"/>
    <cellStyle name="Input 4 5 5 2 3 3 3" xfId="23535" xr:uid="{00000000-0005-0000-0000-0000AB5C0000}"/>
    <cellStyle name="Input 4 5 5 2 3 4" xfId="23536" xr:uid="{00000000-0005-0000-0000-0000AC5C0000}"/>
    <cellStyle name="Input 4 5 5 2 3 5" xfId="23537" xr:uid="{00000000-0005-0000-0000-0000AD5C0000}"/>
    <cellStyle name="Input 4 5 5 2 4" xfId="23538" xr:uid="{00000000-0005-0000-0000-0000AE5C0000}"/>
    <cellStyle name="Input 4 5 5 2 4 2" xfId="23539" xr:uid="{00000000-0005-0000-0000-0000AF5C0000}"/>
    <cellStyle name="Input 4 5 5 2 4 2 2" xfId="23540" xr:uid="{00000000-0005-0000-0000-0000B05C0000}"/>
    <cellStyle name="Input 4 5 5 2 4 3" xfId="23541" xr:uid="{00000000-0005-0000-0000-0000B15C0000}"/>
    <cellStyle name="Input 4 5 5 2 4 3 2" xfId="23542" xr:uid="{00000000-0005-0000-0000-0000B25C0000}"/>
    <cellStyle name="Input 4 5 5 2 4 3 2 2" xfId="23543" xr:uid="{00000000-0005-0000-0000-0000B35C0000}"/>
    <cellStyle name="Input 4 5 5 2 4 3 3" xfId="23544" xr:uid="{00000000-0005-0000-0000-0000B45C0000}"/>
    <cellStyle name="Input 4 5 5 2 4 4" xfId="23545" xr:uid="{00000000-0005-0000-0000-0000B55C0000}"/>
    <cellStyle name="Input 4 5 5 2 4 5" xfId="23546" xr:uid="{00000000-0005-0000-0000-0000B65C0000}"/>
    <cellStyle name="Input 4 5 5 2 5" xfId="23547" xr:uid="{00000000-0005-0000-0000-0000B75C0000}"/>
    <cellStyle name="Input 4 5 5 2 5 2" xfId="23548" xr:uid="{00000000-0005-0000-0000-0000B85C0000}"/>
    <cellStyle name="Input 4 5 5 2 5 2 2" xfId="23549" xr:uid="{00000000-0005-0000-0000-0000B95C0000}"/>
    <cellStyle name="Input 4 5 5 2 5 3" xfId="23550" xr:uid="{00000000-0005-0000-0000-0000BA5C0000}"/>
    <cellStyle name="Input 4 5 5 2 5 3 2" xfId="23551" xr:uid="{00000000-0005-0000-0000-0000BB5C0000}"/>
    <cellStyle name="Input 4 5 5 2 5 3 2 2" xfId="23552" xr:uid="{00000000-0005-0000-0000-0000BC5C0000}"/>
    <cellStyle name="Input 4 5 5 2 5 3 3" xfId="23553" xr:uid="{00000000-0005-0000-0000-0000BD5C0000}"/>
    <cellStyle name="Input 4 5 5 2 5 4" xfId="23554" xr:uid="{00000000-0005-0000-0000-0000BE5C0000}"/>
    <cellStyle name="Input 4 5 5 2 5 5" xfId="23555" xr:uid="{00000000-0005-0000-0000-0000BF5C0000}"/>
    <cellStyle name="Input 4 5 5 2 6" xfId="23556" xr:uid="{00000000-0005-0000-0000-0000C05C0000}"/>
    <cellStyle name="Input 4 5 5 2 6 2" xfId="23557" xr:uid="{00000000-0005-0000-0000-0000C15C0000}"/>
    <cellStyle name="Input 4 5 5 2 6 2 2" xfId="23558" xr:uid="{00000000-0005-0000-0000-0000C25C0000}"/>
    <cellStyle name="Input 4 5 5 2 6 3" xfId="23559" xr:uid="{00000000-0005-0000-0000-0000C35C0000}"/>
    <cellStyle name="Input 4 5 5 2 6 3 2" xfId="23560" xr:uid="{00000000-0005-0000-0000-0000C45C0000}"/>
    <cellStyle name="Input 4 5 5 2 6 3 2 2" xfId="23561" xr:uid="{00000000-0005-0000-0000-0000C55C0000}"/>
    <cellStyle name="Input 4 5 5 2 6 3 3" xfId="23562" xr:uid="{00000000-0005-0000-0000-0000C65C0000}"/>
    <cellStyle name="Input 4 5 5 2 6 4" xfId="23563" xr:uid="{00000000-0005-0000-0000-0000C75C0000}"/>
    <cellStyle name="Input 4 5 5 2 6 5" xfId="23564" xr:uid="{00000000-0005-0000-0000-0000C85C0000}"/>
    <cellStyle name="Input 4 5 5 2 7" xfId="23565" xr:uid="{00000000-0005-0000-0000-0000C95C0000}"/>
    <cellStyle name="Input 4 5 5 2 7 2" xfId="23566" xr:uid="{00000000-0005-0000-0000-0000CA5C0000}"/>
    <cellStyle name="Input 4 5 5 2 8" xfId="23567" xr:uid="{00000000-0005-0000-0000-0000CB5C0000}"/>
    <cellStyle name="Input 4 5 5 2 8 2" xfId="23568" xr:uid="{00000000-0005-0000-0000-0000CC5C0000}"/>
    <cellStyle name="Input 4 5 5 2 8 2 2" xfId="23569" xr:uid="{00000000-0005-0000-0000-0000CD5C0000}"/>
    <cellStyle name="Input 4 5 5 2 8 3" xfId="23570" xr:uid="{00000000-0005-0000-0000-0000CE5C0000}"/>
    <cellStyle name="Input 4 5 5 2 9" xfId="23571" xr:uid="{00000000-0005-0000-0000-0000CF5C0000}"/>
    <cellStyle name="Input 4 5 5 3" xfId="23572" xr:uid="{00000000-0005-0000-0000-0000D05C0000}"/>
    <cellStyle name="Input 4 5 5 3 2" xfId="23573" xr:uid="{00000000-0005-0000-0000-0000D15C0000}"/>
    <cellStyle name="Input 4 5 5 3 2 2" xfId="23574" xr:uid="{00000000-0005-0000-0000-0000D25C0000}"/>
    <cellStyle name="Input 4 5 5 3 2 2 2" xfId="23575" xr:uid="{00000000-0005-0000-0000-0000D35C0000}"/>
    <cellStyle name="Input 4 5 5 3 2 3" xfId="23576" xr:uid="{00000000-0005-0000-0000-0000D45C0000}"/>
    <cellStyle name="Input 4 5 5 3 2 3 2" xfId="23577" xr:uid="{00000000-0005-0000-0000-0000D55C0000}"/>
    <cellStyle name="Input 4 5 5 3 2 3 2 2" xfId="23578" xr:uid="{00000000-0005-0000-0000-0000D65C0000}"/>
    <cellStyle name="Input 4 5 5 3 2 3 3" xfId="23579" xr:uid="{00000000-0005-0000-0000-0000D75C0000}"/>
    <cellStyle name="Input 4 5 5 3 2 4" xfId="23580" xr:uid="{00000000-0005-0000-0000-0000D85C0000}"/>
    <cellStyle name="Input 4 5 5 3 2 5" xfId="23581" xr:uid="{00000000-0005-0000-0000-0000D95C0000}"/>
    <cellStyle name="Input 4 5 5 3 3" xfId="23582" xr:uid="{00000000-0005-0000-0000-0000DA5C0000}"/>
    <cellStyle name="Input 4 5 5 3 3 2" xfId="23583" xr:uid="{00000000-0005-0000-0000-0000DB5C0000}"/>
    <cellStyle name="Input 4 5 5 3 4" xfId="23584" xr:uid="{00000000-0005-0000-0000-0000DC5C0000}"/>
    <cellStyle name="Input 4 5 5 3 4 2" xfId="23585" xr:uid="{00000000-0005-0000-0000-0000DD5C0000}"/>
    <cellStyle name="Input 4 5 5 3 4 2 2" xfId="23586" xr:uid="{00000000-0005-0000-0000-0000DE5C0000}"/>
    <cellStyle name="Input 4 5 5 3 4 3" xfId="23587" xr:uid="{00000000-0005-0000-0000-0000DF5C0000}"/>
    <cellStyle name="Input 4 5 5 3 5" xfId="23588" xr:uid="{00000000-0005-0000-0000-0000E05C0000}"/>
    <cellStyle name="Input 4 5 5 3 6" xfId="23589" xr:uid="{00000000-0005-0000-0000-0000E15C0000}"/>
    <cellStyle name="Input 4 5 5 4" xfId="23590" xr:uid="{00000000-0005-0000-0000-0000E25C0000}"/>
    <cellStyle name="Input 4 5 5 4 2" xfId="23591" xr:uid="{00000000-0005-0000-0000-0000E35C0000}"/>
    <cellStyle name="Input 4 5 5 4 2 2" xfId="23592" xr:uid="{00000000-0005-0000-0000-0000E45C0000}"/>
    <cellStyle name="Input 4 5 5 4 3" xfId="23593" xr:uid="{00000000-0005-0000-0000-0000E55C0000}"/>
    <cellStyle name="Input 4 5 5 4 3 2" xfId="23594" xr:uid="{00000000-0005-0000-0000-0000E65C0000}"/>
    <cellStyle name="Input 4 5 5 4 3 2 2" xfId="23595" xr:uid="{00000000-0005-0000-0000-0000E75C0000}"/>
    <cellStyle name="Input 4 5 5 4 3 3" xfId="23596" xr:uid="{00000000-0005-0000-0000-0000E85C0000}"/>
    <cellStyle name="Input 4 5 5 4 4" xfId="23597" xr:uid="{00000000-0005-0000-0000-0000E95C0000}"/>
    <cellStyle name="Input 4 5 5 4 5" xfId="23598" xr:uid="{00000000-0005-0000-0000-0000EA5C0000}"/>
    <cellStyle name="Input 4 5 5 5" xfId="23599" xr:uid="{00000000-0005-0000-0000-0000EB5C0000}"/>
    <cellStyle name="Input 4 5 5 5 2" xfId="23600" xr:uid="{00000000-0005-0000-0000-0000EC5C0000}"/>
    <cellStyle name="Input 4 5 5 5 2 2" xfId="23601" xr:uid="{00000000-0005-0000-0000-0000ED5C0000}"/>
    <cellStyle name="Input 4 5 5 5 3" xfId="23602" xr:uid="{00000000-0005-0000-0000-0000EE5C0000}"/>
    <cellStyle name="Input 4 5 5 5 3 2" xfId="23603" xr:uid="{00000000-0005-0000-0000-0000EF5C0000}"/>
    <cellStyle name="Input 4 5 5 5 3 2 2" xfId="23604" xr:uid="{00000000-0005-0000-0000-0000F05C0000}"/>
    <cellStyle name="Input 4 5 5 5 3 3" xfId="23605" xr:uid="{00000000-0005-0000-0000-0000F15C0000}"/>
    <cellStyle name="Input 4 5 5 5 4" xfId="23606" xr:uid="{00000000-0005-0000-0000-0000F25C0000}"/>
    <cellStyle name="Input 4 5 5 5 5" xfId="23607" xr:uid="{00000000-0005-0000-0000-0000F35C0000}"/>
    <cellStyle name="Input 4 5 5 6" xfId="23608" xr:uid="{00000000-0005-0000-0000-0000F45C0000}"/>
    <cellStyle name="Input 4 5 5 6 2" xfId="23609" xr:uid="{00000000-0005-0000-0000-0000F55C0000}"/>
    <cellStyle name="Input 4 5 5 6 2 2" xfId="23610" xr:uid="{00000000-0005-0000-0000-0000F65C0000}"/>
    <cellStyle name="Input 4 5 5 6 3" xfId="23611" xr:uid="{00000000-0005-0000-0000-0000F75C0000}"/>
    <cellStyle name="Input 4 5 5 6 3 2" xfId="23612" xr:uid="{00000000-0005-0000-0000-0000F85C0000}"/>
    <cellStyle name="Input 4 5 5 6 3 2 2" xfId="23613" xr:uid="{00000000-0005-0000-0000-0000F95C0000}"/>
    <cellStyle name="Input 4 5 5 6 3 3" xfId="23614" xr:uid="{00000000-0005-0000-0000-0000FA5C0000}"/>
    <cellStyle name="Input 4 5 5 6 4" xfId="23615" xr:uid="{00000000-0005-0000-0000-0000FB5C0000}"/>
    <cellStyle name="Input 4 5 5 6 5" xfId="23616" xr:uid="{00000000-0005-0000-0000-0000FC5C0000}"/>
    <cellStyle name="Input 4 5 5 7" xfId="23617" xr:uid="{00000000-0005-0000-0000-0000FD5C0000}"/>
    <cellStyle name="Input 4 5 5 7 2" xfId="23618" xr:uid="{00000000-0005-0000-0000-0000FE5C0000}"/>
    <cellStyle name="Input 4 5 5 7 2 2" xfId="23619" xr:uid="{00000000-0005-0000-0000-0000FF5C0000}"/>
    <cellStyle name="Input 4 5 5 7 3" xfId="23620" xr:uid="{00000000-0005-0000-0000-0000005D0000}"/>
    <cellStyle name="Input 4 5 5 7 3 2" xfId="23621" xr:uid="{00000000-0005-0000-0000-0000015D0000}"/>
    <cellStyle name="Input 4 5 5 7 3 2 2" xfId="23622" xr:uid="{00000000-0005-0000-0000-0000025D0000}"/>
    <cellStyle name="Input 4 5 5 7 3 3" xfId="23623" xr:uid="{00000000-0005-0000-0000-0000035D0000}"/>
    <cellStyle name="Input 4 5 5 7 4" xfId="23624" xr:uid="{00000000-0005-0000-0000-0000045D0000}"/>
    <cellStyle name="Input 4 5 5 7 5" xfId="23625" xr:uid="{00000000-0005-0000-0000-0000055D0000}"/>
    <cellStyle name="Input 4 5 5 8" xfId="23626" xr:uid="{00000000-0005-0000-0000-0000065D0000}"/>
    <cellStyle name="Input 4 5 5 8 2" xfId="23627" xr:uid="{00000000-0005-0000-0000-0000075D0000}"/>
    <cellStyle name="Input 4 5 5 9" xfId="23628" xr:uid="{00000000-0005-0000-0000-0000085D0000}"/>
    <cellStyle name="Input 4 5 5 9 2" xfId="23629" xr:uid="{00000000-0005-0000-0000-0000095D0000}"/>
    <cellStyle name="Input 4 5 5 9 2 2" xfId="23630" xr:uid="{00000000-0005-0000-0000-00000A5D0000}"/>
    <cellStyle name="Input 4 5 5 9 3" xfId="23631" xr:uid="{00000000-0005-0000-0000-00000B5D0000}"/>
    <cellStyle name="Input 4 5 6" xfId="23632" xr:uid="{00000000-0005-0000-0000-00000C5D0000}"/>
    <cellStyle name="Input 4 5 6 10" xfId="23633" xr:uid="{00000000-0005-0000-0000-00000D5D0000}"/>
    <cellStyle name="Input 4 5 6 11" xfId="23634" xr:uid="{00000000-0005-0000-0000-00000E5D0000}"/>
    <cellStyle name="Input 4 5 6 2" xfId="23635" xr:uid="{00000000-0005-0000-0000-00000F5D0000}"/>
    <cellStyle name="Input 4 5 6 2 10" xfId="23636" xr:uid="{00000000-0005-0000-0000-0000105D0000}"/>
    <cellStyle name="Input 4 5 6 2 2" xfId="23637" xr:uid="{00000000-0005-0000-0000-0000115D0000}"/>
    <cellStyle name="Input 4 5 6 2 2 2" xfId="23638" xr:uid="{00000000-0005-0000-0000-0000125D0000}"/>
    <cellStyle name="Input 4 5 6 2 2 2 2" xfId="23639" xr:uid="{00000000-0005-0000-0000-0000135D0000}"/>
    <cellStyle name="Input 4 5 6 2 2 3" xfId="23640" xr:uid="{00000000-0005-0000-0000-0000145D0000}"/>
    <cellStyle name="Input 4 5 6 2 2 3 2" xfId="23641" xr:uid="{00000000-0005-0000-0000-0000155D0000}"/>
    <cellStyle name="Input 4 5 6 2 2 3 2 2" xfId="23642" xr:uid="{00000000-0005-0000-0000-0000165D0000}"/>
    <cellStyle name="Input 4 5 6 2 2 3 3" xfId="23643" xr:uid="{00000000-0005-0000-0000-0000175D0000}"/>
    <cellStyle name="Input 4 5 6 2 2 4" xfId="23644" xr:uid="{00000000-0005-0000-0000-0000185D0000}"/>
    <cellStyle name="Input 4 5 6 2 2 5" xfId="23645" xr:uid="{00000000-0005-0000-0000-0000195D0000}"/>
    <cellStyle name="Input 4 5 6 2 3" xfId="23646" xr:uid="{00000000-0005-0000-0000-00001A5D0000}"/>
    <cellStyle name="Input 4 5 6 2 3 2" xfId="23647" xr:uid="{00000000-0005-0000-0000-00001B5D0000}"/>
    <cellStyle name="Input 4 5 6 2 3 2 2" xfId="23648" xr:uid="{00000000-0005-0000-0000-00001C5D0000}"/>
    <cellStyle name="Input 4 5 6 2 3 3" xfId="23649" xr:uid="{00000000-0005-0000-0000-00001D5D0000}"/>
    <cellStyle name="Input 4 5 6 2 3 3 2" xfId="23650" xr:uid="{00000000-0005-0000-0000-00001E5D0000}"/>
    <cellStyle name="Input 4 5 6 2 3 3 2 2" xfId="23651" xr:uid="{00000000-0005-0000-0000-00001F5D0000}"/>
    <cellStyle name="Input 4 5 6 2 3 3 3" xfId="23652" xr:uid="{00000000-0005-0000-0000-0000205D0000}"/>
    <cellStyle name="Input 4 5 6 2 3 4" xfId="23653" xr:uid="{00000000-0005-0000-0000-0000215D0000}"/>
    <cellStyle name="Input 4 5 6 2 3 5" xfId="23654" xr:uid="{00000000-0005-0000-0000-0000225D0000}"/>
    <cellStyle name="Input 4 5 6 2 4" xfId="23655" xr:uid="{00000000-0005-0000-0000-0000235D0000}"/>
    <cellStyle name="Input 4 5 6 2 4 2" xfId="23656" xr:uid="{00000000-0005-0000-0000-0000245D0000}"/>
    <cellStyle name="Input 4 5 6 2 4 2 2" xfId="23657" xr:uid="{00000000-0005-0000-0000-0000255D0000}"/>
    <cellStyle name="Input 4 5 6 2 4 3" xfId="23658" xr:uid="{00000000-0005-0000-0000-0000265D0000}"/>
    <cellStyle name="Input 4 5 6 2 4 3 2" xfId="23659" xr:uid="{00000000-0005-0000-0000-0000275D0000}"/>
    <cellStyle name="Input 4 5 6 2 4 3 2 2" xfId="23660" xr:uid="{00000000-0005-0000-0000-0000285D0000}"/>
    <cellStyle name="Input 4 5 6 2 4 3 3" xfId="23661" xr:uid="{00000000-0005-0000-0000-0000295D0000}"/>
    <cellStyle name="Input 4 5 6 2 4 4" xfId="23662" xr:uid="{00000000-0005-0000-0000-00002A5D0000}"/>
    <cellStyle name="Input 4 5 6 2 4 5" xfId="23663" xr:uid="{00000000-0005-0000-0000-00002B5D0000}"/>
    <cellStyle name="Input 4 5 6 2 5" xfId="23664" xr:uid="{00000000-0005-0000-0000-00002C5D0000}"/>
    <cellStyle name="Input 4 5 6 2 5 2" xfId="23665" xr:uid="{00000000-0005-0000-0000-00002D5D0000}"/>
    <cellStyle name="Input 4 5 6 2 5 2 2" xfId="23666" xr:uid="{00000000-0005-0000-0000-00002E5D0000}"/>
    <cellStyle name="Input 4 5 6 2 5 3" xfId="23667" xr:uid="{00000000-0005-0000-0000-00002F5D0000}"/>
    <cellStyle name="Input 4 5 6 2 5 3 2" xfId="23668" xr:uid="{00000000-0005-0000-0000-0000305D0000}"/>
    <cellStyle name="Input 4 5 6 2 5 3 2 2" xfId="23669" xr:uid="{00000000-0005-0000-0000-0000315D0000}"/>
    <cellStyle name="Input 4 5 6 2 5 3 3" xfId="23670" xr:uid="{00000000-0005-0000-0000-0000325D0000}"/>
    <cellStyle name="Input 4 5 6 2 5 4" xfId="23671" xr:uid="{00000000-0005-0000-0000-0000335D0000}"/>
    <cellStyle name="Input 4 5 6 2 5 5" xfId="23672" xr:uid="{00000000-0005-0000-0000-0000345D0000}"/>
    <cellStyle name="Input 4 5 6 2 6" xfId="23673" xr:uid="{00000000-0005-0000-0000-0000355D0000}"/>
    <cellStyle name="Input 4 5 6 2 6 2" xfId="23674" xr:uid="{00000000-0005-0000-0000-0000365D0000}"/>
    <cellStyle name="Input 4 5 6 2 6 2 2" xfId="23675" xr:uid="{00000000-0005-0000-0000-0000375D0000}"/>
    <cellStyle name="Input 4 5 6 2 6 3" xfId="23676" xr:uid="{00000000-0005-0000-0000-0000385D0000}"/>
    <cellStyle name="Input 4 5 6 2 6 3 2" xfId="23677" xr:uid="{00000000-0005-0000-0000-0000395D0000}"/>
    <cellStyle name="Input 4 5 6 2 6 3 2 2" xfId="23678" xr:uid="{00000000-0005-0000-0000-00003A5D0000}"/>
    <cellStyle name="Input 4 5 6 2 6 3 3" xfId="23679" xr:uid="{00000000-0005-0000-0000-00003B5D0000}"/>
    <cellStyle name="Input 4 5 6 2 6 4" xfId="23680" xr:uid="{00000000-0005-0000-0000-00003C5D0000}"/>
    <cellStyle name="Input 4 5 6 2 6 5" xfId="23681" xr:uid="{00000000-0005-0000-0000-00003D5D0000}"/>
    <cellStyle name="Input 4 5 6 2 7" xfId="23682" xr:uid="{00000000-0005-0000-0000-00003E5D0000}"/>
    <cellStyle name="Input 4 5 6 2 7 2" xfId="23683" xr:uid="{00000000-0005-0000-0000-00003F5D0000}"/>
    <cellStyle name="Input 4 5 6 2 8" xfId="23684" xr:uid="{00000000-0005-0000-0000-0000405D0000}"/>
    <cellStyle name="Input 4 5 6 2 8 2" xfId="23685" xr:uid="{00000000-0005-0000-0000-0000415D0000}"/>
    <cellStyle name="Input 4 5 6 2 8 2 2" xfId="23686" xr:uid="{00000000-0005-0000-0000-0000425D0000}"/>
    <cellStyle name="Input 4 5 6 2 8 3" xfId="23687" xr:uid="{00000000-0005-0000-0000-0000435D0000}"/>
    <cellStyle name="Input 4 5 6 2 9" xfId="23688" xr:uid="{00000000-0005-0000-0000-0000445D0000}"/>
    <cellStyle name="Input 4 5 6 3" xfId="23689" xr:uid="{00000000-0005-0000-0000-0000455D0000}"/>
    <cellStyle name="Input 4 5 6 3 2" xfId="23690" xr:uid="{00000000-0005-0000-0000-0000465D0000}"/>
    <cellStyle name="Input 4 5 6 3 2 2" xfId="23691" xr:uid="{00000000-0005-0000-0000-0000475D0000}"/>
    <cellStyle name="Input 4 5 6 3 2 2 2" xfId="23692" xr:uid="{00000000-0005-0000-0000-0000485D0000}"/>
    <cellStyle name="Input 4 5 6 3 2 3" xfId="23693" xr:uid="{00000000-0005-0000-0000-0000495D0000}"/>
    <cellStyle name="Input 4 5 6 3 2 3 2" xfId="23694" xr:uid="{00000000-0005-0000-0000-00004A5D0000}"/>
    <cellStyle name="Input 4 5 6 3 2 3 2 2" xfId="23695" xr:uid="{00000000-0005-0000-0000-00004B5D0000}"/>
    <cellStyle name="Input 4 5 6 3 2 3 3" xfId="23696" xr:uid="{00000000-0005-0000-0000-00004C5D0000}"/>
    <cellStyle name="Input 4 5 6 3 2 4" xfId="23697" xr:uid="{00000000-0005-0000-0000-00004D5D0000}"/>
    <cellStyle name="Input 4 5 6 3 2 5" xfId="23698" xr:uid="{00000000-0005-0000-0000-00004E5D0000}"/>
    <cellStyle name="Input 4 5 6 3 3" xfId="23699" xr:uid="{00000000-0005-0000-0000-00004F5D0000}"/>
    <cellStyle name="Input 4 5 6 3 3 2" xfId="23700" xr:uid="{00000000-0005-0000-0000-0000505D0000}"/>
    <cellStyle name="Input 4 5 6 3 4" xfId="23701" xr:uid="{00000000-0005-0000-0000-0000515D0000}"/>
    <cellStyle name="Input 4 5 6 3 4 2" xfId="23702" xr:uid="{00000000-0005-0000-0000-0000525D0000}"/>
    <cellStyle name="Input 4 5 6 3 4 2 2" xfId="23703" xr:uid="{00000000-0005-0000-0000-0000535D0000}"/>
    <cellStyle name="Input 4 5 6 3 4 3" xfId="23704" xr:uid="{00000000-0005-0000-0000-0000545D0000}"/>
    <cellStyle name="Input 4 5 6 3 5" xfId="23705" xr:uid="{00000000-0005-0000-0000-0000555D0000}"/>
    <cellStyle name="Input 4 5 6 3 6" xfId="23706" xr:uid="{00000000-0005-0000-0000-0000565D0000}"/>
    <cellStyle name="Input 4 5 6 4" xfId="23707" xr:uid="{00000000-0005-0000-0000-0000575D0000}"/>
    <cellStyle name="Input 4 5 6 4 2" xfId="23708" xr:uid="{00000000-0005-0000-0000-0000585D0000}"/>
    <cellStyle name="Input 4 5 6 4 2 2" xfId="23709" xr:uid="{00000000-0005-0000-0000-0000595D0000}"/>
    <cellStyle name="Input 4 5 6 4 3" xfId="23710" xr:uid="{00000000-0005-0000-0000-00005A5D0000}"/>
    <cellStyle name="Input 4 5 6 4 3 2" xfId="23711" xr:uid="{00000000-0005-0000-0000-00005B5D0000}"/>
    <cellStyle name="Input 4 5 6 4 3 2 2" xfId="23712" xr:uid="{00000000-0005-0000-0000-00005C5D0000}"/>
    <cellStyle name="Input 4 5 6 4 3 3" xfId="23713" xr:uid="{00000000-0005-0000-0000-00005D5D0000}"/>
    <cellStyle name="Input 4 5 6 4 4" xfId="23714" xr:uid="{00000000-0005-0000-0000-00005E5D0000}"/>
    <cellStyle name="Input 4 5 6 4 5" xfId="23715" xr:uid="{00000000-0005-0000-0000-00005F5D0000}"/>
    <cellStyle name="Input 4 5 6 5" xfId="23716" xr:uid="{00000000-0005-0000-0000-0000605D0000}"/>
    <cellStyle name="Input 4 5 6 5 2" xfId="23717" xr:uid="{00000000-0005-0000-0000-0000615D0000}"/>
    <cellStyle name="Input 4 5 6 5 2 2" xfId="23718" xr:uid="{00000000-0005-0000-0000-0000625D0000}"/>
    <cellStyle name="Input 4 5 6 5 3" xfId="23719" xr:uid="{00000000-0005-0000-0000-0000635D0000}"/>
    <cellStyle name="Input 4 5 6 5 3 2" xfId="23720" xr:uid="{00000000-0005-0000-0000-0000645D0000}"/>
    <cellStyle name="Input 4 5 6 5 3 2 2" xfId="23721" xr:uid="{00000000-0005-0000-0000-0000655D0000}"/>
    <cellStyle name="Input 4 5 6 5 3 3" xfId="23722" xr:uid="{00000000-0005-0000-0000-0000665D0000}"/>
    <cellStyle name="Input 4 5 6 5 4" xfId="23723" xr:uid="{00000000-0005-0000-0000-0000675D0000}"/>
    <cellStyle name="Input 4 5 6 5 5" xfId="23724" xr:uid="{00000000-0005-0000-0000-0000685D0000}"/>
    <cellStyle name="Input 4 5 6 6" xfId="23725" xr:uid="{00000000-0005-0000-0000-0000695D0000}"/>
    <cellStyle name="Input 4 5 6 6 2" xfId="23726" xr:uid="{00000000-0005-0000-0000-00006A5D0000}"/>
    <cellStyle name="Input 4 5 6 6 2 2" xfId="23727" xr:uid="{00000000-0005-0000-0000-00006B5D0000}"/>
    <cellStyle name="Input 4 5 6 6 3" xfId="23728" xr:uid="{00000000-0005-0000-0000-00006C5D0000}"/>
    <cellStyle name="Input 4 5 6 6 3 2" xfId="23729" xr:uid="{00000000-0005-0000-0000-00006D5D0000}"/>
    <cellStyle name="Input 4 5 6 6 3 2 2" xfId="23730" xr:uid="{00000000-0005-0000-0000-00006E5D0000}"/>
    <cellStyle name="Input 4 5 6 6 3 3" xfId="23731" xr:uid="{00000000-0005-0000-0000-00006F5D0000}"/>
    <cellStyle name="Input 4 5 6 6 4" xfId="23732" xr:uid="{00000000-0005-0000-0000-0000705D0000}"/>
    <cellStyle name="Input 4 5 6 6 5" xfId="23733" xr:uid="{00000000-0005-0000-0000-0000715D0000}"/>
    <cellStyle name="Input 4 5 6 7" xfId="23734" xr:uid="{00000000-0005-0000-0000-0000725D0000}"/>
    <cellStyle name="Input 4 5 6 7 2" xfId="23735" xr:uid="{00000000-0005-0000-0000-0000735D0000}"/>
    <cellStyle name="Input 4 5 6 7 2 2" xfId="23736" xr:uid="{00000000-0005-0000-0000-0000745D0000}"/>
    <cellStyle name="Input 4 5 6 7 3" xfId="23737" xr:uid="{00000000-0005-0000-0000-0000755D0000}"/>
    <cellStyle name="Input 4 5 6 7 3 2" xfId="23738" xr:uid="{00000000-0005-0000-0000-0000765D0000}"/>
    <cellStyle name="Input 4 5 6 7 3 2 2" xfId="23739" xr:uid="{00000000-0005-0000-0000-0000775D0000}"/>
    <cellStyle name="Input 4 5 6 7 3 3" xfId="23740" xr:uid="{00000000-0005-0000-0000-0000785D0000}"/>
    <cellStyle name="Input 4 5 6 7 4" xfId="23741" xr:uid="{00000000-0005-0000-0000-0000795D0000}"/>
    <cellStyle name="Input 4 5 6 7 5" xfId="23742" xr:uid="{00000000-0005-0000-0000-00007A5D0000}"/>
    <cellStyle name="Input 4 5 6 8" xfId="23743" xr:uid="{00000000-0005-0000-0000-00007B5D0000}"/>
    <cellStyle name="Input 4 5 6 8 2" xfId="23744" xr:uid="{00000000-0005-0000-0000-00007C5D0000}"/>
    <cellStyle name="Input 4 5 6 9" xfId="23745" xr:uid="{00000000-0005-0000-0000-00007D5D0000}"/>
    <cellStyle name="Input 4 5 6 9 2" xfId="23746" xr:uid="{00000000-0005-0000-0000-00007E5D0000}"/>
    <cellStyle name="Input 4 5 6 9 2 2" xfId="23747" xr:uid="{00000000-0005-0000-0000-00007F5D0000}"/>
    <cellStyle name="Input 4 5 6 9 3" xfId="23748" xr:uid="{00000000-0005-0000-0000-0000805D0000}"/>
    <cellStyle name="Input 4 5 7" xfId="23749" xr:uid="{00000000-0005-0000-0000-0000815D0000}"/>
    <cellStyle name="Input 4 5 7 10" xfId="23750" xr:uid="{00000000-0005-0000-0000-0000825D0000}"/>
    <cellStyle name="Input 4 5 7 11" xfId="23751" xr:uid="{00000000-0005-0000-0000-0000835D0000}"/>
    <cellStyle name="Input 4 5 7 2" xfId="23752" xr:uid="{00000000-0005-0000-0000-0000845D0000}"/>
    <cellStyle name="Input 4 5 7 2 10" xfId="23753" xr:uid="{00000000-0005-0000-0000-0000855D0000}"/>
    <cellStyle name="Input 4 5 7 2 2" xfId="23754" xr:uid="{00000000-0005-0000-0000-0000865D0000}"/>
    <cellStyle name="Input 4 5 7 2 2 2" xfId="23755" xr:uid="{00000000-0005-0000-0000-0000875D0000}"/>
    <cellStyle name="Input 4 5 7 2 2 2 2" xfId="23756" xr:uid="{00000000-0005-0000-0000-0000885D0000}"/>
    <cellStyle name="Input 4 5 7 2 2 3" xfId="23757" xr:uid="{00000000-0005-0000-0000-0000895D0000}"/>
    <cellStyle name="Input 4 5 7 2 2 3 2" xfId="23758" xr:uid="{00000000-0005-0000-0000-00008A5D0000}"/>
    <cellStyle name="Input 4 5 7 2 2 3 2 2" xfId="23759" xr:uid="{00000000-0005-0000-0000-00008B5D0000}"/>
    <cellStyle name="Input 4 5 7 2 2 3 3" xfId="23760" xr:uid="{00000000-0005-0000-0000-00008C5D0000}"/>
    <cellStyle name="Input 4 5 7 2 2 4" xfId="23761" xr:uid="{00000000-0005-0000-0000-00008D5D0000}"/>
    <cellStyle name="Input 4 5 7 2 2 5" xfId="23762" xr:uid="{00000000-0005-0000-0000-00008E5D0000}"/>
    <cellStyle name="Input 4 5 7 2 3" xfId="23763" xr:uid="{00000000-0005-0000-0000-00008F5D0000}"/>
    <cellStyle name="Input 4 5 7 2 3 2" xfId="23764" xr:uid="{00000000-0005-0000-0000-0000905D0000}"/>
    <cellStyle name="Input 4 5 7 2 3 2 2" xfId="23765" xr:uid="{00000000-0005-0000-0000-0000915D0000}"/>
    <cellStyle name="Input 4 5 7 2 3 3" xfId="23766" xr:uid="{00000000-0005-0000-0000-0000925D0000}"/>
    <cellStyle name="Input 4 5 7 2 3 3 2" xfId="23767" xr:uid="{00000000-0005-0000-0000-0000935D0000}"/>
    <cellStyle name="Input 4 5 7 2 3 3 2 2" xfId="23768" xr:uid="{00000000-0005-0000-0000-0000945D0000}"/>
    <cellStyle name="Input 4 5 7 2 3 3 3" xfId="23769" xr:uid="{00000000-0005-0000-0000-0000955D0000}"/>
    <cellStyle name="Input 4 5 7 2 3 4" xfId="23770" xr:uid="{00000000-0005-0000-0000-0000965D0000}"/>
    <cellStyle name="Input 4 5 7 2 3 5" xfId="23771" xr:uid="{00000000-0005-0000-0000-0000975D0000}"/>
    <cellStyle name="Input 4 5 7 2 4" xfId="23772" xr:uid="{00000000-0005-0000-0000-0000985D0000}"/>
    <cellStyle name="Input 4 5 7 2 4 2" xfId="23773" xr:uid="{00000000-0005-0000-0000-0000995D0000}"/>
    <cellStyle name="Input 4 5 7 2 4 2 2" xfId="23774" xr:uid="{00000000-0005-0000-0000-00009A5D0000}"/>
    <cellStyle name="Input 4 5 7 2 4 3" xfId="23775" xr:uid="{00000000-0005-0000-0000-00009B5D0000}"/>
    <cellStyle name="Input 4 5 7 2 4 3 2" xfId="23776" xr:uid="{00000000-0005-0000-0000-00009C5D0000}"/>
    <cellStyle name="Input 4 5 7 2 4 3 2 2" xfId="23777" xr:uid="{00000000-0005-0000-0000-00009D5D0000}"/>
    <cellStyle name="Input 4 5 7 2 4 3 3" xfId="23778" xr:uid="{00000000-0005-0000-0000-00009E5D0000}"/>
    <cellStyle name="Input 4 5 7 2 4 4" xfId="23779" xr:uid="{00000000-0005-0000-0000-00009F5D0000}"/>
    <cellStyle name="Input 4 5 7 2 4 5" xfId="23780" xr:uid="{00000000-0005-0000-0000-0000A05D0000}"/>
    <cellStyle name="Input 4 5 7 2 5" xfId="23781" xr:uid="{00000000-0005-0000-0000-0000A15D0000}"/>
    <cellStyle name="Input 4 5 7 2 5 2" xfId="23782" xr:uid="{00000000-0005-0000-0000-0000A25D0000}"/>
    <cellStyle name="Input 4 5 7 2 5 2 2" xfId="23783" xr:uid="{00000000-0005-0000-0000-0000A35D0000}"/>
    <cellStyle name="Input 4 5 7 2 5 3" xfId="23784" xr:uid="{00000000-0005-0000-0000-0000A45D0000}"/>
    <cellStyle name="Input 4 5 7 2 5 3 2" xfId="23785" xr:uid="{00000000-0005-0000-0000-0000A55D0000}"/>
    <cellStyle name="Input 4 5 7 2 5 3 2 2" xfId="23786" xr:uid="{00000000-0005-0000-0000-0000A65D0000}"/>
    <cellStyle name="Input 4 5 7 2 5 3 3" xfId="23787" xr:uid="{00000000-0005-0000-0000-0000A75D0000}"/>
    <cellStyle name="Input 4 5 7 2 5 4" xfId="23788" xr:uid="{00000000-0005-0000-0000-0000A85D0000}"/>
    <cellStyle name="Input 4 5 7 2 5 5" xfId="23789" xr:uid="{00000000-0005-0000-0000-0000A95D0000}"/>
    <cellStyle name="Input 4 5 7 2 6" xfId="23790" xr:uid="{00000000-0005-0000-0000-0000AA5D0000}"/>
    <cellStyle name="Input 4 5 7 2 6 2" xfId="23791" xr:uid="{00000000-0005-0000-0000-0000AB5D0000}"/>
    <cellStyle name="Input 4 5 7 2 6 2 2" xfId="23792" xr:uid="{00000000-0005-0000-0000-0000AC5D0000}"/>
    <cellStyle name="Input 4 5 7 2 6 3" xfId="23793" xr:uid="{00000000-0005-0000-0000-0000AD5D0000}"/>
    <cellStyle name="Input 4 5 7 2 6 3 2" xfId="23794" xr:uid="{00000000-0005-0000-0000-0000AE5D0000}"/>
    <cellStyle name="Input 4 5 7 2 6 3 2 2" xfId="23795" xr:uid="{00000000-0005-0000-0000-0000AF5D0000}"/>
    <cellStyle name="Input 4 5 7 2 6 3 3" xfId="23796" xr:uid="{00000000-0005-0000-0000-0000B05D0000}"/>
    <cellStyle name="Input 4 5 7 2 6 4" xfId="23797" xr:uid="{00000000-0005-0000-0000-0000B15D0000}"/>
    <cellStyle name="Input 4 5 7 2 6 5" xfId="23798" xr:uid="{00000000-0005-0000-0000-0000B25D0000}"/>
    <cellStyle name="Input 4 5 7 2 7" xfId="23799" xr:uid="{00000000-0005-0000-0000-0000B35D0000}"/>
    <cellStyle name="Input 4 5 7 2 7 2" xfId="23800" xr:uid="{00000000-0005-0000-0000-0000B45D0000}"/>
    <cellStyle name="Input 4 5 7 2 8" xfId="23801" xr:uid="{00000000-0005-0000-0000-0000B55D0000}"/>
    <cellStyle name="Input 4 5 7 2 8 2" xfId="23802" xr:uid="{00000000-0005-0000-0000-0000B65D0000}"/>
    <cellStyle name="Input 4 5 7 2 8 2 2" xfId="23803" xr:uid="{00000000-0005-0000-0000-0000B75D0000}"/>
    <cellStyle name="Input 4 5 7 2 8 3" xfId="23804" xr:uid="{00000000-0005-0000-0000-0000B85D0000}"/>
    <cellStyle name="Input 4 5 7 2 9" xfId="23805" xr:uid="{00000000-0005-0000-0000-0000B95D0000}"/>
    <cellStyle name="Input 4 5 7 3" xfId="23806" xr:uid="{00000000-0005-0000-0000-0000BA5D0000}"/>
    <cellStyle name="Input 4 5 7 3 2" xfId="23807" xr:uid="{00000000-0005-0000-0000-0000BB5D0000}"/>
    <cellStyle name="Input 4 5 7 3 2 2" xfId="23808" xr:uid="{00000000-0005-0000-0000-0000BC5D0000}"/>
    <cellStyle name="Input 4 5 7 3 2 2 2" xfId="23809" xr:uid="{00000000-0005-0000-0000-0000BD5D0000}"/>
    <cellStyle name="Input 4 5 7 3 2 3" xfId="23810" xr:uid="{00000000-0005-0000-0000-0000BE5D0000}"/>
    <cellStyle name="Input 4 5 7 3 2 3 2" xfId="23811" xr:uid="{00000000-0005-0000-0000-0000BF5D0000}"/>
    <cellStyle name="Input 4 5 7 3 2 3 2 2" xfId="23812" xr:uid="{00000000-0005-0000-0000-0000C05D0000}"/>
    <cellStyle name="Input 4 5 7 3 2 3 3" xfId="23813" xr:uid="{00000000-0005-0000-0000-0000C15D0000}"/>
    <cellStyle name="Input 4 5 7 3 2 4" xfId="23814" xr:uid="{00000000-0005-0000-0000-0000C25D0000}"/>
    <cellStyle name="Input 4 5 7 3 2 5" xfId="23815" xr:uid="{00000000-0005-0000-0000-0000C35D0000}"/>
    <cellStyle name="Input 4 5 7 3 3" xfId="23816" xr:uid="{00000000-0005-0000-0000-0000C45D0000}"/>
    <cellStyle name="Input 4 5 7 3 3 2" xfId="23817" xr:uid="{00000000-0005-0000-0000-0000C55D0000}"/>
    <cellStyle name="Input 4 5 7 3 4" xfId="23818" xr:uid="{00000000-0005-0000-0000-0000C65D0000}"/>
    <cellStyle name="Input 4 5 7 3 4 2" xfId="23819" xr:uid="{00000000-0005-0000-0000-0000C75D0000}"/>
    <cellStyle name="Input 4 5 7 3 4 2 2" xfId="23820" xr:uid="{00000000-0005-0000-0000-0000C85D0000}"/>
    <cellStyle name="Input 4 5 7 3 4 3" xfId="23821" xr:uid="{00000000-0005-0000-0000-0000C95D0000}"/>
    <cellStyle name="Input 4 5 7 3 5" xfId="23822" xr:uid="{00000000-0005-0000-0000-0000CA5D0000}"/>
    <cellStyle name="Input 4 5 7 3 6" xfId="23823" xr:uid="{00000000-0005-0000-0000-0000CB5D0000}"/>
    <cellStyle name="Input 4 5 7 4" xfId="23824" xr:uid="{00000000-0005-0000-0000-0000CC5D0000}"/>
    <cellStyle name="Input 4 5 7 4 2" xfId="23825" xr:uid="{00000000-0005-0000-0000-0000CD5D0000}"/>
    <cellStyle name="Input 4 5 7 4 2 2" xfId="23826" xr:uid="{00000000-0005-0000-0000-0000CE5D0000}"/>
    <cellStyle name="Input 4 5 7 4 3" xfId="23827" xr:uid="{00000000-0005-0000-0000-0000CF5D0000}"/>
    <cellStyle name="Input 4 5 7 4 3 2" xfId="23828" xr:uid="{00000000-0005-0000-0000-0000D05D0000}"/>
    <cellStyle name="Input 4 5 7 4 3 2 2" xfId="23829" xr:uid="{00000000-0005-0000-0000-0000D15D0000}"/>
    <cellStyle name="Input 4 5 7 4 3 3" xfId="23830" xr:uid="{00000000-0005-0000-0000-0000D25D0000}"/>
    <cellStyle name="Input 4 5 7 4 4" xfId="23831" xr:uid="{00000000-0005-0000-0000-0000D35D0000}"/>
    <cellStyle name="Input 4 5 7 4 5" xfId="23832" xr:uid="{00000000-0005-0000-0000-0000D45D0000}"/>
    <cellStyle name="Input 4 5 7 5" xfId="23833" xr:uid="{00000000-0005-0000-0000-0000D55D0000}"/>
    <cellStyle name="Input 4 5 7 5 2" xfId="23834" xr:uid="{00000000-0005-0000-0000-0000D65D0000}"/>
    <cellStyle name="Input 4 5 7 5 2 2" xfId="23835" xr:uid="{00000000-0005-0000-0000-0000D75D0000}"/>
    <cellStyle name="Input 4 5 7 5 3" xfId="23836" xr:uid="{00000000-0005-0000-0000-0000D85D0000}"/>
    <cellStyle name="Input 4 5 7 5 3 2" xfId="23837" xr:uid="{00000000-0005-0000-0000-0000D95D0000}"/>
    <cellStyle name="Input 4 5 7 5 3 2 2" xfId="23838" xr:uid="{00000000-0005-0000-0000-0000DA5D0000}"/>
    <cellStyle name="Input 4 5 7 5 3 3" xfId="23839" xr:uid="{00000000-0005-0000-0000-0000DB5D0000}"/>
    <cellStyle name="Input 4 5 7 5 4" xfId="23840" xr:uid="{00000000-0005-0000-0000-0000DC5D0000}"/>
    <cellStyle name="Input 4 5 7 5 5" xfId="23841" xr:uid="{00000000-0005-0000-0000-0000DD5D0000}"/>
    <cellStyle name="Input 4 5 7 6" xfId="23842" xr:uid="{00000000-0005-0000-0000-0000DE5D0000}"/>
    <cellStyle name="Input 4 5 7 6 2" xfId="23843" xr:uid="{00000000-0005-0000-0000-0000DF5D0000}"/>
    <cellStyle name="Input 4 5 7 6 2 2" xfId="23844" xr:uid="{00000000-0005-0000-0000-0000E05D0000}"/>
    <cellStyle name="Input 4 5 7 6 3" xfId="23845" xr:uid="{00000000-0005-0000-0000-0000E15D0000}"/>
    <cellStyle name="Input 4 5 7 6 3 2" xfId="23846" xr:uid="{00000000-0005-0000-0000-0000E25D0000}"/>
    <cellStyle name="Input 4 5 7 6 3 2 2" xfId="23847" xr:uid="{00000000-0005-0000-0000-0000E35D0000}"/>
    <cellStyle name="Input 4 5 7 6 3 3" xfId="23848" xr:uid="{00000000-0005-0000-0000-0000E45D0000}"/>
    <cellStyle name="Input 4 5 7 6 4" xfId="23849" xr:uid="{00000000-0005-0000-0000-0000E55D0000}"/>
    <cellStyle name="Input 4 5 7 6 5" xfId="23850" xr:uid="{00000000-0005-0000-0000-0000E65D0000}"/>
    <cellStyle name="Input 4 5 7 7" xfId="23851" xr:uid="{00000000-0005-0000-0000-0000E75D0000}"/>
    <cellStyle name="Input 4 5 7 7 2" xfId="23852" xr:uid="{00000000-0005-0000-0000-0000E85D0000}"/>
    <cellStyle name="Input 4 5 7 7 2 2" xfId="23853" xr:uid="{00000000-0005-0000-0000-0000E95D0000}"/>
    <cellStyle name="Input 4 5 7 7 3" xfId="23854" xr:uid="{00000000-0005-0000-0000-0000EA5D0000}"/>
    <cellStyle name="Input 4 5 7 7 3 2" xfId="23855" xr:uid="{00000000-0005-0000-0000-0000EB5D0000}"/>
    <cellStyle name="Input 4 5 7 7 3 2 2" xfId="23856" xr:uid="{00000000-0005-0000-0000-0000EC5D0000}"/>
    <cellStyle name="Input 4 5 7 7 3 3" xfId="23857" xr:uid="{00000000-0005-0000-0000-0000ED5D0000}"/>
    <cellStyle name="Input 4 5 7 7 4" xfId="23858" xr:uid="{00000000-0005-0000-0000-0000EE5D0000}"/>
    <cellStyle name="Input 4 5 7 7 5" xfId="23859" xr:uid="{00000000-0005-0000-0000-0000EF5D0000}"/>
    <cellStyle name="Input 4 5 7 8" xfId="23860" xr:uid="{00000000-0005-0000-0000-0000F05D0000}"/>
    <cellStyle name="Input 4 5 7 8 2" xfId="23861" xr:uid="{00000000-0005-0000-0000-0000F15D0000}"/>
    <cellStyle name="Input 4 5 7 9" xfId="23862" xr:uid="{00000000-0005-0000-0000-0000F25D0000}"/>
    <cellStyle name="Input 4 5 7 9 2" xfId="23863" xr:uid="{00000000-0005-0000-0000-0000F35D0000}"/>
    <cellStyle name="Input 4 5 7 9 2 2" xfId="23864" xr:uid="{00000000-0005-0000-0000-0000F45D0000}"/>
    <cellStyle name="Input 4 5 7 9 3" xfId="23865" xr:uid="{00000000-0005-0000-0000-0000F55D0000}"/>
    <cellStyle name="Input 4 5 8" xfId="23866" xr:uid="{00000000-0005-0000-0000-0000F65D0000}"/>
    <cellStyle name="Input 4 5 8 10" xfId="23867" xr:uid="{00000000-0005-0000-0000-0000F75D0000}"/>
    <cellStyle name="Input 4 5 8 11" xfId="23868" xr:uid="{00000000-0005-0000-0000-0000F85D0000}"/>
    <cellStyle name="Input 4 5 8 2" xfId="23869" xr:uid="{00000000-0005-0000-0000-0000F95D0000}"/>
    <cellStyle name="Input 4 5 8 2 10" xfId="23870" xr:uid="{00000000-0005-0000-0000-0000FA5D0000}"/>
    <cellStyle name="Input 4 5 8 2 2" xfId="23871" xr:uid="{00000000-0005-0000-0000-0000FB5D0000}"/>
    <cellStyle name="Input 4 5 8 2 2 2" xfId="23872" xr:uid="{00000000-0005-0000-0000-0000FC5D0000}"/>
    <cellStyle name="Input 4 5 8 2 2 2 2" xfId="23873" xr:uid="{00000000-0005-0000-0000-0000FD5D0000}"/>
    <cellStyle name="Input 4 5 8 2 2 3" xfId="23874" xr:uid="{00000000-0005-0000-0000-0000FE5D0000}"/>
    <cellStyle name="Input 4 5 8 2 2 3 2" xfId="23875" xr:uid="{00000000-0005-0000-0000-0000FF5D0000}"/>
    <cellStyle name="Input 4 5 8 2 2 3 2 2" xfId="23876" xr:uid="{00000000-0005-0000-0000-0000005E0000}"/>
    <cellStyle name="Input 4 5 8 2 2 3 3" xfId="23877" xr:uid="{00000000-0005-0000-0000-0000015E0000}"/>
    <cellStyle name="Input 4 5 8 2 2 4" xfId="23878" xr:uid="{00000000-0005-0000-0000-0000025E0000}"/>
    <cellStyle name="Input 4 5 8 2 2 5" xfId="23879" xr:uid="{00000000-0005-0000-0000-0000035E0000}"/>
    <cellStyle name="Input 4 5 8 2 3" xfId="23880" xr:uid="{00000000-0005-0000-0000-0000045E0000}"/>
    <cellStyle name="Input 4 5 8 2 3 2" xfId="23881" xr:uid="{00000000-0005-0000-0000-0000055E0000}"/>
    <cellStyle name="Input 4 5 8 2 3 2 2" xfId="23882" xr:uid="{00000000-0005-0000-0000-0000065E0000}"/>
    <cellStyle name="Input 4 5 8 2 3 3" xfId="23883" xr:uid="{00000000-0005-0000-0000-0000075E0000}"/>
    <cellStyle name="Input 4 5 8 2 3 3 2" xfId="23884" xr:uid="{00000000-0005-0000-0000-0000085E0000}"/>
    <cellStyle name="Input 4 5 8 2 3 3 2 2" xfId="23885" xr:uid="{00000000-0005-0000-0000-0000095E0000}"/>
    <cellStyle name="Input 4 5 8 2 3 3 3" xfId="23886" xr:uid="{00000000-0005-0000-0000-00000A5E0000}"/>
    <cellStyle name="Input 4 5 8 2 3 4" xfId="23887" xr:uid="{00000000-0005-0000-0000-00000B5E0000}"/>
    <cellStyle name="Input 4 5 8 2 3 5" xfId="23888" xr:uid="{00000000-0005-0000-0000-00000C5E0000}"/>
    <cellStyle name="Input 4 5 8 2 4" xfId="23889" xr:uid="{00000000-0005-0000-0000-00000D5E0000}"/>
    <cellStyle name="Input 4 5 8 2 4 2" xfId="23890" xr:uid="{00000000-0005-0000-0000-00000E5E0000}"/>
    <cellStyle name="Input 4 5 8 2 4 2 2" xfId="23891" xr:uid="{00000000-0005-0000-0000-00000F5E0000}"/>
    <cellStyle name="Input 4 5 8 2 4 3" xfId="23892" xr:uid="{00000000-0005-0000-0000-0000105E0000}"/>
    <cellStyle name="Input 4 5 8 2 4 3 2" xfId="23893" xr:uid="{00000000-0005-0000-0000-0000115E0000}"/>
    <cellStyle name="Input 4 5 8 2 4 3 2 2" xfId="23894" xr:uid="{00000000-0005-0000-0000-0000125E0000}"/>
    <cellStyle name="Input 4 5 8 2 4 3 3" xfId="23895" xr:uid="{00000000-0005-0000-0000-0000135E0000}"/>
    <cellStyle name="Input 4 5 8 2 4 4" xfId="23896" xr:uid="{00000000-0005-0000-0000-0000145E0000}"/>
    <cellStyle name="Input 4 5 8 2 4 5" xfId="23897" xr:uid="{00000000-0005-0000-0000-0000155E0000}"/>
    <cellStyle name="Input 4 5 8 2 5" xfId="23898" xr:uid="{00000000-0005-0000-0000-0000165E0000}"/>
    <cellStyle name="Input 4 5 8 2 5 2" xfId="23899" xr:uid="{00000000-0005-0000-0000-0000175E0000}"/>
    <cellStyle name="Input 4 5 8 2 5 2 2" xfId="23900" xr:uid="{00000000-0005-0000-0000-0000185E0000}"/>
    <cellStyle name="Input 4 5 8 2 5 3" xfId="23901" xr:uid="{00000000-0005-0000-0000-0000195E0000}"/>
    <cellStyle name="Input 4 5 8 2 5 3 2" xfId="23902" xr:uid="{00000000-0005-0000-0000-00001A5E0000}"/>
    <cellStyle name="Input 4 5 8 2 5 3 2 2" xfId="23903" xr:uid="{00000000-0005-0000-0000-00001B5E0000}"/>
    <cellStyle name="Input 4 5 8 2 5 3 3" xfId="23904" xr:uid="{00000000-0005-0000-0000-00001C5E0000}"/>
    <cellStyle name="Input 4 5 8 2 5 4" xfId="23905" xr:uid="{00000000-0005-0000-0000-00001D5E0000}"/>
    <cellStyle name="Input 4 5 8 2 5 5" xfId="23906" xr:uid="{00000000-0005-0000-0000-00001E5E0000}"/>
    <cellStyle name="Input 4 5 8 2 6" xfId="23907" xr:uid="{00000000-0005-0000-0000-00001F5E0000}"/>
    <cellStyle name="Input 4 5 8 2 6 2" xfId="23908" xr:uid="{00000000-0005-0000-0000-0000205E0000}"/>
    <cellStyle name="Input 4 5 8 2 6 2 2" xfId="23909" xr:uid="{00000000-0005-0000-0000-0000215E0000}"/>
    <cellStyle name="Input 4 5 8 2 6 3" xfId="23910" xr:uid="{00000000-0005-0000-0000-0000225E0000}"/>
    <cellStyle name="Input 4 5 8 2 6 3 2" xfId="23911" xr:uid="{00000000-0005-0000-0000-0000235E0000}"/>
    <cellStyle name="Input 4 5 8 2 6 3 2 2" xfId="23912" xr:uid="{00000000-0005-0000-0000-0000245E0000}"/>
    <cellStyle name="Input 4 5 8 2 6 3 3" xfId="23913" xr:uid="{00000000-0005-0000-0000-0000255E0000}"/>
    <cellStyle name="Input 4 5 8 2 6 4" xfId="23914" xr:uid="{00000000-0005-0000-0000-0000265E0000}"/>
    <cellStyle name="Input 4 5 8 2 6 5" xfId="23915" xr:uid="{00000000-0005-0000-0000-0000275E0000}"/>
    <cellStyle name="Input 4 5 8 2 7" xfId="23916" xr:uid="{00000000-0005-0000-0000-0000285E0000}"/>
    <cellStyle name="Input 4 5 8 2 7 2" xfId="23917" xr:uid="{00000000-0005-0000-0000-0000295E0000}"/>
    <cellStyle name="Input 4 5 8 2 8" xfId="23918" xr:uid="{00000000-0005-0000-0000-00002A5E0000}"/>
    <cellStyle name="Input 4 5 8 2 8 2" xfId="23919" xr:uid="{00000000-0005-0000-0000-00002B5E0000}"/>
    <cellStyle name="Input 4 5 8 2 8 2 2" xfId="23920" xr:uid="{00000000-0005-0000-0000-00002C5E0000}"/>
    <cellStyle name="Input 4 5 8 2 8 3" xfId="23921" xr:uid="{00000000-0005-0000-0000-00002D5E0000}"/>
    <cellStyle name="Input 4 5 8 2 9" xfId="23922" xr:uid="{00000000-0005-0000-0000-00002E5E0000}"/>
    <cellStyle name="Input 4 5 8 3" xfId="23923" xr:uid="{00000000-0005-0000-0000-00002F5E0000}"/>
    <cellStyle name="Input 4 5 8 3 2" xfId="23924" xr:uid="{00000000-0005-0000-0000-0000305E0000}"/>
    <cellStyle name="Input 4 5 8 3 2 2" xfId="23925" xr:uid="{00000000-0005-0000-0000-0000315E0000}"/>
    <cellStyle name="Input 4 5 8 3 2 2 2" xfId="23926" xr:uid="{00000000-0005-0000-0000-0000325E0000}"/>
    <cellStyle name="Input 4 5 8 3 2 3" xfId="23927" xr:uid="{00000000-0005-0000-0000-0000335E0000}"/>
    <cellStyle name="Input 4 5 8 3 2 3 2" xfId="23928" xr:uid="{00000000-0005-0000-0000-0000345E0000}"/>
    <cellStyle name="Input 4 5 8 3 2 3 2 2" xfId="23929" xr:uid="{00000000-0005-0000-0000-0000355E0000}"/>
    <cellStyle name="Input 4 5 8 3 2 3 3" xfId="23930" xr:uid="{00000000-0005-0000-0000-0000365E0000}"/>
    <cellStyle name="Input 4 5 8 3 2 4" xfId="23931" xr:uid="{00000000-0005-0000-0000-0000375E0000}"/>
    <cellStyle name="Input 4 5 8 3 2 5" xfId="23932" xr:uid="{00000000-0005-0000-0000-0000385E0000}"/>
    <cellStyle name="Input 4 5 8 3 3" xfId="23933" xr:uid="{00000000-0005-0000-0000-0000395E0000}"/>
    <cellStyle name="Input 4 5 8 3 3 2" xfId="23934" xr:uid="{00000000-0005-0000-0000-00003A5E0000}"/>
    <cellStyle name="Input 4 5 8 3 4" xfId="23935" xr:uid="{00000000-0005-0000-0000-00003B5E0000}"/>
    <cellStyle name="Input 4 5 8 3 4 2" xfId="23936" xr:uid="{00000000-0005-0000-0000-00003C5E0000}"/>
    <cellStyle name="Input 4 5 8 3 4 2 2" xfId="23937" xr:uid="{00000000-0005-0000-0000-00003D5E0000}"/>
    <cellStyle name="Input 4 5 8 3 4 3" xfId="23938" xr:uid="{00000000-0005-0000-0000-00003E5E0000}"/>
    <cellStyle name="Input 4 5 8 3 5" xfId="23939" xr:uid="{00000000-0005-0000-0000-00003F5E0000}"/>
    <cellStyle name="Input 4 5 8 3 6" xfId="23940" xr:uid="{00000000-0005-0000-0000-0000405E0000}"/>
    <cellStyle name="Input 4 5 8 4" xfId="23941" xr:uid="{00000000-0005-0000-0000-0000415E0000}"/>
    <cellStyle name="Input 4 5 8 4 2" xfId="23942" xr:uid="{00000000-0005-0000-0000-0000425E0000}"/>
    <cellStyle name="Input 4 5 8 4 2 2" xfId="23943" xr:uid="{00000000-0005-0000-0000-0000435E0000}"/>
    <cellStyle name="Input 4 5 8 4 3" xfId="23944" xr:uid="{00000000-0005-0000-0000-0000445E0000}"/>
    <cellStyle name="Input 4 5 8 4 3 2" xfId="23945" xr:uid="{00000000-0005-0000-0000-0000455E0000}"/>
    <cellStyle name="Input 4 5 8 4 3 2 2" xfId="23946" xr:uid="{00000000-0005-0000-0000-0000465E0000}"/>
    <cellStyle name="Input 4 5 8 4 3 3" xfId="23947" xr:uid="{00000000-0005-0000-0000-0000475E0000}"/>
    <cellStyle name="Input 4 5 8 4 4" xfId="23948" xr:uid="{00000000-0005-0000-0000-0000485E0000}"/>
    <cellStyle name="Input 4 5 8 4 5" xfId="23949" xr:uid="{00000000-0005-0000-0000-0000495E0000}"/>
    <cellStyle name="Input 4 5 8 5" xfId="23950" xr:uid="{00000000-0005-0000-0000-00004A5E0000}"/>
    <cellStyle name="Input 4 5 8 5 2" xfId="23951" xr:uid="{00000000-0005-0000-0000-00004B5E0000}"/>
    <cellStyle name="Input 4 5 8 5 2 2" xfId="23952" xr:uid="{00000000-0005-0000-0000-00004C5E0000}"/>
    <cellStyle name="Input 4 5 8 5 3" xfId="23953" xr:uid="{00000000-0005-0000-0000-00004D5E0000}"/>
    <cellStyle name="Input 4 5 8 5 3 2" xfId="23954" xr:uid="{00000000-0005-0000-0000-00004E5E0000}"/>
    <cellStyle name="Input 4 5 8 5 3 2 2" xfId="23955" xr:uid="{00000000-0005-0000-0000-00004F5E0000}"/>
    <cellStyle name="Input 4 5 8 5 3 3" xfId="23956" xr:uid="{00000000-0005-0000-0000-0000505E0000}"/>
    <cellStyle name="Input 4 5 8 5 4" xfId="23957" xr:uid="{00000000-0005-0000-0000-0000515E0000}"/>
    <cellStyle name="Input 4 5 8 5 5" xfId="23958" xr:uid="{00000000-0005-0000-0000-0000525E0000}"/>
    <cellStyle name="Input 4 5 8 6" xfId="23959" xr:uid="{00000000-0005-0000-0000-0000535E0000}"/>
    <cellStyle name="Input 4 5 8 6 2" xfId="23960" xr:uid="{00000000-0005-0000-0000-0000545E0000}"/>
    <cellStyle name="Input 4 5 8 6 2 2" xfId="23961" xr:uid="{00000000-0005-0000-0000-0000555E0000}"/>
    <cellStyle name="Input 4 5 8 6 3" xfId="23962" xr:uid="{00000000-0005-0000-0000-0000565E0000}"/>
    <cellStyle name="Input 4 5 8 6 3 2" xfId="23963" xr:uid="{00000000-0005-0000-0000-0000575E0000}"/>
    <cellStyle name="Input 4 5 8 6 3 2 2" xfId="23964" xr:uid="{00000000-0005-0000-0000-0000585E0000}"/>
    <cellStyle name="Input 4 5 8 6 3 3" xfId="23965" xr:uid="{00000000-0005-0000-0000-0000595E0000}"/>
    <cellStyle name="Input 4 5 8 6 4" xfId="23966" xr:uid="{00000000-0005-0000-0000-00005A5E0000}"/>
    <cellStyle name="Input 4 5 8 6 5" xfId="23967" xr:uid="{00000000-0005-0000-0000-00005B5E0000}"/>
    <cellStyle name="Input 4 5 8 7" xfId="23968" xr:uid="{00000000-0005-0000-0000-00005C5E0000}"/>
    <cellStyle name="Input 4 5 8 7 2" xfId="23969" xr:uid="{00000000-0005-0000-0000-00005D5E0000}"/>
    <cellStyle name="Input 4 5 8 7 2 2" xfId="23970" xr:uid="{00000000-0005-0000-0000-00005E5E0000}"/>
    <cellStyle name="Input 4 5 8 7 3" xfId="23971" xr:uid="{00000000-0005-0000-0000-00005F5E0000}"/>
    <cellStyle name="Input 4 5 8 7 3 2" xfId="23972" xr:uid="{00000000-0005-0000-0000-0000605E0000}"/>
    <cellStyle name="Input 4 5 8 7 3 2 2" xfId="23973" xr:uid="{00000000-0005-0000-0000-0000615E0000}"/>
    <cellStyle name="Input 4 5 8 7 3 3" xfId="23974" xr:uid="{00000000-0005-0000-0000-0000625E0000}"/>
    <cellStyle name="Input 4 5 8 7 4" xfId="23975" xr:uid="{00000000-0005-0000-0000-0000635E0000}"/>
    <cellStyle name="Input 4 5 8 7 5" xfId="23976" xr:uid="{00000000-0005-0000-0000-0000645E0000}"/>
    <cellStyle name="Input 4 5 8 8" xfId="23977" xr:uid="{00000000-0005-0000-0000-0000655E0000}"/>
    <cellStyle name="Input 4 5 8 8 2" xfId="23978" xr:uid="{00000000-0005-0000-0000-0000665E0000}"/>
    <cellStyle name="Input 4 5 8 9" xfId="23979" xr:uid="{00000000-0005-0000-0000-0000675E0000}"/>
    <cellStyle name="Input 4 5 8 9 2" xfId="23980" xr:uid="{00000000-0005-0000-0000-0000685E0000}"/>
    <cellStyle name="Input 4 5 8 9 2 2" xfId="23981" xr:uid="{00000000-0005-0000-0000-0000695E0000}"/>
    <cellStyle name="Input 4 5 8 9 3" xfId="23982" xr:uid="{00000000-0005-0000-0000-00006A5E0000}"/>
    <cellStyle name="Input 4 5 9" xfId="23983" xr:uid="{00000000-0005-0000-0000-00006B5E0000}"/>
    <cellStyle name="Input 4 5 9 10" xfId="23984" xr:uid="{00000000-0005-0000-0000-00006C5E0000}"/>
    <cellStyle name="Input 4 5 9 2" xfId="23985" xr:uid="{00000000-0005-0000-0000-00006D5E0000}"/>
    <cellStyle name="Input 4 5 9 2 2" xfId="23986" xr:uid="{00000000-0005-0000-0000-00006E5E0000}"/>
    <cellStyle name="Input 4 5 9 2 2 2" xfId="23987" xr:uid="{00000000-0005-0000-0000-00006F5E0000}"/>
    <cellStyle name="Input 4 5 9 2 3" xfId="23988" xr:uid="{00000000-0005-0000-0000-0000705E0000}"/>
    <cellStyle name="Input 4 5 9 2 3 2" xfId="23989" xr:uid="{00000000-0005-0000-0000-0000715E0000}"/>
    <cellStyle name="Input 4 5 9 2 3 2 2" xfId="23990" xr:uid="{00000000-0005-0000-0000-0000725E0000}"/>
    <cellStyle name="Input 4 5 9 2 3 3" xfId="23991" xr:uid="{00000000-0005-0000-0000-0000735E0000}"/>
    <cellStyle name="Input 4 5 9 2 4" xfId="23992" xr:uid="{00000000-0005-0000-0000-0000745E0000}"/>
    <cellStyle name="Input 4 5 9 2 5" xfId="23993" xr:uid="{00000000-0005-0000-0000-0000755E0000}"/>
    <cellStyle name="Input 4 5 9 3" xfId="23994" xr:uid="{00000000-0005-0000-0000-0000765E0000}"/>
    <cellStyle name="Input 4 5 9 3 2" xfId="23995" xr:uid="{00000000-0005-0000-0000-0000775E0000}"/>
    <cellStyle name="Input 4 5 9 3 2 2" xfId="23996" xr:uid="{00000000-0005-0000-0000-0000785E0000}"/>
    <cellStyle name="Input 4 5 9 3 3" xfId="23997" xr:uid="{00000000-0005-0000-0000-0000795E0000}"/>
    <cellStyle name="Input 4 5 9 3 3 2" xfId="23998" xr:uid="{00000000-0005-0000-0000-00007A5E0000}"/>
    <cellStyle name="Input 4 5 9 3 3 2 2" xfId="23999" xr:uid="{00000000-0005-0000-0000-00007B5E0000}"/>
    <cellStyle name="Input 4 5 9 3 3 3" xfId="24000" xr:uid="{00000000-0005-0000-0000-00007C5E0000}"/>
    <cellStyle name="Input 4 5 9 3 4" xfId="24001" xr:uid="{00000000-0005-0000-0000-00007D5E0000}"/>
    <cellStyle name="Input 4 5 9 3 5" xfId="24002" xr:uid="{00000000-0005-0000-0000-00007E5E0000}"/>
    <cellStyle name="Input 4 5 9 4" xfId="24003" xr:uid="{00000000-0005-0000-0000-00007F5E0000}"/>
    <cellStyle name="Input 4 5 9 4 2" xfId="24004" xr:uid="{00000000-0005-0000-0000-0000805E0000}"/>
    <cellStyle name="Input 4 5 9 4 2 2" xfId="24005" xr:uid="{00000000-0005-0000-0000-0000815E0000}"/>
    <cellStyle name="Input 4 5 9 4 3" xfId="24006" xr:uid="{00000000-0005-0000-0000-0000825E0000}"/>
    <cellStyle name="Input 4 5 9 4 3 2" xfId="24007" xr:uid="{00000000-0005-0000-0000-0000835E0000}"/>
    <cellStyle name="Input 4 5 9 4 3 2 2" xfId="24008" xr:uid="{00000000-0005-0000-0000-0000845E0000}"/>
    <cellStyle name="Input 4 5 9 4 3 3" xfId="24009" xr:uid="{00000000-0005-0000-0000-0000855E0000}"/>
    <cellStyle name="Input 4 5 9 4 4" xfId="24010" xr:uid="{00000000-0005-0000-0000-0000865E0000}"/>
    <cellStyle name="Input 4 5 9 4 5" xfId="24011" xr:uid="{00000000-0005-0000-0000-0000875E0000}"/>
    <cellStyle name="Input 4 5 9 5" xfId="24012" xr:uid="{00000000-0005-0000-0000-0000885E0000}"/>
    <cellStyle name="Input 4 5 9 5 2" xfId="24013" xr:uid="{00000000-0005-0000-0000-0000895E0000}"/>
    <cellStyle name="Input 4 5 9 5 2 2" xfId="24014" xr:uid="{00000000-0005-0000-0000-00008A5E0000}"/>
    <cellStyle name="Input 4 5 9 5 3" xfId="24015" xr:uid="{00000000-0005-0000-0000-00008B5E0000}"/>
    <cellStyle name="Input 4 5 9 5 3 2" xfId="24016" xr:uid="{00000000-0005-0000-0000-00008C5E0000}"/>
    <cellStyle name="Input 4 5 9 5 3 2 2" xfId="24017" xr:uid="{00000000-0005-0000-0000-00008D5E0000}"/>
    <cellStyle name="Input 4 5 9 5 3 3" xfId="24018" xr:uid="{00000000-0005-0000-0000-00008E5E0000}"/>
    <cellStyle name="Input 4 5 9 5 4" xfId="24019" xr:uid="{00000000-0005-0000-0000-00008F5E0000}"/>
    <cellStyle name="Input 4 5 9 5 5" xfId="24020" xr:uid="{00000000-0005-0000-0000-0000905E0000}"/>
    <cellStyle name="Input 4 5 9 6" xfId="24021" xr:uid="{00000000-0005-0000-0000-0000915E0000}"/>
    <cellStyle name="Input 4 5 9 6 2" xfId="24022" xr:uid="{00000000-0005-0000-0000-0000925E0000}"/>
    <cellStyle name="Input 4 5 9 6 2 2" xfId="24023" xr:uid="{00000000-0005-0000-0000-0000935E0000}"/>
    <cellStyle name="Input 4 5 9 6 3" xfId="24024" xr:uid="{00000000-0005-0000-0000-0000945E0000}"/>
    <cellStyle name="Input 4 5 9 6 3 2" xfId="24025" xr:uid="{00000000-0005-0000-0000-0000955E0000}"/>
    <cellStyle name="Input 4 5 9 6 3 2 2" xfId="24026" xr:uid="{00000000-0005-0000-0000-0000965E0000}"/>
    <cellStyle name="Input 4 5 9 6 3 3" xfId="24027" xr:uid="{00000000-0005-0000-0000-0000975E0000}"/>
    <cellStyle name="Input 4 5 9 6 4" xfId="24028" xr:uid="{00000000-0005-0000-0000-0000985E0000}"/>
    <cellStyle name="Input 4 5 9 6 5" xfId="24029" xr:uid="{00000000-0005-0000-0000-0000995E0000}"/>
    <cellStyle name="Input 4 5 9 7" xfId="24030" xr:uid="{00000000-0005-0000-0000-00009A5E0000}"/>
    <cellStyle name="Input 4 5 9 7 2" xfId="24031" xr:uid="{00000000-0005-0000-0000-00009B5E0000}"/>
    <cellStyle name="Input 4 5 9 8" xfId="24032" xr:uid="{00000000-0005-0000-0000-00009C5E0000}"/>
    <cellStyle name="Input 4 5 9 8 2" xfId="24033" xr:uid="{00000000-0005-0000-0000-00009D5E0000}"/>
    <cellStyle name="Input 4 5 9 8 2 2" xfId="24034" xr:uid="{00000000-0005-0000-0000-00009E5E0000}"/>
    <cellStyle name="Input 4 5 9 8 3" xfId="24035" xr:uid="{00000000-0005-0000-0000-00009F5E0000}"/>
    <cellStyle name="Input 4 5 9 9" xfId="24036" xr:uid="{00000000-0005-0000-0000-0000A05E0000}"/>
    <cellStyle name="Input 4 5_Subsidy" xfId="24037" xr:uid="{00000000-0005-0000-0000-0000A15E0000}"/>
    <cellStyle name="Input 4 50" xfId="24038" xr:uid="{00000000-0005-0000-0000-0000A25E0000}"/>
    <cellStyle name="Input 4 51" xfId="24039" xr:uid="{00000000-0005-0000-0000-0000A35E0000}"/>
    <cellStyle name="Input 4 52" xfId="24040" xr:uid="{00000000-0005-0000-0000-0000A45E0000}"/>
    <cellStyle name="Input 4 53" xfId="24041" xr:uid="{00000000-0005-0000-0000-0000A55E0000}"/>
    <cellStyle name="Input 4 54" xfId="24042" xr:uid="{00000000-0005-0000-0000-0000A65E0000}"/>
    <cellStyle name="Input 4 55" xfId="24043" xr:uid="{00000000-0005-0000-0000-0000A75E0000}"/>
    <cellStyle name="Input 4 56" xfId="24044" xr:uid="{00000000-0005-0000-0000-0000A85E0000}"/>
    <cellStyle name="Input 4 57" xfId="24045" xr:uid="{00000000-0005-0000-0000-0000A95E0000}"/>
    <cellStyle name="Input 4 58" xfId="24046" xr:uid="{00000000-0005-0000-0000-0000AA5E0000}"/>
    <cellStyle name="Input 4 59" xfId="24047" xr:uid="{00000000-0005-0000-0000-0000AB5E0000}"/>
    <cellStyle name="Input 4 6" xfId="24048" xr:uid="{00000000-0005-0000-0000-0000AC5E0000}"/>
    <cellStyle name="Input 4 6 10" xfId="24049" xr:uid="{00000000-0005-0000-0000-0000AD5E0000}"/>
    <cellStyle name="Input 4 6 11" xfId="24050" xr:uid="{00000000-0005-0000-0000-0000AE5E0000}"/>
    <cellStyle name="Input 4 6 2" xfId="24051" xr:uid="{00000000-0005-0000-0000-0000AF5E0000}"/>
    <cellStyle name="Input 4 6 2 10" xfId="24052" xr:uid="{00000000-0005-0000-0000-0000B05E0000}"/>
    <cellStyle name="Input 4 6 2 2" xfId="24053" xr:uid="{00000000-0005-0000-0000-0000B15E0000}"/>
    <cellStyle name="Input 4 6 2 2 2" xfId="24054" xr:uid="{00000000-0005-0000-0000-0000B25E0000}"/>
    <cellStyle name="Input 4 6 2 2 2 2" xfId="24055" xr:uid="{00000000-0005-0000-0000-0000B35E0000}"/>
    <cellStyle name="Input 4 6 2 2 2 2 2" xfId="24056" xr:uid="{00000000-0005-0000-0000-0000B45E0000}"/>
    <cellStyle name="Input 4 6 2 2 2 2 2 2" xfId="24057" xr:uid="{00000000-0005-0000-0000-0000B55E0000}"/>
    <cellStyle name="Input 4 6 2 2 2 2 3" xfId="24058" xr:uid="{00000000-0005-0000-0000-0000B65E0000}"/>
    <cellStyle name="Input 4 6 2 2 2 3" xfId="24059" xr:uid="{00000000-0005-0000-0000-0000B75E0000}"/>
    <cellStyle name="Input 4 6 2 2 2 4" xfId="24060" xr:uid="{00000000-0005-0000-0000-0000B85E0000}"/>
    <cellStyle name="Input 4 6 2 2 3" xfId="24061" xr:uid="{00000000-0005-0000-0000-0000B95E0000}"/>
    <cellStyle name="Input 4 6 2 2 3 2" xfId="24062" xr:uid="{00000000-0005-0000-0000-0000BA5E0000}"/>
    <cellStyle name="Input 4 6 2 2 3 2 2" xfId="24063" xr:uid="{00000000-0005-0000-0000-0000BB5E0000}"/>
    <cellStyle name="Input 4 6 2 2 3 2 2 2" xfId="24064" xr:uid="{00000000-0005-0000-0000-0000BC5E0000}"/>
    <cellStyle name="Input 4 6 2 2 3 2 3" xfId="24065" xr:uid="{00000000-0005-0000-0000-0000BD5E0000}"/>
    <cellStyle name="Input 4 6 2 2 3 3" xfId="24066" xr:uid="{00000000-0005-0000-0000-0000BE5E0000}"/>
    <cellStyle name="Input 4 6 2 2 3 4" xfId="24067" xr:uid="{00000000-0005-0000-0000-0000BF5E0000}"/>
    <cellStyle name="Input 4 6 2 2 4" xfId="24068" xr:uid="{00000000-0005-0000-0000-0000C05E0000}"/>
    <cellStyle name="Input 4 6 2 2 4 2" xfId="24069" xr:uid="{00000000-0005-0000-0000-0000C15E0000}"/>
    <cellStyle name="Input 4 6 2 2 4 2 2" xfId="24070" xr:uid="{00000000-0005-0000-0000-0000C25E0000}"/>
    <cellStyle name="Input 4 6 2 2 4 2 2 2" xfId="24071" xr:uid="{00000000-0005-0000-0000-0000C35E0000}"/>
    <cellStyle name="Input 4 6 2 2 4 2 3" xfId="24072" xr:uid="{00000000-0005-0000-0000-0000C45E0000}"/>
    <cellStyle name="Input 4 6 2 2 4 3" xfId="24073" xr:uid="{00000000-0005-0000-0000-0000C55E0000}"/>
    <cellStyle name="Input 4 6 2 2 4 4" xfId="24074" xr:uid="{00000000-0005-0000-0000-0000C65E0000}"/>
    <cellStyle name="Input 4 6 2 2 5" xfId="24075" xr:uid="{00000000-0005-0000-0000-0000C75E0000}"/>
    <cellStyle name="Input 4 6 2 2 5 2" xfId="24076" xr:uid="{00000000-0005-0000-0000-0000C85E0000}"/>
    <cellStyle name="Input 4 6 2 2 5 2 2" xfId="24077" xr:uid="{00000000-0005-0000-0000-0000C95E0000}"/>
    <cellStyle name="Input 4 6 2 2 5 2 2 2" xfId="24078" xr:uid="{00000000-0005-0000-0000-0000CA5E0000}"/>
    <cellStyle name="Input 4 6 2 2 5 2 3" xfId="24079" xr:uid="{00000000-0005-0000-0000-0000CB5E0000}"/>
    <cellStyle name="Input 4 6 2 2 5 3" xfId="24080" xr:uid="{00000000-0005-0000-0000-0000CC5E0000}"/>
    <cellStyle name="Input 4 6 2 2 5 4" xfId="24081" xr:uid="{00000000-0005-0000-0000-0000CD5E0000}"/>
    <cellStyle name="Input 4 6 2 2 6" xfId="24082" xr:uid="{00000000-0005-0000-0000-0000CE5E0000}"/>
    <cellStyle name="Input 4 6 2 2 6 2" xfId="24083" xr:uid="{00000000-0005-0000-0000-0000CF5E0000}"/>
    <cellStyle name="Input 4 6 2 2 6 2 2" xfId="24084" xr:uid="{00000000-0005-0000-0000-0000D05E0000}"/>
    <cellStyle name="Input 4 6 2 2 6 2 2 2" xfId="24085" xr:uid="{00000000-0005-0000-0000-0000D15E0000}"/>
    <cellStyle name="Input 4 6 2 2 6 2 3" xfId="24086" xr:uid="{00000000-0005-0000-0000-0000D25E0000}"/>
    <cellStyle name="Input 4 6 2 2 6 3" xfId="24087" xr:uid="{00000000-0005-0000-0000-0000D35E0000}"/>
    <cellStyle name="Input 4 6 2 2 6 4" xfId="24088" xr:uid="{00000000-0005-0000-0000-0000D45E0000}"/>
    <cellStyle name="Input 4 6 2 2 7" xfId="24089" xr:uid="{00000000-0005-0000-0000-0000D55E0000}"/>
    <cellStyle name="Input 4 6 2 2 7 2" xfId="24090" xr:uid="{00000000-0005-0000-0000-0000D65E0000}"/>
    <cellStyle name="Input 4 6 2 2 7 2 2" xfId="24091" xr:uid="{00000000-0005-0000-0000-0000D75E0000}"/>
    <cellStyle name="Input 4 6 2 2 7 3" xfId="24092" xr:uid="{00000000-0005-0000-0000-0000D85E0000}"/>
    <cellStyle name="Input 4 6 2 2 8" xfId="24093" xr:uid="{00000000-0005-0000-0000-0000D95E0000}"/>
    <cellStyle name="Input 4 6 2 2 9" xfId="24094" xr:uid="{00000000-0005-0000-0000-0000DA5E0000}"/>
    <cellStyle name="Input 4 6 2 3" xfId="24095" xr:uid="{00000000-0005-0000-0000-0000DB5E0000}"/>
    <cellStyle name="Input 4 6 2 3 2" xfId="24096" xr:uid="{00000000-0005-0000-0000-0000DC5E0000}"/>
    <cellStyle name="Input 4 6 2 3 2 2" xfId="24097" xr:uid="{00000000-0005-0000-0000-0000DD5E0000}"/>
    <cellStyle name="Input 4 6 2 3 2 2 2" xfId="24098" xr:uid="{00000000-0005-0000-0000-0000DE5E0000}"/>
    <cellStyle name="Input 4 6 2 3 2 2 2 2" xfId="24099" xr:uid="{00000000-0005-0000-0000-0000DF5E0000}"/>
    <cellStyle name="Input 4 6 2 3 2 2 3" xfId="24100" xr:uid="{00000000-0005-0000-0000-0000E05E0000}"/>
    <cellStyle name="Input 4 6 2 3 2 3" xfId="24101" xr:uid="{00000000-0005-0000-0000-0000E15E0000}"/>
    <cellStyle name="Input 4 6 2 3 2 4" xfId="24102" xr:uid="{00000000-0005-0000-0000-0000E25E0000}"/>
    <cellStyle name="Input 4 6 2 3 3" xfId="24103" xr:uid="{00000000-0005-0000-0000-0000E35E0000}"/>
    <cellStyle name="Input 4 6 2 3 3 2" xfId="24104" xr:uid="{00000000-0005-0000-0000-0000E45E0000}"/>
    <cellStyle name="Input 4 6 2 3 3 2 2" xfId="24105" xr:uid="{00000000-0005-0000-0000-0000E55E0000}"/>
    <cellStyle name="Input 4 6 2 3 3 3" xfId="24106" xr:uid="{00000000-0005-0000-0000-0000E65E0000}"/>
    <cellStyle name="Input 4 6 2 3 4" xfId="24107" xr:uid="{00000000-0005-0000-0000-0000E75E0000}"/>
    <cellStyle name="Input 4 6 2 3 5" xfId="24108" xr:uid="{00000000-0005-0000-0000-0000E85E0000}"/>
    <cellStyle name="Input 4 6 2 4" xfId="24109" xr:uid="{00000000-0005-0000-0000-0000E95E0000}"/>
    <cellStyle name="Input 4 6 2 4 2" xfId="24110" xr:uid="{00000000-0005-0000-0000-0000EA5E0000}"/>
    <cellStyle name="Input 4 6 2 4 2 2" xfId="24111" xr:uid="{00000000-0005-0000-0000-0000EB5E0000}"/>
    <cellStyle name="Input 4 6 2 4 2 2 2" xfId="24112" xr:uid="{00000000-0005-0000-0000-0000EC5E0000}"/>
    <cellStyle name="Input 4 6 2 4 2 3" xfId="24113" xr:uid="{00000000-0005-0000-0000-0000ED5E0000}"/>
    <cellStyle name="Input 4 6 2 4 3" xfId="24114" xr:uid="{00000000-0005-0000-0000-0000EE5E0000}"/>
    <cellStyle name="Input 4 6 2 4 4" xfId="24115" xr:uid="{00000000-0005-0000-0000-0000EF5E0000}"/>
    <cellStyle name="Input 4 6 2 5" xfId="24116" xr:uid="{00000000-0005-0000-0000-0000F05E0000}"/>
    <cellStyle name="Input 4 6 2 5 2" xfId="24117" xr:uid="{00000000-0005-0000-0000-0000F15E0000}"/>
    <cellStyle name="Input 4 6 2 5 2 2" xfId="24118" xr:uid="{00000000-0005-0000-0000-0000F25E0000}"/>
    <cellStyle name="Input 4 6 2 5 2 2 2" xfId="24119" xr:uid="{00000000-0005-0000-0000-0000F35E0000}"/>
    <cellStyle name="Input 4 6 2 5 2 3" xfId="24120" xr:uid="{00000000-0005-0000-0000-0000F45E0000}"/>
    <cellStyle name="Input 4 6 2 5 3" xfId="24121" xr:uid="{00000000-0005-0000-0000-0000F55E0000}"/>
    <cellStyle name="Input 4 6 2 5 4" xfId="24122" xr:uid="{00000000-0005-0000-0000-0000F65E0000}"/>
    <cellStyle name="Input 4 6 2 6" xfId="24123" xr:uid="{00000000-0005-0000-0000-0000F75E0000}"/>
    <cellStyle name="Input 4 6 2 6 2" xfId="24124" xr:uid="{00000000-0005-0000-0000-0000F85E0000}"/>
    <cellStyle name="Input 4 6 2 6 2 2" xfId="24125" xr:uid="{00000000-0005-0000-0000-0000F95E0000}"/>
    <cellStyle name="Input 4 6 2 6 2 2 2" xfId="24126" xr:uid="{00000000-0005-0000-0000-0000FA5E0000}"/>
    <cellStyle name="Input 4 6 2 6 2 3" xfId="24127" xr:uid="{00000000-0005-0000-0000-0000FB5E0000}"/>
    <cellStyle name="Input 4 6 2 6 3" xfId="24128" xr:uid="{00000000-0005-0000-0000-0000FC5E0000}"/>
    <cellStyle name="Input 4 6 2 6 4" xfId="24129" xr:uid="{00000000-0005-0000-0000-0000FD5E0000}"/>
    <cellStyle name="Input 4 6 2 7" xfId="24130" xr:uid="{00000000-0005-0000-0000-0000FE5E0000}"/>
    <cellStyle name="Input 4 6 2 7 2" xfId="24131" xr:uid="{00000000-0005-0000-0000-0000FF5E0000}"/>
    <cellStyle name="Input 4 6 2 7 2 2" xfId="24132" xr:uid="{00000000-0005-0000-0000-0000005F0000}"/>
    <cellStyle name="Input 4 6 2 7 2 2 2" xfId="24133" xr:uid="{00000000-0005-0000-0000-0000015F0000}"/>
    <cellStyle name="Input 4 6 2 7 2 3" xfId="24134" xr:uid="{00000000-0005-0000-0000-0000025F0000}"/>
    <cellStyle name="Input 4 6 2 7 3" xfId="24135" xr:uid="{00000000-0005-0000-0000-0000035F0000}"/>
    <cellStyle name="Input 4 6 2 7 4" xfId="24136" xr:uid="{00000000-0005-0000-0000-0000045F0000}"/>
    <cellStyle name="Input 4 6 2 8" xfId="24137" xr:uid="{00000000-0005-0000-0000-0000055F0000}"/>
    <cellStyle name="Input 4 6 2 8 2" xfId="24138" xr:uid="{00000000-0005-0000-0000-0000065F0000}"/>
    <cellStyle name="Input 4 6 2 8 2 2" xfId="24139" xr:uid="{00000000-0005-0000-0000-0000075F0000}"/>
    <cellStyle name="Input 4 6 2 8 3" xfId="24140" xr:uid="{00000000-0005-0000-0000-0000085F0000}"/>
    <cellStyle name="Input 4 6 2 9" xfId="24141" xr:uid="{00000000-0005-0000-0000-0000095F0000}"/>
    <cellStyle name="Input 4 6 3" xfId="24142" xr:uid="{00000000-0005-0000-0000-00000A5F0000}"/>
    <cellStyle name="Input 4 6 3 2" xfId="24143" xr:uid="{00000000-0005-0000-0000-00000B5F0000}"/>
    <cellStyle name="Input 4 6 3 2 2" xfId="24144" xr:uid="{00000000-0005-0000-0000-00000C5F0000}"/>
    <cellStyle name="Input 4 6 3 2 2 2" xfId="24145" xr:uid="{00000000-0005-0000-0000-00000D5F0000}"/>
    <cellStyle name="Input 4 6 3 2 2 2 2" xfId="24146" xr:uid="{00000000-0005-0000-0000-00000E5F0000}"/>
    <cellStyle name="Input 4 6 3 2 2 3" xfId="24147" xr:uid="{00000000-0005-0000-0000-00000F5F0000}"/>
    <cellStyle name="Input 4 6 3 2 3" xfId="24148" xr:uid="{00000000-0005-0000-0000-0000105F0000}"/>
    <cellStyle name="Input 4 6 3 2 4" xfId="24149" xr:uid="{00000000-0005-0000-0000-0000115F0000}"/>
    <cellStyle name="Input 4 6 3 3" xfId="24150" xr:uid="{00000000-0005-0000-0000-0000125F0000}"/>
    <cellStyle name="Input 4 6 3 3 2" xfId="24151" xr:uid="{00000000-0005-0000-0000-0000135F0000}"/>
    <cellStyle name="Input 4 6 3 3 2 2" xfId="24152" xr:uid="{00000000-0005-0000-0000-0000145F0000}"/>
    <cellStyle name="Input 4 6 3 3 2 2 2" xfId="24153" xr:uid="{00000000-0005-0000-0000-0000155F0000}"/>
    <cellStyle name="Input 4 6 3 3 2 3" xfId="24154" xr:uid="{00000000-0005-0000-0000-0000165F0000}"/>
    <cellStyle name="Input 4 6 3 3 3" xfId="24155" xr:uid="{00000000-0005-0000-0000-0000175F0000}"/>
    <cellStyle name="Input 4 6 3 3 4" xfId="24156" xr:uid="{00000000-0005-0000-0000-0000185F0000}"/>
    <cellStyle name="Input 4 6 3 4" xfId="24157" xr:uid="{00000000-0005-0000-0000-0000195F0000}"/>
    <cellStyle name="Input 4 6 3 4 2" xfId="24158" xr:uid="{00000000-0005-0000-0000-00001A5F0000}"/>
    <cellStyle name="Input 4 6 3 4 2 2" xfId="24159" xr:uid="{00000000-0005-0000-0000-00001B5F0000}"/>
    <cellStyle name="Input 4 6 3 4 2 2 2" xfId="24160" xr:uid="{00000000-0005-0000-0000-00001C5F0000}"/>
    <cellStyle name="Input 4 6 3 4 2 3" xfId="24161" xr:uid="{00000000-0005-0000-0000-00001D5F0000}"/>
    <cellStyle name="Input 4 6 3 4 3" xfId="24162" xr:uid="{00000000-0005-0000-0000-00001E5F0000}"/>
    <cellStyle name="Input 4 6 3 4 4" xfId="24163" xr:uid="{00000000-0005-0000-0000-00001F5F0000}"/>
    <cellStyle name="Input 4 6 3 5" xfId="24164" xr:uid="{00000000-0005-0000-0000-0000205F0000}"/>
    <cellStyle name="Input 4 6 3 5 2" xfId="24165" xr:uid="{00000000-0005-0000-0000-0000215F0000}"/>
    <cellStyle name="Input 4 6 3 5 2 2" xfId="24166" xr:uid="{00000000-0005-0000-0000-0000225F0000}"/>
    <cellStyle name="Input 4 6 3 5 2 2 2" xfId="24167" xr:uid="{00000000-0005-0000-0000-0000235F0000}"/>
    <cellStyle name="Input 4 6 3 5 2 3" xfId="24168" xr:uid="{00000000-0005-0000-0000-0000245F0000}"/>
    <cellStyle name="Input 4 6 3 5 3" xfId="24169" xr:uid="{00000000-0005-0000-0000-0000255F0000}"/>
    <cellStyle name="Input 4 6 3 5 4" xfId="24170" xr:uid="{00000000-0005-0000-0000-0000265F0000}"/>
    <cellStyle name="Input 4 6 3 6" xfId="24171" xr:uid="{00000000-0005-0000-0000-0000275F0000}"/>
    <cellStyle name="Input 4 6 3 6 2" xfId="24172" xr:uid="{00000000-0005-0000-0000-0000285F0000}"/>
    <cellStyle name="Input 4 6 3 6 2 2" xfId="24173" xr:uid="{00000000-0005-0000-0000-0000295F0000}"/>
    <cellStyle name="Input 4 6 3 6 2 2 2" xfId="24174" xr:uid="{00000000-0005-0000-0000-00002A5F0000}"/>
    <cellStyle name="Input 4 6 3 6 2 3" xfId="24175" xr:uid="{00000000-0005-0000-0000-00002B5F0000}"/>
    <cellStyle name="Input 4 6 3 6 3" xfId="24176" xr:uid="{00000000-0005-0000-0000-00002C5F0000}"/>
    <cellStyle name="Input 4 6 3 6 4" xfId="24177" xr:uid="{00000000-0005-0000-0000-00002D5F0000}"/>
    <cellStyle name="Input 4 6 3 7" xfId="24178" xr:uid="{00000000-0005-0000-0000-00002E5F0000}"/>
    <cellStyle name="Input 4 6 3 7 2" xfId="24179" xr:uid="{00000000-0005-0000-0000-00002F5F0000}"/>
    <cellStyle name="Input 4 6 3 7 2 2" xfId="24180" xr:uid="{00000000-0005-0000-0000-0000305F0000}"/>
    <cellStyle name="Input 4 6 3 7 3" xfId="24181" xr:uid="{00000000-0005-0000-0000-0000315F0000}"/>
    <cellStyle name="Input 4 6 3 8" xfId="24182" xr:uid="{00000000-0005-0000-0000-0000325F0000}"/>
    <cellStyle name="Input 4 6 3 9" xfId="24183" xr:uid="{00000000-0005-0000-0000-0000335F0000}"/>
    <cellStyle name="Input 4 6 4" xfId="24184" xr:uid="{00000000-0005-0000-0000-0000345F0000}"/>
    <cellStyle name="Input 4 6 4 2" xfId="24185" xr:uid="{00000000-0005-0000-0000-0000355F0000}"/>
    <cellStyle name="Input 4 6 4 2 2" xfId="24186" xr:uid="{00000000-0005-0000-0000-0000365F0000}"/>
    <cellStyle name="Input 4 6 4 2 2 2" xfId="24187" xr:uid="{00000000-0005-0000-0000-0000375F0000}"/>
    <cellStyle name="Input 4 6 4 2 2 2 2" xfId="24188" xr:uid="{00000000-0005-0000-0000-0000385F0000}"/>
    <cellStyle name="Input 4 6 4 2 2 3" xfId="24189" xr:uid="{00000000-0005-0000-0000-0000395F0000}"/>
    <cellStyle name="Input 4 6 4 2 3" xfId="24190" xr:uid="{00000000-0005-0000-0000-00003A5F0000}"/>
    <cellStyle name="Input 4 6 4 2 4" xfId="24191" xr:uid="{00000000-0005-0000-0000-00003B5F0000}"/>
    <cellStyle name="Input 4 6 4 3" xfId="24192" xr:uid="{00000000-0005-0000-0000-00003C5F0000}"/>
    <cellStyle name="Input 4 6 4 3 2" xfId="24193" xr:uid="{00000000-0005-0000-0000-00003D5F0000}"/>
    <cellStyle name="Input 4 6 4 3 2 2" xfId="24194" xr:uid="{00000000-0005-0000-0000-00003E5F0000}"/>
    <cellStyle name="Input 4 6 4 3 3" xfId="24195" xr:uid="{00000000-0005-0000-0000-00003F5F0000}"/>
    <cellStyle name="Input 4 6 4 4" xfId="24196" xr:uid="{00000000-0005-0000-0000-0000405F0000}"/>
    <cellStyle name="Input 4 6 4 5" xfId="24197" xr:uid="{00000000-0005-0000-0000-0000415F0000}"/>
    <cellStyle name="Input 4 6 5" xfId="24198" xr:uid="{00000000-0005-0000-0000-0000425F0000}"/>
    <cellStyle name="Input 4 6 5 2" xfId="24199" xr:uid="{00000000-0005-0000-0000-0000435F0000}"/>
    <cellStyle name="Input 4 6 5 2 2" xfId="24200" xr:uid="{00000000-0005-0000-0000-0000445F0000}"/>
    <cellStyle name="Input 4 6 5 2 2 2" xfId="24201" xr:uid="{00000000-0005-0000-0000-0000455F0000}"/>
    <cellStyle name="Input 4 6 5 2 3" xfId="24202" xr:uid="{00000000-0005-0000-0000-0000465F0000}"/>
    <cellStyle name="Input 4 6 5 3" xfId="24203" xr:uid="{00000000-0005-0000-0000-0000475F0000}"/>
    <cellStyle name="Input 4 6 5 4" xfId="24204" xr:uid="{00000000-0005-0000-0000-0000485F0000}"/>
    <cellStyle name="Input 4 6 6" xfId="24205" xr:uid="{00000000-0005-0000-0000-0000495F0000}"/>
    <cellStyle name="Input 4 6 6 2" xfId="24206" xr:uid="{00000000-0005-0000-0000-00004A5F0000}"/>
    <cellStyle name="Input 4 6 6 2 2" xfId="24207" xr:uid="{00000000-0005-0000-0000-00004B5F0000}"/>
    <cellStyle name="Input 4 6 6 2 2 2" xfId="24208" xr:uid="{00000000-0005-0000-0000-00004C5F0000}"/>
    <cellStyle name="Input 4 6 6 2 3" xfId="24209" xr:uid="{00000000-0005-0000-0000-00004D5F0000}"/>
    <cellStyle name="Input 4 6 6 3" xfId="24210" xr:uid="{00000000-0005-0000-0000-00004E5F0000}"/>
    <cellStyle name="Input 4 6 6 4" xfId="24211" xr:uid="{00000000-0005-0000-0000-00004F5F0000}"/>
    <cellStyle name="Input 4 6 7" xfId="24212" xr:uid="{00000000-0005-0000-0000-0000505F0000}"/>
    <cellStyle name="Input 4 6 7 2" xfId="24213" xr:uid="{00000000-0005-0000-0000-0000515F0000}"/>
    <cellStyle name="Input 4 6 7 2 2" xfId="24214" xr:uid="{00000000-0005-0000-0000-0000525F0000}"/>
    <cellStyle name="Input 4 6 7 2 2 2" xfId="24215" xr:uid="{00000000-0005-0000-0000-0000535F0000}"/>
    <cellStyle name="Input 4 6 7 2 3" xfId="24216" xr:uid="{00000000-0005-0000-0000-0000545F0000}"/>
    <cellStyle name="Input 4 6 7 3" xfId="24217" xr:uid="{00000000-0005-0000-0000-0000555F0000}"/>
    <cellStyle name="Input 4 6 7 4" xfId="24218" xr:uid="{00000000-0005-0000-0000-0000565F0000}"/>
    <cellStyle name="Input 4 6 8" xfId="24219" xr:uid="{00000000-0005-0000-0000-0000575F0000}"/>
    <cellStyle name="Input 4 6 8 2" xfId="24220" xr:uid="{00000000-0005-0000-0000-0000585F0000}"/>
    <cellStyle name="Input 4 6 8 2 2" xfId="24221" xr:uid="{00000000-0005-0000-0000-0000595F0000}"/>
    <cellStyle name="Input 4 6 8 2 2 2" xfId="24222" xr:uid="{00000000-0005-0000-0000-00005A5F0000}"/>
    <cellStyle name="Input 4 6 8 2 3" xfId="24223" xr:uid="{00000000-0005-0000-0000-00005B5F0000}"/>
    <cellStyle name="Input 4 6 8 3" xfId="24224" xr:uid="{00000000-0005-0000-0000-00005C5F0000}"/>
    <cellStyle name="Input 4 6 8 4" xfId="24225" xr:uid="{00000000-0005-0000-0000-00005D5F0000}"/>
    <cellStyle name="Input 4 6 9" xfId="24226" xr:uid="{00000000-0005-0000-0000-00005E5F0000}"/>
    <cellStyle name="Input 4 6 9 2" xfId="24227" xr:uid="{00000000-0005-0000-0000-00005F5F0000}"/>
    <cellStyle name="Input 4 6 9 2 2" xfId="24228" xr:uid="{00000000-0005-0000-0000-0000605F0000}"/>
    <cellStyle name="Input 4 6 9 3" xfId="24229" xr:uid="{00000000-0005-0000-0000-0000615F0000}"/>
    <cellStyle name="Input 4 6_Subsidy" xfId="24230" xr:uid="{00000000-0005-0000-0000-0000625F0000}"/>
    <cellStyle name="Input 4 60" xfId="24231" xr:uid="{00000000-0005-0000-0000-0000635F0000}"/>
    <cellStyle name="Input 4 61" xfId="24232" xr:uid="{00000000-0005-0000-0000-0000645F0000}"/>
    <cellStyle name="Input 4 62" xfId="24233" xr:uid="{00000000-0005-0000-0000-0000655F0000}"/>
    <cellStyle name="Input 4 63" xfId="24234" xr:uid="{00000000-0005-0000-0000-0000665F0000}"/>
    <cellStyle name="Input 4 64" xfId="24235" xr:uid="{00000000-0005-0000-0000-0000675F0000}"/>
    <cellStyle name="Input 4 65" xfId="24236" xr:uid="{00000000-0005-0000-0000-0000685F0000}"/>
    <cellStyle name="Input 4 66" xfId="24237" xr:uid="{00000000-0005-0000-0000-0000695F0000}"/>
    <cellStyle name="Input 4 67" xfId="24238" xr:uid="{00000000-0005-0000-0000-00006A5F0000}"/>
    <cellStyle name="Input 4 68" xfId="24239" xr:uid="{00000000-0005-0000-0000-00006B5F0000}"/>
    <cellStyle name="Input 4 69" xfId="24240" xr:uid="{00000000-0005-0000-0000-00006C5F0000}"/>
    <cellStyle name="Input 4 7" xfId="24241" xr:uid="{00000000-0005-0000-0000-00006D5F0000}"/>
    <cellStyle name="Input 4 7 10" xfId="24242" xr:uid="{00000000-0005-0000-0000-00006E5F0000}"/>
    <cellStyle name="Input 4 7 2" xfId="24243" xr:uid="{00000000-0005-0000-0000-00006F5F0000}"/>
    <cellStyle name="Input 4 7 2 2" xfId="24244" xr:uid="{00000000-0005-0000-0000-0000705F0000}"/>
    <cellStyle name="Input 4 7 2 2 2" xfId="24245" xr:uid="{00000000-0005-0000-0000-0000715F0000}"/>
    <cellStyle name="Input 4 7 2 2 2 2" xfId="24246" xr:uid="{00000000-0005-0000-0000-0000725F0000}"/>
    <cellStyle name="Input 4 7 2 2 2 2 2" xfId="24247" xr:uid="{00000000-0005-0000-0000-0000735F0000}"/>
    <cellStyle name="Input 4 7 2 2 2 3" xfId="24248" xr:uid="{00000000-0005-0000-0000-0000745F0000}"/>
    <cellStyle name="Input 4 7 2 2 3" xfId="24249" xr:uid="{00000000-0005-0000-0000-0000755F0000}"/>
    <cellStyle name="Input 4 7 2 2 4" xfId="24250" xr:uid="{00000000-0005-0000-0000-0000765F0000}"/>
    <cellStyle name="Input 4 7 2 3" xfId="24251" xr:uid="{00000000-0005-0000-0000-0000775F0000}"/>
    <cellStyle name="Input 4 7 2 3 2" xfId="24252" xr:uid="{00000000-0005-0000-0000-0000785F0000}"/>
    <cellStyle name="Input 4 7 2 3 2 2" xfId="24253" xr:uid="{00000000-0005-0000-0000-0000795F0000}"/>
    <cellStyle name="Input 4 7 2 3 2 2 2" xfId="24254" xr:uid="{00000000-0005-0000-0000-00007A5F0000}"/>
    <cellStyle name="Input 4 7 2 3 2 3" xfId="24255" xr:uid="{00000000-0005-0000-0000-00007B5F0000}"/>
    <cellStyle name="Input 4 7 2 3 3" xfId="24256" xr:uid="{00000000-0005-0000-0000-00007C5F0000}"/>
    <cellStyle name="Input 4 7 2 3 4" xfId="24257" xr:uid="{00000000-0005-0000-0000-00007D5F0000}"/>
    <cellStyle name="Input 4 7 2 4" xfId="24258" xr:uid="{00000000-0005-0000-0000-00007E5F0000}"/>
    <cellStyle name="Input 4 7 2 4 2" xfId="24259" xr:uid="{00000000-0005-0000-0000-00007F5F0000}"/>
    <cellStyle name="Input 4 7 2 4 2 2" xfId="24260" xr:uid="{00000000-0005-0000-0000-0000805F0000}"/>
    <cellStyle name="Input 4 7 2 4 2 2 2" xfId="24261" xr:uid="{00000000-0005-0000-0000-0000815F0000}"/>
    <cellStyle name="Input 4 7 2 4 2 3" xfId="24262" xr:uid="{00000000-0005-0000-0000-0000825F0000}"/>
    <cellStyle name="Input 4 7 2 4 3" xfId="24263" xr:uid="{00000000-0005-0000-0000-0000835F0000}"/>
    <cellStyle name="Input 4 7 2 4 4" xfId="24264" xr:uid="{00000000-0005-0000-0000-0000845F0000}"/>
    <cellStyle name="Input 4 7 2 5" xfId="24265" xr:uid="{00000000-0005-0000-0000-0000855F0000}"/>
    <cellStyle name="Input 4 7 2 5 2" xfId="24266" xr:uid="{00000000-0005-0000-0000-0000865F0000}"/>
    <cellStyle name="Input 4 7 2 5 2 2" xfId="24267" xr:uid="{00000000-0005-0000-0000-0000875F0000}"/>
    <cellStyle name="Input 4 7 2 5 2 2 2" xfId="24268" xr:uid="{00000000-0005-0000-0000-0000885F0000}"/>
    <cellStyle name="Input 4 7 2 5 2 3" xfId="24269" xr:uid="{00000000-0005-0000-0000-0000895F0000}"/>
    <cellStyle name="Input 4 7 2 5 3" xfId="24270" xr:uid="{00000000-0005-0000-0000-00008A5F0000}"/>
    <cellStyle name="Input 4 7 2 5 4" xfId="24271" xr:uid="{00000000-0005-0000-0000-00008B5F0000}"/>
    <cellStyle name="Input 4 7 2 6" xfId="24272" xr:uid="{00000000-0005-0000-0000-00008C5F0000}"/>
    <cellStyle name="Input 4 7 2 6 2" xfId="24273" xr:uid="{00000000-0005-0000-0000-00008D5F0000}"/>
    <cellStyle name="Input 4 7 2 6 2 2" xfId="24274" xr:uid="{00000000-0005-0000-0000-00008E5F0000}"/>
    <cellStyle name="Input 4 7 2 6 2 2 2" xfId="24275" xr:uid="{00000000-0005-0000-0000-00008F5F0000}"/>
    <cellStyle name="Input 4 7 2 6 2 3" xfId="24276" xr:uid="{00000000-0005-0000-0000-0000905F0000}"/>
    <cellStyle name="Input 4 7 2 6 3" xfId="24277" xr:uid="{00000000-0005-0000-0000-0000915F0000}"/>
    <cellStyle name="Input 4 7 2 6 4" xfId="24278" xr:uid="{00000000-0005-0000-0000-0000925F0000}"/>
    <cellStyle name="Input 4 7 2 7" xfId="24279" xr:uid="{00000000-0005-0000-0000-0000935F0000}"/>
    <cellStyle name="Input 4 7 2 7 2" xfId="24280" xr:uid="{00000000-0005-0000-0000-0000945F0000}"/>
    <cellStyle name="Input 4 7 2 7 2 2" xfId="24281" xr:uid="{00000000-0005-0000-0000-0000955F0000}"/>
    <cellStyle name="Input 4 7 2 7 3" xfId="24282" xr:uid="{00000000-0005-0000-0000-0000965F0000}"/>
    <cellStyle name="Input 4 7 2 8" xfId="24283" xr:uid="{00000000-0005-0000-0000-0000975F0000}"/>
    <cellStyle name="Input 4 7 2 9" xfId="24284" xr:uid="{00000000-0005-0000-0000-0000985F0000}"/>
    <cellStyle name="Input 4 7 3" xfId="24285" xr:uid="{00000000-0005-0000-0000-0000995F0000}"/>
    <cellStyle name="Input 4 7 3 2" xfId="24286" xr:uid="{00000000-0005-0000-0000-00009A5F0000}"/>
    <cellStyle name="Input 4 7 3 2 2" xfId="24287" xr:uid="{00000000-0005-0000-0000-00009B5F0000}"/>
    <cellStyle name="Input 4 7 3 2 2 2" xfId="24288" xr:uid="{00000000-0005-0000-0000-00009C5F0000}"/>
    <cellStyle name="Input 4 7 3 2 2 2 2" xfId="24289" xr:uid="{00000000-0005-0000-0000-00009D5F0000}"/>
    <cellStyle name="Input 4 7 3 2 2 3" xfId="24290" xr:uid="{00000000-0005-0000-0000-00009E5F0000}"/>
    <cellStyle name="Input 4 7 3 2 3" xfId="24291" xr:uid="{00000000-0005-0000-0000-00009F5F0000}"/>
    <cellStyle name="Input 4 7 3 2 4" xfId="24292" xr:uid="{00000000-0005-0000-0000-0000A05F0000}"/>
    <cellStyle name="Input 4 7 3 3" xfId="24293" xr:uid="{00000000-0005-0000-0000-0000A15F0000}"/>
    <cellStyle name="Input 4 7 3 3 2" xfId="24294" xr:uid="{00000000-0005-0000-0000-0000A25F0000}"/>
    <cellStyle name="Input 4 7 3 3 2 2" xfId="24295" xr:uid="{00000000-0005-0000-0000-0000A35F0000}"/>
    <cellStyle name="Input 4 7 3 3 3" xfId="24296" xr:uid="{00000000-0005-0000-0000-0000A45F0000}"/>
    <cellStyle name="Input 4 7 3 4" xfId="24297" xr:uid="{00000000-0005-0000-0000-0000A55F0000}"/>
    <cellStyle name="Input 4 7 3 5" xfId="24298" xr:uid="{00000000-0005-0000-0000-0000A65F0000}"/>
    <cellStyle name="Input 4 7 4" xfId="24299" xr:uid="{00000000-0005-0000-0000-0000A75F0000}"/>
    <cellStyle name="Input 4 7 4 2" xfId="24300" xr:uid="{00000000-0005-0000-0000-0000A85F0000}"/>
    <cellStyle name="Input 4 7 4 2 2" xfId="24301" xr:uid="{00000000-0005-0000-0000-0000A95F0000}"/>
    <cellStyle name="Input 4 7 4 2 2 2" xfId="24302" xr:uid="{00000000-0005-0000-0000-0000AA5F0000}"/>
    <cellStyle name="Input 4 7 4 2 3" xfId="24303" xr:uid="{00000000-0005-0000-0000-0000AB5F0000}"/>
    <cellStyle name="Input 4 7 4 3" xfId="24304" xr:uid="{00000000-0005-0000-0000-0000AC5F0000}"/>
    <cellStyle name="Input 4 7 4 4" xfId="24305" xr:uid="{00000000-0005-0000-0000-0000AD5F0000}"/>
    <cellStyle name="Input 4 7 5" xfId="24306" xr:uid="{00000000-0005-0000-0000-0000AE5F0000}"/>
    <cellStyle name="Input 4 7 5 2" xfId="24307" xr:uid="{00000000-0005-0000-0000-0000AF5F0000}"/>
    <cellStyle name="Input 4 7 5 2 2" xfId="24308" xr:uid="{00000000-0005-0000-0000-0000B05F0000}"/>
    <cellStyle name="Input 4 7 5 2 2 2" xfId="24309" xr:uid="{00000000-0005-0000-0000-0000B15F0000}"/>
    <cellStyle name="Input 4 7 5 2 3" xfId="24310" xr:uid="{00000000-0005-0000-0000-0000B25F0000}"/>
    <cellStyle name="Input 4 7 5 3" xfId="24311" xr:uid="{00000000-0005-0000-0000-0000B35F0000}"/>
    <cellStyle name="Input 4 7 5 4" xfId="24312" xr:uid="{00000000-0005-0000-0000-0000B45F0000}"/>
    <cellStyle name="Input 4 7 6" xfId="24313" xr:uid="{00000000-0005-0000-0000-0000B55F0000}"/>
    <cellStyle name="Input 4 7 6 2" xfId="24314" xr:uid="{00000000-0005-0000-0000-0000B65F0000}"/>
    <cellStyle name="Input 4 7 6 2 2" xfId="24315" xr:uid="{00000000-0005-0000-0000-0000B75F0000}"/>
    <cellStyle name="Input 4 7 6 2 2 2" xfId="24316" xr:uid="{00000000-0005-0000-0000-0000B85F0000}"/>
    <cellStyle name="Input 4 7 6 2 3" xfId="24317" xr:uid="{00000000-0005-0000-0000-0000B95F0000}"/>
    <cellStyle name="Input 4 7 6 3" xfId="24318" xr:uid="{00000000-0005-0000-0000-0000BA5F0000}"/>
    <cellStyle name="Input 4 7 6 4" xfId="24319" xr:uid="{00000000-0005-0000-0000-0000BB5F0000}"/>
    <cellStyle name="Input 4 7 7" xfId="24320" xr:uid="{00000000-0005-0000-0000-0000BC5F0000}"/>
    <cellStyle name="Input 4 7 7 2" xfId="24321" xr:uid="{00000000-0005-0000-0000-0000BD5F0000}"/>
    <cellStyle name="Input 4 7 7 2 2" xfId="24322" xr:uid="{00000000-0005-0000-0000-0000BE5F0000}"/>
    <cellStyle name="Input 4 7 7 2 2 2" xfId="24323" xr:uid="{00000000-0005-0000-0000-0000BF5F0000}"/>
    <cellStyle name="Input 4 7 7 2 3" xfId="24324" xr:uid="{00000000-0005-0000-0000-0000C05F0000}"/>
    <cellStyle name="Input 4 7 7 3" xfId="24325" xr:uid="{00000000-0005-0000-0000-0000C15F0000}"/>
    <cellStyle name="Input 4 7 7 4" xfId="24326" xr:uid="{00000000-0005-0000-0000-0000C25F0000}"/>
    <cellStyle name="Input 4 7 8" xfId="24327" xr:uid="{00000000-0005-0000-0000-0000C35F0000}"/>
    <cellStyle name="Input 4 7 8 2" xfId="24328" xr:uid="{00000000-0005-0000-0000-0000C45F0000}"/>
    <cellStyle name="Input 4 7 8 2 2" xfId="24329" xr:uid="{00000000-0005-0000-0000-0000C55F0000}"/>
    <cellStyle name="Input 4 7 8 3" xfId="24330" xr:uid="{00000000-0005-0000-0000-0000C65F0000}"/>
    <cellStyle name="Input 4 7 9" xfId="24331" xr:uid="{00000000-0005-0000-0000-0000C75F0000}"/>
    <cellStyle name="Input 4 70" xfId="24332" xr:uid="{00000000-0005-0000-0000-0000C85F0000}"/>
    <cellStyle name="Input 4 71" xfId="24333" xr:uid="{00000000-0005-0000-0000-0000C95F0000}"/>
    <cellStyle name="Input 4 72" xfId="24334" xr:uid="{00000000-0005-0000-0000-0000CA5F0000}"/>
    <cellStyle name="Input 4 73" xfId="24335" xr:uid="{00000000-0005-0000-0000-0000CB5F0000}"/>
    <cellStyle name="Input 4 74" xfId="24336" xr:uid="{00000000-0005-0000-0000-0000CC5F0000}"/>
    <cellStyle name="Input 4 75" xfId="24337" xr:uid="{00000000-0005-0000-0000-0000CD5F0000}"/>
    <cellStyle name="Input 4 76" xfId="24338" xr:uid="{00000000-0005-0000-0000-0000CE5F0000}"/>
    <cellStyle name="Input 4 77" xfId="24339" xr:uid="{00000000-0005-0000-0000-0000CF5F0000}"/>
    <cellStyle name="Input 4 78" xfId="24340" xr:uid="{00000000-0005-0000-0000-0000D05F0000}"/>
    <cellStyle name="Input 4 79" xfId="24341" xr:uid="{00000000-0005-0000-0000-0000D15F0000}"/>
    <cellStyle name="Input 4 8" xfId="24342" xr:uid="{00000000-0005-0000-0000-0000D25F0000}"/>
    <cellStyle name="Input 4 8 10" xfId="24343" xr:uid="{00000000-0005-0000-0000-0000D35F0000}"/>
    <cellStyle name="Input 4 8 2" xfId="24344" xr:uid="{00000000-0005-0000-0000-0000D45F0000}"/>
    <cellStyle name="Input 4 8 2 2" xfId="24345" xr:uid="{00000000-0005-0000-0000-0000D55F0000}"/>
    <cellStyle name="Input 4 8 2 2 2" xfId="24346" xr:uid="{00000000-0005-0000-0000-0000D65F0000}"/>
    <cellStyle name="Input 4 8 2 2 2 2" xfId="24347" xr:uid="{00000000-0005-0000-0000-0000D75F0000}"/>
    <cellStyle name="Input 4 8 2 2 2 2 2" xfId="24348" xr:uid="{00000000-0005-0000-0000-0000D85F0000}"/>
    <cellStyle name="Input 4 8 2 2 2 3" xfId="24349" xr:uid="{00000000-0005-0000-0000-0000D95F0000}"/>
    <cellStyle name="Input 4 8 2 2 3" xfId="24350" xr:uid="{00000000-0005-0000-0000-0000DA5F0000}"/>
    <cellStyle name="Input 4 8 2 2 4" xfId="24351" xr:uid="{00000000-0005-0000-0000-0000DB5F0000}"/>
    <cellStyle name="Input 4 8 2 3" xfId="24352" xr:uid="{00000000-0005-0000-0000-0000DC5F0000}"/>
    <cellStyle name="Input 4 8 2 3 2" xfId="24353" xr:uid="{00000000-0005-0000-0000-0000DD5F0000}"/>
    <cellStyle name="Input 4 8 2 3 2 2" xfId="24354" xr:uid="{00000000-0005-0000-0000-0000DE5F0000}"/>
    <cellStyle name="Input 4 8 2 3 2 2 2" xfId="24355" xr:uid="{00000000-0005-0000-0000-0000DF5F0000}"/>
    <cellStyle name="Input 4 8 2 3 2 3" xfId="24356" xr:uid="{00000000-0005-0000-0000-0000E05F0000}"/>
    <cellStyle name="Input 4 8 2 3 3" xfId="24357" xr:uid="{00000000-0005-0000-0000-0000E15F0000}"/>
    <cellStyle name="Input 4 8 2 3 4" xfId="24358" xr:uid="{00000000-0005-0000-0000-0000E25F0000}"/>
    <cellStyle name="Input 4 8 2 4" xfId="24359" xr:uid="{00000000-0005-0000-0000-0000E35F0000}"/>
    <cellStyle name="Input 4 8 2 4 2" xfId="24360" xr:uid="{00000000-0005-0000-0000-0000E45F0000}"/>
    <cellStyle name="Input 4 8 2 4 2 2" xfId="24361" xr:uid="{00000000-0005-0000-0000-0000E55F0000}"/>
    <cellStyle name="Input 4 8 2 4 2 2 2" xfId="24362" xr:uid="{00000000-0005-0000-0000-0000E65F0000}"/>
    <cellStyle name="Input 4 8 2 4 2 3" xfId="24363" xr:uid="{00000000-0005-0000-0000-0000E75F0000}"/>
    <cellStyle name="Input 4 8 2 4 3" xfId="24364" xr:uid="{00000000-0005-0000-0000-0000E85F0000}"/>
    <cellStyle name="Input 4 8 2 4 4" xfId="24365" xr:uid="{00000000-0005-0000-0000-0000E95F0000}"/>
    <cellStyle name="Input 4 8 2 5" xfId="24366" xr:uid="{00000000-0005-0000-0000-0000EA5F0000}"/>
    <cellStyle name="Input 4 8 2 5 2" xfId="24367" xr:uid="{00000000-0005-0000-0000-0000EB5F0000}"/>
    <cellStyle name="Input 4 8 2 5 2 2" xfId="24368" xr:uid="{00000000-0005-0000-0000-0000EC5F0000}"/>
    <cellStyle name="Input 4 8 2 5 2 2 2" xfId="24369" xr:uid="{00000000-0005-0000-0000-0000ED5F0000}"/>
    <cellStyle name="Input 4 8 2 5 2 3" xfId="24370" xr:uid="{00000000-0005-0000-0000-0000EE5F0000}"/>
    <cellStyle name="Input 4 8 2 5 3" xfId="24371" xr:uid="{00000000-0005-0000-0000-0000EF5F0000}"/>
    <cellStyle name="Input 4 8 2 5 4" xfId="24372" xr:uid="{00000000-0005-0000-0000-0000F05F0000}"/>
    <cellStyle name="Input 4 8 2 6" xfId="24373" xr:uid="{00000000-0005-0000-0000-0000F15F0000}"/>
    <cellStyle name="Input 4 8 2 6 2" xfId="24374" xr:uid="{00000000-0005-0000-0000-0000F25F0000}"/>
    <cellStyle name="Input 4 8 2 6 2 2" xfId="24375" xr:uid="{00000000-0005-0000-0000-0000F35F0000}"/>
    <cellStyle name="Input 4 8 2 6 2 2 2" xfId="24376" xr:uid="{00000000-0005-0000-0000-0000F45F0000}"/>
    <cellStyle name="Input 4 8 2 6 2 3" xfId="24377" xr:uid="{00000000-0005-0000-0000-0000F55F0000}"/>
    <cellStyle name="Input 4 8 2 6 3" xfId="24378" xr:uid="{00000000-0005-0000-0000-0000F65F0000}"/>
    <cellStyle name="Input 4 8 2 6 4" xfId="24379" xr:uid="{00000000-0005-0000-0000-0000F75F0000}"/>
    <cellStyle name="Input 4 8 2 7" xfId="24380" xr:uid="{00000000-0005-0000-0000-0000F85F0000}"/>
    <cellStyle name="Input 4 8 2 7 2" xfId="24381" xr:uid="{00000000-0005-0000-0000-0000F95F0000}"/>
    <cellStyle name="Input 4 8 2 7 2 2" xfId="24382" xr:uid="{00000000-0005-0000-0000-0000FA5F0000}"/>
    <cellStyle name="Input 4 8 2 7 3" xfId="24383" xr:uid="{00000000-0005-0000-0000-0000FB5F0000}"/>
    <cellStyle name="Input 4 8 2 8" xfId="24384" xr:uid="{00000000-0005-0000-0000-0000FC5F0000}"/>
    <cellStyle name="Input 4 8 2 9" xfId="24385" xr:uid="{00000000-0005-0000-0000-0000FD5F0000}"/>
    <cellStyle name="Input 4 8 3" xfId="24386" xr:uid="{00000000-0005-0000-0000-0000FE5F0000}"/>
    <cellStyle name="Input 4 8 3 2" xfId="24387" xr:uid="{00000000-0005-0000-0000-0000FF5F0000}"/>
    <cellStyle name="Input 4 8 3 2 2" xfId="24388" xr:uid="{00000000-0005-0000-0000-000000600000}"/>
    <cellStyle name="Input 4 8 3 2 2 2" xfId="24389" xr:uid="{00000000-0005-0000-0000-000001600000}"/>
    <cellStyle name="Input 4 8 3 2 2 2 2" xfId="24390" xr:uid="{00000000-0005-0000-0000-000002600000}"/>
    <cellStyle name="Input 4 8 3 2 2 3" xfId="24391" xr:uid="{00000000-0005-0000-0000-000003600000}"/>
    <cellStyle name="Input 4 8 3 2 3" xfId="24392" xr:uid="{00000000-0005-0000-0000-000004600000}"/>
    <cellStyle name="Input 4 8 3 2 4" xfId="24393" xr:uid="{00000000-0005-0000-0000-000005600000}"/>
    <cellStyle name="Input 4 8 3 3" xfId="24394" xr:uid="{00000000-0005-0000-0000-000006600000}"/>
    <cellStyle name="Input 4 8 3 3 2" xfId="24395" xr:uid="{00000000-0005-0000-0000-000007600000}"/>
    <cellStyle name="Input 4 8 3 3 2 2" xfId="24396" xr:uid="{00000000-0005-0000-0000-000008600000}"/>
    <cellStyle name="Input 4 8 3 3 3" xfId="24397" xr:uid="{00000000-0005-0000-0000-000009600000}"/>
    <cellStyle name="Input 4 8 3 4" xfId="24398" xr:uid="{00000000-0005-0000-0000-00000A600000}"/>
    <cellStyle name="Input 4 8 3 5" xfId="24399" xr:uid="{00000000-0005-0000-0000-00000B600000}"/>
    <cellStyle name="Input 4 8 4" xfId="24400" xr:uid="{00000000-0005-0000-0000-00000C600000}"/>
    <cellStyle name="Input 4 8 4 2" xfId="24401" xr:uid="{00000000-0005-0000-0000-00000D600000}"/>
    <cellStyle name="Input 4 8 4 2 2" xfId="24402" xr:uid="{00000000-0005-0000-0000-00000E600000}"/>
    <cellStyle name="Input 4 8 4 2 2 2" xfId="24403" xr:uid="{00000000-0005-0000-0000-00000F600000}"/>
    <cellStyle name="Input 4 8 4 2 3" xfId="24404" xr:uid="{00000000-0005-0000-0000-000010600000}"/>
    <cellStyle name="Input 4 8 4 3" xfId="24405" xr:uid="{00000000-0005-0000-0000-000011600000}"/>
    <cellStyle name="Input 4 8 4 4" xfId="24406" xr:uid="{00000000-0005-0000-0000-000012600000}"/>
    <cellStyle name="Input 4 8 5" xfId="24407" xr:uid="{00000000-0005-0000-0000-000013600000}"/>
    <cellStyle name="Input 4 8 5 2" xfId="24408" xr:uid="{00000000-0005-0000-0000-000014600000}"/>
    <cellStyle name="Input 4 8 5 2 2" xfId="24409" xr:uid="{00000000-0005-0000-0000-000015600000}"/>
    <cellStyle name="Input 4 8 5 2 2 2" xfId="24410" xr:uid="{00000000-0005-0000-0000-000016600000}"/>
    <cellStyle name="Input 4 8 5 2 3" xfId="24411" xr:uid="{00000000-0005-0000-0000-000017600000}"/>
    <cellStyle name="Input 4 8 5 3" xfId="24412" xr:uid="{00000000-0005-0000-0000-000018600000}"/>
    <cellStyle name="Input 4 8 5 4" xfId="24413" xr:uid="{00000000-0005-0000-0000-000019600000}"/>
    <cellStyle name="Input 4 8 6" xfId="24414" xr:uid="{00000000-0005-0000-0000-00001A600000}"/>
    <cellStyle name="Input 4 8 6 2" xfId="24415" xr:uid="{00000000-0005-0000-0000-00001B600000}"/>
    <cellStyle name="Input 4 8 6 2 2" xfId="24416" xr:uid="{00000000-0005-0000-0000-00001C600000}"/>
    <cellStyle name="Input 4 8 6 2 2 2" xfId="24417" xr:uid="{00000000-0005-0000-0000-00001D600000}"/>
    <cellStyle name="Input 4 8 6 2 3" xfId="24418" xr:uid="{00000000-0005-0000-0000-00001E600000}"/>
    <cellStyle name="Input 4 8 6 3" xfId="24419" xr:uid="{00000000-0005-0000-0000-00001F600000}"/>
    <cellStyle name="Input 4 8 6 4" xfId="24420" xr:uid="{00000000-0005-0000-0000-000020600000}"/>
    <cellStyle name="Input 4 8 7" xfId="24421" xr:uid="{00000000-0005-0000-0000-000021600000}"/>
    <cellStyle name="Input 4 8 7 2" xfId="24422" xr:uid="{00000000-0005-0000-0000-000022600000}"/>
    <cellStyle name="Input 4 8 7 2 2" xfId="24423" xr:uid="{00000000-0005-0000-0000-000023600000}"/>
    <cellStyle name="Input 4 8 7 2 2 2" xfId="24424" xr:uid="{00000000-0005-0000-0000-000024600000}"/>
    <cellStyle name="Input 4 8 7 2 3" xfId="24425" xr:uid="{00000000-0005-0000-0000-000025600000}"/>
    <cellStyle name="Input 4 8 7 3" xfId="24426" xr:uid="{00000000-0005-0000-0000-000026600000}"/>
    <cellStyle name="Input 4 8 7 4" xfId="24427" xr:uid="{00000000-0005-0000-0000-000027600000}"/>
    <cellStyle name="Input 4 8 8" xfId="24428" xr:uid="{00000000-0005-0000-0000-000028600000}"/>
    <cellStyle name="Input 4 8 8 2" xfId="24429" xr:uid="{00000000-0005-0000-0000-000029600000}"/>
    <cellStyle name="Input 4 8 8 2 2" xfId="24430" xr:uid="{00000000-0005-0000-0000-00002A600000}"/>
    <cellStyle name="Input 4 8 8 3" xfId="24431" xr:uid="{00000000-0005-0000-0000-00002B600000}"/>
    <cellStyle name="Input 4 8 9" xfId="24432" xr:uid="{00000000-0005-0000-0000-00002C600000}"/>
    <cellStyle name="Input 4 80" xfId="24433" xr:uid="{00000000-0005-0000-0000-00002D600000}"/>
    <cellStyle name="Input 4 81" xfId="24434" xr:uid="{00000000-0005-0000-0000-00002E600000}"/>
    <cellStyle name="Input 4 82" xfId="24435" xr:uid="{00000000-0005-0000-0000-00002F600000}"/>
    <cellStyle name="Input 4 83" xfId="24436" xr:uid="{00000000-0005-0000-0000-000030600000}"/>
    <cellStyle name="Input 4 84" xfId="24437" xr:uid="{00000000-0005-0000-0000-000031600000}"/>
    <cellStyle name="Input 4 85" xfId="24438" xr:uid="{00000000-0005-0000-0000-000032600000}"/>
    <cellStyle name="Input 4 86" xfId="24439" xr:uid="{00000000-0005-0000-0000-000033600000}"/>
    <cellStyle name="Input 4 87" xfId="24440" xr:uid="{00000000-0005-0000-0000-000034600000}"/>
    <cellStyle name="Input 4 88" xfId="24441" xr:uid="{00000000-0005-0000-0000-000035600000}"/>
    <cellStyle name="Input 4 9" xfId="24442" xr:uid="{00000000-0005-0000-0000-000036600000}"/>
    <cellStyle name="Input 4 9 10" xfId="24443" xr:uid="{00000000-0005-0000-0000-000037600000}"/>
    <cellStyle name="Input 4 9 2" xfId="24444" xr:uid="{00000000-0005-0000-0000-000038600000}"/>
    <cellStyle name="Input 4 9 2 2" xfId="24445" xr:uid="{00000000-0005-0000-0000-000039600000}"/>
    <cellStyle name="Input 4 9 2 2 2" xfId="24446" xr:uid="{00000000-0005-0000-0000-00003A600000}"/>
    <cellStyle name="Input 4 9 2 2 2 2" xfId="24447" xr:uid="{00000000-0005-0000-0000-00003B600000}"/>
    <cellStyle name="Input 4 9 2 2 2 2 2" xfId="24448" xr:uid="{00000000-0005-0000-0000-00003C600000}"/>
    <cellStyle name="Input 4 9 2 2 2 3" xfId="24449" xr:uid="{00000000-0005-0000-0000-00003D600000}"/>
    <cellStyle name="Input 4 9 2 2 3" xfId="24450" xr:uid="{00000000-0005-0000-0000-00003E600000}"/>
    <cellStyle name="Input 4 9 2 2 4" xfId="24451" xr:uid="{00000000-0005-0000-0000-00003F600000}"/>
    <cellStyle name="Input 4 9 2 3" xfId="24452" xr:uid="{00000000-0005-0000-0000-000040600000}"/>
    <cellStyle name="Input 4 9 2 3 2" xfId="24453" xr:uid="{00000000-0005-0000-0000-000041600000}"/>
    <cellStyle name="Input 4 9 2 3 2 2" xfId="24454" xr:uid="{00000000-0005-0000-0000-000042600000}"/>
    <cellStyle name="Input 4 9 2 3 2 2 2" xfId="24455" xr:uid="{00000000-0005-0000-0000-000043600000}"/>
    <cellStyle name="Input 4 9 2 3 2 3" xfId="24456" xr:uid="{00000000-0005-0000-0000-000044600000}"/>
    <cellStyle name="Input 4 9 2 3 3" xfId="24457" xr:uid="{00000000-0005-0000-0000-000045600000}"/>
    <cellStyle name="Input 4 9 2 3 4" xfId="24458" xr:uid="{00000000-0005-0000-0000-000046600000}"/>
    <cellStyle name="Input 4 9 2 4" xfId="24459" xr:uid="{00000000-0005-0000-0000-000047600000}"/>
    <cellStyle name="Input 4 9 2 4 2" xfId="24460" xr:uid="{00000000-0005-0000-0000-000048600000}"/>
    <cellStyle name="Input 4 9 2 4 2 2" xfId="24461" xr:uid="{00000000-0005-0000-0000-000049600000}"/>
    <cellStyle name="Input 4 9 2 4 2 2 2" xfId="24462" xr:uid="{00000000-0005-0000-0000-00004A600000}"/>
    <cellStyle name="Input 4 9 2 4 2 3" xfId="24463" xr:uid="{00000000-0005-0000-0000-00004B600000}"/>
    <cellStyle name="Input 4 9 2 4 3" xfId="24464" xr:uid="{00000000-0005-0000-0000-00004C600000}"/>
    <cellStyle name="Input 4 9 2 4 4" xfId="24465" xr:uid="{00000000-0005-0000-0000-00004D600000}"/>
    <cellStyle name="Input 4 9 2 5" xfId="24466" xr:uid="{00000000-0005-0000-0000-00004E600000}"/>
    <cellStyle name="Input 4 9 2 5 2" xfId="24467" xr:uid="{00000000-0005-0000-0000-00004F600000}"/>
    <cellStyle name="Input 4 9 2 5 2 2" xfId="24468" xr:uid="{00000000-0005-0000-0000-000050600000}"/>
    <cellStyle name="Input 4 9 2 5 2 2 2" xfId="24469" xr:uid="{00000000-0005-0000-0000-000051600000}"/>
    <cellStyle name="Input 4 9 2 5 2 3" xfId="24470" xr:uid="{00000000-0005-0000-0000-000052600000}"/>
    <cellStyle name="Input 4 9 2 5 3" xfId="24471" xr:uid="{00000000-0005-0000-0000-000053600000}"/>
    <cellStyle name="Input 4 9 2 5 4" xfId="24472" xr:uid="{00000000-0005-0000-0000-000054600000}"/>
    <cellStyle name="Input 4 9 2 6" xfId="24473" xr:uid="{00000000-0005-0000-0000-000055600000}"/>
    <cellStyle name="Input 4 9 2 6 2" xfId="24474" xr:uid="{00000000-0005-0000-0000-000056600000}"/>
    <cellStyle name="Input 4 9 2 6 2 2" xfId="24475" xr:uid="{00000000-0005-0000-0000-000057600000}"/>
    <cellStyle name="Input 4 9 2 6 2 2 2" xfId="24476" xr:uid="{00000000-0005-0000-0000-000058600000}"/>
    <cellStyle name="Input 4 9 2 6 2 3" xfId="24477" xr:uid="{00000000-0005-0000-0000-000059600000}"/>
    <cellStyle name="Input 4 9 2 6 3" xfId="24478" xr:uid="{00000000-0005-0000-0000-00005A600000}"/>
    <cellStyle name="Input 4 9 2 6 4" xfId="24479" xr:uid="{00000000-0005-0000-0000-00005B600000}"/>
    <cellStyle name="Input 4 9 2 7" xfId="24480" xr:uid="{00000000-0005-0000-0000-00005C600000}"/>
    <cellStyle name="Input 4 9 2 7 2" xfId="24481" xr:uid="{00000000-0005-0000-0000-00005D600000}"/>
    <cellStyle name="Input 4 9 2 7 2 2" xfId="24482" xr:uid="{00000000-0005-0000-0000-00005E600000}"/>
    <cellStyle name="Input 4 9 2 7 3" xfId="24483" xr:uid="{00000000-0005-0000-0000-00005F600000}"/>
    <cellStyle name="Input 4 9 2 8" xfId="24484" xr:uid="{00000000-0005-0000-0000-000060600000}"/>
    <cellStyle name="Input 4 9 2 9" xfId="24485" xr:uid="{00000000-0005-0000-0000-000061600000}"/>
    <cellStyle name="Input 4 9 3" xfId="24486" xr:uid="{00000000-0005-0000-0000-000062600000}"/>
    <cellStyle name="Input 4 9 3 2" xfId="24487" xr:uid="{00000000-0005-0000-0000-000063600000}"/>
    <cellStyle name="Input 4 9 3 2 2" xfId="24488" xr:uid="{00000000-0005-0000-0000-000064600000}"/>
    <cellStyle name="Input 4 9 3 2 2 2" xfId="24489" xr:uid="{00000000-0005-0000-0000-000065600000}"/>
    <cellStyle name="Input 4 9 3 2 2 2 2" xfId="24490" xr:uid="{00000000-0005-0000-0000-000066600000}"/>
    <cellStyle name="Input 4 9 3 2 2 3" xfId="24491" xr:uid="{00000000-0005-0000-0000-000067600000}"/>
    <cellStyle name="Input 4 9 3 2 3" xfId="24492" xr:uid="{00000000-0005-0000-0000-000068600000}"/>
    <cellStyle name="Input 4 9 3 2 4" xfId="24493" xr:uid="{00000000-0005-0000-0000-000069600000}"/>
    <cellStyle name="Input 4 9 3 3" xfId="24494" xr:uid="{00000000-0005-0000-0000-00006A600000}"/>
    <cellStyle name="Input 4 9 3 3 2" xfId="24495" xr:uid="{00000000-0005-0000-0000-00006B600000}"/>
    <cellStyle name="Input 4 9 3 3 2 2" xfId="24496" xr:uid="{00000000-0005-0000-0000-00006C600000}"/>
    <cellStyle name="Input 4 9 3 3 3" xfId="24497" xr:uid="{00000000-0005-0000-0000-00006D600000}"/>
    <cellStyle name="Input 4 9 3 4" xfId="24498" xr:uid="{00000000-0005-0000-0000-00006E600000}"/>
    <cellStyle name="Input 4 9 3 5" xfId="24499" xr:uid="{00000000-0005-0000-0000-00006F600000}"/>
    <cellStyle name="Input 4 9 4" xfId="24500" xr:uid="{00000000-0005-0000-0000-000070600000}"/>
    <cellStyle name="Input 4 9 4 2" xfId="24501" xr:uid="{00000000-0005-0000-0000-000071600000}"/>
    <cellStyle name="Input 4 9 4 2 2" xfId="24502" xr:uid="{00000000-0005-0000-0000-000072600000}"/>
    <cellStyle name="Input 4 9 4 2 2 2" xfId="24503" xr:uid="{00000000-0005-0000-0000-000073600000}"/>
    <cellStyle name="Input 4 9 4 2 3" xfId="24504" xr:uid="{00000000-0005-0000-0000-000074600000}"/>
    <cellStyle name="Input 4 9 4 3" xfId="24505" xr:uid="{00000000-0005-0000-0000-000075600000}"/>
    <cellStyle name="Input 4 9 4 4" xfId="24506" xr:uid="{00000000-0005-0000-0000-000076600000}"/>
    <cellStyle name="Input 4 9 5" xfId="24507" xr:uid="{00000000-0005-0000-0000-000077600000}"/>
    <cellStyle name="Input 4 9 5 2" xfId="24508" xr:uid="{00000000-0005-0000-0000-000078600000}"/>
    <cellStyle name="Input 4 9 5 2 2" xfId="24509" xr:uid="{00000000-0005-0000-0000-000079600000}"/>
    <cellStyle name="Input 4 9 5 2 2 2" xfId="24510" xr:uid="{00000000-0005-0000-0000-00007A600000}"/>
    <cellStyle name="Input 4 9 5 2 3" xfId="24511" xr:uid="{00000000-0005-0000-0000-00007B600000}"/>
    <cellStyle name="Input 4 9 5 3" xfId="24512" xr:uid="{00000000-0005-0000-0000-00007C600000}"/>
    <cellStyle name="Input 4 9 5 4" xfId="24513" xr:uid="{00000000-0005-0000-0000-00007D600000}"/>
    <cellStyle name="Input 4 9 6" xfId="24514" xr:uid="{00000000-0005-0000-0000-00007E600000}"/>
    <cellStyle name="Input 4 9 6 2" xfId="24515" xr:uid="{00000000-0005-0000-0000-00007F600000}"/>
    <cellStyle name="Input 4 9 6 2 2" xfId="24516" xr:uid="{00000000-0005-0000-0000-000080600000}"/>
    <cellStyle name="Input 4 9 6 2 2 2" xfId="24517" xr:uid="{00000000-0005-0000-0000-000081600000}"/>
    <cellStyle name="Input 4 9 6 2 3" xfId="24518" xr:uid="{00000000-0005-0000-0000-000082600000}"/>
    <cellStyle name="Input 4 9 6 3" xfId="24519" xr:uid="{00000000-0005-0000-0000-000083600000}"/>
    <cellStyle name="Input 4 9 6 4" xfId="24520" xr:uid="{00000000-0005-0000-0000-000084600000}"/>
    <cellStyle name="Input 4 9 7" xfId="24521" xr:uid="{00000000-0005-0000-0000-000085600000}"/>
    <cellStyle name="Input 4 9 7 2" xfId="24522" xr:uid="{00000000-0005-0000-0000-000086600000}"/>
    <cellStyle name="Input 4 9 7 2 2" xfId="24523" xr:uid="{00000000-0005-0000-0000-000087600000}"/>
    <cellStyle name="Input 4 9 7 2 2 2" xfId="24524" xr:uid="{00000000-0005-0000-0000-000088600000}"/>
    <cellStyle name="Input 4 9 7 2 3" xfId="24525" xr:uid="{00000000-0005-0000-0000-000089600000}"/>
    <cellStyle name="Input 4 9 7 3" xfId="24526" xr:uid="{00000000-0005-0000-0000-00008A600000}"/>
    <cellStyle name="Input 4 9 7 4" xfId="24527" xr:uid="{00000000-0005-0000-0000-00008B600000}"/>
    <cellStyle name="Input 4 9 8" xfId="24528" xr:uid="{00000000-0005-0000-0000-00008C600000}"/>
    <cellStyle name="Input 4 9 8 2" xfId="24529" xr:uid="{00000000-0005-0000-0000-00008D600000}"/>
    <cellStyle name="Input 4 9 8 2 2" xfId="24530" xr:uid="{00000000-0005-0000-0000-00008E600000}"/>
    <cellStyle name="Input 4 9 8 3" xfId="24531" xr:uid="{00000000-0005-0000-0000-00008F600000}"/>
    <cellStyle name="Input 4 9 9" xfId="24532" xr:uid="{00000000-0005-0000-0000-000090600000}"/>
    <cellStyle name="Input 4_ST" xfId="24533" xr:uid="{00000000-0005-0000-0000-000091600000}"/>
    <cellStyle name="Input 40" xfId="24534" xr:uid="{00000000-0005-0000-0000-000092600000}"/>
    <cellStyle name="Input 40 2" xfId="24535" xr:uid="{00000000-0005-0000-0000-000093600000}"/>
    <cellStyle name="Input 41" xfId="24536" xr:uid="{00000000-0005-0000-0000-000094600000}"/>
    <cellStyle name="Input 41 2" xfId="24537" xr:uid="{00000000-0005-0000-0000-000095600000}"/>
    <cellStyle name="Input 42" xfId="24538" xr:uid="{00000000-0005-0000-0000-000096600000}"/>
    <cellStyle name="Input 42 2" xfId="24539" xr:uid="{00000000-0005-0000-0000-000097600000}"/>
    <cellStyle name="Input 43" xfId="24540" xr:uid="{00000000-0005-0000-0000-000098600000}"/>
    <cellStyle name="Input 43 2" xfId="24541" xr:uid="{00000000-0005-0000-0000-000099600000}"/>
    <cellStyle name="Input 44" xfId="24542" xr:uid="{00000000-0005-0000-0000-00009A600000}"/>
    <cellStyle name="Input 44 2" xfId="24543" xr:uid="{00000000-0005-0000-0000-00009B600000}"/>
    <cellStyle name="Input 45" xfId="24544" xr:uid="{00000000-0005-0000-0000-00009C600000}"/>
    <cellStyle name="Input 45 2" xfId="24545" xr:uid="{00000000-0005-0000-0000-00009D600000}"/>
    <cellStyle name="Input 46" xfId="24546" xr:uid="{00000000-0005-0000-0000-00009E600000}"/>
    <cellStyle name="Input 46 2" xfId="24547" xr:uid="{00000000-0005-0000-0000-00009F600000}"/>
    <cellStyle name="Input 47" xfId="24548" xr:uid="{00000000-0005-0000-0000-0000A0600000}"/>
    <cellStyle name="Input 47 2" xfId="24549" xr:uid="{00000000-0005-0000-0000-0000A1600000}"/>
    <cellStyle name="Input 48" xfId="24550" xr:uid="{00000000-0005-0000-0000-0000A2600000}"/>
    <cellStyle name="Input 48 2" xfId="24551" xr:uid="{00000000-0005-0000-0000-0000A3600000}"/>
    <cellStyle name="Input 49" xfId="24552" xr:uid="{00000000-0005-0000-0000-0000A4600000}"/>
    <cellStyle name="Input 49 2" xfId="24553" xr:uid="{00000000-0005-0000-0000-0000A5600000}"/>
    <cellStyle name="Input 5" xfId="24554" xr:uid="{00000000-0005-0000-0000-0000A6600000}"/>
    <cellStyle name="Input 5 10" xfId="24555" xr:uid="{00000000-0005-0000-0000-0000A7600000}"/>
    <cellStyle name="Input 5 10 10" xfId="24556" xr:uid="{00000000-0005-0000-0000-0000A8600000}"/>
    <cellStyle name="Input 5 10 11" xfId="24557" xr:uid="{00000000-0005-0000-0000-0000A9600000}"/>
    <cellStyle name="Input 5 10 2" xfId="24558" xr:uid="{00000000-0005-0000-0000-0000AA600000}"/>
    <cellStyle name="Input 5 10 2 10" xfId="24559" xr:uid="{00000000-0005-0000-0000-0000AB600000}"/>
    <cellStyle name="Input 5 10 2 2" xfId="24560" xr:uid="{00000000-0005-0000-0000-0000AC600000}"/>
    <cellStyle name="Input 5 10 2 2 2" xfId="24561" xr:uid="{00000000-0005-0000-0000-0000AD600000}"/>
    <cellStyle name="Input 5 10 2 2 2 2" xfId="24562" xr:uid="{00000000-0005-0000-0000-0000AE600000}"/>
    <cellStyle name="Input 5 10 2 2 3" xfId="24563" xr:uid="{00000000-0005-0000-0000-0000AF600000}"/>
    <cellStyle name="Input 5 10 2 2 3 2" xfId="24564" xr:uid="{00000000-0005-0000-0000-0000B0600000}"/>
    <cellStyle name="Input 5 10 2 2 3 2 2" xfId="24565" xr:uid="{00000000-0005-0000-0000-0000B1600000}"/>
    <cellStyle name="Input 5 10 2 2 3 3" xfId="24566" xr:uid="{00000000-0005-0000-0000-0000B2600000}"/>
    <cellStyle name="Input 5 10 2 2 4" xfId="24567" xr:uid="{00000000-0005-0000-0000-0000B3600000}"/>
    <cellStyle name="Input 5 10 2 2 5" xfId="24568" xr:uid="{00000000-0005-0000-0000-0000B4600000}"/>
    <cellStyle name="Input 5 10 2 3" xfId="24569" xr:uid="{00000000-0005-0000-0000-0000B5600000}"/>
    <cellStyle name="Input 5 10 2 3 2" xfId="24570" xr:uid="{00000000-0005-0000-0000-0000B6600000}"/>
    <cellStyle name="Input 5 10 2 3 2 2" xfId="24571" xr:uid="{00000000-0005-0000-0000-0000B7600000}"/>
    <cellStyle name="Input 5 10 2 3 3" xfId="24572" xr:uid="{00000000-0005-0000-0000-0000B8600000}"/>
    <cellStyle name="Input 5 10 2 3 3 2" xfId="24573" xr:uid="{00000000-0005-0000-0000-0000B9600000}"/>
    <cellStyle name="Input 5 10 2 3 3 2 2" xfId="24574" xr:uid="{00000000-0005-0000-0000-0000BA600000}"/>
    <cellStyle name="Input 5 10 2 3 3 3" xfId="24575" xr:uid="{00000000-0005-0000-0000-0000BB600000}"/>
    <cellStyle name="Input 5 10 2 3 4" xfId="24576" xr:uid="{00000000-0005-0000-0000-0000BC600000}"/>
    <cellStyle name="Input 5 10 2 3 5" xfId="24577" xr:uid="{00000000-0005-0000-0000-0000BD600000}"/>
    <cellStyle name="Input 5 10 2 4" xfId="24578" xr:uid="{00000000-0005-0000-0000-0000BE600000}"/>
    <cellStyle name="Input 5 10 2 4 2" xfId="24579" xr:uid="{00000000-0005-0000-0000-0000BF600000}"/>
    <cellStyle name="Input 5 10 2 4 2 2" xfId="24580" xr:uid="{00000000-0005-0000-0000-0000C0600000}"/>
    <cellStyle name="Input 5 10 2 4 3" xfId="24581" xr:uid="{00000000-0005-0000-0000-0000C1600000}"/>
    <cellStyle name="Input 5 10 2 4 3 2" xfId="24582" xr:uid="{00000000-0005-0000-0000-0000C2600000}"/>
    <cellStyle name="Input 5 10 2 4 3 2 2" xfId="24583" xr:uid="{00000000-0005-0000-0000-0000C3600000}"/>
    <cellStyle name="Input 5 10 2 4 3 3" xfId="24584" xr:uid="{00000000-0005-0000-0000-0000C4600000}"/>
    <cellStyle name="Input 5 10 2 4 4" xfId="24585" xr:uid="{00000000-0005-0000-0000-0000C5600000}"/>
    <cellStyle name="Input 5 10 2 4 5" xfId="24586" xr:uid="{00000000-0005-0000-0000-0000C6600000}"/>
    <cellStyle name="Input 5 10 2 5" xfId="24587" xr:uid="{00000000-0005-0000-0000-0000C7600000}"/>
    <cellStyle name="Input 5 10 2 5 2" xfId="24588" xr:uid="{00000000-0005-0000-0000-0000C8600000}"/>
    <cellStyle name="Input 5 10 2 5 2 2" xfId="24589" xr:uid="{00000000-0005-0000-0000-0000C9600000}"/>
    <cellStyle name="Input 5 10 2 5 3" xfId="24590" xr:uid="{00000000-0005-0000-0000-0000CA600000}"/>
    <cellStyle name="Input 5 10 2 5 3 2" xfId="24591" xr:uid="{00000000-0005-0000-0000-0000CB600000}"/>
    <cellStyle name="Input 5 10 2 5 3 2 2" xfId="24592" xr:uid="{00000000-0005-0000-0000-0000CC600000}"/>
    <cellStyle name="Input 5 10 2 5 3 3" xfId="24593" xr:uid="{00000000-0005-0000-0000-0000CD600000}"/>
    <cellStyle name="Input 5 10 2 5 4" xfId="24594" xr:uid="{00000000-0005-0000-0000-0000CE600000}"/>
    <cellStyle name="Input 5 10 2 5 5" xfId="24595" xr:uid="{00000000-0005-0000-0000-0000CF600000}"/>
    <cellStyle name="Input 5 10 2 6" xfId="24596" xr:uid="{00000000-0005-0000-0000-0000D0600000}"/>
    <cellStyle name="Input 5 10 2 6 2" xfId="24597" xr:uid="{00000000-0005-0000-0000-0000D1600000}"/>
    <cellStyle name="Input 5 10 2 6 2 2" xfId="24598" xr:uid="{00000000-0005-0000-0000-0000D2600000}"/>
    <cellStyle name="Input 5 10 2 6 3" xfId="24599" xr:uid="{00000000-0005-0000-0000-0000D3600000}"/>
    <cellStyle name="Input 5 10 2 6 3 2" xfId="24600" xr:uid="{00000000-0005-0000-0000-0000D4600000}"/>
    <cellStyle name="Input 5 10 2 6 3 2 2" xfId="24601" xr:uid="{00000000-0005-0000-0000-0000D5600000}"/>
    <cellStyle name="Input 5 10 2 6 3 3" xfId="24602" xr:uid="{00000000-0005-0000-0000-0000D6600000}"/>
    <cellStyle name="Input 5 10 2 6 4" xfId="24603" xr:uid="{00000000-0005-0000-0000-0000D7600000}"/>
    <cellStyle name="Input 5 10 2 6 5" xfId="24604" xr:uid="{00000000-0005-0000-0000-0000D8600000}"/>
    <cellStyle name="Input 5 10 2 7" xfId="24605" xr:uid="{00000000-0005-0000-0000-0000D9600000}"/>
    <cellStyle name="Input 5 10 2 7 2" xfId="24606" xr:uid="{00000000-0005-0000-0000-0000DA600000}"/>
    <cellStyle name="Input 5 10 2 8" xfId="24607" xr:uid="{00000000-0005-0000-0000-0000DB600000}"/>
    <cellStyle name="Input 5 10 2 8 2" xfId="24608" xr:uid="{00000000-0005-0000-0000-0000DC600000}"/>
    <cellStyle name="Input 5 10 2 8 2 2" xfId="24609" xr:uid="{00000000-0005-0000-0000-0000DD600000}"/>
    <cellStyle name="Input 5 10 2 8 3" xfId="24610" xr:uid="{00000000-0005-0000-0000-0000DE600000}"/>
    <cellStyle name="Input 5 10 2 9" xfId="24611" xr:uid="{00000000-0005-0000-0000-0000DF600000}"/>
    <cellStyle name="Input 5 10 3" xfId="24612" xr:uid="{00000000-0005-0000-0000-0000E0600000}"/>
    <cellStyle name="Input 5 10 3 2" xfId="24613" xr:uid="{00000000-0005-0000-0000-0000E1600000}"/>
    <cellStyle name="Input 5 10 3 2 2" xfId="24614" xr:uid="{00000000-0005-0000-0000-0000E2600000}"/>
    <cellStyle name="Input 5 10 3 2 2 2" xfId="24615" xr:uid="{00000000-0005-0000-0000-0000E3600000}"/>
    <cellStyle name="Input 5 10 3 2 3" xfId="24616" xr:uid="{00000000-0005-0000-0000-0000E4600000}"/>
    <cellStyle name="Input 5 10 3 2 3 2" xfId="24617" xr:uid="{00000000-0005-0000-0000-0000E5600000}"/>
    <cellStyle name="Input 5 10 3 2 3 2 2" xfId="24618" xr:uid="{00000000-0005-0000-0000-0000E6600000}"/>
    <cellStyle name="Input 5 10 3 2 3 3" xfId="24619" xr:uid="{00000000-0005-0000-0000-0000E7600000}"/>
    <cellStyle name="Input 5 10 3 2 4" xfId="24620" xr:uid="{00000000-0005-0000-0000-0000E8600000}"/>
    <cellStyle name="Input 5 10 3 2 5" xfId="24621" xr:uid="{00000000-0005-0000-0000-0000E9600000}"/>
    <cellStyle name="Input 5 10 3 3" xfId="24622" xr:uid="{00000000-0005-0000-0000-0000EA600000}"/>
    <cellStyle name="Input 5 10 3 3 2" xfId="24623" xr:uid="{00000000-0005-0000-0000-0000EB600000}"/>
    <cellStyle name="Input 5 10 3 4" xfId="24624" xr:uid="{00000000-0005-0000-0000-0000EC600000}"/>
    <cellStyle name="Input 5 10 3 4 2" xfId="24625" xr:uid="{00000000-0005-0000-0000-0000ED600000}"/>
    <cellStyle name="Input 5 10 3 4 2 2" xfId="24626" xr:uid="{00000000-0005-0000-0000-0000EE600000}"/>
    <cellStyle name="Input 5 10 3 4 3" xfId="24627" xr:uid="{00000000-0005-0000-0000-0000EF600000}"/>
    <cellStyle name="Input 5 10 3 5" xfId="24628" xr:uid="{00000000-0005-0000-0000-0000F0600000}"/>
    <cellStyle name="Input 5 10 3 6" xfId="24629" xr:uid="{00000000-0005-0000-0000-0000F1600000}"/>
    <cellStyle name="Input 5 10 4" xfId="24630" xr:uid="{00000000-0005-0000-0000-0000F2600000}"/>
    <cellStyle name="Input 5 10 4 2" xfId="24631" xr:uid="{00000000-0005-0000-0000-0000F3600000}"/>
    <cellStyle name="Input 5 10 4 2 2" xfId="24632" xr:uid="{00000000-0005-0000-0000-0000F4600000}"/>
    <cellStyle name="Input 5 10 4 3" xfId="24633" xr:uid="{00000000-0005-0000-0000-0000F5600000}"/>
    <cellStyle name="Input 5 10 4 3 2" xfId="24634" xr:uid="{00000000-0005-0000-0000-0000F6600000}"/>
    <cellStyle name="Input 5 10 4 3 2 2" xfId="24635" xr:uid="{00000000-0005-0000-0000-0000F7600000}"/>
    <cellStyle name="Input 5 10 4 3 3" xfId="24636" xr:uid="{00000000-0005-0000-0000-0000F8600000}"/>
    <cellStyle name="Input 5 10 4 4" xfId="24637" xr:uid="{00000000-0005-0000-0000-0000F9600000}"/>
    <cellStyle name="Input 5 10 4 5" xfId="24638" xr:uid="{00000000-0005-0000-0000-0000FA600000}"/>
    <cellStyle name="Input 5 10 5" xfId="24639" xr:uid="{00000000-0005-0000-0000-0000FB600000}"/>
    <cellStyle name="Input 5 10 5 2" xfId="24640" xr:uid="{00000000-0005-0000-0000-0000FC600000}"/>
    <cellStyle name="Input 5 10 5 2 2" xfId="24641" xr:uid="{00000000-0005-0000-0000-0000FD600000}"/>
    <cellStyle name="Input 5 10 5 3" xfId="24642" xr:uid="{00000000-0005-0000-0000-0000FE600000}"/>
    <cellStyle name="Input 5 10 5 3 2" xfId="24643" xr:uid="{00000000-0005-0000-0000-0000FF600000}"/>
    <cellStyle name="Input 5 10 5 3 2 2" xfId="24644" xr:uid="{00000000-0005-0000-0000-000000610000}"/>
    <cellStyle name="Input 5 10 5 3 3" xfId="24645" xr:uid="{00000000-0005-0000-0000-000001610000}"/>
    <cellStyle name="Input 5 10 5 4" xfId="24646" xr:uid="{00000000-0005-0000-0000-000002610000}"/>
    <cellStyle name="Input 5 10 5 5" xfId="24647" xr:uid="{00000000-0005-0000-0000-000003610000}"/>
    <cellStyle name="Input 5 10 6" xfId="24648" xr:uid="{00000000-0005-0000-0000-000004610000}"/>
    <cellStyle name="Input 5 10 6 2" xfId="24649" xr:uid="{00000000-0005-0000-0000-000005610000}"/>
    <cellStyle name="Input 5 10 6 2 2" xfId="24650" xr:uid="{00000000-0005-0000-0000-000006610000}"/>
    <cellStyle name="Input 5 10 6 3" xfId="24651" xr:uid="{00000000-0005-0000-0000-000007610000}"/>
    <cellStyle name="Input 5 10 6 3 2" xfId="24652" xr:uid="{00000000-0005-0000-0000-000008610000}"/>
    <cellStyle name="Input 5 10 6 3 2 2" xfId="24653" xr:uid="{00000000-0005-0000-0000-000009610000}"/>
    <cellStyle name="Input 5 10 6 3 3" xfId="24654" xr:uid="{00000000-0005-0000-0000-00000A610000}"/>
    <cellStyle name="Input 5 10 6 4" xfId="24655" xr:uid="{00000000-0005-0000-0000-00000B610000}"/>
    <cellStyle name="Input 5 10 6 5" xfId="24656" xr:uid="{00000000-0005-0000-0000-00000C610000}"/>
    <cellStyle name="Input 5 10 7" xfId="24657" xr:uid="{00000000-0005-0000-0000-00000D610000}"/>
    <cellStyle name="Input 5 10 7 2" xfId="24658" xr:uid="{00000000-0005-0000-0000-00000E610000}"/>
    <cellStyle name="Input 5 10 7 2 2" xfId="24659" xr:uid="{00000000-0005-0000-0000-00000F610000}"/>
    <cellStyle name="Input 5 10 7 3" xfId="24660" xr:uid="{00000000-0005-0000-0000-000010610000}"/>
    <cellStyle name="Input 5 10 7 3 2" xfId="24661" xr:uid="{00000000-0005-0000-0000-000011610000}"/>
    <cellStyle name="Input 5 10 7 3 2 2" xfId="24662" xr:uid="{00000000-0005-0000-0000-000012610000}"/>
    <cellStyle name="Input 5 10 7 3 3" xfId="24663" xr:uid="{00000000-0005-0000-0000-000013610000}"/>
    <cellStyle name="Input 5 10 7 4" xfId="24664" xr:uid="{00000000-0005-0000-0000-000014610000}"/>
    <cellStyle name="Input 5 10 7 5" xfId="24665" xr:uid="{00000000-0005-0000-0000-000015610000}"/>
    <cellStyle name="Input 5 10 8" xfId="24666" xr:uid="{00000000-0005-0000-0000-000016610000}"/>
    <cellStyle name="Input 5 10 8 2" xfId="24667" xr:uid="{00000000-0005-0000-0000-000017610000}"/>
    <cellStyle name="Input 5 10 9" xfId="24668" xr:uid="{00000000-0005-0000-0000-000018610000}"/>
    <cellStyle name="Input 5 10 9 2" xfId="24669" xr:uid="{00000000-0005-0000-0000-000019610000}"/>
    <cellStyle name="Input 5 10 9 2 2" xfId="24670" xr:uid="{00000000-0005-0000-0000-00001A610000}"/>
    <cellStyle name="Input 5 10 9 3" xfId="24671" xr:uid="{00000000-0005-0000-0000-00001B610000}"/>
    <cellStyle name="Input 5 11" xfId="24672" xr:uid="{00000000-0005-0000-0000-00001C610000}"/>
    <cellStyle name="Input 5 11 10" xfId="24673" xr:uid="{00000000-0005-0000-0000-00001D610000}"/>
    <cellStyle name="Input 5 11 11" xfId="24674" xr:uid="{00000000-0005-0000-0000-00001E610000}"/>
    <cellStyle name="Input 5 11 2" xfId="24675" xr:uid="{00000000-0005-0000-0000-00001F610000}"/>
    <cellStyle name="Input 5 11 2 10" xfId="24676" xr:uid="{00000000-0005-0000-0000-000020610000}"/>
    <cellStyle name="Input 5 11 2 2" xfId="24677" xr:uid="{00000000-0005-0000-0000-000021610000}"/>
    <cellStyle name="Input 5 11 2 2 2" xfId="24678" xr:uid="{00000000-0005-0000-0000-000022610000}"/>
    <cellStyle name="Input 5 11 2 2 2 2" xfId="24679" xr:uid="{00000000-0005-0000-0000-000023610000}"/>
    <cellStyle name="Input 5 11 2 2 3" xfId="24680" xr:uid="{00000000-0005-0000-0000-000024610000}"/>
    <cellStyle name="Input 5 11 2 2 3 2" xfId="24681" xr:uid="{00000000-0005-0000-0000-000025610000}"/>
    <cellStyle name="Input 5 11 2 2 3 2 2" xfId="24682" xr:uid="{00000000-0005-0000-0000-000026610000}"/>
    <cellStyle name="Input 5 11 2 2 3 3" xfId="24683" xr:uid="{00000000-0005-0000-0000-000027610000}"/>
    <cellStyle name="Input 5 11 2 2 4" xfId="24684" xr:uid="{00000000-0005-0000-0000-000028610000}"/>
    <cellStyle name="Input 5 11 2 2 5" xfId="24685" xr:uid="{00000000-0005-0000-0000-000029610000}"/>
    <cellStyle name="Input 5 11 2 3" xfId="24686" xr:uid="{00000000-0005-0000-0000-00002A610000}"/>
    <cellStyle name="Input 5 11 2 3 2" xfId="24687" xr:uid="{00000000-0005-0000-0000-00002B610000}"/>
    <cellStyle name="Input 5 11 2 3 2 2" xfId="24688" xr:uid="{00000000-0005-0000-0000-00002C610000}"/>
    <cellStyle name="Input 5 11 2 3 3" xfId="24689" xr:uid="{00000000-0005-0000-0000-00002D610000}"/>
    <cellStyle name="Input 5 11 2 3 3 2" xfId="24690" xr:uid="{00000000-0005-0000-0000-00002E610000}"/>
    <cellStyle name="Input 5 11 2 3 3 2 2" xfId="24691" xr:uid="{00000000-0005-0000-0000-00002F610000}"/>
    <cellStyle name="Input 5 11 2 3 3 3" xfId="24692" xr:uid="{00000000-0005-0000-0000-000030610000}"/>
    <cellStyle name="Input 5 11 2 3 4" xfId="24693" xr:uid="{00000000-0005-0000-0000-000031610000}"/>
    <cellStyle name="Input 5 11 2 3 5" xfId="24694" xr:uid="{00000000-0005-0000-0000-000032610000}"/>
    <cellStyle name="Input 5 11 2 4" xfId="24695" xr:uid="{00000000-0005-0000-0000-000033610000}"/>
    <cellStyle name="Input 5 11 2 4 2" xfId="24696" xr:uid="{00000000-0005-0000-0000-000034610000}"/>
    <cellStyle name="Input 5 11 2 4 2 2" xfId="24697" xr:uid="{00000000-0005-0000-0000-000035610000}"/>
    <cellStyle name="Input 5 11 2 4 3" xfId="24698" xr:uid="{00000000-0005-0000-0000-000036610000}"/>
    <cellStyle name="Input 5 11 2 4 3 2" xfId="24699" xr:uid="{00000000-0005-0000-0000-000037610000}"/>
    <cellStyle name="Input 5 11 2 4 3 2 2" xfId="24700" xr:uid="{00000000-0005-0000-0000-000038610000}"/>
    <cellStyle name="Input 5 11 2 4 3 3" xfId="24701" xr:uid="{00000000-0005-0000-0000-000039610000}"/>
    <cellStyle name="Input 5 11 2 4 4" xfId="24702" xr:uid="{00000000-0005-0000-0000-00003A610000}"/>
    <cellStyle name="Input 5 11 2 4 5" xfId="24703" xr:uid="{00000000-0005-0000-0000-00003B610000}"/>
    <cellStyle name="Input 5 11 2 5" xfId="24704" xr:uid="{00000000-0005-0000-0000-00003C610000}"/>
    <cellStyle name="Input 5 11 2 5 2" xfId="24705" xr:uid="{00000000-0005-0000-0000-00003D610000}"/>
    <cellStyle name="Input 5 11 2 5 2 2" xfId="24706" xr:uid="{00000000-0005-0000-0000-00003E610000}"/>
    <cellStyle name="Input 5 11 2 5 3" xfId="24707" xr:uid="{00000000-0005-0000-0000-00003F610000}"/>
    <cellStyle name="Input 5 11 2 5 3 2" xfId="24708" xr:uid="{00000000-0005-0000-0000-000040610000}"/>
    <cellStyle name="Input 5 11 2 5 3 2 2" xfId="24709" xr:uid="{00000000-0005-0000-0000-000041610000}"/>
    <cellStyle name="Input 5 11 2 5 3 3" xfId="24710" xr:uid="{00000000-0005-0000-0000-000042610000}"/>
    <cellStyle name="Input 5 11 2 5 4" xfId="24711" xr:uid="{00000000-0005-0000-0000-000043610000}"/>
    <cellStyle name="Input 5 11 2 5 5" xfId="24712" xr:uid="{00000000-0005-0000-0000-000044610000}"/>
    <cellStyle name="Input 5 11 2 6" xfId="24713" xr:uid="{00000000-0005-0000-0000-000045610000}"/>
    <cellStyle name="Input 5 11 2 6 2" xfId="24714" xr:uid="{00000000-0005-0000-0000-000046610000}"/>
    <cellStyle name="Input 5 11 2 6 2 2" xfId="24715" xr:uid="{00000000-0005-0000-0000-000047610000}"/>
    <cellStyle name="Input 5 11 2 6 3" xfId="24716" xr:uid="{00000000-0005-0000-0000-000048610000}"/>
    <cellStyle name="Input 5 11 2 6 3 2" xfId="24717" xr:uid="{00000000-0005-0000-0000-000049610000}"/>
    <cellStyle name="Input 5 11 2 6 3 2 2" xfId="24718" xr:uid="{00000000-0005-0000-0000-00004A610000}"/>
    <cellStyle name="Input 5 11 2 6 3 3" xfId="24719" xr:uid="{00000000-0005-0000-0000-00004B610000}"/>
    <cellStyle name="Input 5 11 2 6 4" xfId="24720" xr:uid="{00000000-0005-0000-0000-00004C610000}"/>
    <cellStyle name="Input 5 11 2 6 5" xfId="24721" xr:uid="{00000000-0005-0000-0000-00004D610000}"/>
    <cellStyle name="Input 5 11 2 7" xfId="24722" xr:uid="{00000000-0005-0000-0000-00004E610000}"/>
    <cellStyle name="Input 5 11 2 7 2" xfId="24723" xr:uid="{00000000-0005-0000-0000-00004F610000}"/>
    <cellStyle name="Input 5 11 2 8" xfId="24724" xr:uid="{00000000-0005-0000-0000-000050610000}"/>
    <cellStyle name="Input 5 11 2 8 2" xfId="24725" xr:uid="{00000000-0005-0000-0000-000051610000}"/>
    <cellStyle name="Input 5 11 2 8 2 2" xfId="24726" xr:uid="{00000000-0005-0000-0000-000052610000}"/>
    <cellStyle name="Input 5 11 2 8 3" xfId="24727" xr:uid="{00000000-0005-0000-0000-000053610000}"/>
    <cellStyle name="Input 5 11 2 9" xfId="24728" xr:uid="{00000000-0005-0000-0000-000054610000}"/>
    <cellStyle name="Input 5 11 3" xfId="24729" xr:uid="{00000000-0005-0000-0000-000055610000}"/>
    <cellStyle name="Input 5 11 3 2" xfId="24730" xr:uid="{00000000-0005-0000-0000-000056610000}"/>
    <cellStyle name="Input 5 11 3 2 2" xfId="24731" xr:uid="{00000000-0005-0000-0000-000057610000}"/>
    <cellStyle name="Input 5 11 3 2 2 2" xfId="24732" xr:uid="{00000000-0005-0000-0000-000058610000}"/>
    <cellStyle name="Input 5 11 3 2 3" xfId="24733" xr:uid="{00000000-0005-0000-0000-000059610000}"/>
    <cellStyle name="Input 5 11 3 2 3 2" xfId="24734" xr:uid="{00000000-0005-0000-0000-00005A610000}"/>
    <cellStyle name="Input 5 11 3 2 3 2 2" xfId="24735" xr:uid="{00000000-0005-0000-0000-00005B610000}"/>
    <cellStyle name="Input 5 11 3 2 3 3" xfId="24736" xr:uid="{00000000-0005-0000-0000-00005C610000}"/>
    <cellStyle name="Input 5 11 3 2 4" xfId="24737" xr:uid="{00000000-0005-0000-0000-00005D610000}"/>
    <cellStyle name="Input 5 11 3 2 5" xfId="24738" xr:uid="{00000000-0005-0000-0000-00005E610000}"/>
    <cellStyle name="Input 5 11 3 3" xfId="24739" xr:uid="{00000000-0005-0000-0000-00005F610000}"/>
    <cellStyle name="Input 5 11 3 3 2" xfId="24740" xr:uid="{00000000-0005-0000-0000-000060610000}"/>
    <cellStyle name="Input 5 11 3 4" xfId="24741" xr:uid="{00000000-0005-0000-0000-000061610000}"/>
    <cellStyle name="Input 5 11 3 4 2" xfId="24742" xr:uid="{00000000-0005-0000-0000-000062610000}"/>
    <cellStyle name="Input 5 11 3 4 2 2" xfId="24743" xr:uid="{00000000-0005-0000-0000-000063610000}"/>
    <cellStyle name="Input 5 11 3 4 3" xfId="24744" xr:uid="{00000000-0005-0000-0000-000064610000}"/>
    <cellStyle name="Input 5 11 3 5" xfId="24745" xr:uid="{00000000-0005-0000-0000-000065610000}"/>
    <cellStyle name="Input 5 11 3 6" xfId="24746" xr:uid="{00000000-0005-0000-0000-000066610000}"/>
    <cellStyle name="Input 5 11 4" xfId="24747" xr:uid="{00000000-0005-0000-0000-000067610000}"/>
    <cellStyle name="Input 5 11 4 2" xfId="24748" xr:uid="{00000000-0005-0000-0000-000068610000}"/>
    <cellStyle name="Input 5 11 4 2 2" xfId="24749" xr:uid="{00000000-0005-0000-0000-000069610000}"/>
    <cellStyle name="Input 5 11 4 3" xfId="24750" xr:uid="{00000000-0005-0000-0000-00006A610000}"/>
    <cellStyle name="Input 5 11 4 3 2" xfId="24751" xr:uid="{00000000-0005-0000-0000-00006B610000}"/>
    <cellStyle name="Input 5 11 4 3 2 2" xfId="24752" xr:uid="{00000000-0005-0000-0000-00006C610000}"/>
    <cellStyle name="Input 5 11 4 3 3" xfId="24753" xr:uid="{00000000-0005-0000-0000-00006D610000}"/>
    <cellStyle name="Input 5 11 4 4" xfId="24754" xr:uid="{00000000-0005-0000-0000-00006E610000}"/>
    <cellStyle name="Input 5 11 4 5" xfId="24755" xr:uid="{00000000-0005-0000-0000-00006F610000}"/>
    <cellStyle name="Input 5 11 5" xfId="24756" xr:uid="{00000000-0005-0000-0000-000070610000}"/>
    <cellStyle name="Input 5 11 5 2" xfId="24757" xr:uid="{00000000-0005-0000-0000-000071610000}"/>
    <cellStyle name="Input 5 11 5 2 2" xfId="24758" xr:uid="{00000000-0005-0000-0000-000072610000}"/>
    <cellStyle name="Input 5 11 5 3" xfId="24759" xr:uid="{00000000-0005-0000-0000-000073610000}"/>
    <cellStyle name="Input 5 11 5 3 2" xfId="24760" xr:uid="{00000000-0005-0000-0000-000074610000}"/>
    <cellStyle name="Input 5 11 5 3 2 2" xfId="24761" xr:uid="{00000000-0005-0000-0000-000075610000}"/>
    <cellStyle name="Input 5 11 5 3 3" xfId="24762" xr:uid="{00000000-0005-0000-0000-000076610000}"/>
    <cellStyle name="Input 5 11 5 4" xfId="24763" xr:uid="{00000000-0005-0000-0000-000077610000}"/>
    <cellStyle name="Input 5 11 5 5" xfId="24764" xr:uid="{00000000-0005-0000-0000-000078610000}"/>
    <cellStyle name="Input 5 11 6" xfId="24765" xr:uid="{00000000-0005-0000-0000-000079610000}"/>
    <cellStyle name="Input 5 11 6 2" xfId="24766" xr:uid="{00000000-0005-0000-0000-00007A610000}"/>
    <cellStyle name="Input 5 11 6 2 2" xfId="24767" xr:uid="{00000000-0005-0000-0000-00007B610000}"/>
    <cellStyle name="Input 5 11 6 3" xfId="24768" xr:uid="{00000000-0005-0000-0000-00007C610000}"/>
    <cellStyle name="Input 5 11 6 3 2" xfId="24769" xr:uid="{00000000-0005-0000-0000-00007D610000}"/>
    <cellStyle name="Input 5 11 6 3 2 2" xfId="24770" xr:uid="{00000000-0005-0000-0000-00007E610000}"/>
    <cellStyle name="Input 5 11 6 3 3" xfId="24771" xr:uid="{00000000-0005-0000-0000-00007F610000}"/>
    <cellStyle name="Input 5 11 6 4" xfId="24772" xr:uid="{00000000-0005-0000-0000-000080610000}"/>
    <cellStyle name="Input 5 11 6 5" xfId="24773" xr:uid="{00000000-0005-0000-0000-000081610000}"/>
    <cellStyle name="Input 5 11 7" xfId="24774" xr:uid="{00000000-0005-0000-0000-000082610000}"/>
    <cellStyle name="Input 5 11 7 2" xfId="24775" xr:uid="{00000000-0005-0000-0000-000083610000}"/>
    <cellStyle name="Input 5 11 7 2 2" xfId="24776" xr:uid="{00000000-0005-0000-0000-000084610000}"/>
    <cellStyle name="Input 5 11 7 3" xfId="24777" xr:uid="{00000000-0005-0000-0000-000085610000}"/>
    <cellStyle name="Input 5 11 7 3 2" xfId="24778" xr:uid="{00000000-0005-0000-0000-000086610000}"/>
    <cellStyle name="Input 5 11 7 3 2 2" xfId="24779" xr:uid="{00000000-0005-0000-0000-000087610000}"/>
    <cellStyle name="Input 5 11 7 3 3" xfId="24780" xr:uid="{00000000-0005-0000-0000-000088610000}"/>
    <cellStyle name="Input 5 11 7 4" xfId="24781" xr:uid="{00000000-0005-0000-0000-000089610000}"/>
    <cellStyle name="Input 5 11 7 5" xfId="24782" xr:uid="{00000000-0005-0000-0000-00008A610000}"/>
    <cellStyle name="Input 5 11 8" xfId="24783" xr:uid="{00000000-0005-0000-0000-00008B610000}"/>
    <cellStyle name="Input 5 11 8 2" xfId="24784" xr:uid="{00000000-0005-0000-0000-00008C610000}"/>
    <cellStyle name="Input 5 11 9" xfId="24785" xr:uid="{00000000-0005-0000-0000-00008D610000}"/>
    <cellStyle name="Input 5 11 9 2" xfId="24786" xr:uid="{00000000-0005-0000-0000-00008E610000}"/>
    <cellStyle name="Input 5 11 9 2 2" xfId="24787" xr:uid="{00000000-0005-0000-0000-00008F610000}"/>
    <cellStyle name="Input 5 11 9 3" xfId="24788" xr:uid="{00000000-0005-0000-0000-000090610000}"/>
    <cellStyle name="Input 5 12" xfId="24789" xr:uid="{00000000-0005-0000-0000-000091610000}"/>
    <cellStyle name="Input 5 12 10" xfId="24790" xr:uid="{00000000-0005-0000-0000-000092610000}"/>
    <cellStyle name="Input 5 12 2" xfId="24791" xr:uid="{00000000-0005-0000-0000-000093610000}"/>
    <cellStyle name="Input 5 12 2 2" xfId="24792" xr:uid="{00000000-0005-0000-0000-000094610000}"/>
    <cellStyle name="Input 5 12 2 2 2" xfId="24793" xr:uid="{00000000-0005-0000-0000-000095610000}"/>
    <cellStyle name="Input 5 12 2 3" xfId="24794" xr:uid="{00000000-0005-0000-0000-000096610000}"/>
    <cellStyle name="Input 5 12 2 3 2" xfId="24795" xr:uid="{00000000-0005-0000-0000-000097610000}"/>
    <cellStyle name="Input 5 12 2 3 2 2" xfId="24796" xr:uid="{00000000-0005-0000-0000-000098610000}"/>
    <cellStyle name="Input 5 12 2 3 3" xfId="24797" xr:uid="{00000000-0005-0000-0000-000099610000}"/>
    <cellStyle name="Input 5 12 2 4" xfId="24798" xr:uid="{00000000-0005-0000-0000-00009A610000}"/>
    <cellStyle name="Input 5 12 2 5" xfId="24799" xr:uid="{00000000-0005-0000-0000-00009B610000}"/>
    <cellStyle name="Input 5 12 3" xfId="24800" xr:uid="{00000000-0005-0000-0000-00009C610000}"/>
    <cellStyle name="Input 5 12 3 2" xfId="24801" xr:uid="{00000000-0005-0000-0000-00009D610000}"/>
    <cellStyle name="Input 5 12 3 2 2" xfId="24802" xr:uid="{00000000-0005-0000-0000-00009E610000}"/>
    <cellStyle name="Input 5 12 3 3" xfId="24803" xr:uid="{00000000-0005-0000-0000-00009F610000}"/>
    <cellStyle name="Input 5 12 3 3 2" xfId="24804" xr:uid="{00000000-0005-0000-0000-0000A0610000}"/>
    <cellStyle name="Input 5 12 3 3 2 2" xfId="24805" xr:uid="{00000000-0005-0000-0000-0000A1610000}"/>
    <cellStyle name="Input 5 12 3 3 3" xfId="24806" xr:uid="{00000000-0005-0000-0000-0000A2610000}"/>
    <cellStyle name="Input 5 12 3 4" xfId="24807" xr:uid="{00000000-0005-0000-0000-0000A3610000}"/>
    <cellStyle name="Input 5 12 3 5" xfId="24808" xr:uid="{00000000-0005-0000-0000-0000A4610000}"/>
    <cellStyle name="Input 5 12 4" xfId="24809" xr:uid="{00000000-0005-0000-0000-0000A5610000}"/>
    <cellStyle name="Input 5 12 4 2" xfId="24810" xr:uid="{00000000-0005-0000-0000-0000A6610000}"/>
    <cellStyle name="Input 5 12 4 2 2" xfId="24811" xr:uid="{00000000-0005-0000-0000-0000A7610000}"/>
    <cellStyle name="Input 5 12 4 3" xfId="24812" xr:uid="{00000000-0005-0000-0000-0000A8610000}"/>
    <cellStyle name="Input 5 12 4 3 2" xfId="24813" xr:uid="{00000000-0005-0000-0000-0000A9610000}"/>
    <cellStyle name="Input 5 12 4 3 2 2" xfId="24814" xr:uid="{00000000-0005-0000-0000-0000AA610000}"/>
    <cellStyle name="Input 5 12 4 3 3" xfId="24815" xr:uid="{00000000-0005-0000-0000-0000AB610000}"/>
    <cellStyle name="Input 5 12 4 4" xfId="24816" xr:uid="{00000000-0005-0000-0000-0000AC610000}"/>
    <cellStyle name="Input 5 12 4 5" xfId="24817" xr:uid="{00000000-0005-0000-0000-0000AD610000}"/>
    <cellStyle name="Input 5 12 5" xfId="24818" xr:uid="{00000000-0005-0000-0000-0000AE610000}"/>
    <cellStyle name="Input 5 12 5 2" xfId="24819" xr:uid="{00000000-0005-0000-0000-0000AF610000}"/>
    <cellStyle name="Input 5 12 5 2 2" xfId="24820" xr:uid="{00000000-0005-0000-0000-0000B0610000}"/>
    <cellStyle name="Input 5 12 5 3" xfId="24821" xr:uid="{00000000-0005-0000-0000-0000B1610000}"/>
    <cellStyle name="Input 5 12 5 3 2" xfId="24822" xr:uid="{00000000-0005-0000-0000-0000B2610000}"/>
    <cellStyle name="Input 5 12 5 3 2 2" xfId="24823" xr:uid="{00000000-0005-0000-0000-0000B3610000}"/>
    <cellStyle name="Input 5 12 5 3 3" xfId="24824" xr:uid="{00000000-0005-0000-0000-0000B4610000}"/>
    <cellStyle name="Input 5 12 5 4" xfId="24825" xr:uid="{00000000-0005-0000-0000-0000B5610000}"/>
    <cellStyle name="Input 5 12 5 5" xfId="24826" xr:uid="{00000000-0005-0000-0000-0000B6610000}"/>
    <cellStyle name="Input 5 12 6" xfId="24827" xr:uid="{00000000-0005-0000-0000-0000B7610000}"/>
    <cellStyle name="Input 5 12 6 2" xfId="24828" xr:uid="{00000000-0005-0000-0000-0000B8610000}"/>
    <cellStyle name="Input 5 12 6 2 2" xfId="24829" xr:uid="{00000000-0005-0000-0000-0000B9610000}"/>
    <cellStyle name="Input 5 12 6 3" xfId="24830" xr:uid="{00000000-0005-0000-0000-0000BA610000}"/>
    <cellStyle name="Input 5 12 6 3 2" xfId="24831" xr:uid="{00000000-0005-0000-0000-0000BB610000}"/>
    <cellStyle name="Input 5 12 6 3 2 2" xfId="24832" xr:uid="{00000000-0005-0000-0000-0000BC610000}"/>
    <cellStyle name="Input 5 12 6 3 3" xfId="24833" xr:uid="{00000000-0005-0000-0000-0000BD610000}"/>
    <cellStyle name="Input 5 12 6 4" xfId="24834" xr:uid="{00000000-0005-0000-0000-0000BE610000}"/>
    <cellStyle name="Input 5 12 6 5" xfId="24835" xr:uid="{00000000-0005-0000-0000-0000BF610000}"/>
    <cellStyle name="Input 5 12 7" xfId="24836" xr:uid="{00000000-0005-0000-0000-0000C0610000}"/>
    <cellStyle name="Input 5 12 7 2" xfId="24837" xr:uid="{00000000-0005-0000-0000-0000C1610000}"/>
    <cellStyle name="Input 5 12 8" xfId="24838" xr:uid="{00000000-0005-0000-0000-0000C2610000}"/>
    <cellStyle name="Input 5 12 8 2" xfId="24839" xr:uid="{00000000-0005-0000-0000-0000C3610000}"/>
    <cellStyle name="Input 5 12 8 2 2" xfId="24840" xr:uid="{00000000-0005-0000-0000-0000C4610000}"/>
    <cellStyle name="Input 5 12 8 3" xfId="24841" xr:uid="{00000000-0005-0000-0000-0000C5610000}"/>
    <cellStyle name="Input 5 12 9" xfId="24842" xr:uid="{00000000-0005-0000-0000-0000C6610000}"/>
    <cellStyle name="Input 5 13" xfId="24843" xr:uid="{00000000-0005-0000-0000-0000C7610000}"/>
    <cellStyle name="Input 5 13 2" xfId="24844" xr:uid="{00000000-0005-0000-0000-0000C8610000}"/>
    <cellStyle name="Input 5 13 2 2" xfId="24845" xr:uid="{00000000-0005-0000-0000-0000C9610000}"/>
    <cellStyle name="Input 5 13 2 2 2" xfId="24846" xr:uid="{00000000-0005-0000-0000-0000CA610000}"/>
    <cellStyle name="Input 5 13 2 3" xfId="24847" xr:uid="{00000000-0005-0000-0000-0000CB610000}"/>
    <cellStyle name="Input 5 13 2 3 2" xfId="24848" xr:uid="{00000000-0005-0000-0000-0000CC610000}"/>
    <cellStyle name="Input 5 13 2 3 2 2" xfId="24849" xr:uid="{00000000-0005-0000-0000-0000CD610000}"/>
    <cellStyle name="Input 5 13 2 3 3" xfId="24850" xr:uid="{00000000-0005-0000-0000-0000CE610000}"/>
    <cellStyle name="Input 5 13 2 4" xfId="24851" xr:uid="{00000000-0005-0000-0000-0000CF610000}"/>
    <cellStyle name="Input 5 13 2 5" xfId="24852" xr:uid="{00000000-0005-0000-0000-0000D0610000}"/>
    <cellStyle name="Input 5 13 3" xfId="24853" xr:uid="{00000000-0005-0000-0000-0000D1610000}"/>
    <cellStyle name="Input 5 13 3 2" xfId="24854" xr:uid="{00000000-0005-0000-0000-0000D2610000}"/>
    <cellStyle name="Input 5 13 4" xfId="24855" xr:uid="{00000000-0005-0000-0000-0000D3610000}"/>
    <cellStyle name="Input 5 13 4 2" xfId="24856" xr:uid="{00000000-0005-0000-0000-0000D4610000}"/>
    <cellStyle name="Input 5 13 4 2 2" xfId="24857" xr:uid="{00000000-0005-0000-0000-0000D5610000}"/>
    <cellStyle name="Input 5 13 4 3" xfId="24858" xr:uid="{00000000-0005-0000-0000-0000D6610000}"/>
    <cellStyle name="Input 5 13 5" xfId="24859" xr:uid="{00000000-0005-0000-0000-0000D7610000}"/>
    <cellStyle name="Input 5 13 6" xfId="24860" xr:uid="{00000000-0005-0000-0000-0000D8610000}"/>
    <cellStyle name="Input 5 14" xfId="24861" xr:uid="{00000000-0005-0000-0000-0000D9610000}"/>
    <cellStyle name="Input 5 14 2" xfId="24862" xr:uid="{00000000-0005-0000-0000-0000DA610000}"/>
    <cellStyle name="Input 5 14 2 2" xfId="24863" xr:uid="{00000000-0005-0000-0000-0000DB610000}"/>
    <cellStyle name="Input 5 14 3" xfId="24864" xr:uid="{00000000-0005-0000-0000-0000DC610000}"/>
    <cellStyle name="Input 5 14 3 2" xfId="24865" xr:uid="{00000000-0005-0000-0000-0000DD610000}"/>
    <cellStyle name="Input 5 14 3 2 2" xfId="24866" xr:uid="{00000000-0005-0000-0000-0000DE610000}"/>
    <cellStyle name="Input 5 14 3 3" xfId="24867" xr:uid="{00000000-0005-0000-0000-0000DF610000}"/>
    <cellStyle name="Input 5 14 4" xfId="24868" xr:uid="{00000000-0005-0000-0000-0000E0610000}"/>
    <cellStyle name="Input 5 14 5" xfId="24869" xr:uid="{00000000-0005-0000-0000-0000E1610000}"/>
    <cellStyle name="Input 5 15" xfId="24870" xr:uid="{00000000-0005-0000-0000-0000E2610000}"/>
    <cellStyle name="Input 5 15 2" xfId="24871" xr:uid="{00000000-0005-0000-0000-0000E3610000}"/>
    <cellStyle name="Input 5 15 2 2" xfId="24872" xr:uid="{00000000-0005-0000-0000-0000E4610000}"/>
    <cellStyle name="Input 5 15 3" xfId="24873" xr:uid="{00000000-0005-0000-0000-0000E5610000}"/>
    <cellStyle name="Input 5 15 3 2" xfId="24874" xr:uid="{00000000-0005-0000-0000-0000E6610000}"/>
    <cellStyle name="Input 5 15 3 2 2" xfId="24875" xr:uid="{00000000-0005-0000-0000-0000E7610000}"/>
    <cellStyle name="Input 5 15 3 3" xfId="24876" xr:uid="{00000000-0005-0000-0000-0000E8610000}"/>
    <cellStyle name="Input 5 15 4" xfId="24877" xr:uid="{00000000-0005-0000-0000-0000E9610000}"/>
    <cellStyle name="Input 5 15 5" xfId="24878" xr:uid="{00000000-0005-0000-0000-0000EA610000}"/>
    <cellStyle name="Input 5 16" xfId="24879" xr:uid="{00000000-0005-0000-0000-0000EB610000}"/>
    <cellStyle name="Input 5 16 2" xfId="24880" xr:uid="{00000000-0005-0000-0000-0000EC610000}"/>
    <cellStyle name="Input 5 16 2 2" xfId="24881" xr:uid="{00000000-0005-0000-0000-0000ED610000}"/>
    <cellStyle name="Input 5 16 3" xfId="24882" xr:uid="{00000000-0005-0000-0000-0000EE610000}"/>
    <cellStyle name="Input 5 16 3 2" xfId="24883" xr:uid="{00000000-0005-0000-0000-0000EF610000}"/>
    <cellStyle name="Input 5 16 3 2 2" xfId="24884" xr:uid="{00000000-0005-0000-0000-0000F0610000}"/>
    <cellStyle name="Input 5 16 3 3" xfId="24885" xr:uid="{00000000-0005-0000-0000-0000F1610000}"/>
    <cellStyle name="Input 5 16 4" xfId="24886" xr:uid="{00000000-0005-0000-0000-0000F2610000}"/>
    <cellStyle name="Input 5 16 5" xfId="24887" xr:uid="{00000000-0005-0000-0000-0000F3610000}"/>
    <cellStyle name="Input 5 17" xfId="24888" xr:uid="{00000000-0005-0000-0000-0000F4610000}"/>
    <cellStyle name="Input 5 17 2" xfId="24889" xr:uid="{00000000-0005-0000-0000-0000F5610000}"/>
    <cellStyle name="Input 5 17 2 2" xfId="24890" xr:uid="{00000000-0005-0000-0000-0000F6610000}"/>
    <cellStyle name="Input 5 17 3" xfId="24891" xr:uid="{00000000-0005-0000-0000-0000F7610000}"/>
    <cellStyle name="Input 5 17 3 2" xfId="24892" xr:uid="{00000000-0005-0000-0000-0000F8610000}"/>
    <cellStyle name="Input 5 17 3 2 2" xfId="24893" xr:uid="{00000000-0005-0000-0000-0000F9610000}"/>
    <cellStyle name="Input 5 17 3 3" xfId="24894" xr:uid="{00000000-0005-0000-0000-0000FA610000}"/>
    <cellStyle name="Input 5 17 4" xfId="24895" xr:uid="{00000000-0005-0000-0000-0000FB610000}"/>
    <cellStyle name="Input 5 17 5" xfId="24896" xr:uid="{00000000-0005-0000-0000-0000FC610000}"/>
    <cellStyle name="Input 5 18" xfId="24897" xr:uid="{00000000-0005-0000-0000-0000FD610000}"/>
    <cellStyle name="Input 5 18 2" xfId="24898" xr:uid="{00000000-0005-0000-0000-0000FE610000}"/>
    <cellStyle name="Input 5 18 2 2" xfId="24899" xr:uid="{00000000-0005-0000-0000-0000FF610000}"/>
    <cellStyle name="Input 5 18 3" xfId="24900" xr:uid="{00000000-0005-0000-0000-000000620000}"/>
    <cellStyle name="Input 5 18 3 2" xfId="24901" xr:uid="{00000000-0005-0000-0000-000001620000}"/>
    <cellStyle name="Input 5 18 3 2 2" xfId="24902" xr:uid="{00000000-0005-0000-0000-000002620000}"/>
    <cellStyle name="Input 5 18 3 3" xfId="24903" xr:uid="{00000000-0005-0000-0000-000003620000}"/>
    <cellStyle name="Input 5 18 4" xfId="24904" xr:uid="{00000000-0005-0000-0000-000004620000}"/>
    <cellStyle name="Input 5 18 5" xfId="24905" xr:uid="{00000000-0005-0000-0000-000005620000}"/>
    <cellStyle name="Input 5 19" xfId="24906" xr:uid="{00000000-0005-0000-0000-000006620000}"/>
    <cellStyle name="Input 5 19 2" xfId="24907" xr:uid="{00000000-0005-0000-0000-000007620000}"/>
    <cellStyle name="Input 5 19 2 2" xfId="24908" xr:uid="{00000000-0005-0000-0000-000008620000}"/>
    <cellStyle name="Input 5 19 2 2 2" xfId="24909" xr:uid="{00000000-0005-0000-0000-000009620000}"/>
    <cellStyle name="Input 5 19 2 3" xfId="24910" xr:uid="{00000000-0005-0000-0000-00000A620000}"/>
    <cellStyle name="Input 5 19 3" xfId="24911" xr:uid="{00000000-0005-0000-0000-00000B620000}"/>
    <cellStyle name="Input 5 19 4" xfId="24912" xr:uid="{00000000-0005-0000-0000-00000C620000}"/>
    <cellStyle name="Input 5 2" xfId="24913" xr:uid="{00000000-0005-0000-0000-00000D620000}"/>
    <cellStyle name="Input 5 2 10" xfId="24914" xr:uid="{00000000-0005-0000-0000-00000E620000}"/>
    <cellStyle name="Input 5 2 10 2" xfId="24915" xr:uid="{00000000-0005-0000-0000-00000F620000}"/>
    <cellStyle name="Input 5 2 10 2 2" xfId="24916" xr:uid="{00000000-0005-0000-0000-000010620000}"/>
    <cellStyle name="Input 5 2 10 2 2 2" xfId="24917" xr:uid="{00000000-0005-0000-0000-000011620000}"/>
    <cellStyle name="Input 5 2 10 2 3" xfId="24918" xr:uid="{00000000-0005-0000-0000-000012620000}"/>
    <cellStyle name="Input 5 2 10 2 3 2" xfId="24919" xr:uid="{00000000-0005-0000-0000-000013620000}"/>
    <cellStyle name="Input 5 2 10 2 3 2 2" xfId="24920" xr:uid="{00000000-0005-0000-0000-000014620000}"/>
    <cellStyle name="Input 5 2 10 2 3 3" xfId="24921" xr:uid="{00000000-0005-0000-0000-000015620000}"/>
    <cellStyle name="Input 5 2 10 2 4" xfId="24922" xr:uid="{00000000-0005-0000-0000-000016620000}"/>
    <cellStyle name="Input 5 2 10 2 5" xfId="24923" xr:uid="{00000000-0005-0000-0000-000017620000}"/>
    <cellStyle name="Input 5 2 10 3" xfId="24924" xr:uid="{00000000-0005-0000-0000-000018620000}"/>
    <cellStyle name="Input 5 2 10 3 2" xfId="24925" xr:uid="{00000000-0005-0000-0000-000019620000}"/>
    <cellStyle name="Input 5 2 10 4" xfId="24926" xr:uid="{00000000-0005-0000-0000-00001A620000}"/>
    <cellStyle name="Input 5 2 10 4 2" xfId="24927" xr:uid="{00000000-0005-0000-0000-00001B620000}"/>
    <cellStyle name="Input 5 2 10 4 2 2" xfId="24928" xr:uid="{00000000-0005-0000-0000-00001C620000}"/>
    <cellStyle name="Input 5 2 10 4 3" xfId="24929" xr:uid="{00000000-0005-0000-0000-00001D620000}"/>
    <cellStyle name="Input 5 2 10 5" xfId="24930" xr:uid="{00000000-0005-0000-0000-00001E620000}"/>
    <cellStyle name="Input 5 2 10 6" xfId="24931" xr:uid="{00000000-0005-0000-0000-00001F620000}"/>
    <cellStyle name="Input 5 2 11" xfId="24932" xr:uid="{00000000-0005-0000-0000-000020620000}"/>
    <cellStyle name="Input 5 2 11 2" xfId="24933" xr:uid="{00000000-0005-0000-0000-000021620000}"/>
    <cellStyle name="Input 5 2 11 2 2" xfId="24934" xr:uid="{00000000-0005-0000-0000-000022620000}"/>
    <cellStyle name="Input 5 2 11 3" xfId="24935" xr:uid="{00000000-0005-0000-0000-000023620000}"/>
    <cellStyle name="Input 5 2 11 3 2" xfId="24936" xr:uid="{00000000-0005-0000-0000-000024620000}"/>
    <cellStyle name="Input 5 2 11 3 2 2" xfId="24937" xr:uid="{00000000-0005-0000-0000-000025620000}"/>
    <cellStyle name="Input 5 2 11 3 3" xfId="24938" xr:uid="{00000000-0005-0000-0000-000026620000}"/>
    <cellStyle name="Input 5 2 11 4" xfId="24939" xr:uid="{00000000-0005-0000-0000-000027620000}"/>
    <cellStyle name="Input 5 2 11 5" xfId="24940" xr:uid="{00000000-0005-0000-0000-000028620000}"/>
    <cellStyle name="Input 5 2 12" xfId="24941" xr:uid="{00000000-0005-0000-0000-000029620000}"/>
    <cellStyle name="Input 5 2 12 2" xfId="24942" xr:uid="{00000000-0005-0000-0000-00002A620000}"/>
    <cellStyle name="Input 5 2 12 2 2" xfId="24943" xr:uid="{00000000-0005-0000-0000-00002B620000}"/>
    <cellStyle name="Input 5 2 12 3" xfId="24944" xr:uid="{00000000-0005-0000-0000-00002C620000}"/>
    <cellStyle name="Input 5 2 12 3 2" xfId="24945" xr:uid="{00000000-0005-0000-0000-00002D620000}"/>
    <cellStyle name="Input 5 2 12 3 2 2" xfId="24946" xr:uid="{00000000-0005-0000-0000-00002E620000}"/>
    <cellStyle name="Input 5 2 12 3 3" xfId="24947" xr:uid="{00000000-0005-0000-0000-00002F620000}"/>
    <cellStyle name="Input 5 2 12 4" xfId="24948" xr:uid="{00000000-0005-0000-0000-000030620000}"/>
    <cellStyle name="Input 5 2 12 5" xfId="24949" xr:uid="{00000000-0005-0000-0000-000031620000}"/>
    <cellStyle name="Input 5 2 13" xfId="24950" xr:uid="{00000000-0005-0000-0000-000032620000}"/>
    <cellStyle name="Input 5 2 13 2" xfId="24951" xr:uid="{00000000-0005-0000-0000-000033620000}"/>
    <cellStyle name="Input 5 2 13 2 2" xfId="24952" xr:uid="{00000000-0005-0000-0000-000034620000}"/>
    <cellStyle name="Input 5 2 13 3" xfId="24953" xr:uid="{00000000-0005-0000-0000-000035620000}"/>
    <cellStyle name="Input 5 2 13 3 2" xfId="24954" xr:uid="{00000000-0005-0000-0000-000036620000}"/>
    <cellStyle name="Input 5 2 13 3 2 2" xfId="24955" xr:uid="{00000000-0005-0000-0000-000037620000}"/>
    <cellStyle name="Input 5 2 13 3 3" xfId="24956" xr:uid="{00000000-0005-0000-0000-000038620000}"/>
    <cellStyle name="Input 5 2 13 4" xfId="24957" xr:uid="{00000000-0005-0000-0000-000039620000}"/>
    <cellStyle name="Input 5 2 13 5" xfId="24958" xr:uid="{00000000-0005-0000-0000-00003A620000}"/>
    <cellStyle name="Input 5 2 14" xfId="24959" xr:uid="{00000000-0005-0000-0000-00003B620000}"/>
    <cellStyle name="Input 5 2 14 2" xfId="24960" xr:uid="{00000000-0005-0000-0000-00003C620000}"/>
    <cellStyle name="Input 5 2 14 2 2" xfId="24961" xr:uid="{00000000-0005-0000-0000-00003D620000}"/>
    <cellStyle name="Input 5 2 14 3" xfId="24962" xr:uid="{00000000-0005-0000-0000-00003E620000}"/>
    <cellStyle name="Input 5 2 14 3 2" xfId="24963" xr:uid="{00000000-0005-0000-0000-00003F620000}"/>
    <cellStyle name="Input 5 2 14 3 2 2" xfId="24964" xr:uid="{00000000-0005-0000-0000-000040620000}"/>
    <cellStyle name="Input 5 2 14 3 3" xfId="24965" xr:uid="{00000000-0005-0000-0000-000041620000}"/>
    <cellStyle name="Input 5 2 14 4" xfId="24966" xr:uid="{00000000-0005-0000-0000-000042620000}"/>
    <cellStyle name="Input 5 2 14 5" xfId="24967" xr:uid="{00000000-0005-0000-0000-000043620000}"/>
    <cellStyle name="Input 5 2 15" xfId="24968" xr:uid="{00000000-0005-0000-0000-000044620000}"/>
    <cellStyle name="Input 5 2 15 2" xfId="24969" xr:uid="{00000000-0005-0000-0000-000045620000}"/>
    <cellStyle name="Input 5 2 16" xfId="24970" xr:uid="{00000000-0005-0000-0000-000046620000}"/>
    <cellStyle name="Input 5 2 16 2" xfId="24971" xr:uid="{00000000-0005-0000-0000-000047620000}"/>
    <cellStyle name="Input 5 2 16 2 2" xfId="24972" xr:uid="{00000000-0005-0000-0000-000048620000}"/>
    <cellStyle name="Input 5 2 16 3" xfId="24973" xr:uid="{00000000-0005-0000-0000-000049620000}"/>
    <cellStyle name="Input 5 2 17" xfId="24974" xr:uid="{00000000-0005-0000-0000-00004A620000}"/>
    <cellStyle name="Input 5 2 18" xfId="24975" xr:uid="{00000000-0005-0000-0000-00004B620000}"/>
    <cellStyle name="Input 5 2 2" xfId="24976" xr:uid="{00000000-0005-0000-0000-00004C620000}"/>
    <cellStyle name="Input 5 2 2 10" xfId="24977" xr:uid="{00000000-0005-0000-0000-00004D620000}"/>
    <cellStyle name="Input 5 2 2 10 2" xfId="24978" xr:uid="{00000000-0005-0000-0000-00004E620000}"/>
    <cellStyle name="Input 5 2 2 10 2 2" xfId="24979" xr:uid="{00000000-0005-0000-0000-00004F620000}"/>
    <cellStyle name="Input 5 2 2 10 3" xfId="24980" xr:uid="{00000000-0005-0000-0000-000050620000}"/>
    <cellStyle name="Input 5 2 2 11" xfId="24981" xr:uid="{00000000-0005-0000-0000-000051620000}"/>
    <cellStyle name="Input 5 2 2 12" xfId="24982" xr:uid="{00000000-0005-0000-0000-000052620000}"/>
    <cellStyle name="Input 5 2 2 2" xfId="24983" xr:uid="{00000000-0005-0000-0000-000053620000}"/>
    <cellStyle name="Input 5 2 2 2 10" xfId="24984" xr:uid="{00000000-0005-0000-0000-000054620000}"/>
    <cellStyle name="Input 5 2 2 2 11" xfId="24985" xr:uid="{00000000-0005-0000-0000-000055620000}"/>
    <cellStyle name="Input 5 2 2 2 2" xfId="24986" xr:uid="{00000000-0005-0000-0000-000056620000}"/>
    <cellStyle name="Input 5 2 2 2 2 10" xfId="24987" xr:uid="{00000000-0005-0000-0000-000057620000}"/>
    <cellStyle name="Input 5 2 2 2 2 2" xfId="24988" xr:uid="{00000000-0005-0000-0000-000058620000}"/>
    <cellStyle name="Input 5 2 2 2 2 2 2" xfId="24989" xr:uid="{00000000-0005-0000-0000-000059620000}"/>
    <cellStyle name="Input 5 2 2 2 2 2 2 2" xfId="24990" xr:uid="{00000000-0005-0000-0000-00005A620000}"/>
    <cellStyle name="Input 5 2 2 2 2 2 3" xfId="24991" xr:uid="{00000000-0005-0000-0000-00005B620000}"/>
    <cellStyle name="Input 5 2 2 2 2 2 3 2" xfId="24992" xr:uid="{00000000-0005-0000-0000-00005C620000}"/>
    <cellStyle name="Input 5 2 2 2 2 2 3 2 2" xfId="24993" xr:uid="{00000000-0005-0000-0000-00005D620000}"/>
    <cellStyle name="Input 5 2 2 2 2 2 3 3" xfId="24994" xr:uid="{00000000-0005-0000-0000-00005E620000}"/>
    <cellStyle name="Input 5 2 2 2 2 2 4" xfId="24995" xr:uid="{00000000-0005-0000-0000-00005F620000}"/>
    <cellStyle name="Input 5 2 2 2 2 2 5" xfId="24996" xr:uid="{00000000-0005-0000-0000-000060620000}"/>
    <cellStyle name="Input 5 2 2 2 2 3" xfId="24997" xr:uid="{00000000-0005-0000-0000-000061620000}"/>
    <cellStyle name="Input 5 2 2 2 2 3 2" xfId="24998" xr:uid="{00000000-0005-0000-0000-000062620000}"/>
    <cellStyle name="Input 5 2 2 2 2 3 2 2" xfId="24999" xr:uid="{00000000-0005-0000-0000-000063620000}"/>
    <cellStyle name="Input 5 2 2 2 2 3 3" xfId="25000" xr:uid="{00000000-0005-0000-0000-000064620000}"/>
    <cellStyle name="Input 5 2 2 2 2 3 3 2" xfId="25001" xr:uid="{00000000-0005-0000-0000-000065620000}"/>
    <cellStyle name="Input 5 2 2 2 2 3 3 2 2" xfId="25002" xr:uid="{00000000-0005-0000-0000-000066620000}"/>
    <cellStyle name="Input 5 2 2 2 2 3 3 3" xfId="25003" xr:uid="{00000000-0005-0000-0000-000067620000}"/>
    <cellStyle name="Input 5 2 2 2 2 3 4" xfId="25004" xr:uid="{00000000-0005-0000-0000-000068620000}"/>
    <cellStyle name="Input 5 2 2 2 2 3 5" xfId="25005" xr:uid="{00000000-0005-0000-0000-000069620000}"/>
    <cellStyle name="Input 5 2 2 2 2 4" xfId="25006" xr:uid="{00000000-0005-0000-0000-00006A620000}"/>
    <cellStyle name="Input 5 2 2 2 2 4 2" xfId="25007" xr:uid="{00000000-0005-0000-0000-00006B620000}"/>
    <cellStyle name="Input 5 2 2 2 2 4 2 2" xfId="25008" xr:uid="{00000000-0005-0000-0000-00006C620000}"/>
    <cellStyle name="Input 5 2 2 2 2 4 3" xfId="25009" xr:uid="{00000000-0005-0000-0000-00006D620000}"/>
    <cellStyle name="Input 5 2 2 2 2 4 3 2" xfId="25010" xr:uid="{00000000-0005-0000-0000-00006E620000}"/>
    <cellStyle name="Input 5 2 2 2 2 4 3 2 2" xfId="25011" xr:uid="{00000000-0005-0000-0000-00006F620000}"/>
    <cellStyle name="Input 5 2 2 2 2 4 3 3" xfId="25012" xr:uid="{00000000-0005-0000-0000-000070620000}"/>
    <cellStyle name="Input 5 2 2 2 2 4 4" xfId="25013" xr:uid="{00000000-0005-0000-0000-000071620000}"/>
    <cellStyle name="Input 5 2 2 2 2 4 5" xfId="25014" xr:uid="{00000000-0005-0000-0000-000072620000}"/>
    <cellStyle name="Input 5 2 2 2 2 5" xfId="25015" xr:uid="{00000000-0005-0000-0000-000073620000}"/>
    <cellStyle name="Input 5 2 2 2 2 5 2" xfId="25016" xr:uid="{00000000-0005-0000-0000-000074620000}"/>
    <cellStyle name="Input 5 2 2 2 2 5 2 2" xfId="25017" xr:uid="{00000000-0005-0000-0000-000075620000}"/>
    <cellStyle name="Input 5 2 2 2 2 5 3" xfId="25018" xr:uid="{00000000-0005-0000-0000-000076620000}"/>
    <cellStyle name="Input 5 2 2 2 2 5 3 2" xfId="25019" xr:uid="{00000000-0005-0000-0000-000077620000}"/>
    <cellStyle name="Input 5 2 2 2 2 5 3 2 2" xfId="25020" xr:uid="{00000000-0005-0000-0000-000078620000}"/>
    <cellStyle name="Input 5 2 2 2 2 5 3 3" xfId="25021" xr:uid="{00000000-0005-0000-0000-000079620000}"/>
    <cellStyle name="Input 5 2 2 2 2 5 4" xfId="25022" xr:uid="{00000000-0005-0000-0000-00007A620000}"/>
    <cellStyle name="Input 5 2 2 2 2 5 5" xfId="25023" xr:uid="{00000000-0005-0000-0000-00007B620000}"/>
    <cellStyle name="Input 5 2 2 2 2 6" xfId="25024" xr:uid="{00000000-0005-0000-0000-00007C620000}"/>
    <cellStyle name="Input 5 2 2 2 2 6 2" xfId="25025" xr:uid="{00000000-0005-0000-0000-00007D620000}"/>
    <cellStyle name="Input 5 2 2 2 2 6 2 2" xfId="25026" xr:uid="{00000000-0005-0000-0000-00007E620000}"/>
    <cellStyle name="Input 5 2 2 2 2 6 3" xfId="25027" xr:uid="{00000000-0005-0000-0000-00007F620000}"/>
    <cellStyle name="Input 5 2 2 2 2 6 3 2" xfId="25028" xr:uid="{00000000-0005-0000-0000-000080620000}"/>
    <cellStyle name="Input 5 2 2 2 2 6 3 2 2" xfId="25029" xr:uid="{00000000-0005-0000-0000-000081620000}"/>
    <cellStyle name="Input 5 2 2 2 2 6 3 3" xfId="25030" xr:uid="{00000000-0005-0000-0000-000082620000}"/>
    <cellStyle name="Input 5 2 2 2 2 6 4" xfId="25031" xr:uid="{00000000-0005-0000-0000-000083620000}"/>
    <cellStyle name="Input 5 2 2 2 2 6 5" xfId="25032" xr:uid="{00000000-0005-0000-0000-000084620000}"/>
    <cellStyle name="Input 5 2 2 2 2 7" xfId="25033" xr:uid="{00000000-0005-0000-0000-000085620000}"/>
    <cellStyle name="Input 5 2 2 2 2 7 2" xfId="25034" xr:uid="{00000000-0005-0000-0000-000086620000}"/>
    <cellStyle name="Input 5 2 2 2 2 8" xfId="25035" xr:uid="{00000000-0005-0000-0000-000087620000}"/>
    <cellStyle name="Input 5 2 2 2 2 8 2" xfId="25036" xr:uid="{00000000-0005-0000-0000-000088620000}"/>
    <cellStyle name="Input 5 2 2 2 2 8 2 2" xfId="25037" xr:uid="{00000000-0005-0000-0000-000089620000}"/>
    <cellStyle name="Input 5 2 2 2 2 8 3" xfId="25038" xr:uid="{00000000-0005-0000-0000-00008A620000}"/>
    <cellStyle name="Input 5 2 2 2 2 9" xfId="25039" xr:uid="{00000000-0005-0000-0000-00008B620000}"/>
    <cellStyle name="Input 5 2 2 2 3" xfId="25040" xr:uid="{00000000-0005-0000-0000-00008C620000}"/>
    <cellStyle name="Input 5 2 2 2 3 2" xfId="25041" xr:uid="{00000000-0005-0000-0000-00008D620000}"/>
    <cellStyle name="Input 5 2 2 2 3 2 2" xfId="25042" xr:uid="{00000000-0005-0000-0000-00008E620000}"/>
    <cellStyle name="Input 5 2 2 2 3 2 2 2" xfId="25043" xr:uid="{00000000-0005-0000-0000-00008F620000}"/>
    <cellStyle name="Input 5 2 2 2 3 2 3" xfId="25044" xr:uid="{00000000-0005-0000-0000-000090620000}"/>
    <cellStyle name="Input 5 2 2 2 3 2 3 2" xfId="25045" xr:uid="{00000000-0005-0000-0000-000091620000}"/>
    <cellStyle name="Input 5 2 2 2 3 2 3 2 2" xfId="25046" xr:uid="{00000000-0005-0000-0000-000092620000}"/>
    <cellStyle name="Input 5 2 2 2 3 2 3 3" xfId="25047" xr:uid="{00000000-0005-0000-0000-000093620000}"/>
    <cellStyle name="Input 5 2 2 2 3 2 4" xfId="25048" xr:uid="{00000000-0005-0000-0000-000094620000}"/>
    <cellStyle name="Input 5 2 2 2 3 2 5" xfId="25049" xr:uid="{00000000-0005-0000-0000-000095620000}"/>
    <cellStyle name="Input 5 2 2 2 3 3" xfId="25050" xr:uid="{00000000-0005-0000-0000-000096620000}"/>
    <cellStyle name="Input 5 2 2 2 3 3 2" xfId="25051" xr:uid="{00000000-0005-0000-0000-000097620000}"/>
    <cellStyle name="Input 5 2 2 2 3 4" xfId="25052" xr:uid="{00000000-0005-0000-0000-000098620000}"/>
    <cellStyle name="Input 5 2 2 2 3 4 2" xfId="25053" xr:uid="{00000000-0005-0000-0000-000099620000}"/>
    <cellStyle name="Input 5 2 2 2 3 4 2 2" xfId="25054" xr:uid="{00000000-0005-0000-0000-00009A620000}"/>
    <cellStyle name="Input 5 2 2 2 3 4 3" xfId="25055" xr:uid="{00000000-0005-0000-0000-00009B620000}"/>
    <cellStyle name="Input 5 2 2 2 3 5" xfId="25056" xr:uid="{00000000-0005-0000-0000-00009C620000}"/>
    <cellStyle name="Input 5 2 2 2 3 6" xfId="25057" xr:uid="{00000000-0005-0000-0000-00009D620000}"/>
    <cellStyle name="Input 5 2 2 2 4" xfId="25058" xr:uid="{00000000-0005-0000-0000-00009E620000}"/>
    <cellStyle name="Input 5 2 2 2 4 2" xfId="25059" xr:uid="{00000000-0005-0000-0000-00009F620000}"/>
    <cellStyle name="Input 5 2 2 2 4 2 2" xfId="25060" xr:uid="{00000000-0005-0000-0000-0000A0620000}"/>
    <cellStyle name="Input 5 2 2 2 4 3" xfId="25061" xr:uid="{00000000-0005-0000-0000-0000A1620000}"/>
    <cellStyle name="Input 5 2 2 2 4 3 2" xfId="25062" xr:uid="{00000000-0005-0000-0000-0000A2620000}"/>
    <cellStyle name="Input 5 2 2 2 4 3 2 2" xfId="25063" xr:uid="{00000000-0005-0000-0000-0000A3620000}"/>
    <cellStyle name="Input 5 2 2 2 4 3 3" xfId="25064" xr:uid="{00000000-0005-0000-0000-0000A4620000}"/>
    <cellStyle name="Input 5 2 2 2 4 4" xfId="25065" xr:uid="{00000000-0005-0000-0000-0000A5620000}"/>
    <cellStyle name="Input 5 2 2 2 4 5" xfId="25066" xr:uid="{00000000-0005-0000-0000-0000A6620000}"/>
    <cellStyle name="Input 5 2 2 2 5" xfId="25067" xr:uid="{00000000-0005-0000-0000-0000A7620000}"/>
    <cellStyle name="Input 5 2 2 2 5 2" xfId="25068" xr:uid="{00000000-0005-0000-0000-0000A8620000}"/>
    <cellStyle name="Input 5 2 2 2 5 2 2" xfId="25069" xr:uid="{00000000-0005-0000-0000-0000A9620000}"/>
    <cellStyle name="Input 5 2 2 2 5 3" xfId="25070" xr:uid="{00000000-0005-0000-0000-0000AA620000}"/>
    <cellStyle name="Input 5 2 2 2 5 3 2" xfId="25071" xr:uid="{00000000-0005-0000-0000-0000AB620000}"/>
    <cellStyle name="Input 5 2 2 2 5 3 2 2" xfId="25072" xr:uid="{00000000-0005-0000-0000-0000AC620000}"/>
    <cellStyle name="Input 5 2 2 2 5 3 3" xfId="25073" xr:uid="{00000000-0005-0000-0000-0000AD620000}"/>
    <cellStyle name="Input 5 2 2 2 5 4" xfId="25074" xr:uid="{00000000-0005-0000-0000-0000AE620000}"/>
    <cellStyle name="Input 5 2 2 2 5 5" xfId="25075" xr:uid="{00000000-0005-0000-0000-0000AF620000}"/>
    <cellStyle name="Input 5 2 2 2 6" xfId="25076" xr:uid="{00000000-0005-0000-0000-0000B0620000}"/>
    <cellStyle name="Input 5 2 2 2 6 2" xfId="25077" xr:uid="{00000000-0005-0000-0000-0000B1620000}"/>
    <cellStyle name="Input 5 2 2 2 6 2 2" xfId="25078" xr:uid="{00000000-0005-0000-0000-0000B2620000}"/>
    <cellStyle name="Input 5 2 2 2 6 3" xfId="25079" xr:uid="{00000000-0005-0000-0000-0000B3620000}"/>
    <cellStyle name="Input 5 2 2 2 6 3 2" xfId="25080" xr:uid="{00000000-0005-0000-0000-0000B4620000}"/>
    <cellStyle name="Input 5 2 2 2 6 3 2 2" xfId="25081" xr:uid="{00000000-0005-0000-0000-0000B5620000}"/>
    <cellStyle name="Input 5 2 2 2 6 3 3" xfId="25082" xr:uid="{00000000-0005-0000-0000-0000B6620000}"/>
    <cellStyle name="Input 5 2 2 2 6 4" xfId="25083" xr:uid="{00000000-0005-0000-0000-0000B7620000}"/>
    <cellStyle name="Input 5 2 2 2 6 5" xfId="25084" xr:uid="{00000000-0005-0000-0000-0000B8620000}"/>
    <cellStyle name="Input 5 2 2 2 7" xfId="25085" xr:uid="{00000000-0005-0000-0000-0000B9620000}"/>
    <cellStyle name="Input 5 2 2 2 7 2" xfId="25086" xr:uid="{00000000-0005-0000-0000-0000BA620000}"/>
    <cellStyle name="Input 5 2 2 2 7 2 2" xfId="25087" xr:uid="{00000000-0005-0000-0000-0000BB620000}"/>
    <cellStyle name="Input 5 2 2 2 7 3" xfId="25088" xr:uid="{00000000-0005-0000-0000-0000BC620000}"/>
    <cellStyle name="Input 5 2 2 2 7 3 2" xfId="25089" xr:uid="{00000000-0005-0000-0000-0000BD620000}"/>
    <cellStyle name="Input 5 2 2 2 7 3 2 2" xfId="25090" xr:uid="{00000000-0005-0000-0000-0000BE620000}"/>
    <cellStyle name="Input 5 2 2 2 7 3 3" xfId="25091" xr:uid="{00000000-0005-0000-0000-0000BF620000}"/>
    <cellStyle name="Input 5 2 2 2 7 4" xfId="25092" xr:uid="{00000000-0005-0000-0000-0000C0620000}"/>
    <cellStyle name="Input 5 2 2 2 7 5" xfId="25093" xr:uid="{00000000-0005-0000-0000-0000C1620000}"/>
    <cellStyle name="Input 5 2 2 2 8" xfId="25094" xr:uid="{00000000-0005-0000-0000-0000C2620000}"/>
    <cellStyle name="Input 5 2 2 2 8 2" xfId="25095" xr:uid="{00000000-0005-0000-0000-0000C3620000}"/>
    <cellStyle name="Input 5 2 2 2 9" xfId="25096" xr:uid="{00000000-0005-0000-0000-0000C4620000}"/>
    <cellStyle name="Input 5 2 2 2 9 2" xfId="25097" xr:uid="{00000000-0005-0000-0000-0000C5620000}"/>
    <cellStyle name="Input 5 2 2 2 9 2 2" xfId="25098" xr:uid="{00000000-0005-0000-0000-0000C6620000}"/>
    <cellStyle name="Input 5 2 2 2 9 3" xfId="25099" xr:uid="{00000000-0005-0000-0000-0000C7620000}"/>
    <cellStyle name="Input 5 2 2 3" xfId="25100" xr:uid="{00000000-0005-0000-0000-0000C8620000}"/>
    <cellStyle name="Input 5 2 2 3 10" xfId="25101" xr:uid="{00000000-0005-0000-0000-0000C9620000}"/>
    <cellStyle name="Input 5 2 2 3 2" xfId="25102" xr:uid="{00000000-0005-0000-0000-0000CA620000}"/>
    <cellStyle name="Input 5 2 2 3 2 2" xfId="25103" xr:uid="{00000000-0005-0000-0000-0000CB620000}"/>
    <cellStyle name="Input 5 2 2 3 2 2 2" xfId="25104" xr:uid="{00000000-0005-0000-0000-0000CC620000}"/>
    <cellStyle name="Input 5 2 2 3 2 3" xfId="25105" xr:uid="{00000000-0005-0000-0000-0000CD620000}"/>
    <cellStyle name="Input 5 2 2 3 2 3 2" xfId="25106" xr:uid="{00000000-0005-0000-0000-0000CE620000}"/>
    <cellStyle name="Input 5 2 2 3 2 3 2 2" xfId="25107" xr:uid="{00000000-0005-0000-0000-0000CF620000}"/>
    <cellStyle name="Input 5 2 2 3 2 3 3" xfId="25108" xr:uid="{00000000-0005-0000-0000-0000D0620000}"/>
    <cellStyle name="Input 5 2 2 3 2 4" xfId="25109" xr:uid="{00000000-0005-0000-0000-0000D1620000}"/>
    <cellStyle name="Input 5 2 2 3 2 5" xfId="25110" xr:uid="{00000000-0005-0000-0000-0000D2620000}"/>
    <cellStyle name="Input 5 2 2 3 3" xfId="25111" xr:uid="{00000000-0005-0000-0000-0000D3620000}"/>
    <cellStyle name="Input 5 2 2 3 3 2" xfId="25112" xr:uid="{00000000-0005-0000-0000-0000D4620000}"/>
    <cellStyle name="Input 5 2 2 3 3 2 2" xfId="25113" xr:uid="{00000000-0005-0000-0000-0000D5620000}"/>
    <cellStyle name="Input 5 2 2 3 3 3" xfId="25114" xr:uid="{00000000-0005-0000-0000-0000D6620000}"/>
    <cellStyle name="Input 5 2 2 3 3 3 2" xfId="25115" xr:uid="{00000000-0005-0000-0000-0000D7620000}"/>
    <cellStyle name="Input 5 2 2 3 3 3 2 2" xfId="25116" xr:uid="{00000000-0005-0000-0000-0000D8620000}"/>
    <cellStyle name="Input 5 2 2 3 3 3 3" xfId="25117" xr:uid="{00000000-0005-0000-0000-0000D9620000}"/>
    <cellStyle name="Input 5 2 2 3 3 4" xfId="25118" xr:uid="{00000000-0005-0000-0000-0000DA620000}"/>
    <cellStyle name="Input 5 2 2 3 3 5" xfId="25119" xr:uid="{00000000-0005-0000-0000-0000DB620000}"/>
    <cellStyle name="Input 5 2 2 3 4" xfId="25120" xr:uid="{00000000-0005-0000-0000-0000DC620000}"/>
    <cellStyle name="Input 5 2 2 3 4 2" xfId="25121" xr:uid="{00000000-0005-0000-0000-0000DD620000}"/>
    <cellStyle name="Input 5 2 2 3 4 2 2" xfId="25122" xr:uid="{00000000-0005-0000-0000-0000DE620000}"/>
    <cellStyle name="Input 5 2 2 3 4 3" xfId="25123" xr:uid="{00000000-0005-0000-0000-0000DF620000}"/>
    <cellStyle name="Input 5 2 2 3 4 3 2" xfId="25124" xr:uid="{00000000-0005-0000-0000-0000E0620000}"/>
    <cellStyle name="Input 5 2 2 3 4 3 2 2" xfId="25125" xr:uid="{00000000-0005-0000-0000-0000E1620000}"/>
    <cellStyle name="Input 5 2 2 3 4 3 3" xfId="25126" xr:uid="{00000000-0005-0000-0000-0000E2620000}"/>
    <cellStyle name="Input 5 2 2 3 4 4" xfId="25127" xr:uid="{00000000-0005-0000-0000-0000E3620000}"/>
    <cellStyle name="Input 5 2 2 3 4 5" xfId="25128" xr:uid="{00000000-0005-0000-0000-0000E4620000}"/>
    <cellStyle name="Input 5 2 2 3 5" xfId="25129" xr:uid="{00000000-0005-0000-0000-0000E5620000}"/>
    <cellStyle name="Input 5 2 2 3 5 2" xfId="25130" xr:uid="{00000000-0005-0000-0000-0000E6620000}"/>
    <cellStyle name="Input 5 2 2 3 5 2 2" xfId="25131" xr:uid="{00000000-0005-0000-0000-0000E7620000}"/>
    <cellStyle name="Input 5 2 2 3 5 3" xfId="25132" xr:uid="{00000000-0005-0000-0000-0000E8620000}"/>
    <cellStyle name="Input 5 2 2 3 5 3 2" xfId="25133" xr:uid="{00000000-0005-0000-0000-0000E9620000}"/>
    <cellStyle name="Input 5 2 2 3 5 3 2 2" xfId="25134" xr:uid="{00000000-0005-0000-0000-0000EA620000}"/>
    <cellStyle name="Input 5 2 2 3 5 3 3" xfId="25135" xr:uid="{00000000-0005-0000-0000-0000EB620000}"/>
    <cellStyle name="Input 5 2 2 3 5 4" xfId="25136" xr:uid="{00000000-0005-0000-0000-0000EC620000}"/>
    <cellStyle name="Input 5 2 2 3 5 5" xfId="25137" xr:uid="{00000000-0005-0000-0000-0000ED620000}"/>
    <cellStyle name="Input 5 2 2 3 6" xfId="25138" xr:uid="{00000000-0005-0000-0000-0000EE620000}"/>
    <cellStyle name="Input 5 2 2 3 6 2" xfId="25139" xr:uid="{00000000-0005-0000-0000-0000EF620000}"/>
    <cellStyle name="Input 5 2 2 3 6 2 2" xfId="25140" xr:uid="{00000000-0005-0000-0000-0000F0620000}"/>
    <cellStyle name="Input 5 2 2 3 6 3" xfId="25141" xr:uid="{00000000-0005-0000-0000-0000F1620000}"/>
    <cellStyle name="Input 5 2 2 3 6 3 2" xfId="25142" xr:uid="{00000000-0005-0000-0000-0000F2620000}"/>
    <cellStyle name="Input 5 2 2 3 6 3 2 2" xfId="25143" xr:uid="{00000000-0005-0000-0000-0000F3620000}"/>
    <cellStyle name="Input 5 2 2 3 6 3 3" xfId="25144" xr:uid="{00000000-0005-0000-0000-0000F4620000}"/>
    <cellStyle name="Input 5 2 2 3 6 4" xfId="25145" xr:uid="{00000000-0005-0000-0000-0000F5620000}"/>
    <cellStyle name="Input 5 2 2 3 6 5" xfId="25146" xr:uid="{00000000-0005-0000-0000-0000F6620000}"/>
    <cellStyle name="Input 5 2 2 3 7" xfId="25147" xr:uid="{00000000-0005-0000-0000-0000F7620000}"/>
    <cellStyle name="Input 5 2 2 3 7 2" xfId="25148" xr:uid="{00000000-0005-0000-0000-0000F8620000}"/>
    <cellStyle name="Input 5 2 2 3 8" xfId="25149" xr:uid="{00000000-0005-0000-0000-0000F9620000}"/>
    <cellStyle name="Input 5 2 2 3 8 2" xfId="25150" xr:uid="{00000000-0005-0000-0000-0000FA620000}"/>
    <cellStyle name="Input 5 2 2 3 8 2 2" xfId="25151" xr:uid="{00000000-0005-0000-0000-0000FB620000}"/>
    <cellStyle name="Input 5 2 2 3 8 3" xfId="25152" xr:uid="{00000000-0005-0000-0000-0000FC620000}"/>
    <cellStyle name="Input 5 2 2 3 9" xfId="25153" xr:uid="{00000000-0005-0000-0000-0000FD620000}"/>
    <cellStyle name="Input 5 2 2 4" xfId="25154" xr:uid="{00000000-0005-0000-0000-0000FE620000}"/>
    <cellStyle name="Input 5 2 2 4 2" xfId="25155" xr:uid="{00000000-0005-0000-0000-0000FF620000}"/>
    <cellStyle name="Input 5 2 2 4 2 2" xfId="25156" xr:uid="{00000000-0005-0000-0000-000000630000}"/>
    <cellStyle name="Input 5 2 2 4 2 2 2" xfId="25157" xr:uid="{00000000-0005-0000-0000-000001630000}"/>
    <cellStyle name="Input 5 2 2 4 2 3" xfId="25158" xr:uid="{00000000-0005-0000-0000-000002630000}"/>
    <cellStyle name="Input 5 2 2 4 2 3 2" xfId="25159" xr:uid="{00000000-0005-0000-0000-000003630000}"/>
    <cellStyle name="Input 5 2 2 4 2 3 2 2" xfId="25160" xr:uid="{00000000-0005-0000-0000-000004630000}"/>
    <cellStyle name="Input 5 2 2 4 2 3 3" xfId="25161" xr:uid="{00000000-0005-0000-0000-000005630000}"/>
    <cellStyle name="Input 5 2 2 4 2 4" xfId="25162" xr:uid="{00000000-0005-0000-0000-000006630000}"/>
    <cellStyle name="Input 5 2 2 4 2 5" xfId="25163" xr:uid="{00000000-0005-0000-0000-000007630000}"/>
    <cellStyle name="Input 5 2 2 4 3" xfId="25164" xr:uid="{00000000-0005-0000-0000-000008630000}"/>
    <cellStyle name="Input 5 2 2 4 3 2" xfId="25165" xr:uid="{00000000-0005-0000-0000-000009630000}"/>
    <cellStyle name="Input 5 2 2 4 4" xfId="25166" xr:uid="{00000000-0005-0000-0000-00000A630000}"/>
    <cellStyle name="Input 5 2 2 4 4 2" xfId="25167" xr:uid="{00000000-0005-0000-0000-00000B630000}"/>
    <cellStyle name="Input 5 2 2 4 4 2 2" xfId="25168" xr:uid="{00000000-0005-0000-0000-00000C630000}"/>
    <cellStyle name="Input 5 2 2 4 4 3" xfId="25169" xr:uid="{00000000-0005-0000-0000-00000D630000}"/>
    <cellStyle name="Input 5 2 2 4 5" xfId="25170" xr:uid="{00000000-0005-0000-0000-00000E630000}"/>
    <cellStyle name="Input 5 2 2 4 6" xfId="25171" xr:uid="{00000000-0005-0000-0000-00000F630000}"/>
    <cellStyle name="Input 5 2 2 5" xfId="25172" xr:uid="{00000000-0005-0000-0000-000010630000}"/>
    <cellStyle name="Input 5 2 2 5 2" xfId="25173" xr:uid="{00000000-0005-0000-0000-000011630000}"/>
    <cellStyle name="Input 5 2 2 5 2 2" xfId="25174" xr:uid="{00000000-0005-0000-0000-000012630000}"/>
    <cellStyle name="Input 5 2 2 5 3" xfId="25175" xr:uid="{00000000-0005-0000-0000-000013630000}"/>
    <cellStyle name="Input 5 2 2 5 3 2" xfId="25176" xr:uid="{00000000-0005-0000-0000-000014630000}"/>
    <cellStyle name="Input 5 2 2 5 3 2 2" xfId="25177" xr:uid="{00000000-0005-0000-0000-000015630000}"/>
    <cellStyle name="Input 5 2 2 5 3 3" xfId="25178" xr:uid="{00000000-0005-0000-0000-000016630000}"/>
    <cellStyle name="Input 5 2 2 5 4" xfId="25179" xr:uid="{00000000-0005-0000-0000-000017630000}"/>
    <cellStyle name="Input 5 2 2 5 5" xfId="25180" xr:uid="{00000000-0005-0000-0000-000018630000}"/>
    <cellStyle name="Input 5 2 2 6" xfId="25181" xr:uid="{00000000-0005-0000-0000-000019630000}"/>
    <cellStyle name="Input 5 2 2 6 2" xfId="25182" xr:uid="{00000000-0005-0000-0000-00001A630000}"/>
    <cellStyle name="Input 5 2 2 6 2 2" xfId="25183" xr:uid="{00000000-0005-0000-0000-00001B630000}"/>
    <cellStyle name="Input 5 2 2 6 3" xfId="25184" xr:uid="{00000000-0005-0000-0000-00001C630000}"/>
    <cellStyle name="Input 5 2 2 6 3 2" xfId="25185" xr:uid="{00000000-0005-0000-0000-00001D630000}"/>
    <cellStyle name="Input 5 2 2 6 3 2 2" xfId="25186" xr:uid="{00000000-0005-0000-0000-00001E630000}"/>
    <cellStyle name="Input 5 2 2 6 3 3" xfId="25187" xr:uid="{00000000-0005-0000-0000-00001F630000}"/>
    <cellStyle name="Input 5 2 2 6 4" xfId="25188" xr:uid="{00000000-0005-0000-0000-000020630000}"/>
    <cellStyle name="Input 5 2 2 6 5" xfId="25189" xr:uid="{00000000-0005-0000-0000-000021630000}"/>
    <cellStyle name="Input 5 2 2 7" xfId="25190" xr:uid="{00000000-0005-0000-0000-000022630000}"/>
    <cellStyle name="Input 5 2 2 7 2" xfId="25191" xr:uid="{00000000-0005-0000-0000-000023630000}"/>
    <cellStyle name="Input 5 2 2 7 2 2" xfId="25192" xr:uid="{00000000-0005-0000-0000-000024630000}"/>
    <cellStyle name="Input 5 2 2 7 3" xfId="25193" xr:uid="{00000000-0005-0000-0000-000025630000}"/>
    <cellStyle name="Input 5 2 2 7 3 2" xfId="25194" xr:uid="{00000000-0005-0000-0000-000026630000}"/>
    <cellStyle name="Input 5 2 2 7 3 2 2" xfId="25195" xr:uid="{00000000-0005-0000-0000-000027630000}"/>
    <cellStyle name="Input 5 2 2 7 3 3" xfId="25196" xr:uid="{00000000-0005-0000-0000-000028630000}"/>
    <cellStyle name="Input 5 2 2 7 4" xfId="25197" xr:uid="{00000000-0005-0000-0000-000029630000}"/>
    <cellStyle name="Input 5 2 2 7 5" xfId="25198" xr:uid="{00000000-0005-0000-0000-00002A630000}"/>
    <cellStyle name="Input 5 2 2 8" xfId="25199" xr:uid="{00000000-0005-0000-0000-00002B630000}"/>
    <cellStyle name="Input 5 2 2 8 2" xfId="25200" xr:uid="{00000000-0005-0000-0000-00002C630000}"/>
    <cellStyle name="Input 5 2 2 8 2 2" xfId="25201" xr:uid="{00000000-0005-0000-0000-00002D630000}"/>
    <cellStyle name="Input 5 2 2 8 3" xfId="25202" xr:uid="{00000000-0005-0000-0000-00002E630000}"/>
    <cellStyle name="Input 5 2 2 8 3 2" xfId="25203" xr:uid="{00000000-0005-0000-0000-00002F630000}"/>
    <cellStyle name="Input 5 2 2 8 3 2 2" xfId="25204" xr:uid="{00000000-0005-0000-0000-000030630000}"/>
    <cellStyle name="Input 5 2 2 8 3 3" xfId="25205" xr:uid="{00000000-0005-0000-0000-000031630000}"/>
    <cellStyle name="Input 5 2 2 8 4" xfId="25206" xr:uid="{00000000-0005-0000-0000-000032630000}"/>
    <cellStyle name="Input 5 2 2 8 5" xfId="25207" xr:uid="{00000000-0005-0000-0000-000033630000}"/>
    <cellStyle name="Input 5 2 2 9" xfId="25208" xr:uid="{00000000-0005-0000-0000-000034630000}"/>
    <cellStyle name="Input 5 2 2 9 2" xfId="25209" xr:uid="{00000000-0005-0000-0000-000035630000}"/>
    <cellStyle name="Input 5 2 2_Subsidy" xfId="25210" xr:uid="{00000000-0005-0000-0000-000036630000}"/>
    <cellStyle name="Input 5 2 3" xfId="25211" xr:uid="{00000000-0005-0000-0000-000037630000}"/>
    <cellStyle name="Input 5 2 3 10" xfId="25212" xr:uid="{00000000-0005-0000-0000-000038630000}"/>
    <cellStyle name="Input 5 2 3 11" xfId="25213" xr:uid="{00000000-0005-0000-0000-000039630000}"/>
    <cellStyle name="Input 5 2 3 2" xfId="25214" xr:uid="{00000000-0005-0000-0000-00003A630000}"/>
    <cellStyle name="Input 5 2 3 2 10" xfId="25215" xr:uid="{00000000-0005-0000-0000-00003B630000}"/>
    <cellStyle name="Input 5 2 3 2 2" xfId="25216" xr:uid="{00000000-0005-0000-0000-00003C630000}"/>
    <cellStyle name="Input 5 2 3 2 2 2" xfId="25217" xr:uid="{00000000-0005-0000-0000-00003D630000}"/>
    <cellStyle name="Input 5 2 3 2 2 2 2" xfId="25218" xr:uid="{00000000-0005-0000-0000-00003E630000}"/>
    <cellStyle name="Input 5 2 3 2 2 3" xfId="25219" xr:uid="{00000000-0005-0000-0000-00003F630000}"/>
    <cellStyle name="Input 5 2 3 2 2 3 2" xfId="25220" xr:uid="{00000000-0005-0000-0000-000040630000}"/>
    <cellStyle name="Input 5 2 3 2 2 3 2 2" xfId="25221" xr:uid="{00000000-0005-0000-0000-000041630000}"/>
    <cellStyle name="Input 5 2 3 2 2 3 3" xfId="25222" xr:uid="{00000000-0005-0000-0000-000042630000}"/>
    <cellStyle name="Input 5 2 3 2 2 4" xfId="25223" xr:uid="{00000000-0005-0000-0000-000043630000}"/>
    <cellStyle name="Input 5 2 3 2 2 5" xfId="25224" xr:uid="{00000000-0005-0000-0000-000044630000}"/>
    <cellStyle name="Input 5 2 3 2 3" xfId="25225" xr:uid="{00000000-0005-0000-0000-000045630000}"/>
    <cellStyle name="Input 5 2 3 2 3 2" xfId="25226" xr:uid="{00000000-0005-0000-0000-000046630000}"/>
    <cellStyle name="Input 5 2 3 2 3 2 2" xfId="25227" xr:uid="{00000000-0005-0000-0000-000047630000}"/>
    <cellStyle name="Input 5 2 3 2 3 3" xfId="25228" xr:uid="{00000000-0005-0000-0000-000048630000}"/>
    <cellStyle name="Input 5 2 3 2 3 3 2" xfId="25229" xr:uid="{00000000-0005-0000-0000-000049630000}"/>
    <cellStyle name="Input 5 2 3 2 3 3 2 2" xfId="25230" xr:uid="{00000000-0005-0000-0000-00004A630000}"/>
    <cellStyle name="Input 5 2 3 2 3 3 3" xfId="25231" xr:uid="{00000000-0005-0000-0000-00004B630000}"/>
    <cellStyle name="Input 5 2 3 2 3 4" xfId="25232" xr:uid="{00000000-0005-0000-0000-00004C630000}"/>
    <cellStyle name="Input 5 2 3 2 3 5" xfId="25233" xr:uid="{00000000-0005-0000-0000-00004D630000}"/>
    <cellStyle name="Input 5 2 3 2 4" xfId="25234" xr:uid="{00000000-0005-0000-0000-00004E630000}"/>
    <cellStyle name="Input 5 2 3 2 4 2" xfId="25235" xr:uid="{00000000-0005-0000-0000-00004F630000}"/>
    <cellStyle name="Input 5 2 3 2 4 2 2" xfId="25236" xr:uid="{00000000-0005-0000-0000-000050630000}"/>
    <cellStyle name="Input 5 2 3 2 4 3" xfId="25237" xr:uid="{00000000-0005-0000-0000-000051630000}"/>
    <cellStyle name="Input 5 2 3 2 4 3 2" xfId="25238" xr:uid="{00000000-0005-0000-0000-000052630000}"/>
    <cellStyle name="Input 5 2 3 2 4 3 2 2" xfId="25239" xr:uid="{00000000-0005-0000-0000-000053630000}"/>
    <cellStyle name="Input 5 2 3 2 4 3 3" xfId="25240" xr:uid="{00000000-0005-0000-0000-000054630000}"/>
    <cellStyle name="Input 5 2 3 2 4 4" xfId="25241" xr:uid="{00000000-0005-0000-0000-000055630000}"/>
    <cellStyle name="Input 5 2 3 2 4 5" xfId="25242" xr:uid="{00000000-0005-0000-0000-000056630000}"/>
    <cellStyle name="Input 5 2 3 2 5" xfId="25243" xr:uid="{00000000-0005-0000-0000-000057630000}"/>
    <cellStyle name="Input 5 2 3 2 5 2" xfId="25244" xr:uid="{00000000-0005-0000-0000-000058630000}"/>
    <cellStyle name="Input 5 2 3 2 5 2 2" xfId="25245" xr:uid="{00000000-0005-0000-0000-000059630000}"/>
    <cellStyle name="Input 5 2 3 2 5 3" xfId="25246" xr:uid="{00000000-0005-0000-0000-00005A630000}"/>
    <cellStyle name="Input 5 2 3 2 5 3 2" xfId="25247" xr:uid="{00000000-0005-0000-0000-00005B630000}"/>
    <cellStyle name="Input 5 2 3 2 5 3 2 2" xfId="25248" xr:uid="{00000000-0005-0000-0000-00005C630000}"/>
    <cellStyle name="Input 5 2 3 2 5 3 3" xfId="25249" xr:uid="{00000000-0005-0000-0000-00005D630000}"/>
    <cellStyle name="Input 5 2 3 2 5 4" xfId="25250" xr:uid="{00000000-0005-0000-0000-00005E630000}"/>
    <cellStyle name="Input 5 2 3 2 5 5" xfId="25251" xr:uid="{00000000-0005-0000-0000-00005F630000}"/>
    <cellStyle name="Input 5 2 3 2 6" xfId="25252" xr:uid="{00000000-0005-0000-0000-000060630000}"/>
    <cellStyle name="Input 5 2 3 2 6 2" xfId="25253" xr:uid="{00000000-0005-0000-0000-000061630000}"/>
    <cellStyle name="Input 5 2 3 2 6 2 2" xfId="25254" xr:uid="{00000000-0005-0000-0000-000062630000}"/>
    <cellStyle name="Input 5 2 3 2 6 3" xfId="25255" xr:uid="{00000000-0005-0000-0000-000063630000}"/>
    <cellStyle name="Input 5 2 3 2 6 3 2" xfId="25256" xr:uid="{00000000-0005-0000-0000-000064630000}"/>
    <cellStyle name="Input 5 2 3 2 6 3 2 2" xfId="25257" xr:uid="{00000000-0005-0000-0000-000065630000}"/>
    <cellStyle name="Input 5 2 3 2 6 3 3" xfId="25258" xr:uid="{00000000-0005-0000-0000-000066630000}"/>
    <cellStyle name="Input 5 2 3 2 6 4" xfId="25259" xr:uid="{00000000-0005-0000-0000-000067630000}"/>
    <cellStyle name="Input 5 2 3 2 6 5" xfId="25260" xr:uid="{00000000-0005-0000-0000-000068630000}"/>
    <cellStyle name="Input 5 2 3 2 7" xfId="25261" xr:uid="{00000000-0005-0000-0000-000069630000}"/>
    <cellStyle name="Input 5 2 3 2 7 2" xfId="25262" xr:uid="{00000000-0005-0000-0000-00006A630000}"/>
    <cellStyle name="Input 5 2 3 2 8" xfId="25263" xr:uid="{00000000-0005-0000-0000-00006B630000}"/>
    <cellStyle name="Input 5 2 3 2 8 2" xfId="25264" xr:uid="{00000000-0005-0000-0000-00006C630000}"/>
    <cellStyle name="Input 5 2 3 2 8 2 2" xfId="25265" xr:uid="{00000000-0005-0000-0000-00006D630000}"/>
    <cellStyle name="Input 5 2 3 2 8 3" xfId="25266" xr:uid="{00000000-0005-0000-0000-00006E630000}"/>
    <cellStyle name="Input 5 2 3 2 9" xfId="25267" xr:uid="{00000000-0005-0000-0000-00006F630000}"/>
    <cellStyle name="Input 5 2 3 3" xfId="25268" xr:uid="{00000000-0005-0000-0000-000070630000}"/>
    <cellStyle name="Input 5 2 3 3 2" xfId="25269" xr:uid="{00000000-0005-0000-0000-000071630000}"/>
    <cellStyle name="Input 5 2 3 3 2 2" xfId="25270" xr:uid="{00000000-0005-0000-0000-000072630000}"/>
    <cellStyle name="Input 5 2 3 3 2 2 2" xfId="25271" xr:uid="{00000000-0005-0000-0000-000073630000}"/>
    <cellStyle name="Input 5 2 3 3 2 3" xfId="25272" xr:uid="{00000000-0005-0000-0000-000074630000}"/>
    <cellStyle name="Input 5 2 3 3 2 3 2" xfId="25273" xr:uid="{00000000-0005-0000-0000-000075630000}"/>
    <cellStyle name="Input 5 2 3 3 2 3 2 2" xfId="25274" xr:uid="{00000000-0005-0000-0000-000076630000}"/>
    <cellStyle name="Input 5 2 3 3 2 3 3" xfId="25275" xr:uid="{00000000-0005-0000-0000-000077630000}"/>
    <cellStyle name="Input 5 2 3 3 2 4" xfId="25276" xr:uid="{00000000-0005-0000-0000-000078630000}"/>
    <cellStyle name="Input 5 2 3 3 2 5" xfId="25277" xr:uid="{00000000-0005-0000-0000-000079630000}"/>
    <cellStyle name="Input 5 2 3 3 3" xfId="25278" xr:uid="{00000000-0005-0000-0000-00007A630000}"/>
    <cellStyle name="Input 5 2 3 3 3 2" xfId="25279" xr:uid="{00000000-0005-0000-0000-00007B630000}"/>
    <cellStyle name="Input 5 2 3 3 4" xfId="25280" xr:uid="{00000000-0005-0000-0000-00007C630000}"/>
    <cellStyle name="Input 5 2 3 3 4 2" xfId="25281" xr:uid="{00000000-0005-0000-0000-00007D630000}"/>
    <cellStyle name="Input 5 2 3 3 4 2 2" xfId="25282" xr:uid="{00000000-0005-0000-0000-00007E630000}"/>
    <cellStyle name="Input 5 2 3 3 4 3" xfId="25283" xr:uid="{00000000-0005-0000-0000-00007F630000}"/>
    <cellStyle name="Input 5 2 3 3 5" xfId="25284" xr:uid="{00000000-0005-0000-0000-000080630000}"/>
    <cellStyle name="Input 5 2 3 3 6" xfId="25285" xr:uid="{00000000-0005-0000-0000-000081630000}"/>
    <cellStyle name="Input 5 2 3 4" xfId="25286" xr:uid="{00000000-0005-0000-0000-000082630000}"/>
    <cellStyle name="Input 5 2 3 4 2" xfId="25287" xr:uid="{00000000-0005-0000-0000-000083630000}"/>
    <cellStyle name="Input 5 2 3 4 2 2" xfId="25288" xr:uid="{00000000-0005-0000-0000-000084630000}"/>
    <cellStyle name="Input 5 2 3 4 3" xfId="25289" xr:uid="{00000000-0005-0000-0000-000085630000}"/>
    <cellStyle name="Input 5 2 3 4 3 2" xfId="25290" xr:uid="{00000000-0005-0000-0000-000086630000}"/>
    <cellStyle name="Input 5 2 3 4 3 2 2" xfId="25291" xr:uid="{00000000-0005-0000-0000-000087630000}"/>
    <cellStyle name="Input 5 2 3 4 3 3" xfId="25292" xr:uid="{00000000-0005-0000-0000-000088630000}"/>
    <cellStyle name="Input 5 2 3 4 4" xfId="25293" xr:uid="{00000000-0005-0000-0000-000089630000}"/>
    <cellStyle name="Input 5 2 3 4 5" xfId="25294" xr:uid="{00000000-0005-0000-0000-00008A630000}"/>
    <cellStyle name="Input 5 2 3 5" xfId="25295" xr:uid="{00000000-0005-0000-0000-00008B630000}"/>
    <cellStyle name="Input 5 2 3 5 2" xfId="25296" xr:uid="{00000000-0005-0000-0000-00008C630000}"/>
    <cellStyle name="Input 5 2 3 5 2 2" xfId="25297" xr:uid="{00000000-0005-0000-0000-00008D630000}"/>
    <cellStyle name="Input 5 2 3 5 3" xfId="25298" xr:uid="{00000000-0005-0000-0000-00008E630000}"/>
    <cellStyle name="Input 5 2 3 5 3 2" xfId="25299" xr:uid="{00000000-0005-0000-0000-00008F630000}"/>
    <cellStyle name="Input 5 2 3 5 3 2 2" xfId="25300" xr:uid="{00000000-0005-0000-0000-000090630000}"/>
    <cellStyle name="Input 5 2 3 5 3 3" xfId="25301" xr:uid="{00000000-0005-0000-0000-000091630000}"/>
    <cellStyle name="Input 5 2 3 5 4" xfId="25302" xr:uid="{00000000-0005-0000-0000-000092630000}"/>
    <cellStyle name="Input 5 2 3 5 5" xfId="25303" xr:uid="{00000000-0005-0000-0000-000093630000}"/>
    <cellStyle name="Input 5 2 3 6" xfId="25304" xr:uid="{00000000-0005-0000-0000-000094630000}"/>
    <cellStyle name="Input 5 2 3 6 2" xfId="25305" xr:uid="{00000000-0005-0000-0000-000095630000}"/>
    <cellStyle name="Input 5 2 3 6 2 2" xfId="25306" xr:uid="{00000000-0005-0000-0000-000096630000}"/>
    <cellStyle name="Input 5 2 3 6 3" xfId="25307" xr:uid="{00000000-0005-0000-0000-000097630000}"/>
    <cellStyle name="Input 5 2 3 6 3 2" xfId="25308" xr:uid="{00000000-0005-0000-0000-000098630000}"/>
    <cellStyle name="Input 5 2 3 6 3 2 2" xfId="25309" xr:uid="{00000000-0005-0000-0000-000099630000}"/>
    <cellStyle name="Input 5 2 3 6 3 3" xfId="25310" xr:uid="{00000000-0005-0000-0000-00009A630000}"/>
    <cellStyle name="Input 5 2 3 6 4" xfId="25311" xr:uid="{00000000-0005-0000-0000-00009B630000}"/>
    <cellStyle name="Input 5 2 3 6 5" xfId="25312" xr:uid="{00000000-0005-0000-0000-00009C630000}"/>
    <cellStyle name="Input 5 2 3 7" xfId="25313" xr:uid="{00000000-0005-0000-0000-00009D630000}"/>
    <cellStyle name="Input 5 2 3 7 2" xfId="25314" xr:uid="{00000000-0005-0000-0000-00009E630000}"/>
    <cellStyle name="Input 5 2 3 7 2 2" xfId="25315" xr:uid="{00000000-0005-0000-0000-00009F630000}"/>
    <cellStyle name="Input 5 2 3 7 3" xfId="25316" xr:uid="{00000000-0005-0000-0000-0000A0630000}"/>
    <cellStyle name="Input 5 2 3 7 3 2" xfId="25317" xr:uid="{00000000-0005-0000-0000-0000A1630000}"/>
    <cellStyle name="Input 5 2 3 7 3 2 2" xfId="25318" xr:uid="{00000000-0005-0000-0000-0000A2630000}"/>
    <cellStyle name="Input 5 2 3 7 3 3" xfId="25319" xr:uid="{00000000-0005-0000-0000-0000A3630000}"/>
    <cellStyle name="Input 5 2 3 7 4" xfId="25320" xr:uid="{00000000-0005-0000-0000-0000A4630000}"/>
    <cellStyle name="Input 5 2 3 7 5" xfId="25321" xr:uid="{00000000-0005-0000-0000-0000A5630000}"/>
    <cellStyle name="Input 5 2 3 8" xfId="25322" xr:uid="{00000000-0005-0000-0000-0000A6630000}"/>
    <cellStyle name="Input 5 2 3 8 2" xfId="25323" xr:uid="{00000000-0005-0000-0000-0000A7630000}"/>
    <cellStyle name="Input 5 2 3 9" xfId="25324" xr:uid="{00000000-0005-0000-0000-0000A8630000}"/>
    <cellStyle name="Input 5 2 3 9 2" xfId="25325" xr:uid="{00000000-0005-0000-0000-0000A9630000}"/>
    <cellStyle name="Input 5 2 3 9 2 2" xfId="25326" xr:uid="{00000000-0005-0000-0000-0000AA630000}"/>
    <cellStyle name="Input 5 2 3 9 3" xfId="25327" xr:uid="{00000000-0005-0000-0000-0000AB630000}"/>
    <cellStyle name="Input 5 2 4" xfId="25328" xr:uid="{00000000-0005-0000-0000-0000AC630000}"/>
    <cellStyle name="Input 5 2 4 10" xfId="25329" xr:uid="{00000000-0005-0000-0000-0000AD630000}"/>
    <cellStyle name="Input 5 2 4 11" xfId="25330" xr:uid="{00000000-0005-0000-0000-0000AE630000}"/>
    <cellStyle name="Input 5 2 4 2" xfId="25331" xr:uid="{00000000-0005-0000-0000-0000AF630000}"/>
    <cellStyle name="Input 5 2 4 2 10" xfId="25332" xr:uid="{00000000-0005-0000-0000-0000B0630000}"/>
    <cellStyle name="Input 5 2 4 2 2" xfId="25333" xr:uid="{00000000-0005-0000-0000-0000B1630000}"/>
    <cellStyle name="Input 5 2 4 2 2 2" xfId="25334" xr:uid="{00000000-0005-0000-0000-0000B2630000}"/>
    <cellStyle name="Input 5 2 4 2 2 2 2" xfId="25335" xr:uid="{00000000-0005-0000-0000-0000B3630000}"/>
    <cellStyle name="Input 5 2 4 2 2 3" xfId="25336" xr:uid="{00000000-0005-0000-0000-0000B4630000}"/>
    <cellStyle name="Input 5 2 4 2 2 3 2" xfId="25337" xr:uid="{00000000-0005-0000-0000-0000B5630000}"/>
    <cellStyle name="Input 5 2 4 2 2 3 2 2" xfId="25338" xr:uid="{00000000-0005-0000-0000-0000B6630000}"/>
    <cellStyle name="Input 5 2 4 2 2 3 3" xfId="25339" xr:uid="{00000000-0005-0000-0000-0000B7630000}"/>
    <cellStyle name="Input 5 2 4 2 2 4" xfId="25340" xr:uid="{00000000-0005-0000-0000-0000B8630000}"/>
    <cellStyle name="Input 5 2 4 2 2 5" xfId="25341" xr:uid="{00000000-0005-0000-0000-0000B9630000}"/>
    <cellStyle name="Input 5 2 4 2 3" xfId="25342" xr:uid="{00000000-0005-0000-0000-0000BA630000}"/>
    <cellStyle name="Input 5 2 4 2 3 2" xfId="25343" xr:uid="{00000000-0005-0000-0000-0000BB630000}"/>
    <cellStyle name="Input 5 2 4 2 3 2 2" xfId="25344" xr:uid="{00000000-0005-0000-0000-0000BC630000}"/>
    <cellStyle name="Input 5 2 4 2 3 3" xfId="25345" xr:uid="{00000000-0005-0000-0000-0000BD630000}"/>
    <cellStyle name="Input 5 2 4 2 3 3 2" xfId="25346" xr:uid="{00000000-0005-0000-0000-0000BE630000}"/>
    <cellStyle name="Input 5 2 4 2 3 3 2 2" xfId="25347" xr:uid="{00000000-0005-0000-0000-0000BF630000}"/>
    <cellStyle name="Input 5 2 4 2 3 3 3" xfId="25348" xr:uid="{00000000-0005-0000-0000-0000C0630000}"/>
    <cellStyle name="Input 5 2 4 2 3 4" xfId="25349" xr:uid="{00000000-0005-0000-0000-0000C1630000}"/>
    <cellStyle name="Input 5 2 4 2 3 5" xfId="25350" xr:uid="{00000000-0005-0000-0000-0000C2630000}"/>
    <cellStyle name="Input 5 2 4 2 4" xfId="25351" xr:uid="{00000000-0005-0000-0000-0000C3630000}"/>
    <cellStyle name="Input 5 2 4 2 4 2" xfId="25352" xr:uid="{00000000-0005-0000-0000-0000C4630000}"/>
    <cellStyle name="Input 5 2 4 2 4 2 2" xfId="25353" xr:uid="{00000000-0005-0000-0000-0000C5630000}"/>
    <cellStyle name="Input 5 2 4 2 4 3" xfId="25354" xr:uid="{00000000-0005-0000-0000-0000C6630000}"/>
    <cellStyle name="Input 5 2 4 2 4 3 2" xfId="25355" xr:uid="{00000000-0005-0000-0000-0000C7630000}"/>
    <cellStyle name="Input 5 2 4 2 4 3 2 2" xfId="25356" xr:uid="{00000000-0005-0000-0000-0000C8630000}"/>
    <cellStyle name="Input 5 2 4 2 4 3 3" xfId="25357" xr:uid="{00000000-0005-0000-0000-0000C9630000}"/>
    <cellStyle name="Input 5 2 4 2 4 4" xfId="25358" xr:uid="{00000000-0005-0000-0000-0000CA630000}"/>
    <cellStyle name="Input 5 2 4 2 4 5" xfId="25359" xr:uid="{00000000-0005-0000-0000-0000CB630000}"/>
    <cellStyle name="Input 5 2 4 2 5" xfId="25360" xr:uid="{00000000-0005-0000-0000-0000CC630000}"/>
    <cellStyle name="Input 5 2 4 2 5 2" xfId="25361" xr:uid="{00000000-0005-0000-0000-0000CD630000}"/>
    <cellStyle name="Input 5 2 4 2 5 2 2" xfId="25362" xr:uid="{00000000-0005-0000-0000-0000CE630000}"/>
    <cellStyle name="Input 5 2 4 2 5 3" xfId="25363" xr:uid="{00000000-0005-0000-0000-0000CF630000}"/>
    <cellStyle name="Input 5 2 4 2 5 3 2" xfId="25364" xr:uid="{00000000-0005-0000-0000-0000D0630000}"/>
    <cellStyle name="Input 5 2 4 2 5 3 2 2" xfId="25365" xr:uid="{00000000-0005-0000-0000-0000D1630000}"/>
    <cellStyle name="Input 5 2 4 2 5 3 3" xfId="25366" xr:uid="{00000000-0005-0000-0000-0000D2630000}"/>
    <cellStyle name="Input 5 2 4 2 5 4" xfId="25367" xr:uid="{00000000-0005-0000-0000-0000D3630000}"/>
    <cellStyle name="Input 5 2 4 2 5 5" xfId="25368" xr:uid="{00000000-0005-0000-0000-0000D4630000}"/>
    <cellStyle name="Input 5 2 4 2 6" xfId="25369" xr:uid="{00000000-0005-0000-0000-0000D5630000}"/>
    <cellStyle name="Input 5 2 4 2 6 2" xfId="25370" xr:uid="{00000000-0005-0000-0000-0000D6630000}"/>
    <cellStyle name="Input 5 2 4 2 6 2 2" xfId="25371" xr:uid="{00000000-0005-0000-0000-0000D7630000}"/>
    <cellStyle name="Input 5 2 4 2 6 3" xfId="25372" xr:uid="{00000000-0005-0000-0000-0000D8630000}"/>
    <cellStyle name="Input 5 2 4 2 6 3 2" xfId="25373" xr:uid="{00000000-0005-0000-0000-0000D9630000}"/>
    <cellStyle name="Input 5 2 4 2 6 3 2 2" xfId="25374" xr:uid="{00000000-0005-0000-0000-0000DA630000}"/>
    <cellStyle name="Input 5 2 4 2 6 3 3" xfId="25375" xr:uid="{00000000-0005-0000-0000-0000DB630000}"/>
    <cellStyle name="Input 5 2 4 2 6 4" xfId="25376" xr:uid="{00000000-0005-0000-0000-0000DC630000}"/>
    <cellStyle name="Input 5 2 4 2 6 5" xfId="25377" xr:uid="{00000000-0005-0000-0000-0000DD630000}"/>
    <cellStyle name="Input 5 2 4 2 7" xfId="25378" xr:uid="{00000000-0005-0000-0000-0000DE630000}"/>
    <cellStyle name="Input 5 2 4 2 7 2" xfId="25379" xr:uid="{00000000-0005-0000-0000-0000DF630000}"/>
    <cellStyle name="Input 5 2 4 2 8" xfId="25380" xr:uid="{00000000-0005-0000-0000-0000E0630000}"/>
    <cellStyle name="Input 5 2 4 2 8 2" xfId="25381" xr:uid="{00000000-0005-0000-0000-0000E1630000}"/>
    <cellStyle name="Input 5 2 4 2 8 2 2" xfId="25382" xr:uid="{00000000-0005-0000-0000-0000E2630000}"/>
    <cellStyle name="Input 5 2 4 2 8 3" xfId="25383" xr:uid="{00000000-0005-0000-0000-0000E3630000}"/>
    <cellStyle name="Input 5 2 4 2 9" xfId="25384" xr:uid="{00000000-0005-0000-0000-0000E4630000}"/>
    <cellStyle name="Input 5 2 4 3" xfId="25385" xr:uid="{00000000-0005-0000-0000-0000E5630000}"/>
    <cellStyle name="Input 5 2 4 3 2" xfId="25386" xr:uid="{00000000-0005-0000-0000-0000E6630000}"/>
    <cellStyle name="Input 5 2 4 3 2 2" xfId="25387" xr:uid="{00000000-0005-0000-0000-0000E7630000}"/>
    <cellStyle name="Input 5 2 4 3 2 2 2" xfId="25388" xr:uid="{00000000-0005-0000-0000-0000E8630000}"/>
    <cellStyle name="Input 5 2 4 3 2 3" xfId="25389" xr:uid="{00000000-0005-0000-0000-0000E9630000}"/>
    <cellStyle name="Input 5 2 4 3 2 3 2" xfId="25390" xr:uid="{00000000-0005-0000-0000-0000EA630000}"/>
    <cellStyle name="Input 5 2 4 3 2 3 2 2" xfId="25391" xr:uid="{00000000-0005-0000-0000-0000EB630000}"/>
    <cellStyle name="Input 5 2 4 3 2 3 3" xfId="25392" xr:uid="{00000000-0005-0000-0000-0000EC630000}"/>
    <cellStyle name="Input 5 2 4 3 2 4" xfId="25393" xr:uid="{00000000-0005-0000-0000-0000ED630000}"/>
    <cellStyle name="Input 5 2 4 3 2 5" xfId="25394" xr:uid="{00000000-0005-0000-0000-0000EE630000}"/>
    <cellStyle name="Input 5 2 4 3 3" xfId="25395" xr:uid="{00000000-0005-0000-0000-0000EF630000}"/>
    <cellStyle name="Input 5 2 4 3 3 2" xfId="25396" xr:uid="{00000000-0005-0000-0000-0000F0630000}"/>
    <cellStyle name="Input 5 2 4 3 4" xfId="25397" xr:uid="{00000000-0005-0000-0000-0000F1630000}"/>
    <cellStyle name="Input 5 2 4 3 4 2" xfId="25398" xr:uid="{00000000-0005-0000-0000-0000F2630000}"/>
    <cellStyle name="Input 5 2 4 3 4 2 2" xfId="25399" xr:uid="{00000000-0005-0000-0000-0000F3630000}"/>
    <cellStyle name="Input 5 2 4 3 4 3" xfId="25400" xr:uid="{00000000-0005-0000-0000-0000F4630000}"/>
    <cellStyle name="Input 5 2 4 3 5" xfId="25401" xr:uid="{00000000-0005-0000-0000-0000F5630000}"/>
    <cellStyle name="Input 5 2 4 3 6" xfId="25402" xr:uid="{00000000-0005-0000-0000-0000F6630000}"/>
    <cellStyle name="Input 5 2 4 4" xfId="25403" xr:uid="{00000000-0005-0000-0000-0000F7630000}"/>
    <cellStyle name="Input 5 2 4 4 2" xfId="25404" xr:uid="{00000000-0005-0000-0000-0000F8630000}"/>
    <cellStyle name="Input 5 2 4 4 2 2" xfId="25405" xr:uid="{00000000-0005-0000-0000-0000F9630000}"/>
    <cellStyle name="Input 5 2 4 4 3" xfId="25406" xr:uid="{00000000-0005-0000-0000-0000FA630000}"/>
    <cellStyle name="Input 5 2 4 4 3 2" xfId="25407" xr:uid="{00000000-0005-0000-0000-0000FB630000}"/>
    <cellStyle name="Input 5 2 4 4 3 2 2" xfId="25408" xr:uid="{00000000-0005-0000-0000-0000FC630000}"/>
    <cellStyle name="Input 5 2 4 4 3 3" xfId="25409" xr:uid="{00000000-0005-0000-0000-0000FD630000}"/>
    <cellStyle name="Input 5 2 4 4 4" xfId="25410" xr:uid="{00000000-0005-0000-0000-0000FE630000}"/>
    <cellStyle name="Input 5 2 4 4 5" xfId="25411" xr:uid="{00000000-0005-0000-0000-0000FF630000}"/>
    <cellStyle name="Input 5 2 4 5" xfId="25412" xr:uid="{00000000-0005-0000-0000-000000640000}"/>
    <cellStyle name="Input 5 2 4 5 2" xfId="25413" xr:uid="{00000000-0005-0000-0000-000001640000}"/>
    <cellStyle name="Input 5 2 4 5 2 2" xfId="25414" xr:uid="{00000000-0005-0000-0000-000002640000}"/>
    <cellStyle name="Input 5 2 4 5 3" xfId="25415" xr:uid="{00000000-0005-0000-0000-000003640000}"/>
    <cellStyle name="Input 5 2 4 5 3 2" xfId="25416" xr:uid="{00000000-0005-0000-0000-000004640000}"/>
    <cellStyle name="Input 5 2 4 5 3 2 2" xfId="25417" xr:uid="{00000000-0005-0000-0000-000005640000}"/>
    <cellStyle name="Input 5 2 4 5 3 3" xfId="25418" xr:uid="{00000000-0005-0000-0000-000006640000}"/>
    <cellStyle name="Input 5 2 4 5 4" xfId="25419" xr:uid="{00000000-0005-0000-0000-000007640000}"/>
    <cellStyle name="Input 5 2 4 5 5" xfId="25420" xr:uid="{00000000-0005-0000-0000-000008640000}"/>
    <cellStyle name="Input 5 2 4 6" xfId="25421" xr:uid="{00000000-0005-0000-0000-000009640000}"/>
    <cellStyle name="Input 5 2 4 6 2" xfId="25422" xr:uid="{00000000-0005-0000-0000-00000A640000}"/>
    <cellStyle name="Input 5 2 4 6 2 2" xfId="25423" xr:uid="{00000000-0005-0000-0000-00000B640000}"/>
    <cellStyle name="Input 5 2 4 6 3" xfId="25424" xr:uid="{00000000-0005-0000-0000-00000C640000}"/>
    <cellStyle name="Input 5 2 4 6 3 2" xfId="25425" xr:uid="{00000000-0005-0000-0000-00000D640000}"/>
    <cellStyle name="Input 5 2 4 6 3 2 2" xfId="25426" xr:uid="{00000000-0005-0000-0000-00000E640000}"/>
    <cellStyle name="Input 5 2 4 6 3 3" xfId="25427" xr:uid="{00000000-0005-0000-0000-00000F640000}"/>
    <cellStyle name="Input 5 2 4 6 4" xfId="25428" xr:uid="{00000000-0005-0000-0000-000010640000}"/>
    <cellStyle name="Input 5 2 4 6 5" xfId="25429" xr:uid="{00000000-0005-0000-0000-000011640000}"/>
    <cellStyle name="Input 5 2 4 7" xfId="25430" xr:uid="{00000000-0005-0000-0000-000012640000}"/>
    <cellStyle name="Input 5 2 4 7 2" xfId="25431" xr:uid="{00000000-0005-0000-0000-000013640000}"/>
    <cellStyle name="Input 5 2 4 7 2 2" xfId="25432" xr:uid="{00000000-0005-0000-0000-000014640000}"/>
    <cellStyle name="Input 5 2 4 7 3" xfId="25433" xr:uid="{00000000-0005-0000-0000-000015640000}"/>
    <cellStyle name="Input 5 2 4 7 3 2" xfId="25434" xr:uid="{00000000-0005-0000-0000-000016640000}"/>
    <cellStyle name="Input 5 2 4 7 3 2 2" xfId="25435" xr:uid="{00000000-0005-0000-0000-000017640000}"/>
    <cellStyle name="Input 5 2 4 7 3 3" xfId="25436" xr:uid="{00000000-0005-0000-0000-000018640000}"/>
    <cellStyle name="Input 5 2 4 7 4" xfId="25437" xr:uid="{00000000-0005-0000-0000-000019640000}"/>
    <cellStyle name="Input 5 2 4 7 5" xfId="25438" xr:uid="{00000000-0005-0000-0000-00001A640000}"/>
    <cellStyle name="Input 5 2 4 8" xfId="25439" xr:uid="{00000000-0005-0000-0000-00001B640000}"/>
    <cellStyle name="Input 5 2 4 8 2" xfId="25440" xr:uid="{00000000-0005-0000-0000-00001C640000}"/>
    <cellStyle name="Input 5 2 4 9" xfId="25441" xr:uid="{00000000-0005-0000-0000-00001D640000}"/>
    <cellStyle name="Input 5 2 4 9 2" xfId="25442" xr:uid="{00000000-0005-0000-0000-00001E640000}"/>
    <cellStyle name="Input 5 2 4 9 2 2" xfId="25443" xr:uid="{00000000-0005-0000-0000-00001F640000}"/>
    <cellStyle name="Input 5 2 4 9 3" xfId="25444" xr:uid="{00000000-0005-0000-0000-000020640000}"/>
    <cellStyle name="Input 5 2 5" xfId="25445" xr:uid="{00000000-0005-0000-0000-000021640000}"/>
    <cellStyle name="Input 5 2 5 10" xfId="25446" xr:uid="{00000000-0005-0000-0000-000022640000}"/>
    <cellStyle name="Input 5 2 5 11" xfId="25447" xr:uid="{00000000-0005-0000-0000-000023640000}"/>
    <cellStyle name="Input 5 2 5 2" xfId="25448" xr:uid="{00000000-0005-0000-0000-000024640000}"/>
    <cellStyle name="Input 5 2 5 2 10" xfId="25449" xr:uid="{00000000-0005-0000-0000-000025640000}"/>
    <cellStyle name="Input 5 2 5 2 2" xfId="25450" xr:uid="{00000000-0005-0000-0000-000026640000}"/>
    <cellStyle name="Input 5 2 5 2 2 2" xfId="25451" xr:uid="{00000000-0005-0000-0000-000027640000}"/>
    <cellStyle name="Input 5 2 5 2 2 2 2" xfId="25452" xr:uid="{00000000-0005-0000-0000-000028640000}"/>
    <cellStyle name="Input 5 2 5 2 2 3" xfId="25453" xr:uid="{00000000-0005-0000-0000-000029640000}"/>
    <cellStyle name="Input 5 2 5 2 2 3 2" xfId="25454" xr:uid="{00000000-0005-0000-0000-00002A640000}"/>
    <cellStyle name="Input 5 2 5 2 2 3 2 2" xfId="25455" xr:uid="{00000000-0005-0000-0000-00002B640000}"/>
    <cellStyle name="Input 5 2 5 2 2 3 3" xfId="25456" xr:uid="{00000000-0005-0000-0000-00002C640000}"/>
    <cellStyle name="Input 5 2 5 2 2 4" xfId="25457" xr:uid="{00000000-0005-0000-0000-00002D640000}"/>
    <cellStyle name="Input 5 2 5 2 2 5" xfId="25458" xr:uid="{00000000-0005-0000-0000-00002E640000}"/>
    <cellStyle name="Input 5 2 5 2 3" xfId="25459" xr:uid="{00000000-0005-0000-0000-00002F640000}"/>
    <cellStyle name="Input 5 2 5 2 3 2" xfId="25460" xr:uid="{00000000-0005-0000-0000-000030640000}"/>
    <cellStyle name="Input 5 2 5 2 3 2 2" xfId="25461" xr:uid="{00000000-0005-0000-0000-000031640000}"/>
    <cellStyle name="Input 5 2 5 2 3 3" xfId="25462" xr:uid="{00000000-0005-0000-0000-000032640000}"/>
    <cellStyle name="Input 5 2 5 2 3 3 2" xfId="25463" xr:uid="{00000000-0005-0000-0000-000033640000}"/>
    <cellStyle name="Input 5 2 5 2 3 3 2 2" xfId="25464" xr:uid="{00000000-0005-0000-0000-000034640000}"/>
    <cellStyle name="Input 5 2 5 2 3 3 3" xfId="25465" xr:uid="{00000000-0005-0000-0000-000035640000}"/>
    <cellStyle name="Input 5 2 5 2 3 4" xfId="25466" xr:uid="{00000000-0005-0000-0000-000036640000}"/>
    <cellStyle name="Input 5 2 5 2 3 5" xfId="25467" xr:uid="{00000000-0005-0000-0000-000037640000}"/>
    <cellStyle name="Input 5 2 5 2 4" xfId="25468" xr:uid="{00000000-0005-0000-0000-000038640000}"/>
    <cellStyle name="Input 5 2 5 2 4 2" xfId="25469" xr:uid="{00000000-0005-0000-0000-000039640000}"/>
    <cellStyle name="Input 5 2 5 2 4 2 2" xfId="25470" xr:uid="{00000000-0005-0000-0000-00003A640000}"/>
    <cellStyle name="Input 5 2 5 2 4 3" xfId="25471" xr:uid="{00000000-0005-0000-0000-00003B640000}"/>
    <cellStyle name="Input 5 2 5 2 4 3 2" xfId="25472" xr:uid="{00000000-0005-0000-0000-00003C640000}"/>
    <cellStyle name="Input 5 2 5 2 4 3 2 2" xfId="25473" xr:uid="{00000000-0005-0000-0000-00003D640000}"/>
    <cellStyle name="Input 5 2 5 2 4 3 3" xfId="25474" xr:uid="{00000000-0005-0000-0000-00003E640000}"/>
    <cellStyle name="Input 5 2 5 2 4 4" xfId="25475" xr:uid="{00000000-0005-0000-0000-00003F640000}"/>
    <cellStyle name="Input 5 2 5 2 4 5" xfId="25476" xr:uid="{00000000-0005-0000-0000-000040640000}"/>
    <cellStyle name="Input 5 2 5 2 5" xfId="25477" xr:uid="{00000000-0005-0000-0000-000041640000}"/>
    <cellStyle name="Input 5 2 5 2 5 2" xfId="25478" xr:uid="{00000000-0005-0000-0000-000042640000}"/>
    <cellStyle name="Input 5 2 5 2 5 2 2" xfId="25479" xr:uid="{00000000-0005-0000-0000-000043640000}"/>
    <cellStyle name="Input 5 2 5 2 5 3" xfId="25480" xr:uid="{00000000-0005-0000-0000-000044640000}"/>
    <cellStyle name="Input 5 2 5 2 5 3 2" xfId="25481" xr:uid="{00000000-0005-0000-0000-000045640000}"/>
    <cellStyle name="Input 5 2 5 2 5 3 2 2" xfId="25482" xr:uid="{00000000-0005-0000-0000-000046640000}"/>
    <cellStyle name="Input 5 2 5 2 5 3 3" xfId="25483" xr:uid="{00000000-0005-0000-0000-000047640000}"/>
    <cellStyle name="Input 5 2 5 2 5 4" xfId="25484" xr:uid="{00000000-0005-0000-0000-000048640000}"/>
    <cellStyle name="Input 5 2 5 2 5 5" xfId="25485" xr:uid="{00000000-0005-0000-0000-000049640000}"/>
    <cellStyle name="Input 5 2 5 2 6" xfId="25486" xr:uid="{00000000-0005-0000-0000-00004A640000}"/>
    <cellStyle name="Input 5 2 5 2 6 2" xfId="25487" xr:uid="{00000000-0005-0000-0000-00004B640000}"/>
    <cellStyle name="Input 5 2 5 2 6 2 2" xfId="25488" xr:uid="{00000000-0005-0000-0000-00004C640000}"/>
    <cellStyle name="Input 5 2 5 2 6 3" xfId="25489" xr:uid="{00000000-0005-0000-0000-00004D640000}"/>
    <cellStyle name="Input 5 2 5 2 6 3 2" xfId="25490" xr:uid="{00000000-0005-0000-0000-00004E640000}"/>
    <cellStyle name="Input 5 2 5 2 6 3 2 2" xfId="25491" xr:uid="{00000000-0005-0000-0000-00004F640000}"/>
    <cellStyle name="Input 5 2 5 2 6 3 3" xfId="25492" xr:uid="{00000000-0005-0000-0000-000050640000}"/>
    <cellStyle name="Input 5 2 5 2 6 4" xfId="25493" xr:uid="{00000000-0005-0000-0000-000051640000}"/>
    <cellStyle name="Input 5 2 5 2 6 5" xfId="25494" xr:uid="{00000000-0005-0000-0000-000052640000}"/>
    <cellStyle name="Input 5 2 5 2 7" xfId="25495" xr:uid="{00000000-0005-0000-0000-000053640000}"/>
    <cellStyle name="Input 5 2 5 2 7 2" xfId="25496" xr:uid="{00000000-0005-0000-0000-000054640000}"/>
    <cellStyle name="Input 5 2 5 2 8" xfId="25497" xr:uid="{00000000-0005-0000-0000-000055640000}"/>
    <cellStyle name="Input 5 2 5 2 8 2" xfId="25498" xr:uid="{00000000-0005-0000-0000-000056640000}"/>
    <cellStyle name="Input 5 2 5 2 8 2 2" xfId="25499" xr:uid="{00000000-0005-0000-0000-000057640000}"/>
    <cellStyle name="Input 5 2 5 2 8 3" xfId="25500" xr:uid="{00000000-0005-0000-0000-000058640000}"/>
    <cellStyle name="Input 5 2 5 2 9" xfId="25501" xr:uid="{00000000-0005-0000-0000-000059640000}"/>
    <cellStyle name="Input 5 2 5 3" xfId="25502" xr:uid="{00000000-0005-0000-0000-00005A640000}"/>
    <cellStyle name="Input 5 2 5 3 2" xfId="25503" xr:uid="{00000000-0005-0000-0000-00005B640000}"/>
    <cellStyle name="Input 5 2 5 3 2 2" xfId="25504" xr:uid="{00000000-0005-0000-0000-00005C640000}"/>
    <cellStyle name="Input 5 2 5 3 2 2 2" xfId="25505" xr:uid="{00000000-0005-0000-0000-00005D640000}"/>
    <cellStyle name="Input 5 2 5 3 2 3" xfId="25506" xr:uid="{00000000-0005-0000-0000-00005E640000}"/>
    <cellStyle name="Input 5 2 5 3 2 3 2" xfId="25507" xr:uid="{00000000-0005-0000-0000-00005F640000}"/>
    <cellStyle name="Input 5 2 5 3 2 3 2 2" xfId="25508" xr:uid="{00000000-0005-0000-0000-000060640000}"/>
    <cellStyle name="Input 5 2 5 3 2 3 3" xfId="25509" xr:uid="{00000000-0005-0000-0000-000061640000}"/>
    <cellStyle name="Input 5 2 5 3 2 4" xfId="25510" xr:uid="{00000000-0005-0000-0000-000062640000}"/>
    <cellStyle name="Input 5 2 5 3 2 5" xfId="25511" xr:uid="{00000000-0005-0000-0000-000063640000}"/>
    <cellStyle name="Input 5 2 5 3 3" xfId="25512" xr:uid="{00000000-0005-0000-0000-000064640000}"/>
    <cellStyle name="Input 5 2 5 3 3 2" xfId="25513" xr:uid="{00000000-0005-0000-0000-000065640000}"/>
    <cellStyle name="Input 5 2 5 3 4" xfId="25514" xr:uid="{00000000-0005-0000-0000-000066640000}"/>
    <cellStyle name="Input 5 2 5 3 4 2" xfId="25515" xr:uid="{00000000-0005-0000-0000-000067640000}"/>
    <cellStyle name="Input 5 2 5 3 4 2 2" xfId="25516" xr:uid="{00000000-0005-0000-0000-000068640000}"/>
    <cellStyle name="Input 5 2 5 3 4 3" xfId="25517" xr:uid="{00000000-0005-0000-0000-000069640000}"/>
    <cellStyle name="Input 5 2 5 3 5" xfId="25518" xr:uid="{00000000-0005-0000-0000-00006A640000}"/>
    <cellStyle name="Input 5 2 5 3 6" xfId="25519" xr:uid="{00000000-0005-0000-0000-00006B640000}"/>
    <cellStyle name="Input 5 2 5 4" xfId="25520" xr:uid="{00000000-0005-0000-0000-00006C640000}"/>
    <cellStyle name="Input 5 2 5 4 2" xfId="25521" xr:uid="{00000000-0005-0000-0000-00006D640000}"/>
    <cellStyle name="Input 5 2 5 4 2 2" xfId="25522" xr:uid="{00000000-0005-0000-0000-00006E640000}"/>
    <cellStyle name="Input 5 2 5 4 3" xfId="25523" xr:uid="{00000000-0005-0000-0000-00006F640000}"/>
    <cellStyle name="Input 5 2 5 4 3 2" xfId="25524" xr:uid="{00000000-0005-0000-0000-000070640000}"/>
    <cellStyle name="Input 5 2 5 4 3 2 2" xfId="25525" xr:uid="{00000000-0005-0000-0000-000071640000}"/>
    <cellStyle name="Input 5 2 5 4 3 3" xfId="25526" xr:uid="{00000000-0005-0000-0000-000072640000}"/>
    <cellStyle name="Input 5 2 5 4 4" xfId="25527" xr:uid="{00000000-0005-0000-0000-000073640000}"/>
    <cellStyle name="Input 5 2 5 4 5" xfId="25528" xr:uid="{00000000-0005-0000-0000-000074640000}"/>
    <cellStyle name="Input 5 2 5 5" xfId="25529" xr:uid="{00000000-0005-0000-0000-000075640000}"/>
    <cellStyle name="Input 5 2 5 5 2" xfId="25530" xr:uid="{00000000-0005-0000-0000-000076640000}"/>
    <cellStyle name="Input 5 2 5 5 2 2" xfId="25531" xr:uid="{00000000-0005-0000-0000-000077640000}"/>
    <cellStyle name="Input 5 2 5 5 3" xfId="25532" xr:uid="{00000000-0005-0000-0000-000078640000}"/>
    <cellStyle name="Input 5 2 5 5 3 2" xfId="25533" xr:uid="{00000000-0005-0000-0000-000079640000}"/>
    <cellStyle name="Input 5 2 5 5 3 2 2" xfId="25534" xr:uid="{00000000-0005-0000-0000-00007A640000}"/>
    <cellStyle name="Input 5 2 5 5 3 3" xfId="25535" xr:uid="{00000000-0005-0000-0000-00007B640000}"/>
    <cellStyle name="Input 5 2 5 5 4" xfId="25536" xr:uid="{00000000-0005-0000-0000-00007C640000}"/>
    <cellStyle name="Input 5 2 5 5 5" xfId="25537" xr:uid="{00000000-0005-0000-0000-00007D640000}"/>
    <cellStyle name="Input 5 2 5 6" xfId="25538" xr:uid="{00000000-0005-0000-0000-00007E640000}"/>
    <cellStyle name="Input 5 2 5 6 2" xfId="25539" xr:uid="{00000000-0005-0000-0000-00007F640000}"/>
    <cellStyle name="Input 5 2 5 6 2 2" xfId="25540" xr:uid="{00000000-0005-0000-0000-000080640000}"/>
    <cellStyle name="Input 5 2 5 6 3" xfId="25541" xr:uid="{00000000-0005-0000-0000-000081640000}"/>
    <cellStyle name="Input 5 2 5 6 3 2" xfId="25542" xr:uid="{00000000-0005-0000-0000-000082640000}"/>
    <cellStyle name="Input 5 2 5 6 3 2 2" xfId="25543" xr:uid="{00000000-0005-0000-0000-000083640000}"/>
    <cellStyle name="Input 5 2 5 6 3 3" xfId="25544" xr:uid="{00000000-0005-0000-0000-000084640000}"/>
    <cellStyle name="Input 5 2 5 6 4" xfId="25545" xr:uid="{00000000-0005-0000-0000-000085640000}"/>
    <cellStyle name="Input 5 2 5 6 5" xfId="25546" xr:uid="{00000000-0005-0000-0000-000086640000}"/>
    <cellStyle name="Input 5 2 5 7" xfId="25547" xr:uid="{00000000-0005-0000-0000-000087640000}"/>
    <cellStyle name="Input 5 2 5 7 2" xfId="25548" xr:uid="{00000000-0005-0000-0000-000088640000}"/>
    <cellStyle name="Input 5 2 5 7 2 2" xfId="25549" xr:uid="{00000000-0005-0000-0000-000089640000}"/>
    <cellStyle name="Input 5 2 5 7 3" xfId="25550" xr:uid="{00000000-0005-0000-0000-00008A640000}"/>
    <cellStyle name="Input 5 2 5 7 3 2" xfId="25551" xr:uid="{00000000-0005-0000-0000-00008B640000}"/>
    <cellStyle name="Input 5 2 5 7 3 2 2" xfId="25552" xr:uid="{00000000-0005-0000-0000-00008C640000}"/>
    <cellStyle name="Input 5 2 5 7 3 3" xfId="25553" xr:uid="{00000000-0005-0000-0000-00008D640000}"/>
    <cellStyle name="Input 5 2 5 7 4" xfId="25554" xr:uid="{00000000-0005-0000-0000-00008E640000}"/>
    <cellStyle name="Input 5 2 5 7 5" xfId="25555" xr:uid="{00000000-0005-0000-0000-00008F640000}"/>
    <cellStyle name="Input 5 2 5 8" xfId="25556" xr:uid="{00000000-0005-0000-0000-000090640000}"/>
    <cellStyle name="Input 5 2 5 8 2" xfId="25557" xr:uid="{00000000-0005-0000-0000-000091640000}"/>
    <cellStyle name="Input 5 2 5 9" xfId="25558" xr:uid="{00000000-0005-0000-0000-000092640000}"/>
    <cellStyle name="Input 5 2 5 9 2" xfId="25559" xr:uid="{00000000-0005-0000-0000-000093640000}"/>
    <cellStyle name="Input 5 2 5 9 2 2" xfId="25560" xr:uid="{00000000-0005-0000-0000-000094640000}"/>
    <cellStyle name="Input 5 2 5 9 3" xfId="25561" xr:uid="{00000000-0005-0000-0000-000095640000}"/>
    <cellStyle name="Input 5 2 6" xfId="25562" xr:uid="{00000000-0005-0000-0000-000096640000}"/>
    <cellStyle name="Input 5 2 6 10" xfId="25563" xr:uid="{00000000-0005-0000-0000-000097640000}"/>
    <cellStyle name="Input 5 2 6 11" xfId="25564" xr:uid="{00000000-0005-0000-0000-000098640000}"/>
    <cellStyle name="Input 5 2 6 2" xfId="25565" xr:uid="{00000000-0005-0000-0000-000099640000}"/>
    <cellStyle name="Input 5 2 6 2 10" xfId="25566" xr:uid="{00000000-0005-0000-0000-00009A640000}"/>
    <cellStyle name="Input 5 2 6 2 2" xfId="25567" xr:uid="{00000000-0005-0000-0000-00009B640000}"/>
    <cellStyle name="Input 5 2 6 2 2 2" xfId="25568" xr:uid="{00000000-0005-0000-0000-00009C640000}"/>
    <cellStyle name="Input 5 2 6 2 2 2 2" xfId="25569" xr:uid="{00000000-0005-0000-0000-00009D640000}"/>
    <cellStyle name="Input 5 2 6 2 2 3" xfId="25570" xr:uid="{00000000-0005-0000-0000-00009E640000}"/>
    <cellStyle name="Input 5 2 6 2 2 3 2" xfId="25571" xr:uid="{00000000-0005-0000-0000-00009F640000}"/>
    <cellStyle name="Input 5 2 6 2 2 3 2 2" xfId="25572" xr:uid="{00000000-0005-0000-0000-0000A0640000}"/>
    <cellStyle name="Input 5 2 6 2 2 3 3" xfId="25573" xr:uid="{00000000-0005-0000-0000-0000A1640000}"/>
    <cellStyle name="Input 5 2 6 2 2 4" xfId="25574" xr:uid="{00000000-0005-0000-0000-0000A2640000}"/>
    <cellStyle name="Input 5 2 6 2 2 5" xfId="25575" xr:uid="{00000000-0005-0000-0000-0000A3640000}"/>
    <cellStyle name="Input 5 2 6 2 3" xfId="25576" xr:uid="{00000000-0005-0000-0000-0000A4640000}"/>
    <cellStyle name="Input 5 2 6 2 3 2" xfId="25577" xr:uid="{00000000-0005-0000-0000-0000A5640000}"/>
    <cellStyle name="Input 5 2 6 2 3 2 2" xfId="25578" xr:uid="{00000000-0005-0000-0000-0000A6640000}"/>
    <cellStyle name="Input 5 2 6 2 3 3" xfId="25579" xr:uid="{00000000-0005-0000-0000-0000A7640000}"/>
    <cellStyle name="Input 5 2 6 2 3 3 2" xfId="25580" xr:uid="{00000000-0005-0000-0000-0000A8640000}"/>
    <cellStyle name="Input 5 2 6 2 3 3 2 2" xfId="25581" xr:uid="{00000000-0005-0000-0000-0000A9640000}"/>
    <cellStyle name="Input 5 2 6 2 3 3 3" xfId="25582" xr:uid="{00000000-0005-0000-0000-0000AA640000}"/>
    <cellStyle name="Input 5 2 6 2 3 4" xfId="25583" xr:uid="{00000000-0005-0000-0000-0000AB640000}"/>
    <cellStyle name="Input 5 2 6 2 3 5" xfId="25584" xr:uid="{00000000-0005-0000-0000-0000AC640000}"/>
    <cellStyle name="Input 5 2 6 2 4" xfId="25585" xr:uid="{00000000-0005-0000-0000-0000AD640000}"/>
    <cellStyle name="Input 5 2 6 2 4 2" xfId="25586" xr:uid="{00000000-0005-0000-0000-0000AE640000}"/>
    <cellStyle name="Input 5 2 6 2 4 2 2" xfId="25587" xr:uid="{00000000-0005-0000-0000-0000AF640000}"/>
    <cellStyle name="Input 5 2 6 2 4 3" xfId="25588" xr:uid="{00000000-0005-0000-0000-0000B0640000}"/>
    <cellStyle name="Input 5 2 6 2 4 3 2" xfId="25589" xr:uid="{00000000-0005-0000-0000-0000B1640000}"/>
    <cellStyle name="Input 5 2 6 2 4 3 2 2" xfId="25590" xr:uid="{00000000-0005-0000-0000-0000B2640000}"/>
    <cellStyle name="Input 5 2 6 2 4 3 3" xfId="25591" xr:uid="{00000000-0005-0000-0000-0000B3640000}"/>
    <cellStyle name="Input 5 2 6 2 4 4" xfId="25592" xr:uid="{00000000-0005-0000-0000-0000B4640000}"/>
    <cellStyle name="Input 5 2 6 2 4 5" xfId="25593" xr:uid="{00000000-0005-0000-0000-0000B5640000}"/>
    <cellStyle name="Input 5 2 6 2 5" xfId="25594" xr:uid="{00000000-0005-0000-0000-0000B6640000}"/>
    <cellStyle name="Input 5 2 6 2 5 2" xfId="25595" xr:uid="{00000000-0005-0000-0000-0000B7640000}"/>
    <cellStyle name="Input 5 2 6 2 5 2 2" xfId="25596" xr:uid="{00000000-0005-0000-0000-0000B8640000}"/>
    <cellStyle name="Input 5 2 6 2 5 3" xfId="25597" xr:uid="{00000000-0005-0000-0000-0000B9640000}"/>
    <cellStyle name="Input 5 2 6 2 5 3 2" xfId="25598" xr:uid="{00000000-0005-0000-0000-0000BA640000}"/>
    <cellStyle name="Input 5 2 6 2 5 3 2 2" xfId="25599" xr:uid="{00000000-0005-0000-0000-0000BB640000}"/>
    <cellStyle name="Input 5 2 6 2 5 3 3" xfId="25600" xr:uid="{00000000-0005-0000-0000-0000BC640000}"/>
    <cellStyle name="Input 5 2 6 2 5 4" xfId="25601" xr:uid="{00000000-0005-0000-0000-0000BD640000}"/>
    <cellStyle name="Input 5 2 6 2 5 5" xfId="25602" xr:uid="{00000000-0005-0000-0000-0000BE640000}"/>
    <cellStyle name="Input 5 2 6 2 6" xfId="25603" xr:uid="{00000000-0005-0000-0000-0000BF640000}"/>
    <cellStyle name="Input 5 2 6 2 6 2" xfId="25604" xr:uid="{00000000-0005-0000-0000-0000C0640000}"/>
    <cellStyle name="Input 5 2 6 2 6 2 2" xfId="25605" xr:uid="{00000000-0005-0000-0000-0000C1640000}"/>
    <cellStyle name="Input 5 2 6 2 6 3" xfId="25606" xr:uid="{00000000-0005-0000-0000-0000C2640000}"/>
    <cellStyle name="Input 5 2 6 2 6 3 2" xfId="25607" xr:uid="{00000000-0005-0000-0000-0000C3640000}"/>
    <cellStyle name="Input 5 2 6 2 6 3 2 2" xfId="25608" xr:uid="{00000000-0005-0000-0000-0000C4640000}"/>
    <cellStyle name="Input 5 2 6 2 6 3 3" xfId="25609" xr:uid="{00000000-0005-0000-0000-0000C5640000}"/>
    <cellStyle name="Input 5 2 6 2 6 4" xfId="25610" xr:uid="{00000000-0005-0000-0000-0000C6640000}"/>
    <cellStyle name="Input 5 2 6 2 6 5" xfId="25611" xr:uid="{00000000-0005-0000-0000-0000C7640000}"/>
    <cellStyle name="Input 5 2 6 2 7" xfId="25612" xr:uid="{00000000-0005-0000-0000-0000C8640000}"/>
    <cellStyle name="Input 5 2 6 2 7 2" xfId="25613" xr:uid="{00000000-0005-0000-0000-0000C9640000}"/>
    <cellStyle name="Input 5 2 6 2 8" xfId="25614" xr:uid="{00000000-0005-0000-0000-0000CA640000}"/>
    <cellStyle name="Input 5 2 6 2 8 2" xfId="25615" xr:uid="{00000000-0005-0000-0000-0000CB640000}"/>
    <cellStyle name="Input 5 2 6 2 8 2 2" xfId="25616" xr:uid="{00000000-0005-0000-0000-0000CC640000}"/>
    <cellStyle name="Input 5 2 6 2 8 3" xfId="25617" xr:uid="{00000000-0005-0000-0000-0000CD640000}"/>
    <cellStyle name="Input 5 2 6 2 9" xfId="25618" xr:uid="{00000000-0005-0000-0000-0000CE640000}"/>
    <cellStyle name="Input 5 2 6 3" xfId="25619" xr:uid="{00000000-0005-0000-0000-0000CF640000}"/>
    <cellStyle name="Input 5 2 6 3 2" xfId="25620" xr:uid="{00000000-0005-0000-0000-0000D0640000}"/>
    <cellStyle name="Input 5 2 6 3 2 2" xfId="25621" xr:uid="{00000000-0005-0000-0000-0000D1640000}"/>
    <cellStyle name="Input 5 2 6 3 2 2 2" xfId="25622" xr:uid="{00000000-0005-0000-0000-0000D2640000}"/>
    <cellStyle name="Input 5 2 6 3 2 3" xfId="25623" xr:uid="{00000000-0005-0000-0000-0000D3640000}"/>
    <cellStyle name="Input 5 2 6 3 2 3 2" xfId="25624" xr:uid="{00000000-0005-0000-0000-0000D4640000}"/>
    <cellStyle name="Input 5 2 6 3 2 3 2 2" xfId="25625" xr:uid="{00000000-0005-0000-0000-0000D5640000}"/>
    <cellStyle name="Input 5 2 6 3 2 3 3" xfId="25626" xr:uid="{00000000-0005-0000-0000-0000D6640000}"/>
    <cellStyle name="Input 5 2 6 3 2 4" xfId="25627" xr:uid="{00000000-0005-0000-0000-0000D7640000}"/>
    <cellStyle name="Input 5 2 6 3 2 5" xfId="25628" xr:uid="{00000000-0005-0000-0000-0000D8640000}"/>
    <cellStyle name="Input 5 2 6 3 3" xfId="25629" xr:uid="{00000000-0005-0000-0000-0000D9640000}"/>
    <cellStyle name="Input 5 2 6 3 3 2" xfId="25630" xr:uid="{00000000-0005-0000-0000-0000DA640000}"/>
    <cellStyle name="Input 5 2 6 3 4" xfId="25631" xr:uid="{00000000-0005-0000-0000-0000DB640000}"/>
    <cellStyle name="Input 5 2 6 3 4 2" xfId="25632" xr:uid="{00000000-0005-0000-0000-0000DC640000}"/>
    <cellStyle name="Input 5 2 6 3 4 2 2" xfId="25633" xr:uid="{00000000-0005-0000-0000-0000DD640000}"/>
    <cellStyle name="Input 5 2 6 3 4 3" xfId="25634" xr:uid="{00000000-0005-0000-0000-0000DE640000}"/>
    <cellStyle name="Input 5 2 6 3 5" xfId="25635" xr:uid="{00000000-0005-0000-0000-0000DF640000}"/>
    <cellStyle name="Input 5 2 6 3 6" xfId="25636" xr:uid="{00000000-0005-0000-0000-0000E0640000}"/>
    <cellStyle name="Input 5 2 6 4" xfId="25637" xr:uid="{00000000-0005-0000-0000-0000E1640000}"/>
    <cellStyle name="Input 5 2 6 4 2" xfId="25638" xr:uid="{00000000-0005-0000-0000-0000E2640000}"/>
    <cellStyle name="Input 5 2 6 4 2 2" xfId="25639" xr:uid="{00000000-0005-0000-0000-0000E3640000}"/>
    <cellStyle name="Input 5 2 6 4 3" xfId="25640" xr:uid="{00000000-0005-0000-0000-0000E4640000}"/>
    <cellStyle name="Input 5 2 6 4 3 2" xfId="25641" xr:uid="{00000000-0005-0000-0000-0000E5640000}"/>
    <cellStyle name="Input 5 2 6 4 3 2 2" xfId="25642" xr:uid="{00000000-0005-0000-0000-0000E6640000}"/>
    <cellStyle name="Input 5 2 6 4 3 3" xfId="25643" xr:uid="{00000000-0005-0000-0000-0000E7640000}"/>
    <cellStyle name="Input 5 2 6 4 4" xfId="25644" xr:uid="{00000000-0005-0000-0000-0000E8640000}"/>
    <cellStyle name="Input 5 2 6 4 5" xfId="25645" xr:uid="{00000000-0005-0000-0000-0000E9640000}"/>
    <cellStyle name="Input 5 2 6 5" xfId="25646" xr:uid="{00000000-0005-0000-0000-0000EA640000}"/>
    <cellStyle name="Input 5 2 6 5 2" xfId="25647" xr:uid="{00000000-0005-0000-0000-0000EB640000}"/>
    <cellStyle name="Input 5 2 6 5 2 2" xfId="25648" xr:uid="{00000000-0005-0000-0000-0000EC640000}"/>
    <cellStyle name="Input 5 2 6 5 3" xfId="25649" xr:uid="{00000000-0005-0000-0000-0000ED640000}"/>
    <cellStyle name="Input 5 2 6 5 3 2" xfId="25650" xr:uid="{00000000-0005-0000-0000-0000EE640000}"/>
    <cellStyle name="Input 5 2 6 5 3 2 2" xfId="25651" xr:uid="{00000000-0005-0000-0000-0000EF640000}"/>
    <cellStyle name="Input 5 2 6 5 3 3" xfId="25652" xr:uid="{00000000-0005-0000-0000-0000F0640000}"/>
    <cellStyle name="Input 5 2 6 5 4" xfId="25653" xr:uid="{00000000-0005-0000-0000-0000F1640000}"/>
    <cellStyle name="Input 5 2 6 5 5" xfId="25654" xr:uid="{00000000-0005-0000-0000-0000F2640000}"/>
    <cellStyle name="Input 5 2 6 6" xfId="25655" xr:uid="{00000000-0005-0000-0000-0000F3640000}"/>
    <cellStyle name="Input 5 2 6 6 2" xfId="25656" xr:uid="{00000000-0005-0000-0000-0000F4640000}"/>
    <cellStyle name="Input 5 2 6 6 2 2" xfId="25657" xr:uid="{00000000-0005-0000-0000-0000F5640000}"/>
    <cellStyle name="Input 5 2 6 6 3" xfId="25658" xr:uid="{00000000-0005-0000-0000-0000F6640000}"/>
    <cellStyle name="Input 5 2 6 6 3 2" xfId="25659" xr:uid="{00000000-0005-0000-0000-0000F7640000}"/>
    <cellStyle name="Input 5 2 6 6 3 2 2" xfId="25660" xr:uid="{00000000-0005-0000-0000-0000F8640000}"/>
    <cellStyle name="Input 5 2 6 6 3 3" xfId="25661" xr:uid="{00000000-0005-0000-0000-0000F9640000}"/>
    <cellStyle name="Input 5 2 6 6 4" xfId="25662" xr:uid="{00000000-0005-0000-0000-0000FA640000}"/>
    <cellStyle name="Input 5 2 6 6 5" xfId="25663" xr:uid="{00000000-0005-0000-0000-0000FB640000}"/>
    <cellStyle name="Input 5 2 6 7" xfId="25664" xr:uid="{00000000-0005-0000-0000-0000FC640000}"/>
    <cellStyle name="Input 5 2 6 7 2" xfId="25665" xr:uid="{00000000-0005-0000-0000-0000FD640000}"/>
    <cellStyle name="Input 5 2 6 7 2 2" xfId="25666" xr:uid="{00000000-0005-0000-0000-0000FE640000}"/>
    <cellStyle name="Input 5 2 6 7 3" xfId="25667" xr:uid="{00000000-0005-0000-0000-0000FF640000}"/>
    <cellStyle name="Input 5 2 6 7 3 2" xfId="25668" xr:uid="{00000000-0005-0000-0000-000000650000}"/>
    <cellStyle name="Input 5 2 6 7 3 2 2" xfId="25669" xr:uid="{00000000-0005-0000-0000-000001650000}"/>
    <cellStyle name="Input 5 2 6 7 3 3" xfId="25670" xr:uid="{00000000-0005-0000-0000-000002650000}"/>
    <cellStyle name="Input 5 2 6 7 4" xfId="25671" xr:uid="{00000000-0005-0000-0000-000003650000}"/>
    <cellStyle name="Input 5 2 6 7 5" xfId="25672" xr:uid="{00000000-0005-0000-0000-000004650000}"/>
    <cellStyle name="Input 5 2 6 8" xfId="25673" xr:uid="{00000000-0005-0000-0000-000005650000}"/>
    <cellStyle name="Input 5 2 6 8 2" xfId="25674" xr:uid="{00000000-0005-0000-0000-000006650000}"/>
    <cellStyle name="Input 5 2 6 9" xfId="25675" xr:uid="{00000000-0005-0000-0000-000007650000}"/>
    <cellStyle name="Input 5 2 6 9 2" xfId="25676" xr:uid="{00000000-0005-0000-0000-000008650000}"/>
    <cellStyle name="Input 5 2 6 9 2 2" xfId="25677" xr:uid="{00000000-0005-0000-0000-000009650000}"/>
    <cellStyle name="Input 5 2 6 9 3" xfId="25678" xr:uid="{00000000-0005-0000-0000-00000A650000}"/>
    <cellStyle name="Input 5 2 7" xfId="25679" xr:uid="{00000000-0005-0000-0000-00000B650000}"/>
    <cellStyle name="Input 5 2 7 10" xfId="25680" xr:uid="{00000000-0005-0000-0000-00000C650000}"/>
    <cellStyle name="Input 5 2 7 11" xfId="25681" xr:uid="{00000000-0005-0000-0000-00000D650000}"/>
    <cellStyle name="Input 5 2 7 2" xfId="25682" xr:uid="{00000000-0005-0000-0000-00000E650000}"/>
    <cellStyle name="Input 5 2 7 2 10" xfId="25683" xr:uid="{00000000-0005-0000-0000-00000F650000}"/>
    <cellStyle name="Input 5 2 7 2 2" xfId="25684" xr:uid="{00000000-0005-0000-0000-000010650000}"/>
    <cellStyle name="Input 5 2 7 2 2 2" xfId="25685" xr:uid="{00000000-0005-0000-0000-000011650000}"/>
    <cellStyle name="Input 5 2 7 2 2 2 2" xfId="25686" xr:uid="{00000000-0005-0000-0000-000012650000}"/>
    <cellStyle name="Input 5 2 7 2 2 3" xfId="25687" xr:uid="{00000000-0005-0000-0000-000013650000}"/>
    <cellStyle name="Input 5 2 7 2 2 3 2" xfId="25688" xr:uid="{00000000-0005-0000-0000-000014650000}"/>
    <cellStyle name="Input 5 2 7 2 2 3 2 2" xfId="25689" xr:uid="{00000000-0005-0000-0000-000015650000}"/>
    <cellStyle name="Input 5 2 7 2 2 3 3" xfId="25690" xr:uid="{00000000-0005-0000-0000-000016650000}"/>
    <cellStyle name="Input 5 2 7 2 2 4" xfId="25691" xr:uid="{00000000-0005-0000-0000-000017650000}"/>
    <cellStyle name="Input 5 2 7 2 2 5" xfId="25692" xr:uid="{00000000-0005-0000-0000-000018650000}"/>
    <cellStyle name="Input 5 2 7 2 3" xfId="25693" xr:uid="{00000000-0005-0000-0000-000019650000}"/>
    <cellStyle name="Input 5 2 7 2 3 2" xfId="25694" xr:uid="{00000000-0005-0000-0000-00001A650000}"/>
    <cellStyle name="Input 5 2 7 2 3 2 2" xfId="25695" xr:uid="{00000000-0005-0000-0000-00001B650000}"/>
    <cellStyle name="Input 5 2 7 2 3 3" xfId="25696" xr:uid="{00000000-0005-0000-0000-00001C650000}"/>
    <cellStyle name="Input 5 2 7 2 3 3 2" xfId="25697" xr:uid="{00000000-0005-0000-0000-00001D650000}"/>
    <cellStyle name="Input 5 2 7 2 3 3 2 2" xfId="25698" xr:uid="{00000000-0005-0000-0000-00001E650000}"/>
    <cellStyle name="Input 5 2 7 2 3 3 3" xfId="25699" xr:uid="{00000000-0005-0000-0000-00001F650000}"/>
    <cellStyle name="Input 5 2 7 2 3 4" xfId="25700" xr:uid="{00000000-0005-0000-0000-000020650000}"/>
    <cellStyle name="Input 5 2 7 2 3 5" xfId="25701" xr:uid="{00000000-0005-0000-0000-000021650000}"/>
    <cellStyle name="Input 5 2 7 2 4" xfId="25702" xr:uid="{00000000-0005-0000-0000-000022650000}"/>
    <cellStyle name="Input 5 2 7 2 4 2" xfId="25703" xr:uid="{00000000-0005-0000-0000-000023650000}"/>
    <cellStyle name="Input 5 2 7 2 4 2 2" xfId="25704" xr:uid="{00000000-0005-0000-0000-000024650000}"/>
    <cellStyle name="Input 5 2 7 2 4 3" xfId="25705" xr:uid="{00000000-0005-0000-0000-000025650000}"/>
    <cellStyle name="Input 5 2 7 2 4 3 2" xfId="25706" xr:uid="{00000000-0005-0000-0000-000026650000}"/>
    <cellStyle name="Input 5 2 7 2 4 3 2 2" xfId="25707" xr:uid="{00000000-0005-0000-0000-000027650000}"/>
    <cellStyle name="Input 5 2 7 2 4 3 3" xfId="25708" xr:uid="{00000000-0005-0000-0000-000028650000}"/>
    <cellStyle name="Input 5 2 7 2 4 4" xfId="25709" xr:uid="{00000000-0005-0000-0000-000029650000}"/>
    <cellStyle name="Input 5 2 7 2 4 5" xfId="25710" xr:uid="{00000000-0005-0000-0000-00002A650000}"/>
    <cellStyle name="Input 5 2 7 2 5" xfId="25711" xr:uid="{00000000-0005-0000-0000-00002B650000}"/>
    <cellStyle name="Input 5 2 7 2 5 2" xfId="25712" xr:uid="{00000000-0005-0000-0000-00002C650000}"/>
    <cellStyle name="Input 5 2 7 2 5 2 2" xfId="25713" xr:uid="{00000000-0005-0000-0000-00002D650000}"/>
    <cellStyle name="Input 5 2 7 2 5 3" xfId="25714" xr:uid="{00000000-0005-0000-0000-00002E650000}"/>
    <cellStyle name="Input 5 2 7 2 5 3 2" xfId="25715" xr:uid="{00000000-0005-0000-0000-00002F650000}"/>
    <cellStyle name="Input 5 2 7 2 5 3 2 2" xfId="25716" xr:uid="{00000000-0005-0000-0000-000030650000}"/>
    <cellStyle name="Input 5 2 7 2 5 3 3" xfId="25717" xr:uid="{00000000-0005-0000-0000-000031650000}"/>
    <cellStyle name="Input 5 2 7 2 5 4" xfId="25718" xr:uid="{00000000-0005-0000-0000-000032650000}"/>
    <cellStyle name="Input 5 2 7 2 5 5" xfId="25719" xr:uid="{00000000-0005-0000-0000-000033650000}"/>
    <cellStyle name="Input 5 2 7 2 6" xfId="25720" xr:uid="{00000000-0005-0000-0000-000034650000}"/>
    <cellStyle name="Input 5 2 7 2 6 2" xfId="25721" xr:uid="{00000000-0005-0000-0000-000035650000}"/>
    <cellStyle name="Input 5 2 7 2 6 2 2" xfId="25722" xr:uid="{00000000-0005-0000-0000-000036650000}"/>
    <cellStyle name="Input 5 2 7 2 6 3" xfId="25723" xr:uid="{00000000-0005-0000-0000-000037650000}"/>
    <cellStyle name="Input 5 2 7 2 6 3 2" xfId="25724" xr:uid="{00000000-0005-0000-0000-000038650000}"/>
    <cellStyle name="Input 5 2 7 2 6 3 2 2" xfId="25725" xr:uid="{00000000-0005-0000-0000-000039650000}"/>
    <cellStyle name="Input 5 2 7 2 6 3 3" xfId="25726" xr:uid="{00000000-0005-0000-0000-00003A650000}"/>
    <cellStyle name="Input 5 2 7 2 6 4" xfId="25727" xr:uid="{00000000-0005-0000-0000-00003B650000}"/>
    <cellStyle name="Input 5 2 7 2 6 5" xfId="25728" xr:uid="{00000000-0005-0000-0000-00003C650000}"/>
    <cellStyle name="Input 5 2 7 2 7" xfId="25729" xr:uid="{00000000-0005-0000-0000-00003D650000}"/>
    <cellStyle name="Input 5 2 7 2 7 2" xfId="25730" xr:uid="{00000000-0005-0000-0000-00003E650000}"/>
    <cellStyle name="Input 5 2 7 2 8" xfId="25731" xr:uid="{00000000-0005-0000-0000-00003F650000}"/>
    <cellStyle name="Input 5 2 7 2 8 2" xfId="25732" xr:uid="{00000000-0005-0000-0000-000040650000}"/>
    <cellStyle name="Input 5 2 7 2 8 2 2" xfId="25733" xr:uid="{00000000-0005-0000-0000-000041650000}"/>
    <cellStyle name="Input 5 2 7 2 8 3" xfId="25734" xr:uid="{00000000-0005-0000-0000-000042650000}"/>
    <cellStyle name="Input 5 2 7 2 9" xfId="25735" xr:uid="{00000000-0005-0000-0000-000043650000}"/>
    <cellStyle name="Input 5 2 7 3" xfId="25736" xr:uid="{00000000-0005-0000-0000-000044650000}"/>
    <cellStyle name="Input 5 2 7 3 2" xfId="25737" xr:uid="{00000000-0005-0000-0000-000045650000}"/>
    <cellStyle name="Input 5 2 7 3 2 2" xfId="25738" xr:uid="{00000000-0005-0000-0000-000046650000}"/>
    <cellStyle name="Input 5 2 7 3 2 2 2" xfId="25739" xr:uid="{00000000-0005-0000-0000-000047650000}"/>
    <cellStyle name="Input 5 2 7 3 2 3" xfId="25740" xr:uid="{00000000-0005-0000-0000-000048650000}"/>
    <cellStyle name="Input 5 2 7 3 2 3 2" xfId="25741" xr:uid="{00000000-0005-0000-0000-000049650000}"/>
    <cellStyle name="Input 5 2 7 3 2 3 2 2" xfId="25742" xr:uid="{00000000-0005-0000-0000-00004A650000}"/>
    <cellStyle name="Input 5 2 7 3 2 3 3" xfId="25743" xr:uid="{00000000-0005-0000-0000-00004B650000}"/>
    <cellStyle name="Input 5 2 7 3 2 4" xfId="25744" xr:uid="{00000000-0005-0000-0000-00004C650000}"/>
    <cellStyle name="Input 5 2 7 3 2 5" xfId="25745" xr:uid="{00000000-0005-0000-0000-00004D650000}"/>
    <cellStyle name="Input 5 2 7 3 3" xfId="25746" xr:uid="{00000000-0005-0000-0000-00004E650000}"/>
    <cellStyle name="Input 5 2 7 3 3 2" xfId="25747" xr:uid="{00000000-0005-0000-0000-00004F650000}"/>
    <cellStyle name="Input 5 2 7 3 4" xfId="25748" xr:uid="{00000000-0005-0000-0000-000050650000}"/>
    <cellStyle name="Input 5 2 7 3 4 2" xfId="25749" xr:uid="{00000000-0005-0000-0000-000051650000}"/>
    <cellStyle name="Input 5 2 7 3 4 2 2" xfId="25750" xr:uid="{00000000-0005-0000-0000-000052650000}"/>
    <cellStyle name="Input 5 2 7 3 4 3" xfId="25751" xr:uid="{00000000-0005-0000-0000-000053650000}"/>
    <cellStyle name="Input 5 2 7 3 5" xfId="25752" xr:uid="{00000000-0005-0000-0000-000054650000}"/>
    <cellStyle name="Input 5 2 7 3 6" xfId="25753" xr:uid="{00000000-0005-0000-0000-000055650000}"/>
    <cellStyle name="Input 5 2 7 4" xfId="25754" xr:uid="{00000000-0005-0000-0000-000056650000}"/>
    <cellStyle name="Input 5 2 7 4 2" xfId="25755" xr:uid="{00000000-0005-0000-0000-000057650000}"/>
    <cellStyle name="Input 5 2 7 4 2 2" xfId="25756" xr:uid="{00000000-0005-0000-0000-000058650000}"/>
    <cellStyle name="Input 5 2 7 4 3" xfId="25757" xr:uid="{00000000-0005-0000-0000-000059650000}"/>
    <cellStyle name="Input 5 2 7 4 3 2" xfId="25758" xr:uid="{00000000-0005-0000-0000-00005A650000}"/>
    <cellStyle name="Input 5 2 7 4 3 2 2" xfId="25759" xr:uid="{00000000-0005-0000-0000-00005B650000}"/>
    <cellStyle name="Input 5 2 7 4 3 3" xfId="25760" xr:uid="{00000000-0005-0000-0000-00005C650000}"/>
    <cellStyle name="Input 5 2 7 4 4" xfId="25761" xr:uid="{00000000-0005-0000-0000-00005D650000}"/>
    <cellStyle name="Input 5 2 7 4 5" xfId="25762" xr:uid="{00000000-0005-0000-0000-00005E650000}"/>
    <cellStyle name="Input 5 2 7 5" xfId="25763" xr:uid="{00000000-0005-0000-0000-00005F650000}"/>
    <cellStyle name="Input 5 2 7 5 2" xfId="25764" xr:uid="{00000000-0005-0000-0000-000060650000}"/>
    <cellStyle name="Input 5 2 7 5 2 2" xfId="25765" xr:uid="{00000000-0005-0000-0000-000061650000}"/>
    <cellStyle name="Input 5 2 7 5 3" xfId="25766" xr:uid="{00000000-0005-0000-0000-000062650000}"/>
    <cellStyle name="Input 5 2 7 5 3 2" xfId="25767" xr:uid="{00000000-0005-0000-0000-000063650000}"/>
    <cellStyle name="Input 5 2 7 5 3 2 2" xfId="25768" xr:uid="{00000000-0005-0000-0000-000064650000}"/>
    <cellStyle name="Input 5 2 7 5 3 3" xfId="25769" xr:uid="{00000000-0005-0000-0000-000065650000}"/>
    <cellStyle name="Input 5 2 7 5 4" xfId="25770" xr:uid="{00000000-0005-0000-0000-000066650000}"/>
    <cellStyle name="Input 5 2 7 5 5" xfId="25771" xr:uid="{00000000-0005-0000-0000-000067650000}"/>
    <cellStyle name="Input 5 2 7 6" xfId="25772" xr:uid="{00000000-0005-0000-0000-000068650000}"/>
    <cellStyle name="Input 5 2 7 6 2" xfId="25773" xr:uid="{00000000-0005-0000-0000-000069650000}"/>
    <cellStyle name="Input 5 2 7 6 2 2" xfId="25774" xr:uid="{00000000-0005-0000-0000-00006A650000}"/>
    <cellStyle name="Input 5 2 7 6 3" xfId="25775" xr:uid="{00000000-0005-0000-0000-00006B650000}"/>
    <cellStyle name="Input 5 2 7 6 3 2" xfId="25776" xr:uid="{00000000-0005-0000-0000-00006C650000}"/>
    <cellStyle name="Input 5 2 7 6 3 2 2" xfId="25777" xr:uid="{00000000-0005-0000-0000-00006D650000}"/>
    <cellStyle name="Input 5 2 7 6 3 3" xfId="25778" xr:uid="{00000000-0005-0000-0000-00006E650000}"/>
    <cellStyle name="Input 5 2 7 6 4" xfId="25779" xr:uid="{00000000-0005-0000-0000-00006F650000}"/>
    <cellStyle name="Input 5 2 7 6 5" xfId="25780" xr:uid="{00000000-0005-0000-0000-000070650000}"/>
    <cellStyle name="Input 5 2 7 7" xfId="25781" xr:uid="{00000000-0005-0000-0000-000071650000}"/>
    <cellStyle name="Input 5 2 7 7 2" xfId="25782" xr:uid="{00000000-0005-0000-0000-000072650000}"/>
    <cellStyle name="Input 5 2 7 7 2 2" xfId="25783" xr:uid="{00000000-0005-0000-0000-000073650000}"/>
    <cellStyle name="Input 5 2 7 7 3" xfId="25784" xr:uid="{00000000-0005-0000-0000-000074650000}"/>
    <cellStyle name="Input 5 2 7 7 3 2" xfId="25785" xr:uid="{00000000-0005-0000-0000-000075650000}"/>
    <cellStyle name="Input 5 2 7 7 3 2 2" xfId="25786" xr:uid="{00000000-0005-0000-0000-000076650000}"/>
    <cellStyle name="Input 5 2 7 7 3 3" xfId="25787" xr:uid="{00000000-0005-0000-0000-000077650000}"/>
    <cellStyle name="Input 5 2 7 7 4" xfId="25788" xr:uid="{00000000-0005-0000-0000-000078650000}"/>
    <cellStyle name="Input 5 2 7 7 5" xfId="25789" xr:uid="{00000000-0005-0000-0000-000079650000}"/>
    <cellStyle name="Input 5 2 7 8" xfId="25790" xr:uid="{00000000-0005-0000-0000-00007A650000}"/>
    <cellStyle name="Input 5 2 7 8 2" xfId="25791" xr:uid="{00000000-0005-0000-0000-00007B650000}"/>
    <cellStyle name="Input 5 2 7 9" xfId="25792" xr:uid="{00000000-0005-0000-0000-00007C650000}"/>
    <cellStyle name="Input 5 2 7 9 2" xfId="25793" xr:uid="{00000000-0005-0000-0000-00007D650000}"/>
    <cellStyle name="Input 5 2 7 9 2 2" xfId="25794" xr:uid="{00000000-0005-0000-0000-00007E650000}"/>
    <cellStyle name="Input 5 2 7 9 3" xfId="25795" xr:uid="{00000000-0005-0000-0000-00007F650000}"/>
    <cellStyle name="Input 5 2 8" xfId="25796" xr:uid="{00000000-0005-0000-0000-000080650000}"/>
    <cellStyle name="Input 5 2 8 10" xfId="25797" xr:uid="{00000000-0005-0000-0000-000081650000}"/>
    <cellStyle name="Input 5 2 8 11" xfId="25798" xr:uid="{00000000-0005-0000-0000-000082650000}"/>
    <cellStyle name="Input 5 2 8 2" xfId="25799" xr:uid="{00000000-0005-0000-0000-000083650000}"/>
    <cellStyle name="Input 5 2 8 2 10" xfId="25800" xr:uid="{00000000-0005-0000-0000-000084650000}"/>
    <cellStyle name="Input 5 2 8 2 2" xfId="25801" xr:uid="{00000000-0005-0000-0000-000085650000}"/>
    <cellStyle name="Input 5 2 8 2 2 2" xfId="25802" xr:uid="{00000000-0005-0000-0000-000086650000}"/>
    <cellStyle name="Input 5 2 8 2 2 2 2" xfId="25803" xr:uid="{00000000-0005-0000-0000-000087650000}"/>
    <cellStyle name="Input 5 2 8 2 2 3" xfId="25804" xr:uid="{00000000-0005-0000-0000-000088650000}"/>
    <cellStyle name="Input 5 2 8 2 2 3 2" xfId="25805" xr:uid="{00000000-0005-0000-0000-000089650000}"/>
    <cellStyle name="Input 5 2 8 2 2 3 2 2" xfId="25806" xr:uid="{00000000-0005-0000-0000-00008A650000}"/>
    <cellStyle name="Input 5 2 8 2 2 3 3" xfId="25807" xr:uid="{00000000-0005-0000-0000-00008B650000}"/>
    <cellStyle name="Input 5 2 8 2 2 4" xfId="25808" xr:uid="{00000000-0005-0000-0000-00008C650000}"/>
    <cellStyle name="Input 5 2 8 2 2 5" xfId="25809" xr:uid="{00000000-0005-0000-0000-00008D650000}"/>
    <cellStyle name="Input 5 2 8 2 3" xfId="25810" xr:uid="{00000000-0005-0000-0000-00008E650000}"/>
    <cellStyle name="Input 5 2 8 2 3 2" xfId="25811" xr:uid="{00000000-0005-0000-0000-00008F650000}"/>
    <cellStyle name="Input 5 2 8 2 3 2 2" xfId="25812" xr:uid="{00000000-0005-0000-0000-000090650000}"/>
    <cellStyle name="Input 5 2 8 2 3 3" xfId="25813" xr:uid="{00000000-0005-0000-0000-000091650000}"/>
    <cellStyle name="Input 5 2 8 2 3 3 2" xfId="25814" xr:uid="{00000000-0005-0000-0000-000092650000}"/>
    <cellStyle name="Input 5 2 8 2 3 3 2 2" xfId="25815" xr:uid="{00000000-0005-0000-0000-000093650000}"/>
    <cellStyle name="Input 5 2 8 2 3 3 3" xfId="25816" xr:uid="{00000000-0005-0000-0000-000094650000}"/>
    <cellStyle name="Input 5 2 8 2 3 4" xfId="25817" xr:uid="{00000000-0005-0000-0000-000095650000}"/>
    <cellStyle name="Input 5 2 8 2 3 5" xfId="25818" xr:uid="{00000000-0005-0000-0000-000096650000}"/>
    <cellStyle name="Input 5 2 8 2 4" xfId="25819" xr:uid="{00000000-0005-0000-0000-000097650000}"/>
    <cellStyle name="Input 5 2 8 2 4 2" xfId="25820" xr:uid="{00000000-0005-0000-0000-000098650000}"/>
    <cellStyle name="Input 5 2 8 2 4 2 2" xfId="25821" xr:uid="{00000000-0005-0000-0000-000099650000}"/>
    <cellStyle name="Input 5 2 8 2 4 3" xfId="25822" xr:uid="{00000000-0005-0000-0000-00009A650000}"/>
    <cellStyle name="Input 5 2 8 2 4 3 2" xfId="25823" xr:uid="{00000000-0005-0000-0000-00009B650000}"/>
    <cellStyle name="Input 5 2 8 2 4 3 2 2" xfId="25824" xr:uid="{00000000-0005-0000-0000-00009C650000}"/>
    <cellStyle name="Input 5 2 8 2 4 3 3" xfId="25825" xr:uid="{00000000-0005-0000-0000-00009D650000}"/>
    <cellStyle name="Input 5 2 8 2 4 4" xfId="25826" xr:uid="{00000000-0005-0000-0000-00009E650000}"/>
    <cellStyle name="Input 5 2 8 2 4 5" xfId="25827" xr:uid="{00000000-0005-0000-0000-00009F650000}"/>
    <cellStyle name="Input 5 2 8 2 5" xfId="25828" xr:uid="{00000000-0005-0000-0000-0000A0650000}"/>
    <cellStyle name="Input 5 2 8 2 5 2" xfId="25829" xr:uid="{00000000-0005-0000-0000-0000A1650000}"/>
    <cellStyle name="Input 5 2 8 2 5 2 2" xfId="25830" xr:uid="{00000000-0005-0000-0000-0000A2650000}"/>
    <cellStyle name="Input 5 2 8 2 5 3" xfId="25831" xr:uid="{00000000-0005-0000-0000-0000A3650000}"/>
    <cellStyle name="Input 5 2 8 2 5 3 2" xfId="25832" xr:uid="{00000000-0005-0000-0000-0000A4650000}"/>
    <cellStyle name="Input 5 2 8 2 5 3 2 2" xfId="25833" xr:uid="{00000000-0005-0000-0000-0000A5650000}"/>
    <cellStyle name="Input 5 2 8 2 5 3 3" xfId="25834" xr:uid="{00000000-0005-0000-0000-0000A6650000}"/>
    <cellStyle name="Input 5 2 8 2 5 4" xfId="25835" xr:uid="{00000000-0005-0000-0000-0000A7650000}"/>
    <cellStyle name="Input 5 2 8 2 5 5" xfId="25836" xr:uid="{00000000-0005-0000-0000-0000A8650000}"/>
    <cellStyle name="Input 5 2 8 2 6" xfId="25837" xr:uid="{00000000-0005-0000-0000-0000A9650000}"/>
    <cellStyle name="Input 5 2 8 2 6 2" xfId="25838" xr:uid="{00000000-0005-0000-0000-0000AA650000}"/>
    <cellStyle name="Input 5 2 8 2 6 2 2" xfId="25839" xr:uid="{00000000-0005-0000-0000-0000AB650000}"/>
    <cellStyle name="Input 5 2 8 2 6 3" xfId="25840" xr:uid="{00000000-0005-0000-0000-0000AC650000}"/>
    <cellStyle name="Input 5 2 8 2 6 3 2" xfId="25841" xr:uid="{00000000-0005-0000-0000-0000AD650000}"/>
    <cellStyle name="Input 5 2 8 2 6 3 2 2" xfId="25842" xr:uid="{00000000-0005-0000-0000-0000AE650000}"/>
    <cellStyle name="Input 5 2 8 2 6 3 3" xfId="25843" xr:uid="{00000000-0005-0000-0000-0000AF650000}"/>
    <cellStyle name="Input 5 2 8 2 6 4" xfId="25844" xr:uid="{00000000-0005-0000-0000-0000B0650000}"/>
    <cellStyle name="Input 5 2 8 2 6 5" xfId="25845" xr:uid="{00000000-0005-0000-0000-0000B1650000}"/>
    <cellStyle name="Input 5 2 8 2 7" xfId="25846" xr:uid="{00000000-0005-0000-0000-0000B2650000}"/>
    <cellStyle name="Input 5 2 8 2 7 2" xfId="25847" xr:uid="{00000000-0005-0000-0000-0000B3650000}"/>
    <cellStyle name="Input 5 2 8 2 8" xfId="25848" xr:uid="{00000000-0005-0000-0000-0000B4650000}"/>
    <cellStyle name="Input 5 2 8 2 8 2" xfId="25849" xr:uid="{00000000-0005-0000-0000-0000B5650000}"/>
    <cellStyle name="Input 5 2 8 2 8 2 2" xfId="25850" xr:uid="{00000000-0005-0000-0000-0000B6650000}"/>
    <cellStyle name="Input 5 2 8 2 8 3" xfId="25851" xr:uid="{00000000-0005-0000-0000-0000B7650000}"/>
    <cellStyle name="Input 5 2 8 2 9" xfId="25852" xr:uid="{00000000-0005-0000-0000-0000B8650000}"/>
    <cellStyle name="Input 5 2 8 3" xfId="25853" xr:uid="{00000000-0005-0000-0000-0000B9650000}"/>
    <cellStyle name="Input 5 2 8 3 2" xfId="25854" xr:uid="{00000000-0005-0000-0000-0000BA650000}"/>
    <cellStyle name="Input 5 2 8 3 2 2" xfId="25855" xr:uid="{00000000-0005-0000-0000-0000BB650000}"/>
    <cellStyle name="Input 5 2 8 3 2 2 2" xfId="25856" xr:uid="{00000000-0005-0000-0000-0000BC650000}"/>
    <cellStyle name="Input 5 2 8 3 2 3" xfId="25857" xr:uid="{00000000-0005-0000-0000-0000BD650000}"/>
    <cellStyle name="Input 5 2 8 3 2 3 2" xfId="25858" xr:uid="{00000000-0005-0000-0000-0000BE650000}"/>
    <cellStyle name="Input 5 2 8 3 2 3 2 2" xfId="25859" xr:uid="{00000000-0005-0000-0000-0000BF650000}"/>
    <cellStyle name="Input 5 2 8 3 2 3 3" xfId="25860" xr:uid="{00000000-0005-0000-0000-0000C0650000}"/>
    <cellStyle name="Input 5 2 8 3 2 4" xfId="25861" xr:uid="{00000000-0005-0000-0000-0000C1650000}"/>
    <cellStyle name="Input 5 2 8 3 2 5" xfId="25862" xr:uid="{00000000-0005-0000-0000-0000C2650000}"/>
    <cellStyle name="Input 5 2 8 3 3" xfId="25863" xr:uid="{00000000-0005-0000-0000-0000C3650000}"/>
    <cellStyle name="Input 5 2 8 3 3 2" xfId="25864" xr:uid="{00000000-0005-0000-0000-0000C4650000}"/>
    <cellStyle name="Input 5 2 8 3 4" xfId="25865" xr:uid="{00000000-0005-0000-0000-0000C5650000}"/>
    <cellStyle name="Input 5 2 8 3 4 2" xfId="25866" xr:uid="{00000000-0005-0000-0000-0000C6650000}"/>
    <cellStyle name="Input 5 2 8 3 4 2 2" xfId="25867" xr:uid="{00000000-0005-0000-0000-0000C7650000}"/>
    <cellStyle name="Input 5 2 8 3 4 3" xfId="25868" xr:uid="{00000000-0005-0000-0000-0000C8650000}"/>
    <cellStyle name="Input 5 2 8 3 5" xfId="25869" xr:uid="{00000000-0005-0000-0000-0000C9650000}"/>
    <cellStyle name="Input 5 2 8 3 6" xfId="25870" xr:uid="{00000000-0005-0000-0000-0000CA650000}"/>
    <cellStyle name="Input 5 2 8 4" xfId="25871" xr:uid="{00000000-0005-0000-0000-0000CB650000}"/>
    <cellStyle name="Input 5 2 8 4 2" xfId="25872" xr:uid="{00000000-0005-0000-0000-0000CC650000}"/>
    <cellStyle name="Input 5 2 8 4 2 2" xfId="25873" xr:uid="{00000000-0005-0000-0000-0000CD650000}"/>
    <cellStyle name="Input 5 2 8 4 3" xfId="25874" xr:uid="{00000000-0005-0000-0000-0000CE650000}"/>
    <cellStyle name="Input 5 2 8 4 3 2" xfId="25875" xr:uid="{00000000-0005-0000-0000-0000CF650000}"/>
    <cellStyle name="Input 5 2 8 4 3 2 2" xfId="25876" xr:uid="{00000000-0005-0000-0000-0000D0650000}"/>
    <cellStyle name="Input 5 2 8 4 3 3" xfId="25877" xr:uid="{00000000-0005-0000-0000-0000D1650000}"/>
    <cellStyle name="Input 5 2 8 4 4" xfId="25878" xr:uid="{00000000-0005-0000-0000-0000D2650000}"/>
    <cellStyle name="Input 5 2 8 4 5" xfId="25879" xr:uid="{00000000-0005-0000-0000-0000D3650000}"/>
    <cellStyle name="Input 5 2 8 5" xfId="25880" xr:uid="{00000000-0005-0000-0000-0000D4650000}"/>
    <cellStyle name="Input 5 2 8 5 2" xfId="25881" xr:uid="{00000000-0005-0000-0000-0000D5650000}"/>
    <cellStyle name="Input 5 2 8 5 2 2" xfId="25882" xr:uid="{00000000-0005-0000-0000-0000D6650000}"/>
    <cellStyle name="Input 5 2 8 5 3" xfId="25883" xr:uid="{00000000-0005-0000-0000-0000D7650000}"/>
    <cellStyle name="Input 5 2 8 5 3 2" xfId="25884" xr:uid="{00000000-0005-0000-0000-0000D8650000}"/>
    <cellStyle name="Input 5 2 8 5 3 2 2" xfId="25885" xr:uid="{00000000-0005-0000-0000-0000D9650000}"/>
    <cellStyle name="Input 5 2 8 5 3 3" xfId="25886" xr:uid="{00000000-0005-0000-0000-0000DA650000}"/>
    <cellStyle name="Input 5 2 8 5 4" xfId="25887" xr:uid="{00000000-0005-0000-0000-0000DB650000}"/>
    <cellStyle name="Input 5 2 8 5 5" xfId="25888" xr:uid="{00000000-0005-0000-0000-0000DC650000}"/>
    <cellStyle name="Input 5 2 8 6" xfId="25889" xr:uid="{00000000-0005-0000-0000-0000DD650000}"/>
    <cellStyle name="Input 5 2 8 6 2" xfId="25890" xr:uid="{00000000-0005-0000-0000-0000DE650000}"/>
    <cellStyle name="Input 5 2 8 6 2 2" xfId="25891" xr:uid="{00000000-0005-0000-0000-0000DF650000}"/>
    <cellStyle name="Input 5 2 8 6 3" xfId="25892" xr:uid="{00000000-0005-0000-0000-0000E0650000}"/>
    <cellStyle name="Input 5 2 8 6 3 2" xfId="25893" xr:uid="{00000000-0005-0000-0000-0000E1650000}"/>
    <cellStyle name="Input 5 2 8 6 3 2 2" xfId="25894" xr:uid="{00000000-0005-0000-0000-0000E2650000}"/>
    <cellStyle name="Input 5 2 8 6 3 3" xfId="25895" xr:uid="{00000000-0005-0000-0000-0000E3650000}"/>
    <cellStyle name="Input 5 2 8 6 4" xfId="25896" xr:uid="{00000000-0005-0000-0000-0000E4650000}"/>
    <cellStyle name="Input 5 2 8 6 5" xfId="25897" xr:uid="{00000000-0005-0000-0000-0000E5650000}"/>
    <cellStyle name="Input 5 2 8 7" xfId="25898" xr:uid="{00000000-0005-0000-0000-0000E6650000}"/>
    <cellStyle name="Input 5 2 8 7 2" xfId="25899" xr:uid="{00000000-0005-0000-0000-0000E7650000}"/>
    <cellStyle name="Input 5 2 8 7 2 2" xfId="25900" xr:uid="{00000000-0005-0000-0000-0000E8650000}"/>
    <cellStyle name="Input 5 2 8 7 3" xfId="25901" xr:uid="{00000000-0005-0000-0000-0000E9650000}"/>
    <cellStyle name="Input 5 2 8 7 3 2" xfId="25902" xr:uid="{00000000-0005-0000-0000-0000EA650000}"/>
    <cellStyle name="Input 5 2 8 7 3 2 2" xfId="25903" xr:uid="{00000000-0005-0000-0000-0000EB650000}"/>
    <cellStyle name="Input 5 2 8 7 3 3" xfId="25904" xr:uid="{00000000-0005-0000-0000-0000EC650000}"/>
    <cellStyle name="Input 5 2 8 7 4" xfId="25905" xr:uid="{00000000-0005-0000-0000-0000ED650000}"/>
    <cellStyle name="Input 5 2 8 7 5" xfId="25906" xr:uid="{00000000-0005-0000-0000-0000EE650000}"/>
    <cellStyle name="Input 5 2 8 8" xfId="25907" xr:uid="{00000000-0005-0000-0000-0000EF650000}"/>
    <cellStyle name="Input 5 2 8 8 2" xfId="25908" xr:uid="{00000000-0005-0000-0000-0000F0650000}"/>
    <cellStyle name="Input 5 2 8 9" xfId="25909" xr:uid="{00000000-0005-0000-0000-0000F1650000}"/>
    <cellStyle name="Input 5 2 8 9 2" xfId="25910" xr:uid="{00000000-0005-0000-0000-0000F2650000}"/>
    <cellStyle name="Input 5 2 8 9 2 2" xfId="25911" xr:uid="{00000000-0005-0000-0000-0000F3650000}"/>
    <cellStyle name="Input 5 2 8 9 3" xfId="25912" xr:uid="{00000000-0005-0000-0000-0000F4650000}"/>
    <cellStyle name="Input 5 2 9" xfId="25913" xr:uid="{00000000-0005-0000-0000-0000F5650000}"/>
    <cellStyle name="Input 5 2 9 10" xfId="25914" xr:uid="{00000000-0005-0000-0000-0000F6650000}"/>
    <cellStyle name="Input 5 2 9 2" xfId="25915" xr:uid="{00000000-0005-0000-0000-0000F7650000}"/>
    <cellStyle name="Input 5 2 9 2 2" xfId="25916" xr:uid="{00000000-0005-0000-0000-0000F8650000}"/>
    <cellStyle name="Input 5 2 9 2 2 2" xfId="25917" xr:uid="{00000000-0005-0000-0000-0000F9650000}"/>
    <cellStyle name="Input 5 2 9 2 3" xfId="25918" xr:uid="{00000000-0005-0000-0000-0000FA650000}"/>
    <cellStyle name="Input 5 2 9 2 3 2" xfId="25919" xr:uid="{00000000-0005-0000-0000-0000FB650000}"/>
    <cellStyle name="Input 5 2 9 2 3 2 2" xfId="25920" xr:uid="{00000000-0005-0000-0000-0000FC650000}"/>
    <cellStyle name="Input 5 2 9 2 3 3" xfId="25921" xr:uid="{00000000-0005-0000-0000-0000FD650000}"/>
    <cellStyle name="Input 5 2 9 2 4" xfId="25922" xr:uid="{00000000-0005-0000-0000-0000FE650000}"/>
    <cellStyle name="Input 5 2 9 2 5" xfId="25923" xr:uid="{00000000-0005-0000-0000-0000FF650000}"/>
    <cellStyle name="Input 5 2 9 3" xfId="25924" xr:uid="{00000000-0005-0000-0000-000000660000}"/>
    <cellStyle name="Input 5 2 9 3 2" xfId="25925" xr:uid="{00000000-0005-0000-0000-000001660000}"/>
    <cellStyle name="Input 5 2 9 3 2 2" xfId="25926" xr:uid="{00000000-0005-0000-0000-000002660000}"/>
    <cellStyle name="Input 5 2 9 3 3" xfId="25927" xr:uid="{00000000-0005-0000-0000-000003660000}"/>
    <cellStyle name="Input 5 2 9 3 3 2" xfId="25928" xr:uid="{00000000-0005-0000-0000-000004660000}"/>
    <cellStyle name="Input 5 2 9 3 3 2 2" xfId="25929" xr:uid="{00000000-0005-0000-0000-000005660000}"/>
    <cellStyle name="Input 5 2 9 3 3 3" xfId="25930" xr:uid="{00000000-0005-0000-0000-000006660000}"/>
    <cellStyle name="Input 5 2 9 3 4" xfId="25931" xr:uid="{00000000-0005-0000-0000-000007660000}"/>
    <cellStyle name="Input 5 2 9 3 5" xfId="25932" xr:uid="{00000000-0005-0000-0000-000008660000}"/>
    <cellStyle name="Input 5 2 9 4" xfId="25933" xr:uid="{00000000-0005-0000-0000-000009660000}"/>
    <cellStyle name="Input 5 2 9 4 2" xfId="25934" xr:uid="{00000000-0005-0000-0000-00000A660000}"/>
    <cellStyle name="Input 5 2 9 4 2 2" xfId="25935" xr:uid="{00000000-0005-0000-0000-00000B660000}"/>
    <cellStyle name="Input 5 2 9 4 3" xfId="25936" xr:uid="{00000000-0005-0000-0000-00000C660000}"/>
    <cellStyle name="Input 5 2 9 4 3 2" xfId="25937" xr:uid="{00000000-0005-0000-0000-00000D660000}"/>
    <cellStyle name="Input 5 2 9 4 3 2 2" xfId="25938" xr:uid="{00000000-0005-0000-0000-00000E660000}"/>
    <cellStyle name="Input 5 2 9 4 3 3" xfId="25939" xr:uid="{00000000-0005-0000-0000-00000F660000}"/>
    <cellStyle name="Input 5 2 9 4 4" xfId="25940" xr:uid="{00000000-0005-0000-0000-000010660000}"/>
    <cellStyle name="Input 5 2 9 4 5" xfId="25941" xr:uid="{00000000-0005-0000-0000-000011660000}"/>
    <cellStyle name="Input 5 2 9 5" xfId="25942" xr:uid="{00000000-0005-0000-0000-000012660000}"/>
    <cellStyle name="Input 5 2 9 5 2" xfId="25943" xr:uid="{00000000-0005-0000-0000-000013660000}"/>
    <cellStyle name="Input 5 2 9 5 2 2" xfId="25944" xr:uid="{00000000-0005-0000-0000-000014660000}"/>
    <cellStyle name="Input 5 2 9 5 3" xfId="25945" xr:uid="{00000000-0005-0000-0000-000015660000}"/>
    <cellStyle name="Input 5 2 9 5 3 2" xfId="25946" xr:uid="{00000000-0005-0000-0000-000016660000}"/>
    <cellStyle name="Input 5 2 9 5 3 2 2" xfId="25947" xr:uid="{00000000-0005-0000-0000-000017660000}"/>
    <cellStyle name="Input 5 2 9 5 3 3" xfId="25948" xr:uid="{00000000-0005-0000-0000-000018660000}"/>
    <cellStyle name="Input 5 2 9 5 4" xfId="25949" xr:uid="{00000000-0005-0000-0000-000019660000}"/>
    <cellStyle name="Input 5 2 9 5 5" xfId="25950" xr:uid="{00000000-0005-0000-0000-00001A660000}"/>
    <cellStyle name="Input 5 2 9 6" xfId="25951" xr:uid="{00000000-0005-0000-0000-00001B660000}"/>
    <cellStyle name="Input 5 2 9 6 2" xfId="25952" xr:uid="{00000000-0005-0000-0000-00001C660000}"/>
    <cellStyle name="Input 5 2 9 6 2 2" xfId="25953" xr:uid="{00000000-0005-0000-0000-00001D660000}"/>
    <cellStyle name="Input 5 2 9 6 3" xfId="25954" xr:uid="{00000000-0005-0000-0000-00001E660000}"/>
    <cellStyle name="Input 5 2 9 6 3 2" xfId="25955" xr:uid="{00000000-0005-0000-0000-00001F660000}"/>
    <cellStyle name="Input 5 2 9 6 3 2 2" xfId="25956" xr:uid="{00000000-0005-0000-0000-000020660000}"/>
    <cellStyle name="Input 5 2 9 6 3 3" xfId="25957" xr:uid="{00000000-0005-0000-0000-000021660000}"/>
    <cellStyle name="Input 5 2 9 6 4" xfId="25958" xr:uid="{00000000-0005-0000-0000-000022660000}"/>
    <cellStyle name="Input 5 2 9 6 5" xfId="25959" xr:uid="{00000000-0005-0000-0000-000023660000}"/>
    <cellStyle name="Input 5 2 9 7" xfId="25960" xr:uid="{00000000-0005-0000-0000-000024660000}"/>
    <cellStyle name="Input 5 2 9 7 2" xfId="25961" xr:uid="{00000000-0005-0000-0000-000025660000}"/>
    <cellStyle name="Input 5 2 9 8" xfId="25962" xr:uid="{00000000-0005-0000-0000-000026660000}"/>
    <cellStyle name="Input 5 2 9 8 2" xfId="25963" xr:uid="{00000000-0005-0000-0000-000027660000}"/>
    <cellStyle name="Input 5 2 9 8 2 2" xfId="25964" xr:uid="{00000000-0005-0000-0000-000028660000}"/>
    <cellStyle name="Input 5 2 9 8 3" xfId="25965" xr:uid="{00000000-0005-0000-0000-000029660000}"/>
    <cellStyle name="Input 5 2 9 9" xfId="25966" xr:uid="{00000000-0005-0000-0000-00002A660000}"/>
    <cellStyle name="Input 5 2_Subsidy" xfId="25967" xr:uid="{00000000-0005-0000-0000-00002B660000}"/>
    <cellStyle name="Input 5 20" xfId="25968" xr:uid="{00000000-0005-0000-0000-00002C660000}"/>
    <cellStyle name="Input 5 20 2" xfId="25969" xr:uid="{00000000-0005-0000-0000-00002D660000}"/>
    <cellStyle name="Input 5 20 2 2" xfId="25970" xr:uid="{00000000-0005-0000-0000-00002E660000}"/>
    <cellStyle name="Input 5 20 3" xfId="25971" xr:uid="{00000000-0005-0000-0000-00002F660000}"/>
    <cellStyle name="Input 5 21" xfId="25972" xr:uid="{00000000-0005-0000-0000-000030660000}"/>
    <cellStyle name="Input 5 22" xfId="25973" xr:uid="{00000000-0005-0000-0000-000031660000}"/>
    <cellStyle name="Input 5 3" xfId="25974" xr:uid="{00000000-0005-0000-0000-000032660000}"/>
    <cellStyle name="Input 5 3 10" xfId="25975" xr:uid="{00000000-0005-0000-0000-000033660000}"/>
    <cellStyle name="Input 5 3 10 2" xfId="25976" xr:uid="{00000000-0005-0000-0000-000034660000}"/>
    <cellStyle name="Input 5 3 10 2 2" xfId="25977" xr:uid="{00000000-0005-0000-0000-000035660000}"/>
    <cellStyle name="Input 5 3 10 2 2 2" xfId="25978" xr:uid="{00000000-0005-0000-0000-000036660000}"/>
    <cellStyle name="Input 5 3 10 2 3" xfId="25979" xr:uid="{00000000-0005-0000-0000-000037660000}"/>
    <cellStyle name="Input 5 3 10 2 3 2" xfId="25980" xr:uid="{00000000-0005-0000-0000-000038660000}"/>
    <cellStyle name="Input 5 3 10 2 3 2 2" xfId="25981" xr:uid="{00000000-0005-0000-0000-000039660000}"/>
    <cellStyle name="Input 5 3 10 2 3 3" xfId="25982" xr:uid="{00000000-0005-0000-0000-00003A660000}"/>
    <cellStyle name="Input 5 3 10 2 4" xfId="25983" xr:uid="{00000000-0005-0000-0000-00003B660000}"/>
    <cellStyle name="Input 5 3 10 2 5" xfId="25984" xr:uid="{00000000-0005-0000-0000-00003C660000}"/>
    <cellStyle name="Input 5 3 10 3" xfId="25985" xr:uid="{00000000-0005-0000-0000-00003D660000}"/>
    <cellStyle name="Input 5 3 10 3 2" xfId="25986" xr:uid="{00000000-0005-0000-0000-00003E660000}"/>
    <cellStyle name="Input 5 3 10 4" xfId="25987" xr:uid="{00000000-0005-0000-0000-00003F660000}"/>
    <cellStyle name="Input 5 3 10 4 2" xfId="25988" xr:uid="{00000000-0005-0000-0000-000040660000}"/>
    <cellStyle name="Input 5 3 10 4 2 2" xfId="25989" xr:uid="{00000000-0005-0000-0000-000041660000}"/>
    <cellStyle name="Input 5 3 10 4 3" xfId="25990" xr:uid="{00000000-0005-0000-0000-000042660000}"/>
    <cellStyle name="Input 5 3 10 5" xfId="25991" xr:uid="{00000000-0005-0000-0000-000043660000}"/>
    <cellStyle name="Input 5 3 10 6" xfId="25992" xr:uid="{00000000-0005-0000-0000-000044660000}"/>
    <cellStyle name="Input 5 3 11" xfId="25993" xr:uid="{00000000-0005-0000-0000-000045660000}"/>
    <cellStyle name="Input 5 3 11 2" xfId="25994" xr:uid="{00000000-0005-0000-0000-000046660000}"/>
    <cellStyle name="Input 5 3 11 2 2" xfId="25995" xr:uid="{00000000-0005-0000-0000-000047660000}"/>
    <cellStyle name="Input 5 3 11 3" xfId="25996" xr:uid="{00000000-0005-0000-0000-000048660000}"/>
    <cellStyle name="Input 5 3 11 3 2" xfId="25997" xr:uid="{00000000-0005-0000-0000-000049660000}"/>
    <cellStyle name="Input 5 3 11 3 2 2" xfId="25998" xr:uid="{00000000-0005-0000-0000-00004A660000}"/>
    <cellStyle name="Input 5 3 11 3 3" xfId="25999" xr:uid="{00000000-0005-0000-0000-00004B660000}"/>
    <cellStyle name="Input 5 3 11 4" xfId="26000" xr:uid="{00000000-0005-0000-0000-00004C660000}"/>
    <cellStyle name="Input 5 3 11 5" xfId="26001" xr:uid="{00000000-0005-0000-0000-00004D660000}"/>
    <cellStyle name="Input 5 3 12" xfId="26002" xr:uid="{00000000-0005-0000-0000-00004E660000}"/>
    <cellStyle name="Input 5 3 12 2" xfId="26003" xr:uid="{00000000-0005-0000-0000-00004F660000}"/>
    <cellStyle name="Input 5 3 12 2 2" xfId="26004" xr:uid="{00000000-0005-0000-0000-000050660000}"/>
    <cellStyle name="Input 5 3 12 3" xfId="26005" xr:uid="{00000000-0005-0000-0000-000051660000}"/>
    <cellStyle name="Input 5 3 12 3 2" xfId="26006" xr:uid="{00000000-0005-0000-0000-000052660000}"/>
    <cellStyle name="Input 5 3 12 3 2 2" xfId="26007" xr:uid="{00000000-0005-0000-0000-000053660000}"/>
    <cellStyle name="Input 5 3 12 3 3" xfId="26008" xr:uid="{00000000-0005-0000-0000-000054660000}"/>
    <cellStyle name="Input 5 3 12 4" xfId="26009" xr:uid="{00000000-0005-0000-0000-000055660000}"/>
    <cellStyle name="Input 5 3 12 5" xfId="26010" xr:uid="{00000000-0005-0000-0000-000056660000}"/>
    <cellStyle name="Input 5 3 13" xfId="26011" xr:uid="{00000000-0005-0000-0000-000057660000}"/>
    <cellStyle name="Input 5 3 13 2" xfId="26012" xr:uid="{00000000-0005-0000-0000-000058660000}"/>
    <cellStyle name="Input 5 3 13 2 2" xfId="26013" xr:uid="{00000000-0005-0000-0000-000059660000}"/>
    <cellStyle name="Input 5 3 13 3" xfId="26014" xr:uid="{00000000-0005-0000-0000-00005A660000}"/>
    <cellStyle name="Input 5 3 13 3 2" xfId="26015" xr:uid="{00000000-0005-0000-0000-00005B660000}"/>
    <cellStyle name="Input 5 3 13 3 2 2" xfId="26016" xr:uid="{00000000-0005-0000-0000-00005C660000}"/>
    <cellStyle name="Input 5 3 13 3 3" xfId="26017" xr:uid="{00000000-0005-0000-0000-00005D660000}"/>
    <cellStyle name="Input 5 3 13 4" xfId="26018" xr:uid="{00000000-0005-0000-0000-00005E660000}"/>
    <cellStyle name="Input 5 3 13 5" xfId="26019" xr:uid="{00000000-0005-0000-0000-00005F660000}"/>
    <cellStyle name="Input 5 3 14" xfId="26020" xr:uid="{00000000-0005-0000-0000-000060660000}"/>
    <cellStyle name="Input 5 3 14 2" xfId="26021" xr:uid="{00000000-0005-0000-0000-000061660000}"/>
    <cellStyle name="Input 5 3 14 2 2" xfId="26022" xr:uid="{00000000-0005-0000-0000-000062660000}"/>
    <cellStyle name="Input 5 3 14 3" xfId="26023" xr:uid="{00000000-0005-0000-0000-000063660000}"/>
    <cellStyle name="Input 5 3 14 3 2" xfId="26024" xr:uid="{00000000-0005-0000-0000-000064660000}"/>
    <cellStyle name="Input 5 3 14 3 2 2" xfId="26025" xr:uid="{00000000-0005-0000-0000-000065660000}"/>
    <cellStyle name="Input 5 3 14 3 3" xfId="26026" xr:uid="{00000000-0005-0000-0000-000066660000}"/>
    <cellStyle name="Input 5 3 14 4" xfId="26027" xr:uid="{00000000-0005-0000-0000-000067660000}"/>
    <cellStyle name="Input 5 3 14 5" xfId="26028" xr:uid="{00000000-0005-0000-0000-000068660000}"/>
    <cellStyle name="Input 5 3 15" xfId="26029" xr:uid="{00000000-0005-0000-0000-000069660000}"/>
    <cellStyle name="Input 5 3 15 2" xfId="26030" xr:uid="{00000000-0005-0000-0000-00006A660000}"/>
    <cellStyle name="Input 5 3 16" xfId="26031" xr:uid="{00000000-0005-0000-0000-00006B660000}"/>
    <cellStyle name="Input 5 3 16 2" xfId="26032" xr:uid="{00000000-0005-0000-0000-00006C660000}"/>
    <cellStyle name="Input 5 3 16 2 2" xfId="26033" xr:uid="{00000000-0005-0000-0000-00006D660000}"/>
    <cellStyle name="Input 5 3 16 3" xfId="26034" xr:uid="{00000000-0005-0000-0000-00006E660000}"/>
    <cellStyle name="Input 5 3 17" xfId="26035" xr:uid="{00000000-0005-0000-0000-00006F660000}"/>
    <cellStyle name="Input 5 3 18" xfId="26036" xr:uid="{00000000-0005-0000-0000-000070660000}"/>
    <cellStyle name="Input 5 3 2" xfId="26037" xr:uid="{00000000-0005-0000-0000-000071660000}"/>
    <cellStyle name="Input 5 3 2 10" xfId="26038" xr:uid="{00000000-0005-0000-0000-000072660000}"/>
    <cellStyle name="Input 5 3 2 10 2" xfId="26039" xr:uid="{00000000-0005-0000-0000-000073660000}"/>
    <cellStyle name="Input 5 3 2 10 2 2" xfId="26040" xr:uid="{00000000-0005-0000-0000-000074660000}"/>
    <cellStyle name="Input 5 3 2 10 3" xfId="26041" xr:uid="{00000000-0005-0000-0000-000075660000}"/>
    <cellStyle name="Input 5 3 2 11" xfId="26042" xr:uid="{00000000-0005-0000-0000-000076660000}"/>
    <cellStyle name="Input 5 3 2 12" xfId="26043" xr:uid="{00000000-0005-0000-0000-000077660000}"/>
    <cellStyle name="Input 5 3 2 2" xfId="26044" xr:uid="{00000000-0005-0000-0000-000078660000}"/>
    <cellStyle name="Input 5 3 2 2 10" xfId="26045" xr:uid="{00000000-0005-0000-0000-000079660000}"/>
    <cellStyle name="Input 5 3 2 2 11" xfId="26046" xr:uid="{00000000-0005-0000-0000-00007A660000}"/>
    <cellStyle name="Input 5 3 2 2 2" xfId="26047" xr:uid="{00000000-0005-0000-0000-00007B660000}"/>
    <cellStyle name="Input 5 3 2 2 2 10" xfId="26048" xr:uid="{00000000-0005-0000-0000-00007C660000}"/>
    <cellStyle name="Input 5 3 2 2 2 2" xfId="26049" xr:uid="{00000000-0005-0000-0000-00007D660000}"/>
    <cellStyle name="Input 5 3 2 2 2 2 2" xfId="26050" xr:uid="{00000000-0005-0000-0000-00007E660000}"/>
    <cellStyle name="Input 5 3 2 2 2 2 2 2" xfId="26051" xr:uid="{00000000-0005-0000-0000-00007F660000}"/>
    <cellStyle name="Input 5 3 2 2 2 2 3" xfId="26052" xr:uid="{00000000-0005-0000-0000-000080660000}"/>
    <cellStyle name="Input 5 3 2 2 2 2 3 2" xfId="26053" xr:uid="{00000000-0005-0000-0000-000081660000}"/>
    <cellStyle name="Input 5 3 2 2 2 2 3 2 2" xfId="26054" xr:uid="{00000000-0005-0000-0000-000082660000}"/>
    <cellStyle name="Input 5 3 2 2 2 2 3 3" xfId="26055" xr:uid="{00000000-0005-0000-0000-000083660000}"/>
    <cellStyle name="Input 5 3 2 2 2 2 4" xfId="26056" xr:uid="{00000000-0005-0000-0000-000084660000}"/>
    <cellStyle name="Input 5 3 2 2 2 2 5" xfId="26057" xr:uid="{00000000-0005-0000-0000-000085660000}"/>
    <cellStyle name="Input 5 3 2 2 2 3" xfId="26058" xr:uid="{00000000-0005-0000-0000-000086660000}"/>
    <cellStyle name="Input 5 3 2 2 2 3 2" xfId="26059" xr:uid="{00000000-0005-0000-0000-000087660000}"/>
    <cellStyle name="Input 5 3 2 2 2 3 2 2" xfId="26060" xr:uid="{00000000-0005-0000-0000-000088660000}"/>
    <cellStyle name="Input 5 3 2 2 2 3 3" xfId="26061" xr:uid="{00000000-0005-0000-0000-000089660000}"/>
    <cellStyle name="Input 5 3 2 2 2 3 3 2" xfId="26062" xr:uid="{00000000-0005-0000-0000-00008A660000}"/>
    <cellStyle name="Input 5 3 2 2 2 3 3 2 2" xfId="26063" xr:uid="{00000000-0005-0000-0000-00008B660000}"/>
    <cellStyle name="Input 5 3 2 2 2 3 3 3" xfId="26064" xr:uid="{00000000-0005-0000-0000-00008C660000}"/>
    <cellStyle name="Input 5 3 2 2 2 3 4" xfId="26065" xr:uid="{00000000-0005-0000-0000-00008D660000}"/>
    <cellStyle name="Input 5 3 2 2 2 3 5" xfId="26066" xr:uid="{00000000-0005-0000-0000-00008E660000}"/>
    <cellStyle name="Input 5 3 2 2 2 4" xfId="26067" xr:uid="{00000000-0005-0000-0000-00008F660000}"/>
    <cellStyle name="Input 5 3 2 2 2 4 2" xfId="26068" xr:uid="{00000000-0005-0000-0000-000090660000}"/>
    <cellStyle name="Input 5 3 2 2 2 4 2 2" xfId="26069" xr:uid="{00000000-0005-0000-0000-000091660000}"/>
    <cellStyle name="Input 5 3 2 2 2 4 3" xfId="26070" xr:uid="{00000000-0005-0000-0000-000092660000}"/>
    <cellStyle name="Input 5 3 2 2 2 4 3 2" xfId="26071" xr:uid="{00000000-0005-0000-0000-000093660000}"/>
    <cellStyle name="Input 5 3 2 2 2 4 3 2 2" xfId="26072" xr:uid="{00000000-0005-0000-0000-000094660000}"/>
    <cellStyle name="Input 5 3 2 2 2 4 3 3" xfId="26073" xr:uid="{00000000-0005-0000-0000-000095660000}"/>
    <cellStyle name="Input 5 3 2 2 2 4 4" xfId="26074" xr:uid="{00000000-0005-0000-0000-000096660000}"/>
    <cellStyle name="Input 5 3 2 2 2 4 5" xfId="26075" xr:uid="{00000000-0005-0000-0000-000097660000}"/>
    <cellStyle name="Input 5 3 2 2 2 5" xfId="26076" xr:uid="{00000000-0005-0000-0000-000098660000}"/>
    <cellStyle name="Input 5 3 2 2 2 5 2" xfId="26077" xr:uid="{00000000-0005-0000-0000-000099660000}"/>
    <cellStyle name="Input 5 3 2 2 2 5 2 2" xfId="26078" xr:uid="{00000000-0005-0000-0000-00009A660000}"/>
    <cellStyle name="Input 5 3 2 2 2 5 3" xfId="26079" xr:uid="{00000000-0005-0000-0000-00009B660000}"/>
    <cellStyle name="Input 5 3 2 2 2 5 3 2" xfId="26080" xr:uid="{00000000-0005-0000-0000-00009C660000}"/>
    <cellStyle name="Input 5 3 2 2 2 5 3 2 2" xfId="26081" xr:uid="{00000000-0005-0000-0000-00009D660000}"/>
    <cellStyle name="Input 5 3 2 2 2 5 3 3" xfId="26082" xr:uid="{00000000-0005-0000-0000-00009E660000}"/>
    <cellStyle name="Input 5 3 2 2 2 5 4" xfId="26083" xr:uid="{00000000-0005-0000-0000-00009F660000}"/>
    <cellStyle name="Input 5 3 2 2 2 5 5" xfId="26084" xr:uid="{00000000-0005-0000-0000-0000A0660000}"/>
    <cellStyle name="Input 5 3 2 2 2 6" xfId="26085" xr:uid="{00000000-0005-0000-0000-0000A1660000}"/>
    <cellStyle name="Input 5 3 2 2 2 6 2" xfId="26086" xr:uid="{00000000-0005-0000-0000-0000A2660000}"/>
    <cellStyle name="Input 5 3 2 2 2 6 2 2" xfId="26087" xr:uid="{00000000-0005-0000-0000-0000A3660000}"/>
    <cellStyle name="Input 5 3 2 2 2 6 3" xfId="26088" xr:uid="{00000000-0005-0000-0000-0000A4660000}"/>
    <cellStyle name="Input 5 3 2 2 2 6 3 2" xfId="26089" xr:uid="{00000000-0005-0000-0000-0000A5660000}"/>
    <cellStyle name="Input 5 3 2 2 2 6 3 2 2" xfId="26090" xr:uid="{00000000-0005-0000-0000-0000A6660000}"/>
    <cellStyle name="Input 5 3 2 2 2 6 3 3" xfId="26091" xr:uid="{00000000-0005-0000-0000-0000A7660000}"/>
    <cellStyle name="Input 5 3 2 2 2 6 4" xfId="26092" xr:uid="{00000000-0005-0000-0000-0000A8660000}"/>
    <cellStyle name="Input 5 3 2 2 2 6 5" xfId="26093" xr:uid="{00000000-0005-0000-0000-0000A9660000}"/>
    <cellStyle name="Input 5 3 2 2 2 7" xfId="26094" xr:uid="{00000000-0005-0000-0000-0000AA660000}"/>
    <cellStyle name="Input 5 3 2 2 2 7 2" xfId="26095" xr:uid="{00000000-0005-0000-0000-0000AB660000}"/>
    <cellStyle name="Input 5 3 2 2 2 8" xfId="26096" xr:uid="{00000000-0005-0000-0000-0000AC660000}"/>
    <cellStyle name="Input 5 3 2 2 2 8 2" xfId="26097" xr:uid="{00000000-0005-0000-0000-0000AD660000}"/>
    <cellStyle name="Input 5 3 2 2 2 8 2 2" xfId="26098" xr:uid="{00000000-0005-0000-0000-0000AE660000}"/>
    <cellStyle name="Input 5 3 2 2 2 8 3" xfId="26099" xr:uid="{00000000-0005-0000-0000-0000AF660000}"/>
    <cellStyle name="Input 5 3 2 2 2 9" xfId="26100" xr:uid="{00000000-0005-0000-0000-0000B0660000}"/>
    <cellStyle name="Input 5 3 2 2 3" xfId="26101" xr:uid="{00000000-0005-0000-0000-0000B1660000}"/>
    <cellStyle name="Input 5 3 2 2 3 2" xfId="26102" xr:uid="{00000000-0005-0000-0000-0000B2660000}"/>
    <cellStyle name="Input 5 3 2 2 3 2 2" xfId="26103" xr:uid="{00000000-0005-0000-0000-0000B3660000}"/>
    <cellStyle name="Input 5 3 2 2 3 2 2 2" xfId="26104" xr:uid="{00000000-0005-0000-0000-0000B4660000}"/>
    <cellStyle name="Input 5 3 2 2 3 2 3" xfId="26105" xr:uid="{00000000-0005-0000-0000-0000B5660000}"/>
    <cellStyle name="Input 5 3 2 2 3 2 3 2" xfId="26106" xr:uid="{00000000-0005-0000-0000-0000B6660000}"/>
    <cellStyle name="Input 5 3 2 2 3 2 3 2 2" xfId="26107" xr:uid="{00000000-0005-0000-0000-0000B7660000}"/>
    <cellStyle name="Input 5 3 2 2 3 2 3 3" xfId="26108" xr:uid="{00000000-0005-0000-0000-0000B8660000}"/>
    <cellStyle name="Input 5 3 2 2 3 2 4" xfId="26109" xr:uid="{00000000-0005-0000-0000-0000B9660000}"/>
    <cellStyle name="Input 5 3 2 2 3 2 5" xfId="26110" xr:uid="{00000000-0005-0000-0000-0000BA660000}"/>
    <cellStyle name="Input 5 3 2 2 3 3" xfId="26111" xr:uid="{00000000-0005-0000-0000-0000BB660000}"/>
    <cellStyle name="Input 5 3 2 2 3 3 2" xfId="26112" xr:uid="{00000000-0005-0000-0000-0000BC660000}"/>
    <cellStyle name="Input 5 3 2 2 3 4" xfId="26113" xr:uid="{00000000-0005-0000-0000-0000BD660000}"/>
    <cellStyle name="Input 5 3 2 2 3 4 2" xfId="26114" xr:uid="{00000000-0005-0000-0000-0000BE660000}"/>
    <cellStyle name="Input 5 3 2 2 3 4 2 2" xfId="26115" xr:uid="{00000000-0005-0000-0000-0000BF660000}"/>
    <cellStyle name="Input 5 3 2 2 3 4 3" xfId="26116" xr:uid="{00000000-0005-0000-0000-0000C0660000}"/>
    <cellStyle name="Input 5 3 2 2 3 5" xfId="26117" xr:uid="{00000000-0005-0000-0000-0000C1660000}"/>
    <cellStyle name="Input 5 3 2 2 3 6" xfId="26118" xr:uid="{00000000-0005-0000-0000-0000C2660000}"/>
    <cellStyle name="Input 5 3 2 2 4" xfId="26119" xr:uid="{00000000-0005-0000-0000-0000C3660000}"/>
    <cellStyle name="Input 5 3 2 2 4 2" xfId="26120" xr:uid="{00000000-0005-0000-0000-0000C4660000}"/>
    <cellStyle name="Input 5 3 2 2 4 2 2" xfId="26121" xr:uid="{00000000-0005-0000-0000-0000C5660000}"/>
    <cellStyle name="Input 5 3 2 2 4 3" xfId="26122" xr:uid="{00000000-0005-0000-0000-0000C6660000}"/>
    <cellStyle name="Input 5 3 2 2 4 3 2" xfId="26123" xr:uid="{00000000-0005-0000-0000-0000C7660000}"/>
    <cellStyle name="Input 5 3 2 2 4 3 2 2" xfId="26124" xr:uid="{00000000-0005-0000-0000-0000C8660000}"/>
    <cellStyle name="Input 5 3 2 2 4 3 3" xfId="26125" xr:uid="{00000000-0005-0000-0000-0000C9660000}"/>
    <cellStyle name="Input 5 3 2 2 4 4" xfId="26126" xr:uid="{00000000-0005-0000-0000-0000CA660000}"/>
    <cellStyle name="Input 5 3 2 2 4 5" xfId="26127" xr:uid="{00000000-0005-0000-0000-0000CB660000}"/>
    <cellStyle name="Input 5 3 2 2 5" xfId="26128" xr:uid="{00000000-0005-0000-0000-0000CC660000}"/>
    <cellStyle name="Input 5 3 2 2 5 2" xfId="26129" xr:uid="{00000000-0005-0000-0000-0000CD660000}"/>
    <cellStyle name="Input 5 3 2 2 5 2 2" xfId="26130" xr:uid="{00000000-0005-0000-0000-0000CE660000}"/>
    <cellStyle name="Input 5 3 2 2 5 3" xfId="26131" xr:uid="{00000000-0005-0000-0000-0000CF660000}"/>
    <cellStyle name="Input 5 3 2 2 5 3 2" xfId="26132" xr:uid="{00000000-0005-0000-0000-0000D0660000}"/>
    <cellStyle name="Input 5 3 2 2 5 3 2 2" xfId="26133" xr:uid="{00000000-0005-0000-0000-0000D1660000}"/>
    <cellStyle name="Input 5 3 2 2 5 3 3" xfId="26134" xr:uid="{00000000-0005-0000-0000-0000D2660000}"/>
    <cellStyle name="Input 5 3 2 2 5 4" xfId="26135" xr:uid="{00000000-0005-0000-0000-0000D3660000}"/>
    <cellStyle name="Input 5 3 2 2 5 5" xfId="26136" xr:uid="{00000000-0005-0000-0000-0000D4660000}"/>
    <cellStyle name="Input 5 3 2 2 6" xfId="26137" xr:uid="{00000000-0005-0000-0000-0000D5660000}"/>
    <cellStyle name="Input 5 3 2 2 6 2" xfId="26138" xr:uid="{00000000-0005-0000-0000-0000D6660000}"/>
    <cellStyle name="Input 5 3 2 2 6 2 2" xfId="26139" xr:uid="{00000000-0005-0000-0000-0000D7660000}"/>
    <cellStyle name="Input 5 3 2 2 6 3" xfId="26140" xr:uid="{00000000-0005-0000-0000-0000D8660000}"/>
    <cellStyle name="Input 5 3 2 2 6 3 2" xfId="26141" xr:uid="{00000000-0005-0000-0000-0000D9660000}"/>
    <cellStyle name="Input 5 3 2 2 6 3 2 2" xfId="26142" xr:uid="{00000000-0005-0000-0000-0000DA660000}"/>
    <cellStyle name="Input 5 3 2 2 6 3 3" xfId="26143" xr:uid="{00000000-0005-0000-0000-0000DB660000}"/>
    <cellStyle name="Input 5 3 2 2 6 4" xfId="26144" xr:uid="{00000000-0005-0000-0000-0000DC660000}"/>
    <cellStyle name="Input 5 3 2 2 6 5" xfId="26145" xr:uid="{00000000-0005-0000-0000-0000DD660000}"/>
    <cellStyle name="Input 5 3 2 2 7" xfId="26146" xr:uid="{00000000-0005-0000-0000-0000DE660000}"/>
    <cellStyle name="Input 5 3 2 2 7 2" xfId="26147" xr:uid="{00000000-0005-0000-0000-0000DF660000}"/>
    <cellStyle name="Input 5 3 2 2 7 2 2" xfId="26148" xr:uid="{00000000-0005-0000-0000-0000E0660000}"/>
    <cellStyle name="Input 5 3 2 2 7 3" xfId="26149" xr:uid="{00000000-0005-0000-0000-0000E1660000}"/>
    <cellStyle name="Input 5 3 2 2 7 3 2" xfId="26150" xr:uid="{00000000-0005-0000-0000-0000E2660000}"/>
    <cellStyle name="Input 5 3 2 2 7 3 2 2" xfId="26151" xr:uid="{00000000-0005-0000-0000-0000E3660000}"/>
    <cellStyle name="Input 5 3 2 2 7 3 3" xfId="26152" xr:uid="{00000000-0005-0000-0000-0000E4660000}"/>
    <cellStyle name="Input 5 3 2 2 7 4" xfId="26153" xr:uid="{00000000-0005-0000-0000-0000E5660000}"/>
    <cellStyle name="Input 5 3 2 2 7 5" xfId="26154" xr:uid="{00000000-0005-0000-0000-0000E6660000}"/>
    <cellStyle name="Input 5 3 2 2 8" xfId="26155" xr:uid="{00000000-0005-0000-0000-0000E7660000}"/>
    <cellStyle name="Input 5 3 2 2 8 2" xfId="26156" xr:uid="{00000000-0005-0000-0000-0000E8660000}"/>
    <cellStyle name="Input 5 3 2 2 9" xfId="26157" xr:uid="{00000000-0005-0000-0000-0000E9660000}"/>
    <cellStyle name="Input 5 3 2 2 9 2" xfId="26158" xr:uid="{00000000-0005-0000-0000-0000EA660000}"/>
    <cellStyle name="Input 5 3 2 2 9 2 2" xfId="26159" xr:uid="{00000000-0005-0000-0000-0000EB660000}"/>
    <cellStyle name="Input 5 3 2 2 9 3" xfId="26160" xr:uid="{00000000-0005-0000-0000-0000EC660000}"/>
    <cellStyle name="Input 5 3 2 3" xfId="26161" xr:uid="{00000000-0005-0000-0000-0000ED660000}"/>
    <cellStyle name="Input 5 3 2 3 10" xfId="26162" xr:uid="{00000000-0005-0000-0000-0000EE660000}"/>
    <cellStyle name="Input 5 3 2 3 2" xfId="26163" xr:uid="{00000000-0005-0000-0000-0000EF660000}"/>
    <cellStyle name="Input 5 3 2 3 2 2" xfId="26164" xr:uid="{00000000-0005-0000-0000-0000F0660000}"/>
    <cellStyle name="Input 5 3 2 3 2 2 2" xfId="26165" xr:uid="{00000000-0005-0000-0000-0000F1660000}"/>
    <cellStyle name="Input 5 3 2 3 2 3" xfId="26166" xr:uid="{00000000-0005-0000-0000-0000F2660000}"/>
    <cellStyle name="Input 5 3 2 3 2 3 2" xfId="26167" xr:uid="{00000000-0005-0000-0000-0000F3660000}"/>
    <cellStyle name="Input 5 3 2 3 2 3 2 2" xfId="26168" xr:uid="{00000000-0005-0000-0000-0000F4660000}"/>
    <cellStyle name="Input 5 3 2 3 2 3 3" xfId="26169" xr:uid="{00000000-0005-0000-0000-0000F5660000}"/>
    <cellStyle name="Input 5 3 2 3 2 4" xfId="26170" xr:uid="{00000000-0005-0000-0000-0000F6660000}"/>
    <cellStyle name="Input 5 3 2 3 2 5" xfId="26171" xr:uid="{00000000-0005-0000-0000-0000F7660000}"/>
    <cellStyle name="Input 5 3 2 3 3" xfId="26172" xr:uid="{00000000-0005-0000-0000-0000F8660000}"/>
    <cellStyle name="Input 5 3 2 3 3 2" xfId="26173" xr:uid="{00000000-0005-0000-0000-0000F9660000}"/>
    <cellStyle name="Input 5 3 2 3 3 2 2" xfId="26174" xr:uid="{00000000-0005-0000-0000-0000FA660000}"/>
    <cellStyle name="Input 5 3 2 3 3 3" xfId="26175" xr:uid="{00000000-0005-0000-0000-0000FB660000}"/>
    <cellStyle name="Input 5 3 2 3 3 3 2" xfId="26176" xr:uid="{00000000-0005-0000-0000-0000FC660000}"/>
    <cellStyle name="Input 5 3 2 3 3 3 2 2" xfId="26177" xr:uid="{00000000-0005-0000-0000-0000FD660000}"/>
    <cellStyle name="Input 5 3 2 3 3 3 3" xfId="26178" xr:uid="{00000000-0005-0000-0000-0000FE660000}"/>
    <cellStyle name="Input 5 3 2 3 3 4" xfId="26179" xr:uid="{00000000-0005-0000-0000-0000FF660000}"/>
    <cellStyle name="Input 5 3 2 3 3 5" xfId="26180" xr:uid="{00000000-0005-0000-0000-000000670000}"/>
    <cellStyle name="Input 5 3 2 3 4" xfId="26181" xr:uid="{00000000-0005-0000-0000-000001670000}"/>
    <cellStyle name="Input 5 3 2 3 4 2" xfId="26182" xr:uid="{00000000-0005-0000-0000-000002670000}"/>
    <cellStyle name="Input 5 3 2 3 4 2 2" xfId="26183" xr:uid="{00000000-0005-0000-0000-000003670000}"/>
    <cellStyle name="Input 5 3 2 3 4 3" xfId="26184" xr:uid="{00000000-0005-0000-0000-000004670000}"/>
    <cellStyle name="Input 5 3 2 3 4 3 2" xfId="26185" xr:uid="{00000000-0005-0000-0000-000005670000}"/>
    <cellStyle name="Input 5 3 2 3 4 3 2 2" xfId="26186" xr:uid="{00000000-0005-0000-0000-000006670000}"/>
    <cellStyle name="Input 5 3 2 3 4 3 3" xfId="26187" xr:uid="{00000000-0005-0000-0000-000007670000}"/>
    <cellStyle name="Input 5 3 2 3 4 4" xfId="26188" xr:uid="{00000000-0005-0000-0000-000008670000}"/>
    <cellStyle name="Input 5 3 2 3 4 5" xfId="26189" xr:uid="{00000000-0005-0000-0000-000009670000}"/>
    <cellStyle name="Input 5 3 2 3 5" xfId="26190" xr:uid="{00000000-0005-0000-0000-00000A670000}"/>
    <cellStyle name="Input 5 3 2 3 5 2" xfId="26191" xr:uid="{00000000-0005-0000-0000-00000B670000}"/>
    <cellStyle name="Input 5 3 2 3 5 2 2" xfId="26192" xr:uid="{00000000-0005-0000-0000-00000C670000}"/>
    <cellStyle name="Input 5 3 2 3 5 3" xfId="26193" xr:uid="{00000000-0005-0000-0000-00000D670000}"/>
    <cellStyle name="Input 5 3 2 3 5 3 2" xfId="26194" xr:uid="{00000000-0005-0000-0000-00000E670000}"/>
    <cellStyle name="Input 5 3 2 3 5 3 2 2" xfId="26195" xr:uid="{00000000-0005-0000-0000-00000F670000}"/>
    <cellStyle name="Input 5 3 2 3 5 3 3" xfId="26196" xr:uid="{00000000-0005-0000-0000-000010670000}"/>
    <cellStyle name="Input 5 3 2 3 5 4" xfId="26197" xr:uid="{00000000-0005-0000-0000-000011670000}"/>
    <cellStyle name="Input 5 3 2 3 5 5" xfId="26198" xr:uid="{00000000-0005-0000-0000-000012670000}"/>
    <cellStyle name="Input 5 3 2 3 6" xfId="26199" xr:uid="{00000000-0005-0000-0000-000013670000}"/>
    <cellStyle name="Input 5 3 2 3 6 2" xfId="26200" xr:uid="{00000000-0005-0000-0000-000014670000}"/>
    <cellStyle name="Input 5 3 2 3 6 2 2" xfId="26201" xr:uid="{00000000-0005-0000-0000-000015670000}"/>
    <cellStyle name="Input 5 3 2 3 6 3" xfId="26202" xr:uid="{00000000-0005-0000-0000-000016670000}"/>
    <cellStyle name="Input 5 3 2 3 6 3 2" xfId="26203" xr:uid="{00000000-0005-0000-0000-000017670000}"/>
    <cellStyle name="Input 5 3 2 3 6 3 2 2" xfId="26204" xr:uid="{00000000-0005-0000-0000-000018670000}"/>
    <cellStyle name="Input 5 3 2 3 6 3 3" xfId="26205" xr:uid="{00000000-0005-0000-0000-000019670000}"/>
    <cellStyle name="Input 5 3 2 3 6 4" xfId="26206" xr:uid="{00000000-0005-0000-0000-00001A670000}"/>
    <cellStyle name="Input 5 3 2 3 6 5" xfId="26207" xr:uid="{00000000-0005-0000-0000-00001B670000}"/>
    <cellStyle name="Input 5 3 2 3 7" xfId="26208" xr:uid="{00000000-0005-0000-0000-00001C670000}"/>
    <cellStyle name="Input 5 3 2 3 7 2" xfId="26209" xr:uid="{00000000-0005-0000-0000-00001D670000}"/>
    <cellStyle name="Input 5 3 2 3 8" xfId="26210" xr:uid="{00000000-0005-0000-0000-00001E670000}"/>
    <cellStyle name="Input 5 3 2 3 8 2" xfId="26211" xr:uid="{00000000-0005-0000-0000-00001F670000}"/>
    <cellStyle name="Input 5 3 2 3 8 2 2" xfId="26212" xr:uid="{00000000-0005-0000-0000-000020670000}"/>
    <cellStyle name="Input 5 3 2 3 8 3" xfId="26213" xr:uid="{00000000-0005-0000-0000-000021670000}"/>
    <cellStyle name="Input 5 3 2 3 9" xfId="26214" xr:uid="{00000000-0005-0000-0000-000022670000}"/>
    <cellStyle name="Input 5 3 2 4" xfId="26215" xr:uid="{00000000-0005-0000-0000-000023670000}"/>
    <cellStyle name="Input 5 3 2 4 2" xfId="26216" xr:uid="{00000000-0005-0000-0000-000024670000}"/>
    <cellStyle name="Input 5 3 2 4 2 2" xfId="26217" xr:uid="{00000000-0005-0000-0000-000025670000}"/>
    <cellStyle name="Input 5 3 2 4 2 2 2" xfId="26218" xr:uid="{00000000-0005-0000-0000-000026670000}"/>
    <cellStyle name="Input 5 3 2 4 2 3" xfId="26219" xr:uid="{00000000-0005-0000-0000-000027670000}"/>
    <cellStyle name="Input 5 3 2 4 2 3 2" xfId="26220" xr:uid="{00000000-0005-0000-0000-000028670000}"/>
    <cellStyle name="Input 5 3 2 4 2 3 2 2" xfId="26221" xr:uid="{00000000-0005-0000-0000-000029670000}"/>
    <cellStyle name="Input 5 3 2 4 2 3 3" xfId="26222" xr:uid="{00000000-0005-0000-0000-00002A670000}"/>
    <cellStyle name="Input 5 3 2 4 2 4" xfId="26223" xr:uid="{00000000-0005-0000-0000-00002B670000}"/>
    <cellStyle name="Input 5 3 2 4 2 5" xfId="26224" xr:uid="{00000000-0005-0000-0000-00002C670000}"/>
    <cellStyle name="Input 5 3 2 4 3" xfId="26225" xr:uid="{00000000-0005-0000-0000-00002D670000}"/>
    <cellStyle name="Input 5 3 2 4 3 2" xfId="26226" xr:uid="{00000000-0005-0000-0000-00002E670000}"/>
    <cellStyle name="Input 5 3 2 4 4" xfId="26227" xr:uid="{00000000-0005-0000-0000-00002F670000}"/>
    <cellStyle name="Input 5 3 2 4 4 2" xfId="26228" xr:uid="{00000000-0005-0000-0000-000030670000}"/>
    <cellStyle name="Input 5 3 2 4 4 2 2" xfId="26229" xr:uid="{00000000-0005-0000-0000-000031670000}"/>
    <cellStyle name="Input 5 3 2 4 4 3" xfId="26230" xr:uid="{00000000-0005-0000-0000-000032670000}"/>
    <cellStyle name="Input 5 3 2 4 5" xfId="26231" xr:uid="{00000000-0005-0000-0000-000033670000}"/>
    <cellStyle name="Input 5 3 2 4 6" xfId="26232" xr:uid="{00000000-0005-0000-0000-000034670000}"/>
    <cellStyle name="Input 5 3 2 5" xfId="26233" xr:uid="{00000000-0005-0000-0000-000035670000}"/>
    <cellStyle name="Input 5 3 2 5 2" xfId="26234" xr:uid="{00000000-0005-0000-0000-000036670000}"/>
    <cellStyle name="Input 5 3 2 5 2 2" xfId="26235" xr:uid="{00000000-0005-0000-0000-000037670000}"/>
    <cellStyle name="Input 5 3 2 5 3" xfId="26236" xr:uid="{00000000-0005-0000-0000-000038670000}"/>
    <cellStyle name="Input 5 3 2 5 3 2" xfId="26237" xr:uid="{00000000-0005-0000-0000-000039670000}"/>
    <cellStyle name="Input 5 3 2 5 3 2 2" xfId="26238" xr:uid="{00000000-0005-0000-0000-00003A670000}"/>
    <cellStyle name="Input 5 3 2 5 3 3" xfId="26239" xr:uid="{00000000-0005-0000-0000-00003B670000}"/>
    <cellStyle name="Input 5 3 2 5 4" xfId="26240" xr:uid="{00000000-0005-0000-0000-00003C670000}"/>
    <cellStyle name="Input 5 3 2 5 5" xfId="26241" xr:uid="{00000000-0005-0000-0000-00003D670000}"/>
    <cellStyle name="Input 5 3 2 6" xfId="26242" xr:uid="{00000000-0005-0000-0000-00003E670000}"/>
    <cellStyle name="Input 5 3 2 6 2" xfId="26243" xr:uid="{00000000-0005-0000-0000-00003F670000}"/>
    <cellStyle name="Input 5 3 2 6 2 2" xfId="26244" xr:uid="{00000000-0005-0000-0000-000040670000}"/>
    <cellStyle name="Input 5 3 2 6 3" xfId="26245" xr:uid="{00000000-0005-0000-0000-000041670000}"/>
    <cellStyle name="Input 5 3 2 6 3 2" xfId="26246" xr:uid="{00000000-0005-0000-0000-000042670000}"/>
    <cellStyle name="Input 5 3 2 6 3 2 2" xfId="26247" xr:uid="{00000000-0005-0000-0000-000043670000}"/>
    <cellStyle name="Input 5 3 2 6 3 3" xfId="26248" xr:uid="{00000000-0005-0000-0000-000044670000}"/>
    <cellStyle name="Input 5 3 2 6 4" xfId="26249" xr:uid="{00000000-0005-0000-0000-000045670000}"/>
    <cellStyle name="Input 5 3 2 6 5" xfId="26250" xr:uid="{00000000-0005-0000-0000-000046670000}"/>
    <cellStyle name="Input 5 3 2 7" xfId="26251" xr:uid="{00000000-0005-0000-0000-000047670000}"/>
    <cellStyle name="Input 5 3 2 7 2" xfId="26252" xr:uid="{00000000-0005-0000-0000-000048670000}"/>
    <cellStyle name="Input 5 3 2 7 2 2" xfId="26253" xr:uid="{00000000-0005-0000-0000-000049670000}"/>
    <cellStyle name="Input 5 3 2 7 3" xfId="26254" xr:uid="{00000000-0005-0000-0000-00004A670000}"/>
    <cellStyle name="Input 5 3 2 7 3 2" xfId="26255" xr:uid="{00000000-0005-0000-0000-00004B670000}"/>
    <cellStyle name="Input 5 3 2 7 3 2 2" xfId="26256" xr:uid="{00000000-0005-0000-0000-00004C670000}"/>
    <cellStyle name="Input 5 3 2 7 3 3" xfId="26257" xr:uid="{00000000-0005-0000-0000-00004D670000}"/>
    <cellStyle name="Input 5 3 2 7 4" xfId="26258" xr:uid="{00000000-0005-0000-0000-00004E670000}"/>
    <cellStyle name="Input 5 3 2 7 5" xfId="26259" xr:uid="{00000000-0005-0000-0000-00004F670000}"/>
    <cellStyle name="Input 5 3 2 8" xfId="26260" xr:uid="{00000000-0005-0000-0000-000050670000}"/>
    <cellStyle name="Input 5 3 2 8 2" xfId="26261" xr:uid="{00000000-0005-0000-0000-000051670000}"/>
    <cellStyle name="Input 5 3 2 8 2 2" xfId="26262" xr:uid="{00000000-0005-0000-0000-000052670000}"/>
    <cellStyle name="Input 5 3 2 8 3" xfId="26263" xr:uid="{00000000-0005-0000-0000-000053670000}"/>
    <cellStyle name="Input 5 3 2 8 3 2" xfId="26264" xr:uid="{00000000-0005-0000-0000-000054670000}"/>
    <cellStyle name="Input 5 3 2 8 3 2 2" xfId="26265" xr:uid="{00000000-0005-0000-0000-000055670000}"/>
    <cellStyle name="Input 5 3 2 8 3 3" xfId="26266" xr:uid="{00000000-0005-0000-0000-000056670000}"/>
    <cellStyle name="Input 5 3 2 8 4" xfId="26267" xr:uid="{00000000-0005-0000-0000-000057670000}"/>
    <cellStyle name="Input 5 3 2 8 5" xfId="26268" xr:uid="{00000000-0005-0000-0000-000058670000}"/>
    <cellStyle name="Input 5 3 2 9" xfId="26269" xr:uid="{00000000-0005-0000-0000-000059670000}"/>
    <cellStyle name="Input 5 3 2 9 2" xfId="26270" xr:uid="{00000000-0005-0000-0000-00005A670000}"/>
    <cellStyle name="Input 5 3 2_Subsidy" xfId="26271" xr:uid="{00000000-0005-0000-0000-00005B670000}"/>
    <cellStyle name="Input 5 3 3" xfId="26272" xr:uid="{00000000-0005-0000-0000-00005C670000}"/>
    <cellStyle name="Input 5 3 3 10" xfId="26273" xr:uid="{00000000-0005-0000-0000-00005D670000}"/>
    <cellStyle name="Input 5 3 3 11" xfId="26274" xr:uid="{00000000-0005-0000-0000-00005E670000}"/>
    <cellStyle name="Input 5 3 3 2" xfId="26275" xr:uid="{00000000-0005-0000-0000-00005F670000}"/>
    <cellStyle name="Input 5 3 3 2 10" xfId="26276" xr:uid="{00000000-0005-0000-0000-000060670000}"/>
    <cellStyle name="Input 5 3 3 2 2" xfId="26277" xr:uid="{00000000-0005-0000-0000-000061670000}"/>
    <cellStyle name="Input 5 3 3 2 2 2" xfId="26278" xr:uid="{00000000-0005-0000-0000-000062670000}"/>
    <cellStyle name="Input 5 3 3 2 2 2 2" xfId="26279" xr:uid="{00000000-0005-0000-0000-000063670000}"/>
    <cellStyle name="Input 5 3 3 2 2 3" xfId="26280" xr:uid="{00000000-0005-0000-0000-000064670000}"/>
    <cellStyle name="Input 5 3 3 2 2 3 2" xfId="26281" xr:uid="{00000000-0005-0000-0000-000065670000}"/>
    <cellStyle name="Input 5 3 3 2 2 3 2 2" xfId="26282" xr:uid="{00000000-0005-0000-0000-000066670000}"/>
    <cellStyle name="Input 5 3 3 2 2 3 3" xfId="26283" xr:uid="{00000000-0005-0000-0000-000067670000}"/>
    <cellStyle name="Input 5 3 3 2 2 4" xfId="26284" xr:uid="{00000000-0005-0000-0000-000068670000}"/>
    <cellStyle name="Input 5 3 3 2 2 5" xfId="26285" xr:uid="{00000000-0005-0000-0000-000069670000}"/>
    <cellStyle name="Input 5 3 3 2 3" xfId="26286" xr:uid="{00000000-0005-0000-0000-00006A670000}"/>
    <cellStyle name="Input 5 3 3 2 3 2" xfId="26287" xr:uid="{00000000-0005-0000-0000-00006B670000}"/>
    <cellStyle name="Input 5 3 3 2 3 2 2" xfId="26288" xr:uid="{00000000-0005-0000-0000-00006C670000}"/>
    <cellStyle name="Input 5 3 3 2 3 3" xfId="26289" xr:uid="{00000000-0005-0000-0000-00006D670000}"/>
    <cellStyle name="Input 5 3 3 2 3 3 2" xfId="26290" xr:uid="{00000000-0005-0000-0000-00006E670000}"/>
    <cellStyle name="Input 5 3 3 2 3 3 2 2" xfId="26291" xr:uid="{00000000-0005-0000-0000-00006F670000}"/>
    <cellStyle name="Input 5 3 3 2 3 3 3" xfId="26292" xr:uid="{00000000-0005-0000-0000-000070670000}"/>
    <cellStyle name="Input 5 3 3 2 3 4" xfId="26293" xr:uid="{00000000-0005-0000-0000-000071670000}"/>
    <cellStyle name="Input 5 3 3 2 3 5" xfId="26294" xr:uid="{00000000-0005-0000-0000-000072670000}"/>
    <cellStyle name="Input 5 3 3 2 4" xfId="26295" xr:uid="{00000000-0005-0000-0000-000073670000}"/>
    <cellStyle name="Input 5 3 3 2 4 2" xfId="26296" xr:uid="{00000000-0005-0000-0000-000074670000}"/>
    <cellStyle name="Input 5 3 3 2 4 2 2" xfId="26297" xr:uid="{00000000-0005-0000-0000-000075670000}"/>
    <cellStyle name="Input 5 3 3 2 4 3" xfId="26298" xr:uid="{00000000-0005-0000-0000-000076670000}"/>
    <cellStyle name="Input 5 3 3 2 4 3 2" xfId="26299" xr:uid="{00000000-0005-0000-0000-000077670000}"/>
    <cellStyle name="Input 5 3 3 2 4 3 2 2" xfId="26300" xr:uid="{00000000-0005-0000-0000-000078670000}"/>
    <cellStyle name="Input 5 3 3 2 4 3 3" xfId="26301" xr:uid="{00000000-0005-0000-0000-000079670000}"/>
    <cellStyle name="Input 5 3 3 2 4 4" xfId="26302" xr:uid="{00000000-0005-0000-0000-00007A670000}"/>
    <cellStyle name="Input 5 3 3 2 4 5" xfId="26303" xr:uid="{00000000-0005-0000-0000-00007B670000}"/>
    <cellStyle name="Input 5 3 3 2 5" xfId="26304" xr:uid="{00000000-0005-0000-0000-00007C670000}"/>
    <cellStyle name="Input 5 3 3 2 5 2" xfId="26305" xr:uid="{00000000-0005-0000-0000-00007D670000}"/>
    <cellStyle name="Input 5 3 3 2 5 2 2" xfId="26306" xr:uid="{00000000-0005-0000-0000-00007E670000}"/>
    <cellStyle name="Input 5 3 3 2 5 3" xfId="26307" xr:uid="{00000000-0005-0000-0000-00007F670000}"/>
    <cellStyle name="Input 5 3 3 2 5 3 2" xfId="26308" xr:uid="{00000000-0005-0000-0000-000080670000}"/>
    <cellStyle name="Input 5 3 3 2 5 3 2 2" xfId="26309" xr:uid="{00000000-0005-0000-0000-000081670000}"/>
    <cellStyle name="Input 5 3 3 2 5 3 3" xfId="26310" xr:uid="{00000000-0005-0000-0000-000082670000}"/>
    <cellStyle name="Input 5 3 3 2 5 4" xfId="26311" xr:uid="{00000000-0005-0000-0000-000083670000}"/>
    <cellStyle name="Input 5 3 3 2 5 5" xfId="26312" xr:uid="{00000000-0005-0000-0000-000084670000}"/>
    <cellStyle name="Input 5 3 3 2 6" xfId="26313" xr:uid="{00000000-0005-0000-0000-000085670000}"/>
    <cellStyle name="Input 5 3 3 2 6 2" xfId="26314" xr:uid="{00000000-0005-0000-0000-000086670000}"/>
    <cellStyle name="Input 5 3 3 2 6 2 2" xfId="26315" xr:uid="{00000000-0005-0000-0000-000087670000}"/>
    <cellStyle name="Input 5 3 3 2 6 3" xfId="26316" xr:uid="{00000000-0005-0000-0000-000088670000}"/>
    <cellStyle name="Input 5 3 3 2 6 3 2" xfId="26317" xr:uid="{00000000-0005-0000-0000-000089670000}"/>
    <cellStyle name="Input 5 3 3 2 6 3 2 2" xfId="26318" xr:uid="{00000000-0005-0000-0000-00008A670000}"/>
    <cellStyle name="Input 5 3 3 2 6 3 3" xfId="26319" xr:uid="{00000000-0005-0000-0000-00008B670000}"/>
    <cellStyle name="Input 5 3 3 2 6 4" xfId="26320" xr:uid="{00000000-0005-0000-0000-00008C670000}"/>
    <cellStyle name="Input 5 3 3 2 6 5" xfId="26321" xr:uid="{00000000-0005-0000-0000-00008D670000}"/>
    <cellStyle name="Input 5 3 3 2 7" xfId="26322" xr:uid="{00000000-0005-0000-0000-00008E670000}"/>
    <cellStyle name="Input 5 3 3 2 7 2" xfId="26323" xr:uid="{00000000-0005-0000-0000-00008F670000}"/>
    <cellStyle name="Input 5 3 3 2 8" xfId="26324" xr:uid="{00000000-0005-0000-0000-000090670000}"/>
    <cellStyle name="Input 5 3 3 2 8 2" xfId="26325" xr:uid="{00000000-0005-0000-0000-000091670000}"/>
    <cellStyle name="Input 5 3 3 2 8 2 2" xfId="26326" xr:uid="{00000000-0005-0000-0000-000092670000}"/>
    <cellStyle name="Input 5 3 3 2 8 3" xfId="26327" xr:uid="{00000000-0005-0000-0000-000093670000}"/>
    <cellStyle name="Input 5 3 3 2 9" xfId="26328" xr:uid="{00000000-0005-0000-0000-000094670000}"/>
    <cellStyle name="Input 5 3 3 3" xfId="26329" xr:uid="{00000000-0005-0000-0000-000095670000}"/>
    <cellStyle name="Input 5 3 3 3 2" xfId="26330" xr:uid="{00000000-0005-0000-0000-000096670000}"/>
    <cellStyle name="Input 5 3 3 3 2 2" xfId="26331" xr:uid="{00000000-0005-0000-0000-000097670000}"/>
    <cellStyle name="Input 5 3 3 3 2 2 2" xfId="26332" xr:uid="{00000000-0005-0000-0000-000098670000}"/>
    <cellStyle name="Input 5 3 3 3 2 3" xfId="26333" xr:uid="{00000000-0005-0000-0000-000099670000}"/>
    <cellStyle name="Input 5 3 3 3 2 3 2" xfId="26334" xr:uid="{00000000-0005-0000-0000-00009A670000}"/>
    <cellStyle name="Input 5 3 3 3 2 3 2 2" xfId="26335" xr:uid="{00000000-0005-0000-0000-00009B670000}"/>
    <cellStyle name="Input 5 3 3 3 2 3 3" xfId="26336" xr:uid="{00000000-0005-0000-0000-00009C670000}"/>
    <cellStyle name="Input 5 3 3 3 2 4" xfId="26337" xr:uid="{00000000-0005-0000-0000-00009D670000}"/>
    <cellStyle name="Input 5 3 3 3 2 5" xfId="26338" xr:uid="{00000000-0005-0000-0000-00009E670000}"/>
    <cellStyle name="Input 5 3 3 3 3" xfId="26339" xr:uid="{00000000-0005-0000-0000-00009F670000}"/>
    <cellStyle name="Input 5 3 3 3 3 2" xfId="26340" xr:uid="{00000000-0005-0000-0000-0000A0670000}"/>
    <cellStyle name="Input 5 3 3 3 4" xfId="26341" xr:uid="{00000000-0005-0000-0000-0000A1670000}"/>
    <cellStyle name="Input 5 3 3 3 4 2" xfId="26342" xr:uid="{00000000-0005-0000-0000-0000A2670000}"/>
    <cellStyle name="Input 5 3 3 3 4 2 2" xfId="26343" xr:uid="{00000000-0005-0000-0000-0000A3670000}"/>
    <cellStyle name="Input 5 3 3 3 4 3" xfId="26344" xr:uid="{00000000-0005-0000-0000-0000A4670000}"/>
    <cellStyle name="Input 5 3 3 3 5" xfId="26345" xr:uid="{00000000-0005-0000-0000-0000A5670000}"/>
    <cellStyle name="Input 5 3 3 3 6" xfId="26346" xr:uid="{00000000-0005-0000-0000-0000A6670000}"/>
    <cellStyle name="Input 5 3 3 4" xfId="26347" xr:uid="{00000000-0005-0000-0000-0000A7670000}"/>
    <cellStyle name="Input 5 3 3 4 2" xfId="26348" xr:uid="{00000000-0005-0000-0000-0000A8670000}"/>
    <cellStyle name="Input 5 3 3 4 2 2" xfId="26349" xr:uid="{00000000-0005-0000-0000-0000A9670000}"/>
    <cellStyle name="Input 5 3 3 4 3" xfId="26350" xr:uid="{00000000-0005-0000-0000-0000AA670000}"/>
    <cellStyle name="Input 5 3 3 4 3 2" xfId="26351" xr:uid="{00000000-0005-0000-0000-0000AB670000}"/>
    <cellStyle name="Input 5 3 3 4 3 2 2" xfId="26352" xr:uid="{00000000-0005-0000-0000-0000AC670000}"/>
    <cellStyle name="Input 5 3 3 4 3 3" xfId="26353" xr:uid="{00000000-0005-0000-0000-0000AD670000}"/>
    <cellStyle name="Input 5 3 3 4 4" xfId="26354" xr:uid="{00000000-0005-0000-0000-0000AE670000}"/>
    <cellStyle name="Input 5 3 3 4 5" xfId="26355" xr:uid="{00000000-0005-0000-0000-0000AF670000}"/>
    <cellStyle name="Input 5 3 3 5" xfId="26356" xr:uid="{00000000-0005-0000-0000-0000B0670000}"/>
    <cellStyle name="Input 5 3 3 5 2" xfId="26357" xr:uid="{00000000-0005-0000-0000-0000B1670000}"/>
    <cellStyle name="Input 5 3 3 5 2 2" xfId="26358" xr:uid="{00000000-0005-0000-0000-0000B2670000}"/>
    <cellStyle name="Input 5 3 3 5 3" xfId="26359" xr:uid="{00000000-0005-0000-0000-0000B3670000}"/>
    <cellStyle name="Input 5 3 3 5 3 2" xfId="26360" xr:uid="{00000000-0005-0000-0000-0000B4670000}"/>
    <cellStyle name="Input 5 3 3 5 3 2 2" xfId="26361" xr:uid="{00000000-0005-0000-0000-0000B5670000}"/>
    <cellStyle name="Input 5 3 3 5 3 3" xfId="26362" xr:uid="{00000000-0005-0000-0000-0000B6670000}"/>
    <cellStyle name="Input 5 3 3 5 4" xfId="26363" xr:uid="{00000000-0005-0000-0000-0000B7670000}"/>
    <cellStyle name="Input 5 3 3 5 5" xfId="26364" xr:uid="{00000000-0005-0000-0000-0000B8670000}"/>
    <cellStyle name="Input 5 3 3 6" xfId="26365" xr:uid="{00000000-0005-0000-0000-0000B9670000}"/>
    <cellStyle name="Input 5 3 3 6 2" xfId="26366" xr:uid="{00000000-0005-0000-0000-0000BA670000}"/>
    <cellStyle name="Input 5 3 3 6 2 2" xfId="26367" xr:uid="{00000000-0005-0000-0000-0000BB670000}"/>
    <cellStyle name="Input 5 3 3 6 3" xfId="26368" xr:uid="{00000000-0005-0000-0000-0000BC670000}"/>
    <cellStyle name="Input 5 3 3 6 3 2" xfId="26369" xr:uid="{00000000-0005-0000-0000-0000BD670000}"/>
    <cellStyle name="Input 5 3 3 6 3 2 2" xfId="26370" xr:uid="{00000000-0005-0000-0000-0000BE670000}"/>
    <cellStyle name="Input 5 3 3 6 3 3" xfId="26371" xr:uid="{00000000-0005-0000-0000-0000BF670000}"/>
    <cellStyle name="Input 5 3 3 6 4" xfId="26372" xr:uid="{00000000-0005-0000-0000-0000C0670000}"/>
    <cellStyle name="Input 5 3 3 6 5" xfId="26373" xr:uid="{00000000-0005-0000-0000-0000C1670000}"/>
    <cellStyle name="Input 5 3 3 7" xfId="26374" xr:uid="{00000000-0005-0000-0000-0000C2670000}"/>
    <cellStyle name="Input 5 3 3 7 2" xfId="26375" xr:uid="{00000000-0005-0000-0000-0000C3670000}"/>
    <cellStyle name="Input 5 3 3 7 2 2" xfId="26376" xr:uid="{00000000-0005-0000-0000-0000C4670000}"/>
    <cellStyle name="Input 5 3 3 7 3" xfId="26377" xr:uid="{00000000-0005-0000-0000-0000C5670000}"/>
    <cellStyle name="Input 5 3 3 7 3 2" xfId="26378" xr:uid="{00000000-0005-0000-0000-0000C6670000}"/>
    <cellStyle name="Input 5 3 3 7 3 2 2" xfId="26379" xr:uid="{00000000-0005-0000-0000-0000C7670000}"/>
    <cellStyle name="Input 5 3 3 7 3 3" xfId="26380" xr:uid="{00000000-0005-0000-0000-0000C8670000}"/>
    <cellStyle name="Input 5 3 3 7 4" xfId="26381" xr:uid="{00000000-0005-0000-0000-0000C9670000}"/>
    <cellStyle name="Input 5 3 3 7 5" xfId="26382" xr:uid="{00000000-0005-0000-0000-0000CA670000}"/>
    <cellStyle name="Input 5 3 3 8" xfId="26383" xr:uid="{00000000-0005-0000-0000-0000CB670000}"/>
    <cellStyle name="Input 5 3 3 8 2" xfId="26384" xr:uid="{00000000-0005-0000-0000-0000CC670000}"/>
    <cellStyle name="Input 5 3 3 9" xfId="26385" xr:uid="{00000000-0005-0000-0000-0000CD670000}"/>
    <cellStyle name="Input 5 3 3 9 2" xfId="26386" xr:uid="{00000000-0005-0000-0000-0000CE670000}"/>
    <cellStyle name="Input 5 3 3 9 2 2" xfId="26387" xr:uid="{00000000-0005-0000-0000-0000CF670000}"/>
    <cellStyle name="Input 5 3 3 9 3" xfId="26388" xr:uid="{00000000-0005-0000-0000-0000D0670000}"/>
    <cellStyle name="Input 5 3 4" xfId="26389" xr:uid="{00000000-0005-0000-0000-0000D1670000}"/>
    <cellStyle name="Input 5 3 4 10" xfId="26390" xr:uid="{00000000-0005-0000-0000-0000D2670000}"/>
    <cellStyle name="Input 5 3 4 11" xfId="26391" xr:uid="{00000000-0005-0000-0000-0000D3670000}"/>
    <cellStyle name="Input 5 3 4 2" xfId="26392" xr:uid="{00000000-0005-0000-0000-0000D4670000}"/>
    <cellStyle name="Input 5 3 4 2 10" xfId="26393" xr:uid="{00000000-0005-0000-0000-0000D5670000}"/>
    <cellStyle name="Input 5 3 4 2 2" xfId="26394" xr:uid="{00000000-0005-0000-0000-0000D6670000}"/>
    <cellStyle name="Input 5 3 4 2 2 2" xfId="26395" xr:uid="{00000000-0005-0000-0000-0000D7670000}"/>
    <cellStyle name="Input 5 3 4 2 2 2 2" xfId="26396" xr:uid="{00000000-0005-0000-0000-0000D8670000}"/>
    <cellStyle name="Input 5 3 4 2 2 3" xfId="26397" xr:uid="{00000000-0005-0000-0000-0000D9670000}"/>
    <cellStyle name="Input 5 3 4 2 2 3 2" xfId="26398" xr:uid="{00000000-0005-0000-0000-0000DA670000}"/>
    <cellStyle name="Input 5 3 4 2 2 3 2 2" xfId="26399" xr:uid="{00000000-0005-0000-0000-0000DB670000}"/>
    <cellStyle name="Input 5 3 4 2 2 3 3" xfId="26400" xr:uid="{00000000-0005-0000-0000-0000DC670000}"/>
    <cellStyle name="Input 5 3 4 2 2 4" xfId="26401" xr:uid="{00000000-0005-0000-0000-0000DD670000}"/>
    <cellStyle name="Input 5 3 4 2 2 5" xfId="26402" xr:uid="{00000000-0005-0000-0000-0000DE670000}"/>
    <cellStyle name="Input 5 3 4 2 3" xfId="26403" xr:uid="{00000000-0005-0000-0000-0000DF670000}"/>
    <cellStyle name="Input 5 3 4 2 3 2" xfId="26404" xr:uid="{00000000-0005-0000-0000-0000E0670000}"/>
    <cellStyle name="Input 5 3 4 2 3 2 2" xfId="26405" xr:uid="{00000000-0005-0000-0000-0000E1670000}"/>
    <cellStyle name="Input 5 3 4 2 3 3" xfId="26406" xr:uid="{00000000-0005-0000-0000-0000E2670000}"/>
    <cellStyle name="Input 5 3 4 2 3 3 2" xfId="26407" xr:uid="{00000000-0005-0000-0000-0000E3670000}"/>
    <cellStyle name="Input 5 3 4 2 3 3 2 2" xfId="26408" xr:uid="{00000000-0005-0000-0000-0000E4670000}"/>
    <cellStyle name="Input 5 3 4 2 3 3 3" xfId="26409" xr:uid="{00000000-0005-0000-0000-0000E5670000}"/>
    <cellStyle name="Input 5 3 4 2 3 4" xfId="26410" xr:uid="{00000000-0005-0000-0000-0000E6670000}"/>
    <cellStyle name="Input 5 3 4 2 3 5" xfId="26411" xr:uid="{00000000-0005-0000-0000-0000E7670000}"/>
    <cellStyle name="Input 5 3 4 2 4" xfId="26412" xr:uid="{00000000-0005-0000-0000-0000E8670000}"/>
    <cellStyle name="Input 5 3 4 2 4 2" xfId="26413" xr:uid="{00000000-0005-0000-0000-0000E9670000}"/>
    <cellStyle name="Input 5 3 4 2 4 2 2" xfId="26414" xr:uid="{00000000-0005-0000-0000-0000EA670000}"/>
    <cellStyle name="Input 5 3 4 2 4 3" xfId="26415" xr:uid="{00000000-0005-0000-0000-0000EB670000}"/>
    <cellStyle name="Input 5 3 4 2 4 3 2" xfId="26416" xr:uid="{00000000-0005-0000-0000-0000EC670000}"/>
    <cellStyle name="Input 5 3 4 2 4 3 2 2" xfId="26417" xr:uid="{00000000-0005-0000-0000-0000ED670000}"/>
    <cellStyle name="Input 5 3 4 2 4 3 3" xfId="26418" xr:uid="{00000000-0005-0000-0000-0000EE670000}"/>
    <cellStyle name="Input 5 3 4 2 4 4" xfId="26419" xr:uid="{00000000-0005-0000-0000-0000EF670000}"/>
    <cellStyle name="Input 5 3 4 2 4 5" xfId="26420" xr:uid="{00000000-0005-0000-0000-0000F0670000}"/>
    <cellStyle name="Input 5 3 4 2 5" xfId="26421" xr:uid="{00000000-0005-0000-0000-0000F1670000}"/>
    <cellStyle name="Input 5 3 4 2 5 2" xfId="26422" xr:uid="{00000000-0005-0000-0000-0000F2670000}"/>
    <cellStyle name="Input 5 3 4 2 5 2 2" xfId="26423" xr:uid="{00000000-0005-0000-0000-0000F3670000}"/>
    <cellStyle name="Input 5 3 4 2 5 3" xfId="26424" xr:uid="{00000000-0005-0000-0000-0000F4670000}"/>
    <cellStyle name="Input 5 3 4 2 5 3 2" xfId="26425" xr:uid="{00000000-0005-0000-0000-0000F5670000}"/>
    <cellStyle name="Input 5 3 4 2 5 3 2 2" xfId="26426" xr:uid="{00000000-0005-0000-0000-0000F6670000}"/>
    <cellStyle name="Input 5 3 4 2 5 3 3" xfId="26427" xr:uid="{00000000-0005-0000-0000-0000F7670000}"/>
    <cellStyle name="Input 5 3 4 2 5 4" xfId="26428" xr:uid="{00000000-0005-0000-0000-0000F8670000}"/>
    <cellStyle name="Input 5 3 4 2 5 5" xfId="26429" xr:uid="{00000000-0005-0000-0000-0000F9670000}"/>
    <cellStyle name="Input 5 3 4 2 6" xfId="26430" xr:uid="{00000000-0005-0000-0000-0000FA670000}"/>
    <cellStyle name="Input 5 3 4 2 6 2" xfId="26431" xr:uid="{00000000-0005-0000-0000-0000FB670000}"/>
    <cellStyle name="Input 5 3 4 2 6 2 2" xfId="26432" xr:uid="{00000000-0005-0000-0000-0000FC670000}"/>
    <cellStyle name="Input 5 3 4 2 6 3" xfId="26433" xr:uid="{00000000-0005-0000-0000-0000FD670000}"/>
    <cellStyle name="Input 5 3 4 2 6 3 2" xfId="26434" xr:uid="{00000000-0005-0000-0000-0000FE670000}"/>
    <cellStyle name="Input 5 3 4 2 6 3 2 2" xfId="26435" xr:uid="{00000000-0005-0000-0000-0000FF670000}"/>
    <cellStyle name="Input 5 3 4 2 6 3 3" xfId="26436" xr:uid="{00000000-0005-0000-0000-000000680000}"/>
    <cellStyle name="Input 5 3 4 2 6 4" xfId="26437" xr:uid="{00000000-0005-0000-0000-000001680000}"/>
    <cellStyle name="Input 5 3 4 2 6 5" xfId="26438" xr:uid="{00000000-0005-0000-0000-000002680000}"/>
    <cellStyle name="Input 5 3 4 2 7" xfId="26439" xr:uid="{00000000-0005-0000-0000-000003680000}"/>
    <cellStyle name="Input 5 3 4 2 7 2" xfId="26440" xr:uid="{00000000-0005-0000-0000-000004680000}"/>
    <cellStyle name="Input 5 3 4 2 8" xfId="26441" xr:uid="{00000000-0005-0000-0000-000005680000}"/>
    <cellStyle name="Input 5 3 4 2 8 2" xfId="26442" xr:uid="{00000000-0005-0000-0000-000006680000}"/>
    <cellStyle name="Input 5 3 4 2 8 2 2" xfId="26443" xr:uid="{00000000-0005-0000-0000-000007680000}"/>
    <cellStyle name="Input 5 3 4 2 8 3" xfId="26444" xr:uid="{00000000-0005-0000-0000-000008680000}"/>
    <cellStyle name="Input 5 3 4 2 9" xfId="26445" xr:uid="{00000000-0005-0000-0000-000009680000}"/>
    <cellStyle name="Input 5 3 4 3" xfId="26446" xr:uid="{00000000-0005-0000-0000-00000A680000}"/>
    <cellStyle name="Input 5 3 4 3 2" xfId="26447" xr:uid="{00000000-0005-0000-0000-00000B680000}"/>
    <cellStyle name="Input 5 3 4 3 2 2" xfId="26448" xr:uid="{00000000-0005-0000-0000-00000C680000}"/>
    <cellStyle name="Input 5 3 4 3 2 2 2" xfId="26449" xr:uid="{00000000-0005-0000-0000-00000D680000}"/>
    <cellStyle name="Input 5 3 4 3 2 3" xfId="26450" xr:uid="{00000000-0005-0000-0000-00000E680000}"/>
    <cellStyle name="Input 5 3 4 3 2 3 2" xfId="26451" xr:uid="{00000000-0005-0000-0000-00000F680000}"/>
    <cellStyle name="Input 5 3 4 3 2 3 2 2" xfId="26452" xr:uid="{00000000-0005-0000-0000-000010680000}"/>
    <cellStyle name="Input 5 3 4 3 2 3 3" xfId="26453" xr:uid="{00000000-0005-0000-0000-000011680000}"/>
    <cellStyle name="Input 5 3 4 3 2 4" xfId="26454" xr:uid="{00000000-0005-0000-0000-000012680000}"/>
    <cellStyle name="Input 5 3 4 3 2 5" xfId="26455" xr:uid="{00000000-0005-0000-0000-000013680000}"/>
    <cellStyle name="Input 5 3 4 3 3" xfId="26456" xr:uid="{00000000-0005-0000-0000-000014680000}"/>
    <cellStyle name="Input 5 3 4 3 3 2" xfId="26457" xr:uid="{00000000-0005-0000-0000-000015680000}"/>
    <cellStyle name="Input 5 3 4 3 4" xfId="26458" xr:uid="{00000000-0005-0000-0000-000016680000}"/>
    <cellStyle name="Input 5 3 4 3 4 2" xfId="26459" xr:uid="{00000000-0005-0000-0000-000017680000}"/>
    <cellStyle name="Input 5 3 4 3 4 2 2" xfId="26460" xr:uid="{00000000-0005-0000-0000-000018680000}"/>
    <cellStyle name="Input 5 3 4 3 4 3" xfId="26461" xr:uid="{00000000-0005-0000-0000-000019680000}"/>
    <cellStyle name="Input 5 3 4 3 5" xfId="26462" xr:uid="{00000000-0005-0000-0000-00001A680000}"/>
    <cellStyle name="Input 5 3 4 3 6" xfId="26463" xr:uid="{00000000-0005-0000-0000-00001B680000}"/>
    <cellStyle name="Input 5 3 4 4" xfId="26464" xr:uid="{00000000-0005-0000-0000-00001C680000}"/>
    <cellStyle name="Input 5 3 4 4 2" xfId="26465" xr:uid="{00000000-0005-0000-0000-00001D680000}"/>
    <cellStyle name="Input 5 3 4 4 2 2" xfId="26466" xr:uid="{00000000-0005-0000-0000-00001E680000}"/>
    <cellStyle name="Input 5 3 4 4 3" xfId="26467" xr:uid="{00000000-0005-0000-0000-00001F680000}"/>
    <cellStyle name="Input 5 3 4 4 3 2" xfId="26468" xr:uid="{00000000-0005-0000-0000-000020680000}"/>
    <cellStyle name="Input 5 3 4 4 3 2 2" xfId="26469" xr:uid="{00000000-0005-0000-0000-000021680000}"/>
    <cellStyle name="Input 5 3 4 4 3 3" xfId="26470" xr:uid="{00000000-0005-0000-0000-000022680000}"/>
    <cellStyle name="Input 5 3 4 4 4" xfId="26471" xr:uid="{00000000-0005-0000-0000-000023680000}"/>
    <cellStyle name="Input 5 3 4 4 5" xfId="26472" xr:uid="{00000000-0005-0000-0000-000024680000}"/>
    <cellStyle name="Input 5 3 4 5" xfId="26473" xr:uid="{00000000-0005-0000-0000-000025680000}"/>
    <cellStyle name="Input 5 3 4 5 2" xfId="26474" xr:uid="{00000000-0005-0000-0000-000026680000}"/>
    <cellStyle name="Input 5 3 4 5 2 2" xfId="26475" xr:uid="{00000000-0005-0000-0000-000027680000}"/>
    <cellStyle name="Input 5 3 4 5 3" xfId="26476" xr:uid="{00000000-0005-0000-0000-000028680000}"/>
    <cellStyle name="Input 5 3 4 5 3 2" xfId="26477" xr:uid="{00000000-0005-0000-0000-000029680000}"/>
    <cellStyle name="Input 5 3 4 5 3 2 2" xfId="26478" xr:uid="{00000000-0005-0000-0000-00002A680000}"/>
    <cellStyle name="Input 5 3 4 5 3 3" xfId="26479" xr:uid="{00000000-0005-0000-0000-00002B680000}"/>
    <cellStyle name="Input 5 3 4 5 4" xfId="26480" xr:uid="{00000000-0005-0000-0000-00002C680000}"/>
    <cellStyle name="Input 5 3 4 5 5" xfId="26481" xr:uid="{00000000-0005-0000-0000-00002D680000}"/>
    <cellStyle name="Input 5 3 4 6" xfId="26482" xr:uid="{00000000-0005-0000-0000-00002E680000}"/>
    <cellStyle name="Input 5 3 4 6 2" xfId="26483" xr:uid="{00000000-0005-0000-0000-00002F680000}"/>
    <cellStyle name="Input 5 3 4 6 2 2" xfId="26484" xr:uid="{00000000-0005-0000-0000-000030680000}"/>
    <cellStyle name="Input 5 3 4 6 3" xfId="26485" xr:uid="{00000000-0005-0000-0000-000031680000}"/>
    <cellStyle name="Input 5 3 4 6 3 2" xfId="26486" xr:uid="{00000000-0005-0000-0000-000032680000}"/>
    <cellStyle name="Input 5 3 4 6 3 2 2" xfId="26487" xr:uid="{00000000-0005-0000-0000-000033680000}"/>
    <cellStyle name="Input 5 3 4 6 3 3" xfId="26488" xr:uid="{00000000-0005-0000-0000-000034680000}"/>
    <cellStyle name="Input 5 3 4 6 4" xfId="26489" xr:uid="{00000000-0005-0000-0000-000035680000}"/>
    <cellStyle name="Input 5 3 4 6 5" xfId="26490" xr:uid="{00000000-0005-0000-0000-000036680000}"/>
    <cellStyle name="Input 5 3 4 7" xfId="26491" xr:uid="{00000000-0005-0000-0000-000037680000}"/>
    <cellStyle name="Input 5 3 4 7 2" xfId="26492" xr:uid="{00000000-0005-0000-0000-000038680000}"/>
    <cellStyle name="Input 5 3 4 7 2 2" xfId="26493" xr:uid="{00000000-0005-0000-0000-000039680000}"/>
    <cellStyle name="Input 5 3 4 7 3" xfId="26494" xr:uid="{00000000-0005-0000-0000-00003A680000}"/>
    <cellStyle name="Input 5 3 4 7 3 2" xfId="26495" xr:uid="{00000000-0005-0000-0000-00003B680000}"/>
    <cellStyle name="Input 5 3 4 7 3 2 2" xfId="26496" xr:uid="{00000000-0005-0000-0000-00003C680000}"/>
    <cellStyle name="Input 5 3 4 7 3 3" xfId="26497" xr:uid="{00000000-0005-0000-0000-00003D680000}"/>
    <cellStyle name="Input 5 3 4 7 4" xfId="26498" xr:uid="{00000000-0005-0000-0000-00003E680000}"/>
    <cellStyle name="Input 5 3 4 7 5" xfId="26499" xr:uid="{00000000-0005-0000-0000-00003F680000}"/>
    <cellStyle name="Input 5 3 4 8" xfId="26500" xr:uid="{00000000-0005-0000-0000-000040680000}"/>
    <cellStyle name="Input 5 3 4 8 2" xfId="26501" xr:uid="{00000000-0005-0000-0000-000041680000}"/>
    <cellStyle name="Input 5 3 4 9" xfId="26502" xr:uid="{00000000-0005-0000-0000-000042680000}"/>
    <cellStyle name="Input 5 3 4 9 2" xfId="26503" xr:uid="{00000000-0005-0000-0000-000043680000}"/>
    <cellStyle name="Input 5 3 4 9 2 2" xfId="26504" xr:uid="{00000000-0005-0000-0000-000044680000}"/>
    <cellStyle name="Input 5 3 4 9 3" xfId="26505" xr:uid="{00000000-0005-0000-0000-000045680000}"/>
    <cellStyle name="Input 5 3 5" xfId="26506" xr:uid="{00000000-0005-0000-0000-000046680000}"/>
    <cellStyle name="Input 5 3 5 10" xfId="26507" xr:uid="{00000000-0005-0000-0000-000047680000}"/>
    <cellStyle name="Input 5 3 5 11" xfId="26508" xr:uid="{00000000-0005-0000-0000-000048680000}"/>
    <cellStyle name="Input 5 3 5 2" xfId="26509" xr:uid="{00000000-0005-0000-0000-000049680000}"/>
    <cellStyle name="Input 5 3 5 2 10" xfId="26510" xr:uid="{00000000-0005-0000-0000-00004A680000}"/>
    <cellStyle name="Input 5 3 5 2 2" xfId="26511" xr:uid="{00000000-0005-0000-0000-00004B680000}"/>
    <cellStyle name="Input 5 3 5 2 2 2" xfId="26512" xr:uid="{00000000-0005-0000-0000-00004C680000}"/>
    <cellStyle name="Input 5 3 5 2 2 2 2" xfId="26513" xr:uid="{00000000-0005-0000-0000-00004D680000}"/>
    <cellStyle name="Input 5 3 5 2 2 3" xfId="26514" xr:uid="{00000000-0005-0000-0000-00004E680000}"/>
    <cellStyle name="Input 5 3 5 2 2 3 2" xfId="26515" xr:uid="{00000000-0005-0000-0000-00004F680000}"/>
    <cellStyle name="Input 5 3 5 2 2 3 2 2" xfId="26516" xr:uid="{00000000-0005-0000-0000-000050680000}"/>
    <cellStyle name="Input 5 3 5 2 2 3 3" xfId="26517" xr:uid="{00000000-0005-0000-0000-000051680000}"/>
    <cellStyle name="Input 5 3 5 2 2 4" xfId="26518" xr:uid="{00000000-0005-0000-0000-000052680000}"/>
    <cellStyle name="Input 5 3 5 2 2 5" xfId="26519" xr:uid="{00000000-0005-0000-0000-000053680000}"/>
    <cellStyle name="Input 5 3 5 2 3" xfId="26520" xr:uid="{00000000-0005-0000-0000-000054680000}"/>
    <cellStyle name="Input 5 3 5 2 3 2" xfId="26521" xr:uid="{00000000-0005-0000-0000-000055680000}"/>
    <cellStyle name="Input 5 3 5 2 3 2 2" xfId="26522" xr:uid="{00000000-0005-0000-0000-000056680000}"/>
    <cellStyle name="Input 5 3 5 2 3 3" xfId="26523" xr:uid="{00000000-0005-0000-0000-000057680000}"/>
    <cellStyle name="Input 5 3 5 2 3 3 2" xfId="26524" xr:uid="{00000000-0005-0000-0000-000058680000}"/>
    <cellStyle name="Input 5 3 5 2 3 3 2 2" xfId="26525" xr:uid="{00000000-0005-0000-0000-000059680000}"/>
    <cellStyle name="Input 5 3 5 2 3 3 3" xfId="26526" xr:uid="{00000000-0005-0000-0000-00005A680000}"/>
    <cellStyle name="Input 5 3 5 2 3 4" xfId="26527" xr:uid="{00000000-0005-0000-0000-00005B680000}"/>
    <cellStyle name="Input 5 3 5 2 3 5" xfId="26528" xr:uid="{00000000-0005-0000-0000-00005C680000}"/>
    <cellStyle name="Input 5 3 5 2 4" xfId="26529" xr:uid="{00000000-0005-0000-0000-00005D680000}"/>
    <cellStyle name="Input 5 3 5 2 4 2" xfId="26530" xr:uid="{00000000-0005-0000-0000-00005E680000}"/>
    <cellStyle name="Input 5 3 5 2 4 2 2" xfId="26531" xr:uid="{00000000-0005-0000-0000-00005F680000}"/>
    <cellStyle name="Input 5 3 5 2 4 3" xfId="26532" xr:uid="{00000000-0005-0000-0000-000060680000}"/>
    <cellStyle name="Input 5 3 5 2 4 3 2" xfId="26533" xr:uid="{00000000-0005-0000-0000-000061680000}"/>
    <cellStyle name="Input 5 3 5 2 4 3 2 2" xfId="26534" xr:uid="{00000000-0005-0000-0000-000062680000}"/>
    <cellStyle name="Input 5 3 5 2 4 3 3" xfId="26535" xr:uid="{00000000-0005-0000-0000-000063680000}"/>
    <cellStyle name="Input 5 3 5 2 4 4" xfId="26536" xr:uid="{00000000-0005-0000-0000-000064680000}"/>
    <cellStyle name="Input 5 3 5 2 4 5" xfId="26537" xr:uid="{00000000-0005-0000-0000-000065680000}"/>
    <cellStyle name="Input 5 3 5 2 5" xfId="26538" xr:uid="{00000000-0005-0000-0000-000066680000}"/>
    <cellStyle name="Input 5 3 5 2 5 2" xfId="26539" xr:uid="{00000000-0005-0000-0000-000067680000}"/>
    <cellStyle name="Input 5 3 5 2 5 2 2" xfId="26540" xr:uid="{00000000-0005-0000-0000-000068680000}"/>
    <cellStyle name="Input 5 3 5 2 5 3" xfId="26541" xr:uid="{00000000-0005-0000-0000-000069680000}"/>
    <cellStyle name="Input 5 3 5 2 5 3 2" xfId="26542" xr:uid="{00000000-0005-0000-0000-00006A680000}"/>
    <cellStyle name="Input 5 3 5 2 5 3 2 2" xfId="26543" xr:uid="{00000000-0005-0000-0000-00006B680000}"/>
    <cellStyle name="Input 5 3 5 2 5 3 3" xfId="26544" xr:uid="{00000000-0005-0000-0000-00006C680000}"/>
    <cellStyle name="Input 5 3 5 2 5 4" xfId="26545" xr:uid="{00000000-0005-0000-0000-00006D680000}"/>
    <cellStyle name="Input 5 3 5 2 5 5" xfId="26546" xr:uid="{00000000-0005-0000-0000-00006E680000}"/>
    <cellStyle name="Input 5 3 5 2 6" xfId="26547" xr:uid="{00000000-0005-0000-0000-00006F680000}"/>
    <cellStyle name="Input 5 3 5 2 6 2" xfId="26548" xr:uid="{00000000-0005-0000-0000-000070680000}"/>
    <cellStyle name="Input 5 3 5 2 6 2 2" xfId="26549" xr:uid="{00000000-0005-0000-0000-000071680000}"/>
    <cellStyle name="Input 5 3 5 2 6 3" xfId="26550" xr:uid="{00000000-0005-0000-0000-000072680000}"/>
    <cellStyle name="Input 5 3 5 2 6 3 2" xfId="26551" xr:uid="{00000000-0005-0000-0000-000073680000}"/>
    <cellStyle name="Input 5 3 5 2 6 3 2 2" xfId="26552" xr:uid="{00000000-0005-0000-0000-000074680000}"/>
    <cellStyle name="Input 5 3 5 2 6 3 3" xfId="26553" xr:uid="{00000000-0005-0000-0000-000075680000}"/>
    <cellStyle name="Input 5 3 5 2 6 4" xfId="26554" xr:uid="{00000000-0005-0000-0000-000076680000}"/>
    <cellStyle name="Input 5 3 5 2 6 5" xfId="26555" xr:uid="{00000000-0005-0000-0000-000077680000}"/>
    <cellStyle name="Input 5 3 5 2 7" xfId="26556" xr:uid="{00000000-0005-0000-0000-000078680000}"/>
    <cellStyle name="Input 5 3 5 2 7 2" xfId="26557" xr:uid="{00000000-0005-0000-0000-000079680000}"/>
    <cellStyle name="Input 5 3 5 2 8" xfId="26558" xr:uid="{00000000-0005-0000-0000-00007A680000}"/>
    <cellStyle name="Input 5 3 5 2 8 2" xfId="26559" xr:uid="{00000000-0005-0000-0000-00007B680000}"/>
    <cellStyle name="Input 5 3 5 2 8 2 2" xfId="26560" xr:uid="{00000000-0005-0000-0000-00007C680000}"/>
    <cellStyle name="Input 5 3 5 2 8 3" xfId="26561" xr:uid="{00000000-0005-0000-0000-00007D680000}"/>
    <cellStyle name="Input 5 3 5 2 9" xfId="26562" xr:uid="{00000000-0005-0000-0000-00007E680000}"/>
    <cellStyle name="Input 5 3 5 3" xfId="26563" xr:uid="{00000000-0005-0000-0000-00007F680000}"/>
    <cellStyle name="Input 5 3 5 3 2" xfId="26564" xr:uid="{00000000-0005-0000-0000-000080680000}"/>
    <cellStyle name="Input 5 3 5 3 2 2" xfId="26565" xr:uid="{00000000-0005-0000-0000-000081680000}"/>
    <cellStyle name="Input 5 3 5 3 2 2 2" xfId="26566" xr:uid="{00000000-0005-0000-0000-000082680000}"/>
    <cellStyle name="Input 5 3 5 3 2 3" xfId="26567" xr:uid="{00000000-0005-0000-0000-000083680000}"/>
    <cellStyle name="Input 5 3 5 3 2 3 2" xfId="26568" xr:uid="{00000000-0005-0000-0000-000084680000}"/>
    <cellStyle name="Input 5 3 5 3 2 3 2 2" xfId="26569" xr:uid="{00000000-0005-0000-0000-000085680000}"/>
    <cellStyle name="Input 5 3 5 3 2 3 3" xfId="26570" xr:uid="{00000000-0005-0000-0000-000086680000}"/>
    <cellStyle name="Input 5 3 5 3 2 4" xfId="26571" xr:uid="{00000000-0005-0000-0000-000087680000}"/>
    <cellStyle name="Input 5 3 5 3 2 5" xfId="26572" xr:uid="{00000000-0005-0000-0000-000088680000}"/>
    <cellStyle name="Input 5 3 5 3 3" xfId="26573" xr:uid="{00000000-0005-0000-0000-000089680000}"/>
    <cellStyle name="Input 5 3 5 3 3 2" xfId="26574" xr:uid="{00000000-0005-0000-0000-00008A680000}"/>
    <cellStyle name="Input 5 3 5 3 4" xfId="26575" xr:uid="{00000000-0005-0000-0000-00008B680000}"/>
    <cellStyle name="Input 5 3 5 3 4 2" xfId="26576" xr:uid="{00000000-0005-0000-0000-00008C680000}"/>
    <cellStyle name="Input 5 3 5 3 4 2 2" xfId="26577" xr:uid="{00000000-0005-0000-0000-00008D680000}"/>
    <cellStyle name="Input 5 3 5 3 4 3" xfId="26578" xr:uid="{00000000-0005-0000-0000-00008E680000}"/>
    <cellStyle name="Input 5 3 5 3 5" xfId="26579" xr:uid="{00000000-0005-0000-0000-00008F680000}"/>
    <cellStyle name="Input 5 3 5 3 6" xfId="26580" xr:uid="{00000000-0005-0000-0000-000090680000}"/>
    <cellStyle name="Input 5 3 5 4" xfId="26581" xr:uid="{00000000-0005-0000-0000-000091680000}"/>
    <cellStyle name="Input 5 3 5 4 2" xfId="26582" xr:uid="{00000000-0005-0000-0000-000092680000}"/>
    <cellStyle name="Input 5 3 5 4 2 2" xfId="26583" xr:uid="{00000000-0005-0000-0000-000093680000}"/>
    <cellStyle name="Input 5 3 5 4 3" xfId="26584" xr:uid="{00000000-0005-0000-0000-000094680000}"/>
    <cellStyle name="Input 5 3 5 4 3 2" xfId="26585" xr:uid="{00000000-0005-0000-0000-000095680000}"/>
    <cellStyle name="Input 5 3 5 4 3 2 2" xfId="26586" xr:uid="{00000000-0005-0000-0000-000096680000}"/>
    <cellStyle name="Input 5 3 5 4 3 3" xfId="26587" xr:uid="{00000000-0005-0000-0000-000097680000}"/>
    <cellStyle name="Input 5 3 5 4 4" xfId="26588" xr:uid="{00000000-0005-0000-0000-000098680000}"/>
    <cellStyle name="Input 5 3 5 4 5" xfId="26589" xr:uid="{00000000-0005-0000-0000-000099680000}"/>
    <cellStyle name="Input 5 3 5 5" xfId="26590" xr:uid="{00000000-0005-0000-0000-00009A680000}"/>
    <cellStyle name="Input 5 3 5 5 2" xfId="26591" xr:uid="{00000000-0005-0000-0000-00009B680000}"/>
    <cellStyle name="Input 5 3 5 5 2 2" xfId="26592" xr:uid="{00000000-0005-0000-0000-00009C680000}"/>
    <cellStyle name="Input 5 3 5 5 3" xfId="26593" xr:uid="{00000000-0005-0000-0000-00009D680000}"/>
    <cellStyle name="Input 5 3 5 5 3 2" xfId="26594" xr:uid="{00000000-0005-0000-0000-00009E680000}"/>
    <cellStyle name="Input 5 3 5 5 3 2 2" xfId="26595" xr:uid="{00000000-0005-0000-0000-00009F680000}"/>
    <cellStyle name="Input 5 3 5 5 3 3" xfId="26596" xr:uid="{00000000-0005-0000-0000-0000A0680000}"/>
    <cellStyle name="Input 5 3 5 5 4" xfId="26597" xr:uid="{00000000-0005-0000-0000-0000A1680000}"/>
    <cellStyle name="Input 5 3 5 5 5" xfId="26598" xr:uid="{00000000-0005-0000-0000-0000A2680000}"/>
    <cellStyle name="Input 5 3 5 6" xfId="26599" xr:uid="{00000000-0005-0000-0000-0000A3680000}"/>
    <cellStyle name="Input 5 3 5 6 2" xfId="26600" xr:uid="{00000000-0005-0000-0000-0000A4680000}"/>
    <cellStyle name="Input 5 3 5 6 2 2" xfId="26601" xr:uid="{00000000-0005-0000-0000-0000A5680000}"/>
    <cellStyle name="Input 5 3 5 6 3" xfId="26602" xr:uid="{00000000-0005-0000-0000-0000A6680000}"/>
    <cellStyle name="Input 5 3 5 6 3 2" xfId="26603" xr:uid="{00000000-0005-0000-0000-0000A7680000}"/>
    <cellStyle name="Input 5 3 5 6 3 2 2" xfId="26604" xr:uid="{00000000-0005-0000-0000-0000A8680000}"/>
    <cellStyle name="Input 5 3 5 6 3 3" xfId="26605" xr:uid="{00000000-0005-0000-0000-0000A9680000}"/>
    <cellStyle name="Input 5 3 5 6 4" xfId="26606" xr:uid="{00000000-0005-0000-0000-0000AA680000}"/>
    <cellStyle name="Input 5 3 5 6 5" xfId="26607" xr:uid="{00000000-0005-0000-0000-0000AB680000}"/>
    <cellStyle name="Input 5 3 5 7" xfId="26608" xr:uid="{00000000-0005-0000-0000-0000AC680000}"/>
    <cellStyle name="Input 5 3 5 7 2" xfId="26609" xr:uid="{00000000-0005-0000-0000-0000AD680000}"/>
    <cellStyle name="Input 5 3 5 7 2 2" xfId="26610" xr:uid="{00000000-0005-0000-0000-0000AE680000}"/>
    <cellStyle name="Input 5 3 5 7 3" xfId="26611" xr:uid="{00000000-0005-0000-0000-0000AF680000}"/>
    <cellStyle name="Input 5 3 5 7 3 2" xfId="26612" xr:uid="{00000000-0005-0000-0000-0000B0680000}"/>
    <cellStyle name="Input 5 3 5 7 3 2 2" xfId="26613" xr:uid="{00000000-0005-0000-0000-0000B1680000}"/>
    <cellStyle name="Input 5 3 5 7 3 3" xfId="26614" xr:uid="{00000000-0005-0000-0000-0000B2680000}"/>
    <cellStyle name="Input 5 3 5 7 4" xfId="26615" xr:uid="{00000000-0005-0000-0000-0000B3680000}"/>
    <cellStyle name="Input 5 3 5 7 5" xfId="26616" xr:uid="{00000000-0005-0000-0000-0000B4680000}"/>
    <cellStyle name="Input 5 3 5 8" xfId="26617" xr:uid="{00000000-0005-0000-0000-0000B5680000}"/>
    <cellStyle name="Input 5 3 5 8 2" xfId="26618" xr:uid="{00000000-0005-0000-0000-0000B6680000}"/>
    <cellStyle name="Input 5 3 5 9" xfId="26619" xr:uid="{00000000-0005-0000-0000-0000B7680000}"/>
    <cellStyle name="Input 5 3 5 9 2" xfId="26620" xr:uid="{00000000-0005-0000-0000-0000B8680000}"/>
    <cellStyle name="Input 5 3 5 9 2 2" xfId="26621" xr:uid="{00000000-0005-0000-0000-0000B9680000}"/>
    <cellStyle name="Input 5 3 5 9 3" xfId="26622" xr:uid="{00000000-0005-0000-0000-0000BA680000}"/>
    <cellStyle name="Input 5 3 6" xfId="26623" xr:uid="{00000000-0005-0000-0000-0000BB680000}"/>
    <cellStyle name="Input 5 3 6 10" xfId="26624" xr:uid="{00000000-0005-0000-0000-0000BC680000}"/>
    <cellStyle name="Input 5 3 6 11" xfId="26625" xr:uid="{00000000-0005-0000-0000-0000BD680000}"/>
    <cellStyle name="Input 5 3 6 2" xfId="26626" xr:uid="{00000000-0005-0000-0000-0000BE680000}"/>
    <cellStyle name="Input 5 3 6 2 10" xfId="26627" xr:uid="{00000000-0005-0000-0000-0000BF680000}"/>
    <cellStyle name="Input 5 3 6 2 2" xfId="26628" xr:uid="{00000000-0005-0000-0000-0000C0680000}"/>
    <cellStyle name="Input 5 3 6 2 2 2" xfId="26629" xr:uid="{00000000-0005-0000-0000-0000C1680000}"/>
    <cellStyle name="Input 5 3 6 2 2 2 2" xfId="26630" xr:uid="{00000000-0005-0000-0000-0000C2680000}"/>
    <cellStyle name="Input 5 3 6 2 2 3" xfId="26631" xr:uid="{00000000-0005-0000-0000-0000C3680000}"/>
    <cellStyle name="Input 5 3 6 2 2 3 2" xfId="26632" xr:uid="{00000000-0005-0000-0000-0000C4680000}"/>
    <cellStyle name="Input 5 3 6 2 2 3 2 2" xfId="26633" xr:uid="{00000000-0005-0000-0000-0000C5680000}"/>
    <cellStyle name="Input 5 3 6 2 2 3 3" xfId="26634" xr:uid="{00000000-0005-0000-0000-0000C6680000}"/>
    <cellStyle name="Input 5 3 6 2 2 4" xfId="26635" xr:uid="{00000000-0005-0000-0000-0000C7680000}"/>
    <cellStyle name="Input 5 3 6 2 2 5" xfId="26636" xr:uid="{00000000-0005-0000-0000-0000C8680000}"/>
    <cellStyle name="Input 5 3 6 2 3" xfId="26637" xr:uid="{00000000-0005-0000-0000-0000C9680000}"/>
    <cellStyle name="Input 5 3 6 2 3 2" xfId="26638" xr:uid="{00000000-0005-0000-0000-0000CA680000}"/>
    <cellStyle name="Input 5 3 6 2 3 2 2" xfId="26639" xr:uid="{00000000-0005-0000-0000-0000CB680000}"/>
    <cellStyle name="Input 5 3 6 2 3 3" xfId="26640" xr:uid="{00000000-0005-0000-0000-0000CC680000}"/>
    <cellStyle name="Input 5 3 6 2 3 3 2" xfId="26641" xr:uid="{00000000-0005-0000-0000-0000CD680000}"/>
    <cellStyle name="Input 5 3 6 2 3 3 2 2" xfId="26642" xr:uid="{00000000-0005-0000-0000-0000CE680000}"/>
    <cellStyle name="Input 5 3 6 2 3 3 3" xfId="26643" xr:uid="{00000000-0005-0000-0000-0000CF680000}"/>
    <cellStyle name="Input 5 3 6 2 3 4" xfId="26644" xr:uid="{00000000-0005-0000-0000-0000D0680000}"/>
    <cellStyle name="Input 5 3 6 2 3 5" xfId="26645" xr:uid="{00000000-0005-0000-0000-0000D1680000}"/>
    <cellStyle name="Input 5 3 6 2 4" xfId="26646" xr:uid="{00000000-0005-0000-0000-0000D2680000}"/>
    <cellStyle name="Input 5 3 6 2 4 2" xfId="26647" xr:uid="{00000000-0005-0000-0000-0000D3680000}"/>
    <cellStyle name="Input 5 3 6 2 4 2 2" xfId="26648" xr:uid="{00000000-0005-0000-0000-0000D4680000}"/>
    <cellStyle name="Input 5 3 6 2 4 3" xfId="26649" xr:uid="{00000000-0005-0000-0000-0000D5680000}"/>
    <cellStyle name="Input 5 3 6 2 4 3 2" xfId="26650" xr:uid="{00000000-0005-0000-0000-0000D6680000}"/>
    <cellStyle name="Input 5 3 6 2 4 3 2 2" xfId="26651" xr:uid="{00000000-0005-0000-0000-0000D7680000}"/>
    <cellStyle name="Input 5 3 6 2 4 3 3" xfId="26652" xr:uid="{00000000-0005-0000-0000-0000D8680000}"/>
    <cellStyle name="Input 5 3 6 2 4 4" xfId="26653" xr:uid="{00000000-0005-0000-0000-0000D9680000}"/>
    <cellStyle name="Input 5 3 6 2 4 5" xfId="26654" xr:uid="{00000000-0005-0000-0000-0000DA680000}"/>
    <cellStyle name="Input 5 3 6 2 5" xfId="26655" xr:uid="{00000000-0005-0000-0000-0000DB680000}"/>
    <cellStyle name="Input 5 3 6 2 5 2" xfId="26656" xr:uid="{00000000-0005-0000-0000-0000DC680000}"/>
    <cellStyle name="Input 5 3 6 2 5 2 2" xfId="26657" xr:uid="{00000000-0005-0000-0000-0000DD680000}"/>
    <cellStyle name="Input 5 3 6 2 5 3" xfId="26658" xr:uid="{00000000-0005-0000-0000-0000DE680000}"/>
    <cellStyle name="Input 5 3 6 2 5 3 2" xfId="26659" xr:uid="{00000000-0005-0000-0000-0000DF680000}"/>
    <cellStyle name="Input 5 3 6 2 5 3 2 2" xfId="26660" xr:uid="{00000000-0005-0000-0000-0000E0680000}"/>
    <cellStyle name="Input 5 3 6 2 5 3 3" xfId="26661" xr:uid="{00000000-0005-0000-0000-0000E1680000}"/>
    <cellStyle name="Input 5 3 6 2 5 4" xfId="26662" xr:uid="{00000000-0005-0000-0000-0000E2680000}"/>
    <cellStyle name="Input 5 3 6 2 5 5" xfId="26663" xr:uid="{00000000-0005-0000-0000-0000E3680000}"/>
    <cellStyle name="Input 5 3 6 2 6" xfId="26664" xr:uid="{00000000-0005-0000-0000-0000E4680000}"/>
    <cellStyle name="Input 5 3 6 2 6 2" xfId="26665" xr:uid="{00000000-0005-0000-0000-0000E5680000}"/>
    <cellStyle name="Input 5 3 6 2 6 2 2" xfId="26666" xr:uid="{00000000-0005-0000-0000-0000E6680000}"/>
    <cellStyle name="Input 5 3 6 2 6 3" xfId="26667" xr:uid="{00000000-0005-0000-0000-0000E7680000}"/>
    <cellStyle name="Input 5 3 6 2 6 3 2" xfId="26668" xr:uid="{00000000-0005-0000-0000-0000E8680000}"/>
    <cellStyle name="Input 5 3 6 2 6 3 2 2" xfId="26669" xr:uid="{00000000-0005-0000-0000-0000E9680000}"/>
    <cellStyle name="Input 5 3 6 2 6 3 3" xfId="26670" xr:uid="{00000000-0005-0000-0000-0000EA680000}"/>
    <cellStyle name="Input 5 3 6 2 6 4" xfId="26671" xr:uid="{00000000-0005-0000-0000-0000EB680000}"/>
    <cellStyle name="Input 5 3 6 2 6 5" xfId="26672" xr:uid="{00000000-0005-0000-0000-0000EC680000}"/>
    <cellStyle name="Input 5 3 6 2 7" xfId="26673" xr:uid="{00000000-0005-0000-0000-0000ED680000}"/>
    <cellStyle name="Input 5 3 6 2 7 2" xfId="26674" xr:uid="{00000000-0005-0000-0000-0000EE680000}"/>
    <cellStyle name="Input 5 3 6 2 8" xfId="26675" xr:uid="{00000000-0005-0000-0000-0000EF680000}"/>
    <cellStyle name="Input 5 3 6 2 8 2" xfId="26676" xr:uid="{00000000-0005-0000-0000-0000F0680000}"/>
    <cellStyle name="Input 5 3 6 2 8 2 2" xfId="26677" xr:uid="{00000000-0005-0000-0000-0000F1680000}"/>
    <cellStyle name="Input 5 3 6 2 8 3" xfId="26678" xr:uid="{00000000-0005-0000-0000-0000F2680000}"/>
    <cellStyle name="Input 5 3 6 2 9" xfId="26679" xr:uid="{00000000-0005-0000-0000-0000F3680000}"/>
    <cellStyle name="Input 5 3 6 3" xfId="26680" xr:uid="{00000000-0005-0000-0000-0000F4680000}"/>
    <cellStyle name="Input 5 3 6 3 2" xfId="26681" xr:uid="{00000000-0005-0000-0000-0000F5680000}"/>
    <cellStyle name="Input 5 3 6 3 2 2" xfId="26682" xr:uid="{00000000-0005-0000-0000-0000F6680000}"/>
    <cellStyle name="Input 5 3 6 3 2 2 2" xfId="26683" xr:uid="{00000000-0005-0000-0000-0000F7680000}"/>
    <cellStyle name="Input 5 3 6 3 2 3" xfId="26684" xr:uid="{00000000-0005-0000-0000-0000F8680000}"/>
    <cellStyle name="Input 5 3 6 3 2 3 2" xfId="26685" xr:uid="{00000000-0005-0000-0000-0000F9680000}"/>
    <cellStyle name="Input 5 3 6 3 2 3 2 2" xfId="26686" xr:uid="{00000000-0005-0000-0000-0000FA680000}"/>
    <cellStyle name="Input 5 3 6 3 2 3 3" xfId="26687" xr:uid="{00000000-0005-0000-0000-0000FB680000}"/>
    <cellStyle name="Input 5 3 6 3 2 4" xfId="26688" xr:uid="{00000000-0005-0000-0000-0000FC680000}"/>
    <cellStyle name="Input 5 3 6 3 2 5" xfId="26689" xr:uid="{00000000-0005-0000-0000-0000FD680000}"/>
    <cellStyle name="Input 5 3 6 3 3" xfId="26690" xr:uid="{00000000-0005-0000-0000-0000FE680000}"/>
    <cellStyle name="Input 5 3 6 3 3 2" xfId="26691" xr:uid="{00000000-0005-0000-0000-0000FF680000}"/>
    <cellStyle name="Input 5 3 6 3 4" xfId="26692" xr:uid="{00000000-0005-0000-0000-000000690000}"/>
    <cellStyle name="Input 5 3 6 3 4 2" xfId="26693" xr:uid="{00000000-0005-0000-0000-000001690000}"/>
    <cellStyle name="Input 5 3 6 3 4 2 2" xfId="26694" xr:uid="{00000000-0005-0000-0000-000002690000}"/>
    <cellStyle name="Input 5 3 6 3 4 3" xfId="26695" xr:uid="{00000000-0005-0000-0000-000003690000}"/>
    <cellStyle name="Input 5 3 6 3 5" xfId="26696" xr:uid="{00000000-0005-0000-0000-000004690000}"/>
    <cellStyle name="Input 5 3 6 3 6" xfId="26697" xr:uid="{00000000-0005-0000-0000-000005690000}"/>
    <cellStyle name="Input 5 3 6 4" xfId="26698" xr:uid="{00000000-0005-0000-0000-000006690000}"/>
    <cellStyle name="Input 5 3 6 4 2" xfId="26699" xr:uid="{00000000-0005-0000-0000-000007690000}"/>
    <cellStyle name="Input 5 3 6 4 2 2" xfId="26700" xr:uid="{00000000-0005-0000-0000-000008690000}"/>
    <cellStyle name="Input 5 3 6 4 3" xfId="26701" xr:uid="{00000000-0005-0000-0000-000009690000}"/>
    <cellStyle name="Input 5 3 6 4 3 2" xfId="26702" xr:uid="{00000000-0005-0000-0000-00000A690000}"/>
    <cellStyle name="Input 5 3 6 4 3 2 2" xfId="26703" xr:uid="{00000000-0005-0000-0000-00000B690000}"/>
    <cellStyle name="Input 5 3 6 4 3 3" xfId="26704" xr:uid="{00000000-0005-0000-0000-00000C690000}"/>
    <cellStyle name="Input 5 3 6 4 4" xfId="26705" xr:uid="{00000000-0005-0000-0000-00000D690000}"/>
    <cellStyle name="Input 5 3 6 4 5" xfId="26706" xr:uid="{00000000-0005-0000-0000-00000E690000}"/>
    <cellStyle name="Input 5 3 6 5" xfId="26707" xr:uid="{00000000-0005-0000-0000-00000F690000}"/>
    <cellStyle name="Input 5 3 6 5 2" xfId="26708" xr:uid="{00000000-0005-0000-0000-000010690000}"/>
    <cellStyle name="Input 5 3 6 5 2 2" xfId="26709" xr:uid="{00000000-0005-0000-0000-000011690000}"/>
    <cellStyle name="Input 5 3 6 5 3" xfId="26710" xr:uid="{00000000-0005-0000-0000-000012690000}"/>
    <cellStyle name="Input 5 3 6 5 3 2" xfId="26711" xr:uid="{00000000-0005-0000-0000-000013690000}"/>
    <cellStyle name="Input 5 3 6 5 3 2 2" xfId="26712" xr:uid="{00000000-0005-0000-0000-000014690000}"/>
    <cellStyle name="Input 5 3 6 5 3 3" xfId="26713" xr:uid="{00000000-0005-0000-0000-000015690000}"/>
    <cellStyle name="Input 5 3 6 5 4" xfId="26714" xr:uid="{00000000-0005-0000-0000-000016690000}"/>
    <cellStyle name="Input 5 3 6 5 5" xfId="26715" xr:uid="{00000000-0005-0000-0000-000017690000}"/>
    <cellStyle name="Input 5 3 6 6" xfId="26716" xr:uid="{00000000-0005-0000-0000-000018690000}"/>
    <cellStyle name="Input 5 3 6 6 2" xfId="26717" xr:uid="{00000000-0005-0000-0000-000019690000}"/>
    <cellStyle name="Input 5 3 6 6 2 2" xfId="26718" xr:uid="{00000000-0005-0000-0000-00001A690000}"/>
    <cellStyle name="Input 5 3 6 6 3" xfId="26719" xr:uid="{00000000-0005-0000-0000-00001B690000}"/>
    <cellStyle name="Input 5 3 6 6 3 2" xfId="26720" xr:uid="{00000000-0005-0000-0000-00001C690000}"/>
    <cellStyle name="Input 5 3 6 6 3 2 2" xfId="26721" xr:uid="{00000000-0005-0000-0000-00001D690000}"/>
    <cellStyle name="Input 5 3 6 6 3 3" xfId="26722" xr:uid="{00000000-0005-0000-0000-00001E690000}"/>
    <cellStyle name="Input 5 3 6 6 4" xfId="26723" xr:uid="{00000000-0005-0000-0000-00001F690000}"/>
    <cellStyle name="Input 5 3 6 6 5" xfId="26724" xr:uid="{00000000-0005-0000-0000-000020690000}"/>
    <cellStyle name="Input 5 3 6 7" xfId="26725" xr:uid="{00000000-0005-0000-0000-000021690000}"/>
    <cellStyle name="Input 5 3 6 7 2" xfId="26726" xr:uid="{00000000-0005-0000-0000-000022690000}"/>
    <cellStyle name="Input 5 3 6 7 2 2" xfId="26727" xr:uid="{00000000-0005-0000-0000-000023690000}"/>
    <cellStyle name="Input 5 3 6 7 3" xfId="26728" xr:uid="{00000000-0005-0000-0000-000024690000}"/>
    <cellStyle name="Input 5 3 6 7 3 2" xfId="26729" xr:uid="{00000000-0005-0000-0000-000025690000}"/>
    <cellStyle name="Input 5 3 6 7 3 2 2" xfId="26730" xr:uid="{00000000-0005-0000-0000-000026690000}"/>
    <cellStyle name="Input 5 3 6 7 3 3" xfId="26731" xr:uid="{00000000-0005-0000-0000-000027690000}"/>
    <cellStyle name="Input 5 3 6 7 4" xfId="26732" xr:uid="{00000000-0005-0000-0000-000028690000}"/>
    <cellStyle name="Input 5 3 6 7 5" xfId="26733" xr:uid="{00000000-0005-0000-0000-000029690000}"/>
    <cellStyle name="Input 5 3 6 8" xfId="26734" xr:uid="{00000000-0005-0000-0000-00002A690000}"/>
    <cellStyle name="Input 5 3 6 8 2" xfId="26735" xr:uid="{00000000-0005-0000-0000-00002B690000}"/>
    <cellStyle name="Input 5 3 6 9" xfId="26736" xr:uid="{00000000-0005-0000-0000-00002C690000}"/>
    <cellStyle name="Input 5 3 6 9 2" xfId="26737" xr:uid="{00000000-0005-0000-0000-00002D690000}"/>
    <cellStyle name="Input 5 3 6 9 2 2" xfId="26738" xr:uid="{00000000-0005-0000-0000-00002E690000}"/>
    <cellStyle name="Input 5 3 6 9 3" xfId="26739" xr:uid="{00000000-0005-0000-0000-00002F690000}"/>
    <cellStyle name="Input 5 3 7" xfId="26740" xr:uid="{00000000-0005-0000-0000-000030690000}"/>
    <cellStyle name="Input 5 3 7 10" xfId="26741" xr:uid="{00000000-0005-0000-0000-000031690000}"/>
    <cellStyle name="Input 5 3 7 11" xfId="26742" xr:uid="{00000000-0005-0000-0000-000032690000}"/>
    <cellStyle name="Input 5 3 7 2" xfId="26743" xr:uid="{00000000-0005-0000-0000-000033690000}"/>
    <cellStyle name="Input 5 3 7 2 10" xfId="26744" xr:uid="{00000000-0005-0000-0000-000034690000}"/>
    <cellStyle name="Input 5 3 7 2 2" xfId="26745" xr:uid="{00000000-0005-0000-0000-000035690000}"/>
    <cellStyle name="Input 5 3 7 2 2 2" xfId="26746" xr:uid="{00000000-0005-0000-0000-000036690000}"/>
    <cellStyle name="Input 5 3 7 2 2 2 2" xfId="26747" xr:uid="{00000000-0005-0000-0000-000037690000}"/>
    <cellStyle name="Input 5 3 7 2 2 3" xfId="26748" xr:uid="{00000000-0005-0000-0000-000038690000}"/>
    <cellStyle name="Input 5 3 7 2 2 3 2" xfId="26749" xr:uid="{00000000-0005-0000-0000-000039690000}"/>
    <cellStyle name="Input 5 3 7 2 2 3 2 2" xfId="26750" xr:uid="{00000000-0005-0000-0000-00003A690000}"/>
    <cellStyle name="Input 5 3 7 2 2 3 3" xfId="26751" xr:uid="{00000000-0005-0000-0000-00003B690000}"/>
    <cellStyle name="Input 5 3 7 2 2 4" xfId="26752" xr:uid="{00000000-0005-0000-0000-00003C690000}"/>
    <cellStyle name="Input 5 3 7 2 2 5" xfId="26753" xr:uid="{00000000-0005-0000-0000-00003D690000}"/>
    <cellStyle name="Input 5 3 7 2 3" xfId="26754" xr:uid="{00000000-0005-0000-0000-00003E690000}"/>
    <cellStyle name="Input 5 3 7 2 3 2" xfId="26755" xr:uid="{00000000-0005-0000-0000-00003F690000}"/>
    <cellStyle name="Input 5 3 7 2 3 2 2" xfId="26756" xr:uid="{00000000-0005-0000-0000-000040690000}"/>
    <cellStyle name="Input 5 3 7 2 3 3" xfId="26757" xr:uid="{00000000-0005-0000-0000-000041690000}"/>
    <cellStyle name="Input 5 3 7 2 3 3 2" xfId="26758" xr:uid="{00000000-0005-0000-0000-000042690000}"/>
    <cellStyle name="Input 5 3 7 2 3 3 2 2" xfId="26759" xr:uid="{00000000-0005-0000-0000-000043690000}"/>
    <cellStyle name="Input 5 3 7 2 3 3 3" xfId="26760" xr:uid="{00000000-0005-0000-0000-000044690000}"/>
    <cellStyle name="Input 5 3 7 2 3 4" xfId="26761" xr:uid="{00000000-0005-0000-0000-000045690000}"/>
    <cellStyle name="Input 5 3 7 2 3 5" xfId="26762" xr:uid="{00000000-0005-0000-0000-000046690000}"/>
    <cellStyle name="Input 5 3 7 2 4" xfId="26763" xr:uid="{00000000-0005-0000-0000-000047690000}"/>
    <cellStyle name="Input 5 3 7 2 4 2" xfId="26764" xr:uid="{00000000-0005-0000-0000-000048690000}"/>
    <cellStyle name="Input 5 3 7 2 4 2 2" xfId="26765" xr:uid="{00000000-0005-0000-0000-000049690000}"/>
    <cellStyle name="Input 5 3 7 2 4 3" xfId="26766" xr:uid="{00000000-0005-0000-0000-00004A690000}"/>
    <cellStyle name="Input 5 3 7 2 4 3 2" xfId="26767" xr:uid="{00000000-0005-0000-0000-00004B690000}"/>
    <cellStyle name="Input 5 3 7 2 4 3 2 2" xfId="26768" xr:uid="{00000000-0005-0000-0000-00004C690000}"/>
    <cellStyle name="Input 5 3 7 2 4 3 3" xfId="26769" xr:uid="{00000000-0005-0000-0000-00004D690000}"/>
    <cellStyle name="Input 5 3 7 2 4 4" xfId="26770" xr:uid="{00000000-0005-0000-0000-00004E690000}"/>
    <cellStyle name="Input 5 3 7 2 4 5" xfId="26771" xr:uid="{00000000-0005-0000-0000-00004F690000}"/>
    <cellStyle name="Input 5 3 7 2 5" xfId="26772" xr:uid="{00000000-0005-0000-0000-000050690000}"/>
    <cellStyle name="Input 5 3 7 2 5 2" xfId="26773" xr:uid="{00000000-0005-0000-0000-000051690000}"/>
    <cellStyle name="Input 5 3 7 2 5 2 2" xfId="26774" xr:uid="{00000000-0005-0000-0000-000052690000}"/>
    <cellStyle name="Input 5 3 7 2 5 3" xfId="26775" xr:uid="{00000000-0005-0000-0000-000053690000}"/>
    <cellStyle name="Input 5 3 7 2 5 3 2" xfId="26776" xr:uid="{00000000-0005-0000-0000-000054690000}"/>
    <cellStyle name="Input 5 3 7 2 5 3 2 2" xfId="26777" xr:uid="{00000000-0005-0000-0000-000055690000}"/>
    <cellStyle name="Input 5 3 7 2 5 3 3" xfId="26778" xr:uid="{00000000-0005-0000-0000-000056690000}"/>
    <cellStyle name="Input 5 3 7 2 5 4" xfId="26779" xr:uid="{00000000-0005-0000-0000-000057690000}"/>
    <cellStyle name="Input 5 3 7 2 5 5" xfId="26780" xr:uid="{00000000-0005-0000-0000-000058690000}"/>
    <cellStyle name="Input 5 3 7 2 6" xfId="26781" xr:uid="{00000000-0005-0000-0000-000059690000}"/>
    <cellStyle name="Input 5 3 7 2 6 2" xfId="26782" xr:uid="{00000000-0005-0000-0000-00005A690000}"/>
    <cellStyle name="Input 5 3 7 2 6 2 2" xfId="26783" xr:uid="{00000000-0005-0000-0000-00005B690000}"/>
    <cellStyle name="Input 5 3 7 2 6 3" xfId="26784" xr:uid="{00000000-0005-0000-0000-00005C690000}"/>
    <cellStyle name="Input 5 3 7 2 6 3 2" xfId="26785" xr:uid="{00000000-0005-0000-0000-00005D690000}"/>
    <cellStyle name="Input 5 3 7 2 6 3 2 2" xfId="26786" xr:uid="{00000000-0005-0000-0000-00005E690000}"/>
    <cellStyle name="Input 5 3 7 2 6 3 3" xfId="26787" xr:uid="{00000000-0005-0000-0000-00005F690000}"/>
    <cellStyle name="Input 5 3 7 2 6 4" xfId="26788" xr:uid="{00000000-0005-0000-0000-000060690000}"/>
    <cellStyle name="Input 5 3 7 2 6 5" xfId="26789" xr:uid="{00000000-0005-0000-0000-000061690000}"/>
    <cellStyle name="Input 5 3 7 2 7" xfId="26790" xr:uid="{00000000-0005-0000-0000-000062690000}"/>
    <cellStyle name="Input 5 3 7 2 7 2" xfId="26791" xr:uid="{00000000-0005-0000-0000-000063690000}"/>
    <cellStyle name="Input 5 3 7 2 8" xfId="26792" xr:uid="{00000000-0005-0000-0000-000064690000}"/>
    <cellStyle name="Input 5 3 7 2 8 2" xfId="26793" xr:uid="{00000000-0005-0000-0000-000065690000}"/>
    <cellStyle name="Input 5 3 7 2 8 2 2" xfId="26794" xr:uid="{00000000-0005-0000-0000-000066690000}"/>
    <cellStyle name="Input 5 3 7 2 8 3" xfId="26795" xr:uid="{00000000-0005-0000-0000-000067690000}"/>
    <cellStyle name="Input 5 3 7 2 9" xfId="26796" xr:uid="{00000000-0005-0000-0000-000068690000}"/>
    <cellStyle name="Input 5 3 7 3" xfId="26797" xr:uid="{00000000-0005-0000-0000-000069690000}"/>
    <cellStyle name="Input 5 3 7 3 2" xfId="26798" xr:uid="{00000000-0005-0000-0000-00006A690000}"/>
    <cellStyle name="Input 5 3 7 3 2 2" xfId="26799" xr:uid="{00000000-0005-0000-0000-00006B690000}"/>
    <cellStyle name="Input 5 3 7 3 2 2 2" xfId="26800" xr:uid="{00000000-0005-0000-0000-00006C690000}"/>
    <cellStyle name="Input 5 3 7 3 2 3" xfId="26801" xr:uid="{00000000-0005-0000-0000-00006D690000}"/>
    <cellStyle name="Input 5 3 7 3 2 3 2" xfId="26802" xr:uid="{00000000-0005-0000-0000-00006E690000}"/>
    <cellStyle name="Input 5 3 7 3 2 3 2 2" xfId="26803" xr:uid="{00000000-0005-0000-0000-00006F690000}"/>
    <cellStyle name="Input 5 3 7 3 2 3 3" xfId="26804" xr:uid="{00000000-0005-0000-0000-000070690000}"/>
    <cellStyle name="Input 5 3 7 3 2 4" xfId="26805" xr:uid="{00000000-0005-0000-0000-000071690000}"/>
    <cellStyle name="Input 5 3 7 3 2 5" xfId="26806" xr:uid="{00000000-0005-0000-0000-000072690000}"/>
    <cellStyle name="Input 5 3 7 3 3" xfId="26807" xr:uid="{00000000-0005-0000-0000-000073690000}"/>
    <cellStyle name="Input 5 3 7 3 3 2" xfId="26808" xr:uid="{00000000-0005-0000-0000-000074690000}"/>
    <cellStyle name="Input 5 3 7 3 4" xfId="26809" xr:uid="{00000000-0005-0000-0000-000075690000}"/>
    <cellStyle name="Input 5 3 7 3 4 2" xfId="26810" xr:uid="{00000000-0005-0000-0000-000076690000}"/>
    <cellStyle name="Input 5 3 7 3 4 2 2" xfId="26811" xr:uid="{00000000-0005-0000-0000-000077690000}"/>
    <cellStyle name="Input 5 3 7 3 4 3" xfId="26812" xr:uid="{00000000-0005-0000-0000-000078690000}"/>
    <cellStyle name="Input 5 3 7 3 5" xfId="26813" xr:uid="{00000000-0005-0000-0000-000079690000}"/>
    <cellStyle name="Input 5 3 7 3 6" xfId="26814" xr:uid="{00000000-0005-0000-0000-00007A690000}"/>
    <cellStyle name="Input 5 3 7 4" xfId="26815" xr:uid="{00000000-0005-0000-0000-00007B690000}"/>
    <cellStyle name="Input 5 3 7 4 2" xfId="26816" xr:uid="{00000000-0005-0000-0000-00007C690000}"/>
    <cellStyle name="Input 5 3 7 4 2 2" xfId="26817" xr:uid="{00000000-0005-0000-0000-00007D690000}"/>
    <cellStyle name="Input 5 3 7 4 3" xfId="26818" xr:uid="{00000000-0005-0000-0000-00007E690000}"/>
    <cellStyle name="Input 5 3 7 4 3 2" xfId="26819" xr:uid="{00000000-0005-0000-0000-00007F690000}"/>
    <cellStyle name="Input 5 3 7 4 3 2 2" xfId="26820" xr:uid="{00000000-0005-0000-0000-000080690000}"/>
    <cellStyle name="Input 5 3 7 4 3 3" xfId="26821" xr:uid="{00000000-0005-0000-0000-000081690000}"/>
    <cellStyle name="Input 5 3 7 4 4" xfId="26822" xr:uid="{00000000-0005-0000-0000-000082690000}"/>
    <cellStyle name="Input 5 3 7 4 5" xfId="26823" xr:uid="{00000000-0005-0000-0000-000083690000}"/>
    <cellStyle name="Input 5 3 7 5" xfId="26824" xr:uid="{00000000-0005-0000-0000-000084690000}"/>
    <cellStyle name="Input 5 3 7 5 2" xfId="26825" xr:uid="{00000000-0005-0000-0000-000085690000}"/>
    <cellStyle name="Input 5 3 7 5 2 2" xfId="26826" xr:uid="{00000000-0005-0000-0000-000086690000}"/>
    <cellStyle name="Input 5 3 7 5 3" xfId="26827" xr:uid="{00000000-0005-0000-0000-000087690000}"/>
    <cellStyle name="Input 5 3 7 5 3 2" xfId="26828" xr:uid="{00000000-0005-0000-0000-000088690000}"/>
    <cellStyle name="Input 5 3 7 5 3 2 2" xfId="26829" xr:uid="{00000000-0005-0000-0000-000089690000}"/>
    <cellStyle name="Input 5 3 7 5 3 3" xfId="26830" xr:uid="{00000000-0005-0000-0000-00008A690000}"/>
    <cellStyle name="Input 5 3 7 5 4" xfId="26831" xr:uid="{00000000-0005-0000-0000-00008B690000}"/>
    <cellStyle name="Input 5 3 7 5 5" xfId="26832" xr:uid="{00000000-0005-0000-0000-00008C690000}"/>
    <cellStyle name="Input 5 3 7 6" xfId="26833" xr:uid="{00000000-0005-0000-0000-00008D690000}"/>
    <cellStyle name="Input 5 3 7 6 2" xfId="26834" xr:uid="{00000000-0005-0000-0000-00008E690000}"/>
    <cellStyle name="Input 5 3 7 6 2 2" xfId="26835" xr:uid="{00000000-0005-0000-0000-00008F690000}"/>
    <cellStyle name="Input 5 3 7 6 3" xfId="26836" xr:uid="{00000000-0005-0000-0000-000090690000}"/>
    <cellStyle name="Input 5 3 7 6 3 2" xfId="26837" xr:uid="{00000000-0005-0000-0000-000091690000}"/>
    <cellStyle name="Input 5 3 7 6 3 2 2" xfId="26838" xr:uid="{00000000-0005-0000-0000-000092690000}"/>
    <cellStyle name="Input 5 3 7 6 3 3" xfId="26839" xr:uid="{00000000-0005-0000-0000-000093690000}"/>
    <cellStyle name="Input 5 3 7 6 4" xfId="26840" xr:uid="{00000000-0005-0000-0000-000094690000}"/>
    <cellStyle name="Input 5 3 7 6 5" xfId="26841" xr:uid="{00000000-0005-0000-0000-000095690000}"/>
    <cellStyle name="Input 5 3 7 7" xfId="26842" xr:uid="{00000000-0005-0000-0000-000096690000}"/>
    <cellStyle name="Input 5 3 7 7 2" xfId="26843" xr:uid="{00000000-0005-0000-0000-000097690000}"/>
    <cellStyle name="Input 5 3 7 7 2 2" xfId="26844" xr:uid="{00000000-0005-0000-0000-000098690000}"/>
    <cellStyle name="Input 5 3 7 7 3" xfId="26845" xr:uid="{00000000-0005-0000-0000-000099690000}"/>
    <cellStyle name="Input 5 3 7 7 3 2" xfId="26846" xr:uid="{00000000-0005-0000-0000-00009A690000}"/>
    <cellStyle name="Input 5 3 7 7 3 2 2" xfId="26847" xr:uid="{00000000-0005-0000-0000-00009B690000}"/>
    <cellStyle name="Input 5 3 7 7 3 3" xfId="26848" xr:uid="{00000000-0005-0000-0000-00009C690000}"/>
    <cellStyle name="Input 5 3 7 7 4" xfId="26849" xr:uid="{00000000-0005-0000-0000-00009D690000}"/>
    <cellStyle name="Input 5 3 7 7 5" xfId="26850" xr:uid="{00000000-0005-0000-0000-00009E690000}"/>
    <cellStyle name="Input 5 3 7 8" xfId="26851" xr:uid="{00000000-0005-0000-0000-00009F690000}"/>
    <cellStyle name="Input 5 3 7 8 2" xfId="26852" xr:uid="{00000000-0005-0000-0000-0000A0690000}"/>
    <cellStyle name="Input 5 3 7 9" xfId="26853" xr:uid="{00000000-0005-0000-0000-0000A1690000}"/>
    <cellStyle name="Input 5 3 7 9 2" xfId="26854" xr:uid="{00000000-0005-0000-0000-0000A2690000}"/>
    <cellStyle name="Input 5 3 7 9 2 2" xfId="26855" xr:uid="{00000000-0005-0000-0000-0000A3690000}"/>
    <cellStyle name="Input 5 3 7 9 3" xfId="26856" xr:uid="{00000000-0005-0000-0000-0000A4690000}"/>
    <cellStyle name="Input 5 3 8" xfId="26857" xr:uid="{00000000-0005-0000-0000-0000A5690000}"/>
    <cellStyle name="Input 5 3 8 10" xfId="26858" xr:uid="{00000000-0005-0000-0000-0000A6690000}"/>
    <cellStyle name="Input 5 3 8 11" xfId="26859" xr:uid="{00000000-0005-0000-0000-0000A7690000}"/>
    <cellStyle name="Input 5 3 8 2" xfId="26860" xr:uid="{00000000-0005-0000-0000-0000A8690000}"/>
    <cellStyle name="Input 5 3 8 2 10" xfId="26861" xr:uid="{00000000-0005-0000-0000-0000A9690000}"/>
    <cellStyle name="Input 5 3 8 2 2" xfId="26862" xr:uid="{00000000-0005-0000-0000-0000AA690000}"/>
    <cellStyle name="Input 5 3 8 2 2 2" xfId="26863" xr:uid="{00000000-0005-0000-0000-0000AB690000}"/>
    <cellStyle name="Input 5 3 8 2 2 2 2" xfId="26864" xr:uid="{00000000-0005-0000-0000-0000AC690000}"/>
    <cellStyle name="Input 5 3 8 2 2 3" xfId="26865" xr:uid="{00000000-0005-0000-0000-0000AD690000}"/>
    <cellStyle name="Input 5 3 8 2 2 3 2" xfId="26866" xr:uid="{00000000-0005-0000-0000-0000AE690000}"/>
    <cellStyle name="Input 5 3 8 2 2 3 2 2" xfId="26867" xr:uid="{00000000-0005-0000-0000-0000AF690000}"/>
    <cellStyle name="Input 5 3 8 2 2 3 3" xfId="26868" xr:uid="{00000000-0005-0000-0000-0000B0690000}"/>
    <cellStyle name="Input 5 3 8 2 2 4" xfId="26869" xr:uid="{00000000-0005-0000-0000-0000B1690000}"/>
    <cellStyle name="Input 5 3 8 2 2 5" xfId="26870" xr:uid="{00000000-0005-0000-0000-0000B2690000}"/>
    <cellStyle name="Input 5 3 8 2 3" xfId="26871" xr:uid="{00000000-0005-0000-0000-0000B3690000}"/>
    <cellStyle name="Input 5 3 8 2 3 2" xfId="26872" xr:uid="{00000000-0005-0000-0000-0000B4690000}"/>
    <cellStyle name="Input 5 3 8 2 3 2 2" xfId="26873" xr:uid="{00000000-0005-0000-0000-0000B5690000}"/>
    <cellStyle name="Input 5 3 8 2 3 3" xfId="26874" xr:uid="{00000000-0005-0000-0000-0000B6690000}"/>
    <cellStyle name="Input 5 3 8 2 3 3 2" xfId="26875" xr:uid="{00000000-0005-0000-0000-0000B7690000}"/>
    <cellStyle name="Input 5 3 8 2 3 3 2 2" xfId="26876" xr:uid="{00000000-0005-0000-0000-0000B8690000}"/>
    <cellStyle name="Input 5 3 8 2 3 3 3" xfId="26877" xr:uid="{00000000-0005-0000-0000-0000B9690000}"/>
    <cellStyle name="Input 5 3 8 2 3 4" xfId="26878" xr:uid="{00000000-0005-0000-0000-0000BA690000}"/>
    <cellStyle name="Input 5 3 8 2 3 5" xfId="26879" xr:uid="{00000000-0005-0000-0000-0000BB690000}"/>
    <cellStyle name="Input 5 3 8 2 4" xfId="26880" xr:uid="{00000000-0005-0000-0000-0000BC690000}"/>
    <cellStyle name="Input 5 3 8 2 4 2" xfId="26881" xr:uid="{00000000-0005-0000-0000-0000BD690000}"/>
    <cellStyle name="Input 5 3 8 2 4 2 2" xfId="26882" xr:uid="{00000000-0005-0000-0000-0000BE690000}"/>
    <cellStyle name="Input 5 3 8 2 4 3" xfId="26883" xr:uid="{00000000-0005-0000-0000-0000BF690000}"/>
    <cellStyle name="Input 5 3 8 2 4 3 2" xfId="26884" xr:uid="{00000000-0005-0000-0000-0000C0690000}"/>
    <cellStyle name="Input 5 3 8 2 4 3 2 2" xfId="26885" xr:uid="{00000000-0005-0000-0000-0000C1690000}"/>
    <cellStyle name="Input 5 3 8 2 4 3 3" xfId="26886" xr:uid="{00000000-0005-0000-0000-0000C2690000}"/>
    <cellStyle name="Input 5 3 8 2 4 4" xfId="26887" xr:uid="{00000000-0005-0000-0000-0000C3690000}"/>
    <cellStyle name="Input 5 3 8 2 4 5" xfId="26888" xr:uid="{00000000-0005-0000-0000-0000C4690000}"/>
    <cellStyle name="Input 5 3 8 2 5" xfId="26889" xr:uid="{00000000-0005-0000-0000-0000C5690000}"/>
    <cellStyle name="Input 5 3 8 2 5 2" xfId="26890" xr:uid="{00000000-0005-0000-0000-0000C6690000}"/>
    <cellStyle name="Input 5 3 8 2 5 2 2" xfId="26891" xr:uid="{00000000-0005-0000-0000-0000C7690000}"/>
    <cellStyle name="Input 5 3 8 2 5 3" xfId="26892" xr:uid="{00000000-0005-0000-0000-0000C8690000}"/>
    <cellStyle name="Input 5 3 8 2 5 3 2" xfId="26893" xr:uid="{00000000-0005-0000-0000-0000C9690000}"/>
    <cellStyle name="Input 5 3 8 2 5 3 2 2" xfId="26894" xr:uid="{00000000-0005-0000-0000-0000CA690000}"/>
    <cellStyle name="Input 5 3 8 2 5 3 3" xfId="26895" xr:uid="{00000000-0005-0000-0000-0000CB690000}"/>
    <cellStyle name="Input 5 3 8 2 5 4" xfId="26896" xr:uid="{00000000-0005-0000-0000-0000CC690000}"/>
    <cellStyle name="Input 5 3 8 2 5 5" xfId="26897" xr:uid="{00000000-0005-0000-0000-0000CD690000}"/>
    <cellStyle name="Input 5 3 8 2 6" xfId="26898" xr:uid="{00000000-0005-0000-0000-0000CE690000}"/>
    <cellStyle name="Input 5 3 8 2 6 2" xfId="26899" xr:uid="{00000000-0005-0000-0000-0000CF690000}"/>
    <cellStyle name="Input 5 3 8 2 6 2 2" xfId="26900" xr:uid="{00000000-0005-0000-0000-0000D0690000}"/>
    <cellStyle name="Input 5 3 8 2 6 3" xfId="26901" xr:uid="{00000000-0005-0000-0000-0000D1690000}"/>
    <cellStyle name="Input 5 3 8 2 6 3 2" xfId="26902" xr:uid="{00000000-0005-0000-0000-0000D2690000}"/>
    <cellStyle name="Input 5 3 8 2 6 3 2 2" xfId="26903" xr:uid="{00000000-0005-0000-0000-0000D3690000}"/>
    <cellStyle name="Input 5 3 8 2 6 3 3" xfId="26904" xr:uid="{00000000-0005-0000-0000-0000D4690000}"/>
    <cellStyle name="Input 5 3 8 2 6 4" xfId="26905" xr:uid="{00000000-0005-0000-0000-0000D5690000}"/>
    <cellStyle name="Input 5 3 8 2 6 5" xfId="26906" xr:uid="{00000000-0005-0000-0000-0000D6690000}"/>
    <cellStyle name="Input 5 3 8 2 7" xfId="26907" xr:uid="{00000000-0005-0000-0000-0000D7690000}"/>
    <cellStyle name="Input 5 3 8 2 7 2" xfId="26908" xr:uid="{00000000-0005-0000-0000-0000D8690000}"/>
    <cellStyle name="Input 5 3 8 2 8" xfId="26909" xr:uid="{00000000-0005-0000-0000-0000D9690000}"/>
    <cellStyle name="Input 5 3 8 2 8 2" xfId="26910" xr:uid="{00000000-0005-0000-0000-0000DA690000}"/>
    <cellStyle name="Input 5 3 8 2 8 2 2" xfId="26911" xr:uid="{00000000-0005-0000-0000-0000DB690000}"/>
    <cellStyle name="Input 5 3 8 2 8 3" xfId="26912" xr:uid="{00000000-0005-0000-0000-0000DC690000}"/>
    <cellStyle name="Input 5 3 8 2 9" xfId="26913" xr:uid="{00000000-0005-0000-0000-0000DD690000}"/>
    <cellStyle name="Input 5 3 8 3" xfId="26914" xr:uid="{00000000-0005-0000-0000-0000DE690000}"/>
    <cellStyle name="Input 5 3 8 3 2" xfId="26915" xr:uid="{00000000-0005-0000-0000-0000DF690000}"/>
    <cellStyle name="Input 5 3 8 3 2 2" xfId="26916" xr:uid="{00000000-0005-0000-0000-0000E0690000}"/>
    <cellStyle name="Input 5 3 8 3 2 2 2" xfId="26917" xr:uid="{00000000-0005-0000-0000-0000E1690000}"/>
    <cellStyle name="Input 5 3 8 3 2 3" xfId="26918" xr:uid="{00000000-0005-0000-0000-0000E2690000}"/>
    <cellStyle name="Input 5 3 8 3 2 3 2" xfId="26919" xr:uid="{00000000-0005-0000-0000-0000E3690000}"/>
    <cellStyle name="Input 5 3 8 3 2 3 2 2" xfId="26920" xr:uid="{00000000-0005-0000-0000-0000E4690000}"/>
    <cellStyle name="Input 5 3 8 3 2 3 3" xfId="26921" xr:uid="{00000000-0005-0000-0000-0000E5690000}"/>
    <cellStyle name="Input 5 3 8 3 2 4" xfId="26922" xr:uid="{00000000-0005-0000-0000-0000E6690000}"/>
    <cellStyle name="Input 5 3 8 3 2 5" xfId="26923" xr:uid="{00000000-0005-0000-0000-0000E7690000}"/>
    <cellStyle name="Input 5 3 8 3 3" xfId="26924" xr:uid="{00000000-0005-0000-0000-0000E8690000}"/>
    <cellStyle name="Input 5 3 8 3 3 2" xfId="26925" xr:uid="{00000000-0005-0000-0000-0000E9690000}"/>
    <cellStyle name="Input 5 3 8 3 4" xfId="26926" xr:uid="{00000000-0005-0000-0000-0000EA690000}"/>
    <cellStyle name="Input 5 3 8 3 4 2" xfId="26927" xr:uid="{00000000-0005-0000-0000-0000EB690000}"/>
    <cellStyle name="Input 5 3 8 3 4 2 2" xfId="26928" xr:uid="{00000000-0005-0000-0000-0000EC690000}"/>
    <cellStyle name="Input 5 3 8 3 4 3" xfId="26929" xr:uid="{00000000-0005-0000-0000-0000ED690000}"/>
    <cellStyle name="Input 5 3 8 3 5" xfId="26930" xr:uid="{00000000-0005-0000-0000-0000EE690000}"/>
    <cellStyle name="Input 5 3 8 3 6" xfId="26931" xr:uid="{00000000-0005-0000-0000-0000EF690000}"/>
    <cellStyle name="Input 5 3 8 4" xfId="26932" xr:uid="{00000000-0005-0000-0000-0000F0690000}"/>
    <cellStyle name="Input 5 3 8 4 2" xfId="26933" xr:uid="{00000000-0005-0000-0000-0000F1690000}"/>
    <cellStyle name="Input 5 3 8 4 2 2" xfId="26934" xr:uid="{00000000-0005-0000-0000-0000F2690000}"/>
    <cellStyle name="Input 5 3 8 4 3" xfId="26935" xr:uid="{00000000-0005-0000-0000-0000F3690000}"/>
    <cellStyle name="Input 5 3 8 4 3 2" xfId="26936" xr:uid="{00000000-0005-0000-0000-0000F4690000}"/>
    <cellStyle name="Input 5 3 8 4 3 2 2" xfId="26937" xr:uid="{00000000-0005-0000-0000-0000F5690000}"/>
    <cellStyle name="Input 5 3 8 4 3 3" xfId="26938" xr:uid="{00000000-0005-0000-0000-0000F6690000}"/>
    <cellStyle name="Input 5 3 8 4 4" xfId="26939" xr:uid="{00000000-0005-0000-0000-0000F7690000}"/>
    <cellStyle name="Input 5 3 8 4 5" xfId="26940" xr:uid="{00000000-0005-0000-0000-0000F8690000}"/>
    <cellStyle name="Input 5 3 8 5" xfId="26941" xr:uid="{00000000-0005-0000-0000-0000F9690000}"/>
    <cellStyle name="Input 5 3 8 5 2" xfId="26942" xr:uid="{00000000-0005-0000-0000-0000FA690000}"/>
    <cellStyle name="Input 5 3 8 5 2 2" xfId="26943" xr:uid="{00000000-0005-0000-0000-0000FB690000}"/>
    <cellStyle name="Input 5 3 8 5 3" xfId="26944" xr:uid="{00000000-0005-0000-0000-0000FC690000}"/>
    <cellStyle name="Input 5 3 8 5 3 2" xfId="26945" xr:uid="{00000000-0005-0000-0000-0000FD690000}"/>
    <cellStyle name="Input 5 3 8 5 3 2 2" xfId="26946" xr:uid="{00000000-0005-0000-0000-0000FE690000}"/>
    <cellStyle name="Input 5 3 8 5 3 3" xfId="26947" xr:uid="{00000000-0005-0000-0000-0000FF690000}"/>
    <cellStyle name="Input 5 3 8 5 4" xfId="26948" xr:uid="{00000000-0005-0000-0000-0000006A0000}"/>
    <cellStyle name="Input 5 3 8 5 5" xfId="26949" xr:uid="{00000000-0005-0000-0000-0000016A0000}"/>
    <cellStyle name="Input 5 3 8 6" xfId="26950" xr:uid="{00000000-0005-0000-0000-0000026A0000}"/>
    <cellStyle name="Input 5 3 8 6 2" xfId="26951" xr:uid="{00000000-0005-0000-0000-0000036A0000}"/>
    <cellStyle name="Input 5 3 8 6 2 2" xfId="26952" xr:uid="{00000000-0005-0000-0000-0000046A0000}"/>
    <cellStyle name="Input 5 3 8 6 3" xfId="26953" xr:uid="{00000000-0005-0000-0000-0000056A0000}"/>
    <cellStyle name="Input 5 3 8 6 3 2" xfId="26954" xr:uid="{00000000-0005-0000-0000-0000066A0000}"/>
    <cellStyle name="Input 5 3 8 6 3 2 2" xfId="26955" xr:uid="{00000000-0005-0000-0000-0000076A0000}"/>
    <cellStyle name="Input 5 3 8 6 3 3" xfId="26956" xr:uid="{00000000-0005-0000-0000-0000086A0000}"/>
    <cellStyle name="Input 5 3 8 6 4" xfId="26957" xr:uid="{00000000-0005-0000-0000-0000096A0000}"/>
    <cellStyle name="Input 5 3 8 6 5" xfId="26958" xr:uid="{00000000-0005-0000-0000-00000A6A0000}"/>
    <cellStyle name="Input 5 3 8 7" xfId="26959" xr:uid="{00000000-0005-0000-0000-00000B6A0000}"/>
    <cellStyle name="Input 5 3 8 7 2" xfId="26960" xr:uid="{00000000-0005-0000-0000-00000C6A0000}"/>
    <cellStyle name="Input 5 3 8 7 2 2" xfId="26961" xr:uid="{00000000-0005-0000-0000-00000D6A0000}"/>
    <cellStyle name="Input 5 3 8 7 3" xfId="26962" xr:uid="{00000000-0005-0000-0000-00000E6A0000}"/>
    <cellStyle name="Input 5 3 8 7 3 2" xfId="26963" xr:uid="{00000000-0005-0000-0000-00000F6A0000}"/>
    <cellStyle name="Input 5 3 8 7 3 2 2" xfId="26964" xr:uid="{00000000-0005-0000-0000-0000106A0000}"/>
    <cellStyle name="Input 5 3 8 7 3 3" xfId="26965" xr:uid="{00000000-0005-0000-0000-0000116A0000}"/>
    <cellStyle name="Input 5 3 8 7 4" xfId="26966" xr:uid="{00000000-0005-0000-0000-0000126A0000}"/>
    <cellStyle name="Input 5 3 8 7 5" xfId="26967" xr:uid="{00000000-0005-0000-0000-0000136A0000}"/>
    <cellStyle name="Input 5 3 8 8" xfId="26968" xr:uid="{00000000-0005-0000-0000-0000146A0000}"/>
    <cellStyle name="Input 5 3 8 8 2" xfId="26969" xr:uid="{00000000-0005-0000-0000-0000156A0000}"/>
    <cellStyle name="Input 5 3 8 9" xfId="26970" xr:uid="{00000000-0005-0000-0000-0000166A0000}"/>
    <cellStyle name="Input 5 3 8 9 2" xfId="26971" xr:uid="{00000000-0005-0000-0000-0000176A0000}"/>
    <cellStyle name="Input 5 3 8 9 2 2" xfId="26972" xr:uid="{00000000-0005-0000-0000-0000186A0000}"/>
    <cellStyle name="Input 5 3 8 9 3" xfId="26973" xr:uid="{00000000-0005-0000-0000-0000196A0000}"/>
    <cellStyle name="Input 5 3 9" xfId="26974" xr:uid="{00000000-0005-0000-0000-00001A6A0000}"/>
    <cellStyle name="Input 5 3 9 10" xfId="26975" xr:uid="{00000000-0005-0000-0000-00001B6A0000}"/>
    <cellStyle name="Input 5 3 9 2" xfId="26976" xr:uid="{00000000-0005-0000-0000-00001C6A0000}"/>
    <cellStyle name="Input 5 3 9 2 2" xfId="26977" xr:uid="{00000000-0005-0000-0000-00001D6A0000}"/>
    <cellStyle name="Input 5 3 9 2 2 2" xfId="26978" xr:uid="{00000000-0005-0000-0000-00001E6A0000}"/>
    <cellStyle name="Input 5 3 9 2 3" xfId="26979" xr:uid="{00000000-0005-0000-0000-00001F6A0000}"/>
    <cellStyle name="Input 5 3 9 2 3 2" xfId="26980" xr:uid="{00000000-0005-0000-0000-0000206A0000}"/>
    <cellStyle name="Input 5 3 9 2 3 2 2" xfId="26981" xr:uid="{00000000-0005-0000-0000-0000216A0000}"/>
    <cellStyle name="Input 5 3 9 2 3 3" xfId="26982" xr:uid="{00000000-0005-0000-0000-0000226A0000}"/>
    <cellStyle name="Input 5 3 9 2 4" xfId="26983" xr:uid="{00000000-0005-0000-0000-0000236A0000}"/>
    <cellStyle name="Input 5 3 9 2 5" xfId="26984" xr:uid="{00000000-0005-0000-0000-0000246A0000}"/>
    <cellStyle name="Input 5 3 9 3" xfId="26985" xr:uid="{00000000-0005-0000-0000-0000256A0000}"/>
    <cellStyle name="Input 5 3 9 3 2" xfId="26986" xr:uid="{00000000-0005-0000-0000-0000266A0000}"/>
    <cellStyle name="Input 5 3 9 3 2 2" xfId="26987" xr:uid="{00000000-0005-0000-0000-0000276A0000}"/>
    <cellStyle name="Input 5 3 9 3 3" xfId="26988" xr:uid="{00000000-0005-0000-0000-0000286A0000}"/>
    <cellStyle name="Input 5 3 9 3 3 2" xfId="26989" xr:uid="{00000000-0005-0000-0000-0000296A0000}"/>
    <cellStyle name="Input 5 3 9 3 3 2 2" xfId="26990" xr:uid="{00000000-0005-0000-0000-00002A6A0000}"/>
    <cellStyle name="Input 5 3 9 3 3 3" xfId="26991" xr:uid="{00000000-0005-0000-0000-00002B6A0000}"/>
    <cellStyle name="Input 5 3 9 3 4" xfId="26992" xr:uid="{00000000-0005-0000-0000-00002C6A0000}"/>
    <cellStyle name="Input 5 3 9 3 5" xfId="26993" xr:uid="{00000000-0005-0000-0000-00002D6A0000}"/>
    <cellStyle name="Input 5 3 9 4" xfId="26994" xr:uid="{00000000-0005-0000-0000-00002E6A0000}"/>
    <cellStyle name="Input 5 3 9 4 2" xfId="26995" xr:uid="{00000000-0005-0000-0000-00002F6A0000}"/>
    <cellStyle name="Input 5 3 9 4 2 2" xfId="26996" xr:uid="{00000000-0005-0000-0000-0000306A0000}"/>
    <cellStyle name="Input 5 3 9 4 3" xfId="26997" xr:uid="{00000000-0005-0000-0000-0000316A0000}"/>
    <cellStyle name="Input 5 3 9 4 3 2" xfId="26998" xr:uid="{00000000-0005-0000-0000-0000326A0000}"/>
    <cellStyle name="Input 5 3 9 4 3 2 2" xfId="26999" xr:uid="{00000000-0005-0000-0000-0000336A0000}"/>
    <cellStyle name="Input 5 3 9 4 3 3" xfId="27000" xr:uid="{00000000-0005-0000-0000-0000346A0000}"/>
    <cellStyle name="Input 5 3 9 4 4" xfId="27001" xr:uid="{00000000-0005-0000-0000-0000356A0000}"/>
    <cellStyle name="Input 5 3 9 4 5" xfId="27002" xr:uid="{00000000-0005-0000-0000-0000366A0000}"/>
    <cellStyle name="Input 5 3 9 5" xfId="27003" xr:uid="{00000000-0005-0000-0000-0000376A0000}"/>
    <cellStyle name="Input 5 3 9 5 2" xfId="27004" xr:uid="{00000000-0005-0000-0000-0000386A0000}"/>
    <cellStyle name="Input 5 3 9 5 2 2" xfId="27005" xr:uid="{00000000-0005-0000-0000-0000396A0000}"/>
    <cellStyle name="Input 5 3 9 5 3" xfId="27006" xr:uid="{00000000-0005-0000-0000-00003A6A0000}"/>
    <cellStyle name="Input 5 3 9 5 3 2" xfId="27007" xr:uid="{00000000-0005-0000-0000-00003B6A0000}"/>
    <cellStyle name="Input 5 3 9 5 3 2 2" xfId="27008" xr:uid="{00000000-0005-0000-0000-00003C6A0000}"/>
    <cellStyle name="Input 5 3 9 5 3 3" xfId="27009" xr:uid="{00000000-0005-0000-0000-00003D6A0000}"/>
    <cellStyle name="Input 5 3 9 5 4" xfId="27010" xr:uid="{00000000-0005-0000-0000-00003E6A0000}"/>
    <cellStyle name="Input 5 3 9 5 5" xfId="27011" xr:uid="{00000000-0005-0000-0000-00003F6A0000}"/>
    <cellStyle name="Input 5 3 9 6" xfId="27012" xr:uid="{00000000-0005-0000-0000-0000406A0000}"/>
    <cellStyle name="Input 5 3 9 6 2" xfId="27013" xr:uid="{00000000-0005-0000-0000-0000416A0000}"/>
    <cellStyle name="Input 5 3 9 6 2 2" xfId="27014" xr:uid="{00000000-0005-0000-0000-0000426A0000}"/>
    <cellStyle name="Input 5 3 9 6 3" xfId="27015" xr:uid="{00000000-0005-0000-0000-0000436A0000}"/>
    <cellStyle name="Input 5 3 9 6 3 2" xfId="27016" xr:uid="{00000000-0005-0000-0000-0000446A0000}"/>
    <cellStyle name="Input 5 3 9 6 3 2 2" xfId="27017" xr:uid="{00000000-0005-0000-0000-0000456A0000}"/>
    <cellStyle name="Input 5 3 9 6 3 3" xfId="27018" xr:uid="{00000000-0005-0000-0000-0000466A0000}"/>
    <cellStyle name="Input 5 3 9 6 4" xfId="27019" xr:uid="{00000000-0005-0000-0000-0000476A0000}"/>
    <cellStyle name="Input 5 3 9 6 5" xfId="27020" xr:uid="{00000000-0005-0000-0000-0000486A0000}"/>
    <cellStyle name="Input 5 3 9 7" xfId="27021" xr:uid="{00000000-0005-0000-0000-0000496A0000}"/>
    <cellStyle name="Input 5 3 9 7 2" xfId="27022" xr:uid="{00000000-0005-0000-0000-00004A6A0000}"/>
    <cellStyle name="Input 5 3 9 8" xfId="27023" xr:uid="{00000000-0005-0000-0000-00004B6A0000}"/>
    <cellStyle name="Input 5 3 9 8 2" xfId="27024" xr:uid="{00000000-0005-0000-0000-00004C6A0000}"/>
    <cellStyle name="Input 5 3 9 8 2 2" xfId="27025" xr:uid="{00000000-0005-0000-0000-00004D6A0000}"/>
    <cellStyle name="Input 5 3 9 8 3" xfId="27026" xr:uid="{00000000-0005-0000-0000-00004E6A0000}"/>
    <cellStyle name="Input 5 3 9 9" xfId="27027" xr:uid="{00000000-0005-0000-0000-00004F6A0000}"/>
    <cellStyle name="Input 5 3_Subsidy" xfId="27028" xr:uid="{00000000-0005-0000-0000-0000506A0000}"/>
    <cellStyle name="Input 5 4" xfId="27029" xr:uid="{00000000-0005-0000-0000-0000516A0000}"/>
    <cellStyle name="Input 5 4 10" xfId="27030" xr:uid="{00000000-0005-0000-0000-0000526A0000}"/>
    <cellStyle name="Input 5 4 10 2" xfId="27031" xr:uid="{00000000-0005-0000-0000-0000536A0000}"/>
    <cellStyle name="Input 5 4 10 2 2" xfId="27032" xr:uid="{00000000-0005-0000-0000-0000546A0000}"/>
    <cellStyle name="Input 5 4 10 2 2 2" xfId="27033" xr:uid="{00000000-0005-0000-0000-0000556A0000}"/>
    <cellStyle name="Input 5 4 10 2 3" xfId="27034" xr:uid="{00000000-0005-0000-0000-0000566A0000}"/>
    <cellStyle name="Input 5 4 10 2 3 2" xfId="27035" xr:uid="{00000000-0005-0000-0000-0000576A0000}"/>
    <cellStyle name="Input 5 4 10 2 3 2 2" xfId="27036" xr:uid="{00000000-0005-0000-0000-0000586A0000}"/>
    <cellStyle name="Input 5 4 10 2 3 3" xfId="27037" xr:uid="{00000000-0005-0000-0000-0000596A0000}"/>
    <cellStyle name="Input 5 4 10 2 4" xfId="27038" xr:uid="{00000000-0005-0000-0000-00005A6A0000}"/>
    <cellStyle name="Input 5 4 10 2 5" xfId="27039" xr:uid="{00000000-0005-0000-0000-00005B6A0000}"/>
    <cellStyle name="Input 5 4 10 3" xfId="27040" xr:uid="{00000000-0005-0000-0000-00005C6A0000}"/>
    <cellStyle name="Input 5 4 10 3 2" xfId="27041" xr:uid="{00000000-0005-0000-0000-00005D6A0000}"/>
    <cellStyle name="Input 5 4 10 4" xfId="27042" xr:uid="{00000000-0005-0000-0000-00005E6A0000}"/>
    <cellStyle name="Input 5 4 10 4 2" xfId="27043" xr:uid="{00000000-0005-0000-0000-00005F6A0000}"/>
    <cellStyle name="Input 5 4 10 4 2 2" xfId="27044" xr:uid="{00000000-0005-0000-0000-0000606A0000}"/>
    <cellStyle name="Input 5 4 10 4 3" xfId="27045" xr:uid="{00000000-0005-0000-0000-0000616A0000}"/>
    <cellStyle name="Input 5 4 10 5" xfId="27046" xr:uid="{00000000-0005-0000-0000-0000626A0000}"/>
    <cellStyle name="Input 5 4 10 6" xfId="27047" xr:uid="{00000000-0005-0000-0000-0000636A0000}"/>
    <cellStyle name="Input 5 4 11" xfId="27048" xr:uid="{00000000-0005-0000-0000-0000646A0000}"/>
    <cellStyle name="Input 5 4 11 2" xfId="27049" xr:uid="{00000000-0005-0000-0000-0000656A0000}"/>
    <cellStyle name="Input 5 4 11 2 2" xfId="27050" xr:uid="{00000000-0005-0000-0000-0000666A0000}"/>
    <cellStyle name="Input 5 4 11 3" xfId="27051" xr:uid="{00000000-0005-0000-0000-0000676A0000}"/>
    <cellStyle name="Input 5 4 11 3 2" xfId="27052" xr:uid="{00000000-0005-0000-0000-0000686A0000}"/>
    <cellStyle name="Input 5 4 11 3 2 2" xfId="27053" xr:uid="{00000000-0005-0000-0000-0000696A0000}"/>
    <cellStyle name="Input 5 4 11 3 3" xfId="27054" xr:uid="{00000000-0005-0000-0000-00006A6A0000}"/>
    <cellStyle name="Input 5 4 11 4" xfId="27055" xr:uid="{00000000-0005-0000-0000-00006B6A0000}"/>
    <cellStyle name="Input 5 4 11 5" xfId="27056" xr:uid="{00000000-0005-0000-0000-00006C6A0000}"/>
    <cellStyle name="Input 5 4 12" xfId="27057" xr:uid="{00000000-0005-0000-0000-00006D6A0000}"/>
    <cellStyle name="Input 5 4 12 2" xfId="27058" xr:uid="{00000000-0005-0000-0000-00006E6A0000}"/>
    <cellStyle name="Input 5 4 12 2 2" xfId="27059" xr:uid="{00000000-0005-0000-0000-00006F6A0000}"/>
    <cellStyle name="Input 5 4 12 3" xfId="27060" xr:uid="{00000000-0005-0000-0000-0000706A0000}"/>
    <cellStyle name="Input 5 4 12 3 2" xfId="27061" xr:uid="{00000000-0005-0000-0000-0000716A0000}"/>
    <cellStyle name="Input 5 4 12 3 2 2" xfId="27062" xr:uid="{00000000-0005-0000-0000-0000726A0000}"/>
    <cellStyle name="Input 5 4 12 3 3" xfId="27063" xr:uid="{00000000-0005-0000-0000-0000736A0000}"/>
    <cellStyle name="Input 5 4 12 4" xfId="27064" xr:uid="{00000000-0005-0000-0000-0000746A0000}"/>
    <cellStyle name="Input 5 4 12 5" xfId="27065" xr:uid="{00000000-0005-0000-0000-0000756A0000}"/>
    <cellStyle name="Input 5 4 13" xfId="27066" xr:uid="{00000000-0005-0000-0000-0000766A0000}"/>
    <cellStyle name="Input 5 4 13 2" xfId="27067" xr:uid="{00000000-0005-0000-0000-0000776A0000}"/>
    <cellStyle name="Input 5 4 13 2 2" xfId="27068" xr:uid="{00000000-0005-0000-0000-0000786A0000}"/>
    <cellStyle name="Input 5 4 13 3" xfId="27069" xr:uid="{00000000-0005-0000-0000-0000796A0000}"/>
    <cellStyle name="Input 5 4 13 3 2" xfId="27070" xr:uid="{00000000-0005-0000-0000-00007A6A0000}"/>
    <cellStyle name="Input 5 4 13 3 2 2" xfId="27071" xr:uid="{00000000-0005-0000-0000-00007B6A0000}"/>
    <cellStyle name="Input 5 4 13 3 3" xfId="27072" xr:uid="{00000000-0005-0000-0000-00007C6A0000}"/>
    <cellStyle name="Input 5 4 13 4" xfId="27073" xr:uid="{00000000-0005-0000-0000-00007D6A0000}"/>
    <cellStyle name="Input 5 4 13 5" xfId="27074" xr:uid="{00000000-0005-0000-0000-00007E6A0000}"/>
    <cellStyle name="Input 5 4 14" xfId="27075" xr:uid="{00000000-0005-0000-0000-00007F6A0000}"/>
    <cellStyle name="Input 5 4 14 2" xfId="27076" xr:uid="{00000000-0005-0000-0000-0000806A0000}"/>
    <cellStyle name="Input 5 4 14 2 2" xfId="27077" xr:uid="{00000000-0005-0000-0000-0000816A0000}"/>
    <cellStyle name="Input 5 4 14 3" xfId="27078" xr:uid="{00000000-0005-0000-0000-0000826A0000}"/>
    <cellStyle name="Input 5 4 14 3 2" xfId="27079" xr:uid="{00000000-0005-0000-0000-0000836A0000}"/>
    <cellStyle name="Input 5 4 14 3 2 2" xfId="27080" xr:uid="{00000000-0005-0000-0000-0000846A0000}"/>
    <cellStyle name="Input 5 4 14 3 3" xfId="27081" xr:uid="{00000000-0005-0000-0000-0000856A0000}"/>
    <cellStyle name="Input 5 4 14 4" xfId="27082" xr:uid="{00000000-0005-0000-0000-0000866A0000}"/>
    <cellStyle name="Input 5 4 14 5" xfId="27083" xr:uid="{00000000-0005-0000-0000-0000876A0000}"/>
    <cellStyle name="Input 5 4 15" xfId="27084" xr:uid="{00000000-0005-0000-0000-0000886A0000}"/>
    <cellStyle name="Input 5 4 15 2" xfId="27085" xr:uid="{00000000-0005-0000-0000-0000896A0000}"/>
    <cellStyle name="Input 5 4 16" xfId="27086" xr:uid="{00000000-0005-0000-0000-00008A6A0000}"/>
    <cellStyle name="Input 5 4 16 2" xfId="27087" xr:uid="{00000000-0005-0000-0000-00008B6A0000}"/>
    <cellStyle name="Input 5 4 16 2 2" xfId="27088" xr:uid="{00000000-0005-0000-0000-00008C6A0000}"/>
    <cellStyle name="Input 5 4 16 3" xfId="27089" xr:uid="{00000000-0005-0000-0000-00008D6A0000}"/>
    <cellStyle name="Input 5 4 17" xfId="27090" xr:uid="{00000000-0005-0000-0000-00008E6A0000}"/>
    <cellStyle name="Input 5 4 18" xfId="27091" xr:uid="{00000000-0005-0000-0000-00008F6A0000}"/>
    <cellStyle name="Input 5 4 2" xfId="27092" xr:uid="{00000000-0005-0000-0000-0000906A0000}"/>
    <cellStyle name="Input 5 4 2 10" xfId="27093" xr:uid="{00000000-0005-0000-0000-0000916A0000}"/>
    <cellStyle name="Input 5 4 2 10 2" xfId="27094" xr:uid="{00000000-0005-0000-0000-0000926A0000}"/>
    <cellStyle name="Input 5 4 2 10 2 2" xfId="27095" xr:uid="{00000000-0005-0000-0000-0000936A0000}"/>
    <cellStyle name="Input 5 4 2 10 3" xfId="27096" xr:uid="{00000000-0005-0000-0000-0000946A0000}"/>
    <cellStyle name="Input 5 4 2 11" xfId="27097" xr:uid="{00000000-0005-0000-0000-0000956A0000}"/>
    <cellStyle name="Input 5 4 2 12" xfId="27098" xr:uid="{00000000-0005-0000-0000-0000966A0000}"/>
    <cellStyle name="Input 5 4 2 2" xfId="27099" xr:uid="{00000000-0005-0000-0000-0000976A0000}"/>
    <cellStyle name="Input 5 4 2 2 10" xfId="27100" xr:uid="{00000000-0005-0000-0000-0000986A0000}"/>
    <cellStyle name="Input 5 4 2 2 11" xfId="27101" xr:uid="{00000000-0005-0000-0000-0000996A0000}"/>
    <cellStyle name="Input 5 4 2 2 2" xfId="27102" xr:uid="{00000000-0005-0000-0000-00009A6A0000}"/>
    <cellStyle name="Input 5 4 2 2 2 10" xfId="27103" xr:uid="{00000000-0005-0000-0000-00009B6A0000}"/>
    <cellStyle name="Input 5 4 2 2 2 2" xfId="27104" xr:uid="{00000000-0005-0000-0000-00009C6A0000}"/>
    <cellStyle name="Input 5 4 2 2 2 2 2" xfId="27105" xr:uid="{00000000-0005-0000-0000-00009D6A0000}"/>
    <cellStyle name="Input 5 4 2 2 2 2 2 2" xfId="27106" xr:uid="{00000000-0005-0000-0000-00009E6A0000}"/>
    <cellStyle name="Input 5 4 2 2 2 2 3" xfId="27107" xr:uid="{00000000-0005-0000-0000-00009F6A0000}"/>
    <cellStyle name="Input 5 4 2 2 2 2 3 2" xfId="27108" xr:uid="{00000000-0005-0000-0000-0000A06A0000}"/>
    <cellStyle name="Input 5 4 2 2 2 2 3 2 2" xfId="27109" xr:uid="{00000000-0005-0000-0000-0000A16A0000}"/>
    <cellStyle name="Input 5 4 2 2 2 2 3 3" xfId="27110" xr:uid="{00000000-0005-0000-0000-0000A26A0000}"/>
    <cellStyle name="Input 5 4 2 2 2 2 4" xfId="27111" xr:uid="{00000000-0005-0000-0000-0000A36A0000}"/>
    <cellStyle name="Input 5 4 2 2 2 2 5" xfId="27112" xr:uid="{00000000-0005-0000-0000-0000A46A0000}"/>
    <cellStyle name="Input 5 4 2 2 2 3" xfId="27113" xr:uid="{00000000-0005-0000-0000-0000A56A0000}"/>
    <cellStyle name="Input 5 4 2 2 2 3 2" xfId="27114" xr:uid="{00000000-0005-0000-0000-0000A66A0000}"/>
    <cellStyle name="Input 5 4 2 2 2 3 2 2" xfId="27115" xr:uid="{00000000-0005-0000-0000-0000A76A0000}"/>
    <cellStyle name="Input 5 4 2 2 2 3 3" xfId="27116" xr:uid="{00000000-0005-0000-0000-0000A86A0000}"/>
    <cellStyle name="Input 5 4 2 2 2 3 3 2" xfId="27117" xr:uid="{00000000-0005-0000-0000-0000A96A0000}"/>
    <cellStyle name="Input 5 4 2 2 2 3 3 2 2" xfId="27118" xr:uid="{00000000-0005-0000-0000-0000AA6A0000}"/>
    <cellStyle name="Input 5 4 2 2 2 3 3 3" xfId="27119" xr:uid="{00000000-0005-0000-0000-0000AB6A0000}"/>
    <cellStyle name="Input 5 4 2 2 2 3 4" xfId="27120" xr:uid="{00000000-0005-0000-0000-0000AC6A0000}"/>
    <cellStyle name="Input 5 4 2 2 2 3 5" xfId="27121" xr:uid="{00000000-0005-0000-0000-0000AD6A0000}"/>
    <cellStyle name="Input 5 4 2 2 2 4" xfId="27122" xr:uid="{00000000-0005-0000-0000-0000AE6A0000}"/>
    <cellStyle name="Input 5 4 2 2 2 4 2" xfId="27123" xr:uid="{00000000-0005-0000-0000-0000AF6A0000}"/>
    <cellStyle name="Input 5 4 2 2 2 4 2 2" xfId="27124" xr:uid="{00000000-0005-0000-0000-0000B06A0000}"/>
    <cellStyle name="Input 5 4 2 2 2 4 3" xfId="27125" xr:uid="{00000000-0005-0000-0000-0000B16A0000}"/>
    <cellStyle name="Input 5 4 2 2 2 4 3 2" xfId="27126" xr:uid="{00000000-0005-0000-0000-0000B26A0000}"/>
    <cellStyle name="Input 5 4 2 2 2 4 3 2 2" xfId="27127" xr:uid="{00000000-0005-0000-0000-0000B36A0000}"/>
    <cellStyle name="Input 5 4 2 2 2 4 3 3" xfId="27128" xr:uid="{00000000-0005-0000-0000-0000B46A0000}"/>
    <cellStyle name="Input 5 4 2 2 2 4 4" xfId="27129" xr:uid="{00000000-0005-0000-0000-0000B56A0000}"/>
    <cellStyle name="Input 5 4 2 2 2 4 5" xfId="27130" xr:uid="{00000000-0005-0000-0000-0000B66A0000}"/>
    <cellStyle name="Input 5 4 2 2 2 5" xfId="27131" xr:uid="{00000000-0005-0000-0000-0000B76A0000}"/>
    <cellStyle name="Input 5 4 2 2 2 5 2" xfId="27132" xr:uid="{00000000-0005-0000-0000-0000B86A0000}"/>
    <cellStyle name="Input 5 4 2 2 2 5 2 2" xfId="27133" xr:uid="{00000000-0005-0000-0000-0000B96A0000}"/>
    <cellStyle name="Input 5 4 2 2 2 5 3" xfId="27134" xr:uid="{00000000-0005-0000-0000-0000BA6A0000}"/>
    <cellStyle name="Input 5 4 2 2 2 5 3 2" xfId="27135" xr:uid="{00000000-0005-0000-0000-0000BB6A0000}"/>
    <cellStyle name="Input 5 4 2 2 2 5 3 2 2" xfId="27136" xr:uid="{00000000-0005-0000-0000-0000BC6A0000}"/>
    <cellStyle name="Input 5 4 2 2 2 5 3 3" xfId="27137" xr:uid="{00000000-0005-0000-0000-0000BD6A0000}"/>
    <cellStyle name="Input 5 4 2 2 2 5 4" xfId="27138" xr:uid="{00000000-0005-0000-0000-0000BE6A0000}"/>
    <cellStyle name="Input 5 4 2 2 2 5 5" xfId="27139" xr:uid="{00000000-0005-0000-0000-0000BF6A0000}"/>
    <cellStyle name="Input 5 4 2 2 2 6" xfId="27140" xr:uid="{00000000-0005-0000-0000-0000C06A0000}"/>
    <cellStyle name="Input 5 4 2 2 2 6 2" xfId="27141" xr:uid="{00000000-0005-0000-0000-0000C16A0000}"/>
    <cellStyle name="Input 5 4 2 2 2 6 2 2" xfId="27142" xr:uid="{00000000-0005-0000-0000-0000C26A0000}"/>
    <cellStyle name="Input 5 4 2 2 2 6 3" xfId="27143" xr:uid="{00000000-0005-0000-0000-0000C36A0000}"/>
    <cellStyle name="Input 5 4 2 2 2 6 3 2" xfId="27144" xr:uid="{00000000-0005-0000-0000-0000C46A0000}"/>
    <cellStyle name="Input 5 4 2 2 2 6 3 2 2" xfId="27145" xr:uid="{00000000-0005-0000-0000-0000C56A0000}"/>
    <cellStyle name="Input 5 4 2 2 2 6 3 3" xfId="27146" xr:uid="{00000000-0005-0000-0000-0000C66A0000}"/>
    <cellStyle name="Input 5 4 2 2 2 6 4" xfId="27147" xr:uid="{00000000-0005-0000-0000-0000C76A0000}"/>
    <cellStyle name="Input 5 4 2 2 2 6 5" xfId="27148" xr:uid="{00000000-0005-0000-0000-0000C86A0000}"/>
    <cellStyle name="Input 5 4 2 2 2 7" xfId="27149" xr:uid="{00000000-0005-0000-0000-0000C96A0000}"/>
    <cellStyle name="Input 5 4 2 2 2 7 2" xfId="27150" xr:uid="{00000000-0005-0000-0000-0000CA6A0000}"/>
    <cellStyle name="Input 5 4 2 2 2 8" xfId="27151" xr:uid="{00000000-0005-0000-0000-0000CB6A0000}"/>
    <cellStyle name="Input 5 4 2 2 2 8 2" xfId="27152" xr:uid="{00000000-0005-0000-0000-0000CC6A0000}"/>
    <cellStyle name="Input 5 4 2 2 2 8 2 2" xfId="27153" xr:uid="{00000000-0005-0000-0000-0000CD6A0000}"/>
    <cellStyle name="Input 5 4 2 2 2 8 3" xfId="27154" xr:uid="{00000000-0005-0000-0000-0000CE6A0000}"/>
    <cellStyle name="Input 5 4 2 2 2 9" xfId="27155" xr:uid="{00000000-0005-0000-0000-0000CF6A0000}"/>
    <cellStyle name="Input 5 4 2 2 3" xfId="27156" xr:uid="{00000000-0005-0000-0000-0000D06A0000}"/>
    <cellStyle name="Input 5 4 2 2 3 2" xfId="27157" xr:uid="{00000000-0005-0000-0000-0000D16A0000}"/>
    <cellStyle name="Input 5 4 2 2 3 2 2" xfId="27158" xr:uid="{00000000-0005-0000-0000-0000D26A0000}"/>
    <cellStyle name="Input 5 4 2 2 3 2 2 2" xfId="27159" xr:uid="{00000000-0005-0000-0000-0000D36A0000}"/>
    <cellStyle name="Input 5 4 2 2 3 2 3" xfId="27160" xr:uid="{00000000-0005-0000-0000-0000D46A0000}"/>
    <cellStyle name="Input 5 4 2 2 3 2 3 2" xfId="27161" xr:uid="{00000000-0005-0000-0000-0000D56A0000}"/>
    <cellStyle name="Input 5 4 2 2 3 2 3 2 2" xfId="27162" xr:uid="{00000000-0005-0000-0000-0000D66A0000}"/>
    <cellStyle name="Input 5 4 2 2 3 2 3 3" xfId="27163" xr:uid="{00000000-0005-0000-0000-0000D76A0000}"/>
    <cellStyle name="Input 5 4 2 2 3 2 4" xfId="27164" xr:uid="{00000000-0005-0000-0000-0000D86A0000}"/>
    <cellStyle name="Input 5 4 2 2 3 2 5" xfId="27165" xr:uid="{00000000-0005-0000-0000-0000D96A0000}"/>
    <cellStyle name="Input 5 4 2 2 3 3" xfId="27166" xr:uid="{00000000-0005-0000-0000-0000DA6A0000}"/>
    <cellStyle name="Input 5 4 2 2 3 3 2" xfId="27167" xr:uid="{00000000-0005-0000-0000-0000DB6A0000}"/>
    <cellStyle name="Input 5 4 2 2 3 4" xfId="27168" xr:uid="{00000000-0005-0000-0000-0000DC6A0000}"/>
    <cellStyle name="Input 5 4 2 2 3 4 2" xfId="27169" xr:uid="{00000000-0005-0000-0000-0000DD6A0000}"/>
    <cellStyle name="Input 5 4 2 2 3 4 2 2" xfId="27170" xr:uid="{00000000-0005-0000-0000-0000DE6A0000}"/>
    <cellStyle name="Input 5 4 2 2 3 4 3" xfId="27171" xr:uid="{00000000-0005-0000-0000-0000DF6A0000}"/>
    <cellStyle name="Input 5 4 2 2 3 5" xfId="27172" xr:uid="{00000000-0005-0000-0000-0000E06A0000}"/>
    <cellStyle name="Input 5 4 2 2 3 6" xfId="27173" xr:uid="{00000000-0005-0000-0000-0000E16A0000}"/>
    <cellStyle name="Input 5 4 2 2 4" xfId="27174" xr:uid="{00000000-0005-0000-0000-0000E26A0000}"/>
    <cellStyle name="Input 5 4 2 2 4 2" xfId="27175" xr:uid="{00000000-0005-0000-0000-0000E36A0000}"/>
    <cellStyle name="Input 5 4 2 2 4 2 2" xfId="27176" xr:uid="{00000000-0005-0000-0000-0000E46A0000}"/>
    <cellStyle name="Input 5 4 2 2 4 3" xfId="27177" xr:uid="{00000000-0005-0000-0000-0000E56A0000}"/>
    <cellStyle name="Input 5 4 2 2 4 3 2" xfId="27178" xr:uid="{00000000-0005-0000-0000-0000E66A0000}"/>
    <cellStyle name="Input 5 4 2 2 4 3 2 2" xfId="27179" xr:uid="{00000000-0005-0000-0000-0000E76A0000}"/>
    <cellStyle name="Input 5 4 2 2 4 3 3" xfId="27180" xr:uid="{00000000-0005-0000-0000-0000E86A0000}"/>
    <cellStyle name="Input 5 4 2 2 4 4" xfId="27181" xr:uid="{00000000-0005-0000-0000-0000E96A0000}"/>
    <cellStyle name="Input 5 4 2 2 4 5" xfId="27182" xr:uid="{00000000-0005-0000-0000-0000EA6A0000}"/>
    <cellStyle name="Input 5 4 2 2 5" xfId="27183" xr:uid="{00000000-0005-0000-0000-0000EB6A0000}"/>
    <cellStyle name="Input 5 4 2 2 5 2" xfId="27184" xr:uid="{00000000-0005-0000-0000-0000EC6A0000}"/>
    <cellStyle name="Input 5 4 2 2 5 2 2" xfId="27185" xr:uid="{00000000-0005-0000-0000-0000ED6A0000}"/>
    <cellStyle name="Input 5 4 2 2 5 3" xfId="27186" xr:uid="{00000000-0005-0000-0000-0000EE6A0000}"/>
    <cellStyle name="Input 5 4 2 2 5 3 2" xfId="27187" xr:uid="{00000000-0005-0000-0000-0000EF6A0000}"/>
    <cellStyle name="Input 5 4 2 2 5 3 2 2" xfId="27188" xr:uid="{00000000-0005-0000-0000-0000F06A0000}"/>
    <cellStyle name="Input 5 4 2 2 5 3 3" xfId="27189" xr:uid="{00000000-0005-0000-0000-0000F16A0000}"/>
    <cellStyle name="Input 5 4 2 2 5 4" xfId="27190" xr:uid="{00000000-0005-0000-0000-0000F26A0000}"/>
    <cellStyle name="Input 5 4 2 2 5 5" xfId="27191" xr:uid="{00000000-0005-0000-0000-0000F36A0000}"/>
    <cellStyle name="Input 5 4 2 2 6" xfId="27192" xr:uid="{00000000-0005-0000-0000-0000F46A0000}"/>
    <cellStyle name="Input 5 4 2 2 6 2" xfId="27193" xr:uid="{00000000-0005-0000-0000-0000F56A0000}"/>
    <cellStyle name="Input 5 4 2 2 6 2 2" xfId="27194" xr:uid="{00000000-0005-0000-0000-0000F66A0000}"/>
    <cellStyle name="Input 5 4 2 2 6 3" xfId="27195" xr:uid="{00000000-0005-0000-0000-0000F76A0000}"/>
    <cellStyle name="Input 5 4 2 2 6 3 2" xfId="27196" xr:uid="{00000000-0005-0000-0000-0000F86A0000}"/>
    <cellStyle name="Input 5 4 2 2 6 3 2 2" xfId="27197" xr:uid="{00000000-0005-0000-0000-0000F96A0000}"/>
    <cellStyle name="Input 5 4 2 2 6 3 3" xfId="27198" xr:uid="{00000000-0005-0000-0000-0000FA6A0000}"/>
    <cellStyle name="Input 5 4 2 2 6 4" xfId="27199" xr:uid="{00000000-0005-0000-0000-0000FB6A0000}"/>
    <cellStyle name="Input 5 4 2 2 6 5" xfId="27200" xr:uid="{00000000-0005-0000-0000-0000FC6A0000}"/>
    <cellStyle name="Input 5 4 2 2 7" xfId="27201" xr:uid="{00000000-0005-0000-0000-0000FD6A0000}"/>
    <cellStyle name="Input 5 4 2 2 7 2" xfId="27202" xr:uid="{00000000-0005-0000-0000-0000FE6A0000}"/>
    <cellStyle name="Input 5 4 2 2 7 2 2" xfId="27203" xr:uid="{00000000-0005-0000-0000-0000FF6A0000}"/>
    <cellStyle name="Input 5 4 2 2 7 3" xfId="27204" xr:uid="{00000000-0005-0000-0000-0000006B0000}"/>
    <cellStyle name="Input 5 4 2 2 7 3 2" xfId="27205" xr:uid="{00000000-0005-0000-0000-0000016B0000}"/>
    <cellStyle name="Input 5 4 2 2 7 3 2 2" xfId="27206" xr:uid="{00000000-0005-0000-0000-0000026B0000}"/>
    <cellStyle name="Input 5 4 2 2 7 3 3" xfId="27207" xr:uid="{00000000-0005-0000-0000-0000036B0000}"/>
    <cellStyle name="Input 5 4 2 2 7 4" xfId="27208" xr:uid="{00000000-0005-0000-0000-0000046B0000}"/>
    <cellStyle name="Input 5 4 2 2 7 5" xfId="27209" xr:uid="{00000000-0005-0000-0000-0000056B0000}"/>
    <cellStyle name="Input 5 4 2 2 8" xfId="27210" xr:uid="{00000000-0005-0000-0000-0000066B0000}"/>
    <cellStyle name="Input 5 4 2 2 8 2" xfId="27211" xr:uid="{00000000-0005-0000-0000-0000076B0000}"/>
    <cellStyle name="Input 5 4 2 2 9" xfId="27212" xr:uid="{00000000-0005-0000-0000-0000086B0000}"/>
    <cellStyle name="Input 5 4 2 2 9 2" xfId="27213" xr:uid="{00000000-0005-0000-0000-0000096B0000}"/>
    <cellStyle name="Input 5 4 2 2 9 2 2" xfId="27214" xr:uid="{00000000-0005-0000-0000-00000A6B0000}"/>
    <cellStyle name="Input 5 4 2 2 9 3" xfId="27215" xr:uid="{00000000-0005-0000-0000-00000B6B0000}"/>
    <cellStyle name="Input 5 4 2 3" xfId="27216" xr:uid="{00000000-0005-0000-0000-00000C6B0000}"/>
    <cellStyle name="Input 5 4 2 3 10" xfId="27217" xr:uid="{00000000-0005-0000-0000-00000D6B0000}"/>
    <cellStyle name="Input 5 4 2 3 2" xfId="27218" xr:uid="{00000000-0005-0000-0000-00000E6B0000}"/>
    <cellStyle name="Input 5 4 2 3 2 2" xfId="27219" xr:uid="{00000000-0005-0000-0000-00000F6B0000}"/>
    <cellStyle name="Input 5 4 2 3 2 2 2" xfId="27220" xr:uid="{00000000-0005-0000-0000-0000106B0000}"/>
    <cellStyle name="Input 5 4 2 3 2 3" xfId="27221" xr:uid="{00000000-0005-0000-0000-0000116B0000}"/>
    <cellStyle name="Input 5 4 2 3 2 3 2" xfId="27222" xr:uid="{00000000-0005-0000-0000-0000126B0000}"/>
    <cellStyle name="Input 5 4 2 3 2 3 2 2" xfId="27223" xr:uid="{00000000-0005-0000-0000-0000136B0000}"/>
    <cellStyle name="Input 5 4 2 3 2 3 3" xfId="27224" xr:uid="{00000000-0005-0000-0000-0000146B0000}"/>
    <cellStyle name="Input 5 4 2 3 2 4" xfId="27225" xr:uid="{00000000-0005-0000-0000-0000156B0000}"/>
    <cellStyle name="Input 5 4 2 3 2 5" xfId="27226" xr:uid="{00000000-0005-0000-0000-0000166B0000}"/>
    <cellStyle name="Input 5 4 2 3 3" xfId="27227" xr:uid="{00000000-0005-0000-0000-0000176B0000}"/>
    <cellStyle name="Input 5 4 2 3 3 2" xfId="27228" xr:uid="{00000000-0005-0000-0000-0000186B0000}"/>
    <cellStyle name="Input 5 4 2 3 3 2 2" xfId="27229" xr:uid="{00000000-0005-0000-0000-0000196B0000}"/>
    <cellStyle name="Input 5 4 2 3 3 3" xfId="27230" xr:uid="{00000000-0005-0000-0000-00001A6B0000}"/>
    <cellStyle name="Input 5 4 2 3 3 3 2" xfId="27231" xr:uid="{00000000-0005-0000-0000-00001B6B0000}"/>
    <cellStyle name="Input 5 4 2 3 3 3 2 2" xfId="27232" xr:uid="{00000000-0005-0000-0000-00001C6B0000}"/>
    <cellStyle name="Input 5 4 2 3 3 3 3" xfId="27233" xr:uid="{00000000-0005-0000-0000-00001D6B0000}"/>
    <cellStyle name="Input 5 4 2 3 3 4" xfId="27234" xr:uid="{00000000-0005-0000-0000-00001E6B0000}"/>
    <cellStyle name="Input 5 4 2 3 3 5" xfId="27235" xr:uid="{00000000-0005-0000-0000-00001F6B0000}"/>
    <cellStyle name="Input 5 4 2 3 4" xfId="27236" xr:uid="{00000000-0005-0000-0000-0000206B0000}"/>
    <cellStyle name="Input 5 4 2 3 4 2" xfId="27237" xr:uid="{00000000-0005-0000-0000-0000216B0000}"/>
    <cellStyle name="Input 5 4 2 3 4 2 2" xfId="27238" xr:uid="{00000000-0005-0000-0000-0000226B0000}"/>
    <cellStyle name="Input 5 4 2 3 4 3" xfId="27239" xr:uid="{00000000-0005-0000-0000-0000236B0000}"/>
    <cellStyle name="Input 5 4 2 3 4 3 2" xfId="27240" xr:uid="{00000000-0005-0000-0000-0000246B0000}"/>
    <cellStyle name="Input 5 4 2 3 4 3 2 2" xfId="27241" xr:uid="{00000000-0005-0000-0000-0000256B0000}"/>
    <cellStyle name="Input 5 4 2 3 4 3 3" xfId="27242" xr:uid="{00000000-0005-0000-0000-0000266B0000}"/>
    <cellStyle name="Input 5 4 2 3 4 4" xfId="27243" xr:uid="{00000000-0005-0000-0000-0000276B0000}"/>
    <cellStyle name="Input 5 4 2 3 4 5" xfId="27244" xr:uid="{00000000-0005-0000-0000-0000286B0000}"/>
    <cellStyle name="Input 5 4 2 3 5" xfId="27245" xr:uid="{00000000-0005-0000-0000-0000296B0000}"/>
    <cellStyle name="Input 5 4 2 3 5 2" xfId="27246" xr:uid="{00000000-0005-0000-0000-00002A6B0000}"/>
    <cellStyle name="Input 5 4 2 3 5 2 2" xfId="27247" xr:uid="{00000000-0005-0000-0000-00002B6B0000}"/>
    <cellStyle name="Input 5 4 2 3 5 3" xfId="27248" xr:uid="{00000000-0005-0000-0000-00002C6B0000}"/>
    <cellStyle name="Input 5 4 2 3 5 3 2" xfId="27249" xr:uid="{00000000-0005-0000-0000-00002D6B0000}"/>
    <cellStyle name="Input 5 4 2 3 5 3 2 2" xfId="27250" xr:uid="{00000000-0005-0000-0000-00002E6B0000}"/>
    <cellStyle name="Input 5 4 2 3 5 3 3" xfId="27251" xr:uid="{00000000-0005-0000-0000-00002F6B0000}"/>
    <cellStyle name="Input 5 4 2 3 5 4" xfId="27252" xr:uid="{00000000-0005-0000-0000-0000306B0000}"/>
    <cellStyle name="Input 5 4 2 3 5 5" xfId="27253" xr:uid="{00000000-0005-0000-0000-0000316B0000}"/>
    <cellStyle name="Input 5 4 2 3 6" xfId="27254" xr:uid="{00000000-0005-0000-0000-0000326B0000}"/>
    <cellStyle name="Input 5 4 2 3 6 2" xfId="27255" xr:uid="{00000000-0005-0000-0000-0000336B0000}"/>
    <cellStyle name="Input 5 4 2 3 6 2 2" xfId="27256" xr:uid="{00000000-0005-0000-0000-0000346B0000}"/>
    <cellStyle name="Input 5 4 2 3 6 3" xfId="27257" xr:uid="{00000000-0005-0000-0000-0000356B0000}"/>
    <cellStyle name="Input 5 4 2 3 6 3 2" xfId="27258" xr:uid="{00000000-0005-0000-0000-0000366B0000}"/>
    <cellStyle name="Input 5 4 2 3 6 3 2 2" xfId="27259" xr:uid="{00000000-0005-0000-0000-0000376B0000}"/>
    <cellStyle name="Input 5 4 2 3 6 3 3" xfId="27260" xr:uid="{00000000-0005-0000-0000-0000386B0000}"/>
    <cellStyle name="Input 5 4 2 3 6 4" xfId="27261" xr:uid="{00000000-0005-0000-0000-0000396B0000}"/>
    <cellStyle name="Input 5 4 2 3 6 5" xfId="27262" xr:uid="{00000000-0005-0000-0000-00003A6B0000}"/>
    <cellStyle name="Input 5 4 2 3 7" xfId="27263" xr:uid="{00000000-0005-0000-0000-00003B6B0000}"/>
    <cellStyle name="Input 5 4 2 3 7 2" xfId="27264" xr:uid="{00000000-0005-0000-0000-00003C6B0000}"/>
    <cellStyle name="Input 5 4 2 3 8" xfId="27265" xr:uid="{00000000-0005-0000-0000-00003D6B0000}"/>
    <cellStyle name="Input 5 4 2 3 8 2" xfId="27266" xr:uid="{00000000-0005-0000-0000-00003E6B0000}"/>
    <cellStyle name="Input 5 4 2 3 8 2 2" xfId="27267" xr:uid="{00000000-0005-0000-0000-00003F6B0000}"/>
    <cellStyle name="Input 5 4 2 3 8 3" xfId="27268" xr:uid="{00000000-0005-0000-0000-0000406B0000}"/>
    <cellStyle name="Input 5 4 2 3 9" xfId="27269" xr:uid="{00000000-0005-0000-0000-0000416B0000}"/>
    <cellStyle name="Input 5 4 2 4" xfId="27270" xr:uid="{00000000-0005-0000-0000-0000426B0000}"/>
    <cellStyle name="Input 5 4 2 4 2" xfId="27271" xr:uid="{00000000-0005-0000-0000-0000436B0000}"/>
    <cellStyle name="Input 5 4 2 4 2 2" xfId="27272" xr:uid="{00000000-0005-0000-0000-0000446B0000}"/>
    <cellStyle name="Input 5 4 2 4 2 2 2" xfId="27273" xr:uid="{00000000-0005-0000-0000-0000456B0000}"/>
    <cellStyle name="Input 5 4 2 4 2 3" xfId="27274" xr:uid="{00000000-0005-0000-0000-0000466B0000}"/>
    <cellStyle name="Input 5 4 2 4 2 3 2" xfId="27275" xr:uid="{00000000-0005-0000-0000-0000476B0000}"/>
    <cellStyle name="Input 5 4 2 4 2 3 2 2" xfId="27276" xr:uid="{00000000-0005-0000-0000-0000486B0000}"/>
    <cellStyle name="Input 5 4 2 4 2 3 3" xfId="27277" xr:uid="{00000000-0005-0000-0000-0000496B0000}"/>
    <cellStyle name="Input 5 4 2 4 2 4" xfId="27278" xr:uid="{00000000-0005-0000-0000-00004A6B0000}"/>
    <cellStyle name="Input 5 4 2 4 2 5" xfId="27279" xr:uid="{00000000-0005-0000-0000-00004B6B0000}"/>
    <cellStyle name="Input 5 4 2 4 3" xfId="27280" xr:uid="{00000000-0005-0000-0000-00004C6B0000}"/>
    <cellStyle name="Input 5 4 2 4 3 2" xfId="27281" xr:uid="{00000000-0005-0000-0000-00004D6B0000}"/>
    <cellStyle name="Input 5 4 2 4 4" xfId="27282" xr:uid="{00000000-0005-0000-0000-00004E6B0000}"/>
    <cellStyle name="Input 5 4 2 4 4 2" xfId="27283" xr:uid="{00000000-0005-0000-0000-00004F6B0000}"/>
    <cellStyle name="Input 5 4 2 4 4 2 2" xfId="27284" xr:uid="{00000000-0005-0000-0000-0000506B0000}"/>
    <cellStyle name="Input 5 4 2 4 4 3" xfId="27285" xr:uid="{00000000-0005-0000-0000-0000516B0000}"/>
    <cellStyle name="Input 5 4 2 4 5" xfId="27286" xr:uid="{00000000-0005-0000-0000-0000526B0000}"/>
    <cellStyle name="Input 5 4 2 4 6" xfId="27287" xr:uid="{00000000-0005-0000-0000-0000536B0000}"/>
    <cellStyle name="Input 5 4 2 5" xfId="27288" xr:uid="{00000000-0005-0000-0000-0000546B0000}"/>
    <cellStyle name="Input 5 4 2 5 2" xfId="27289" xr:uid="{00000000-0005-0000-0000-0000556B0000}"/>
    <cellStyle name="Input 5 4 2 5 2 2" xfId="27290" xr:uid="{00000000-0005-0000-0000-0000566B0000}"/>
    <cellStyle name="Input 5 4 2 5 3" xfId="27291" xr:uid="{00000000-0005-0000-0000-0000576B0000}"/>
    <cellStyle name="Input 5 4 2 5 3 2" xfId="27292" xr:uid="{00000000-0005-0000-0000-0000586B0000}"/>
    <cellStyle name="Input 5 4 2 5 3 2 2" xfId="27293" xr:uid="{00000000-0005-0000-0000-0000596B0000}"/>
    <cellStyle name="Input 5 4 2 5 3 3" xfId="27294" xr:uid="{00000000-0005-0000-0000-00005A6B0000}"/>
    <cellStyle name="Input 5 4 2 5 4" xfId="27295" xr:uid="{00000000-0005-0000-0000-00005B6B0000}"/>
    <cellStyle name="Input 5 4 2 5 5" xfId="27296" xr:uid="{00000000-0005-0000-0000-00005C6B0000}"/>
    <cellStyle name="Input 5 4 2 6" xfId="27297" xr:uid="{00000000-0005-0000-0000-00005D6B0000}"/>
    <cellStyle name="Input 5 4 2 6 2" xfId="27298" xr:uid="{00000000-0005-0000-0000-00005E6B0000}"/>
    <cellStyle name="Input 5 4 2 6 2 2" xfId="27299" xr:uid="{00000000-0005-0000-0000-00005F6B0000}"/>
    <cellStyle name="Input 5 4 2 6 3" xfId="27300" xr:uid="{00000000-0005-0000-0000-0000606B0000}"/>
    <cellStyle name="Input 5 4 2 6 3 2" xfId="27301" xr:uid="{00000000-0005-0000-0000-0000616B0000}"/>
    <cellStyle name="Input 5 4 2 6 3 2 2" xfId="27302" xr:uid="{00000000-0005-0000-0000-0000626B0000}"/>
    <cellStyle name="Input 5 4 2 6 3 3" xfId="27303" xr:uid="{00000000-0005-0000-0000-0000636B0000}"/>
    <cellStyle name="Input 5 4 2 6 4" xfId="27304" xr:uid="{00000000-0005-0000-0000-0000646B0000}"/>
    <cellStyle name="Input 5 4 2 6 5" xfId="27305" xr:uid="{00000000-0005-0000-0000-0000656B0000}"/>
    <cellStyle name="Input 5 4 2 7" xfId="27306" xr:uid="{00000000-0005-0000-0000-0000666B0000}"/>
    <cellStyle name="Input 5 4 2 7 2" xfId="27307" xr:uid="{00000000-0005-0000-0000-0000676B0000}"/>
    <cellStyle name="Input 5 4 2 7 2 2" xfId="27308" xr:uid="{00000000-0005-0000-0000-0000686B0000}"/>
    <cellStyle name="Input 5 4 2 7 3" xfId="27309" xr:uid="{00000000-0005-0000-0000-0000696B0000}"/>
    <cellStyle name="Input 5 4 2 7 3 2" xfId="27310" xr:uid="{00000000-0005-0000-0000-00006A6B0000}"/>
    <cellStyle name="Input 5 4 2 7 3 2 2" xfId="27311" xr:uid="{00000000-0005-0000-0000-00006B6B0000}"/>
    <cellStyle name="Input 5 4 2 7 3 3" xfId="27312" xr:uid="{00000000-0005-0000-0000-00006C6B0000}"/>
    <cellStyle name="Input 5 4 2 7 4" xfId="27313" xr:uid="{00000000-0005-0000-0000-00006D6B0000}"/>
    <cellStyle name="Input 5 4 2 7 5" xfId="27314" xr:uid="{00000000-0005-0000-0000-00006E6B0000}"/>
    <cellStyle name="Input 5 4 2 8" xfId="27315" xr:uid="{00000000-0005-0000-0000-00006F6B0000}"/>
    <cellStyle name="Input 5 4 2 8 2" xfId="27316" xr:uid="{00000000-0005-0000-0000-0000706B0000}"/>
    <cellStyle name="Input 5 4 2 8 2 2" xfId="27317" xr:uid="{00000000-0005-0000-0000-0000716B0000}"/>
    <cellStyle name="Input 5 4 2 8 3" xfId="27318" xr:uid="{00000000-0005-0000-0000-0000726B0000}"/>
    <cellStyle name="Input 5 4 2 8 3 2" xfId="27319" xr:uid="{00000000-0005-0000-0000-0000736B0000}"/>
    <cellStyle name="Input 5 4 2 8 3 2 2" xfId="27320" xr:uid="{00000000-0005-0000-0000-0000746B0000}"/>
    <cellStyle name="Input 5 4 2 8 3 3" xfId="27321" xr:uid="{00000000-0005-0000-0000-0000756B0000}"/>
    <cellStyle name="Input 5 4 2 8 4" xfId="27322" xr:uid="{00000000-0005-0000-0000-0000766B0000}"/>
    <cellStyle name="Input 5 4 2 8 5" xfId="27323" xr:uid="{00000000-0005-0000-0000-0000776B0000}"/>
    <cellStyle name="Input 5 4 2 9" xfId="27324" xr:uid="{00000000-0005-0000-0000-0000786B0000}"/>
    <cellStyle name="Input 5 4 2 9 2" xfId="27325" xr:uid="{00000000-0005-0000-0000-0000796B0000}"/>
    <cellStyle name="Input 5 4 2_Subsidy" xfId="27326" xr:uid="{00000000-0005-0000-0000-00007A6B0000}"/>
    <cellStyle name="Input 5 4 3" xfId="27327" xr:uid="{00000000-0005-0000-0000-00007B6B0000}"/>
    <cellStyle name="Input 5 4 3 10" xfId="27328" xr:uid="{00000000-0005-0000-0000-00007C6B0000}"/>
    <cellStyle name="Input 5 4 3 11" xfId="27329" xr:uid="{00000000-0005-0000-0000-00007D6B0000}"/>
    <cellStyle name="Input 5 4 3 2" xfId="27330" xr:uid="{00000000-0005-0000-0000-00007E6B0000}"/>
    <cellStyle name="Input 5 4 3 2 10" xfId="27331" xr:uid="{00000000-0005-0000-0000-00007F6B0000}"/>
    <cellStyle name="Input 5 4 3 2 2" xfId="27332" xr:uid="{00000000-0005-0000-0000-0000806B0000}"/>
    <cellStyle name="Input 5 4 3 2 2 2" xfId="27333" xr:uid="{00000000-0005-0000-0000-0000816B0000}"/>
    <cellStyle name="Input 5 4 3 2 2 2 2" xfId="27334" xr:uid="{00000000-0005-0000-0000-0000826B0000}"/>
    <cellStyle name="Input 5 4 3 2 2 3" xfId="27335" xr:uid="{00000000-0005-0000-0000-0000836B0000}"/>
    <cellStyle name="Input 5 4 3 2 2 3 2" xfId="27336" xr:uid="{00000000-0005-0000-0000-0000846B0000}"/>
    <cellStyle name="Input 5 4 3 2 2 3 2 2" xfId="27337" xr:uid="{00000000-0005-0000-0000-0000856B0000}"/>
    <cellStyle name="Input 5 4 3 2 2 3 3" xfId="27338" xr:uid="{00000000-0005-0000-0000-0000866B0000}"/>
    <cellStyle name="Input 5 4 3 2 2 4" xfId="27339" xr:uid="{00000000-0005-0000-0000-0000876B0000}"/>
    <cellStyle name="Input 5 4 3 2 2 5" xfId="27340" xr:uid="{00000000-0005-0000-0000-0000886B0000}"/>
    <cellStyle name="Input 5 4 3 2 3" xfId="27341" xr:uid="{00000000-0005-0000-0000-0000896B0000}"/>
    <cellStyle name="Input 5 4 3 2 3 2" xfId="27342" xr:uid="{00000000-0005-0000-0000-00008A6B0000}"/>
    <cellStyle name="Input 5 4 3 2 3 2 2" xfId="27343" xr:uid="{00000000-0005-0000-0000-00008B6B0000}"/>
    <cellStyle name="Input 5 4 3 2 3 3" xfId="27344" xr:uid="{00000000-0005-0000-0000-00008C6B0000}"/>
    <cellStyle name="Input 5 4 3 2 3 3 2" xfId="27345" xr:uid="{00000000-0005-0000-0000-00008D6B0000}"/>
    <cellStyle name="Input 5 4 3 2 3 3 2 2" xfId="27346" xr:uid="{00000000-0005-0000-0000-00008E6B0000}"/>
    <cellStyle name="Input 5 4 3 2 3 3 3" xfId="27347" xr:uid="{00000000-0005-0000-0000-00008F6B0000}"/>
    <cellStyle name="Input 5 4 3 2 3 4" xfId="27348" xr:uid="{00000000-0005-0000-0000-0000906B0000}"/>
    <cellStyle name="Input 5 4 3 2 3 5" xfId="27349" xr:uid="{00000000-0005-0000-0000-0000916B0000}"/>
    <cellStyle name="Input 5 4 3 2 4" xfId="27350" xr:uid="{00000000-0005-0000-0000-0000926B0000}"/>
    <cellStyle name="Input 5 4 3 2 4 2" xfId="27351" xr:uid="{00000000-0005-0000-0000-0000936B0000}"/>
    <cellStyle name="Input 5 4 3 2 4 2 2" xfId="27352" xr:uid="{00000000-0005-0000-0000-0000946B0000}"/>
    <cellStyle name="Input 5 4 3 2 4 3" xfId="27353" xr:uid="{00000000-0005-0000-0000-0000956B0000}"/>
    <cellStyle name="Input 5 4 3 2 4 3 2" xfId="27354" xr:uid="{00000000-0005-0000-0000-0000966B0000}"/>
    <cellStyle name="Input 5 4 3 2 4 3 2 2" xfId="27355" xr:uid="{00000000-0005-0000-0000-0000976B0000}"/>
    <cellStyle name="Input 5 4 3 2 4 3 3" xfId="27356" xr:uid="{00000000-0005-0000-0000-0000986B0000}"/>
    <cellStyle name="Input 5 4 3 2 4 4" xfId="27357" xr:uid="{00000000-0005-0000-0000-0000996B0000}"/>
    <cellStyle name="Input 5 4 3 2 4 5" xfId="27358" xr:uid="{00000000-0005-0000-0000-00009A6B0000}"/>
    <cellStyle name="Input 5 4 3 2 5" xfId="27359" xr:uid="{00000000-0005-0000-0000-00009B6B0000}"/>
    <cellStyle name="Input 5 4 3 2 5 2" xfId="27360" xr:uid="{00000000-0005-0000-0000-00009C6B0000}"/>
    <cellStyle name="Input 5 4 3 2 5 2 2" xfId="27361" xr:uid="{00000000-0005-0000-0000-00009D6B0000}"/>
    <cellStyle name="Input 5 4 3 2 5 3" xfId="27362" xr:uid="{00000000-0005-0000-0000-00009E6B0000}"/>
    <cellStyle name="Input 5 4 3 2 5 3 2" xfId="27363" xr:uid="{00000000-0005-0000-0000-00009F6B0000}"/>
    <cellStyle name="Input 5 4 3 2 5 3 2 2" xfId="27364" xr:uid="{00000000-0005-0000-0000-0000A06B0000}"/>
    <cellStyle name="Input 5 4 3 2 5 3 3" xfId="27365" xr:uid="{00000000-0005-0000-0000-0000A16B0000}"/>
    <cellStyle name="Input 5 4 3 2 5 4" xfId="27366" xr:uid="{00000000-0005-0000-0000-0000A26B0000}"/>
    <cellStyle name="Input 5 4 3 2 5 5" xfId="27367" xr:uid="{00000000-0005-0000-0000-0000A36B0000}"/>
    <cellStyle name="Input 5 4 3 2 6" xfId="27368" xr:uid="{00000000-0005-0000-0000-0000A46B0000}"/>
    <cellStyle name="Input 5 4 3 2 6 2" xfId="27369" xr:uid="{00000000-0005-0000-0000-0000A56B0000}"/>
    <cellStyle name="Input 5 4 3 2 6 2 2" xfId="27370" xr:uid="{00000000-0005-0000-0000-0000A66B0000}"/>
    <cellStyle name="Input 5 4 3 2 6 3" xfId="27371" xr:uid="{00000000-0005-0000-0000-0000A76B0000}"/>
    <cellStyle name="Input 5 4 3 2 6 3 2" xfId="27372" xr:uid="{00000000-0005-0000-0000-0000A86B0000}"/>
    <cellStyle name="Input 5 4 3 2 6 3 2 2" xfId="27373" xr:uid="{00000000-0005-0000-0000-0000A96B0000}"/>
    <cellStyle name="Input 5 4 3 2 6 3 3" xfId="27374" xr:uid="{00000000-0005-0000-0000-0000AA6B0000}"/>
    <cellStyle name="Input 5 4 3 2 6 4" xfId="27375" xr:uid="{00000000-0005-0000-0000-0000AB6B0000}"/>
    <cellStyle name="Input 5 4 3 2 6 5" xfId="27376" xr:uid="{00000000-0005-0000-0000-0000AC6B0000}"/>
    <cellStyle name="Input 5 4 3 2 7" xfId="27377" xr:uid="{00000000-0005-0000-0000-0000AD6B0000}"/>
    <cellStyle name="Input 5 4 3 2 7 2" xfId="27378" xr:uid="{00000000-0005-0000-0000-0000AE6B0000}"/>
    <cellStyle name="Input 5 4 3 2 8" xfId="27379" xr:uid="{00000000-0005-0000-0000-0000AF6B0000}"/>
    <cellStyle name="Input 5 4 3 2 8 2" xfId="27380" xr:uid="{00000000-0005-0000-0000-0000B06B0000}"/>
    <cellStyle name="Input 5 4 3 2 8 2 2" xfId="27381" xr:uid="{00000000-0005-0000-0000-0000B16B0000}"/>
    <cellStyle name="Input 5 4 3 2 8 3" xfId="27382" xr:uid="{00000000-0005-0000-0000-0000B26B0000}"/>
    <cellStyle name="Input 5 4 3 2 9" xfId="27383" xr:uid="{00000000-0005-0000-0000-0000B36B0000}"/>
    <cellStyle name="Input 5 4 3 3" xfId="27384" xr:uid="{00000000-0005-0000-0000-0000B46B0000}"/>
    <cellStyle name="Input 5 4 3 3 2" xfId="27385" xr:uid="{00000000-0005-0000-0000-0000B56B0000}"/>
    <cellStyle name="Input 5 4 3 3 2 2" xfId="27386" xr:uid="{00000000-0005-0000-0000-0000B66B0000}"/>
    <cellStyle name="Input 5 4 3 3 2 2 2" xfId="27387" xr:uid="{00000000-0005-0000-0000-0000B76B0000}"/>
    <cellStyle name="Input 5 4 3 3 2 3" xfId="27388" xr:uid="{00000000-0005-0000-0000-0000B86B0000}"/>
    <cellStyle name="Input 5 4 3 3 2 3 2" xfId="27389" xr:uid="{00000000-0005-0000-0000-0000B96B0000}"/>
    <cellStyle name="Input 5 4 3 3 2 3 2 2" xfId="27390" xr:uid="{00000000-0005-0000-0000-0000BA6B0000}"/>
    <cellStyle name="Input 5 4 3 3 2 3 3" xfId="27391" xr:uid="{00000000-0005-0000-0000-0000BB6B0000}"/>
    <cellStyle name="Input 5 4 3 3 2 4" xfId="27392" xr:uid="{00000000-0005-0000-0000-0000BC6B0000}"/>
    <cellStyle name="Input 5 4 3 3 2 5" xfId="27393" xr:uid="{00000000-0005-0000-0000-0000BD6B0000}"/>
    <cellStyle name="Input 5 4 3 3 3" xfId="27394" xr:uid="{00000000-0005-0000-0000-0000BE6B0000}"/>
    <cellStyle name="Input 5 4 3 3 3 2" xfId="27395" xr:uid="{00000000-0005-0000-0000-0000BF6B0000}"/>
    <cellStyle name="Input 5 4 3 3 4" xfId="27396" xr:uid="{00000000-0005-0000-0000-0000C06B0000}"/>
    <cellStyle name="Input 5 4 3 3 4 2" xfId="27397" xr:uid="{00000000-0005-0000-0000-0000C16B0000}"/>
    <cellStyle name="Input 5 4 3 3 4 2 2" xfId="27398" xr:uid="{00000000-0005-0000-0000-0000C26B0000}"/>
    <cellStyle name="Input 5 4 3 3 4 3" xfId="27399" xr:uid="{00000000-0005-0000-0000-0000C36B0000}"/>
    <cellStyle name="Input 5 4 3 3 5" xfId="27400" xr:uid="{00000000-0005-0000-0000-0000C46B0000}"/>
    <cellStyle name="Input 5 4 3 3 6" xfId="27401" xr:uid="{00000000-0005-0000-0000-0000C56B0000}"/>
    <cellStyle name="Input 5 4 3 4" xfId="27402" xr:uid="{00000000-0005-0000-0000-0000C66B0000}"/>
    <cellStyle name="Input 5 4 3 4 2" xfId="27403" xr:uid="{00000000-0005-0000-0000-0000C76B0000}"/>
    <cellStyle name="Input 5 4 3 4 2 2" xfId="27404" xr:uid="{00000000-0005-0000-0000-0000C86B0000}"/>
    <cellStyle name="Input 5 4 3 4 3" xfId="27405" xr:uid="{00000000-0005-0000-0000-0000C96B0000}"/>
    <cellStyle name="Input 5 4 3 4 3 2" xfId="27406" xr:uid="{00000000-0005-0000-0000-0000CA6B0000}"/>
    <cellStyle name="Input 5 4 3 4 3 2 2" xfId="27407" xr:uid="{00000000-0005-0000-0000-0000CB6B0000}"/>
    <cellStyle name="Input 5 4 3 4 3 3" xfId="27408" xr:uid="{00000000-0005-0000-0000-0000CC6B0000}"/>
    <cellStyle name="Input 5 4 3 4 4" xfId="27409" xr:uid="{00000000-0005-0000-0000-0000CD6B0000}"/>
    <cellStyle name="Input 5 4 3 4 5" xfId="27410" xr:uid="{00000000-0005-0000-0000-0000CE6B0000}"/>
    <cellStyle name="Input 5 4 3 5" xfId="27411" xr:uid="{00000000-0005-0000-0000-0000CF6B0000}"/>
    <cellStyle name="Input 5 4 3 5 2" xfId="27412" xr:uid="{00000000-0005-0000-0000-0000D06B0000}"/>
    <cellStyle name="Input 5 4 3 5 2 2" xfId="27413" xr:uid="{00000000-0005-0000-0000-0000D16B0000}"/>
    <cellStyle name="Input 5 4 3 5 3" xfId="27414" xr:uid="{00000000-0005-0000-0000-0000D26B0000}"/>
    <cellStyle name="Input 5 4 3 5 3 2" xfId="27415" xr:uid="{00000000-0005-0000-0000-0000D36B0000}"/>
    <cellStyle name="Input 5 4 3 5 3 2 2" xfId="27416" xr:uid="{00000000-0005-0000-0000-0000D46B0000}"/>
    <cellStyle name="Input 5 4 3 5 3 3" xfId="27417" xr:uid="{00000000-0005-0000-0000-0000D56B0000}"/>
    <cellStyle name="Input 5 4 3 5 4" xfId="27418" xr:uid="{00000000-0005-0000-0000-0000D66B0000}"/>
    <cellStyle name="Input 5 4 3 5 5" xfId="27419" xr:uid="{00000000-0005-0000-0000-0000D76B0000}"/>
    <cellStyle name="Input 5 4 3 6" xfId="27420" xr:uid="{00000000-0005-0000-0000-0000D86B0000}"/>
    <cellStyle name="Input 5 4 3 6 2" xfId="27421" xr:uid="{00000000-0005-0000-0000-0000D96B0000}"/>
    <cellStyle name="Input 5 4 3 6 2 2" xfId="27422" xr:uid="{00000000-0005-0000-0000-0000DA6B0000}"/>
    <cellStyle name="Input 5 4 3 6 3" xfId="27423" xr:uid="{00000000-0005-0000-0000-0000DB6B0000}"/>
    <cellStyle name="Input 5 4 3 6 3 2" xfId="27424" xr:uid="{00000000-0005-0000-0000-0000DC6B0000}"/>
    <cellStyle name="Input 5 4 3 6 3 2 2" xfId="27425" xr:uid="{00000000-0005-0000-0000-0000DD6B0000}"/>
    <cellStyle name="Input 5 4 3 6 3 3" xfId="27426" xr:uid="{00000000-0005-0000-0000-0000DE6B0000}"/>
    <cellStyle name="Input 5 4 3 6 4" xfId="27427" xr:uid="{00000000-0005-0000-0000-0000DF6B0000}"/>
    <cellStyle name="Input 5 4 3 6 5" xfId="27428" xr:uid="{00000000-0005-0000-0000-0000E06B0000}"/>
    <cellStyle name="Input 5 4 3 7" xfId="27429" xr:uid="{00000000-0005-0000-0000-0000E16B0000}"/>
    <cellStyle name="Input 5 4 3 7 2" xfId="27430" xr:uid="{00000000-0005-0000-0000-0000E26B0000}"/>
    <cellStyle name="Input 5 4 3 7 2 2" xfId="27431" xr:uid="{00000000-0005-0000-0000-0000E36B0000}"/>
    <cellStyle name="Input 5 4 3 7 3" xfId="27432" xr:uid="{00000000-0005-0000-0000-0000E46B0000}"/>
    <cellStyle name="Input 5 4 3 7 3 2" xfId="27433" xr:uid="{00000000-0005-0000-0000-0000E56B0000}"/>
    <cellStyle name="Input 5 4 3 7 3 2 2" xfId="27434" xr:uid="{00000000-0005-0000-0000-0000E66B0000}"/>
    <cellStyle name="Input 5 4 3 7 3 3" xfId="27435" xr:uid="{00000000-0005-0000-0000-0000E76B0000}"/>
    <cellStyle name="Input 5 4 3 7 4" xfId="27436" xr:uid="{00000000-0005-0000-0000-0000E86B0000}"/>
    <cellStyle name="Input 5 4 3 7 5" xfId="27437" xr:uid="{00000000-0005-0000-0000-0000E96B0000}"/>
    <cellStyle name="Input 5 4 3 8" xfId="27438" xr:uid="{00000000-0005-0000-0000-0000EA6B0000}"/>
    <cellStyle name="Input 5 4 3 8 2" xfId="27439" xr:uid="{00000000-0005-0000-0000-0000EB6B0000}"/>
    <cellStyle name="Input 5 4 3 9" xfId="27440" xr:uid="{00000000-0005-0000-0000-0000EC6B0000}"/>
    <cellStyle name="Input 5 4 3 9 2" xfId="27441" xr:uid="{00000000-0005-0000-0000-0000ED6B0000}"/>
    <cellStyle name="Input 5 4 3 9 2 2" xfId="27442" xr:uid="{00000000-0005-0000-0000-0000EE6B0000}"/>
    <cellStyle name="Input 5 4 3 9 3" xfId="27443" xr:uid="{00000000-0005-0000-0000-0000EF6B0000}"/>
    <cellStyle name="Input 5 4 4" xfId="27444" xr:uid="{00000000-0005-0000-0000-0000F06B0000}"/>
    <cellStyle name="Input 5 4 4 10" xfId="27445" xr:uid="{00000000-0005-0000-0000-0000F16B0000}"/>
    <cellStyle name="Input 5 4 4 11" xfId="27446" xr:uid="{00000000-0005-0000-0000-0000F26B0000}"/>
    <cellStyle name="Input 5 4 4 2" xfId="27447" xr:uid="{00000000-0005-0000-0000-0000F36B0000}"/>
    <cellStyle name="Input 5 4 4 2 10" xfId="27448" xr:uid="{00000000-0005-0000-0000-0000F46B0000}"/>
    <cellStyle name="Input 5 4 4 2 2" xfId="27449" xr:uid="{00000000-0005-0000-0000-0000F56B0000}"/>
    <cellStyle name="Input 5 4 4 2 2 2" xfId="27450" xr:uid="{00000000-0005-0000-0000-0000F66B0000}"/>
    <cellStyle name="Input 5 4 4 2 2 2 2" xfId="27451" xr:uid="{00000000-0005-0000-0000-0000F76B0000}"/>
    <cellStyle name="Input 5 4 4 2 2 3" xfId="27452" xr:uid="{00000000-0005-0000-0000-0000F86B0000}"/>
    <cellStyle name="Input 5 4 4 2 2 3 2" xfId="27453" xr:uid="{00000000-0005-0000-0000-0000F96B0000}"/>
    <cellStyle name="Input 5 4 4 2 2 3 2 2" xfId="27454" xr:uid="{00000000-0005-0000-0000-0000FA6B0000}"/>
    <cellStyle name="Input 5 4 4 2 2 3 3" xfId="27455" xr:uid="{00000000-0005-0000-0000-0000FB6B0000}"/>
    <cellStyle name="Input 5 4 4 2 2 4" xfId="27456" xr:uid="{00000000-0005-0000-0000-0000FC6B0000}"/>
    <cellStyle name="Input 5 4 4 2 2 5" xfId="27457" xr:uid="{00000000-0005-0000-0000-0000FD6B0000}"/>
    <cellStyle name="Input 5 4 4 2 3" xfId="27458" xr:uid="{00000000-0005-0000-0000-0000FE6B0000}"/>
    <cellStyle name="Input 5 4 4 2 3 2" xfId="27459" xr:uid="{00000000-0005-0000-0000-0000FF6B0000}"/>
    <cellStyle name="Input 5 4 4 2 3 2 2" xfId="27460" xr:uid="{00000000-0005-0000-0000-0000006C0000}"/>
    <cellStyle name="Input 5 4 4 2 3 3" xfId="27461" xr:uid="{00000000-0005-0000-0000-0000016C0000}"/>
    <cellStyle name="Input 5 4 4 2 3 3 2" xfId="27462" xr:uid="{00000000-0005-0000-0000-0000026C0000}"/>
    <cellStyle name="Input 5 4 4 2 3 3 2 2" xfId="27463" xr:uid="{00000000-0005-0000-0000-0000036C0000}"/>
    <cellStyle name="Input 5 4 4 2 3 3 3" xfId="27464" xr:uid="{00000000-0005-0000-0000-0000046C0000}"/>
    <cellStyle name="Input 5 4 4 2 3 4" xfId="27465" xr:uid="{00000000-0005-0000-0000-0000056C0000}"/>
    <cellStyle name="Input 5 4 4 2 3 5" xfId="27466" xr:uid="{00000000-0005-0000-0000-0000066C0000}"/>
    <cellStyle name="Input 5 4 4 2 4" xfId="27467" xr:uid="{00000000-0005-0000-0000-0000076C0000}"/>
    <cellStyle name="Input 5 4 4 2 4 2" xfId="27468" xr:uid="{00000000-0005-0000-0000-0000086C0000}"/>
    <cellStyle name="Input 5 4 4 2 4 2 2" xfId="27469" xr:uid="{00000000-0005-0000-0000-0000096C0000}"/>
    <cellStyle name="Input 5 4 4 2 4 3" xfId="27470" xr:uid="{00000000-0005-0000-0000-00000A6C0000}"/>
    <cellStyle name="Input 5 4 4 2 4 3 2" xfId="27471" xr:uid="{00000000-0005-0000-0000-00000B6C0000}"/>
    <cellStyle name="Input 5 4 4 2 4 3 2 2" xfId="27472" xr:uid="{00000000-0005-0000-0000-00000C6C0000}"/>
    <cellStyle name="Input 5 4 4 2 4 3 3" xfId="27473" xr:uid="{00000000-0005-0000-0000-00000D6C0000}"/>
    <cellStyle name="Input 5 4 4 2 4 4" xfId="27474" xr:uid="{00000000-0005-0000-0000-00000E6C0000}"/>
    <cellStyle name="Input 5 4 4 2 4 5" xfId="27475" xr:uid="{00000000-0005-0000-0000-00000F6C0000}"/>
    <cellStyle name="Input 5 4 4 2 5" xfId="27476" xr:uid="{00000000-0005-0000-0000-0000106C0000}"/>
    <cellStyle name="Input 5 4 4 2 5 2" xfId="27477" xr:uid="{00000000-0005-0000-0000-0000116C0000}"/>
    <cellStyle name="Input 5 4 4 2 5 2 2" xfId="27478" xr:uid="{00000000-0005-0000-0000-0000126C0000}"/>
    <cellStyle name="Input 5 4 4 2 5 3" xfId="27479" xr:uid="{00000000-0005-0000-0000-0000136C0000}"/>
    <cellStyle name="Input 5 4 4 2 5 3 2" xfId="27480" xr:uid="{00000000-0005-0000-0000-0000146C0000}"/>
    <cellStyle name="Input 5 4 4 2 5 3 2 2" xfId="27481" xr:uid="{00000000-0005-0000-0000-0000156C0000}"/>
    <cellStyle name="Input 5 4 4 2 5 3 3" xfId="27482" xr:uid="{00000000-0005-0000-0000-0000166C0000}"/>
    <cellStyle name="Input 5 4 4 2 5 4" xfId="27483" xr:uid="{00000000-0005-0000-0000-0000176C0000}"/>
    <cellStyle name="Input 5 4 4 2 5 5" xfId="27484" xr:uid="{00000000-0005-0000-0000-0000186C0000}"/>
    <cellStyle name="Input 5 4 4 2 6" xfId="27485" xr:uid="{00000000-0005-0000-0000-0000196C0000}"/>
    <cellStyle name="Input 5 4 4 2 6 2" xfId="27486" xr:uid="{00000000-0005-0000-0000-00001A6C0000}"/>
    <cellStyle name="Input 5 4 4 2 6 2 2" xfId="27487" xr:uid="{00000000-0005-0000-0000-00001B6C0000}"/>
    <cellStyle name="Input 5 4 4 2 6 3" xfId="27488" xr:uid="{00000000-0005-0000-0000-00001C6C0000}"/>
    <cellStyle name="Input 5 4 4 2 6 3 2" xfId="27489" xr:uid="{00000000-0005-0000-0000-00001D6C0000}"/>
    <cellStyle name="Input 5 4 4 2 6 3 2 2" xfId="27490" xr:uid="{00000000-0005-0000-0000-00001E6C0000}"/>
    <cellStyle name="Input 5 4 4 2 6 3 3" xfId="27491" xr:uid="{00000000-0005-0000-0000-00001F6C0000}"/>
    <cellStyle name="Input 5 4 4 2 6 4" xfId="27492" xr:uid="{00000000-0005-0000-0000-0000206C0000}"/>
    <cellStyle name="Input 5 4 4 2 6 5" xfId="27493" xr:uid="{00000000-0005-0000-0000-0000216C0000}"/>
    <cellStyle name="Input 5 4 4 2 7" xfId="27494" xr:uid="{00000000-0005-0000-0000-0000226C0000}"/>
    <cellStyle name="Input 5 4 4 2 7 2" xfId="27495" xr:uid="{00000000-0005-0000-0000-0000236C0000}"/>
    <cellStyle name="Input 5 4 4 2 8" xfId="27496" xr:uid="{00000000-0005-0000-0000-0000246C0000}"/>
    <cellStyle name="Input 5 4 4 2 8 2" xfId="27497" xr:uid="{00000000-0005-0000-0000-0000256C0000}"/>
    <cellStyle name="Input 5 4 4 2 8 2 2" xfId="27498" xr:uid="{00000000-0005-0000-0000-0000266C0000}"/>
    <cellStyle name="Input 5 4 4 2 8 3" xfId="27499" xr:uid="{00000000-0005-0000-0000-0000276C0000}"/>
    <cellStyle name="Input 5 4 4 2 9" xfId="27500" xr:uid="{00000000-0005-0000-0000-0000286C0000}"/>
    <cellStyle name="Input 5 4 4 3" xfId="27501" xr:uid="{00000000-0005-0000-0000-0000296C0000}"/>
    <cellStyle name="Input 5 4 4 3 2" xfId="27502" xr:uid="{00000000-0005-0000-0000-00002A6C0000}"/>
    <cellStyle name="Input 5 4 4 3 2 2" xfId="27503" xr:uid="{00000000-0005-0000-0000-00002B6C0000}"/>
    <cellStyle name="Input 5 4 4 3 2 2 2" xfId="27504" xr:uid="{00000000-0005-0000-0000-00002C6C0000}"/>
    <cellStyle name="Input 5 4 4 3 2 3" xfId="27505" xr:uid="{00000000-0005-0000-0000-00002D6C0000}"/>
    <cellStyle name="Input 5 4 4 3 2 3 2" xfId="27506" xr:uid="{00000000-0005-0000-0000-00002E6C0000}"/>
    <cellStyle name="Input 5 4 4 3 2 3 2 2" xfId="27507" xr:uid="{00000000-0005-0000-0000-00002F6C0000}"/>
    <cellStyle name="Input 5 4 4 3 2 3 3" xfId="27508" xr:uid="{00000000-0005-0000-0000-0000306C0000}"/>
    <cellStyle name="Input 5 4 4 3 2 4" xfId="27509" xr:uid="{00000000-0005-0000-0000-0000316C0000}"/>
    <cellStyle name="Input 5 4 4 3 2 5" xfId="27510" xr:uid="{00000000-0005-0000-0000-0000326C0000}"/>
    <cellStyle name="Input 5 4 4 3 3" xfId="27511" xr:uid="{00000000-0005-0000-0000-0000336C0000}"/>
    <cellStyle name="Input 5 4 4 3 3 2" xfId="27512" xr:uid="{00000000-0005-0000-0000-0000346C0000}"/>
    <cellStyle name="Input 5 4 4 3 4" xfId="27513" xr:uid="{00000000-0005-0000-0000-0000356C0000}"/>
    <cellStyle name="Input 5 4 4 3 4 2" xfId="27514" xr:uid="{00000000-0005-0000-0000-0000366C0000}"/>
    <cellStyle name="Input 5 4 4 3 4 2 2" xfId="27515" xr:uid="{00000000-0005-0000-0000-0000376C0000}"/>
    <cellStyle name="Input 5 4 4 3 4 3" xfId="27516" xr:uid="{00000000-0005-0000-0000-0000386C0000}"/>
    <cellStyle name="Input 5 4 4 3 5" xfId="27517" xr:uid="{00000000-0005-0000-0000-0000396C0000}"/>
    <cellStyle name="Input 5 4 4 3 6" xfId="27518" xr:uid="{00000000-0005-0000-0000-00003A6C0000}"/>
    <cellStyle name="Input 5 4 4 4" xfId="27519" xr:uid="{00000000-0005-0000-0000-00003B6C0000}"/>
    <cellStyle name="Input 5 4 4 4 2" xfId="27520" xr:uid="{00000000-0005-0000-0000-00003C6C0000}"/>
    <cellStyle name="Input 5 4 4 4 2 2" xfId="27521" xr:uid="{00000000-0005-0000-0000-00003D6C0000}"/>
    <cellStyle name="Input 5 4 4 4 3" xfId="27522" xr:uid="{00000000-0005-0000-0000-00003E6C0000}"/>
    <cellStyle name="Input 5 4 4 4 3 2" xfId="27523" xr:uid="{00000000-0005-0000-0000-00003F6C0000}"/>
    <cellStyle name="Input 5 4 4 4 3 2 2" xfId="27524" xr:uid="{00000000-0005-0000-0000-0000406C0000}"/>
    <cellStyle name="Input 5 4 4 4 3 3" xfId="27525" xr:uid="{00000000-0005-0000-0000-0000416C0000}"/>
    <cellStyle name="Input 5 4 4 4 4" xfId="27526" xr:uid="{00000000-0005-0000-0000-0000426C0000}"/>
    <cellStyle name="Input 5 4 4 4 5" xfId="27527" xr:uid="{00000000-0005-0000-0000-0000436C0000}"/>
    <cellStyle name="Input 5 4 4 5" xfId="27528" xr:uid="{00000000-0005-0000-0000-0000446C0000}"/>
    <cellStyle name="Input 5 4 4 5 2" xfId="27529" xr:uid="{00000000-0005-0000-0000-0000456C0000}"/>
    <cellStyle name="Input 5 4 4 5 2 2" xfId="27530" xr:uid="{00000000-0005-0000-0000-0000466C0000}"/>
    <cellStyle name="Input 5 4 4 5 3" xfId="27531" xr:uid="{00000000-0005-0000-0000-0000476C0000}"/>
    <cellStyle name="Input 5 4 4 5 3 2" xfId="27532" xr:uid="{00000000-0005-0000-0000-0000486C0000}"/>
    <cellStyle name="Input 5 4 4 5 3 2 2" xfId="27533" xr:uid="{00000000-0005-0000-0000-0000496C0000}"/>
    <cellStyle name="Input 5 4 4 5 3 3" xfId="27534" xr:uid="{00000000-0005-0000-0000-00004A6C0000}"/>
    <cellStyle name="Input 5 4 4 5 4" xfId="27535" xr:uid="{00000000-0005-0000-0000-00004B6C0000}"/>
    <cellStyle name="Input 5 4 4 5 5" xfId="27536" xr:uid="{00000000-0005-0000-0000-00004C6C0000}"/>
    <cellStyle name="Input 5 4 4 6" xfId="27537" xr:uid="{00000000-0005-0000-0000-00004D6C0000}"/>
    <cellStyle name="Input 5 4 4 6 2" xfId="27538" xr:uid="{00000000-0005-0000-0000-00004E6C0000}"/>
    <cellStyle name="Input 5 4 4 6 2 2" xfId="27539" xr:uid="{00000000-0005-0000-0000-00004F6C0000}"/>
    <cellStyle name="Input 5 4 4 6 3" xfId="27540" xr:uid="{00000000-0005-0000-0000-0000506C0000}"/>
    <cellStyle name="Input 5 4 4 6 3 2" xfId="27541" xr:uid="{00000000-0005-0000-0000-0000516C0000}"/>
    <cellStyle name="Input 5 4 4 6 3 2 2" xfId="27542" xr:uid="{00000000-0005-0000-0000-0000526C0000}"/>
    <cellStyle name="Input 5 4 4 6 3 3" xfId="27543" xr:uid="{00000000-0005-0000-0000-0000536C0000}"/>
    <cellStyle name="Input 5 4 4 6 4" xfId="27544" xr:uid="{00000000-0005-0000-0000-0000546C0000}"/>
    <cellStyle name="Input 5 4 4 6 5" xfId="27545" xr:uid="{00000000-0005-0000-0000-0000556C0000}"/>
    <cellStyle name="Input 5 4 4 7" xfId="27546" xr:uid="{00000000-0005-0000-0000-0000566C0000}"/>
    <cellStyle name="Input 5 4 4 7 2" xfId="27547" xr:uid="{00000000-0005-0000-0000-0000576C0000}"/>
    <cellStyle name="Input 5 4 4 7 2 2" xfId="27548" xr:uid="{00000000-0005-0000-0000-0000586C0000}"/>
    <cellStyle name="Input 5 4 4 7 3" xfId="27549" xr:uid="{00000000-0005-0000-0000-0000596C0000}"/>
    <cellStyle name="Input 5 4 4 7 3 2" xfId="27550" xr:uid="{00000000-0005-0000-0000-00005A6C0000}"/>
    <cellStyle name="Input 5 4 4 7 3 2 2" xfId="27551" xr:uid="{00000000-0005-0000-0000-00005B6C0000}"/>
    <cellStyle name="Input 5 4 4 7 3 3" xfId="27552" xr:uid="{00000000-0005-0000-0000-00005C6C0000}"/>
    <cellStyle name="Input 5 4 4 7 4" xfId="27553" xr:uid="{00000000-0005-0000-0000-00005D6C0000}"/>
    <cellStyle name="Input 5 4 4 7 5" xfId="27554" xr:uid="{00000000-0005-0000-0000-00005E6C0000}"/>
    <cellStyle name="Input 5 4 4 8" xfId="27555" xr:uid="{00000000-0005-0000-0000-00005F6C0000}"/>
    <cellStyle name="Input 5 4 4 8 2" xfId="27556" xr:uid="{00000000-0005-0000-0000-0000606C0000}"/>
    <cellStyle name="Input 5 4 4 9" xfId="27557" xr:uid="{00000000-0005-0000-0000-0000616C0000}"/>
    <cellStyle name="Input 5 4 4 9 2" xfId="27558" xr:uid="{00000000-0005-0000-0000-0000626C0000}"/>
    <cellStyle name="Input 5 4 4 9 2 2" xfId="27559" xr:uid="{00000000-0005-0000-0000-0000636C0000}"/>
    <cellStyle name="Input 5 4 4 9 3" xfId="27560" xr:uid="{00000000-0005-0000-0000-0000646C0000}"/>
    <cellStyle name="Input 5 4 5" xfId="27561" xr:uid="{00000000-0005-0000-0000-0000656C0000}"/>
    <cellStyle name="Input 5 4 5 10" xfId="27562" xr:uid="{00000000-0005-0000-0000-0000666C0000}"/>
    <cellStyle name="Input 5 4 5 11" xfId="27563" xr:uid="{00000000-0005-0000-0000-0000676C0000}"/>
    <cellStyle name="Input 5 4 5 2" xfId="27564" xr:uid="{00000000-0005-0000-0000-0000686C0000}"/>
    <cellStyle name="Input 5 4 5 2 10" xfId="27565" xr:uid="{00000000-0005-0000-0000-0000696C0000}"/>
    <cellStyle name="Input 5 4 5 2 2" xfId="27566" xr:uid="{00000000-0005-0000-0000-00006A6C0000}"/>
    <cellStyle name="Input 5 4 5 2 2 2" xfId="27567" xr:uid="{00000000-0005-0000-0000-00006B6C0000}"/>
    <cellStyle name="Input 5 4 5 2 2 2 2" xfId="27568" xr:uid="{00000000-0005-0000-0000-00006C6C0000}"/>
    <cellStyle name="Input 5 4 5 2 2 3" xfId="27569" xr:uid="{00000000-0005-0000-0000-00006D6C0000}"/>
    <cellStyle name="Input 5 4 5 2 2 3 2" xfId="27570" xr:uid="{00000000-0005-0000-0000-00006E6C0000}"/>
    <cellStyle name="Input 5 4 5 2 2 3 2 2" xfId="27571" xr:uid="{00000000-0005-0000-0000-00006F6C0000}"/>
    <cellStyle name="Input 5 4 5 2 2 3 3" xfId="27572" xr:uid="{00000000-0005-0000-0000-0000706C0000}"/>
    <cellStyle name="Input 5 4 5 2 2 4" xfId="27573" xr:uid="{00000000-0005-0000-0000-0000716C0000}"/>
    <cellStyle name="Input 5 4 5 2 2 5" xfId="27574" xr:uid="{00000000-0005-0000-0000-0000726C0000}"/>
    <cellStyle name="Input 5 4 5 2 3" xfId="27575" xr:uid="{00000000-0005-0000-0000-0000736C0000}"/>
    <cellStyle name="Input 5 4 5 2 3 2" xfId="27576" xr:uid="{00000000-0005-0000-0000-0000746C0000}"/>
    <cellStyle name="Input 5 4 5 2 3 2 2" xfId="27577" xr:uid="{00000000-0005-0000-0000-0000756C0000}"/>
    <cellStyle name="Input 5 4 5 2 3 3" xfId="27578" xr:uid="{00000000-0005-0000-0000-0000766C0000}"/>
    <cellStyle name="Input 5 4 5 2 3 3 2" xfId="27579" xr:uid="{00000000-0005-0000-0000-0000776C0000}"/>
    <cellStyle name="Input 5 4 5 2 3 3 2 2" xfId="27580" xr:uid="{00000000-0005-0000-0000-0000786C0000}"/>
    <cellStyle name="Input 5 4 5 2 3 3 3" xfId="27581" xr:uid="{00000000-0005-0000-0000-0000796C0000}"/>
    <cellStyle name="Input 5 4 5 2 3 4" xfId="27582" xr:uid="{00000000-0005-0000-0000-00007A6C0000}"/>
    <cellStyle name="Input 5 4 5 2 3 5" xfId="27583" xr:uid="{00000000-0005-0000-0000-00007B6C0000}"/>
    <cellStyle name="Input 5 4 5 2 4" xfId="27584" xr:uid="{00000000-0005-0000-0000-00007C6C0000}"/>
    <cellStyle name="Input 5 4 5 2 4 2" xfId="27585" xr:uid="{00000000-0005-0000-0000-00007D6C0000}"/>
    <cellStyle name="Input 5 4 5 2 4 2 2" xfId="27586" xr:uid="{00000000-0005-0000-0000-00007E6C0000}"/>
    <cellStyle name="Input 5 4 5 2 4 3" xfId="27587" xr:uid="{00000000-0005-0000-0000-00007F6C0000}"/>
    <cellStyle name="Input 5 4 5 2 4 3 2" xfId="27588" xr:uid="{00000000-0005-0000-0000-0000806C0000}"/>
    <cellStyle name="Input 5 4 5 2 4 3 2 2" xfId="27589" xr:uid="{00000000-0005-0000-0000-0000816C0000}"/>
    <cellStyle name="Input 5 4 5 2 4 3 3" xfId="27590" xr:uid="{00000000-0005-0000-0000-0000826C0000}"/>
    <cellStyle name="Input 5 4 5 2 4 4" xfId="27591" xr:uid="{00000000-0005-0000-0000-0000836C0000}"/>
    <cellStyle name="Input 5 4 5 2 4 5" xfId="27592" xr:uid="{00000000-0005-0000-0000-0000846C0000}"/>
    <cellStyle name="Input 5 4 5 2 5" xfId="27593" xr:uid="{00000000-0005-0000-0000-0000856C0000}"/>
    <cellStyle name="Input 5 4 5 2 5 2" xfId="27594" xr:uid="{00000000-0005-0000-0000-0000866C0000}"/>
    <cellStyle name="Input 5 4 5 2 5 2 2" xfId="27595" xr:uid="{00000000-0005-0000-0000-0000876C0000}"/>
    <cellStyle name="Input 5 4 5 2 5 3" xfId="27596" xr:uid="{00000000-0005-0000-0000-0000886C0000}"/>
    <cellStyle name="Input 5 4 5 2 5 3 2" xfId="27597" xr:uid="{00000000-0005-0000-0000-0000896C0000}"/>
    <cellStyle name="Input 5 4 5 2 5 3 2 2" xfId="27598" xr:uid="{00000000-0005-0000-0000-00008A6C0000}"/>
    <cellStyle name="Input 5 4 5 2 5 3 3" xfId="27599" xr:uid="{00000000-0005-0000-0000-00008B6C0000}"/>
    <cellStyle name="Input 5 4 5 2 5 4" xfId="27600" xr:uid="{00000000-0005-0000-0000-00008C6C0000}"/>
    <cellStyle name="Input 5 4 5 2 5 5" xfId="27601" xr:uid="{00000000-0005-0000-0000-00008D6C0000}"/>
    <cellStyle name="Input 5 4 5 2 6" xfId="27602" xr:uid="{00000000-0005-0000-0000-00008E6C0000}"/>
    <cellStyle name="Input 5 4 5 2 6 2" xfId="27603" xr:uid="{00000000-0005-0000-0000-00008F6C0000}"/>
    <cellStyle name="Input 5 4 5 2 6 2 2" xfId="27604" xr:uid="{00000000-0005-0000-0000-0000906C0000}"/>
    <cellStyle name="Input 5 4 5 2 6 3" xfId="27605" xr:uid="{00000000-0005-0000-0000-0000916C0000}"/>
    <cellStyle name="Input 5 4 5 2 6 3 2" xfId="27606" xr:uid="{00000000-0005-0000-0000-0000926C0000}"/>
    <cellStyle name="Input 5 4 5 2 6 3 2 2" xfId="27607" xr:uid="{00000000-0005-0000-0000-0000936C0000}"/>
    <cellStyle name="Input 5 4 5 2 6 3 3" xfId="27608" xr:uid="{00000000-0005-0000-0000-0000946C0000}"/>
    <cellStyle name="Input 5 4 5 2 6 4" xfId="27609" xr:uid="{00000000-0005-0000-0000-0000956C0000}"/>
    <cellStyle name="Input 5 4 5 2 6 5" xfId="27610" xr:uid="{00000000-0005-0000-0000-0000966C0000}"/>
    <cellStyle name="Input 5 4 5 2 7" xfId="27611" xr:uid="{00000000-0005-0000-0000-0000976C0000}"/>
    <cellStyle name="Input 5 4 5 2 7 2" xfId="27612" xr:uid="{00000000-0005-0000-0000-0000986C0000}"/>
    <cellStyle name="Input 5 4 5 2 8" xfId="27613" xr:uid="{00000000-0005-0000-0000-0000996C0000}"/>
    <cellStyle name="Input 5 4 5 2 8 2" xfId="27614" xr:uid="{00000000-0005-0000-0000-00009A6C0000}"/>
    <cellStyle name="Input 5 4 5 2 8 2 2" xfId="27615" xr:uid="{00000000-0005-0000-0000-00009B6C0000}"/>
    <cellStyle name="Input 5 4 5 2 8 3" xfId="27616" xr:uid="{00000000-0005-0000-0000-00009C6C0000}"/>
    <cellStyle name="Input 5 4 5 2 9" xfId="27617" xr:uid="{00000000-0005-0000-0000-00009D6C0000}"/>
    <cellStyle name="Input 5 4 5 3" xfId="27618" xr:uid="{00000000-0005-0000-0000-00009E6C0000}"/>
    <cellStyle name="Input 5 4 5 3 2" xfId="27619" xr:uid="{00000000-0005-0000-0000-00009F6C0000}"/>
    <cellStyle name="Input 5 4 5 3 2 2" xfId="27620" xr:uid="{00000000-0005-0000-0000-0000A06C0000}"/>
    <cellStyle name="Input 5 4 5 3 2 2 2" xfId="27621" xr:uid="{00000000-0005-0000-0000-0000A16C0000}"/>
    <cellStyle name="Input 5 4 5 3 2 3" xfId="27622" xr:uid="{00000000-0005-0000-0000-0000A26C0000}"/>
    <cellStyle name="Input 5 4 5 3 2 3 2" xfId="27623" xr:uid="{00000000-0005-0000-0000-0000A36C0000}"/>
    <cellStyle name="Input 5 4 5 3 2 3 2 2" xfId="27624" xr:uid="{00000000-0005-0000-0000-0000A46C0000}"/>
    <cellStyle name="Input 5 4 5 3 2 3 3" xfId="27625" xr:uid="{00000000-0005-0000-0000-0000A56C0000}"/>
    <cellStyle name="Input 5 4 5 3 2 4" xfId="27626" xr:uid="{00000000-0005-0000-0000-0000A66C0000}"/>
    <cellStyle name="Input 5 4 5 3 2 5" xfId="27627" xr:uid="{00000000-0005-0000-0000-0000A76C0000}"/>
    <cellStyle name="Input 5 4 5 3 3" xfId="27628" xr:uid="{00000000-0005-0000-0000-0000A86C0000}"/>
    <cellStyle name="Input 5 4 5 3 3 2" xfId="27629" xr:uid="{00000000-0005-0000-0000-0000A96C0000}"/>
    <cellStyle name="Input 5 4 5 3 4" xfId="27630" xr:uid="{00000000-0005-0000-0000-0000AA6C0000}"/>
    <cellStyle name="Input 5 4 5 3 4 2" xfId="27631" xr:uid="{00000000-0005-0000-0000-0000AB6C0000}"/>
    <cellStyle name="Input 5 4 5 3 4 2 2" xfId="27632" xr:uid="{00000000-0005-0000-0000-0000AC6C0000}"/>
    <cellStyle name="Input 5 4 5 3 4 3" xfId="27633" xr:uid="{00000000-0005-0000-0000-0000AD6C0000}"/>
    <cellStyle name="Input 5 4 5 3 5" xfId="27634" xr:uid="{00000000-0005-0000-0000-0000AE6C0000}"/>
    <cellStyle name="Input 5 4 5 3 6" xfId="27635" xr:uid="{00000000-0005-0000-0000-0000AF6C0000}"/>
    <cellStyle name="Input 5 4 5 4" xfId="27636" xr:uid="{00000000-0005-0000-0000-0000B06C0000}"/>
    <cellStyle name="Input 5 4 5 4 2" xfId="27637" xr:uid="{00000000-0005-0000-0000-0000B16C0000}"/>
    <cellStyle name="Input 5 4 5 4 2 2" xfId="27638" xr:uid="{00000000-0005-0000-0000-0000B26C0000}"/>
    <cellStyle name="Input 5 4 5 4 3" xfId="27639" xr:uid="{00000000-0005-0000-0000-0000B36C0000}"/>
    <cellStyle name="Input 5 4 5 4 3 2" xfId="27640" xr:uid="{00000000-0005-0000-0000-0000B46C0000}"/>
    <cellStyle name="Input 5 4 5 4 3 2 2" xfId="27641" xr:uid="{00000000-0005-0000-0000-0000B56C0000}"/>
    <cellStyle name="Input 5 4 5 4 3 3" xfId="27642" xr:uid="{00000000-0005-0000-0000-0000B66C0000}"/>
    <cellStyle name="Input 5 4 5 4 4" xfId="27643" xr:uid="{00000000-0005-0000-0000-0000B76C0000}"/>
    <cellStyle name="Input 5 4 5 4 5" xfId="27644" xr:uid="{00000000-0005-0000-0000-0000B86C0000}"/>
    <cellStyle name="Input 5 4 5 5" xfId="27645" xr:uid="{00000000-0005-0000-0000-0000B96C0000}"/>
    <cellStyle name="Input 5 4 5 5 2" xfId="27646" xr:uid="{00000000-0005-0000-0000-0000BA6C0000}"/>
    <cellStyle name="Input 5 4 5 5 2 2" xfId="27647" xr:uid="{00000000-0005-0000-0000-0000BB6C0000}"/>
    <cellStyle name="Input 5 4 5 5 3" xfId="27648" xr:uid="{00000000-0005-0000-0000-0000BC6C0000}"/>
    <cellStyle name="Input 5 4 5 5 3 2" xfId="27649" xr:uid="{00000000-0005-0000-0000-0000BD6C0000}"/>
    <cellStyle name="Input 5 4 5 5 3 2 2" xfId="27650" xr:uid="{00000000-0005-0000-0000-0000BE6C0000}"/>
    <cellStyle name="Input 5 4 5 5 3 3" xfId="27651" xr:uid="{00000000-0005-0000-0000-0000BF6C0000}"/>
    <cellStyle name="Input 5 4 5 5 4" xfId="27652" xr:uid="{00000000-0005-0000-0000-0000C06C0000}"/>
    <cellStyle name="Input 5 4 5 5 5" xfId="27653" xr:uid="{00000000-0005-0000-0000-0000C16C0000}"/>
    <cellStyle name="Input 5 4 5 6" xfId="27654" xr:uid="{00000000-0005-0000-0000-0000C26C0000}"/>
    <cellStyle name="Input 5 4 5 6 2" xfId="27655" xr:uid="{00000000-0005-0000-0000-0000C36C0000}"/>
    <cellStyle name="Input 5 4 5 6 2 2" xfId="27656" xr:uid="{00000000-0005-0000-0000-0000C46C0000}"/>
    <cellStyle name="Input 5 4 5 6 3" xfId="27657" xr:uid="{00000000-0005-0000-0000-0000C56C0000}"/>
    <cellStyle name="Input 5 4 5 6 3 2" xfId="27658" xr:uid="{00000000-0005-0000-0000-0000C66C0000}"/>
    <cellStyle name="Input 5 4 5 6 3 2 2" xfId="27659" xr:uid="{00000000-0005-0000-0000-0000C76C0000}"/>
    <cellStyle name="Input 5 4 5 6 3 3" xfId="27660" xr:uid="{00000000-0005-0000-0000-0000C86C0000}"/>
    <cellStyle name="Input 5 4 5 6 4" xfId="27661" xr:uid="{00000000-0005-0000-0000-0000C96C0000}"/>
    <cellStyle name="Input 5 4 5 6 5" xfId="27662" xr:uid="{00000000-0005-0000-0000-0000CA6C0000}"/>
    <cellStyle name="Input 5 4 5 7" xfId="27663" xr:uid="{00000000-0005-0000-0000-0000CB6C0000}"/>
    <cellStyle name="Input 5 4 5 7 2" xfId="27664" xr:uid="{00000000-0005-0000-0000-0000CC6C0000}"/>
    <cellStyle name="Input 5 4 5 7 2 2" xfId="27665" xr:uid="{00000000-0005-0000-0000-0000CD6C0000}"/>
    <cellStyle name="Input 5 4 5 7 3" xfId="27666" xr:uid="{00000000-0005-0000-0000-0000CE6C0000}"/>
    <cellStyle name="Input 5 4 5 7 3 2" xfId="27667" xr:uid="{00000000-0005-0000-0000-0000CF6C0000}"/>
    <cellStyle name="Input 5 4 5 7 3 2 2" xfId="27668" xr:uid="{00000000-0005-0000-0000-0000D06C0000}"/>
    <cellStyle name="Input 5 4 5 7 3 3" xfId="27669" xr:uid="{00000000-0005-0000-0000-0000D16C0000}"/>
    <cellStyle name="Input 5 4 5 7 4" xfId="27670" xr:uid="{00000000-0005-0000-0000-0000D26C0000}"/>
    <cellStyle name="Input 5 4 5 7 5" xfId="27671" xr:uid="{00000000-0005-0000-0000-0000D36C0000}"/>
    <cellStyle name="Input 5 4 5 8" xfId="27672" xr:uid="{00000000-0005-0000-0000-0000D46C0000}"/>
    <cellStyle name="Input 5 4 5 8 2" xfId="27673" xr:uid="{00000000-0005-0000-0000-0000D56C0000}"/>
    <cellStyle name="Input 5 4 5 9" xfId="27674" xr:uid="{00000000-0005-0000-0000-0000D66C0000}"/>
    <cellStyle name="Input 5 4 5 9 2" xfId="27675" xr:uid="{00000000-0005-0000-0000-0000D76C0000}"/>
    <cellStyle name="Input 5 4 5 9 2 2" xfId="27676" xr:uid="{00000000-0005-0000-0000-0000D86C0000}"/>
    <cellStyle name="Input 5 4 5 9 3" xfId="27677" xr:uid="{00000000-0005-0000-0000-0000D96C0000}"/>
    <cellStyle name="Input 5 4 6" xfId="27678" xr:uid="{00000000-0005-0000-0000-0000DA6C0000}"/>
    <cellStyle name="Input 5 4 6 10" xfId="27679" xr:uid="{00000000-0005-0000-0000-0000DB6C0000}"/>
    <cellStyle name="Input 5 4 6 11" xfId="27680" xr:uid="{00000000-0005-0000-0000-0000DC6C0000}"/>
    <cellStyle name="Input 5 4 6 2" xfId="27681" xr:uid="{00000000-0005-0000-0000-0000DD6C0000}"/>
    <cellStyle name="Input 5 4 6 2 10" xfId="27682" xr:uid="{00000000-0005-0000-0000-0000DE6C0000}"/>
    <cellStyle name="Input 5 4 6 2 2" xfId="27683" xr:uid="{00000000-0005-0000-0000-0000DF6C0000}"/>
    <cellStyle name="Input 5 4 6 2 2 2" xfId="27684" xr:uid="{00000000-0005-0000-0000-0000E06C0000}"/>
    <cellStyle name="Input 5 4 6 2 2 2 2" xfId="27685" xr:uid="{00000000-0005-0000-0000-0000E16C0000}"/>
    <cellStyle name="Input 5 4 6 2 2 3" xfId="27686" xr:uid="{00000000-0005-0000-0000-0000E26C0000}"/>
    <cellStyle name="Input 5 4 6 2 2 3 2" xfId="27687" xr:uid="{00000000-0005-0000-0000-0000E36C0000}"/>
    <cellStyle name="Input 5 4 6 2 2 3 2 2" xfId="27688" xr:uid="{00000000-0005-0000-0000-0000E46C0000}"/>
    <cellStyle name="Input 5 4 6 2 2 3 3" xfId="27689" xr:uid="{00000000-0005-0000-0000-0000E56C0000}"/>
    <cellStyle name="Input 5 4 6 2 2 4" xfId="27690" xr:uid="{00000000-0005-0000-0000-0000E66C0000}"/>
    <cellStyle name="Input 5 4 6 2 2 5" xfId="27691" xr:uid="{00000000-0005-0000-0000-0000E76C0000}"/>
    <cellStyle name="Input 5 4 6 2 3" xfId="27692" xr:uid="{00000000-0005-0000-0000-0000E86C0000}"/>
    <cellStyle name="Input 5 4 6 2 3 2" xfId="27693" xr:uid="{00000000-0005-0000-0000-0000E96C0000}"/>
    <cellStyle name="Input 5 4 6 2 3 2 2" xfId="27694" xr:uid="{00000000-0005-0000-0000-0000EA6C0000}"/>
    <cellStyle name="Input 5 4 6 2 3 3" xfId="27695" xr:uid="{00000000-0005-0000-0000-0000EB6C0000}"/>
    <cellStyle name="Input 5 4 6 2 3 3 2" xfId="27696" xr:uid="{00000000-0005-0000-0000-0000EC6C0000}"/>
    <cellStyle name="Input 5 4 6 2 3 3 2 2" xfId="27697" xr:uid="{00000000-0005-0000-0000-0000ED6C0000}"/>
    <cellStyle name="Input 5 4 6 2 3 3 3" xfId="27698" xr:uid="{00000000-0005-0000-0000-0000EE6C0000}"/>
    <cellStyle name="Input 5 4 6 2 3 4" xfId="27699" xr:uid="{00000000-0005-0000-0000-0000EF6C0000}"/>
    <cellStyle name="Input 5 4 6 2 3 5" xfId="27700" xr:uid="{00000000-0005-0000-0000-0000F06C0000}"/>
    <cellStyle name="Input 5 4 6 2 4" xfId="27701" xr:uid="{00000000-0005-0000-0000-0000F16C0000}"/>
    <cellStyle name="Input 5 4 6 2 4 2" xfId="27702" xr:uid="{00000000-0005-0000-0000-0000F26C0000}"/>
    <cellStyle name="Input 5 4 6 2 4 2 2" xfId="27703" xr:uid="{00000000-0005-0000-0000-0000F36C0000}"/>
    <cellStyle name="Input 5 4 6 2 4 3" xfId="27704" xr:uid="{00000000-0005-0000-0000-0000F46C0000}"/>
    <cellStyle name="Input 5 4 6 2 4 3 2" xfId="27705" xr:uid="{00000000-0005-0000-0000-0000F56C0000}"/>
    <cellStyle name="Input 5 4 6 2 4 3 2 2" xfId="27706" xr:uid="{00000000-0005-0000-0000-0000F66C0000}"/>
    <cellStyle name="Input 5 4 6 2 4 3 3" xfId="27707" xr:uid="{00000000-0005-0000-0000-0000F76C0000}"/>
    <cellStyle name="Input 5 4 6 2 4 4" xfId="27708" xr:uid="{00000000-0005-0000-0000-0000F86C0000}"/>
    <cellStyle name="Input 5 4 6 2 4 5" xfId="27709" xr:uid="{00000000-0005-0000-0000-0000F96C0000}"/>
    <cellStyle name="Input 5 4 6 2 5" xfId="27710" xr:uid="{00000000-0005-0000-0000-0000FA6C0000}"/>
    <cellStyle name="Input 5 4 6 2 5 2" xfId="27711" xr:uid="{00000000-0005-0000-0000-0000FB6C0000}"/>
    <cellStyle name="Input 5 4 6 2 5 2 2" xfId="27712" xr:uid="{00000000-0005-0000-0000-0000FC6C0000}"/>
    <cellStyle name="Input 5 4 6 2 5 3" xfId="27713" xr:uid="{00000000-0005-0000-0000-0000FD6C0000}"/>
    <cellStyle name="Input 5 4 6 2 5 3 2" xfId="27714" xr:uid="{00000000-0005-0000-0000-0000FE6C0000}"/>
    <cellStyle name="Input 5 4 6 2 5 3 2 2" xfId="27715" xr:uid="{00000000-0005-0000-0000-0000FF6C0000}"/>
    <cellStyle name="Input 5 4 6 2 5 3 3" xfId="27716" xr:uid="{00000000-0005-0000-0000-0000006D0000}"/>
    <cellStyle name="Input 5 4 6 2 5 4" xfId="27717" xr:uid="{00000000-0005-0000-0000-0000016D0000}"/>
    <cellStyle name="Input 5 4 6 2 5 5" xfId="27718" xr:uid="{00000000-0005-0000-0000-0000026D0000}"/>
    <cellStyle name="Input 5 4 6 2 6" xfId="27719" xr:uid="{00000000-0005-0000-0000-0000036D0000}"/>
    <cellStyle name="Input 5 4 6 2 6 2" xfId="27720" xr:uid="{00000000-0005-0000-0000-0000046D0000}"/>
    <cellStyle name="Input 5 4 6 2 6 2 2" xfId="27721" xr:uid="{00000000-0005-0000-0000-0000056D0000}"/>
    <cellStyle name="Input 5 4 6 2 6 3" xfId="27722" xr:uid="{00000000-0005-0000-0000-0000066D0000}"/>
    <cellStyle name="Input 5 4 6 2 6 3 2" xfId="27723" xr:uid="{00000000-0005-0000-0000-0000076D0000}"/>
    <cellStyle name="Input 5 4 6 2 6 3 2 2" xfId="27724" xr:uid="{00000000-0005-0000-0000-0000086D0000}"/>
    <cellStyle name="Input 5 4 6 2 6 3 3" xfId="27725" xr:uid="{00000000-0005-0000-0000-0000096D0000}"/>
    <cellStyle name="Input 5 4 6 2 6 4" xfId="27726" xr:uid="{00000000-0005-0000-0000-00000A6D0000}"/>
    <cellStyle name="Input 5 4 6 2 6 5" xfId="27727" xr:uid="{00000000-0005-0000-0000-00000B6D0000}"/>
    <cellStyle name="Input 5 4 6 2 7" xfId="27728" xr:uid="{00000000-0005-0000-0000-00000C6D0000}"/>
    <cellStyle name="Input 5 4 6 2 7 2" xfId="27729" xr:uid="{00000000-0005-0000-0000-00000D6D0000}"/>
    <cellStyle name="Input 5 4 6 2 8" xfId="27730" xr:uid="{00000000-0005-0000-0000-00000E6D0000}"/>
    <cellStyle name="Input 5 4 6 2 8 2" xfId="27731" xr:uid="{00000000-0005-0000-0000-00000F6D0000}"/>
    <cellStyle name="Input 5 4 6 2 8 2 2" xfId="27732" xr:uid="{00000000-0005-0000-0000-0000106D0000}"/>
    <cellStyle name="Input 5 4 6 2 8 3" xfId="27733" xr:uid="{00000000-0005-0000-0000-0000116D0000}"/>
    <cellStyle name="Input 5 4 6 2 9" xfId="27734" xr:uid="{00000000-0005-0000-0000-0000126D0000}"/>
    <cellStyle name="Input 5 4 6 3" xfId="27735" xr:uid="{00000000-0005-0000-0000-0000136D0000}"/>
    <cellStyle name="Input 5 4 6 3 2" xfId="27736" xr:uid="{00000000-0005-0000-0000-0000146D0000}"/>
    <cellStyle name="Input 5 4 6 3 2 2" xfId="27737" xr:uid="{00000000-0005-0000-0000-0000156D0000}"/>
    <cellStyle name="Input 5 4 6 3 2 2 2" xfId="27738" xr:uid="{00000000-0005-0000-0000-0000166D0000}"/>
    <cellStyle name="Input 5 4 6 3 2 3" xfId="27739" xr:uid="{00000000-0005-0000-0000-0000176D0000}"/>
    <cellStyle name="Input 5 4 6 3 2 3 2" xfId="27740" xr:uid="{00000000-0005-0000-0000-0000186D0000}"/>
    <cellStyle name="Input 5 4 6 3 2 3 2 2" xfId="27741" xr:uid="{00000000-0005-0000-0000-0000196D0000}"/>
    <cellStyle name="Input 5 4 6 3 2 3 3" xfId="27742" xr:uid="{00000000-0005-0000-0000-00001A6D0000}"/>
    <cellStyle name="Input 5 4 6 3 2 4" xfId="27743" xr:uid="{00000000-0005-0000-0000-00001B6D0000}"/>
    <cellStyle name="Input 5 4 6 3 2 5" xfId="27744" xr:uid="{00000000-0005-0000-0000-00001C6D0000}"/>
    <cellStyle name="Input 5 4 6 3 3" xfId="27745" xr:uid="{00000000-0005-0000-0000-00001D6D0000}"/>
    <cellStyle name="Input 5 4 6 3 3 2" xfId="27746" xr:uid="{00000000-0005-0000-0000-00001E6D0000}"/>
    <cellStyle name="Input 5 4 6 3 4" xfId="27747" xr:uid="{00000000-0005-0000-0000-00001F6D0000}"/>
    <cellStyle name="Input 5 4 6 3 4 2" xfId="27748" xr:uid="{00000000-0005-0000-0000-0000206D0000}"/>
    <cellStyle name="Input 5 4 6 3 4 2 2" xfId="27749" xr:uid="{00000000-0005-0000-0000-0000216D0000}"/>
    <cellStyle name="Input 5 4 6 3 4 3" xfId="27750" xr:uid="{00000000-0005-0000-0000-0000226D0000}"/>
    <cellStyle name="Input 5 4 6 3 5" xfId="27751" xr:uid="{00000000-0005-0000-0000-0000236D0000}"/>
    <cellStyle name="Input 5 4 6 3 6" xfId="27752" xr:uid="{00000000-0005-0000-0000-0000246D0000}"/>
    <cellStyle name="Input 5 4 6 4" xfId="27753" xr:uid="{00000000-0005-0000-0000-0000256D0000}"/>
    <cellStyle name="Input 5 4 6 4 2" xfId="27754" xr:uid="{00000000-0005-0000-0000-0000266D0000}"/>
    <cellStyle name="Input 5 4 6 4 2 2" xfId="27755" xr:uid="{00000000-0005-0000-0000-0000276D0000}"/>
    <cellStyle name="Input 5 4 6 4 3" xfId="27756" xr:uid="{00000000-0005-0000-0000-0000286D0000}"/>
    <cellStyle name="Input 5 4 6 4 3 2" xfId="27757" xr:uid="{00000000-0005-0000-0000-0000296D0000}"/>
    <cellStyle name="Input 5 4 6 4 3 2 2" xfId="27758" xr:uid="{00000000-0005-0000-0000-00002A6D0000}"/>
    <cellStyle name="Input 5 4 6 4 3 3" xfId="27759" xr:uid="{00000000-0005-0000-0000-00002B6D0000}"/>
    <cellStyle name="Input 5 4 6 4 4" xfId="27760" xr:uid="{00000000-0005-0000-0000-00002C6D0000}"/>
    <cellStyle name="Input 5 4 6 4 5" xfId="27761" xr:uid="{00000000-0005-0000-0000-00002D6D0000}"/>
    <cellStyle name="Input 5 4 6 5" xfId="27762" xr:uid="{00000000-0005-0000-0000-00002E6D0000}"/>
    <cellStyle name="Input 5 4 6 5 2" xfId="27763" xr:uid="{00000000-0005-0000-0000-00002F6D0000}"/>
    <cellStyle name="Input 5 4 6 5 2 2" xfId="27764" xr:uid="{00000000-0005-0000-0000-0000306D0000}"/>
    <cellStyle name="Input 5 4 6 5 3" xfId="27765" xr:uid="{00000000-0005-0000-0000-0000316D0000}"/>
    <cellStyle name="Input 5 4 6 5 3 2" xfId="27766" xr:uid="{00000000-0005-0000-0000-0000326D0000}"/>
    <cellStyle name="Input 5 4 6 5 3 2 2" xfId="27767" xr:uid="{00000000-0005-0000-0000-0000336D0000}"/>
    <cellStyle name="Input 5 4 6 5 3 3" xfId="27768" xr:uid="{00000000-0005-0000-0000-0000346D0000}"/>
    <cellStyle name="Input 5 4 6 5 4" xfId="27769" xr:uid="{00000000-0005-0000-0000-0000356D0000}"/>
    <cellStyle name="Input 5 4 6 5 5" xfId="27770" xr:uid="{00000000-0005-0000-0000-0000366D0000}"/>
    <cellStyle name="Input 5 4 6 6" xfId="27771" xr:uid="{00000000-0005-0000-0000-0000376D0000}"/>
    <cellStyle name="Input 5 4 6 6 2" xfId="27772" xr:uid="{00000000-0005-0000-0000-0000386D0000}"/>
    <cellStyle name="Input 5 4 6 6 2 2" xfId="27773" xr:uid="{00000000-0005-0000-0000-0000396D0000}"/>
    <cellStyle name="Input 5 4 6 6 3" xfId="27774" xr:uid="{00000000-0005-0000-0000-00003A6D0000}"/>
    <cellStyle name="Input 5 4 6 6 3 2" xfId="27775" xr:uid="{00000000-0005-0000-0000-00003B6D0000}"/>
    <cellStyle name="Input 5 4 6 6 3 2 2" xfId="27776" xr:uid="{00000000-0005-0000-0000-00003C6D0000}"/>
    <cellStyle name="Input 5 4 6 6 3 3" xfId="27777" xr:uid="{00000000-0005-0000-0000-00003D6D0000}"/>
    <cellStyle name="Input 5 4 6 6 4" xfId="27778" xr:uid="{00000000-0005-0000-0000-00003E6D0000}"/>
    <cellStyle name="Input 5 4 6 6 5" xfId="27779" xr:uid="{00000000-0005-0000-0000-00003F6D0000}"/>
    <cellStyle name="Input 5 4 6 7" xfId="27780" xr:uid="{00000000-0005-0000-0000-0000406D0000}"/>
    <cellStyle name="Input 5 4 6 7 2" xfId="27781" xr:uid="{00000000-0005-0000-0000-0000416D0000}"/>
    <cellStyle name="Input 5 4 6 7 2 2" xfId="27782" xr:uid="{00000000-0005-0000-0000-0000426D0000}"/>
    <cellStyle name="Input 5 4 6 7 3" xfId="27783" xr:uid="{00000000-0005-0000-0000-0000436D0000}"/>
    <cellStyle name="Input 5 4 6 7 3 2" xfId="27784" xr:uid="{00000000-0005-0000-0000-0000446D0000}"/>
    <cellStyle name="Input 5 4 6 7 3 2 2" xfId="27785" xr:uid="{00000000-0005-0000-0000-0000456D0000}"/>
    <cellStyle name="Input 5 4 6 7 3 3" xfId="27786" xr:uid="{00000000-0005-0000-0000-0000466D0000}"/>
    <cellStyle name="Input 5 4 6 7 4" xfId="27787" xr:uid="{00000000-0005-0000-0000-0000476D0000}"/>
    <cellStyle name="Input 5 4 6 7 5" xfId="27788" xr:uid="{00000000-0005-0000-0000-0000486D0000}"/>
    <cellStyle name="Input 5 4 6 8" xfId="27789" xr:uid="{00000000-0005-0000-0000-0000496D0000}"/>
    <cellStyle name="Input 5 4 6 8 2" xfId="27790" xr:uid="{00000000-0005-0000-0000-00004A6D0000}"/>
    <cellStyle name="Input 5 4 6 9" xfId="27791" xr:uid="{00000000-0005-0000-0000-00004B6D0000}"/>
    <cellStyle name="Input 5 4 6 9 2" xfId="27792" xr:uid="{00000000-0005-0000-0000-00004C6D0000}"/>
    <cellStyle name="Input 5 4 6 9 2 2" xfId="27793" xr:uid="{00000000-0005-0000-0000-00004D6D0000}"/>
    <cellStyle name="Input 5 4 6 9 3" xfId="27794" xr:uid="{00000000-0005-0000-0000-00004E6D0000}"/>
    <cellStyle name="Input 5 4 7" xfId="27795" xr:uid="{00000000-0005-0000-0000-00004F6D0000}"/>
    <cellStyle name="Input 5 4 7 10" xfId="27796" xr:uid="{00000000-0005-0000-0000-0000506D0000}"/>
    <cellStyle name="Input 5 4 7 11" xfId="27797" xr:uid="{00000000-0005-0000-0000-0000516D0000}"/>
    <cellStyle name="Input 5 4 7 2" xfId="27798" xr:uid="{00000000-0005-0000-0000-0000526D0000}"/>
    <cellStyle name="Input 5 4 7 2 10" xfId="27799" xr:uid="{00000000-0005-0000-0000-0000536D0000}"/>
    <cellStyle name="Input 5 4 7 2 2" xfId="27800" xr:uid="{00000000-0005-0000-0000-0000546D0000}"/>
    <cellStyle name="Input 5 4 7 2 2 2" xfId="27801" xr:uid="{00000000-0005-0000-0000-0000556D0000}"/>
    <cellStyle name="Input 5 4 7 2 2 2 2" xfId="27802" xr:uid="{00000000-0005-0000-0000-0000566D0000}"/>
    <cellStyle name="Input 5 4 7 2 2 3" xfId="27803" xr:uid="{00000000-0005-0000-0000-0000576D0000}"/>
    <cellStyle name="Input 5 4 7 2 2 3 2" xfId="27804" xr:uid="{00000000-0005-0000-0000-0000586D0000}"/>
    <cellStyle name="Input 5 4 7 2 2 3 2 2" xfId="27805" xr:uid="{00000000-0005-0000-0000-0000596D0000}"/>
    <cellStyle name="Input 5 4 7 2 2 3 3" xfId="27806" xr:uid="{00000000-0005-0000-0000-00005A6D0000}"/>
    <cellStyle name="Input 5 4 7 2 2 4" xfId="27807" xr:uid="{00000000-0005-0000-0000-00005B6D0000}"/>
    <cellStyle name="Input 5 4 7 2 2 5" xfId="27808" xr:uid="{00000000-0005-0000-0000-00005C6D0000}"/>
    <cellStyle name="Input 5 4 7 2 3" xfId="27809" xr:uid="{00000000-0005-0000-0000-00005D6D0000}"/>
    <cellStyle name="Input 5 4 7 2 3 2" xfId="27810" xr:uid="{00000000-0005-0000-0000-00005E6D0000}"/>
    <cellStyle name="Input 5 4 7 2 3 2 2" xfId="27811" xr:uid="{00000000-0005-0000-0000-00005F6D0000}"/>
    <cellStyle name="Input 5 4 7 2 3 3" xfId="27812" xr:uid="{00000000-0005-0000-0000-0000606D0000}"/>
    <cellStyle name="Input 5 4 7 2 3 3 2" xfId="27813" xr:uid="{00000000-0005-0000-0000-0000616D0000}"/>
    <cellStyle name="Input 5 4 7 2 3 3 2 2" xfId="27814" xr:uid="{00000000-0005-0000-0000-0000626D0000}"/>
    <cellStyle name="Input 5 4 7 2 3 3 3" xfId="27815" xr:uid="{00000000-0005-0000-0000-0000636D0000}"/>
    <cellStyle name="Input 5 4 7 2 3 4" xfId="27816" xr:uid="{00000000-0005-0000-0000-0000646D0000}"/>
    <cellStyle name="Input 5 4 7 2 3 5" xfId="27817" xr:uid="{00000000-0005-0000-0000-0000656D0000}"/>
    <cellStyle name="Input 5 4 7 2 4" xfId="27818" xr:uid="{00000000-0005-0000-0000-0000666D0000}"/>
    <cellStyle name="Input 5 4 7 2 4 2" xfId="27819" xr:uid="{00000000-0005-0000-0000-0000676D0000}"/>
    <cellStyle name="Input 5 4 7 2 4 2 2" xfId="27820" xr:uid="{00000000-0005-0000-0000-0000686D0000}"/>
    <cellStyle name="Input 5 4 7 2 4 3" xfId="27821" xr:uid="{00000000-0005-0000-0000-0000696D0000}"/>
    <cellStyle name="Input 5 4 7 2 4 3 2" xfId="27822" xr:uid="{00000000-0005-0000-0000-00006A6D0000}"/>
    <cellStyle name="Input 5 4 7 2 4 3 2 2" xfId="27823" xr:uid="{00000000-0005-0000-0000-00006B6D0000}"/>
    <cellStyle name="Input 5 4 7 2 4 3 3" xfId="27824" xr:uid="{00000000-0005-0000-0000-00006C6D0000}"/>
    <cellStyle name="Input 5 4 7 2 4 4" xfId="27825" xr:uid="{00000000-0005-0000-0000-00006D6D0000}"/>
    <cellStyle name="Input 5 4 7 2 4 5" xfId="27826" xr:uid="{00000000-0005-0000-0000-00006E6D0000}"/>
    <cellStyle name="Input 5 4 7 2 5" xfId="27827" xr:uid="{00000000-0005-0000-0000-00006F6D0000}"/>
    <cellStyle name="Input 5 4 7 2 5 2" xfId="27828" xr:uid="{00000000-0005-0000-0000-0000706D0000}"/>
    <cellStyle name="Input 5 4 7 2 5 2 2" xfId="27829" xr:uid="{00000000-0005-0000-0000-0000716D0000}"/>
    <cellStyle name="Input 5 4 7 2 5 3" xfId="27830" xr:uid="{00000000-0005-0000-0000-0000726D0000}"/>
    <cellStyle name="Input 5 4 7 2 5 3 2" xfId="27831" xr:uid="{00000000-0005-0000-0000-0000736D0000}"/>
    <cellStyle name="Input 5 4 7 2 5 3 2 2" xfId="27832" xr:uid="{00000000-0005-0000-0000-0000746D0000}"/>
    <cellStyle name="Input 5 4 7 2 5 3 3" xfId="27833" xr:uid="{00000000-0005-0000-0000-0000756D0000}"/>
    <cellStyle name="Input 5 4 7 2 5 4" xfId="27834" xr:uid="{00000000-0005-0000-0000-0000766D0000}"/>
    <cellStyle name="Input 5 4 7 2 5 5" xfId="27835" xr:uid="{00000000-0005-0000-0000-0000776D0000}"/>
    <cellStyle name="Input 5 4 7 2 6" xfId="27836" xr:uid="{00000000-0005-0000-0000-0000786D0000}"/>
    <cellStyle name="Input 5 4 7 2 6 2" xfId="27837" xr:uid="{00000000-0005-0000-0000-0000796D0000}"/>
    <cellStyle name="Input 5 4 7 2 6 2 2" xfId="27838" xr:uid="{00000000-0005-0000-0000-00007A6D0000}"/>
    <cellStyle name="Input 5 4 7 2 6 3" xfId="27839" xr:uid="{00000000-0005-0000-0000-00007B6D0000}"/>
    <cellStyle name="Input 5 4 7 2 6 3 2" xfId="27840" xr:uid="{00000000-0005-0000-0000-00007C6D0000}"/>
    <cellStyle name="Input 5 4 7 2 6 3 2 2" xfId="27841" xr:uid="{00000000-0005-0000-0000-00007D6D0000}"/>
    <cellStyle name="Input 5 4 7 2 6 3 3" xfId="27842" xr:uid="{00000000-0005-0000-0000-00007E6D0000}"/>
    <cellStyle name="Input 5 4 7 2 6 4" xfId="27843" xr:uid="{00000000-0005-0000-0000-00007F6D0000}"/>
    <cellStyle name="Input 5 4 7 2 6 5" xfId="27844" xr:uid="{00000000-0005-0000-0000-0000806D0000}"/>
    <cellStyle name="Input 5 4 7 2 7" xfId="27845" xr:uid="{00000000-0005-0000-0000-0000816D0000}"/>
    <cellStyle name="Input 5 4 7 2 7 2" xfId="27846" xr:uid="{00000000-0005-0000-0000-0000826D0000}"/>
    <cellStyle name="Input 5 4 7 2 8" xfId="27847" xr:uid="{00000000-0005-0000-0000-0000836D0000}"/>
    <cellStyle name="Input 5 4 7 2 8 2" xfId="27848" xr:uid="{00000000-0005-0000-0000-0000846D0000}"/>
    <cellStyle name="Input 5 4 7 2 8 2 2" xfId="27849" xr:uid="{00000000-0005-0000-0000-0000856D0000}"/>
    <cellStyle name="Input 5 4 7 2 8 3" xfId="27850" xr:uid="{00000000-0005-0000-0000-0000866D0000}"/>
    <cellStyle name="Input 5 4 7 2 9" xfId="27851" xr:uid="{00000000-0005-0000-0000-0000876D0000}"/>
    <cellStyle name="Input 5 4 7 3" xfId="27852" xr:uid="{00000000-0005-0000-0000-0000886D0000}"/>
    <cellStyle name="Input 5 4 7 3 2" xfId="27853" xr:uid="{00000000-0005-0000-0000-0000896D0000}"/>
    <cellStyle name="Input 5 4 7 3 2 2" xfId="27854" xr:uid="{00000000-0005-0000-0000-00008A6D0000}"/>
    <cellStyle name="Input 5 4 7 3 2 2 2" xfId="27855" xr:uid="{00000000-0005-0000-0000-00008B6D0000}"/>
    <cellStyle name="Input 5 4 7 3 2 3" xfId="27856" xr:uid="{00000000-0005-0000-0000-00008C6D0000}"/>
    <cellStyle name="Input 5 4 7 3 2 3 2" xfId="27857" xr:uid="{00000000-0005-0000-0000-00008D6D0000}"/>
    <cellStyle name="Input 5 4 7 3 2 3 2 2" xfId="27858" xr:uid="{00000000-0005-0000-0000-00008E6D0000}"/>
    <cellStyle name="Input 5 4 7 3 2 3 3" xfId="27859" xr:uid="{00000000-0005-0000-0000-00008F6D0000}"/>
    <cellStyle name="Input 5 4 7 3 2 4" xfId="27860" xr:uid="{00000000-0005-0000-0000-0000906D0000}"/>
    <cellStyle name="Input 5 4 7 3 2 5" xfId="27861" xr:uid="{00000000-0005-0000-0000-0000916D0000}"/>
    <cellStyle name="Input 5 4 7 3 3" xfId="27862" xr:uid="{00000000-0005-0000-0000-0000926D0000}"/>
    <cellStyle name="Input 5 4 7 3 3 2" xfId="27863" xr:uid="{00000000-0005-0000-0000-0000936D0000}"/>
    <cellStyle name="Input 5 4 7 3 4" xfId="27864" xr:uid="{00000000-0005-0000-0000-0000946D0000}"/>
    <cellStyle name="Input 5 4 7 3 4 2" xfId="27865" xr:uid="{00000000-0005-0000-0000-0000956D0000}"/>
    <cellStyle name="Input 5 4 7 3 4 2 2" xfId="27866" xr:uid="{00000000-0005-0000-0000-0000966D0000}"/>
    <cellStyle name="Input 5 4 7 3 4 3" xfId="27867" xr:uid="{00000000-0005-0000-0000-0000976D0000}"/>
    <cellStyle name="Input 5 4 7 3 5" xfId="27868" xr:uid="{00000000-0005-0000-0000-0000986D0000}"/>
    <cellStyle name="Input 5 4 7 3 6" xfId="27869" xr:uid="{00000000-0005-0000-0000-0000996D0000}"/>
    <cellStyle name="Input 5 4 7 4" xfId="27870" xr:uid="{00000000-0005-0000-0000-00009A6D0000}"/>
    <cellStyle name="Input 5 4 7 4 2" xfId="27871" xr:uid="{00000000-0005-0000-0000-00009B6D0000}"/>
    <cellStyle name="Input 5 4 7 4 2 2" xfId="27872" xr:uid="{00000000-0005-0000-0000-00009C6D0000}"/>
    <cellStyle name="Input 5 4 7 4 3" xfId="27873" xr:uid="{00000000-0005-0000-0000-00009D6D0000}"/>
    <cellStyle name="Input 5 4 7 4 3 2" xfId="27874" xr:uid="{00000000-0005-0000-0000-00009E6D0000}"/>
    <cellStyle name="Input 5 4 7 4 3 2 2" xfId="27875" xr:uid="{00000000-0005-0000-0000-00009F6D0000}"/>
    <cellStyle name="Input 5 4 7 4 3 3" xfId="27876" xr:uid="{00000000-0005-0000-0000-0000A06D0000}"/>
    <cellStyle name="Input 5 4 7 4 4" xfId="27877" xr:uid="{00000000-0005-0000-0000-0000A16D0000}"/>
    <cellStyle name="Input 5 4 7 4 5" xfId="27878" xr:uid="{00000000-0005-0000-0000-0000A26D0000}"/>
    <cellStyle name="Input 5 4 7 5" xfId="27879" xr:uid="{00000000-0005-0000-0000-0000A36D0000}"/>
    <cellStyle name="Input 5 4 7 5 2" xfId="27880" xr:uid="{00000000-0005-0000-0000-0000A46D0000}"/>
    <cellStyle name="Input 5 4 7 5 2 2" xfId="27881" xr:uid="{00000000-0005-0000-0000-0000A56D0000}"/>
    <cellStyle name="Input 5 4 7 5 3" xfId="27882" xr:uid="{00000000-0005-0000-0000-0000A66D0000}"/>
    <cellStyle name="Input 5 4 7 5 3 2" xfId="27883" xr:uid="{00000000-0005-0000-0000-0000A76D0000}"/>
    <cellStyle name="Input 5 4 7 5 3 2 2" xfId="27884" xr:uid="{00000000-0005-0000-0000-0000A86D0000}"/>
    <cellStyle name="Input 5 4 7 5 3 3" xfId="27885" xr:uid="{00000000-0005-0000-0000-0000A96D0000}"/>
    <cellStyle name="Input 5 4 7 5 4" xfId="27886" xr:uid="{00000000-0005-0000-0000-0000AA6D0000}"/>
    <cellStyle name="Input 5 4 7 5 5" xfId="27887" xr:uid="{00000000-0005-0000-0000-0000AB6D0000}"/>
    <cellStyle name="Input 5 4 7 6" xfId="27888" xr:uid="{00000000-0005-0000-0000-0000AC6D0000}"/>
    <cellStyle name="Input 5 4 7 6 2" xfId="27889" xr:uid="{00000000-0005-0000-0000-0000AD6D0000}"/>
    <cellStyle name="Input 5 4 7 6 2 2" xfId="27890" xr:uid="{00000000-0005-0000-0000-0000AE6D0000}"/>
    <cellStyle name="Input 5 4 7 6 3" xfId="27891" xr:uid="{00000000-0005-0000-0000-0000AF6D0000}"/>
    <cellStyle name="Input 5 4 7 6 3 2" xfId="27892" xr:uid="{00000000-0005-0000-0000-0000B06D0000}"/>
    <cellStyle name="Input 5 4 7 6 3 2 2" xfId="27893" xr:uid="{00000000-0005-0000-0000-0000B16D0000}"/>
    <cellStyle name="Input 5 4 7 6 3 3" xfId="27894" xr:uid="{00000000-0005-0000-0000-0000B26D0000}"/>
    <cellStyle name="Input 5 4 7 6 4" xfId="27895" xr:uid="{00000000-0005-0000-0000-0000B36D0000}"/>
    <cellStyle name="Input 5 4 7 6 5" xfId="27896" xr:uid="{00000000-0005-0000-0000-0000B46D0000}"/>
    <cellStyle name="Input 5 4 7 7" xfId="27897" xr:uid="{00000000-0005-0000-0000-0000B56D0000}"/>
    <cellStyle name="Input 5 4 7 7 2" xfId="27898" xr:uid="{00000000-0005-0000-0000-0000B66D0000}"/>
    <cellStyle name="Input 5 4 7 7 2 2" xfId="27899" xr:uid="{00000000-0005-0000-0000-0000B76D0000}"/>
    <cellStyle name="Input 5 4 7 7 3" xfId="27900" xr:uid="{00000000-0005-0000-0000-0000B86D0000}"/>
    <cellStyle name="Input 5 4 7 7 3 2" xfId="27901" xr:uid="{00000000-0005-0000-0000-0000B96D0000}"/>
    <cellStyle name="Input 5 4 7 7 3 2 2" xfId="27902" xr:uid="{00000000-0005-0000-0000-0000BA6D0000}"/>
    <cellStyle name="Input 5 4 7 7 3 3" xfId="27903" xr:uid="{00000000-0005-0000-0000-0000BB6D0000}"/>
    <cellStyle name="Input 5 4 7 7 4" xfId="27904" xr:uid="{00000000-0005-0000-0000-0000BC6D0000}"/>
    <cellStyle name="Input 5 4 7 7 5" xfId="27905" xr:uid="{00000000-0005-0000-0000-0000BD6D0000}"/>
    <cellStyle name="Input 5 4 7 8" xfId="27906" xr:uid="{00000000-0005-0000-0000-0000BE6D0000}"/>
    <cellStyle name="Input 5 4 7 8 2" xfId="27907" xr:uid="{00000000-0005-0000-0000-0000BF6D0000}"/>
    <cellStyle name="Input 5 4 7 9" xfId="27908" xr:uid="{00000000-0005-0000-0000-0000C06D0000}"/>
    <cellStyle name="Input 5 4 7 9 2" xfId="27909" xr:uid="{00000000-0005-0000-0000-0000C16D0000}"/>
    <cellStyle name="Input 5 4 7 9 2 2" xfId="27910" xr:uid="{00000000-0005-0000-0000-0000C26D0000}"/>
    <cellStyle name="Input 5 4 7 9 3" xfId="27911" xr:uid="{00000000-0005-0000-0000-0000C36D0000}"/>
    <cellStyle name="Input 5 4 8" xfId="27912" xr:uid="{00000000-0005-0000-0000-0000C46D0000}"/>
    <cellStyle name="Input 5 4 8 10" xfId="27913" xr:uid="{00000000-0005-0000-0000-0000C56D0000}"/>
    <cellStyle name="Input 5 4 8 11" xfId="27914" xr:uid="{00000000-0005-0000-0000-0000C66D0000}"/>
    <cellStyle name="Input 5 4 8 2" xfId="27915" xr:uid="{00000000-0005-0000-0000-0000C76D0000}"/>
    <cellStyle name="Input 5 4 8 2 10" xfId="27916" xr:uid="{00000000-0005-0000-0000-0000C86D0000}"/>
    <cellStyle name="Input 5 4 8 2 2" xfId="27917" xr:uid="{00000000-0005-0000-0000-0000C96D0000}"/>
    <cellStyle name="Input 5 4 8 2 2 2" xfId="27918" xr:uid="{00000000-0005-0000-0000-0000CA6D0000}"/>
    <cellStyle name="Input 5 4 8 2 2 2 2" xfId="27919" xr:uid="{00000000-0005-0000-0000-0000CB6D0000}"/>
    <cellStyle name="Input 5 4 8 2 2 3" xfId="27920" xr:uid="{00000000-0005-0000-0000-0000CC6D0000}"/>
    <cellStyle name="Input 5 4 8 2 2 3 2" xfId="27921" xr:uid="{00000000-0005-0000-0000-0000CD6D0000}"/>
    <cellStyle name="Input 5 4 8 2 2 3 2 2" xfId="27922" xr:uid="{00000000-0005-0000-0000-0000CE6D0000}"/>
    <cellStyle name="Input 5 4 8 2 2 3 3" xfId="27923" xr:uid="{00000000-0005-0000-0000-0000CF6D0000}"/>
    <cellStyle name="Input 5 4 8 2 2 4" xfId="27924" xr:uid="{00000000-0005-0000-0000-0000D06D0000}"/>
    <cellStyle name="Input 5 4 8 2 2 5" xfId="27925" xr:uid="{00000000-0005-0000-0000-0000D16D0000}"/>
    <cellStyle name="Input 5 4 8 2 3" xfId="27926" xr:uid="{00000000-0005-0000-0000-0000D26D0000}"/>
    <cellStyle name="Input 5 4 8 2 3 2" xfId="27927" xr:uid="{00000000-0005-0000-0000-0000D36D0000}"/>
    <cellStyle name="Input 5 4 8 2 3 2 2" xfId="27928" xr:uid="{00000000-0005-0000-0000-0000D46D0000}"/>
    <cellStyle name="Input 5 4 8 2 3 3" xfId="27929" xr:uid="{00000000-0005-0000-0000-0000D56D0000}"/>
    <cellStyle name="Input 5 4 8 2 3 3 2" xfId="27930" xr:uid="{00000000-0005-0000-0000-0000D66D0000}"/>
    <cellStyle name="Input 5 4 8 2 3 3 2 2" xfId="27931" xr:uid="{00000000-0005-0000-0000-0000D76D0000}"/>
    <cellStyle name="Input 5 4 8 2 3 3 3" xfId="27932" xr:uid="{00000000-0005-0000-0000-0000D86D0000}"/>
    <cellStyle name="Input 5 4 8 2 3 4" xfId="27933" xr:uid="{00000000-0005-0000-0000-0000D96D0000}"/>
    <cellStyle name="Input 5 4 8 2 3 5" xfId="27934" xr:uid="{00000000-0005-0000-0000-0000DA6D0000}"/>
    <cellStyle name="Input 5 4 8 2 4" xfId="27935" xr:uid="{00000000-0005-0000-0000-0000DB6D0000}"/>
    <cellStyle name="Input 5 4 8 2 4 2" xfId="27936" xr:uid="{00000000-0005-0000-0000-0000DC6D0000}"/>
    <cellStyle name="Input 5 4 8 2 4 2 2" xfId="27937" xr:uid="{00000000-0005-0000-0000-0000DD6D0000}"/>
    <cellStyle name="Input 5 4 8 2 4 3" xfId="27938" xr:uid="{00000000-0005-0000-0000-0000DE6D0000}"/>
    <cellStyle name="Input 5 4 8 2 4 3 2" xfId="27939" xr:uid="{00000000-0005-0000-0000-0000DF6D0000}"/>
    <cellStyle name="Input 5 4 8 2 4 3 2 2" xfId="27940" xr:uid="{00000000-0005-0000-0000-0000E06D0000}"/>
    <cellStyle name="Input 5 4 8 2 4 3 3" xfId="27941" xr:uid="{00000000-0005-0000-0000-0000E16D0000}"/>
    <cellStyle name="Input 5 4 8 2 4 4" xfId="27942" xr:uid="{00000000-0005-0000-0000-0000E26D0000}"/>
    <cellStyle name="Input 5 4 8 2 4 5" xfId="27943" xr:uid="{00000000-0005-0000-0000-0000E36D0000}"/>
    <cellStyle name="Input 5 4 8 2 5" xfId="27944" xr:uid="{00000000-0005-0000-0000-0000E46D0000}"/>
    <cellStyle name="Input 5 4 8 2 5 2" xfId="27945" xr:uid="{00000000-0005-0000-0000-0000E56D0000}"/>
    <cellStyle name="Input 5 4 8 2 5 2 2" xfId="27946" xr:uid="{00000000-0005-0000-0000-0000E66D0000}"/>
    <cellStyle name="Input 5 4 8 2 5 3" xfId="27947" xr:uid="{00000000-0005-0000-0000-0000E76D0000}"/>
    <cellStyle name="Input 5 4 8 2 5 3 2" xfId="27948" xr:uid="{00000000-0005-0000-0000-0000E86D0000}"/>
    <cellStyle name="Input 5 4 8 2 5 3 2 2" xfId="27949" xr:uid="{00000000-0005-0000-0000-0000E96D0000}"/>
    <cellStyle name="Input 5 4 8 2 5 3 3" xfId="27950" xr:uid="{00000000-0005-0000-0000-0000EA6D0000}"/>
    <cellStyle name="Input 5 4 8 2 5 4" xfId="27951" xr:uid="{00000000-0005-0000-0000-0000EB6D0000}"/>
    <cellStyle name="Input 5 4 8 2 5 5" xfId="27952" xr:uid="{00000000-0005-0000-0000-0000EC6D0000}"/>
    <cellStyle name="Input 5 4 8 2 6" xfId="27953" xr:uid="{00000000-0005-0000-0000-0000ED6D0000}"/>
    <cellStyle name="Input 5 4 8 2 6 2" xfId="27954" xr:uid="{00000000-0005-0000-0000-0000EE6D0000}"/>
    <cellStyle name="Input 5 4 8 2 6 2 2" xfId="27955" xr:uid="{00000000-0005-0000-0000-0000EF6D0000}"/>
    <cellStyle name="Input 5 4 8 2 6 3" xfId="27956" xr:uid="{00000000-0005-0000-0000-0000F06D0000}"/>
    <cellStyle name="Input 5 4 8 2 6 3 2" xfId="27957" xr:uid="{00000000-0005-0000-0000-0000F16D0000}"/>
    <cellStyle name="Input 5 4 8 2 6 3 2 2" xfId="27958" xr:uid="{00000000-0005-0000-0000-0000F26D0000}"/>
    <cellStyle name="Input 5 4 8 2 6 3 3" xfId="27959" xr:uid="{00000000-0005-0000-0000-0000F36D0000}"/>
    <cellStyle name="Input 5 4 8 2 6 4" xfId="27960" xr:uid="{00000000-0005-0000-0000-0000F46D0000}"/>
    <cellStyle name="Input 5 4 8 2 6 5" xfId="27961" xr:uid="{00000000-0005-0000-0000-0000F56D0000}"/>
    <cellStyle name="Input 5 4 8 2 7" xfId="27962" xr:uid="{00000000-0005-0000-0000-0000F66D0000}"/>
    <cellStyle name="Input 5 4 8 2 7 2" xfId="27963" xr:uid="{00000000-0005-0000-0000-0000F76D0000}"/>
    <cellStyle name="Input 5 4 8 2 8" xfId="27964" xr:uid="{00000000-0005-0000-0000-0000F86D0000}"/>
    <cellStyle name="Input 5 4 8 2 8 2" xfId="27965" xr:uid="{00000000-0005-0000-0000-0000F96D0000}"/>
    <cellStyle name="Input 5 4 8 2 8 2 2" xfId="27966" xr:uid="{00000000-0005-0000-0000-0000FA6D0000}"/>
    <cellStyle name="Input 5 4 8 2 8 3" xfId="27967" xr:uid="{00000000-0005-0000-0000-0000FB6D0000}"/>
    <cellStyle name="Input 5 4 8 2 9" xfId="27968" xr:uid="{00000000-0005-0000-0000-0000FC6D0000}"/>
    <cellStyle name="Input 5 4 8 3" xfId="27969" xr:uid="{00000000-0005-0000-0000-0000FD6D0000}"/>
    <cellStyle name="Input 5 4 8 3 2" xfId="27970" xr:uid="{00000000-0005-0000-0000-0000FE6D0000}"/>
    <cellStyle name="Input 5 4 8 3 2 2" xfId="27971" xr:uid="{00000000-0005-0000-0000-0000FF6D0000}"/>
    <cellStyle name="Input 5 4 8 3 2 2 2" xfId="27972" xr:uid="{00000000-0005-0000-0000-0000006E0000}"/>
    <cellStyle name="Input 5 4 8 3 2 3" xfId="27973" xr:uid="{00000000-0005-0000-0000-0000016E0000}"/>
    <cellStyle name="Input 5 4 8 3 2 3 2" xfId="27974" xr:uid="{00000000-0005-0000-0000-0000026E0000}"/>
    <cellStyle name="Input 5 4 8 3 2 3 2 2" xfId="27975" xr:uid="{00000000-0005-0000-0000-0000036E0000}"/>
    <cellStyle name="Input 5 4 8 3 2 3 3" xfId="27976" xr:uid="{00000000-0005-0000-0000-0000046E0000}"/>
    <cellStyle name="Input 5 4 8 3 2 4" xfId="27977" xr:uid="{00000000-0005-0000-0000-0000056E0000}"/>
    <cellStyle name="Input 5 4 8 3 2 5" xfId="27978" xr:uid="{00000000-0005-0000-0000-0000066E0000}"/>
    <cellStyle name="Input 5 4 8 3 3" xfId="27979" xr:uid="{00000000-0005-0000-0000-0000076E0000}"/>
    <cellStyle name="Input 5 4 8 3 3 2" xfId="27980" xr:uid="{00000000-0005-0000-0000-0000086E0000}"/>
    <cellStyle name="Input 5 4 8 3 4" xfId="27981" xr:uid="{00000000-0005-0000-0000-0000096E0000}"/>
    <cellStyle name="Input 5 4 8 3 4 2" xfId="27982" xr:uid="{00000000-0005-0000-0000-00000A6E0000}"/>
    <cellStyle name="Input 5 4 8 3 4 2 2" xfId="27983" xr:uid="{00000000-0005-0000-0000-00000B6E0000}"/>
    <cellStyle name="Input 5 4 8 3 4 3" xfId="27984" xr:uid="{00000000-0005-0000-0000-00000C6E0000}"/>
    <cellStyle name="Input 5 4 8 3 5" xfId="27985" xr:uid="{00000000-0005-0000-0000-00000D6E0000}"/>
    <cellStyle name="Input 5 4 8 3 6" xfId="27986" xr:uid="{00000000-0005-0000-0000-00000E6E0000}"/>
    <cellStyle name="Input 5 4 8 4" xfId="27987" xr:uid="{00000000-0005-0000-0000-00000F6E0000}"/>
    <cellStyle name="Input 5 4 8 4 2" xfId="27988" xr:uid="{00000000-0005-0000-0000-0000106E0000}"/>
    <cellStyle name="Input 5 4 8 4 2 2" xfId="27989" xr:uid="{00000000-0005-0000-0000-0000116E0000}"/>
    <cellStyle name="Input 5 4 8 4 3" xfId="27990" xr:uid="{00000000-0005-0000-0000-0000126E0000}"/>
    <cellStyle name="Input 5 4 8 4 3 2" xfId="27991" xr:uid="{00000000-0005-0000-0000-0000136E0000}"/>
    <cellStyle name="Input 5 4 8 4 3 2 2" xfId="27992" xr:uid="{00000000-0005-0000-0000-0000146E0000}"/>
    <cellStyle name="Input 5 4 8 4 3 3" xfId="27993" xr:uid="{00000000-0005-0000-0000-0000156E0000}"/>
    <cellStyle name="Input 5 4 8 4 4" xfId="27994" xr:uid="{00000000-0005-0000-0000-0000166E0000}"/>
    <cellStyle name="Input 5 4 8 4 5" xfId="27995" xr:uid="{00000000-0005-0000-0000-0000176E0000}"/>
    <cellStyle name="Input 5 4 8 5" xfId="27996" xr:uid="{00000000-0005-0000-0000-0000186E0000}"/>
    <cellStyle name="Input 5 4 8 5 2" xfId="27997" xr:uid="{00000000-0005-0000-0000-0000196E0000}"/>
    <cellStyle name="Input 5 4 8 5 2 2" xfId="27998" xr:uid="{00000000-0005-0000-0000-00001A6E0000}"/>
    <cellStyle name="Input 5 4 8 5 3" xfId="27999" xr:uid="{00000000-0005-0000-0000-00001B6E0000}"/>
    <cellStyle name="Input 5 4 8 5 3 2" xfId="28000" xr:uid="{00000000-0005-0000-0000-00001C6E0000}"/>
    <cellStyle name="Input 5 4 8 5 3 2 2" xfId="28001" xr:uid="{00000000-0005-0000-0000-00001D6E0000}"/>
    <cellStyle name="Input 5 4 8 5 3 3" xfId="28002" xr:uid="{00000000-0005-0000-0000-00001E6E0000}"/>
    <cellStyle name="Input 5 4 8 5 4" xfId="28003" xr:uid="{00000000-0005-0000-0000-00001F6E0000}"/>
    <cellStyle name="Input 5 4 8 5 5" xfId="28004" xr:uid="{00000000-0005-0000-0000-0000206E0000}"/>
    <cellStyle name="Input 5 4 8 6" xfId="28005" xr:uid="{00000000-0005-0000-0000-0000216E0000}"/>
    <cellStyle name="Input 5 4 8 6 2" xfId="28006" xr:uid="{00000000-0005-0000-0000-0000226E0000}"/>
    <cellStyle name="Input 5 4 8 6 2 2" xfId="28007" xr:uid="{00000000-0005-0000-0000-0000236E0000}"/>
    <cellStyle name="Input 5 4 8 6 3" xfId="28008" xr:uid="{00000000-0005-0000-0000-0000246E0000}"/>
    <cellStyle name="Input 5 4 8 6 3 2" xfId="28009" xr:uid="{00000000-0005-0000-0000-0000256E0000}"/>
    <cellStyle name="Input 5 4 8 6 3 2 2" xfId="28010" xr:uid="{00000000-0005-0000-0000-0000266E0000}"/>
    <cellStyle name="Input 5 4 8 6 3 3" xfId="28011" xr:uid="{00000000-0005-0000-0000-0000276E0000}"/>
    <cellStyle name="Input 5 4 8 6 4" xfId="28012" xr:uid="{00000000-0005-0000-0000-0000286E0000}"/>
    <cellStyle name="Input 5 4 8 6 5" xfId="28013" xr:uid="{00000000-0005-0000-0000-0000296E0000}"/>
    <cellStyle name="Input 5 4 8 7" xfId="28014" xr:uid="{00000000-0005-0000-0000-00002A6E0000}"/>
    <cellStyle name="Input 5 4 8 7 2" xfId="28015" xr:uid="{00000000-0005-0000-0000-00002B6E0000}"/>
    <cellStyle name="Input 5 4 8 7 2 2" xfId="28016" xr:uid="{00000000-0005-0000-0000-00002C6E0000}"/>
    <cellStyle name="Input 5 4 8 7 3" xfId="28017" xr:uid="{00000000-0005-0000-0000-00002D6E0000}"/>
    <cellStyle name="Input 5 4 8 7 3 2" xfId="28018" xr:uid="{00000000-0005-0000-0000-00002E6E0000}"/>
    <cellStyle name="Input 5 4 8 7 3 2 2" xfId="28019" xr:uid="{00000000-0005-0000-0000-00002F6E0000}"/>
    <cellStyle name="Input 5 4 8 7 3 3" xfId="28020" xr:uid="{00000000-0005-0000-0000-0000306E0000}"/>
    <cellStyle name="Input 5 4 8 7 4" xfId="28021" xr:uid="{00000000-0005-0000-0000-0000316E0000}"/>
    <cellStyle name="Input 5 4 8 7 5" xfId="28022" xr:uid="{00000000-0005-0000-0000-0000326E0000}"/>
    <cellStyle name="Input 5 4 8 8" xfId="28023" xr:uid="{00000000-0005-0000-0000-0000336E0000}"/>
    <cellStyle name="Input 5 4 8 8 2" xfId="28024" xr:uid="{00000000-0005-0000-0000-0000346E0000}"/>
    <cellStyle name="Input 5 4 8 9" xfId="28025" xr:uid="{00000000-0005-0000-0000-0000356E0000}"/>
    <cellStyle name="Input 5 4 8 9 2" xfId="28026" xr:uid="{00000000-0005-0000-0000-0000366E0000}"/>
    <cellStyle name="Input 5 4 8 9 2 2" xfId="28027" xr:uid="{00000000-0005-0000-0000-0000376E0000}"/>
    <cellStyle name="Input 5 4 8 9 3" xfId="28028" xr:uid="{00000000-0005-0000-0000-0000386E0000}"/>
    <cellStyle name="Input 5 4 9" xfId="28029" xr:uid="{00000000-0005-0000-0000-0000396E0000}"/>
    <cellStyle name="Input 5 4 9 10" xfId="28030" xr:uid="{00000000-0005-0000-0000-00003A6E0000}"/>
    <cellStyle name="Input 5 4 9 2" xfId="28031" xr:uid="{00000000-0005-0000-0000-00003B6E0000}"/>
    <cellStyle name="Input 5 4 9 2 2" xfId="28032" xr:uid="{00000000-0005-0000-0000-00003C6E0000}"/>
    <cellStyle name="Input 5 4 9 2 2 2" xfId="28033" xr:uid="{00000000-0005-0000-0000-00003D6E0000}"/>
    <cellStyle name="Input 5 4 9 2 3" xfId="28034" xr:uid="{00000000-0005-0000-0000-00003E6E0000}"/>
    <cellStyle name="Input 5 4 9 2 3 2" xfId="28035" xr:uid="{00000000-0005-0000-0000-00003F6E0000}"/>
    <cellStyle name="Input 5 4 9 2 3 2 2" xfId="28036" xr:uid="{00000000-0005-0000-0000-0000406E0000}"/>
    <cellStyle name="Input 5 4 9 2 3 3" xfId="28037" xr:uid="{00000000-0005-0000-0000-0000416E0000}"/>
    <cellStyle name="Input 5 4 9 2 4" xfId="28038" xr:uid="{00000000-0005-0000-0000-0000426E0000}"/>
    <cellStyle name="Input 5 4 9 2 5" xfId="28039" xr:uid="{00000000-0005-0000-0000-0000436E0000}"/>
    <cellStyle name="Input 5 4 9 3" xfId="28040" xr:uid="{00000000-0005-0000-0000-0000446E0000}"/>
    <cellStyle name="Input 5 4 9 3 2" xfId="28041" xr:uid="{00000000-0005-0000-0000-0000456E0000}"/>
    <cellStyle name="Input 5 4 9 3 2 2" xfId="28042" xr:uid="{00000000-0005-0000-0000-0000466E0000}"/>
    <cellStyle name="Input 5 4 9 3 3" xfId="28043" xr:uid="{00000000-0005-0000-0000-0000476E0000}"/>
    <cellStyle name="Input 5 4 9 3 3 2" xfId="28044" xr:uid="{00000000-0005-0000-0000-0000486E0000}"/>
    <cellStyle name="Input 5 4 9 3 3 2 2" xfId="28045" xr:uid="{00000000-0005-0000-0000-0000496E0000}"/>
    <cellStyle name="Input 5 4 9 3 3 3" xfId="28046" xr:uid="{00000000-0005-0000-0000-00004A6E0000}"/>
    <cellStyle name="Input 5 4 9 3 4" xfId="28047" xr:uid="{00000000-0005-0000-0000-00004B6E0000}"/>
    <cellStyle name="Input 5 4 9 3 5" xfId="28048" xr:uid="{00000000-0005-0000-0000-00004C6E0000}"/>
    <cellStyle name="Input 5 4 9 4" xfId="28049" xr:uid="{00000000-0005-0000-0000-00004D6E0000}"/>
    <cellStyle name="Input 5 4 9 4 2" xfId="28050" xr:uid="{00000000-0005-0000-0000-00004E6E0000}"/>
    <cellStyle name="Input 5 4 9 4 2 2" xfId="28051" xr:uid="{00000000-0005-0000-0000-00004F6E0000}"/>
    <cellStyle name="Input 5 4 9 4 3" xfId="28052" xr:uid="{00000000-0005-0000-0000-0000506E0000}"/>
    <cellStyle name="Input 5 4 9 4 3 2" xfId="28053" xr:uid="{00000000-0005-0000-0000-0000516E0000}"/>
    <cellStyle name="Input 5 4 9 4 3 2 2" xfId="28054" xr:uid="{00000000-0005-0000-0000-0000526E0000}"/>
    <cellStyle name="Input 5 4 9 4 3 3" xfId="28055" xr:uid="{00000000-0005-0000-0000-0000536E0000}"/>
    <cellStyle name="Input 5 4 9 4 4" xfId="28056" xr:uid="{00000000-0005-0000-0000-0000546E0000}"/>
    <cellStyle name="Input 5 4 9 4 5" xfId="28057" xr:uid="{00000000-0005-0000-0000-0000556E0000}"/>
    <cellStyle name="Input 5 4 9 5" xfId="28058" xr:uid="{00000000-0005-0000-0000-0000566E0000}"/>
    <cellStyle name="Input 5 4 9 5 2" xfId="28059" xr:uid="{00000000-0005-0000-0000-0000576E0000}"/>
    <cellStyle name="Input 5 4 9 5 2 2" xfId="28060" xr:uid="{00000000-0005-0000-0000-0000586E0000}"/>
    <cellStyle name="Input 5 4 9 5 3" xfId="28061" xr:uid="{00000000-0005-0000-0000-0000596E0000}"/>
    <cellStyle name="Input 5 4 9 5 3 2" xfId="28062" xr:uid="{00000000-0005-0000-0000-00005A6E0000}"/>
    <cellStyle name="Input 5 4 9 5 3 2 2" xfId="28063" xr:uid="{00000000-0005-0000-0000-00005B6E0000}"/>
    <cellStyle name="Input 5 4 9 5 3 3" xfId="28064" xr:uid="{00000000-0005-0000-0000-00005C6E0000}"/>
    <cellStyle name="Input 5 4 9 5 4" xfId="28065" xr:uid="{00000000-0005-0000-0000-00005D6E0000}"/>
    <cellStyle name="Input 5 4 9 5 5" xfId="28066" xr:uid="{00000000-0005-0000-0000-00005E6E0000}"/>
    <cellStyle name="Input 5 4 9 6" xfId="28067" xr:uid="{00000000-0005-0000-0000-00005F6E0000}"/>
    <cellStyle name="Input 5 4 9 6 2" xfId="28068" xr:uid="{00000000-0005-0000-0000-0000606E0000}"/>
    <cellStyle name="Input 5 4 9 6 2 2" xfId="28069" xr:uid="{00000000-0005-0000-0000-0000616E0000}"/>
    <cellStyle name="Input 5 4 9 6 3" xfId="28070" xr:uid="{00000000-0005-0000-0000-0000626E0000}"/>
    <cellStyle name="Input 5 4 9 6 3 2" xfId="28071" xr:uid="{00000000-0005-0000-0000-0000636E0000}"/>
    <cellStyle name="Input 5 4 9 6 3 2 2" xfId="28072" xr:uid="{00000000-0005-0000-0000-0000646E0000}"/>
    <cellStyle name="Input 5 4 9 6 3 3" xfId="28073" xr:uid="{00000000-0005-0000-0000-0000656E0000}"/>
    <cellStyle name="Input 5 4 9 6 4" xfId="28074" xr:uid="{00000000-0005-0000-0000-0000666E0000}"/>
    <cellStyle name="Input 5 4 9 6 5" xfId="28075" xr:uid="{00000000-0005-0000-0000-0000676E0000}"/>
    <cellStyle name="Input 5 4 9 7" xfId="28076" xr:uid="{00000000-0005-0000-0000-0000686E0000}"/>
    <cellStyle name="Input 5 4 9 7 2" xfId="28077" xr:uid="{00000000-0005-0000-0000-0000696E0000}"/>
    <cellStyle name="Input 5 4 9 8" xfId="28078" xr:uid="{00000000-0005-0000-0000-00006A6E0000}"/>
    <cellStyle name="Input 5 4 9 8 2" xfId="28079" xr:uid="{00000000-0005-0000-0000-00006B6E0000}"/>
    <cellStyle name="Input 5 4 9 8 2 2" xfId="28080" xr:uid="{00000000-0005-0000-0000-00006C6E0000}"/>
    <cellStyle name="Input 5 4 9 8 3" xfId="28081" xr:uid="{00000000-0005-0000-0000-00006D6E0000}"/>
    <cellStyle name="Input 5 4 9 9" xfId="28082" xr:uid="{00000000-0005-0000-0000-00006E6E0000}"/>
    <cellStyle name="Input 5 4_Subsidy" xfId="28083" xr:uid="{00000000-0005-0000-0000-00006F6E0000}"/>
    <cellStyle name="Input 5 5" xfId="28084" xr:uid="{00000000-0005-0000-0000-0000706E0000}"/>
    <cellStyle name="Input 5 5 10" xfId="28085" xr:uid="{00000000-0005-0000-0000-0000716E0000}"/>
    <cellStyle name="Input 5 5 10 2" xfId="28086" xr:uid="{00000000-0005-0000-0000-0000726E0000}"/>
    <cellStyle name="Input 5 5 10 2 2" xfId="28087" xr:uid="{00000000-0005-0000-0000-0000736E0000}"/>
    <cellStyle name="Input 5 5 10 3" xfId="28088" xr:uid="{00000000-0005-0000-0000-0000746E0000}"/>
    <cellStyle name="Input 5 5 11" xfId="28089" xr:uid="{00000000-0005-0000-0000-0000756E0000}"/>
    <cellStyle name="Input 5 5 12" xfId="28090" xr:uid="{00000000-0005-0000-0000-0000766E0000}"/>
    <cellStyle name="Input 5 5 2" xfId="28091" xr:uid="{00000000-0005-0000-0000-0000776E0000}"/>
    <cellStyle name="Input 5 5 2 10" xfId="28092" xr:uid="{00000000-0005-0000-0000-0000786E0000}"/>
    <cellStyle name="Input 5 5 2 11" xfId="28093" xr:uid="{00000000-0005-0000-0000-0000796E0000}"/>
    <cellStyle name="Input 5 5 2 2" xfId="28094" xr:uid="{00000000-0005-0000-0000-00007A6E0000}"/>
    <cellStyle name="Input 5 5 2 2 10" xfId="28095" xr:uid="{00000000-0005-0000-0000-00007B6E0000}"/>
    <cellStyle name="Input 5 5 2 2 2" xfId="28096" xr:uid="{00000000-0005-0000-0000-00007C6E0000}"/>
    <cellStyle name="Input 5 5 2 2 2 2" xfId="28097" xr:uid="{00000000-0005-0000-0000-00007D6E0000}"/>
    <cellStyle name="Input 5 5 2 2 2 2 2" xfId="28098" xr:uid="{00000000-0005-0000-0000-00007E6E0000}"/>
    <cellStyle name="Input 5 5 2 2 2 3" xfId="28099" xr:uid="{00000000-0005-0000-0000-00007F6E0000}"/>
    <cellStyle name="Input 5 5 2 2 2 3 2" xfId="28100" xr:uid="{00000000-0005-0000-0000-0000806E0000}"/>
    <cellStyle name="Input 5 5 2 2 2 3 2 2" xfId="28101" xr:uid="{00000000-0005-0000-0000-0000816E0000}"/>
    <cellStyle name="Input 5 5 2 2 2 3 3" xfId="28102" xr:uid="{00000000-0005-0000-0000-0000826E0000}"/>
    <cellStyle name="Input 5 5 2 2 2 4" xfId="28103" xr:uid="{00000000-0005-0000-0000-0000836E0000}"/>
    <cellStyle name="Input 5 5 2 2 2 5" xfId="28104" xr:uid="{00000000-0005-0000-0000-0000846E0000}"/>
    <cellStyle name="Input 5 5 2 2 3" xfId="28105" xr:uid="{00000000-0005-0000-0000-0000856E0000}"/>
    <cellStyle name="Input 5 5 2 2 3 2" xfId="28106" xr:uid="{00000000-0005-0000-0000-0000866E0000}"/>
    <cellStyle name="Input 5 5 2 2 3 2 2" xfId="28107" xr:uid="{00000000-0005-0000-0000-0000876E0000}"/>
    <cellStyle name="Input 5 5 2 2 3 3" xfId="28108" xr:uid="{00000000-0005-0000-0000-0000886E0000}"/>
    <cellStyle name="Input 5 5 2 2 3 3 2" xfId="28109" xr:uid="{00000000-0005-0000-0000-0000896E0000}"/>
    <cellStyle name="Input 5 5 2 2 3 3 2 2" xfId="28110" xr:uid="{00000000-0005-0000-0000-00008A6E0000}"/>
    <cellStyle name="Input 5 5 2 2 3 3 3" xfId="28111" xr:uid="{00000000-0005-0000-0000-00008B6E0000}"/>
    <cellStyle name="Input 5 5 2 2 3 4" xfId="28112" xr:uid="{00000000-0005-0000-0000-00008C6E0000}"/>
    <cellStyle name="Input 5 5 2 2 3 5" xfId="28113" xr:uid="{00000000-0005-0000-0000-00008D6E0000}"/>
    <cellStyle name="Input 5 5 2 2 4" xfId="28114" xr:uid="{00000000-0005-0000-0000-00008E6E0000}"/>
    <cellStyle name="Input 5 5 2 2 4 2" xfId="28115" xr:uid="{00000000-0005-0000-0000-00008F6E0000}"/>
    <cellStyle name="Input 5 5 2 2 4 2 2" xfId="28116" xr:uid="{00000000-0005-0000-0000-0000906E0000}"/>
    <cellStyle name="Input 5 5 2 2 4 3" xfId="28117" xr:uid="{00000000-0005-0000-0000-0000916E0000}"/>
    <cellStyle name="Input 5 5 2 2 4 3 2" xfId="28118" xr:uid="{00000000-0005-0000-0000-0000926E0000}"/>
    <cellStyle name="Input 5 5 2 2 4 3 2 2" xfId="28119" xr:uid="{00000000-0005-0000-0000-0000936E0000}"/>
    <cellStyle name="Input 5 5 2 2 4 3 3" xfId="28120" xr:uid="{00000000-0005-0000-0000-0000946E0000}"/>
    <cellStyle name="Input 5 5 2 2 4 4" xfId="28121" xr:uid="{00000000-0005-0000-0000-0000956E0000}"/>
    <cellStyle name="Input 5 5 2 2 4 5" xfId="28122" xr:uid="{00000000-0005-0000-0000-0000966E0000}"/>
    <cellStyle name="Input 5 5 2 2 5" xfId="28123" xr:uid="{00000000-0005-0000-0000-0000976E0000}"/>
    <cellStyle name="Input 5 5 2 2 5 2" xfId="28124" xr:uid="{00000000-0005-0000-0000-0000986E0000}"/>
    <cellStyle name="Input 5 5 2 2 5 2 2" xfId="28125" xr:uid="{00000000-0005-0000-0000-0000996E0000}"/>
    <cellStyle name="Input 5 5 2 2 5 3" xfId="28126" xr:uid="{00000000-0005-0000-0000-00009A6E0000}"/>
    <cellStyle name="Input 5 5 2 2 5 3 2" xfId="28127" xr:uid="{00000000-0005-0000-0000-00009B6E0000}"/>
    <cellStyle name="Input 5 5 2 2 5 3 2 2" xfId="28128" xr:uid="{00000000-0005-0000-0000-00009C6E0000}"/>
    <cellStyle name="Input 5 5 2 2 5 3 3" xfId="28129" xr:uid="{00000000-0005-0000-0000-00009D6E0000}"/>
    <cellStyle name="Input 5 5 2 2 5 4" xfId="28130" xr:uid="{00000000-0005-0000-0000-00009E6E0000}"/>
    <cellStyle name="Input 5 5 2 2 5 5" xfId="28131" xr:uid="{00000000-0005-0000-0000-00009F6E0000}"/>
    <cellStyle name="Input 5 5 2 2 6" xfId="28132" xr:uid="{00000000-0005-0000-0000-0000A06E0000}"/>
    <cellStyle name="Input 5 5 2 2 6 2" xfId="28133" xr:uid="{00000000-0005-0000-0000-0000A16E0000}"/>
    <cellStyle name="Input 5 5 2 2 6 2 2" xfId="28134" xr:uid="{00000000-0005-0000-0000-0000A26E0000}"/>
    <cellStyle name="Input 5 5 2 2 6 3" xfId="28135" xr:uid="{00000000-0005-0000-0000-0000A36E0000}"/>
    <cellStyle name="Input 5 5 2 2 6 3 2" xfId="28136" xr:uid="{00000000-0005-0000-0000-0000A46E0000}"/>
    <cellStyle name="Input 5 5 2 2 6 3 2 2" xfId="28137" xr:uid="{00000000-0005-0000-0000-0000A56E0000}"/>
    <cellStyle name="Input 5 5 2 2 6 3 3" xfId="28138" xr:uid="{00000000-0005-0000-0000-0000A66E0000}"/>
    <cellStyle name="Input 5 5 2 2 6 4" xfId="28139" xr:uid="{00000000-0005-0000-0000-0000A76E0000}"/>
    <cellStyle name="Input 5 5 2 2 6 5" xfId="28140" xr:uid="{00000000-0005-0000-0000-0000A86E0000}"/>
    <cellStyle name="Input 5 5 2 2 7" xfId="28141" xr:uid="{00000000-0005-0000-0000-0000A96E0000}"/>
    <cellStyle name="Input 5 5 2 2 7 2" xfId="28142" xr:uid="{00000000-0005-0000-0000-0000AA6E0000}"/>
    <cellStyle name="Input 5 5 2 2 8" xfId="28143" xr:uid="{00000000-0005-0000-0000-0000AB6E0000}"/>
    <cellStyle name="Input 5 5 2 2 8 2" xfId="28144" xr:uid="{00000000-0005-0000-0000-0000AC6E0000}"/>
    <cellStyle name="Input 5 5 2 2 8 2 2" xfId="28145" xr:uid="{00000000-0005-0000-0000-0000AD6E0000}"/>
    <cellStyle name="Input 5 5 2 2 8 3" xfId="28146" xr:uid="{00000000-0005-0000-0000-0000AE6E0000}"/>
    <cellStyle name="Input 5 5 2 2 9" xfId="28147" xr:uid="{00000000-0005-0000-0000-0000AF6E0000}"/>
    <cellStyle name="Input 5 5 2 3" xfId="28148" xr:uid="{00000000-0005-0000-0000-0000B06E0000}"/>
    <cellStyle name="Input 5 5 2 3 2" xfId="28149" xr:uid="{00000000-0005-0000-0000-0000B16E0000}"/>
    <cellStyle name="Input 5 5 2 3 2 2" xfId="28150" xr:uid="{00000000-0005-0000-0000-0000B26E0000}"/>
    <cellStyle name="Input 5 5 2 3 2 2 2" xfId="28151" xr:uid="{00000000-0005-0000-0000-0000B36E0000}"/>
    <cellStyle name="Input 5 5 2 3 2 3" xfId="28152" xr:uid="{00000000-0005-0000-0000-0000B46E0000}"/>
    <cellStyle name="Input 5 5 2 3 2 3 2" xfId="28153" xr:uid="{00000000-0005-0000-0000-0000B56E0000}"/>
    <cellStyle name="Input 5 5 2 3 2 3 2 2" xfId="28154" xr:uid="{00000000-0005-0000-0000-0000B66E0000}"/>
    <cellStyle name="Input 5 5 2 3 2 3 3" xfId="28155" xr:uid="{00000000-0005-0000-0000-0000B76E0000}"/>
    <cellStyle name="Input 5 5 2 3 2 4" xfId="28156" xr:uid="{00000000-0005-0000-0000-0000B86E0000}"/>
    <cellStyle name="Input 5 5 2 3 2 5" xfId="28157" xr:uid="{00000000-0005-0000-0000-0000B96E0000}"/>
    <cellStyle name="Input 5 5 2 3 3" xfId="28158" xr:uid="{00000000-0005-0000-0000-0000BA6E0000}"/>
    <cellStyle name="Input 5 5 2 3 3 2" xfId="28159" xr:uid="{00000000-0005-0000-0000-0000BB6E0000}"/>
    <cellStyle name="Input 5 5 2 3 4" xfId="28160" xr:uid="{00000000-0005-0000-0000-0000BC6E0000}"/>
    <cellStyle name="Input 5 5 2 3 4 2" xfId="28161" xr:uid="{00000000-0005-0000-0000-0000BD6E0000}"/>
    <cellStyle name="Input 5 5 2 3 4 2 2" xfId="28162" xr:uid="{00000000-0005-0000-0000-0000BE6E0000}"/>
    <cellStyle name="Input 5 5 2 3 4 3" xfId="28163" xr:uid="{00000000-0005-0000-0000-0000BF6E0000}"/>
    <cellStyle name="Input 5 5 2 3 5" xfId="28164" xr:uid="{00000000-0005-0000-0000-0000C06E0000}"/>
    <cellStyle name="Input 5 5 2 3 6" xfId="28165" xr:uid="{00000000-0005-0000-0000-0000C16E0000}"/>
    <cellStyle name="Input 5 5 2 4" xfId="28166" xr:uid="{00000000-0005-0000-0000-0000C26E0000}"/>
    <cellStyle name="Input 5 5 2 4 2" xfId="28167" xr:uid="{00000000-0005-0000-0000-0000C36E0000}"/>
    <cellStyle name="Input 5 5 2 4 2 2" xfId="28168" xr:uid="{00000000-0005-0000-0000-0000C46E0000}"/>
    <cellStyle name="Input 5 5 2 4 3" xfId="28169" xr:uid="{00000000-0005-0000-0000-0000C56E0000}"/>
    <cellStyle name="Input 5 5 2 4 3 2" xfId="28170" xr:uid="{00000000-0005-0000-0000-0000C66E0000}"/>
    <cellStyle name="Input 5 5 2 4 3 2 2" xfId="28171" xr:uid="{00000000-0005-0000-0000-0000C76E0000}"/>
    <cellStyle name="Input 5 5 2 4 3 3" xfId="28172" xr:uid="{00000000-0005-0000-0000-0000C86E0000}"/>
    <cellStyle name="Input 5 5 2 4 4" xfId="28173" xr:uid="{00000000-0005-0000-0000-0000C96E0000}"/>
    <cellStyle name="Input 5 5 2 4 5" xfId="28174" xr:uid="{00000000-0005-0000-0000-0000CA6E0000}"/>
    <cellStyle name="Input 5 5 2 5" xfId="28175" xr:uid="{00000000-0005-0000-0000-0000CB6E0000}"/>
    <cellStyle name="Input 5 5 2 5 2" xfId="28176" xr:uid="{00000000-0005-0000-0000-0000CC6E0000}"/>
    <cellStyle name="Input 5 5 2 5 2 2" xfId="28177" xr:uid="{00000000-0005-0000-0000-0000CD6E0000}"/>
    <cellStyle name="Input 5 5 2 5 3" xfId="28178" xr:uid="{00000000-0005-0000-0000-0000CE6E0000}"/>
    <cellStyle name="Input 5 5 2 5 3 2" xfId="28179" xr:uid="{00000000-0005-0000-0000-0000CF6E0000}"/>
    <cellStyle name="Input 5 5 2 5 3 2 2" xfId="28180" xr:uid="{00000000-0005-0000-0000-0000D06E0000}"/>
    <cellStyle name="Input 5 5 2 5 3 3" xfId="28181" xr:uid="{00000000-0005-0000-0000-0000D16E0000}"/>
    <cellStyle name="Input 5 5 2 5 4" xfId="28182" xr:uid="{00000000-0005-0000-0000-0000D26E0000}"/>
    <cellStyle name="Input 5 5 2 5 5" xfId="28183" xr:uid="{00000000-0005-0000-0000-0000D36E0000}"/>
    <cellStyle name="Input 5 5 2 6" xfId="28184" xr:uid="{00000000-0005-0000-0000-0000D46E0000}"/>
    <cellStyle name="Input 5 5 2 6 2" xfId="28185" xr:uid="{00000000-0005-0000-0000-0000D56E0000}"/>
    <cellStyle name="Input 5 5 2 6 2 2" xfId="28186" xr:uid="{00000000-0005-0000-0000-0000D66E0000}"/>
    <cellStyle name="Input 5 5 2 6 3" xfId="28187" xr:uid="{00000000-0005-0000-0000-0000D76E0000}"/>
    <cellStyle name="Input 5 5 2 6 3 2" xfId="28188" xr:uid="{00000000-0005-0000-0000-0000D86E0000}"/>
    <cellStyle name="Input 5 5 2 6 3 2 2" xfId="28189" xr:uid="{00000000-0005-0000-0000-0000D96E0000}"/>
    <cellStyle name="Input 5 5 2 6 3 3" xfId="28190" xr:uid="{00000000-0005-0000-0000-0000DA6E0000}"/>
    <cellStyle name="Input 5 5 2 6 4" xfId="28191" xr:uid="{00000000-0005-0000-0000-0000DB6E0000}"/>
    <cellStyle name="Input 5 5 2 6 5" xfId="28192" xr:uid="{00000000-0005-0000-0000-0000DC6E0000}"/>
    <cellStyle name="Input 5 5 2 7" xfId="28193" xr:uid="{00000000-0005-0000-0000-0000DD6E0000}"/>
    <cellStyle name="Input 5 5 2 7 2" xfId="28194" xr:uid="{00000000-0005-0000-0000-0000DE6E0000}"/>
    <cellStyle name="Input 5 5 2 7 2 2" xfId="28195" xr:uid="{00000000-0005-0000-0000-0000DF6E0000}"/>
    <cellStyle name="Input 5 5 2 7 3" xfId="28196" xr:uid="{00000000-0005-0000-0000-0000E06E0000}"/>
    <cellStyle name="Input 5 5 2 7 3 2" xfId="28197" xr:uid="{00000000-0005-0000-0000-0000E16E0000}"/>
    <cellStyle name="Input 5 5 2 7 3 2 2" xfId="28198" xr:uid="{00000000-0005-0000-0000-0000E26E0000}"/>
    <cellStyle name="Input 5 5 2 7 3 3" xfId="28199" xr:uid="{00000000-0005-0000-0000-0000E36E0000}"/>
    <cellStyle name="Input 5 5 2 7 4" xfId="28200" xr:uid="{00000000-0005-0000-0000-0000E46E0000}"/>
    <cellStyle name="Input 5 5 2 7 5" xfId="28201" xr:uid="{00000000-0005-0000-0000-0000E56E0000}"/>
    <cellStyle name="Input 5 5 2 8" xfId="28202" xr:uid="{00000000-0005-0000-0000-0000E66E0000}"/>
    <cellStyle name="Input 5 5 2 8 2" xfId="28203" xr:uid="{00000000-0005-0000-0000-0000E76E0000}"/>
    <cellStyle name="Input 5 5 2 9" xfId="28204" xr:uid="{00000000-0005-0000-0000-0000E86E0000}"/>
    <cellStyle name="Input 5 5 2 9 2" xfId="28205" xr:uid="{00000000-0005-0000-0000-0000E96E0000}"/>
    <cellStyle name="Input 5 5 2 9 2 2" xfId="28206" xr:uid="{00000000-0005-0000-0000-0000EA6E0000}"/>
    <cellStyle name="Input 5 5 2 9 3" xfId="28207" xr:uid="{00000000-0005-0000-0000-0000EB6E0000}"/>
    <cellStyle name="Input 5 5 3" xfId="28208" xr:uid="{00000000-0005-0000-0000-0000EC6E0000}"/>
    <cellStyle name="Input 5 5 3 10" xfId="28209" xr:uid="{00000000-0005-0000-0000-0000ED6E0000}"/>
    <cellStyle name="Input 5 5 3 2" xfId="28210" xr:uid="{00000000-0005-0000-0000-0000EE6E0000}"/>
    <cellStyle name="Input 5 5 3 2 2" xfId="28211" xr:uid="{00000000-0005-0000-0000-0000EF6E0000}"/>
    <cellStyle name="Input 5 5 3 2 2 2" xfId="28212" xr:uid="{00000000-0005-0000-0000-0000F06E0000}"/>
    <cellStyle name="Input 5 5 3 2 3" xfId="28213" xr:uid="{00000000-0005-0000-0000-0000F16E0000}"/>
    <cellStyle name="Input 5 5 3 2 3 2" xfId="28214" xr:uid="{00000000-0005-0000-0000-0000F26E0000}"/>
    <cellStyle name="Input 5 5 3 2 3 2 2" xfId="28215" xr:uid="{00000000-0005-0000-0000-0000F36E0000}"/>
    <cellStyle name="Input 5 5 3 2 3 3" xfId="28216" xr:uid="{00000000-0005-0000-0000-0000F46E0000}"/>
    <cellStyle name="Input 5 5 3 2 4" xfId="28217" xr:uid="{00000000-0005-0000-0000-0000F56E0000}"/>
    <cellStyle name="Input 5 5 3 2 5" xfId="28218" xr:uid="{00000000-0005-0000-0000-0000F66E0000}"/>
    <cellStyle name="Input 5 5 3 3" xfId="28219" xr:uid="{00000000-0005-0000-0000-0000F76E0000}"/>
    <cellStyle name="Input 5 5 3 3 2" xfId="28220" xr:uid="{00000000-0005-0000-0000-0000F86E0000}"/>
    <cellStyle name="Input 5 5 3 3 2 2" xfId="28221" xr:uid="{00000000-0005-0000-0000-0000F96E0000}"/>
    <cellStyle name="Input 5 5 3 3 3" xfId="28222" xr:uid="{00000000-0005-0000-0000-0000FA6E0000}"/>
    <cellStyle name="Input 5 5 3 3 3 2" xfId="28223" xr:uid="{00000000-0005-0000-0000-0000FB6E0000}"/>
    <cellStyle name="Input 5 5 3 3 3 2 2" xfId="28224" xr:uid="{00000000-0005-0000-0000-0000FC6E0000}"/>
    <cellStyle name="Input 5 5 3 3 3 3" xfId="28225" xr:uid="{00000000-0005-0000-0000-0000FD6E0000}"/>
    <cellStyle name="Input 5 5 3 3 4" xfId="28226" xr:uid="{00000000-0005-0000-0000-0000FE6E0000}"/>
    <cellStyle name="Input 5 5 3 3 5" xfId="28227" xr:uid="{00000000-0005-0000-0000-0000FF6E0000}"/>
    <cellStyle name="Input 5 5 3 4" xfId="28228" xr:uid="{00000000-0005-0000-0000-0000006F0000}"/>
    <cellStyle name="Input 5 5 3 4 2" xfId="28229" xr:uid="{00000000-0005-0000-0000-0000016F0000}"/>
    <cellStyle name="Input 5 5 3 4 2 2" xfId="28230" xr:uid="{00000000-0005-0000-0000-0000026F0000}"/>
    <cellStyle name="Input 5 5 3 4 3" xfId="28231" xr:uid="{00000000-0005-0000-0000-0000036F0000}"/>
    <cellStyle name="Input 5 5 3 4 3 2" xfId="28232" xr:uid="{00000000-0005-0000-0000-0000046F0000}"/>
    <cellStyle name="Input 5 5 3 4 3 2 2" xfId="28233" xr:uid="{00000000-0005-0000-0000-0000056F0000}"/>
    <cellStyle name="Input 5 5 3 4 3 3" xfId="28234" xr:uid="{00000000-0005-0000-0000-0000066F0000}"/>
    <cellStyle name="Input 5 5 3 4 4" xfId="28235" xr:uid="{00000000-0005-0000-0000-0000076F0000}"/>
    <cellStyle name="Input 5 5 3 4 5" xfId="28236" xr:uid="{00000000-0005-0000-0000-0000086F0000}"/>
    <cellStyle name="Input 5 5 3 5" xfId="28237" xr:uid="{00000000-0005-0000-0000-0000096F0000}"/>
    <cellStyle name="Input 5 5 3 5 2" xfId="28238" xr:uid="{00000000-0005-0000-0000-00000A6F0000}"/>
    <cellStyle name="Input 5 5 3 5 2 2" xfId="28239" xr:uid="{00000000-0005-0000-0000-00000B6F0000}"/>
    <cellStyle name="Input 5 5 3 5 3" xfId="28240" xr:uid="{00000000-0005-0000-0000-00000C6F0000}"/>
    <cellStyle name="Input 5 5 3 5 3 2" xfId="28241" xr:uid="{00000000-0005-0000-0000-00000D6F0000}"/>
    <cellStyle name="Input 5 5 3 5 3 2 2" xfId="28242" xr:uid="{00000000-0005-0000-0000-00000E6F0000}"/>
    <cellStyle name="Input 5 5 3 5 3 3" xfId="28243" xr:uid="{00000000-0005-0000-0000-00000F6F0000}"/>
    <cellStyle name="Input 5 5 3 5 4" xfId="28244" xr:uid="{00000000-0005-0000-0000-0000106F0000}"/>
    <cellStyle name="Input 5 5 3 5 5" xfId="28245" xr:uid="{00000000-0005-0000-0000-0000116F0000}"/>
    <cellStyle name="Input 5 5 3 6" xfId="28246" xr:uid="{00000000-0005-0000-0000-0000126F0000}"/>
    <cellStyle name="Input 5 5 3 6 2" xfId="28247" xr:uid="{00000000-0005-0000-0000-0000136F0000}"/>
    <cellStyle name="Input 5 5 3 6 2 2" xfId="28248" xr:uid="{00000000-0005-0000-0000-0000146F0000}"/>
    <cellStyle name="Input 5 5 3 6 3" xfId="28249" xr:uid="{00000000-0005-0000-0000-0000156F0000}"/>
    <cellStyle name="Input 5 5 3 6 3 2" xfId="28250" xr:uid="{00000000-0005-0000-0000-0000166F0000}"/>
    <cellStyle name="Input 5 5 3 6 3 2 2" xfId="28251" xr:uid="{00000000-0005-0000-0000-0000176F0000}"/>
    <cellStyle name="Input 5 5 3 6 3 3" xfId="28252" xr:uid="{00000000-0005-0000-0000-0000186F0000}"/>
    <cellStyle name="Input 5 5 3 6 4" xfId="28253" xr:uid="{00000000-0005-0000-0000-0000196F0000}"/>
    <cellStyle name="Input 5 5 3 6 5" xfId="28254" xr:uid="{00000000-0005-0000-0000-00001A6F0000}"/>
    <cellStyle name="Input 5 5 3 7" xfId="28255" xr:uid="{00000000-0005-0000-0000-00001B6F0000}"/>
    <cellStyle name="Input 5 5 3 7 2" xfId="28256" xr:uid="{00000000-0005-0000-0000-00001C6F0000}"/>
    <cellStyle name="Input 5 5 3 8" xfId="28257" xr:uid="{00000000-0005-0000-0000-00001D6F0000}"/>
    <cellStyle name="Input 5 5 3 8 2" xfId="28258" xr:uid="{00000000-0005-0000-0000-00001E6F0000}"/>
    <cellStyle name="Input 5 5 3 8 2 2" xfId="28259" xr:uid="{00000000-0005-0000-0000-00001F6F0000}"/>
    <cellStyle name="Input 5 5 3 8 3" xfId="28260" xr:uid="{00000000-0005-0000-0000-0000206F0000}"/>
    <cellStyle name="Input 5 5 3 9" xfId="28261" xr:uid="{00000000-0005-0000-0000-0000216F0000}"/>
    <cellStyle name="Input 5 5 4" xfId="28262" xr:uid="{00000000-0005-0000-0000-0000226F0000}"/>
    <cellStyle name="Input 5 5 4 2" xfId="28263" xr:uid="{00000000-0005-0000-0000-0000236F0000}"/>
    <cellStyle name="Input 5 5 4 2 2" xfId="28264" xr:uid="{00000000-0005-0000-0000-0000246F0000}"/>
    <cellStyle name="Input 5 5 4 2 2 2" xfId="28265" xr:uid="{00000000-0005-0000-0000-0000256F0000}"/>
    <cellStyle name="Input 5 5 4 2 3" xfId="28266" xr:uid="{00000000-0005-0000-0000-0000266F0000}"/>
    <cellStyle name="Input 5 5 4 2 3 2" xfId="28267" xr:uid="{00000000-0005-0000-0000-0000276F0000}"/>
    <cellStyle name="Input 5 5 4 2 3 2 2" xfId="28268" xr:uid="{00000000-0005-0000-0000-0000286F0000}"/>
    <cellStyle name="Input 5 5 4 2 3 3" xfId="28269" xr:uid="{00000000-0005-0000-0000-0000296F0000}"/>
    <cellStyle name="Input 5 5 4 2 4" xfId="28270" xr:uid="{00000000-0005-0000-0000-00002A6F0000}"/>
    <cellStyle name="Input 5 5 4 2 5" xfId="28271" xr:uid="{00000000-0005-0000-0000-00002B6F0000}"/>
    <cellStyle name="Input 5 5 4 3" xfId="28272" xr:uid="{00000000-0005-0000-0000-00002C6F0000}"/>
    <cellStyle name="Input 5 5 4 3 2" xfId="28273" xr:uid="{00000000-0005-0000-0000-00002D6F0000}"/>
    <cellStyle name="Input 5 5 4 4" xfId="28274" xr:uid="{00000000-0005-0000-0000-00002E6F0000}"/>
    <cellStyle name="Input 5 5 4 4 2" xfId="28275" xr:uid="{00000000-0005-0000-0000-00002F6F0000}"/>
    <cellStyle name="Input 5 5 4 4 2 2" xfId="28276" xr:uid="{00000000-0005-0000-0000-0000306F0000}"/>
    <cellStyle name="Input 5 5 4 4 3" xfId="28277" xr:uid="{00000000-0005-0000-0000-0000316F0000}"/>
    <cellStyle name="Input 5 5 4 5" xfId="28278" xr:uid="{00000000-0005-0000-0000-0000326F0000}"/>
    <cellStyle name="Input 5 5 4 6" xfId="28279" xr:uid="{00000000-0005-0000-0000-0000336F0000}"/>
    <cellStyle name="Input 5 5 5" xfId="28280" xr:uid="{00000000-0005-0000-0000-0000346F0000}"/>
    <cellStyle name="Input 5 5 5 2" xfId="28281" xr:uid="{00000000-0005-0000-0000-0000356F0000}"/>
    <cellStyle name="Input 5 5 5 2 2" xfId="28282" xr:uid="{00000000-0005-0000-0000-0000366F0000}"/>
    <cellStyle name="Input 5 5 5 3" xfId="28283" xr:uid="{00000000-0005-0000-0000-0000376F0000}"/>
    <cellStyle name="Input 5 5 5 3 2" xfId="28284" xr:uid="{00000000-0005-0000-0000-0000386F0000}"/>
    <cellStyle name="Input 5 5 5 3 2 2" xfId="28285" xr:uid="{00000000-0005-0000-0000-0000396F0000}"/>
    <cellStyle name="Input 5 5 5 3 3" xfId="28286" xr:uid="{00000000-0005-0000-0000-00003A6F0000}"/>
    <cellStyle name="Input 5 5 5 4" xfId="28287" xr:uid="{00000000-0005-0000-0000-00003B6F0000}"/>
    <cellStyle name="Input 5 5 5 5" xfId="28288" xr:uid="{00000000-0005-0000-0000-00003C6F0000}"/>
    <cellStyle name="Input 5 5 6" xfId="28289" xr:uid="{00000000-0005-0000-0000-00003D6F0000}"/>
    <cellStyle name="Input 5 5 6 2" xfId="28290" xr:uid="{00000000-0005-0000-0000-00003E6F0000}"/>
    <cellStyle name="Input 5 5 6 2 2" xfId="28291" xr:uid="{00000000-0005-0000-0000-00003F6F0000}"/>
    <cellStyle name="Input 5 5 6 3" xfId="28292" xr:uid="{00000000-0005-0000-0000-0000406F0000}"/>
    <cellStyle name="Input 5 5 6 3 2" xfId="28293" xr:uid="{00000000-0005-0000-0000-0000416F0000}"/>
    <cellStyle name="Input 5 5 6 3 2 2" xfId="28294" xr:uid="{00000000-0005-0000-0000-0000426F0000}"/>
    <cellStyle name="Input 5 5 6 3 3" xfId="28295" xr:uid="{00000000-0005-0000-0000-0000436F0000}"/>
    <cellStyle name="Input 5 5 6 4" xfId="28296" xr:uid="{00000000-0005-0000-0000-0000446F0000}"/>
    <cellStyle name="Input 5 5 6 5" xfId="28297" xr:uid="{00000000-0005-0000-0000-0000456F0000}"/>
    <cellStyle name="Input 5 5 7" xfId="28298" xr:uid="{00000000-0005-0000-0000-0000466F0000}"/>
    <cellStyle name="Input 5 5 7 2" xfId="28299" xr:uid="{00000000-0005-0000-0000-0000476F0000}"/>
    <cellStyle name="Input 5 5 7 2 2" xfId="28300" xr:uid="{00000000-0005-0000-0000-0000486F0000}"/>
    <cellStyle name="Input 5 5 7 3" xfId="28301" xr:uid="{00000000-0005-0000-0000-0000496F0000}"/>
    <cellStyle name="Input 5 5 7 3 2" xfId="28302" xr:uid="{00000000-0005-0000-0000-00004A6F0000}"/>
    <cellStyle name="Input 5 5 7 3 2 2" xfId="28303" xr:uid="{00000000-0005-0000-0000-00004B6F0000}"/>
    <cellStyle name="Input 5 5 7 3 3" xfId="28304" xr:uid="{00000000-0005-0000-0000-00004C6F0000}"/>
    <cellStyle name="Input 5 5 7 4" xfId="28305" xr:uid="{00000000-0005-0000-0000-00004D6F0000}"/>
    <cellStyle name="Input 5 5 7 5" xfId="28306" xr:uid="{00000000-0005-0000-0000-00004E6F0000}"/>
    <cellStyle name="Input 5 5 8" xfId="28307" xr:uid="{00000000-0005-0000-0000-00004F6F0000}"/>
    <cellStyle name="Input 5 5 8 2" xfId="28308" xr:uid="{00000000-0005-0000-0000-0000506F0000}"/>
    <cellStyle name="Input 5 5 8 2 2" xfId="28309" xr:uid="{00000000-0005-0000-0000-0000516F0000}"/>
    <cellStyle name="Input 5 5 8 3" xfId="28310" xr:uid="{00000000-0005-0000-0000-0000526F0000}"/>
    <cellStyle name="Input 5 5 8 3 2" xfId="28311" xr:uid="{00000000-0005-0000-0000-0000536F0000}"/>
    <cellStyle name="Input 5 5 8 3 2 2" xfId="28312" xr:uid="{00000000-0005-0000-0000-0000546F0000}"/>
    <cellStyle name="Input 5 5 8 3 3" xfId="28313" xr:uid="{00000000-0005-0000-0000-0000556F0000}"/>
    <cellStyle name="Input 5 5 8 4" xfId="28314" xr:uid="{00000000-0005-0000-0000-0000566F0000}"/>
    <cellStyle name="Input 5 5 8 5" xfId="28315" xr:uid="{00000000-0005-0000-0000-0000576F0000}"/>
    <cellStyle name="Input 5 5 9" xfId="28316" xr:uid="{00000000-0005-0000-0000-0000586F0000}"/>
    <cellStyle name="Input 5 5 9 2" xfId="28317" xr:uid="{00000000-0005-0000-0000-0000596F0000}"/>
    <cellStyle name="Input 5 5_Subsidy" xfId="28318" xr:uid="{00000000-0005-0000-0000-00005A6F0000}"/>
    <cellStyle name="Input 5 6" xfId="28319" xr:uid="{00000000-0005-0000-0000-00005B6F0000}"/>
    <cellStyle name="Input 5 6 10" xfId="28320" xr:uid="{00000000-0005-0000-0000-00005C6F0000}"/>
    <cellStyle name="Input 5 6 11" xfId="28321" xr:uid="{00000000-0005-0000-0000-00005D6F0000}"/>
    <cellStyle name="Input 5 6 2" xfId="28322" xr:uid="{00000000-0005-0000-0000-00005E6F0000}"/>
    <cellStyle name="Input 5 6 2 10" xfId="28323" xr:uid="{00000000-0005-0000-0000-00005F6F0000}"/>
    <cellStyle name="Input 5 6 2 2" xfId="28324" xr:uid="{00000000-0005-0000-0000-0000606F0000}"/>
    <cellStyle name="Input 5 6 2 2 2" xfId="28325" xr:uid="{00000000-0005-0000-0000-0000616F0000}"/>
    <cellStyle name="Input 5 6 2 2 2 2" xfId="28326" xr:uid="{00000000-0005-0000-0000-0000626F0000}"/>
    <cellStyle name="Input 5 6 2 2 3" xfId="28327" xr:uid="{00000000-0005-0000-0000-0000636F0000}"/>
    <cellStyle name="Input 5 6 2 2 3 2" xfId="28328" xr:uid="{00000000-0005-0000-0000-0000646F0000}"/>
    <cellStyle name="Input 5 6 2 2 3 2 2" xfId="28329" xr:uid="{00000000-0005-0000-0000-0000656F0000}"/>
    <cellStyle name="Input 5 6 2 2 3 3" xfId="28330" xr:uid="{00000000-0005-0000-0000-0000666F0000}"/>
    <cellStyle name="Input 5 6 2 2 4" xfId="28331" xr:uid="{00000000-0005-0000-0000-0000676F0000}"/>
    <cellStyle name="Input 5 6 2 2 5" xfId="28332" xr:uid="{00000000-0005-0000-0000-0000686F0000}"/>
    <cellStyle name="Input 5 6 2 3" xfId="28333" xr:uid="{00000000-0005-0000-0000-0000696F0000}"/>
    <cellStyle name="Input 5 6 2 3 2" xfId="28334" xr:uid="{00000000-0005-0000-0000-00006A6F0000}"/>
    <cellStyle name="Input 5 6 2 3 2 2" xfId="28335" xr:uid="{00000000-0005-0000-0000-00006B6F0000}"/>
    <cellStyle name="Input 5 6 2 3 3" xfId="28336" xr:uid="{00000000-0005-0000-0000-00006C6F0000}"/>
    <cellStyle name="Input 5 6 2 3 3 2" xfId="28337" xr:uid="{00000000-0005-0000-0000-00006D6F0000}"/>
    <cellStyle name="Input 5 6 2 3 3 2 2" xfId="28338" xr:uid="{00000000-0005-0000-0000-00006E6F0000}"/>
    <cellStyle name="Input 5 6 2 3 3 3" xfId="28339" xr:uid="{00000000-0005-0000-0000-00006F6F0000}"/>
    <cellStyle name="Input 5 6 2 3 4" xfId="28340" xr:uid="{00000000-0005-0000-0000-0000706F0000}"/>
    <cellStyle name="Input 5 6 2 3 5" xfId="28341" xr:uid="{00000000-0005-0000-0000-0000716F0000}"/>
    <cellStyle name="Input 5 6 2 4" xfId="28342" xr:uid="{00000000-0005-0000-0000-0000726F0000}"/>
    <cellStyle name="Input 5 6 2 4 2" xfId="28343" xr:uid="{00000000-0005-0000-0000-0000736F0000}"/>
    <cellStyle name="Input 5 6 2 4 2 2" xfId="28344" xr:uid="{00000000-0005-0000-0000-0000746F0000}"/>
    <cellStyle name="Input 5 6 2 4 3" xfId="28345" xr:uid="{00000000-0005-0000-0000-0000756F0000}"/>
    <cellStyle name="Input 5 6 2 4 3 2" xfId="28346" xr:uid="{00000000-0005-0000-0000-0000766F0000}"/>
    <cellStyle name="Input 5 6 2 4 3 2 2" xfId="28347" xr:uid="{00000000-0005-0000-0000-0000776F0000}"/>
    <cellStyle name="Input 5 6 2 4 3 3" xfId="28348" xr:uid="{00000000-0005-0000-0000-0000786F0000}"/>
    <cellStyle name="Input 5 6 2 4 4" xfId="28349" xr:uid="{00000000-0005-0000-0000-0000796F0000}"/>
    <cellStyle name="Input 5 6 2 4 5" xfId="28350" xr:uid="{00000000-0005-0000-0000-00007A6F0000}"/>
    <cellStyle name="Input 5 6 2 5" xfId="28351" xr:uid="{00000000-0005-0000-0000-00007B6F0000}"/>
    <cellStyle name="Input 5 6 2 5 2" xfId="28352" xr:uid="{00000000-0005-0000-0000-00007C6F0000}"/>
    <cellStyle name="Input 5 6 2 5 2 2" xfId="28353" xr:uid="{00000000-0005-0000-0000-00007D6F0000}"/>
    <cellStyle name="Input 5 6 2 5 3" xfId="28354" xr:uid="{00000000-0005-0000-0000-00007E6F0000}"/>
    <cellStyle name="Input 5 6 2 5 3 2" xfId="28355" xr:uid="{00000000-0005-0000-0000-00007F6F0000}"/>
    <cellStyle name="Input 5 6 2 5 3 2 2" xfId="28356" xr:uid="{00000000-0005-0000-0000-0000806F0000}"/>
    <cellStyle name="Input 5 6 2 5 3 3" xfId="28357" xr:uid="{00000000-0005-0000-0000-0000816F0000}"/>
    <cellStyle name="Input 5 6 2 5 4" xfId="28358" xr:uid="{00000000-0005-0000-0000-0000826F0000}"/>
    <cellStyle name="Input 5 6 2 5 5" xfId="28359" xr:uid="{00000000-0005-0000-0000-0000836F0000}"/>
    <cellStyle name="Input 5 6 2 6" xfId="28360" xr:uid="{00000000-0005-0000-0000-0000846F0000}"/>
    <cellStyle name="Input 5 6 2 6 2" xfId="28361" xr:uid="{00000000-0005-0000-0000-0000856F0000}"/>
    <cellStyle name="Input 5 6 2 6 2 2" xfId="28362" xr:uid="{00000000-0005-0000-0000-0000866F0000}"/>
    <cellStyle name="Input 5 6 2 6 3" xfId="28363" xr:uid="{00000000-0005-0000-0000-0000876F0000}"/>
    <cellStyle name="Input 5 6 2 6 3 2" xfId="28364" xr:uid="{00000000-0005-0000-0000-0000886F0000}"/>
    <cellStyle name="Input 5 6 2 6 3 2 2" xfId="28365" xr:uid="{00000000-0005-0000-0000-0000896F0000}"/>
    <cellStyle name="Input 5 6 2 6 3 3" xfId="28366" xr:uid="{00000000-0005-0000-0000-00008A6F0000}"/>
    <cellStyle name="Input 5 6 2 6 4" xfId="28367" xr:uid="{00000000-0005-0000-0000-00008B6F0000}"/>
    <cellStyle name="Input 5 6 2 6 5" xfId="28368" xr:uid="{00000000-0005-0000-0000-00008C6F0000}"/>
    <cellStyle name="Input 5 6 2 7" xfId="28369" xr:uid="{00000000-0005-0000-0000-00008D6F0000}"/>
    <cellStyle name="Input 5 6 2 7 2" xfId="28370" xr:uid="{00000000-0005-0000-0000-00008E6F0000}"/>
    <cellStyle name="Input 5 6 2 8" xfId="28371" xr:uid="{00000000-0005-0000-0000-00008F6F0000}"/>
    <cellStyle name="Input 5 6 2 8 2" xfId="28372" xr:uid="{00000000-0005-0000-0000-0000906F0000}"/>
    <cellStyle name="Input 5 6 2 8 2 2" xfId="28373" xr:uid="{00000000-0005-0000-0000-0000916F0000}"/>
    <cellStyle name="Input 5 6 2 8 3" xfId="28374" xr:uid="{00000000-0005-0000-0000-0000926F0000}"/>
    <cellStyle name="Input 5 6 2 9" xfId="28375" xr:uid="{00000000-0005-0000-0000-0000936F0000}"/>
    <cellStyle name="Input 5 6 3" xfId="28376" xr:uid="{00000000-0005-0000-0000-0000946F0000}"/>
    <cellStyle name="Input 5 6 3 2" xfId="28377" xr:uid="{00000000-0005-0000-0000-0000956F0000}"/>
    <cellStyle name="Input 5 6 3 2 2" xfId="28378" xr:uid="{00000000-0005-0000-0000-0000966F0000}"/>
    <cellStyle name="Input 5 6 3 2 2 2" xfId="28379" xr:uid="{00000000-0005-0000-0000-0000976F0000}"/>
    <cellStyle name="Input 5 6 3 2 3" xfId="28380" xr:uid="{00000000-0005-0000-0000-0000986F0000}"/>
    <cellStyle name="Input 5 6 3 2 3 2" xfId="28381" xr:uid="{00000000-0005-0000-0000-0000996F0000}"/>
    <cellStyle name="Input 5 6 3 2 3 2 2" xfId="28382" xr:uid="{00000000-0005-0000-0000-00009A6F0000}"/>
    <cellStyle name="Input 5 6 3 2 3 3" xfId="28383" xr:uid="{00000000-0005-0000-0000-00009B6F0000}"/>
    <cellStyle name="Input 5 6 3 2 4" xfId="28384" xr:uid="{00000000-0005-0000-0000-00009C6F0000}"/>
    <cellStyle name="Input 5 6 3 2 5" xfId="28385" xr:uid="{00000000-0005-0000-0000-00009D6F0000}"/>
    <cellStyle name="Input 5 6 3 3" xfId="28386" xr:uid="{00000000-0005-0000-0000-00009E6F0000}"/>
    <cellStyle name="Input 5 6 3 3 2" xfId="28387" xr:uid="{00000000-0005-0000-0000-00009F6F0000}"/>
    <cellStyle name="Input 5 6 3 4" xfId="28388" xr:uid="{00000000-0005-0000-0000-0000A06F0000}"/>
    <cellStyle name="Input 5 6 3 4 2" xfId="28389" xr:uid="{00000000-0005-0000-0000-0000A16F0000}"/>
    <cellStyle name="Input 5 6 3 4 2 2" xfId="28390" xr:uid="{00000000-0005-0000-0000-0000A26F0000}"/>
    <cellStyle name="Input 5 6 3 4 3" xfId="28391" xr:uid="{00000000-0005-0000-0000-0000A36F0000}"/>
    <cellStyle name="Input 5 6 3 5" xfId="28392" xr:uid="{00000000-0005-0000-0000-0000A46F0000}"/>
    <cellStyle name="Input 5 6 3 6" xfId="28393" xr:uid="{00000000-0005-0000-0000-0000A56F0000}"/>
    <cellStyle name="Input 5 6 4" xfId="28394" xr:uid="{00000000-0005-0000-0000-0000A66F0000}"/>
    <cellStyle name="Input 5 6 4 2" xfId="28395" xr:uid="{00000000-0005-0000-0000-0000A76F0000}"/>
    <cellStyle name="Input 5 6 4 2 2" xfId="28396" xr:uid="{00000000-0005-0000-0000-0000A86F0000}"/>
    <cellStyle name="Input 5 6 4 3" xfId="28397" xr:uid="{00000000-0005-0000-0000-0000A96F0000}"/>
    <cellStyle name="Input 5 6 4 3 2" xfId="28398" xr:uid="{00000000-0005-0000-0000-0000AA6F0000}"/>
    <cellStyle name="Input 5 6 4 3 2 2" xfId="28399" xr:uid="{00000000-0005-0000-0000-0000AB6F0000}"/>
    <cellStyle name="Input 5 6 4 3 3" xfId="28400" xr:uid="{00000000-0005-0000-0000-0000AC6F0000}"/>
    <cellStyle name="Input 5 6 4 4" xfId="28401" xr:uid="{00000000-0005-0000-0000-0000AD6F0000}"/>
    <cellStyle name="Input 5 6 4 5" xfId="28402" xr:uid="{00000000-0005-0000-0000-0000AE6F0000}"/>
    <cellStyle name="Input 5 6 5" xfId="28403" xr:uid="{00000000-0005-0000-0000-0000AF6F0000}"/>
    <cellStyle name="Input 5 6 5 2" xfId="28404" xr:uid="{00000000-0005-0000-0000-0000B06F0000}"/>
    <cellStyle name="Input 5 6 5 2 2" xfId="28405" xr:uid="{00000000-0005-0000-0000-0000B16F0000}"/>
    <cellStyle name="Input 5 6 5 3" xfId="28406" xr:uid="{00000000-0005-0000-0000-0000B26F0000}"/>
    <cellStyle name="Input 5 6 5 3 2" xfId="28407" xr:uid="{00000000-0005-0000-0000-0000B36F0000}"/>
    <cellStyle name="Input 5 6 5 3 2 2" xfId="28408" xr:uid="{00000000-0005-0000-0000-0000B46F0000}"/>
    <cellStyle name="Input 5 6 5 3 3" xfId="28409" xr:uid="{00000000-0005-0000-0000-0000B56F0000}"/>
    <cellStyle name="Input 5 6 5 4" xfId="28410" xr:uid="{00000000-0005-0000-0000-0000B66F0000}"/>
    <cellStyle name="Input 5 6 5 5" xfId="28411" xr:uid="{00000000-0005-0000-0000-0000B76F0000}"/>
    <cellStyle name="Input 5 6 6" xfId="28412" xr:uid="{00000000-0005-0000-0000-0000B86F0000}"/>
    <cellStyle name="Input 5 6 6 2" xfId="28413" xr:uid="{00000000-0005-0000-0000-0000B96F0000}"/>
    <cellStyle name="Input 5 6 6 2 2" xfId="28414" xr:uid="{00000000-0005-0000-0000-0000BA6F0000}"/>
    <cellStyle name="Input 5 6 6 3" xfId="28415" xr:uid="{00000000-0005-0000-0000-0000BB6F0000}"/>
    <cellStyle name="Input 5 6 6 3 2" xfId="28416" xr:uid="{00000000-0005-0000-0000-0000BC6F0000}"/>
    <cellStyle name="Input 5 6 6 3 2 2" xfId="28417" xr:uid="{00000000-0005-0000-0000-0000BD6F0000}"/>
    <cellStyle name="Input 5 6 6 3 3" xfId="28418" xr:uid="{00000000-0005-0000-0000-0000BE6F0000}"/>
    <cellStyle name="Input 5 6 6 4" xfId="28419" xr:uid="{00000000-0005-0000-0000-0000BF6F0000}"/>
    <cellStyle name="Input 5 6 6 5" xfId="28420" xr:uid="{00000000-0005-0000-0000-0000C06F0000}"/>
    <cellStyle name="Input 5 6 7" xfId="28421" xr:uid="{00000000-0005-0000-0000-0000C16F0000}"/>
    <cellStyle name="Input 5 6 7 2" xfId="28422" xr:uid="{00000000-0005-0000-0000-0000C26F0000}"/>
    <cellStyle name="Input 5 6 7 2 2" xfId="28423" xr:uid="{00000000-0005-0000-0000-0000C36F0000}"/>
    <cellStyle name="Input 5 6 7 3" xfId="28424" xr:uid="{00000000-0005-0000-0000-0000C46F0000}"/>
    <cellStyle name="Input 5 6 7 3 2" xfId="28425" xr:uid="{00000000-0005-0000-0000-0000C56F0000}"/>
    <cellStyle name="Input 5 6 7 3 2 2" xfId="28426" xr:uid="{00000000-0005-0000-0000-0000C66F0000}"/>
    <cellStyle name="Input 5 6 7 3 3" xfId="28427" xr:uid="{00000000-0005-0000-0000-0000C76F0000}"/>
    <cellStyle name="Input 5 6 7 4" xfId="28428" xr:uid="{00000000-0005-0000-0000-0000C86F0000}"/>
    <cellStyle name="Input 5 6 7 5" xfId="28429" xr:uid="{00000000-0005-0000-0000-0000C96F0000}"/>
    <cellStyle name="Input 5 6 8" xfId="28430" xr:uid="{00000000-0005-0000-0000-0000CA6F0000}"/>
    <cellStyle name="Input 5 6 8 2" xfId="28431" xr:uid="{00000000-0005-0000-0000-0000CB6F0000}"/>
    <cellStyle name="Input 5 6 9" xfId="28432" xr:uid="{00000000-0005-0000-0000-0000CC6F0000}"/>
    <cellStyle name="Input 5 6 9 2" xfId="28433" xr:uid="{00000000-0005-0000-0000-0000CD6F0000}"/>
    <cellStyle name="Input 5 6 9 2 2" xfId="28434" xr:uid="{00000000-0005-0000-0000-0000CE6F0000}"/>
    <cellStyle name="Input 5 6 9 3" xfId="28435" xr:uid="{00000000-0005-0000-0000-0000CF6F0000}"/>
    <cellStyle name="Input 5 7" xfId="28436" xr:uid="{00000000-0005-0000-0000-0000D06F0000}"/>
    <cellStyle name="Input 5 7 10" xfId="28437" xr:uid="{00000000-0005-0000-0000-0000D16F0000}"/>
    <cellStyle name="Input 5 7 11" xfId="28438" xr:uid="{00000000-0005-0000-0000-0000D26F0000}"/>
    <cellStyle name="Input 5 7 2" xfId="28439" xr:uid="{00000000-0005-0000-0000-0000D36F0000}"/>
    <cellStyle name="Input 5 7 2 10" xfId="28440" xr:uid="{00000000-0005-0000-0000-0000D46F0000}"/>
    <cellStyle name="Input 5 7 2 2" xfId="28441" xr:uid="{00000000-0005-0000-0000-0000D56F0000}"/>
    <cellStyle name="Input 5 7 2 2 2" xfId="28442" xr:uid="{00000000-0005-0000-0000-0000D66F0000}"/>
    <cellStyle name="Input 5 7 2 2 2 2" xfId="28443" xr:uid="{00000000-0005-0000-0000-0000D76F0000}"/>
    <cellStyle name="Input 5 7 2 2 3" xfId="28444" xr:uid="{00000000-0005-0000-0000-0000D86F0000}"/>
    <cellStyle name="Input 5 7 2 2 3 2" xfId="28445" xr:uid="{00000000-0005-0000-0000-0000D96F0000}"/>
    <cellStyle name="Input 5 7 2 2 3 2 2" xfId="28446" xr:uid="{00000000-0005-0000-0000-0000DA6F0000}"/>
    <cellStyle name="Input 5 7 2 2 3 3" xfId="28447" xr:uid="{00000000-0005-0000-0000-0000DB6F0000}"/>
    <cellStyle name="Input 5 7 2 2 4" xfId="28448" xr:uid="{00000000-0005-0000-0000-0000DC6F0000}"/>
    <cellStyle name="Input 5 7 2 2 5" xfId="28449" xr:uid="{00000000-0005-0000-0000-0000DD6F0000}"/>
    <cellStyle name="Input 5 7 2 3" xfId="28450" xr:uid="{00000000-0005-0000-0000-0000DE6F0000}"/>
    <cellStyle name="Input 5 7 2 3 2" xfId="28451" xr:uid="{00000000-0005-0000-0000-0000DF6F0000}"/>
    <cellStyle name="Input 5 7 2 3 2 2" xfId="28452" xr:uid="{00000000-0005-0000-0000-0000E06F0000}"/>
    <cellStyle name="Input 5 7 2 3 3" xfId="28453" xr:uid="{00000000-0005-0000-0000-0000E16F0000}"/>
    <cellStyle name="Input 5 7 2 3 3 2" xfId="28454" xr:uid="{00000000-0005-0000-0000-0000E26F0000}"/>
    <cellStyle name="Input 5 7 2 3 3 2 2" xfId="28455" xr:uid="{00000000-0005-0000-0000-0000E36F0000}"/>
    <cellStyle name="Input 5 7 2 3 3 3" xfId="28456" xr:uid="{00000000-0005-0000-0000-0000E46F0000}"/>
    <cellStyle name="Input 5 7 2 3 4" xfId="28457" xr:uid="{00000000-0005-0000-0000-0000E56F0000}"/>
    <cellStyle name="Input 5 7 2 3 5" xfId="28458" xr:uid="{00000000-0005-0000-0000-0000E66F0000}"/>
    <cellStyle name="Input 5 7 2 4" xfId="28459" xr:uid="{00000000-0005-0000-0000-0000E76F0000}"/>
    <cellStyle name="Input 5 7 2 4 2" xfId="28460" xr:uid="{00000000-0005-0000-0000-0000E86F0000}"/>
    <cellStyle name="Input 5 7 2 4 2 2" xfId="28461" xr:uid="{00000000-0005-0000-0000-0000E96F0000}"/>
    <cellStyle name="Input 5 7 2 4 3" xfId="28462" xr:uid="{00000000-0005-0000-0000-0000EA6F0000}"/>
    <cellStyle name="Input 5 7 2 4 3 2" xfId="28463" xr:uid="{00000000-0005-0000-0000-0000EB6F0000}"/>
    <cellStyle name="Input 5 7 2 4 3 2 2" xfId="28464" xr:uid="{00000000-0005-0000-0000-0000EC6F0000}"/>
    <cellStyle name="Input 5 7 2 4 3 3" xfId="28465" xr:uid="{00000000-0005-0000-0000-0000ED6F0000}"/>
    <cellStyle name="Input 5 7 2 4 4" xfId="28466" xr:uid="{00000000-0005-0000-0000-0000EE6F0000}"/>
    <cellStyle name="Input 5 7 2 4 5" xfId="28467" xr:uid="{00000000-0005-0000-0000-0000EF6F0000}"/>
    <cellStyle name="Input 5 7 2 5" xfId="28468" xr:uid="{00000000-0005-0000-0000-0000F06F0000}"/>
    <cellStyle name="Input 5 7 2 5 2" xfId="28469" xr:uid="{00000000-0005-0000-0000-0000F16F0000}"/>
    <cellStyle name="Input 5 7 2 5 2 2" xfId="28470" xr:uid="{00000000-0005-0000-0000-0000F26F0000}"/>
    <cellStyle name="Input 5 7 2 5 3" xfId="28471" xr:uid="{00000000-0005-0000-0000-0000F36F0000}"/>
    <cellStyle name="Input 5 7 2 5 3 2" xfId="28472" xr:uid="{00000000-0005-0000-0000-0000F46F0000}"/>
    <cellStyle name="Input 5 7 2 5 3 2 2" xfId="28473" xr:uid="{00000000-0005-0000-0000-0000F56F0000}"/>
    <cellStyle name="Input 5 7 2 5 3 3" xfId="28474" xr:uid="{00000000-0005-0000-0000-0000F66F0000}"/>
    <cellStyle name="Input 5 7 2 5 4" xfId="28475" xr:uid="{00000000-0005-0000-0000-0000F76F0000}"/>
    <cellStyle name="Input 5 7 2 5 5" xfId="28476" xr:uid="{00000000-0005-0000-0000-0000F86F0000}"/>
    <cellStyle name="Input 5 7 2 6" xfId="28477" xr:uid="{00000000-0005-0000-0000-0000F96F0000}"/>
    <cellStyle name="Input 5 7 2 6 2" xfId="28478" xr:uid="{00000000-0005-0000-0000-0000FA6F0000}"/>
    <cellStyle name="Input 5 7 2 6 2 2" xfId="28479" xr:uid="{00000000-0005-0000-0000-0000FB6F0000}"/>
    <cellStyle name="Input 5 7 2 6 3" xfId="28480" xr:uid="{00000000-0005-0000-0000-0000FC6F0000}"/>
    <cellStyle name="Input 5 7 2 6 3 2" xfId="28481" xr:uid="{00000000-0005-0000-0000-0000FD6F0000}"/>
    <cellStyle name="Input 5 7 2 6 3 2 2" xfId="28482" xr:uid="{00000000-0005-0000-0000-0000FE6F0000}"/>
    <cellStyle name="Input 5 7 2 6 3 3" xfId="28483" xr:uid="{00000000-0005-0000-0000-0000FF6F0000}"/>
    <cellStyle name="Input 5 7 2 6 4" xfId="28484" xr:uid="{00000000-0005-0000-0000-000000700000}"/>
    <cellStyle name="Input 5 7 2 6 5" xfId="28485" xr:uid="{00000000-0005-0000-0000-000001700000}"/>
    <cellStyle name="Input 5 7 2 7" xfId="28486" xr:uid="{00000000-0005-0000-0000-000002700000}"/>
    <cellStyle name="Input 5 7 2 7 2" xfId="28487" xr:uid="{00000000-0005-0000-0000-000003700000}"/>
    <cellStyle name="Input 5 7 2 8" xfId="28488" xr:uid="{00000000-0005-0000-0000-000004700000}"/>
    <cellStyle name="Input 5 7 2 8 2" xfId="28489" xr:uid="{00000000-0005-0000-0000-000005700000}"/>
    <cellStyle name="Input 5 7 2 8 2 2" xfId="28490" xr:uid="{00000000-0005-0000-0000-000006700000}"/>
    <cellStyle name="Input 5 7 2 8 3" xfId="28491" xr:uid="{00000000-0005-0000-0000-000007700000}"/>
    <cellStyle name="Input 5 7 2 9" xfId="28492" xr:uid="{00000000-0005-0000-0000-000008700000}"/>
    <cellStyle name="Input 5 7 3" xfId="28493" xr:uid="{00000000-0005-0000-0000-000009700000}"/>
    <cellStyle name="Input 5 7 3 2" xfId="28494" xr:uid="{00000000-0005-0000-0000-00000A700000}"/>
    <cellStyle name="Input 5 7 3 2 2" xfId="28495" xr:uid="{00000000-0005-0000-0000-00000B700000}"/>
    <cellStyle name="Input 5 7 3 2 2 2" xfId="28496" xr:uid="{00000000-0005-0000-0000-00000C700000}"/>
    <cellStyle name="Input 5 7 3 2 3" xfId="28497" xr:uid="{00000000-0005-0000-0000-00000D700000}"/>
    <cellStyle name="Input 5 7 3 2 3 2" xfId="28498" xr:uid="{00000000-0005-0000-0000-00000E700000}"/>
    <cellStyle name="Input 5 7 3 2 3 2 2" xfId="28499" xr:uid="{00000000-0005-0000-0000-00000F700000}"/>
    <cellStyle name="Input 5 7 3 2 3 3" xfId="28500" xr:uid="{00000000-0005-0000-0000-000010700000}"/>
    <cellStyle name="Input 5 7 3 2 4" xfId="28501" xr:uid="{00000000-0005-0000-0000-000011700000}"/>
    <cellStyle name="Input 5 7 3 2 5" xfId="28502" xr:uid="{00000000-0005-0000-0000-000012700000}"/>
    <cellStyle name="Input 5 7 3 3" xfId="28503" xr:uid="{00000000-0005-0000-0000-000013700000}"/>
    <cellStyle name="Input 5 7 3 3 2" xfId="28504" xr:uid="{00000000-0005-0000-0000-000014700000}"/>
    <cellStyle name="Input 5 7 3 4" xfId="28505" xr:uid="{00000000-0005-0000-0000-000015700000}"/>
    <cellStyle name="Input 5 7 3 4 2" xfId="28506" xr:uid="{00000000-0005-0000-0000-000016700000}"/>
    <cellStyle name="Input 5 7 3 4 2 2" xfId="28507" xr:uid="{00000000-0005-0000-0000-000017700000}"/>
    <cellStyle name="Input 5 7 3 4 3" xfId="28508" xr:uid="{00000000-0005-0000-0000-000018700000}"/>
    <cellStyle name="Input 5 7 3 5" xfId="28509" xr:uid="{00000000-0005-0000-0000-000019700000}"/>
    <cellStyle name="Input 5 7 3 6" xfId="28510" xr:uid="{00000000-0005-0000-0000-00001A700000}"/>
    <cellStyle name="Input 5 7 4" xfId="28511" xr:uid="{00000000-0005-0000-0000-00001B700000}"/>
    <cellStyle name="Input 5 7 4 2" xfId="28512" xr:uid="{00000000-0005-0000-0000-00001C700000}"/>
    <cellStyle name="Input 5 7 4 2 2" xfId="28513" xr:uid="{00000000-0005-0000-0000-00001D700000}"/>
    <cellStyle name="Input 5 7 4 3" xfId="28514" xr:uid="{00000000-0005-0000-0000-00001E700000}"/>
    <cellStyle name="Input 5 7 4 3 2" xfId="28515" xr:uid="{00000000-0005-0000-0000-00001F700000}"/>
    <cellStyle name="Input 5 7 4 3 2 2" xfId="28516" xr:uid="{00000000-0005-0000-0000-000020700000}"/>
    <cellStyle name="Input 5 7 4 3 3" xfId="28517" xr:uid="{00000000-0005-0000-0000-000021700000}"/>
    <cellStyle name="Input 5 7 4 4" xfId="28518" xr:uid="{00000000-0005-0000-0000-000022700000}"/>
    <cellStyle name="Input 5 7 4 5" xfId="28519" xr:uid="{00000000-0005-0000-0000-000023700000}"/>
    <cellStyle name="Input 5 7 5" xfId="28520" xr:uid="{00000000-0005-0000-0000-000024700000}"/>
    <cellStyle name="Input 5 7 5 2" xfId="28521" xr:uid="{00000000-0005-0000-0000-000025700000}"/>
    <cellStyle name="Input 5 7 5 2 2" xfId="28522" xr:uid="{00000000-0005-0000-0000-000026700000}"/>
    <cellStyle name="Input 5 7 5 3" xfId="28523" xr:uid="{00000000-0005-0000-0000-000027700000}"/>
    <cellStyle name="Input 5 7 5 3 2" xfId="28524" xr:uid="{00000000-0005-0000-0000-000028700000}"/>
    <cellStyle name="Input 5 7 5 3 2 2" xfId="28525" xr:uid="{00000000-0005-0000-0000-000029700000}"/>
    <cellStyle name="Input 5 7 5 3 3" xfId="28526" xr:uid="{00000000-0005-0000-0000-00002A700000}"/>
    <cellStyle name="Input 5 7 5 4" xfId="28527" xr:uid="{00000000-0005-0000-0000-00002B700000}"/>
    <cellStyle name="Input 5 7 5 5" xfId="28528" xr:uid="{00000000-0005-0000-0000-00002C700000}"/>
    <cellStyle name="Input 5 7 6" xfId="28529" xr:uid="{00000000-0005-0000-0000-00002D700000}"/>
    <cellStyle name="Input 5 7 6 2" xfId="28530" xr:uid="{00000000-0005-0000-0000-00002E700000}"/>
    <cellStyle name="Input 5 7 6 2 2" xfId="28531" xr:uid="{00000000-0005-0000-0000-00002F700000}"/>
    <cellStyle name="Input 5 7 6 3" xfId="28532" xr:uid="{00000000-0005-0000-0000-000030700000}"/>
    <cellStyle name="Input 5 7 6 3 2" xfId="28533" xr:uid="{00000000-0005-0000-0000-000031700000}"/>
    <cellStyle name="Input 5 7 6 3 2 2" xfId="28534" xr:uid="{00000000-0005-0000-0000-000032700000}"/>
    <cellStyle name="Input 5 7 6 3 3" xfId="28535" xr:uid="{00000000-0005-0000-0000-000033700000}"/>
    <cellStyle name="Input 5 7 6 4" xfId="28536" xr:uid="{00000000-0005-0000-0000-000034700000}"/>
    <cellStyle name="Input 5 7 6 5" xfId="28537" xr:uid="{00000000-0005-0000-0000-000035700000}"/>
    <cellStyle name="Input 5 7 7" xfId="28538" xr:uid="{00000000-0005-0000-0000-000036700000}"/>
    <cellStyle name="Input 5 7 7 2" xfId="28539" xr:uid="{00000000-0005-0000-0000-000037700000}"/>
    <cellStyle name="Input 5 7 7 2 2" xfId="28540" xr:uid="{00000000-0005-0000-0000-000038700000}"/>
    <cellStyle name="Input 5 7 7 3" xfId="28541" xr:uid="{00000000-0005-0000-0000-000039700000}"/>
    <cellStyle name="Input 5 7 7 3 2" xfId="28542" xr:uid="{00000000-0005-0000-0000-00003A700000}"/>
    <cellStyle name="Input 5 7 7 3 2 2" xfId="28543" xr:uid="{00000000-0005-0000-0000-00003B700000}"/>
    <cellStyle name="Input 5 7 7 3 3" xfId="28544" xr:uid="{00000000-0005-0000-0000-00003C700000}"/>
    <cellStyle name="Input 5 7 7 4" xfId="28545" xr:uid="{00000000-0005-0000-0000-00003D700000}"/>
    <cellStyle name="Input 5 7 7 5" xfId="28546" xr:uid="{00000000-0005-0000-0000-00003E700000}"/>
    <cellStyle name="Input 5 7 8" xfId="28547" xr:uid="{00000000-0005-0000-0000-00003F700000}"/>
    <cellStyle name="Input 5 7 8 2" xfId="28548" xr:uid="{00000000-0005-0000-0000-000040700000}"/>
    <cellStyle name="Input 5 7 9" xfId="28549" xr:uid="{00000000-0005-0000-0000-000041700000}"/>
    <cellStyle name="Input 5 7 9 2" xfId="28550" xr:uid="{00000000-0005-0000-0000-000042700000}"/>
    <cellStyle name="Input 5 7 9 2 2" xfId="28551" xr:uid="{00000000-0005-0000-0000-000043700000}"/>
    <cellStyle name="Input 5 7 9 3" xfId="28552" xr:uid="{00000000-0005-0000-0000-000044700000}"/>
    <cellStyle name="Input 5 8" xfId="28553" xr:uid="{00000000-0005-0000-0000-000045700000}"/>
    <cellStyle name="Input 5 8 10" xfId="28554" xr:uid="{00000000-0005-0000-0000-000046700000}"/>
    <cellStyle name="Input 5 8 11" xfId="28555" xr:uid="{00000000-0005-0000-0000-000047700000}"/>
    <cellStyle name="Input 5 8 2" xfId="28556" xr:uid="{00000000-0005-0000-0000-000048700000}"/>
    <cellStyle name="Input 5 8 2 10" xfId="28557" xr:uid="{00000000-0005-0000-0000-000049700000}"/>
    <cellStyle name="Input 5 8 2 2" xfId="28558" xr:uid="{00000000-0005-0000-0000-00004A700000}"/>
    <cellStyle name="Input 5 8 2 2 2" xfId="28559" xr:uid="{00000000-0005-0000-0000-00004B700000}"/>
    <cellStyle name="Input 5 8 2 2 2 2" xfId="28560" xr:uid="{00000000-0005-0000-0000-00004C700000}"/>
    <cellStyle name="Input 5 8 2 2 3" xfId="28561" xr:uid="{00000000-0005-0000-0000-00004D700000}"/>
    <cellStyle name="Input 5 8 2 2 3 2" xfId="28562" xr:uid="{00000000-0005-0000-0000-00004E700000}"/>
    <cellStyle name="Input 5 8 2 2 3 2 2" xfId="28563" xr:uid="{00000000-0005-0000-0000-00004F700000}"/>
    <cellStyle name="Input 5 8 2 2 3 3" xfId="28564" xr:uid="{00000000-0005-0000-0000-000050700000}"/>
    <cellStyle name="Input 5 8 2 2 4" xfId="28565" xr:uid="{00000000-0005-0000-0000-000051700000}"/>
    <cellStyle name="Input 5 8 2 2 5" xfId="28566" xr:uid="{00000000-0005-0000-0000-000052700000}"/>
    <cellStyle name="Input 5 8 2 3" xfId="28567" xr:uid="{00000000-0005-0000-0000-000053700000}"/>
    <cellStyle name="Input 5 8 2 3 2" xfId="28568" xr:uid="{00000000-0005-0000-0000-000054700000}"/>
    <cellStyle name="Input 5 8 2 3 2 2" xfId="28569" xr:uid="{00000000-0005-0000-0000-000055700000}"/>
    <cellStyle name="Input 5 8 2 3 3" xfId="28570" xr:uid="{00000000-0005-0000-0000-000056700000}"/>
    <cellStyle name="Input 5 8 2 3 3 2" xfId="28571" xr:uid="{00000000-0005-0000-0000-000057700000}"/>
    <cellStyle name="Input 5 8 2 3 3 2 2" xfId="28572" xr:uid="{00000000-0005-0000-0000-000058700000}"/>
    <cellStyle name="Input 5 8 2 3 3 3" xfId="28573" xr:uid="{00000000-0005-0000-0000-000059700000}"/>
    <cellStyle name="Input 5 8 2 3 4" xfId="28574" xr:uid="{00000000-0005-0000-0000-00005A700000}"/>
    <cellStyle name="Input 5 8 2 3 5" xfId="28575" xr:uid="{00000000-0005-0000-0000-00005B700000}"/>
    <cellStyle name="Input 5 8 2 4" xfId="28576" xr:uid="{00000000-0005-0000-0000-00005C700000}"/>
    <cellStyle name="Input 5 8 2 4 2" xfId="28577" xr:uid="{00000000-0005-0000-0000-00005D700000}"/>
    <cellStyle name="Input 5 8 2 4 2 2" xfId="28578" xr:uid="{00000000-0005-0000-0000-00005E700000}"/>
    <cellStyle name="Input 5 8 2 4 3" xfId="28579" xr:uid="{00000000-0005-0000-0000-00005F700000}"/>
    <cellStyle name="Input 5 8 2 4 3 2" xfId="28580" xr:uid="{00000000-0005-0000-0000-000060700000}"/>
    <cellStyle name="Input 5 8 2 4 3 2 2" xfId="28581" xr:uid="{00000000-0005-0000-0000-000061700000}"/>
    <cellStyle name="Input 5 8 2 4 3 3" xfId="28582" xr:uid="{00000000-0005-0000-0000-000062700000}"/>
    <cellStyle name="Input 5 8 2 4 4" xfId="28583" xr:uid="{00000000-0005-0000-0000-000063700000}"/>
    <cellStyle name="Input 5 8 2 4 5" xfId="28584" xr:uid="{00000000-0005-0000-0000-000064700000}"/>
    <cellStyle name="Input 5 8 2 5" xfId="28585" xr:uid="{00000000-0005-0000-0000-000065700000}"/>
    <cellStyle name="Input 5 8 2 5 2" xfId="28586" xr:uid="{00000000-0005-0000-0000-000066700000}"/>
    <cellStyle name="Input 5 8 2 5 2 2" xfId="28587" xr:uid="{00000000-0005-0000-0000-000067700000}"/>
    <cellStyle name="Input 5 8 2 5 3" xfId="28588" xr:uid="{00000000-0005-0000-0000-000068700000}"/>
    <cellStyle name="Input 5 8 2 5 3 2" xfId="28589" xr:uid="{00000000-0005-0000-0000-000069700000}"/>
    <cellStyle name="Input 5 8 2 5 3 2 2" xfId="28590" xr:uid="{00000000-0005-0000-0000-00006A700000}"/>
    <cellStyle name="Input 5 8 2 5 3 3" xfId="28591" xr:uid="{00000000-0005-0000-0000-00006B700000}"/>
    <cellStyle name="Input 5 8 2 5 4" xfId="28592" xr:uid="{00000000-0005-0000-0000-00006C700000}"/>
    <cellStyle name="Input 5 8 2 5 5" xfId="28593" xr:uid="{00000000-0005-0000-0000-00006D700000}"/>
    <cellStyle name="Input 5 8 2 6" xfId="28594" xr:uid="{00000000-0005-0000-0000-00006E700000}"/>
    <cellStyle name="Input 5 8 2 6 2" xfId="28595" xr:uid="{00000000-0005-0000-0000-00006F700000}"/>
    <cellStyle name="Input 5 8 2 6 2 2" xfId="28596" xr:uid="{00000000-0005-0000-0000-000070700000}"/>
    <cellStyle name="Input 5 8 2 6 3" xfId="28597" xr:uid="{00000000-0005-0000-0000-000071700000}"/>
    <cellStyle name="Input 5 8 2 6 3 2" xfId="28598" xr:uid="{00000000-0005-0000-0000-000072700000}"/>
    <cellStyle name="Input 5 8 2 6 3 2 2" xfId="28599" xr:uid="{00000000-0005-0000-0000-000073700000}"/>
    <cellStyle name="Input 5 8 2 6 3 3" xfId="28600" xr:uid="{00000000-0005-0000-0000-000074700000}"/>
    <cellStyle name="Input 5 8 2 6 4" xfId="28601" xr:uid="{00000000-0005-0000-0000-000075700000}"/>
    <cellStyle name="Input 5 8 2 6 5" xfId="28602" xr:uid="{00000000-0005-0000-0000-000076700000}"/>
    <cellStyle name="Input 5 8 2 7" xfId="28603" xr:uid="{00000000-0005-0000-0000-000077700000}"/>
    <cellStyle name="Input 5 8 2 7 2" xfId="28604" xr:uid="{00000000-0005-0000-0000-000078700000}"/>
    <cellStyle name="Input 5 8 2 8" xfId="28605" xr:uid="{00000000-0005-0000-0000-000079700000}"/>
    <cellStyle name="Input 5 8 2 8 2" xfId="28606" xr:uid="{00000000-0005-0000-0000-00007A700000}"/>
    <cellStyle name="Input 5 8 2 8 2 2" xfId="28607" xr:uid="{00000000-0005-0000-0000-00007B700000}"/>
    <cellStyle name="Input 5 8 2 8 3" xfId="28608" xr:uid="{00000000-0005-0000-0000-00007C700000}"/>
    <cellStyle name="Input 5 8 2 9" xfId="28609" xr:uid="{00000000-0005-0000-0000-00007D700000}"/>
    <cellStyle name="Input 5 8 3" xfId="28610" xr:uid="{00000000-0005-0000-0000-00007E700000}"/>
    <cellStyle name="Input 5 8 3 2" xfId="28611" xr:uid="{00000000-0005-0000-0000-00007F700000}"/>
    <cellStyle name="Input 5 8 3 2 2" xfId="28612" xr:uid="{00000000-0005-0000-0000-000080700000}"/>
    <cellStyle name="Input 5 8 3 2 2 2" xfId="28613" xr:uid="{00000000-0005-0000-0000-000081700000}"/>
    <cellStyle name="Input 5 8 3 2 3" xfId="28614" xr:uid="{00000000-0005-0000-0000-000082700000}"/>
    <cellStyle name="Input 5 8 3 2 3 2" xfId="28615" xr:uid="{00000000-0005-0000-0000-000083700000}"/>
    <cellStyle name="Input 5 8 3 2 3 2 2" xfId="28616" xr:uid="{00000000-0005-0000-0000-000084700000}"/>
    <cellStyle name="Input 5 8 3 2 3 3" xfId="28617" xr:uid="{00000000-0005-0000-0000-000085700000}"/>
    <cellStyle name="Input 5 8 3 2 4" xfId="28618" xr:uid="{00000000-0005-0000-0000-000086700000}"/>
    <cellStyle name="Input 5 8 3 2 5" xfId="28619" xr:uid="{00000000-0005-0000-0000-000087700000}"/>
    <cellStyle name="Input 5 8 3 3" xfId="28620" xr:uid="{00000000-0005-0000-0000-000088700000}"/>
    <cellStyle name="Input 5 8 3 3 2" xfId="28621" xr:uid="{00000000-0005-0000-0000-000089700000}"/>
    <cellStyle name="Input 5 8 3 4" xfId="28622" xr:uid="{00000000-0005-0000-0000-00008A700000}"/>
    <cellStyle name="Input 5 8 3 4 2" xfId="28623" xr:uid="{00000000-0005-0000-0000-00008B700000}"/>
    <cellStyle name="Input 5 8 3 4 2 2" xfId="28624" xr:uid="{00000000-0005-0000-0000-00008C700000}"/>
    <cellStyle name="Input 5 8 3 4 3" xfId="28625" xr:uid="{00000000-0005-0000-0000-00008D700000}"/>
    <cellStyle name="Input 5 8 3 5" xfId="28626" xr:uid="{00000000-0005-0000-0000-00008E700000}"/>
    <cellStyle name="Input 5 8 3 6" xfId="28627" xr:uid="{00000000-0005-0000-0000-00008F700000}"/>
    <cellStyle name="Input 5 8 4" xfId="28628" xr:uid="{00000000-0005-0000-0000-000090700000}"/>
    <cellStyle name="Input 5 8 4 2" xfId="28629" xr:uid="{00000000-0005-0000-0000-000091700000}"/>
    <cellStyle name="Input 5 8 4 2 2" xfId="28630" xr:uid="{00000000-0005-0000-0000-000092700000}"/>
    <cellStyle name="Input 5 8 4 3" xfId="28631" xr:uid="{00000000-0005-0000-0000-000093700000}"/>
    <cellStyle name="Input 5 8 4 3 2" xfId="28632" xr:uid="{00000000-0005-0000-0000-000094700000}"/>
    <cellStyle name="Input 5 8 4 3 2 2" xfId="28633" xr:uid="{00000000-0005-0000-0000-000095700000}"/>
    <cellStyle name="Input 5 8 4 3 3" xfId="28634" xr:uid="{00000000-0005-0000-0000-000096700000}"/>
    <cellStyle name="Input 5 8 4 4" xfId="28635" xr:uid="{00000000-0005-0000-0000-000097700000}"/>
    <cellStyle name="Input 5 8 4 5" xfId="28636" xr:uid="{00000000-0005-0000-0000-000098700000}"/>
    <cellStyle name="Input 5 8 5" xfId="28637" xr:uid="{00000000-0005-0000-0000-000099700000}"/>
    <cellStyle name="Input 5 8 5 2" xfId="28638" xr:uid="{00000000-0005-0000-0000-00009A700000}"/>
    <cellStyle name="Input 5 8 5 2 2" xfId="28639" xr:uid="{00000000-0005-0000-0000-00009B700000}"/>
    <cellStyle name="Input 5 8 5 3" xfId="28640" xr:uid="{00000000-0005-0000-0000-00009C700000}"/>
    <cellStyle name="Input 5 8 5 3 2" xfId="28641" xr:uid="{00000000-0005-0000-0000-00009D700000}"/>
    <cellStyle name="Input 5 8 5 3 2 2" xfId="28642" xr:uid="{00000000-0005-0000-0000-00009E700000}"/>
    <cellStyle name="Input 5 8 5 3 3" xfId="28643" xr:uid="{00000000-0005-0000-0000-00009F700000}"/>
    <cellStyle name="Input 5 8 5 4" xfId="28644" xr:uid="{00000000-0005-0000-0000-0000A0700000}"/>
    <cellStyle name="Input 5 8 5 5" xfId="28645" xr:uid="{00000000-0005-0000-0000-0000A1700000}"/>
    <cellStyle name="Input 5 8 6" xfId="28646" xr:uid="{00000000-0005-0000-0000-0000A2700000}"/>
    <cellStyle name="Input 5 8 6 2" xfId="28647" xr:uid="{00000000-0005-0000-0000-0000A3700000}"/>
    <cellStyle name="Input 5 8 6 2 2" xfId="28648" xr:uid="{00000000-0005-0000-0000-0000A4700000}"/>
    <cellStyle name="Input 5 8 6 3" xfId="28649" xr:uid="{00000000-0005-0000-0000-0000A5700000}"/>
    <cellStyle name="Input 5 8 6 3 2" xfId="28650" xr:uid="{00000000-0005-0000-0000-0000A6700000}"/>
    <cellStyle name="Input 5 8 6 3 2 2" xfId="28651" xr:uid="{00000000-0005-0000-0000-0000A7700000}"/>
    <cellStyle name="Input 5 8 6 3 3" xfId="28652" xr:uid="{00000000-0005-0000-0000-0000A8700000}"/>
    <cellStyle name="Input 5 8 6 4" xfId="28653" xr:uid="{00000000-0005-0000-0000-0000A9700000}"/>
    <cellStyle name="Input 5 8 6 5" xfId="28654" xr:uid="{00000000-0005-0000-0000-0000AA700000}"/>
    <cellStyle name="Input 5 8 7" xfId="28655" xr:uid="{00000000-0005-0000-0000-0000AB700000}"/>
    <cellStyle name="Input 5 8 7 2" xfId="28656" xr:uid="{00000000-0005-0000-0000-0000AC700000}"/>
    <cellStyle name="Input 5 8 7 2 2" xfId="28657" xr:uid="{00000000-0005-0000-0000-0000AD700000}"/>
    <cellStyle name="Input 5 8 7 3" xfId="28658" xr:uid="{00000000-0005-0000-0000-0000AE700000}"/>
    <cellStyle name="Input 5 8 7 3 2" xfId="28659" xr:uid="{00000000-0005-0000-0000-0000AF700000}"/>
    <cellStyle name="Input 5 8 7 3 2 2" xfId="28660" xr:uid="{00000000-0005-0000-0000-0000B0700000}"/>
    <cellStyle name="Input 5 8 7 3 3" xfId="28661" xr:uid="{00000000-0005-0000-0000-0000B1700000}"/>
    <cellStyle name="Input 5 8 7 4" xfId="28662" xr:uid="{00000000-0005-0000-0000-0000B2700000}"/>
    <cellStyle name="Input 5 8 7 5" xfId="28663" xr:uid="{00000000-0005-0000-0000-0000B3700000}"/>
    <cellStyle name="Input 5 8 8" xfId="28664" xr:uid="{00000000-0005-0000-0000-0000B4700000}"/>
    <cellStyle name="Input 5 8 8 2" xfId="28665" xr:uid="{00000000-0005-0000-0000-0000B5700000}"/>
    <cellStyle name="Input 5 8 9" xfId="28666" xr:uid="{00000000-0005-0000-0000-0000B6700000}"/>
    <cellStyle name="Input 5 8 9 2" xfId="28667" xr:uid="{00000000-0005-0000-0000-0000B7700000}"/>
    <cellStyle name="Input 5 8 9 2 2" xfId="28668" xr:uid="{00000000-0005-0000-0000-0000B8700000}"/>
    <cellStyle name="Input 5 8 9 3" xfId="28669" xr:uid="{00000000-0005-0000-0000-0000B9700000}"/>
    <cellStyle name="Input 5 9" xfId="28670" xr:uid="{00000000-0005-0000-0000-0000BA700000}"/>
    <cellStyle name="Input 5 9 10" xfId="28671" xr:uid="{00000000-0005-0000-0000-0000BB700000}"/>
    <cellStyle name="Input 5 9 11" xfId="28672" xr:uid="{00000000-0005-0000-0000-0000BC700000}"/>
    <cellStyle name="Input 5 9 2" xfId="28673" xr:uid="{00000000-0005-0000-0000-0000BD700000}"/>
    <cellStyle name="Input 5 9 2 10" xfId="28674" xr:uid="{00000000-0005-0000-0000-0000BE700000}"/>
    <cellStyle name="Input 5 9 2 2" xfId="28675" xr:uid="{00000000-0005-0000-0000-0000BF700000}"/>
    <cellStyle name="Input 5 9 2 2 2" xfId="28676" xr:uid="{00000000-0005-0000-0000-0000C0700000}"/>
    <cellStyle name="Input 5 9 2 2 2 2" xfId="28677" xr:uid="{00000000-0005-0000-0000-0000C1700000}"/>
    <cellStyle name="Input 5 9 2 2 3" xfId="28678" xr:uid="{00000000-0005-0000-0000-0000C2700000}"/>
    <cellStyle name="Input 5 9 2 2 3 2" xfId="28679" xr:uid="{00000000-0005-0000-0000-0000C3700000}"/>
    <cellStyle name="Input 5 9 2 2 3 2 2" xfId="28680" xr:uid="{00000000-0005-0000-0000-0000C4700000}"/>
    <cellStyle name="Input 5 9 2 2 3 3" xfId="28681" xr:uid="{00000000-0005-0000-0000-0000C5700000}"/>
    <cellStyle name="Input 5 9 2 2 4" xfId="28682" xr:uid="{00000000-0005-0000-0000-0000C6700000}"/>
    <cellStyle name="Input 5 9 2 2 5" xfId="28683" xr:uid="{00000000-0005-0000-0000-0000C7700000}"/>
    <cellStyle name="Input 5 9 2 3" xfId="28684" xr:uid="{00000000-0005-0000-0000-0000C8700000}"/>
    <cellStyle name="Input 5 9 2 3 2" xfId="28685" xr:uid="{00000000-0005-0000-0000-0000C9700000}"/>
    <cellStyle name="Input 5 9 2 3 2 2" xfId="28686" xr:uid="{00000000-0005-0000-0000-0000CA700000}"/>
    <cellStyle name="Input 5 9 2 3 3" xfId="28687" xr:uid="{00000000-0005-0000-0000-0000CB700000}"/>
    <cellStyle name="Input 5 9 2 3 3 2" xfId="28688" xr:uid="{00000000-0005-0000-0000-0000CC700000}"/>
    <cellStyle name="Input 5 9 2 3 3 2 2" xfId="28689" xr:uid="{00000000-0005-0000-0000-0000CD700000}"/>
    <cellStyle name="Input 5 9 2 3 3 3" xfId="28690" xr:uid="{00000000-0005-0000-0000-0000CE700000}"/>
    <cellStyle name="Input 5 9 2 3 4" xfId="28691" xr:uid="{00000000-0005-0000-0000-0000CF700000}"/>
    <cellStyle name="Input 5 9 2 3 5" xfId="28692" xr:uid="{00000000-0005-0000-0000-0000D0700000}"/>
    <cellStyle name="Input 5 9 2 4" xfId="28693" xr:uid="{00000000-0005-0000-0000-0000D1700000}"/>
    <cellStyle name="Input 5 9 2 4 2" xfId="28694" xr:uid="{00000000-0005-0000-0000-0000D2700000}"/>
    <cellStyle name="Input 5 9 2 4 2 2" xfId="28695" xr:uid="{00000000-0005-0000-0000-0000D3700000}"/>
    <cellStyle name="Input 5 9 2 4 3" xfId="28696" xr:uid="{00000000-0005-0000-0000-0000D4700000}"/>
    <cellStyle name="Input 5 9 2 4 3 2" xfId="28697" xr:uid="{00000000-0005-0000-0000-0000D5700000}"/>
    <cellStyle name="Input 5 9 2 4 3 2 2" xfId="28698" xr:uid="{00000000-0005-0000-0000-0000D6700000}"/>
    <cellStyle name="Input 5 9 2 4 3 3" xfId="28699" xr:uid="{00000000-0005-0000-0000-0000D7700000}"/>
    <cellStyle name="Input 5 9 2 4 4" xfId="28700" xr:uid="{00000000-0005-0000-0000-0000D8700000}"/>
    <cellStyle name="Input 5 9 2 4 5" xfId="28701" xr:uid="{00000000-0005-0000-0000-0000D9700000}"/>
    <cellStyle name="Input 5 9 2 5" xfId="28702" xr:uid="{00000000-0005-0000-0000-0000DA700000}"/>
    <cellStyle name="Input 5 9 2 5 2" xfId="28703" xr:uid="{00000000-0005-0000-0000-0000DB700000}"/>
    <cellStyle name="Input 5 9 2 5 2 2" xfId="28704" xr:uid="{00000000-0005-0000-0000-0000DC700000}"/>
    <cellStyle name="Input 5 9 2 5 3" xfId="28705" xr:uid="{00000000-0005-0000-0000-0000DD700000}"/>
    <cellStyle name="Input 5 9 2 5 3 2" xfId="28706" xr:uid="{00000000-0005-0000-0000-0000DE700000}"/>
    <cellStyle name="Input 5 9 2 5 3 2 2" xfId="28707" xr:uid="{00000000-0005-0000-0000-0000DF700000}"/>
    <cellStyle name="Input 5 9 2 5 3 3" xfId="28708" xr:uid="{00000000-0005-0000-0000-0000E0700000}"/>
    <cellStyle name="Input 5 9 2 5 4" xfId="28709" xr:uid="{00000000-0005-0000-0000-0000E1700000}"/>
    <cellStyle name="Input 5 9 2 5 5" xfId="28710" xr:uid="{00000000-0005-0000-0000-0000E2700000}"/>
    <cellStyle name="Input 5 9 2 6" xfId="28711" xr:uid="{00000000-0005-0000-0000-0000E3700000}"/>
    <cellStyle name="Input 5 9 2 6 2" xfId="28712" xr:uid="{00000000-0005-0000-0000-0000E4700000}"/>
    <cellStyle name="Input 5 9 2 6 2 2" xfId="28713" xr:uid="{00000000-0005-0000-0000-0000E5700000}"/>
    <cellStyle name="Input 5 9 2 6 3" xfId="28714" xr:uid="{00000000-0005-0000-0000-0000E6700000}"/>
    <cellStyle name="Input 5 9 2 6 3 2" xfId="28715" xr:uid="{00000000-0005-0000-0000-0000E7700000}"/>
    <cellStyle name="Input 5 9 2 6 3 2 2" xfId="28716" xr:uid="{00000000-0005-0000-0000-0000E8700000}"/>
    <cellStyle name="Input 5 9 2 6 3 3" xfId="28717" xr:uid="{00000000-0005-0000-0000-0000E9700000}"/>
    <cellStyle name="Input 5 9 2 6 4" xfId="28718" xr:uid="{00000000-0005-0000-0000-0000EA700000}"/>
    <cellStyle name="Input 5 9 2 6 5" xfId="28719" xr:uid="{00000000-0005-0000-0000-0000EB700000}"/>
    <cellStyle name="Input 5 9 2 7" xfId="28720" xr:uid="{00000000-0005-0000-0000-0000EC700000}"/>
    <cellStyle name="Input 5 9 2 7 2" xfId="28721" xr:uid="{00000000-0005-0000-0000-0000ED700000}"/>
    <cellStyle name="Input 5 9 2 8" xfId="28722" xr:uid="{00000000-0005-0000-0000-0000EE700000}"/>
    <cellStyle name="Input 5 9 2 8 2" xfId="28723" xr:uid="{00000000-0005-0000-0000-0000EF700000}"/>
    <cellStyle name="Input 5 9 2 8 2 2" xfId="28724" xr:uid="{00000000-0005-0000-0000-0000F0700000}"/>
    <cellStyle name="Input 5 9 2 8 3" xfId="28725" xr:uid="{00000000-0005-0000-0000-0000F1700000}"/>
    <cellStyle name="Input 5 9 2 9" xfId="28726" xr:uid="{00000000-0005-0000-0000-0000F2700000}"/>
    <cellStyle name="Input 5 9 3" xfId="28727" xr:uid="{00000000-0005-0000-0000-0000F3700000}"/>
    <cellStyle name="Input 5 9 3 2" xfId="28728" xr:uid="{00000000-0005-0000-0000-0000F4700000}"/>
    <cellStyle name="Input 5 9 3 2 2" xfId="28729" xr:uid="{00000000-0005-0000-0000-0000F5700000}"/>
    <cellStyle name="Input 5 9 3 2 2 2" xfId="28730" xr:uid="{00000000-0005-0000-0000-0000F6700000}"/>
    <cellStyle name="Input 5 9 3 2 3" xfId="28731" xr:uid="{00000000-0005-0000-0000-0000F7700000}"/>
    <cellStyle name="Input 5 9 3 2 3 2" xfId="28732" xr:uid="{00000000-0005-0000-0000-0000F8700000}"/>
    <cellStyle name="Input 5 9 3 2 3 2 2" xfId="28733" xr:uid="{00000000-0005-0000-0000-0000F9700000}"/>
    <cellStyle name="Input 5 9 3 2 3 3" xfId="28734" xr:uid="{00000000-0005-0000-0000-0000FA700000}"/>
    <cellStyle name="Input 5 9 3 2 4" xfId="28735" xr:uid="{00000000-0005-0000-0000-0000FB700000}"/>
    <cellStyle name="Input 5 9 3 2 5" xfId="28736" xr:uid="{00000000-0005-0000-0000-0000FC700000}"/>
    <cellStyle name="Input 5 9 3 3" xfId="28737" xr:uid="{00000000-0005-0000-0000-0000FD700000}"/>
    <cellStyle name="Input 5 9 3 3 2" xfId="28738" xr:uid="{00000000-0005-0000-0000-0000FE700000}"/>
    <cellStyle name="Input 5 9 3 4" xfId="28739" xr:uid="{00000000-0005-0000-0000-0000FF700000}"/>
    <cellStyle name="Input 5 9 3 4 2" xfId="28740" xr:uid="{00000000-0005-0000-0000-000000710000}"/>
    <cellStyle name="Input 5 9 3 4 2 2" xfId="28741" xr:uid="{00000000-0005-0000-0000-000001710000}"/>
    <cellStyle name="Input 5 9 3 4 3" xfId="28742" xr:uid="{00000000-0005-0000-0000-000002710000}"/>
    <cellStyle name="Input 5 9 3 5" xfId="28743" xr:uid="{00000000-0005-0000-0000-000003710000}"/>
    <cellStyle name="Input 5 9 3 6" xfId="28744" xr:uid="{00000000-0005-0000-0000-000004710000}"/>
    <cellStyle name="Input 5 9 4" xfId="28745" xr:uid="{00000000-0005-0000-0000-000005710000}"/>
    <cellStyle name="Input 5 9 4 2" xfId="28746" xr:uid="{00000000-0005-0000-0000-000006710000}"/>
    <cellStyle name="Input 5 9 4 2 2" xfId="28747" xr:uid="{00000000-0005-0000-0000-000007710000}"/>
    <cellStyle name="Input 5 9 4 3" xfId="28748" xr:uid="{00000000-0005-0000-0000-000008710000}"/>
    <cellStyle name="Input 5 9 4 3 2" xfId="28749" xr:uid="{00000000-0005-0000-0000-000009710000}"/>
    <cellStyle name="Input 5 9 4 3 2 2" xfId="28750" xr:uid="{00000000-0005-0000-0000-00000A710000}"/>
    <cellStyle name="Input 5 9 4 3 3" xfId="28751" xr:uid="{00000000-0005-0000-0000-00000B710000}"/>
    <cellStyle name="Input 5 9 4 4" xfId="28752" xr:uid="{00000000-0005-0000-0000-00000C710000}"/>
    <cellStyle name="Input 5 9 4 5" xfId="28753" xr:uid="{00000000-0005-0000-0000-00000D710000}"/>
    <cellStyle name="Input 5 9 5" xfId="28754" xr:uid="{00000000-0005-0000-0000-00000E710000}"/>
    <cellStyle name="Input 5 9 5 2" xfId="28755" xr:uid="{00000000-0005-0000-0000-00000F710000}"/>
    <cellStyle name="Input 5 9 5 2 2" xfId="28756" xr:uid="{00000000-0005-0000-0000-000010710000}"/>
    <cellStyle name="Input 5 9 5 3" xfId="28757" xr:uid="{00000000-0005-0000-0000-000011710000}"/>
    <cellStyle name="Input 5 9 5 3 2" xfId="28758" xr:uid="{00000000-0005-0000-0000-000012710000}"/>
    <cellStyle name="Input 5 9 5 3 2 2" xfId="28759" xr:uid="{00000000-0005-0000-0000-000013710000}"/>
    <cellStyle name="Input 5 9 5 3 3" xfId="28760" xr:uid="{00000000-0005-0000-0000-000014710000}"/>
    <cellStyle name="Input 5 9 5 4" xfId="28761" xr:uid="{00000000-0005-0000-0000-000015710000}"/>
    <cellStyle name="Input 5 9 5 5" xfId="28762" xr:uid="{00000000-0005-0000-0000-000016710000}"/>
    <cellStyle name="Input 5 9 6" xfId="28763" xr:uid="{00000000-0005-0000-0000-000017710000}"/>
    <cellStyle name="Input 5 9 6 2" xfId="28764" xr:uid="{00000000-0005-0000-0000-000018710000}"/>
    <cellStyle name="Input 5 9 6 2 2" xfId="28765" xr:uid="{00000000-0005-0000-0000-000019710000}"/>
    <cellStyle name="Input 5 9 6 3" xfId="28766" xr:uid="{00000000-0005-0000-0000-00001A710000}"/>
    <cellStyle name="Input 5 9 6 3 2" xfId="28767" xr:uid="{00000000-0005-0000-0000-00001B710000}"/>
    <cellStyle name="Input 5 9 6 3 2 2" xfId="28768" xr:uid="{00000000-0005-0000-0000-00001C710000}"/>
    <cellStyle name="Input 5 9 6 3 3" xfId="28769" xr:uid="{00000000-0005-0000-0000-00001D710000}"/>
    <cellStyle name="Input 5 9 6 4" xfId="28770" xr:uid="{00000000-0005-0000-0000-00001E710000}"/>
    <cellStyle name="Input 5 9 6 5" xfId="28771" xr:uid="{00000000-0005-0000-0000-00001F710000}"/>
    <cellStyle name="Input 5 9 7" xfId="28772" xr:uid="{00000000-0005-0000-0000-000020710000}"/>
    <cellStyle name="Input 5 9 7 2" xfId="28773" xr:uid="{00000000-0005-0000-0000-000021710000}"/>
    <cellStyle name="Input 5 9 7 2 2" xfId="28774" xr:uid="{00000000-0005-0000-0000-000022710000}"/>
    <cellStyle name="Input 5 9 7 3" xfId="28775" xr:uid="{00000000-0005-0000-0000-000023710000}"/>
    <cellStyle name="Input 5 9 7 3 2" xfId="28776" xr:uid="{00000000-0005-0000-0000-000024710000}"/>
    <cellStyle name="Input 5 9 7 3 2 2" xfId="28777" xr:uid="{00000000-0005-0000-0000-000025710000}"/>
    <cellStyle name="Input 5 9 7 3 3" xfId="28778" xr:uid="{00000000-0005-0000-0000-000026710000}"/>
    <cellStyle name="Input 5 9 7 4" xfId="28779" xr:uid="{00000000-0005-0000-0000-000027710000}"/>
    <cellStyle name="Input 5 9 7 5" xfId="28780" xr:uid="{00000000-0005-0000-0000-000028710000}"/>
    <cellStyle name="Input 5 9 8" xfId="28781" xr:uid="{00000000-0005-0000-0000-000029710000}"/>
    <cellStyle name="Input 5 9 8 2" xfId="28782" xr:uid="{00000000-0005-0000-0000-00002A710000}"/>
    <cellStyle name="Input 5 9 9" xfId="28783" xr:uid="{00000000-0005-0000-0000-00002B710000}"/>
    <cellStyle name="Input 5 9 9 2" xfId="28784" xr:uid="{00000000-0005-0000-0000-00002C710000}"/>
    <cellStyle name="Input 5 9 9 2 2" xfId="28785" xr:uid="{00000000-0005-0000-0000-00002D710000}"/>
    <cellStyle name="Input 5 9 9 3" xfId="28786" xr:uid="{00000000-0005-0000-0000-00002E710000}"/>
    <cellStyle name="Input 5_Subsidy" xfId="28787" xr:uid="{00000000-0005-0000-0000-00002F710000}"/>
    <cellStyle name="Input 50" xfId="28788" xr:uid="{00000000-0005-0000-0000-000030710000}"/>
    <cellStyle name="Input 50 2" xfId="28789" xr:uid="{00000000-0005-0000-0000-000031710000}"/>
    <cellStyle name="Input 51" xfId="28790" xr:uid="{00000000-0005-0000-0000-000032710000}"/>
    <cellStyle name="Input 51 2" xfId="28791" xr:uid="{00000000-0005-0000-0000-000033710000}"/>
    <cellStyle name="Input 52" xfId="28792" xr:uid="{00000000-0005-0000-0000-000034710000}"/>
    <cellStyle name="Input 52 2" xfId="28793" xr:uid="{00000000-0005-0000-0000-000035710000}"/>
    <cellStyle name="Input 53" xfId="28794" xr:uid="{00000000-0005-0000-0000-000036710000}"/>
    <cellStyle name="Input 53 2" xfId="28795" xr:uid="{00000000-0005-0000-0000-000037710000}"/>
    <cellStyle name="Input 54" xfId="28796" xr:uid="{00000000-0005-0000-0000-000038710000}"/>
    <cellStyle name="Input 54 2" xfId="28797" xr:uid="{00000000-0005-0000-0000-000039710000}"/>
    <cellStyle name="Input 55" xfId="28798" xr:uid="{00000000-0005-0000-0000-00003A710000}"/>
    <cellStyle name="Input 55 2" xfId="28799" xr:uid="{00000000-0005-0000-0000-00003B710000}"/>
    <cellStyle name="Input 56" xfId="28800" xr:uid="{00000000-0005-0000-0000-00003C710000}"/>
    <cellStyle name="Input 56 2" xfId="28801" xr:uid="{00000000-0005-0000-0000-00003D710000}"/>
    <cellStyle name="Input 57" xfId="28802" xr:uid="{00000000-0005-0000-0000-00003E710000}"/>
    <cellStyle name="Input 57 2" xfId="28803" xr:uid="{00000000-0005-0000-0000-00003F710000}"/>
    <cellStyle name="Input 58" xfId="28804" xr:uid="{00000000-0005-0000-0000-000040710000}"/>
    <cellStyle name="Input 58 2" xfId="28805" xr:uid="{00000000-0005-0000-0000-000041710000}"/>
    <cellStyle name="Input 59" xfId="28806" xr:uid="{00000000-0005-0000-0000-000042710000}"/>
    <cellStyle name="Input 59 2" xfId="28807" xr:uid="{00000000-0005-0000-0000-000043710000}"/>
    <cellStyle name="Input 6" xfId="28808" xr:uid="{00000000-0005-0000-0000-000044710000}"/>
    <cellStyle name="Input 6 10" xfId="28809" xr:uid="{00000000-0005-0000-0000-000045710000}"/>
    <cellStyle name="Input 6 10 10" xfId="28810" xr:uid="{00000000-0005-0000-0000-000046710000}"/>
    <cellStyle name="Input 6 10 2" xfId="28811" xr:uid="{00000000-0005-0000-0000-000047710000}"/>
    <cellStyle name="Input 6 10 2 2" xfId="28812" xr:uid="{00000000-0005-0000-0000-000048710000}"/>
    <cellStyle name="Input 6 10 2 2 2" xfId="28813" xr:uid="{00000000-0005-0000-0000-000049710000}"/>
    <cellStyle name="Input 6 10 2 2 2 2" xfId="28814" xr:uid="{00000000-0005-0000-0000-00004A710000}"/>
    <cellStyle name="Input 6 10 2 2 2 2 2" xfId="28815" xr:uid="{00000000-0005-0000-0000-00004B710000}"/>
    <cellStyle name="Input 6 10 2 2 2 3" xfId="28816" xr:uid="{00000000-0005-0000-0000-00004C710000}"/>
    <cellStyle name="Input 6 10 2 2 3" xfId="28817" xr:uid="{00000000-0005-0000-0000-00004D710000}"/>
    <cellStyle name="Input 6 10 2 2 4" xfId="28818" xr:uid="{00000000-0005-0000-0000-00004E710000}"/>
    <cellStyle name="Input 6 10 2 3" xfId="28819" xr:uid="{00000000-0005-0000-0000-00004F710000}"/>
    <cellStyle name="Input 6 10 2 3 2" xfId="28820" xr:uid="{00000000-0005-0000-0000-000050710000}"/>
    <cellStyle name="Input 6 10 2 3 2 2" xfId="28821" xr:uid="{00000000-0005-0000-0000-000051710000}"/>
    <cellStyle name="Input 6 10 2 3 2 2 2" xfId="28822" xr:uid="{00000000-0005-0000-0000-000052710000}"/>
    <cellStyle name="Input 6 10 2 3 2 3" xfId="28823" xr:uid="{00000000-0005-0000-0000-000053710000}"/>
    <cellStyle name="Input 6 10 2 3 3" xfId="28824" xr:uid="{00000000-0005-0000-0000-000054710000}"/>
    <cellStyle name="Input 6 10 2 3 4" xfId="28825" xr:uid="{00000000-0005-0000-0000-000055710000}"/>
    <cellStyle name="Input 6 10 2 4" xfId="28826" xr:uid="{00000000-0005-0000-0000-000056710000}"/>
    <cellStyle name="Input 6 10 2 4 2" xfId="28827" xr:uid="{00000000-0005-0000-0000-000057710000}"/>
    <cellStyle name="Input 6 10 2 4 2 2" xfId="28828" xr:uid="{00000000-0005-0000-0000-000058710000}"/>
    <cellStyle name="Input 6 10 2 4 2 2 2" xfId="28829" xr:uid="{00000000-0005-0000-0000-000059710000}"/>
    <cellStyle name="Input 6 10 2 4 2 3" xfId="28830" xr:uid="{00000000-0005-0000-0000-00005A710000}"/>
    <cellStyle name="Input 6 10 2 4 3" xfId="28831" xr:uid="{00000000-0005-0000-0000-00005B710000}"/>
    <cellStyle name="Input 6 10 2 4 4" xfId="28832" xr:uid="{00000000-0005-0000-0000-00005C710000}"/>
    <cellStyle name="Input 6 10 2 5" xfId="28833" xr:uid="{00000000-0005-0000-0000-00005D710000}"/>
    <cellStyle name="Input 6 10 2 5 2" xfId="28834" xr:uid="{00000000-0005-0000-0000-00005E710000}"/>
    <cellStyle name="Input 6 10 2 5 2 2" xfId="28835" xr:uid="{00000000-0005-0000-0000-00005F710000}"/>
    <cellStyle name="Input 6 10 2 5 2 2 2" xfId="28836" xr:uid="{00000000-0005-0000-0000-000060710000}"/>
    <cellStyle name="Input 6 10 2 5 2 3" xfId="28837" xr:uid="{00000000-0005-0000-0000-000061710000}"/>
    <cellStyle name="Input 6 10 2 5 3" xfId="28838" xr:uid="{00000000-0005-0000-0000-000062710000}"/>
    <cellStyle name="Input 6 10 2 5 4" xfId="28839" xr:uid="{00000000-0005-0000-0000-000063710000}"/>
    <cellStyle name="Input 6 10 2 6" xfId="28840" xr:uid="{00000000-0005-0000-0000-000064710000}"/>
    <cellStyle name="Input 6 10 2 6 2" xfId="28841" xr:uid="{00000000-0005-0000-0000-000065710000}"/>
    <cellStyle name="Input 6 10 2 6 2 2" xfId="28842" xr:uid="{00000000-0005-0000-0000-000066710000}"/>
    <cellStyle name="Input 6 10 2 6 2 2 2" xfId="28843" xr:uid="{00000000-0005-0000-0000-000067710000}"/>
    <cellStyle name="Input 6 10 2 6 2 3" xfId="28844" xr:uid="{00000000-0005-0000-0000-000068710000}"/>
    <cellStyle name="Input 6 10 2 6 3" xfId="28845" xr:uid="{00000000-0005-0000-0000-000069710000}"/>
    <cellStyle name="Input 6 10 2 6 4" xfId="28846" xr:uid="{00000000-0005-0000-0000-00006A710000}"/>
    <cellStyle name="Input 6 10 2 7" xfId="28847" xr:uid="{00000000-0005-0000-0000-00006B710000}"/>
    <cellStyle name="Input 6 10 2 7 2" xfId="28848" xr:uid="{00000000-0005-0000-0000-00006C710000}"/>
    <cellStyle name="Input 6 10 2 7 2 2" xfId="28849" xr:uid="{00000000-0005-0000-0000-00006D710000}"/>
    <cellStyle name="Input 6 10 2 7 3" xfId="28850" xr:uid="{00000000-0005-0000-0000-00006E710000}"/>
    <cellStyle name="Input 6 10 2 8" xfId="28851" xr:uid="{00000000-0005-0000-0000-00006F710000}"/>
    <cellStyle name="Input 6 10 2 9" xfId="28852" xr:uid="{00000000-0005-0000-0000-000070710000}"/>
    <cellStyle name="Input 6 10 3" xfId="28853" xr:uid="{00000000-0005-0000-0000-000071710000}"/>
    <cellStyle name="Input 6 10 3 2" xfId="28854" xr:uid="{00000000-0005-0000-0000-000072710000}"/>
    <cellStyle name="Input 6 10 3 2 2" xfId="28855" xr:uid="{00000000-0005-0000-0000-000073710000}"/>
    <cellStyle name="Input 6 10 3 2 2 2" xfId="28856" xr:uid="{00000000-0005-0000-0000-000074710000}"/>
    <cellStyle name="Input 6 10 3 2 2 2 2" xfId="28857" xr:uid="{00000000-0005-0000-0000-000075710000}"/>
    <cellStyle name="Input 6 10 3 2 2 3" xfId="28858" xr:uid="{00000000-0005-0000-0000-000076710000}"/>
    <cellStyle name="Input 6 10 3 2 3" xfId="28859" xr:uid="{00000000-0005-0000-0000-000077710000}"/>
    <cellStyle name="Input 6 10 3 2 4" xfId="28860" xr:uid="{00000000-0005-0000-0000-000078710000}"/>
    <cellStyle name="Input 6 10 3 3" xfId="28861" xr:uid="{00000000-0005-0000-0000-000079710000}"/>
    <cellStyle name="Input 6 10 3 3 2" xfId="28862" xr:uid="{00000000-0005-0000-0000-00007A710000}"/>
    <cellStyle name="Input 6 10 3 3 2 2" xfId="28863" xr:uid="{00000000-0005-0000-0000-00007B710000}"/>
    <cellStyle name="Input 6 10 3 3 3" xfId="28864" xr:uid="{00000000-0005-0000-0000-00007C710000}"/>
    <cellStyle name="Input 6 10 3 4" xfId="28865" xr:uid="{00000000-0005-0000-0000-00007D710000}"/>
    <cellStyle name="Input 6 10 3 5" xfId="28866" xr:uid="{00000000-0005-0000-0000-00007E710000}"/>
    <cellStyle name="Input 6 10 4" xfId="28867" xr:uid="{00000000-0005-0000-0000-00007F710000}"/>
    <cellStyle name="Input 6 10 4 2" xfId="28868" xr:uid="{00000000-0005-0000-0000-000080710000}"/>
    <cellStyle name="Input 6 10 4 2 2" xfId="28869" xr:uid="{00000000-0005-0000-0000-000081710000}"/>
    <cellStyle name="Input 6 10 4 2 2 2" xfId="28870" xr:uid="{00000000-0005-0000-0000-000082710000}"/>
    <cellStyle name="Input 6 10 4 2 3" xfId="28871" xr:uid="{00000000-0005-0000-0000-000083710000}"/>
    <cellStyle name="Input 6 10 4 3" xfId="28872" xr:uid="{00000000-0005-0000-0000-000084710000}"/>
    <cellStyle name="Input 6 10 4 4" xfId="28873" xr:uid="{00000000-0005-0000-0000-000085710000}"/>
    <cellStyle name="Input 6 10 5" xfId="28874" xr:uid="{00000000-0005-0000-0000-000086710000}"/>
    <cellStyle name="Input 6 10 5 2" xfId="28875" xr:uid="{00000000-0005-0000-0000-000087710000}"/>
    <cellStyle name="Input 6 10 5 2 2" xfId="28876" xr:uid="{00000000-0005-0000-0000-000088710000}"/>
    <cellStyle name="Input 6 10 5 2 2 2" xfId="28877" xr:uid="{00000000-0005-0000-0000-000089710000}"/>
    <cellStyle name="Input 6 10 5 2 3" xfId="28878" xr:uid="{00000000-0005-0000-0000-00008A710000}"/>
    <cellStyle name="Input 6 10 5 3" xfId="28879" xr:uid="{00000000-0005-0000-0000-00008B710000}"/>
    <cellStyle name="Input 6 10 5 4" xfId="28880" xr:uid="{00000000-0005-0000-0000-00008C710000}"/>
    <cellStyle name="Input 6 10 6" xfId="28881" xr:uid="{00000000-0005-0000-0000-00008D710000}"/>
    <cellStyle name="Input 6 10 6 2" xfId="28882" xr:uid="{00000000-0005-0000-0000-00008E710000}"/>
    <cellStyle name="Input 6 10 6 2 2" xfId="28883" xr:uid="{00000000-0005-0000-0000-00008F710000}"/>
    <cellStyle name="Input 6 10 6 2 2 2" xfId="28884" xr:uid="{00000000-0005-0000-0000-000090710000}"/>
    <cellStyle name="Input 6 10 6 2 3" xfId="28885" xr:uid="{00000000-0005-0000-0000-000091710000}"/>
    <cellStyle name="Input 6 10 6 3" xfId="28886" xr:uid="{00000000-0005-0000-0000-000092710000}"/>
    <cellStyle name="Input 6 10 6 4" xfId="28887" xr:uid="{00000000-0005-0000-0000-000093710000}"/>
    <cellStyle name="Input 6 10 7" xfId="28888" xr:uid="{00000000-0005-0000-0000-000094710000}"/>
    <cellStyle name="Input 6 10 7 2" xfId="28889" xr:uid="{00000000-0005-0000-0000-000095710000}"/>
    <cellStyle name="Input 6 10 7 2 2" xfId="28890" xr:uid="{00000000-0005-0000-0000-000096710000}"/>
    <cellStyle name="Input 6 10 7 2 2 2" xfId="28891" xr:uid="{00000000-0005-0000-0000-000097710000}"/>
    <cellStyle name="Input 6 10 7 2 3" xfId="28892" xr:uid="{00000000-0005-0000-0000-000098710000}"/>
    <cellStyle name="Input 6 10 7 3" xfId="28893" xr:uid="{00000000-0005-0000-0000-000099710000}"/>
    <cellStyle name="Input 6 10 7 4" xfId="28894" xr:uid="{00000000-0005-0000-0000-00009A710000}"/>
    <cellStyle name="Input 6 10 8" xfId="28895" xr:uid="{00000000-0005-0000-0000-00009B710000}"/>
    <cellStyle name="Input 6 10 8 2" xfId="28896" xr:uid="{00000000-0005-0000-0000-00009C710000}"/>
    <cellStyle name="Input 6 10 8 2 2" xfId="28897" xr:uid="{00000000-0005-0000-0000-00009D710000}"/>
    <cellStyle name="Input 6 10 8 3" xfId="28898" xr:uid="{00000000-0005-0000-0000-00009E710000}"/>
    <cellStyle name="Input 6 10 9" xfId="28899" xr:uid="{00000000-0005-0000-0000-00009F710000}"/>
    <cellStyle name="Input 6 11" xfId="28900" xr:uid="{00000000-0005-0000-0000-0000A0710000}"/>
    <cellStyle name="Input 6 11 2" xfId="28901" xr:uid="{00000000-0005-0000-0000-0000A1710000}"/>
    <cellStyle name="Input 6 11 2 2" xfId="28902" xr:uid="{00000000-0005-0000-0000-0000A2710000}"/>
    <cellStyle name="Input 6 11 2 2 2" xfId="28903" xr:uid="{00000000-0005-0000-0000-0000A3710000}"/>
    <cellStyle name="Input 6 11 2 2 2 2" xfId="28904" xr:uid="{00000000-0005-0000-0000-0000A4710000}"/>
    <cellStyle name="Input 6 11 2 2 3" xfId="28905" xr:uid="{00000000-0005-0000-0000-0000A5710000}"/>
    <cellStyle name="Input 6 11 2 3" xfId="28906" xr:uid="{00000000-0005-0000-0000-0000A6710000}"/>
    <cellStyle name="Input 6 11 2 4" xfId="28907" xr:uid="{00000000-0005-0000-0000-0000A7710000}"/>
    <cellStyle name="Input 6 11 3" xfId="28908" xr:uid="{00000000-0005-0000-0000-0000A8710000}"/>
    <cellStyle name="Input 6 11 3 2" xfId="28909" xr:uid="{00000000-0005-0000-0000-0000A9710000}"/>
    <cellStyle name="Input 6 11 3 2 2" xfId="28910" xr:uid="{00000000-0005-0000-0000-0000AA710000}"/>
    <cellStyle name="Input 6 11 3 2 2 2" xfId="28911" xr:uid="{00000000-0005-0000-0000-0000AB710000}"/>
    <cellStyle name="Input 6 11 3 2 3" xfId="28912" xr:uid="{00000000-0005-0000-0000-0000AC710000}"/>
    <cellStyle name="Input 6 11 3 3" xfId="28913" xr:uid="{00000000-0005-0000-0000-0000AD710000}"/>
    <cellStyle name="Input 6 11 3 4" xfId="28914" xr:uid="{00000000-0005-0000-0000-0000AE710000}"/>
    <cellStyle name="Input 6 11 4" xfId="28915" xr:uid="{00000000-0005-0000-0000-0000AF710000}"/>
    <cellStyle name="Input 6 11 4 2" xfId="28916" xr:uid="{00000000-0005-0000-0000-0000B0710000}"/>
    <cellStyle name="Input 6 11 4 2 2" xfId="28917" xr:uid="{00000000-0005-0000-0000-0000B1710000}"/>
    <cellStyle name="Input 6 11 4 2 2 2" xfId="28918" xr:uid="{00000000-0005-0000-0000-0000B2710000}"/>
    <cellStyle name="Input 6 11 4 2 3" xfId="28919" xr:uid="{00000000-0005-0000-0000-0000B3710000}"/>
    <cellStyle name="Input 6 11 4 3" xfId="28920" xr:uid="{00000000-0005-0000-0000-0000B4710000}"/>
    <cellStyle name="Input 6 11 4 4" xfId="28921" xr:uid="{00000000-0005-0000-0000-0000B5710000}"/>
    <cellStyle name="Input 6 11 5" xfId="28922" xr:uid="{00000000-0005-0000-0000-0000B6710000}"/>
    <cellStyle name="Input 6 11 5 2" xfId="28923" xr:uid="{00000000-0005-0000-0000-0000B7710000}"/>
    <cellStyle name="Input 6 11 5 2 2" xfId="28924" xr:uid="{00000000-0005-0000-0000-0000B8710000}"/>
    <cellStyle name="Input 6 11 5 2 2 2" xfId="28925" xr:uid="{00000000-0005-0000-0000-0000B9710000}"/>
    <cellStyle name="Input 6 11 5 2 3" xfId="28926" xr:uid="{00000000-0005-0000-0000-0000BA710000}"/>
    <cellStyle name="Input 6 11 5 3" xfId="28927" xr:uid="{00000000-0005-0000-0000-0000BB710000}"/>
    <cellStyle name="Input 6 11 5 4" xfId="28928" xr:uid="{00000000-0005-0000-0000-0000BC710000}"/>
    <cellStyle name="Input 6 11 6" xfId="28929" xr:uid="{00000000-0005-0000-0000-0000BD710000}"/>
    <cellStyle name="Input 6 11 6 2" xfId="28930" xr:uid="{00000000-0005-0000-0000-0000BE710000}"/>
    <cellStyle name="Input 6 11 6 2 2" xfId="28931" xr:uid="{00000000-0005-0000-0000-0000BF710000}"/>
    <cellStyle name="Input 6 11 6 2 2 2" xfId="28932" xr:uid="{00000000-0005-0000-0000-0000C0710000}"/>
    <cellStyle name="Input 6 11 6 2 3" xfId="28933" xr:uid="{00000000-0005-0000-0000-0000C1710000}"/>
    <cellStyle name="Input 6 11 6 3" xfId="28934" xr:uid="{00000000-0005-0000-0000-0000C2710000}"/>
    <cellStyle name="Input 6 11 6 4" xfId="28935" xr:uid="{00000000-0005-0000-0000-0000C3710000}"/>
    <cellStyle name="Input 6 11 7" xfId="28936" xr:uid="{00000000-0005-0000-0000-0000C4710000}"/>
    <cellStyle name="Input 6 11 7 2" xfId="28937" xr:uid="{00000000-0005-0000-0000-0000C5710000}"/>
    <cellStyle name="Input 6 11 7 2 2" xfId="28938" xr:uid="{00000000-0005-0000-0000-0000C6710000}"/>
    <cellStyle name="Input 6 11 7 3" xfId="28939" xr:uid="{00000000-0005-0000-0000-0000C7710000}"/>
    <cellStyle name="Input 6 11 8" xfId="28940" xr:uid="{00000000-0005-0000-0000-0000C8710000}"/>
    <cellStyle name="Input 6 11 9" xfId="28941" xr:uid="{00000000-0005-0000-0000-0000C9710000}"/>
    <cellStyle name="Input 6 12" xfId="28942" xr:uid="{00000000-0005-0000-0000-0000CA710000}"/>
    <cellStyle name="Input 6 12 2" xfId="28943" xr:uid="{00000000-0005-0000-0000-0000CB710000}"/>
    <cellStyle name="Input 6 12 2 2" xfId="28944" xr:uid="{00000000-0005-0000-0000-0000CC710000}"/>
    <cellStyle name="Input 6 12 2 2 2" xfId="28945" xr:uid="{00000000-0005-0000-0000-0000CD710000}"/>
    <cellStyle name="Input 6 12 2 2 2 2" xfId="28946" xr:uid="{00000000-0005-0000-0000-0000CE710000}"/>
    <cellStyle name="Input 6 12 2 2 3" xfId="28947" xr:uid="{00000000-0005-0000-0000-0000CF710000}"/>
    <cellStyle name="Input 6 12 2 3" xfId="28948" xr:uid="{00000000-0005-0000-0000-0000D0710000}"/>
    <cellStyle name="Input 6 12 2 4" xfId="28949" xr:uid="{00000000-0005-0000-0000-0000D1710000}"/>
    <cellStyle name="Input 6 12 3" xfId="28950" xr:uid="{00000000-0005-0000-0000-0000D2710000}"/>
    <cellStyle name="Input 6 12 3 2" xfId="28951" xr:uid="{00000000-0005-0000-0000-0000D3710000}"/>
    <cellStyle name="Input 6 12 3 2 2" xfId="28952" xr:uid="{00000000-0005-0000-0000-0000D4710000}"/>
    <cellStyle name="Input 6 12 3 3" xfId="28953" xr:uid="{00000000-0005-0000-0000-0000D5710000}"/>
    <cellStyle name="Input 6 12 4" xfId="28954" xr:uid="{00000000-0005-0000-0000-0000D6710000}"/>
    <cellStyle name="Input 6 12 5" xfId="28955" xr:uid="{00000000-0005-0000-0000-0000D7710000}"/>
    <cellStyle name="Input 6 13" xfId="28956" xr:uid="{00000000-0005-0000-0000-0000D8710000}"/>
    <cellStyle name="Input 6 13 2" xfId="28957" xr:uid="{00000000-0005-0000-0000-0000D9710000}"/>
    <cellStyle name="Input 6 13 2 2" xfId="28958" xr:uid="{00000000-0005-0000-0000-0000DA710000}"/>
    <cellStyle name="Input 6 13 2 2 2" xfId="28959" xr:uid="{00000000-0005-0000-0000-0000DB710000}"/>
    <cellStyle name="Input 6 13 2 3" xfId="28960" xr:uid="{00000000-0005-0000-0000-0000DC710000}"/>
    <cellStyle name="Input 6 13 3" xfId="28961" xr:uid="{00000000-0005-0000-0000-0000DD710000}"/>
    <cellStyle name="Input 6 13 4" xfId="28962" xr:uid="{00000000-0005-0000-0000-0000DE710000}"/>
    <cellStyle name="Input 6 14" xfId="28963" xr:uid="{00000000-0005-0000-0000-0000DF710000}"/>
    <cellStyle name="Input 6 14 2" xfId="28964" xr:uid="{00000000-0005-0000-0000-0000E0710000}"/>
    <cellStyle name="Input 6 14 2 2" xfId="28965" xr:uid="{00000000-0005-0000-0000-0000E1710000}"/>
    <cellStyle name="Input 6 14 2 2 2" xfId="28966" xr:uid="{00000000-0005-0000-0000-0000E2710000}"/>
    <cellStyle name="Input 6 14 2 3" xfId="28967" xr:uid="{00000000-0005-0000-0000-0000E3710000}"/>
    <cellStyle name="Input 6 14 3" xfId="28968" xr:uid="{00000000-0005-0000-0000-0000E4710000}"/>
    <cellStyle name="Input 6 14 4" xfId="28969" xr:uid="{00000000-0005-0000-0000-0000E5710000}"/>
    <cellStyle name="Input 6 15" xfId="28970" xr:uid="{00000000-0005-0000-0000-0000E6710000}"/>
    <cellStyle name="Input 6 15 2" xfId="28971" xr:uid="{00000000-0005-0000-0000-0000E7710000}"/>
    <cellStyle name="Input 6 15 2 2" xfId="28972" xr:uid="{00000000-0005-0000-0000-0000E8710000}"/>
    <cellStyle name="Input 6 15 2 2 2" xfId="28973" xr:uid="{00000000-0005-0000-0000-0000E9710000}"/>
    <cellStyle name="Input 6 15 2 3" xfId="28974" xr:uid="{00000000-0005-0000-0000-0000EA710000}"/>
    <cellStyle name="Input 6 15 3" xfId="28975" xr:uid="{00000000-0005-0000-0000-0000EB710000}"/>
    <cellStyle name="Input 6 15 4" xfId="28976" xr:uid="{00000000-0005-0000-0000-0000EC710000}"/>
    <cellStyle name="Input 6 16" xfId="28977" xr:uid="{00000000-0005-0000-0000-0000ED710000}"/>
    <cellStyle name="Input 6 16 2" xfId="28978" xr:uid="{00000000-0005-0000-0000-0000EE710000}"/>
    <cellStyle name="Input 6 16 2 2" xfId="28979" xr:uid="{00000000-0005-0000-0000-0000EF710000}"/>
    <cellStyle name="Input 6 16 2 2 2" xfId="28980" xr:uid="{00000000-0005-0000-0000-0000F0710000}"/>
    <cellStyle name="Input 6 16 2 3" xfId="28981" xr:uid="{00000000-0005-0000-0000-0000F1710000}"/>
    <cellStyle name="Input 6 16 3" xfId="28982" xr:uid="{00000000-0005-0000-0000-0000F2710000}"/>
    <cellStyle name="Input 6 16 4" xfId="28983" xr:uid="{00000000-0005-0000-0000-0000F3710000}"/>
    <cellStyle name="Input 6 17" xfId="28984" xr:uid="{00000000-0005-0000-0000-0000F4710000}"/>
    <cellStyle name="Input 6 17 2" xfId="28985" xr:uid="{00000000-0005-0000-0000-0000F5710000}"/>
    <cellStyle name="Input 6 17 2 2" xfId="28986" xr:uid="{00000000-0005-0000-0000-0000F6710000}"/>
    <cellStyle name="Input 6 17 3" xfId="28987" xr:uid="{00000000-0005-0000-0000-0000F7710000}"/>
    <cellStyle name="Input 6 18" xfId="28988" xr:uid="{00000000-0005-0000-0000-0000F8710000}"/>
    <cellStyle name="Input 6 19" xfId="28989" xr:uid="{00000000-0005-0000-0000-0000F9710000}"/>
    <cellStyle name="Input 6 2" xfId="28990" xr:uid="{00000000-0005-0000-0000-0000FA710000}"/>
    <cellStyle name="Input 6 2 10" xfId="28991" xr:uid="{00000000-0005-0000-0000-0000FB710000}"/>
    <cellStyle name="Input 6 2 10 2" xfId="28992" xr:uid="{00000000-0005-0000-0000-0000FC710000}"/>
    <cellStyle name="Input 6 2 10 2 2" xfId="28993" xr:uid="{00000000-0005-0000-0000-0000FD710000}"/>
    <cellStyle name="Input 6 2 10 2 2 2" xfId="28994" xr:uid="{00000000-0005-0000-0000-0000FE710000}"/>
    <cellStyle name="Input 6 2 10 2 2 2 2" xfId="28995" xr:uid="{00000000-0005-0000-0000-0000FF710000}"/>
    <cellStyle name="Input 6 2 10 2 2 3" xfId="28996" xr:uid="{00000000-0005-0000-0000-000000720000}"/>
    <cellStyle name="Input 6 2 10 2 3" xfId="28997" xr:uid="{00000000-0005-0000-0000-000001720000}"/>
    <cellStyle name="Input 6 2 10 2 4" xfId="28998" xr:uid="{00000000-0005-0000-0000-000002720000}"/>
    <cellStyle name="Input 6 2 10 3" xfId="28999" xr:uid="{00000000-0005-0000-0000-000003720000}"/>
    <cellStyle name="Input 6 2 10 3 2" xfId="29000" xr:uid="{00000000-0005-0000-0000-000004720000}"/>
    <cellStyle name="Input 6 2 10 3 2 2" xfId="29001" xr:uid="{00000000-0005-0000-0000-000005720000}"/>
    <cellStyle name="Input 6 2 10 3 3" xfId="29002" xr:uid="{00000000-0005-0000-0000-000006720000}"/>
    <cellStyle name="Input 6 2 10 4" xfId="29003" xr:uid="{00000000-0005-0000-0000-000007720000}"/>
    <cellStyle name="Input 6 2 10 5" xfId="29004" xr:uid="{00000000-0005-0000-0000-000008720000}"/>
    <cellStyle name="Input 6 2 11" xfId="29005" xr:uid="{00000000-0005-0000-0000-000009720000}"/>
    <cellStyle name="Input 6 2 11 2" xfId="29006" xr:uid="{00000000-0005-0000-0000-00000A720000}"/>
    <cellStyle name="Input 6 2 11 2 2" xfId="29007" xr:uid="{00000000-0005-0000-0000-00000B720000}"/>
    <cellStyle name="Input 6 2 11 2 2 2" xfId="29008" xr:uid="{00000000-0005-0000-0000-00000C720000}"/>
    <cellStyle name="Input 6 2 11 2 3" xfId="29009" xr:uid="{00000000-0005-0000-0000-00000D720000}"/>
    <cellStyle name="Input 6 2 11 3" xfId="29010" xr:uid="{00000000-0005-0000-0000-00000E720000}"/>
    <cellStyle name="Input 6 2 11 4" xfId="29011" xr:uid="{00000000-0005-0000-0000-00000F720000}"/>
    <cellStyle name="Input 6 2 12" xfId="29012" xr:uid="{00000000-0005-0000-0000-000010720000}"/>
    <cellStyle name="Input 6 2 12 2" xfId="29013" xr:uid="{00000000-0005-0000-0000-000011720000}"/>
    <cellStyle name="Input 6 2 12 2 2" xfId="29014" xr:uid="{00000000-0005-0000-0000-000012720000}"/>
    <cellStyle name="Input 6 2 12 2 2 2" xfId="29015" xr:uid="{00000000-0005-0000-0000-000013720000}"/>
    <cellStyle name="Input 6 2 12 2 3" xfId="29016" xr:uid="{00000000-0005-0000-0000-000014720000}"/>
    <cellStyle name="Input 6 2 12 3" xfId="29017" xr:uid="{00000000-0005-0000-0000-000015720000}"/>
    <cellStyle name="Input 6 2 12 4" xfId="29018" xr:uid="{00000000-0005-0000-0000-000016720000}"/>
    <cellStyle name="Input 6 2 13" xfId="29019" xr:uid="{00000000-0005-0000-0000-000017720000}"/>
    <cellStyle name="Input 6 2 13 2" xfId="29020" xr:uid="{00000000-0005-0000-0000-000018720000}"/>
    <cellStyle name="Input 6 2 13 2 2" xfId="29021" xr:uid="{00000000-0005-0000-0000-000019720000}"/>
    <cellStyle name="Input 6 2 13 2 2 2" xfId="29022" xr:uid="{00000000-0005-0000-0000-00001A720000}"/>
    <cellStyle name="Input 6 2 13 2 3" xfId="29023" xr:uid="{00000000-0005-0000-0000-00001B720000}"/>
    <cellStyle name="Input 6 2 13 3" xfId="29024" xr:uid="{00000000-0005-0000-0000-00001C720000}"/>
    <cellStyle name="Input 6 2 13 4" xfId="29025" xr:uid="{00000000-0005-0000-0000-00001D720000}"/>
    <cellStyle name="Input 6 2 14" xfId="29026" xr:uid="{00000000-0005-0000-0000-00001E720000}"/>
    <cellStyle name="Input 6 2 14 2" xfId="29027" xr:uid="{00000000-0005-0000-0000-00001F720000}"/>
    <cellStyle name="Input 6 2 14 2 2" xfId="29028" xr:uid="{00000000-0005-0000-0000-000020720000}"/>
    <cellStyle name="Input 6 2 14 2 2 2" xfId="29029" xr:uid="{00000000-0005-0000-0000-000021720000}"/>
    <cellStyle name="Input 6 2 14 2 3" xfId="29030" xr:uid="{00000000-0005-0000-0000-000022720000}"/>
    <cellStyle name="Input 6 2 14 3" xfId="29031" xr:uid="{00000000-0005-0000-0000-000023720000}"/>
    <cellStyle name="Input 6 2 14 4" xfId="29032" xr:uid="{00000000-0005-0000-0000-000024720000}"/>
    <cellStyle name="Input 6 2 15" xfId="29033" xr:uid="{00000000-0005-0000-0000-000025720000}"/>
    <cellStyle name="Input 6 2 15 2" xfId="29034" xr:uid="{00000000-0005-0000-0000-000026720000}"/>
    <cellStyle name="Input 6 2 15 2 2" xfId="29035" xr:uid="{00000000-0005-0000-0000-000027720000}"/>
    <cellStyle name="Input 6 2 15 3" xfId="29036" xr:uid="{00000000-0005-0000-0000-000028720000}"/>
    <cellStyle name="Input 6 2 16" xfId="29037" xr:uid="{00000000-0005-0000-0000-000029720000}"/>
    <cellStyle name="Input 6 2 17" xfId="29038" xr:uid="{00000000-0005-0000-0000-00002A720000}"/>
    <cellStyle name="Input 6 2 2" xfId="29039" xr:uid="{00000000-0005-0000-0000-00002B720000}"/>
    <cellStyle name="Input 6 2 2 10" xfId="29040" xr:uid="{00000000-0005-0000-0000-00002C720000}"/>
    <cellStyle name="Input 6 2 2 11" xfId="29041" xr:uid="{00000000-0005-0000-0000-00002D720000}"/>
    <cellStyle name="Input 6 2 2 2" xfId="29042" xr:uid="{00000000-0005-0000-0000-00002E720000}"/>
    <cellStyle name="Input 6 2 2 2 10" xfId="29043" xr:uid="{00000000-0005-0000-0000-00002F720000}"/>
    <cellStyle name="Input 6 2 2 2 2" xfId="29044" xr:uid="{00000000-0005-0000-0000-000030720000}"/>
    <cellStyle name="Input 6 2 2 2 2 2" xfId="29045" xr:uid="{00000000-0005-0000-0000-000031720000}"/>
    <cellStyle name="Input 6 2 2 2 2 2 2" xfId="29046" xr:uid="{00000000-0005-0000-0000-000032720000}"/>
    <cellStyle name="Input 6 2 2 2 2 2 2 2" xfId="29047" xr:uid="{00000000-0005-0000-0000-000033720000}"/>
    <cellStyle name="Input 6 2 2 2 2 2 2 2 2" xfId="29048" xr:uid="{00000000-0005-0000-0000-000034720000}"/>
    <cellStyle name="Input 6 2 2 2 2 2 2 3" xfId="29049" xr:uid="{00000000-0005-0000-0000-000035720000}"/>
    <cellStyle name="Input 6 2 2 2 2 2 3" xfId="29050" xr:uid="{00000000-0005-0000-0000-000036720000}"/>
    <cellStyle name="Input 6 2 2 2 2 2 4" xfId="29051" xr:uid="{00000000-0005-0000-0000-000037720000}"/>
    <cellStyle name="Input 6 2 2 2 2 3" xfId="29052" xr:uid="{00000000-0005-0000-0000-000038720000}"/>
    <cellStyle name="Input 6 2 2 2 2 3 2" xfId="29053" xr:uid="{00000000-0005-0000-0000-000039720000}"/>
    <cellStyle name="Input 6 2 2 2 2 3 2 2" xfId="29054" xr:uid="{00000000-0005-0000-0000-00003A720000}"/>
    <cellStyle name="Input 6 2 2 2 2 3 2 2 2" xfId="29055" xr:uid="{00000000-0005-0000-0000-00003B720000}"/>
    <cellStyle name="Input 6 2 2 2 2 3 2 3" xfId="29056" xr:uid="{00000000-0005-0000-0000-00003C720000}"/>
    <cellStyle name="Input 6 2 2 2 2 3 3" xfId="29057" xr:uid="{00000000-0005-0000-0000-00003D720000}"/>
    <cellStyle name="Input 6 2 2 2 2 3 4" xfId="29058" xr:uid="{00000000-0005-0000-0000-00003E720000}"/>
    <cellStyle name="Input 6 2 2 2 2 4" xfId="29059" xr:uid="{00000000-0005-0000-0000-00003F720000}"/>
    <cellStyle name="Input 6 2 2 2 2 4 2" xfId="29060" xr:uid="{00000000-0005-0000-0000-000040720000}"/>
    <cellStyle name="Input 6 2 2 2 2 4 2 2" xfId="29061" xr:uid="{00000000-0005-0000-0000-000041720000}"/>
    <cellStyle name="Input 6 2 2 2 2 4 2 2 2" xfId="29062" xr:uid="{00000000-0005-0000-0000-000042720000}"/>
    <cellStyle name="Input 6 2 2 2 2 4 2 3" xfId="29063" xr:uid="{00000000-0005-0000-0000-000043720000}"/>
    <cellStyle name="Input 6 2 2 2 2 4 3" xfId="29064" xr:uid="{00000000-0005-0000-0000-000044720000}"/>
    <cellStyle name="Input 6 2 2 2 2 4 4" xfId="29065" xr:uid="{00000000-0005-0000-0000-000045720000}"/>
    <cellStyle name="Input 6 2 2 2 2 5" xfId="29066" xr:uid="{00000000-0005-0000-0000-000046720000}"/>
    <cellStyle name="Input 6 2 2 2 2 5 2" xfId="29067" xr:uid="{00000000-0005-0000-0000-000047720000}"/>
    <cellStyle name="Input 6 2 2 2 2 5 2 2" xfId="29068" xr:uid="{00000000-0005-0000-0000-000048720000}"/>
    <cellStyle name="Input 6 2 2 2 2 5 2 2 2" xfId="29069" xr:uid="{00000000-0005-0000-0000-000049720000}"/>
    <cellStyle name="Input 6 2 2 2 2 5 2 3" xfId="29070" xr:uid="{00000000-0005-0000-0000-00004A720000}"/>
    <cellStyle name="Input 6 2 2 2 2 5 3" xfId="29071" xr:uid="{00000000-0005-0000-0000-00004B720000}"/>
    <cellStyle name="Input 6 2 2 2 2 5 4" xfId="29072" xr:uid="{00000000-0005-0000-0000-00004C720000}"/>
    <cellStyle name="Input 6 2 2 2 2 6" xfId="29073" xr:uid="{00000000-0005-0000-0000-00004D720000}"/>
    <cellStyle name="Input 6 2 2 2 2 6 2" xfId="29074" xr:uid="{00000000-0005-0000-0000-00004E720000}"/>
    <cellStyle name="Input 6 2 2 2 2 6 2 2" xfId="29075" xr:uid="{00000000-0005-0000-0000-00004F720000}"/>
    <cellStyle name="Input 6 2 2 2 2 6 2 2 2" xfId="29076" xr:uid="{00000000-0005-0000-0000-000050720000}"/>
    <cellStyle name="Input 6 2 2 2 2 6 2 3" xfId="29077" xr:uid="{00000000-0005-0000-0000-000051720000}"/>
    <cellStyle name="Input 6 2 2 2 2 6 3" xfId="29078" xr:uid="{00000000-0005-0000-0000-000052720000}"/>
    <cellStyle name="Input 6 2 2 2 2 6 4" xfId="29079" xr:uid="{00000000-0005-0000-0000-000053720000}"/>
    <cellStyle name="Input 6 2 2 2 2 7" xfId="29080" xr:uid="{00000000-0005-0000-0000-000054720000}"/>
    <cellStyle name="Input 6 2 2 2 2 7 2" xfId="29081" xr:uid="{00000000-0005-0000-0000-000055720000}"/>
    <cellStyle name="Input 6 2 2 2 2 7 2 2" xfId="29082" xr:uid="{00000000-0005-0000-0000-000056720000}"/>
    <cellStyle name="Input 6 2 2 2 2 7 3" xfId="29083" xr:uid="{00000000-0005-0000-0000-000057720000}"/>
    <cellStyle name="Input 6 2 2 2 2 8" xfId="29084" xr:uid="{00000000-0005-0000-0000-000058720000}"/>
    <cellStyle name="Input 6 2 2 2 2 9" xfId="29085" xr:uid="{00000000-0005-0000-0000-000059720000}"/>
    <cellStyle name="Input 6 2 2 2 3" xfId="29086" xr:uid="{00000000-0005-0000-0000-00005A720000}"/>
    <cellStyle name="Input 6 2 2 2 3 2" xfId="29087" xr:uid="{00000000-0005-0000-0000-00005B720000}"/>
    <cellStyle name="Input 6 2 2 2 3 2 2" xfId="29088" xr:uid="{00000000-0005-0000-0000-00005C720000}"/>
    <cellStyle name="Input 6 2 2 2 3 2 2 2" xfId="29089" xr:uid="{00000000-0005-0000-0000-00005D720000}"/>
    <cellStyle name="Input 6 2 2 2 3 2 2 2 2" xfId="29090" xr:uid="{00000000-0005-0000-0000-00005E720000}"/>
    <cellStyle name="Input 6 2 2 2 3 2 2 3" xfId="29091" xr:uid="{00000000-0005-0000-0000-00005F720000}"/>
    <cellStyle name="Input 6 2 2 2 3 2 3" xfId="29092" xr:uid="{00000000-0005-0000-0000-000060720000}"/>
    <cellStyle name="Input 6 2 2 2 3 2 4" xfId="29093" xr:uid="{00000000-0005-0000-0000-000061720000}"/>
    <cellStyle name="Input 6 2 2 2 3 3" xfId="29094" xr:uid="{00000000-0005-0000-0000-000062720000}"/>
    <cellStyle name="Input 6 2 2 2 3 3 2" xfId="29095" xr:uid="{00000000-0005-0000-0000-000063720000}"/>
    <cellStyle name="Input 6 2 2 2 3 3 2 2" xfId="29096" xr:uid="{00000000-0005-0000-0000-000064720000}"/>
    <cellStyle name="Input 6 2 2 2 3 3 3" xfId="29097" xr:uid="{00000000-0005-0000-0000-000065720000}"/>
    <cellStyle name="Input 6 2 2 2 3 4" xfId="29098" xr:uid="{00000000-0005-0000-0000-000066720000}"/>
    <cellStyle name="Input 6 2 2 2 3 5" xfId="29099" xr:uid="{00000000-0005-0000-0000-000067720000}"/>
    <cellStyle name="Input 6 2 2 2 4" xfId="29100" xr:uid="{00000000-0005-0000-0000-000068720000}"/>
    <cellStyle name="Input 6 2 2 2 4 2" xfId="29101" xr:uid="{00000000-0005-0000-0000-000069720000}"/>
    <cellStyle name="Input 6 2 2 2 4 2 2" xfId="29102" xr:uid="{00000000-0005-0000-0000-00006A720000}"/>
    <cellStyle name="Input 6 2 2 2 4 2 2 2" xfId="29103" xr:uid="{00000000-0005-0000-0000-00006B720000}"/>
    <cellStyle name="Input 6 2 2 2 4 2 3" xfId="29104" xr:uid="{00000000-0005-0000-0000-00006C720000}"/>
    <cellStyle name="Input 6 2 2 2 4 3" xfId="29105" xr:uid="{00000000-0005-0000-0000-00006D720000}"/>
    <cellStyle name="Input 6 2 2 2 4 4" xfId="29106" xr:uid="{00000000-0005-0000-0000-00006E720000}"/>
    <cellStyle name="Input 6 2 2 2 5" xfId="29107" xr:uid="{00000000-0005-0000-0000-00006F720000}"/>
    <cellStyle name="Input 6 2 2 2 5 2" xfId="29108" xr:uid="{00000000-0005-0000-0000-000070720000}"/>
    <cellStyle name="Input 6 2 2 2 5 2 2" xfId="29109" xr:uid="{00000000-0005-0000-0000-000071720000}"/>
    <cellStyle name="Input 6 2 2 2 5 2 2 2" xfId="29110" xr:uid="{00000000-0005-0000-0000-000072720000}"/>
    <cellStyle name="Input 6 2 2 2 5 2 3" xfId="29111" xr:uid="{00000000-0005-0000-0000-000073720000}"/>
    <cellStyle name="Input 6 2 2 2 5 3" xfId="29112" xr:uid="{00000000-0005-0000-0000-000074720000}"/>
    <cellStyle name="Input 6 2 2 2 5 4" xfId="29113" xr:uid="{00000000-0005-0000-0000-000075720000}"/>
    <cellStyle name="Input 6 2 2 2 6" xfId="29114" xr:uid="{00000000-0005-0000-0000-000076720000}"/>
    <cellStyle name="Input 6 2 2 2 6 2" xfId="29115" xr:uid="{00000000-0005-0000-0000-000077720000}"/>
    <cellStyle name="Input 6 2 2 2 6 2 2" xfId="29116" xr:uid="{00000000-0005-0000-0000-000078720000}"/>
    <cellStyle name="Input 6 2 2 2 6 2 2 2" xfId="29117" xr:uid="{00000000-0005-0000-0000-000079720000}"/>
    <cellStyle name="Input 6 2 2 2 6 2 3" xfId="29118" xr:uid="{00000000-0005-0000-0000-00007A720000}"/>
    <cellStyle name="Input 6 2 2 2 6 3" xfId="29119" xr:uid="{00000000-0005-0000-0000-00007B720000}"/>
    <cellStyle name="Input 6 2 2 2 6 4" xfId="29120" xr:uid="{00000000-0005-0000-0000-00007C720000}"/>
    <cellStyle name="Input 6 2 2 2 7" xfId="29121" xr:uid="{00000000-0005-0000-0000-00007D720000}"/>
    <cellStyle name="Input 6 2 2 2 7 2" xfId="29122" xr:uid="{00000000-0005-0000-0000-00007E720000}"/>
    <cellStyle name="Input 6 2 2 2 7 2 2" xfId="29123" xr:uid="{00000000-0005-0000-0000-00007F720000}"/>
    <cellStyle name="Input 6 2 2 2 7 2 2 2" xfId="29124" xr:uid="{00000000-0005-0000-0000-000080720000}"/>
    <cellStyle name="Input 6 2 2 2 7 2 3" xfId="29125" xr:uid="{00000000-0005-0000-0000-000081720000}"/>
    <cellStyle name="Input 6 2 2 2 7 3" xfId="29126" xr:uid="{00000000-0005-0000-0000-000082720000}"/>
    <cellStyle name="Input 6 2 2 2 7 4" xfId="29127" xr:uid="{00000000-0005-0000-0000-000083720000}"/>
    <cellStyle name="Input 6 2 2 2 8" xfId="29128" xr:uid="{00000000-0005-0000-0000-000084720000}"/>
    <cellStyle name="Input 6 2 2 2 8 2" xfId="29129" xr:uid="{00000000-0005-0000-0000-000085720000}"/>
    <cellStyle name="Input 6 2 2 2 8 2 2" xfId="29130" xr:uid="{00000000-0005-0000-0000-000086720000}"/>
    <cellStyle name="Input 6 2 2 2 8 3" xfId="29131" xr:uid="{00000000-0005-0000-0000-000087720000}"/>
    <cellStyle name="Input 6 2 2 2 9" xfId="29132" xr:uid="{00000000-0005-0000-0000-000088720000}"/>
    <cellStyle name="Input 6 2 2 3" xfId="29133" xr:uid="{00000000-0005-0000-0000-000089720000}"/>
    <cellStyle name="Input 6 2 2 3 2" xfId="29134" xr:uid="{00000000-0005-0000-0000-00008A720000}"/>
    <cellStyle name="Input 6 2 2 3 2 2" xfId="29135" xr:uid="{00000000-0005-0000-0000-00008B720000}"/>
    <cellStyle name="Input 6 2 2 3 2 2 2" xfId="29136" xr:uid="{00000000-0005-0000-0000-00008C720000}"/>
    <cellStyle name="Input 6 2 2 3 2 2 2 2" xfId="29137" xr:uid="{00000000-0005-0000-0000-00008D720000}"/>
    <cellStyle name="Input 6 2 2 3 2 2 3" xfId="29138" xr:uid="{00000000-0005-0000-0000-00008E720000}"/>
    <cellStyle name="Input 6 2 2 3 2 3" xfId="29139" xr:uid="{00000000-0005-0000-0000-00008F720000}"/>
    <cellStyle name="Input 6 2 2 3 2 4" xfId="29140" xr:uid="{00000000-0005-0000-0000-000090720000}"/>
    <cellStyle name="Input 6 2 2 3 3" xfId="29141" xr:uid="{00000000-0005-0000-0000-000091720000}"/>
    <cellStyle name="Input 6 2 2 3 3 2" xfId="29142" xr:uid="{00000000-0005-0000-0000-000092720000}"/>
    <cellStyle name="Input 6 2 2 3 3 2 2" xfId="29143" xr:uid="{00000000-0005-0000-0000-000093720000}"/>
    <cellStyle name="Input 6 2 2 3 3 2 2 2" xfId="29144" xr:uid="{00000000-0005-0000-0000-000094720000}"/>
    <cellStyle name="Input 6 2 2 3 3 2 3" xfId="29145" xr:uid="{00000000-0005-0000-0000-000095720000}"/>
    <cellStyle name="Input 6 2 2 3 3 3" xfId="29146" xr:uid="{00000000-0005-0000-0000-000096720000}"/>
    <cellStyle name="Input 6 2 2 3 3 4" xfId="29147" xr:uid="{00000000-0005-0000-0000-000097720000}"/>
    <cellStyle name="Input 6 2 2 3 4" xfId="29148" xr:uid="{00000000-0005-0000-0000-000098720000}"/>
    <cellStyle name="Input 6 2 2 3 4 2" xfId="29149" xr:uid="{00000000-0005-0000-0000-000099720000}"/>
    <cellStyle name="Input 6 2 2 3 4 2 2" xfId="29150" xr:uid="{00000000-0005-0000-0000-00009A720000}"/>
    <cellStyle name="Input 6 2 2 3 4 2 2 2" xfId="29151" xr:uid="{00000000-0005-0000-0000-00009B720000}"/>
    <cellStyle name="Input 6 2 2 3 4 2 3" xfId="29152" xr:uid="{00000000-0005-0000-0000-00009C720000}"/>
    <cellStyle name="Input 6 2 2 3 4 3" xfId="29153" xr:uid="{00000000-0005-0000-0000-00009D720000}"/>
    <cellStyle name="Input 6 2 2 3 4 4" xfId="29154" xr:uid="{00000000-0005-0000-0000-00009E720000}"/>
    <cellStyle name="Input 6 2 2 3 5" xfId="29155" xr:uid="{00000000-0005-0000-0000-00009F720000}"/>
    <cellStyle name="Input 6 2 2 3 5 2" xfId="29156" xr:uid="{00000000-0005-0000-0000-0000A0720000}"/>
    <cellStyle name="Input 6 2 2 3 5 2 2" xfId="29157" xr:uid="{00000000-0005-0000-0000-0000A1720000}"/>
    <cellStyle name="Input 6 2 2 3 5 2 2 2" xfId="29158" xr:uid="{00000000-0005-0000-0000-0000A2720000}"/>
    <cellStyle name="Input 6 2 2 3 5 2 3" xfId="29159" xr:uid="{00000000-0005-0000-0000-0000A3720000}"/>
    <cellStyle name="Input 6 2 2 3 5 3" xfId="29160" xr:uid="{00000000-0005-0000-0000-0000A4720000}"/>
    <cellStyle name="Input 6 2 2 3 5 4" xfId="29161" xr:uid="{00000000-0005-0000-0000-0000A5720000}"/>
    <cellStyle name="Input 6 2 2 3 6" xfId="29162" xr:uid="{00000000-0005-0000-0000-0000A6720000}"/>
    <cellStyle name="Input 6 2 2 3 6 2" xfId="29163" xr:uid="{00000000-0005-0000-0000-0000A7720000}"/>
    <cellStyle name="Input 6 2 2 3 6 2 2" xfId="29164" xr:uid="{00000000-0005-0000-0000-0000A8720000}"/>
    <cellStyle name="Input 6 2 2 3 6 2 2 2" xfId="29165" xr:uid="{00000000-0005-0000-0000-0000A9720000}"/>
    <cellStyle name="Input 6 2 2 3 6 2 3" xfId="29166" xr:uid="{00000000-0005-0000-0000-0000AA720000}"/>
    <cellStyle name="Input 6 2 2 3 6 3" xfId="29167" xr:uid="{00000000-0005-0000-0000-0000AB720000}"/>
    <cellStyle name="Input 6 2 2 3 6 4" xfId="29168" xr:uid="{00000000-0005-0000-0000-0000AC720000}"/>
    <cellStyle name="Input 6 2 2 3 7" xfId="29169" xr:uid="{00000000-0005-0000-0000-0000AD720000}"/>
    <cellStyle name="Input 6 2 2 3 7 2" xfId="29170" xr:uid="{00000000-0005-0000-0000-0000AE720000}"/>
    <cellStyle name="Input 6 2 2 3 7 2 2" xfId="29171" xr:uid="{00000000-0005-0000-0000-0000AF720000}"/>
    <cellStyle name="Input 6 2 2 3 7 3" xfId="29172" xr:uid="{00000000-0005-0000-0000-0000B0720000}"/>
    <cellStyle name="Input 6 2 2 3 8" xfId="29173" xr:uid="{00000000-0005-0000-0000-0000B1720000}"/>
    <cellStyle name="Input 6 2 2 3 9" xfId="29174" xr:uid="{00000000-0005-0000-0000-0000B2720000}"/>
    <cellStyle name="Input 6 2 2 4" xfId="29175" xr:uid="{00000000-0005-0000-0000-0000B3720000}"/>
    <cellStyle name="Input 6 2 2 4 2" xfId="29176" xr:uid="{00000000-0005-0000-0000-0000B4720000}"/>
    <cellStyle name="Input 6 2 2 4 2 2" xfId="29177" xr:uid="{00000000-0005-0000-0000-0000B5720000}"/>
    <cellStyle name="Input 6 2 2 4 2 2 2" xfId="29178" xr:uid="{00000000-0005-0000-0000-0000B6720000}"/>
    <cellStyle name="Input 6 2 2 4 2 2 2 2" xfId="29179" xr:uid="{00000000-0005-0000-0000-0000B7720000}"/>
    <cellStyle name="Input 6 2 2 4 2 2 3" xfId="29180" xr:uid="{00000000-0005-0000-0000-0000B8720000}"/>
    <cellStyle name="Input 6 2 2 4 2 3" xfId="29181" xr:uid="{00000000-0005-0000-0000-0000B9720000}"/>
    <cellStyle name="Input 6 2 2 4 2 4" xfId="29182" xr:uid="{00000000-0005-0000-0000-0000BA720000}"/>
    <cellStyle name="Input 6 2 2 4 3" xfId="29183" xr:uid="{00000000-0005-0000-0000-0000BB720000}"/>
    <cellStyle name="Input 6 2 2 4 3 2" xfId="29184" xr:uid="{00000000-0005-0000-0000-0000BC720000}"/>
    <cellStyle name="Input 6 2 2 4 3 2 2" xfId="29185" xr:uid="{00000000-0005-0000-0000-0000BD720000}"/>
    <cellStyle name="Input 6 2 2 4 3 3" xfId="29186" xr:uid="{00000000-0005-0000-0000-0000BE720000}"/>
    <cellStyle name="Input 6 2 2 4 4" xfId="29187" xr:uid="{00000000-0005-0000-0000-0000BF720000}"/>
    <cellStyle name="Input 6 2 2 4 5" xfId="29188" xr:uid="{00000000-0005-0000-0000-0000C0720000}"/>
    <cellStyle name="Input 6 2 2 5" xfId="29189" xr:uid="{00000000-0005-0000-0000-0000C1720000}"/>
    <cellStyle name="Input 6 2 2 5 2" xfId="29190" xr:uid="{00000000-0005-0000-0000-0000C2720000}"/>
    <cellStyle name="Input 6 2 2 5 2 2" xfId="29191" xr:uid="{00000000-0005-0000-0000-0000C3720000}"/>
    <cellStyle name="Input 6 2 2 5 2 2 2" xfId="29192" xr:uid="{00000000-0005-0000-0000-0000C4720000}"/>
    <cellStyle name="Input 6 2 2 5 2 3" xfId="29193" xr:uid="{00000000-0005-0000-0000-0000C5720000}"/>
    <cellStyle name="Input 6 2 2 5 3" xfId="29194" xr:uid="{00000000-0005-0000-0000-0000C6720000}"/>
    <cellStyle name="Input 6 2 2 5 4" xfId="29195" xr:uid="{00000000-0005-0000-0000-0000C7720000}"/>
    <cellStyle name="Input 6 2 2 6" xfId="29196" xr:uid="{00000000-0005-0000-0000-0000C8720000}"/>
    <cellStyle name="Input 6 2 2 6 2" xfId="29197" xr:uid="{00000000-0005-0000-0000-0000C9720000}"/>
    <cellStyle name="Input 6 2 2 6 2 2" xfId="29198" xr:uid="{00000000-0005-0000-0000-0000CA720000}"/>
    <cellStyle name="Input 6 2 2 6 2 2 2" xfId="29199" xr:uid="{00000000-0005-0000-0000-0000CB720000}"/>
    <cellStyle name="Input 6 2 2 6 2 3" xfId="29200" xr:uid="{00000000-0005-0000-0000-0000CC720000}"/>
    <cellStyle name="Input 6 2 2 6 3" xfId="29201" xr:uid="{00000000-0005-0000-0000-0000CD720000}"/>
    <cellStyle name="Input 6 2 2 6 4" xfId="29202" xr:uid="{00000000-0005-0000-0000-0000CE720000}"/>
    <cellStyle name="Input 6 2 2 7" xfId="29203" xr:uid="{00000000-0005-0000-0000-0000CF720000}"/>
    <cellStyle name="Input 6 2 2 7 2" xfId="29204" xr:uid="{00000000-0005-0000-0000-0000D0720000}"/>
    <cellStyle name="Input 6 2 2 7 2 2" xfId="29205" xr:uid="{00000000-0005-0000-0000-0000D1720000}"/>
    <cellStyle name="Input 6 2 2 7 2 2 2" xfId="29206" xr:uid="{00000000-0005-0000-0000-0000D2720000}"/>
    <cellStyle name="Input 6 2 2 7 2 3" xfId="29207" xr:uid="{00000000-0005-0000-0000-0000D3720000}"/>
    <cellStyle name="Input 6 2 2 7 3" xfId="29208" xr:uid="{00000000-0005-0000-0000-0000D4720000}"/>
    <cellStyle name="Input 6 2 2 7 4" xfId="29209" xr:uid="{00000000-0005-0000-0000-0000D5720000}"/>
    <cellStyle name="Input 6 2 2 8" xfId="29210" xr:uid="{00000000-0005-0000-0000-0000D6720000}"/>
    <cellStyle name="Input 6 2 2 8 2" xfId="29211" xr:uid="{00000000-0005-0000-0000-0000D7720000}"/>
    <cellStyle name="Input 6 2 2 8 2 2" xfId="29212" xr:uid="{00000000-0005-0000-0000-0000D8720000}"/>
    <cellStyle name="Input 6 2 2 8 2 2 2" xfId="29213" xr:uid="{00000000-0005-0000-0000-0000D9720000}"/>
    <cellStyle name="Input 6 2 2 8 2 3" xfId="29214" xr:uid="{00000000-0005-0000-0000-0000DA720000}"/>
    <cellStyle name="Input 6 2 2 8 3" xfId="29215" xr:uid="{00000000-0005-0000-0000-0000DB720000}"/>
    <cellStyle name="Input 6 2 2 8 4" xfId="29216" xr:uid="{00000000-0005-0000-0000-0000DC720000}"/>
    <cellStyle name="Input 6 2 2 9" xfId="29217" xr:uid="{00000000-0005-0000-0000-0000DD720000}"/>
    <cellStyle name="Input 6 2 2 9 2" xfId="29218" xr:uid="{00000000-0005-0000-0000-0000DE720000}"/>
    <cellStyle name="Input 6 2 2 9 2 2" xfId="29219" xr:uid="{00000000-0005-0000-0000-0000DF720000}"/>
    <cellStyle name="Input 6 2 2 9 3" xfId="29220" xr:uid="{00000000-0005-0000-0000-0000E0720000}"/>
    <cellStyle name="Input 6 2 2_Subsidy" xfId="29221" xr:uid="{00000000-0005-0000-0000-0000E1720000}"/>
    <cellStyle name="Input 6 2 3" xfId="29222" xr:uid="{00000000-0005-0000-0000-0000E2720000}"/>
    <cellStyle name="Input 6 2 3 10" xfId="29223" xr:uid="{00000000-0005-0000-0000-0000E3720000}"/>
    <cellStyle name="Input 6 2 3 2" xfId="29224" xr:uid="{00000000-0005-0000-0000-0000E4720000}"/>
    <cellStyle name="Input 6 2 3 2 2" xfId="29225" xr:uid="{00000000-0005-0000-0000-0000E5720000}"/>
    <cellStyle name="Input 6 2 3 2 2 2" xfId="29226" xr:uid="{00000000-0005-0000-0000-0000E6720000}"/>
    <cellStyle name="Input 6 2 3 2 2 2 2" xfId="29227" xr:uid="{00000000-0005-0000-0000-0000E7720000}"/>
    <cellStyle name="Input 6 2 3 2 2 2 2 2" xfId="29228" xr:uid="{00000000-0005-0000-0000-0000E8720000}"/>
    <cellStyle name="Input 6 2 3 2 2 2 3" xfId="29229" xr:uid="{00000000-0005-0000-0000-0000E9720000}"/>
    <cellStyle name="Input 6 2 3 2 2 3" xfId="29230" xr:uid="{00000000-0005-0000-0000-0000EA720000}"/>
    <cellStyle name="Input 6 2 3 2 2 4" xfId="29231" xr:uid="{00000000-0005-0000-0000-0000EB720000}"/>
    <cellStyle name="Input 6 2 3 2 3" xfId="29232" xr:uid="{00000000-0005-0000-0000-0000EC720000}"/>
    <cellStyle name="Input 6 2 3 2 3 2" xfId="29233" xr:uid="{00000000-0005-0000-0000-0000ED720000}"/>
    <cellStyle name="Input 6 2 3 2 3 2 2" xfId="29234" xr:uid="{00000000-0005-0000-0000-0000EE720000}"/>
    <cellStyle name="Input 6 2 3 2 3 2 2 2" xfId="29235" xr:uid="{00000000-0005-0000-0000-0000EF720000}"/>
    <cellStyle name="Input 6 2 3 2 3 2 3" xfId="29236" xr:uid="{00000000-0005-0000-0000-0000F0720000}"/>
    <cellStyle name="Input 6 2 3 2 3 3" xfId="29237" xr:uid="{00000000-0005-0000-0000-0000F1720000}"/>
    <cellStyle name="Input 6 2 3 2 3 4" xfId="29238" xr:uid="{00000000-0005-0000-0000-0000F2720000}"/>
    <cellStyle name="Input 6 2 3 2 4" xfId="29239" xr:uid="{00000000-0005-0000-0000-0000F3720000}"/>
    <cellStyle name="Input 6 2 3 2 4 2" xfId="29240" xr:uid="{00000000-0005-0000-0000-0000F4720000}"/>
    <cellStyle name="Input 6 2 3 2 4 2 2" xfId="29241" xr:uid="{00000000-0005-0000-0000-0000F5720000}"/>
    <cellStyle name="Input 6 2 3 2 4 2 2 2" xfId="29242" xr:uid="{00000000-0005-0000-0000-0000F6720000}"/>
    <cellStyle name="Input 6 2 3 2 4 2 3" xfId="29243" xr:uid="{00000000-0005-0000-0000-0000F7720000}"/>
    <cellStyle name="Input 6 2 3 2 4 3" xfId="29244" xr:uid="{00000000-0005-0000-0000-0000F8720000}"/>
    <cellStyle name="Input 6 2 3 2 4 4" xfId="29245" xr:uid="{00000000-0005-0000-0000-0000F9720000}"/>
    <cellStyle name="Input 6 2 3 2 5" xfId="29246" xr:uid="{00000000-0005-0000-0000-0000FA720000}"/>
    <cellStyle name="Input 6 2 3 2 5 2" xfId="29247" xr:uid="{00000000-0005-0000-0000-0000FB720000}"/>
    <cellStyle name="Input 6 2 3 2 5 2 2" xfId="29248" xr:uid="{00000000-0005-0000-0000-0000FC720000}"/>
    <cellStyle name="Input 6 2 3 2 5 2 2 2" xfId="29249" xr:uid="{00000000-0005-0000-0000-0000FD720000}"/>
    <cellStyle name="Input 6 2 3 2 5 2 3" xfId="29250" xr:uid="{00000000-0005-0000-0000-0000FE720000}"/>
    <cellStyle name="Input 6 2 3 2 5 3" xfId="29251" xr:uid="{00000000-0005-0000-0000-0000FF720000}"/>
    <cellStyle name="Input 6 2 3 2 5 4" xfId="29252" xr:uid="{00000000-0005-0000-0000-000000730000}"/>
    <cellStyle name="Input 6 2 3 2 6" xfId="29253" xr:uid="{00000000-0005-0000-0000-000001730000}"/>
    <cellStyle name="Input 6 2 3 2 6 2" xfId="29254" xr:uid="{00000000-0005-0000-0000-000002730000}"/>
    <cellStyle name="Input 6 2 3 2 6 2 2" xfId="29255" xr:uid="{00000000-0005-0000-0000-000003730000}"/>
    <cellStyle name="Input 6 2 3 2 6 2 2 2" xfId="29256" xr:uid="{00000000-0005-0000-0000-000004730000}"/>
    <cellStyle name="Input 6 2 3 2 6 2 3" xfId="29257" xr:uid="{00000000-0005-0000-0000-000005730000}"/>
    <cellStyle name="Input 6 2 3 2 6 3" xfId="29258" xr:uid="{00000000-0005-0000-0000-000006730000}"/>
    <cellStyle name="Input 6 2 3 2 6 4" xfId="29259" xr:uid="{00000000-0005-0000-0000-000007730000}"/>
    <cellStyle name="Input 6 2 3 2 7" xfId="29260" xr:uid="{00000000-0005-0000-0000-000008730000}"/>
    <cellStyle name="Input 6 2 3 2 7 2" xfId="29261" xr:uid="{00000000-0005-0000-0000-000009730000}"/>
    <cellStyle name="Input 6 2 3 2 7 2 2" xfId="29262" xr:uid="{00000000-0005-0000-0000-00000A730000}"/>
    <cellStyle name="Input 6 2 3 2 7 3" xfId="29263" xr:uid="{00000000-0005-0000-0000-00000B730000}"/>
    <cellStyle name="Input 6 2 3 2 8" xfId="29264" xr:uid="{00000000-0005-0000-0000-00000C730000}"/>
    <cellStyle name="Input 6 2 3 2 9" xfId="29265" xr:uid="{00000000-0005-0000-0000-00000D730000}"/>
    <cellStyle name="Input 6 2 3 3" xfId="29266" xr:uid="{00000000-0005-0000-0000-00000E730000}"/>
    <cellStyle name="Input 6 2 3 3 2" xfId="29267" xr:uid="{00000000-0005-0000-0000-00000F730000}"/>
    <cellStyle name="Input 6 2 3 3 2 2" xfId="29268" xr:uid="{00000000-0005-0000-0000-000010730000}"/>
    <cellStyle name="Input 6 2 3 3 2 2 2" xfId="29269" xr:uid="{00000000-0005-0000-0000-000011730000}"/>
    <cellStyle name="Input 6 2 3 3 2 2 2 2" xfId="29270" xr:uid="{00000000-0005-0000-0000-000012730000}"/>
    <cellStyle name="Input 6 2 3 3 2 2 3" xfId="29271" xr:uid="{00000000-0005-0000-0000-000013730000}"/>
    <cellStyle name="Input 6 2 3 3 2 3" xfId="29272" xr:uid="{00000000-0005-0000-0000-000014730000}"/>
    <cellStyle name="Input 6 2 3 3 2 4" xfId="29273" xr:uid="{00000000-0005-0000-0000-000015730000}"/>
    <cellStyle name="Input 6 2 3 3 3" xfId="29274" xr:uid="{00000000-0005-0000-0000-000016730000}"/>
    <cellStyle name="Input 6 2 3 3 3 2" xfId="29275" xr:uid="{00000000-0005-0000-0000-000017730000}"/>
    <cellStyle name="Input 6 2 3 3 3 2 2" xfId="29276" xr:uid="{00000000-0005-0000-0000-000018730000}"/>
    <cellStyle name="Input 6 2 3 3 3 3" xfId="29277" xr:uid="{00000000-0005-0000-0000-000019730000}"/>
    <cellStyle name="Input 6 2 3 3 4" xfId="29278" xr:uid="{00000000-0005-0000-0000-00001A730000}"/>
    <cellStyle name="Input 6 2 3 3 5" xfId="29279" xr:uid="{00000000-0005-0000-0000-00001B730000}"/>
    <cellStyle name="Input 6 2 3 4" xfId="29280" xr:uid="{00000000-0005-0000-0000-00001C730000}"/>
    <cellStyle name="Input 6 2 3 4 2" xfId="29281" xr:uid="{00000000-0005-0000-0000-00001D730000}"/>
    <cellStyle name="Input 6 2 3 4 2 2" xfId="29282" xr:uid="{00000000-0005-0000-0000-00001E730000}"/>
    <cellStyle name="Input 6 2 3 4 2 2 2" xfId="29283" xr:uid="{00000000-0005-0000-0000-00001F730000}"/>
    <cellStyle name="Input 6 2 3 4 2 3" xfId="29284" xr:uid="{00000000-0005-0000-0000-000020730000}"/>
    <cellStyle name="Input 6 2 3 4 3" xfId="29285" xr:uid="{00000000-0005-0000-0000-000021730000}"/>
    <cellStyle name="Input 6 2 3 4 4" xfId="29286" xr:uid="{00000000-0005-0000-0000-000022730000}"/>
    <cellStyle name="Input 6 2 3 5" xfId="29287" xr:uid="{00000000-0005-0000-0000-000023730000}"/>
    <cellStyle name="Input 6 2 3 5 2" xfId="29288" xr:uid="{00000000-0005-0000-0000-000024730000}"/>
    <cellStyle name="Input 6 2 3 5 2 2" xfId="29289" xr:uid="{00000000-0005-0000-0000-000025730000}"/>
    <cellStyle name="Input 6 2 3 5 2 2 2" xfId="29290" xr:uid="{00000000-0005-0000-0000-000026730000}"/>
    <cellStyle name="Input 6 2 3 5 2 3" xfId="29291" xr:uid="{00000000-0005-0000-0000-000027730000}"/>
    <cellStyle name="Input 6 2 3 5 3" xfId="29292" xr:uid="{00000000-0005-0000-0000-000028730000}"/>
    <cellStyle name="Input 6 2 3 5 4" xfId="29293" xr:uid="{00000000-0005-0000-0000-000029730000}"/>
    <cellStyle name="Input 6 2 3 6" xfId="29294" xr:uid="{00000000-0005-0000-0000-00002A730000}"/>
    <cellStyle name="Input 6 2 3 6 2" xfId="29295" xr:uid="{00000000-0005-0000-0000-00002B730000}"/>
    <cellStyle name="Input 6 2 3 6 2 2" xfId="29296" xr:uid="{00000000-0005-0000-0000-00002C730000}"/>
    <cellStyle name="Input 6 2 3 6 2 2 2" xfId="29297" xr:uid="{00000000-0005-0000-0000-00002D730000}"/>
    <cellStyle name="Input 6 2 3 6 2 3" xfId="29298" xr:uid="{00000000-0005-0000-0000-00002E730000}"/>
    <cellStyle name="Input 6 2 3 6 3" xfId="29299" xr:uid="{00000000-0005-0000-0000-00002F730000}"/>
    <cellStyle name="Input 6 2 3 6 4" xfId="29300" xr:uid="{00000000-0005-0000-0000-000030730000}"/>
    <cellStyle name="Input 6 2 3 7" xfId="29301" xr:uid="{00000000-0005-0000-0000-000031730000}"/>
    <cellStyle name="Input 6 2 3 7 2" xfId="29302" xr:uid="{00000000-0005-0000-0000-000032730000}"/>
    <cellStyle name="Input 6 2 3 7 2 2" xfId="29303" xr:uid="{00000000-0005-0000-0000-000033730000}"/>
    <cellStyle name="Input 6 2 3 7 2 2 2" xfId="29304" xr:uid="{00000000-0005-0000-0000-000034730000}"/>
    <cellStyle name="Input 6 2 3 7 2 3" xfId="29305" xr:uid="{00000000-0005-0000-0000-000035730000}"/>
    <cellStyle name="Input 6 2 3 7 3" xfId="29306" xr:uid="{00000000-0005-0000-0000-000036730000}"/>
    <cellStyle name="Input 6 2 3 7 4" xfId="29307" xr:uid="{00000000-0005-0000-0000-000037730000}"/>
    <cellStyle name="Input 6 2 3 8" xfId="29308" xr:uid="{00000000-0005-0000-0000-000038730000}"/>
    <cellStyle name="Input 6 2 3 8 2" xfId="29309" xr:uid="{00000000-0005-0000-0000-000039730000}"/>
    <cellStyle name="Input 6 2 3 8 2 2" xfId="29310" xr:uid="{00000000-0005-0000-0000-00003A730000}"/>
    <cellStyle name="Input 6 2 3 8 3" xfId="29311" xr:uid="{00000000-0005-0000-0000-00003B730000}"/>
    <cellStyle name="Input 6 2 3 9" xfId="29312" xr:uid="{00000000-0005-0000-0000-00003C730000}"/>
    <cellStyle name="Input 6 2 4" xfId="29313" xr:uid="{00000000-0005-0000-0000-00003D730000}"/>
    <cellStyle name="Input 6 2 4 10" xfId="29314" xr:uid="{00000000-0005-0000-0000-00003E730000}"/>
    <cellStyle name="Input 6 2 4 2" xfId="29315" xr:uid="{00000000-0005-0000-0000-00003F730000}"/>
    <cellStyle name="Input 6 2 4 2 2" xfId="29316" xr:uid="{00000000-0005-0000-0000-000040730000}"/>
    <cellStyle name="Input 6 2 4 2 2 2" xfId="29317" xr:uid="{00000000-0005-0000-0000-000041730000}"/>
    <cellStyle name="Input 6 2 4 2 2 2 2" xfId="29318" xr:uid="{00000000-0005-0000-0000-000042730000}"/>
    <cellStyle name="Input 6 2 4 2 2 2 2 2" xfId="29319" xr:uid="{00000000-0005-0000-0000-000043730000}"/>
    <cellStyle name="Input 6 2 4 2 2 2 3" xfId="29320" xr:uid="{00000000-0005-0000-0000-000044730000}"/>
    <cellStyle name="Input 6 2 4 2 2 3" xfId="29321" xr:uid="{00000000-0005-0000-0000-000045730000}"/>
    <cellStyle name="Input 6 2 4 2 2 4" xfId="29322" xr:uid="{00000000-0005-0000-0000-000046730000}"/>
    <cellStyle name="Input 6 2 4 2 3" xfId="29323" xr:uid="{00000000-0005-0000-0000-000047730000}"/>
    <cellStyle name="Input 6 2 4 2 3 2" xfId="29324" xr:uid="{00000000-0005-0000-0000-000048730000}"/>
    <cellStyle name="Input 6 2 4 2 3 2 2" xfId="29325" xr:uid="{00000000-0005-0000-0000-000049730000}"/>
    <cellStyle name="Input 6 2 4 2 3 2 2 2" xfId="29326" xr:uid="{00000000-0005-0000-0000-00004A730000}"/>
    <cellStyle name="Input 6 2 4 2 3 2 3" xfId="29327" xr:uid="{00000000-0005-0000-0000-00004B730000}"/>
    <cellStyle name="Input 6 2 4 2 3 3" xfId="29328" xr:uid="{00000000-0005-0000-0000-00004C730000}"/>
    <cellStyle name="Input 6 2 4 2 3 4" xfId="29329" xr:uid="{00000000-0005-0000-0000-00004D730000}"/>
    <cellStyle name="Input 6 2 4 2 4" xfId="29330" xr:uid="{00000000-0005-0000-0000-00004E730000}"/>
    <cellStyle name="Input 6 2 4 2 4 2" xfId="29331" xr:uid="{00000000-0005-0000-0000-00004F730000}"/>
    <cellStyle name="Input 6 2 4 2 4 2 2" xfId="29332" xr:uid="{00000000-0005-0000-0000-000050730000}"/>
    <cellStyle name="Input 6 2 4 2 4 2 2 2" xfId="29333" xr:uid="{00000000-0005-0000-0000-000051730000}"/>
    <cellStyle name="Input 6 2 4 2 4 2 3" xfId="29334" xr:uid="{00000000-0005-0000-0000-000052730000}"/>
    <cellStyle name="Input 6 2 4 2 4 3" xfId="29335" xr:uid="{00000000-0005-0000-0000-000053730000}"/>
    <cellStyle name="Input 6 2 4 2 4 4" xfId="29336" xr:uid="{00000000-0005-0000-0000-000054730000}"/>
    <cellStyle name="Input 6 2 4 2 5" xfId="29337" xr:uid="{00000000-0005-0000-0000-000055730000}"/>
    <cellStyle name="Input 6 2 4 2 5 2" xfId="29338" xr:uid="{00000000-0005-0000-0000-000056730000}"/>
    <cellStyle name="Input 6 2 4 2 5 2 2" xfId="29339" xr:uid="{00000000-0005-0000-0000-000057730000}"/>
    <cellStyle name="Input 6 2 4 2 5 2 2 2" xfId="29340" xr:uid="{00000000-0005-0000-0000-000058730000}"/>
    <cellStyle name="Input 6 2 4 2 5 2 3" xfId="29341" xr:uid="{00000000-0005-0000-0000-000059730000}"/>
    <cellStyle name="Input 6 2 4 2 5 3" xfId="29342" xr:uid="{00000000-0005-0000-0000-00005A730000}"/>
    <cellStyle name="Input 6 2 4 2 5 4" xfId="29343" xr:uid="{00000000-0005-0000-0000-00005B730000}"/>
    <cellStyle name="Input 6 2 4 2 6" xfId="29344" xr:uid="{00000000-0005-0000-0000-00005C730000}"/>
    <cellStyle name="Input 6 2 4 2 6 2" xfId="29345" xr:uid="{00000000-0005-0000-0000-00005D730000}"/>
    <cellStyle name="Input 6 2 4 2 6 2 2" xfId="29346" xr:uid="{00000000-0005-0000-0000-00005E730000}"/>
    <cellStyle name="Input 6 2 4 2 6 2 2 2" xfId="29347" xr:uid="{00000000-0005-0000-0000-00005F730000}"/>
    <cellStyle name="Input 6 2 4 2 6 2 3" xfId="29348" xr:uid="{00000000-0005-0000-0000-000060730000}"/>
    <cellStyle name="Input 6 2 4 2 6 3" xfId="29349" xr:uid="{00000000-0005-0000-0000-000061730000}"/>
    <cellStyle name="Input 6 2 4 2 6 4" xfId="29350" xr:uid="{00000000-0005-0000-0000-000062730000}"/>
    <cellStyle name="Input 6 2 4 2 7" xfId="29351" xr:uid="{00000000-0005-0000-0000-000063730000}"/>
    <cellStyle name="Input 6 2 4 2 7 2" xfId="29352" xr:uid="{00000000-0005-0000-0000-000064730000}"/>
    <cellStyle name="Input 6 2 4 2 7 2 2" xfId="29353" xr:uid="{00000000-0005-0000-0000-000065730000}"/>
    <cellStyle name="Input 6 2 4 2 7 3" xfId="29354" xr:uid="{00000000-0005-0000-0000-000066730000}"/>
    <cellStyle name="Input 6 2 4 2 8" xfId="29355" xr:uid="{00000000-0005-0000-0000-000067730000}"/>
    <cellStyle name="Input 6 2 4 2 9" xfId="29356" xr:uid="{00000000-0005-0000-0000-000068730000}"/>
    <cellStyle name="Input 6 2 4 3" xfId="29357" xr:uid="{00000000-0005-0000-0000-000069730000}"/>
    <cellStyle name="Input 6 2 4 3 2" xfId="29358" xr:uid="{00000000-0005-0000-0000-00006A730000}"/>
    <cellStyle name="Input 6 2 4 3 2 2" xfId="29359" xr:uid="{00000000-0005-0000-0000-00006B730000}"/>
    <cellStyle name="Input 6 2 4 3 2 2 2" xfId="29360" xr:uid="{00000000-0005-0000-0000-00006C730000}"/>
    <cellStyle name="Input 6 2 4 3 2 2 2 2" xfId="29361" xr:uid="{00000000-0005-0000-0000-00006D730000}"/>
    <cellStyle name="Input 6 2 4 3 2 2 3" xfId="29362" xr:uid="{00000000-0005-0000-0000-00006E730000}"/>
    <cellStyle name="Input 6 2 4 3 2 3" xfId="29363" xr:uid="{00000000-0005-0000-0000-00006F730000}"/>
    <cellStyle name="Input 6 2 4 3 2 4" xfId="29364" xr:uid="{00000000-0005-0000-0000-000070730000}"/>
    <cellStyle name="Input 6 2 4 3 3" xfId="29365" xr:uid="{00000000-0005-0000-0000-000071730000}"/>
    <cellStyle name="Input 6 2 4 3 3 2" xfId="29366" xr:uid="{00000000-0005-0000-0000-000072730000}"/>
    <cellStyle name="Input 6 2 4 3 3 2 2" xfId="29367" xr:uid="{00000000-0005-0000-0000-000073730000}"/>
    <cellStyle name="Input 6 2 4 3 3 3" xfId="29368" xr:uid="{00000000-0005-0000-0000-000074730000}"/>
    <cellStyle name="Input 6 2 4 3 4" xfId="29369" xr:uid="{00000000-0005-0000-0000-000075730000}"/>
    <cellStyle name="Input 6 2 4 3 5" xfId="29370" xr:uid="{00000000-0005-0000-0000-000076730000}"/>
    <cellStyle name="Input 6 2 4 4" xfId="29371" xr:uid="{00000000-0005-0000-0000-000077730000}"/>
    <cellStyle name="Input 6 2 4 4 2" xfId="29372" xr:uid="{00000000-0005-0000-0000-000078730000}"/>
    <cellStyle name="Input 6 2 4 4 2 2" xfId="29373" xr:uid="{00000000-0005-0000-0000-000079730000}"/>
    <cellStyle name="Input 6 2 4 4 2 2 2" xfId="29374" xr:uid="{00000000-0005-0000-0000-00007A730000}"/>
    <cellStyle name="Input 6 2 4 4 2 3" xfId="29375" xr:uid="{00000000-0005-0000-0000-00007B730000}"/>
    <cellStyle name="Input 6 2 4 4 3" xfId="29376" xr:uid="{00000000-0005-0000-0000-00007C730000}"/>
    <cellStyle name="Input 6 2 4 4 4" xfId="29377" xr:uid="{00000000-0005-0000-0000-00007D730000}"/>
    <cellStyle name="Input 6 2 4 5" xfId="29378" xr:uid="{00000000-0005-0000-0000-00007E730000}"/>
    <cellStyle name="Input 6 2 4 5 2" xfId="29379" xr:uid="{00000000-0005-0000-0000-00007F730000}"/>
    <cellStyle name="Input 6 2 4 5 2 2" xfId="29380" xr:uid="{00000000-0005-0000-0000-000080730000}"/>
    <cellStyle name="Input 6 2 4 5 2 2 2" xfId="29381" xr:uid="{00000000-0005-0000-0000-000081730000}"/>
    <cellStyle name="Input 6 2 4 5 2 3" xfId="29382" xr:uid="{00000000-0005-0000-0000-000082730000}"/>
    <cellStyle name="Input 6 2 4 5 3" xfId="29383" xr:uid="{00000000-0005-0000-0000-000083730000}"/>
    <cellStyle name="Input 6 2 4 5 4" xfId="29384" xr:uid="{00000000-0005-0000-0000-000084730000}"/>
    <cellStyle name="Input 6 2 4 6" xfId="29385" xr:uid="{00000000-0005-0000-0000-000085730000}"/>
    <cellStyle name="Input 6 2 4 6 2" xfId="29386" xr:uid="{00000000-0005-0000-0000-000086730000}"/>
    <cellStyle name="Input 6 2 4 6 2 2" xfId="29387" xr:uid="{00000000-0005-0000-0000-000087730000}"/>
    <cellStyle name="Input 6 2 4 6 2 2 2" xfId="29388" xr:uid="{00000000-0005-0000-0000-000088730000}"/>
    <cellStyle name="Input 6 2 4 6 2 3" xfId="29389" xr:uid="{00000000-0005-0000-0000-000089730000}"/>
    <cellStyle name="Input 6 2 4 6 3" xfId="29390" xr:uid="{00000000-0005-0000-0000-00008A730000}"/>
    <cellStyle name="Input 6 2 4 6 4" xfId="29391" xr:uid="{00000000-0005-0000-0000-00008B730000}"/>
    <cellStyle name="Input 6 2 4 7" xfId="29392" xr:uid="{00000000-0005-0000-0000-00008C730000}"/>
    <cellStyle name="Input 6 2 4 7 2" xfId="29393" xr:uid="{00000000-0005-0000-0000-00008D730000}"/>
    <cellStyle name="Input 6 2 4 7 2 2" xfId="29394" xr:uid="{00000000-0005-0000-0000-00008E730000}"/>
    <cellStyle name="Input 6 2 4 7 2 2 2" xfId="29395" xr:uid="{00000000-0005-0000-0000-00008F730000}"/>
    <cellStyle name="Input 6 2 4 7 2 3" xfId="29396" xr:uid="{00000000-0005-0000-0000-000090730000}"/>
    <cellStyle name="Input 6 2 4 7 3" xfId="29397" xr:uid="{00000000-0005-0000-0000-000091730000}"/>
    <cellStyle name="Input 6 2 4 7 4" xfId="29398" xr:uid="{00000000-0005-0000-0000-000092730000}"/>
    <cellStyle name="Input 6 2 4 8" xfId="29399" xr:uid="{00000000-0005-0000-0000-000093730000}"/>
    <cellStyle name="Input 6 2 4 8 2" xfId="29400" xr:uid="{00000000-0005-0000-0000-000094730000}"/>
    <cellStyle name="Input 6 2 4 8 2 2" xfId="29401" xr:uid="{00000000-0005-0000-0000-000095730000}"/>
    <cellStyle name="Input 6 2 4 8 3" xfId="29402" xr:uid="{00000000-0005-0000-0000-000096730000}"/>
    <cellStyle name="Input 6 2 4 9" xfId="29403" xr:uid="{00000000-0005-0000-0000-000097730000}"/>
    <cellStyle name="Input 6 2 5" xfId="29404" xr:uid="{00000000-0005-0000-0000-000098730000}"/>
    <cellStyle name="Input 6 2 5 10" xfId="29405" xr:uid="{00000000-0005-0000-0000-000099730000}"/>
    <cellStyle name="Input 6 2 5 2" xfId="29406" xr:uid="{00000000-0005-0000-0000-00009A730000}"/>
    <cellStyle name="Input 6 2 5 2 2" xfId="29407" xr:uid="{00000000-0005-0000-0000-00009B730000}"/>
    <cellStyle name="Input 6 2 5 2 2 2" xfId="29408" xr:uid="{00000000-0005-0000-0000-00009C730000}"/>
    <cellStyle name="Input 6 2 5 2 2 2 2" xfId="29409" xr:uid="{00000000-0005-0000-0000-00009D730000}"/>
    <cellStyle name="Input 6 2 5 2 2 2 2 2" xfId="29410" xr:uid="{00000000-0005-0000-0000-00009E730000}"/>
    <cellStyle name="Input 6 2 5 2 2 2 3" xfId="29411" xr:uid="{00000000-0005-0000-0000-00009F730000}"/>
    <cellStyle name="Input 6 2 5 2 2 3" xfId="29412" xr:uid="{00000000-0005-0000-0000-0000A0730000}"/>
    <cellStyle name="Input 6 2 5 2 2 4" xfId="29413" xr:uid="{00000000-0005-0000-0000-0000A1730000}"/>
    <cellStyle name="Input 6 2 5 2 3" xfId="29414" xr:uid="{00000000-0005-0000-0000-0000A2730000}"/>
    <cellStyle name="Input 6 2 5 2 3 2" xfId="29415" xr:uid="{00000000-0005-0000-0000-0000A3730000}"/>
    <cellStyle name="Input 6 2 5 2 3 2 2" xfId="29416" xr:uid="{00000000-0005-0000-0000-0000A4730000}"/>
    <cellStyle name="Input 6 2 5 2 3 2 2 2" xfId="29417" xr:uid="{00000000-0005-0000-0000-0000A5730000}"/>
    <cellStyle name="Input 6 2 5 2 3 2 3" xfId="29418" xr:uid="{00000000-0005-0000-0000-0000A6730000}"/>
    <cellStyle name="Input 6 2 5 2 3 3" xfId="29419" xr:uid="{00000000-0005-0000-0000-0000A7730000}"/>
    <cellStyle name="Input 6 2 5 2 3 4" xfId="29420" xr:uid="{00000000-0005-0000-0000-0000A8730000}"/>
    <cellStyle name="Input 6 2 5 2 4" xfId="29421" xr:uid="{00000000-0005-0000-0000-0000A9730000}"/>
    <cellStyle name="Input 6 2 5 2 4 2" xfId="29422" xr:uid="{00000000-0005-0000-0000-0000AA730000}"/>
    <cellStyle name="Input 6 2 5 2 4 2 2" xfId="29423" xr:uid="{00000000-0005-0000-0000-0000AB730000}"/>
    <cellStyle name="Input 6 2 5 2 4 2 2 2" xfId="29424" xr:uid="{00000000-0005-0000-0000-0000AC730000}"/>
    <cellStyle name="Input 6 2 5 2 4 2 3" xfId="29425" xr:uid="{00000000-0005-0000-0000-0000AD730000}"/>
    <cellStyle name="Input 6 2 5 2 4 3" xfId="29426" xr:uid="{00000000-0005-0000-0000-0000AE730000}"/>
    <cellStyle name="Input 6 2 5 2 4 4" xfId="29427" xr:uid="{00000000-0005-0000-0000-0000AF730000}"/>
    <cellStyle name="Input 6 2 5 2 5" xfId="29428" xr:uid="{00000000-0005-0000-0000-0000B0730000}"/>
    <cellStyle name="Input 6 2 5 2 5 2" xfId="29429" xr:uid="{00000000-0005-0000-0000-0000B1730000}"/>
    <cellStyle name="Input 6 2 5 2 5 2 2" xfId="29430" xr:uid="{00000000-0005-0000-0000-0000B2730000}"/>
    <cellStyle name="Input 6 2 5 2 5 2 2 2" xfId="29431" xr:uid="{00000000-0005-0000-0000-0000B3730000}"/>
    <cellStyle name="Input 6 2 5 2 5 2 3" xfId="29432" xr:uid="{00000000-0005-0000-0000-0000B4730000}"/>
    <cellStyle name="Input 6 2 5 2 5 3" xfId="29433" xr:uid="{00000000-0005-0000-0000-0000B5730000}"/>
    <cellStyle name="Input 6 2 5 2 5 4" xfId="29434" xr:uid="{00000000-0005-0000-0000-0000B6730000}"/>
    <cellStyle name="Input 6 2 5 2 6" xfId="29435" xr:uid="{00000000-0005-0000-0000-0000B7730000}"/>
    <cellStyle name="Input 6 2 5 2 6 2" xfId="29436" xr:uid="{00000000-0005-0000-0000-0000B8730000}"/>
    <cellStyle name="Input 6 2 5 2 6 2 2" xfId="29437" xr:uid="{00000000-0005-0000-0000-0000B9730000}"/>
    <cellStyle name="Input 6 2 5 2 6 2 2 2" xfId="29438" xr:uid="{00000000-0005-0000-0000-0000BA730000}"/>
    <cellStyle name="Input 6 2 5 2 6 2 3" xfId="29439" xr:uid="{00000000-0005-0000-0000-0000BB730000}"/>
    <cellStyle name="Input 6 2 5 2 6 3" xfId="29440" xr:uid="{00000000-0005-0000-0000-0000BC730000}"/>
    <cellStyle name="Input 6 2 5 2 6 4" xfId="29441" xr:uid="{00000000-0005-0000-0000-0000BD730000}"/>
    <cellStyle name="Input 6 2 5 2 7" xfId="29442" xr:uid="{00000000-0005-0000-0000-0000BE730000}"/>
    <cellStyle name="Input 6 2 5 2 7 2" xfId="29443" xr:uid="{00000000-0005-0000-0000-0000BF730000}"/>
    <cellStyle name="Input 6 2 5 2 7 2 2" xfId="29444" xr:uid="{00000000-0005-0000-0000-0000C0730000}"/>
    <cellStyle name="Input 6 2 5 2 7 3" xfId="29445" xr:uid="{00000000-0005-0000-0000-0000C1730000}"/>
    <cellStyle name="Input 6 2 5 2 8" xfId="29446" xr:uid="{00000000-0005-0000-0000-0000C2730000}"/>
    <cellStyle name="Input 6 2 5 2 9" xfId="29447" xr:uid="{00000000-0005-0000-0000-0000C3730000}"/>
    <cellStyle name="Input 6 2 5 3" xfId="29448" xr:uid="{00000000-0005-0000-0000-0000C4730000}"/>
    <cellStyle name="Input 6 2 5 3 2" xfId="29449" xr:uid="{00000000-0005-0000-0000-0000C5730000}"/>
    <cellStyle name="Input 6 2 5 3 2 2" xfId="29450" xr:uid="{00000000-0005-0000-0000-0000C6730000}"/>
    <cellStyle name="Input 6 2 5 3 2 2 2" xfId="29451" xr:uid="{00000000-0005-0000-0000-0000C7730000}"/>
    <cellStyle name="Input 6 2 5 3 2 2 2 2" xfId="29452" xr:uid="{00000000-0005-0000-0000-0000C8730000}"/>
    <cellStyle name="Input 6 2 5 3 2 2 3" xfId="29453" xr:uid="{00000000-0005-0000-0000-0000C9730000}"/>
    <cellStyle name="Input 6 2 5 3 2 3" xfId="29454" xr:uid="{00000000-0005-0000-0000-0000CA730000}"/>
    <cellStyle name="Input 6 2 5 3 2 4" xfId="29455" xr:uid="{00000000-0005-0000-0000-0000CB730000}"/>
    <cellStyle name="Input 6 2 5 3 3" xfId="29456" xr:uid="{00000000-0005-0000-0000-0000CC730000}"/>
    <cellStyle name="Input 6 2 5 3 3 2" xfId="29457" xr:uid="{00000000-0005-0000-0000-0000CD730000}"/>
    <cellStyle name="Input 6 2 5 3 3 2 2" xfId="29458" xr:uid="{00000000-0005-0000-0000-0000CE730000}"/>
    <cellStyle name="Input 6 2 5 3 3 3" xfId="29459" xr:uid="{00000000-0005-0000-0000-0000CF730000}"/>
    <cellStyle name="Input 6 2 5 3 4" xfId="29460" xr:uid="{00000000-0005-0000-0000-0000D0730000}"/>
    <cellStyle name="Input 6 2 5 3 5" xfId="29461" xr:uid="{00000000-0005-0000-0000-0000D1730000}"/>
    <cellStyle name="Input 6 2 5 4" xfId="29462" xr:uid="{00000000-0005-0000-0000-0000D2730000}"/>
    <cellStyle name="Input 6 2 5 4 2" xfId="29463" xr:uid="{00000000-0005-0000-0000-0000D3730000}"/>
    <cellStyle name="Input 6 2 5 4 2 2" xfId="29464" xr:uid="{00000000-0005-0000-0000-0000D4730000}"/>
    <cellStyle name="Input 6 2 5 4 2 2 2" xfId="29465" xr:uid="{00000000-0005-0000-0000-0000D5730000}"/>
    <cellStyle name="Input 6 2 5 4 2 3" xfId="29466" xr:uid="{00000000-0005-0000-0000-0000D6730000}"/>
    <cellStyle name="Input 6 2 5 4 3" xfId="29467" xr:uid="{00000000-0005-0000-0000-0000D7730000}"/>
    <cellStyle name="Input 6 2 5 4 4" xfId="29468" xr:uid="{00000000-0005-0000-0000-0000D8730000}"/>
    <cellStyle name="Input 6 2 5 5" xfId="29469" xr:uid="{00000000-0005-0000-0000-0000D9730000}"/>
    <cellStyle name="Input 6 2 5 5 2" xfId="29470" xr:uid="{00000000-0005-0000-0000-0000DA730000}"/>
    <cellStyle name="Input 6 2 5 5 2 2" xfId="29471" xr:uid="{00000000-0005-0000-0000-0000DB730000}"/>
    <cellStyle name="Input 6 2 5 5 2 2 2" xfId="29472" xr:uid="{00000000-0005-0000-0000-0000DC730000}"/>
    <cellStyle name="Input 6 2 5 5 2 3" xfId="29473" xr:uid="{00000000-0005-0000-0000-0000DD730000}"/>
    <cellStyle name="Input 6 2 5 5 3" xfId="29474" xr:uid="{00000000-0005-0000-0000-0000DE730000}"/>
    <cellStyle name="Input 6 2 5 5 4" xfId="29475" xr:uid="{00000000-0005-0000-0000-0000DF730000}"/>
    <cellStyle name="Input 6 2 5 6" xfId="29476" xr:uid="{00000000-0005-0000-0000-0000E0730000}"/>
    <cellStyle name="Input 6 2 5 6 2" xfId="29477" xr:uid="{00000000-0005-0000-0000-0000E1730000}"/>
    <cellStyle name="Input 6 2 5 6 2 2" xfId="29478" xr:uid="{00000000-0005-0000-0000-0000E2730000}"/>
    <cellStyle name="Input 6 2 5 6 2 2 2" xfId="29479" xr:uid="{00000000-0005-0000-0000-0000E3730000}"/>
    <cellStyle name="Input 6 2 5 6 2 3" xfId="29480" xr:uid="{00000000-0005-0000-0000-0000E4730000}"/>
    <cellStyle name="Input 6 2 5 6 3" xfId="29481" xr:uid="{00000000-0005-0000-0000-0000E5730000}"/>
    <cellStyle name="Input 6 2 5 6 4" xfId="29482" xr:uid="{00000000-0005-0000-0000-0000E6730000}"/>
    <cellStyle name="Input 6 2 5 7" xfId="29483" xr:uid="{00000000-0005-0000-0000-0000E7730000}"/>
    <cellStyle name="Input 6 2 5 7 2" xfId="29484" xr:uid="{00000000-0005-0000-0000-0000E8730000}"/>
    <cellStyle name="Input 6 2 5 7 2 2" xfId="29485" xr:uid="{00000000-0005-0000-0000-0000E9730000}"/>
    <cellStyle name="Input 6 2 5 7 2 2 2" xfId="29486" xr:uid="{00000000-0005-0000-0000-0000EA730000}"/>
    <cellStyle name="Input 6 2 5 7 2 3" xfId="29487" xr:uid="{00000000-0005-0000-0000-0000EB730000}"/>
    <cellStyle name="Input 6 2 5 7 3" xfId="29488" xr:uid="{00000000-0005-0000-0000-0000EC730000}"/>
    <cellStyle name="Input 6 2 5 7 4" xfId="29489" xr:uid="{00000000-0005-0000-0000-0000ED730000}"/>
    <cellStyle name="Input 6 2 5 8" xfId="29490" xr:uid="{00000000-0005-0000-0000-0000EE730000}"/>
    <cellStyle name="Input 6 2 5 8 2" xfId="29491" xr:uid="{00000000-0005-0000-0000-0000EF730000}"/>
    <cellStyle name="Input 6 2 5 8 2 2" xfId="29492" xr:uid="{00000000-0005-0000-0000-0000F0730000}"/>
    <cellStyle name="Input 6 2 5 8 3" xfId="29493" xr:uid="{00000000-0005-0000-0000-0000F1730000}"/>
    <cellStyle name="Input 6 2 5 9" xfId="29494" xr:uid="{00000000-0005-0000-0000-0000F2730000}"/>
    <cellStyle name="Input 6 2 6" xfId="29495" xr:uid="{00000000-0005-0000-0000-0000F3730000}"/>
    <cellStyle name="Input 6 2 6 10" xfId="29496" xr:uid="{00000000-0005-0000-0000-0000F4730000}"/>
    <cellStyle name="Input 6 2 6 2" xfId="29497" xr:uid="{00000000-0005-0000-0000-0000F5730000}"/>
    <cellStyle name="Input 6 2 6 2 2" xfId="29498" xr:uid="{00000000-0005-0000-0000-0000F6730000}"/>
    <cellStyle name="Input 6 2 6 2 2 2" xfId="29499" xr:uid="{00000000-0005-0000-0000-0000F7730000}"/>
    <cellStyle name="Input 6 2 6 2 2 2 2" xfId="29500" xr:uid="{00000000-0005-0000-0000-0000F8730000}"/>
    <cellStyle name="Input 6 2 6 2 2 2 2 2" xfId="29501" xr:uid="{00000000-0005-0000-0000-0000F9730000}"/>
    <cellStyle name="Input 6 2 6 2 2 2 3" xfId="29502" xr:uid="{00000000-0005-0000-0000-0000FA730000}"/>
    <cellStyle name="Input 6 2 6 2 2 3" xfId="29503" xr:uid="{00000000-0005-0000-0000-0000FB730000}"/>
    <cellStyle name="Input 6 2 6 2 2 4" xfId="29504" xr:uid="{00000000-0005-0000-0000-0000FC730000}"/>
    <cellStyle name="Input 6 2 6 2 3" xfId="29505" xr:uid="{00000000-0005-0000-0000-0000FD730000}"/>
    <cellStyle name="Input 6 2 6 2 3 2" xfId="29506" xr:uid="{00000000-0005-0000-0000-0000FE730000}"/>
    <cellStyle name="Input 6 2 6 2 3 2 2" xfId="29507" xr:uid="{00000000-0005-0000-0000-0000FF730000}"/>
    <cellStyle name="Input 6 2 6 2 3 2 2 2" xfId="29508" xr:uid="{00000000-0005-0000-0000-000000740000}"/>
    <cellStyle name="Input 6 2 6 2 3 2 3" xfId="29509" xr:uid="{00000000-0005-0000-0000-000001740000}"/>
    <cellStyle name="Input 6 2 6 2 3 3" xfId="29510" xr:uid="{00000000-0005-0000-0000-000002740000}"/>
    <cellStyle name="Input 6 2 6 2 3 4" xfId="29511" xr:uid="{00000000-0005-0000-0000-000003740000}"/>
    <cellStyle name="Input 6 2 6 2 4" xfId="29512" xr:uid="{00000000-0005-0000-0000-000004740000}"/>
    <cellStyle name="Input 6 2 6 2 4 2" xfId="29513" xr:uid="{00000000-0005-0000-0000-000005740000}"/>
    <cellStyle name="Input 6 2 6 2 4 2 2" xfId="29514" xr:uid="{00000000-0005-0000-0000-000006740000}"/>
    <cellStyle name="Input 6 2 6 2 4 2 2 2" xfId="29515" xr:uid="{00000000-0005-0000-0000-000007740000}"/>
    <cellStyle name="Input 6 2 6 2 4 2 3" xfId="29516" xr:uid="{00000000-0005-0000-0000-000008740000}"/>
    <cellStyle name="Input 6 2 6 2 4 3" xfId="29517" xr:uid="{00000000-0005-0000-0000-000009740000}"/>
    <cellStyle name="Input 6 2 6 2 4 4" xfId="29518" xr:uid="{00000000-0005-0000-0000-00000A740000}"/>
    <cellStyle name="Input 6 2 6 2 5" xfId="29519" xr:uid="{00000000-0005-0000-0000-00000B740000}"/>
    <cellStyle name="Input 6 2 6 2 5 2" xfId="29520" xr:uid="{00000000-0005-0000-0000-00000C740000}"/>
    <cellStyle name="Input 6 2 6 2 5 2 2" xfId="29521" xr:uid="{00000000-0005-0000-0000-00000D740000}"/>
    <cellStyle name="Input 6 2 6 2 5 2 2 2" xfId="29522" xr:uid="{00000000-0005-0000-0000-00000E740000}"/>
    <cellStyle name="Input 6 2 6 2 5 2 3" xfId="29523" xr:uid="{00000000-0005-0000-0000-00000F740000}"/>
    <cellStyle name="Input 6 2 6 2 5 3" xfId="29524" xr:uid="{00000000-0005-0000-0000-000010740000}"/>
    <cellStyle name="Input 6 2 6 2 5 4" xfId="29525" xr:uid="{00000000-0005-0000-0000-000011740000}"/>
    <cellStyle name="Input 6 2 6 2 6" xfId="29526" xr:uid="{00000000-0005-0000-0000-000012740000}"/>
    <cellStyle name="Input 6 2 6 2 6 2" xfId="29527" xr:uid="{00000000-0005-0000-0000-000013740000}"/>
    <cellStyle name="Input 6 2 6 2 6 2 2" xfId="29528" xr:uid="{00000000-0005-0000-0000-000014740000}"/>
    <cellStyle name="Input 6 2 6 2 6 2 2 2" xfId="29529" xr:uid="{00000000-0005-0000-0000-000015740000}"/>
    <cellStyle name="Input 6 2 6 2 6 2 3" xfId="29530" xr:uid="{00000000-0005-0000-0000-000016740000}"/>
    <cellStyle name="Input 6 2 6 2 6 3" xfId="29531" xr:uid="{00000000-0005-0000-0000-000017740000}"/>
    <cellStyle name="Input 6 2 6 2 6 4" xfId="29532" xr:uid="{00000000-0005-0000-0000-000018740000}"/>
    <cellStyle name="Input 6 2 6 2 7" xfId="29533" xr:uid="{00000000-0005-0000-0000-000019740000}"/>
    <cellStyle name="Input 6 2 6 2 7 2" xfId="29534" xr:uid="{00000000-0005-0000-0000-00001A740000}"/>
    <cellStyle name="Input 6 2 6 2 7 2 2" xfId="29535" xr:uid="{00000000-0005-0000-0000-00001B740000}"/>
    <cellStyle name="Input 6 2 6 2 7 3" xfId="29536" xr:uid="{00000000-0005-0000-0000-00001C740000}"/>
    <cellStyle name="Input 6 2 6 2 8" xfId="29537" xr:uid="{00000000-0005-0000-0000-00001D740000}"/>
    <cellStyle name="Input 6 2 6 2 9" xfId="29538" xr:uid="{00000000-0005-0000-0000-00001E740000}"/>
    <cellStyle name="Input 6 2 6 3" xfId="29539" xr:uid="{00000000-0005-0000-0000-00001F740000}"/>
    <cellStyle name="Input 6 2 6 3 2" xfId="29540" xr:uid="{00000000-0005-0000-0000-000020740000}"/>
    <cellStyle name="Input 6 2 6 3 2 2" xfId="29541" xr:uid="{00000000-0005-0000-0000-000021740000}"/>
    <cellStyle name="Input 6 2 6 3 2 2 2" xfId="29542" xr:uid="{00000000-0005-0000-0000-000022740000}"/>
    <cellStyle name="Input 6 2 6 3 2 2 2 2" xfId="29543" xr:uid="{00000000-0005-0000-0000-000023740000}"/>
    <cellStyle name="Input 6 2 6 3 2 2 3" xfId="29544" xr:uid="{00000000-0005-0000-0000-000024740000}"/>
    <cellStyle name="Input 6 2 6 3 2 3" xfId="29545" xr:uid="{00000000-0005-0000-0000-000025740000}"/>
    <cellStyle name="Input 6 2 6 3 2 4" xfId="29546" xr:uid="{00000000-0005-0000-0000-000026740000}"/>
    <cellStyle name="Input 6 2 6 3 3" xfId="29547" xr:uid="{00000000-0005-0000-0000-000027740000}"/>
    <cellStyle name="Input 6 2 6 3 3 2" xfId="29548" xr:uid="{00000000-0005-0000-0000-000028740000}"/>
    <cellStyle name="Input 6 2 6 3 3 2 2" xfId="29549" xr:uid="{00000000-0005-0000-0000-000029740000}"/>
    <cellStyle name="Input 6 2 6 3 3 3" xfId="29550" xr:uid="{00000000-0005-0000-0000-00002A740000}"/>
    <cellStyle name="Input 6 2 6 3 4" xfId="29551" xr:uid="{00000000-0005-0000-0000-00002B740000}"/>
    <cellStyle name="Input 6 2 6 3 5" xfId="29552" xr:uid="{00000000-0005-0000-0000-00002C740000}"/>
    <cellStyle name="Input 6 2 6 4" xfId="29553" xr:uid="{00000000-0005-0000-0000-00002D740000}"/>
    <cellStyle name="Input 6 2 6 4 2" xfId="29554" xr:uid="{00000000-0005-0000-0000-00002E740000}"/>
    <cellStyle name="Input 6 2 6 4 2 2" xfId="29555" xr:uid="{00000000-0005-0000-0000-00002F740000}"/>
    <cellStyle name="Input 6 2 6 4 2 2 2" xfId="29556" xr:uid="{00000000-0005-0000-0000-000030740000}"/>
    <cellStyle name="Input 6 2 6 4 2 3" xfId="29557" xr:uid="{00000000-0005-0000-0000-000031740000}"/>
    <cellStyle name="Input 6 2 6 4 3" xfId="29558" xr:uid="{00000000-0005-0000-0000-000032740000}"/>
    <cellStyle name="Input 6 2 6 4 4" xfId="29559" xr:uid="{00000000-0005-0000-0000-000033740000}"/>
    <cellStyle name="Input 6 2 6 5" xfId="29560" xr:uid="{00000000-0005-0000-0000-000034740000}"/>
    <cellStyle name="Input 6 2 6 5 2" xfId="29561" xr:uid="{00000000-0005-0000-0000-000035740000}"/>
    <cellStyle name="Input 6 2 6 5 2 2" xfId="29562" xr:uid="{00000000-0005-0000-0000-000036740000}"/>
    <cellStyle name="Input 6 2 6 5 2 2 2" xfId="29563" xr:uid="{00000000-0005-0000-0000-000037740000}"/>
    <cellStyle name="Input 6 2 6 5 2 3" xfId="29564" xr:uid="{00000000-0005-0000-0000-000038740000}"/>
    <cellStyle name="Input 6 2 6 5 3" xfId="29565" xr:uid="{00000000-0005-0000-0000-000039740000}"/>
    <cellStyle name="Input 6 2 6 5 4" xfId="29566" xr:uid="{00000000-0005-0000-0000-00003A740000}"/>
    <cellStyle name="Input 6 2 6 6" xfId="29567" xr:uid="{00000000-0005-0000-0000-00003B740000}"/>
    <cellStyle name="Input 6 2 6 6 2" xfId="29568" xr:uid="{00000000-0005-0000-0000-00003C740000}"/>
    <cellStyle name="Input 6 2 6 6 2 2" xfId="29569" xr:uid="{00000000-0005-0000-0000-00003D740000}"/>
    <cellStyle name="Input 6 2 6 6 2 2 2" xfId="29570" xr:uid="{00000000-0005-0000-0000-00003E740000}"/>
    <cellStyle name="Input 6 2 6 6 2 3" xfId="29571" xr:uid="{00000000-0005-0000-0000-00003F740000}"/>
    <cellStyle name="Input 6 2 6 6 3" xfId="29572" xr:uid="{00000000-0005-0000-0000-000040740000}"/>
    <cellStyle name="Input 6 2 6 6 4" xfId="29573" xr:uid="{00000000-0005-0000-0000-000041740000}"/>
    <cellStyle name="Input 6 2 6 7" xfId="29574" xr:uid="{00000000-0005-0000-0000-000042740000}"/>
    <cellStyle name="Input 6 2 6 7 2" xfId="29575" xr:uid="{00000000-0005-0000-0000-000043740000}"/>
    <cellStyle name="Input 6 2 6 7 2 2" xfId="29576" xr:uid="{00000000-0005-0000-0000-000044740000}"/>
    <cellStyle name="Input 6 2 6 7 2 2 2" xfId="29577" xr:uid="{00000000-0005-0000-0000-000045740000}"/>
    <cellStyle name="Input 6 2 6 7 2 3" xfId="29578" xr:uid="{00000000-0005-0000-0000-000046740000}"/>
    <cellStyle name="Input 6 2 6 7 3" xfId="29579" xr:uid="{00000000-0005-0000-0000-000047740000}"/>
    <cellStyle name="Input 6 2 6 7 4" xfId="29580" xr:uid="{00000000-0005-0000-0000-000048740000}"/>
    <cellStyle name="Input 6 2 6 8" xfId="29581" xr:uid="{00000000-0005-0000-0000-000049740000}"/>
    <cellStyle name="Input 6 2 6 8 2" xfId="29582" xr:uid="{00000000-0005-0000-0000-00004A740000}"/>
    <cellStyle name="Input 6 2 6 8 2 2" xfId="29583" xr:uid="{00000000-0005-0000-0000-00004B740000}"/>
    <cellStyle name="Input 6 2 6 8 3" xfId="29584" xr:uid="{00000000-0005-0000-0000-00004C740000}"/>
    <cellStyle name="Input 6 2 6 9" xfId="29585" xr:uid="{00000000-0005-0000-0000-00004D740000}"/>
    <cellStyle name="Input 6 2 7" xfId="29586" xr:uid="{00000000-0005-0000-0000-00004E740000}"/>
    <cellStyle name="Input 6 2 7 10" xfId="29587" xr:uid="{00000000-0005-0000-0000-00004F740000}"/>
    <cellStyle name="Input 6 2 7 2" xfId="29588" xr:uid="{00000000-0005-0000-0000-000050740000}"/>
    <cellStyle name="Input 6 2 7 2 2" xfId="29589" xr:uid="{00000000-0005-0000-0000-000051740000}"/>
    <cellStyle name="Input 6 2 7 2 2 2" xfId="29590" xr:uid="{00000000-0005-0000-0000-000052740000}"/>
    <cellStyle name="Input 6 2 7 2 2 2 2" xfId="29591" xr:uid="{00000000-0005-0000-0000-000053740000}"/>
    <cellStyle name="Input 6 2 7 2 2 2 2 2" xfId="29592" xr:uid="{00000000-0005-0000-0000-000054740000}"/>
    <cellStyle name="Input 6 2 7 2 2 2 3" xfId="29593" xr:uid="{00000000-0005-0000-0000-000055740000}"/>
    <cellStyle name="Input 6 2 7 2 2 3" xfId="29594" xr:uid="{00000000-0005-0000-0000-000056740000}"/>
    <cellStyle name="Input 6 2 7 2 2 4" xfId="29595" xr:uid="{00000000-0005-0000-0000-000057740000}"/>
    <cellStyle name="Input 6 2 7 2 3" xfId="29596" xr:uid="{00000000-0005-0000-0000-000058740000}"/>
    <cellStyle name="Input 6 2 7 2 3 2" xfId="29597" xr:uid="{00000000-0005-0000-0000-000059740000}"/>
    <cellStyle name="Input 6 2 7 2 3 2 2" xfId="29598" xr:uid="{00000000-0005-0000-0000-00005A740000}"/>
    <cellStyle name="Input 6 2 7 2 3 2 2 2" xfId="29599" xr:uid="{00000000-0005-0000-0000-00005B740000}"/>
    <cellStyle name="Input 6 2 7 2 3 2 3" xfId="29600" xr:uid="{00000000-0005-0000-0000-00005C740000}"/>
    <cellStyle name="Input 6 2 7 2 3 3" xfId="29601" xr:uid="{00000000-0005-0000-0000-00005D740000}"/>
    <cellStyle name="Input 6 2 7 2 3 4" xfId="29602" xr:uid="{00000000-0005-0000-0000-00005E740000}"/>
    <cellStyle name="Input 6 2 7 2 4" xfId="29603" xr:uid="{00000000-0005-0000-0000-00005F740000}"/>
    <cellStyle name="Input 6 2 7 2 4 2" xfId="29604" xr:uid="{00000000-0005-0000-0000-000060740000}"/>
    <cellStyle name="Input 6 2 7 2 4 2 2" xfId="29605" xr:uid="{00000000-0005-0000-0000-000061740000}"/>
    <cellStyle name="Input 6 2 7 2 4 2 2 2" xfId="29606" xr:uid="{00000000-0005-0000-0000-000062740000}"/>
    <cellStyle name="Input 6 2 7 2 4 2 3" xfId="29607" xr:uid="{00000000-0005-0000-0000-000063740000}"/>
    <cellStyle name="Input 6 2 7 2 4 3" xfId="29608" xr:uid="{00000000-0005-0000-0000-000064740000}"/>
    <cellStyle name="Input 6 2 7 2 4 4" xfId="29609" xr:uid="{00000000-0005-0000-0000-000065740000}"/>
    <cellStyle name="Input 6 2 7 2 5" xfId="29610" xr:uid="{00000000-0005-0000-0000-000066740000}"/>
    <cellStyle name="Input 6 2 7 2 5 2" xfId="29611" xr:uid="{00000000-0005-0000-0000-000067740000}"/>
    <cellStyle name="Input 6 2 7 2 5 2 2" xfId="29612" xr:uid="{00000000-0005-0000-0000-000068740000}"/>
    <cellStyle name="Input 6 2 7 2 5 2 2 2" xfId="29613" xr:uid="{00000000-0005-0000-0000-000069740000}"/>
    <cellStyle name="Input 6 2 7 2 5 2 3" xfId="29614" xr:uid="{00000000-0005-0000-0000-00006A740000}"/>
    <cellStyle name="Input 6 2 7 2 5 3" xfId="29615" xr:uid="{00000000-0005-0000-0000-00006B740000}"/>
    <cellStyle name="Input 6 2 7 2 5 4" xfId="29616" xr:uid="{00000000-0005-0000-0000-00006C740000}"/>
    <cellStyle name="Input 6 2 7 2 6" xfId="29617" xr:uid="{00000000-0005-0000-0000-00006D740000}"/>
    <cellStyle name="Input 6 2 7 2 6 2" xfId="29618" xr:uid="{00000000-0005-0000-0000-00006E740000}"/>
    <cellStyle name="Input 6 2 7 2 6 2 2" xfId="29619" xr:uid="{00000000-0005-0000-0000-00006F740000}"/>
    <cellStyle name="Input 6 2 7 2 6 2 2 2" xfId="29620" xr:uid="{00000000-0005-0000-0000-000070740000}"/>
    <cellStyle name="Input 6 2 7 2 6 2 3" xfId="29621" xr:uid="{00000000-0005-0000-0000-000071740000}"/>
    <cellStyle name="Input 6 2 7 2 6 3" xfId="29622" xr:uid="{00000000-0005-0000-0000-000072740000}"/>
    <cellStyle name="Input 6 2 7 2 6 4" xfId="29623" xr:uid="{00000000-0005-0000-0000-000073740000}"/>
    <cellStyle name="Input 6 2 7 2 7" xfId="29624" xr:uid="{00000000-0005-0000-0000-000074740000}"/>
    <cellStyle name="Input 6 2 7 2 7 2" xfId="29625" xr:uid="{00000000-0005-0000-0000-000075740000}"/>
    <cellStyle name="Input 6 2 7 2 7 2 2" xfId="29626" xr:uid="{00000000-0005-0000-0000-000076740000}"/>
    <cellStyle name="Input 6 2 7 2 7 3" xfId="29627" xr:uid="{00000000-0005-0000-0000-000077740000}"/>
    <cellStyle name="Input 6 2 7 2 8" xfId="29628" xr:uid="{00000000-0005-0000-0000-000078740000}"/>
    <cellStyle name="Input 6 2 7 2 9" xfId="29629" xr:uid="{00000000-0005-0000-0000-000079740000}"/>
    <cellStyle name="Input 6 2 7 3" xfId="29630" xr:uid="{00000000-0005-0000-0000-00007A740000}"/>
    <cellStyle name="Input 6 2 7 3 2" xfId="29631" xr:uid="{00000000-0005-0000-0000-00007B740000}"/>
    <cellStyle name="Input 6 2 7 3 2 2" xfId="29632" xr:uid="{00000000-0005-0000-0000-00007C740000}"/>
    <cellStyle name="Input 6 2 7 3 2 2 2" xfId="29633" xr:uid="{00000000-0005-0000-0000-00007D740000}"/>
    <cellStyle name="Input 6 2 7 3 2 2 2 2" xfId="29634" xr:uid="{00000000-0005-0000-0000-00007E740000}"/>
    <cellStyle name="Input 6 2 7 3 2 2 3" xfId="29635" xr:uid="{00000000-0005-0000-0000-00007F740000}"/>
    <cellStyle name="Input 6 2 7 3 2 3" xfId="29636" xr:uid="{00000000-0005-0000-0000-000080740000}"/>
    <cellStyle name="Input 6 2 7 3 2 4" xfId="29637" xr:uid="{00000000-0005-0000-0000-000081740000}"/>
    <cellStyle name="Input 6 2 7 3 3" xfId="29638" xr:uid="{00000000-0005-0000-0000-000082740000}"/>
    <cellStyle name="Input 6 2 7 3 3 2" xfId="29639" xr:uid="{00000000-0005-0000-0000-000083740000}"/>
    <cellStyle name="Input 6 2 7 3 3 2 2" xfId="29640" xr:uid="{00000000-0005-0000-0000-000084740000}"/>
    <cellStyle name="Input 6 2 7 3 3 3" xfId="29641" xr:uid="{00000000-0005-0000-0000-000085740000}"/>
    <cellStyle name="Input 6 2 7 3 4" xfId="29642" xr:uid="{00000000-0005-0000-0000-000086740000}"/>
    <cellStyle name="Input 6 2 7 3 5" xfId="29643" xr:uid="{00000000-0005-0000-0000-000087740000}"/>
    <cellStyle name="Input 6 2 7 4" xfId="29644" xr:uid="{00000000-0005-0000-0000-000088740000}"/>
    <cellStyle name="Input 6 2 7 4 2" xfId="29645" xr:uid="{00000000-0005-0000-0000-000089740000}"/>
    <cellStyle name="Input 6 2 7 4 2 2" xfId="29646" xr:uid="{00000000-0005-0000-0000-00008A740000}"/>
    <cellStyle name="Input 6 2 7 4 2 2 2" xfId="29647" xr:uid="{00000000-0005-0000-0000-00008B740000}"/>
    <cellStyle name="Input 6 2 7 4 2 3" xfId="29648" xr:uid="{00000000-0005-0000-0000-00008C740000}"/>
    <cellStyle name="Input 6 2 7 4 3" xfId="29649" xr:uid="{00000000-0005-0000-0000-00008D740000}"/>
    <cellStyle name="Input 6 2 7 4 4" xfId="29650" xr:uid="{00000000-0005-0000-0000-00008E740000}"/>
    <cellStyle name="Input 6 2 7 5" xfId="29651" xr:uid="{00000000-0005-0000-0000-00008F740000}"/>
    <cellStyle name="Input 6 2 7 5 2" xfId="29652" xr:uid="{00000000-0005-0000-0000-000090740000}"/>
    <cellStyle name="Input 6 2 7 5 2 2" xfId="29653" xr:uid="{00000000-0005-0000-0000-000091740000}"/>
    <cellStyle name="Input 6 2 7 5 2 2 2" xfId="29654" xr:uid="{00000000-0005-0000-0000-000092740000}"/>
    <cellStyle name="Input 6 2 7 5 2 3" xfId="29655" xr:uid="{00000000-0005-0000-0000-000093740000}"/>
    <cellStyle name="Input 6 2 7 5 3" xfId="29656" xr:uid="{00000000-0005-0000-0000-000094740000}"/>
    <cellStyle name="Input 6 2 7 5 4" xfId="29657" xr:uid="{00000000-0005-0000-0000-000095740000}"/>
    <cellStyle name="Input 6 2 7 6" xfId="29658" xr:uid="{00000000-0005-0000-0000-000096740000}"/>
    <cellStyle name="Input 6 2 7 6 2" xfId="29659" xr:uid="{00000000-0005-0000-0000-000097740000}"/>
    <cellStyle name="Input 6 2 7 6 2 2" xfId="29660" xr:uid="{00000000-0005-0000-0000-000098740000}"/>
    <cellStyle name="Input 6 2 7 6 2 2 2" xfId="29661" xr:uid="{00000000-0005-0000-0000-000099740000}"/>
    <cellStyle name="Input 6 2 7 6 2 3" xfId="29662" xr:uid="{00000000-0005-0000-0000-00009A740000}"/>
    <cellStyle name="Input 6 2 7 6 3" xfId="29663" xr:uid="{00000000-0005-0000-0000-00009B740000}"/>
    <cellStyle name="Input 6 2 7 6 4" xfId="29664" xr:uid="{00000000-0005-0000-0000-00009C740000}"/>
    <cellStyle name="Input 6 2 7 7" xfId="29665" xr:uid="{00000000-0005-0000-0000-00009D740000}"/>
    <cellStyle name="Input 6 2 7 7 2" xfId="29666" xr:uid="{00000000-0005-0000-0000-00009E740000}"/>
    <cellStyle name="Input 6 2 7 7 2 2" xfId="29667" xr:uid="{00000000-0005-0000-0000-00009F740000}"/>
    <cellStyle name="Input 6 2 7 7 2 2 2" xfId="29668" xr:uid="{00000000-0005-0000-0000-0000A0740000}"/>
    <cellStyle name="Input 6 2 7 7 2 3" xfId="29669" xr:uid="{00000000-0005-0000-0000-0000A1740000}"/>
    <cellStyle name="Input 6 2 7 7 3" xfId="29670" xr:uid="{00000000-0005-0000-0000-0000A2740000}"/>
    <cellStyle name="Input 6 2 7 7 4" xfId="29671" xr:uid="{00000000-0005-0000-0000-0000A3740000}"/>
    <cellStyle name="Input 6 2 7 8" xfId="29672" xr:uid="{00000000-0005-0000-0000-0000A4740000}"/>
    <cellStyle name="Input 6 2 7 8 2" xfId="29673" xr:uid="{00000000-0005-0000-0000-0000A5740000}"/>
    <cellStyle name="Input 6 2 7 8 2 2" xfId="29674" xr:uid="{00000000-0005-0000-0000-0000A6740000}"/>
    <cellStyle name="Input 6 2 7 8 3" xfId="29675" xr:uid="{00000000-0005-0000-0000-0000A7740000}"/>
    <cellStyle name="Input 6 2 7 9" xfId="29676" xr:uid="{00000000-0005-0000-0000-0000A8740000}"/>
    <cellStyle name="Input 6 2 8" xfId="29677" xr:uid="{00000000-0005-0000-0000-0000A9740000}"/>
    <cellStyle name="Input 6 2 8 10" xfId="29678" xr:uid="{00000000-0005-0000-0000-0000AA740000}"/>
    <cellStyle name="Input 6 2 8 2" xfId="29679" xr:uid="{00000000-0005-0000-0000-0000AB740000}"/>
    <cellStyle name="Input 6 2 8 2 2" xfId="29680" xr:uid="{00000000-0005-0000-0000-0000AC740000}"/>
    <cellStyle name="Input 6 2 8 2 2 2" xfId="29681" xr:uid="{00000000-0005-0000-0000-0000AD740000}"/>
    <cellStyle name="Input 6 2 8 2 2 2 2" xfId="29682" xr:uid="{00000000-0005-0000-0000-0000AE740000}"/>
    <cellStyle name="Input 6 2 8 2 2 2 2 2" xfId="29683" xr:uid="{00000000-0005-0000-0000-0000AF740000}"/>
    <cellStyle name="Input 6 2 8 2 2 2 3" xfId="29684" xr:uid="{00000000-0005-0000-0000-0000B0740000}"/>
    <cellStyle name="Input 6 2 8 2 2 3" xfId="29685" xr:uid="{00000000-0005-0000-0000-0000B1740000}"/>
    <cellStyle name="Input 6 2 8 2 2 4" xfId="29686" xr:uid="{00000000-0005-0000-0000-0000B2740000}"/>
    <cellStyle name="Input 6 2 8 2 3" xfId="29687" xr:uid="{00000000-0005-0000-0000-0000B3740000}"/>
    <cellStyle name="Input 6 2 8 2 3 2" xfId="29688" xr:uid="{00000000-0005-0000-0000-0000B4740000}"/>
    <cellStyle name="Input 6 2 8 2 3 2 2" xfId="29689" xr:uid="{00000000-0005-0000-0000-0000B5740000}"/>
    <cellStyle name="Input 6 2 8 2 3 2 2 2" xfId="29690" xr:uid="{00000000-0005-0000-0000-0000B6740000}"/>
    <cellStyle name="Input 6 2 8 2 3 2 3" xfId="29691" xr:uid="{00000000-0005-0000-0000-0000B7740000}"/>
    <cellStyle name="Input 6 2 8 2 3 3" xfId="29692" xr:uid="{00000000-0005-0000-0000-0000B8740000}"/>
    <cellStyle name="Input 6 2 8 2 3 4" xfId="29693" xr:uid="{00000000-0005-0000-0000-0000B9740000}"/>
    <cellStyle name="Input 6 2 8 2 4" xfId="29694" xr:uid="{00000000-0005-0000-0000-0000BA740000}"/>
    <cellStyle name="Input 6 2 8 2 4 2" xfId="29695" xr:uid="{00000000-0005-0000-0000-0000BB740000}"/>
    <cellStyle name="Input 6 2 8 2 4 2 2" xfId="29696" xr:uid="{00000000-0005-0000-0000-0000BC740000}"/>
    <cellStyle name="Input 6 2 8 2 4 2 2 2" xfId="29697" xr:uid="{00000000-0005-0000-0000-0000BD740000}"/>
    <cellStyle name="Input 6 2 8 2 4 2 3" xfId="29698" xr:uid="{00000000-0005-0000-0000-0000BE740000}"/>
    <cellStyle name="Input 6 2 8 2 4 3" xfId="29699" xr:uid="{00000000-0005-0000-0000-0000BF740000}"/>
    <cellStyle name="Input 6 2 8 2 4 4" xfId="29700" xr:uid="{00000000-0005-0000-0000-0000C0740000}"/>
    <cellStyle name="Input 6 2 8 2 5" xfId="29701" xr:uid="{00000000-0005-0000-0000-0000C1740000}"/>
    <cellStyle name="Input 6 2 8 2 5 2" xfId="29702" xr:uid="{00000000-0005-0000-0000-0000C2740000}"/>
    <cellStyle name="Input 6 2 8 2 5 2 2" xfId="29703" xr:uid="{00000000-0005-0000-0000-0000C3740000}"/>
    <cellStyle name="Input 6 2 8 2 5 2 2 2" xfId="29704" xr:uid="{00000000-0005-0000-0000-0000C4740000}"/>
    <cellStyle name="Input 6 2 8 2 5 2 3" xfId="29705" xr:uid="{00000000-0005-0000-0000-0000C5740000}"/>
    <cellStyle name="Input 6 2 8 2 5 3" xfId="29706" xr:uid="{00000000-0005-0000-0000-0000C6740000}"/>
    <cellStyle name="Input 6 2 8 2 5 4" xfId="29707" xr:uid="{00000000-0005-0000-0000-0000C7740000}"/>
    <cellStyle name="Input 6 2 8 2 6" xfId="29708" xr:uid="{00000000-0005-0000-0000-0000C8740000}"/>
    <cellStyle name="Input 6 2 8 2 6 2" xfId="29709" xr:uid="{00000000-0005-0000-0000-0000C9740000}"/>
    <cellStyle name="Input 6 2 8 2 6 2 2" xfId="29710" xr:uid="{00000000-0005-0000-0000-0000CA740000}"/>
    <cellStyle name="Input 6 2 8 2 6 2 2 2" xfId="29711" xr:uid="{00000000-0005-0000-0000-0000CB740000}"/>
    <cellStyle name="Input 6 2 8 2 6 2 3" xfId="29712" xr:uid="{00000000-0005-0000-0000-0000CC740000}"/>
    <cellStyle name="Input 6 2 8 2 6 3" xfId="29713" xr:uid="{00000000-0005-0000-0000-0000CD740000}"/>
    <cellStyle name="Input 6 2 8 2 6 4" xfId="29714" xr:uid="{00000000-0005-0000-0000-0000CE740000}"/>
    <cellStyle name="Input 6 2 8 2 7" xfId="29715" xr:uid="{00000000-0005-0000-0000-0000CF740000}"/>
    <cellStyle name="Input 6 2 8 2 7 2" xfId="29716" xr:uid="{00000000-0005-0000-0000-0000D0740000}"/>
    <cellStyle name="Input 6 2 8 2 7 2 2" xfId="29717" xr:uid="{00000000-0005-0000-0000-0000D1740000}"/>
    <cellStyle name="Input 6 2 8 2 7 3" xfId="29718" xr:uid="{00000000-0005-0000-0000-0000D2740000}"/>
    <cellStyle name="Input 6 2 8 2 8" xfId="29719" xr:uid="{00000000-0005-0000-0000-0000D3740000}"/>
    <cellStyle name="Input 6 2 8 2 9" xfId="29720" xr:uid="{00000000-0005-0000-0000-0000D4740000}"/>
    <cellStyle name="Input 6 2 8 3" xfId="29721" xr:uid="{00000000-0005-0000-0000-0000D5740000}"/>
    <cellStyle name="Input 6 2 8 3 2" xfId="29722" xr:uid="{00000000-0005-0000-0000-0000D6740000}"/>
    <cellStyle name="Input 6 2 8 3 2 2" xfId="29723" xr:uid="{00000000-0005-0000-0000-0000D7740000}"/>
    <cellStyle name="Input 6 2 8 3 2 2 2" xfId="29724" xr:uid="{00000000-0005-0000-0000-0000D8740000}"/>
    <cellStyle name="Input 6 2 8 3 2 2 2 2" xfId="29725" xr:uid="{00000000-0005-0000-0000-0000D9740000}"/>
    <cellStyle name="Input 6 2 8 3 2 2 3" xfId="29726" xr:uid="{00000000-0005-0000-0000-0000DA740000}"/>
    <cellStyle name="Input 6 2 8 3 2 3" xfId="29727" xr:uid="{00000000-0005-0000-0000-0000DB740000}"/>
    <cellStyle name="Input 6 2 8 3 2 4" xfId="29728" xr:uid="{00000000-0005-0000-0000-0000DC740000}"/>
    <cellStyle name="Input 6 2 8 3 3" xfId="29729" xr:uid="{00000000-0005-0000-0000-0000DD740000}"/>
    <cellStyle name="Input 6 2 8 3 3 2" xfId="29730" xr:uid="{00000000-0005-0000-0000-0000DE740000}"/>
    <cellStyle name="Input 6 2 8 3 3 2 2" xfId="29731" xr:uid="{00000000-0005-0000-0000-0000DF740000}"/>
    <cellStyle name="Input 6 2 8 3 3 3" xfId="29732" xr:uid="{00000000-0005-0000-0000-0000E0740000}"/>
    <cellStyle name="Input 6 2 8 3 4" xfId="29733" xr:uid="{00000000-0005-0000-0000-0000E1740000}"/>
    <cellStyle name="Input 6 2 8 3 5" xfId="29734" xr:uid="{00000000-0005-0000-0000-0000E2740000}"/>
    <cellStyle name="Input 6 2 8 4" xfId="29735" xr:uid="{00000000-0005-0000-0000-0000E3740000}"/>
    <cellStyle name="Input 6 2 8 4 2" xfId="29736" xr:uid="{00000000-0005-0000-0000-0000E4740000}"/>
    <cellStyle name="Input 6 2 8 4 2 2" xfId="29737" xr:uid="{00000000-0005-0000-0000-0000E5740000}"/>
    <cellStyle name="Input 6 2 8 4 2 2 2" xfId="29738" xr:uid="{00000000-0005-0000-0000-0000E6740000}"/>
    <cellStyle name="Input 6 2 8 4 2 3" xfId="29739" xr:uid="{00000000-0005-0000-0000-0000E7740000}"/>
    <cellStyle name="Input 6 2 8 4 3" xfId="29740" xr:uid="{00000000-0005-0000-0000-0000E8740000}"/>
    <cellStyle name="Input 6 2 8 4 4" xfId="29741" xr:uid="{00000000-0005-0000-0000-0000E9740000}"/>
    <cellStyle name="Input 6 2 8 5" xfId="29742" xr:uid="{00000000-0005-0000-0000-0000EA740000}"/>
    <cellStyle name="Input 6 2 8 5 2" xfId="29743" xr:uid="{00000000-0005-0000-0000-0000EB740000}"/>
    <cellStyle name="Input 6 2 8 5 2 2" xfId="29744" xr:uid="{00000000-0005-0000-0000-0000EC740000}"/>
    <cellStyle name="Input 6 2 8 5 2 2 2" xfId="29745" xr:uid="{00000000-0005-0000-0000-0000ED740000}"/>
    <cellStyle name="Input 6 2 8 5 2 3" xfId="29746" xr:uid="{00000000-0005-0000-0000-0000EE740000}"/>
    <cellStyle name="Input 6 2 8 5 3" xfId="29747" xr:uid="{00000000-0005-0000-0000-0000EF740000}"/>
    <cellStyle name="Input 6 2 8 5 4" xfId="29748" xr:uid="{00000000-0005-0000-0000-0000F0740000}"/>
    <cellStyle name="Input 6 2 8 6" xfId="29749" xr:uid="{00000000-0005-0000-0000-0000F1740000}"/>
    <cellStyle name="Input 6 2 8 6 2" xfId="29750" xr:uid="{00000000-0005-0000-0000-0000F2740000}"/>
    <cellStyle name="Input 6 2 8 6 2 2" xfId="29751" xr:uid="{00000000-0005-0000-0000-0000F3740000}"/>
    <cellStyle name="Input 6 2 8 6 2 2 2" xfId="29752" xr:uid="{00000000-0005-0000-0000-0000F4740000}"/>
    <cellStyle name="Input 6 2 8 6 2 3" xfId="29753" xr:uid="{00000000-0005-0000-0000-0000F5740000}"/>
    <cellStyle name="Input 6 2 8 6 3" xfId="29754" xr:uid="{00000000-0005-0000-0000-0000F6740000}"/>
    <cellStyle name="Input 6 2 8 6 4" xfId="29755" xr:uid="{00000000-0005-0000-0000-0000F7740000}"/>
    <cellStyle name="Input 6 2 8 7" xfId="29756" xr:uid="{00000000-0005-0000-0000-0000F8740000}"/>
    <cellStyle name="Input 6 2 8 7 2" xfId="29757" xr:uid="{00000000-0005-0000-0000-0000F9740000}"/>
    <cellStyle name="Input 6 2 8 7 2 2" xfId="29758" xr:uid="{00000000-0005-0000-0000-0000FA740000}"/>
    <cellStyle name="Input 6 2 8 7 2 2 2" xfId="29759" xr:uid="{00000000-0005-0000-0000-0000FB740000}"/>
    <cellStyle name="Input 6 2 8 7 2 3" xfId="29760" xr:uid="{00000000-0005-0000-0000-0000FC740000}"/>
    <cellStyle name="Input 6 2 8 7 3" xfId="29761" xr:uid="{00000000-0005-0000-0000-0000FD740000}"/>
    <cellStyle name="Input 6 2 8 7 4" xfId="29762" xr:uid="{00000000-0005-0000-0000-0000FE740000}"/>
    <cellStyle name="Input 6 2 8 8" xfId="29763" xr:uid="{00000000-0005-0000-0000-0000FF740000}"/>
    <cellStyle name="Input 6 2 8 8 2" xfId="29764" xr:uid="{00000000-0005-0000-0000-000000750000}"/>
    <cellStyle name="Input 6 2 8 8 2 2" xfId="29765" xr:uid="{00000000-0005-0000-0000-000001750000}"/>
    <cellStyle name="Input 6 2 8 8 3" xfId="29766" xr:uid="{00000000-0005-0000-0000-000002750000}"/>
    <cellStyle name="Input 6 2 8 9" xfId="29767" xr:uid="{00000000-0005-0000-0000-000003750000}"/>
    <cellStyle name="Input 6 2 9" xfId="29768" xr:uid="{00000000-0005-0000-0000-000004750000}"/>
    <cellStyle name="Input 6 2 9 2" xfId="29769" xr:uid="{00000000-0005-0000-0000-000005750000}"/>
    <cellStyle name="Input 6 2 9 2 2" xfId="29770" xr:uid="{00000000-0005-0000-0000-000006750000}"/>
    <cellStyle name="Input 6 2 9 2 2 2" xfId="29771" xr:uid="{00000000-0005-0000-0000-000007750000}"/>
    <cellStyle name="Input 6 2 9 2 2 2 2" xfId="29772" xr:uid="{00000000-0005-0000-0000-000008750000}"/>
    <cellStyle name="Input 6 2 9 2 2 3" xfId="29773" xr:uid="{00000000-0005-0000-0000-000009750000}"/>
    <cellStyle name="Input 6 2 9 2 3" xfId="29774" xr:uid="{00000000-0005-0000-0000-00000A750000}"/>
    <cellStyle name="Input 6 2 9 2 4" xfId="29775" xr:uid="{00000000-0005-0000-0000-00000B750000}"/>
    <cellStyle name="Input 6 2 9 3" xfId="29776" xr:uid="{00000000-0005-0000-0000-00000C750000}"/>
    <cellStyle name="Input 6 2 9 3 2" xfId="29777" xr:uid="{00000000-0005-0000-0000-00000D750000}"/>
    <cellStyle name="Input 6 2 9 3 2 2" xfId="29778" xr:uid="{00000000-0005-0000-0000-00000E750000}"/>
    <cellStyle name="Input 6 2 9 3 2 2 2" xfId="29779" xr:uid="{00000000-0005-0000-0000-00000F750000}"/>
    <cellStyle name="Input 6 2 9 3 2 3" xfId="29780" xr:uid="{00000000-0005-0000-0000-000010750000}"/>
    <cellStyle name="Input 6 2 9 3 3" xfId="29781" xr:uid="{00000000-0005-0000-0000-000011750000}"/>
    <cellStyle name="Input 6 2 9 3 4" xfId="29782" xr:uid="{00000000-0005-0000-0000-000012750000}"/>
    <cellStyle name="Input 6 2 9 4" xfId="29783" xr:uid="{00000000-0005-0000-0000-000013750000}"/>
    <cellStyle name="Input 6 2 9 4 2" xfId="29784" xr:uid="{00000000-0005-0000-0000-000014750000}"/>
    <cellStyle name="Input 6 2 9 4 2 2" xfId="29785" xr:uid="{00000000-0005-0000-0000-000015750000}"/>
    <cellStyle name="Input 6 2 9 4 2 2 2" xfId="29786" xr:uid="{00000000-0005-0000-0000-000016750000}"/>
    <cellStyle name="Input 6 2 9 4 2 3" xfId="29787" xr:uid="{00000000-0005-0000-0000-000017750000}"/>
    <cellStyle name="Input 6 2 9 4 3" xfId="29788" xr:uid="{00000000-0005-0000-0000-000018750000}"/>
    <cellStyle name="Input 6 2 9 4 4" xfId="29789" xr:uid="{00000000-0005-0000-0000-000019750000}"/>
    <cellStyle name="Input 6 2 9 5" xfId="29790" xr:uid="{00000000-0005-0000-0000-00001A750000}"/>
    <cellStyle name="Input 6 2 9 5 2" xfId="29791" xr:uid="{00000000-0005-0000-0000-00001B750000}"/>
    <cellStyle name="Input 6 2 9 5 2 2" xfId="29792" xr:uid="{00000000-0005-0000-0000-00001C750000}"/>
    <cellStyle name="Input 6 2 9 5 2 2 2" xfId="29793" xr:uid="{00000000-0005-0000-0000-00001D750000}"/>
    <cellStyle name="Input 6 2 9 5 2 3" xfId="29794" xr:uid="{00000000-0005-0000-0000-00001E750000}"/>
    <cellStyle name="Input 6 2 9 5 3" xfId="29795" xr:uid="{00000000-0005-0000-0000-00001F750000}"/>
    <cellStyle name="Input 6 2 9 5 4" xfId="29796" xr:uid="{00000000-0005-0000-0000-000020750000}"/>
    <cellStyle name="Input 6 2 9 6" xfId="29797" xr:uid="{00000000-0005-0000-0000-000021750000}"/>
    <cellStyle name="Input 6 2 9 6 2" xfId="29798" xr:uid="{00000000-0005-0000-0000-000022750000}"/>
    <cellStyle name="Input 6 2 9 6 2 2" xfId="29799" xr:uid="{00000000-0005-0000-0000-000023750000}"/>
    <cellStyle name="Input 6 2 9 6 2 2 2" xfId="29800" xr:uid="{00000000-0005-0000-0000-000024750000}"/>
    <cellStyle name="Input 6 2 9 6 2 3" xfId="29801" xr:uid="{00000000-0005-0000-0000-000025750000}"/>
    <cellStyle name="Input 6 2 9 6 3" xfId="29802" xr:uid="{00000000-0005-0000-0000-000026750000}"/>
    <cellStyle name="Input 6 2 9 6 4" xfId="29803" xr:uid="{00000000-0005-0000-0000-000027750000}"/>
    <cellStyle name="Input 6 2 9 7" xfId="29804" xr:uid="{00000000-0005-0000-0000-000028750000}"/>
    <cellStyle name="Input 6 2 9 7 2" xfId="29805" xr:uid="{00000000-0005-0000-0000-000029750000}"/>
    <cellStyle name="Input 6 2 9 7 2 2" xfId="29806" xr:uid="{00000000-0005-0000-0000-00002A750000}"/>
    <cellStyle name="Input 6 2 9 7 3" xfId="29807" xr:uid="{00000000-0005-0000-0000-00002B750000}"/>
    <cellStyle name="Input 6 2 9 8" xfId="29808" xr:uid="{00000000-0005-0000-0000-00002C750000}"/>
    <cellStyle name="Input 6 2 9 9" xfId="29809" xr:uid="{00000000-0005-0000-0000-00002D750000}"/>
    <cellStyle name="Input 6 2_Subsidy" xfId="29810" xr:uid="{00000000-0005-0000-0000-00002E750000}"/>
    <cellStyle name="Input 6 3" xfId="29811" xr:uid="{00000000-0005-0000-0000-00002F750000}"/>
    <cellStyle name="Input 6 3 10" xfId="29812" xr:uid="{00000000-0005-0000-0000-000030750000}"/>
    <cellStyle name="Input 6 3 10 2" xfId="29813" xr:uid="{00000000-0005-0000-0000-000031750000}"/>
    <cellStyle name="Input 6 3 10 2 2" xfId="29814" xr:uid="{00000000-0005-0000-0000-000032750000}"/>
    <cellStyle name="Input 6 3 10 2 2 2" xfId="29815" xr:uid="{00000000-0005-0000-0000-000033750000}"/>
    <cellStyle name="Input 6 3 10 2 2 2 2" xfId="29816" xr:uid="{00000000-0005-0000-0000-000034750000}"/>
    <cellStyle name="Input 6 3 10 2 2 3" xfId="29817" xr:uid="{00000000-0005-0000-0000-000035750000}"/>
    <cellStyle name="Input 6 3 10 2 3" xfId="29818" xr:uid="{00000000-0005-0000-0000-000036750000}"/>
    <cellStyle name="Input 6 3 10 2 4" xfId="29819" xr:uid="{00000000-0005-0000-0000-000037750000}"/>
    <cellStyle name="Input 6 3 10 3" xfId="29820" xr:uid="{00000000-0005-0000-0000-000038750000}"/>
    <cellStyle name="Input 6 3 10 3 2" xfId="29821" xr:uid="{00000000-0005-0000-0000-000039750000}"/>
    <cellStyle name="Input 6 3 10 3 2 2" xfId="29822" xr:uid="{00000000-0005-0000-0000-00003A750000}"/>
    <cellStyle name="Input 6 3 10 3 3" xfId="29823" xr:uid="{00000000-0005-0000-0000-00003B750000}"/>
    <cellStyle name="Input 6 3 10 4" xfId="29824" xr:uid="{00000000-0005-0000-0000-00003C750000}"/>
    <cellStyle name="Input 6 3 10 5" xfId="29825" xr:uid="{00000000-0005-0000-0000-00003D750000}"/>
    <cellStyle name="Input 6 3 11" xfId="29826" xr:uid="{00000000-0005-0000-0000-00003E750000}"/>
    <cellStyle name="Input 6 3 11 2" xfId="29827" xr:uid="{00000000-0005-0000-0000-00003F750000}"/>
    <cellStyle name="Input 6 3 11 2 2" xfId="29828" xr:uid="{00000000-0005-0000-0000-000040750000}"/>
    <cellStyle name="Input 6 3 11 2 2 2" xfId="29829" xr:uid="{00000000-0005-0000-0000-000041750000}"/>
    <cellStyle name="Input 6 3 11 2 3" xfId="29830" xr:uid="{00000000-0005-0000-0000-000042750000}"/>
    <cellStyle name="Input 6 3 11 3" xfId="29831" xr:uid="{00000000-0005-0000-0000-000043750000}"/>
    <cellStyle name="Input 6 3 11 4" xfId="29832" xr:uid="{00000000-0005-0000-0000-000044750000}"/>
    <cellStyle name="Input 6 3 12" xfId="29833" xr:uid="{00000000-0005-0000-0000-000045750000}"/>
    <cellStyle name="Input 6 3 12 2" xfId="29834" xr:uid="{00000000-0005-0000-0000-000046750000}"/>
    <cellStyle name="Input 6 3 12 2 2" xfId="29835" xr:uid="{00000000-0005-0000-0000-000047750000}"/>
    <cellStyle name="Input 6 3 12 2 2 2" xfId="29836" xr:uid="{00000000-0005-0000-0000-000048750000}"/>
    <cellStyle name="Input 6 3 12 2 3" xfId="29837" xr:uid="{00000000-0005-0000-0000-000049750000}"/>
    <cellStyle name="Input 6 3 12 3" xfId="29838" xr:uid="{00000000-0005-0000-0000-00004A750000}"/>
    <cellStyle name="Input 6 3 12 4" xfId="29839" xr:uid="{00000000-0005-0000-0000-00004B750000}"/>
    <cellStyle name="Input 6 3 13" xfId="29840" xr:uid="{00000000-0005-0000-0000-00004C750000}"/>
    <cellStyle name="Input 6 3 13 2" xfId="29841" xr:uid="{00000000-0005-0000-0000-00004D750000}"/>
    <cellStyle name="Input 6 3 13 2 2" xfId="29842" xr:uid="{00000000-0005-0000-0000-00004E750000}"/>
    <cellStyle name="Input 6 3 13 2 2 2" xfId="29843" xr:uid="{00000000-0005-0000-0000-00004F750000}"/>
    <cellStyle name="Input 6 3 13 2 3" xfId="29844" xr:uid="{00000000-0005-0000-0000-000050750000}"/>
    <cellStyle name="Input 6 3 13 3" xfId="29845" xr:uid="{00000000-0005-0000-0000-000051750000}"/>
    <cellStyle name="Input 6 3 13 4" xfId="29846" xr:uid="{00000000-0005-0000-0000-000052750000}"/>
    <cellStyle name="Input 6 3 14" xfId="29847" xr:uid="{00000000-0005-0000-0000-000053750000}"/>
    <cellStyle name="Input 6 3 14 2" xfId="29848" xr:uid="{00000000-0005-0000-0000-000054750000}"/>
    <cellStyle name="Input 6 3 14 2 2" xfId="29849" xr:uid="{00000000-0005-0000-0000-000055750000}"/>
    <cellStyle name="Input 6 3 14 2 2 2" xfId="29850" xr:uid="{00000000-0005-0000-0000-000056750000}"/>
    <cellStyle name="Input 6 3 14 2 3" xfId="29851" xr:uid="{00000000-0005-0000-0000-000057750000}"/>
    <cellStyle name="Input 6 3 14 3" xfId="29852" xr:uid="{00000000-0005-0000-0000-000058750000}"/>
    <cellStyle name="Input 6 3 14 4" xfId="29853" xr:uid="{00000000-0005-0000-0000-000059750000}"/>
    <cellStyle name="Input 6 3 15" xfId="29854" xr:uid="{00000000-0005-0000-0000-00005A750000}"/>
    <cellStyle name="Input 6 3 15 2" xfId="29855" xr:uid="{00000000-0005-0000-0000-00005B750000}"/>
    <cellStyle name="Input 6 3 15 2 2" xfId="29856" xr:uid="{00000000-0005-0000-0000-00005C750000}"/>
    <cellStyle name="Input 6 3 15 3" xfId="29857" xr:uid="{00000000-0005-0000-0000-00005D750000}"/>
    <cellStyle name="Input 6 3 16" xfId="29858" xr:uid="{00000000-0005-0000-0000-00005E750000}"/>
    <cellStyle name="Input 6 3 17" xfId="29859" xr:uid="{00000000-0005-0000-0000-00005F750000}"/>
    <cellStyle name="Input 6 3 2" xfId="29860" xr:uid="{00000000-0005-0000-0000-000060750000}"/>
    <cellStyle name="Input 6 3 2 10" xfId="29861" xr:uid="{00000000-0005-0000-0000-000061750000}"/>
    <cellStyle name="Input 6 3 2 11" xfId="29862" xr:uid="{00000000-0005-0000-0000-000062750000}"/>
    <cellStyle name="Input 6 3 2 2" xfId="29863" xr:uid="{00000000-0005-0000-0000-000063750000}"/>
    <cellStyle name="Input 6 3 2 2 10" xfId="29864" xr:uid="{00000000-0005-0000-0000-000064750000}"/>
    <cellStyle name="Input 6 3 2 2 2" xfId="29865" xr:uid="{00000000-0005-0000-0000-000065750000}"/>
    <cellStyle name="Input 6 3 2 2 2 2" xfId="29866" xr:uid="{00000000-0005-0000-0000-000066750000}"/>
    <cellStyle name="Input 6 3 2 2 2 2 2" xfId="29867" xr:uid="{00000000-0005-0000-0000-000067750000}"/>
    <cellStyle name="Input 6 3 2 2 2 2 2 2" xfId="29868" xr:uid="{00000000-0005-0000-0000-000068750000}"/>
    <cellStyle name="Input 6 3 2 2 2 2 2 2 2" xfId="29869" xr:uid="{00000000-0005-0000-0000-000069750000}"/>
    <cellStyle name="Input 6 3 2 2 2 2 2 3" xfId="29870" xr:uid="{00000000-0005-0000-0000-00006A750000}"/>
    <cellStyle name="Input 6 3 2 2 2 2 3" xfId="29871" xr:uid="{00000000-0005-0000-0000-00006B750000}"/>
    <cellStyle name="Input 6 3 2 2 2 2 4" xfId="29872" xr:uid="{00000000-0005-0000-0000-00006C750000}"/>
    <cellStyle name="Input 6 3 2 2 2 3" xfId="29873" xr:uid="{00000000-0005-0000-0000-00006D750000}"/>
    <cellStyle name="Input 6 3 2 2 2 3 2" xfId="29874" xr:uid="{00000000-0005-0000-0000-00006E750000}"/>
    <cellStyle name="Input 6 3 2 2 2 3 2 2" xfId="29875" xr:uid="{00000000-0005-0000-0000-00006F750000}"/>
    <cellStyle name="Input 6 3 2 2 2 3 2 2 2" xfId="29876" xr:uid="{00000000-0005-0000-0000-000070750000}"/>
    <cellStyle name="Input 6 3 2 2 2 3 2 3" xfId="29877" xr:uid="{00000000-0005-0000-0000-000071750000}"/>
    <cellStyle name="Input 6 3 2 2 2 3 3" xfId="29878" xr:uid="{00000000-0005-0000-0000-000072750000}"/>
    <cellStyle name="Input 6 3 2 2 2 3 4" xfId="29879" xr:uid="{00000000-0005-0000-0000-000073750000}"/>
    <cellStyle name="Input 6 3 2 2 2 4" xfId="29880" xr:uid="{00000000-0005-0000-0000-000074750000}"/>
    <cellStyle name="Input 6 3 2 2 2 4 2" xfId="29881" xr:uid="{00000000-0005-0000-0000-000075750000}"/>
    <cellStyle name="Input 6 3 2 2 2 4 2 2" xfId="29882" xr:uid="{00000000-0005-0000-0000-000076750000}"/>
    <cellStyle name="Input 6 3 2 2 2 4 2 2 2" xfId="29883" xr:uid="{00000000-0005-0000-0000-000077750000}"/>
    <cellStyle name="Input 6 3 2 2 2 4 2 3" xfId="29884" xr:uid="{00000000-0005-0000-0000-000078750000}"/>
    <cellStyle name="Input 6 3 2 2 2 4 3" xfId="29885" xr:uid="{00000000-0005-0000-0000-000079750000}"/>
    <cellStyle name="Input 6 3 2 2 2 4 4" xfId="29886" xr:uid="{00000000-0005-0000-0000-00007A750000}"/>
    <cellStyle name="Input 6 3 2 2 2 5" xfId="29887" xr:uid="{00000000-0005-0000-0000-00007B750000}"/>
    <cellStyle name="Input 6 3 2 2 2 5 2" xfId="29888" xr:uid="{00000000-0005-0000-0000-00007C750000}"/>
    <cellStyle name="Input 6 3 2 2 2 5 2 2" xfId="29889" xr:uid="{00000000-0005-0000-0000-00007D750000}"/>
    <cellStyle name="Input 6 3 2 2 2 5 2 2 2" xfId="29890" xr:uid="{00000000-0005-0000-0000-00007E750000}"/>
    <cellStyle name="Input 6 3 2 2 2 5 2 3" xfId="29891" xr:uid="{00000000-0005-0000-0000-00007F750000}"/>
    <cellStyle name="Input 6 3 2 2 2 5 3" xfId="29892" xr:uid="{00000000-0005-0000-0000-000080750000}"/>
    <cellStyle name="Input 6 3 2 2 2 5 4" xfId="29893" xr:uid="{00000000-0005-0000-0000-000081750000}"/>
    <cellStyle name="Input 6 3 2 2 2 6" xfId="29894" xr:uid="{00000000-0005-0000-0000-000082750000}"/>
    <cellStyle name="Input 6 3 2 2 2 6 2" xfId="29895" xr:uid="{00000000-0005-0000-0000-000083750000}"/>
    <cellStyle name="Input 6 3 2 2 2 6 2 2" xfId="29896" xr:uid="{00000000-0005-0000-0000-000084750000}"/>
    <cellStyle name="Input 6 3 2 2 2 6 2 2 2" xfId="29897" xr:uid="{00000000-0005-0000-0000-000085750000}"/>
    <cellStyle name="Input 6 3 2 2 2 6 2 3" xfId="29898" xr:uid="{00000000-0005-0000-0000-000086750000}"/>
    <cellStyle name="Input 6 3 2 2 2 6 3" xfId="29899" xr:uid="{00000000-0005-0000-0000-000087750000}"/>
    <cellStyle name="Input 6 3 2 2 2 6 4" xfId="29900" xr:uid="{00000000-0005-0000-0000-000088750000}"/>
    <cellStyle name="Input 6 3 2 2 2 7" xfId="29901" xr:uid="{00000000-0005-0000-0000-000089750000}"/>
    <cellStyle name="Input 6 3 2 2 2 7 2" xfId="29902" xr:uid="{00000000-0005-0000-0000-00008A750000}"/>
    <cellStyle name="Input 6 3 2 2 2 7 2 2" xfId="29903" xr:uid="{00000000-0005-0000-0000-00008B750000}"/>
    <cellStyle name="Input 6 3 2 2 2 7 3" xfId="29904" xr:uid="{00000000-0005-0000-0000-00008C750000}"/>
    <cellStyle name="Input 6 3 2 2 2 8" xfId="29905" xr:uid="{00000000-0005-0000-0000-00008D750000}"/>
    <cellStyle name="Input 6 3 2 2 2 9" xfId="29906" xr:uid="{00000000-0005-0000-0000-00008E750000}"/>
    <cellStyle name="Input 6 3 2 2 3" xfId="29907" xr:uid="{00000000-0005-0000-0000-00008F750000}"/>
    <cellStyle name="Input 6 3 2 2 3 2" xfId="29908" xr:uid="{00000000-0005-0000-0000-000090750000}"/>
    <cellStyle name="Input 6 3 2 2 3 2 2" xfId="29909" xr:uid="{00000000-0005-0000-0000-000091750000}"/>
    <cellStyle name="Input 6 3 2 2 3 2 2 2" xfId="29910" xr:uid="{00000000-0005-0000-0000-000092750000}"/>
    <cellStyle name="Input 6 3 2 2 3 2 2 2 2" xfId="29911" xr:uid="{00000000-0005-0000-0000-000093750000}"/>
    <cellStyle name="Input 6 3 2 2 3 2 2 3" xfId="29912" xr:uid="{00000000-0005-0000-0000-000094750000}"/>
    <cellStyle name="Input 6 3 2 2 3 2 3" xfId="29913" xr:uid="{00000000-0005-0000-0000-000095750000}"/>
    <cellStyle name="Input 6 3 2 2 3 2 4" xfId="29914" xr:uid="{00000000-0005-0000-0000-000096750000}"/>
    <cellStyle name="Input 6 3 2 2 3 3" xfId="29915" xr:uid="{00000000-0005-0000-0000-000097750000}"/>
    <cellStyle name="Input 6 3 2 2 3 3 2" xfId="29916" xr:uid="{00000000-0005-0000-0000-000098750000}"/>
    <cellStyle name="Input 6 3 2 2 3 3 2 2" xfId="29917" xr:uid="{00000000-0005-0000-0000-000099750000}"/>
    <cellStyle name="Input 6 3 2 2 3 3 3" xfId="29918" xr:uid="{00000000-0005-0000-0000-00009A750000}"/>
    <cellStyle name="Input 6 3 2 2 3 4" xfId="29919" xr:uid="{00000000-0005-0000-0000-00009B750000}"/>
    <cellStyle name="Input 6 3 2 2 3 5" xfId="29920" xr:uid="{00000000-0005-0000-0000-00009C750000}"/>
    <cellStyle name="Input 6 3 2 2 4" xfId="29921" xr:uid="{00000000-0005-0000-0000-00009D750000}"/>
    <cellStyle name="Input 6 3 2 2 4 2" xfId="29922" xr:uid="{00000000-0005-0000-0000-00009E750000}"/>
    <cellStyle name="Input 6 3 2 2 4 2 2" xfId="29923" xr:uid="{00000000-0005-0000-0000-00009F750000}"/>
    <cellStyle name="Input 6 3 2 2 4 2 2 2" xfId="29924" xr:uid="{00000000-0005-0000-0000-0000A0750000}"/>
    <cellStyle name="Input 6 3 2 2 4 2 3" xfId="29925" xr:uid="{00000000-0005-0000-0000-0000A1750000}"/>
    <cellStyle name="Input 6 3 2 2 4 3" xfId="29926" xr:uid="{00000000-0005-0000-0000-0000A2750000}"/>
    <cellStyle name="Input 6 3 2 2 4 4" xfId="29927" xr:uid="{00000000-0005-0000-0000-0000A3750000}"/>
    <cellStyle name="Input 6 3 2 2 5" xfId="29928" xr:uid="{00000000-0005-0000-0000-0000A4750000}"/>
    <cellStyle name="Input 6 3 2 2 5 2" xfId="29929" xr:uid="{00000000-0005-0000-0000-0000A5750000}"/>
    <cellStyle name="Input 6 3 2 2 5 2 2" xfId="29930" xr:uid="{00000000-0005-0000-0000-0000A6750000}"/>
    <cellStyle name="Input 6 3 2 2 5 2 2 2" xfId="29931" xr:uid="{00000000-0005-0000-0000-0000A7750000}"/>
    <cellStyle name="Input 6 3 2 2 5 2 3" xfId="29932" xr:uid="{00000000-0005-0000-0000-0000A8750000}"/>
    <cellStyle name="Input 6 3 2 2 5 3" xfId="29933" xr:uid="{00000000-0005-0000-0000-0000A9750000}"/>
    <cellStyle name="Input 6 3 2 2 5 4" xfId="29934" xr:uid="{00000000-0005-0000-0000-0000AA750000}"/>
    <cellStyle name="Input 6 3 2 2 6" xfId="29935" xr:uid="{00000000-0005-0000-0000-0000AB750000}"/>
    <cellStyle name="Input 6 3 2 2 6 2" xfId="29936" xr:uid="{00000000-0005-0000-0000-0000AC750000}"/>
    <cellStyle name="Input 6 3 2 2 6 2 2" xfId="29937" xr:uid="{00000000-0005-0000-0000-0000AD750000}"/>
    <cellStyle name="Input 6 3 2 2 6 2 2 2" xfId="29938" xr:uid="{00000000-0005-0000-0000-0000AE750000}"/>
    <cellStyle name="Input 6 3 2 2 6 2 3" xfId="29939" xr:uid="{00000000-0005-0000-0000-0000AF750000}"/>
    <cellStyle name="Input 6 3 2 2 6 3" xfId="29940" xr:uid="{00000000-0005-0000-0000-0000B0750000}"/>
    <cellStyle name="Input 6 3 2 2 6 4" xfId="29941" xr:uid="{00000000-0005-0000-0000-0000B1750000}"/>
    <cellStyle name="Input 6 3 2 2 7" xfId="29942" xr:uid="{00000000-0005-0000-0000-0000B2750000}"/>
    <cellStyle name="Input 6 3 2 2 7 2" xfId="29943" xr:uid="{00000000-0005-0000-0000-0000B3750000}"/>
    <cellStyle name="Input 6 3 2 2 7 2 2" xfId="29944" xr:uid="{00000000-0005-0000-0000-0000B4750000}"/>
    <cellStyle name="Input 6 3 2 2 7 2 2 2" xfId="29945" xr:uid="{00000000-0005-0000-0000-0000B5750000}"/>
    <cellStyle name="Input 6 3 2 2 7 2 3" xfId="29946" xr:uid="{00000000-0005-0000-0000-0000B6750000}"/>
    <cellStyle name="Input 6 3 2 2 7 3" xfId="29947" xr:uid="{00000000-0005-0000-0000-0000B7750000}"/>
    <cellStyle name="Input 6 3 2 2 7 4" xfId="29948" xr:uid="{00000000-0005-0000-0000-0000B8750000}"/>
    <cellStyle name="Input 6 3 2 2 8" xfId="29949" xr:uid="{00000000-0005-0000-0000-0000B9750000}"/>
    <cellStyle name="Input 6 3 2 2 8 2" xfId="29950" xr:uid="{00000000-0005-0000-0000-0000BA750000}"/>
    <cellStyle name="Input 6 3 2 2 8 2 2" xfId="29951" xr:uid="{00000000-0005-0000-0000-0000BB750000}"/>
    <cellStyle name="Input 6 3 2 2 8 3" xfId="29952" xr:uid="{00000000-0005-0000-0000-0000BC750000}"/>
    <cellStyle name="Input 6 3 2 2 9" xfId="29953" xr:uid="{00000000-0005-0000-0000-0000BD750000}"/>
    <cellStyle name="Input 6 3 2 3" xfId="29954" xr:uid="{00000000-0005-0000-0000-0000BE750000}"/>
    <cellStyle name="Input 6 3 2 3 2" xfId="29955" xr:uid="{00000000-0005-0000-0000-0000BF750000}"/>
    <cellStyle name="Input 6 3 2 3 2 2" xfId="29956" xr:uid="{00000000-0005-0000-0000-0000C0750000}"/>
    <cellStyle name="Input 6 3 2 3 2 2 2" xfId="29957" xr:uid="{00000000-0005-0000-0000-0000C1750000}"/>
    <cellStyle name="Input 6 3 2 3 2 2 2 2" xfId="29958" xr:uid="{00000000-0005-0000-0000-0000C2750000}"/>
    <cellStyle name="Input 6 3 2 3 2 2 3" xfId="29959" xr:uid="{00000000-0005-0000-0000-0000C3750000}"/>
    <cellStyle name="Input 6 3 2 3 2 3" xfId="29960" xr:uid="{00000000-0005-0000-0000-0000C4750000}"/>
    <cellStyle name="Input 6 3 2 3 2 4" xfId="29961" xr:uid="{00000000-0005-0000-0000-0000C5750000}"/>
    <cellStyle name="Input 6 3 2 3 3" xfId="29962" xr:uid="{00000000-0005-0000-0000-0000C6750000}"/>
    <cellStyle name="Input 6 3 2 3 3 2" xfId="29963" xr:uid="{00000000-0005-0000-0000-0000C7750000}"/>
    <cellStyle name="Input 6 3 2 3 3 2 2" xfId="29964" xr:uid="{00000000-0005-0000-0000-0000C8750000}"/>
    <cellStyle name="Input 6 3 2 3 3 2 2 2" xfId="29965" xr:uid="{00000000-0005-0000-0000-0000C9750000}"/>
    <cellStyle name="Input 6 3 2 3 3 2 3" xfId="29966" xr:uid="{00000000-0005-0000-0000-0000CA750000}"/>
    <cellStyle name="Input 6 3 2 3 3 3" xfId="29967" xr:uid="{00000000-0005-0000-0000-0000CB750000}"/>
    <cellStyle name="Input 6 3 2 3 3 4" xfId="29968" xr:uid="{00000000-0005-0000-0000-0000CC750000}"/>
    <cellStyle name="Input 6 3 2 3 4" xfId="29969" xr:uid="{00000000-0005-0000-0000-0000CD750000}"/>
    <cellStyle name="Input 6 3 2 3 4 2" xfId="29970" xr:uid="{00000000-0005-0000-0000-0000CE750000}"/>
    <cellStyle name="Input 6 3 2 3 4 2 2" xfId="29971" xr:uid="{00000000-0005-0000-0000-0000CF750000}"/>
    <cellStyle name="Input 6 3 2 3 4 2 2 2" xfId="29972" xr:uid="{00000000-0005-0000-0000-0000D0750000}"/>
    <cellStyle name="Input 6 3 2 3 4 2 3" xfId="29973" xr:uid="{00000000-0005-0000-0000-0000D1750000}"/>
    <cellStyle name="Input 6 3 2 3 4 3" xfId="29974" xr:uid="{00000000-0005-0000-0000-0000D2750000}"/>
    <cellStyle name="Input 6 3 2 3 4 4" xfId="29975" xr:uid="{00000000-0005-0000-0000-0000D3750000}"/>
    <cellStyle name="Input 6 3 2 3 5" xfId="29976" xr:uid="{00000000-0005-0000-0000-0000D4750000}"/>
    <cellStyle name="Input 6 3 2 3 5 2" xfId="29977" xr:uid="{00000000-0005-0000-0000-0000D5750000}"/>
    <cellStyle name="Input 6 3 2 3 5 2 2" xfId="29978" xr:uid="{00000000-0005-0000-0000-0000D6750000}"/>
    <cellStyle name="Input 6 3 2 3 5 2 2 2" xfId="29979" xr:uid="{00000000-0005-0000-0000-0000D7750000}"/>
    <cellStyle name="Input 6 3 2 3 5 2 3" xfId="29980" xr:uid="{00000000-0005-0000-0000-0000D8750000}"/>
    <cellStyle name="Input 6 3 2 3 5 3" xfId="29981" xr:uid="{00000000-0005-0000-0000-0000D9750000}"/>
    <cellStyle name="Input 6 3 2 3 5 4" xfId="29982" xr:uid="{00000000-0005-0000-0000-0000DA750000}"/>
    <cellStyle name="Input 6 3 2 3 6" xfId="29983" xr:uid="{00000000-0005-0000-0000-0000DB750000}"/>
    <cellStyle name="Input 6 3 2 3 6 2" xfId="29984" xr:uid="{00000000-0005-0000-0000-0000DC750000}"/>
    <cellStyle name="Input 6 3 2 3 6 2 2" xfId="29985" xr:uid="{00000000-0005-0000-0000-0000DD750000}"/>
    <cellStyle name="Input 6 3 2 3 6 2 2 2" xfId="29986" xr:uid="{00000000-0005-0000-0000-0000DE750000}"/>
    <cellStyle name="Input 6 3 2 3 6 2 3" xfId="29987" xr:uid="{00000000-0005-0000-0000-0000DF750000}"/>
    <cellStyle name="Input 6 3 2 3 6 3" xfId="29988" xr:uid="{00000000-0005-0000-0000-0000E0750000}"/>
    <cellStyle name="Input 6 3 2 3 6 4" xfId="29989" xr:uid="{00000000-0005-0000-0000-0000E1750000}"/>
    <cellStyle name="Input 6 3 2 3 7" xfId="29990" xr:uid="{00000000-0005-0000-0000-0000E2750000}"/>
    <cellStyle name="Input 6 3 2 3 7 2" xfId="29991" xr:uid="{00000000-0005-0000-0000-0000E3750000}"/>
    <cellStyle name="Input 6 3 2 3 7 2 2" xfId="29992" xr:uid="{00000000-0005-0000-0000-0000E4750000}"/>
    <cellStyle name="Input 6 3 2 3 7 3" xfId="29993" xr:uid="{00000000-0005-0000-0000-0000E5750000}"/>
    <cellStyle name="Input 6 3 2 3 8" xfId="29994" xr:uid="{00000000-0005-0000-0000-0000E6750000}"/>
    <cellStyle name="Input 6 3 2 3 9" xfId="29995" xr:uid="{00000000-0005-0000-0000-0000E7750000}"/>
    <cellStyle name="Input 6 3 2 4" xfId="29996" xr:uid="{00000000-0005-0000-0000-0000E8750000}"/>
    <cellStyle name="Input 6 3 2 4 2" xfId="29997" xr:uid="{00000000-0005-0000-0000-0000E9750000}"/>
    <cellStyle name="Input 6 3 2 4 2 2" xfId="29998" xr:uid="{00000000-0005-0000-0000-0000EA750000}"/>
    <cellStyle name="Input 6 3 2 4 2 2 2" xfId="29999" xr:uid="{00000000-0005-0000-0000-0000EB750000}"/>
    <cellStyle name="Input 6 3 2 4 2 2 2 2" xfId="30000" xr:uid="{00000000-0005-0000-0000-0000EC750000}"/>
    <cellStyle name="Input 6 3 2 4 2 2 3" xfId="30001" xr:uid="{00000000-0005-0000-0000-0000ED750000}"/>
    <cellStyle name="Input 6 3 2 4 2 3" xfId="30002" xr:uid="{00000000-0005-0000-0000-0000EE750000}"/>
    <cellStyle name="Input 6 3 2 4 2 4" xfId="30003" xr:uid="{00000000-0005-0000-0000-0000EF750000}"/>
    <cellStyle name="Input 6 3 2 4 3" xfId="30004" xr:uid="{00000000-0005-0000-0000-0000F0750000}"/>
    <cellStyle name="Input 6 3 2 4 3 2" xfId="30005" xr:uid="{00000000-0005-0000-0000-0000F1750000}"/>
    <cellStyle name="Input 6 3 2 4 3 2 2" xfId="30006" xr:uid="{00000000-0005-0000-0000-0000F2750000}"/>
    <cellStyle name="Input 6 3 2 4 3 3" xfId="30007" xr:uid="{00000000-0005-0000-0000-0000F3750000}"/>
    <cellStyle name="Input 6 3 2 4 4" xfId="30008" xr:uid="{00000000-0005-0000-0000-0000F4750000}"/>
    <cellStyle name="Input 6 3 2 4 5" xfId="30009" xr:uid="{00000000-0005-0000-0000-0000F5750000}"/>
    <cellStyle name="Input 6 3 2 5" xfId="30010" xr:uid="{00000000-0005-0000-0000-0000F6750000}"/>
    <cellStyle name="Input 6 3 2 5 2" xfId="30011" xr:uid="{00000000-0005-0000-0000-0000F7750000}"/>
    <cellStyle name="Input 6 3 2 5 2 2" xfId="30012" xr:uid="{00000000-0005-0000-0000-0000F8750000}"/>
    <cellStyle name="Input 6 3 2 5 2 2 2" xfId="30013" xr:uid="{00000000-0005-0000-0000-0000F9750000}"/>
    <cellStyle name="Input 6 3 2 5 2 3" xfId="30014" xr:uid="{00000000-0005-0000-0000-0000FA750000}"/>
    <cellStyle name="Input 6 3 2 5 3" xfId="30015" xr:uid="{00000000-0005-0000-0000-0000FB750000}"/>
    <cellStyle name="Input 6 3 2 5 4" xfId="30016" xr:uid="{00000000-0005-0000-0000-0000FC750000}"/>
    <cellStyle name="Input 6 3 2 6" xfId="30017" xr:uid="{00000000-0005-0000-0000-0000FD750000}"/>
    <cellStyle name="Input 6 3 2 6 2" xfId="30018" xr:uid="{00000000-0005-0000-0000-0000FE750000}"/>
    <cellStyle name="Input 6 3 2 6 2 2" xfId="30019" xr:uid="{00000000-0005-0000-0000-0000FF750000}"/>
    <cellStyle name="Input 6 3 2 6 2 2 2" xfId="30020" xr:uid="{00000000-0005-0000-0000-000000760000}"/>
    <cellStyle name="Input 6 3 2 6 2 3" xfId="30021" xr:uid="{00000000-0005-0000-0000-000001760000}"/>
    <cellStyle name="Input 6 3 2 6 3" xfId="30022" xr:uid="{00000000-0005-0000-0000-000002760000}"/>
    <cellStyle name="Input 6 3 2 6 4" xfId="30023" xr:uid="{00000000-0005-0000-0000-000003760000}"/>
    <cellStyle name="Input 6 3 2 7" xfId="30024" xr:uid="{00000000-0005-0000-0000-000004760000}"/>
    <cellStyle name="Input 6 3 2 7 2" xfId="30025" xr:uid="{00000000-0005-0000-0000-000005760000}"/>
    <cellStyle name="Input 6 3 2 7 2 2" xfId="30026" xr:uid="{00000000-0005-0000-0000-000006760000}"/>
    <cellStyle name="Input 6 3 2 7 2 2 2" xfId="30027" xr:uid="{00000000-0005-0000-0000-000007760000}"/>
    <cellStyle name="Input 6 3 2 7 2 3" xfId="30028" xr:uid="{00000000-0005-0000-0000-000008760000}"/>
    <cellStyle name="Input 6 3 2 7 3" xfId="30029" xr:uid="{00000000-0005-0000-0000-000009760000}"/>
    <cellStyle name="Input 6 3 2 7 4" xfId="30030" xr:uid="{00000000-0005-0000-0000-00000A760000}"/>
    <cellStyle name="Input 6 3 2 8" xfId="30031" xr:uid="{00000000-0005-0000-0000-00000B760000}"/>
    <cellStyle name="Input 6 3 2 8 2" xfId="30032" xr:uid="{00000000-0005-0000-0000-00000C760000}"/>
    <cellStyle name="Input 6 3 2 8 2 2" xfId="30033" xr:uid="{00000000-0005-0000-0000-00000D760000}"/>
    <cellStyle name="Input 6 3 2 8 2 2 2" xfId="30034" xr:uid="{00000000-0005-0000-0000-00000E760000}"/>
    <cellStyle name="Input 6 3 2 8 2 3" xfId="30035" xr:uid="{00000000-0005-0000-0000-00000F760000}"/>
    <cellStyle name="Input 6 3 2 8 3" xfId="30036" xr:uid="{00000000-0005-0000-0000-000010760000}"/>
    <cellStyle name="Input 6 3 2 8 4" xfId="30037" xr:uid="{00000000-0005-0000-0000-000011760000}"/>
    <cellStyle name="Input 6 3 2 9" xfId="30038" xr:uid="{00000000-0005-0000-0000-000012760000}"/>
    <cellStyle name="Input 6 3 2 9 2" xfId="30039" xr:uid="{00000000-0005-0000-0000-000013760000}"/>
    <cellStyle name="Input 6 3 2 9 2 2" xfId="30040" xr:uid="{00000000-0005-0000-0000-000014760000}"/>
    <cellStyle name="Input 6 3 2 9 3" xfId="30041" xr:uid="{00000000-0005-0000-0000-000015760000}"/>
    <cellStyle name="Input 6 3 2_Subsidy" xfId="30042" xr:uid="{00000000-0005-0000-0000-000016760000}"/>
    <cellStyle name="Input 6 3 3" xfId="30043" xr:uid="{00000000-0005-0000-0000-000017760000}"/>
    <cellStyle name="Input 6 3 3 10" xfId="30044" xr:uid="{00000000-0005-0000-0000-000018760000}"/>
    <cellStyle name="Input 6 3 3 2" xfId="30045" xr:uid="{00000000-0005-0000-0000-000019760000}"/>
    <cellStyle name="Input 6 3 3 2 2" xfId="30046" xr:uid="{00000000-0005-0000-0000-00001A760000}"/>
    <cellStyle name="Input 6 3 3 2 2 2" xfId="30047" xr:uid="{00000000-0005-0000-0000-00001B760000}"/>
    <cellStyle name="Input 6 3 3 2 2 2 2" xfId="30048" xr:uid="{00000000-0005-0000-0000-00001C760000}"/>
    <cellStyle name="Input 6 3 3 2 2 2 2 2" xfId="30049" xr:uid="{00000000-0005-0000-0000-00001D760000}"/>
    <cellStyle name="Input 6 3 3 2 2 2 3" xfId="30050" xr:uid="{00000000-0005-0000-0000-00001E760000}"/>
    <cellStyle name="Input 6 3 3 2 2 3" xfId="30051" xr:uid="{00000000-0005-0000-0000-00001F760000}"/>
    <cellStyle name="Input 6 3 3 2 2 4" xfId="30052" xr:uid="{00000000-0005-0000-0000-000020760000}"/>
    <cellStyle name="Input 6 3 3 2 3" xfId="30053" xr:uid="{00000000-0005-0000-0000-000021760000}"/>
    <cellStyle name="Input 6 3 3 2 3 2" xfId="30054" xr:uid="{00000000-0005-0000-0000-000022760000}"/>
    <cellStyle name="Input 6 3 3 2 3 2 2" xfId="30055" xr:uid="{00000000-0005-0000-0000-000023760000}"/>
    <cellStyle name="Input 6 3 3 2 3 2 2 2" xfId="30056" xr:uid="{00000000-0005-0000-0000-000024760000}"/>
    <cellStyle name="Input 6 3 3 2 3 2 3" xfId="30057" xr:uid="{00000000-0005-0000-0000-000025760000}"/>
    <cellStyle name="Input 6 3 3 2 3 3" xfId="30058" xr:uid="{00000000-0005-0000-0000-000026760000}"/>
    <cellStyle name="Input 6 3 3 2 3 4" xfId="30059" xr:uid="{00000000-0005-0000-0000-000027760000}"/>
    <cellStyle name="Input 6 3 3 2 4" xfId="30060" xr:uid="{00000000-0005-0000-0000-000028760000}"/>
    <cellStyle name="Input 6 3 3 2 4 2" xfId="30061" xr:uid="{00000000-0005-0000-0000-000029760000}"/>
    <cellStyle name="Input 6 3 3 2 4 2 2" xfId="30062" xr:uid="{00000000-0005-0000-0000-00002A760000}"/>
    <cellStyle name="Input 6 3 3 2 4 2 2 2" xfId="30063" xr:uid="{00000000-0005-0000-0000-00002B760000}"/>
    <cellStyle name="Input 6 3 3 2 4 2 3" xfId="30064" xr:uid="{00000000-0005-0000-0000-00002C760000}"/>
    <cellStyle name="Input 6 3 3 2 4 3" xfId="30065" xr:uid="{00000000-0005-0000-0000-00002D760000}"/>
    <cellStyle name="Input 6 3 3 2 4 4" xfId="30066" xr:uid="{00000000-0005-0000-0000-00002E760000}"/>
    <cellStyle name="Input 6 3 3 2 5" xfId="30067" xr:uid="{00000000-0005-0000-0000-00002F760000}"/>
    <cellStyle name="Input 6 3 3 2 5 2" xfId="30068" xr:uid="{00000000-0005-0000-0000-000030760000}"/>
    <cellStyle name="Input 6 3 3 2 5 2 2" xfId="30069" xr:uid="{00000000-0005-0000-0000-000031760000}"/>
    <cellStyle name="Input 6 3 3 2 5 2 2 2" xfId="30070" xr:uid="{00000000-0005-0000-0000-000032760000}"/>
    <cellStyle name="Input 6 3 3 2 5 2 3" xfId="30071" xr:uid="{00000000-0005-0000-0000-000033760000}"/>
    <cellStyle name="Input 6 3 3 2 5 3" xfId="30072" xr:uid="{00000000-0005-0000-0000-000034760000}"/>
    <cellStyle name="Input 6 3 3 2 5 4" xfId="30073" xr:uid="{00000000-0005-0000-0000-000035760000}"/>
    <cellStyle name="Input 6 3 3 2 6" xfId="30074" xr:uid="{00000000-0005-0000-0000-000036760000}"/>
    <cellStyle name="Input 6 3 3 2 6 2" xfId="30075" xr:uid="{00000000-0005-0000-0000-000037760000}"/>
    <cellStyle name="Input 6 3 3 2 6 2 2" xfId="30076" xr:uid="{00000000-0005-0000-0000-000038760000}"/>
    <cellStyle name="Input 6 3 3 2 6 2 2 2" xfId="30077" xr:uid="{00000000-0005-0000-0000-000039760000}"/>
    <cellStyle name="Input 6 3 3 2 6 2 3" xfId="30078" xr:uid="{00000000-0005-0000-0000-00003A760000}"/>
    <cellStyle name="Input 6 3 3 2 6 3" xfId="30079" xr:uid="{00000000-0005-0000-0000-00003B760000}"/>
    <cellStyle name="Input 6 3 3 2 6 4" xfId="30080" xr:uid="{00000000-0005-0000-0000-00003C760000}"/>
    <cellStyle name="Input 6 3 3 2 7" xfId="30081" xr:uid="{00000000-0005-0000-0000-00003D760000}"/>
    <cellStyle name="Input 6 3 3 2 7 2" xfId="30082" xr:uid="{00000000-0005-0000-0000-00003E760000}"/>
    <cellStyle name="Input 6 3 3 2 7 2 2" xfId="30083" xr:uid="{00000000-0005-0000-0000-00003F760000}"/>
    <cellStyle name="Input 6 3 3 2 7 3" xfId="30084" xr:uid="{00000000-0005-0000-0000-000040760000}"/>
    <cellStyle name="Input 6 3 3 2 8" xfId="30085" xr:uid="{00000000-0005-0000-0000-000041760000}"/>
    <cellStyle name="Input 6 3 3 2 9" xfId="30086" xr:uid="{00000000-0005-0000-0000-000042760000}"/>
    <cellStyle name="Input 6 3 3 3" xfId="30087" xr:uid="{00000000-0005-0000-0000-000043760000}"/>
    <cellStyle name="Input 6 3 3 3 2" xfId="30088" xr:uid="{00000000-0005-0000-0000-000044760000}"/>
    <cellStyle name="Input 6 3 3 3 2 2" xfId="30089" xr:uid="{00000000-0005-0000-0000-000045760000}"/>
    <cellStyle name="Input 6 3 3 3 2 2 2" xfId="30090" xr:uid="{00000000-0005-0000-0000-000046760000}"/>
    <cellStyle name="Input 6 3 3 3 2 2 2 2" xfId="30091" xr:uid="{00000000-0005-0000-0000-000047760000}"/>
    <cellStyle name="Input 6 3 3 3 2 2 3" xfId="30092" xr:uid="{00000000-0005-0000-0000-000048760000}"/>
    <cellStyle name="Input 6 3 3 3 2 3" xfId="30093" xr:uid="{00000000-0005-0000-0000-000049760000}"/>
    <cellStyle name="Input 6 3 3 3 2 4" xfId="30094" xr:uid="{00000000-0005-0000-0000-00004A760000}"/>
    <cellStyle name="Input 6 3 3 3 3" xfId="30095" xr:uid="{00000000-0005-0000-0000-00004B760000}"/>
    <cellStyle name="Input 6 3 3 3 3 2" xfId="30096" xr:uid="{00000000-0005-0000-0000-00004C760000}"/>
    <cellStyle name="Input 6 3 3 3 3 2 2" xfId="30097" xr:uid="{00000000-0005-0000-0000-00004D760000}"/>
    <cellStyle name="Input 6 3 3 3 3 3" xfId="30098" xr:uid="{00000000-0005-0000-0000-00004E760000}"/>
    <cellStyle name="Input 6 3 3 3 4" xfId="30099" xr:uid="{00000000-0005-0000-0000-00004F760000}"/>
    <cellStyle name="Input 6 3 3 3 5" xfId="30100" xr:uid="{00000000-0005-0000-0000-000050760000}"/>
    <cellStyle name="Input 6 3 3 4" xfId="30101" xr:uid="{00000000-0005-0000-0000-000051760000}"/>
    <cellStyle name="Input 6 3 3 4 2" xfId="30102" xr:uid="{00000000-0005-0000-0000-000052760000}"/>
    <cellStyle name="Input 6 3 3 4 2 2" xfId="30103" xr:uid="{00000000-0005-0000-0000-000053760000}"/>
    <cellStyle name="Input 6 3 3 4 2 2 2" xfId="30104" xr:uid="{00000000-0005-0000-0000-000054760000}"/>
    <cellStyle name="Input 6 3 3 4 2 3" xfId="30105" xr:uid="{00000000-0005-0000-0000-000055760000}"/>
    <cellStyle name="Input 6 3 3 4 3" xfId="30106" xr:uid="{00000000-0005-0000-0000-000056760000}"/>
    <cellStyle name="Input 6 3 3 4 4" xfId="30107" xr:uid="{00000000-0005-0000-0000-000057760000}"/>
    <cellStyle name="Input 6 3 3 5" xfId="30108" xr:uid="{00000000-0005-0000-0000-000058760000}"/>
    <cellStyle name="Input 6 3 3 5 2" xfId="30109" xr:uid="{00000000-0005-0000-0000-000059760000}"/>
    <cellStyle name="Input 6 3 3 5 2 2" xfId="30110" xr:uid="{00000000-0005-0000-0000-00005A760000}"/>
    <cellStyle name="Input 6 3 3 5 2 2 2" xfId="30111" xr:uid="{00000000-0005-0000-0000-00005B760000}"/>
    <cellStyle name="Input 6 3 3 5 2 3" xfId="30112" xr:uid="{00000000-0005-0000-0000-00005C760000}"/>
    <cellStyle name="Input 6 3 3 5 3" xfId="30113" xr:uid="{00000000-0005-0000-0000-00005D760000}"/>
    <cellStyle name="Input 6 3 3 5 4" xfId="30114" xr:uid="{00000000-0005-0000-0000-00005E760000}"/>
    <cellStyle name="Input 6 3 3 6" xfId="30115" xr:uid="{00000000-0005-0000-0000-00005F760000}"/>
    <cellStyle name="Input 6 3 3 6 2" xfId="30116" xr:uid="{00000000-0005-0000-0000-000060760000}"/>
    <cellStyle name="Input 6 3 3 6 2 2" xfId="30117" xr:uid="{00000000-0005-0000-0000-000061760000}"/>
    <cellStyle name="Input 6 3 3 6 2 2 2" xfId="30118" xr:uid="{00000000-0005-0000-0000-000062760000}"/>
    <cellStyle name="Input 6 3 3 6 2 3" xfId="30119" xr:uid="{00000000-0005-0000-0000-000063760000}"/>
    <cellStyle name="Input 6 3 3 6 3" xfId="30120" xr:uid="{00000000-0005-0000-0000-000064760000}"/>
    <cellStyle name="Input 6 3 3 6 4" xfId="30121" xr:uid="{00000000-0005-0000-0000-000065760000}"/>
    <cellStyle name="Input 6 3 3 7" xfId="30122" xr:uid="{00000000-0005-0000-0000-000066760000}"/>
    <cellStyle name="Input 6 3 3 7 2" xfId="30123" xr:uid="{00000000-0005-0000-0000-000067760000}"/>
    <cellStyle name="Input 6 3 3 7 2 2" xfId="30124" xr:uid="{00000000-0005-0000-0000-000068760000}"/>
    <cellStyle name="Input 6 3 3 7 2 2 2" xfId="30125" xr:uid="{00000000-0005-0000-0000-000069760000}"/>
    <cellStyle name="Input 6 3 3 7 2 3" xfId="30126" xr:uid="{00000000-0005-0000-0000-00006A760000}"/>
    <cellStyle name="Input 6 3 3 7 3" xfId="30127" xr:uid="{00000000-0005-0000-0000-00006B760000}"/>
    <cellStyle name="Input 6 3 3 7 4" xfId="30128" xr:uid="{00000000-0005-0000-0000-00006C760000}"/>
    <cellStyle name="Input 6 3 3 8" xfId="30129" xr:uid="{00000000-0005-0000-0000-00006D760000}"/>
    <cellStyle name="Input 6 3 3 8 2" xfId="30130" xr:uid="{00000000-0005-0000-0000-00006E760000}"/>
    <cellStyle name="Input 6 3 3 8 2 2" xfId="30131" xr:uid="{00000000-0005-0000-0000-00006F760000}"/>
    <cellStyle name="Input 6 3 3 8 3" xfId="30132" xr:uid="{00000000-0005-0000-0000-000070760000}"/>
    <cellStyle name="Input 6 3 3 9" xfId="30133" xr:uid="{00000000-0005-0000-0000-000071760000}"/>
    <cellStyle name="Input 6 3 4" xfId="30134" xr:uid="{00000000-0005-0000-0000-000072760000}"/>
    <cellStyle name="Input 6 3 4 10" xfId="30135" xr:uid="{00000000-0005-0000-0000-000073760000}"/>
    <cellStyle name="Input 6 3 4 2" xfId="30136" xr:uid="{00000000-0005-0000-0000-000074760000}"/>
    <cellStyle name="Input 6 3 4 2 2" xfId="30137" xr:uid="{00000000-0005-0000-0000-000075760000}"/>
    <cellStyle name="Input 6 3 4 2 2 2" xfId="30138" xr:uid="{00000000-0005-0000-0000-000076760000}"/>
    <cellStyle name="Input 6 3 4 2 2 2 2" xfId="30139" xr:uid="{00000000-0005-0000-0000-000077760000}"/>
    <cellStyle name="Input 6 3 4 2 2 2 2 2" xfId="30140" xr:uid="{00000000-0005-0000-0000-000078760000}"/>
    <cellStyle name="Input 6 3 4 2 2 2 3" xfId="30141" xr:uid="{00000000-0005-0000-0000-000079760000}"/>
    <cellStyle name="Input 6 3 4 2 2 3" xfId="30142" xr:uid="{00000000-0005-0000-0000-00007A760000}"/>
    <cellStyle name="Input 6 3 4 2 2 4" xfId="30143" xr:uid="{00000000-0005-0000-0000-00007B760000}"/>
    <cellStyle name="Input 6 3 4 2 3" xfId="30144" xr:uid="{00000000-0005-0000-0000-00007C760000}"/>
    <cellStyle name="Input 6 3 4 2 3 2" xfId="30145" xr:uid="{00000000-0005-0000-0000-00007D760000}"/>
    <cellStyle name="Input 6 3 4 2 3 2 2" xfId="30146" xr:uid="{00000000-0005-0000-0000-00007E760000}"/>
    <cellStyle name="Input 6 3 4 2 3 2 2 2" xfId="30147" xr:uid="{00000000-0005-0000-0000-00007F760000}"/>
    <cellStyle name="Input 6 3 4 2 3 2 3" xfId="30148" xr:uid="{00000000-0005-0000-0000-000080760000}"/>
    <cellStyle name="Input 6 3 4 2 3 3" xfId="30149" xr:uid="{00000000-0005-0000-0000-000081760000}"/>
    <cellStyle name="Input 6 3 4 2 3 4" xfId="30150" xr:uid="{00000000-0005-0000-0000-000082760000}"/>
    <cellStyle name="Input 6 3 4 2 4" xfId="30151" xr:uid="{00000000-0005-0000-0000-000083760000}"/>
    <cellStyle name="Input 6 3 4 2 4 2" xfId="30152" xr:uid="{00000000-0005-0000-0000-000084760000}"/>
    <cellStyle name="Input 6 3 4 2 4 2 2" xfId="30153" xr:uid="{00000000-0005-0000-0000-000085760000}"/>
    <cellStyle name="Input 6 3 4 2 4 2 2 2" xfId="30154" xr:uid="{00000000-0005-0000-0000-000086760000}"/>
    <cellStyle name="Input 6 3 4 2 4 2 3" xfId="30155" xr:uid="{00000000-0005-0000-0000-000087760000}"/>
    <cellStyle name="Input 6 3 4 2 4 3" xfId="30156" xr:uid="{00000000-0005-0000-0000-000088760000}"/>
    <cellStyle name="Input 6 3 4 2 4 4" xfId="30157" xr:uid="{00000000-0005-0000-0000-000089760000}"/>
    <cellStyle name="Input 6 3 4 2 5" xfId="30158" xr:uid="{00000000-0005-0000-0000-00008A760000}"/>
    <cellStyle name="Input 6 3 4 2 5 2" xfId="30159" xr:uid="{00000000-0005-0000-0000-00008B760000}"/>
    <cellStyle name="Input 6 3 4 2 5 2 2" xfId="30160" xr:uid="{00000000-0005-0000-0000-00008C760000}"/>
    <cellStyle name="Input 6 3 4 2 5 2 2 2" xfId="30161" xr:uid="{00000000-0005-0000-0000-00008D760000}"/>
    <cellStyle name="Input 6 3 4 2 5 2 3" xfId="30162" xr:uid="{00000000-0005-0000-0000-00008E760000}"/>
    <cellStyle name="Input 6 3 4 2 5 3" xfId="30163" xr:uid="{00000000-0005-0000-0000-00008F760000}"/>
    <cellStyle name="Input 6 3 4 2 5 4" xfId="30164" xr:uid="{00000000-0005-0000-0000-000090760000}"/>
    <cellStyle name="Input 6 3 4 2 6" xfId="30165" xr:uid="{00000000-0005-0000-0000-000091760000}"/>
    <cellStyle name="Input 6 3 4 2 6 2" xfId="30166" xr:uid="{00000000-0005-0000-0000-000092760000}"/>
    <cellStyle name="Input 6 3 4 2 6 2 2" xfId="30167" xr:uid="{00000000-0005-0000-0000-000093760000}"/>
    <cellStyle name="Input 6 3 4 2 6 2 2 2" xfId="30168" xr:uid="{00000000-0005-0000-0000-000094760000}"/>
    <cellStyle name="Input 6 3 4 2 6 2 3" xfId="30169" xr:uid="{00000000-0005-0000-0000-000095760000}"/>
    <cellStyle name="Input 6 3 4 2 6 3" xfId="30170" xr:uid="{00000000-0005-0000-0000-000096760000}"/>
    <cellStyle name="Input 6 3 4 2 6 4" xfId="30171" xr:uid="{00000000-0005-0000-0000-000097760000}"/>
    <cellStyle name="Input 6 3 4 2 7" xfId="30172" xr:uid="{00000000-0005-0000-0000-000098760000}"/>
    <cellStyle name="Input 6 3 4 2 7 2" xfId="30173" xr:uid="{00000000-0005-0000-0000-000099760000}"/>
    <cellStyle name="Input 6 3 4 2 7 2 2" xfId="30174" xr:uid="{00000000-0005-0000-0000-00009A760000}"/>
    <cellStyle name="Input 6 3 4 2 7 3" xfId="30175" xr:uid="{00000000-0005-0000-0000-00009B760000}"/>
    <cellStyle name="Input 6 3 4 2 8" xfId="30176" xr:uid="{00000000-0005-0000-0000-00009C760000}"/>
    <cellStyle name="Input 6 3 4 2 9" xfId="30177" xr:uid="{00000000-0005-0000-0000-00009D760000}"/>
    <cellStyle name="Input 6 3 4 3" xfId="30178" xr:uid="{00000000-0005-0000-0000-00009E760000}"/>
    <cellStyle name="Input 6 3 4 3 2" xfId="30179" xr:uid="{00000000-0005-0000-0000-00009F760000}"/>
    <cellStyle name="Input 6 3 4 3 2 2" xfId="30180" xr:uid="{00000000-0005-0000-0000-0000A0760000}"/>
    <cellStyle name="Input 6 3 4 3 2 2 2" xfId="30181" xr:uid="{00000000-0005-0000-0000-0000A1760000}"/>
    <cellStyle name="Input 6 3 4 3 2 2 2 2" xfId="30182" xr:uid="{00000000-0005-0000-0000-0000A2760000}"/>
    <cellStyle name="Input 6 3 4 3 2 2 3" xfId="30183" xr:uid="{00000000-0005-0000-0000-0000A3760000}"/>
    <cellStyle name="Input 6 3 4 3 2 3" xfId="30184" xr:uid="{00000000-0005-0000-0000-0000A4760000}"/>
    <cellStyle name="Input 6 3 4 3 2 4" xfId="30185" xr:uid="{00000000-0005-0000-0000-0000A5760000}"/>
    <cellStyle name="Input 6 3 4 3 3" xfId="30186" xr:uid="{00000000-0005-0000-0000-0000A6760000}"/>
    <cellStyle name="Input 6 3 4 3 3 2" xfId="30187" xr:uid="{00000000-0005-0000-0000-0000A7760000}"/>
    <cellStyle name="Input 6 3 4 3 3 2 2" xfId="30188" xr:uid="{00000000-0005-0000-0000-0000A8760000}"/>
    <cellStyle name="Input 6 3 4 3 3 3" xfId="30189" xr:uid="{00000000-0005-0000-0000-0000A9760000}"/>
    <cellStyle name="Input 6 3 4 3 4" xfId="30190" xr:uid="{00000000-0005-0000-0000-0000AA760000}"/>
    <cellStyle name="Input 6 3 4 3 5" xfId="30191" xr:uid="{00000000-0005-0000-0000-0000AB760000}"/>
    <cellStyle name="Input 6 3 4 4" xfId="30192" xr:uid="{00000000-0005-0000-0000-0000AC760000}"/>
    <cellStyle name="Input 6 3 4 4 2" xfId="30193" xr:uid="{00000000-0005-0000-0000-0000AD760000}"/>
    <cellStyle name="Input 6 3 4 4 2 2" xfId="30194" xr:uid="{00000000-0005-0000-0000-0000AE760000}"/>
    <cellStyle name="Input 6 3 4 4 2 2 2" xfId="30195" xr:uid="{00000000-0005-0000-0000-0000AF760000}"/>
    <cellStyle name="Input 6 3 4 4 2 3" xfId="30196" xr:uid="{00000000-0005-0000-0000-0000B0760000}"/>
    <cellStyle name="Input 6 3 4 4 3" xfId="30197" xr:uid="{00000000-0005-0000-0000-0000B1760000}"/>
    <cellStyle name="Input 6 3 4 4 4" xfId="30198" xr:uid="{00000000-0005-0000-0000-0000B2760000}"/>
    <cellStyle name="Input 6 3 4 5" xfId="30199" xr:uid="{00000000-0005-0000-0000-0000B3760000}"/>
    <cellStyle name="Input 6 3 4 5 2" xfId="30200" xr:uid="{00000000-0005-0000-0000-0000B4760000}"/>
    <cellStyle name="Input 6 3 4 5 2 2" xfId="30201" xr:uid="{00000000-0005-0000-0000-0000B5760000}"/>
    <cellStyle name="Input 6 3 4 5 2 2 2" xfId="30202" xr:uid="{00000000-0005-0000-0000-0000B6760000}"/>
    <cellStyle name="Input 6 3 4 5 2 3" xfId="30203" xr:uid="{00000000-0005-0000-0000-0000B7760000}"/>
    <cellStyle name="Input 6 3 4 5 3" xfId="30204" xr:uid="{00000000-0005-0000-0000-0000B8760000}"/>
    <cellStyle name="Input 6 3 4 5 4" xfId="30205" xr:uid="{00000000-0005-0000-0000-0000B9760000}"/>
    <cellStyle name="Input 6 3 4 6" xfId="30206" xr:uid="{00000000-0005-0000-0000-0000BA760000}"/>
    <cellStyle name="Input 6 3 4 6 2" xfId="30207" xr:uid="{00000000-0005-0000-0000-0000BB760000}"/>
    <cellStyle name="Input 6 3 4 6 2 2" xfId="30208" xr:uid="{00000000-0005-0000-0000-0000BC760000}"/>
    <cellStyle name="Input 6 3 4 6 2 2 2" xfId="30209" xr:uid="{00000000-0005-0000-0000-0000BD760000}"/>
    <cellStyle name="Input 6 3 4 6 2 3" xfId="30210" xr:uid="{00000000-0005-0000-0000-0000BE760000}"/>
    <cellStyle name="Input 6 3 4 6 3" xfId="30211" xr:uid="{00000000-0005-0000-0000-0000BF760000}"/>
    <cellStyle name="Input 6 3 4 6 4" xfId="30212" xr:uid="{00000000-0005-0000-0000-0000C0760000}"/>
    <cellStyle name="Input 6 3 4 7" xfId="30213" xr:uid="{00000000-0005-0000-0000-0000C1760000}"/>
    <cellStyle name="Input 6 3 4 7 2" xfId="30214" xr:uid="{00000000-0005-0000-0000-0000C2760000}"/>
    <cellStyle name="Input 6 3 4 7 2 2" xfId="30215" xr:uid="{00000000-0005-0000-0000-0000C3760000}"/>
    <cellStyle name="Input 6 3 4 7 2 2 2" xfId="30216" xr:uid="{00000000-0005-0000-0000-0000C4760000}"/>
    <cellStyle name="Input 6 3 4 7 2 3" xfId="30217" xr:uid="{00000000-0005-0000-0000-0000C5760000}"/>
    <cellStyle name="Input 6 3 4 7 3" xfId="30218" xr:uid="{00000000-0005-0000-0000-0000C6760000}"/>
    <cellStyle name="Input 6 3 4 7 4" xfId="30219" xr:uid="{00000000-0005-0000-0000-0000C7760000}"/>
    <cellStyle name="Input 6 3 4 8" xfId="30220" xr:uid="{00000000-0005-0000-0000-0000C8760000}"/>
    <cellStyle name="Input 6 3 4 8 2" xfId="30221" xr:uid="{00000000-0005-0000-0000-0000C9760000}"/>
    <cellStyle name="Input 6 3 4 8 2 2" xfId="30222" xr:uid="{00000000-0005-0000-0000-0000CA760000}"/>
    <cellStyle name="Input 6 3 4 8 3" xfId="30223" xr:uid="{00000000-0005-0000-0000-0000CB760000}"/>
    <cellStyle name="Input 6 3 4 9" xfId="30224" xr:uid="{00000000-0005-0000-0000-0000CC760000}"/>
    <cellStyle name="Input 6 3 5" xfId="30225" xr:uid="{00000000-0005-0000-0000-0000CD760000}"/>
    <cellStyle name="Input 6 3 5 10" xfId="30226" xr:uid="{00000000-0005-0000-0000-0000CE760000}"/>
    <cellStyle name="Input 6 3 5 2" xfId="30227" xr:uid="{00000000-0005-0000-0000-0000CF760000}"/>
    <cellStyle name="Input 6 3 5 2 2" xfId="30228" xr:uid="{00000000-0005-0000-0000-0000D0760000}"/>
    <cellStyle name="Input 6 3 5 2 2 2" xfId="30229" xr:uid="{00000000-0005-0000-0000-0000D1760000}"/>
    <cellStyle name="Input 6 3 5 2 2 2 2" xfId="30230" xr:uid="{00000000-0005-0000-0000-0000D2760000}"/>
    <cellStyle name="Input 6 3 5 2 2 2 2 2" xfId="30231" xr:uid="{00000000-0005-0000-0000-0000D3760000}"/>
    <cellStyle name="Input 6 3 5 2 2 2 3" xfId="30232" xr:uid="{00000000-0005-0000-0000-0000D4760000}"/>
    <cellStyle name="Input 6 3 5 2 2 3" xfId="30233" xr:uid="{00000000-0005-0000-0000-0000D5760000}"/>
    <cellStyle name="Input 6 3 5 2 2 4" xfId="30234" xr:uid="{00000000-0005-0000-0000-0000D6760000}"/>
    <cellStyle name="Input 6 3 5 2 3" xfId="30235" xr:uid="{00000000-0005-0000-0000-0000D7760000}"/>
    <cellStyle name="Input 6 3 5 2 3 2" xfId="30236" xr:uid="{00000000-0005-0000-0000-0000D8760000}"/>
    <cellStyle name="Input 6 3 5 2 3 2 2" xfId="30237" xr:uid="{00000000-0005-0000-0000-0000D9760000}"/>
    <cellStyle name="Input 6 3 5 2 3 2 2 2" xfId="30238" xr:uid="{00000000-0005-0000-0000-0000DA760000}"/>
    <cellStyle name="Input 6 3 5 2 3 2 3" xfId="30239" xr:uid="{00000000-0005-0000-0000-0000DB760000}"/>
    <cellStyle name="Input 6 3 5 2 3 3" xfId="30240" xr:uid="{00000000-0005-0000-0000-0000DC760000}"/>
    <cellStyle name="Input 6 3 5 2 3 4" xfId="30241" xr:uid="{00000000-0005-0000-0000-0000DD760000}"/>
    <cellStyle name="Input 6 3 5 2 4" xfId="30242" xr:uid="{00000000-0005-0000-0000-0000DE760000}"/>
    <cellStyle name="Input 6 3 5 2 4 2" xfId="30243" xr:uid="{00000000-0005-0000-0000-0000DF760000}"/>
    <cellStyle name="Input 6 3 5 2 4 2 2" xfId="30244" xr:uid="{00000000-0005-0000-0000-0000E0760000}"/>
    <cellStyle name="Input 6 3 5 2 4 2 2 2" xfId="30245" xr:uid="{00000000-0005-0000-0000-0000E1760000}"/>
    <cellStyle name="Input 6 3 5 2 4 2 3" xfId="30246" xr:uid="{00000000-0005-0000-0000-0000E2760000}"/>
    <cellStyle name="Input 6 3 5 2 4 3" xfId="30247" xr:uid="{00000000-0005-0000-0000-0000E3760000}"/>
    <cellStyle name="Input 6 3 5 2 4 4" xfId="30248" xr:uid="{00000000-0005-0000-0000-0000E4760000}"/>
    <cellStyle name="Input 6 3 5 2 5" xfId="30249" xr:uid="{00000000-0005-0000-0000-0000E5760000}"/>
    <cellStyle name="Input 6 3 5 2 5 2" xfId="30250" xr:uid="{00000000-0005-0000-0000-0000E6760000}"/>
    <cellStyle name="Input 6 3 5 2 5 2 2" xfId="30251" xr:uid="{00000000-0005-0000-0000-0000E7760000}"/>
    <cellStyle name="Input 6 3 5 2 5 2 2 2" xfId="30252" xr:uid="{00000000-0005-0000-0000-0000E8760000}"/>
    <cellStyle name="Input 6 3 5 2 5 2 3" xfId="30253" xr:uid="{00000000-0005-0000-0000-0000E9760000}"/>
    <cellStyle name="Input 6 3 5 2 5 3" xfId="30254" xr:uid="{00000000-0005-0000-0000-0000EA760000}"/>
    <cellStyle name="Input 6 3 5 2 5 4" xfId="30255" xr:uid="{00000000-0005-0000-0000-0000EB760000}"/>
    <cellStyle name="Input 6 3 5 2 6" xfId="30256" xr:uid="{00000000-0005-0000-0000-0000EC760000}"/>
    <cellStyle name="Input 6 3 5 2 6 2" xfId="30257" xr:uid="{00000000-0005-0000-0000-0000ED760000}"/>
    <cellStyle name="Input 6 3 5 2 6 2 2" xfId="30258" xr:uid="{00000000-0005-0000-0000-0000EE760000}"/>
    <cellStyle name="Input 6 3 5 2 6 2 2 2" xfId="30259" xr:uid="{00000000-0005-0000-0000-0000EF760000}"/>
    <cellStyle name="Input 6 3 5 2 6 2 3" xfId="30260" xr:uid="{00000000-0005-0000-0000-0000F0760000}"/>
    <cellStyle name="Input 6 3 5 2 6 3" xfId="30261" xr:uid="{00000000-0005-0000-0000-0000F1760000}"/>
    <cellStyle name="Input 6 3 5 2 6 4" xfId="30262" xr:uid="{00000000-0005-0000-0000-0000F2760000}"/>
    <cellStyle name="Input 6 3 5 2 7" xfId="30263" xr:uid="{00000000-0005-0000-0000-0000F3760000}"/>
    <cellStyle name="Input 6 3 5 2 7 2" xfId="30264" xr:uid="{00000000-0005-0000-0000-0000F4760000}"/>
    <cellStyle name="Input 6 3 5 2 7 2 2" xfId="30265" xr:uid="{00000000-0005-0000-0000-0000F5760000}"/>
    <cellStyle name="Input 6 3 5 2 7 3" xfId="30266" xr:uid="{00000000-0005-0000-0000-0000F6760000}"/>
    <cellStyle name="Input 6 3 5 2 8" xfId="30267" xr:uid="{00000000-0005-0000-0000-0000F7760000}"/>
    <cellStyle name="Input 6 3 5 2 9" xfId="30268" xr:uid="{00000000-0005-0000-0000-0000F8760000}"/>
    <cellStyle name="Input 6 3 5 3" xfId="30269" xr:uid="{00000000-0005-0000-0000-0000F9760000}"/>
    <cellStyle name="Input 6 3 5 3 2" xfId="30270" xr:uid="{00000000-0005-0000-0000-0000FA760000}"/>
    <cellStyle name="Input 6 3 5 3 2 2" xfId="30271" xr:uid="{00000000-0005-0000-0000-0000FB760000}"/>
    <cellStyle name="Input 6 3 5 3 2 2 2" xfId="30272" xr:uid="{00000000-0005-0000-0000-0000FC760000}"/>
    <cellStyle name="Input 6 3 5 3 2 2 2 2" xfId="30273" xr:uid="{00000000-0005-0000-0000-0000FD760000}"/>
    <cellStyle name="Input 6 3 5 3 2 2 3" xfId="30274" xr:uid="{00000000-0005-0000-0000-0000FE760000}"/>
    <cellStyle name="Input 6 3 5 3 2 3" xfId="30275" xr:uid="{00000000-0005-0000-0000-0000FF760000}"/>
    <cellStyle name="Input 6 3 5 3 2 4" xfId="30276" xr:uid="{00000000-0005-0000-0000-000000770000}"/>
    <cellStyle name="Input 6 3 5 3 3" xfId="30277" xr:uid="{00000000-0005-0000-0000-000001770000}"/>
    <cellStyle name="Input 6 3 5 3 3 2" xfId="30278" xr:uid="{00000000-0005-0000-0000-000002770000}"/>
    <cellStyle name="Input 6 3 5 3 3 2 2" xfId="30279" xr:uid="{00000000-0005-0000-0000-000003770000}"/>
    <cellStyle name="Input 6 3 5 3 3 3" xfId="30280" xr:uid="{00000000-0005-0000-0000-000004770000}"/>
    <cellStyle name="Input 6 3 5 3 4" xfId="30281" xr:uid="{00000000-0005-0000-0000-000005770000}"/>
    <cellStyle name="Input 6 3 5 3 5" xfId="30282" xr:uid="{00000000-0005-0000-0000-000006770000}"/>
    <cellStyle name="Input 6 3 5 4" xfId="30283" xr:uid="{00000000-0005-0000-0000-000007770000}"/>
    <cellStyle name="Input 6 3 5 4 2" xfId="30284" xr:uid="{00000000-0005-0000-0000-000008770000}"/>
    <cellStyle name="Input 6 3 5 4 2 2" xfId="30285" xr:uid="{00000000-0005-0000-0000-000009770000}"/>
    <cellStyle name="Input 6 3 5 4 2 2 2" xfId="30286" xr:uid="{00000000-0005-0000-0000-00000A770000}"/>
    <cellStyle name="Input 6 3 5 4 2 3" xfId="30287" xr:uid="{00000000-0005-0000-0000-00000B770000}"/>
    <cellStyle name="Input 6 3 5 4 3" xfId="30288" xr:uid="{00000000-0005-0000-0000-00000C770000}"/>
    <cellStyle name="Input 6 3 5 4 4" xfId="30289" xr:uid="{00000000-0005-0000-0000-00000D770000}"/>
    <cellStyle name="Input 6 3 5 5" xfId="30290" xr:uid="{00000000-0005-0000-0000-00000E770000}"/>
    <cellStyle name="Input 6 3 5 5 2" xfId="30291" xr:uid="{00000000-0005-0000-0000-00000F770000}"/>
    <cellStyle name="Input 6 3 5 5 2 2" xfId="30292" xr:uid="{00000000-0005-0000-0000-000010770000}"/>
    <cellStyle name="Input 6 3 5 5 2 2 2" xfId="30293" xr:uid="{00000000-0005-0000-0000-000011770000}"/>
    <cellStyle name="Input 6 3 5 5 2 3" xfId="30294" xr:uid="{00000000-0005-0000-0000-000012770000}"/>
    <cellStyle name="Input 6 3 5 5 3" xfId="30295" xr:uid="{00000000-0005-0000-0000-000013770000}"/>
    <cellStyle name="Input 6 3 5 5 4" xfId="30296" xr:uid="{00000000-0005-0000-0000-000014770000}"/>
    <cellStyle name="Input 6 3 5 6" xfId="30297" xr:uid="{00000000-0005-0000-0000-000015770000}"/>
    <cellStyle name="Input 6 3 5 6 2" xfId="30298" xr:uid="{00000000-0005-0000-0000-000016770000}"/>
    <cellStyle name="Input 6 3 5 6 2 2" xfId="30299" xr:uid="{00000000-0005-0000-0000-000017770000}"/>
    <cellStyle name="Input 6 3 5 6 2 2 2" xfId="30300" xr:uid="{00000000-0005-0000-0000-000018770000}"/>
    <cellStyle name="Input 6 3 5 6 2 3" xfId="30301" xr:uid="{00000000-0005-0000-0000-000019770000}"/>
    <cellStyle name="Input 6 3 5 6 3" xfId="30302" xr:uid="{00000000-0005-0000-0000-00001A770000}"/>
    <cellStyle name="Input 6 3 5 6 4" xfId="30303" xr:uid="{00000000-0005-0000-0000-00001B770000}"/>
    <cellStyle name="Input 6 3 5 7" xfId="30304" xr:uid="{00000000-0005-0000-0000-00001C770000}"/>
    <cellStyle name="Input 6 3 5 7 2" xfId="30305" xr:uid="{00000000-0005-0000-0000-00001D770000}"/>
    <cellStyle name="Input 6 3 5 7 2 2" xfId="30306" xr:uid="{00000000-0005-0000-0000-00001E770000}"/>
    <cellStyle name="Input 6 3 5 7 2 2 2" xfId="30307" xr:uid="{00000000-0005-0000-0000-00001F770000}"/>
    <cellStyle name="Input 6 3 5 7 2 3" xfId="30308" xr:uid="{00000000-0005-0000-0000-000020770000}"/>
    <cellStyle name="Input 6 3 5 7 3" xfId="30309" xr:uid="{00000000-0005-0000-0000-000021770000}"/>
    <cellStyle name="Input 6 3 5 7 4" xfId="30310" xr:uid="{00000000-0005-0000-0000-000022770000}"/>
    <cellStyle name="Input 6 3 5 8" xfId="30311" xr:uid="{00000000-0005-0000-0000-000023770000}"/>
    <cellStyle name="Input 6 3 5 8 2" xfId="30312" xr:uid="{00000000-0005-0000-0000-000024770000}"/>
    <cellStyle name="Input 6 3 5 8 2 2" xfId="30313" xr:uid="{00000000-0005-0000-0000-000025770000}"/>
    <cellStyle name="Input 6 3 5 8 3" xfId="30314" xr:uid="{00000000-0005-0000-0000-000026770000}"/>
    <cellStyle name="Input 6 3 5 9" xfId="30315" xr:uid="{00000000-0005-0000-0000-000027770000}"/>
    <cellStyle name="Input 6 3 6" xfId="30316" xr:uid="{00000000-0005-0000-0000-000028770000}"/>
    <cellStyle name="Input 6 3 6 10" xfId="30317" xr:uid="{00000000-0005-0000-0000-000029770000}"/>
    <cellStyle name="Input 6 3 6 2" xfId="30318" xr:uid="{00000000-0005-0000-0000-00002A770000}"/>
    <cellStyle name="Input 6 3 6 2 2" xfId="30319" xr:uid="{00000000-0005-0000-0000-00002B770000}"/>
    <cellStyle name="Input 6 3 6 2 2 2" xfId="30320" xr:uid="{00000000-0005-0000-0000-00002C770000}"/>
    <cellStyle name="Input 6 3 6 2 2 2 2" xfId="30321" xr:uid="{00000000-0005-0000-0000-00002D770000}"/>
    <cellStyle name="Input 6 3 6 2 2 2 2 2" xfId="30322" xr:uid="{00000000-0005-0000-0000-00002E770000}"/>
    <cellStyle name="Input 6 3 6 2 2 2 3" xfId="30323" xr:uid="{00000000-0005-0000-0000-00002F770000}"/>
    <cellStyle name="Input 6 3 6 2 2 3" xfId="30324" xr:uid="{00000000-0005-0000-0000-000030770000}"/>
    <cellStyle name="Input 6 3 6 2 2 4" xfId="30325" xr:uid="{00000000-0005-0000-0000-000031770000}"/>
    <cellStyle name="Input 6 3 6 2 3" xfId="30326" xr:uid="{00000000-0005-0000-0000-000032770000}"/>
    <cellStyle name="Input 6 3 6 2 3 2" xfId="30327" xr:uid="{00000000-0005-0000-0000-000033770000}"/>
    <cellStyle name="Input 6 3 6 2 3 2 2" xfId="30328" xr:uid="{00000000-0005-0000-0000-000034770000}"/>
    <cellStyle name="Input 6 3 6 2 3 2 2 2" xfId="30329" xr:uid="{00000000-0005-0000-0000-000035770000}"/>
    <cellStyle name="Input 6 3 6 2 3 2 3" xfId="30330" xr:uid="{00000000-0005-0000-0000-000036770000}"/>
    <cellStyle name="Input 6 3 6 2 3 3" xfId="30331" xr:uid="{00000000-0005-0000-0000-000037770000}"/>
    <cellStyle name="Input 6 3 6 2 3 4" xfId="30332" xr:uid="{00000000-0005-0000-0000-000038770000}"/>
    <cellStyle name="Input 6 3 6 2 4" xfId="30333" xr:uid="{00000000-0005-0000-0000-000039770000}"/>
    <cellStyle name="Input 6 3 6 2 4 2" xfId="30334" xr:uid="{00000000-0005-0000-0000-00003A770000}"/>
    <cellStyle name="Input 6 3 6 2 4 2 2" xfId="30335" xr:uid="{00000000-0005-0000-0000-00003B770000}"/>
    <cellStyle name="Input 6 3 6 2 4 2 2 2" xfId="30336" xr:uid="{00000000-0005-0000-0000-00003C770000}"/>
    <cellStyle name="Input 6 3 6 2 4 2 3" xfId="30337" xr:uid="{00000000-0005-0000-0000-00003D770000}"/>
    <cellStyle name="Input 6 3 6 2 4 3" xfId="30338" xr:uid="{00000000-0005-0000-0000-00003E770000}"/>
    <cellStyle name="Input 6 3 6 2 4 4" xfId="30339" xr:uid="{00000000-0005-0000-0000-00003F770000}"/>
    <cellStyle name="Input 6 3 6 2 5" xfId="30340" xr:uid="{00000000-0005-0000-0000-000040770000}"/>
    <cellStyle name="Input 6 3 6 2 5 2" xfId="30341" xr:uid="{00000000-0005-0000-0000-000041770000}"/>
    <cellStyle name="Input 6 3 6 2 5 2 2" xfId="30342" xr:uid="{00000000-0005-0000-0000-000042770000}"/>
    <cellStyle name="Input 6 3 6 2 5 2 2 2" xfId="30343" xr:uid="{00000000-0005-0000-0000-000043770000}"/>
    <cellStyle name="Input 6 3 6 2 5 2 3" xfId="30344" xr:uid="{00000000-0005-0000-0000-000044770000}"/>
    <cellStyle name="Input 6 3 6 2 5 3" xfId="30345" xr:uid="{00000000-0005-0000-0000-000045770000}"/>
    <cellStyle name="Input 6 3 6 2 5 4" xfId="30346" xr:uid="{00000000-0005-0000-0000-000046770000}"/>
    <cellStyle name="Input 6 3 6 2 6" xfId="30347" xr:uid="{00000000-0005-0000-0000-000047770000}"/>
    <cellStyle name="Input 6 3 6 2 6 2" xfId="30348" xr:uid="{00000000-0005-0000-0000-000048770000}"/>
    <cellStyle name="Input 6 3 6 2 6 2 2" xfId="30349" xr:uid="{00000000-0005-0000-0000-000049770000}"/>
    <cellStyle name="Input 6 3 6 2 6 2 2 2" xfId="30350" xr:uid="{00000000-0005-0000-0000-00004A770000}"/>
    <cellStyle name="Input 6 3 6 2 6 2 3" xfId="30351" xr:uid="{00000000-0005-0000-0000-00004B770000}"/>
    <cellStyle name="Input 6 3 6 2 6 3" xfId="30352" xr:uid="{00000000-0005-0000-0000-00004C770000}"/>
    <cellStyle name="Input 6 3 6 2 6 4" xfId="30353" xr:uid="{00000000-0005-0000-0000-00004D770000}"/>
    <cellStyle name="Input 6 3 6 2 7" xfId="30354" xr:uid="{00000000-0005-0000-0000-00004E770000}"/>
    <cellStyle name="Input 6 3 6 2 7 2" xfId="30355" xr:uid="{00000000-0005-0000-0000-00004F770000}"/>
    <cellStyle name="Input 6 3 6 2 7 2 2" xfId="30356" xr:uid="{00000000-0005-0000-0000-000050770000}"/>
    <cellStyle name="Input 6 3 6 2 7 3" xfId="30357" xr:uid="{00000000-0005-0000-0000-000051770000}"/>
    <cellStyle name="Input 6 3 6 2 8" xfId="30358" xr:uid="{00000000-0005-0000-0000-000052770000}"/>
    <cellStyle name="Input 6 3 6 2 9" xfId="30359" xr:uid="{00000000-0005-0000-0000-000053770000}"/>
    <cellStyle name="Input 6 3 6 3" xfId="30360" xr:uid="{00000000-0005-0000-0000-000054770000}"/>
    <cellStyle name="Input 6 3 6 3 2" xfId="30361" xr:uid="{00000000-0005-0000-0000-000055770000}"/>
    <cellStyle name="Input 6 3 6 3 2 2" xfId="30362" xr:uid="{00000000-0005-0000-0000-000056770000}"/>
    <cellStyle name="Input 6 3 6 3 2 2 2" xfId="30363" xr:uid="{00000000-0005-0000-0000-000057770000}"/>
    <cellStyle name="Input 6 3 6 3 2 2 2 2" xfId="30364" xr:uid="{00000000-0005-0000-0000-000058770000}"/>
    <cellStyle name="Input 6 3 6 3 2 2 3" xfId="30365" xr:uid="{00000000-0005-0000-0000-000059770000}"/>
    <cellStyle name="Input 6 3 6 3 2 3" xfId="30366" xr:uid="{00000000-0005-0000-0000-00005A770000}"/>
    <cellStyle name="Input 6 3 6 3 2 4" xfId="30367" xr:uid="{00000000-0005-0000-0000-00005B770000}"/>
    <cellStyle name="Input 6 3 6 3 3" xfId="30368" xr:uid="{00000000-0005-0000-0000-00005C770000}"/>
    <cellStyle name="Input 6 3 6 3 3 2" xfId="30369" xr:uid="{00000000-0005-0000-0000-00005D770000}"/>
    <cellStyle name="Input 6 3 6 3 3 2 2" xfId="30370" xr:uid="{00000000-0005-0000-0000-00005E770000}"/>
    <cellStyle name="Input 6 3 6 3 3 3" xfId="30371" xr:uid="{00000000-0005-0000-0000-00005F770000}"/>
    <cellStyle name="Input 6 3 6 3 4" xfId="30372" xr:uid="{00000000-0005-0000-0000-000060770000}"/>
    <cellStyle name="Input 6 3 6 3 5" xfId="30373" xr:uid="{00000000-0005-0000-0000-000061770000}"/>
    <cellStyle name="Input 6 3 6 4" xfId="30374" xr:uid="{00000000-0005-0000-0000-000062770000}"/>
    <cellStyle name="Input 6 3 6 4 2" xfId="30375" xr:uid="{00000000-0005-0000-0000-000063770000}"/>
    <cellStyle name="Input 6 3 6 4 2 2" xfId="30376" xr:uid="{00000000-0005-0000-0000-000064770000}"/>
    <cellStyle name="Input 6 3 6 4 2 2 2" xfId="30377" xr:uid="{00000000-0005-0000-0000-000065770000}"/>
    <cellStyle name="Input 6 3 6 4 2 3" xfId="30378" xr:uid="{00000000-0005-0000-0000-000066770000}"/>
    <cellStyle name="Input 6 3 6 4 3" xfId="30379" xr:uid="{00000000-0005-0000-0000-000067770000}"/>
    <cellStyle name="Input 6 3 6 4 4" xfId="30380" xr:uid="{00000000-0005-0000-0000-000068770000}"/>
    <cellStyle name="Input 6 3 6 5" xfId="30381" xr:uid="{00000000-0005-0000-0000-000069770000}"/>
    <cellStyle name="Input 6 3 6 5 2" xfId="30382" xr:uid="{00000000-0005-0000-0000-00006A770000}"/>
    <cellStyle name="Input 6 3 6 5 2 2" xfId="30383" xr:uid="{00000000-0005-0000-0000-00006B770000}"/>
    <cellStyle name="Input 6 3 6 5 2 2 2" xfId="30384" xr:uid="{00000000-0005-0000-0000-00006C770000}"/>
    <cellStyle name="Input 6 3 6 5 2 3" xfId="30385" xr:uid="{00000000-0005-0000-0000-00006D770000}"/>
    <cellStyle name="Input 6 3 6 5 3" xfId="30386" xr:uid="{00000000-0005-0000-0000-00006E770000}"/>
    <cellStyle name="Input 6 3 6 5 4" xfId="30387" xr:uid="{00000000-0005-0000-0000-00006F770000}"/>
    <cellStyle name="Input 6 3 6 6" xfId="30388" xr:uid="{00000000-0005-0000-0000-000070770000}"/>
    <cellStyle name="Input 6 3 6 6 2" xfId="30389" xr:uid="{00000000-0005-0000-0000-000071770000}"/>
    <cellStyle name="Input 6 3 6 6 2 2" xfId="30390" xr:uid="{00000000-0005-0000-0000-000072770000}"/>
    <cellStyle name="Input 6 3 6 6 2 2 2" xfId="30391" xr:uid="{00000000-0005-0000-0000-000073770000}"/>
    <cellStyle name="Input 6 3 6 6 2 3" xfId="30392" xr:uid="{00000000-0005-0000-0000-000074770000}"/>
    <cellStyle name="Input 6 3 6 6 3" xfId="30393" xr:uid="{00000000-0005-0000-0000-000075770000}"/>
    <cellStyle name="Input 6 3 6 6 4" xfId="30394" xr:uid="{00000000-0005-0000-0000-000076770000}"/>
    <cellStyle name="Input 6 3 6 7" xfId="30395" xr:uid="{00000000-0005-0000-0000-000077770000}"/>
    <cellStyle name="Input 6 3 6 7 2" xfId="30396" xr:uid="{00000000-0005-0000-0000-000078770000}"/>
    <cellStyle name="Input 6 3 6 7 2 2" xfId="30397" xr:uid="{00000000-0005-0000-0000-000079770000}"/>
    <cellStyle name="Input 6 3 6 7 2 2 2" xfId="30398" xr:uid="{00000000-0005-0000-0000-00007A770000}"/>
    <cellStyle name="Input 6 3 6 7 2 3" xfId="30399" xr:uid="{00000000-0005-0000-0000-00007B770000}"/>
    <cellStyle name="Input 6 3 6 7 3" xfId="30400" xr:uid="{00000000-0005-0000-0000-00007C770000}"/>
    <cellStyle name="Input 6 3 6 7 4" xfId="30401" xr:uid="{00000000-0005-0000-0000-00007D770000}"/>
    <cellStyle name="Input 6 3 6 8" xfId="30402" xr:uid="{00000000-0005-0000-0000-00007E770000}"/>
    <cellStyle name="Input 6 3 6 8 2" xfId="30403" xr:uid="{00000000-0005-0000-0000-00007F770000}"/>
    <cellStyle name="Input 6 3 6 8 2 2" xfId="30404" xr:uid="{00000000-0005-0000-0000-000080770000}"/>
    <cellStyle name="Input 6 3 6 8 3" xfId="30405" xr:uid="{00000000-0005-0000-0000-000081770000}"/>
    <cellStyle name="Input 6 3 6 9" xfId="30406" xr:uid="{00000000-0005-0000-0000-000082770000}"/>
    <cellStyle name="Input 6 3 7" xfId="30407" xr:uid="{00000000-0005-0000-0000-000083770000}"/>
    <cellStyle name="Input 6 3 7 10" xfId="30408" xr:uid="{00000000-0005-0000-0000-000084770000}"/>
    <cellStyle name="Input 6 3 7 2" xfId="30409" xr:uid="{00000000-0005-0000-0000-000085770000}"/>
    <cellStyle name="Input 6 3 7 2 2" xfId="30410" xr:uid="{00000000-0005-0000-0000-000086770000}"/>
    <cellStyle name="Input 6 3 7 2 2 2" xfId="30411" xr:uid="{00000000-0005-0000-0000-000087770000}"/>
    <cellStyle name="Input 6 3 7 2 2 2 2" xfId="30412" xr:uid="{00000000-0005-0000-0000-000088770000}"/>
    <cellStyle name="Input 6 3 7 2 2 2 2 2" xfId="30413" xr:uid="{00000000-0005-0000-0000-000089770000}"/>
    <cellStyle name="Input 6 3 7 2 2 2 3" xfId="30414" xr:uid="{00000000-0005-0000-0000-00008A770000}"/>
    <cellStyle name="Input 6 3 7 2 2 3" xfId="30415" xr:uid="{00000000-0005-0000-0000-00008B770000}"/>
    <cellStyle name="Input 6 3 7 2 2 4" xfId="30416" xr:uid="{00000000-0005-0000-0000-00008C770000}"/>
    <cellStyle name="Input 6 3 7 2 3" xfId="30417" xr:uid="{00000000-0005-0000-0000-00008D770000}"/>
    <cellStyle name="Input 6 3 7 2 3 2" xfId="30418" xr:uid="{00000000-0005-0000-0000-00008E770000}"/>
    <cellStyle name="Input 6 3 7 2 3 2 2" xfId="30419" xr:uid="{00000000-0005-0000-0000-00008F770000}"/>
    <cellStyle name="Input 6 3 7 2 3 2 2 2" xfId="30420" xr:uid="{00000000-0005-0000-0000-000090770000}"/>
    <cellStyle name="Input 6 3 7 2 3 2 3" xfId="30421" xr:uid="{00000000-0005-0000-0000-000091770000}"/>
    <cellStyle name="Input 6 3 7 2 3 3" xfId="30422" xr:uid="{00000000-0005-0000-0000-000092770000}"/>
    <cellStyle name="Input 6 3 7 2 3 4" xfId="30423" xr:uid="{00000000-0005-0000-0000-000093770000}"/>
    <cellStyle name="Input 6 3 7 2 4" xfId="30424" xr:uid="{00000000-0005-0000-0000-000094770000}"/>
    <cellStyle name="Input 6 3 7 2 4 2" xfId="30425" xr:uid="{00000000-0005-0000-0000-000095770000}"/>
    <cellStyle name="Input 6 3 7 2 4 2 2" xfId="30426" xr:uid="{00000000-0005-0000-0000-000096770000}"/>
    <cellStyle name="Input 6 3 7 2 4 2 2 2" xfId="30427" xr:uid="{00000000-0005-0000-0000-000097770000}"/>
    <cellStyle name="Input 6 3 7 2 4 2 3" xfId="30428" xr:uid="{00000000-0005-0000-0000-000098770000}"/>
    <cellStyle name="Input 6 3 7 2 4 3" xfId="30429" xr:uid="{00000000-0005-0000-0000-000099770000}"/>
    <cellStyle name="Input 6 3 7 2 4 4" xfId="30430" xr:uid="{00000000-0005-0000-0000-00009A770000}"/>
    <cellStyle name="Input 6 3 7 2 5" xfId="30431" xr:uid="{00000000-0005-0000-0000-00009B770000}"/>
    <cellStyle name="Input 6 3 7 2 5 2" xfId="30432" xr:uid="{00000000-0005-0000-0000-00009C770000}"/>
    <cellStyle name="Input 6 3 7 2 5 2 2" xfId="30433" xr:uid="{00000000-0005-0000-0000-00009D770000}"/>
    <cellStyle name="Input 6 3 7 2 5 2 2 2" xfId="30434" xr:uid="{00000000-0005-0000-0000-00009E770000}"/>
    <cellStyle name="Input 6 3 7 2 5 2 3" xfId="30435" xr:uid="{00000000-0005-0000-0000-00009F770000}"/>
    <cellStyle name="Input 6 3 7 2 5 3" xfId="30436" xr:uid="{00000000-0005-0000-0000-0000A0770000}"/>
    <cellStyle name="Input 6 3 7 2 5 4" xfId="30437" xr:uid="{00000000-0005-0000-0000-0000A1770000}"/>
    <cellStyle name="Input 6 3 7 2 6" xfId="30438" xr:uid="{00000000-0005-0000-0000-0000A2770000}"/>
    <cellStyle name="Input 6 3 7 2 6 2" xfId="30439" xr:uid="{00000000-0005-0000-0000-0000A3770000}"/>
    <cellStyle name="Input 6 3 7 2 6 2 2" xfId="30440" xr:uid="{00000000-0005-0000-0000-0000A4770000}"/>
    <cellStyle name="Input 6 3 7 2 6 2 2 2" xfId="30441" xr:uid="{00000000-0005-0000-0000-0000A5770000}"/>
    <cellStyle name="Input 6 3 7 2 6 2 3" xfId="30442" xr:uid="{00000000-0005-0000-0000-0000A6770000}"/>
    <cellStyle name="Input 6 3 7 2 6 3" xfId="30443" xr:uid="{00000000-0005-0000-0000-0000A7770000}"/>
    <cellStyle name="Input 6 3 7 2 6 4" xfId="30444" xr:uid="{00000000-0005-0000-0000-0000A8770000}"/>
    <cellStyle name="Input 6 3 7 2 7" xfId="30445" xr:uid="{00000000-0005-0000-0000-0000A9770000}"/>
    <cellStyle name="Input 6 3 7 2 7 2" xfId="30446" xr:uid="{00000000-0005-0000-0000-0000AA770000}"/>
    <cellStyle name="Input 6 3 7 2 7 2 2" xfId="30447" xr:uid="{00000000-0005-0000-0000-0000AB770000}"/>
    <cellStyle name="Input 6 3 7 2 7 3" xfId="30448" xr:uid="{00000000-0005-0000-0000-0000AC770000}"/>
    <cellStyle name="Input 6 3 7 2 8" xfId="30449" xr:uid="{00000000-0005-0000-0000-0000AD770000}"/>
    <cellStyle name="Input 6 3 7 2 9" xfId="30450" xr:uid="{00000000-0005-0000-0000-0000AE770000}"/>
    <cellStyle name="Input 6 3 7 3" xfId="30451" xr:uid="{00000000-0005-0000-0000-0000AF770000}"/>
    <cellStyle name="Input 6 3 7 3 2" xfId="30452" xr:uid="{00000000-0005-0000-0000-0000B0770000}"/>
    <cellStyle name="Input 6 3 7 3 2 2" xfId="30453" xr:uid="{00000000-0005-0000-0000-0000B1770000}"/>
    <cellStyle name="Input 6 3 7 3 2 2 2" xfId="30454" xr:uid="{00000000-0005-0000-0000-0000B2770000}"/>
    <cellStyle name="Input 6 3 7 3 2 2 2 2" xfId="30455" xr:uid="{00000000-0005-0000-0000-0000B3770000}"/>
    <cellStyle name="Input 6 3 7 3 2 2 3" xfId="30456" xr:uid="{00000000-0005-0000-0000-0000B4770000}"/>
    <cellStyle name="Input 6 3 7 3 2 3" xfId="30457" xr:uid="{00000000-0005-0000-0000-0000B5770000}"/>
    <cellStyle name="Input 6 3 7 3 2 4" xfId="30458" xr:uid="{00000000-0005-0000-0000-0000B6770000}"/>
    <cellStyle name="Input 6 3 7 3 3" xfId="30459" xr:uid="{00000000-0005-0000-0000-0000B7770000}"/>
    <cellStyle name="Input 6 3 7 3 3 2" xfId="30460" xr:uid="{00000000-0005-0000-0000-0000B8770000}"/>
    <cellStyle name="Input 6 3 7 3 3 2 2" xfId="30461" xr:uid="{00000000-0005-0000-0000-0000B9770000}"/>
    <cellStyle name="Input 6 3 7 3 3 3" xfId="30462" xr:uid="{00000000-0005-0000-0000-0000BA770000}"/>
    <cellStyle name="Input 6 3 7 3 4" xfId="30463" xr:uid="{00000000-0005-0000-0000-0000BB770000}"/>
    <cellStyle name="Input 6 3 7 3 5" xfId="30464" xr:uid="{00000000-0005-0000-0000-0000BC770000}"/>
    <cellStyle name="Input 6 3 7 4" xfId="30465" xr:uid="{00000000-0005-0000-0000-0000BD770000}"/>
    <cellStyle name="Input 6 3 7 4 2" xfId="30466" xr:uid="{00000000-0005-0000-0000-0000BE770000}"/>
    <cellStyle name="Input 6 3 7 4 2 2" xfId="30467" xr:uid="{00000000-0005-0000-0000-0000BF770000}"/>
    <cellStyle name="Input 6 3 7 4 2 2 2" xfId="30468" xr:uid="{00000000-0005-0000-0000-0000C0770000}"/>
    <cellStyle name="Input 6 3 7 4 2 3" xfId="30469" xr:uid="{00000000-0005-0000-0000-0000C1770000}"/>
    <cellStyle name="Input 6 3 7 4 3" xfId="30470" xr:uid="{00000000-0005-0000-0000-0000C2770000}"/>
    <cellStyle name="Input 6 3 7 4 4" xfId="30471" xr:uid="{00000000-0005-0000-0000-0000C3770000}"/>
    <cellStyle name="Input 6 3 7 5" xfId="30472" xr:uid="{00000000-0005-0000-0000-0000C4770000}"/>
    <cellStyle name="Input 6 3 7 5 2" xfId="30473" xr:uid="{00000000-0005-0000-0000-0000C5770000}"/>
    <cellStyle name="Input 6 3 7 5 2 2" xfId="30474" xr:uid="{00000000-0005-0000-0000-0000C6770000}"/>
    <cellStyle name="Input 6 3 7 5 2 2 2" xfId="30475" xr:uid="{00000000-0005-0000-0000-0000C7770000}"/>
    <cellStyle name="Input 6 3 7 5 2 3" xfId="30476" xr:uid="{00000000-0005-0000-0000-0000C8770000}"/>
    <cellStyle name="Input 6 3 7 5 3" xfId="30477" xr:uid="{00000000-0005-0000-0000-0000C9770000}"/>
    <cellStyle name="Input 6 3 7 5 4" xfId="30478" xr:uid="{00000000-0005-0000-0000-0000CA770000}"/>
    <cellStyle name="Input 6 3 7 6" xfId="30479" xr:uid="{00000000-0005-0000-0000-0000CB770000}"/>
    <cellStyle name="Input 6 3 7 6 2" xfId="30480" xr:uid="{00000000-0005-0000-0000-0000CC770000}"/>
    <cellStyle name="Input 6 3 7 6 2 2" xfId="30481" xr:uid="{00000000-0005-0000-0000-0000CD770000}"/>
    <cellStyle name="Input 6 3 7 6 2 2 2" xfId="30482" xr:uid="{00000000-0005-0000-0000-0000CE770000}"/>
    <cellStyle name="Input 6 3 7 6 2 3" xfId="30483" xr:uid="{00000000-0005-0000-0000-0000CF770000}"/>
    <cellStyle name="Input 6 3 7 6 3" xfId="30484" xr:uid="{00000000-0005-0000-0000-0000D0770000}"/>
    <cellStyle name="Input 6 3 7 6 4" xfId="30485" xr:uid="{00000000-0005-0000-0000-0000D1770000}"/>
    <cellStyle name="Input 6 3 7 7" xfId="30486" xr:uid="{00000000-0005-0000-0000-0000D2770000}"/>
    <cellStyle name="Input 6 3 7 7 2" xfId="30487" xr:uid="{00000000-0005-0000-0000-0000D3770000}"/>
    <cellStyle name="Input 6 3 7 7 2 2" xfId="30488" xr:uid="{00000000-0005-0000-0000-0000D4770000}"/>
    <cellStyle name="Input 6 3 7 7 2 2 2" xfId="30489" xr:uid="{00000000-0005-0000-0000-0000D5770000}"/>
    <cellStyle name="Input 6 3 7 7 2 3" xfId="30490" xr:uid="{00000000-0005-0000-0000-0000D6770000}"/>
    <cellStyle name="Input 6 3 7 7 3" xfId="30491" xr:uid="{00000000-0005-0000-0000-0000D7770000}"/>
    <cellStyle name="Input 6 3 7 7 4" xfId="30492" xr:uid="{00000000-0005-0000-0000-0000D8770000}"/>
    <cellStyle name="Input 6 3 7 8" xfId="30493" xr:uid="{00000000-0005-0000-0000-0000D9770000}"/>
    <cellStyle name="Input 6 3 7 8 2" xfId="30494" xr:uid="{00000000-0005-0000-0000-0000DA770000}"/>
    <cellStyle name="Input 6 3 7 8 2 2" xfId="30495" xr:uid="{00000000-0005-0000-0000-0000DB770000}"/>
    <cellStyle name="Input 6 3 7 8 3" xfId="30496" xr:uid="{00000000-0005-0000-0000-0000DC770000}"/>
    <cellStyle name="Input 6 3 7 9" xfId="30497" xr:uid="{00000000-0005-0000-0000-0000DD770000}"/>
    <cellStyle name="Input 6 3 8" xfId="30498" xr:uid="{00000000-0005-0000-0000-0000DE770000}"/>
    <cellStyle name="Input 6 3 8 10" xfId="30499" xr:uid="{00000000-0005-0000-0000-0000DF770000}"/>
    <cellStyle name="Input 6 3 8 2" xfId="30500" xr:uid="{00000000-0005-0000-0000-0000E0770000}"/>
    <cellStyle name="Input 6 3 8 2 2" xfId="30501" xr:uid="{00000000-0005-0000-0000-0000E1770000}"/>
    <cellStyle name="Input 6 3 8 2 2 2" xfId="30502" xr:uid="{00000000-0005-0000-0000-0000E2770000}"/>
    <cellStyle name="Input 6 3 8 2 2 2 2" xfId="30503" xr:uid="{00000000-0005-0000-0000-0000E3770000}"/>
    <cellStyle name="Input 6 3 8 2 2 2 2 2" xfId="30504" xr:uid="{00000000-0005-0000-0000-0000E4770000}"/>
    <cellStyle name="Input 6 3 8 2 2 2 3" xfId="30505" xr:uid="{00000000-0005-0000-0000-0000E5770000}"/>
    <cellStyle name="Input 6 3 8 2 2 3" xfId="30506" xr:uid="{00000000-0005-0000-0000-0000E6770000}"/>
    <cellStyle name="Input 6 3 8 2 2 4" xfId="30507" xr:uid="{00000000-0005-0000-0000-0000E7770000}"/>
    <cellStyle name="Input 6 3 8 2 3" xfId="30508" xr:uid="{00000000-0005-0000-0000-0000E8770000}"/>
    <cellStyle name="Input 6 3 8 2 3 2" xfId="30509" xr:uid="{00000000-0005-0000-0000-0000E9770000}"/>
    <cellStyle name="Input 6 3 8 2 3 2 2" xfId="30510" xr:uid="{00000000-0005-0000-0000-0000EA770000}"/>
    <cellStyle name="Input 6 3 8 2 3 2 2 2" xfId="30511" xr:uid="{00000000-0005-0000-0000-0000EB770000}"/>
    <cellStyle name="Input 6 3 8 2 3 2 3" xfId="30512" xr:uid="{00000000-0005-0000-0000-0000EC770000}"/>
    <cellStyle name="Input 6 3 8 2 3 3" xfId="30513" xr:uid="{00000000-0005-0000-0000-0000ED770000}"/>
    <cellStyle name="Input 6 3 8 2 3 4" xfId="30514" xr:uid="{00000000-0005-0000-0000-0000EE770000}"/>
    <cellStyle name="Input 6 3 8 2 4" xfId="30515" xr:uid="{00000000-0005-0000-0000-0000EF770000}"/>
    <cellStyle name="Input 6 3 8 2 4 2" xfId="30516" xr:uid="{00000000-0005-0000-0000-0000F0770000}"/>
    <cellStyle name="Input 6 3 8 2 4 2 2" xfId="30517" xr:uid="{00000000-0005-0000-0000-0000F1770000}"/>
    <cellStyle name="Input 6 3 8 2 4 2 2 2" xfId="30518" xr:uid="{00000000-0005-0000-0000-0000F2770000}"/>
    <cellStyle name="Input 6 3 8 2 4 2 3" xfId="30519" xr:uid="{00000000-0005-0000-0000-0000F3770000}"/>
    <cellStyle name="Input 6 3 8 2 4 3" xfId="30520" xr:uid="{00000000-0005-0000-0000-0000F4770000}"/>
    <cellStyle name="Input 6 3 8 2 4 4" xfId="30521" xr:uid="{00000000-0005-0000-0000-0000F5770000}"/>
    <cellStyle name="Input 6 3 8 2 5" xfId="30522" xr:uid="{00000000-0005-0000-0000-0000F6770000}"/>
    <cellStyle name="Input 6 3 8 2 5 2" xfId="30523" xr:uid="{00000000-0005-0000-0000-0000F7770000}"/>
    <cellStyle name="Input 6 3 8 2 5 2 2" xfId="30524" xr:uid="{00000000-0005-0000-0000-0000F8770000}"/>
    <cellStyle name="Input 6 3 8 2 5 2 2 2" xfId="30525" xr:uid="{00000000-0005-0000-0000-0000F9770000}"/>
    <cellStyle name="Input 6 3 8 2 5 2 3" xfId="30526" xr:uid="{00000000-0005-0000-0000-0000FA770000}"/>
    <cellStyle name="Input 6 3 8 2 5 3" xfId="30527" xr:uid="{00000000-0005-0000-0000-0000FB770000}"/>
    <cellStyle name="Input 6 3 8 2 5 4" xfId="30528" xr:uid="{00000000-0005-0000-0000-0000FC770000}"/>
    <cellStyle name="Input 6 3 8 2 6" xfId="30529" xr:uid="{00000000-0005-0000-0000-0000FD770000}"/>
    <cellStyle name="Input 6 3 8 2 6 2" xfId="30530" xr:uid="{00000000-0005-0000-0000-0000FE770000}"/>
    <cellStyle name="Input 6 3 8 2 6 2 2" xfId="30531" xr:uid="{00000000-0005-0000-0000-0000FF770000}"/>
    <cellStyle name="Input 6 3 8 2 6 2 2 2" xfId="30532" xr:uid="{00000000-0005-0000-0000-000000780000}"/>
    <cellStyle name="Input 6 3 8 2 6 2 3" xfId="30533" xr:uid="{00000000-0005-0000-0000-000001780000}"/>
    <cellStyle name="Input 6 3 8 2 6 3" xfId="30534" xr:uid="{00000000-0005-0000-0000-000002780000}"/>
    <cellStyle name="Input 6 3 8 2 6 4" xfId="30535" xr:uid="{00000000-0005-0000-0000-000003780000}"/>
    <cellStyle name="Input 6 3 8 2 7" xfId="30536" xr:uid="{00000000-0005-0000-0000-000004780000}"/>
    <cellStyle name="Input 6 3 8 2 7 2" xfId="30537" xr:uid="{00000000-0005-0000-0000-000005780000}"/>
    <cellStyle name="Input 6 3 8 2 7 2 2" xfId="30538" xr:uid="{00000000-0005-0000-0000-000006780000}"/>
    <cellStyle name="Input 6 3 8 2 7 3" xfId="30539" xr:uid="{00000000-0005-0000-0000-000007780000}"/>
    <cellStyle name="Input 6 3 8 2 8" xfId="30540" xr:uid="{00000000-0005-0000-0000-000008780000}"/>
    <cellStyle name="Input 6 3 8 2 9" xfId="30541" xr:uid="{00000000-0005-0000-0000-000009780000}"/>
    <cellStyle name="Input 6 3 8 3" xfId="30542" xr:uid="{00000000-0005-0000-0000-00000A780000}"/>
    <cellStyle name="Input 6 3 8 3 2" xfId="30543" xr:uid="{00000000-0005-0000-0000-00000B780000}"/>
    <cellStyle name="Input 6 3 8 3 2 2" xfId="30544" xr:uid="{00000000-0005-0000-0000-00000C780000}"/>
    <cellStyle name="Input 6 3 8 3 2 2 2" xfId="30545" xr:uid="{00000000-0005-0000-0000-00000D780000}"/>
    <cellStyle name="Input 6 3 8 3 2 2 2 2" xfId="30546" xr:uid="{00000000-0005-0000-0000-00000E780000}"/>
    <cellStyle name="Input 6 3 8 3 2 2 3" xfId="30547" xr:uid="{00000000-0005-0000-0000-00000F780000}"/>
    <cellStyle name="Input 6 3 8 3 2 3" xfId="30548" xr:uid="{00000000-0005-0000-0000-000010780000}"/>
    <cellStyle name="Input 6 3 8 3 2 4" xfId="30549" xr:uid="{00000000-0005-0000-0000-000011780000}"/>
    <cellStyle name="Input 6 3 8 3 3" xfId="30550" xr:uid="{00000000-0005-0000-0000-000012780000}"/>
    <cellStyle name="Input 6 3 8 3 3 2" xfId="30551" xr:uid="{00000000-0005-0000-0000-000013780000}"/>
    <cellStyle name="Input 6 3 8 3 3 2 2" xfId="30552" xr:uid="{00000000-0005-0000-0000-000014780000}"/>
    <cellStyle name="Input 6 3 8 3 3 3" xfId="30553" xr:uid="{00000000-0005-0000-0000-000015780000}"/>
    <cellStyle name="Input 6 3 8 3 4" xfId="30554" xr:uid="{00000000-0005-0000-0000-000016780000}"/>
    <cellStyle name="Input 6 3 8 3 5" xfId="30555" xr:uid="{00000000-0005-0000-0000-000017780000}"/>
    <cellStyle name="Input 6 3 8 4" xfId="30556" xr:uid="{00000000-0005-0000-0000-000018780000}"/>
    <cellStyle name="Input 6 3 8 4 2" xfId="30557" xr:uid="{00000000-0005-0000-0000-000019780000}"/>
    <cellStyle name="Input 6 3 8 4 2 2" xfId="30558" xr:uid="{00000000-0005-0000-0000-00001A780000}"/>
    <cellStyle name="Input 6 3 8 4 2 2 2" xfId="30559" xr:uid="{00000000-0005-0000-0000-00001B780000}"/>
    <cellStyle name="Input 6 3 8 4 2 3" xfId="30560" xr:uid="{00000000-0005-0000-0000-00001C780000}"/>
    <cellStyle name="Input 6 3 8 4 3" xfId="30561" xr:uid="{00000000-0005-0000-0000-00001D780000}"/>
    <cellStyle name="Input 6 3 8 4 4" xfId="30562" xr:uid="{00000000-0005-0000-0000-00001E780000}"/>
    <cellStyle name="Input 6 3 8 5" xfId="30563" xr:uid="{00000000-0005-0000-0000-00001F780000}"/>
    <cellStyle name="Input 6 3 8 5 2" xfId="30564" xr:uid="{00000000-0005-0000-0000-000020780000}"/>
    <cellStyle name="Input 6 3 8 5 2 2" xfId="30565" xr:uid="{00000000-0005-0000-0000-000021780000}"/>
    <cellStyle name="Input 6 3 8 5 2 2 2" xfId="30566" xr:uid="{00000000-0005-0000-0000-000022780000}"/>
    <cellStyle name="Input 6 3 8 5 2 3" xfId="30567" xr:uid="{00000000-0005-0000-0000-000023780000}"/>
    <cellStyle name="Input 6 3 8 5 3" xfId="30568" xr:uid="{00000000-0005-0000-0000-000024780000}"/>
    <cellStyle name="Input 6 3 8 5 4" xfId="30569" xr:uid="{00000000-0005-0000-0000-000025780000}"/>
    <cellStyle name="Input 6 3 8 6" xfId="30570" xr:uid="{00000000-0005-0000-0000-000026780000}"/>
    <cellStyle name="Input 6 3 8 6 2" xfId="30571" xr:uid="{00000000-0005-0000-0000-000027780000}"/>
    <cellStyle name="Input 6 3 8 6 2 2" xfId="30572" xr:uid="{00000000-0005-0000-0000-000028780000}"/>
    <cellStyle name="Input 6 3 8 6 2 2 2" xfId="30573" xr:uid="{00000000-0005-0000-0000-000029780000}"/>
    <cellStyle name="Input 6 3 8 6 2 3" xfId="30574" xr:uid="{00000000-0005-0000-0000-00002A780000}"/>
    <cellStyle name="Input 6 3 8 6 3" xfId="30575" xr:uid="{00000000-0005-0000-0000-00002B780000}"/>
    <cellStyle name="Input 6 3 8 6 4" xfId="30576" xr:uid="{00000000-0005-0000-0000-00002C780000}"/>
    <cellStyle name="Input 6 3 8 7" xfId="30577" xr:uid="{00000000-0005-0000-0000-00002D780000}"/>
    <cellStyle name="Input 6 3 8 7 2" xfId="30578" xr:uid="{00000000-0005-0000-0000-00002E780000}"/>
    <cellStyle name="Input 6 3 8 7 2 2" xfId="30579" xr:uid="{00000000-0005-0000-0000-00002F780000}"/>
    <cellStyle name="Input 6 3 8 7 2 2 2" xfId="30580" xr:uid="{00000000-0005-0000-0000-000030780000}"/>
    <cellStyle name="Input 6 3 8 7 2 3" xfId="30581" xr:uid="{00000000-0005-0000-0000-000031780000}"/>
    <cellStyle name="Input 6 3 8 7 3" xfId="30582" xr:uid="{00000000-0005-0000-0000-000032780000}"/>
    <cellStyle name="Input 6 3 8 7 4" xfId="30583" xr:uid="{00000000-0005-0000-0000-000033780000}"/>
    <cellStyle name="Input 6 3 8 8" xfId="30584" xr:uid="{00000000-0005-0000-0000-000034780000}"/>
    <cellStyle name="Input 6 3 8 8 2" xfId="30585" xr:uid="{00000000-0005-0000-0000-000035780000}"/>
    <cellStyle name="Input 6 3 8 8 2 2" xfId="30586" xr:uid="{00000000-0005-0000-0000-000036780000}"/>
    <cellStyle name="Input 6 3 8 8 3" xfId="30587" xr:uid="{00000000-0005-0000-0000-000037780000}"/>
    <cellStyle name="Input 6 3 8 9" xfId="30588" xr:uid="{00000000-0005-0000-0000-000038780000}"/>
    <cellStyle name="Input 6 3 9" xfId="30589" xr:uid="{00000000-0005-0000-0000-000039780000}"/>
    <cellStyle name="Input 6 3 9 2" xfId="30590" xr:uid="{00000000-0005-0000-0000-00003A780000}"/>
    <cellStyle name="Input 6 3 9 2 2" xfId="30591" xr:uid="{00000000-0005-0000-0000-00003B780000}"/>
    <cellStyle name="Input 6 3 9 2 2 2" xfId="30592" xr:uid="{00000000-0005-0000-0000-00003C780000}"/>
    <cellStyle name="Input 6 3 9 2 2 2 2" xfId="30593" xr:uid="{00000000-0005-0000-0000-00003D780000}"/>
    <cellStyle name="Input 6 3 9 2 2 3" xfId="30594" xr:uid="{00000000-0005-0000-0000-00003E780000}"/>
    <cellStyle name="Input 6 3 9 2 3" xfId="30595" xr:uid="{00000000-0005-0000-0000-00003F780000}"/>
    <cellStyle name="Input 6 3 9 2 4" xfId="30596" xr:uid="{00000000-0005-0000-0000-000040780000}"/>
    <cellStyle name="Input 6 3 9 3" xfId="30597" xr:uid="{00000000-0005-0000-0000-000041780000}"/>
    <cellStyle name="Input 6 3 9 3 2" xfId="30598" xr:uid="{00000000-0005-0000-0000-000042780000}"/>
    <cellStyle name="Input 6 3 9 3 2 2" xfId="30599" xr:uid="{00000000-0005-0000-0000-000043780000}"/>
    <cellStyle name="Input 6 3 9 3 2 2 2" xfId="30600" xr:uid="{00000000-0005-0000-0000-000044780000}"/>
    <cellStyle name="Input 6 3 9 3 2 3" xfId="30601" xr:uid="{00000000-0005-0000-0000-000045780000}"/>
    <cellStyle name="Input 6 3 9 3 3" xfId="30602" xr:uid="{00000000-0005-0000-0000-000046780000}"/>
    <cellStyle name="Input 6 3 9 3 4" xfId="30603" xr:uid="{00000000-0005-0000-0000-000047780000}"/>
    <cellStyle name="Input 6 3 9 4" xfId="30604" xr:uid="{00000000-0005-0000-0000-000048780000}"/>
    <cellStyle name="Input 6 3 9 4 2" xfId="30605" xr:uid="{00000000-0005-0000-0000-000049780000}"/>
    <cellStyle name="Input 6 3 9 4 2 2" xfId="30606" xr:uid="{00000000-0005-0000-0000-00004A780000}"/>
    <cellStyle name="Input 6 3 9 4 2 2 2" xfId="30607" xr:uid="{00000000-0005-0000-0000-00004B780000}"/>
    <cellStyle name="Input 6 3 9 4 2 3" xfId="30608" xr:uid="{00000000-0005-0000-0000-00004C780000}"/>
    <cellStyle name="Input 6 3 9 4 3" xfId="30609" xr:uid="{00000000-0005-0000-0000-00004D780000}"/>
    <cellStyle name="Input 6 3 9 4 4" xfId="30610" xr:uid="{00000000-0005-0000-0000-00004E780000}"/>
    <cellStyle name="Input 6 3 9 5" xfId="30611" xr:uid="{00000000-0005-0000-0000-00004F780000}"/>
    <cellStyle name="Input 6 3 9 5 2" xfId="30612" xr:uid="{00000000-0005-0000-0000-000050780000}"/>
    <cellStyle name="Input 6 3 9 5 2 2" xfId="30613" xr:uid="{00000000-0005-0000-0000-000051780000}"/>
    <cellStyle name="Input 6 3 9 5 2 2 2" xfId="30614" xr:uid="{00000000-0005-0000-0000-000052780000}"/>
    <cellStyle name="Input 6 3 9 5 2 3" xfId="30615" xr:uid="{00000000-0005-0000-0000-000053780000}"/>
    <cellStyle name="Input 6 3 9 5 3" xfId="30616" xr:uid="{00000000-0005-0000-0000-000054780000}"/>
    <cellStyle name="Input 6 3 9 5 4" xfId="30617" xr:uid="{00000000-0005-0000-0000-000055780000}"/>
    <cellStyle name="Input 6 3 9 6" xfId="30618" xr:uid="{00000000-0005-0000-0000-000056780000}"/>
    <cellStyle name="Input 6 3 9 6 2" xfId="30619" xr:uid="{00000000-0005-0000-0000-000057780000}"/>
    <cellStyle name="Input 6 3 9 6 2 2" xfId="30620" xr:uid="{00000000-0005-0000-0000-000058780000}"/>
    <cellStyle name="Input 6 3 9 6 2 2 2" xfId="30621" xr:uid="{00000000-0005-0000-0000-000059780000}"/>
    <cellStyle name="Input 6 3 9 6 2 3" xfId="30622" xr:uid="{00000000-0005-0000-0000-00005A780000}"/>
    <cellStyle name="Input 6 3 9 6 3" xfId="30623" xr:uid="{00000000-0005-0000-0000-00005B780000}"/>
    <cellStyle name="Input 6 3 9 6 4" xfId="30624" xr:uid="{00000000-0005-0000-0000-00005C780000}"/>
    <cellStyle name="Input 6 3 9 7" xfId="30625" xr:uid="{00000000-0005-0000-0000-00005D780000}"/>
    <cellStyle name="Input 6 3 9 7 2" xfId="30626" xr:uid="{00000000-0005-0000-0000-00005E780000}"/>
    <cellStyle name="Input 6 3 9 7 2 2" xfId="30627" xr:uid="{00000000-0005-0000-0000-00005F780000}"/>
    <cellStyle name="Input 6 3 9 7 3" xfId="30628" xr:uid="{00000000-0005-0000-0000-000060780000}"/>
    <cellStyle name="Input 6 3 9 8" xfId="30629" xr:uid="{00000000-0005-0000-0000-000061780000}"/>
    <cellStyle name="Input 6 3 9 9" xfId="30630" xr:uid="{00000000-0005-0000-0000-000062780000}"/>
    <cellStyle name="Input 6 3_Subsidy" xfId="30631" xr:uid="{00000000-0005-0000-0000-000063780000}"/>
    <cellStyle name="Input 6 4" xfId="30632" xr:uid="{00000000-0005-0000-0000-000064780000}"/>
    <cellStyle name="Input 6 4 10" xfId="30633" xr:uid="{00000000-0005-0000-0000-000065780000}"/>
    <cellStyle name="Input 6 4 11" xfId="30634" xr:uid="{00000000-0005-0000-0000-000066780000}"/>
    <cellStyle name="Input 6 4 2" xfId="30635" xr:uid="{00000000-0005-0000-0000-000067780000}"/>
    <cellStyle name="Input 6 4 2 10" xfId="30636" xr:uid="{00000000-0005-0000-0000-000068780000}"/>
    <cellStyle name="Input 6 4 2 2" xfId="30637" xr:uid="{00000000-0005-0000-0000-000069780000}"/>
    <cellStyle name="Input 6 4 2 2 2" xfId="30638" xr:uid="{00000000-0005-0000-0000-00006A780000}"/>
    <cellStyle name="Input 6 4 2 2 2 2" xfId="30639" xr:uid="{00000000-0005-0000-0000-00006B780000}"/>
    <cellStyle name="Input 6 4 2 2 2 2 2" xfId="30640" xr:uid="{00000000-0005-0000-0000-00006C780000}"/>
    <cellStyle name="Input 6 4 2 2 2 2 2 2" xfId="30641" xr:uid="{00000000-0005-0000-0000-00006D780000}"/>
    <cellStyle name="Input 6 4 2 2 2 2 3" xfId="30642" xr:uid="{00000000-0005-0000-0000-00006E780000}"/>
    <cellStyle name="Input 6 4 2 2 2 3" xfId="30643" xr:uid="{00000000-0005-0000-0000-00006F780000}"/>
    <cellStyle name="Input 6 4 2 2 2 4" xfId="30644" xr:uid="{00000000-0005-0000-0000-000070780000}"/>
    <cellStyle name="Input 6 4 2 2 3" xfId="30645" xr:uid="{00000000-0005-0000-0000-000071780000}"/>
    <cellStyle name="Input 6 4 2 2 3 2" xfId="30646" xr:uid="{00000000-0005-0000-0000-000072780000}"/>
    <cellStyle name="Input 6 4 2 2 3 2 2" xfId="30647" xr:uid="{00000000-0005-0000-0000-000073780000}"/>
    <cellStyle name="Input 6 4 2 2 3 2 2 2" xfId="30648" xr:uid="{00000000-0005-0000-0000-000074780000}"/>
    <cellStyle name="Input 6 4 2 2 3 2 3" xfId="30649" xr:uid="{00000000-0005-0000-0000-000075780000}"/>
    <cellStyle name="Input 6 4 2 2 3 3" xfId="30650" xr:uid="{00000000-0005-0000-0000-000076780000}"/>
    <cellStyle name="Input 6 4 2 2 3 4" xfId="30651" xr:uid="{00000000-0005-0000-0000-000077780000}"/>
    <cellStyle name="Input 6 4 2 2 4" xfId="30652" xr:uid="{00000000-0005-0000-0000-000078780000}"/>
    <cellStyle name="Input 6 4 2 2 4 2" xfId="30653" xr:uid="{00000000-0005-0000-0000-000079780000}"/>
    <cellStyle name="Input 6 4 2 2 4 2 2" xfId="30654" xr:uid="{00000000-0005-0000-0000-00007A780000}"/>
    <cellStyle name="Input 6 4 2 2 4 2 2 2" xfId="30655" xr:uid="{00000000-0005-0000-0000-00007B780000}"/>
    <cellStyle name="Input 6 4 2 2 4 2 3" xfId="30656" xr:uid="{00000000-0005-0000-0000-00007C780000}"/>
    <cellStyle name="Input 6 4 2 2 4 3" xfId="30657" xr:uid="{00000000-0005-0000-0000-00007D780000}"/>
    <cellStyle name="Input 6 4 2 2 4 4" xfId="30658" xr:uid="{00000000-0005-0000-0000-00007E780000}"/>
    <cellStyle name="Input 6 4 2 2 5" xfId="30659" xr:uid="{00000000-0005-0000-0000-00007F780000}"/>
    <cellStyle name="Input 6 4 2 2 5 2" xfId="30660" xr:uid="{00000000-0005-0000-0000-000080780000}"/>
    <cellStyle name="Input 6 4 2 2 5 2 2" xfId="30661" xr:uid="{00000000-0005-0000-0000-000081780000}"/>
    <cellStyle name="Input 6 4 2 2 5 2 2 2" xfId="30662" xr:uid="{00000000-0005-0000-0000-000082780000}"/>
    <cellStyle name="Input 6 4 2 2 5 2 3" xfId="30663" xr:uid="{00000000-0005-0000-0000-000083780000}"/>
    <cellStyle name="Input 6 4 2 2 5 3" xfId="30664" xr:uid="{00000000-0005-0000-0000-000084780000}"/>
    <cellStyle name="Input 6 4 2 2 5 4" xfId="30665" xr:uid="{00000000-0005-0000-0000-000085780000}"/>
    <cellStyle name="Input 6 4 2 2 6" xfId="30666" xr:uid="{00000000-0005-0000-0000-000086780000}"/>
    <cellStyle name="Input 6 4 2 2 6 2" xfId="30667" xr:uid="{00000000-0005-0000-0000-000087780000}"/>
    <cellStyle name="Input 6 4 2 2 6 2 2" xfId="30668" xr:uid="{00000000-0005-0000-0000-000088780000}"/>
    <cellStyle name="Input 6 4 2 2 6 2 2 2" xfId="30669" xr:uid="{00000000-0005-0000-0000-000089780000}"/>
    <cellStyle name="Input 6 4 2 2 6 2 3" xfId="30670" xr:uid="{00000000-0005-0000-0000-00008A780000}"/>
    <cellStyle name="Input 6 4 2 2 6 3" xfId="30671" xr:uid="{00000000-0005-0000-0000-00008B780000}"/>
    <cellStyle name="Input 6 4 2 2 6 4" xfId="30672" xr:uid="{00000000-0005-0000-0000-00008C780000}"/>
    <cellStyle name="Input 6 4 2 2 7" xfId="30673" xr:uid="{00000000-0005-0000-0000-00008D780000}"/>
    <cellStyle name="Input 6 4 2 2 7 2" xfId="30674" xr:uid="{00000000-0005-0000-0000-00008E780000}"/>
    <cellStyle name="Input 6 4 2 2 7 2 2" xfId="30675" xr:uid="{00000000-0005-0000-0000-00008F780000}"/>
    <cellStyle name="Input 6 4 2 2 7 3" xfId="30676" xr:uid="{00000000-0005-0000-0000-000090780000}"/>
    <cellStyle name="Input 6 4 2 2 8" xfId="30677" xr:uid="{00000000-0005-0000-0000-000091780000}"/>
    <cellStyle name="Input 6 4 2 2 9" xfId="30678" xr:uid="{00000000-0005-0000-0000-000092780000}"/>
    <cellStyle name="Input 6 4 2 3" xfId="30679" xr:uid="{00000000-0005-0000-0000-000093780000}"/>
    <cellStyle name="Input 6 4 2 3 2" xfId="30680" xr:uid="{00000000-0005-0000-0000-000094780000}"/>
    <cellStyle name="Input 6 4 2 3 2 2" xfId="30681" xr:uid="{00000000-0005-0000-0000-000095780000}"/>
    <cellStyle name="Input 6 4 2 3 2 2 2" xfId="30682" xr:uid="{00000000-0005-0000-0000-000096780000}"/>
    <cellStyle name="Input 6 4 2 3 2 2 2 2" xfId="30683" xr:uid="{00000000-0005-0000-0000-000097780000}"/>
    <cellStyle name="Input 6 4 2 3 2 2 3" xfId="30684" xr:uid="{00000000-0005-0000-0000-000098780000}"/>
    <cellStyle name="Input 6 4 2 3 2 3" xfId="30685" xr:uid="{00000000-0005-0000-0000-000099780000}"/>
    <cellStyle name="Input 6 4 2 3 2 4" xfId="30686" xr:uid="{00000000-0005-0000-0000-00009A780000}"/>
    <cellStyle name="Input 6 4 2 3 3" xfId="30687" xr:uid="{00000000-0005-0000-0000-00009B780000}"/>
    <cellStyle name="Input 6 4 2 3 3 2" xfId="30688" xr:uid="{00000000-0005-0000-0000-00009C780000}"/>
    <cellStyle name="Input 6 4 2 3 3 2 2" xfId="30689" xr:uid="{00000000-0005-0000-0000-00009D780000}"/>
    <cellStyle name="Input 6 4 2 3 3 3" xfId="30690" xr:uid="{00000000-0005-0000-0000-00009E780000}"/>
    <cellStyle name="Input 6 4 2 3 4" xfId="30691" xr:uid="{00000000-0005-0000-0000-00009F780000}"/>
    <cellStyle name="Input 6 4 2 3 5" xfId="30692" xr:uid="{00000000-0005-0000-0000-0000A0780000}"/>
    <cellStyle name="Input 6 4 2 4" xfId="30693" xr:uid="{00000000-0005-0000-0000-0000A1780000}"/>
    <cellStyle name="Input 6 4 2 4 2" xfId="30694" xr:uid="{00000000-0005-0000-0000-0000A2780000}"/>
    <cellStyle name="Input 6 4 2 4 2 2" xfId="30695" xr:uid="{00000000-0005-0000-0000-0000A3780000}"/>
    <cellStyle name="Input 6 4 2 4 2 2 2" xfId="30696" xr:uid="{00000000-0005-0000-0000-0000A4780000}"/>
    <cellStyle name="Input 6 4 2 4 2 3" xfId="30697" xr:uid="{00000000-0005-0000-0000-0000A5780000}"/>
    <cellStyle name="Input 6 4 2 4 3" xfId="30698" xr:uid="{00000000-0005-0000-0000-0000A6780000}"/>
    <cellStyle name="Input 6 4 2 4 4" xfId="30699" xr:uid="{00000000-0005-0000-0000-0000A7780000}"/>
    <cellStyle name="Input 6 4 2 5" xfId="30700" xr:uid="{00000000-0005-0000-0000-0000A8780000}"/>
    <cellStyle name="Input 6 4 2 5 2" xfId="30701" xr:uid="{00000000-0005-0000-0000-0000A9780000}"/>
    <cellStyle name="Input 6 4 2 5 2 2" xfId="30702" xr:uid="{00000000-0005-0000-0000-0000AA780000}"/>
    <cellStyle name="Input 6 4 2 5 2 2 2" xfId="30703" xr:uid="{00000000-0005-0000-0000-0000AB780000}"/>
    <cellStyle name="Input 6 4 2 5 2 3" xfId="30704" xr:uid="{00000000-0005-0000-0000-0000AC780000}"/>
    <cellStyle name="Input 6 4 2 5 3" xfId="30705" xr:uid="{00000000-0005-0000-0000-0000AD780000}"/>
    <cellStyle name="Input 6 4 2 5 4" xfId="30706" xr:uid="{00000000-0005-0000-0000-0000AE780000}"/>
    <cellStyle name="Input 6 4 2 6" xfId="30707" xr:uid="{00000000-0005-0000-0000-0000AF780000}"/>
    <cellStyle name="Input 6 4 2 6 2" xfId="30708" xr:uid="{00000000-0005-0000-0000-0000B0780000}"/>
    <cellStyle name="Input 6 4 2 6 2 2" xfId="30709" xr:uid="{00000000-0005-0000-0000-0000B1780000}"/>
    <cellStyle name="Input 6 4 2 6 2 2 2" xfId="30710" xr:uid="{00000000-0005-0000-0000-0000B2780000}"/>
    <cellStyle name="Input 6 4 2 6 2 3" xfId="30711" xr:uid="{00000000-0005-0000-0000-0000B3780000}"/>
    <cellStyle name="Input 6 4 2 6 3" xfId="30712" xr:uid="{00000000-0005-0000-0000-0000B4780000}"/>
    <cellStyle name="Input 6 4 2 6 4" xfId="30713" xr:uid="{00000000-0005-0000-0000-0000B5780000}"/>
    <cellStyle name="Input 6 4 2 7" xfId="30714" xr:uid="{00000000-0005-0000-0000-0000B6780000}"/>
    <cellStyle name="Input 6 4 2 7 2" xfId="30715" xr:uid="{00000000-0005-0000-0000-0000B7780000}"/>
    <cellStyle name="Input 6 4 2 7 2 2" xfId="30716" xr:uid="{00000000-0005-0000-0000-0000B8780000}"/>
    <cellStyle name="Input 6 4 2 7 2 2 2" xfId="30717" xr:uid="{00000000-0005-0000-0000-0000B9780000}"/>
    <cellStyle name="Input 6 4 2 7 2 3" xfId="30718" xr:uid="{00000000-0005-0000-0000-0000BA780000}"/>
    <cellStyle name="Input 6 4 2 7 3" xfId="30719" xr:uid="{00000000-0005-0000-0000-0000BB780000}"/>
    <cellStyle name="Input 6 4 2 7 4" xfId="30720" xr:uid="{00000000-0005-0000-0000-0000BC780000}"/>
    <cellStyle name="Input 6 4 2 8" xfId="30721" xr:uid="{00000000-0005-0000-0000-0000BD780000}"/>
    <cellStyle name="Input 6 4 2 8 2" xfId="30722" xr:uid="{00000000-0005-0000-0000-0000BE780000}"/>
    <cellStyle name="Input 6 4 2 8 2 2" xfId="30723" xr:uid="{00000000-0005-0000-0000-0000BF780000}"/>
    <cellStyle name="Input 6 4 2 8 3" xfId="30724" xr:uid="{00000000-0005-0000-0000-0000C0780000}"/>
    <cellStyle name="Input 6 4 2 9" xfId="30725" xr:uid="{00000000-0005-0000-0000-0000C1780000}"/>
    <cellStyle name="Input 6 4 3" xfId="30726" xr:uid="{00000000-0005-0000-0000-0000C2780000}"/>
    <cellStyle name="Input 6 4 3 2" xfId="30727" xr:uid="{00000000-0005-0000-0000-0000C3780000}"/>
    <cellStyle name="Input 6 4 3 2 2" xfId="30728" xr:uid="{00000000-0005-0000-0000-0000C4780000}"/>
    <cellStyle name="Input 6 4 3 2 2 2" xfId="30729" xr:uid="{00000000-0005-0000-0000-0000C5780000}"/>
    <cellStyle name="Input 6 4 3 2 2 2 2" xfId="30730" xr:uid="{00000000-0005-0000-0000-0000C6780000}"/>
    <cellStyle name="Input 6 4 3 2 2 3" xfId="30731" xr:uid="{00000000-0005-0000-0000-0000C7780000}"/>
    <cellStyle name="Input 6 4 3 2 3" xfId="30732" xr:uid="{00000000-0005-0000-0000-0000C8780000}"/>
    <cellStyle name="Input 6 4 3 2 4" xfId="30733" xr:uid="{00000000-0005-0000-0000-0000C9780000}"/>
    <cellStyle name="Input 6 4 3 3" xfId="30734" xr:uid="{00000000-0005-0000-0000-0000CA780000}"/>
    <cellStyle name="Input 6 4 3 3 2" xfId="30735" xr:uid="{00000000-0005-0000-0000-0000CB780000}"/>
    <cellStyle name="Input 6 4 3 3 2 2" xfId="30736" xr:uid="{00000000-0005-0000-0000-0000CC780000}"/>
    <cellStyle name="Input 6 4 3 3 2 2 2" xfId="30737" xr:uid="{00000000-0005-0000-0000-0000CD780000}"/>
    <cellStyle name="Input 6 4 3 3 2 3" xfId="30738" xr:uid="{00000000-0005-0000-0000-0000CE780000}"/>
    <cellStyle name="Input 6 4 3 3 3" xfId="30739" xr:uid="{00000000-0005-0000-0000-0000CF780000}"/>
    <cellStyle name="Input 6 4 3 3 4" xfId="30740" xr:uid="{00000000-0005-0000-0000-0000D0780000}"/>
    <cellStyle name="Input 6 4 3 4" xfId="30741" xr:uid="{00000000-0005-0000-0000-0000D1780000}"/>
    <cellStyle name="Input 6 4 3 4 2" xfId="30742" xr:uid="{00000000-0005-0000-0000-0000D2780000}"/>
    <cellStyle name="Input 6 4 3 4 2 2" xfId="30743" xr:uid="{00000000-0005-0000-0000-0000D3780000}"/>
    <cellStyle name="Input 6 4 3 4 2 2 2" xfId="30744" xr:uid="{00000000-0005-0000-0000-0000D4780000}"/>
    <cellStyle name="Input 6 4 3 4 2 3" xfId="30745" xr:uid="{00000000-0005-0000-0000-0000D5780000}"/>
    <cellStyle name="Input 6 4 3 4 3" xfId="30746" xr:uid="{00000000-0005-0000-0000-0000D6780000}"/>
    <cellStyle name="Input 6 4 3 4 4" xfId="30747" xr:uid="{00000000-0005-0000-0000-0000D7780000}"/>
    <cellStyle name="Input 6 4 3 5" xfId="30748" xr:uid="{00000000-0005-0000-0000-0000D8780000}"/>
    <cellStyle name="Input 6 4 3 5 2" xfId="30749" xr:uid="{00000000-0005-0000-0000-0000D9780000}"/>
    <cellStyle name="Input 6 4 3 5 2 2" xfId="30750" xr:uid="{00000000-0005-0000-0000-0000DA780000}"/>
    <cellStyle name="Input 6 4 3 5 2 2 2" xfId="30751" xr:uid="{00000000-0005-0000-0000-0000DB780000}"/>
    <cellStyle name="Input 6 4 3 5 2 3" xfId="30752" xr:uid="{00000000-0005-0000-0000-0000DC780000}"/>
    <cellStyle name="Input 6 4 3 5 3" xfId="30753" xr:uid="{00000000-0005-0000-0000-0000DD780000}"/>
    <cellStyle name="Input 6 4 3 5 4" xfId="30754" xr:uid="{00000000-0005-0000-0000-0000DE780000}"/>
    <cellStyle name="Input 6 4 3 6" xfId="30755" xr:uid="{00000000-0005-0000-0000-0000DF780000}"/>
    <cellStyle name="Input 6 4 3 6 2" xfId="30756" xr:uid="{00000000-0005-0000-0000-0000E0780000}"/>
    <cellStyle name="Input 6 4 3 6 2 2" xfId="30757" xr:uid="{00000000-0005-0000-0000-0000E1780000}"/>
    <cellStyle name="Input 6 4 3 6 2 2 2" xfId="30758" xr:uid="{00000000-0005-0000-0000-0000E2780000}"/>
    <cellStyle name="Input 6 4 3 6 2 3" xfId="30759" xr:uid="{00000000-0005-0000-0000-0000E3780000}"/>
    <cellStyle name="Input 6 4 3 6 3" xfId="30760" xr:uid="{00000000-0005-0000-0000-0000E4780000}"/>
    <cellStyle name="Input 6 4 3 6 4" xfId="30761" xr:uid="{00000000-0005-0000-0000-0000E5780000}"/>
    <cellStyle name="Input 6 4 3 7" xfId="30762" xr:uid="{00000000-0005-0000-0000-0000E6780000}"/>
    <cellStyle name="Input 6 4 3 7 2" xfId="30763" xr:uid="{00000000-0005-0000-0000-0000E7780000}"/>
    <cellStyle name="Input 6 4 3 7 2 2" xfId="30764" xr:uid="{00000000-0005-0000-0000-0000E8780000}"/>
    <cellStyle name="Input 6 4 3 7 3" xfId="30765" xr:uid="{00000000-0005-0000-0000-0000E9780000}"/>
    <cellStyle name="Input 6 4 3 8" xfId="30766" xr:uid="{00000000-0005-0000-0000-0000EA780000}"/>
    <cellStyle name="Input 6 4 3 9" xfId="30767" xr:uid="{00000000-0005-0000-0000-0000EB780000}"/>
    <cellStyle name="Input 6 4 4" xfId="30768" xr:uid="{00000000-0005-0000-0000-0000EC780000}"/>
    <cellStyle name="Input 6 4 4 2" xfId="30769" xr:uid="{00000000-0005-0000-0000-0000ED780000}"/>
    <cellStyle name="Input 6 4 4 2 2" xfId="30770" xr:uid="{00000000-0005-0000-0000-0000EE780000}"/>
    <cellStyle name="Input 6 4 4 2 2 2" xfId="30771" xr:uid="{00000000-0005-0000-0000-0000EF780000}"/>
    <cellStyle name="Input 6 4 4 2 2 2 2" xfId="30772" xr:uid="{00000000-0005-0000-0000-0000F0780000}"/>
    <cellStyle name="Input 6 4 4 2 2 3" xfId="30773" xr:uid="{00000000-0005-0000-0000-0000F1780000}"/>
    <cellStyle name="Input 6 4 4 2 3" xfId="30774" xr:uid="{00000000-0005-0000-0000-0000F2780000}"/>
    <cellStyle name="Input 6 4 4 2 4" xfId="30775" xr:uid="{00000000-0005-0000-0000-0000F3780000}"/>
    <cellStyle name="Input 6 4 4 3" xfId="30776" xr:uid="{00000000-0005-0000-0000-0000F4780000}"/>
    <cellStyle name="Input 6 4 4 3 2" xfId="30777" xr:uid="{00000000-0005-0000-0000-0000F5780000}"/>
    <cellStyle name="Input 6 4 4 3 2 2" xfId="30778" xr:uid="{00000000-0005-0000-0000-0000F6780000}"/>
    <cellStyle name="Input 6 4 4 3 3" xfId="30779" xr:uid="{00000000-0005-0000-0000-0000F7780000}"/>
    <cellStyle name="Input 6 4 4 4" xfId="30780" xr:uid="{00000000-0005-0000-0000-0000F8780000}"/>
    <cellStyle name="Input 6 4 4 5" xfId="30781" xr:uid="{00000000-0005-0000-0000-0000F9780000}"/>
    <cellStyle name="Input 6 4 5" xfId="30782" xr:uid="{00000000-0005-0000-0000-0000FA780000}"/>
    <cellStyle name="Input 6 4 5 2" xfId="30783" xr:uid="{00000000-0005-0000-0000-0000FB780000}"/>
    <cellStyle name="Input 6 4 5 2 2" xfId="30784" xr:uid="{00000000-0005-0000-0000-0000FC780000}"/>
    <cellStyle name="Input 6 4 5 2 2 2" xfId="30785" xr:uid="{00000000-0005-0000-0000-0000FD780000}"/>
    <cellStyle name="Input 6 4 5 2 3" xfId="30786" xr:uid="{00000000-0005-0000-0000-0000FE780000}"/>
    <cellStyle name="Input 6 4 5 3" xfId="30787" xr:uid="{00000000-0005-0000-0000-0000FF780000}"/>
    <cellStyle name="Input 6 4 5 4" xfId="30788" xr:uid="{00000000-0005-0000-0000-000000790000}"/>
    <cellStyle name="Input 6 4 6" xfId="30789" xr:uid="{00000000-0005-0000-0000-000001790000}"/>
    <cellStyle name="Input 6 4 6 2" xfId="30790" xr:uid="{00000000-0005-0000-0000-000002790000}"/>
    <cellStyle name="Input 6 4 6 2 2" xfId="30791" xr:uid="{00000000-0005-0000-0000-000003790000}"/>
    <cellStyle name="Input 6 4 6 2 2 2" xfId="30792" xr:uid="{00000000-0005-0000-0000-000004790000}"/>
    <cellStyle name="Input 6 4 6 2 3" xfId="30793" xr:uid="{00000000-0005-0000-0000-000005790000}"/>
    <cellStyle name="Input 6 4 6 3" xfId="30794" xr:uid="{00000000-0005-0000-0000-000006790000}"/>
    <cellStyle name="Input 6 4 6 4" xfId="30795" xr:uid="{00000000-0005-0000-0000-000007790000}"/>
    <cellStyle name="Input 6 4 7" xfId="30796" xr:uid="{00000000-0005-0000-0000-000008790000}"/>
    <cellStyle name="Input 6 4 7 2" xfId="30797" xr:uid="{00000000-0005-0000-0000-000009790000}"/>
    <cellStyle name="Input 6 4 7 2 2" xfId="30798" xr:uid="{00000000-0005-0000-0000-00000A790000}"/>
    <cellStyle name="Input 6 4 7 2 2 2" xfId="30799" xr:uid="{00000000-0005-0000-0000-00000B790000}"/>
    <cellStyle name="Input 6 4 7 2 3" xfId="30800" xr:uid="{00000000-0005-0000-0000-00000C790000}"/>
    <cellStyle name="Input 6 4 7 3" xfId="30801" xr:uid="{00000000-0005-0000-0000-00000D790000}"/>
    <cellStyle name="Input 6 4 7 4" xfId="30802" xr:uid="{00000000-0005-0000-0000-00000E790000}"/>
    <cellStyle name="Input 6 4 8" xfId="30803" xr:uid="{00000000-0005-0000-0000-00000F790000}"/>
    <cellStyle name="Input 6 4 8 2" xfId="30804" xr:uid="{00000000-0005-0000-0000-000010790000}"/>
    <cellStyle name="Input 6 4 8 2 2" xfId="30805" xr:uid="{00000000-0005-0000-0000-000011790000}"/>
    <cellStyle name="Input 6 4 8 2 2 2" xfId="30806" xr:uid="{00000000-0005-0000-0000-000012790000}"/>
    <cellStyle name="Input 6 4 8 2 3" xfId="30807" xr:uid="{00000000-0005-0000-0000-000013790000}"/>
    <cellStyle name="Input 6 4 8 3" xfId="30808" xr:uid="{00000000-0005-0000-0000-000014790000}"/>
    <cellStyle name="Input 6 4 8 4" xfId="30809" xr:uid="{00000000-0005-0000-0000-000015790000}"/>
    <cellStyle name="Input 6 4 9" xfId="30810" xr:uid="{00000000-0005-0000-0000-000016790000}"/>
    <cellStyle name="Input 6 4 9 2" xfId="30811" xr:uid="{00000000-0005-0000-0000-000017790000}"/>
    <cellStyle name="Input 6 4 9 2 2" xfId="30812" xr:uid="{00000000-0005-0000-0000-000018790000}"/>
    <cellStyle name="Input 6 4 9 3" xfId="30813" xr:uid="{00000000-0005-0000-0000-000019790000}"/>
    <cellStyle name="Input 6 4_Subsidy" xfId="30814" xr:uid="{00000000-0005-0000-0000-00001A790000}"/>
    <cellStyle name="Input 6 5" xfId="30815" xr:uid="{00000000-0005-0000-0000-00001B790000}"/>
    <cellStyle name="Input 6 5 10" xfId="30816" xr:uid="{00000000-0005-0000-0000-00001C790000}"/>
    <cellStyle name="Input 6 5 2" xfId="30817" xr:uid="{00000000-0005-0000-0000-00001D790000}"/>
    <cellStyle name="Input 6 5 2 2" xfId="30818" xr:uid="{00000000-0005-0000-0000-00001E790000}"/>
    <cellStyle name="Input 6 5 2 2 2" xfId="30819" xr:uid="{00000000-0005-0000-0000-00001F790000}"/>
    <cellStyle name="Input 6 5 2 2 2 2" xfId="30820" xr:uid="{00000000-0005-0000-0000-000020790000}"/>
    <cellStyle name="Input 6 5 2 2 2 2 2" xfId="30821" xr:uid="{00000000-0005-0000-0000-000021790000}"/>
    <cellStyle name="Input 6 5 2 2 2 3" xfId="30822" xr:uid="{00000000-0005-0000-0000-000022790000}"/>
    <cellStyle name="Input 6 5 2 2 3" xfId="30823" xr:uid="{00000000-0005-0000-0000-000023790000}"/>
    <cellStyle name="Input 6 5 2 2 4" xfId="30824" xr:uid="{00000000-0005-0000-0000-000024790000}"/>
    <cellStyle name="Input 6 5 2 3" xfId="30825" xr:uid="{00000000-0005-0000-0000-000025790000}"/>
    <cellStyle name="Input 6 5 2 3 2" xfId="30826" xr:uid="{00000000-0005-0000-0000-000026790000}"/>
    <cellStyle name="Input 6 5 2 3 2 2" xfId="30827" xr:uid="{00000000-0005-0000-0000-000027790000}"/>
    <cellStyle name="Input 6 5 2 3 2 2 2" xfId="30828" xr:uid="{00000000-0005-0000-0000-000028790000}"/>
    <cellStyle name="Input 6 5 2 3 2 3" xfId="30829" xr:uid="{00000000-0005-0000-0000-000029790000}"/>
    <cellStyle name="Input 6 5 2 3 3" xfId="30830" xr:uid="{00000000-0005-0000-0000-00002A790000}"/>
    <cellStyle name="Input 6 5 2 3 4" xfId="30831" xr:uid="{00000000-0005-0000-0000-00002B790000}"/>
    <cellStyle name="Input 6 5 2 4" xfId="30832" xr:uid="{00000000-0005-0000-0000-00002C790000}"/>
    <cellStyle name="Input 6 5 2 4 2" xfId="30833" xr:uid="{00000000-0005-0000-0000-00002D790000}"/>
    <cellStyle name="Input 6 5 2 4 2 2" xfId="30834" xr:uid="{00000000-0005-0000-0000-00002E790000}"/>
    <cellStyle name="Input 6 5 2 4 2 2 2" xfId="30835" xr:uid="{00000000-0005-0000-0000-00002F790000}"/>
    <cellStyle name="Input 6 5 2 4 2 3" xfId="30836" xr:uid="{00000000-0005-0000-0000-000030790000}"/>
    <cellStyle name="Input 6 5 2 4 3" xfId="30837" xr:uid="{00000000-0005-0000-0000-000031790000}"/>
    <cellStyle name="Input 6 5 2 4 4" xfId="30838" xr:uid="{00000000-0005-0000-0000-000032790000}"/>
    <cellStyle name="Input 6 5 2 5" xfId="30839" xr:uid="{00000000-0005-0000-0000-000033790000}"/>
    <cellStyle name="Input 6 5 2 5 2" xfId="30840" xr:uid="{00000000-0005-0000-0000-000034790000}"/>
    <cellStyle name="Input 6 5 2 5 2 2" xfId="30841" xr:uid="{00000000-0005-0000-0000-000035790000}"/>
    <cellStyle name="Input 6 5 2 5 2 2 2" xfId="30842" xr:uid="{00000000-0005-0000-0000-000036790000}"/>
    <cellStyle name="Input 6 5 2 5 2 3" xfId="30843" xr:uid="{00000000-0005-0000-0000-000037790000}"/>
    <cellStyle name="Input 6 5 2 5 3" xfId="30844" xr:uid="{00000000-0005-0000-0000-000038790000}"/>
    <cellStyle name="Input 6 5 2 5 4" xfId="30845" xr:uid="{00000000-0005-0000-0000-000039790000}"/>
    <cellStyle name="Input 6 5 2 6" xfId="30846" xr:uid="{00000000-0005-0000-0000-00003A790000}"/>
    <cellStyle name="Input 6 5 2 6 2" xfId="30847" xr:uid="{00000000-0005-0000-0000-00003B790000}"/>
    <cellStyle name="Input 6 5 2 6 2 2" xfId="30848" xr:uid="{00000000-0005-0000-0000-00003C790000}"/>
    <cellStyle name="Input 6 5 2 6 2 2 2" xfId="30849" xr:uid="{00000000-0005-0000-0000-00003D790000}"/>
    <cellStyle name="Input 6 5 2 6 2 3" xfId="30850" xr:uid="{00000000-0005-0000-0000-00003E790000}"/>
    <cellStyle name="Input 6 5 2 6 3" xfId="30851" xr:uid="{00000000-0005-0000-0000-00003F790000}"/>
    <cellStyle name="Input 6 5 2 6 4" xfId="30852" xr:uid="{00000000-0005-0000-0000-000040790000}"/>
    <cellStyle name="Input 6 5 2 7" xfId="30853" xr:uid="{00000000-0005-0000-0000-000041790000}"/>
    <cellStyle name="Input 6 5 2 7 2" xfId="30854" xr:uid="{00000000-0005-0000-0000-000042790000}"/>
    <cellStyle name="Input 6 5 2 7 2 2" xfId="30855" xr:uid="{00000000-0005-0000-0000-000043790000}"/>
    <cellStyle name="Input 6 5 2 7 3" xfId="30856" xr:uid="{00000000-0005-0000-0000-000044790000}"/>
    <cellStyle name="Input 6 5 2 8" xfId="30857" xr:uid="{00000000-0005-0000-0000-000045790000}"/>
    <cellStyle name="Input 6 5 2 9" xfId="30858" xr:uid="{00000000-0005-0000-0000-000046790000}"/>
    <cellStyle name="Input 6 5 3" xfId="30859" xr:uid="{00000000-0005-0000-0000-000047790000}"/>
    <cellStyle name="Input 6 5 3 2" xfId="30860" xr:uid="{00000000-0005-0000-0000-000048790000}"/>
    <cellStyle name="Input 6 5 3 2 2" xfId="30861" xr:uid="{00000000-0005-0000-0000-000049790000}"/>
    <cellStyle name="Input 6 5 3 2 2 2" xfId="30862" xr:uid="{00000000-0005-0000-0000-00004A790000}"/>
    <cellStyle name="Input 6 5 3 2 2 2 2" xfId="30863" xr:uid="{00000000-0005-0000-0000-00004B790000}"/>
    <cellStyle name="Input 6 5 3 2 2 3" xfId="30864" xr:uid="{00000000-0005-0000-0000-00004C790000}"/>
    <cellStyle name="Input 6 5 3 2 3" xfId="30865" xr:uid="{00000000-0005-0000-0000-00004D790000}"/>
    <cellStyle name="Input 6 5 3 2 4" xfId="30866" xr:uid="{00000000-0005-0000-0000-00004E790000}"/>
    <cellStyle name="Input 6 5 3 3" xfId="30867" xr:uid="{00000000-0005-0000-0000-00004F790000}"/>
    <cellStyle name="Input 6 5 3 3 2" xfId="30868" xr:uid="{00000000-0005-0000-0000-000050790000}"/>
    <cellStyle name="Input 6 5 3 3 2 2" xfId="30869" xr:uid="{00000000-0005-0000-0000-000051790000}"/>
    <cellStyle name="Input 6 5 3 3 3" xfId="30870" xr:uid="{00000000-0005-0000-0000-000052790000}"/>
    <cellStyle name="Input 6 5 3 4" xfId="30871" xr:uid="{00000000-0005-0000-0000-000053790000}"/>
    <cellStyle name="Input 6 5 3 5" xfId="30872" xr:uid="{00000000-0005-0000-0000-000054790000}"/>
    <cellStyle name="Input 6 5 4" xfId="30873" xr:uid="{00000000-0005-0000-0000-000055790000}"/>
    <cellStyle name="Input 6 5 4 2" xfId="30874" xr:uid="{00000000-0005-0000-0000-000056790000}"/>
    <cellStyle name="Input 6 5 4 2 2" xfId="30875" xr:uid="{00000000-0005-0000-0000-000057790000}"/>
    <cellStyle name="Input 6 5 4 2 2 2" xfId="30876" xr:uid="{00000000-0005-0000-0000-000058790000}"/>
    <cellStyle name="Input 6 5 4 2 3" xfId="30877" xr:uid="{00000000-0005-0000-0000-000059790000}"/>
    <cellStyle name="Input 6 5 4 3" xfId="30878" xr:uid="{00000000-0005-0000-0000-00005A790000}"/>
    <cellStyle name="Input 6 5 4 4" xfId="30879" xr:uid="{00000000-0005-0000-0000-00005B790000}"/>
    <cellStyle name="Input 6 5 5" xfId="30880" xr:uid="{00000000-0005-0000-0000-00005C790000}"/>
    <cellStyle name="Input 6 5 5 2" xfId="30881" xr:uid="{00000000-0005-0000-0000-00005D790000}"/>
    <cellStyle name="Input 6 5 5 2 2" xfId="30882" xr:uid="{00000000-0005-0000-0000-00005E790000}"/>
    <cellStyle name="Input 6 5 5 2 2 2" xfId="30883" xr:uid="{00000000-0005-0000-0000-00005F790000}"/>
    <cellStyle name="Input 6 5 5 2 3" xfId="30884" xr:uid="{00000000-0005-0000-0000-000060790000}"/>
    <cellStyle name="Input 6 5 5 3" xfId="30885" xr:uid="{00000000-0005-0000-0000-000061790000}"/>
    <cellStyle name="Input 6 5 5 4" xfId="30886" xr:uid="{00000000-0005-0000-0000-000062790000}"/>
    <cellStyle name="Input 6 5 6" xfId="30887" xr:uid="{00000000-0005-0000-0000-000063790000}"/>
    <cellStyle name="Input 6 5 6 2" xfId="30888" xr:uid="{00000000-0005-0000-0000-000064790000}"/>
    <cellStyle name="Input 6 5 6 2 2" xfId="30889" xr:uid="{00000000-0005-0000-0000-000065790000}"/>
    <cellStyle name="Input 6 5 6 2 2 2" xfId="30890" xr:uid="{00000000-0005-0000-0000-000066790000}"/>
    <cellStyle name="Input 6 5 6 2 3" xfId="30891" xr:uid="{00000000-0005-0000-0000-000067790000}"/>
    <cellStyle name="Input 6 5 6 3" xfId="30892" xr:uid="{00000000-0005-0000-0000-000068790000}"/>
    <cellStyle name="Input 6 5 6 4" xfId="30893" xr:uid="{00000000-0005-0000-0000-000069790000}"/>
    <cellStyle name="Input 6 5 7" xfId="30894" xr:uid="{00000000-0005-0000-0000-00006A790000}"/>
    <cellStyle name="Input 6 5 7 2" xfId="30895" xr:uid="{00000000-0005-0000-0000-00006B790000}"/>
    <cellStyle name="Input 6 5 7 2 2" xfId="30896" xr:uid="{00000000-0005-0000-0000-00006C790000}"/>
    <cellStyle name="Input 6 5 7 2 2 2" xfId="30897" xr:uid="{00000000-0005-0000-0000-00006D790000}"/>
    <cellStyle name="Input 6 5 7 2 3" xfId="30898" xr:uid="{00000000-0005-0000-0000-00006E790000}"/>
    <cellStyle name="Input 6 5 7 3" xfId="30899" xr:uid="{00000000-0005-0000-0000-00006F790000}"/>
    <cellStyle name="Input 6 5 7 4" xfId="30900" xr:uid="{00000000-0005-0000-0000-000070790000}"/>
    <cellStyle name="Input 6 5 8" xfId="30901" xr:uid="{00000000-0005-0000-0000-000071790000}"/>
    <cellStyle name="Input 6 5 8 2" xfId="30902" xr:uid="{00000000-0005-0000-0000-000072790000}"/>
    <cellStyle name="Input 6 5 8 2 2" xfId="30903" xr:uid="{00000000-0005-0000-0000-000073790000}"/>
    <cellStyle name="Input 6 5 8 3" xfId="30904" xr:uid="{00000000-0005-0000-0000-000074790000}"/>
    <cellStyle name="Input 6 5 9" xfId="30905" xr:uid="{00000000-0005-0000-0000-000075790000}"/>
    <cellStyle name="Input 6 6" xfId="30906" xr:uid="{00000000-0005-0000-0000-000076790000}"/>
    <cellStyle name="Input 6 6 10" xfId="30907" xr:uid="{00000000-0005-0000-0000-000077790000}"/>
    <cellStyle name="Input 6 6 2" xfId="30908" xr:uid="{00000000-0005-0000-0000-000078790000}"/>
    <cellStyle name="Input 6 6 2 2" xfId="30909" xr:uid="{00000000-0005-0000-0000-000079790000}"/>
    <cellStyle name="Input 6 6 2 2 2" xfId="30910" xr:uid="{00000000-0005-0000-0000-00007A790000}"/>
    <cellStyle name="Input 6 6 2 2 2 2" xfId="30911" xr:uid="{00000000-0005-0000-0000-00007B790000}"/>
    <cellStyle name="Input 6 6 2 2 2 2 2" xfId="30912" xr:uid="{00000000-0005-0000-0000-00007C790000}"/>
    <cellStyle name="Input 6 6 2 2 2 3" xfId="30913" xr:uid="{00000000-0005-0000-0000-00007D790000}"/>
    <cellStyle name="Input 6 6 2 2 3" xfId="30914" xr:uid="{00000000-0005-0000-0000-00007E790000}"/>
    <cellStyle name="Input 6 6 2 2 4" xfId="30915" xr:uid="{00000000-0005-0000-0000-00007F790000}"/>
    <cellStyle name="Input 6 6 2 3" xfId="30916" xr:uid="{00000000-0005-0000-0000-000080790000}"/>
    <cellStyle name="Input 6 6 2 3 2" xfId="30917" xr:uid="{00000000-0005-0000-0000-000081790000}"/>
    <cellStyle name="Input 6 6 2 3 2 2" xfId="30918" xr:uid="{00000000-0005-0000-0000-000082790000}"/>
    <cellStyle name="Input 6 6 2 3 2 2 2" xfId="30919" xr:uid="{00000000-0005-0000-0000-000083790000}"/>
    <cellStyle name="Input 6 6 2 3 2 3" xfId="30920" xr:uid="{00000000-0005-0000-0000-000084790000}"/>
    <cellStyle name="Input 6 6 2 3 3" xfId="30921" xr:uid="{00000000-0005-0000-0000-000085790000}"/>
    <cellStyle name="Input 6 6 2 3 4" xfId="30922" xr:uid="{00000000-0005-0000-0000-000086790000}"/>
    <cellStyle name="Input 6 6 2 4" xfId="30923" xr:uid="{00000000-0005-0000-0000-000087790000}"/>
    <cellStyle name="Input 6 6 2 4 2" xfId="30924" xr:uid="{00000000-0005-0000-0000-000088790000}"/>
    <cellStyle name="Input 6 6 2 4 2 2" xfId="30925" xr:uid="{00000000-0005-0000-0000-000089790000}"/>
    <cellStyle name="Input 6 6 2 4 2 2 2" xfId="30926" xr:uid="{00000000-0005-0000-0000-00008A790000}"/>
    <cellStyle name="Input 6 6 2 4 2 3" xfId="30927" xr:uid="{00000000-0005-0000-0000-00008B790000}"/>
    <cellStyle name="Input 6 6 2 4 3" xfId="30928" xr:uid="{00000000-0005-0000-0000-00008C790000}"/>
    <cellStyle name="Input 6 6 2 4 4" xfId="30929" xr:uid="{00000000-0005-0000-0000-00008D790000}"/>
    <cellStyle name="Input 6 6 2 5" xfId="30930" xr:uid="{00000000-0005-0000-0000-00008E790000}"/>
    <cellStyle name="Input 6 6 2 5 2" xfId="30931" xr:uid="{00000000-0005-0000-0000-00008F790000}"/>
    <cellStyle name="Input 6 6 2 5 2 2" xfId="30932" xr:uid="{00000000-0005-0000-0000-000090790000}"/>
    <cellStyle name="Input 6 6 2 5 2 2 2" xfId="30933" xr:uid="{00000000-0005-0000-0000-000091790000}"/>
    <cellStyle name="Input 6 6 2 5 2 3" xfId="30934" xr:uid="{00000000-0005-0000-0000-000092790000}"/>
    <cellStyle name="Input 6 6 2 5 3" xfId="30935" xr:uid="{00000000-0005-0000-0000-000093790000}"/>
    <cellStyle name="Input 6 6 2 5 4" xfId="30936" xr:uid="{00000000-0005-0000-0000-000094790000}"/>
    <cellStyle name="Input 6 6 2 6" xfId="30937" xr:uid="{00000000-0005-0000-0000-000095790000}"/>
    <cellStyle name="Input 6 6 2 6 2" xfId="30938" xr:uid="{00000000-0005-0000-0000-000096790000}"/>
    <cellStyle name="Input 6 6 2 6 2 2" xfId="30939" xr:uid="{00000000-0005-0000-0000-000097790000}"/>
    <cellStyle name="Input 6 6 2 6 2 2 2" xfId="30940" xr:uid="{00000000-0005-0000-0000-000098790000}"/>
    <cellStyle name="Input 6 6 2 6 2 3" xfId="30941" xr:uid="{00000000-0005-0000-0000-000099790000}"/>
    <cellStyle name="Input 6 6 2 6 3" xfId="30942" xr:uid="{00000000-0005-0000-0000-00009A790000}"/>
    <cellStyle name="Input 6 6 2 6 4" xfId="30943" xr:uid="{00000000-0005-0000-0000-00009B790000}"/>
    <cellStyle name="Input 6 6 2 7" xfId="30944" xr:uid="{00000000-0005-0000-0000-00009C790000}"/>
    <cellStyle name="Input 6 6 2 7 2" xfId="30945" xr:uid="{00000000-0005-0000-0000-00009D790000}"/>
    <cellStyle name="Input 6 6 2 7 2 2" xfId="30946" xr:uid="{00000000-0005-0000-0000-00009E790000}"/>
    <cellStyle name="Input 6 6 2 7 3" xfId="30947" xr:uid="{00000000-0005-0000-0000-00009F790000}"/>
    <cellStyle name="Input 6 6 2 8" xfId="30948" xr:uid="{00000000-0005-0000-0000-0000A0790000}"/>
    <cellStyle name="Input 6 6 2 9" xfId="30949" xr:uid="{00000000-0005-0000-0000-0000A1790000}"/>
    <cellStyle name="Input 6 6 3" xfId="30950" xr:uid="{00000000-0005-0000-0000-0000A2790000}"/>
    <cellStyle name="Input 6 6 3 2" xfId="30951" xr:uid="{00000000-0005-0000-0000-0000A3790000}"/>
    <cellStyle name="Input 6 6 3 2 2" xfId="30952" xr:uid="{00000000-0005-0000-0000-0000A4790000}"/>
    <cellStyle name="Input 6 6 3 2 2 2" xfId="30953" xr:uid="{00000000-0005-0000-0000-0000A5790000}"/>
    <cellStyle name="Input 6 6 3 2 2 2 2" xfId="30954" xr:uid="{00000000-0005-0000-0000-0000A6790000}"/>
    <cellStyle name="Input 6 6 3 2 2 3" xfId="30955" xr:uid="{00000000-0005-0000-0000-0000A7790000}"/>
    <cellStyle name="Input 6 6 3 2 3" xfId="30956" xr:uid="{00000000-0005-0000-0000-0000A8790000}"/>
    <cellStyle name="Input 6 6 3 2 4" xfId="30957" xr:uid="{00000000-0005-0000-0000-0000A9790000}"/>
    <cellStyle name="Input 6 6 3 3" xfId="30958" xr:uid="{00000000-0005-0000-0000-0000AA790000}"/>
    <cellStyle name="Input 6 6 3 3 2" xfId="30959" xr:uid="{00000000-0005-0000-0000-0000AB790000}"/>
    <cellStyle name="Input 6 6 3 3 2 2" xfId="30960" xr:uid="{00000000-0005-0000-0000-0000AC790000}"/>
    <cellStyle name="Input 6 6 3 3 3" xfId="30961" xr:uid="{00000000-0005-0000-0000-0000AD790000}"/>
    <cellStyle name="Input 6 6 3 4" xfId="30962" xr:uid="{00000000-0005-0000-0000-0000AE790000}"/>
    <cellStyle name="Input 6 6 3 5" xfId="30963" xr:uid="{00000000-0005-0000-0000-0000AF790000}"/>
    <cellStyle name="Input 6 6 4" xfId="30964" xr:uid="{00000000-0005-0000-0000-0000B0790000}"/>
    <cellStyle name="Input 6 6 4 2" xfId="30965" xr:uid="{00000000-0005-0000-0000-0000B1790000}"/>
    <cellStyle name="Input 6 6 4 2 2" xfId="30966" xr:uid="{00000000-0005-0000-0000-0000B2790000}"/>
    <cellStyle name="Input 6 6 4 2 2 2" xfId="30967" xr:uid="{00000000-0005-0000-0000-0000B3790000}"/>
    <cellStyle name="Input 6 6 4 2 3" xfId="30968" xr:uid="{00000000-0005-0000-0000-0000B4790000}"/>
    <cellStyle name="Input 6 6 4 3" xfId="30969" xr:uid="{00000000-0005-0000-0000-0000B5790000}"/>
    <cellStyle name="Input 6 6 4 4" xfId="30970" xr:uid="{00000000-0005-0000-0000-0000B6790000}"/>
    <cellStyle name="Input 6 6 5" xfId="30971" xr:uid="{00000000-0005-0000-0000-0000B7790000}"/>
    <cellStyle name="Input 6 6 5 2" xfId="30972" xr:uid="{00000000-0005-0000-0000-0000B8790000}"/>
    <cellStyle name="Input 6 6 5 2 2" xfId="30973" xr:uid="{00000000-0005-0000-0000-0000B9790000}"/>
    <cellStyle name="Input 6 6 5 2 2 2" xfId="30974" xr:uid="{00000000-0005-0000-0000-0000BA790000}"/>
    <cellStyle name="Input 6 6 5 2 3" xfId="30975" xr:uid="{00000000-0005-0000-0000-0000BB790000}"/>
    <cellStyle name="Input 6 6 5 3" xfId="30976" xr:uid="{00000000-0005-0000-0000-0000BC790000}"/>
    <cellStyle name="Input 6 6 5 4" xfId="30977" xr:uid="{00000000-0005-0000-0000-0000BD790000}"/>
    <cellStyle name="Input 6 6 6" xfId="30978" xr:uid="{00000000-0005-0000-0000-0000BE790000}"/>
    <cellStyle name="Input 6 6 6 2" xfId="30979" xr:uid="{00000000-0005-0000-0000-0000BF790000}"/>
    <cellStyle name="Input 6 6 6 2 2" xfId="30980" xr:uid="{00000000-0005-0000-0000-0000C0790000}"/>
    <cellStyle name="Input 6 6 6 2 2 2" xfId="30981" xr:uid="{00000000-0005-0000-0000-0000C1790000}"/>
    <cellStyle name="Input 6 6 6 2 3" xfId="30982" xr:uid="{00000000-0005-0000-0000-0000C2790000}"/>
    <cellStyle name="Input 6 6 6 3" xfId="30983" xr:uid="{00000000-0005-0000-0000-0000C3790000}"/>
    <cellStyle name="Input 6 6 6 4" xfId="30984" xr:uid="{00000000-0005-0000-0000-0000C4790000}"/>
    <cellStyle name="Input 6 6 7" xfId="30985" xr:uid="{00000000-0005-0000-0000-0000C5790000}"/>
    <cellStyle name="Input 6 6 7 2" xfId="30986" xr:uid="{00000000-0005-0000-0000-0000C6790000}"/>
    <cellStyle name="Input 6 6 7 2 2" xfId="30987" xr:uid="{00000000-0005-0000-0000-0000C7790000}"/>
    <cellStyle name="Input 6 6 7 2 2 2" xfId="30988" xr:uid="{00000000-0005-0000-0000-0000C8790000}"/>
    <cellStyle name="Input 6 6 7 2 3" xfId="30989" xr:uid="{00000000-0005-0000-0000-0000C9790000}"/>
    <cellStyle name="Input 6 6 7 3" xfId="30990" xr:uid="{00000000-0005-0000-0000-0000CA790000}"/>
    <cellStyle name="Input 6 6 7 4" xfId="30991" xr:uid="{00000000-0005-0000-0000-0000CB790000}"/>
    <cellStyle name="Input 6 6 8" xfId="30992" xr:uid="{00000000-0005-0000-0000-0000CC790000}"/>
    <cellStyle name="Input 6 6 8 2" xfId="30993" xr:uid="{00000000-0005-0000-0000-0000CD790000}"/>
    <cellStyle name="Input 6 6 8 2 2" xfId="30994" xr:uid="{00000000-0005-0000-0000-0000CE790000}"/>
    <cellStyle name="Input 6 6 8 3" xfId="30995" xr:uid="{00000000-0005-0000-0000-0000CF790000}"/>
    <cellStyle name="Input 6 6 9" xfId="30996" xr:uid="{00000000-0005-0000-0000-0000D0790000}"/>
    <cellStyle name="Input 6 7" xfId="30997" xr:uid="{00000000-0005-0000-0000-0000D1790000}"/>
    <cellStyle name="Input 6 7 10" xfId="30998" xr:uid="{00000000-0005-0000-0000-0000D2790000}"/>
    <cellStyle name="Input 6 7 2" xfId="30999" xr:uid="{00000000-0005-0000-0000-0000D3790000}"/>
    <cellStyle name="Input 6 7 2 2" xfId="31000" xr:uid="{00000000-0005-0000-0000-0000D4790000}"/>
    <cellStyle name="Input 6 7 2 2 2" xfId="31001" xr:uid="{00000000-0005-0000-0000-0000D5790000}"/>
    <cellStyle name="Input 6 7 2 2 2 2" xfId="31002" xr:uid="{00000000-0005-0000-0000-0000D6790000}"/>
    <cellStyle name="Input 6 7 2 2 2 2 2" xfId="31003" xr:uid="{00000000-0005-0000-0000-0000D7790000}"/>
    <cellStyle name="Input 6 7 2 2 2 3" xfId="31004" xr:uid="{00000000-0005-0000-0000-0000D8790000}"/>
    <cellStyle name="Input 6 7 2 2 3" xfId="31005" xr:uid="{00000000-0005-0000-0000-0000D9790000}"/>
    <cellStyle name="Input 6 7 2 2 4" xfId="31006" xr:uid="{00000000-0005-0000-0000-0000DA790000}"/>
    <cellStyle name="Input 6 7 2 3" xfId="31007" xr:uid="{00000000-0005-0000-0000-0000DB790000}"/>
    <cellStyle name="Input 6 7 2 3 2" xfId="31008" xr:uid="{00000000-0005-0000-0000-0000DC790000}"/>
    <cellStyle name="Input 6 7 2 3 2 2" xfId="31009" xr:uid="{00000000-0005-0000-0000-0000DD790000}"/>
    <cellStyle name="Input 6 7 2 3 2 2 2" xfId="31010" xr:uid="{00000000-0005-0000-0000-0000DE790000}"/>
    <cellStyle name="Input 6 7 2 3 2 3" xfId="31011" xr:uid="{00000000-0005-0000-0000-0000DF790000}"/>
    <cellStyle name="Input 6 7 2 3 3" xfId="31012" xr:uid="{00000000-0005-0000-0000-0000E0790000}"/>
    <cellStyle name="Input 6 7 2 3 4" xfId="31013" xr:uid="{00000000-0005-0000-0000-0000E1790000}"/>
    <cellStyle name="Input 6 7 2 4" xfId="31014" xr:uid="{00000000-0005-0000-0000-0000E2790000}"/>
    <cellStyle name="Input 6 7 2 4 2" xfId="31015" xr:uid="{00000000-0005-0000-0000-0000E3790000}"/>
    <cellStyle name="Input 6 7 2 4 2 2" xfId="31016" xr:uid="{00000000-0005-0000-0000-0000E4790000}"/>
    <cellStyle name="Input 6 7 2 4 2 2 2" xfId="31017" xr:uid="{00000000-0005-0000-0000-0000E5790000}"/>
    <cellStyle name="Input 6 7 2 4 2 3" xfId="31018" xr:uid="{00000000-0005-0000-0000-0000E6790000}"/>
    <cellStyle name="Input 6 7 2 4 3" xfId="31019" xr:uid="{00000000-0005-0000-0000-0000E7790000}"/>
    <cellStyle name="Input 6 7 2 4 4" xfId="31020" xr:uid="{00000000-0005-0000-0000-0000E8790000}"/>
    <cellStyle name="Input 6 7 2 5" xfId="31021" xr:uid="{00000000-0005-0000-0000-0000E9790000}"/>
    <cellStyle name="Input 6 7 2 5 2" xfId="31022" xr:uid="{00000000-0005-0000-0000-0000EA790000}"/>
    <cellStyle name="Input 6 7 2 5 2 2" xfId="31023" xr:uid="{00000000-0005-0000-0000-0000EB790000}"/>
    <cellStyle name="Input 6 7 2 5 2 2 2" xfId="31024" xr:uid="{00000000-0005-0000-0000-0000EC790000}"/>
    <cellStyle name="Input 6 7 2 5 2 3" xfId="31025" xr:uid="{00000000-0005-0000-0000-0000ED790000}"/>
    <cellStyle name="Input 6 7 2 5 3" xfId="31026" xr:uid="{00000000-0005-0000-0000-0000EE790000}"/>
    <cellStyle name="Input 6 7 2 5 4" xfId="31027" xr:uid="{00000000-0005-0000-0000-0000EF790000}"/>
    <cellStyle name="Input 6 7 2 6" xfId="31028" xr:uid="{00000000-0005-0000-0000-0000F0790000}"/>
    <cellStyle name="Input 6 7 2 6 2" xfId="31029" xr:uid="{00000000-0005-0000-0000-0000F1790000}"/>
    <cellStyle name="Input 6 7 2 6 2 2" xfId="31030" xr:uid="{00000000-0005-0000-0000-0000F2790000}"/>
    <cellStyle name="Input 6 7 2 6 2 2 2" xfId="31031" xr:uid="{00000000-0005-0000-0000-0000F3790000}"/>
    <cellStyle name="Input 6 7 2 6 2 3" xfId="31032" xr:uid="{00000000-0005-0000-0000-0000F4790000}"/>
    <cellStyle name="Input 6 7 2 6 3" xfId="31033" xr:uid="{00000000-0005-0000-0000-0000F5790000}"/>
    <cellStyle name="Input 6 7 2 6 4" xfId="31034" xr:uid="{00000000-0005-0000-0000-0000F6790000}"/>
    <cellStyle name="Input 6 7 2 7" xfId="31035" xr:uid="{00000000-0005-0000-0000-0000F7790000}"/>
    <cellStyle name="Input 6 7 2 7 2" xfId="31036" xr:uid="{00000000-0005-0000-0000-0000F8790000}"/>
    <cellStyle name="Input 6 7 2 7 2 2" xfId="31037" xr:uid="{00000000-0005-0000-0000-0000F9790000}"/>
    <cellStyle name="Input 6 7 2 7 3" xfId="31038" xr:uid="{00000000-0005-0000-0000-0000FA790000}"/>
    <cellStyle name="Input 6 7 2 8" xfId="31039" xr:uid="{00000000-0005-0000-0000-0000FB790000}"/>
    <cellStyle name="Input 6 7 2 9" xfId="31040" xr:uid="{00000000-0005-0000-0000-0000FC790000}"/>
    <cellStyle name="Input 6 7 3" xfId="31041" xr:uid="{00000000-0005-0000-0000-0000FD790000}"/>
    <cellStyle name="Input 6 7 3 2" xfId="31042" xr:uid="{00000000-0005-0000-0000-0000FE790000}"/>
    <cellStyle name="Input 6 7 3 2 2" xfId="31043" xr:uid="{00000000-0005-0000-0000-0000FF790000}"/>
    <cellStyle name="Input 6 7 3 2 2 2" xfId="31044" xr:uid="{00000000-0005-0000-0000-0000007A0000}"/>
    <cellStyle name="Input 6 7 3 2 2 2 2" xfId="31045" xr:uid="{00000000-0005-0000-0000-0000017A0000}"/>
    <cellStyle name="Input 6 7 3 2 2 3" xfId="31046" xr:uid="{00000000-0005-0000-0000-0000027A0000}"/>
    <cellStyle name="Input 6 7 3 2 3" xfId="31047" xr:uid="{00000000-0005-0000-0000-0000037A0000}"/>
    <cellStyle name="Input 6 7 3 2 4" xfId="31048" xr:uid="{00000000-0005-0000-0000-0000047A0000}"/>
    <cellStyle name="Input 6 7 3 3" xfId="31049" xr:uid="{00000000-0005-0000-0000-0000057A0000}"/>
    <cellStyle name="Input 6 7 3 3 2" xfId="31050" xr:uid="{00000000-0005-0000-0000-0000067A0000}"/>
    <cellStyle name="Input 6 7 3 3 2 2" xfId="31051" xr:uid="{00000000-0005-0000-0000-0000077A0000}"/>
    <cellStyle name="Input 6 7 3 3 3" xfId="31052" xr:uid="{00000000-0005-0000-0000-0000087A0000}"/>
    <cellStyle name="Input 6 7 3 4" xfId="31053" xr:uid="{00000000-0005-0000-0000-0000097A0000}"/>
    <cellStyle name="Input 6 7 3 5" xfId="31054" xr:uid="{00000000-0005-0000-0000-00000A7A0000}"/>
    <cellStyle name="Input 6 7 4" xfId="31055" xr:uid="{00000000-0005-0000-0000-00000B7A0000}"/>
    <cellStyle name="Input 6 7 4 2" xfId="31056" xr:uid="{00000000-0005-0000-0000-00000C7A0000}"/>
    <cellStyle name="Input 6 7 4 2 2" xfId="31057" xr:uid="{00000000-0005-0000-0000-00000D7A0000}"/>
    <cellStyle name="Input 6 7 4 2 2 2" xfId="31058" xr:uid="{00000000-0005-0000-0000-00000E7A0000}"/>
    <cellStyle name="Input 6 7 4 2 3" xfId="31059" xr:uid="{00000000-0005-0000-0000-00000F7A0000}"/>
    <cellStyle name="Input 6 7 4 3" xfId="31060" xr:uid="{00000000-0005-0000-0000-0000107A0000}"/>
    <cellStyle name="Input 6 7 4 4" xfId="31061" xr:uid="{00000000-0005-0000-0000-0000117A0000}"/>
    <cellStyle name="Input 6 7 5" xfId="31062" xr:uid="{00000000-0005-0000-0000-0000127A0000}"/>
    <cellStyle name="Input 6 7 5 2" xfId="31063" xr:uid="{00000000-0005-0000-0000-0000137A0000}"/>
    <cellStyle name="Input 6 7 5 2 2" xfId="31064" xr:uid="{00000000-0005-0000-0000-0000147A0000}"/>
    <cellStyle name="Input 6 7 5 2 2 2" xfId="31065" xr:uid="{00000000-0005-0000-0000-0000157A0000}"/>
    <cellStyle name="Input 6 7 5 2 3" xfId="31066" xr:uid="{00000000-0005-0000-0000-0000167A0000}"/>
    <cellStyle name="Input 6 7 5 3" xfId="31067" xr:uid="{00000000-0005-0000-0000-0000177A0000}"/>
    <cellStyle name="Input 6 7 5 4" xfId="31068" xr:uid="{00000000-0005-0000-0000-0000187A0000}"/>
    <cellStyle name="Input 6 7 6" xfId="31069" xr:uid="{00000000-0005-0000-0000-0000197A0000}"/>
    <cellStyle name="Input 6 7 6 2" xfId="31070" xr:uid="{00000000-0005-0000-0000-00001A7A0000}"/>
    <cellStyle name="Input 6 7 6 2 2" xfId="31071" xr:uid="{00000000-0005-0000-0000-00001B7A0000}"/>
    <cellStyle name="Input 6 7 6 2 2 2" xfId="31072" xr:uid="{00000000-0005-0000-0000-00001C7A0000}"/>
    <cellStyle name="Input 6 7 6 2 3" xfId="31073" xr:uid="{00000000-0005-0000-0000-00001D7A0000}"/>
    <cellStyle name="Input 6 7 6 3" xfId="31074" xr:uid="{00000000-0005-0000-0000-00001E7A0000}"/>
    <cellStyle name="Input 6 7 6 4" xfId="31075" xr:uid="{00000000-0005-0000-0000-00001F7A0000}"/>
    <cellStyle name="Input 6 7 7" xfId="31076" xr:uid="{00000000-0005-0000-0000-0000207A0000}"/>
    <cellStyle name="Input 6 7 7 2" xfId="31077" xr:uid="{00000000-0005-0000-0000-0000217A0000}"/>
    <cellStyle name="Input 6 7 7 2 2" xfId="31078" xr:uid="{00000000-0005-0000-0000-0000227A0000}"/>
    <cellStyle name="Input 6 7 7 2 2 2" xfId="31079" xr:uid="{00000000-0005-0000-0000-0000237A0000}"/>
    <cellStyle name="Input 6 7 7 2 3" xfId="31080" xr:uid="{00000000-0005-0000-0000-0000247A0000}"/>
    <cellStyle name="Input 6 7 7 3" xfId="31081" xr:uid="{00000000-0005-0000-0000-0000257A0000}"/>
    <cellStyle name="Input 6 7 7 4" xfId="31082" xr:uid="{00000000-0005-0000-0000-0000267A0000}"/>
    <cellStyle name="Input 6 7 8" xfId="31083" xr:uid="{00000000-0005-0000-0000-0000277A0000}"/>
    <cellStyle name="Input 6 7 8 2" xfId="31084" xr:uid="{00000000-0005-0000-0000-0000287A0000}"/>
    <cellStyle name="Input 6 7 8 2 2" xfId="31085" xr:uid="{00000000-0005-0000-0000-0000297A0000}"/>
    <cellStyle name="Input 6 7 8 3" xfId="31086" xr:uid="{00000000-0005-0000-0000-00002A7A0000}"/>
    <cellStyle name="Input 6 7 9" xfId="31087" xr:uid="{00000000-0005-0000-0000-00002B7A0000}"/>
    <cellStyle name="Input 6 8" xfId="31088" xr:uid="{00000000-0005-0000-0000-00002C7A0000}"/>
    <cellStyle name="Input 6 8 10" xfId="31089" xr:uid="{00000000-0005-0000-0000-00002D7A0000}"/>
    <cellStyle name="Input 6 8 2" xfId="31090" xr:uid="{00000000-0005-0000-0000-00002E7A0000}"/>
    <cellStyle name="Input 6 8 2 2" xfId="31091" xr:uid="{00000000-0005-0000-0000-00002F7A0000}"/>
    <cellStyle name="Input 6 8 2 2 2" xfId="31092" xr:uid="{00000000-0005-0000-0000-0000307A0000}"/>
    <cellStyle name="Input 6 8 2 2 2 2" xfId="31093" xr:uid="{00000000-0005-0000-0000-0000317A0000}"/>
    <cellStyle name="Input 6 8 2 2 2 2 2" xfId="31094" xr:uid="{00000000-0005-0000-0000-0000327A0000}"/>
    <cellStyle name="Input 6 8 2 2 2 3" xfId="31095" xr:uid="{00000000-0005-0000-0000-0000337A0000}"/>
    <cellStyle name="Input 6 8 2 2 3" xfId="31096" xr:uid="{00000000-0005-0000-0000-0000347A0000}"/>
    <cellStyle name="Input 6 8 2 2 4" xfId="31097" xr:uid="{00000000-0005-0000-0000-0000357A0000}"/>
    <cellStyle name="Input 6 8 2 3" xfId="31098" xr:uid="{00000000-0005-0000-0000-0000367A0000}"/>
    <cellStyle name="Input 6 8 2 3 2" xfId="31099" xr:uid="{00000000-0005-0000-0000-0000377A0000}"/>
    <cellStyle name="Input 6 8 2 3 2 2" xfId="31100" xr:uid="{00000000-0005-0000-0000-0000387A0000}"/>
    <cellStyle name="Input 6 8 2 3 2 2 2" xfId="31101" xr:uid="{00000000-0005-0000-0000-0000397A0000}"/>
    <cellStyle name="Input 6 8 2 3 2 3" xfId="31102" xr:uid="{00000000-0005-0000-0000-00003A7A0000}"/>
    <cellStyle name="Input 6 8 2 3 3" xfId="31103" xr:uid="{00000000-0005-0000-0000-00003B7A0000}"/>
    <cellStyle name="Input 6 8 2 3 4" xfId="31104" xr:uid="{00000000-0005-0000-0000-00003C7A0000}"/>
    <cellStyle name="Input 6 8 2 4" xfId="31105" xr:uid="{00000000-0005-0000-0000-00003D7A0000}"/>
    <cellStyle name="Input 6 8 2 4 2" xfId="31106" xr:uid="{00000000-0005-0000-0000-00003E7A0000}"/>
    <cellStyle name="Input 6 8 2 4 2 2" xfId="31107" xr:uid="{00000000-0005-0000-0000-00003F7A0000}"/>
    <cellStyle name="Input 6 8 2 4 2 2 2" xfId="31108" xr:uid="{00000000-0005-0000-0000-0000407A0000}"/>
    <cellStyle name="Input 6 8 2 4 2 3" xfId="31109" xr:uid="{00000000-0005-0000-0000-0000417A0000}"/>
    <cellStyle name="Input 6 8 2 4 3" xfId="31110" xr:uid="{00000000-0005-0000-0000-0000427A0000}"/>
    <cellStyle name="Input 6 8 2 4 4" xfId="31111" xr:uid="{00000000-0005-0000-0000-0000437A0000}"/>
    <cellStyle name="Input 6 8 2 5" xfId="31112" xr:uid="{00000000-0005-0000-0000-0000447A0000}"/>
    <cellStyle name="Input 6 8 2 5 2" xfId="31113" xr:uid="{00000000-0005-0000-0000-0000457A0000}"/>
    <cellStyle name="Input 6 8 2 5 2 2" xfId="31114" xr:uid="{00000000-0005-0000-0000-0000467A0000}"/>
    <cellStyle name="Input 6 8 2 5 2 2 2" xfId="31115" xr:uid="{00000000-0005-0000-0000-0000477A0000}"/>
    <cellStyle name="Input 6 8 2 5 2 3" xfId="31116" xr:uid="{00000000-0005-0000-0000-0000487A0000}"/>
    <cellStyle name="Input 6 8 2 5 3" xfId="31117" xr:uid="{00000000-0005-0000-0000-0000497A0000}"/>
    <cellStyle name="Input 6 8 2 5 4" xfId="31118" xr:uid="{00000000-0005-0000-0000-00004A7A0000}"/>
    <cellStyle name="Input 6 8 2 6" xfId="31119" xr:uid="{00000000-0005-0000-0000-00004B7A0000}"/>
    <cellStyle name="Input 6 8 2 6 2" xfId="31120" xr:uid="{00000000-0005-0000-0000-00004C7A0000}"/>
    <cellStyle name="Input 6 8 2 6 2 2" xfId="31121" xr:uid="{00000000-0005-0000-0000-00004D7A0000}"/>
    <cellStyle name="Input 6 8 2 6 2 2 2" xfId="31122" xr:uid="{00000000-0005-0000-0000-00004E7A0000}"/>
    <cellStyle name="Input 6 8 2 6 2 3" xfId="31123" xr:uid="{00000000-0005-0000-0000-00004F7A0000}"/>
    <cellStyle name="Input 6 8 2 6 3" xfId="31124" xr:uid="{00000000-0005-0000-0000-0000507A0000}"/>
    <cellStyle name="Input 6 8 2 6 4" xfId="31125" xr:uid="{00000000-0005-0000-0000-0000517A0000}"/>
    <cellStyle name="Input 6 8 2 7" xfId="31126" xr:uid="{00000000-0005-0000-0000-0000527A0000}"/>
    <cellStyle name="Input 6 8 2 7 2" xfId="31127" xr:uid="{00000000-0005-0000-0000-0000537A0000}"/>
    <cellStyle name="Input 6 8 2 7 2 2" xfId="31128" xr:uid="{00000000-0005-0000-0000-0000547A0000}"/>
    <cellStyle name="Input 6 8 2 7 3" xfId="31129" xr:uid="{00000000-0005-0000-0000-0000557A0000}"/>
    <cellStyle name="Input 6 8 2 8" xfId="31130" xr:uid="{00000000-0005-0000-0000-0000567A0000}"/>
    <cellStyle name="Input 6 8 2 9" xfId="31131" xr:uid="{00000000-0005-0000-0000-0000577A0000}"/>
    <cellStyle name="Input 6 8 3" xfId="31132" xr:uid="{00000000-0005-0000-0000-0000587A0000}"/>
    <cellStyle name="Input 6 8 3 2" xfId="31133" xr:uid="{00000000-0005-0000-0000-0000597A0000}"/>
    <cellStyle name="Input 6 8 3 2 2" xfId="31134" xr:uid="{00000000-0005-0000-0000-00005A7A0000}"/>
    <cellStyle name="Input 6 8 3 2 2 2" xfId="31135" xr:uid="{00000000-0005-0000-0000-00005B7A0000}"/>
    <cellStyle name="Input 6 8 3 2 2 2 2" xfId="31136" xr:uid="{00000000-0005-0000-0000-00005C7A0000}"/>
    <cellStyle name="Input 6 8 3 2 2 3" xfId="31137" xr:uid="{00000000-0005-0000-0000-00005D7A0000}"/>
    <cellStyle name="Input 6 8 3 2 3" xfId="31138" xr:uid="{00000000-0005-0000-0000-00005E7A0000}"/>
    <cellStyle name="Input 6 8 3 2 4" xfId="31139" xr:uid="{00000000-0005-0000-0000-00005F7A0000}"/>
    <cellStyle name="Input 6 8 3 3" xfId="31140" xr:uid="{00000000-0005-0000-0000-0000607A0000}"/>
    <cellStyle name="Input 6 8 3 3 2" xfId="31141" xr:uid="{00000000-0005-0000-0000-0000617A0000}"/>
    <cellStyle name="Input 6 8 3 3 2 2" xfId="31142" xr:uid="{00000000-0005-0000-0000-0000627A0000}"/>
    <cellStyle name="Input 6 8 3 3 3" xfId="31143" xr:uid="{00000000-0005-0000-0000-0000637A0000}"/>
    <cellStyle name="Input 6 8 3 4" xfId="31144" xr:uid="{00000000-0005-0000-0000-0000647A0000}"/>
    <cellStyle name="Input 6 8 3 5" xfId="31145" xr:uid="{00000000-0005-0000-0000-0000657A0000}"/>
    <cellStyle name="Input 6 8 4" xfId="31146" xr:uid="{00000000-0005-0000-0000-0000667A0000}"/>
    <cellStyle name="Input 6 8 4 2" xfId="31147" xr:uid="{00000000-0005-0000-0000-0000677A0000}"/>
    <cellStyle name="Input 6 8 4 2 2" xfId="31148" xr:uid="{00000000-0005-0000-0000-0000687A0000}"/>
    <cellStyle name="Input 6 8 4 2 2 2" xfId="31149" xr:uid="{00000000-0005-0000-0000-0000697A0000}"/>
    <cellStyle name="Input 6 8 4 2 3" xfId="31150" xr:uid="{00000000-0005-0000-0000-00006A7A0000}"/>
    <cellStyle name="Input 6 8 4 3" xfId="31151" xr:uid="{00000000-0005-0000-0000-00006B7A0000}"/>
    <cellStyle name="Input 6 8 4 4" xfId="31152" xr:uid="{00000000-0005-0000-0000-00006C7A0000}"/>
    <cellStyle name="Input 6 8 5" xfId="31153" xr:uid="{00000000-0005-0000-0000-00006D7A0000}"/>
    <cellStyle name="Input 6 8 5 2" xfId="31154" xr:uid="{00000000-0005-0000-0000-00006E7A0000}"/>
    <cellStyle name="Input 6 8 5 2 2" xfId="31155" xr:uid="{00000000-0005-0000-0000-00006F7A0000}"/>
    <cellStyle name="Input 6 8 5 2 2 2" xfId="31156" xr:uid="{00000000-0005-0000-0000-0000707A0000}"/>
    <cellStyle name="Input 6 8 5 2 3" xfId="31157" xr:uid="{00000000-0005-0000-0000-0000717A0000}"/>
    <cellStyle name="Input 6 8 5 3" xfId="31158" xr:uid="{00000000-0005-0000-0000-0000727A0000}"/>
    <cellStyle name="Input 6 8 5 4" xfId="31159" xr:uid="{00000000-0005-0000-0000-0000737A0000}"/>
    <cellStyle name="Input 6 8 6" xfId="31160" xr:uid="{00000000-0005-0000-0000-0000747A0000}"/>
    <cellStyle name="Input 6 8 6 2" xfId="31161" xr:uid="{00000000-0005-0000-0000-0000757A0000}"/>
    <cellStyle name="Input 6 8 6 2 2" xfId="31162" xr:uid="{00000000-0005-0000-0000-0000767A0000}"/>
    <cellStyle name="Input 6 8 6 2 2 2" xfId="31163" xr:uid="{00000000-0005-0000-0000-0000777A0000}"/>
    <cellStyle name="Input 6 8 6 2 3" xfId="31164" xr:uid="{00000000-0005-0000-0000-0000787A0000}"/>
    <cellStyle name="Input 6 8 6 3" xfId="31165" xr:uid="{00000000-0005-0000-0000-0000797A0000}"/>
    <cellStyle name="Input 6 8 6 4" xfId="31166" xr:uid="{00000000-0005-0000-0000-00007A7A0000}"/>
    <cellStyle name="Input 6 8 7" xfId="31167" xr:uid="{00000000-0005-0000-0000-00007B7A0000}"/>
    <cellStyle name="Input 6 8 7 2" xfId="31168" xr:uid="{00000000-0005-0000-0000-00007C7A0000}"/>
    <cellStyle name="Input 6 8 7 2 2" xfId="31169" xr:uid="{00000000-0005-0000-0000-00007D7A0000}"/>
    <cellStyle name="Input 6 8 7 2 2 2" xfId="31170" xr:uid="{00000000-0005-0000-0000-00007E7A0000}"/>
    <cellStyle name="Input 6 8 7 2 3" xfId="31171" xr:uid="{00000000-0005-0000-0000-00007F7A0000}"/>
    <cellStyle name="Input 6 8 7 3" xfId="31172" xr:uid="{00000000-0005-0000-0000-0000807A0000}"/>
    <cellStyle name="Input 6 8 7 4" xfId="31173" xr:uid="{00000000-0005-0000-0000-0000817A0000}"/>
    <cellStyle name="Input 6 8 8" xfId="31174" xr:uid="{00000000-0005-0000-0000-0000827A0000}"/>
    <cellStyle name="Input 6 8 8 2" xfId="31175" xr:uid="{00000000-0005-0000-0000-0000837A0000}"/>
    <cellStyle name="Input 6 8 8 2 2" xfId="31176" xr:uid="{00000000-0005-0000-0000-0000847A0000}"/>
    <cellStyle name="Input 6 8 8 3" xfId="31177" xr:uid="{00000000-0005-0000-0000-0000857A0000}"/>
    <cellStyle name="Input 6 8 9" xfId="31178" xr:uid="{00000000-0005-0000-0000-0000867A0000}"/>
    <cellStyle name="Input 6 9" xfId="31179" xr:uid="{00000000-0005-0000-0000-0000877A0000}"/>
    <cellStyle name="Input 6 9 10" xfId="31180" xr:uid="{00000000-0005-0000-0000-0000887A0000}"/>
    <cellStyle name="Input 6 9 2" xfId="31181" xr:uid="{00000000-0005-0000-0000-0000897A0000}"/>
    <cellStyle name="Input 6 9 2 2" xfId="31182" xr:uid="{00000000-0005-0000-0000-00008A7A0000}"/>
    <cellStyle name="Input 6 9 2 2 2" xfId="31183" xr:uid="{00000000-0005-0000-0000-00008B7A0000}"/>
    <cellStyle name="Input 6 9 2 2 2 2" xfId="31184" xr:uid="{00000000-0005-0000-0000-00008C7A0000}"/>
    <cellStyle name="Input 6 9 2 2 2 2 2" xfId="31185" xr:uid="{00000000-0005-0000-0000-00008D7A0000}"/>
    <cellStyle name="Input 6 9 2 2 2 3" xfId="31186" xr:uid="{00000000-0005-0000-0000-00008E7A0000}"/>
    <cellStyle name="Input 6 9 2 2 3" xfId="31187" xr:uid="{00000000-0005-0000-0000-00008F7A0000}"/>
    <cellStyle name="Input 6 9 2 2 4" xfId="31188" xr:uid="{00000000-0005-0000-0000-0000907A0000}"/>
    <cellStyle name="Input 6 9 2 3" xfId="31189" xr:uid="{00000000-0005-0000-0000-0000917A0000}"/>
    <cellStyle name="Input 6 9 2 3 2" xfId="31190" xr:uid="{00000000-0005-0000-0000-0000927A0000}"/>
    <cellStyle name="Input 6 9 2 3 2 2" xfId="31191" xr:uid="{00000000-0005-0000-0000-0000937A0000}"/>
    <cellStyle name="Input 6 9 2 3 2 2 2" xfId="31192" xr:uid="{00000000-0005-0000-0000-0000947A0000}"/>
    <cellStyle name="Input 6 9 2 3 2 3" xfId="31193" xr:uid="{00000000-0005-0000-0000-0000957A0000}"/>
    <cellStyle name="Input 6 9 2 3 3" xfId="31194" xr:uid="{00000000-0005-0000-0000-0000967A0000}"/>
    <cellStyle name="Input 6 9 2 3 4" xfId="31195" xr:uid="{00000000-0005-0000-0000-0000977A0000}"/>
    <cellStyle name="Input 6 9 2 4" xfId="31196" xr:uid="{00000000-0005-0000-0000-0000987A0000}"/>
    <cellStyle name="Input 6 9 2 4 2" xfId="31197" xr:uid="{00000000-0005-0000-0000-0000997A0000}"/>
    <cellStyle name="Input 6 9 2 4 2 2" xfId="31198" xr:uid="{00000000-0005-0000-0000-00009A7A0000}"/>
    <cellStyle name="Input 6 9 2 4 2 2 2" xfId="31199" xr:uid="{00000000-0005-0000-0000-00009B7A0000}"/>
    <cellStyle name="Input 6 9 2 4 2 3" xfId="31200" xr:uid="{00000000-0005-0000-0000-00009C7A0000}"/>
    <cellStyle name="Input 6 9 2 4 3" xfId="31201" xr:uid="{00000000-0005-0000-0000-00009D7A0000}"/>
    <cellStyle name="Input 6 9 2 4 4" xfId="31202" xr:uid="{00000000-0005-0000-0000-00009E7A0000}"/>
    <cellStyle name="Input 6 9 2 5" xfId="31203" xr:uid="{00000000-0005-0000-0000-00009F7A0000}"/>
    <cellStyle name="Input 6 9 2 5 2" xfId="31204" xr:uid="{00000000-0005-0000-0000-0000A07A0000}"/>
    <cellStyle name="Input 6 9 2 5 2 2" xfId="31205" xr:uid="{00000000-0005-0000-0000-0000A17A0000}"/>
    <cellStyle name="Input 6 9 2 5 2 2 2" xfId="31206" xr:uid="{00000000-0005-0000-0000-0000A27A0000}"/>
    <cellStyle name="Input 6 9 2 5 2 3" xfId="31207" xr:uid="{00000000-0005-0000-0000-0000A37A0000}"/>
    <cellStyle name="Input 6 9 2 5 3" xfId="31208" xr:uid="{00000000-0005-0000-0000-0000A47A0000}"/>
    <cellStyle name="Input 6 9 2 5 4" xfId="31209" xr:uid="{00000000-0005-0000-0000-0000A57A0000}"/>
    <cellStyle name="Input 6 9 2 6" xfId="31210" xr:uid="{00000000-0005-0000-0000-0000A67A0000}"/>
    <cellStyle name="Input 6 9 2 6 2" xfId="31211" xr:uid="{00000000-0005-0000-0000-0000A77A0000}"/>
    <cellStyle name="Input 6 9 2 6 2 2" xfId="31212" xr:uid="{00000000-0005-0000-0000-0000A87A0000}"/>
    <cellStyle name="Input 6 9 2 6 2 2 2" xfId="31213" xr:uid="{00000000-0005-0000-0000-0000A97A0000}"/>
    <cellStyle name="Input 6 9 2 6 2 3" xfId="31214" xr:uid="{00000000-0005-0000-0000-0000AA7A0000}"/>
    <cellStyle name="Input 6 9 2 6 3" xfId="31215" xr:uid="{00000000-0005-0000-0000-0000AB7A0000}"/>
    <cellStyle name="Input 6 9 2 6 4" xfId="31216" xr:uid="{00000000-0005-0000-0000-0000AC7A0000}"/>
    <cellStyle name="Input 6 9 2 7" xfId="31217" xr:uid="{00000000-0005-0000-0000-0000AD7A0000}"/>
    <cellStyle name="Input 6 9 2 7 2" xfId="31218" xr:uid="{00000000-0005-0000-0000-0000AE7A0000}"/>
    <cellStyle name="Input 6 9 2 7 2 2" xfId="31219" xr:uid="{00000000-0005-0000-0000-0000AF7A0000}"/>
    <cellStyle name="Input 6 9 2 7 3" xfId="31220" xr:uid="{00000000-0005-0000-0000-0000B07A0000}"/>
    <cellStyle name="Input 6 9 2 8" xfId="31221" xr:uid="{00000000-0005-0000-0000-0000B17A0000}"/>
    <cellStyle name="Input 6 9 2 9" xfId="31222" xr:uid="{00000000-0005-0000-0000-0000B27A0000}"/>
    <cellStyle name="Input 6 9 3" xfId="31223" xr:uid="{00000000-0005-0000-0000-0000B37A0000}"/>
    <cellStyle name="Input 6 9 3 2" xfId="31224" xr:uid="{00000000-0005-0000-0000-0000B47A0000}"/>
    <cellStyle name="Input 6 9 3 2 2" xfId="31225" xr:uid="{00000000-0005-0000-0000-0000B57A0000}"/>
    <cellStyle name="Input 6 9 3 2 2 2" xfId="31226" xr:uid="{00000000-0005-0000-0000-0000B67A0000}"/>
    <cellStyle name="Input 6 9 3 2 2 2 2" xfId="31227" xr:uid="{00000000-0005-0000-0000-0000B77A0000}"/>
    <cellStyle name="Input 6 9 3 2 2 3" xfId="31228" xr:uid="{00000000-0005-0000-0000-0000B87A0000}"/>
    <cellStyle name="Input 6 9 3 2 3" xfId="31229" xr:uid="{00000000-0005-0000-0000-0000B97A0000}"/>
    <cellStyle name="Input 6 9 3 2 4" xfId="31230" xr:uid="{00000000-0005-0000-0000-0000BA7A0000}"/>
    <cellStyle name="Input 6 9 3 3" xfId="31231" xr:uid="{00000000-0005-0000-0000-0000BB7A0000}"/>
    <cellStyle name="Input 6 9 3 3 2" xfId="31232" xr:uid="{00000000-0005-0000-0000-0000BC7A0000}"/>
    <cellStyle name="Input 6 9 3 3 2 2" xfId="31233" xr:uid="{00000000-0005-0000-0000-0000BD7A0000}"/>
    <cellStyle name="Input 6 9 3 3 3" xfId="31234" xr:uid="{00000000-0005-0000-0000-0000BE7A0000}"/>
    <cellStyle name="Input 6 9 3 4" xfId="31235" xr:uid="{00000000-0005-0000-0000-0000BF7A0000}"/>
    <cellStyle name="Input 6 9 3 5" xfId="31236" xr:uid="{00000000-0005-0000-0000-0000C07A0000}"/>
    <cellStyle name="Input 6 9 4" xfId="31237" xr:uid="{00000000-0005-0000-0000-0000C17A0000}"/>
    <cellStyle name="Input 6 9 4 2" xfId="31238" xr:uid="{00000000-0005-0000-0000-0000C27A0000}"/>
    <cellStyle name="Input 6 9 4 2 2" xfId="31239" xr:uid="{00000000-0005-0000-0000-0000C37A0000}"/>
    <cellStyle name="Input 6 9 4 2 2 2" xfId="31240" xr:uid="{00000000-0005-0000-0000-0000C47A0000}"/>
    <cellStyle name="Input 6 9 4 2 3" xfId="31241" xr:uid="{00000000-0005-0000-0000-0000C57A0000}"/>
    <cellStyle name="Input 6 9 4 3" xfId="31242" xr:uid="{00000000-0005-0000-0000-0000C67A0000}"/>
    <cellStyle name="Input 6 9 4 4" xfId="31243" xr:uid="{00000000-0005-0000-0000-0000C77A0000}"/>
    <cellStyle name="Input 6 9 5" xfId="31244" xr:uid="{00000000-0005-0000-0000-0000C87A0000}"/>
    <cellStyle name="Input 6 9 5 2" xfId="31245" xr:uid="{00000000-0005-0000-0000-0000C97A0000}"/>
    <cellStyle name="Input 6 9 5 2 2" xfId="31246" xr:uid="{00000000-0005-0000-0000-0000CA7A0000}"/>
    <cellStyle name="Input 6 9 5 2 2 2" xfId="31247" xr:uid="{00000000-0005-0000-0000-0000CB7A0000}"/>
    <cellStyle name="Input 6 9 5 2 3" xfId="31248" xr:uid="{00000000-0005-0000-0000-0000CC7A0000}"/>
    <cellStyle name="Input 6 9 5 3" xfId="31249" xr:uid="{00000000-0005-0000-0000-0000CD7A0000}"/>
    <cellStyle name="Input 6 9 5 4" xfId="31250" xr:uid="{00000000-0005-0000-0000-0000CE7A0000}"/>
    <cellStyle name="Input 6 9 6" xfId="31251" xr:uid="{00000000-0005-0000-0000-0000CF7A0000}"/>
    <cellStyle name="Input 6 9 6 2" xfId="31252" xr:uid="{00000000-0005-0000-0000-0000D07A0000}"/>
    <cellStyle name="Input 6 9 6 2 2" xfId="31253" xr:uid="{00000000-0005-0000-0000-0000D17A0000}"/>
    <cellStyle name="Input 6 9 6 2 2 2" xfId="31254" xr:uid="{00000000-0005-0000-0000-0000D27A0000}"/>
    <cellStyle name="Input 6 9 6 2 3" xfId="31255" xr:uid="{00000000-0005-0000-0000-0000D37A0000}"/>
    <cellStyle name="Input 6 9 6 3" xfId="31256" xr:uid="{00000000-0005-0000-0000-0000D47A0000}"/>
    <cellStyle name="Input 6 9 6 4" xfId="31257" xr:uid="{00000000-0005-0000-0000-0000D57A0000}"/>
    <cellStyle name="Input 6 9 7" xfId="31258" xr:uid="{00000000-0005-0000-0000-0000D67A0000}"/>
    <cellStyle name="Input 6 9 7 2" xfId="31259" xr:uid="{00000000-0005-0000-0000-0000D77A0000}"/>
    <cellStyle name="Input 6 9 7 2 2" xfId="31260" xr:uid="{00000000-0005-0000-0000-0000D87A0000}"/>
    <cellStyle name="Input 6 9 7 2 2 2" xfId="31261" xr:uid="{00000000-0005-0000-0000-0000D97A0000}"/>
    <cellStyle name="Input 6 9 7 2 3" xfId="31262" xr:uid="{00000000-0005-0000-0000-0000DA7A0000}"/>
    <cellStyle name="Input 6 9 7 3" xfId="31263" xr:uid="{00000000-0005-0000-0000-0000DB7A0000}"/>
    <cellStyle name="Input 6 9 7 4" xfId="31264" xr:uid="{00000000-0005-0000-0000-0000DC7A0000}"/>
    <cellStyle name="Input 6 9 8" xfId="31265" xr:uid="{00000000-0005-0000-0000-0000DD7A0000}"/>
    <cellStyle name="Input 6 9 8 2" xfId="31266" xr:uid="{00000000-0005-0000-0000-0000DE7A0000}"/>
    <cellStyle name="Input 6 9 8 2 2" xfId="31267" xr:uid="{00000000-0005-0000-0000-0000DF7A0000}"/>
    <cellStyle name="Input 6 9 8 3" xfId="31268" xr:uid="{00000000-0005-0000-0000-0000E07A0000}"/>
    <cellStyle name="Input 6 9 9" xfId="31269" xr:uid="{00000000-0005-0000-0000-0000E17A0000}"/>
    <cellStyle name="Input 6_Subsidy" xfId="31270" xr:uid="{00000000-0005-0000-0000-0000E27A0000}"/>
    <cellStyle name="Input 60" xfId="31271" xr:uid="{00000000-0005-0000-0000-0000E37A0000}"/>
    <cellStyle name="Input 60 2" xfId="31272" xr:uid="{00000000-0005-0000-0000-0000E47A0000}"/>
    <cellStyle name="Input 61" xfId="31273" xr:uid="{00000000-0005-0000-0000-0000E57A0000}"/>
    <cellStyle name="Input 61 2" xfId="31274" xr:uid="{00000000-0005-0000-0000-0000E67A0000}"/>
    <cellStyle name="Input 62" xfId="31275" xr:uid="{00000000-0005-0000-0000-0000E77A0000}"/>
    <cellStyle name="Input 62 2" xfId="31276" xr:uid="{00000000-0005-0000-0000-0000E87A0000}"/>
    <cellStyle name="Input 63" xfId="31277" xr:uid="{00000000-0005-0000-0000-0000E97A0000}"/>
    <cellStyle name="Input 64" xfId="31278" xr:uid="{00000000-0005-0000-0000-0000EA7A0000}"/>
    <cellStyle name="Input 65" xfId="31279" xr:uid="{00000000-0005-0000-0000-0000EB7A0000}"/>
    <cellStyle name="Input 66" xfId="43244" xr:uid="{00000000-0005-0000-0000-0000EC7A0000}"/>
    <cellStyle name="Input 7" xfId="31280" xr:uid="{00000000-0005-0000-0000-0000ED7A0000}"/>
    <cellStyle name="Input 7 10" xfId="31281" xr:uid="{00000000-0005-0000-0000-0000EE7A0000}"/>
    <cellStyle name="Input 7 10 2" xfId="31282" xr:uid="{00000000-0005-0000-0000-0000EF7A0000}"/>
    <cellStyle name="Input 7 10 2 2" xfId="31283" xr:uid="{00000000-0005-0000-0000-0000F07A0000}"/>
    <cellStyle name="Input 7 10 2 2 2" xfId="31284" xr:uid="{00000000-0005-0000-0000-0000F17A0000}"/>
    <cellStyle name="Input 7 10 2 2 2 2" xfId="31285" xr:uid="{00000000-0005-0000-0000-0000F27A0000}"/>
    <cellStyle name="Input 7 10 2 2 3" xfId="31286" xr:uid="{00000000-0005-0000-0000-0000F37A0000}"/>
    <cellStyle name="Input 7 10 2 3" xfId="31287" xr:uid="{00000000-0005-0000-0000-0000F47A0000}"/>
    <cellStyle name="Input 7 10 2 4" xfId="31288" xr:uid="{00000000-0005-0000-0000-0000F57A0000}"/>
    <cellStyle name="Input 7 10 3" xfId="31289" xr:uid="{00000000-0005-0000-0000-0000F67A0000}"/>
    <cellStyle name="Input 7 10 3 2" xfId="31290" xr:uid="{00000000-0005-0000-0000-0000F77A0000}"/>
    <cellStyle name="Input 7 10 3 2 2" xfId="31291" xr:uid="{00000000-0005-0000-0000-0000F87A0000}"/>
    <cellStyle name="Input 7 10 3 3" xfId="31292" xr:uid="{00000000-0005-0000-0000-0000F97A0000}"/>
    <cellStyle name="Input 7 10 4" xfId="31293" xr:uid="{00000000-0005-0000-0000-0000FA7A0000}"/>
    <cellStyle name="Input 7 10 5" xfId="31294" xr:uid="{00000000-0005-0000-0000-0000FB7A0000}"/>
    <cellStyle name="Input 7 11" xfId="31295" xr:uid="{00000000-0005-0000-0000-0000FC7A0000}"/>
    <cellStyle name="Input 7 11 2" xfId="31296" xr:uid="{00000000-0005-0000-0000-0000FD7A0000}"/>
    <cellStyle name="Input 7 11 2 2" xfId="31297" xr:uid="{00000000-0005-0000-0000-0000FE7A0000}"/>
    <cellStyle name="Input 7 11 2 2 2" xfId="31298" xr:uid="{00000000-0005-0000-0000-0000FF7A0000}"/>
    <cellStyle name="Input 7 11 2 3" xfId="31299" xr:uid="{00000000-0005-0000-0000-0000007B0000}"/>
    <cellStyle name="Input 7 11 3" xfId="31300" xr:uid="{00000000-0005-0000-0000-0000017B0000}"/>
    <cellStyle name="Input 7 11 4" xfId="31301" xr:uid="{00000000-0005-0000-0000-0000027B0000}"/>
    <cellStyle name="Input 7 12" xfId="31302" xr:uid="{00000000-0005-0000-0000-0000037B0000}"/>
    <cellStyle name="Input 7 12 2" xfId="31303" xr:uid="{00000000-0005-0000-0000-0000047B0000}"/>
    <cellStyle name="Input 7 12 2 2" xfId="31304" xr:uid="{00000000-0005-0000-0000-0000057B0000}"/>
    <cellStyle name="Input 7 12 2 2 2" xfId="31305" xr:uid="{00000000-0005-0000-0000-0000067B0000}"/>
    <cellStyle name="Input 7 12 2 3" xfId="31306" xr:uid="{00000000-0005-0000-0000-0000077B0000}"/>
    <cellStyle name="Input 7 12 3" xfId="31307" xr:uid="{00000000-0005-0000-0000-0000087B0000}"/>
    <cellStyle name="Input 7 12 4" xfId="31308" xr:uid="{00000000-0005-0000-0000-0000097B0000}"/>
    <cellStyle name="Input 7 13" xfId="31309" xr:uid="{00000000-0005-0000-0000-00000A7B0000}"/>
    <cellStyle name="Input 7 13 2" xfId="31310" xr:uid="{00000000-0005-0000-0000-00000B7B0000}"/>
    <cellStyle name="Input 7 13 2 2" xfId="31311" xr:uid="{00000000-0005-0000-0000-00000C7B0000}"/>
    <cellStyle name="Input 7 13 2 2 2" xfId="31312" xr:uid="{00000000-0005-0000-0000-00000D7B0000}"/>
    <cellStyle name="Input 7 13 2 3" xfId="31313" xr:uid="{00000000-0005-0000-0000-00000E7B0000}"/>
    <cellStyle name="Input 7 13 3" xfId="31314" xr:uid="{00000000-0005-0000-0000-00000F7B0000}"/>
    <cellStyle name="Input 7 13 4" xfId="31315" xr:uid="{00000000-0005-0000-0000-0000107B0000}"/>
    <cellStyle name="Input 7 14" xfId="31316" xr:uid="{00000000-0005-0000-0000-0000117B0000}"/>
    <cellStyle name="Input 7 14 2" xfId="31317" xr:uid="{00000000-0005-0000-0000-0000127B0000}"/>
    <cellStyle name="Input 7 14 2 2" xfId="31318" xr:uid="{00000000-0005-0000-0000-0000137B0000}"/>
    <cellStyle name="Input 7 14 2 2 2" xfId="31319" xr:uid="{00000000-0005-0000-0000-0000147B0000}"/>
    <cellStyle name="Input 7 14 2 3" xfId="31320" xr:uid="{00000000-0005-0000-0000-0000157B0000}"/>
    <cellStyle name="Input 7 14 3" xfId="31321" xr:uid="{00000000-0005-0000-0000-0000167B0000}"/>
    <cellStyle name="Input 7 14 4" xfId="31322" xr:uid="{00000000-0005-0000-0000-0000177B0000}"/>
    <cellStyle name="Input 7 15" xfId="31323" xr:uid="{00000000-0005-0000-0000-0000187B0000}"/>
    <cellStyle name="Input 7 15 2" xfId="31324" xr:uid="{00000000-0005-0000-0000-0000197B0000}"/>
    <cellStyle name="Input 7 15 2 2" xfId="31325" xr:uid="{00000000-0005-0000-0000-00001A7B0000}"/>
    <cellStyle name="Input 7 15 3" xfId="31326" xr:uid="{00000000-0005-0000-0000-00001B7B0000}"/>
    <cellStyle name="Input 7 16" xfId="31327" xr:uid="{00000000-0005-0000-0000-00001C7B0000}"/>
    <cellStyle name="Input 7 17" xfId="31328" xr:uid="{00000000-0005-0000-0000-00001D7B0000}"/>
    <cellStyle name="Input 7 2" xfId="31329" xr:uid="{00000000-0005-0000-0000-00001E7B0000}"/>
    <cellStyle name="Input 7 2 10" xfId="31330" xr:uid="{00000000-0005-0000-0000-00001F7B0000}"/>
    <cellStyle name="Input 7 2 11" xfId="31331" xr:uid="{00000000-0005-0000-0000-0000207B0000}"/>
    <cellStyle name="Input 7 2 2" xfId="31332" xr:uid="{00000000-0005-0000-0000-0000217B0000}"/>
    <cellStyle name="Input 7 2 2 10" xfId="31333" xr:uid="{00000000-0005-0000-0000-0000227B0000}"/>
    <cellStyle name="Input 7 2 2 2" xfId="31334" xr:uid="{00000000-0005-0000-0000-0000237B0000}"/>
    <cellStyle name="Input 7 2 2 2 2" xfId="31335" xr:uid="{00000000-0005-0000-0000-0000247B0000}"/>
    <cellStyle name="Input 7 2 2 2 2 2" xfId="31336" xr:uid="{00000000-0005-0000-0000-0000257B0000}"/>
    <cellStyle name="Input 7 2 2 2 2 2 2" xfId="31337" xr:uid="{00000000-0005-0000-0000-0000267B0000}"/>
    <cellStyle name="Input 7 2 2 2 2 2 2 2" xfId="31338" xr:uid="{00000000-0005-0000-0000-0000277B0000}"/>
    <cellStyle name="Input 7 2 2 2 2 2 3" xfId="31339" xr:uid="{00000000-0005-0000-0000-0000287B0000}"/>
    <cellStyle name="Input 7 2 2 2 2 3" xfId="31340" xr:uid="{00000000-0005-0000-0000-0000297B0000}"/>
    <cellStyle name="Input 7 2 2 2 2 4" xfId="31341" xr:uid="{00000000-0005-0000-0000-00002A7B0000}"/>
    <cellStyle name="Input 7 2 2 2 3" xfId="31342" xr:uid="{00000000-0005-0000-0000-00002B7B0000}"/>
    <cellStyle name="Input 7 2 2 2 3 2" xfId="31343" xr:uid="{00000000-0005-0000-0000-00002C7B0000}"/>
    <cellStyle name="Input 7 2 2 2 3 2 2" xfId="31344" xr:uid="{00000000-0005-0000-0000-00002D7B0000}"/>
    <cellStyle name="Input 7 2 2 2 3 2 2 2" xfId="31345" xr:uid="{00000000-0005-0000-0000-00002E7B0000}"/>
    <cellStyle name="Input 7 2 2 2 3 2 3" xfId="31346" xr:uid="{00000000-0005-0000-0000-00002F7B0000}"/>
    <cellStyle name="Input 7 2 2 2 3 3" xfId="31347" xr:uid="{00000000-0005-0000-0000-0000307B0000}"/>
    <cellStyle name="Input 7 2 2 2 3 4" xfId="31348" xr:uid="{00000000-0005-0000-0000-0000317B0000}"/>
    <cellStyle name="Input 7 2 2 2 4" xfId="31349" xr:uid="{00000000-0005-0000-0000-0000327B0000}"/>
    <cellStyle name="Input 7 2 2 2 4 2" xfId="31350" xr:uid="{00000000-0005-0000-0000-0000337B0000}"/>
    <cellStyle name="Input 7 2 2 2 4 2 2" xfId="31351" xr:uid="{00000000-0005-0000-0000-0000347B0000}"/>
    <cellStyle name="Input 7 2 2 2 4 2 2 2" xfId="31352" xr:uid="{00000000-0005-0000-0000-0000357B0000}"/>
    <cellStyle name="Input 7 2 2 2 4 2 3" xfId="31353" xr:uid="{00000000-0005-0000-0000-0000367B0000}"/>
    <cellStyle name="Input 7 2 2 2 4 3" xfId="31354" xr:uid="{00000000-0005-0000-0000-0000377B0000}"/>
    <cellStyle name="Input 7 2 2 2 4 4" xfId="31355" xr:uid="{00000000-0005-0000-0000-0000387B0000}"/>
    <cellStyle name="Input 7 2 2 2 5" xfId="31356" xr:uid="{00000000-0005-0000-0000-0000397B0000}"/>
    <cellStyle name="Input 7 2 2 2 5 2" xfId="31357" xr:uid="{00000000-0005-0000-0000-00003A7B0000}"/>
    <cellStyle name="Input 7 2 2 2 5 2 2" xfId="31358" xr:uid="{00000000-0005-0000-0000-00003B7B0000}"/>
    <cellStyle name="Input 7 2 2 2 5 2 2 2" xfId="31359" xr:uid="{00000000-0005-0000-0000-00003C7B0000}"/>
    <cellStyle name="Input 7 2 2 2 5 2 3" xfId="31360" xr:uid="{00000000-0005-0000-0000-00003D7B0000}"/>
    <cellStyle name="Input 7 2 2 2 5 3" xfId="31361" xr:uid="{00000000-0005-0000-0000-00003E7B0000}"/>
    <cellStyle name="Input 7 2 2 2 5 4" xfId="31362" xr:uid="{00000000-0005-0000-0000-00003F7B0000}"/>
    <cellStyle name="Input 7 2 2 2 6" xfId="31363" xr:uid="{00000000-0005-0000-0000-0000407B0000}"/>
    <cellStyle name="Input 7 2 2 2 6 2" xfId="31364" xr:uid="{00000000-0005-0000-0000-0000417B0000}"/>
    <cellStyle name="Input 7 2 2 2 6 2 2" xfId="31365" xr:uid="{00000000-0005-0000-0000-0000427B0000}"/>
    <cellStyle name="Input 7 2 2 2 6 2 2 2" xfId="31366" xr:uid="{00000000-0005-0000-0000-0000437B0000}"/>
    <cellStyle name="Input 7 2 2 2 6 2 3" xfId="31367" xr:uid="{00000000-0005-0000-0000-0000447B0000}"/>
    <cellStyle name="Input 7 2 2 2 6 3" xfId="31368" xr:uid="{00000000-0005-0000-0000-0000457B0000}"/>
    <cellStyle name="Input 7 2 2 2 6 4" xfId="31369" xr:uid="{00000000-0005-0000-0000-0000467B0000}"/>
    <cellStyle name="Input 7 2 2 2 7" xfId="31370" xr:uid="{00000000-0005-0000-0000-0000477B0000}"/>
    <cellStyle name="Input 7 2 2 2 7 2" xfId="31371" xr:uid="{00000000-0005-0000-0000-0000487B0000}"/>
    <cellStyle name="Input 7 2 2 2 7 2 2" xfId="31372" xr:uid="{00000000-0005-0000-0000-0000497B0000}"/>
    <cellStyle name="Input 7 2 2 2 7 3" xfId="31373" xr:uid="{00000000-0005-0000-0000-00004A7B0000}"/>
    <cellStyle name="Input 7 2 2 2 8" xfId="31374" xr:uid="{00000000-0005-0000-0000-00004B7B0000}"/>
    <cellStyle name="Input 7 2 2 2 9" xfId="31375" xr:uid="{00000000-0005-0000-0000-00004C7B0000}"/>
    <cellStyle name="Input 7 2 2 3" xfId="31376" xr:uid="{00000000-0005-0000-0000-00004D7B0000}"/>
    <cellStyle name="Input 7 2 2 3 2" xfId="31377" xr:uid="{00000000-0005-0000-0000-00004E7B0000}"/>
    <cellStyle name="Input 7 2 2 3 2 2" xfId="31378" xr:uid="{00000000-0005-0000-0000-00004F7B0000}"/>
    <cellStyle name="Input 7 2 2 3 2 2 2" xfId="31379" xr:uid="{00000000-0005-0000-0000-0000507B0000}"/>
    <cellStyle name="Input 7 2 2 3 2 2 2 2" xfId="31380" xr:uid="{00000000-0005-0000-0000-0000517B0000}"/>
    <cellStyle name="Input 7 2 2 3 2 2 3" xfId="31381" xr:uid="{00000000-0005-0000-0000-0000527B0000}"/>
    <cellStyle name="Input 7 2 2 3 2 3" xfId="31382" xr:uid="{00000000-0005-0000-0000-0000537B0000}"/>
    <cellStyle name="Input 7 2 2 3 2 4" xfId="31383" xr:uid="{00000000-0005-0000-0000-0000547B0000}"/>
    <cellStyle name="Input 7 2 2 3 3" xfId="31384" xr:uid="{00000000-0005-0000-0000-0000557B0000}"/>
    <cellStyle name="Input 7 2 2 3 3 2" xfId="31385" xr:uid="{00000000-0005-0000-0000-0000567B0000}"/>
    <cellStyle name="Input 7 2 2 3 3 2 2" xfId="31386" xr:uid="{00000000-0005-0000-0000-0000577B0000}"/>
    <cellStyle name="Input 7 2 2 3 3 3" xfId="31387" xr:uid="{00000000-0005-0000-0000-0000587B0000}"/>
    <cellStyle name="Input 7 2 2 3 4" xfId="31388" xr:uid="{00000000-0005-0000-0000-0000597B0000}"/>
    <cellStyle name="Input 7 2 2 3 5" xfId="31389" xr:uid="{00000000-0005-0000-0000-00005A7B0000}"/>
    <cellStyle name="Input 7 2 2 4" xfId="31390" xr:uid="{00000000-0005-0000-0000-00005B7B0000}"/>
    <cellStyle name="Input 7 2 2 4 2" xfId="31391" xr:uid="{00000000-0005-0000-0000-00005C7B0000}"/>
    <cellStyle name="Input 7 2 2 4 2 2" xfId="31392" xr:uid="{00000000-0005-0000-0000-00005D7B0000}"/>
    <cellStyle name="Input 7 2 2 4 2 2 2" xfId="31393" xr:uid="{00000000-0005-0000-0000-00005E7B0000}"/>
    <cellStyle name="Input 7 2 2 4 2 3" xfId="31394" xr:uid="{00000000-0005-0000-0000-00005F7B0000}"/>
    <cellStyle name="Input 7 2 2 4 3" xfId="31395" xr:uid="{00000000-0005-0000-0000-0000607B0000}"/>
    <cellStyle name="Input 7 2 2 4 4" xfId="31396" xr:uid="{00000000-0005-0000-0000-0000617B0000}"/>
    <cellStyle name="Input 7 2 2 5" xfId="31397" xr:uid="{00000000-0005-0000-0000-0000627B0000}"/>
    <cellStyle name="Input 7 2 2 5 2" xfId="31398" xr:uid="{00000000-0005-0000-0000-0000637B0000}"/>
    <cellStyle name="Input 7 2 2 5 2 2" xfId="31399" xr:uid="{00000000-0005-0000-0000-0000647B0000}"/>
    <cellStyle name="Input 7 2 2 5 2 2 2" xfId="31400" xr:uid="{00000000-0005-0000-0000-0000657B0000}"/>
    <cellStyle name="Input 7 2 2 5 2 3" xfId="31401" xr:uid="{00000000-0005-0000-0000-0000667B0000}"/>
    <cellStyle name="Input 7 2 2 5 3" xfId="31402" xr:uid="{00000000-0005-0000-0000-0000677B0000}"/>
    <cellStyle name="Input 7 2 2 5 4" xfId="31403" xr:uid="{00000000-0005-0000-0000-0000687B0000}"/>
    <cellStyle name="Input 7 2 2 6" xfId="31404" xr:uid="{00000000-0005-0000-0000-0000697B0000}"/>
    <cellStyle name="Input 7 2 2 6 2" xfId="31405" xr:uid="{00000000-0005-0000-0000-00006A7B0000}"/>
    <cellStyle name="Input 7 2 2 6 2 2" xfId="31406" xr:uid="{00000000-0005-0000-0000-00006B7B0000}"/>
    <cellStyle name="Input 7 2 2 6 2 2 2" xfId="31407" xr:uid="{00000000-0005-0000-0000-00006C7B0000}"/>
    <cellStyle name="Input 7 2 2 6 2 3" xfId="31408" xr:uid="{00000000-0005-0000-0000-00006D7B0000}"/>
    <cellStyle name="Input 7 2 2 6 3" xfId="31409" xr:uid="{00000000-0005-0000-0000-00006E7B0000}"/>
    <cellStyle name="Input 7 2 2 6 4" xfId="31410" xr:uid="{00000000-0005-0000-0000-00006F7B0000}"/>
    <cellStyle name="Input 7 2 2 7" xfId="31411" xr:uid="{00000000-0005-0000-0000-0000707B0000}"/>
    <cellStyle name="Input 7 2 2 7 2" xfId="31412" xr:uid="{00000000-0005-0000-0000-0000717B0000}"/>
    <cellStyle name="Input 7 2 2 7 2 2" xfId="31413" xr:uid="{00000000-0005-0000-0000-0000727B0000}"/>
    <cellStyle name="Input 7 2 2 7 2 2 2" xfId="31414" xr:uid="{00000000-0005-0000-0000-0000737B0000}"/>
    <cellStyle name="Input 7 2 2 7 2 3" xfId="31415" xr:uid="{00000000-0005-0000-0000-0000747B0000}"/>
    <cellStyle name="Input 7 2 2 7 3" xfId="31416" xr:uid="{00000000-0005-0000-0000-0000757B0000}"/>
    <cellStyle name="Input 7 2 2 7 4" xfId="31417" xr:uid="{00000000-0005-0000-0000-0000767B0000}"/>
    <cellStyle name="Input 7 2 2 8" xfId="31418" xr:uid="{00000000-0005-0000-0000-0000777B0000}"/>
    <cellStyle name="Input 7 2 2 8 2" xfId="31419" xr:uid="{00000000-0005-0000-0000-0000787B0000}"/>
    <cellStyle name="Input 7 2 2 8 2 2" xfId="31420" xr:uid="{00000000-0005-0000-0000-0000797B0000}"/>
    <cellStyle name="Input 7 2 2 8 3" xfId="31421" xr:uid="{00000000-0005-0000-0000-00007A7B0000}"/>
    <cellStyle name="Input 7 2 2 9" xfId="31422" xr:uid="{00000000-0005-0000-0000-00007B7B0000}"/>
    <cellStyle name="Input 7 2 3" xfId="31423" xr:uid="{00000000-0005-0000-0000-00007C7B0000}"/>
    <cellStyle name="Input 7 2 3 2" xfId="31424" xr:uid="{00000000-0005-0000-0000-00007D7B0000}"/>
    <cellStyle name="Input 7 2 3 2 2" xfId="31425" xr:uid="{00000000-0005-0000-0000-00007E7B0000}"/>
    <cellStyle name="Input 7 2 3 2 2 2" xfId="31426" xr:uid="{00000000-0005-0000-0000-00007F7B0000}"/>
    <cellStyle name="Input 7 2 3 2 2 2 2" xfId="31427" xr:uid="{00000000-0005-0000-0000-0000807B0000}"/>
    <cellStyle name="Input 7 2 3 2 2 3" xfId="31428" xr:uid="{00000000-0005-0000-0000-0000817B0000}"/>
    <cellStyle name="Input 7 2 3 2 3" xfId="31429" xr:uid="{00000000-0005-0000-0000-0000827B0000}"/>
    <cellStyle name="Input 7 2 3 2 4" xfId="31430" xr:uid="{00000000-0005-0000-0000-0000837B0000}"/>
    <cellStyle name="Input 7 2 3 3" xfId="31431" xr:uid="{00000000-0005-0000-0000-0000847B0000}"/>
    <cellStyle name="Input 7 2 3 3 2" xfId="31432" xr:uid="{00000000-0005-0000-0000-0000857B0000}"/>
    <cellStyle name="Input 7 2 3 3 2 2" xfId="31433" xr:uid="{00000000-0005-0000-0000-0000867B0000}"/>
    <cellStyle name="Input 7 2 3 3 2 2 2" xfId="31434" xr:uid="{00000000-0005-0000-0000-0000877B0000}"/>
    <cellStyle name="Input 7 2 3 3 2 3" xfId="31435" xr:uid="{00000000-0005-0000-0000-0000887B0000}"/>
    <cellStyle name="Input 7 2 3 3 3" xfId="31436" xr:uid="{00000000-0005-0000-0000-0000897B0000}"/>
    <cellStyle name="Input 7 2 3 3 4" xfId="31437" xr:uid="{00000000-0005-0000-0000-00008A7B0000}"/>
    <cellStyle name="Input 7 2 3 4" xfId="31438" xr:uid="{00000000-0005-0000-0000-00008B7B0000}"/>
    <cellStyle name="Input 7 2 3 4 2" xfId="31439" xr:uid="{00000000-0005-0000-0000-00008C7B0000}"/>
    <cellStyle name="Input 7 2 3 4 2 2" xfId="31440" xr:uid="{00000000-0005-0000-0000-00008D7B0000}"/>
    <cellStyle name="Input 7 2 3 4 2 2 2" xfId="31441" xr:uid="{00000000-0005-0000-0000-00008E7B0000}"/>
    <cellStyle name="Input 7 2 3 4 2 3" xfId="31442" xr:uid="{00000000-0005-0000-0000-00008F7B0000}"/>
    <cellStyle name="Input 7 2 3 4 3" xfId="31443" xr:uid="{00000000-0005-0000-0000-0000907B0000}"/>
    <cellStyle name="Input 7 2 3 4 4" xfId="31444" xr:uid="{00000000-0005-0000-0000-0000917B0000}"/>
    <cellStyle name="Input 7 2 3 5" xfId="31445" xr:uid="{00000000-0005-0000-0000-0000927B0000}"/>
    <cellStyle name="Input 7 2 3 5 2" xfId="31446" xr:uid="{00000000-0005-0000-0000-0000937B0000}"/>
    <cellStyle name="Input 7 2 3 5 2 2" xfId="31447" xr:uid="{00000000-0005-0000-0000-0000947B0000}"/>
    <cellStyle name="Input 7 2 3 5 2 2 2" xfId="31448" xr:uid="{00000000-0005-0000-0000-0000957B0000}"/>
    <cellStyle name="Input 7 2 3 5 2 3" xfId="31449" xr:uid="{00000000-0005-0000-0000-0000967B0000}"/>
    <cellStyle name="Input 7 2 3 5 3" xfId="31450" xr:uid="{00000000-0005-0000-0000-0000977B0000}"/>
    <cellStyle name="Input 7 2 3 5 4" xfId="31451" xr:uid="{00000000-0005-0000-0000-0000987B0000}"/>
    <cellStyle name="Input 7 2 3 6" xfId="31452" xr:uid="{00000000-0005-0000-0000-0000997B0000}"/>
    <cellStyle name="Input 7 2 3 6 2" xfId="31453" xr:uid="{00000000-0005-0000-0000-00009A7B0000}"/>
    <cellStyle name="Input 7 2 3 6 2 2" xfId="31454" xr:uid="{00000000-0005-0000-0000-00009B7B0000}"/>
    <cellStyle name="Input 7 2 3 6 2 2 2" xfId="31455" xr:uid="{00000000-0005-0000-0000-00009C7B0000}"/>
    <cellStyle name="Input 7 2 3 6 2 3" xfId="31456" xr:uid="{00000000-0005-0000-0000-00009D7B0000}"/>
    <cellStyle name="Input 7 2 3 6 3" xfId="31457" xr:uid="{00000000-0005-0000-0000-00009E7B0000}"/>
    <cellStyle name="Input 7 2 3 6 4" xfId="31458" xr:uid="{00000000-0005-0000-0000-00009F7B0000}"/>
    <cellStyle name="Input 7 2 3 7" xfId="31459" xr:uid="{00000000-0005-0000-0000-0000A07B0000}"/>
    <cellStyle name="Input 7 2 3 7 2" xfId="31460" xr:uid="{00000000-0005-0000-0000-0000A17B0000}"/>
    <cellStyle name="Input 7 2 3 7 2 2" xfId="31461" xr:uid="{00000000-0005-0000-0000-0000A27B0000}"/>
    <cellStyle name="Input 7 2 3 7 3" xfId="31462" xr:uid="{00000000-0005-0000-0000-0000A37B0000}"/>
    <cellStyle name="Input 7 2 3 8" xfId="31463" xr:uid="{00000000-0005-0000-0000-0000A47B0000}"/>
    <cellStyle name="Input 7 2 3 9" xfId="31464" xr:uid="{00000000-0005-0000-0000-0000A57B0000}"/>
    <cellStyle name="Input 7 2 4" xfId="31465" xr:uid="{00000000-0005-0000-0000-0000A67B0000}"/>
    <cellStyle name="Input 7 2 4 2" xfId="31466" xr:uid="{00000000-0005-0000-0000-0000A77B0000}"/>
    <cellStyle name="Input 7 2 4 2 2" xfId="31467" xr:uid="{00000000-0005-0000-0000-0000A87B0000}"/>
    <cellStyle name="Input 7 2 4 2 2 2" xfId="31468" xr:uid="{00000000-0005-0000-0000-0000A97B0000}"/>
    <cellStyle name="Input 7 2 4 2 2 2 2" xfId="31469" xr:uid="{00000000-0005-0000-0000-0000AA7B0000}"/>
    <cellStyle name="Input 7 2 4 2 2 3" xfId="31470" xr:uid="{00000000-0005-0000-0000-0000AB7B0000}"/>
    <cellStyle name="Input 7 2 4 2 3" xfId="31471" xr:uid="{00000000-0005-0000-0000-0000AC7B0000}"/>
    <cellStyle name="Input 7 2 4 2 4" xfId="31472" xr:uid="{00000000-0005-0000-0000-0000AD7B0000}"/>
    <cellStyle name="Input 7 2 4 3" xfId="31473" xr:uid="{00000000-0005-0000-0000-0000AE7B0000}"/>
    <cellStyle name="Input 7 2 4 3 2" xfId="31474" xr:uid="{00000000-0005-0000-0000-0000AF7B0000}"/>
    <cellStyle name="Input 7 2 4 3 2 2" xfId="31475" xr:uid="{00000000-0005-0000-0000-0000B07B0000}"/>
    <cellStyle name="Input 7 2 4 3 3" xfId="31476" xr:uid="{00000000-0005-0000-0000-0000B17B0000}"/>
    <cellStyle name="Input 7 2 4 4" xfId="31477" xr:uid="{00000000-0005-0000-0000-0000B27B0000}"/>
    <cellStyle name="Input 7 2 4 5" xfId="31478" xr:uid="{00000000-0005-0000-0000-0000B37B0000}"/>
    <cellStyle name="Input 7 2 5" xfId="31479" xr:uid="{00000000-0005-0000-0000-0000B47B0000}"/>
    <cellStyle name="Input 7 2 5 2" xfId="31480" xr:uid="{00000000-0005-0000-0000-0000B57B0000}"/>
    <cellStyle name="Input 7 2 5 2 2" xfId="31481" xr:uid="{00000000-0005-0000-0000-0000B67B0000}"/>
    <cellStyle name="Input 7 2 5 2 2 2" xfId="31482" xr:uid="{00000000-0005-0000-0000-0000B77B0000}"/>
    <cellStyle name="Input 7 2 5 2 3" xfId="31483" xr:uid="{00000000-0005-0000-0000-0000B87B0000}"/>
    <cellStyle name="Input 7 2 5 3" xfId="31484" xr:uid="{00000000-0005-0000-0000-0000B97B0000}"/>
    <cellStyle name="Input 7 2 5 4" xfId="31485" xr:uid="{00000000-0005-0000-0000-0000BA7B0000}"/>
    <cellStyle name="Input 7 2 6" xfId="31486" xr:uid="{00000000-0005-0000-0000-0000BB7B0000}"/>
    <cellStyle name="Input 7 2 6 2" xfId="31487" xr:uid="{00000000-0005-0000-0000-0000BC7B0000}"/>
    <cellStyle name="Input 7 2 6 2 2" xfId="31488" xr:uid="{00000000-0005-0000-0000-0000BD7B0000}"/>
    <cellStyle name="Input 7 2 6 2 2 2" xfId="31489" xr:uid="{00000000-0005-0000-0000-0000BE7B0000}"/>
    <cellStyle name="Input 7 2 6 2 3" xfId="31490" xr:uid="{00000000-0005-0000-0000-0000BF7B0000}"/>
    <cellStyle name="Input 7 2 6 3" xfId="31491" xr:uid="{00000000-0005-0000-0000-0000C07B0000}"/>
    <cellStyle name="Input 7 2 6 4" xfId="31492" xr:uid="{00000000-0005-0000-0000-0000C17B0000}"/>
    <cellStyle name="Input 7 2 7" xfId="31493" xr:uid="{00000000-0005-0000-0000-0000C27B0000}"/>
    <cellStyle name="Input 7 2 7 2" xfId="31494" xr:uid="{00000000-0005-0000-0000-0000C37B0000}"/>
    <cellStyle name="Input 7 2 7 2 2" xfId="31495" xr:uid="{00000000-0005-0000-0000-0000C47B0000}"/>
    <cellStyle name="Input 7 2 7 2 2 2" xfId="31496" xr:uid="{00000000-0005-0000-0000-0000C57B0000}"/>
    <cellStyle name="Input 7 2 7 2 3" xfId="31497" xr:uid="{00000000-0005-0000-0000-0000C67B0000}"/>
    <cellStyle name="Input 7 2 7 3" xfId="31498" xr:uid="{00000000-0005-0000-0000-0000C77B0000}"/>
    <cellStyle name="Input 7 2 7 4" xfId="31499" xr:uid="{00000000-0005-0000-0000-0000C87B0000}"/>
    <cellStyle name="Input 7 2 8" xfId="31500" xr:uid="{00000000-0005-0000-0000-0000C97B0000}"/>
    <cellStyle name="Input 7 2 8 2" xfId="31501" xr:uid="{00000000-0005-0000-0000-0000CA7B0000}"/>
    <cellStyle name="Input 7 2 8 2 2" xfId="31502" xr:uid="{00000000-0005-0000-0000-0000CB7B0000}"/>
    <cellStyle name="Input 7 2 8 2 2 2" xfId="31503" xr:uid="{00000000-0005-0000-0000-0000CC7B0000}"/>
    <cellStyle name="Input 7 2 8 2 3" xfId="31504" xr:uid="{00000000-0005-0000-0000-0000CD7B0000}"/>
    <cellStyle name="Input 7 2 8 3" xfId="31505" xr:uid="{00000000-0005-0000-0000-0000CE7B0000}"/>
    <cellStyle name="Input 7 2 8 4" xfId="31506" xr:uid="{00000000-0005-0000-0000-0000CF7B0000}"/>
    <cellStyle name="Input 7 2 9" xfId="31507" xr:uid="{00000000-0005-0000-0000-0000D07B0000}"/>
    <cellStyle name="Input 7 2 9 2" xfId="31508" xr:uid="{00000000-0005-0000-0000-0000D17B0000}"/>
    <cellStyle name="Input 7 2 9 2 2" xfId="31509" xr:uid="{00000000-0005-0000-0000-0000D27B0000}"/>
    <cellStyle name="Input 7 2 9 3" xfId="31510" xr:uid="{00000000-0005-0000-0000-0000D37B0000}"/>
    <cellStyle name="Input 7 2_Subsidy" xfId="31511" xr:uid="{00000000-0005-0000-0000-0000D47B0000}"/>
    <cellStyle name="Input 7 3" xfId="31512" xr:uid="{00000000-0005-0000-0000-0000D57B0000}"/>
    <cellStyle name="Input 7 3 10" xfId="31513" xr:uid="{00000000-0005-0000-0000-0000D67B0000}"/>
    <cellStyle name="Input 7 3 2" xfId="31514" xr:uid="{00000000-0005-0000-0000-0000D77B0000}"/>
    <cellStyle name="Input 7 3 2 2" xfId="31515" xr:uid="{00000000-0005-0000-0000-0000D87B0000}"/>
    <cellStyle name="Input 7 3 2 2 2" xfId="31516" xr:uid="{00000000-0005-0000-0000-0000D97B0000}"/>
    <cellStyle name="Input 7 3 2 2 2 2" xfId="31517" xr:uid="{00000000-0005-0000-0000-0000DA7B0000}"/>
    <cellStyle name="Input 7 3 2 2 2 2 2" xfId="31518" xr:uid="{00000000-0005-0000-0000-0000DB7B0000}"/>
    <cellStyle name="Input 7 3 2 2 2 3" xfId="31519" xr:uid="{00000000-0005-0000-0000-0000DC7B0000}"/>
    <cellStyle name="Input 7 3 2 2 3" xfId="31520" xr:uid="{00000000-0005-0000-0000-0000DD7B0000}"/>
    <cellStyle name="Input 7 3 2 2 4" xfId="31521" xr:uid="{00000000-0005-0000-0000-0000DE7B0000}"/>
    <cellStyle name="Input 7 3 2 3" xfId="31522" xr:uid="{00000000-0005-0000-0000-0000DF7B0000}"/>
    <cellStyle name="Input 7 3 2 3 2" xfId="31523" xr:uid="{00000000-0005-0000-0000-0000E07B0000}"/>
    <cellStyle name="Input 7 3 2 3 2 2" xfId="31524" xr:uid="{00000000-0005-0000-0000-0000E17B0000}"/>
    <cellStyle name="Input 7 3 2 3 2 2 2" xfId="31525" xr:uid="{00000000-0005-0000-0000-0000E27B0000}"/>
    <cellStyle name="Input 7 3 2 3 2 3" xfId="31526" xr:uid="{00000000-0005-0000-0000-0000E37B0000}"/>
    <cellStyle name="Input 7 3 2 3 3" xfId="31527" xr:uid="{00000000-0005-0000-0000-0000E47B0000}"/>
    <cellStyle name="Input 7 3 2 3 4" xfId="31528" xr:uid="{00000000-0005-0000-0000-0000E57B0000}"/>
    <cellStyle name="Input 7 3 2 4" xfId="31529" xr:uid="{00000000-0005-0000-0000-0000E67B0000}"/>
    <cellStyle name="Input 7 3 2 4 2" xfId="31530" xr:uid="{00000000-0005-0000-0000-0000E77B0000}"/>
    <cellStyle name="Input 7 3 2 4 2 2" xfId="31531" xr:uid="{00000000-0005-0000-0000-0000E87B0000}"/>
    <cellStyle name="Input 7 3 2 4 2 2 2" xfId="31532" xr:uid="{00000000-0005-0000-0000-0000E97B0000}"/>
    <cellStyle name="Input 7 3 2 4 2 3" xfId="31533" xr:uid="{00000000-0005-0000-0000-0000EA7B0000}"/>
    <cellStyle name="Input 7 3 2 4 3" xfId="31534" xr:uid="{00000000-0005-0000-0000-0000EB7B0000}"/>
    <cellStyle name="Input 7 3 2 4 4" xfId="31535" xr:uid="{00000000-0005-0000-0000-0000EC7B0000}"/>
    <cellStyle name="Input 7 3 2 5" xfId="31536" xr:uid="{00000000-0005-0000-0000-0000ED7B0000}"/>
    <cellStyle name="Input 7 3 2 5 2" xfId="31537" xr:uid="{00000000-0005-0000-0000-0000EE7B0000}"/>
    <cellStyle name="Input 7 3 2 5 2 2" xfId="31538" xr:uid="{00000000-0005-0000-0000-0000EF7B0000}"/>
    <cellStyle name="Input 7 3 2 5 2 2 2" xfId="31539" xr:uid="{00000000-0005-0000-0000-0000F07B0000}"/>
    <cellStyle name="Input 7 3 2 5 2 3" xfId="31540" xr:uid="{00000000-0005-0000-0000-0000F17B0000}"/>
    <cellStyle name="Input 7 3 2 5 3" xfId="31541" xr:uid="{00000000-0005-0000-0000-0000F27B0000}"/>
    <cellStyle name="Input 7 3 2 5 4" xfId="31542" xr:uid="{00000000-0005-0000-0000-0000F37B0000}"/>
    <cellStyle name="Input 7 3 2 6" xfId="31543" xr:uid="{00000000-0005-0000-0000-0000F47B0000}"/>
    <cellStyle name="Input 7 3 2 6 2" xfId="31544" xr:uid="{00000000-0005-0000-0000-0000F57B0000}"/>
    <cellStyle name="Input 7 3 2 6 2 2" xfId="31545" xr:uid="{00000000-0005-0000-0000-0000F67B0000}"/>
    <cellStyle name="Input 7 3 2 6 2 2 2" xfId="31546" xr:uid="{00000000-0005-0000-0000-0000F77B0000}"/>
    <cellStyle name="Input 7 3 2 6 2 3" xfId="31547" xr:uid="{00000000-0005-0000-0000-0000F87B0000}"/>
    <cellStyle name="Input 7 3 2 6 3" xfId="31548" xr:uid="{00000000-0005-0000-0000-0000F97B0000}"/>
    <cellStyle name="Input 7 3 2 6 4" xfId="31549" xr:uid="{00000000-0005-0000-0000-0000FA7B0000}"/>
    <cellStyle name="Input 7 3 2 7" xfId="31550" xr:uid="{00000000-0005-0000-0000-0000FB7B0000}"/>
    <cellStyle name="Input 7 3 2 7 2" xfId="31551" xr:uid="{00000000-0005-0000-0000-0000FC7B0000}"/>
    <cellStyle name="Input 7 3 2 7 2 2" xfId="31552" xr:uid="{00000000-0005-0000-0000-0000FD7B0000}"/>
    <cellStyle name="Input 7 3 2 7 3" xfId="31553" xr:uid="{00000000-0005-0000-0000-0000FE7B0000}"/>
    <cellStyle name="Input 7 3 2 8" xfId="31554" xr:uid="{00000000-0005-0000-0000-0000FF7B0000}"/>
    <cellStyle name="Input 7 3 2 9" xfId="31555" xr:uid="{00000000-0005-0000-0000-0000007C0000}"/>
    <cellStyle name="Input 7 3 3" xfId="31556" xr:uid="{00000000-0005-0000-0000-0000017C0000}"/>
    <cellStyle name="Input 7 3 3 2" xfId="31557" xr:uid="{00000000-0005-0000-0000-0000027C0000}"/>
    <cellStyle name="Input 7 3 3 2 2" xfId="31558" xr:uid="{00000000-0005-0000-0000-0000037C0000}"/>
    <cellStyle name="Input 7 3 3 2 2 2" xfId="31559" xr:uid="{00000000-0005-0000-0000-0000047C0000}"/>
    <cellStyle name="Input 7 3 3 2 2 2 2" xfId="31560" xr:uid="{00000000-0005-0000-0000-0000057C0000}"/>
    <cellStyle name="Input 7 3 3 2 2 3" xfId="31561" xr:uid="{00000000-0005-0000-0000-0000067C0000}"/>
    <cellStyle name="Input 7 3 3 2 3" xfId="31562" xr:uid="{00000000-0005-0000-0000-0000077C0000}"/>
    <cellStyle name="Input 7 3 3 2 4" xfId="31563" xr:uid="{00000000-0005-0000-0000-0000087C0000}"/>
    <cellStyle name="Input 7 3 3 3" xfId="31564" xr:uid="{00000000-0005-0000-0000-0000097C0000}"/>
    <cellStyle name="Input 7 3 3 3 2" xfId="31565" xr:uid="{00000000-0005-0000-0000-00000A7C0000}"/>
    <cellStyle name="Input 7 3 3 3 2 2" xfId="31566" xr:uid="{00000000-0005-0000-0000-00000B7C0000}"/>
    <cellStyle name="Input 7 3 3 3 3" xfId="31567" xr:uid="{00000000-0005-0000-0000-00000C7C0000}"/>
    <cellStyle name="Input 7 3 3 4" xfId="31568" xr:uid="{00000000-0005-0000-0000-00000D7C0000}"/>
    <cellStyle name="Input 7 3 3 5" xfId="31569" xr:uid="{00000000-0005-0000-0000-00000E7C0000}"/>
    <cellStyle name="Input 7 3 4" xfId="31570" xr:uid="{00000000-0005-0000-0000-00000F7C0000}"/>
    <cellStyle name="Input 7 3 4 2" xfId="31571" xr:uid="{00000000-0005-0000-0000-0000107C0000}"/>
    <cellStyle name="Input 7 3 4 2 2" xfId="31572" xr:uid="{00000000-0005-0000-0000-0000117C0000}"/>
    <cellStyle name="Input 7 3 4 2 2 2" xfId="31573" xr:uid="{00000000-0005-0000-0000-0000127C0000}"/>
    <cellStyle name="Input 7 3 4 2 3" xfId="31574" xr:uid="{00000000-0005-0000-0000-0000137C0000}"/>
    <cellStyle name="Input 7 3 4 3" xfId="31575" xr:uid="{00000000-0005-0000-0000-0000147C0000}"/>
    <cellStyle name="Input 7 3 4 4" xfId="31576" xr:uid="{00000000-0005-0000-0000-0000157C0000}"/>
    <cellStyle name="Input 7 3 5" xfId="31577" xr:uid="{00000000-0005-0000-0000-0000167C0000}"/>
    <cellStyle name="Input 7 3 5 2" xfId="31578" xr:uid="{00000000-0005-0000-0000-0000177C0000}"/>
    <cellStyle name="Input 7 3 5 2 2" xfId="31579" xr:uid="{00000000-0005-0000-0000-0000187C0000}"/>
    <cellStyle name="Input 7 3 5 2 2 2" xfId="31580" xr:uid="{00000000-0005-0000-0000-0000197C0000}"/>
    <cellStyle name="Input 7 3 5 2 3" xfId="31581" xr:uid="{00000000-0005-0000-0000-00001A7C0000}"/>
    <cellStyle name="Input 7 3 5 3" xfId="31582" xr:uid="{00000000-0005-0000-0000-00001B7C0000}"/>
    <cellStyle name="Input 7 3 5 4" xfId="31583" xr:uid="{00000000-0005-0000-0000-00001C7C0000}"/>
    <cellStyle name="Input 7 3 6" xfId="31584" xr:uid="{00000000-0005-0000-0000-00001D7C0000}"/>
    <cellStyle name="Input 7 3 6 2" xfId="31585" xr:uid="{00000000-0005-0000-0000-00001E7C0000}"/>
    <cellStyle name="Input 7 3 6 2 2" xfId="31586" xr:uid="{00000000-0005-0000-0000-00001F7C0000}"/>
    <cellStyle name="Input 7 3 6 2 2 2" xfId="31587" xr:uid="{00000000-0005-0000-0000-0000207C0000}"/>
    <cellStyle name="Input 7 3 6 2 3" xfId="31588" xr:uid="{00000000-0005-0000-0000-0000217C0000}"/>
    <cellStyle name="Input 7 3 6 3" xfId="31589" xr:uid="{00000000-0005-0000-0000-0000227C0000}"/>
    <cellStyle name="Input 7 3 6 4" xfId="31590" xr:uid="{00000000-0005-0000-0000-0000237C0000}"/>
    <cellStyle name="Input 7 3 7" xfId="31591" xr:uid="{00000000-0005-0000-0000-0000247C0000}"/>
    <cellStyle name="Input 7 3 7 2" xfId="31592" xr:uid="{00000000-0005-0000-0000-0000257C0000}"/>
    <cellStyle name="Input 7 3 7 2 2" xfId="31593" xr:uid="{00000000-0005-0000-0000-0000267C0000}"/>
    <cellStyle name="Input 7 3 7 2 2 2" xfId="31594" xr:uid="{00000000-0005-0000-0000-0000277C0000}"/>
    <cellStyle name="Input 7 3 7 2 3" xfId="31595" xr:uid="{00000000-0005-0000-0000-0000287C0000}"/>
    <cellStyle name="Input 7 3 7 3" xfId="31596" xr:uid="{00000000-0005-0000-0000-0000297C0000}"/>
    <cellStyle name="Input 7 3 7 4" xfId="31597" xr:uid="{00000000-0005-0000-0000-00002A7C0000}"/>
    <cellStyle name="Input 7 3 8" xfId="31598" xr:uid="{00000000-0005-0000-0000-00002B7C0000}"/>
    <cellStyle name="Input 7 3 8 2" xfId="31599" xr:uid="{00000000-0005-0000-0000-00002C7C0000}"/>
    <cellStyle name="Input 7 3 8 2 2" xfId="31600" xr:uid="{00000000-0005-0000-0000-00002D7C0000}"/>
    <cellStyle name="Input 7 3 8 3" xfId="31601" xr:uid="{00000000-0005-0000-0000-00002E7C0000}"/>
    <cellStyle name="Input 7 3 9" xfId="31602" xr:uid="{00000000-0005-0000-0000-00002F7C0000}"/>
    <cellStyle name="Input 7 4" xfId="31603" xr:uid="{00000000-0005-0000-0000-0000307C0000}"/>
    <cellStyle name="Input 7 4 10" xfId="31604" xr:uid="{00000000-0005-0000-0000-0000317C0000}"/>
    <cellStyle name="Input 7 4 2" xfId="31605" xr:uid="{00000000-0005-0000-0000-0000327C0000}"/>
    <cellStyle name="Input 7 4 2 2" xfId="31606" xr:uid="{00000000-0005-0000-0000-0000337C0000}"/>
    <cellStyle name="Input 7 4 2 2 2" xfId="31607" xr:uid="{00000000-0005-0000-0000-0000347C0000}"/>
    <cellStyle name="Input 7 4 2 2 2 2" xfId="31608" xr:uid="{00000000-0005-0000-0000-0000357C0000}"/>
    <cellStyle name="Input 7 4 2 2 2 2 2" xfId="31609" xr:uid="{00000000-0005-0000-0000-0000367C0000}"/>
    <cellStyle name="Input 7 4 2 2 2 3" xfId="31610" xr:uid="{00000000-0005-0000-0000-0000377C0000}"/>
    <cellStyle name="Input 7 4 2 2 3" xfId="31611" xr:uid="{00000000-0005-0000-0000-0000387C0000}"/>
    <cellStyle name="Input 7 4 2 2 4" xfId="31612" xr:uid="{00000000-0005-0000-0000-0000397C0000}"/>
    <cellStyle name="Input 7 4 2 3" xfId="31613" xr:uid="{00000000-0005-0000-0000-00003A7C0000}"/>
    <cellStyle name="Input 7 4 2 3 2" xfId="31614" xr:uid="{00000000-0005-0000-0000-00003B7C0000}"/>
    <cellStyle name="Input 7 4 2 3 2 2" xfId="31615" xr:uid="{00000000-0005-0000-0000-00003C7C0000}"/>
    <cellStyle name="Input 7 4 2 3 2 2 2" xfId="31616" xr:uid="{00000000-0005-0000-0000-00003D7C0000}"/>
    <cellStyle name="Input 7 4 2 3 2 3" xfId="31617" xr:uid="{00000000-0005-0000-0000-00003E7C0000}"/>
    <cellStyle name="Input 7 4 2 3 3" xfId="31618" xr:uid="{00000000-0005-0000-0000-00003F7C0000}"/>
    <cellStyle name="Input 7 4 2 3 4" xfId="31619" xr:uid="{00000000-0005-0000-0000-0000407C0000}"/>
    <cellStyle name="Input 7 4 2 4" xfId="31620" xr:uid="{00000000-0005-0000-0000-0000417C0000}"/>
    <cellStyle name="Input 7 4 2 4 2" xfId="31621" xr:uid="{00000000-0005-0000-0000-0000427C0000}"/>
    <cellStyle name="Input 7 4 2 4 2 2" xfId="31622" xr:uid="{00000000-0005-0000-0000-0000437C0000}"/>
    <cellStyle name="Input 7 4 2 4 2 2 2" xfId="31623" xr:uid="{00000000-0005-0000-0000-0000447C0000}"/>
    <cellStyle name="Input 7 4 2 4 2 3" xfId="31624" xr:uid="{00000000-0005-0000-0000-0000457C0000}"/>
    <cellStyle name="Input 7 4 2 4 3" xfId="31625" xr:uid="{00000000-0005-0000-0000-0000467C0000}"/>
    <cellStyle name="Input 7 4 2 4 4" xfId="31626" xr:uid="{00000000-0005-0000-0000-0000477C0000}"/>
    <cellStyle name="Input 7 4 2 5" xfId="31627" xr:uid="{00000000-0005-0000-0000-0000487C0000}"/>
    <cellStyle name="Input 7 4 2 5 2" xfId="31628" xr:uid="{00000000-0005-0000-0000-0000497C0000}"/>
    <cellStyle name="Input 7 4 2 5 2 2" xfId="31629" xr:uid="{00000000-0005-0000-0000-00004A7C0000}"/>
    <cellStyle name="Input 7 4 2 5 2 2 2" xfId="31630" xr:uid="{00000000-0005-0000-0000-00004B7C0000}"/>
    <cellStyle name="Input 7 4 2 5 2 3" xfId="31631" xr:uid="{00000000-0005-0000-0000-00004C7C0000}"/>
    <cellStyle name="Input 7 4 2 5 3" xfId="31632" xr:uid="{00000000-0005-0000-0000-00004D7C0000}"/>
    <cellStyle name="Input 7 4 2 5 4" xfId="31633" xr:uid="{00000000-0005-0000-0000-00004E7C0000}"/>
    <cellStyle name="Input 7 4 2 6" xfId="31634" xr:uid="{00000000-0005-0000-0000-00004F7C0000}"/>
    <cellStyle name="Input 7 4 2 6 2" xfId="31635" xr:uid="{00000000-0005-0000-0000-0000507C0000}"/>
    <cellStyle name="Input 7 4 2 6 2 2" xfId="31636" xr:uid="{00000000-0005-0000-0000-0000517C0000}"/>
    <cellStyle name="Input 7 4 2 6 2 2 2" xfId="31637" xr:uid="{00000000-0005-0000-0000-0000527C0000}"/>
    <cellStyle name="Input 7 4 2 6 2 3" xfId="31638" xr:uid="{00000000-0005-0000-0000-0000537C0000}"/>
    <cellStyle name="Input 7 4 2 6 3" xfId="31639" xr:uid="{00000000-0005-0000-0000-0000547C0000}"/>
    <cellStyle name="Input 7 4 2 6 4" xfId="31640" xr:uid="{00000000-0005-0000-0000-0000557C0000}"/>
    <cellStyle name="Input 7 4 2 7" xfId="31641" xr:uid="{00000000-0005-0000-0000-0000567C0000}"/>
    <cellStyle name="Input 7 4 2 7 2" xfId="31642" xr:uid="{00000000-0005-0000-0000-0000577C0000}"/>
    <cellStyle name="Input 7 4 2 7 2 2" xfId="31643" xr:uid="{00000000-0005-0000-0000-0000587C0000}"/>
    <cellStyle name="Input 7 4 2 7 3" xfId="31644" xr:uid="{00000000-0005-0000-0000-0000597C0000}"/>
    <cellStyle name="Input 7 4 2 8" xfId="31645" xr:uid="{00000000-0005-0000-0000-00005A7C0000}"/>
    <cellStyle name="Input 7 4 2 9" xfId="31646" xr:uid="{00000000-0005-0000-0000-00005B7C0000}"/>
    <cellStyle name="Input 7 4 3" xfId="31647" xr:uid="{00000000-0005-0000-0000-00005C7C0000}"/>
    <cellStyle name="Input 7 4 3 2" xfId="31648" xr:uid="{00000000-0005-0000-0000-00005D7C0000}"/>
    <cellStyle name="Input 7 4 3 2 2" xfId="31649" xr:uid="{00000000-0005-0000-0000-00005E7C0000}"/>
    <cellStyle name="Input 7 4 3 2 2 2" xfId="31650" xr:uid="{00000000-0005-0000-0000-00005F7C0000}"/>
    <cellStyle name="Input 7 4 3 2 2 2 2" xfId="31651" xr:uid="{00000000-0005-0000-0000-0000607C0000}"/>
    <cellStyle name="Input 7 4 3 2 2 3" xfId="31652" xr:uid="{00000000-0005-0000-0000-0000617C0000}"/>
    <cellStyle name="Input 7 4 3 2 3" xfId="31653" xr:uid="{00000000-0005-0000-0000-0000627C0000}"/>
    <cellStyle name="Input 7 4 3 2 4" xfId="31654" xr:uid="{00000000-0005-0000-0000-0000637C0000}"/>
    <cellStyle name="Input 7 4 3 3" xfId="31655" xr:uid="{00000000-0005-0000-0000-0000647C0000}"/>
    <cellStyle name="Input 7 4 3 3 2" xfId="31656" xr:uid="{00000000-0005-0000-0000-0000657C0000}"/>
    <cellStyle name="Input 7 4 3 3 2 2" xfId="31657" xr:uid="{00000000-0005-0000-0000-0000667C0000}"/>
    <cellStyle name="Input 7 4 3 3 3" xfId="31658" xr:uid="{00000000-0005-0000-0000-0000677C0000}"/>
    <cellStyle name="Input 7 4 3 4" xfId="31659" xr:uid="{00000000-0005-0000-0000-0000687C0000}"/>
    <cellStyle name="Input 7 4 3 5" xfId="31660" xr:uid="{00000000-0005-0000-0000-0000697C0000}"/>
    <cellStyle name="Input 7 4 4" xfId="31661" xr:uid="{00000000-0005-0000-0000-00006A7C0000}"/>
    <cellStyle name="Input 7 4 4 2" xfId="31662" xr:uid="{00000000-0005-0000-0000-00006B7C0000}"/>
    <cellStyle name="Input 7 4 4 2 2" xfId="31663" xr:uid="{00000000-0005-0000-0000-00006C7C0000}"/>
    <cellStyle name="Input 7 4 4 2 2 2" xfId="31664" xr:uid="{00000000-0005-0000-0000-00006D7C0000}"/>
    <cellStyle name="Input 7 4 4 2 3" xfId="31665" xr:uid="{00000000-0005-0000-0000-00006E7C0000}"/>
    <cellStyle name="Input 7 4 4 3" xfId="31666" xr:uid="{00000000-0005-0000-0000-00006F7C0000}"/>
    <cellStyle name="Input 7 4 4 4" xfId="31667" xr:uid="{00000000-0005-0000-0000-0000707C0000}"/>
    <cellStyle name="Input 7 4 5" xfId="31668" xr:uid="{00000000-0005-0000-0000-0000717C0000}"/>
    <cellStyle name="Input 7 4 5 2" xfId="31669" xr:uid="{00000000-0005-0000-0000-0000727C0000}"/>
    <cellStyle name="Input 7 4 5 2 2" xfId="31670" xr:uid="{00000000-0005-0000-0000-0000737C0000}"/>
    <cellStyle name="Input 7 4 5 2 2 2" xfId="31671" xr:uid="{00000000-0005-0000-0000-0000747C0000}"/>
    <cellStyle name="Input 7 4 5 2 3" xfId="31672" xr:uid="{00000000-0005-0000-0000-0000757C0000}"/>
    <cellStyle name="Input 7 4 5 3" xfId="31673" xr:uid="{00000000-0005-0000-0000-0000767C0000}"/>
    <cellStyle name="Input 7 4 5 4" xfId="31674" xr:uid="{00000000-0005-0000-0000-0000777C0000}"/>
    <cellStyle name="Input 7 4 6" xfId="31675" xr:uid="{00000000-0005-0000-0000-0000787C0000}"/>
    <cellStyle name="Input 7 4 6 2" xfId="31676" xr:uid="{00000000-0005-0000-0000-0000797C0000}"/>
    <cellStyle name="Input 7 4 6 2 2" xfId="31677" xr:uid="{00000000-0005-0000-0000-00007A7C0000}"/>
    <cellStyle name="Input 7 4 6 2 2 2" xfId="31678" xr:uid="{00000000-0005-0000-0000-00007B7C0000}"/>
    <cellStyle name="Input 7 4 6 2 3" xfId="31679" xr:uid="{00000000-0005-0000-0000-00007C7C0000}"/>
    <cellStyle name="Input 7 4 6 3" xfId="31680" xr:uid="{00000000-0005-0000-0000-00007D7C0000}"/>
    <cellStyle name="Input 7 4 6 4" xfId="31681" xr:uid="{00000000-0005-0000-0000-00007E7C0000}"/>
    <cellStyle name="Input 7 4 7" xfId="31682" xr:uid="{00000000-0005-0000-0000-00007F7C0000}"/>
    <cellStyle name="Input 7 4 7 2" xfId="31683" xr:uid="{00000000-0005-0000-0000-0000807C0000}"/>
    <cellStyle name="Input 7 4 7 2 2" xfId="31684" xr:uid="{00000000-0005-0000-0000-0000817C0000}"/>
    <cellStyle name="Input 7 4 7 2 2 2" xfId="31685" xr:uid="{00000000-0005-0000-0000-0000827C0000}"/>
    <cellStyle name="Input 7 4 7 2 3" xfId="31686" xr:uid="{00000000-0005-0000-0000-0000837C0000}"/>
    <cellStyle name="Input 7 4 7 3" xfId="31687" xr:uid="{00000000-0005-0000-0000-0000847C0000}"/>
    <cellStyle name="Input 7 4 7 4" xfId="31688" xr:uid="{00000000-0005-0000-0000-0000857C0000}"/>
    <cellStyle name="Input 7 4 8" xfId="31689" xr:uid="{00000000-0005-0000-0000-0000867C0000}"/>
    <cellStyle name="Input 7 4 8 2" xfId="31690" xr:uid="{00000000-0005-0000-0000-0000877C0000}"/>
    <cellStyle name="Input 7 4 8 2 2" xfId="31691" xr:uid="{00000000-0005-0000-0000-0000887C0000}"/>
    <cellStyle name="Input 7 4 8 3" xfId="31692" xr:uid="{00000000-0005-0000-0000-0000897C0000}"/>
    <cellStyle name="Input 7 4 9" xfId="31693" xr:uid="{00000000-0005-0000-0000-00008A7C0000}"/>
    <cellStyle name="Input 7 5" xfId="31694" xr:uid="{00000000-0005-0000-0000-00008B7C0000}"/>
    <cellStyle name="Input 7 5 10" xfId="31695" xr:uid="{00000000-0005-0000-0000-00008C7C0000}"/>
    <cellStyle name="Input 7 5 2" xfId="31696" xr:uid="{00000000-0005-0000-0000-00008D7C0000}"/>
    <cellStyle name="Input 7 5 2 2" xfId="31697" xr:uid="{00000000-0005-0000-0000-00008E7C0000}"/>
    <cellStyle name="Input 7 5 2 2 2" xfId="31698" xr:uid="{00000000-0005-0000-0000-00008F7C0000}"/>
    <cellStyle name="Input 7 5 2 2 2 2" xfId="31699" xr:uid="{00000000-0005-0000-0000-0000907C0000}"/>
    <cellStyle name="Input 7 5 2 2 2 2 2" xfId="31700" xr:uid="{00000000-0005-0000-0000-0000917C0000}"/>
    <cellStyle name="Input 7 5 2 2 2 3" xfId="31701" xr:uid="{00000000-0005-0000-0000-0000927C0000}"/>
    <cellStyle name="Input 7 5 2 2 3" xfId="31702" xr:uid="{00000000-0005-0000-0000-0000937C0000}"/>
    <cellStyle name="Input 7 5 2 2 4" xfId="31703" xr:uid="{00000000-0005-0000-0000-0000947C0000}"/>
    <cellStyle name="Input 7 5 2 3" xfId="31704" xr:uid="{00000000-0005-0000-0000-0000957C0000}"/>
    <cellStyle name="Input 7 5 2 3 2" xfId="31705" xr:uid="{00000000-0005-0000-0000-0000967C0000}"/>
    <cellStyle name="Input 7 5 2 3 2 2" xfId="31706" xr:uid="{00000000-0005-0000-0000-0000977C0000}"/>
    <cellStyle name="Input 7 5 2 3 2 2 2" xfId="31707" xr:uid="{00000000-0005-0000-0000-0000987C0000}"/>
    <cellStyle name="Input 7 5 2 3 2 3" xfId="31708" xr:uid="{00000000-0005-0000-0000-0000997C0000}"/>
    <cellStyle name="Input 7 5 2 3 3" xfId="31709" xr:uid="{00000000-0005-0000-0000-00009A7C0000}"/>
    <cellStyle name="Input 7 5 2 3 4" xfId="31710" xr:uid="{00000000-0005-0000-0000-00009B7C0000}"/>
    <cellStyle name="Input 7 5 2 4" xfId="31711" xr:uid="{00000000-0005-0000-0000-00009C7C0000}"/>
    <cellStyle name="Input 7 5 2 4 2" xfId="31712" xr:uid="{00000000-0005-0000-0000-00009D7C0000}"/>
    <cellStyle name="Input 7 5 2 4 2 2" xfId="31713" xr:uid="{00000000-0005-0000-0000-00009E7C0000}"/>
    <cellStyle name="Input 7 5 2 4 2 2 2" xfId="31714" xr:uid="{00000000-0005-0000-0000-00009F7C0000}"/>
    <cellStyle name="Input 7 5 2 4 2 3" xfId="31715" xr:uid="{00000000-0005-0000-0000-0000A07C0000}"/>
    <cellStyle name="Input 7 5 2 4 3" xfId="31716" xr:uid="{00000000-0005-0000-0000-0000A17C0000}"/>
    <cellStyle name="Input 7 5 2 4 4" xfId="31717" xr:uid="{00000000-0005-0000-0000-0000A27C0000}"/>
    <cellStyle name="Input 7 5 2 5" xfId="31718" xr:uid="{00000000-0005-0000-0000-0000A37C0000}"/>
    <cellStyle name="Input 7 5 2 5 2" xfId="31719" xr:uid="{00000000-0005-0000-0000-0000A47C0000}"/>
    <cellStyle name="Input 7 5 2 5 2 2" xfId="31720" xr:uid="{00000000-0005-0000-0000-0000A57C0000}"/>
    <cellStyle name="Input 7 5 2 5 2 2 2" xfId="31721" xr:uid="{00000000-0005-0000-0000-0000A67C0000}"/>
    <cellStyle name="Input 7 5 2 5 2 3" xfId="31722" xr:uid="{00000000-0005-0000-0000-0000A77C0000}"/>
    <cellStyle name="Input 7 5 2 5 3" xfId="31723" xr:uid="{00000000-0005-0000-0000-0000A87C0000}"/>
    <cellStyle name="Input 7 5 2 5 4" xfId="31724" xr:uid="{00000000-0005-0000-0000-0000A97C0000}"/>
    <cellStyle name="Input 7 5 2 6" xfId="31725" xr:uid="{00000000-0005-0000-0000-0000AA7C0000}"/>
    <cellStyle name="Input 7 5 2 6 2" xfId="31726" xr:uid="{00000000-0005-0000-0000-0000AB7C0000}"/>
    <cellStyle name="Input 7 5 2 6 2 2" xfId="31727" xr:uid="{00000000-0005-0000-0000-0000AC7C0000}"/>
    <cellStyle name="Input 7 5 2 6 2 2 2" xfId="31728" xr:uid="{00000000-0005-0000-0000-0000AD7C0000}"/>
    <cellStyle name="Input 7 5 2 6 2 3" xfId="31729" xr:uid="{00000000-0005-0000-0000-0000AE7C0000}"/>
    <cellStyle name="Input 7 5 2 6 3" xfId="31730" xr:uid="{00000000-0005-0000-0000-0000AF7C0000}"/>
    <cellStyle name="Input 7 5 2 6 4" xfId="31731" xr:uid="{00000000-0005-0000-0000-0000B07C0000}"/>
    <cellStyle name="Input 7 5 2 7" xfId="31732" xr:uid="{00000000-0005-0000-0000-0000B17C0000}"/>
    <cellStyle name="Input 7 5 2 7 2" xfId="31733" xr:uid="{00000000-0005-0000-0000-0000B27C0000}"/>
    <cellStyle name="Input 7 5 2 7 2 2" xfId="31734" xr:uid="{00000000-0005-0000-0000-0000B37C0000}"/>
    <cellStyle name="Input 7 5 2 7 3" xfId="31735" xr:uid="{00000000-0005-0000-0000-0000B47C0000}"/>
    <cellStyle name="Input 7 5 2 8" xfId="31736" xr:uid="{00000000-0005-0000-0000-0000B57C0000}"/>
    <cellStyle name="Input 7 5 2 9" xfId="31737" xr:uid="{00000000-0005-0000-0000-0000B67C0000}"/>
    <cellStyle name="Input 7 5 3" xfId="31738" xr:uid="{00000000-0005-0000-0000-0000B77C0000}"/>
    <cellStyle name="Input 7 5 3 2" xfId="31739" xr:uid="{00000000-0005-0000-0000-0000B87C0000}"/>
    <cellStyle name="Input 7 5 3 2 2" xfId="31740" xr:uid="{00000000-0005-0000-0000-0000B97C0000}"/>
    <cellStyle name="Input 7 5 3 2 2 2" xfId="31741" xr:uid="{00000000-0005-0000-0000-0000BA7C0000}"/>
    <cellStyle name="Input 7 5 3 2 2 2 2" xfId="31742" xr:uid="{00000000-0005-0000-0000-0000BB7C0000}"/>
    <cellStyle name="Input 7 5 3 2 2 3" xfId="31743" xr:uid="{00000000-0005-0000-0000-0000BC7C0000}"/>
    <cellStyle name="Input 7 5 3 2 3" xfId="31744" xr:uid="{00000000-0005-0000-0000-0000BD7C0000}"/>
    <cellStyle name="Input 7 5 3 2 4" xfId="31745" xr:uid="{00000000-0005-0000-0000-0000BE7C0000}"/>
    <cellStyle name="Input 7 5 3 3" xfId="31746" xr:uid="{00000000-0005-0000-0000-0000BF7C0000}"/>
    <cellStyle name="Input 7 5 3 3 2" xfId="31747" xr:uid="{00000000-0005-0000-0000-0000C07C0000}"/>
    <cellStyle name="Input 7 5 3 3 2 2" xfId="31748" xr:uid="{00000000-0005-0000-0000-0000C17C0000}"/>
    <cellStyle name="Input 7 5 3 3 3" xfId="31749" xr:uid="{00000000-0005-0000-0000-0000C27C0000}"/>
    <cellStyle name="Input 7 5 3 4" xfId="31750" xr:uid="{00000000-0005-0000-0000-0000C37C0000}"/>
    <cellStyle name="Input 7 5 3 5" xfId="31751" xr:uid="{00000000-0005-0000-0000-0000C47C0000}"/>
    <cellStyle name="Input 7 5 4" xfId="31752" xr:uid="{00000000-0005-0000-0000-0000C57C0000}"/>
    <cellStyle name="Input 7 5 4 2" xfId="31753" xr:uid="{00000000-0005-0000-0000-0000C67C0000}"/>
    <cellStyle name="Input 7 5 4 2 2" xfId="31754" xr:uid="{00000000-0005-0000-0000-0000C77C0000}"/>
    <cellStyle name="Input 7 5 4 2 2 2" xfId="31755" xr:uid="{00000000-0005-0000-0000-0000C87C0000}"/>
    <cellStyle name="Input 7 5 4 2 3" xfId="31756" xr:uid="{00000000-0005-0000-0000-0000C97C0000}"/>
    <cellStyle name="Input 7 5 4 3" xfId="31757" xr:uid="{00000000-0005-0000-0000-0000CA7C0000}"/>
    <cellStyle name="Input 7 5 4 4" xfId="31758" xr:uid="{00000000-0005-0000-0000-0000CB7C0000}"/>
    <cellStyle name="Input 7 5 5" xfId="31759" xr:uid="{00000000-0005-0000-0000-0000CC7C0000}"/>
    <cellStyle name="Input 7 5 5 2" xfId="31760" xr:uid="{00000000-0005-0000-0000-0000CD7C0000}"/>
    <cellStyle name="Input 7 5 5 2 2" xfId="31761" xr:uid="{00000000-0005-0000-0000-0000CE7C0000}"/>
    <cellStyle name="Input 7 5 5 2 2 2" xfId="31762" xr:uid="{00000000-0005-0000-0000-0000CF7C0000}"/>
    <cellStyle name="Input 7 5 5 2 3" xfId="31763" xr:uid="{00000000-0005-0000-0000-0000D07C0000}"/>
    <cellStyle name="Input 7 5 5 3" xfId="31764" xr:uid="{00000000-0005-0000-0000-0000D17C0000}"/>
    <cellStyle name="Input 7 5 5 4" xfId="31765" xr:uid="{00000000-0005-0000-0000-0000D27C0000}"/>
    <cellStyle name="Input 7 5 6" xfId="31766" xr:uid="{00000000-0005-0000-0000-0000D37C0000}"/>
    <cellStyle name="Input 7 5 6 2" xfId="31767" xr:uid="{00000000-0005-0000-0000-0000D47C0000}"/>
    <cellStyle name="Input 7 5 6 2 2" xfId="31768" xr:uid="{00000000-0005-0000-0000-0000D57C0000}"/>
    <cellStyle name="Input 7 5 6 2 2 2" xfId="31769" xr:uid="{00000000-0005-0000-0000-0000D67C0000}"/>
    <cellStyle name="Input 7 5 6 2 3" xfId="31770" xr:uid="{00000000-0005-0000-0000-0000D77C0000}"/>
    <cellStyle name="Input 7 5 6 3" xfId="31771" xr:uid="{00000000-0005-0000-0000-0000D87C0000}"/>
    <cellStyle name="Input 7 5 6 4" xfId="31772" xr:uid="{00000000-0005-0000-0000-0000D97C0000}"/>
    <cellStyle name="Input 7 5 7" xfId="31773" xr:uid="{00000000-0005-0000-0000-0000DA7C0000}"/>
    <cellStyle name="Input 7 5 7 2" xfId="31774" xr:uid="{00000000-0005-0000-0000-0000DB7C0000}"/>
    <cellStyle name="Input 7 5 7 2 2" xfId="31775" xr:uid="{00000000-0005-0000-0000-0000DC7C0000}"/>
    <cellStyle name="Input 7 5 7 2 2 2" xfId="31776" xr:uid="{00000000-0005-0000-0000-0000DD7C0000}"/>
    <cellStyle name="Input 7 5 7 2 3" xfId="31777" xr:uid="{00000000-0005-0000-0000-0000DE7C0000}"/>
    <cellStyle name="Input 7 5 7 3" xfId="31778" xr:uid="{00000000-0005-0000-0000-0000DF7C0000}"/>
    <cellStyle name="Input 7 5 7 4" xfId="31779" xr:uid="{00000000-0005-0000-0000-0000E07C0000}"/>
    <cellStyle name="Input 7 5 8" xfId="31780" xr:uid="{00000000-0005-0000-0000-0000E17C0000}"/>
    <cellStyle name="Input 7 5 8 2" xfId="31781" xr:uid="{00000000-0005-0000-0000-0000E27C0000}"/>
    <cellStyle name="Input 7 5 8 2 2" xfId="31782" xr:uid="{00000000-0005-0000-0000-0000E37C0000}"/>
    <cellStyle name="Input 7 5 8 3" xfId="31783" xr:uid="{00000000-0005-0000-0000-0000E47C0000}"/>
    <cellStyle name="Input 7 5 9" xfId="31784" xr:uid="{00000000-0005-0000-0000-0000E57C0000}"/>
    <cellStyle name="Input 7 6" xfId="31785" xr:uid="{00000000-0005-0000-0000-0000E67C0000}"/>
    <cellStyle name="Input 7 6 10" xfId="31786" xr:uid="{00000000-0005-0000-0000-0000E77C0000}"/>
    <cellStyle name="Input 7 6 2" xfId="31787" xr:uid="{00000000-0005-0000-0000-0000E87C0000}"/>
    <cellStyle name="Input 7 6 2 2" xfId="31788" xr:uid="{00000000-0005-0000-0000-0000E97C0000}"/>
    <cellStyle name="Input 7 6 2 2 2" xfId="31789" xr:uid="{00000000-0005-0000-0000-0000EA7C0000}"/>
    <cellStyle name="Input 7 6 2 2 2 2" xfId="31790" xr:uid="{00000000-0005-0000-0000-0000EB7C0000}"/>
    <cellStyle name="Input 7 6 2 2 2 2 2" xfId="31791" xr:uid="{00000000-0005-0000-0000-0000EC7C0000}"/>
    <cellStyle name="Input 7 6 2 2 2 3" xfId="31792" xr:uid="{00000000-0005-0000-0000-0000ED7C0000}"/>
    <cellStyle name="Input 7 6 2 2 3" xfId="31793" xr:uid="{00000000-0005-0000-0000-0000EE7C0000}"/>
    <cellStyle name="Input 7 6 2 2 4" xfId="31794" xr:uid="{00000000-0005-0000-0000-0000EF7C0000}"/>
    <cellStyle name="Input 7 6 2 3" xfId="31795" xr:uid="{00000000-0005-0000-0000-0000F07C0000}"/>
    <cellStyle name="Input 7 6 2 3 2" xfId="31796" xr:uid="{00000000-0005-0000-0000-0000F17C0000}"/>
    <cellStyle name="Input 7 6 2 3 2 2" xfId="31797" xr:uid="{00000000-0005-0000-0000-0000F27C0000}"/>
    <cellStyle name="Input 7 6 2 3 2 2 2" xfId="31798" xr:uid="{00000000-0005-0000-0000-0000F37C0000}"/>
    <cellStyle name="Input 7 6 2 3 2 3" xfId="31799" xr:uid="{00000000-0005-0000-0000-0000F47C0000}"/>
    <cellStyle name="Input 7 6 2 3 3" xfId="31800" xr:uid="{00000000-0005-0000-0000-0000F57C0000}"/>
    <cellStyle name="Input 7 6 2 3 4" xfId="31801" xr:uid="{00000000-0005-0000-0000-0000F67C0000}"/>
    <cellStyle name="Input 7 6 2 4" xfId="31802" xr:uid="{00000000-0005-0000-0000-0000F77C0000}"/>
    <cellStyle name="Input 7 6 2 4 2" xfId="31803" xr:uid="{00000000-0005-0000-0000-0000F87C0000}"/>
    <cellStyle name="Input 7 6 2 4 2 2" xfId="31804" xr:uid="{00000000-0005-0000-0000-0000F97C0000}"/>
    <cellStyle name="Input 7 6 2 4 2 2 2" xfId="31805" xr:uid="{00000000-0005-0000-0000-0000FA7C0000}"/>
    <cellStyle name="Input 7 6 2 4 2 3" xfId="31806" xr:uid="{00000000-0005-0000-0000-0000FB7C0000}"/>
    <cellStyle name="Input 7 6 2 4 3" xfId="31807" xr:uid="{00000000-0005-0000-0000-0000FC7C0000}"/>
    <cellStyle name="Input 7 6 2 4 4" xfId="31808" xr:uid="{00000000-0005-0000-0000-0000FD7C0000}"/>
    <cellStyle name="Input 7 6 2 5" xfId="31809" xr:uid="{00000000-0005-0000-0000-0000FE7C0000}"/>
    <cellStyle name="Input 7 6 2 5 2" xfId="31810" xr:uid="{00000000-0005-0000-0000-0000FF7C0000}"/>
    <cellStyle name="Input 7 6 2 5 2 2" xfId="31811" xr:uid="{00000000-0005-0000-0000-0000007D0000}"/>
    <cellStyle name="Input 7 6 2 5 2 2 2" xfId="31812" xr:uid="{00000000-0005-0000-0000-0000017D0000}"/>
    <cellStyle name="Input 7 6 2 5 2 3" xfId="31813" xr:uid="{00000000-0005-0000-0000-0000027D0000}"/>
    <cellStyle name="Input 7 6 2 5 3" xfId="31814" xr:uid="{00000000-0005-0000-0000-0000037D0000}"/>
    <cellStyle name="Input 7 6 2 5 4" xfId="31815" xr:uid="{00000000-0005-0000-0000-0000047D0000}"/>
    <cellStyle name="Input 7 6 2 6" xfId="31816" xr:uid="{00000000-0005-0000-0000-0000057D0000}"/>
    <cellStyle name="Input 7 6 2 6 2" xfId="31817" xr:uid="{00000000-0005-0000-0000-0000067D0000}"/>
    <cellStyle name="Input 7 6 2 6 2 2" xfId="31818" xr:uid="{00000000-0005-0000-0000-0000077D0000}"/>
    <cellStyle name="Input 7 6 2 6 2 2 2" xfId="31819" xr:uid="{00000000-0005-0000-0000-0000087D0000}"/>
    <cellStyle name="Input 7 6 2 6 2 3" xfId="31820" xr:uid="{00000000-0005-0000-0000-0000097D0000}"/>
    <cellStyle name="Input 7 6 2 6 3" xfId="31821" xr:uid="{00000000-0005-0000-0000-00000A7D0000}"/>
    <cellStyle name="Input 7 6 2 6 4" xfId="31822" xr:uid="{00000000-0005-0000-0000-00000B7D0000}"/>
    <cellStyle name="Input 7 6 2 7" xfId="31823" xr:uid="{00000000-0005-0000-0000-00000C7D0000}"/>
    <cellStyle name="Input 7 6 2 7 2" xfId="31824" xr:uid="{00000000-0005-0000-0000-00000D7D0000}"/>
    <cellStyle name="Input 7 6 2 7 2 2" xfId="31825" xr:uid="{00000000-0005-0000-0000-00000E7D0000}"/>
    <cellStyle name="Input 7 6 2 7 3" xfId="31826" xr:uid="{00000000-0005-0000-0000-00000F7D0000}"/>
    <cellStyle name="Input 7 6 2 8" xfId="31827" xr:uid="{00000000-0005-0000-0000-0000107D0000}"/>
    <cellStyle name="Input 7 6 2 9" xfId="31828" xr:uid="{00000000-0005-0000-0000-0000117D0000}"/>
    <cellStyle name="Input 7 6 3" xfId="31829" xr:uid="{00000000-0005-0000-0000-0000127D0000}"/>
    <cellStyle name="Input 7 6 3 2" xfId="31830" xr:uid="{00000000-0005-0000-0000-0000137D0000}"/>
    <cellStyle name="Input 7 6 3 2 2" xfId="31831" xr:uid="{00000000-0005-0000-0000-0000147D0000}"/>
    <cellStyle name="Input 7 6 3 2 2 2" xfId="31832" xr:uid="{00000000-0005-0000-0000-0000157D0000}"/>
    <cellStyle name="Input 7 6 3 2 2 2 2" xfId="31833" xr:uid="{00000000-0005-0000-0000-0000167D0000}"/>
    <cellStyle name="Input 7 6 3 2 2 3" xfId="31834" xr:uid="{00000000-0005-0000-0000-0000177D0000}"/>
    <cellStyle name="Input 7 6 3 2 3" xfId="31835" xr:uid="{00000000-0005-0000-0000-0000187D0000}"/>
    <cellStyle name="Input 7 6 3 2 4" xfId="31836" xr:uid="{00000000-0005-0000-0000-0000197D0000}"/>
    <cellStyle name="Input 7 6 3 3" xfId="31837" xr:uid="{00000000-0005-0000-0000-00001A7D0000}"/>
    <cellStyle name="Input 7 6 3 3 2" xfId="31838" xr:uid="{00000000-0005-0000-0000-00001B7D0000}"/>
    <cellStyle name="Input 7 6 3 3 2 2" xfId="31839" xr:uid="{00000000-0005-0000-0000-00001C7D0000}"/>
    <cellStyle name="Input 7 6 3 3 3" xfId="31840" xr:uid="{00000000-0005-0000-0000-00001D7D0000}"/>
    <cellStyle name="Input 7 6 3 4" xfId="31841" xr:uid="{00000000-0005-0000-0000-00001E7D0000}"/>
    <cellStyle name="Input 7 6 3 5" xfId="31842" xr:uid="{00000000-0005-0000-0000-00001F7D0000}"/>
    <cellStyle name="Input 7 6 4" xfId="31843" xr:uid="{00000000-0005-0000-0000-0000207D0000}"/>
    <cellStyle name="Input 7 6 4 2" xfId="31844" xr:uid="{00000000-0005-0000-0000-0000217D0000}"/>
    <cellStyle name="Input 7 6 4 2 2" xfId="31845" xr:uid="{00000000-0005-0000-0000-0000227D0000}"/>
    <cellStyle name="Input 7 6 4 2 2 2" xfId="31846" xr:uid="{00000000-0005-0000-0000-0000237D0000}"/>
    <cellStyle name="Input 7 6 4 2 3" xfId="31847" xr:uid="{00000000-0005-0000-0000-0000247D0000}"/>
    <cellStyle name="Input 7 6 4 3" xfId="31848" xr:uid="{00000000-0005-0000-0000-0000257D0000}"/>
    <cellStyle name="Input 7 6 4 4" xfId="31849" xr:uid="{00000000-0005-0000-0000-0000267D0000}"/>
    <cellStyle name="Input 7 6 5" xfId="31850" xr:uid="{00000000-0005-0000-0000-0000277D0000}"/>
    <cellStyle name="Input 7 6 5 2" xfId="31851" xr:uid="{00000000-0005-0000-0000-0000287D0000}"/>
    <cellStyle name="Input 7 6 5 2 2" xfId="31852" xr:uid="{00000000-0005-0000-0000-0000297D0000}"/>
    <cellStyle name="Input 7 6 5 2 2 2" xfId="31853" xr:uid="{00000000-0005-0000-0000-00002A7D0000}"/>
    <cellStyle name="Input 7 6 5 2 3" xfId="31854" xr:uid="{00000000-0005-0000-0000-00002B7D0000}"/>
    <cellStyle name="Input 7 6 5 3" xfId="31855" xr:uid="{00000000-0005-0000-0000-00002C7D0000}"/>
    <cellStyle name="Input 7 6 5 4" xfId="31856" xr:uid="{00000000-0005-0000-0000-00002D7D0000}"/>
    <cellStyle name="Input 7 6 6" xfId="31857" xr:uid="{00000000-0005-0000-0000-00002E7D0000}"/>
    <cellStyle name="Input 7 6 6 2" xfId="31858" xr:uid="{00000000-0005-0000-0000-00002F7D0000}"/>
    <cellStyle name="Input 7 6 6 2 2" xfId="31859" xr:uid="{00000000-0005-0000-0000-0000307D0000}"/>
    <cellStyle name="Input 7 6 6 2 2 2" xfId="31860" xr:uid="{00000000-0005-0000-0000-0000317D0000}"/>
    <cellStyle name="Input 7 6 6 2 3" xfId="31861" xr:uid="{00000000-0005-0000-0000-0000327D0000}"/>
    <cellStyle name="Input 7 6 6 3" xfId="31862" xr:uid="{00000000-0005-0000-0000-0000337D0000}"/>
    <cellStyle name="Input 7 6 6 4" xfId="31863" xr:uid="{00000000-0005-0000-0000-0000347D0000}"/>
    <cellStyle name="Input 7 6 7" xfId="31864" xr:uid="{00000000-0005-0000-0000-0000357D0000}"/>
    <cellStyle name="Input 7 6 7 2" xfId="31865" xr:uid="{00000000-0005-0000-0000-0000367D0000}"/>
    <cellStyle name="Input 7 6 7 2 2" xfId="31866" xr:uid="{00000000-0005-0000-0000-0000377D0000}"/>
    <cellStyle name="Input 7 6 7 2 2 2" xfId="31867" xr:uid="{00000000-0005-0000-0000-0000387D0000}"/>
    <cellStyle name="Input 7 6 7 2 3" xfId="31868" xr:uid="{00000000-0005-0000-0000-0000397D0000}"/>
    <cellStyle name="Input 7 6 7 3" xfId="31869" xr:uid="{00000000-0005-0000-0000-00003A7D0000}"/>
    <cellStyle name="Input 7 6 7 4" xfId="31870" xr:uid="{00000000-0005-0000-0000-00003B7D0000}"/>
    <cellStyle name="Input 7 6 8" xfId="31871" xr:uid="{00000000-0005-0000-0000-00003C7D0000}"/>
    <cellStyle name="Input 7 6 8 2" xfId="31872" xr:uid="{00000000-0005-0000-0000-00003D7D0000}"/>
    <cellStyle name="Input 7 6 8 2 2" xfId="31873" xr:uid="{00000000-0005-0000-0000-00003E7D0000}"/>
    <cellStyle name="Input 7 6 8 3" xfId="31874" xr:uid="{00000000-0005-0000-0000-00003F7D0000}"/>
    <cellStyle name="Input 7 6 9" xfId="31875" xr:uid="{00000000-0005-0000-0000-0000407D0000}"/>
    <cellStyle name="Input 7 7" xfId="31876" xr:uid="{00000000-0005-0000-0000-0000417D0000}"/>
    <cellStyle name="Input 7 7 10" xfId="31877" xr:uid="{00000000-0005-0000-0000-0000427D0000}"/>
    <cellStyle name="Input 7 7 2" xfId="31878" xr:uid="{00000000-0005-0000-0000-0000437D0000}"/>
    <cellStyle name="Input 7 7 2 2" xfId="31879" xr:uid="{00000000-0005-0000-0000-0000447D0000}"/>
    <cellStyle name="Input 7 7 2 2 2" xfId="31880" xr:uid="{00000000-0005-0000-0000-0000457D0000}"/>
    <cellStyle name="Input 7 7 2 2 2 2" xfId="31881" xr:uid="{00000000-0005-0000-0000-0000467D0000}"/>
    <cellStyle name="Input 7 7 2 2 2 2 2" xfId="31882" xr:uid="{00000000-0005-0000-0000-0000477D0000}"/>
    <cellStyle name="Input 7 7 2 2 2 3" xfId="31883" xr:uid="{00000000-0005-0000-0000-0000487D0000}"/>
    <cellStyle name="Input 7 7 2 2 3" xfId="31884" xr:uid="{00000000-0005-0000-0000-0000497D0000}"/>
    <cellStyle name="Input 7 7 2 2 4" xfId="31885" xr:uid="{00000000-0005-0000-0000-00004A7D0000}"/>
    <cellStyle name="Input 7 7 2 3" xfId="31886" xr:uid="{00000000-0005-0000-0000-00004B7D0000}"/>
    <cellStyle name="Input 7 7 2 3 2" xfId="31887" xr:uid="{00000000-0005-0000-0000-00004C7D0000}"/>
    <cellStyle name="Input 7 7 2 3 2 2" xfId="31888" xr:uid="{00000000-0005-0000-0000-00004D7D0000}"/>
    <cellStyle name="Input 7 7 2 3 2 2 2" xfId="31889" xr:uid="{00000000-0005-0000-0000-00004E7D0000}"/>
    <cellStyle name="Input 7 7 2 3 2 3" xfId="31890" xr:uid="{00000000-0005-0000-0000-00004F7D0000}"/>
    <cellStyle name="Input 7 7 2 3 3" xfId="31891" xr:uid="{00000000-0005-0000-0000-0000507D0000}"/>
    <cellStyle name="Input 7 7 2 3 4" xfId="31892" xr:uid="{00000000-0005-0000-0000-0000517D0000}"/>
    <cellStyle name="Input 7 7 2 4" xfId="31893" xr:uid="{00000000-0005-0000-0000-0000527D0000}"/>
    <cellStyle name="Input 7 7 2 4 2" xfId="31894" xr:uid="{00000000-0005-0000-0000-0000537D0000}"/>
    <cellStyle name="Input 7 7 2 4 2 2" xfId="31895" xr:uid="{00000000-0005-0000-0000-0000547D0000}"/>
    <cellStyle name="Input 7 7 2 4 2 2 2" xfId="31896" xr:uid="{00000000-0005-0000-0000-0000557D0000}"/>
    <cellStyle name="Input 7 7 2 4 2 3" xfId="31897" xr:uid="{00000000-0005-0000-0000-0000567D0000}"/>
    <cellStyle name="Input 7 7 2 4 3" xfId="31898" xr:uid="{00000000-0005-0000-0000-0000577D0000}"/>
    <cellStyle name="Input 7 7 2 4 4" xfId="31899" xr:uid="{00000000-0005-0000-0000-0000587D0000}"/>
    <cellStyle name="Input 7 7 2 5" xfId="31900" xr:uid="{00000000-0005-0000-0000-0000597D0000}"/>
    <cellStyle name="Input 7 7 2 5 2" xfId="31901" xr:uid="{00000000-0005-0000-0000-00005A7D0000}"/>
    <cellStyle name="Input 7 7 2 5 2 2" xfId="31902" xr:uid="{00000000-0005-0000-0000-00005B7D0000}"/>
    <cellStyle name="Input 7 7 2 5 2 2 2" xfId="31903" xr:uid="{00000000-0005-0000-0000-00005C7D0000}"/>
    <cellStyle name="Input 7 7 2 5 2 3" xfId="31904" xr:uid="{00000000-0005-0000-0000-00005D7D0000}"/>
    <cellStyle name="Input 7 7 2 5 3" xfId="31905" xr:uid="{00000000-0005-0000-0000-00005E7D0000}"/>
    <cellStyle name="Input 7 7 2 5 4" xfId="31906" xr:uid="{00000000-0005-0000-0000-00005F7D0000}"/>
    <cellStyle name="Input 7 7 2 6" xfId="31907" xr:uid="{00000000-0005-0000-0000-0000607D0000}"/>
    <cellStyle name="Input 7 7 2 6 2" xfId="31908" xr:uid="{00000000-0005-0000-0000-0000617D0000}"/>
    <cellStyle name="Input 7 7 2 6 2 2" xfId="31909" xr:uid="{00000000-0005-0000-0000-0000627D0000}"/>
    <cellStyle name="Input 7 7 2 6 2 2 2" xfId="31910" xr:uid="{00000000-0005-0000-0000-0000637D0000}"/>
    <cellStyle name="Input 7 7 2 6 2 3" xfId="31911" xr:uid="{00000000-0005-0000-0000-0000647D0000}"/>
    <cellStyle name="Input 7 7 2 6 3" xfId="31912" xr:uid="{00000000-0005-0000-0000-0000657D0000}"/>
    <cellStyle name="Input 7 7 2 6 4" xfId="31913" xr:uid="{00000000-0005-0000-0000-0000667D0000}"/>
    <cellStyle name="Input 7 7 2 7" xfId="31914" xr:uid="{00000000-0005-0000-0000-0000677D0000}"/>
    <cellStyle name="Input 7 7 2 7 2" xfId="31915" xr:uid="{00000000-0005-0000-0000-0000687D0000}"/>
    <cellStyle name="Input 7 7 2 7 2 2" xfId="31916" xr:uid="{00000000-0005-0000-0000-0000697D0000}"/>
    <cellStyle name="Input 7 7 2 7 3" xfId="31917" xr:uid="{00000000-0005-0000-0000-00006A7D0000}"/>
    <cellStyle name="Input 7 7 2 8" xfId="31918" xr:uid="{00000000-0005-0000-0000-00006B7D0000}"/>
    <cellStyle name="Input 7 7 2 9" xfId="31919" xr:uid="{00000000-0005-0000-0000-00006C7D0000}"/>
    <cellStyle name="Input 7 7 3" xfId="31920" xr:uid="{00000000-0005-0000-0000-00006D7D0000}"/>
    <cellStyle name="Input 7 7 3 2" xfId="31921" xr:uid="{00000000-0005-0000-0000-00006E7D0000}"/>
    <cellStyle name="Input 7 7 3 2 2" xfId="31922" xr:uid="{00000000-0005-0000-0000-00006F7D0000}"/>
    <cellStyle name="Input 7 7 3 2 2 2" xfId="31923" xr:uid="{00000000-0005-0000-0000-0000707D0000}"/>
    <cellStyle name="Input 7 7 3 2 2 2 2" xfId="31924" xr:uid="{00000000-0005-0000-0000-0000717D0000}"/>
    <cellStyle name="Input 7 7 3 2 2 3" xfId="31925" xr:uid="{00000000-0005-0000-0000-0000727D0000}"/>
    <cellStyle name="Input 7 7 3 2 3" xfId="31926" xr:uid="{00000000-0005-0000-0000-0000737D0000}"/>
    <cellStyle name="Input 7 7 3 2 4" xfId="31927" xr:uid="{00000000-0005-0000-0000-0000747D0000}"/>
    <cellStyle name="Input 7 7 3 3" xfId="31928" xr:uid="{00000000-0005-0000-0000-0000757D0000}"/>
    <cellStyle name="Input 7 7 3 3 2" xfId="31929" xr:uid="{00000000-0005-0000-0000-0000767D0000}"/>
    <cellStyle name="Input 7 7 3 3 2 2" xfId="31930" xr:uid="{00000000-0005-0000-0000-0000777D0000}"/>
    <cellStyle name="Input 7 7 3 3 3" xfId="31931" xr:uid="{00000000-0005-0000-0000-0000787D0000}"/>
    <cellStyle name="Input 7 7 3 4" xfId="31932" xr:uid="{00000000-0005-0000-0000-0000797D0000}"/>
    <cellStyle name="Input 7 7 3 5" xfId="31933" xr:uid="{00000000-0005-0000-0000-00007A7D0000}"/>
    <cellStyle name="Input 7 7 4" xfId="31934" xr:uid="{00000000-0005-0000-0000-00007B7D0000}"/>
    <cellStyle name="Input 7 7 4 2" xfId="31935" xr:uid="{00000000-0005-0000-0000-00007C7D0000}"/>
    <cellStyle name="Input 7 7 4 2 2" xfId="31936" xr:uid="{00000000-0005-0000-0000-00007D7D0000}"/>
    <cellStyle name="Input 7 7 4 2 2 2" xfId="31937" xr:uid="{00000000-0005-0000-0000-00007E7D0000}"/>
    <cellStyle name="Input 7 7 4 2 3" xfId="31938" xr:uid="{00000000-0005-0000-0000-00007F7D0000}"/>
    <cellStyle name="Input 7 7 4 3" xfId="31939" xr:uid="{00000000-0005-0000-0000-0000807D0000}"/>
    <cellStyle name="Input 7 7 4 4" xfId="31940" xr:uid="{00000000-0005-0000-0000-0000817D0000}"/>
    <cellStyle name="Input 7 7 5" xfId="31941" xr:uid="{00000000-0005-0000-0000-0000827D0000}"/>
    <cellStyle name="Input 7 7 5 2" xfId="31942" xr:uid="{00000000-0005-0000-0000-0000837D0000}"/>
    <cellStyle name="Input 7 7 5 2 2" xfId="31943" xr:uid="{00000000-0005-0000-0000-0000847D0000}"/>
    <cellStyle name="Input 7 7 5 2 2 2" xfId="31944" xr:uid="{00000000-0005-0000-0000-0000857D0000}"/>
    <cellStyle name="Input 7 7 5 2 3" xfId="31945" xr:uid="{00000000-0005-0000-0000-0000867D0000}"/>
    <cellStyle name="Input 7 7 5 3" xfId="31946" xr:uid="{00000000-0005-0000-0000-0000877D0000}"/>
    <cellStyle name="Input 7 7 5 4" xfId="31947" xr:uid="{00000000-0005-0000-0000-0000887D0000}"/>
    <cellStyle name="Input 7 7 6" xfId="31948" xr:uid="{00000000-0005-0000-0000-0000897D0000}"/>
    <cellStyle name="Input 7 7 6 2" xfId="31949" xr:uid="{00000000-0005-0000-0000-00008A7D0000}"/>
    <cellStyle name="Input 7 7 6 2 2" xfId="31950" xr:uid="{00000000-0005-0000-0000-00008B7D0000}"/>
    <cellStyle name="Input 7 7 6 2 2 2" xfId="31951" xr:uid="{00000000-0005-0000-0000-00008C7D0000}"/>
    <cellStyle name="Input 7 7 6 2 3" xfId="31952" xr:uid="{00000000-0005-0000-0000-00008D7D0000}"/>
    <cellStyle name="Input 7 7 6 3" xfId="31953" xr:uid="{00000000-0005-0000-0000-00008E7D0000}"/>
    <cellStyle name="Input 7 7 6 4" xfId="31954" xr:uid="{00000000-0005-0000-0000-00008F7D0000}"/>
    <cellStyle name="Input 7 7 7" xfId="31955" xr:uid="{00000000-0005-0000-0000-0000907D0000}"/>
    <cellStyle name="Input 7 7 7 2" xfId="31956" xr:uid="{00000000-0005-0000-0000-0000917D0000}"/>
    <cellStyle name="Input 7 7 7 2 2" xfId="31957" xr:uid="{00000000-0005-0000-0000-0000927D0000}"/>
    <cellStyle name="Input 7 7 7 2 2 2" xfId="31958" xr:uid="{00000000-0005-0000-0000-0000937D0000}"/>
    <cellStyle name="Input 7 7 7 2 3" xfId="31959" xr:uid="{00000000-0005-0000-0000-0000947D0000}"/>
    <cellStyle name="Input 7 7 7 3" xfId="31960" xr:uid="{00000000-0005-0000-0000-0000957D0000}"/>
    <cellStyle name="Input 7 7 7 4" xfId="31961" xr:uid="{00000000-0005-0000-0000-0000967D0000}"/>
    <cellStyle name="Input 7 7 8" xfId="31962" xr:uid="{00000000-0005-0000-0000-0000977D0000}"/>
    <cellStyle name="Input 7 7 8 2" xfId="31963" xr:uid="{00000000-0005-0000-0000-0000987D0000}"/>
    <cellStyle name="Input 7 7 8 2 2" xfId="31964" xr:uid="{00000000-0005-0000-0000-0000997D0000}"/>
    <cellStyle name="Input 7 7 8 3" xfId="31965" xr:uid="{00000000-0005-0000-0000-00009A7D0000}"/>
    <cellStyle name="Input 7 7 9" xfId="31966" xr:uid="{00000000-0005-0000-0000-00009B7D0000}"/>
    <cellStyle name="Input 7 8" xfId="31967" xr:uid="{00000000-0005-0000-0000-00009C7D0000}"/>
    <cellStyle name="Input 7 8 10" xfId="31968" xr:uid="{00000000-0005-0000-0000-00009D7D0000}"/>
    <cellStyle name="Input 7 8 2" xfId="31969" xr:uid="{00000000-0005-0000-0000-00009E7D0000}"/>
    <cellStyle name="Input 7 8 2 2" xfId="31970" xr:uid="{00000000-0005-0000-0000-00009F7D0000}"/>
    <cellStyle name="Input 7 8 2 2 2" xfId="31971" xr:uid="{00000000-0005-0000-0000-0000A07D0000}"/>
    <cellStyle name="Input 7 8 2 2 2 2" xfId="31972" xr:uid="{00000000-0005-0000-0000-0000A17D0000}"/>
    <cellStyle name="Input 7 8 2 2 2 2 2" xfId="31973" xr:uid="{00000000-0005-0000-0000-0000A27D0000}"/>
    <cellStyle name="Input 7 8 2 2 2 3" xfId="31974" xr:uid="{00000000-0005-0000-0000-0000A37D0000}"/>
    <cellStyle name="Input 7 8 2 2 3" xfId="31975" xr:uid="{00000000-0005-0000-0000-0000A47D0000}"/>
    <cellStyle name="Input 7 8 2 2 4" xfId="31976" xr:uid="{00000000-0005-0000-0000-0000A57D0000}"/>
    <cellStyle name="Input 7 8 2 3" xfId="31977" xr:uid="{00000000-0005-0000-0000-0000A67D0000}"/>
    <cellStyle name="Input 7 8 2 3 2" xfId="31978" xr:uid="{00000000-0005-0000-0000-0000A77D0000}"/>
    <cellStyle name="Input 7 8 2 3 2 2" xfId="31979" xr:uid="{00000000-0005-0000-0000-0000A87D0000}"/>
    <cellStyle name="Input 7 8 2 3 2 2 2" xfId="31980" xr:uid="{00000000-0005-0000-0000-0000A97D0000}"/>
    <cellStyle name="Input 7 8 2 3 2 3" xfId="31981" xr:uid="{00000000-0005-0000-0000-0000AA7D0000}"/>
    <cellStyle name="Input 7 8 2 3 3" xfId="31982" xr:uid="{00000000-0005-0000-0000-0000AB7D0000}"/>
    <cellStyle name="Input 7 8 2 3 4" xfId="31983" xr:uid="{00000000-0005-0000-0000-0000AC7D0000}"/>
    <cellStyle name="Input 7 8 2 4" xfId="31984" xr:uid="{00000000-0005-0000-0000-0000AD7D0000}"/>
    <cellStyle name="Input 7 8 2 4 2" xfId="31985" xr:uid="{00000000-0005-0000-0000-0000AE7D0000}"/>
    <cellStyle name="Input 7 8 2 4 2 2" xfId="31986" xr:uid="{00000000-0005-0000-0000-0000AF7D0000}"/>
    <cellStyle name="Input 7 8 2 4 2 2 2" xfId="31987" xr:uid="{00000000-0005-0000-0000-0000B07D0000}"/>
    <cellStyle name="Input 7 8 2 4 2 3" xfId="31988" xr:uid="{00000000-0005-0000-0000-0000B17D0000}"/>
    <cellStyle name="Input 7 8 2 4 3" xfId="31989" xr:uid="{00000000-0005-0000-0000-0000B27D0000}"/>
    <cellStyle name="Input 7 8 2 4 4" xfId="31990" xr:uid="{00000000-0005-0000-0000-0000B37D0000}"/>
    <cellStyle name="Input 7 8 2 5" xfId="31991" xr:uid="{00000000-0005-0000-0000-0000B47D0000}"/>
    <cellStyle name="Input 7 8 2 5 2" xfId="31992" xr:uid="{00000000-0005-0000-0000-0000B57D0000}"/>
    <cellStyle name="Input 7 8 2 5 2 2" xfId="31993" xr:uid="{00000000-0005-0000-0000-0000B67D0000}"/>
    <cellStyle name="Input 7 8 2 5 2 2 2" xfId="31994" xr:uid="{00000000-0005-0000-0000-0000B77D0000}"/>
    <cellStyle name="Input 7 8 2 5 2 3" xfId="31995" xr:uid="{00000000-0005-0000-0000-0000B87D0000}"/>
    <cellStyle name="Input 7 8 2 5 3" xfId="31996" xr:uid="{00000000-0005-0000-0000-0000B97D0000}"/>
    <cellStyle name="Input 7 8 2 5 4" xfId="31997" xr:uid="{00000000-0005-0000-0000-0000BA7D0000}"/>
    <cellStyle name="Input 7 8 2 6" xfId="31998" xr:uid="{00000000-0005-0000-0000-0000BB7D0000}"/>
    <cellStyle name="Input 7 8 2 6 2" xfId="31999" xr:uid="{00000000-0005-0000-0000-0000BC7D0000}"/>
    <cellStyle name="Input 7 8 2 6 2 2" xfId="32000" xr:uid="{00000000-0005-0000-0000-0000BD7D0000}"/>
    <cellStyle name="Input 7 8 2 6 2 2 2" xfId="32001" xr:uid="{00000000-0005-0000-0000-0000BE7D0000}"/>
    <cellStyle name="Input 7 8 2 6 2 3" xfId="32002" xr:uid="{00000000-0005-0000-0000-0000BF7D0000}"/>
    <cellStyle name="Input 7 8 2 6 3" xfId="32003" xr:uid="{00000000-0005-0000-0000-0000C07D0000}"/>
    <cellStyle name="Input 7 8 2 6 4" xfId="32004" xr:uid="{00000000-0005-0000-0000-0000C17D0000}"/>
    <cellStyle name="Input 7 8 2 7" xfId="32005" xr:uid="{00000000-0005-0000-0000-0000C27D0000}"/>
    <cellStyle name="Input 7 8 2 7 2" xfId="32006" xr:uid="{00000000-0005-0000-0000-0000C37D0000}"/>
    <cellStyle name="Input 7 8 2 7 2 2" xfId="32007" xr:uid="{00000000-0005-0000-0000-0000C47D0000}"/>
    <cellStyle name="Input 7 8 2 7 3" xfId="32008" xr:uid="{00000000-0005-0000-0000-0000C57D0000}"/>
    <cellStyle name="Input 7 8 2 8" xfId="32009" xr:uid="{00000000-0005-0000-0000-0000C67D0000}"/>
    <cellStyle name="Input 7 8 2 9" xfId="32010" xr:uid="{00000000-0005-0000-0000-0000C77D0000}"/>
    <cellStyle name="Input 7 8 3" xfId="32011" xr:uid="{00000000-0005-0000-0000-0000C87D0000}"/>
    <cellStyle name="Input 7 8 3 2" xfId="32012" xr:uid="{00000000-0005-0000-0000-0000C97D0000}"/>
    <cellStyle name="Input 7 8 3 2 2" xfId="32013" xr:uid="{00000000-0005-0000-0000-0000CA7D0000}"/>
    <cellStyle name="Input 7 8 3 2 2 2" xfId="32014" xr:uid="{00000000-0005-0000-0000-0000CB7D0000}"/>
    <cellStyle name="Input 7 8 3 2 2 2 2" xfId="32015" xr:uid="{00000000-0005-0000-0000-0000CC7D0000}"/>
    <cellStyle name="Input 7 8 3 2 2 3" xfId="32016" xr:uid="{00000000-0005-0000-0000-0000CD7D0000}"/>
    <cellStyle name="Input 7 8 3 2 3" xfId="32017" xr:uid="{00000000-0005-0000-0000-0000CE7D0000}"/>
    <cellStyle name="Input 7 8 3 2 4" xfId="32018" xr:uid="{00000000-0005-0000-0000-0000CF7D0000}"/>
    <cellStyle name="Input 7 8 3 3" xfId="32019" xr:uid="{00000000-0005-0000-0000-0000D07D0000}"/>
    <cellStyle name="Input 7 8 3 3 2" xfId="32020" xr:uid="{00000000-0005-0000-0000-0000D17D0000}"/>
    <cellStyle name="Input 7 8 3 3 2 2" xfId="32021" xr:uid="{00000000-0005-0000-0000-0000D27D0000}"/>
    <cellStyle name="Input 7 8 3 3 3" xfId="32022" xr:uid="{00000000-0005-0000-0000-0000D37D0000}"/>
    <cellStyle name="Input 7 8 3 4" xfId="32023" xr:uid="{00000000-0005-0000-0000-0000D47D0000}"/>
    <cellStyle name="Input 7 8 3 5" xfId="32024" xr:uid="{00000000-0005-0000-0000-0000D57D0000}"/>
    <cellStyle name="Input 7 8 4" xfId="32025" xr:uid="{00000000-0005-0000-0000-0000D67D0000}"/>
    <cellStyle name="Input 7 8 4 2" xfId="32026" xr:uid="{00000000-0005-0000-0000-0000D77D0000}"/>
    <cellStyle name="Input 7 8 4 2 2" xfId="32027" xr:uid="{00000000-0005-0000-0000-0000D87D0000}"/>
    <cellStyle name="Input 7 8 4 2 2 2" xfId="32028" xr:uid="{00000000-0005-0000-0000-0000D97D0000}"/>
    <cellStyle name="Input 7 8 4 2 3" xfId="32029" xr:uid="{00000000-0005-0000-0000-0000DA7D0000}"/>
    <cellStyle name="Input 7 8 4 3" xfId="32030" xr:uid="{00000000-0005-0000-0000-0000DB7D0000}"/>
    <cellStyle name="Input 7 8 4 4" xfId="32031" xr:uid="{00000000-0005-0000-0000-0000DC7D0000}"/>
    <cellStyle name="Input 7 8 5" xfId="32032" xr:uid="{00000000-0005-0000-0000-0000DD7D0000}"/>
    <cellStyle name="Input 7 8 5 2" xfId="32033" xr:uid="{00000000-0005-0000-0000-0000DE7D0000}"/>
    <cellStyle name="Input 7 8 5 2 2" xfId="32034" xr:uid="{00000000-0005-0000-0000-0000DF7D0000}"/>
    <cellStyle name="Input 7 8 5 2 2 2" xfId="32035" xr:uid="{00000000-0005-0000-0000-0000E07D0000}"/>
    <cellStyle name="Input 7 8 5 2 3" xfId="32036" xr:uid="{00000000-0005-0000-0000-0000E17D0000}"/>
    <cellStyle name="Input 7 8 5 3" xfId="32037" xr:uid="{00000000-0005-0000-0000-0000E27D0000}"/>
    <cellStyle name="Input 7 8 5 4" xfId="32038" xr:uid="{00000000-0005-0000-0000-0000E37D0000}"/>
    <cellStyle name="Input 7 8 6" xfId="32039" xr:uid="{00000000-0005-0000-0000-0000E47D0000}"/>
    <cellStyle name="Input 7 8 6 2" xfId="32040" xr:uid="{00000000-0005-0000-0000-0000E57D0000}"/>
    <cellStyle name="Input 7 8 6 2 2" xfId="32041" xr:uid="{00000000-0005-0000-0000-0000E67D0000}"/>
    <cellStyle name="Input 7 8 6 2 2 2" xfId="32042" xr:uid="{00000000-0005-0000-0000-0000E77D0000}"/>
    <cellStyle name="Input 7 8 6 2 3" xfId="32043" xr:uid="{00000000-0005-0000-0000-0000E87D0000}"/>
    <cellStyle name="Input 7 8 6 3" xfId="32044" xr:uid="{00000000-0005-0000-0000-0000E97D0000}"/>
    <cellStyle name="Input 7 8 6 4" xfId="32045" xr:uid="{00000000-0005-0000-0000-0000EA7D0000}"/>
    <cellStyle name="Input 7 8 7" xfId="32046" xr:uid="{00000000-0005-0000-0000-0000EB7D0000}"/>
    <cellStyle name="Input 7 8 7 2" xfId="32047" xr:uid="{00000000-0005-0000-0000-0000EC7D0000}"/>
    <cellStyle name="Input 7 8 7 2 2" xfId="32048" xr:uid="{00000000-0005-0000-0000-0000ED7D0000}"/>
    <cellStyle name="Input 7 8 7 2 2 2" xfId="32049" xr:uid="{00000000-0005-0000-0000-0000EE7D0000}"/>
    <cellStyle name="Input 7 8 7 2 3" xfId="32050" xr:uid="{00000000-0005-0000-0000-0000EF7D0000}"/>
    <cellStyle name="Input 7 8 7 3" xfId="32051" xr:uid="{00000000-0005-0000-0000-0000F07D0000}"/>
    <cellStyle name="Input 7 8 7 4" xfId="32052" xr:uid="{00000000-0005-0000-0000-0000F17D0000}"/>
    <cellStyle name="Input 7 8 8" xfId="32053" xr:uid="{00000000-0005-0000-0000-0000F27D0000}"/>
    <cellStyle name="Input 7 8 8 2" xfId="32054" xr:uid="{00000000-0005-0000-0000-0000F37D0000}"/>
    <cellStyle name="Input 7 8 8 2 2" xfId="32055" xr:uid="{00000000-0005-0000-0000-0000F47D0000}"/>
    <cellStyle name="Input 7 8 8 3" xfId="32056" xr:uid="{00000000-0005-0000-0000-0000F57D0000}"/>
    <cellStyle name="Input 7 8 9" xfId="32057" xr:uid="{00000000-0005-0000-0000-0000F67D0000}"/>
    <cellStyle name="Input 7 9" xfId="32058" xr:uid="{00000000-0005-0000-0000-0000F77D0000}"/>
    <cellStyle name="Input 7 9 2" xfId="32059" xr:uid="{00000000-0005-0000-0000-0000F87D0000}"/>
    <cellStyle name="Input 7 9 2 2" xfId="32060" xr:uid="{00000000-0005-0000-0000-0000F97D0000}"/>
    <cellStyle name="Input 7 9 2 2 2" xfId="32061" xr:uid="{00000000-0005-0000-0000-0000FA7D0000}"/>
    <cellStyle name="Input 7 9 2 2 2 2" xfId="32062" xr:uid="{00000000-0005-0000-0000-0000FB7D0000}"/>
    <cellStyle name="Input 7 9 2 2 3" xfId="32063" xr:uid="{00000000-0005-0000-0000-0000FC7D0000}"/>
    <cellStyle name="Input 7 9 2 3" xfId="32064" xr:uid="{00000000-0005-0000-0000-0000FD7D0000}"/>
    <cellStyle name="Input 7 9 2 4" xfId="32065" xr:uid="{00000000-0005-0000-0000-0000FE7D0000}"/>
    <cellStyle name="Input 7 9 3" xfId="32066" xr:uid="{00000000-0005-0000-0000-0000FF7D0000}"/>
    <cellStyle name="Input 7 9 3 2" xfId="32067" xr:uid="{00000000-0005-0000-0000-0000007E0000}"/>
    <cellStyle name="Input 7 9 3 2 2" xfId="32068" xr:uid="{00000000-0005-0000-0000-0000017E0000}"/>
    <cellStyle name="Input 7 9 3 2 2 2" xfId="32069" xr:uid="{00000000-0005-0000-0000-0000027E0000}"/>
    <cellStyle name="Input 7 9 3 2 3" xfId="32070" xr:uid="{00000000-0005-0000-0000-0000037E0000}"/>
    <cellStyle name="Input 7 9 3 3" xfId="32071" xr:uid="{00000000-0005-0000-0000-0000047E0000}"/>
    <cellStyle name="Input 7 9 3 4" xfId="32072" xr:uid="{00000000-0005-0000-0000-0000057E0000}"/>
    <cellStyle name="Input 7 9 4" xfId="32073" xr:uid="{00000000-0005-0000-0000-0000067E0000}"/>
    <cellStyle name="Input 7 9 4 2" xfId="32074" xr:uid="{00000000-0005-0000-0000-0000077E0000}"/>
    <cellStyle name="Input 7 9 4 2 2" xfId="32075" xr:uid="{00000000-0005-0000-0000-0000087E0000}"/>
    <cellStyle name="Input 7 9 4 2 2 2" xfId="32076" xr:uid="{00000000-0005-0000-0000-0000097E0000}"/>
    <cellStyle name="Input 7 9 4 2 3" xfId="32077" xr:uid="{00000000-0005-0000-0000-00000A7E0000}"/>
    <cellStyle name="Input 7 9 4 3" xfId="32078" xr:uid="{00000000-0005-0000-0000-00000B7E0000}"/>
    <cellStyle name="Input 7 9 4 4" xfId="32079" xr:uid="{00000000-0005-0000-0000-00000C7E0000}"/>
    <cellStyle name="Input 7 9 5" xfId="32080" xr:uid="{00000000-0005-0000-0000-00000D7E0000}"/>
    <cellStyle name="Input 7 9 5 2" xfId="32081" xr:uid="{00000000-0005-0000-0000-00000E7E0000}"/>
    <cellStyle name="Input 7 9 5 2 2" xfId="32082" xr:uid="{00000000-0005-0000-0000-00000F7E0000}"/>
    <cellStyle name="Input 7 9 5 2 2 2" xfId="32083" xr:uid="{00000000-0005-0000-0000-0000107E0000}"/>
    <cellStyle name="Input 7 9 5 2 3" xfId="32084" xr:uid="{00000000-0005-0000-0000-0000117E0000}"/>
    <cellStyle name="Input 7 9 5 3" xfId="32085" xr:uid="{00000000-0005-0000-0000-0000127E0000}"/>
    <cellStyle name="Input 7 9 5 4" xfId="32086" xr:uid="{00000000-0005-0000-0000-0000137E0000}"/>
    <cellStyle name="Input 7 9 6" xfId="32087" xr:uid="{00000000-0005-0000-0000-0000147E0000}"/>
    <cellStyle name="Input 7 9 6 2" xfId="32088" xr:uid="{00000000-0005-0000-0000-0000157E0000}"/>
    <cellStyle name="Input 7 9 6 2 2" xfId="32089" xr:uid="{00000000-0005-0000-0000-0000167E0000}"/>
    <cellStyle name="Input 7 9 6 2 2 2" xfId="32090" xr:uid="{00000000-0005-0000-0000-0000177E0000}"/>
    <cellStyle name="Input 7 9 6 2 3" xfId="32091" xr:uid="{00000000-0005-0000-0000-0000187E0000}"/>
    <cellStyle name="Input 7 9 6 3" xfId="32092" xr:uid="{00000000-0005-0000-0000-0000197E0000}"/>
    <cellStyle name="Input 7 9 6 4" xfId="32093" xr:uid="{00000000-0005-0000-0000-00001A7E0000}"/>
    <cellStyle name="Input 7 9 7" xfId="32094" xr:uid="{00000000-0005-0000-0000-00001B7E0000}"/>
    <cellStyle name="Input 7 9 7 2" xfId="32095" xr:uid="{00000000-0005-0000-0000-00001C7E0000}"/>
    <cellStyle name="Input 7 9 7 2 2" xfId="32096" xr:uid="{00000000-0005-0000-0000-00001D7E0000}"/>
    <cellStyle name="Input 7 9 7 3" xfId="32097" xr:uid="{00000000-0005-0000-0000-00001E7E0000}"/>
    <cellStyle name="Input 7 9 8" xfId="32098" xr:uid="{00000000-0005-0000-0000-00001F7E0000}"/>
    <cellStyle name="Input 7 9 9" xfId="32099" xr:uid="{00000000-0005-0000-0000-0000207E0000}"/>
    <cellStyle name="Input 7_Subsidy" xfId="32100" xr:uid="{00000000-0005-0000-0000-0000217E0000}"/>
    <cellStyle name="Input 8" xfId="32101" xr:uid="{00000000-0005-0000-0000-0000227E0000}"/>
    <cellStyle name="Input 8 10" xfId="32102" xr:uid="{00000000-0005-0000-0000-0000237E0000}"/>
    <cellStyle name="Input 8 10 2" xfId="32103" xr:uid="{00000000-0005-0000-0000-0000247E0000}"/>
    <cellStyle name="Input 8 10 2 2" xfId="32104" xr:uid="{00000000-0005-0000-0000-0000257E0000}"/>
    <cellStyle name="Input 8 10 2 2 2" xfId="32105" xr:uid="{00000000-0005-0000-0000-0000267E0000}"/>
    <cellStyle name="Input 8 10 2 2 2 2" xfId="32106" xr:uid="{00000000-0005-0000-0000-0000277E0000}"/>
    <cellStyle name="Input 8 10 2 2 3" xfId="32107" xr:uid="{00000000-0005-0000-0000-0000287E0000}"/>
    <cellStyle name="Input 8 10 2 3" xfId="32108" xr:uid="{00000000-0005-0000-0000-0000297E0000}"/>
    <cellStyle name="Input 8 10 2 4" xfId="32109" xr:uid="{00000000-0005-0000-0000-00002A7E0000}"/>
    <cellStyle name="Input 8 10 3" xfId="32110" xr:uid="{00000000-0005-0000-0000-00002B7E0000}"/>
    <cellStyle name="Input 8 10 3 2" xfId="32111" xr:uid="{00000000-0005-0000-0000-00002C7E0000}"/>
    <cellStyle name="Input 8 10 3 2 2" xfId="32112" xr:uid="{00000000-0005-0000-0000-00002D7E0000}"/>
    <cellStyle name="Input 8 10 3 3" xfId="32113" xr:uid="{00000000-0005-0000-0000-00002E7E0000}"/>
    <cellStyle name="Input 8 10 4" xfId="32114" xr:uid="{00000000-0005-0000-0000-00002F7E0000}"/>
    <cellStyle name="Input 8 10 5" xfId="32115" xr:uid="{00000000-0005-0000-0000-0000307E0000}"/>
    <cellStyle name="Input 8 11" xfId="32116" xr:uid="{00000000-0005-0000-0000-0000317E0000}"/>
    <cellStyle name="Input 8 11 2" xfId="32117" xr:uid="{00000000-0005-0000-0000-0000327E0000}"/>
    <cellStyle name="Input 8 11 2 2" xfId="32118" xr:uid="{00000000-0005-0000-0000-0000337E0000}"/>
    <cellStyle name="Input 8 11 2 2 2" xfId="32119" xr:uid="{00000000-0005-0000-0000-0000347E0000}"/>
    <cellStyle name="Input 8 11 2 3" xfId="32120" xr:uid="{00000000-0005-0000-0000-0000357E0000}"/>
    <cellStyle name="Input 8 11 3" xfId="32121" xr:uid="{00000000-0005-0000-0000-0000367E0000}"/>
    <cellStyle name="Input 8 11 4" xfId="32122" xr:uid="{00000000-0005-0000-0000-0000377E0000}"/>
    <cellStyle name="Input 8 12" xfId="32123" xr:uid="{00000000-0005-0000-0000-0000387E0000}"/>
    <cellStyle name="Input 8 12 2" xfId="32124" xr:uid="{00000000-0005-0000-0000-0000397E0000}"/>
    <cellStyle name="Input 8 12 2 2" xfId="32125" xr:uid="{00000000-0005-0000-0000-00003A7E0000}"/>
    <cellStyle name="Input 8 12 2 2 2" xfId="32126" xr:uid="{00000000-0005-0000-0000-00003B7E0000}"/>
    <cellStyle name="Input 8 12 2 3" xfId="32127" xr:uid="{00000000-0005-0000-0000-00003C7E0000}"/>
    <cellStyle name="Input 8 12 3" xfId="32128" xr:uid="{00000000-0005-0000-0000-00003D7E0000}"/>
    <cellStyle name="Input 8 12 4" xfId="32129" xr:uid="{00000000-0005-0000-0000-00003E7E0000}"/>
    <cellStyle name="Input 8 13" xfId="32130" xr:uid="{00000000-0005-0000-0000-00003F7E0000}"/>
    <cellStyle name="Input 8 13 2" xfId="32131" xr:uid="{00000000-0005-0000-0000-0000407E0000}"/>
    <cellStyle name="Input 8 13 2 2" xfId="32132" xr:uid="{00000000-0005-0000-0000-0000417E0000}"/>
    <cellStyle name="Input 8 13 2 2 2" xfId="32133" xr:uid="{00000000-0005-0000-0000-0000427E0000}"/>
    <cellStyle name="Input 8 13 2 3" xfId="32134" xr:uid="{00000000-0005-0000-0000-0000437E0000}"/>
    <cellStyle name="Input 8 13 3" xfId="32135" xr:uid="{00000000-0005-0000-0000-0000447E0000}"/>
    <cellStyle name="Input 8 13 4" xfId="32136" xr:uid="{00000000-0005-0000-0000-0000457E0000}"/>
    <cellStyle name="Input 8 14" xfId="32137" xr:uid="{00000000-0005-0000-0000-0000467E0000}"/>
    <cellStyle name="Input 8 14 2" xfId="32138" xr:uid="{00000000-0005-0000-0000-0000477E0000}"/>
    <cellStyle name="Input 8 14 2 2" xfId="32139" xr:uid="{00000000-0005-0000-0000-0000487E0000}"/>
    <cellStyle name="Input 8 14 2 2 2" xfId="32140" xr:uid="{00000000-0005-0000-0000-0000497E0000}"/>
    <cellStyle name="Input 8 14 2 3" xfId="32141" xr:uid="{00000000-0005-0000-0000-00004A7E0000}"/>
    <cellStyle name="Input 8 14 3" xfId="32142" xr:uid="{00000000-0005-0000-0000-00004B7E0000}"/>
    <cellStyle name="Input 8 14 4" xfId="32143" xr:uid="{00000000-0005-0000-0000-00004C7E0000}"/>
    <cellStyle name="Input 8 15" xfId="32144" xr:uid="{00000000-0005-0000-0000-00004D7E0000}"/>
    <cellStyle name="Input 8 15 2" xfId="32145" xr:uid="{00000000-0005-0000-0000-00004E7E0000}"/>
    <cellStyle name="Input 8 15 2 2" xfId="32146" xr:uid="{00000000-0005-0000-0000-00004F7E0000}"/>
    <cellStyle name="Input 8 15 2 2 2" xfId="32147" xr:uid="{00000000-0005-0000-0000-0000507E0000}"/>
    <cellStyle name="Input 8 15 2 3" xfId="32148" xr:uid="{00000000-0005-0000-0000-0000517E0000}"/>
    <cellStyle name="Input 8 15 3" xfId="32149" xr:uid="{00000000-0005-0000-0000-0000527E0000}"/>
    <cellStyle name="Input 8 16" xfId="32150" xr:uid="{00000000-0005-0000-0000-0000537E0000}"/>
    <cellStyle name="Input 8 16 2" xfId="32151" xr:uid="{00000000-0005-0000-0000-0000547E0000}"/>
    <cellStyle name="Input 8 16 2 2" xfId="32152" xr:uid="{00000000-0005-0000-0000-0000557E0000}"/>
    <cellStyle name="Input 8 16 3" xfId="32153" xr:uid="{00000000-0005-0000-0000-0000567E0000}"/>
    <cellStyle name="Input 8 17" xfId="32154" xr:uid="{00000000-0005-0000-0000-0000577E0000}"/>
    <cellStyle name="Input 8 18" xfId="32155" xr:uid="{00000000-0005-0000-0000-0000587E0000}"/>
    <cellStyle name="Input 8 2" xfId="32156" xr:uid="{00000000-0005-0000-0000-0000597E0000}"/>
    <cellStyle name="Input 8 2 10" xfId="32157" xr:uid="{00000000-0005-0000-0000-00005A7E0000}"/>
    <cellStyle name="Input 8 2 11" xfId="32158" xr:uid="{00000000-0005-0000-0000-00005B7E0000}"/>
    <cellStyle name="Input 8 2 2" xfId="32159" xr:uid="{00000000-0005-0000-0000-00005C7E0000}"/>
    <cellStyle name="Input 8 2 2 10" xfId="32160" xr:uid="{00000000-0005-0000-0000-00005D7E0000}"/>
    <cellStyle name="Input 8 2 2 2" xfId="32161" xr:uid="{00000000-0005-0000-0000-00005E7E0000}"/>
    <cellStyle name="Input 8 2 2 2 2" xfId="32162" xr:uid="{00000000-0005-0000-0000-00005F7E0000}"/>
    <cellStyle name="Input 8 2 2 2 2 2" xfId="32163" xr:uid="{00000000-0005-0000-0000-0000607E0000}"/>
    <cellStyle name="Input 8 2 2 2 2 2 2" xfId="32164" xr:uid="{00000000-0005-0000-0000-0000617E0000}"/>
    <cellStyle name="Input 8 2 2 2 2 2 2 2" xfId="32165" xr:uid="{00000000-0005-0000-0000-0000627E0000}"/>
    <cellStyle name="Input 8 2 2 2 2 2 3" xfId="32166" xr:uid="{00000000-0005-0000-0000-0000637E0000}"/>
    <cellStyle name="Input 8 2 2 2 2 3" xfId="32167" xr:uid="{00000000-0005-0000-0000-0000647E0000}"/>
    <cellStyle name="Input 8 2 2 2 2 4" xfId="32168" xr:uid="{00000000-0005-0000-0000-0000657E0000}"/>
    <cellStyle name="Input 8 2 2 2 3" xfId="32169" xr:uid="{00000000-0005-0000-0000-0000667E0000}"/>
    <cellStyle name="Input 8 2 2 2 3 2" xfId="32170" xr:uid="{00000000-0005-0000-0000-0000677E0000}"/>
    <cellStyle name="Input 8 2 2 2 3 2 2" xfId="32171" xr:uid="{00000000-0005-0000-0000-0000687E0000}"/>
    <cellStyle name="Input 8 2 2 2 3 2 2 2" xfId="32172" xr:uid="{00000000-0005-0000-0000-0000697E0000}"/>
    <cellStyle name="Input 8 2 2 2 3 2 3" xfId="32173" xr:uid="{00000000-0005-0000-0000-00006A7E0000}"/>
    <cellStyle name="Input 8 2 2 2 3 3" xfId="32174" xr:uid="{00000000-0005-0000-0000-00006B7E0000}"/>
    <cellStyle name="Input 8 2 2 2 3 4" xfId="32175" xr:uid="{00000000-0005-0000-0000-00006C7E0000}"/>
    <cellStyle name="Input 8 2 2 2 4" xfId="32176" xr:uid="{00000000-0005-0000-0000-00006D7E0000}"/>
    <cellStyle name="Input 8 2 2 2 4 2" xfId="32177" xr:uid="{00000000-0005-0000-0000-00006E7E0000}"/>
    <cellStyle name="Input 8 2 2 2 4 2 2" xfId="32178" xr:uid="{00000000-0005-0000-0000-00006F7E0000}"/>
    <cellStyle name="Input 8 2 2 2 4 2 2 2" xfId="32179" xr:uid="{00000000-0005-0000-0000-0000707E0000}"/>
    <cellStyle name="Input 8 2 2 2 4 2 3" xfId="32180" xr:uid="{00000000-0005-0000-0000-0000717E0000}"/>
    <cellStyle name="Input 8 2 2 2 4 3" xfId="32181" xr:uid="{00000000-0005-0000-0000-0000727E0000}"/>
    <cellStyle name="Input 8 2 2 2 4 4" xfId="32182" xr:uid="{00000000-0005-0000-0000-0000737E0000}"/>
    <cellStyle name="Input 8 2 2 2 5" xfId="32183" xr:uid="{00000000-0005-0000-0000-0000747E0000}"/>
    <cellStyle name="Input 8 2 2 2 5 2" xfId="32184" xr:uid="{00000000-0005-0000-0000-0000757E0000}"/>
    <cellStyle name="Input 8 2 2 2 5 2 2" xfId="32185" xr:uid="{00000000-0005-0000-0000-0000767E0000}"/>
    <cellStyle name="Input 8 2 2 2 5 2 2 2" xfId="32186" xr:uid="{00000000-0005-0000-0000-0000777E0000}"/>
    <cellStyle name="Input 8 2 2 2 5 2 3" xfId="32187" xr:uid="{00000000-0005-0000-0000-0000787E0000}"/>
    <cellStyle name="Input 8 2 2 2 5 3" xfId="32188" xr:uid="{00000000-0005-0000-0000-0000797E0000}"/>
    <cellStyle name="Input 8 2 2 2 5 4" xfId="32189" xr:uid="{00000000-0005-0000-0000-00007A7E0000}"/>
    <cellStyle name="Input 8 2 2 2 6" xfId="32190" xr:uid="{00000000-0005-0000-0000-00007B7E0000}"/>
    <cellStyle name="Input 8 2 2 2 6 2" xfId="32191" xr:uid="{00000000-0005-0000-0000-00007C7E0000}"/>
    <cellStyle name="Input 8 2 2 2 6 2 2" xfId="32192" xr:uid="{00000000-0005-0000-0000-00007D7E0000}"/>
    <cellStyle name="Input 8 2 2 2 6 2 2 2" xfId="32193" xr:uid="{00000000-0005-0000-0000-00007E7E0000}"/>
    <cellStyle name="Input 8 2 2 2 6 2 3" xfId="32194" xr:uid="{00000000-0005-0000-0000-00007F7E0000}"/>
    <cellStyle name="Input 8 2 2 2 6 3" xfId="32195" xr:uid="{00000000-0005-0000-0000-0000807E0000}"/>
    <cellStyle name="Input 8 2 2 2 6 4" xfId="32196" xr:uid="{00000000-0005-0000-0000-0000817E0000}"/>
    <cellStyle name="Input 8 2 2 2 7" xfId="32197" xr:uid="{00000000-0005-0000-0000-0000827E0000}"/>
    <cellStyle name="Input 8 2 2 2 7 2" xfId="32198" xr:uid="{00000000-0005-0000-0000-0000837E0000}"/>
    <cellStyle name="Input 8 2 2 2 7 2 2" xfId="32199" xr:uid="{00000000-0005-0000-0000-0000847E0000}"/>
    <cellStyle name="Input 8 2 2 2 7 3" xfId="32200" xr:uid="{00000000-0005-0000-0000-0000857E0000}"/>
    <cellStyle name="Input 8 2 2 2 8" xfId="32201" xr:uid="{00000000-0005-0000-0000-0000867E0000}"/>
    <cellStyle name="Input 8 2 2 2 9" xfId="32202" xr:uid="{00000000-0005-0000-0000-0000877E0000}"/>
    <cellStyle name="Input 8 2 2 3" xfId="32203" xr:uid="{00000000-0005-0000-0000-0000887E0000}"/>
    <cellStyle name="Input 8 2 2 3 2" xfId="32204" xr:uid="{00000000-0005-0000-0000-0000897E0000}"/>
    <cellStyle name="Input 8 2 2 3 2 2" xfId="32205" xr:uid="{00000000-0005-0000-0000-00008A7E0000}"/>
    <cellStyle name="Input 8 2 2 3 2 2 2" xfId="32206" xr:uid="{00000000-0005-0000-0000-00008B7E0000}"/>
    <cellStyle name="Input 8 2 2 3 2 2 2 2" xfId="32207" xr:uid="{00000000-0005-0000-0000-00008C7E0000}"/>
    <cellStyle name="Input 8 2 2 3 2 2 3" xfId="32208" xr:uid="{00000000-0005-0000-0000-00008D7E0000}"/>
    <cellStyle name="Input 8 2 2 3 2 3" xfId="32209" xr:uid="{00000000-0005-0000-0000-00008E7E0000}"/>
    <cellStyle name="Input 8 2 2 3 2 4" xfId="32210" xr:uid="{00000000-0005-0000-0000-00008F7E0000}"/>
    <cellStyle name="Input 8 2 2 3 3" xfId="32211" xr:uid="{00000000-0005-0000-0000-0000907E0000}"/>
    <cellStyle name="Input 8 2 2 3 3 2" xfId="32212" xr:uid="{00000000-0005-0000-0000-0000917E0000}"/>
    <cellStyle name="Input 8 2 2 3 3 2 2" xfId="32213" xr:uid="{00000000-0005-0000-0000-0000927E0000}"/>
    <cellStyle name="Input 8 2 2 3 3 3" xfId="32214" xr:uid="{00000000-0005-0000-0000-0000937E0000}"/>
    <cellStyle name="Input 8 2 2 3 4" xfId="32215" xr:uid="{00000000-0005-0000-0000-0000947E0000}"/>
    <cellStyle name="Input 8 2 2 3 5" xfId="32216" xr:uid="{00000000-0005-0000-0000-0000957E0000}"/>
    <cellStyle name="Input 8 2 2 4" xfId="32217" xr:uid="{00000000-0005-0000-0000-0000967E0000}"/>
    <cellStyle name="Input 8 2 2 4 2" xfId="32218" xr:uid="{00000000-0005-0000-0000-0000977E0000}"/>
    <cellStyle name="Input 8 2 2 4 2 2" xfId="32219" xr:uid="{00000000-0005-0000-0000-0000987E0000}"/>
    <cellStyle name="Input 8 2 2 4 2 2 2" xfId="32220" xr:uid="{00000000-0005-0000-0000-0000997E0000}"/>
    <cellStyle name="Input 8 2 2 4 2 3" xfId="32221" xr:uid="{00000000-0005-0000-0000-00009A7E0000}"/>
    <cellStyle name="Input 8 2 2 4 3" xfId="32222" xr:uid="{00000000-0005-0000-0000-00009B7E0000}"/>
    <cellStyle name="Input 8 2 2 4 4" xfId="32223" xr:uid="{00000000-0005-0000-0000-00009C7E0000}"/>
    <cellStyle name="Input 8 2 2 5" xfId="32224" xr:uid="{00000000-0005-0000-0000-00009D7E0000}"/>
    <cellStyle name="Input 8 2 2 5 2" xfId="32225" xr:uid="{00000000-0005-0000-0000-00009E7E0000}"/>
    <cellStyle name="Input 8 2 2 5 2 2" xfId="32226" xr:uid="{00000000-0005-0000-0000-00009F7E0000}"/>
    <cellStyle name="Input 8 2 2 5 2 2 2" xfId="32227" xr:uid="{00000000-0005-0000-0000-0000A07E0000}"/>
    <cellStyle name="Input 8 2 2 5 2 3" xfId="32228" xr:uid="{00000000-0005-0000-0000-0000A17E0000}"/>
    <cellStyle name="Input 8 2 2 5 3" xfId="32229" xr:uid="{00000000-0005-0000-0000-0000A27E0000}"/>
    <cellStyle name="Input 8 2 2 5 4" xfId="32230" xr:uid="{00000000-0005-0000-0000-0000A37E0000}"/>
    <cellStyle name="Input 8 2 2 6" xfId="32231" xr:uid="{00000000-0005-0000-0000-0000A47E0000}"/>
    <cellStyle name="Input 8 2 2 6 2" xfId="32232" xr:uid="{00000000-0005-0000-0000-0000A57E0000}"/>
    <cellStyle name="Input 8 2 2 6 2 2" xfId="32233" xr:uid="{00000000-0005-0000-0000-0000A67E0000}"/>
    <cellStyle name="Input 8 2 2 6 2 2 2" xfId="32234" xr:uid="{00000000-0005-0000-0000-0000A77E0000}"/>
    <cellStyle name="Input 8 2 2 6 2 3" xfId="32235" xr:uid="{00000000-0005-0000-0000-0000A87E0000}"/>
    <cellStyle name="Input 8 2 2 6 3" xfId="32236" xr:uid="{00000000-0005-0000-0000-0000A97E0000}"/>
    <cellStyle name="Input 8 2 2 6 4" xfId="32237" xr:uid="{00000000-0005-0000-0000-0000AA7E0000}"/>
    <cellStyle name="Input 8 2 2 7" xfId="32238" xr:uid="{00000000-0005-0000-0000-0000AB7E0000}"/>
    <cellStyle name="Input 8 2 2 7 2" xfId="32239" xr:uid="{00000000-0005-0000-0000-0000AC7E0000}"/>
    <cellStyle name="Input 8 2 2 7 2 2" xfId="32240" xr:uid="{00000000-0005-0000-0000-0000AD7E0000}"/>
    <cellStyle name="Input 8 2 2 7 2 2 2" xfId="32241" xr:uid="{00000000-0005-0000-0000-0000AE7E0000}"/>
    <cellStyle name="Input 8 2 2 7 2 3" xfId="32242" xr:uid="{00000000-0005-0000-0000-0000AF7E0000}"/>
    <cellStyle name="Input 8 2 2 7 3" xfId="32243" xr:uid="{00000000-0005-0000-0000-0000B07E0000}"/>
    <cellStyle name="Input 8 2 2 7 4" xfId="32244" xr:uid="{00000000-0005-0000-0000-0000B17E0000}"/>
    <cellStyle name="Input 8 2 2 8" xfId="32245" xr:uid="{00000000-0005-0000-0000-0000B27E0000}"/>
    <cellStyle name="Input 8 2 2 8 2" xfId="32246" xr:uid="{00000000-0005-0000-0000-0000B37E0000}"/>
    <cellStyle name="Input 8 2 2 8 2 2" xfId="32247" xr:uid="{00000000-0005-0000-0000-0000B47E0000}"/>
    <cellStyle name="Input 8 2 2 8 3" xfId="32248" xr:uid="{00000000-0005-0000-0000-0000B57E0000}"/>
    <cellStyle name="Input 8 2 2 9" xfId="32249" xr:uid="{00000000-0005-0000-0000-0000B67E0000}"/>
    <cellStyle name="Input 8 2 3" xfId="32250" xr:uid="{00000000-0005-0000-0000-0000B77E0000}"/>
    <cellStyle name="Input 8 2 3 2" xfId="32251" xr:uid="{00000000-0005-0000-0000-0000B87E0000}"/>
    <cellStyle name="Input 8 2 3 2 2" xfId="32252" xr:uid="{00000000-0005-0000-0000-0000B97E0000}"/>
    <cellStyle name="Input 8 2 3 2 2 2" xfId="32253" xr:uid="{00000000-0005-0000-0000-0000BA7E0000}"/>
    <cellStyle name="Input 8 2 3 2 2 2 2" xfId="32254" xr:uid="{00000000-0005-0000-0000-0000BB7E0000}"/>
    <cellStyle name="Input 8 2 3 2 2 3" xfId="32255" xr:uid="{00000000-0005-0000-0000-0000BC7E0000}"/>
    <cellStyle name="Input 8 2 3 2 3" xfId="32256" xr:uid="{00000000-0005-0000-0000-0000BD7E0000}"/>
    <cellStyle name="Input 8 2 3 2 4" xfId="32257" xr:uid="{00000000-0005-0000-0000-0000BE7E0000}"/>
    <cellStyle name="Input 8 2 3 3" xfId="32258" xr:uid="{00000000-0005-0000-0000-0000BF7E0000}"/>
    <cellStyle name="Input 8 2 3 3 2" xfId="32259" xr:uid="{00000000-0005-0000-0000-0000C07E0000}"/>
    <cellStyle name="Input 8 2 3 3 2 2" xfId="32260" xr:uid="{00000000-0005-0000-0000-0000C17E0000}"/>
    <cellStyle name="Input 8 2 3 3 2 2 2" xfId="32261" xr:uid="{00000000-0005-0000-0000-0000C27E0000}"/>
    <cellStyle name="Input 8 2 3 3 2 3" xfId="32262" xr:uid="{00000000-0005-0000-0000-0000C37E0000}"/>
    <cellStyle name="Input 8 2 3 3 3" xfId="32263" xr:uid="{00000000-0005-0000-0000-0000C47E0000}"/>
    <cellStyle name="Input 8 2 3 3 4" xfId="32264" xr:uid="{00000000-0005-0000-0000-0000C57E0000}"/>
    <cellStyle name="Input 8 2 3 4" xfId="32265" xr:uid="{00000000-0005-0000-0000-0000C67E0000}"/>
    <cellStyle name="Input 8 2 3 4 2" xfId="32266" xr:uid="{00000000-0005-0000-0000-0000C77E0000}"/>
    <cellStyle name="Input 8 2 3 4 2 2" xfId="32267" xr:uid="{00000000-0005-0000-0000-0000C87E0000}"/>
    <cellStyle name="Input 8 2 3 4 2 2 2" xfId="32268" xr:uid="{00000000-0005-0000-0000-0000C97E0000}"/>
    <cellStyle name="Input 8 2 3 4 2 3" xfId="32269" xr:uid="{00000000-0005-0000-0000-0000CA7E0000}"/>
    <cellStyle name="Input 8 2 3 4 3" xfId="32270" xr:uid="{00000000-0005-0000-0000-0000CB7E0000}"/>
    <cellStyle name="Input 8 2 3 4 4" xfId="32271" xr:uid="{00000000-0005-0000-0000-0000CC7E0000}"/>
    <cellStyle name="Input 8 2 3 5" xfId="32272" xr:uid="{00000000-0005-0000-0000-0000CD7E0000}"/>
    <cellStyle name="Input 8 2 3 5 2" xfId="32273" xr:uid="{00000000-0005-0000-0000-0000CE7E0000}"/>
    <cellStyle name="Input 8 2 3 5 2 2" xfId="32274" xr:uid="{00000000-0005-0000-0000-0000CF7E0000}"/>
    <cellStyle name="Input 8 2 3 5 2 2 2" xfId="32275" xr:uid="{00000000-0005-0000-0000-0000D07E0000}"/>
    <cellStyle name="Input 8 2 3 5 2 3" xfId="32276" xr:uid="{00000000-0005-0000-0000-0000D17E0000}"/>
    <cellStyle name="Input 8 2 3 5 3" xfId="32277" xr:uid="{00000000-0005-0000-0000-0000D27E0000}"/>
    <cellStyle name="Input 8 2 3 5 4" xfId="32278" xr:uid="{00000000-0005-0000-0000-0000D37E0000}"/>
    <cellStyle name="Input 8 2 3 6" xfId="32279" xr:uid="{00000000-0005-0000-0000-0000D47E0000}"/>
    <cellStyle name="Input 8 2 3 6 2" xfId="32280" xr:uid="{00000000-0005-0000-0000-0000D57E0000}"/>
    <cellStyle name="Input 8 2 3 6 2 2" xfId="32281" xr:uid="{00000000-0005-0000-0000-0000D67E0000}"/>
    <cellStyle name="Input 8 2 3 6 2 2 2" xfId="32282" xr:uid="{00000000-0005-0000-0000-0000D77E0000}"/>
    <cellStyle name="Input 8 2 3 6 2 3" xfId="32283" xr:uid="{00000000-0005-0000-0000-0000D87E0000}"/>
    <cellStyle name="Input 8 2 3 6 3" xfId="32284" xr:uid="{00000000-0005-0000-0000-0000D97E0000}"/>
    <cellStyle name="Input 8 2 3 6 4" xfId="32285" xr:uid="{00000000-0005-0000-0000-0000DA7E0000}"/>
    <cellStyle name="Input 8 2 3 7" xfId="32286" xr:uid="{00000000-0005-0000-0000-0000DB7E0000}"/>
    <cellStyle name="Input 8 2 3 7 2" xfId="32287" xr:uid="{00000000-0005-0000-0000-0000DC7E0000}"/>
    <cellStyle name="Input 8 2 3 7 2 2" xfId="32288" xr:uid="{00000000-0005-0000-0000-0000DD7E0000}"/>
    <cellStyle name="Input 8 2 3 7 3" xfId="32289" xr:uid="{00000000-0005-0000-0000-0000DE7E0000}"/>
    <cellStyle name="Input 8 2 3 8" xfId="32290" xr:uid="{00000000-0005-0000-0000-0000DF7E0000}"/>
    <cellStyle name="Input 8 2 3 9" xfId="32291" xr:uid="{00000000-0005-0000-0000-0000E07E0000}"/>
    <cellStyle name="Input 8 2 4" xfId="32292" xr:uid="{00000000-0005-0000-0000-0000E17E0000}"/>
    <cellStyle name="Input 8 2 4 2" xfId="32293" xr:uid="{00000000-0005-0000-0000-0000E27E0000}"/>
    <cellStyle name="Input 8 2 4 2 2" xfId="32294" xr:uid="{00000000-0005-0000-0000-0000E37E0000}"/>
    <cellStyle name="Input 8 2 4 2 2 2" xfId="32295" xr:uid="{00000000-0005-0000-0000-0000E47E0000}"/>
    <cellStyle name="Input 8 2 4 2 2 2 2" xfId="32296" xr:uid="{00000000-0005-0000-0000-0000E57E0000}"/>
    <cellStyle name="Input 8 2 4 2 2 3" xfId="32297" xr:uid="{00000000-0005-0000-0000-0000E67E0000}"/>
    <cellStyle name="Input 8 2 4 2 3" xfId="32298" xr:uid="{00000000-0005-0000-0000-0000E77E0000}"/>
    <cellStyle name="Input 8 2 4 2 4" xfId="32299" xr:uid="{00000000-0005-0000-0000-0000E87E0000}"/>
    <cellStyle name="Input 8 2 4 3" xfId="32300" xr:uid="{00000000-0005-0000-0000-0000E97E0000}"/>
    <cellStyle name="Input 8 2 4 3 2" xfId="32301" xr:uid="{00000000-0005-0000-0000-0000EA7E0000}"/>
    <cellStyle name="Input 8 2 4 3 2 2" xfId="32302" xr:uid="{00000000-0005-0000-0000-0000EB7E0000}"/>
    <cellStyle name="Input 8 2 4 3 3" xfId="32303" xr:uid="{00000000-0005-0000-0000-0000EC7E0000}"/>
    <cellStyle name="Input 8 2 4 4" xfId="32304" xr:uid="{00000000-0005-0000-0000-0000ED7E0000}"/>
    <cellStyle name="Input 8 2 4 5" xfId="32305" xr:uid="{00000000-0005-0000-0000-0000EE7E0000}"/>
    <cellStyle name="Input 8 2 5" xfId="32306" xr:uid="{00000000-0005-0000-0000-0000EF7E0000}"/>
    <cellStyle name="Input 8 2 5 2" xfId="32307" xr:uid="{00000000-0005-0000-0000-0000F07E0000}"/>
    <cellStyle name="Input 8 2 5 2 2" xfId="32308" xr:uid="{00000000-0005-0000-0000-0000F17E0000}"/>
    <cellStyle name="Input 8 2 5 2 2 2" xfId="32309" xr:uid="{00000000-0005-0000-0000-0000F27E0000}"/>
    <cellStyle name="Input 8 2 5 2 3" xfId="32310" xr:uid="{00000000-0005-0000-0000-0000F37E0000}"/>
    <cellStyle name="Input 8 2 5 3" xfId="32311" xr:uid="{00000000-0005-0000-0000-0000F47E0000}"/>
    <cellStyle name="Input 8 2 5 4" xfId="32312" xr:uid="{00000000-0005-0000-0000-0000F57E0000}"/>
    <cellStyle name="Input 8 2 6" xfId="32313" xr:uid="{00000000-0005-0000-0000-0000F67E0000}"/>
    <cellStyle name="Input 8 2 6 2" xfId="32314" xr:uid="{00000000-0005-0000-0000-0000F77E0000}"/>
    <cellStyle name="Input 8 2 6 2 2" xfId="32315" xr:uid="{00000000-0005-0000-0000-0000F87E0000}"/>
    <cellStyle name="Input 8 2 6 2 2 2" xfId="32316" xr:uid="{00000000-0005-0000-0000-0000F97E0000}"/>
    <cellStyle name="Input 8 2 6 2 3" xfId="32317" xr:uid="{00000000-0005-0000-0000-0000FA7E0000}"/>
    <cellStyle name="Input 8 2 6 3" xfId="32318" xr:uid="{00000000-0005-0000-0000-0000FB7E0000}"/>
    <cellStyle name="Input 8 2 6 4" xfId="32319" xr:uid="{00000000-0005-0000-0000-0000FC7E0000}"/>
    <cellStyle name="Input 8 2 7" xfId="32320" xr:uid="{00000000-0005-0000-0000-0000FD7E0000}"/>
    <cellStyle name="Input 8 2 7 2" xfId="32321" xr:uid="{00000000-0005-0000-0000-0000FE7E0000}"/>
    <cellStyle name="Input 8 2 7 2 2" xfId="32322" xr:uid="{00000000-0005-0000-0000-0000FF7E0000}"/>
    <cellStyle name="Input 8 2 7 2 2 2" xfId="32323" xr:uid="{00000000-0005-0000-0000-0000007F0000}"/>
    <cellStyle name="Input 8 2 7 2 3" xfId="32324" xr:uid="{00000000-0005-0000-0000-0000017F0000}"/>
    <cellStyle name="Input 8 2 7 3" xfId="32325" xr:uid="{00000000-0005-0000-0000-0000027F0000}"/>
    <cellStyle name="Input 8 2 7 4" xfId="32326" xr:uid="{00000000-0005-0000-0000-0000037F0000}"/>
    <cellStyle name="Input 8 2 8" xfId="32327" xr:uid="{00000000-0005-0000-0000-0000047F0000}"/>
    <cellStyle name="Input 8 2 8 2" xfId="32328" xr:uid="{00000000-0005-0000-0000-0000057F0000}"/>
    <cellStyle name="Input 8 2 8 2 2" xfId="32329" xr:uid="{00000000-0005-0000-0000-0000067F0000}"/>
    <cellStyle name="Input 8 2 8 2 2 2" xfId="32330" xr:uid="{00000000-0005-0000-0000-0000077F0000}"/>
    <cellStyle name="Input 8 2 8 2 3" xfId="32331" xr:uid="{00000000-0005-0000-0000-0000087F0000}"/>
    <cellStyle name="Input 8 2 8 3" xfId="32332" xr:uid="{00000000-0005-0000-0000-0000097F0000}"/>
    <cellStyle name="Input 8 2 8 4" xfId="32333" xr:uid="{00000000-0005-0000-0000-00000A7F0000}"/>
    <cellStyle name="Input 8 2 9" xfId="32334" xr:uid="{00000000-0005-0000-0000-00000B7F0000}"/>
    <cellStyle name="Input 8 2 9 2" xfId="32335" xr:uid="{00000000-0005-0000-0000-00000C7F0000}"/>
    <cellStyle name="Input 8 2 9 2 2" xfId="32336" xr:uid="{00000000-0005-0000-0000-00000D7F0000}"/>
    <cellStyle name="Input 8 2 9 3" xfId="32337" xr:uid="{00000000-0005-0000-0000-00000E7F0000}"/>
    <cellStyle name="Input 8 2_Subsidy" xfId="32338" xr:uid="{00000000-0005-0000-0000-00000F7F0000}"/>
    <cellStyle name="Input 8 3" xfId="32339" xr:uid="{00000000-0005-0000-0000-0000107F0000}"/>
    <cellStyle name="Input 8 3 10" xfId="32340" xr:uid="{00000000-0005-0000-0000-0000117F0000}"/>
    <cellStyle name="Input 8 3 2" xfId="32341" xr:uid="{00000000-0005-0000-0000-0000127F0000}"/>
    <cellStyle name="Input 8 3 2 2" xfId="32342" xr:uid="{00000000-0005-0000-0000-0000137F0000}"/>
    <cellStyle name="Input 8 3 2 2 2" xfId="32343" xr:uid="{00000000-0005-0000-0000-0000147F0000}"/>
    <cellStyle name="Input 8 3 2 2 2 2" xfId="32344" xr:uid="{00000000-0005-0000-0000-0000157F0000}"/>
    <cellStyle name="Input 8 3 2 2 2 2 2" xfId="32345" xr:uid="{00000000-0005-0000-0000-0000167F0000}"/>
    <cellStyle name="Input 8 3 2 2 2 3" xfId="32346" xr:uid="{00000000-0005-0000-0000-0000177F0000}"/>
    <cellStyle name="Input 8 3 2 2 3" xfId="32347" xr:uid="{00000000-0005-0000-0000-0000187F0000}"/>
    <cellStyle name="Input 8 3 2 2 4" xfId="32348" xr:uid="{00000000-0005-0000-0000-0000197F0000}"/>
    <cellStyle name="Input 8 3 2 3" xfId="32349" xr:uid="{00000000-0005-0000-0000-00001A7F0000}"/>
    <cellStyle name="Input 8 3 2 3 2" xfId="32350" xr:uid="{00000000-0005-0000-0000-00001B7F0000}"/>
    <cellStyle name="Input 8 3 2 3 2 2" xfId="32351" xr:uid="{00000000-0005-0000-0000-00001C7F0000}"/>
    <cellStyle name="Input 8 3 2 3 2 2 2" xfId="32352" xr:uid="{00000000-0005-0000-0000-00001D7F0000}"/>
    <cellStyle name="Input 8 3 2 3 2 3" xfId="32353" xr:uid="{00000000-0005-0000-0000-00001E7F0000}"/>
    <cellStyle name="Input 8 3 2 3 3" xfId="32354" xr:uid="{00000000-0005-0000-0000-00001F7F0000}"/>
    <cellStyle name="Input 8 3 2 3 4" xfId="32355" xr:uid="{00000000-0005-0000-0000-0000207F0000}"/>
    <cellStyle name="Input 8 3 2 4" xfId="32356" xr:uid="{00000000-0005-0000-0000-0000217F0000}"/>
    <cellStyle name="Input 8 3 2 4 2" xfId="32357" xr:uid="{00000000-0005-0000-0000-0000227F0000}"/>
    <cellStyle name="Input 8 3 2 4 2 2" xfId="32358" xr:uid="{00000000-0005-0000-0000-0000237F0000}"/>
    <cellStyle name="Input 8 3 2 4 2 2 2" xfId="32359" xr:uid="{00000000-0005-0000-0000-0000247F0000}"/>
    <cellStyle name="Input 8 3 2 4 2 3" xfId="32360" xr:uid="{00000000-0005-0000-0000-0000257F0000}"/>
    <cellStyle name="Input 8 3 2 4 3" xfId="32361" xr:uid="{00000000-0005-0000-0000-0000267F0000}"/>
    <cellStyle name="Input 8 3 2 4 4" xfId="32362" xr:uid="{00000000-0005-0000-0000-0000277F0000}"/>
    <cellStyle name="Input 8 3 2 5" xfId="32363" xr:uid="{00000000-0005-0000-0000-0000287F0000}"/>
    <cellStyle name="Input 8 3 2 5 2" xfId="32364" xr:uid="{00000000-0005-0000-0000-0000297F0000}"/>
    <cellStyle name="Input 8 3 2 5 2 2" xfId="32365" xr:uid="{00000000-0005-0000-0000-00002A7F0000}"/>
    <cellStyle name="Input 8 3 2 5 2 2 2" xfId="32366" xr:uid="{00000000-0005-0000-0000-00002B7F0000}"/>
    <cellStyle name="Input 8 3 2 5 2 3" xfId="32367" xr:uid="{00000000-0005-0000-0000-00002C7F0000}"/>
    <cellStyle name="Input 8 3 2 5 3" xfId="32368" xr:uid="{00000000-0005-0000-0000-00002D7F0000}"/>
    <cellStyle name="Input 8 3 2 5 4" xfId="32369" xr:uid="{00000000-0005-0000-0000-00002E7F0000}"/>
    <cellStyle name="Input 8 3 2 6" xfId="32370" xr:uid="{00000000-0005-0000-0000-00002F7F0000}"/>
    <cellStyle name="Input 8 3 2 6 2" xfId="32371" xr:uid="{00000000-0005-0000-0000-0000307F0000}"/>
    <cellStyle name="Input 8 3 2 6 2 2" xfId="32372" xr:uid="{00000000-0005-0000-0000-0000317F0000}"/>
    <cellStyle name="Input 8 3 2 6 2 2 2" xfId="32373" xr:uid="{00000000-0005-0000-0000-0000327F0000}"/>
    <cellStyle name="Input 8 3 2 6 2 3" xfId="32374" xr:uid="{00000000-0005-0000-0000-0000337F0000}"/>
    <cellStyle name="Input 8 3 2 6 3" xfId="32375" xr:uid="{00000000-0005-0000-0000-0000347F0000}"/>
    <cellStyle name="Input 8 3 2 6 4" xfId="32376" xr:uid="{00000000-0005-0000-0000-0000357F0000}"/>
    <cellStyle name="Input 8 3 2 7" xfId="32377" xr:uid="{00000000-0005-0000-0000-0000367F0000}"/>
    <cellStyle name="Input 8 3 2 7 2" xfId="32378" xr:uid="{00000000-0005-0000-0000-0000377F0000}"/>
    <cellStyle name="Input 8 3 2 7 2 2" xfId="32379" xr:uid="{00000000-0005-0000-0000-0000387F0000}"/>
    <cellStyle name="Input 8 3 2 7 3" xfId="32380" xr:uid="{00000000-0005-0000-0000-0000397F0000}"/>
    <cellStyle name="Input 8 3 2 8" xfId="32381" xr:uid="{00000000-0005-0000-0000-00003A7F0000}"/>
    <cellStyle name="Input 8 3 2 9" xfId="32382" xr:uid="{00000000-0005-0000-0000-00003B7F0000}"/>
    <cellStyle name="Input 8 3 3" xfId="32383" xr:uid="{00000000-0005-0000-0000-00003C7F0000}"/>
    <cellStyle name="Input 8 3 3 2" xfId="32384" xr:uid="{00000000-0005-0000-0000-00003D7F0000}"/>
    <cellStyle name="Input 8 3 3 2 2" xfId="32385" xr:uid="{00000000-0005-0000-0000-00003E7F0000}"/>
    <cellStyle name="Input 8 3 3 2 2 2" xfId="32386" xr:uid="{00000000-0005-0000-0000-00003F7F0000}"/>
    <cellStyle name="Input 8 3 3 2 2 2 2" xfId="32387" xr:uid="{00000000-0005-0000-0000-0000407F0000}"/>
    <cellStyle name="Input 8 3 3 2 2 3" xfId="32388" xr:uid="{00000000-0005-0000-0000-0000417F0000}"/>
    <cellStyle name="Input 8 3 3 2 3" xfId="32389" xr:uid="{00000000-0005-0000-0000-0000427F0000}"/>
    <cellStyle name="Input 8 3 3 2 4" xfId="32390" xr:uid="{00000000-0005-0000-0000-0000437F0000}"/>
    <cellStyle name="Input 8 3 3 3" xfId="32391" xr:uid="{00000000-0005-0000-0000-0000447F0000}"/>
    <cellStyle name="Input 8 3 3 3 2" xfId="32392" xr:uid="{00000000-0005-0000-0000-0000457F0000}"/>
    <cellStyle name="Input 8 3 3 3 2 2" xfId="32393" xr:uid="{00000000-0005-0000-0000-0000467F0000}"/>
    <cellStyle name="Input 8 3 3 3 3" xfId="32394" xr:uid="{00000000-0005-0000-0000-0000477F0000}"/>
    <cellStyle name="Input 8 3 3 4" xfId="32395" xr:uid="{00000000-0005-0000-0000-0000487F0000}"/>
    <cellStyle name="Input 8 3 3 5" xfId="32396" xr:uid="{00000000-0005-0000-0000-0000497F0000}"/>
    <cellStyle name="Input 8 3 4" xfId="32397" xr:uid="{00000000-0005-0000-0000-00004A7F0000}"/>
    <cellStyle name="Input 8 3 4 2" xfId="32398" xr:uid="{00000000-0005-0000-0000-00004B7F0000}"/>
    <cellStyle name="Input 8 3 4 2 2" xfId="32399" xr:uid="{00000000-0005-0000-0000-00004C7F0000}"/>
    <cellStyle name="Input 8 3 4 2 2 2" xfId="32400" xr:uid="{00000000-0005-0000-0000-00004D7F0000}"/>
    <cellStyle name="Input 8 3 4 2 3" xfId="32401" xr:uid="{00000000-0005-0000-0000-00004E7F0000}"/>
    <cellStyle name="Input 8 3 4 3" xfId="32402" xr:uid="{00000000-0005-0000-0000-00004F7F0000}"/>
    <cellStyle name="Input 8 3 4 4" xfId="32403" xr:uid="{00000000-0005-0000-0000-0000507F0000}"/>
    <cellStyle name="Input 8 3 5" xfId="32404" xr:uid="{00000000-0005-0000-0000-0000517F0000}"/>
    <cellStyle name="Input 8 3 5 2" xfId="32405" xr:uid="{00000000-0005-0000-0000-0000527F0000}"/>
    <cellStyle name="Input 8 3 5 2 2" xfId="32406" xr:uid="{00000000-0005-0000-0000-0000537F0000}"/>
    <cellStyle name="Input 8 3 5 2 2 2" xfId="32407" xr:uid="{00000000-0005-0000-0000-0000547F0000}"/>
    <cellStyle name="Input 8 3 5 2 3" xfId="32408" xr:uid="{00000000-0005-0000-0000-0000557F0000}"/>
    <cellStyle name="Input 8 3 5 3" xfId="32409" xr:uid="{00000000-0005-0000-0000-0000567F0000}"/>
    <cellStyle name="Input 8 3 5 4" xfId="32410" xr:uid="{00000000-0005-0000-0000-0000577F0000}"/>
    <cellStyle name="Input 8 3 6" xfId="32411" xr:uid="{00000000-0005-0000-0000-0000587F0000}"/>
    <cellStyle name="Input 8 3 6 2" xfId="32412" xr:uid="{00000000-0005-0000-0000-0000597F0000}"/>
    <cellStyle name="Input 8 3 6 2 2" xfId="32413" xr:uid="{00000000-0005-0000-0000-00005A7F0000}"/>
    <cellStyle name="Input 8 3 6 2 2 2" xfId="32414" xr:uid="{00000000-0005-0000-0000-00005B7F0000}"/>
    <cellStyle name="Input 8 3 6 2 3" xfId="32415" xr:uid="{00000000-0005-0000-0000-00005C7F0000}"/>
    <cellStyle name="Input 8 3 6 3" xfId="32416" xr:uid="{00000000-0005-0000-0000-00005D7F0000}"/>
    <cellStyle name="Input 8 3 6 4" xfId="32417" xr:uid="{00000000-0005-0000-0000-00005E7F0000}"/>
    <cellStyle name="Input 8 3 7" xfId="32418" xr:uid="{00000000-0005-0000-0000-00005F7F0000}"/>
    <cellStyle name="Input 8 3 7 2" xfId="32419" xr:uid="{00000000-0005-0000-0000-0000607F0000}"/>
    <cellStyle name="Input 8 3 7 2 2" xfId="32420" xr:uid="{00000000-0005-0000-0000-0000617F0000}"/>
    <cellStyle name="Input 8 3 7 2 2 2" xfId="32421" xr:uid="{00000000-0005-0000-0000-0000627F0000}"/>
    <cellStyle name="Input 8 3 7 2 3" xfId="32422" xr:uid="{00000000-0005-0000-0000-0000637F0000}"/>
    <cellStyle name="Input 8 3 7 3" xfId="32423" xr:uid="{00000000-0005-0000-0000-0000647F0000}"/>
    <cellStyle name="Input 8 3 7 4" xfId="32424" xr:uid="{00000000-0005-0000-0000-0000657F0000}"/>
    <cellStyle name="Input 8 3 8" xfId="32425" xr:uid="{00000000-0005-0000-0000-0000667F0000}"/>
    <cellStyle name="Input 8 3 8 2" xfId="32426" xr:uid="{00000000-0005-0000-0000-0000677F0000}"/>
    <cellStyle name="Input 8 3 8 2 2" xfId="32427" xr:uid="{00000000-0005-0000-0000-0000687F0000}"/>
    <cellStyle name="Input 8 3 8 3" xfId="32428" xr:uid="{00000000-0005-0000-0000-0000697F0000}"/>
    <cellStyle name="Input 8 3 9" xfId="32429" xr:uid="{00000000-0005-0000-0000-00006A7F0000}"/>
    <cellStyle name="Input 8 4" xfId="32430" xr:uid="{00000000-0005-0000-0000-00006B7F0000}"/>
    <cellStyle name="Input 8 4 10" xfId="32431" xr:uid="{00000000-0005-0000-0000-00006C7F0000}"/>
    <cellStyle name="Input 8 4 2" xfId="32432" xr:uid="{00000000-0005-0000-0000-00006D7F0000}"/>
    <cellStyle name="Input 8 4 2 2" xfId="32433" xr:uid="{00000000-0005-0000-0000-00006E7F0000}"/>
    <cellStyle name="Input 8 4 2 2 2" xfId="32434" xr:uid="{00000000-0005-0000-0000-00006F7F0000}"/>
    <cellStyle name="Input 8 4 2 2 2 2" xfId="32435" xr:uid="{00000000-0005-0000-0000-0000707F0000}"/>
    <cellStyle name="Input 8 4 2 2 2 2 2" xfId="32436" xr:uid="{00000000-0005-0000-0000-0000717F0000}"/>
    <cellStyle name="Input 8 4 2 2 2 3" xfId="32437" xr:uid="{00000000-0005-0000-0000-0000727F0000}"/>
    <cellStyle name="Input 8 4 2 2 3" xfId="32438" xr:uid="{00000000-0005-0000-0000-0000737F0000}"/>
    <cellStyle name="Input 8 4 2 2 4" xfId="32439" xr:uid="{00000000-0005-0000-0000-0000747F0000}"/>
    <cellStyle name="Input 8 4 2 3" xfId="32440" xr:uid="{00000000-0005-0000-0000-0000757F0000}"/>
    <cellStyle name="Input 8 4 2 3 2" xfId="32441" xr:uid="{00000000-0005-0000-0000-0000767F0000}"/>
    <cellStyle name="Input 8 4 2 3 2 2" xfId="32442" xr:uid="{00000000-0005-0000-0000-0000777F0000}"/>
    <cellStyle name="Input 8 4 2 3 2 2 2" xfId="32443" xr:uid="{00000000-0005-0000-0000-0000787F0000}"/>
    <cellStyle name="Input 8 4 2 3 2 3" xfId="32444" xr:uid="{00000000-0005-0000-0000-0000797F0000}"/>
    <cellStyle name="Input 8 4 2 3 3" xfId="32445" xr:uid="{00000000-0005-0000-0000-00007A7F0000}"/>
    <cellStyle name="Input 8 4 2 3 4" xfId="32446" xr:uid="{00000000-0005-0000-0000-00007B7F0000}"/>
    <cellStyle name="Input 8 4 2 4" xfId="32447" xr:uid="{00000000-0005-0000-0000-00007C7F0000}"/>
    <cellStyle name="Input 8 4 2 4 2" xfId="32448" xr:uid="{00000000-0005-0000-0000-00007D7F0000}"/>
    <cellStyle name="Input 8 4 2 4 2 2" xfId="32449" xr:uid="{00000000-0005-0000-0000-00007E7F0000}"/>
    <cellStyle name="Input 8 4 2 4 2 2 2" xfId="32450" xr:uid="{00000000-0005-0000-0000-00007F7F0000}"/>
    <cellStyle name="Input 8 4 2 4 2 3" xfId="32451" xr:uid="{00000000-0005-0000-0000-0000807F0000}"/>
    <cellStyle name="Input 8 4 2 4 3" xfId="32452" xr:uid="{00000000-0005-0000-0000-0000817F0000}"/>
    <cellStyle name="Input 8 4 2 4 4" xfId="32453" xr:uid="{00000000-0005-0000-0000-0000827F0000}"/>
    <cellStyle name="Input 8 4 2 5" xfId="32454" xr:uid="{00000000-0005-0000-0000-0000837F0000}"/>
    <cellStyle name="Input 8 4 2 5 2" xfId="32455" xr:uid="{00000000-0005-0000-0000-0000847F0000}"/>
    <cellStyle name="Input 8 4 2 5 2 2" xfId="32456" xr:uid="{00000000-0005-0000-0000-0000857F0000}"/>
    <cellStyle name="Input 8 4 2 5 2 2 2" xfId="32457" xr:uid="{00000000-0005-0000-0000-0000867F0000}"/>
    <cellStyle name="Input 8 4 2 5 2 3" xfId="32458" xr:uid="{00000000-0005-0000-0000-0000877F0000}"/>
    <cellStyle name="Input 8 4 2 5 3" xfId="32459" xr:uid="{00000000-0005-0000-0000-0000887F0000}"/>
    <cellStyle name="Input 8 4 2 5 4" xfId="32460" xr:uid="{00000000-0005-0000-0000-0000897F0000}"/>
    <cellStyle name="Input 8 4 2 6" xfId="32461" xr:uid="{00000000-0005-0000-0000-00008A7F0000}"/>
    <cellStyle name="Input 8 4 2 6 2" xfId="32462" xr:uid="{00000000-0005-0000-0000-00008B7F0000}"/>
    <cellStyle name="Input 8 4 2 6 2 2" xfId="32463" xr:uid="{00000000-0005-0000-0000-00008C7F0000}"/>
    <cellStyle name="Input 8 4 2 6 2 2 2" xfId="32464" xr:uid="{00000000-0005-0000-0000-00008D7F0000}"/>
    <cellStyle name="Input 8 4 2 6 2 3" xfId="32465" xr:uid="{00000000-0005-0000-0000-00008E7F0000}"/>
    <cellStyle name="Input 8 4 2 6 3" xfId="32466" xr:uid="{00000000-0005-0000-0000-00008F7F0000}"/>
    <cellStyle name="Input 8 4 2 6 4" xfId="32467" xr:uid="{00000000-0005-0000-0000-0000907F0000}"/>
    <cellStyle name="Input 8 4 2 7" xfId="32468" xr:uid="{00000000-0005-0000-0000-0000917F0000}"/>
    <cellStyle name="Input 8 4 2 7 2" xfId="32469" xr:uid="{00000000-0005-0000-0000-0000927F0000}"/>
    <cellStyle name="Input 8 4 2 7 2 2" xfId="32470" xr:uid="{00000000-0005-0000-0000-0000937F0000}"/>
    <cellStyle name="Input 8 4 2 7 3" xfId="32471" xr:uid="{00000000-0005-0000-0000-0000947F0000}"/>
    <cellStyle name="Input 8 4 2 8" xfId="32472" xr:uid="{00000000-0005-0000-0000-0000957F0000}"/>
    <cellStyle name="Input 8 4 2 9" xfId="32473" xr:uid="{00000000-0005-0000-0000-0000967F0000}"/>
    <cellStyle name="Input 8 4 3" xfId="32474" xr:uid="{00000000-0005-0000-0000-0000977F0000}"/>
    <cellStyle name="Input 8 4 3 2" xfId="32475" xr:uid="{00000000-0005-0000-0000-0000987F0000}"/>
    <cellStyle name="Input 8 4 3 2 2" xfId="32476" xr:uid="{00000000-0005-0000-0000-0000997F0000}"/>
    <cellStyle name="Input 8 4 3 2 2 2" xfId="32477" xr:uid="{00000000-0005-0000-0000-00009A7F0000}"/>
    <cellStyle name="Input 8 4 3 2 2 2 2" xfId="32478" xr:uid="{00000000-0005-0000-0000-00009B7F0000}"/>
    <cellStyle name="Input 8 4 3 2 2 3" xfId="32479" xr:uid="{00000000-0005-0000-0000-00009C7F0000}"/>
    <cellStyle name="Input 8 4 3 2 3" xfId="32480" xr:uid="{00000000-0005-0000-0000-00009D7F0000}"/>
    <cellStyle name="Input 8 4 3 2 4" xfId="32481" xr:uid="{00000000-0005-0000-0000-00009E7F0000}"/>
    <cellStyle name="Input 8 4 3 3" xfId="32482" xr:uid="{00000000-0005-0000-0000-00009F7F0000}"/>
    <cellStyle name="Input 8 4 3 3 2" xfId="32483" xr:uid="{00000000-0005-0000-0000-0000A07F0000}"/>
    <cellStyle name="Input 8 4 3 3 2 2" xfId="32484" xr:uid="{00000000-0005-0000-0000-0000A17F0000}"/>
    <cellStyle name="Input 8 4 3 3 3" xfId="32485" xr:uid="{00000000-0005-0000-0000-0000A27F0000}"/>
    <cellStyle name="Input 8 4 3 4" xfId="32486" xr:uid="{00000000-0005-0000-0000-0000A37F0000}"/>
    <cellStyle name="Input 8 4 3 5" xfId="32487" xr:uid="{00000000-0005-0000-0000-0000A47F0000}"/>
    <cellStyle name="Input 8 4 4" xfId="32488" xr:uid="{00000000-0005-0000-0000-0000A57F0000}"/>
    <cellStyle name="Input 8 4 4 2" xfId="32489" xr:uid="{00000000-0005-0000-0000-0000A67F0000}"/>
    <cellStyle name="Input 8 4 4 2 2" xfId="32490" xr:uid="{00000000-0005-0000-0000-0000A77F0000}"/>
    <cellStyle name="Input 8 4 4 2 2 2" xfId="32491" xr:uid="{00000000-0005-0000-0000-0000A87F0000}"/>
    <cellStyle name="Input 8 4 4 2 3" xfId="32492" xr:uid="{00000000-0005-0000-0000-0000A97F0000}"/>
    <cellStyle name="Input 8 4 4 3" xfId="32493" xr:uid="{00000000-0005-0000-0000-0000AA7F0000}"/>
    <cellStyle name="Input 8 4 4 4" xfId="32494" xr:uid="{00000000-0005-0000-0000-0000AB7F0000}"/>
    <cellStyle name="Input 8 4 5" xfId="32495" xr:uid="{00000000-0005-0000-0000-0000AC7F0000}"/>
    <cellStyle name="Input 8 4 5 2" xfId="32496" xr:uid="{00000000-0005-0000-0000-0000AD7F0000}"/>
    <cellStyle name="Input 8 4 5 2 2" xfId="32497" xr:uid="{00000000-0005-0000-0000-0000AE7F0000}"/>
    <cellStyle name="Input 8 4 5 2 2 2" xfId="32498" xr:uid="{00000000-0005-0000-0000-0000AF7F0000}"/>
    <cellStyle name="Input 8 4 5 2 3" xfId="32499" xr:uid="{00000000-0005-0000-0000-0000B07F0000}"/>
    <cellStyle name="Input 8 4 5 3" xfId="32500" xr:uid="{00000000-0005-0000-0000-0000B17F0000}"/>
    <cellStyle name="Input 8 4 5 4" xfId="32501" xr:uid="{00000000-0005-0000-0000-0000B27F0000}"/>
    <cellStyle name="Input 8 4 6" xfId="32502" xr:uid="{00000000-0005-0000-0000-0000B37F0000}"/>
    <cellStyle name="Input 8 4 6 2" xfId="32503" xr:uid="{00000000-0005-0000-0000-0000B47F0000}"/>
    <cellStyle name="Input 8 4 6 2 2" xfId="32504" xr:uid="{00000000-0005-0000-0000-0000B57F0000}"/>
    <cellStyle name="Input 8 4 6 2 2 2" xfId="32505" xr:uid="{00000000-0005-0000-0000-0000B67F0000}"/>
    <cellStyle name="Input 8 4 6 2 3" xfId="32506" xr:uid="{00000000-0005-0000-0000-0000B77F0000}"/>
    <cellStyle name="Input 8 4 6 3" xfId="32507" xr:uid="{00000000-0005-0000-0000-0000B87F0000}"/>
    <cellStyle name="Input 8 4 6 4" xfId="32508" xr:uid="{00000000-0005-0000-0000-0000B97F0000}"/>
    <cellStyle name="Input 8 4 7" xfId="32509" xr:uid="{00000000-0005-0000-0000-0000BA7F0000}"/>
    <cellStyle name="Input 8 4 7 2" xfId="32510" xr:uid="{00000000-0005-0000-0000-0000BB7F0000}"/>
    <cellStyle name="Input 8 4 7 2 2" xfId="32511" xr:uid="{00000000-0005-0000-0000-0000BC7F0000}"/>
    <cellStyle name="Input 8 4 7 2 2 2" xfId="32512" xr:uid="{00000000-0005-0000-0000-0000BD7F0000}"/>
    <cellStyle name="Input 8 4 7 2 3" xfId="32513" xr:uid="{00000000-0005-0000-0000-0000BE7F0000}"/>
    <cellStyle name="Input 8 4 7 3" xfId="32514" xr:uid="{00000000-0005-0000-0000-0000BF7F0000}"/>
    <cellStyle name="Input 8 4 7 4" xfId="32515" xr:uid="{00000000-0005-0000-0000-0000C07F0000}"/>
    <cellStyle name="Input 8 4 8" xfId="32516" xr:uid="{00000000-0005-0000-0000-0000C17F0000}"/>
    <cellStyle name="Input 8 4 8 2" xfId="32517" xr:uid="{00000000-0005-0000-0000-0000C27F0000}"/>
    <cellStyle name="Input 8 4 8 2 2" xfId="32518" xr:uid="{00000000-0005-0000-0000-0000C37F0000}"/>
    <cellStyle name="Input 8 4 8 3" xfId="32519" xr:uid="{00000000-0005-0000-0000-0000C47F0000}"/>
    <cellStyle name="Input 8 4 9" xfId="32520" xr:uid="{00000000-0005-0000-0000-0000C57F0000}"/>
    <cellStyle name="Input 8 5" xfId="32521" xr:uid="{00000000-0005-0000-0000-0000C67F0000}"/>
    <cellStyle name="Input 8 5 10" xfId="32522" xr:uid="{00000000-0005-0000-0000-0000C77F0000}"/>
    <cellStyle name="Input 8 5 2" xfId="32523" xr:uid="{00000000-0005-0000-0000-0000C87F0000}"/>
    <cellStyle name="Input 8 5 2 2" xfId="32524" xr:uid="{00000000-0005-0000-0000-0000C97F0000}"/>
    <cellStyle name="Input 8 5 2 2 2" xfId="32525" xr:uid="{00000000-0005-0000-0000-0000CA7F0000}"/>
    <cellStyle name="Input 8 5 2 2 2 2" xfId="32526" xr:uid="{00000000-0005-0000-0000-0000CB7F0000}"/>
    <cellStyle name="Input 8 5 2 2 2 2 2" xfId="32527" xr:uid="{00000000-0005-0000-0000-0000CC7F0000}"/>
    <cellStyle name="Input 8 5 2 2 2 3" xfId="32528" xr:uid="{00000000-0005-0000-0000-0000CD7F0000}"/>
    <cellStyle name="Input 8 5 2 2 3" xfId="32529" xr:uid="{00000000-0005-0000-0000-0000CE7F0000}"/>
    <cellStyle name="Input 8 5 2 2 4" xfId="32530" xr:uid="{00000000-0005-0000-0000-0000CF7F0000}"/>
    <cellStyle name="Input 8 5 2 3" xfId="32531" xr:uid="{00000000-0005-0000-0000-0000D07F0000}"/>
    <cellStyle name="Input 8 5 2 3 2" xfId="32532" xr:uid="{00000000-0005-0000-0000-0000D17F0000}"/>
    <cellStyle name="Input 8 5 2 3 2 2" xfId="32533" xr:uid="{00000000-0005-0000-0000-0000D27F0000}"/>
    <cellStyle name="Input 8 5 2 3 2 2 2" xfId="32534" xr:uid="{00000000-0005-0000-0000-0000D37F0000}"/>
    <cellStyle name="Input 8 5 2 3 2 3" xfId="32535" xr:uid="{00000000-0005-0000-0000-0000D47F0000}"/>
    <cellStyle name="Input 8 5 2 3 3" xfId="32536" xr:uid="{00000000-0005-0000-0000-0000D57F0000}"/>
    <cellStyle name="Input 8 5 2 3 4" xfId="32537" xr:uid="{00000000-0005-0000-0000-0000D67F0000}"/>
    <cellStyle name="Input 8 5 2 4" xfId="32538" xr:uid="{00000000-0005-0000-0000-0000D77F0000}"/>
    <cellStyle name="Input 8 5 2 4 2" xfId="32539" xr:uid="{00000000-0005-0000-0000-0000D87F0000}"/>
    <cellStyle name="Input 8 5 2 4 2 2" xfId="32540" xr:uid="{00000000-0005-0000-0000-0000D97F0000}"/>
    <cellStyle name="Input 8 5 2 4 2 2 2" xfId="32541" xr:uid="{00000000-0005-0000-0000-0000DA7F0000}"/>
    <cellStyle name="Input 8 5 2 4 2 3" xfId="32542" xr:uid="{00000000-0005-0000-0000-0000DB7F0000}"/>
    <cellStyle name="Input 8 5 2 4 3" xfId="32543" xr:uid="{00000000-0005-0000-0000-0000DC7F0000}"/>
    <cellStyle name="Input 8 5 2 4 4" xfId="32544" xr:uid="{00000000-0005-0000-0000-0000DD7F0000}"/>
    <cellStyle name="Input 8 5 2 5" xfId="32545" xr:uid="{00000000-0005-0000-0000-0000DE7F0000}"/>
    <cellStyle name="Input 8 5 2 5 2" xfId="32546" xr:uid="{00000000-0005-0000-0000-0000DF7F0000}"/>
    <cellStyle name="Input 8 5 2 5 2 2" xfId="32547" xr:uid="{00000000-0005-0000-0000-0000E07F0000}"/>
    <cellStyle name="Input 8 5 2 5 2 2 2" xfId="32548" xr:uid="{00000000-0005-0000-0000-0000E17F0000}"/>
    <cellStyle name="Input 8 5 2 5 2 3" xfId="32549" xr:uid="{00000000-0005-0000-0000-0000E27F0000}"/>
    <cellStyle name="Input 8 5 2 5 3" xfId="32550" xr:uid="{00000000-0005-0000-0000-0000E37F0000}"/>
    <cellStyle name="Input 8 5 2 5 4" xfId="32551" xr:uid="{00000000-0005-0000-0000-0000E47F0000}"/>
    <cellStyle name="Input 8 5 2 6" xfId="32552" xr:uid="{00000000-0005-0000-0000-0000E57F0000}"/>
    <cellStyle name="Input 8 5 2 6 2" xfId="32553" xr:uid="{00000000-0005-0000-0000-0000E67F0000}"/>
    <cellStyle name="Input 8 5 2 6 2 2" xfId="32554" xr:uid="{00000000-0005-0000-0000-0000E77F0000}"/>
    <cellStyle name="Input 8 5 2 6 2 2 2" xfId="32555" xr:uid="{00000000-0005-0000-0000-0000E87F0000}"/>
    <cellStyle name="Input 8 5 2 6 2 3" xfId="32556" xr:uid="{00000000-0005-0000-0000-0000E97F0000}"/>
    <cellStyle name="Input 8 5 2 6 3" xfId="32557" xr:uid="{00000000-0005-0000-0000-0000EA7F0000}"/>
    <cellStyle name="Input 8 5 2 6 4" xfId="32558" xr:uid="{00000000-0005-0000-0000-0000EB7F0000}"/>
    <cellStyle name="Input 8 5 2 7" xfId="32559" xr:uid="{00000000-0005-0000-0000-0000EC7F0000}"/>
    <cellStyle name="Input 8 5 2 7 2" xfId="32560" xr:uid="{00000000-0005-0000-0000-0000ED7F0000}"/>
    <cellStyle name="Input 8 5 2 7 2 2" xfId="32561" xr:uid="{00000000-0005-0000-0000-0000EE7F0000}"/>
    <cellStyle name="Input 8 5 2 7 3" xfId="32562" xr:uid="{00000000-0005-0000-0000-0000EF7F0000}"/>
    <cellStyle name="Input 8 5 2 8" xfId="32563" xr:uid="{00000000-0005-0000-0000-0000F07F0000}"/>
    <cellStyle name="Input 8 5 2 9" xfId="32564" xr:uid="{00000000-0005-0000-0000-0000F17F0000}"/>
    <cellStyle name="Input 8 5 3" xfId="32565" xr:uid="{00000000-0005-0000-0000-0000F27F0000}"/>
    <cellStyle name="Input 8 5 3 2" xfId="32566" xr:uid="{00000000-0005-0000-0000-0000F37F0000}"/>
    <cellStyle name="Input 8 5 3 2 2" xfId="32567" xr:uid="{00000000-0005-0000-0000-0000F47F0000}"/>
    <cellStyle name="Input 8 5 3 2 2 2" xfId="32568" xr:uid="{00000000-0005-0000-0000-0000F57F0000}"/>
    <cellStyle name="Input 8 5 3 2 2 2 2" xfId="32569" xr:uid="{00000000-0005-0000-0000-0000F67F0000}"/>
    <cellStyle name="Input 8 5 3 2 2 3" xfId="32570" xr:uid="{00000000-0005-0000-0000-0000F77F0000}"/>
    <cellStyle name="Input 8 5 3 2 3" xfId="32571" xr:uid="{00000000-0005-0000-0000-0000F87F0000}"/>
    <cellStyle name="Input 8 5 3 2 4" xfId="32572" xr:uid="{00000000-0005-0000-0000-0000F97F0000}"/>
    <cellStyle name="Input 8 5 3 3" xfId="32573" xr:uid="{00000000-0005-0000-0000-0000FA7F0000}"/>
    <cellStyle name="Input 8 5 3 3 2" xfId="32574" xr:uid="{00000000-0005-0000-0000-0000FB7F0000}"/>
    <cellStyle name="Input 8 5 3 3 2 2" xfId="32575" xr:uid="{00000000-0005-0000-0000-0000FC7F0000}"/>
    <cellStyle name="Input 8 5 3 3 3" xfId="32576" xr:uid="{00000000-0005-0000-0000-0000FD7F0000}"/>
    <cellStyle name="Input 8 5 3 4" xfId="32577" xr:uid="{00000000-0005-0000-0000-0000FE7F0000}"/>
    <cellStyle name="Input 8 5 3 5" xfId="32578" xr:uid="{00000000-0005-0000-0000-0000FF7F0000}"/>
    <cellStyle name="Input 8 5 4" xfId="32579" xr:uid="{00000000-0005-0000-0000-000000800000}"/>
    <cellStyle name="Input 8 5 4 2" xfId="32580" xr:uid="{00000000-0005-0000-0000-000001800000}"/>
    <cellStyle name="Input 8 5 4 2 2" xfId="32581" xr:uid="{00000000-0005-0000-0000-000002800000}"/>
    <cellStyle name="Input 8 5 4 2 2 2" xfId="32582" xr:uid="{00000000-0005-0000-0000-000003800000}"/>
    <cellStyle name="Input 8 5 4 2 3" xfId="32583" xr:uid="{00000000-0005-0000-0000-000004800000}"/>
    <cellStyle name="Input 8 5 4 3" xfId="32584" xr:uid="{00000000-0005-0000-0000-000005800000}"/>
    <cellStyle name="Input 8 5 4 4" xfId="32585" xr:uid="{00000000-0005-0000-0000-000006800000}"/>
    <cellStyle name="Input 8 5 5" xfId="32586" xr:uid="{00000000-0005-0000-0000-000007800000}"/>
    <cellStyle name="Input 8 5 5 2" xfId="32587" xr:uid="{00000000-0005-0000-0000-000008800000}"/>
    <cellStyle name="Input 8 5 5 2 2" xfId="32588" xr:uid="{00000000-0005-0000-0000-000009800000}"/>
    <cellStyle name="Input 8 5 5 2 2 2" xfId="32589" xr:uid="{00000000-0005-0000-0000-00000A800000}"/>
    <cellStyle name="Input 8 5 5 2 3" xfId="32590" xr:uid="{00000000-0005-0000-0000-00000B800000}"/>
    <cellStyle name="Input 8 5 5 3" xfId="32591" xr:uid="{00000000-0005-0000-0000-00000C800000}"/>
    <cellStyle name="Input 8 5 5 4" xfId="32592" xr:uid="{00000000-0005-0000-0000-00000D800000}"/>
    <cellStyle name="Input 8 5 6" xfId="32593" xr:uid="{00000000-0005-0000-0000-00000E800000}"/>
    <cellStyle name="Input 8 5 6 2" xfId="32594" xr:uid="{00000000-0005-0000-0000-00000F800000}"/>
    <cellStyle name="Input 8 5 6 2 2" xfId="32595" xr:uid="{00000000-0005-0000-0000-000010800000}"/>
    <cellStyle name="Input 8 5 6 2 2 2" xfId="32596" xr:uid="{00000000-0005-0000-0000-000011800000}"/>
    <cellStyle name="Input 8 5 6 2 3" xfId="32597" xr:uid="{00000000-0005-0000-0000-000012800000}"/>
    <cellStyle name="Input 8 5 6 3" xfId="32598" xr:uid="{00000000-0005-0000-0000-000013800000}"/>
    <cellStyle name="Input 8 5 6 4" xfId="32599" xr:uid="{00000000-0005-0000-0000-000014800000}"/>
    <cellStyle name="Input 8 5 7" xfId="32600" xr:uid="{00000000-0005-0000-0000-000015800000}"/>
    <cellStyle name="Input 8 5 7 2" xfId="32601" xr:uid="{00000000-0005-0000-0000-000016800000}"/>
    <cellStyle name="Input 8 5 7 2 2" xfId="32602" xr:uid="{00000000-0005-0000-0000-000017800000}"/>
    <cellStyle name="Input 8 5 7 2 2 2" xfId="32603" xr:uid="{00000000-0005-0000-0000-000018800000}"/>
    <cellStyle name="Input 8 5 7 2 3" xfId="32604" xr:uid="{00000000-0005-0000-0000-000019800000}"/>
    <cellStyle name="Input 8 5 7 3" xfId="32605" xr:uid="{00000000-0005-0000-0000-00001A800000}"/>
    <cellStyle name="Input 8 5 7 4" xfId="32606" xr:uid="{00000000-0005-0000-0000-00001B800000}"/>
    <cellStyle name="Input 8 5 8" xfId="32607" xr:uid="{00000000-0005-0000-0000-00001C800000}"/>
    <cellStyle name="Input 8 5 8 2" xfId="32608" xr:uid="{00000000-0005-0000-0000-00001D800000}"/>
    <cellStyle name="Input 8 5 8 2 2" xfId="32609" xr:uid="{00000000-0005-0000-0000-00001E800000}"/>
    <cellStyle name="Input 8 5 8 3" xfId="32610" xr:uid="{00000000-0005-0000-0000-00001F800000}"/>
    <cellStyle name="Input 8 5 9" xfId="32611" xr:uid="{00000000-0005-0000-0000-000020800000}"/>
    <cellStyle name="Input 8 6" xfId="32612" xr:uid="{00000000-0005-0000-0000-000021800000}"/>
    <cellStyle name="Input 8 6 10" xfId="32613" xr:uid="{00000000-0005-0000-0000-000022800000}"/>
    <cellStyle name="Input 8 6 2" xfId="32614" xr:uid="{00000000-0005-0000-0000-000023800000}"/>
    <cellStyle name="Input 8 6 2 2" xfId="32615" xr:uid="{00000000-0005-0000-0000-000024800000}"/>
    <cellStyle name="Input 8 6 2 2 2" xfId="32616" xr:uid="{00000000-0005-0000-0000-000025800000}"/>
    <cellStyle name="Input 8 6 2 2 2 2" xfId="32617" xr:uid="{00000000-0005-0000-0000-000026800000}"/>
    <cellStyle name="Input 8 6 2 2 2 2 2" xfId="32618" xr:uid="{00000000-0005-0000-0000-000027800000}"/>
    <cellStyle name="Input 8 6 2 2 2 3" xfId="32619" xr:uid="{00000000-0005-0000-0000-000028800000}"/>
    <cellStyle name="Input 8 6 2 2 3" xfId="32620" xr:uid="{00000000-0005-0000-0000-000029800000}"/>
    <cellStyle name="Input 8 6 2 2 4" xfId="32621" xr:uid="{00000000-0005-0000-0000-00002A800000}"/>
    <cellStyle name="Input 8 6 2 3" xfId="32622" xr:uid="{00000000-0005-0000-0000-00002B800000}"/>
    <cellStyle name="Input 8 6 2 3 2" xfId="32623" xr:uid="{00000000-0005-0000-0000-00002C800000}"/>
    <cellStyle name="Input 8 6 2 3 2 2" xfId="32624" xr:uid="{00000000-0005-0000-0000-00002D800000}"/>
    <cellStyle name="Input 8 6 2 3 2 2 2" xfId="32625" xr:uid="{00000000-0005-0000-0000-00002E800000}"/>
    <cellStyle name="Input 8 6 2 3 2 3" xfId="32626" xr:uid="{00000000-0005-0000-0000-00002F800000}"/>
    <cellStyle name="Input 8 6 2 3 3" xfId="32627" xr:uid="{00000000-0005-0000-0000-000030800000}"/>
    <cellStyle name="Input 8 6 2 3 4" xfId="32628" xr:uid="{00000000-0005-0000-0000-000031800000}"/>
    <cellStyle name="Input 8 6 2 4" xfId="32629" xr:uid="{00000000-0005-0000-0000-000032800000}"/>
    <cellStyle name="Input 8 6 2 4 2" xfId="32630" xr:uid="{00000000-0005-0000-0000-000033800000}"/>
    <cellStyle name="Input 8 6 2 4 2 2" xfId="32631" xr:uid="{00000000-0005-0000-0000-000034800000}"/>
    <cellStyle name="Input 8 6 2 4 2 2 2" xfId="32632" xr:uid="{00000000-0005-0000-0000-000035800000}"/>
    <cellStyle name="Input 8 6 2 4 2 3" xfId="32633" xr:uid="{00000000-0005-0000-0000-000036800000}"/>
    <cellStyle name="Input 8 6 2 4 3" xfId="32634" xr:uid="{00000000-0005-0000-0000-000037800000}"/>
    <cellStyle name="Input 8 6 2 4 4" xfId="32635" xr:uid="{00000000-0005-0000-0000-000038800000}"/>
    <cellStyle name="Input 8 6 2 5" xfId="32636" xr:uid="{00000000-0005-0000-0000-000039800000}"/>
    <cellStyle name="Input 8 6 2 5 2" xfId="32637" xr:uid="{00000000-0005-0000-0000-00003A800000}"/>
    <cellStyle name="Input 8 6 2 5 2 2" xfId="32638" xr:uid="{00000000-0005-0000-0000-00003B800000}"/>
    <cellStyle name="Input 8 6 2 5 2 2 2" xfId="32639" xr:uid="{00000000-0005-0000-0000-00003C800000}"/>
    <cellStyle name="Input 8 6 2 5 2 3" xfId="32640" xr:uid="{00000000-0005-0000-0000-00003D800000}"/>
    <cellStyle name="Input 8 6 2 5 3" xfId="32641" xr:uid="{00000000-0005-0000-0000-00003E800000}"/>
    <cellStyle name="Input 8 6 2 5 4" xfId="32642" xr:uid="{00000000-0005-0000-0000-00003F800000}"/>
    <cellStyle name="Input 8 6 2 6" xfId="32643" xr:uid="{00000000-0005-0000-0000-000040800000}"/>
    <cellStyle name="Input 8 6 2 6 2" xfId="32644" xr:uid="{00000000-0005-0000-0000-000041800000}"/>
    <cellStyle name="Input 8 6 2 6 2 2" xfId="32645" xr:uid="{00000000-0005-0000-0000-000042800000}"/>
    <cellStyle name="Input 8 6 2 6 2 2 2" xfId="32646" xr:uid="{00000000-0005-0000-0000-000043800000}"/>
    <cellStyle name="Input 8 6 2 6 2 3" xfId="32647" xr:uid="{00000000-0005-0000-0000-000044800000}"/>
    <cellStyle name="Input 8 6 2 6 3" xfId="32648" xr:uid="{00000000-0005-0000-0000-000045800000}"/>
    <cellStyle name="Input 8 6 2 6 4" xfId="32649" xr:uid="{00000000-0005-0000-0000-000046800000}"/>
    <cellStyle name="Input 8 6 2 7" xfId="32650" xr:uid="{00000000-0005-0000-0000-000047800000}"/>
    <cellStyle name="Input 8 6 2 7 2" xfId="32651" xr:uid="{00000000-0005-0000-0000-000048800000}"/>
    <cellStyle name="Input 8 6 2 7 2 2" xfId="32652" xr:uid="{00000000-0005-0000-0000-000049800000}"/>
    <cellStyle name="Input 8 6 2 7 3" xfId="32653" xr:uid="{00000000-0005-0000-0000-00004A800000}"/>
    <cellStyle name="Input 8 6 2 8" xfId="32654" xr:uid="{00000000-0005-0000-0000-00004B800000}"/>
    <cellStyle name="Input 8 6 2 9" xfId="32655" xr:uid="{00000000-0005-0000-0000-00004C800000}"/>
    <cellStyle name="Input 8 6 3" xfId="32656" xr:uid="{00000000-0005-0000-0000-00004D800000}"/>
    <cellStyle name="Input 8 6 3 2" xfId="32657" xr:uid="{00000000-0005-0000-0000-00004E800000}"/>
    <cellStyle name="Input 8 6 3 2 2" xfId="32658" xr:uid="{00000000-0005-0000-0000-00004F800000}"/>
    <cellStyle name="Input 8 6 3 2 2 2" xfId="32659" xr:uid="{00000000-0005-0000-0000-000050800000}"/>
    <cellStyle name="Input 8 6 3 2 2 2 2" xfId="32660" xr:uid="{00000000-0005-0000-0000-000051800000}"/>
    <cellStyle name="Input 8 6 3 2 2 3" xfId="32661" xr:uid="{00000000-0005-0000-0000-000052800000}"/>
    <cellStyle name="Input 8 6 3 2 3" xfId="32662" xr:uid="{00000000-0005-0000-0000-000053800000}"/>
    <cellStyle name="Input 8 6 3 2 4" xfId="32663" xr:uid="{00000000-0005-0000-0000-000054800000}"/>
    <cellStyle name="Input 8 6 3 3" xfId="32664" xr:uid="{00000000-0005-0000-0000-000055800000}"/>
    <cellStyle name="Input 8 6 3 3 2" xfId="32665" xr:uid="{00000000-0005-0000-0000-000056800000}"/>
    <cellStyle name="Input 8 6 3 3 2 2" xfId="32666" xr:uid="{00000000-0005-0000-0000-000057800000}"/>
    <cellStyle name="Input 8 6 3 3 3" xfId="32667" xr:uid="{00000000-0005-0000-0000-000058800000}"/>
    <cellStyle name="Input 8 6 3 4" xfId="32668" xr:uid="{00000000-0005-0000-0000-000059800000}"/>
    <cellStyle name="Input 8 6 3 5" xfId="32669" xr:uid="{00000000-0005-0000-0000-00005A800000}"/>
    <cellStyle name="Input 8 6 4" xfId="32670" xr:uid="{00000000-0005-0000-0000-00005B800000}"/>
    <cellStyle name="Input 8 6 4 2" xfId="32671" xr:uid="{00000000-0005-0000-0000-00005C800000}"/>
    <cellStyle name="Input 8 6 4 2 2" xfId="32672" xr:uid="{00000000-0005-0000-0000-00005D800000}"/>
    <cellStyle name="Input 8 6 4 2 2 2" xfId="32673" xr:uid="{00000000-0005-0000-0000-00005E800000}"/>
    <cellStyle name="Input 8 6 4 2 3" xfId="32674" xr:uid="{00000000-0005-0000-0000-00005F800000}"/>
    <cellStyle name="Input 8 6 4 3" xfId="32675" xr:uid="{00000000-0005-0000-0000-000060800000}"/>
    <cellStyle name="Input 8 6 4 4" xfId="32676" xr:uid="{00000000-0005-0000-0000-000061800000}"/>
    <cellStyle name="Input 8 6 5" xfId="32677" xr:uid="{00000000-0005-0000-0000-000062800000}"/>
    <cellStyle name="Input 8 6 5 2" xfId="32678" xr:uid="{00000000-0005-0000-0000-000063800000}"/>
    <cellStyle name="Input 8 6 5 2 2" xfId="32679" xr:uid="{00000000-0005-0000-0000-000064800000}"/>
    <cellStyle name="Input 8 6 5 2 2 2" xfId="32680" xr:uid="{00000000-0005-0000-0000-000065800000}"/>
    <cellStyle name="Input 8 6 5 2 3" xfId="32681" xr:uid="{00000000-0005-0000-0000-000066800000}"/>
    <cellStyle name="Input 8 6 5 3" xfId="32682" xr:uid="{00000000-0005-0000-0000-000067800000}"/>
    <cellStyle name="Input 8 6 5 4" xfId="32683" xr:uid="{00000000-0005-0000-0000-000068800000}"/>
    <cellStyle name="Input 8 6 6" xfId="32684" xr:uid="{00000000-0005-0000-0000-000069800000}"/>
    <cellStyle name="Input 8 6 6 2" xfId="32685" xr:uid="{00000000-0005-0000-0000-00006A800000}"/>
    <cellStyle name="Input 8 6 6 2 2" xfId="32686" xr:uid="{00000000-0005-0000-0000-00006B800000}"/>
    <cellStyle name="Input 8 6 6 2 2 2" xfId="32687" xr:uid="{00000000-0005-0000-0000-00006C800000}"/>
    <cellStyle name="Input 8 6 6 2 3" xfId="32688" xr:uid="{00000000-0005-0000-0000-00006D800000}"/>
    <cellStyle name="Input 8 6 6 3" xfId="32689" xr:uid="{00000000-0005-0000-0000-00006E800000}"/>
    <cellStyle name="Input 8 6 6 4" xfId="32690" xr:uid="{00000000-0005-0000-0000-00006F800000}"/>
    <cellStyle name="Input 8 6 7" xfId="32691" xr:uid="{00000000-0005-0000-0000-000070800000}"/>
    <cellStyle name="Input 8 6 7 2" xfId="32692" xr:uid="{00000000-0005-0000-0000-000071800000}"/>
    <cellStyle name="Input 8 6 7 2 2" xfId="32693" xr:uid="{00000000-0005-0000-0000-000072800000}"/>
    <cellStyle name="Input 8 6 7 2 2 2" xfId="32694" xr:uid="{00000000-0005-0000-0000-000073800000}"/>
    <cellStyle name="Input 8 6 7 2 3" xfId="32695" xr:uid="{00000000-0005-0000-0000-000074800000}"/>
    <cellStyle name="Input 8 6 7 3" xfId="32696" xr:uid="{00000000-0005-0000-0000-000075800000}"/>
    <cellStyle name="Input 8 6 7 4" xfId="32697" xr:uid="{00000000-0005-0000-0000-000076800000}"/>
    <cellStyle name="Input 8 6 8" xfId="32698" xr:uid="{00000000-0005-0000-0000-000077800000}"/>
    <cellStyle name="Input 8 6 8 2" xfId="32699" xr:uid="{00000000-0005-0000-0000-000078800000}"/>
    <cellStyle name="Input 8 6 8 2 2" xfId="32700" xr:uid="{00000000-0005-0000-0000-000079800000}"/>
    <cellStyle name="Input 8 6 8 3" xfId="32701" xr:uid="{00000000-0005-0000-0000-00007A800000}"/>
    <cellStyle name="Input 8 6 9" xfId="32702" xr:uid="{00000000-0005-0000-0000-00007B800000}"/>
    <cellStyle name="Input 8 7" xfId="32703" xr:uid="{00000000-0005-0000-0000-00007C800000}"/>
    <cellStyle name="Input 8 7 10" xfId="32704" xr:uid="{00000000-0005-0000-0000-00007D800000}"/>
    <cellStyle name="Input 8 7 2" xfId="32705" xr:uid="{00000000-0005-0000-0000-00007E800000}"/>
    <cellStyle name="Input 8 7 2 2" xfId="32706" xr:uid="{00000000-0005-0000-0000-00007F800000}"/>
    <cellStyle name="Input 8 7 2 2 2" xfId="32707" xr:uid="{00000000-0005-0000-0000-000080800000}"/>
    <cellStyle name="Input 8 7 2 2 2 2" xfId="32708" xr:uid="{00000000-0005-0000-0000-000081800000}"/>
    <cellStyle name="Input 8 7 2 2 2 2 2" xfId="32709" xr:uid="{00000000-0005-0000-0000-000082800000}"/>
    <cellStyle name="Input 8 7 2 2 2 3" xfId="32710" xr:uid="{00000000-0005-0000-0000-000083800000}"/>
    <cellStyle name="Input 8 7 2 2 3" xfId="32711" xr:uid="{00000000-0005-0000-0000-000084800000}"/>
    <cellStyle name="Input 8 7 2 2 4" xfId="32712" xr:uid="{00000000-0005-0000-0000-000085800000}"/>
    <cellStyle name="Input 8 7 2 3" xfId="32713" xr:uid="{00000000-0005-0000-0000-000086800000}"/>
    <cellStyle name="Input 8 7 2 3 2" xfId="32714" xr:uid="{00000000-0005-0000-0000-000087800000}"/>
    <cellStyle name="Input 8 7 2 3 2 2" xfId="32715" xr:uid="{00000000-0005-0000-0000-000088800000}"/>
    <cellStyle name="Input 8 7 2 3 2 2 2" xfId="32716" xr:uid="{00000000-0005-0000-0000-000089800000}"/>
    <cellStyle name="Input 8 7 2 3 2 3" xfId="32717" xr:uid="{00000000-0005-0000-0000-00008A800000}"/>
    <cellStyle name="Input 8 7 2 3 3" xfId="32718" xr:uid="{00000000-0005-0000-0000-00008B800000}"/>
    <cellStyle name="Input 8 7 2 3 4" xfId="32719" xr:uid="{00000000-0005-0000-0000-00008C800000}"/>
    <cellStyle name="Input 8 7 2 4" xfId="32720" xr:uid="{00000000-0005-0000-0000-00008D800000}"/>
    <cellStyle name="Input 8 7 2 4 2" xfId="32721" xr:uid="{00000000-0005-0000-0000-00008E800000}"/>
    <cellStyle name="Input 8 7 2 4 2 2" xfId="32722" xr:uid="{00000000-0005-0000-0000-00008F800000}"/>
    <cellStyle name="Input 8 7 2 4 2 2 2" xfId="32723" xr:uid="{00000000-0005-0000-0000-000090800000}"/>
    <cellStyle name="Input 8 7 2 4 2 3" xfId="32724" xr:uid="{00000000-0005-0000-0000-000091800000}"/>
    <cellStyle name="Input 8 7 2 4 3" xfId="32725" xr:uid="{00000000-0005-0000-0000-000092800000}"/>
    <cellStyle name="Input 8 7 2 4 4" xfId="32726" xr:uid="{00000000-0005-0000-0000-000093800000}"/>
    <cellStyle name="Input 8 7 2 5" xfId="32727" xr:uid="{00000000-0005-0000-0000-000094800000}"/>
    <cellStyle name="Input 8 7 2 5 2" xfId="32728" xr:uid="{00000000-0005-0000-0000-000095800000}"/>
    <cellStyle name="Input 8 7 2 5 2 2" xfId="32729" xr:uid="{00000000-0005-0000-0000-000096800000}"/>
    <cellStyle name="Input 8 7 2 5 2 2 2" xfId="32730" xr:uid="{00000000-0005-0000-0000-000097800000}"/>
    <cellStyle name="Input 8 7 2 5 2 3" xfId="32731" xr:uid="{00000000-0005-0000-0000-000098800000}"/>
    <cellStyle name="Input 8 7 2 5 3" xfId="32732" xr:uid="{00000000-0005-0000-0000-000099800000}"/>
    <cellStyle name="Input 8 7 2 5 4" xfId="32733" xr:uid="{00000000-0005-0000-0000-00009A800000}"/>
    <cellStyle name="Input 8 7 2 6" xfId="32734" xr:uid="{00000000-0005-0000-0000-00009B800000}"/>
    <cellStyle name="Input 8 7 2 6 2" xfId="32735" xr:uid="{00000000-0005-0000-0000-00009C800000}"/>
    <cellStyle name="Input 8 7 2 6 2 2" xfId="32736" xr:uid="{00000000-0005-0000-0000-00009D800000}"/>
    <cellStyle name="Input 8 7 2 6 2 2 2" xfId="32737" xr:uid="{00000000-0005-0000-0000-00009E800000}"/>
    <cellStyle name="Input 8 7 2 6 2 3" xfId="32738" xr:uid="{00000000-0005-0000-0000-00009F800000}"/>
    <cellStyle name="Input 8 7 2 6 3" xfId="32739" xr:uid="{00000000-0005-0000-0000-0000A0800000}"/>
    <cellStyle name="Input 8 7 2 6 4" xfId="32740" xr:uid="{00000000-0005-0000-0000-0000A1800000}"/>
    <cellStyle name="Input 8 7 2 7" xfId="32741" xr:uid="{00000000-0005-0000-0000-0000A2800000}"/>
    <cellStyle name="Input 8 7 2 7 2" xfId="32742" xr:uid="{00000000-0005-0000-0000-0000A3800000}"/>
    <cellStyle name="Input 8 7 2 7 2 2" xfId="32743" xr:uid="{00000000-0005-0000-0000-0000A4800000}"/>
    <cellStyle name="Input 8 7 2 7 3" xfId="32744" xr:uid="{00000000-0005-0000-0000-0000A5800000}"/>
    <cellStyle name="Input 8 7 2 8" xfId="32745" xr:uid="{00000000-0005-0000-0000-0000A6800000}"/>
    <cellStyle name="Input 8 7 2 9" xfId="32746" xr:uid="{00000000-0005-0000-0000-0000A7800000}"/>
    <cellStyle name="Input 8 7 3" xfId="32747" xr:uid="{00000000-0005-0000-0000-0000A8800000}"/>
    <cellStyle name="Input 8 7 3 2" xfId="32748" xr:uid="{00000000-0005-0000-0000-0000A9800000}"/>
    <cellStyle name="Input 8 7 3 2 2" xfId="32749" xr:uid="{00000000-0005-0000-0000-0000AA800000}"/>
    <cellStyle name="Input 8 7 3 2 2 2" xfId="32750" xr:uid="{00000000-0005-0000-0000-0000AB800000}"/>
    <cellStyle name="Input 8 7 3 2 2 2 2" xfId="32751" xr:uid="{00000000-0005-0000-0000-0000AC800000}"/>
    <cellStyle name="Input 8 7 3 2 2 3" xfId="32752" xr:uid="{00000000-0005-0000-0000-0000AD800000}"/>
    <cellStyle name="Input 8 7 3 2 3" xfId="32753" xr:uid="{00000000-0005-0000-0000-0000AE800000}"/>
    <cellStyle name="Input 8 7 3 2 4" xfId="32754" xr:uid="{00000000-0005-0000-0000-0000AF800000}"/>
    <cellStyle name="Input 8 7 3 3" xfId="32755" xr:uid="{00000000-0005-0000-0000-0000B0800000}"/>
    <cellStyle name="Input 8 7 3 3 2" xfId="32756" xr:uid="{00000000-0005-0000-0000-0000B1800000}"/>
    <cellStyle name="Input 8 7 3 3 2 2" xfId="32757" xr:uid="{00000000-0005-0000-0000-0000B2800000}"/>
    <cellStyle name="Input 8 7 3 3 3" xfId="32758" xr:uid="{00000000-0005-0000-0000-0000B3800000}"/>
    <cellStyle name="Input 8 7 3 4" xfId="32759" xr:uid="{00000000-0005-0000-0000-0000B4800000}"/>
    <cellStyle name="Input 8 7 3 5" xfId="32760" xr:uid="{00000000-0005-0000-0000-0000B5800000}"/>
    <cellStyle name="Input 8 7 4" xfId="32761" xr:uid="{00000000-0005-0000-0000-0000B6800000}"/>
    <cellStyle name="Input 8 7 4 2" xfId="32762" xr:uid="{00000000-0005-0000-0000-0000B7800000}"/>
    <cellStyle name="Input 8 7 4 2 2" xfId="32763" xr:uid="{00000000-0005-0000-0000-0000B8800000}"/>
    <cellStyle name="Input 8 7 4 2 2 2" xfId="32764" xr:uid="{00000000-0005-0000-0000-0000B9800000}"/>
    <cellStyle name="Input 8 7 4 2 3" xfId="32765" xr:uid="{00000000-0005-0000-0000-0000BA800000}"/>
    <cellStyle name="Input 8 7 4 3" xfId="32766" xr:uid="{00000000-0005-0000-0000-0000BB800000}"/>
    <cellStyle name="Input 8 7 4 4" xfId="32767" xr:uid="{00000000-0005-0000-0000-0000BC800000}"/>
    <cellStyle name="Input 8 7 5" xfId="32768" xr:uid="{00000000-0005-0000-0000-0000BD800000}"/>
    <cellStyle name="Input 8 7 5 2" xfId="32769" xr:uid="{00000000-0005-0000-0000-0000BE800000}"/>
    <cellStyle name="Input 8 7 5 2 2" xfId="32770" xr:uid="{00000000-0005-0000-0000-0000BF800000}"/>
    <cellStyle name="Input 8 7 5 2 2 2" xfId="32771" xr:uid="{00000000-0005-0000-0000-0000C0800000}"/>
    <cellStyle name="Input 8 7 5 2 3" xfId="32772" xr:uid="{00000000-0005-0000-0000-0000C1800000}"/>
    <cellStyle name="Input 8 7 5 3" xfId="32773" xr:uid="{00000000-0005-0000-0000-0000C2800000}"/>
    <cellStyle name="Input 8 7 5 4" xfId="32774" xr:uid="{00000000-0005-0000-0000-0000C3800000}"/>
    <cellStyle name="Input 8 7 6" xfId="32775" xr:uid="{00000000-0005-0000-0000-0000C4800000}"/>
    <cellStyle name="Input 8 7 6 2" xfId="32776" xr:uid="{00000000-0005-0000-0000-0000C5800000}"/>
    <cellStyle name="Input 8 7 6 2 2" xfId="32777" xr:uid="{00000000-0005-0000-0000-0000C6800000}"/>
    <cellStyle name="Input 8 7 6 2 2 2" xfId="32778" xr:uid="{00000000-0005-0000-0000-0000C7800000}"/>
    <cellStyle name="Input 8 7 6 2 3" xfId="32779" xr:uid="{00000000-0005-0000-0000-0000C8800000}"/>
    <cellStyle name="Input 8 7 6 3" xfId="32780" xr:uid="{00000000-0005-0000-0000-0000C9800000}"/>
    <cellStyle name="Input 8 7 6 4" xfId="32781" xr:uid="{00000000-0005-0000-0000-0000CA800000}"/>
    <cellStyle name="Input 8 7 7" xfId="32782" xr:uid="{00000000-0005-0000-0000-0000CB800000}"/>
    <cellStyle name="Input 8 7 7 2" xfId="32783" xr:uid="{00000000-0005-0000-0000-0000CC800000}"/>
    <cellStyle name="Input 8 7 7 2 2" xfId="32784" xr:uid="{00000000-0005-0000-0000-0000CD800000}"/>
    <cellStyle name="Input 8 7 7 2 2 2" xfId="32785" xr:uid="{00000000-0005-0000-0000-0000CE800000}"/>
    <cellStyle name="Input 8 7 7 2 3" xfId="32786" xr:uid="{00000000-0005-0000-0000-0000CF800000}"/>
    <cellStyle name="Input 8 7 7 3" xfId="32787" xr:uid="{00000000-0005-0000-0000-0000D0800000}"/>
    <cellStyle name="Input 8 7 7 4" xfId="32788" xr:uid="{00000000-0005-0000-0000-0000D1800000}"/>
    <cellStyle name="Input 8 7 8" xfId="32789" xr:uid="{00000000-0005-0000-0000-0000D2800000}"/>
    <cellStyle name="Input 8 7 8 2" xfId="32790" xr:uid="{00000000-0005-0000-0000-0000D3800000}"/>
    <cellStyle name="Input 8 7 8 2 2" xfId="32791" xr:uid="{00000000-0005-0000-0000-0000D4800000}"/>
    <cellStyle name="Input 8 7 8 3" xfId="32792" xr:uid="{00000000-0005-0000-0000-0000D5800000}"/>
    <cellStyle name="Input 8 7 9" xfId="32793" xr:uid="{00000000-0005-0000-0000-0000D6800000}"/>
    <cellStyle name="Input 8 8" xfId="32794" xr:uid="{00000000-0005-0000-0000-0000D7800000}"/>
    <cellStyle name="Input 8 8 10" xfId="32795" xr:uid="{00000000-0005-0000-0000-0000D8800000}"/>
    <cellStyle name="Input 8 8 2" xfId="32796" xr:uid="{00000000-0005-0000-0000-0000D9800000}"/>
    <cellStyle name="Input 8 8 2 2" xfId="32797" xr:uid="{00000000-0005-0000-0000-0000DA800000}"/>
    <cellStyle name="Input 8 8 2 2 2" xfId="32798" xr:uid="{00000000-0005-0000-0000-0000DB800000}"/>
    <cellStyle name="Input 8 8 2 2 2 2" xfId="32799" xr:uid="{00000000-0005-0000-0000-0000DC800000}"/>
    <cellStyle name="Input 8 8 2 2 2 2 2" xfId="32800" xr:uid="{00000000-0005-0000-0000-0000DD800000}"/>
    <cellStyle name="Input 8 8 2 2 2 3" xfId="32801" xr:uid="{00000000-0005-0000-0000-0000DE800000}"/>
    <cellStyle name="Input 8 8 2 2 3" xfId="32802" xr:uid="{00000000-0005-0000-0000-0000DF800000}"/>
    <cellStyle name="Input 8 8 2 2 4" xfId="32803" xr:uid="{00000000-0005-0000-0000-0000E0800000}"/>
    <cellStyle name="Input 8 8 2 3" xfId="32804" xr:uid="{00000000-0005-0000-0000-0000E1800000}"/>
    <cellStyle name="Input 8 8 2 3 2" xfId="32805" xr:uid="{00000000-0005-0000-0000-0000E2800000}"/>
    <cellStyle name="Input 8 8 2 3 2 2" xfId="32806" xr:uid="{00000000-0005-0000-0000-0000E3800000}"/>
    <cellStyle name="Input 8 8 2 3 2 2 2" xfId="32807" xr:uid="{00000000-0005-0000-0000-0000E4800000}"/>
    <cellStyle name="Input 8 8 2 3 2 3" xfId="32808" xr:uid="{00000000-0005-0000-0000-0000E5800000}"/>
    <cellStyle name="Input 8 8 2 3 3" xfId="32809" xr:uid="{00000000-0005-0000-0000-0000E6800000}"/>
    <cellStyle name="Input 8 8 2 3 4" xfId="32810" xr:uid="{00000000-0005-0000-0000-0000E7800000}"/>
    <cellStyle name="Input 8 8 2 4" xfId="32811" xr:uid="{00000000-0005-0000-0000-0000E8800000}"/>
    <cellStyle name="Input 8 8 2 4 2" xfId="32812" xr:uid="{00000000-0005-0000-0000-0000E9800000}"/>
    <cellStyle name="Input 8 8 2 4 2 2" xfId="32813" xr:uid="{00000000-0005-0000-0000-0000EA800000}"/>
    <cellStyle name="Input 8 8 2 4 2 2 2" xfId="32814" xr:uid="{00000000-0005-0000-0000-0000EB800000}"/>
    <cellStyle name="Input 8 8 2 4 2 3" xfId="32815" xr:uid="{00000000-0005-0000-0000-0000EC800000}"/>
    <cellStyle name="Input 8 8 2 4 3" xfId="32816" xr:uid="{00000000-0005-0000-0000-0000ED800000}"/>
    <cellStyle name="Input 8 8 2 4 4" xfId="32817" xr:uid="{00000000-0005-0000-0000-0000EE800000}"/>
    <cellStyle name="Input 8 8 2 5" xfId="32818" xr:uid="{00000000-0005-0000-0000-0000EF800000}"/>
    <cellStyle name="Input 8 8 2 5 2" xfId="32819" xr:uid="{00000000-0005-0000-0000-0000F0800000}"/>
    <cellStyle name="Input 8 8 2 5 2 2" xfId="32820" xr:uid="{00000000-0005-0000-0000-0000F1800000}"/>
    <cellStyle name="Input 8 8 2 5 2 2 2" xfId="32821" xr:uid="{00000000-0005-0000-0000-0000F2800000}"/>
    <cellStyle name="Input 8 8 2 5 2 3" xfId="32822" xr:uid="{00000000-0005-0000-0000-0000F3800000}"/>
    <cellStyle name="Input 8 8 2 5 3" xfId="32823" xr:uid="{00000000-0005-0000-0000-0000F4800000}"/>
    <cellStyle name="Input 8 8 2 5 4" xfId="32824" xr:uid="{00000000-0005-0000-0000-0000F5800000}"/>
    <cellStyle name="Input 8 8 2 6" xfId="32825" xr:uid="{00000000-0005-0000-0000-0000F6800000}"/>
    <cellStyle name="Input 8 8 2 6 2" xfId="32826" xr:uid="{00000000-0005-0000-0000-0000F7800000}"/>
    <cellStyle name="Input 8 8 2 6 2 2" xfId="32827" xr:uid="{00000000-0005-0000-0000-0000F8800000}"/>
    <cellStyle name="Input 8 8 2 6 2 2 2" xfId="32828" xr:uid="{00000000-0005-0000-0000-0000F9800000}"/>
    <cellStyle name="Input 8 8 2 6 2 3" xfId="32829" xr:uid="{00000000-0005-0000-0000-0000FA800000}"/>
    <cellStyle name="Input 8 8 2 6 3" xfId="32830" xr:uid="{00000000-0005-0000-0000-0000FB800000}"/>
    <cellStyle name="Input 8 8 2 6 4" xfId="32831" xr:uid="{00000000-0005-0000-0000-0000FC800000}"/>
    <cellStyle name="Input 8 8 2 7" xfId="32832" xr:uid="{00000000-0005-0000-0000-0000FD800000}"/>
    <cellStyle name="Input 8 8 2 7 2" xfId="32833" xr:uid="{00000000-0005-0000-0000-0000FE800000}"/>
    <cellStyle name="Input 8 8 2 7 2 2" xfId="32834" xr:uid="{00000000-0005-0000-0000-0000FF800000}"/>
    <cellStyle name="Input 8 8 2 7 3" xfId="32835" xr:uid="{00000000-0005-0000-0000-000000810000}"/>
    <cellStyle name="Input 8 8 2 8" xfId="32836" xr:uid="{00000000-0005-0000-0000-000001810000}"/>
    <cellStyle name="Input 8 8 2 9" xfId="32837" xr:uid="{00000000-0005-0000-0000-000002810000}"/>
    <cellStyle name="Input 8 8 3" xfId="32838" xr:uid="{00000000-0005-0000-0000-000003810000}"/>
    <cellStyle name="Input 8 8 3 2" xfId="32839" xr:uid="{00000000-0005-0000-0000-000004810000}"/>
    <cellStyle name="Input 8 8 3 2 2" xfId="32840" xr:uid="{00000000-0005-0000-0000-000005810000}"/>
    <cellStyle name="Input 8 8 3 2 2 2" xfId="32841" xr:uid="{00000000-0005-0000-0000-000006810000}"/>
    <cellStyle name="Input 8 8 3 2 2 2 2" xfId="32842" xr:uid="{00000000-0005-0000-0000-000007810000}"/>
    <cellStyle name="Input 8 8 3 2 2 3" xfId="32843" xr:uid="{00000000-0005-0000-0000-000008810000}"/>
    <cellStyle name="Input 8 8 3 2 3" xfId="32844" xr:uid="{00000000-0005-0000-0000-000009810000}"/>
    <cellStyle name="Input 8 8 3 2 4" xfId="32845" xr:uid="{00000000-0005-0000-0000-00000A810000}"/>
    <cellStyle name="Input 8 8 3 3" xfId="32846" xr:uid="{00000000-0005-0000-0000-00000B810000}"/>
    <cellStyle name="Input 8 8 3 3 2" xfId="32847" xr:uid="{00000000-0005-0000-0000-00000C810000}"/>
    <cellStyle name="Input 8 8 3 3 2 2" xfId="32848" xr:uid="{00000000-0005-0000-0000-00000D810000}"/>
    <cellStyle name="Input 8 8 3 3 3" xfId="32849" xr:uid="{00000000-0005-0000-0000-00000E810000}"/>
    <cellStyle name="Input 8 8 3 4" xfId="32850" xr:uid="{00000000-0005-0000-0000-00000F810000}"/>
    <cellStyle name="Input 8 8 3 5" xfId="32851" xr:uid="{00000000-0005-0000-0000-000010810000}"/>
    <cellStyle name="Input 8 8 4" xfId="32852" xr:uid="{00000000-0005-0000-0000-000011810000}"/>
    <cellStyle name="Input 8 8 4 2" xfId="32853" xr:uid="{00000000-0005-0000-0000-000012810000}"/>
    <cellStyle name="Input 8 8 4 2 2" xfId="32854" xr:uid="{00000000-0005-0000-0000-000013810000}"/>
    <cellStyle name="Input 8 8 4 2 2 2" xfId="32855" xr:uid="{00000000-0005-0000-0000-000014810000}"/>
    <cellStyle name="Input 8 8 4 2 3" xfId="32856" xr:uid="{00000000-0005-0000-0000-000015810000}"/>
    <cellStyle name="Input 8 8 4 3" xfId="32857" xr:uid="{00000000-0005-0000-0000-000016810000}"/>
    <cellStyle name="Input 8 8 4 4" xfId="32858" xr:uid="{00000000-0005-0000-0000-000017810000}"/>
    <cellStyle name="Input 8 8 5" xfId="32859" xr:uid="{00000000-0005-0000-0000-000018810000}"/>
    <cellStyle name="Input 8 8 5 2" xfId="32860" xr:uid="{00000000-0005-0000-0000-000019810000}"/>
    <cellStyle name="Input 8 8 5 2 2" xfId="32861" xr:uid="{00000000-0005-0000-0000-00001A810000}"/>
    <cellStyle name="Input 8 8 5 2 2 2" xfId="32862" xr:uid="{00000000-0005-0000-0000-00001B810000}"/>
    <cellStyle name="Input 8 8 5 2 3" xfId="32863" xr:uid="{00000000-0005-0000-0000-00001C810000}"/>
    <cellStyle name="Input 8 8 5 3" xfId="32864" xr:uid="{00000000-0005-0000-0000-00001D810000}"/>
    <cellStyle name="Input 8 8 5 4" xfId="32865" xr:uid="{00000000-0005-0000-0000-00001E810000}"/>
    <cellStyle name="Input 8 8 6" xfId="32866" xr:uid="{00000000-0005-0000-0000-00001F810000}"/>
    <cellStyle name="Input 8 8 6 2" xfId="32867" xr:uid="{00000000-0005-0000-0000-000020810000}"/>
    <cellStyle name="Input 8 8 6 2 2" xfId="32868" xr:uid="{00000000-0005-0000-0000-000021810000}"/>
    <cellStyle name="Input 8 8 6 2 2 2" xfId="32869" xr:uid="{00000000-0005-0000-0000-000022810000}"/>
    <cellStyle name="Input 8 8 6 2 3" xfId="32870" xr:uid="{00000000-0005-0000-0000-000023810000}"/>
    <cellStyle name="Input 8 8 6 3" xfId="32871" xr:uid="{00000000-0005-0000-0000-000024810000}"/>
    <cellStyle name="Input 8 8 6 4" xfId="32872" xr:uid="{00000000-0005-0000-0000-000025810000}"/>
    <cellStyle name="Input 8 8 7" xfId="32873" xr:uid="{00000000-0005-0000-0000-000026810000}"/>
    <cellStyle name="Input 8 8 7 2" xfId="32874" xr:uid="{00000000-0005-0000-0000-000027810000}"/>
    <cellStyle name="Input 8 8 7 2 2" xfId="32875" xr:uid="{00000000-0005-0000-0000-000028810000}"/>
    <cellStyle name="Input 8 8 7 2 2 2" xfId="32876" xr:uid="{00000000-0005-0000-0000-000029810000}"/>
    <cellStyle name="Input 8 8 7 2 3" xfId="32877" xr:uid="{00000000-0005-0000-0000-00002A810000}"/>
    <cellStyle name="Input 8 8 7 3" xfId="32878" xr:uid="{00000000-0005-0000-0000-00002B810000}"/>
    <cellStyle name="Input 8 8 7 4" xfId="32879" xr:uid="{00000000-0005-0000-0000-00002C810000}"/>
    <cellStyle name="Input 8 8 8" xfId="32880" xr:uid="{00000000-0005-0000-0000-00002D810000}"/>
    <cellStyle name="Input 8 8 8 2" xfId="32881" xr:uid="{00000000-0005-0000-0000-00002E810000}"/>
    <cellStyle name="Input 8 8 8 2 2" xfId="32882" xr:uid="{00000000-0005-0000-0000-00002F810000}"/>
    <cellStyle name="Input 8 8 8 3" xfId="32883" xr:uid="{00000000-0005-0000-0000-000030810000}"/>
    <cellStyle name="Input 8 8 9" xfId="32884" xr:uid="{00000000-0005-0000-0000-000031810000}"/>
    <cellStyle name="Input 8 9" xfId="32885" xr:uid="{00000000-0005-0000-0000-000032810000}"/>
    <cellStyle name="Input 8 9 2" xfId="32886" xr:uid="{00000000-0005-0000-0000-000033810000}"/>
    <cellStyle name="Input 8 9 2 2" xfId="32887" xr:uid="{00000000-0005-0000-0000-000034810000}"/>
    <cellStyle name="Input 8 9 2 2 2" xfId="32888" xr:uid="{00000000-0005-0000-0000-000035810000}"/>
    <cellStyle name="Input 8 9 2 2 2 2" xfId="32889" xr:uid="{00000000-0005-0000-0000-000036810000}"/>
    <cellStyle name="Input 8 9 2 2 3" xfId="32890" xr:uid="{00000000-0005-0000-0000-000037810000}"/>
    <cellStyle name="Input 8 9 2 3" xfId="32891" xr:uid="{00000000-0005-0000-0000-000038810000}"/>
    <cellStyle name="Input 8 9 2 4" xfId="32892" xr:uid="{00000000-0005-0000-0000-000039810000}"/>
    <cellStyle name="Input 8 9 3" xfId="32893" xr:uid="{00000000-0005-0000-0000-00003A810000}"/>
    <cellStyle name="Input 8 9 3 2" xfId="32894" xr:uid="{00000000-0005-0000-0000-00003B810000}"/>
    <cellStyle name="Input 8 9 3 2 2" xfId="32895" xr:uid="{00000000-0005-0000-0000-00003C810000}"/>
    <cellStyle name="Input 8 9 3 2 2 2" xfId="32896" xr:uid="{00000000-0005-0000-0000-00003D810000}"/>
    <cellStyle name="Input 8 9 3 2 3" xfId="32897" xr:uid="{00000000-0005-0000-0000-00003E810000}"/>
    <cellStyle name="Input 8 9 3 3" xfId="32898" xr:uid="{00000000-0005-0000-0000-00003F810000}"/>
    <cellStyle name="Input 8 9 3 4" xfId="32899" xr:uid="{00000000-0005-0000-0000-000040810000}"/>
    <cellStyle name="Input 8 9 4" xfId="32900" xr:uid="{00000000-0005-0000-0000-000041810000}"/>
    <cellStyle name="Input 8 9 4 2" xfId="32901" xr:uid="{00000000-0005-0000-0000-000042810000}"/>
    <cellStyle name="Input 8 9 4 2 2" xfId="32902" xr:uid="{00000000-0005-0000-0000-000043810000}"/>
    <cellStyle name="Input 8 9 4 2 2 2" xfId="32903" xr:uid="{00000000-0005-0000-0000-000044810000}"/>
    <cellStyle name="Input 8 9 4 2 3" xfId="32904" xr:uid="{00000000-0005-0000-0000-000045810000}"/>
    <cellStyle name="Input 8 9 4 3" xfId="32905" xr:uid="{00000000-0005-0000-0000-000046810000}"/>
    <cellStyle name="Input 8 9 4 4" xfId="32906" xr:uid="{00000000-0005-0000-0000-000047810000}"/>
    <cellStyle name="Input 8 9 5" xfId="32907" xr:uid="{00000000-0005-0000-0000-000048810000}"/>
    <cellStyle name="Input 8 9 5 2" xfId="32908" xr:uid="{00000000-0005-0000-0000-000049810000}"/>
    <cellStyle name="Input 8 9 5 2 2" xfId="32909" xr:uid="{00000000-0005-0000-0000-00004A810000}"/>
    <cellStyle name="Input 8 9 5 2 2 2" xfId="32910" xr:uid="{00000000-0005-0000-0000-00004B810000}"/>
    <cellStyle name="Input 8 9 5 2 3" xfId="32911" xr:uid="{00000000-0005-0000-0000-00004C810000}"/>
    <cellStyle name="Input 8 9 5 3" xfId="32912" xr:uid="{00000000-0005-0000-0000-00004D810000}"/>
    <cellStyle name="Input 8 9 5 4" xfId="32913" xr:uid="{00000000-0005-0000-0000-00004E810000}"/>
    <cellStyle name="Input 8 9 6" xfId="32914" xr:uid="{00000000-0005-0000-0000-00004F810000}"/>
    <cellStyle name="Input 8 9 6 2" xfId="32915" xr:uid="{00000000-0005-0000-0000-000050810000}"/>
    <cellStyle name="Input 8 9 6 2 2" xfId="32916" xr:uid="{00000000-0005-0000-0000-000051810000}"/>
    <cellStyle name="Input 8 9 6 2 2 2" xfId="32917" xr:uid="{00000000-0005-0000-0000-000052810000}"/>
    <cellStyle name="Input 8 9 6 2 3" xfId="32918" xr:uid="{00000000-0005-0000-0000-000053810000}"/>
    <cellStyle name="Input 8 9 6 3" xfId="32919" xr:uid="{00000000-0005-0000-0000-000054810000}"/>
    <cellStyle name="Input 8 9 6 4" xfId="32920" xr:uid="{00000000-0005-0000-0000-000055810000}"/>
    <cellStyle name="Input 8 9 7" xfId="32921" xr:uid="{00000000-0005-0000-0000-000056810000}"/>
    <cellStyle name="Input 8 9 7 2" xfId="32922" xr:uid="{00000000-0005-0000-0000-000057810000}"/>
    <cellStyle name="Input 8 9 7 2 2" xfId="32923" xr:uid="{00000000-0005-0000-0000-000058810000}"/>
    <cellStyle name="Input 8 9 7 3" xfId="32924" xr:uid="{00000000-0005-0000-0000-000059810000}"/>
    <cellStyle name="Input 8 9 8" xfId="32925" xr:uid="{00000000-0005-0000-0000-00005A810000}"/>
    <cellStyle name="Input 8 9 9" xfId="32926" xr:uid="{00000000-0005-0000-0000-00005B810000}"/>
    <cellStyle name="Input 8_Subsidy" xfId="32927" xr:uid="{00000000-0005-0000-0000-00005C810000}"/>
    <cellStyle name="Input 9" xfId="32928" xr:uid="{00000000-0005-0000-0000-00005D810000}"/>
    <cellStyle name="Input 9 10" xfId="32929" xr:uid="{00000000-0005-0000-0000-00005E810000}"/>
    <cellStyle name="Input 9 10 2" xfId="32930" xr:uid="{00000000-0005-0000-0000-00005F810000}"/>
    <cellStyle name="Input 9 10 2 2" xfId="32931" xr:uid="{00000000-0005-0000-0000-000060810000}"/>
    <cellStyle name="Input 9 10 2 2 2" xfId="32932" xr:uid="{00000000-0005-0000-0000-000061810000}"/>
    <cellStyle name="Input 9 10 2 2 2 2" xfId="32933" xr:uid="{00000000-0005-0000-0000-000062810000}"/>
    <cellStyle name="Input 9 10 2 2 3" xfId="32934" xr:uid="{00000000-0005-0000-0000-000063810000}"/>
    <cellStyle name="Input 9 10 2 3" xfId="32935" xr:uid="{00000000-0005-0000-0000-000064810000}"/>
    <cellStyle name="Input 9 10 2 4" xfId="32936" xr:uid="{00000000-0005-0000-0000-000065810000}"/>
    <cellStyle name="Input 9 10 3" xfId="32937" xr:uid="{00000000-0005-0000-0000-000066810000}"/>
    <cellStyle name="Input 9 10 3 2" xfId="32938" xr:uid="{00000000-0005-0000-0000-000067810000}"/>
    <cellStyle name="Input 9 10 3 2 2" xfId="32939" xr:uid="{00000000-0005-0000-0000-000068810000}"/>
    <cellStyle name="Input 9 10 3 3" xfId="32940" xr:uid="{00000000-0005-0000-0000-000069810000}"/>
    <cellStyle name="Input 9 10 4" xfId="32941" xr:uid="{00000000-0005-0000-0000-00006A810000}"/>
    <cellStyle name="Input 9 10 5" xfId="32942" xr:uid="{00000000-0005-0000-0000-00006B810000}"/>
    <cellStyle name="Input 9 11" xfId="32943" xr:uid="{00000000-0005-0000-0000-00006C810000}"/>
    <cellStyle name="Input 9 11 2" xfId="32944" xr:uid="{00000000-0005-0000-0000-00006D810000}"/>
    <cellStyle name="Input 9 11 2 2" xfId="32945" xr:uid="{00000000-0005-0000-0000-00006E810000}"/>
    <cellStyle name="Input 9 11 2 2 2" xfId="32946" xr:uid="{00000000-0005-0000-0000-00006F810000}"/>
    <cellStyle name="Input 9 11 2 3" xfId="32947" xr:uid="{00000000-0005-0000-0000-000070810000}"/>
    <cellStyle name="Input 9 11 3" xfId="32948" xr:uid="{00000000-0005-0000-0000-000071810000}"/>
    <cellStyle name="Input 9 11 4" xfId="32949" xr:uid="{00000000-0005-0000-0000-000072810000}"/>
    <cellStyle name="Input 9 12" xfId="32950" xr:uid="{00000000-0005-0000-0000-000073810000}"/>
    <cellStyle name="Input 9 12 2" xfId="32951" xr:uid="{00000000-0005-0000-0000-000074810000}"/>
    <cellStyle name="Input 9 12 2 2" xfId="32952" xr:uid="{00000000-0005-0000-0000-000075810000}"/>
    <cellStyle name="Input 9 12 2 2 2" xfId="32953" xr:uid="{00000000-0005-0000-0000-000076810000}"/>
    <cellStyle name="Input 9 12 2 3" xfId="32954" xr:uid="{00000000-0005-0000-0000-000077810000}"/>
    <cellStyle name="Input 9 12 3" xfId="32955" xr:uid="{00000000-0005-0000-0000-000078810000}"/>
    <cellStyle name="Input 9 12 4" xfId="32956" xr:uid="{00000000-0005-0000-0000-000079810000}"/>
    <cellStyle name="Input 9 13" xfId="32957" xr:uid="{00000000-0005-0000-0000-00007A810000}"/>
    <cellStyle name="Input 9 13 2" xfId="32958" xr:uid="{00000000-0005-0000-0000-00007B810000}"/>
    <cellStyle name="Input 9 13 2 2" xfId="32959" xr:uid="{00000000-0005-0000-0000-00007C810000}"/>
    <cellStyle name="Input 9 13 2 2 2" xfId="32960" xr:uid="{00000000-0005-0000-0000-00007D810000}"/>
    <cellStyle name="Input 9 13 2 3" xfId="32961" xr:uid="{00000000-0005-0000-0000-00007E810000}"/>
    <cellStyle name="Input 9 13 3" xfId="32962" xr:uid="{00000000-0005-0000-0000-00007F810000}"/>
    <cellStyle name="Input 9 13 4" xfId="32963" xr:uid="{00000000-0005-0000-0000-000080810000}"/>
    <cellStyle name="Input 9 14" xfId="32964" xr:uid="{00000000-0005-0000-0000-000081810000}"/>
    <cellStyle name="Input 9 14 2" xfId="32965" xr:uid="{00000000-0005-0000-0000-000082810000}"/>
    <cellStyle name="Input 9 14 2 2" xfId="32966" xr:uid="{00000000-0005-0000-0000-000083810000}"/>
    <cellStyle name="Input 9 14 2 2 2" xfId="32967" xr:uid="{00000000-0005-0000-0000-000084810000}"/>
    <cellStyle name="Input 9 14 2 3" xfId="32968" xr:uid="{00000000-0005-0000-0000-000085810000}"/>
    <cellStyle name="Input 9 14 3" xfId="32969" xr:uid="{00000000-0005-0000-0000-000086810000}"/>
    <cellStyle name="Input 9 14 4" xfId="32970" xr:uid="{00000000-0005-0000-0000-000087810000}"/>
    <cellStyle name="Input 9 15" xfId="32971" xr:uid="{00000000-0005-0000-0000-000088810000}"/>
    <cellStyle name="Input 9 15 2" xfId="32972" xr:uid="{00000000-0005-0000-0000-000089810000}"/>
    <cellStyle name="Input 9 15 2 2" xfId="32973" xr:uid="{00000000-0005-0000-0000-00008A810000}"/>
    <cellStyle name="Input 9 15 2 2 2" xfId="32974" xr:uid="{00000000-0005-0000-0000-00008B810000}"/>
    <cellStyle name="Input 9 15 2 3" xfId="32975" xr:uid="{00000000-0005-0000-0000-00008C810000}"/>
    <cellStyle name="Input 9 15 3" xfId="32976" xr:uid="{00000000-0005-0000-0000-00008D810000}"/>
    <cellStyle name="Input 9 16" xfId="32977" xr:uid="{00000000-0005-0000-0000-00008E810000}"/>
    <cellStyle name="Input 9 16 2" xfId="32978" xr:uid="{00000000-0005-0000-0000-00008F810000}"/>
    <cellStyle name="Input 9 16 2 2" xfId="32979" xr:uid="{00000000-0005-0000-0000-000090810000}"/>
    <cellStyle name="Input 9 16 3" xfId="32980" xr:uid="{00000000-0005-0000-0000-000091810000}"/>
    <cellStyle name="Input 9 17" xfId="32981" xr:uid="{00000000-0005-0000-0000-000092810000}"/>
    <cellStyle name="Input 9 18" xfId="32982" xr:uid="{00000000-0005-0000-0000-000093810000}"/>
    <cellStyle name="Input 9 2" xfId="32983" xr:uid="{00000000-0005-0000-0000-000094810000}"/>
    <cellStyle name="Input 9 2 10" xfId="32984" xr:uid="{00000000-0005-0000-0000-000095810000}"/>
    <cellStyle name="Input 9 2 11" xfId="32985" xr:uid="{00000000-0005-0000-0000-000096810000}"/>
    <cellStyle name="Input 9 2 2" xfId="32986" xr:uid="{00000000-0005-0000-0000-000097810000}"/>
    <cellStyle name="Input 9 2 2 10" xfId="32987" xr:uid="{00000000-0005-0000-0000-000098810000}"/>
    <cellStyle name="Input 9 2 2 2" xfId="32988" xr:uid="{00000000-0005-0000-0000-000099810000}"/>
    <cellStyle name="Input 9 2 2 2 2" xfId="32989" xr:uid="{00000000-0005-0000-0000-00009A810000}"/>
    <cellStyle name="Input 9 2 2 2 2 2" xfId="32990" xr:uid="{00000000-0005-0000-0000-00009B810000}"/>
    <cellStyle name="Input 9 2 2 2 2 2 2" xfId="32991" xr:uid="{00000000-0005-0000-0000-00009C810000}"/>
    <cellStyle name="Input 9 2 2 2 2 2 2 2" xfId="32992" xr:uid="{00000000-0005-0000-0000-00009D810000}"/>
    <cellStyle name="Input 9 2 2 2 2 2 3" xfId="32993" xr:uid="{00000000-0005-0000-0000-00009E810000}"/>
    <cellStyle name="Input 9 2 2 2 2 3" xfId="32994" xr:uid="{00000000-0005-0000-0000-00009F810000}"/>
    <cellStyle name="Input 9 2 2 2 2 4" xfId="32995" xr:uid="{00000000-0005-0000-0000-0000A0810000}"/>
    <cellStyle name="Input 9 2 2 2 3" xfId="32996" xr:uid="{00000000-0005-0000-0000-0000A1810000}"/>
    <cellStyle name="Input 9 2 2 2 3 2" xfId="32997" xr:uid="{00000000-0005-0000-0000-0000A2810000}"/>
    <cellStyle name="Input 9 2 2 2 3 2 2" xfId="32998" xr:uid="{00000000-0005-0000-0000-0000A3810000}"/>
    <cellStyle name="Input 9 2 2 2 3 2 2 2" xfId="32999" xr:uid="{00000000-0005-0000-0000-0000A4810000}"/>
    <cellStyle name="Input 9 2 2 2 3 2 3" xfId="33000" xr:uid="{00000000-0005-0000-0000-0000A5810000}"/>
    <cellStyle name="Input 9 2 2 2 3 3" xfId="33001" xr:uid="{00000000-0005-0000-0000-0000A6810000}"/>
    <cellStyle name="Input 9 2 2 2 3 4" xfId="33002" xr:uid="{00000000-0005-0000-0000-0000A7810000}"/>
    <cellStyle name="Input 9 2 2 2 4" xfId="33003" xr:uid="{00000000-0005-0000-0000-0000A8810000}"/>
    <cellStyle name="Input 9 2 2 2 4 2" xfId="33004" xr:uid="{00000000-0005-0000-0000-0000A9810000}"/>
    <cellStyle name="Input 9 2 2 2 4 2 2" xfId="33005" xr:uid="{00000000-0005-0000-0000-0000AA810000}"/>
    <cellStyle name="Input 9 2 2 2 4 2 2 2" xfId="33006" xr:uid="{00000000-0005-0000-0000-0000AB810000}"/>
    <cellStyle name="Input 9 2 2 2 4 2 3" xfId="33007" xr:uid="{00000000-0005-0000-0000-0000AC810000}"/>
    <cellStyle name="Input 9 2 2 2 4 3" xfId="33008" xr:uid="{00000000-0005-0000-0000-0000AD810000}"/>
    <cellStyle name="Input 9 2 2 2 4 4" xfId="33009" xr:uid="{00000000-0005-0000-0000-0000AE810000}"/>
    <cellStyle name="Input 9 2 2 2 5" xfId="33010" xr:uid="{00000000-0005-0000-0000-0000AF810000}"/>
    <cellStyle name="Input 9 2 2 2 5 2" xfId="33011" xr:uid="{00000000-0005-0000-0000-0000B0810000}"/>
    <cellStyle name="Input 9 2 2 2 5 2 2" xfId="33012" xr:uid="{00000000-0005-0000-0000-0000B1810000}"/>
    <cellStyle name="Input 9 2 2 2 5 2 2 2" xfId="33013" xr:uid="{00000000-0005-0000-0000-0000B2810000}"/>
    <cellStyle name="Input 9 2 2 2 5 2 3" xfId="33014" xr:uid="{00000000-0005-0000-0000-0000B3810000}"/>
    <cellStyle name="Input 9 2 2 2 5 3" xfId="33015" xr:uid="{00000000-0005-0000-0000-0000B4810000}"/>
    <cellStyle name="Input 9 2 2 2 5 4" xfId="33016" xr:uid="{00000000-0005-0000-0000-0000B5810000}"/>
    <cellStyle name="Input 9 2 2 2 6" xfId="33017" xr:uid="{00000000-0005-0000-0000-0000B6810000}"/>
    <cellStyle name="Input 9 2 2 2 6 2" xfId="33018" xr:uid="{00000000-0005-0000-0000-0000B7810000}"/>
    <cellStyle name="Input 9 2 2 2 6 2 2" xfId="33019" xr:uid="{00000000-0005-0000-0000-0000B8810000}"/>
    <cellStyle name="Input 9 2 2 2 6 2 2 2" xfId="33020" xr:uid="{00000000-0005-0000-0000-0000B9810000}"/>
    <cellStyle name="Input 9 2 2 2 6 2 3" xfId="33021" xr:uid="{00000000-0005-0000-0000-0000BA810000}"/>
    <cellStyle name="Input 9 2 2 2 6 3" xfId="33022" xr:uid="{00000000-0005-0000-0000-0000BB810000}"/>
    <cellStyle name="Input 9 2 2 2 6 4" xfId="33023" xr:uid="{00000000-0005-0000-0000-0000BC810000}"/>
    <cellStyle name="Input 9 2 2 2 7" xfId="33024" xr:uid="{00000000-0005-0000-0000-0000BD810000}"/>
    <cellStyle name="Input 9 2 2 2 7 2" xfId="33025" xr:uid="{00000000-0005-0000-0000-0000BE810000}"/>
    <cellStyle name="Input 9 2 2 2 7 2 2" xfId="33026" xr:uid="{00000000-0005-0000-0000-0000BF810000}"/>
    <cellStyle name="Input 9 2 2 2 7 3" xfId="33027" xr:uid="{00000000-0005-0000-0000-0000C0810000}"/>
    <cellStyle name="Input 9 2 2 2 8" xfId="33028" xr:uid="{00000000-0005-0000-0000-0000C1810000}"/>
    <cellStyle name="Input 9 2 2 2 9" xfId="33029" xr:uid="{00000000-0005-0000-0000-0000C2810000}"/>
    <cellStyle name="Input 9 2 2 3" xfId="33030" xr:uid="{00000000-0005-0000-0000-0000C3810000}"/>
    <cellStyle name="Input 9 2 2 3 2" xfId="33031" xr:uid="{00000000-0005-0000-0000-0000C4810000}"/>
    <cellStyle name="Input 9 2 2 3 2 2" xfId="33032" xr:uid="{00000000-0005-0000-0000-0000C5810000}"/>
    <cellStyle name="Input 9 2 2 3 2 2 2" xfId="33033" xr:uid="{00000000-0005-0000-0000-0000C6810000}"/>
    <cellStyle name="Input 9 2 2 3 2 2 2 2" xfId="33034" xr:uid="{00000000-0005-0000-0000-0000C7810000}"/>
    <cellStyle name="Input 9 2 2 3 2 2 3" xfId="33035" xr:uid="{00000000-0005-0000-0000-0000C8810000}"/>
    <cellStyle name="Input 9 2 2 3 2 3" xfId="33036" xr:uid="{00000000-0005-0000-0000-0000C9810000}"/>
    <cellStyle name="Input 9 2 2 3 2 4" xfId="33037" xr:uid="{00000000-0005-0000-0000-0000CA810000}"/>
    <cellStyle name="Input 9 2 2 3 3" xfId="33038" xr:uid="{00000000-0005-0000-0000-0000CB810000}"/>
    <cellStyle name="Input 9 2 2 3 3 2" xfId="33039" xr:uid="{00000000-0005-0000-0000-0000CC810000}"/>
    <cellStyle name="Input 9 2 2 3 3 2 2" xfId="33040" xr:uid="{00000000-0005-0000-0000-0000CD810000}"/>
    <cellStyle name="Input 9 2 2 3 3 3" xfId="33041" xr:uid="{00000000-0005-0000-0000-0000CE810000}"/>
    <cellStyle name="Input 9 2 2 3 4" xfId="33042" xr:uid="{00000000-0005-0000-0000-0000CF810000}"/>
    <cellStyle name="Input 9 2 2 3 5" xfId="33043" xr:uid="{00000000-0005-0000-0000-0000D0810000}"/>
    <cellStyle name="Input 9 2 2 4" xfId="33044" xr:uid="{00000000-0005-0000-0000-0000D1810000}"/>
    <cellStyle name="Input 9 2 2 4 2" xfId="33045" xr:uid="{00000000-0005-0000-0000-0000D2810000}"/>
    <cellStyle name="Input 9 2 2 4 2 2" xfId="33046" xr:uid="{00000000-0005-0000-0000-0000D3810000}"/>
    <cellStyle name="Input 9 2 2 4 2 2 2" xfId="33047" xr:uid="{00000000-0005-0000-0000-0000D4810000}"/>
    <cellStyle name="Input 9 2 2 4 2 3" xfId="33048" xr:uid="{00000000-0005-0000-0000-0000D5810000}"/>
    <cellStyle name="Input 9 2 2 4 3" xfId="33049" xr:uid="{00000000-0005-0000-0000-0000D6810000}"/>
    <cellStyle name="Input 9 2 2 4 4" xfId="33050" xr:uid="{00000000-0005-0000-0000-0000D7810000}"/>
    <cellStyle name="Input 9 2 2 5" xfId="33051" xr:uid="{00000000-0005-0000-0000-0000D8810000}"/>
    <cellStyle name="Input 9 2 2 5 2" xfId="33052" xr:uid="{00000000-0005-0000-0000-0000D9810000}"/>
    <cellStyle name="Input 9 2 2 5 2 2" xfId="33053" xr:uid="{00000000-0005-0000-0000-0000DA810000}"/>
    <cellStyle name="Input 9 2 2 5 2 2 2" xfId="33054" xr:uid="{00000000-0005-0000-0000-0000DB810000}"/>
    <cellStyle name="Input 9 2 2 5 2 3" xfId="33055" xr:uid="{00000000-0005-0000-0000-0000DC810000}"/>
    <cellStyle name="Input 9 2 2 5 3" xfId="33056" xr:uid="{00000000-0005-0000-0000-0000DD810000}"/>
    <cellStyle name="Input 9 2 2 5 4" xfId="33057" xr:uid="{00000000-0005-0000-0000-0000DE810000}"/>
    <cellStyle name="Input 9 2 2 6" xfId="33058" xr:uid="{00000000-0005-0000-0000-0000DF810000}"/>
    <cellStyle name="Input 9 2 2 6 2" xfId="33059" xr:uid="{00000000-0005-0000-0000-0000E0810000}"/>
    <cellStyle name="Input 9 2 2 6 2 2" xfId="33060" xr:uid="{00000000-0005-0000-0000-0000E1810000}"/>
    <cellStyle name="Input 9 2 2 6 2 2 2" xfId="33061" xr:uid="{00000000-0005-0000-0000-0000E2810000}"/>
    <cellStyle name="Input 9 2 2 6 2 3" xfId="33062" xr:uid="{00000000-0005-0000-0000-0000E3810000}"/>
    <cellStyle name="Input 9 2 2 6 3" xfId="33063" xr:uid="{00000000-0005-0000-0000-0000E4810000}"/>
    <cellStyle name="Input 9 2 2 6 4" xfId="33064" xr:uid="{00000000-0005-0000-0000-0000E5810000}"/>
    <cellStyle name="Input 9 2 2 7" xfId="33065" xr:uid="{00000000-0005-0000-0000-0000E6810000}"/>
    <cellStyle name="Input 9 2 2 7 2" xfId="33066" xr:uid="{00000000-0005-0000-0000-0000E7810000}"/>
    <cellStyle name="Input 9 2 2 7 2 2" xfId="33067" xr:uid="{00000000-0005-0000-0000-0000E8810000}"/>
    <cellStyle name="Input 9 2 2 7 2 2 2" xfId="33068" xr:uid="{00000000-0005-0000-0000-0000E9810000}"/>
    <cellStyle name="Input 9 2 2 7 2 3" xfId="33069" xr:uid="{00000000-0005-0000-0000-0000EA810000}"/>
    <cellStyle name="Input 9 2 2 7 3" xfId="33070" xr:uid="{00000000-0005-0000-0000-0000EB810000}"/>
    <cellStyle name="Input 9 2 2 7 4" xfId="33071" xr:uid="{00000000-0005-0000-0000-0000EC810000}"/>
    <cellStyle name="Input 9 2 2 8" xfId="33072" xr:uid="{00000000-0005-0000-0000-0000ED810000}"/>
    <cellStyle name="Input 9 2 2 8 2" xfId="33073" xr:uid="{00000000-0005-0000-0000-0000EE810000}"/>
    <cellStyle name="Input 9 2 2 8 2 2" xfId="33074" xr:uid="{00000000-0005-0000-0000-0000EF810000}"/>
    <cellStyle name="Input 9 2 2 8 3" xfId="33075" xr:uid="{00000000-0005-0000-0000-0000F0810000}"/>
    <cellStyle name="Input 9 2 2 9" xfId="33076" xr:uid="{00000000-0005-0000-0000-0000F1810000}"/>
    <cellStyle name="Input 9 2 3" xfId="33077" xr:uid="{00000000-0005-0000-0000-0000F2810000}"/>
    <cellStyle name="Input 9 2 3 2" xfId="33078" xr:uid="{00000000-0005-0000-0000-0000F3810000}"/>
    <cellStyle name="Input 9 2 3 2 2" xfId="33079" xr:uid="{00000000-0005-0000-0000-0000F4810000}"/>
    <cellStyle name="Input 9 2 3 2 2 2" xfId="33080" xr:uid="{00000000-0005-0000-0000-0000F5810000}"/>
    <cellStyle name="Input 9 2 3 2 2 2 2" xfId="33081" xr:uid="{00000000-0005-0000-0000-0000F6810000}"/>
    <cellStyle name="Input 9 2 3 2 2 3" xfId="33082" xr:uid="{00000000-0005-0000-0000-0000F7810000}"/>
    <cellStyle name="Input 9 2 3 2 3" xfId="33083" xr:uid="{00000000-0005-0000-0000-0000F8810000}"/>
    <cellStyle name="Input 9 2 3 2 4" xfId="33084" xr:uid="{00000000-0005-0000-0000-0000F9810000}"/>
    <cellStyle name="Input 9 2 3 3" xfId="33085" xr:uid="{00000000-0005-0000-0000-0000FA810000}"/>
    <cellStyle name="Input 9 2 3 3 2" xfId="33086" xr:uid="{00000000-0005-0000-0000-0000FB810000}"/>
    <cellStyle name="Input 9 2 3 3 2 2" xfId="33087" xr:uid="{00000000-0005-0000-0000-0000FC810000}"/>
    <cellStyle name="Input 9 2 3 3 2 2 2" xfId="33088" xr:uid="{00000000-0005-0000-0000-0000FD810000}"/>
    <cellStyle name="Input 9 2 3 3 2 3" xfId="33089" xr:uid="{00000000-0005-0000-0000-0000FE810000}"/>
    <cellStyle name="Input 9 2 3 3 3" xfId="33090" xr:uid="{00000000-0005-0000-0000-0000FF810000}"/>
    <cellStyle name="Input 9 2 3 3 4" xfId="33091" xr:uid="{00000000-0005-0000-0000-000000820000}"/>
    <cellStyle name="Input 9 2 3 4" xfId="33092" xr:uid="{00000000-0005-0000-0000-000001820000}"/>
    <cellStyle name="Input 9 2 3 4 2" xfId="33093" xr:uid="{00000000-0005-0000-0000-000002820000}"/>
    <cellStyle name="Input 9 2 3 4 2 2" xfId="33094" xr:uid="{00000000-0005-0000-0000-000003820000}"/>
    <cellStyle name="Input 9 2 3 4 2 2 2" xfId="33095" xr:uid="{00000000-0005-0000-0000-000004820000}"/>
    <cellStyle name="Input 9 2 3 4 2 3" xfId="33096" xr:uid="{00000000-0005-0000-0000-000005820000}"/>
    <cellStyle name="Input 9 2 3 4 3" xfId="33097" xr:uid="{00000000-0005-0000-0000-000006820000}"/>
    <cellStyle name="Input 9 2 3 4 4" xfId="33098" xr:uid="{00000000-0005-0000-0000-000007820000}"/>
    <cellStyle name="Input 9 2 3 5" xfId="33099" xr:uid="{00000000-0005-0000-0000-000008820000}"/>
    <cellStyle name="Input 9 2 3 5 2" xfId="33100" xr:uid="{00000000-0005-0000-0000-000009820000}"/>
    <cellStyle name="Input 9 2 3 5 2 2" xfId="33101" xr:uid="{00000000-0005-0000-0000-00000A820000}"/>
    <cellStyle name="Input 9 2 3 5 2 2 2" xfId="33102" xr:uid="{00000000-0005-0000-0000-00000B820000}"/>
    <cellStyle name="Input 9 2 3 5 2 3" xfId="33103" xr:uid="{00000000-0005-0000-0000-00000C820000}"/>
    <cellStyle name="Input 9 2 3 5 3" xfId="33104" xr:uid="{00000000-0005-0000-0000-00000D820000}"/>
    <cellStyle name="Input 9 2 3 5 4" xfId="33105" xr:uid="{00000000-0005-0000-0000-00000E820000}"/>
    <cellStyle name="Input 9 2 3 6" xfId="33106" xr:uid="{00000000-0005-0000-0000-00000F820000}"/>
    <cellStyle name="Input 9 2 3 6 2" xfId="33107" xr:uid="{00000000-0005-0000-0000-000010820000}"/>
    <cellStyle name="Input 9 2 3 6 2 2" xfId="33108" xr:uid="{00000000-0005-0000-0000-000011820000}"/>
    <cellStyle name="Input 9 2 3 6 2 2 2" xfId="33109" xr:uid="{00000000-0005-0000-0000-000012820000}"/>
    <cellStyle name="Input 9 2 3 6 2 3" xfId="33110" xr:uid="{00000000-0005-0000-0000-000013820000}"/>
    <cellStyle name="Input 9 2 3 6 3" xfId="33111" xr:uid="{00000000-0005-0000-0000-000014820000}"/>
    <cellStyle name="Input 9 2 3 6 4" xfId="33112" xr:uid="{00000000-0005-0000-0000-000015820000}"/>
    <cellStyle name="Input 9 2 3 7" xfId="33113" xr:uid="{00000000-0005-0000-0000-000016820000}"/>
    <cellStyle name="Input 9 2 3 7 2" xfId="33114" xr:uid="{00000000-0005-0000-0000-000017820000}"/>
    <cellStyle name="Input 9 2 3 7 2 2" xfId="33115" xr:uid="{00000000-0005-0000-0000-000018820000}"/>
    <cellStyle name="Input 9 2 3 7 3" xfId="33116" xr:uid="{00000000-0005-0000-0000-000019820000}"/>
    <cellStyle name="Input 9 2 3 8" xfId="33117" xr:uid="{00000000-0005-0000-0000-00001A820000}"/>
    <cellStyle name="Input 9 2 3 9" xfId="33118" xr:uid="{00000000-0005-0000-0000-00001B820000}"/>
    <cellStyle name="Input 9 2 4" xfId="33119" xr:uid="{00000000-0005-0000-0000-00001C820000}"/>
    <cellStyle name="Input 9 2 4 2" xfId="33120" xr:uid="{00000000-0005-0000-0000-00001D820000}"/>
    <cellStyle name="Input 9 2 4 2 2" xfId="33121" xr:uid="{00000000-0005-0000-0000-00001E820000}"/>
    <cellStyle name="Input 9 2 4 2 2 2" xfId="33122" xr:uid="{00000000-0005-0000-0000-00001F820000}"/>
    <cellStyle name="Input 9 2 4 2 2 2 2" xfId="33123" xr:uid="{00000000-0005-0000-0000-000020820000}"/>
    <cellStyle name="Input 9 2 4 2 2 3" xfId="33124" xr:uid="{00000000-0005-0000-0000-000021820000}"/>
    <cellStyle name="Input 9 2 4 2 3" xfId="33125" xr:uid="{00000000-0005-0000-0000-000022820000}"/>
    <cellStyle name="Input 9 2 4 2 4" xfId="33126" xr:uid="{00000000-0005-0000-0000-000023820000}"/>
    <cellStyle name="Input 9 2 4 3" xfId="33127" xr:uid="{00000000-0005-0000-0000-000024820000}"/>
    <cellStyle name="Input 9 2 4 3 2" xfId="33128" xr:uid="{00000000-0005-0000-0000-000025820000}"/>
    <cellStyle name="Input 9 2 4 3 2 2" xfId="33129" xr:uid="{00000000-0005-0000-0000-000026820000}"/>
    <cellStyle name="Input 9 2 4 3 3" xfId="33130" xr:uid="{00000000-0005-0000-0000-000027820000}"/>
    <cellStyle name="Input 9 2 4 4" xfId="33131" xr:uid="{00000000-0005-0000-0000-000028820000}"/>
    <cellStyle name="Input 9 2 4 5" xfId="33132" xr:uid="{00000000-0005-0000-0000-000029820000}"/>
    <cellStyle name="Input 9 2 5" xfId="33133" xr:uid="{00000000-0005-0000-0000-00002A820000}"/>
    <cellStyle name="Input 9 2 5 2" xfId="33134" xr:uid="{00000000-0005-0000-0000-00002B820000}"/>
    <cellStyle name="Input 9 2 5 2 2" xfId="33135" xr:uid="{00000000-0005-0000-0000-00002C820000}"/>
    <cellStyle name="Input 9 2 5 2 2 2" xfId="33136" xr:uid="{00000000-0005-0000-0000-00002D820000}"/>
    <cellStyle name="Input 9 2 5 2 3" xfId="33137" xr:uid="{00000000-0005-0000-0000-00002E820000}"/>
    <cellStyle name="Input 9 2 5 3" xfId="33138" xr:uid="{00000000-0005-0000-0000-00002F820000}"/>
    <cellStyle name="Input 9 2 5 4" xfId="33139" xr:uid="{00000000-0005-0000-0000-000030820000}"/>
    <cellStyle name="Input 9 2 6" xfId="33140" xr:uid="{00000000-0005-0000-0000-000031820000}"/>
    <cellStyle name="Input 9 2 6 2" xfId="33141" xr:uid="{00000000-0005-0000-0000-000032820000}"/>
    <cellStyle name="Input 9 2 6 2 2" xfId="33142" xr:uid="{00000000-0005-0000-0000-000033820000}"/>
    <cellStyle name="Input 9 2 6 2 2 2" xfId="33143" xr:uid="{00000000-0005-0000-0000-000034820000}"/>
    <cellStyle name="Input 9 2 6 2 3" xfId="33144" xr:uid="{00000000-0005-0000-0000-000035820000}"/>
    <cellStyle name="Input 9 2 6 3" xfId="33145" xr:uid="{00000000-0005-0000-0000-000036820000}"/>
    <cellStyle name="Input 9 2 6 4" xfId="33146" xr:uid="{00000000-0005-0000-0000-000037820000}"/>
    <cellStyle name="Input 9 2 7" xfId="33147" xr:uid="{00000000-0005-0000-0000-000038820000}"/>
    <cellStyle name="Input 9 2 7 2" xfId="33148" xr:uid="{00000000-0005-0000-0000-000039820000}"/>
    <cellStyle name="Input 9 2 7 2 2" xfId="33149" xr:uid="{00000000-0005-0000-0000-00003A820000}"/>
    <cellStyle name="Input 9 2 7 2 2 2" xfId="33150" xr:uid="{00000000-0005-0000-0000-00003B820000}"/>
    <cellStyle name="Input 9 2 7 2 3" xfId="33151" xr:uid="{00000000-0005-0000-0000-00003C820000}"/>
    <cellStyle name="Input 9 2 7 3" xfId="33152" xr:uid="{00000000-0005-0000-0000-00003D820000}"/>
    <cellStyle name="Input 9 2 7 4" xfId="33153" xr:uid="{00000000-0005-0000-0000-00003E820000}"/>
    <cellStyle name="Input 9 2 8" xfId="33154" xr:uid="{00000000-0005-0000-0000-00003F820000}"/>
    <cellStyle name="Input 9 2 8 2" xfId="33155" xr:uid="{00000000-0005-0000-0000-000040820000}"/>
    <cellStyle name="Input 9 2 8 2 2" xfId="33156" xr:uid="{00000000-0005-0000-0000-000041820000}"/>
    <cellStyle name="Input 9 2 8 2 2 2" xfId="33157" xr:uid="{00000000-0005-0000-0000-000042820000}"/>
    <cellStyle name="Input 9 2 8 2 3" xfId="33158" xr:uid="{00000000-0005-0000-0000-000043820000}"/>
    <cellStyle name="Input 9 2 8 3" xfId="33159" xr:uid="{00000000-0005-0000-0000-000044820000}"/>
    <cellStyle name="Input 9 2 8 4" xfId="33160" xr:uid="{00000000-0005-0000-0000-000045820000}"/>
    <cellStyle name="Input 9 2 9" xfId="33161" xr:uid="{00000000-0005-0000-0000-000046820000}"/>
    <cellStyle name="Input 9 2 9 2" xfId="33162" xr:uid="{00000000-0005-0000-0000-000047820000}"/>
    <cellStyle name="Input 9 2 9 2 2" xfId="33163" xr:uid="{00000000-0005-0000-0000-000048820000}"/>
    <cellStyle name="Input 9 2 9 3" xfId="33164" xr:uid="{00000000-0005-0000-0000-000049820000}"/>
    <cellStyle name="Input 9 2_Subsidy" xfId="33165" xr:uid="{00000000-0005-0000-0000-00004A820000}"/>
    <cellStyle name="Input 9 3" xfId="33166" xr:uid="{00000000-0005-0000-0000-00004B820000}"/>
    <cellStyle name="Input 9 3 10" xfId="33167" xr:uid="{00000000-0005-0000-0000-00004C820000}"/>
    <cellStyle name="Input 9 3 2" xfId="33168" xr:uid="{00000000-0005-0000-0000-00004D820000}"/>
    <cellStyle name="Input 9 3 2 2" xfId="33169" xr:uid="{00000000-0005-0000-0000-00004E820000}"/>
    <cellStyle name="Input 9 3 2 2 2" xfId="33170" xr:uid="{00000000-0005-0000-0000-00004F820000}"/>
    <cellStyle name="Input 9 3 2 2 2 2" xfId="33171" xr:uid="{00000000-0005-0000-0000-000050820000}"/>
    <cellStyle name="Input 9 3 2 2 2 2 2" xfId="33172" xr:uid="{00000000-0005-0000-0000-000051820000}"/>
    <cellStyle name="Input 9 3 2 2 2 3" xfId="33173" xr:uid="{00000000-0005-0000-0000-000052820000}"/>
    <cellStyle name="Input 9 3 2 2 3" xfId="33174" xr:uid="{00000000-0005-0000-0000-000053820000}"/>
    <cellStyle name="Input 9 3 2 2 4" xfId="33175" xr:uid="{00000000-0005-0000-0000-000054820000}"/>
    <cellStyle name="Input 9 3 2 3" xfId="33176" xr:uid="{00000000-0005-0000-0000-000055820000}"/>
    <cellStyle name="Input 9 3 2 3 2" xfId="33177" xr:uid="{00000000-0005-0000-0000-000056820000}"/>
    <cellStyle name="Input 9 3 2 3 2 2" xfId="33178" xr:uid="{00000000-0005-0000-0000-000057820000}"/>
    <cellStyle name="Input 9 3 2 3 2 2 2" xfId="33179" xr:uid="{00000000-0005-0000-0000-000058820000}"/>
    <cellStyle name="Input 9 3 2 3 2 3" xfId="33180" xr:uid="{00000000-0005-0000-0000-000059820000}"/>
    <cellStyle name="Input 9 3 2 3 3" xfId="33181" xr:uid="{00000000-0005-0000-0000-00005A820000}"/>
    <cellStyle name="Input 9 3 2 3 4" xfId="33182" xr:uid="{00000000-0005-0000-0000-00005B820000}"/>
    <cellStyle name="Input 9 3 2 4" xfId="33183" xr:uid="{00000000-0005-0000-0000-00005C820000}"/>
    <cellStyle name="Input 9 3 2 4 2" xfId="33184" xr:uid="{00000000-0005-0000-0000-00005D820000}"/>
    <cellStyle name="Input 9 3 2 4 2 2" xfId="33185" xr:uid="{00000000-0005-0000-0000-00005E820000}"/>
    <cellStyle name="Input 9 3 2 4 2 2 2" xfId="33186" xr:uid="{00000000-0005-0000-0000-00005F820000}"/>
    <cellStyle name="Input 9 3 2 4 2 3" xfId="33187" xr:uid="{00000000-0005-0000-0000-000060820000}"/>
    <cellStyle name="Input 9 3 2 4 3" xfId="33188" xr:uid="{00000000-0005-0000-0000-000061820000}"/>
    <cellStyle name="Input 9 3 2 4 4" xfId="33189" xr:uid="{00000000-0005-0000-0000-000062820000}"/>
    <cellStyle name="Input 9 3 2 5" xfId="33190" xr:uid="{00000000-0005-0000-0000-000063820000}"/>
    <cellStyle name="Input 9 3 2 5 2" xfId="33191" xr:uid="{00000000-0005-0000-0000-000064820000}"/>
    <cellStyle name="Input 9 3 2 5 2 2" xfId="33192" xr:uid="{00000000-0005-0000-0000-000065820000}"/>
    <cellStyle name="Input 9 3 2 5 2 2 2" xfId="33193" xr:uid="{00000000-0005-0000-0000-000066820000}"/>
    <cellStyle name="Input 9 3 2 5 2 3" xfId="33194" xr:uid="{00000000-0005-0000-0000-000067820000}"/>
    <cellStyle name="Input 9 3 2 5 3" xfId="33195" xr:uid="{00000000-0005-0000-0000-000068820000}"/>
    <cellStyle name="Input 9 3 2 5 4" xfId="33196" xr:uid="{00000000-0005-0000-0000-000069820000}"/>
    <cellStyle name="Input 9 3 2 6" xfId="33197" xr:uid="{00000000-0005-0000-0000-00006A820000}"/>
    <cellStyle name="Input 9 3 2 6 2" xfId="33198" xr:uid="{00000000-0005-0000-0000-00006B820000}"/>
    <cellStyle name="Input 9 3 2 6 2 2" xfId="33199" xr:uid="{00000000-0005-0000-0000-00006C820000}"/>
    <cellStyle name="Input 9 3 2 6 2 2 2" xfId="33200" xr:uid="{00000000-0005-0000-0000-00006D820000}"/>
    <cellStyle name="Input 9 3 2 6 2 3" xfId="33201" xr:uid="{00000000-0005-0000-0000-00006E820000}"/>
    <cellStyle name="Input 9 3 2 6 3" xfId="33202" xr:uid="{00000000-0005-0000-0000-00006F820000}"/>
    <cellStyle name="Input 9 3 2 6 4" xfId="33203" xr:uid="{00000000-0005-0000-0000-000070820000}"/>
    <cellStyle name="Input 9 3 2 7" xfId="33204" xr:uid="{00000000-0005-0000-0000-000071820000}"/>
    <cellStyle name="Input 9 3 2 7 2" xfId="33205" xr:uid="{00000000-0005-0000-0000-000072820000}"/>
    <cellStyle name="Input 9 3 2 7 2 2" xfId="33206" xr:uid="{00000000-0005-0000-0000-000073820000}"/>
    <cellStyle name="Input 9 3 2 7 3" xfId="33207" xr:uid="{00000000-0005-0000-0000-000074820000}"/>
    <cellStyle name="Input 9 3 2 8" xfId="33208" xr:uid="{00000000-0005-0000-0000-000075820000}"/>
    <cellStyle name="Input 9 3 2 9" xfId="33209" xr:uid="{00000000-0005-0000-0000-000076820000}"/>
    <cellStyle name="Input 9 3 3" xfId="33210" xr:uid="{00000000-0005-0000-0000-000077820000}"/>
    <cellStyle name="Input 9 3 3 2" xfId="33211" xr:uid="{00000000-0005-0000-0000-000078820000}"/>
    <cellStyle name="Input 9 3 3 2 2" xfId="33212" xr:uid="{00000000-0005-0000-0000-000079820000}"/>
    <cellStyle name="Input 9 3 3 2 2 2" xfId="33213" xr:uid="{00000000-0005-0000-0000-00007A820000}"/>
    <cellStyle name="Input 9 3 3 2 2 2 2" xfId="33214" xr:uid="{00000000-0005-0000-0000-00007B820000}"/>
    <cellStyle name="Input 9 3 3 2 2 3" xfId="33215" xr:uid="{00000000-0005-0000-0000-00007C820000}"/>
    <cellStyle name="Input 9 3 3 2 3" xfId="33216" xr:uid="{00000000-0005-0000-0000-00007D820000}"/>
    <cellStyle name="Input 9 3 3 2 4" xfId="33217" xr:uid="{00000000-0005-0000-0000-00007E820000}"/>
    <cellStyle name="Input 9 3 3 3" xfId="33218" xr:uid="{00000000-0005-0000-0000-00007F820000}"/>
    <cellStyle name="Input 9 3 3 3 2" xfId="33219" xr:uid="{00000000-0005-0000-0000-000080820000}"/>
    <cellStyle name="Input 9 3 3 3 2 2" xfId="33220" xr:uid="{00000000-0005-0000-0000-000081820000}"/>
    <cellStyle name="Input 9 3 3 3 3" xfId="33221" xr:uid="{00000000-0005-0000-0000-000082820000}"/>
    <cellStyle name="Input 9 3 3 4" xfId="33222" xr:uid="{00000000-0005-0000-0000-000083820000}"/>
    <cellStyle name="Input 9 3 3 5" xfId="33223" xr:uid="{00000000-0005-0000-0000-000084820000}"/>
    <cellStyle name="Input 9 3 4" xfId="33224" xr:uid="{00000000-0005-0000-0000-000085820000}"/>
    <cellStyle name="Input 9 3 4 2" xfId="33225" xr:uid="{00000000-0005-0000-0000-000086820000}"/>
    <cellStyle name="Input 9 3 4 2 2" xfId="33226" xr:uid="{00000000-0005-0000-0000-000087820000}"/>
    <cellStyle name="Input 9 3 4 2 2 2" xfId="33227" xr:uid="{00000000-0005-0000-0000-000088820000}"/>
    <cellStyle name="Input 9 3 4 2 3" xfId="33228" xr:uid="{00000000-0005-0000-0000-000089820000}"/>
    <cellStyle name="Input 9 3 4 3" xfId="33229" xr:uid="{00000000-0005-0000-0000-00008A820000}"/>
    <cellStyle name="Input 9 3 4 4" xfId="33230" xr:uid="{00000000-0005-0000-0000-00008B820000}"/>
    <cellStyle name="Input 9 3 5" xfId="33231" xr:uid="{00000000-0005-0000-0000-00008C820000}"/>
    <cellStyle name="Input 9 3 5 2" xfId="33232" xr:uid="{00000000-0005-0000-0000-00008D820000}"/>
    <cellStyle name="Input 9 3 5 2 2" xfId="33233" xr:uid="{00000000-0005-0000-0000-00008E820000}"/>
    <cellStyle name="Input 9 3 5 2 2 2" xfId="33234" xr:uid="{00000000-0005-0000-0000-00008F820000}"/>
    <cellStyle name="Input 9 3 5 2 3" xfId="33235" xr:uid="{00000000-0005-0000-0000-000090820000}"/>
    <cellStyle name="Input 9 3 5 3" xfId="33236" xr:uid="{00000000-0005-0000-0000-000091820000}"/>
    <cellStyle name="Input 9 3 5 4" xfId="33237" xr:uid="{00000000-0005-0000-0000-000092820000}"/>
    <cellStyle name="Input 9 3 6" xfId="33238" xr:uid="{00000000-0005-0000-0000-000093820000}"/>
    <cellStyle name="Input 9 3 6 2" xfId="33239" xr:uid="{00000000-0005-0000-0000-000094820000}"/>
    <cellStyle name="Input 9 3 6 2 2" xfId="33240" xr:uid="{00000000-0005-0000-0000-000095820000}"/>
    <cellStyle name="Input 9 3 6 2 2 2" xfId="33241" xr:uid="{00000000-0005-0000-0000-000096820000}"/>
    <cellStyle name="Input 9 3 6 2 3" xfId="33242" xr:uid="{00000000-0005-0000-0000-000097820000}"/>
    <cellStyle name="Input 9 3 6 3" xfId="33243" xr:uid="{00000000-0005-0000-0000-000098820000}"/>
    <cellStyle name="Input 9 3 6 4" xfId="33244" xr:uid="{00000000-0005-0000-0000-000099820000}"/>
    <cellStyle name="Input 9 3 7" xfId="33245" xr:uid="{00000000-0005-0000-0000-00009A820000}"/>
    <cellStyle name="Input 9 3 7 2" xfId="33246" xr:uid="{00000000-0005-0000-0000-00009B820000}"/>
    <cellStyle name="Input 9 3 7 2 2" xfId="33247" xr:uid="{00000000-0005-0000-0000-00009C820000}"/>
    <cellStyle name="Input 9 3 7 2 2 2" xfId="33248" xr:uid="{00000000-0005-0000-0000-00009D820000}"/>
    <cellStyle name="Input 9 3 7 2 3" xfId="33249" xr:uid="{00000000-0005-0000-0000-00009E820000}"/>
    <cellStyle name="Input 9 3 7 3" xfId="33250" xr:uid="{00000000-0005-0000-0000-00009F820000}"/>
    <cellStyle name="Input 9 3 7 4" xfId="33251" xr:uid="{00000000-0005-0000-0000-0000A0820000}"/>
    <cellStyle name="Input 9 3 8" xfId="33252" xr:uid="{00000000-0005-0000-0000-0000A1820000}"/>
    <cellStyle name="Input 9 3 8 2" xfId="33253" xr:uid="{00000000-0005-0000-0000-0000A2820000}"/>
    <cellStyle name="Input 9 3 8 2 2" xfId="33254" xr:uid="{00000000-0005-0000-0000-0000A3820000}"/>
    <cellStyle name="Input 9 3 8 3" xfId="33255" xr:uid="{00000000-0005-0000-0000-0000A4820000}"/>
    <cellStyle name="Input 9 3 9" xfId="33256" xr:uid="{00000000-0005-0000-0000-0000A5820000}"/>
    <cellStyle name="Input 9 4" xfId="33257" xr:uid="{00000000-0005-0000-0000-0000A6820000}"/>
    <cellStyle name="Input 9 4 10" xfId="33258" xr:uid="{00000000-0005-0000-0000-0000A7820000}"/>
    <cellStyle name="Input 9 4 2" xfId="33259" xr:uid="{00000000-0005-0000-0000-0000A8820000}"/>
    <cellStyle name="Input 9 4 2 2" xfId="33260" xr:uid="{00000000-0005-0000-0000-0000A9820000}"/>
    <cellStyle name="Input 9 4 2 2 2" xfId="33261" xr:uid="{00000000-0005-0000-0000-0000AA820000}"/>
    <cellStyle name="Input 9 4 2 2 2 2" xfId="33262" xr:uid="{00000000-0005-0000-0000-0000AB820000}"/>
    <cellStyle name="Input 9 4 2 2 2 2 2" xfId="33263" xr:uid="{00000000-0005-0000-0000-0000AC820000}"/>
    <cellStyle name="Input 9 4 2 2 2 3" xfId="33264" xr:uid="{00000000-0005-0000-0000-0000AD820000}"/>
    <cellStyle name="Input 9 4 2 2 3" xfId="33265" xr:uid="{00000000-0005-0000-0000-0000AE820000}"/>
    <cellStyle name="Input 9 4 2 2 4" xfId="33266" xr:uid="{00000000-0005-0000-0000-0000AF820000}"/>
    <cellStyle name="Input 9 4 2 3" xfId="33267" xr:uid="{00000000-0005-0000-0000-0000B0820000}"/>
    <cellStyle name="Input 9 4 2 3 2" xfId="33268" xr:uid="{00000000-0005-0000-0000-0000B1820000}"/>
    <cellStyle name="Input 9 4 2 3 2 2" xfId="33269" xr:uid="{00000000-0005-0000-0000-0000B2820000}"/>
    <cellStyle name="Input 9 4 2 3 2 2 2" xfId="33270" xr:uid="{00000000-0005-0000-0000-0000B3820000}"/>
    <cellStyle name="Input 9 4 2 3 2 3" xfId="33271" xr:uid="{00000000-0005-0000-0000-0000B4820000}"/>
    <cellStyle name="Input 9 4 2 3 3" xfId="33272" xr:uid="{00000000-0005-0000-0000-0000B5820000}"/>
    <cellStyle name="Input 9 4 2 3 4" xfId="33273" xr:uid="{00000000-0005-0000-0000-0000B6820000}"/>
    <cellStyle name="Input 9 4 2 4" xfId="33274" xr:uid="{00000000-0005-0000-0000-0000B7820000}"/>
    <cellStyle name="Input 9 4 2 4 2" xfId="33275" xr:uid="{00000000-0005-0000-0000-0000B8820000}"/>
    <cellStyle name="Input 9 4 2 4 2 2" xfId="33276" xr:uid="{00000000-0005-0000-0000-0000B9820000}"/>
    <cellStyle name="Input 9 4 2 4 2 2 2" xfId="33277" xr:uid="{00000000-0005-0000-0000-0000BA820000}"/>
    <cellStyle name="Input 9 4 2 4 2 3" xfId="33278" xr:uid="{00000000-0005-0000-0000-0000BB820000}"/>
    <cellStyle name="Input 9 4 2 4 3" xfId="33279" xr:uid="{00000000-0005-0000-0000-0000BC820000}"/>
    <cellStyle name="Input 9 4 2 4 4" xfId="33280" xr:uid="{00000000-0005-0000-0000-0000BD820000}"/>
    <cellStyle name="Input 9 4 2 5" xfId="33281" xr:uid="{00000000-0005-0000-0000-0000BE820000}"/>
    <cellStyle name="Input 9 4 2 5 2" xfId="33282" xr:uid="{00000000-0005-0000-0000-0000BF820000}"/>
    <cellStyle name="Input 9 4 2 5 2 2" xfId="33283" xr:uid="{00000000-0005-0000-0000-0000C0820000}"/>
    <cellStyle name="Input 9 4 2 5 2 2 2" xfId="33284" xr:uid="{00000000-0005-0000-0000-0000C1820000}"/>
    <cellStyle name="Input 9 4 2 5 2 3" xfId="33285" xr:uid="{00000000-0005-0000-0000-0000C2820000}"/>
    <cellStyle name="Input 9 4 2 5 3" xfId="33286" xr:uid="{00000000-0005-0000-0000-0000C3820000}"/>
    <cellStyle name="Input 9 4 2 5 4" xfId="33287" xr:uid="{00000000-0005-0000-0000-0000C4820000}"/>
    <cellStyle name="Input 9 4 2 6" xfId="33288" xr:uid="{00000000-0005-0000-0000-0000C5820000}"/>
    <cellStyle name="Input 9 4 2 6 2" xfId="33289" xr:uid="{00000000-0005-0000-0000-0000C6820000}"/>
    <cellStyle name="Input 9 4 2 6 2 2" xfId="33290" xr:uid="{00000000-0005-0000-0000-0000C7820000}"/>
    <cellStyle name="Input 9 4 2 6 2 2 2" xfId="33291" xr:uid="{00000000-0005-0000-0000-0000C8820000}"/>
    <cellStyle name="Input 9 4 2 6 2 3" xfId="33292" xr:uid="{00000000-0005-0000-0000-0000C9820000}"/>
    <cellStyle name="Input 9 4 2 6 3" xfId="33293" xr:uid="{00000000-0005-0000-0000-0000CA820000}"/>
    <cellStyle name="Input 9 4 2 6 4" xfId="33294" xr:uid="{00000000-0005-0000-0000-0000CB820000}"/>
    <cellStyle name="Input 9 4 2 7" xfId="33295" xr:uid="{00000000-0005-0000-0000-0000CC820000}"/>
    <cellStyle name="Input 9 4 2 7 2" xfId="33296" xr:uid="{00000000-0005-0000-0000-0000CD820000}"/>
    <cellStyle name="Input 9 4 2 7 2 2" xfId="33297" xr:uid="{00000000-0005-0000-0000-0000CE820000}"/>
    <cellStyle name="Input 9 4 2 7 3" xfId="33298" xr:uid="{00000000-0005-0000-0000-0000CF820000}"/>
    <cellStyle name="Input 9 4 2 8" xfId="33299" xr:uid="{00000000-0005-0000-0000-0000D0820000}"/>
    <cellStyle name="Input 9 4 2 9" xfId="33300" xr:uid="{00000000-0005-0000-0000-0000D1820000}"/>
    <cellStyle name="Input 9 4 3" xfId="33301" xr:uid="{00000000-0005-0000-0000-0000D2820000}"/>
    <cellStyle name="Input 9 4 3 2" xfId="33302" xr:uid="{00000000-0005-0000-0000-0000D3820000}"/>
    <cellStyle name="Input 9 4 3 2 2" xfId="33303" xr:uid="{00000000-0005-0000-0000-0000D4820000}"/>
    <cellStyle name="Input 9 4 3 2 2 2" xfId="33304" xr:uid="{00000000-0005-0000-0000-0000D5820000}"/>
    <cellStyle name="Input 9 4 3 2 2 2 2" xfId="33305" xr:uid="{00000000-0005-0000-0000-0000D6820000}"/>
    <cellStyle name="Input 9 4 3 2 2 3" xfId="33306" xr:uid="{00000000-0005-0000-0000-0000D7820000}"/>
    <cellStyle name="Input 9 4 3 2 3" xfId="33307" xr:uid="{00000000-0005-0000-0000-0000D8820000}"/>
    <cellStyle name="Input 9 4 3 2 4" xfId="33308" xr:uid="{00000000-0005-0000-0000-0000D9820000}"/>
    <cellStyle name="Input 9 4 3 3" xfId="33309" xr:uid="{00000000-0005-0000-0000-0000DA820000}"/>
    <cellStyle name="Input 9 4 3 3 2" xfId="33310" xr:uid="{00000000-0005-0000-0000-0000DB820000}"/>
    <cellStyle name="Input 9 4 3 3 2 2" xfId="33311" xr:uid="{00000000-0005-0000-0000-0000DC820000}"/>
    <cellStyle name="Input 9 4 3 3 3" xfId="33312" xr:uid="{00000000-0005-0000-0000-0000DD820000}"/>
    <cellStyle name="Input 9 4 3 4" xfId="33313" xr:uid="{00000000-0005-0000-0000-0000DE820000}"/>
    <cellStyle name="Input 9 4 3 5" xfId="33314" xr:uid="{00000000-0005-0000-0000-0000DF820000}"/>
    <cellStyle name="Input 9 4 4" xfId="33315" xr:uid="{00000000-0005-0000-0000-0000E0820000}"/>
    <cellStyle name="Input 9 4 4 2" xfId="33316" xr:uid="{00000000-0005-0000-0000-0000E1820000}"/>
    <cellStyle name="Input 9 4 4 2 2" xfId="33317" xr:uid="{00000000-0005-0000-0000-0000E2820000}"/>
    <cellStyle name="Input 9 4 4 2 2 2" xfId="33318" xr:uid="{00000000-0005-0000-0000-0000E3820000}"/>
    <cellStyle name="Input 9 4 4 2 3" xfId="33319" xr:uid="{00000000-0005-0000-0000-0000E4820000}"/>
    <cellStyle name="Input 9 4 4 3" xfId="33320" xr:uid="{00000000-0005-0000-0000-0000E5820000}"/>
    <cellStyle name="Input 9 4 4 4" xfId="33321" xr:uid="{00000000-0005-0000-0000-0000E6820000}"/>
    <cellStyle name="Input 9 4 5" xfId="33322" xr:uid="{00000000-0005-0000-0000-0000E7820000}"/>
    <cellStyle name="Input 9 4 5 2" xfId="33323" xr:uid="{00000000-0005-0000-0000-0000E8820000}"/>
    <cellStyle name="Input 9 4 5 2 2" xfId="33324" xr:uid="{00000000-0005-0000-0000-0000E9820000}"/>
    <cellStyle name="Input 9 4 5 2 2 2" xfId="33325" xr:uid="{00000000-0005-0000-0000-0000EA820000}"/>
    <cellStyle name="Input 9 4 5 2 3" xfId="33326" xr:uid="{00000000-0005-0000-0000-0000EB820000}"/>
    <cellStyle name="Input 9 4 5 3" xfId="33327" xr:uid="{00000000-0005-0000-0000-0000EC820000}"/>
    <cellStyle name="Input 9 4 5 4" xfId="33328" xr:uid="{00000000-0005-0000-0000-0000ED820000}"/>
    <cellStyle name="Input 9 4 6" xfId="33329" xr:uid="{00000000-0005-0000-0000-0000EE820000}"/>
    <cellStyle name="Input 9 4 6 2" xfId="33330" xr:uid="{00000000-0005-0000-0000-0000EF820000}"/>
    <cellStyle name="Input 9 4 6 2 2" xfId="33331" xr:uid="{00000000-0005-0000-0000-0000F0820000}"/>
    <cellStyle name="Input 9 4 6 2 2 2" xfId="33332" xr:uid="{00000000-0005-0000-0000-0000F1820000}"/>
    <cellStyle name="Input 9 4 6 2 3" xfId="33333" xr:uid="{00000000-0005-0000-0000-0000F2820000}"/>
    <cellStyle name="Input 9 4 6 3" xfId="33334" xr:uid="{00000000-0005-0000-0000-0000F3820000}"/>
    <cellStyle name="Input 9 4 6 4" xfId="33335" xr:uid="{00000000-0005-0000-0000-0000F4820000}"/>
    <cellStyle name="Input 9 4 7" xfId="33336" xr:uid="{00000000-0005-0000-0000-0000F5820000}"/>
    <cellStyle name="Input 9 4 7 2" xfId="33337" xr:uid="{00000000-0005-0000-0000-0000F6820000}"/>
    <cellStyle name="Input 9 4 7 2 2" xfId="33338" xr:uid="{00000000-0005-0000-0000-0000F7820000}"/>
    <cellStyle name="Input 9 4 7 2 2 2" xfId="33339" xr:uid="{00000000-0005-0000-0000-0000F8820000}"/>
    <cellStyle name="Input 9 4 7 2 3" xfId="33340" xr:uid="{00000000-0005-0000-0000-0000F9820000}"/>
    <cellStyle name="Input 9 4 7 3" xfId="33341" xr:uid="{00000000-0005-0000-0000-0000FA820000}"/>
    <cellStyle name="Input 9 4 7 4" xfId="33342" xr:uid="{00000000-0005-0000-0000-0000FB820000}"/>
    <cellStyle name="Input 9 4 8" xfId="33343" xr:uid="{00000000-0005-0000-0000-0000FC820000}"/>
    <cellStyle name="Input 9 4 8 2" xfId="33344" xr:uid="{00000000-0005-0000-0000-0000FD820000}"/>
    <cellStyle name="Input 9 4 8 2 2" xfId="33345" xr:uid="{00000000-0005-0000-0000-0000FE820000}"/>
    <cellStyle name="Input 9 4 8 3" xfId="33346" xr:uid="{00000000-0005-0000-0000-0000FF820000}"/>
    <cellStyle name="Input 9 4 9" xfId="33347" xr:uid="{00000000-0005-0000-0000-000000830000}"/>
    <cellStyle name="Input 9 5" xfId="33348" xr:uid="{00000000-0005-0000-0000-000001830000}"/>
    <cellStyle name="Input 9 5 10" xfId="33349" xr:uid="{00000000-0005-0000-0000-000002830000}"/>
    <cellStyle name="Input 9 5 2" xfId="33350" xr:uid="{00000000-0005-0000-0000-000003830000}"/>
    <cellStyle name="Input 9 5 2 2" xfId="33351" xr:uid="{00000000-0005-0000-0000-000004830000}"/>
    <cellStyle name="Input 9 5 2 2 2" xfId="33352" xr:uid="{00000000-0005-0000-0000-000005830000}"/>
    <cellStyle name="Input 9 5 2 2 2 2" xfId="33353" xr:uid="{00000000-0005-0000-0000-000006830000}"/>
    <cellStyle name="Input 9 5 2 2 2 2 2" xfId="33354" xr:uid="{00000000-0005-0000-0000-000007830000}"/>
    <cellStyle name="Input 9 5 2 2 2 3" xfId="33355" xr:uid="{00000000-0005-0000-0000-000008830000}"/>
    <cellStyle name="Input 9 5 2 2 3" xfId="33356" xr:uid="{00000000-0005-0000-0000-000009830000}"/>
    <cellStyle name="Input 9 5 2 2 4" xfId="33357" xr:uid="{00000000-0005-0000-0000-00000A830000}"/>
    <cellStyle name="Input 9 5 2 3" xfId="33358" xr:uid="{00000000-0005-0000-0000-00000B830000}"/>
    <cellStyle name="Input 9 5 2 3 2" xfId="33359" xr:uid="{00000000-0005-0000-0000-00000C830000}"/>
    <cellStyle name="Input 9 5 2 3 2 2" xfId="33360" xr:uid="{00000000-0005-0000-0000-00000D830000}"/>
    <cellStyle name="Input 9 5 2 3 2 2 2" xfId="33361" xr:uid="{00000000-0005-0000-0000-00000E830000}"/>
    <cellStyle name="Input 9 5 2 3 2 3" xfId="33362" xr:uid="{00000000-0005-0000-0000-00000F830000}"/>
    <cellStyle name="Input 9 5 2 3 3" xfId="33363" xr:uid="{00000000-0005-0000-0000-000010830000}"/>
    <cellStyle name="Input 9 5 2 3 4" xfId="33364" xr:uid="{00000000-0005-0000-0000-000011830000}"/>
    <cellStyle name="Input 9 5 2 4" xfId="33365" xr:uid="{00000000-0005-0000-0000-000012830000}"/>
    <cellStyle name="Input 9 5 2 4 2" xfId="33366" xr:uid="{00000000-0005-0000-0000-000013830000}"/>
    <cellStyle name="Input 9 5 2 4 2 2" xfId="33367" xr:uid="{00000000-0005-0000-0000-000014830000}"/>
    <cellStyle name="Input 9 5 2 4 2 2 2" xfId="33368" xr:uid="{00000000-0005-0000-0000-000015830000}"/>
    <cellStyle name="Input 9 5 2 4 2 3" xfId="33369" xr:uid="{00000000-0005-0000-0000-000016830000}"/>
    <cellStyle name="Input 9 5 2 4 3" xfId="33370" xr:uid="{00000000-0005-0000-0000-000017830000}"/>
    <cellStyle name="Input 9 5 2 4 4" xfId="33371" xr:uid="{00000000-0005-0000-0000-000018830000}"/>
    <cellStyle name="Input 9 5 2 5" xfId="33372" xr:uid="{00000000-0005-0000-0000-000019830000}"/>
    <cellStyle name="Input 9 5 2 5 2" xfId="33373" xr:uid="{00000000-0005-0000-0000-00001A830000}"/>
    <cellStyle name="Input 9 5 2 5 2 2" xfId="33374" xr:uid="{00000000-0005-0000-0000-00001B830000}"/>
    <cellStyle name="Input 9 5 2 5 2 2 2" xfId="33375" xr:uid="{00000000-0005-0000-0000-00001C830000}"/>
    <cellStyle name="Input 9 5 2 5 2 3" xfId="33376" xr:uid="{00000000-0005-0000-0000-00001D830000}"/>
    <cellStyle name="Input 9 5 2 5 3" xfId="33377" xr:uid="{00000000-0005-0000-0000-00001E830000}"/>
    <cellStyle name="Input 9 5 2 5 4" xfId="33378" xr:uid="{00000000-0005-0000-0000-00001F830000}"/>
    <cellStyle name="Input 9 5 2 6" xfId="33379" xr:uid="{00000000-0005-0000-0000-000020830000}"/>
    <cellStyle name="Input 9 5 2 6 2" xfId="33380" xr:uid="{00000000-0005-0000-0000-000021830000}"/>
    <cellStyle name="Input 9 5 2 6 2 2" xfId="33381" xr:uid="{00000000-0005-0000-0000-000022830000}"/>
    <cellStyle name="Input 9 5 2 6 2 2 2" xfId="33382" xr:uid="{00000000-0005-0000-0000-000023830000}"/>
    <cellStyle name="Input 9 5 2 6 2 3" xfId="33383" xr:uid="{00000000-0005-0000-0000-000024830000}"/>
    <cellStyle name="Input 9 5 2 6 3" xfId="33384" xr:uid="{00000000-0005-0000-0000-000025830000}"/>
    <cellStyle name="Input 9 5 2 6 4" xfId="33385" xr:uid="{00000000-0005-0000-0000-000026830000}"/>
    <cellStyle name="Input 9 5 2 7" xfId="33386" xr:uid="{00000000-0005-0000-0000-000027830000}"/>
    <cellStyle name="Input 9 5 2 7 2" xfId="33387" xr:uid="{00000000-0005-0000-0000-000028830000}"/>
    <cellStyle name="Input 9 5 2 7 2 2" xfId="33388" xr:uid="{00000000-0005-0000-0000-000029830000}"/>
    <cellStyle name="Input 9 5 2 7 3" xfId="33389" xr:uid="{00000000-0005-0000-0000-00002A830000}"/>
    <cellStyle name="Input 9 5 2 8" xfId="33390" xr:uid="{00000000-0005-0000-0000-00002B830000}"/>
    <cellStyle name="Input 9 5 2 9" xfId="33391" xr:uid="{00000000-0005-0000-0000-00002C830000}"/>
    <cellStyle name="Input 9 5 3" xfId="33392" xr:uid="{00000000-0005-0000-0000-00002D830000}"/>
    <cellStyle name="Input 9 5 3 2" xfId="33393" xr:uid="{00000000-0005-0000-0000-00002E830000}"/>
    <cellStyle name="Input 9 5 3 2 2" xfId="33394" xr:uid="{00000000-0005-0000-0000-00002F830000}"/>
    <cellStyle name="Input 9 5 3 2 2 2" xfId="33395" xr:uid="{00000000-0005-0000-0000-000030830000}"/>
    <cellStyle name="Input 9 5 3 2 2 2 2" xfId="33396" xr:uid="{00000000-0005-0000-0000-000031830000}"/>
    <cellStyle name="Input 9 5 3 2 2 3" xfId="33397" xr:uid="{00000000-0005-0000-0000-000032830000}"/>
    <cellStyle name="Input 9 5 3 2 3" xfId="33398" xr:uid="{00000000-0005-0000-0000-000033830000}"/>
    <cellStyle name="Input 9 5 3 2 4" xfId="33399" xr:uid="{00000000-0005-0000-0000-000034830000}"/>
    <cellStyle name="Input 9 5 3 3" xfId="33400" xr:uid="{00000000-0005-0000-0000-000035830000}"/>
    <cellStyle name="Input 9 5 3 3 2" xfId="33401" xr:uid="{00000000-0005-0000-0000-000036830000}"/>
    <cellStyle name="Input 9 5 3 3 2 2" xfId="33402" xr:uid="{00000000-0005-0000-0000-000037830000}"/>
    <cellStyle name="Input 9 5 3 3 3" xfId="33403" xr:uid="{00000000-0005-0000-0000-000038830000}"/>
    <cellStyle name="Input 9 5 3 4" xfId="33404" xr:uid="{00000000-0005-0000-0000-000039830000}"/>
    <cellStyle name="Input 9 5 3 5" xfId="33405" xr:uid="{00000000-0005-0000-0000-00003A830000}"/>
    <cellStyle name="Input 9 5 4" xfId="33406" xr:uid="{00000000-0005-0000-0000-00003B830000}"/>
    <cellStyle name="Input 9 5 4 2" xfId="33407" xr:uid="{00000000-0005-0000-0000-00003C830000}"/>
    <cellStyle name="Input 9 5 4 2 2" xfId="33408" xr:uid="{00000000-0005-0000-0000-00003D830000}"/>
    <cellStyle name="Input 9 5 4 2 2 2" xfId="33409" xr:uid="{00000000-0005-0000-0000-00003E830000}"/>
    <cellStyle name="Input 9 5 4 2 3" xfId="33410" xr:uid="{00000000-0005-0000-0000-00003F830000}"/>
    <cellStyle name="Input 9 5 4 3" xfId="33411" xr:uid="{00000000-0005-0000-0000-000040830000}"/>
    <cellStyle name="Input 9 5 4 4" xfId="33412" xr:uid="{00000000-0005-0000-0000-000041830000}"/>
    <cellStyle name="Input 9 5 5" xfId="33413" xr:uid="{00000000-0005-0000-0000-000042830000}"/>
    <cellStyle name="Input 9 5 5 2" xfId="33414" xr:uid="{00000000-0005-0000-0000-000043830000}"/>
    <cellStyle name="Input 9 5 5 2 2" xfId="33415" xr:uid="{00000000-0005-0000-0000-000044830000}"/>
    <cellStyle name="Input 9 5 5 2 2 2" xfId="33416" xr:uid="{00000000-0005-0000-0000-000045830000}"/>
    <cellStyle name="Input 9 5 5 2 3" xfId="33417" xr:uid="{00000000-0005-0000-0000-000046830000}"/>
    <cellStyle name="Input 9 5 5 3" xfId="33418" xr:uid="{00000000-0005-0000-0000-000047830000}"/>
    <cellStyle name="Input 9 5 5 4" xfId="33419" xr:uid="{00000000-0005-0000-0000-000048830000}"/>
    <cellStyle name="Input 9 5 6" xfId="33420" xr:uid="{00000000-0005-0000-0000-000049830000}"/>
    <cellStyle name="Input 9 5 6 2" xfId="33421" xr:uid="{00000000-0005-0000-0000-00004A830000}"/>
    <cellStyle name="Input 9 5 6 2 2" xfId="33422" xr:uid="{00000000-0005-0000-0000-00004B830000}"/>
    <cellStyle name="Input 9 5 6 2 2 2" xfId="33423" xr:uid="{00000000-0005-0000-0000-00004C830000}"/>
    <cellStyle name="Input 9 5 6 2 3" xfId="33424" xr:uid="{00000000-0005-0000-0000-00004D830000}"/>
    <cellStyle name="Input 9 5 6 3" xfId="33425" xr:uid="{00000000-0005-0000-0000-00004E830000}"/>
    <cellStyle name="Input 9 5 6 4" xfId="33426" xr:uid="{00000000-0005-0000-0000-00004F830000}"/>
    <cellStyle name="Input 9 5 7" xfId="33427" xr:uid="{00000000-0005-0000-0000-000050830000}"/>
    <cellStyle name="Input 9 5 7 2" xfId="33428" xr:uid="{00000000-0005-0000-0000-000051830000}"/>
    <cellStyle name="Input 9 5 7 2 2" xfId="33429" xr:uid="{00000000-0005-0000-0000-000052830000}"/>
    <cellStyle name="Input 9 5 7 2 2 2" xfId="33430" xr:uid="{00000000-0005-0000-0000-000053830000}"/>
    <cellStyle name="Input 9 5 7 2 3" xfId="33431" xr:uid="{00000000-0005-0000-0000-000054830000}"/>
    <cellStyle name="Input 9 5 7 3" xfId="33432" xr:uid="{00000000-0005-0000-0000-000055830000}"/>
    <cellStyle name="Input 9 5 7 4" xfId="33433" xr:uid="{00000000-0005-0000-0000-000056830000}"/>
    <cellStyle name="Input 9 5 8" xfId="33434" xr:uid="{00000000-0005-0000-0000-000057830000}"/>
    <cellStyle name="Input 9 5 8 2" xfId="33435" xr:uid="{00000000-0005-0000-0000-000058830000}"/>
    <cellStyle name="Input 9 5 8 2 2" xfId="33436" xr:uid="{00000000-0005-0000-0000-000059830000}"/>
    <cellStyle name="Input 9 5 8 3" xfId="33437" xr:uid="{00000000-0005-0000-0000-00005A830000}"/>
    <cellStyle name="Input 9 5 9" xfId="33438" xr:uid="{00000000-0005-0000-0000-00005B830000}"/>
    <cellStyle name="Input 9 6" xfId="33439" xr:uid="{00000000-0005-0000-0000-00005C830000}"/>
    <cellStyle name="Input 9 6 10" xfId="33440" xr:uid="{00000000-0005-0000-0000-00005D830000}"/>
    <cellStyle name="Input 9 6 2" xfId="33441" xr:uid="{00000000-0005-0000-0000-00005E830000}"/>
    <cellStyle name="Input 9 6 2 2" xfId="33442" xr:uid="{00000000-0005-0000-0000-00005F830000}"/>
    <cellStyle name="Input 9 6 2 2 2" xfId="33443" xr:uid="{00000000-0005-0000-0000-000060830000}"/>
    <cellStyle name="Input 9 6 2 2 2 2" xfId="33444" xr:uid="{00000000-0005-0000-0000-000061830000}"/>
    <cellStyle name="Input 9 6 2 2 2 2 2" xfId="33445" xr:uid="{00000000-0005-0000-0000-000062830000}"/>
    <cellStyle name="Input 9 6 2 2 2 3" xfId="33446" xr:uid="{00000000-0005-0000-0000-000063830000}"/>
    <cellStyle name="Input 9 6 2 2 3" xfId="33447" xr:uid="{00000000-0005-0000-0000-000064830000}"/>
    <cellStyle name="Input 9 6 2 2 4" xfId="33448" xr:uid="{00000000-0005-0000-0000-000065830000}"/>
    <cellStyle name="Input 9 6 2 3" xfId="33449" xr:uid="{00000000-0005-0000-0000-000066830000}"/>
    <cellStyle name="Input 9 6 2 3 2" xfId="33450" xr:uid="{00000000-0005-0000-0000-000067830000}"/>
    <cellStyle name="Input 9 6 2 3 2 2" xfId="33451" xr:uid="{00000000-0005-0000-0000-000068830000}"/>
    <cellStyle name="Input 9 6 2 3 2 2 2" xfId="33452" xr:uid="{00000000-0005-0000-0000-000069830000}"/>
    <cellStyle name="Input 9 6 2 3 2 3" xfId="33453" xr:uid="{00000000-0005-0000-0000-00006A830000}"/>
    <cellStyle name="Input 9 6 2 3 3" xfId="33454" xr:uid="{00000000-0005-0000-0000-00006B830000}"/>
    <cellStyle name="Input 9 6 2 3 4" xfId="33455" xr:uid="{00000000-0005-0000-0000-00006C830000}"/>
    <cellStyle name="Input 9 6 2 4" xfId="33456" xr:uid="{00000000-0005-0000-0000-00006D830000}"/>
    <cellStyle name="Input 9 6 2 4 2" xfId="33457" xr:uid="{00000000-0005-0000-0000-00006E830000}"/>
    <cellStyle name="Input 9 6 2 4 2 2" xfId="33458" xr:uid="{00000000-0005-0000-0000-00006F830000}"/>
    <cellStyle name="Input 9 6 2 4 2 2 2" xfId="33459" xr:uid="{00000000-0005-0000-0000-000070830000}"/>
    <cellStyle name="Input 9 6 2 4 2 3" xfId="33460" xr:uid="{00000000-0005-0000-0000-000071830000}"/>
    <cellStyle name="Input 9 6 2 4 3" xfId="33461" xr:uid="{00000000-0005-0000-0000-000072830000}"/>
    <cellStyle name="Input 9 6 2 4 4" xfId="33462" xr:uid="{00000000-0005-0000-0000-000073830000}"/>
    <cellStyle name="Input 9 6 2 5" xfId="33463" xr:uid="{00000000-0005-0000-0000-000074830000}"/>
    <cellStyle name="Input 9 6 2 5 2" xfId="33464" xr:uid="{00000000-0005-0000-0000-000075830000}"/>
    <cellStyle name="Input 9 6 2 5 2 2" xfId="33465" xr:uid="{00000000-0005-0000-0000-000076830000}"/>
    <cellStyle name="Input 9 6 2 5 2 2 2" xfId="33466" xr:uid="{00000000-0005-0000-0000-000077830000}"/>
    <cellStyle name="Input 9 6 2 5 2 3" xfId="33467" xr:uid="{00000000-0005-0000-0000-000078830000}"/>
    <cellStyle name="Input 9 6 2 5 3" xfId="33468" xr:uid="{00000000-0005-0000-0000-000079830000}"/>
    <cellStyle name="Input 9 6 2 5 4" xfId="33469" xr:uid="{00000000-0005-0000-0000-00007A830000}"/>
    <cellStyle name="Input 9 6 2 6" xfId="33470" xr:uid="{00000000-0005-0000-0000-00007B830000}"/>
    <cellStyle name="Input 9 6 2 6 2" xfId="33471" xr:uid="{00000000-0005-0000-0000-00007C830000}"/>
    <cellStyle name="Input 9 6 2 6 2 2" xfId="33472" xr:uid="{00000000-0005-0000-0000-00007D830000}"/>
    <cellStyle name="Input 9 6 2 6 2 2 2" xfId="33473" xr:uid="{00000000-0005-0000-0000-00007E830000}"/>
    <cellStyle name="Input 9 6 2 6 2 3" xfId="33474" xr:uid="{00000000-0005-0000-0000-00007F830000}"/>
    <cellStyle name="Input 9 6 2 6 3" xfId="33475" xr:uid="{00000000-0005-0000-0000-000080830000}"/>
    <cellStyle name="Input 9 6 2 6 4" xfId="33476" xr:uid="{00000000-0005-0000-0000-000081830000}"/>
    <cellStyle name="Input 9 6 2 7" xfId="33477" xr:uid="{00000000-0005-0000-0000-000082830000}"/>
    <cellStyle name="Input 9 6 2 7 2" xfId="33478" xr:uid="{00000000-0005-0000-0000-000083830000}"/>
    <cellStyle name="Input 9 6 2 7 2 2" xfId="33479" xr:uid="{00000000-0005-0000-0000-000084830000}"/>
    <cellStyle name="Input 9 6 2 7 3" xfId="33480" xr:uid="{00000000-0005-0000-0000-000085830000}"/>
    <cellStyle name="Input 9 6 2 8" xfId="33481" xr:uid="{00000000-0005-0000-0000-000086830000}"/>
    <cellStyle name="Input 9 6 2 9" xfId="33482" xr:uid="{00000000-0005-0000-0000-000087830000}"/>
    <cellStyle name="Input 9 6 3" xfId="33483" xr:uid="{00000000-0005-0000-0000-000088830000}"/>
    <cellStyle name="Input 9 6 3 2" xfId="33484" xr:uid="{00000000-0005-0000-0000-000089830000}"/>
    <cellStyle name="Input 9 6 3 2 2" xfId="33485" xr:uid="{00000000-0005-0000-0000-00008A830000}"/>
    <cellStyle name="Input 9 6 3 2 2 2" xfId="33486" xr:uid="{00000000-0005-0000-0000-00008B830000}"/>
    <cellStyle name="Input 9 6 3 2 2 2 2" xfId="33487" xr:uid="{00000000-0005-0000-0000-00008C830000}"/>
    <cellStyle name="Input 9 6 3 2 2 3" xfId="33488" xr:uid="{00000000-0005-0000-0000-00008D830000}"/>
    <cellStyle name="Input 9 6 3 2 3" xfId="33489" xr:uid="{00000000-0005-0000-0000-00008E830000}"/>
    <cellStyle name="Input 9 6 3 2 4" xfId="33490" xr:uid="{00000000-0005-0000-0000-00008F830000}"/>
    <cellStyle name="Input 9 6 3 3" xfId="33491" xr:uid="{00000000-0005-0000-0000-000090830000}"/>
    <cellStyle name="Input 9 6 3 3 2" xfId="33492" xr:uid="{00000000-0005-0000-0000-000091830000}"/>
    <cellStyle name="Input 9 6 3 3 2 2" xfId="33493" xr:uid="{00000000-0005-0000-0000-000092830000}"/>
    <cellStyle name="Input 9 6 3 3 3" xfId="33494" xr:uid="{00000000-0005-0000-0000-000093830000}"/>
    <cellStyle name="Input 9 6 3 4" xfId="33495" xr:uid="{00000000-0005-0000-0000-000094830000}"/>
    <cellStyle name="Input 9 6 3 5" xfId="33496" xr:uid="{00000000-0005-0000-0000-000095830000}"/>
    <cellStyle name="Input 9 6 4" xfId="33497" xr:uid="{00000000-0005-0000-0000-000096830000}"/>
    <cellStyle name="Input 9 6 4 2" xfId="33498" xr:uid="{00000000-0005-0000-0000-000097830000}"/>
    <cellStyle name="Input 9 6 4 2 2" xfId="33499" xr:uid="{00000000-0005-0000-0000-000098830000}"/>
    <cellStyle name="Input 9 6 4 2 2 2" xfId="33500" xr:uid="{00000000-0005-0000-0000-000099830000}"/>
    <cellStyle name="Input 9 6 4 2 3" xfId="33501" xr:uid="{00000000-0005-0000-0000-00009A830000}"/>
    <cellStyle name="Input 9 6 4 3" xfId="33502" xr:uid="{00000000-0005-0000-0000-00009B830000}"/>
    <cellStyle name="Input 9 6 4 4" xfId="33503" xr:uid="{00000000-0005-0000-0000-00009C830000}"/>
    <cellStyle name="Input 9 6 5" xfId="33504" xr:uid="{00000000-0005-0000-0000-00009D830000}"/>
    <cellStyle name="Input 9 6 5 2" xfId="33505" xr:uid="{00000000-0005-0000-0000-00009E830000}"/>
    <cellStyle name="Input 9 6 5 2 2" xfId="33506" xr:uid="{00000000-0005-0000-0000-00009F830000}"/>
    <cellStyle name="Input 9 6 5 2 2 2" xfId="33507" xr:uid="{00000000-0005-0000-0000-0000A0830000}"/>
    <cellStyle name="Input 9 6 5 2 3" xfId="33508" xr:uid="{00000000-0005-0000-0000-0000A1830000}"/>
    <cellStyle name="Input 9 6 5 3" xfId="33509" xr:uid="{00000000-0005-0000-0000-0000A2830000}"/>
    <cellStyle name="Input 9 6 5 4" xfId="33510" xr:uid="{00000000-0005-0000-0000-0000A3830000}"/>
    <cellStyle name="Input 9 6 6" xfId="33511" xr:uid="{00000000-0005-0000-0000-0000A4830000}"/>
    <cellStyle name="Input 9 6 6 2" xfId="33512" xr:uid="{00000000-0005-0000-0000-0000A5830000}"/>
    <cellStyle name="Input 9 6 6 2 2" xfId="33513" xr:uid="{00000000-0005-0000-0000-0000A6830000}"/>
    <cellStyle name="Input 9 6 6 2 2 2" xfId="33514" xr:uid="{00000000-0005-0000-0000-0000A7830000}"/>
    <cellStyle name="Input 9 6 6 2 3" xfId="33515" xr:uid="{00000000-0005-0000-0000-0000A8830000}"/>
    <cellStyle name="Input 9 6 6 3" xfId="33516" xr:uid="{00000000-0005-0000-0000-0000A9830000}"/>
    <cellStyle name="Input 9 6 6 4" xfId="33517" xr:uid="{00000000-0005-0000-0000-0000AA830000}"/>
    <cellStyle name="Input 9 6 7" xfId="33518" xr:uid="{00000000-0005-0000-0000-0000AB830000}"/>
    <cellStyle name="Input 9 6 7 2" xfId="33519" xr:uid="{00000000-0005-0000-0000-0000AC830000}"/>
    <cellStyle name="Input 9 6 7 2 2" xfId="33520" xr:uid="{00000000-0005-0000-0000-0000AD830000}"/>
    <cellStyle name="Input 9 6 7 2 2 2" xfId="33521" xr:uid="{00000000-0005-0000-0000-0000AE830000}"/>
    <cellStyle name="Input 9 6 7 2 3" xfId="33522" xr:uid="{00000000-0005-0000-0000-0000AF830000}"/>
    <cellStyle name="Input 9 6 7 3" xfId="33523" xr:uid="{00000000-0005-0000-0000-0000B0830000}"/>
    <cellStyle name="Input 9 6 7 4" xfId="33524" xr:uid="{00000000-0005-0000-0000-0000B1830000}"/>
    <cellStyle name="Input 9 6 8" xfId="33525" xr:uid="{00000000-0005-0000-0000-0000B2830000}"/>
    <cellStyle name="Input 9 6 8 2" xfId="33526" xr:uid="{00000000-0005-0000-0000-0000B3830000}"/>
    <cellStyle name="Input 9 6 8 2 2" xfId="33527" xr:uid="{00000000-0005-0000-0000-0000B4830000}"/>
    <cellStyle name="Input 9 6 8 3" xfId="33528" xr:uid="{00000000-0005-0000-0000-0000B5830000}"/>
    <cellStyle name="Input 9 6 9" xfId="33529" xr:uid="{00000000-0005-0000-0000-0000B6830000}"/>
    <cellStyle name="Input 9 7" xfId="33530" xr:uid="{00000000-0005-0000-0000-0000B7830000}"/>
    <cellStyle name="Input 9 7 10" xfId="33531" xr:uid="{00000000-0005-0000-0000-0000B8830000}"/>
    <cellStyle name="Input 9 7 2" xfId="33532" xr:uid="{00000000-0005-0000-0000-0000B9830000}"/>
    <cellStyle name="Input 9 7 2 2" xfId="33533" xr:uid="{00000000-0005-0000-0000-0000BA830000}"/>
    <cellStyle name="Input 9 7 2 2 2" xfId="33534" xr:uid="{00000000-0005-0000-0000-0000BB830000}"/>
    <cellStyle name="Input 9 7 2 2 2 2" xfId="33535" xr:uid="{00000000-0005-0000-0000-0000BC830000}"/>
    <cellStyle name="Input 9 7 2 2 2 2 2" xfId="33536" xr:uid="{00000000-0005-0000-0000-0000BD830000}"/>
    <cellStyle name="Input 9 7 2 2 2 3" xfId="33537" xr:uid="{00000000-0005-0000-0000-0000BE830000}"/>
    <cellStyle name="Input 9 7 2 2 3" xfId="33538" xr:uid="{00000000-0005-0000-0000-0000BF830000}"/>
    <cellStyle name="Input 9 7 2 2 4" xfId="33539" xr:uid="{00000000-0005-0000-0000-0000C0830000}"/>
    <cellStyle name="Input 9 7 2 3" xfId="33540" xr:uid="{00000000-0005-0000-0000-0000C1830000}"/>
    <cellStyle name="Input 9 7 2 3 2" xfId="33541" xr:uid="{00000000-0005-0000-0000-0000C2830000}"/>
    <cellStyle name="Input 9 7 2 3 2 2" xfId="33542" xr:uid="{00000000-0005-0000-0000-0000C3830000}"/>
    <cellStyle name="Input 9 7 2 3 2 2 2" xfId="33543" xr:uid="{00000000-0005-0000-0000-0000C4830000}"/>
    <cellStyle name="Input 9 7 2 3 2 3" xfId="33544" xr:uid="{00000000-0005-0000-0000-0000C5830000}"/>
    <cellStyle name="Input 9 7 2 3 3" xfId="33545" xr:uid="{00000000-0005-0000-0000-0000C6830000}"/>
    <cellStyle name="Input 9 7 2 3 4" xfId="33546" xr:uid="{00000000-0005-0000-0000-0000C7830000}"/>
    <cellStyle name="Input 9 7 2 4" xfId="33547" xr:uid="{00000000-0005-0000-0000-0000C8830000}"/>
    <cellStyle name="Input 9 7 2 4 2" xfId="33548" xr:uid="{00000000-0005-0000-0000-0000C9830000}"/>
    <cellStyle name="Input 9 7 2 4 2 2" xfId="33549" xr:uid="{00000000-0005-0000-0000-0000CA830000}"/>
    <cellStyle name="Input 9 7 2 4 2 2 2" xfId="33550" xr:uid="{00000000-0005-0000-0000-0000CB830000}"/>
    <cellStyle name="Input 9 7 2 4 2 3" xfId="33551" xr:uid="{00000000-0005-0000-0000-0000CC830000}"/>
    <cellStyle name="Input 9 7 2 4 3" xfId="33552" xr:uid="{00000000-0005-0000-0000-0000CD830000}"/>
    <cellStyle name="Input 9 7 2 4 4" xfId="33553" xr:uid="{00000000-0005-0000-0000-0000CE830000}"/>
    <cellStyle name="Input 9 7 2 5" xfId="33554" xr:uid="{00000000-0005-0000-0000-0000CF830000}"/>
    <cellStyle name="Input 9 7 2 5 2" xfId="33555" xr:uid="{00000000-0005-0000-0000-0000D0830000}"/>
    <cellStyle name="Input 9 7 2 5 2 2" xfId="33556" xr:uid="{00000000-0005-0000-0000-0000D1830000}"/>
    <cellStyle name="Input 9 7 2 5 2 2 2" xfId="33557" xr:uid="{00000000-0005-0000-0000-0000D2830000}"/>
    <cellStyle name="Input 9 7 2 5 2 3" xfId="33558" xr:uid="{00000000-0005-0000-0000-0000D3830000}"/>
    <cellStyle name="Input 9 7 2 5 3" xfId="33559" xr:uid="{00000000-0005-0000-0000-0000D4830000}"/>
    <cellStyle name="Input 9 7 2 5 4" xfId="33560" xr:uid="{00000000-0005-0000-0000-0000D5830000}"/>
    <cellStyle name="Input 9 7 2 6" xfId="33561" xr:uid="{00000000-0005-0000-0000-0000D6830000}"/>
    <cellStyle name="Input 9 7 2 6 2" xfId="33562" xr:uid="{00000000-0005-0000-0000-0000D7830000}"/>
    <cellStyle name="Input 9 7 2 6 2 2" xfId="33563" xr:uid="{00000000-0005-0000-0000-0000D8830000}"/>
    <cellStyle name="Input 9 7 2 6 2 2 2" xfId="33564" xr:uid="{00000000-0005-0000-0000-0000D9830000}"/>
    <cellStyle name="Input 9 7 2 6 2 3" xfId="33565" xr:uid="{00000000-0005-0000-0000-0000DA830000}"/>
    <cellStyle name="Input 9 7 2 6 3" xfId="33566" xr:uid="{00000000-0005-0000-0000-0000DB830000}"/>
    <cellStyle name="Input 9 7 2 6 4" xfId="33567" xr:uid="{00000000-0005-0000-0000-0000DC830000}"/>
    <cellStyle name="Input 9 7 2 7" xfId="33568" xr:uid="{00000000-0005-0000-0000-0000DD830000}"/>
    <cellStyle name="Input 9 7 2 7 2" xfId="33569" xr:uid="{00000000-0005-0000-0000-0000DE830000}"/>
    <cellStyle name="Input 9 7 2 7 2 2" xfId="33570" xr:uid="{00000000-0005-0000-0000-0000DF830000}"/>
    <cellStyle name="Input 9 7 2 7 3" xfId="33571" xr:uid="{00000000-0005-0000-0000-0000E0830000}"/>
    <cellStyle name="Input 9 7 2 8" xfId="33572" xr:uid="{00000000-0005-0000-0000-0000E1830000}"/>
    <cellStyle name="Input 9 7 2 9" xfId="33573" xr:uid="{00000000-0005-0000-0000-0000E2830000}"/>
    <cellStyle name="Input 9 7 3" xfId="33574" xr:uid="{00000000-0005-0000-0000-0000E3830000}"/>
    <cellStyle name="Input 9 7 3 2" xfId="33575" xr:uid="{00000000-0005-0000-0000-0000E4830000}"/>
    <cellStyle name="Input 9 7 3 2 2" xfId="33576" xr:uid="{00000000-0005-0000-0000-0000E5830000}"/>
    <cellStyle name="Input 9 7 3 2 2 2" xfId="33577" xr:uid="{00000000-0005-0000-0000-0000E6830000}"/>
    <cellStyle name="Input 9 7 3 2 2 2 2" xfId="33578" xr:uid="{00000000-0005-0000-0000-0000E7830000}"/>
    <cellStyle name="Input 9 7 3 2 2 3" xfId="33579" xr:uid="{00000000-0005-0000-0000-0000E8830000}"/>
    <cellStyle name="Input 9 7 3 2 3" xfId="33580" xr:uid="{00000000-0005-0000-0000-0000E9830000}"/>
    <cellStyle name="Input 9 7 3 2 4" xfId="33581" xr:uid="{00000000-0005-0000-0000-0000EA830000}"/>
    <cellStyle name="Input 9 7 3 3" xfId="33582" xr:uid="{00000000-0005-0000-0000-0000EB830000}"/>
    <cellStyle name="Input 9 7 3 3 2" xfId="33583" xr:uid="{00000000-0005-0000-0000-0000EC830000}"/>
    <cellStyle name="Input 9 7 3 3 2 2" xfId="33584" xr:uid="{00000000-0005-0000-0000-0000ED830000}"/>
    <cellStyle name="Input 9 7 3 3 3" xfId="33585" xr:uid="{00000000-0005-0000-0000-0000EE830000}"/>
    <cellStyle name="Input 9 7 3 4" xfId="33586" xr:uid="{00000000-0005-0000-0000-0000EF830000}"/>
    <cellStyle name="Input 9 7 3 5" xfId="33587" xr:uid="{00000000-0005-0000-0000-0000F0830000}"/>
    <cellStyle name="Input 9 7 4" xfId="33588" xr:uid="{00000000-0005-0000-0000-0000F1830000}"/>
    <cellStyle name="Input 9 7 4 2" xfId="33589" xr:uid="{00000000-0005-0000-0000-0000F2830000}"/>
    <cellStyle name="Input 9 7 4 2 2" xfId="33590" xr:uid="{00000000-0005-0000-0000-0000F3830000}"/>
    <cellStyle name="Input 9 7 4 2 2 2" xfId="33591" xr:uid="{00000000-0005-0000-0000-0000F4830000}"/>
    <cellStyle name="Input 9 7 4 2 3" xfId="33592" xr:uid="{00000000-0005-0000-0000-0000F5830000}"/>
    <cellStyle name="Input 9 7 4 3" xfId="33593" xr:uid="{00000000-0005-0000-0000-0000F6830000}"/>
    <cellStyle name="Input 9 7 4 4" xfId="33594" xr:uid="{00000000-0005-0000-0000-0000F7830000}"/>
    <cellStyle name="Input 9 7 5" xfId="33595" xr:uid="{00000000-0005-0000-0000-0000F8830000}"/>
    <cellStyle name="Input 9 7 5 2" xfId="33596" xr:uid="{00000000-0005-0000-0000-0000F9830000}"/>
    <cellStyle name="Input 9 7 5 2 2" xfId="33597" xr:uid="{00000000-0005-0000-0000-0000FA830000}"/>
    <cellStyle name="Input 9 7 5 2 2 2" xfId="33598" xr:uid="{00000000-0005-0000-0000-0000FB830000}"/>
    <cellStyle name="Input 9 7 5 2 3" xfId="33599" xr:uid="{00000000-0005-0000-0000-0000FC830000}"/>
    <cellStyle name="Input 9 7 5 3" xfId="33600" xr:uid="{00000000-0005-0000-0000-0000FD830000}"/>
    <cellStyle name="Input 9 7 5 4" xfId="33601" xr:uid="{00000000-0005-0000-0000-0000FE830000}"/>
    <cellStyle name="Input 9 7 6" xfId="33602" xr:uid="{00000000-0005-0000-0000-0000FF830000}"/>
    <cellStyle name="Input 9 7 6 2" xfId="33603" xr:uid="{00000000-0005-0000-0000-000000840000}"/>
    <cellStyle name="Input 9 7 6 2 2" xfId="33604" xr:uid="{00000000-0005-0000-0000-000001840000}"/>
    <cellStyle name="Input 9 7 6 2 2 2" xfId="33605" xr:uid="{00000000-0005-0000-0000-000002840000}"/>
    <cellStyle name="Input 9 7 6 2 3" xfId="33606" xr:uid="{00000000-0005-0000-0000-000003840000}"/>
    <cellStyle name="Input 9 7 6 3" xfId="33607" xr:uid="{00000000-0005-0000-0000-000004840000}"/>
    <cellStyle name="Input 9 7 6 4" xfId="33608" xr:uid="{00000000-0005-0000-0000-000005840000}"/>
    <cellStyle name="Input 9 7 7" xfId="33609" xr:uid="{00000000-0005-0000-0000-000006840000}"/>
    <cellStyle name="Input 9 7 7 2" xfId="33610" xr:uid="{00000000-0005-0000-0000-000007840000}"/>
    <cellStyle name="Input 9 7 7 2 2" xfId="33611" xr:uid="{00000000-0005-0000-0000-000008840000}"/>
    <cellStyle name="Input 9 7 7 2 2 2" xfId="33612" xr:uid="{00000000-0005-0000-0000-000009840000}"/>
    <cellStyle name="Input 9 7 7 2 3" xfId="33613" xr:uid="{00000000-0005-0000-0000-00000A840000}"/>
    <cellStyle name="Input 9 7 7 3" xfId="33614" xr:uid="{00000000-0005-0000-0000-00000B840000}"/>
    <cellStyle name="Input 9 7 7 4" xfId="33615" xr:uid="{00000000-0005-0000-0000-00000C840000}"/>
    <cellStyle name="Input 9 7 8" xfId="33616" xr:uid="{00000000-0005-0000-0000-00000D840000}"/>
    <cellStyle name="Input 9 7 8 2" xfId="33617" xr:uid="{00000000-0005-0000-0000-00000E840000}"/>
    <cellStyle name="Input 9 7 8 2 2" xfId="33618" xr:uid="{00000000-0005-0000-0000-00000F840000}"/>
    <cellStyle name="Input 9 7 8 3" xfId="33619" xr:uid="{00000000-0005-0000-0000-000010840000}"/>
    <cellStyle name="Input 9 7 9" xfId="33620" xr:uid="{00000000-0005-0000-0000-000011840000}"/>
    <cellStyle name="Input 9 8" xfId="33621" xr:uid="{00000000-0005-0000-0000-000012840000}"/>
    <cellStyle name="Input 9 8 10" xfId="33622" xr:uid="{00000000-0005-0000-0000-000013840000}"/>
    <cellStyle name="Input 9 8 2" xfId="33623" xr:uid="{00000000-0005-0000-0000-000014840000}"/>
    <cellStyle name="Input 9 8 2 2" xfId="33624" xr:uid="{00000000-0005-0000-0000-000015840000}"/>
    <cellStyle name="Input 9 8 2 2 2" xfId="33625" xr:uid="{00000000-0005-0000-0000-000016840000}"/>
    <cellStyle name="Input 9 8 2 2 2 2" xfId="33626" xr:uid="{00000000-0005-0000-0000-000017840000}"/>
    <cellStyle name="Input 9 8 2 2 2 2 2" xfId="33627" xr:uid="{00000000-0005-0000-0000-000018840000}"/>
    <cellStyle name="Input 9 8 2 2 2 3" xfId="33628" xr:uid="{00000000-0005-0000-0000-000019840000}"/>
    <cellStyle name="Input 9 8 2 2 3" xfId="33629" xr:uid="{00000000-0005-0000-0000-00001A840000}"/>
    <cellStyle name="Input 9 8 2 2 4" xfId="33630" xr:uid="{00000000-0005-0000-0000-00001B840000}"/>
    <cellStyle name="Input 9 8 2 3" xfId="33631" xr:uid="{00000000-0005-0000-0000-00001C840000}"/>
    <cellStyle name="Input 9 8 2 3 2" xfId="33632" xr:uid="{00000000-0005-0000-0000-00001D840000}"/>
    <cellStyle name="Input 9 8 2 3 2 2" xfId="33633" xr:uid="{00000000-0005-0000-0000-00001E840000}"/>
    <cellStyle name="Input 9 8 2 3 2 2 2" xfId="33634" xr:uid="{00000000-0005-0000-0000-00001F840000}"/>
    <cellStyle name="Input 9 8 2 3 2 3" xfId="33635" xr:uid="{00000000-0005-0000-0000-000020840000}"/>
    <cellStyle name="Input 9 8 2 3 3" xfId="33636" xr:uid="{00000000-0005-0000-0000-000021840000}"/>
    <cellStyle name="Input 9 8 2 3 4" xfId="33637" xr:uid="{00000000-0005-0000-0000-000022840000}"/>
    <cellStyle name="Input 9 8 2 4" xfId="33638" xr:uid="{00000000-0005-0000-0000-000023840000}"/>
    <cellStyle name="Input 9 8 2 4 2" xfId="33639" xr:uid="{00000000-0005-0000-0000-000024840000}"/>
    <cellStyle name="Input 9 8 2 4 2 2" xfId="33640" xr:uid="{00000000-0005-0000-0000-000025840000}"/>
    <cellStyle name="Input 9 8 2 4 2 2 2" xfId="33641" xr:uid="{00000000-0005-0000-0000-000026840000}"/>
    <cellStyle name="Input 9 8 2 4 2 3" xfId="33642" xr:uid="{00000000-0005-0000-0000-000027840000}"/>
    <cellStyle name="Input 9 8 2 4 3" xfId="33643" xr:uid="{00000000-0005-0000-0000-000028840000}"/>
    <cellStyle name="Input 9 8 2 4 4" xfId="33644" xr:uid="{00000000-0005-0000-0000-000029840000}"/>
    <cellStyle name="Input 9 8 2 5" xfId="33645" xr:uid="{00000000-0005-0000-0000-00002A840000}"/>
    <cellStyle name="Input 9 8 2 5 2" xfId="33646" xr:uid="{00000000-0005-0000-0000-00002B840000}"/>
    <cellStyle name="Input 9 8 2 5 2 2" xfId="33647" xr:uid="{00000000-0005-0000-0000-00002C840000}"/>
    <cellStyle name="Input 9 8 2 5 2 2 2" xfId="33648" xr:uid="{00000000-0005-0000-0000-00002D840000}"/>
    <cellStyle name="Input 9 8 2 5 2 3" xfId="33649" xr:uid="{00000000-0005-0000-0000-00002E840000}"/>
    <cellStyle name="Input 9 8 2 5 3" xfId="33650" xr:uid="{00000000-0005-0000-0000-00002F840000}"/>
    <cellStyle name="Input 9 8 2 5 4" xfId="33651" xr:uid="{00000000-0005-0000-0000-000030840000}"/>
    <cellStyle name="Input 9 8 2 6" xfId="33652" xr:uid="{00000000-0005-0000-0000-000031840000}"/>
    <cellStyle name="Input 9 8 2 6 2" xfId="33653" xr:uid="{00000000-0005-0000-0000-000032840000}"/>
    <cellStyle name="Input 9 8 2 6 2 2" xfId="33654" xr:uid="{00000000-0005-0000-0000-000033840000}"/>
    <cellStyle name="Input 9 8 2 6 2 2 2" xfId="33655" xr:uid="{00000000-0005-0000-0000-000034840000}"/>
    <cellStyle name="Input 9 8 2 6 2 3" xfId="33656" xr:uid="{00000000-0005-0000-0000-000035840000}"/>
    <cellStyle name="Input 9 8 2 6 3" xfId="33657" xr:uid="{00000000-0005-0000-0000-000036840000}"/>
    <cellStyle name="Input 9 8 2 6 4" xfId="33658" xr:uid="{00000000-0005-0000-0000-000037840000}"/>
    <cellStyle name="Input 9 8 2 7" xfId="33659" xr:uid="{00000000-0005-0000-0000-000038840000}"/>
    <cellStyle name="Input 9 8 2 7 2" xfId="33660" xr:uid="{00000000-0005-0000-0000-000039840000}"/>
    <cellStyle name="Input 9 8 2 7 2 2" xfId="33661" xr:uid="{00000000-0005-0000-0000-00003A840000}"/>
    <cellStyle name="Input 9 8 2 7 3" xfId="33662" xr:uid="{00000000-0005-0000-0000-00003B840000}"/>
    <cellStyle name="Input 9 8 2 8" xfId="33663" xr:uid="{00000000-0005-0000-0000-00003C840000}"/>
    <cellStyle name="Input 9 8 2 9" xfId="33664" xr:uid="{00000000-0005-0000-0000-00003D840000}"/>
    <cellStyle name="Input 9 8 3" xfId="33665" xr:uid="{00000000-0005-0000-0000-00003E840000}"/>
    <cellStyle name="Input 9 8 3 2" xfId="33666" xr:uid="{00000000-0005-0000-0000-00003F840000}"/>
    <cellStyle name="Input 9 8 3 2 2" xfId="33667" xr:uid="{00000000-0005-0000-0000-000040840000}"/>
    <cellStyle name="Input 9 8 3 2 2 2" xfId="33668" xr:uid="{00000000-0005-0000-0000-000041840000}"/>
    <cellStyle name="Input 9 8 3 2 2 2 2" xfId="33669" xr:uid="{00000000-0005-0000-0000-000042840000}"/>
    <cellStyle name="Input 9 8 3 2 2 3" xfId="33670" xr:uid="{00000000-0005-0000-0000-000043840000}"/>
    <cellStyle name="Input 9 8 3 2 3" xfId="33671" xr:uid="{00000000-0005-0000-0000-000044840000}"/>
    <cellStyle name="Input 9 8 3 2 4" xfId="33672" xr:uid="{00000000-0005-0000-0000-000045840000}"/>
    <cellStyle name="Input 9 8 3 3" xfId="33673" xr:uid="{00000000-0005-0000-0000-000046840000}"/>
    <cellStyle name="Input 9 8 3 3 2" xfId="33674" xr:uid="{00000000-0005-0000-0000-000047840000}"/>
    <cellStyle name="Input 9 8 3 3 2 2" xfId="33675" xr:uid="{00000000-0005-0000-0000-000048840000}"/>
    <cellStyle name="Input 9 8 3 3 3" xfId="33676" xr:uid="{00000000-0005-0000-0000-000049840000}"/>
    <cellStyle name="Input 9 8 3 4" xfId="33677" xr:uid="{00000000-0005-0000-0000-00004A840000}"/>
    <cellStyle name="Input 9 8 3 5" xfId="33678" xr:uid="{00000000-0005-0000-0000-00004B840000}"/>
    <cellStyle name="Input 9 8 4" xfId="33679" xr:uid="{00000000-0005-0000-0000-00004C840000}"/>
    <cellStyle name="Input 9 8 4 2" xfId="33680" xr:uid="{00000000-0005-0000-0000-00004D840000}"/>
    <cellStyle name="Input 9 8 4 2 2" xfId="33681" xr:uid="{00000000-0005-0000-0000-00004E840000}"/>
    <cellStyle name="Input 9 8 4 2 2 2" xfId="33682" xr:uid="{00000000-0005-0000-0000-00004F840000}"/>
    <cellStyle name="Input 9 8 4 2 3" xfId="33683" xr:uid="{00000000-0005-0000-0000-000050840000}"/>
    <cellStyle name="Input 9 8 4 3" xfId="33684" xr:uid="{00000000-0005-0000-0000-000051840000}"/>
    <cellStyle name="Input 9 8 4 4" xfId="33685" xr:uid="{00000000-0005-0000-0000-000052840000}"/>
    <cellStyle name="Input 9 8 5" xfId="33686" xr:uid="{00000000-0005-0000-0000-000053840000}"/>
    <cellStyle name="Input 9 8 5 2" xfId="33687" xr:uid="{00000000-0005-0000-0000-000054840000}"/>
    <cellStyle name="Input 9 8 5 2 2" xfId="33688" xr:uid="{00000000-0005-0000-0000-000055840000}"/>
    <cellStyle name="Input 9 8 5 2 2 2" xfId="33689" xr:uid="{00000000-0005-0000-0000-000056840000}"/>
    <cellStyle name="Input 9 8 5 2 3" xfId="33690" xr:uid="{00000000-0005-0000-0000-000057840000}"/>
    <cellStyle name="Input 9 8 5 3" xfId="33691" xr:uid="{00000000-0005-0000-0000-000058840000}"/>
    <cellStyle name="Input 9 8 5 4" xfId="33692" xr:uid="{00000000-0005-0000-0000-000059840000}"/>
    <cellStyle name="Input 9 8 6" xfId="33693" xr:uid="{00000000-0005-0000-0000-00005A840000}"/>
    <cellStyle name="Input 9 8 6 2" xfId="33694" xr:uid="{00000000-0005-0000-0000-00005B840000}"/>
    <cellStyle name="Input 9 8 6 2 2" xfId="33695" xr:uid="{00000000-0005-0000-0000-00005C840000}"/>
    <cellStyle name="Input 9 8 6 2 2 2" xfId="33696" xr:uid="{00000000-0005-0000-0000-00005D840000}"/>
    <cellStyle name="Input 9 8 6 2 3" xfId="33697" xr:uid="{00000000-0005-0000-0000-00005E840000}"/>
    <cellStyle name="Input 9 8 6 3" xfId="33698" xr:uid="{00000000-0005-0000-0000-00005F840000}"/>
    <cellStyle name="Input 9 8 6 4" xfId="33699" xr:uid="{00000000-0005-0000-0000-000060840000}"/>
    <cellStyle name="Input 9 8 7" xfId="33700" xr:uid="{00000000-0005-0000-0000-000061840000}"/>
    <cellStyle name="Input 9 8 7 2" xfId="33701" xr:uid="{00000000-0005-0000-0000-000062840000}"/>
    <cellStyle name="Input 9 8 7 2 2" xfId="33702" xr:uid="{00000000-0005-0000-0000-000063840000}"/>
    <cellStyle name="Input 9 8 7 2 2 2" xfId="33703" xr:uid="{00000000-0005-0000-0000-000064840000}"/>
    <cellStyle name="Input 9 8 7 2 3" xfId="33704" xr:uid="{00000000-0005-0000-0000-000065840000}"/>
    <cellStyle name="Input 9 8 7 3" xfId="33705" xr:uid="{00000000-0005-0000-0000-000066840000}"/>
    <cellStyle name="Input 9 8 7 4" xfId="33706" xr:uid="{00000000-0005-0000-0000-000067840000}"/>
    <cellStyle name="Input 9 8 8" xfId="33707" xr:uid="{00000000-0005-0000-0000-000068840000}"/>
    <cellStyle name="Input 9 8 8 2" xfId="33708" xr:uid="{00000000-0005-0000-0000-000069840000}"/>
    <cellStyle name="Input 9 8 8 2 2" xfId="33709" xr:uid="{00000000-0005-0000-0000-00006A840000}"/>
    <cellStyle name="Input 9 8 8 3" xfId="33710" xr:uid="{00000000-0005-0000-0000-00006B840000}"/>
    <cellStyle name="Input 9 8 9" xfId="33711" xr:uid="{00000000-0005-0000-0000-00006C840000}"/>
    <cellStyle name="Input 9 9" xfId="33712" xr:uid="{00000000-0005-0000-0000-00006D840000}"/>
    <cellStyle name="Input 9 9 2" xfId="33713" xr:uid="{00000000-0005-0000-0000-00006E840000}"/>
    <cellStyle name="Input 9 9 2 2" xfId="33714" xr:uid="{00000000-0005-0000-0000-00006F840000}"/>
    <cellStyle name="Input 9 9 2 2 2" xfId="33715" xr:uid="{00000000-0005-0000-0000-000070840000}"/>
    <cellStyle name="Input 9 9 2 2 2 2" xfId="33716" xr:uid="{00000000-0005-0000-0000-000071840000}"/>
    <cellStyle name="Input 9 9 2 2 3" xfId="33717" xr:uid="{00000000-0005-0000-0000-000072840000}"/>
    <cellStyle name="Input 9 9 2 3" xfId="33718" xr:uid="{00000000-0005-0000-0000-000073840000}"/>
    <cellStyle name="Input 9 9 2 4" xfId="33719" xr:uid="{00000000-0005-0000-0000-000074840000}"/>
    <cellStyle name="Input 9 9 3" xfId="33720" xr:uid="{00000000-0005-0000-0000-000075840000}"/>
    <cellStyle name="Input 9 9 3 2" xfId="33721" xr:uid="{00000000-0005-0000-0000-000076840000}"/>
    <cellStyle name="Input 9 9 3 2 2" xfId="33722" xr:uid="{00000000-0005-0000-0000-000077840000}"/>
    <cellStyle name="Input 9 9 3 2 2 2" xfId="33723" xr:uid="{00000000-0005-0000-0000-000078840000}"/>
    <cellStyle name="Input 9 9 3 2 3" xfId="33724" xr:uid="{00000000-0005-0000-0000-000079840000}"/>
    <cellStyle name="Input 9 9 3 3" xfId="33725" xr:uid="{00000000-0005-0000-0000-00007A840000}"/>
    <cellStyle name="Input 9 9 3 4" xfId="33726" xr:uid="{00000000-0005-0000-0000-00007B840000}"/>
    <cellStyle name="Input 9 9 4" xfId="33727" xr:uid="{00000000-0005-0000-0000-00007C840000}"/>
    <cellStyle name="Input 9 9 4 2" xfId="33728" xr:uid="{00000000-0005-0000-0000-00007D840000}"/>
    <cellStyle name="Input 9 9 4 2 2" xfId="33729" xr:uid="{00000000-0005-0000-0000-00007E840000}"/>
    <cellStyle name="Input 9 9 4 2 2 2" xfId="33730" xr:uid="{00000000-0005-0000-0000-00007F840000}"/>
    <cellStyle name="Input 9 9 4 2 3" xfId="33731" xr:uid="{00000000-0005-0000-0000-000080840000}"/>
    <cellStyle name="Input 9 9 4 3" xfId="33732" xr:uid="{00000000-0005-0000-0000-000081840000}"/>
    <cellStyle name="Input 9 9 4 4" xfId="33733" xr:uid="{00000000-0005-0000-0000-000082840000}"/>
    <cellStyle name="Input 9 9 5" xfId="33734" xr:uid="{00000000-0005-0000-0000-000083840000}"/>
    <cellStyle name="Input 9 9 5 2" xfId="33735" xr:uid="{00000000-0005-0000-0000-000084840000}"/>
    <cellStyle name="Input 9 9 5 2 2" xfId="33736" xr:uid="{00000000-0005-0000-0000-000085840000}"/>
    <cellStyle name="Input 9 9 5 2 2 2" xfId="33737" xr:uid="{00000000-0005-0000-0000-000086840000}"/>
    <cellStyle name="Input 9 9 5 2 3" xfId="33738" xr:uid="{00000000-0005-0000-0000-000087840000}"/>
    <cellStyle name="Input 9 9 5 3" xfId="33739" xr:uid="{00000000-0005-0000-0000-000088840000}"/>
    <cellStyle name="Input 9 9 5 4" xfId="33740" xr:uid="{00000000-0005-0000-0000-000089840000}"/>
    <cellStyle name="Input 9 9 6" xfId="33741" xr:uid="{00000000-0005-0000-0000-00008A840000}"/>
    <cellStyle name="Input 9 9 6 2" xfId="33742" xr:uid="{00000000-0005-0000-0000-00008B840000}"/>
    <cellStyle name="Input 9 9 6 2 2" xfId="33743" xr:uid="{00000000-0005-0000-0000-00008C840000}"/>
    <cellStyle name="Input 9 9 6 2 2 2" xfId="33744" xr:uid="{00000000-0005-0000-0000-00008D840000}"/>
    <cellStyle name="Input 9 9 6 2 3" xfId="33745" xr:uid="{00000000-0005-0000-0000-00008E840000}"/>
    <cellStyle name="Input 9 9 6 3" xfId="33746" xr:uid="{00000000-0005-0000-0000-00008F840000}"/>
    <cellStyle name="Input 9 9 6 4" xfId="33747" xr:uid="{00000000-0005-0000-0000-000090840000}"/>
    <cellStyle name="Input 9 9 7" xfId="33748" xr:uid="{00000000-0005-0000-0000-000091840000}"/>
    <cellStyle name="Input 9 9 7 2" xfId="33749" xr:uid="{00000000-0005-0000-0000-000092840000}"/>
    <cellStyle name="Input 9 9 7 2 2" xfId="33750" xr:uid="{00000000-0005-0000-0000-000093840000}"/>
    <cellStyle name="Input 9 9 7 3" xfId="33751" xr:uid="{00000000-0005-0000-0000-000094840000}"/>
    <cellStyle name="Input 9 9 8" xfId="33752" xr:uid="{00000000-0005-0000-0000-000095840000}"/>
    <cellStyle name="Input 9 9 9" xfId="33753" xr:uid="{00000000-0005-0000-0000-000096840000}"/>
    <cellStyle name="Input 9_Subsidy" xfId="33754" xr:uid="{00000000-0005-0000-0000-000097840000}"/>
    <cellStyle name="InputCells" xfId="33755" xr:uid="{00000000-0005-0000-0000-000098840000}"/>
    <cellStyle name="InputCells 2" xfId="33756" xr:uid="{00000000-0005-0000-0000-000099840000}"/>
    <cellStyle name="InputCells 2 2" xfId="33757" xr:uid="{00000000-0005-0000-0000-00009A840000}"/>
    <cellStyle name="InputCells 2 2 2" xfId="33758" xr:uid="{00000000-0005-0000-0000-00009B840000}"/>
    <cellStyle name="InputCells 2 3" xfId="33759" xr:uid="{00000000-0005-0000-0000-00009C840000}"/>
    <cellStyle name="InputCells 3" xfId="33760" xr:uid="{00000000-0005-0000-0000-00009D840000}"/>
    <cellStyle name="InputCells 4" xfId="33761" xr:uid="{00000000-0005-0000-0000-00009E840000}"/>
    <cellStyle name="InputNumber" xfId="33762" xr:uid="{00000000-0005-0000-0000-00009F840000}"/>
    <cellStyle name="InputNumber 2" xfId="33763" xr:uid="{00000000-0005-0000-0000-0000A0840000}"/>
    <cellStyle name="InputNumber 2 2" xfId="33764" xr:uid="{00000000-0005-0000-0000-0000A1840000}"/>
    <cellStyle name="InputNumber 3" xfId="33765" xr:uid="{00000000-0005-0000-0000-0000A2840000}"/>
    <cellStyle name="InputNumber 3 2" xfId="33766" xr:uid="{00000000-0005-0000-0000-0000A3840000}"/>
    <cellStyle name="InputNumber 3 2 2" xfId="33767" xr:uid="{00000000-0005-0000-0000-0000A4840000}"/>
    <cellStyle name="InputNumber 3 3" xfId="33768" xr:uid="{00000000-0005-0000-0000-0000A5840000}"/>
    <cellStyle name="InputNumber 4" xfId="33769" xr:uid="{00000000-0005-0000-0000-0000A6840000}"/>
    <cellStyle name="InputNumber 5" xfId="33770" xr:uid="{00000000-0005-0000-0000-0000A7840000}"/>
    <cellStyle name="InputPercentage" xfId="33771" xr:uid="{00000000-0005-0000-0000-0000A8840000}"/>
    <cellStyle name="InputPercentage 2" xfId="33772" xr:uid="{00000000-0005-0000-0000-0000A9840000}"/>
    <cellStyle name="InputPercentage 2 2" xfId="33773" xr:uid="{00000000-0005-0000-0000-0000AA840000}"/>
    <cellStyle name="InputPercentage 3" xfId="33774" xr:uid="{00000000-0005-0000-0000-0000AB840000}"/>
    <cellStyle name="InputPercentage 3 2" xfId="33775" xr:uid="{00000000-0005-0000-0000-0000AC840000}"/>
    <cellStyle name="InputPercentage 3 2 2" xfId="33776" xr:uid="{00000000-0005-0000-0000-0000AD840000}"/>
    <cellStyle name="InputPercentage 3 3" xfId="33777" xr:uid="{00000000-0005-0000-0000-0000AE840000}"/>
    <cellStyle name="InputPercentage 4" xfId="33778" xr:uid="{00000000-0005-0000-0000-0000AF840000}"/>
    <cellStyle name="InputPercentage 5" xfId="33779" xr:uid="{00000000-0005-0000-0000-0000B0840000}"/>
    <cellStyle name="InputText" xfId="33780" xr:uid="{00000000-0005-0000-0000-0000B1840000}"/>
    <cellStyle name="InputText 2" xfId="33781" xr:uid="{00000000-0005-0000-0000-0000B2840000}"/>
    <cellStyle name="InputText 2 2" xfId="33782" xr:uid="{00000000-0005-0000-0000-0000B3840000}"/>
    <cellStyle name="InputText 2 2 2" xfId="33783" xr:uid="{00000000-0005-0000-0000-0000B4840000}"/>
    <cellStyle name="InputText 2 3" xfId="33784" xr:uid="{00000000-0005-0000-0000-0000B5840000}"/>
    <cellStyle name="InputText 2 3 2" xfId="33785" xr:uid="{00000000-0005-0000-0000-0000B6840000}"/>
    <cellStyle name="InputText 2 3 2 2" xfId="33786" xr:uid="{00000000-0005-0000-0000-0000B7840000}"/>
    <cellStyle name="InputText 2 3 3" xfId="33787" xr:uid="{00000000-0005-0000-0000-0000B8840000}"/>
    <cellStyle name="InputText 2 4" xfId="33788" xr:uid="{00000000-0005-0000-0000-0000B9840000}"/>
    <cellStyle name="InputText 2 5" xfId="33789" xr:uid="{00000000-0005-0000-0000-0000BA840000}"/>
    <cellStyle name="InputText 3" xfId="33790" xr:uid="{00000000-0005-0000-0000-0000BB840000}"/>
    <cellStyle name="InputText 3 2" xfId="33791" xr:uid="{00000000-0005-0000-0000-0000BC840000}"/>
    <cellStyle name="InputText 3 2 2" xfId="33792" xr:uid="{00000000-0005-0000-0000-0000BD840000}"/>
    <cellStyle name="InputText 3 2 2 2" xfId="33793" xr:uid="{00000000-0005-0000-0000-0000BE840000}"/>
    <cellStyle name="InputText 3 2 3" xfId="33794" xr:uid="{00000000-0005-0000-0000-0000BF840000}"/>
    <cellStyle name="InputText 3 2 3 2" xfId="33795" xr:uid="{00000000-0005-0000-0000-0000C0840000}"/>
    <cellStyle name="InputText 3 2 3 2 2" xfId="33796" xr:uid="{00000000-0005-0000-0000-0000C1840000}"/>
    <cellStyle name="InputText 3 2 3 3" xfId="33797" xr:uid="{00000000-0005-0000-0000-0000C2840000}"/>
    <cellStyle name="InputText 3 2 4" xfId="33798" xr:uid="{00000000-0005-0000-0000-0000C3840000}"/>
    <cellStyle name="InputText 3 2 5" xfId="33799" xr:uid="{00000000-0005-0000-0000-0000C4840000}"/>
    <cellStyle name="InputText 3 3" xfId="33800" xr:uid="{00000000-0005-0000-0000-0000C5840000}"/>
    <cellStyle name="InputText 3 3 2" xfId="33801" xr:uid="{00000000-0005-0000-0000-0000C6840000}"/>
    <cellStyle name="InputText 3 3 2 2" xfId="33802" xr:uid="{00000000-0005-0000-0000-0000C7840000}"/>
    <cellStyle name="InputText 3 3 2 2 2" xfId="33803" xr:uid="{00000000-0005-0000-0000-0000C8840000}"/>
    <cellStyle name="InputText 3 3 2 3" xfId="33804" xr:uid="{00000000-0005-0000-0000-0000C9840000}"/>
    <cellStyle name="InputText 3 3 2 3 2" xfId="33805" xr:uid="{00000000-0005-0000-0000-0000CA840000}"/>
    <cellStyle name="InputText 3 3 2 3 2 2" xfId="33806" xr:uid="{00000000-0005-0000-0000-0000CB840000}"/>
    <cellStyle name="InputText 3 3 2 3 3" xfId="33807" xr:uid="{00000000-0005-0000-0000-0000CC840000}"/>
    <cellStyle name="InputText 3 3 2 4" xfId="33808" xr:uid="{00000000-0005-0000-0000-0000CD840000}"/>
    <cellStyle name="InputText 3 3 2 5" xfId="33809" xr:uid="{00000000-0005-0000-0000-0000CE840000}"/>
    <cellStyle name="InputText 3 3 3" xfId="33810" xr:uid="{00000000-0005-0000-0000-0000CF840000}"/>
    <cellStyle name="InputText 3 3 3 2" xfId="33811" xr:uid="{00000000-0005-0000-0000-0000D0840000}"/>
    <cellStyle name="InputText 3 3 3 2 2" xfId="33812" xr:uid="{00000000-0005-0000-0000-0000D1840000}"/>
    <cellStyle name="InputText 3 3 3 3" xfId="33813" xr:uid="{00000000-0005-0000-0000-0000D2840000}"/>
    <cellStyle name="InputText 3 3 3 3 2" xfId="33814" xr:uid="{00000000-0005-0000-0000-0000D3840000}"/>
    <cellStyle name="InputText 3 3 3 3 2 2" xfId="33815" xr:uid="{00000000-0005-0000-0000-0000D4840000}"/>
    <cellStyle name="InputText 3 3 3 3 3" xfId="33816" xr:uid="{00000000-0005-0000-0000-0000D5840000}"/>
    <cellStyle name="InputText 3 3 3 4" xfId="33817" xr:uid="{00000000-0005-0000-0000-0000D6840000}"/>
    <cellStyle name="InputText 3 3 4" xfId="33818" xr:uid="{00000000-0005-0000-0000-0000D7840000}"/>
    <cellStyle name="InputText 3 3 4 2" xfId="33819" xr:uid="{00000000-0005-0000-0000-0000D8840000}"/>
    <cellStyle name="InputText 3 3 5" xfId="33820" xr:uid="{00000000-0005-0000-0000-0000D9840000}"/>
    <cellStyle name="InputText 3 3 5 2" xfId="33821" xr:uid="{00000000-0005-0000-0000-0000DA840000}"/>
    <cellStyle name="InputText 3 3 5 2 2" xfId="33822" xr:uid="{00000000-0005-0000-0000-0000DB840000}"/>
    <cellStyle name="InputText 3 3 5 3" xfId="33823" xr:uid="{00000000-0005-0000-0000-0000DC840000}"/>
    <cellStyle name="InputText 3 3 6" xfId="33824" xr:uid="{00000000-0005-0000-0000-0000DD840000}"/>
    <cellStyle name="InputText 3 3 7" xfId="33825" xr:uid="{00000000-0005-0000-0000-0000DE840000}"/>
    <cellStyle name="InputText 3 4" xfId="33826" xr:uid="{00000000-0005-0000-0000-0000DF840000}"/>
    <cellStyle name="InputText 3 4 2" xfId="33827" xr:uid="{00000000-0005-0000-0000-0000E0840000}"/>
    <cellStyle name="InputText 3 4 2 2" xfId="33828" xr:uid="{00000000-0005-0000-0000-0000E1840000}"/>
    <cellStyle name="InputText 3 4 3" xfId="33829" xr:uid="{00000000-0005-0000-0000-0000E2840000}"/>
    <cellStyle name="InputText 3 5" xfId="33830" xr:uid="{00000000-0005-0000-0000-0000E3840000}"/>
    <cellStyle name="InputText 3 6" xfId="33831" xr:uid="{00000000-0005-0000-0000-0000E4840000}"/>
    <cellStyle name="InputText 4" xfId="33832" xr:uid="{00000000-0005-0000-0000-0000E5840000}"/>
    <cellStyle name="InputText 4 2" xfId="33833" xr:uid="{00000000-0005-0000-0000-0000E6840000}"/>
    <cellStyle name="InputText 4 2 2" xfId="33834" xr:uid="{00000000-0005-0000-0000-0000E7840000}"/>
    <cellStyle name="InputText 4 2 2 2" xfId="33835" xr:uid="{00000000-0005-0000-0000-0000E8840000}"/>
    <cellStyle name="InputText 4 2 3" xfId="33836" xr:uid="{00000000-0005-0000-0000-0000E9840000}"/>
    <cellStyle name="InputText 4 2 3 2" xfId="33837" xr:uid="{00000000-0005-0000-0000-0000EA840000}"/>
    <cellStyle name="InputText 4 2 3 2 2" xfId="33838" xr:uid="{00000000-0005-0000-0000-0000EB840000}"/>
    <cellStyle name="InputText 4 2 3 3" xfId="33839" xr:uid="{00000000-0005-0000-0000-0000EC840000}"/>
    <cellStyle name="InputText 4 2 4" xfId="33840" xr:uid="{00000000-0005-0000-0000-0000ED840000}"/>
    <cellStyle name="InputText 4 2 5" xfId="33841" xr:uid="{00000000-0005-0000-0000-0000EE840000}"/>
    <cellStyle name="InputText 4 3" xfId="33842" xr:uid="{00000000-0005-0000-0000-0000EF840000}"/>
    <cellStyle name="InputText 4 3 2" xfId="33843" xr:uid="{00000000-0005-0000-0000-0000F0840000}"/>
    <cellStyle name="InputText 4 3 2 2" xfId="33844" xr:uid="{00000000-0005-0000-0000-0000F1840000}"/>
    <cellStyle name="InputText 4 3 3" xfId="33845" xr:uid="{00000000-0005-0000-0000-0000F2840000}"/>
    <cellStyle name="InputText 4 3 3 2" xfId="33846" xr:uid="{00000000-0005-0000-0000-0000F3840000}"/>
    <cellStyle name="InputText 4 3 3 2 2" xfId="33847" xr:uid="{00000000-0005-0000-0000-0000F4840000}"/>
    <cellStyle name="InputText 4 3 3 3" xfId="33848" xr:uid="{00000000-0005-0000-0000-0000F5840000}"/>
    <cellStyle name="InputText 4 3 4" xfId="33849" xr:uid="{00000000-0005-0000-0000-0000F6840000}"/>
    <cellStyle name="InputText 4 4" xfId="33850" xr:uid="{00000000-0005-0000-0000-0000F7840000}"/>
    <cellStyle name="InputText 4 4 2" xfId="33851" xr:uid="{00000000-0005-0000-0000-0000F8840000}"/>
    <cellStyle name="InputText 4 5" xfId="33852" xr:uid="{00000000-0005-0000-0000-0000F9840000}"/>
    <cellStyle name="InputText 4 5 2" xfId="33853" xr:uid="{00000000-0005-0000-0000-0000FA840000}"/>
    <cellStyle name="InputText 4 5 2 2" xfId="33854" xr:uid="{00000000-0005-0000-0000-0000FB840000}"/>
    <cellStyle name="InputText 4 5 3" xfId="33855" xr:uid="{00000000-0005-0000-0000-0000FC840000}"/>
    <cellStyle name="InputText 4 6" xfId="33856" xr:uid="{00000000-0005-0000-0000-0000FD840000}"/>
    <cellStyle name="InputText 4 7" xfId="33857" xr:uid="{00000000-0005-0000-0000-0000FE840000}"/>
    <cellStyle name="InputText 5" xfId="33858" xr:uid="{00000000-0005-0000-0000-0000FF840000}"/>
    <cellStyle name="InputText 5 2" xfId="33859" xr:uid="{00000000-0005-0000-0000-000000850000}"/>
    <cellStyle name="InputText 5 2 2" xfId="33860" xr:uid="{00000000-0005-0000-0000-000001850000}"/>
    <cellStyle name="InputText 5 3" xfId="33861" xr:uid="{00000000-0005-0000-0000-000002850000}"/>
    <cellStyle name="InputText 6" xfId="33862" xr:uid="{00000000-0005-0000-0000-000003850000}"/>
    <cellStyle name="InputText 7" xfId="33863" xr:uid="{00000000-0005-0000-0000-000004850000}"/>
    <cellStyle name="InputText_Gas Flow Dynamics" xfId="33864" xr:uid="{00000000-0005-0000-0000-000005850000}"/>
    <cellStyle name="InputValue" xfId="33865" xr:uid="{00000000-0005-0000-0000-000006850000}"/>
    <cellStyle name="InputValue 2" xfId="33866" xr:uid="{00000000-0005-0000-0000-000007850000}"/>
    <cellStyle name="InputValue 2 2" xfId="33867" xr:uid="{00000000-0005-0000-0000-000008850000}"/>
    <cellStyle name="InputValue 2 2 2" xfId="33868" xr:uid="{00000000-0005-0000-0000-000009850000}"/>
    <cellStyle name="InputValue 2 2 2 2" xfId="33869" xr:uid="{00000000-0005-0000-0000-00000A850000}"/>
    <cellStyle name="InputValue 2 2 3" xfId="33870" xr:uid="{00000000-0005-0000-0000-00000B850000}"/>
    <cellStyle name="InputValue 2 3" xfId="33871" xr:uid="{00000000-0005-0000-0000-00000C850000}"/>
    <cellStyle name="InputValue 2 4" xfId="33872" xr:uid="{00000000-0005-0000-0000-00000D850000}"/>
    <cellStyle name="InputValue 3" xfId="33873" xr:uid="{00000000-0005-0000-0000-00000E850000}"/>
    <cellStyle name="InputValue 3 2" xfId="33874" xr:uid="{00000000-0005-0000-0000-00000F850000}"/>
    <cellStyle name="InputValue 3 2 2" xfId="33875" xr:uid="{00000000-0005-0000-0000-000010850000}"/>
    <cellStyle name="InputValue 3 3" xfId="33876" xr:uid="{00000000-0005-0000-0000-000011850000}"/>
    <cellStyle name="InputValue 4" xfId="33877" xr:uid="{00000000-0005-0000-0000-000012850000}"/>
    <cellStyle name="InputValue 5" xfId="33878" xr:uid="{00000000-0005-0000-0000-000013850000}"/>
    <cellStyle name="InputValue_Banding" xfId="33879" xr:uid="{00000000-0005-0000-0000-000014850000}"/>
    <cellStyle name="IntermediateCalc_RP" xfId="33880" xr:uid="{00000000-0005-0000-0000-000015850000}"/>
    <cellStyle name="Italic" xfId="33881" xr:uid="{00000000-0005-0000-0000-000016850000}"/>
    <cellStyle name="Italic 2" xfId="33882" xr:uid="{00000000-0005-0000-0000-000017850000}"/>
    <cellStyle name="Italic 2 2" xfId="33883" xr:uid="{00000000-0005-0000-0000-000018850000}"/>
    <cellStyle name="Italic 2 2 2" xfId="33884" xr:uid="{00000000-0005-0000-0000-000019850000}"/>
    <cellStyle name="Italic 2 2 2 2" xfId="33885" xr:uid="{00000000-0005-0000-0000-00001A850000}"/>
    <cellStyle name="Italic 2 2 2 2 2" xfId="33886" xr:uid="{00000000-0005-0000-0000-00001B850000}"/>
    <cellStyle name="Italic 2 2 2 3" xfId="33887" xr:uid="{00000000-0005-0000-0000-00001C850000}"/>
    <cellStyle name="Italic 2 2 3" xfId="33888" xr:uid="{00000000-0005-0000-0000-00001D850000}"/>
    <cellStyle name="Italic 2 2 4" xfId="33889" xr:uid="{00000000-0005-0000-0000-00001E850000}"/>
    <cellStyle name="Italic 2 3" xfId="33890" xr:uid="{00000000-0005-0000-0000-00001F850000}"/>
    <cellStyle name="Italic 2 3 2" xfId="33891" xr:uid="{00000000-0005-0000-0000-000020850000}"/>
    <cellStyle name="Italic 2 3 2 2" xfId="33892" xr:uid="{00000000-0005-0000-0000-000021850000}"/>
    <cellStyle name="Italic 2 3 3" xfId="33893" xr:uid="{00000000-0005-0000-0000-000022850000}"/>
    <cellStyle name="Italic 2 4" xfId="33894" xr:uid="{00000000-0005-0000-0000-000023850000}"/>
    <cellStyle name="Italic 2 5" xfId="33895" xr:uid="{00000000-0005-0000-0000-000024850000}"/>
    <cellStyle name="Italic 3" xfId="33896" xr:uid="{00000000-0005-0000-0000-000025850000}"/>
    <cellStyle name="Italic 3 2" xfId="33897" xr:uid="{00000000-0005-0000-0000-000026850000}"/>
    <cellStyle name="Italic 3 2 2" xfId="33898" xr:uid="{00000000-0005-0000-0000-000027850000}"/>
    <cellStyle name="Italic 3 3" xfId="33899" xr:uid="{00000000-0005-0000-0000-000028850000}"/>
    <cellStyle name="Italic 4" xfId="33900" xr:uid="{00000000-0005-0000-0000-000029850000}"/>
    <cellStyle name="Italic 5" xfId="33901" xr:uid="{00000000-0005-0000-0000-00002A850000}"/>
    <cellStyle name="Label" xfId="43245" xr:uid="{00000000-0005-0000-0000-00002B850000}"/>
    <cellStyle name="LABEL Normal" xfId="33902" xr:uid="{00000000-0005-0000-0000-00002C850000}"/>
    <cellStyle name="LABEL Normal 2" xfId="33903" xr:uid="{00000000-0005-0000-0000-00002D850000}"/>
    <cellStyle name="LABEL Normal 2 2" xfId="33904" xr:uid="{00000000-0005-0000-0000-00002E850000}"/>
    <cellStyle name="LABEL Normal 2 2 2" xfId="33905" xr:uid="{00000000-0005-0000-0000-00002F850000}"/>
    <cellStyle name="LABEL Normal 2 3" xfId="33906" xr:uid="{00000000-0005-0000-0000-000030850000}"/>
    <cellStyle name="LABEL Normal 3" xfId="33907" xr:uid="{00000000-0005-0000-0000-000031850000}"/>
    <cellStyle name="LABEL Normal 4" xfId="33908" xr:uid="{00000000-0005-0000-0000-000032850000}"/>
    <cellStyle name="Label_RP" xfId="33909" xr:uid="{00000000-0005-0000-0000-000033850000}"/>
    <cellStyle name="Link Currency (0)" xfId="43246" xr:uid="{00000000-0005-0000-0000-000034850000}"/>
    <cellStyle name="Link Currency (2)" xfId="43247" xr:uid="{00000000-0005-0000-0000-000035850000}"/>
    <cellStyle name="Link Units (0)" xfId="43248" xr:uid="{00000000-0005-0000-0000-000036850000}"/>
    <cellStyle name="Link Units (1)" xfId="43249" xr:uid="{00000000-0005-0000-0000-000037850000}"/>
    <cellStyle name="Link Units (2)" xfId="43250" xr:uid="{00000000-0005-0000-0000-000038850000}"/>
    <cellStyle name="Linked Cell 10" xfId="33910" xr:uid="{00000000-0005-0000-0000-000039850000}"/>
    <cellStyle name="Linked Cell 11" xfId="33911" xr:uid="{00000000-0005-0000-0000-00003A850000}"/>
    <cellStyle name="Linked Cell 2" xfId="33912" xr:uid="{00000000-0005-0000-0000-00003B850000}"/>
    <cellStyle name="Linked Cell 2 2" xfId="33913" xr:uid="{00000000-0005-0000-0000-00003C850000}"/>
    <cellStyle name="Linked Cell 2 2 2" xfId="33914" xr:uid="{00000000-0005-0000-0000-00003D850000}"/>
    <cellStyle name="Linked Cell 2 2 2 2" xfId="33915" xr:uid="{00000000-0005-0000-0000-00003E850000}"/>
    <cellStyle name="Linked Cell 2 2 2 2 2" xfId="33916" xr:uid="{00000000-0005-0000-0000-00003F850000}"/>
    <cellStyle name="Linked Cell 2 2 2 3" xfId="33917" xr:uid="{00000000-0005-0000-0000-000040850000}"/>
    <cellStyle name="Linked Cell 2 2 3" xfId="33918" xr:uid="{00000000-0005-0000-0000-000041850000}"/>
    <cellStyle name="Linked Cell 2 2 4" xfId="33919" xr:uid="{00000000-0005-0000-0000-000042850000}"/>
    <cellStyle name="Linked Cell 2 3" xfId="33920" xr:uid="{00000000-0005-0000-0000-000043850000}"/>
    <cellStyle name="Linked Cell 2 3 2" xfId="33921" xr:uid="{00000000-0005-0000-0000-000044850000}"/>
    <cellStyle name="Linked Cell 2 3 2 2" xfId="33922" xr:uid="{00000000-0005-0000-0000-000045850000}"/>
    <cellStyle name="Linked Cell 2 3 2 2 2" xfId="33923" xr:uid="{00000000-0005-0000-0000-000046850000}"/>
    <cellStyle name="Linked Cell 2 3 2 3" xfId="33924" xr:uid="{00000000-0005-0000-0000-000047850000}"/>
    <cellStyle name="Linked Cell 2 3 3" xfId="33925" xr:uid="{00000000-0005-0000-0000-000048850000}"/>
    <cellStyle name="Linked Cell 2 3 4" xfId="33926" xr:uid="{00000000-0005-0000-0000-000049850000}"/>
    <cellStyle name="Linked Cell 2 4" xfId="33927" xr:uid="{00000000-0005-0000-0000-00004A850000}"/>
    <cellStyle name="Linked Cell 2 4 2" xfId="33928" xr:uid="{00000000-0005-0000-0000-00004B850000}"/>
    <cellStyle name="Linked Cell 2 4 2 2" xfId="33929" xr:uid="{00000000-0005-0000-0000-00004C850000}"/>
    <cellStyle name="Linked Cell 2 4 3" xfId="33930" xr:uid="{00000000-0005-0000-0000-00004D850000}"/>
    <cellStyle name="Linked Cell 2 4 4" xfId="33931" xr:uid="{00000000-0005-0000-0000-00004E850000}"/>
    <cellStyle name="Linked Cell 2 5" xfId="33932" xr:uid="{00000000-0005-0000-0000-00004F850000}"/>
    <cellStyle name="Linked Cell 2 6" xfId="33933" xr:uid="{00000000-0005-0000-0000-000050850000}"/>
    <cellStyle name="Linked Cell 3" xfId="33934" xr:uid="{00000000-0005-0000-0000-000051850000}"/>
    <cellStyle name="Linked Cell 3 2" xfId="33935" xr:uid="{00000000-0005-0000-0000-000052850000}"/>
    <cellStyle name="Linked Cell 3 2 2" xfId="33936" xr:uid="{00000000-0005-0000-0000-000053850000}"/>
    <cellStyle name="Linked Cell 3 2 2 2" xfId="33937" xr:uid="{00000000-0005-0000-0000-000054850000}"/>
    <cellStyle name="Linked Cell 3 2 3" xfId="33938" xr:uid="{00000000-0005-0000-0000-000055850000}"/>
    <cellStyle name="Linked Cell 3 2 4" xfId="33939" xr:uid="{00000000-0005-0000-0000-000056850000}"/>
    <cellStyle name="Linked Cell 3 3" xfId="33940" xr:uid="{00000000-0005-0000-0000-000057850000}"/>
    <cellStyle name="Linked Cell 3 4" xfId="33941" xr:uid="{00000000-0005-0000-0000-000058850000}"/>
    <cellStyle name="Linked Cell 4" xfId="33942" xr:uid="{00000000-0005-0000-0000-000059850000}"/>
    <cellStyle name="Linked Cell 4 2" xfId="33943" xr:uid="{00000000-0005-0000-0000-00005A850000}"/>
    <cellStyle name="Linked Cell 4 2 2" xfId="33944" xr:uid="{00000000-0005-0000-0000-00005B850000}"/>
    <cellStyle name="Linked Cell 4 2 2 2" xfId="33945" xr:uid="{00000000-0005-0000-0000-00005C850000}"/>
    <cellStyle name="Linked Cell 4 2 3" xfId="33946" xr:uid="{00000000-0005-0000-0000-00005D850000}"/>
    <cellStyle name="Linked Cell 4 3" xfId="33947" xr:uid="{00000000-0005-0000-0000-00005E850000}"/>
    <cellStyle name="Linked Cell 4 4" xfId="33948" xr:uid="{00000000-0005-0000-0000-00005F850000}"/>
    <cellStyle name="Linked Cell 5" xfId="33949" xr:uid="{00000000-0005-0000-0000-000060850000}"/>
    <cellStyle name="Linked Cell 5 2" xfId="33950" xr:uid="{00000000-0005-0000-0000-000061850000}"/>
    <cellStyle name="Linked Cell 5 2 2" xfId="33951" xr:uid="{00000000-0005-0000-0000-000062850000}"/>
    <cellStyle name="Linked Cell 5 2 2 2" xfId="33952" xr:uid="{00000000-0005-0000-0000-000063850000}"/>
    <cellStyle name="Linked Cell 5 2 3" xfId="33953" xr:uid="{00000000-0005-0000-0000-000064850000}"/>
    <cellStyle name="Linked Cell 5 3" xfId="33954" xr:uid="{00000000-0005-0000-0000-000065850000}"/>
    <cellStyle name="Linked Cell 6" xfId="33955" xr:uid="{00000000-0005-0000-0000-000066850000}"/>
    <cellStyle name="Linked Cell 6 2" xfId="33956" xr:uid="{00000000-0005-0000-0000-000067850000}"/>
    <cellStyle name="Linked Cell 6 2 2" xfId="33957" xr:uid="{00000000-0005-0000-0000-000068850000}"/>
    <cellStyle name="Linked Cell 6 2 2 2" xfId="33958" xr:uid="{00000000-0005-0000-0000-000069850000}"/>
    <cellStyle name="Linked Cell 6 2 3" xfId="33959" xr:uid="{00000000-0005-0000-0000-00006A850000}"/>
    <cellStyle name="Linked Cell 6 3" xfId="33960" xr:uid="{00000000-0005-0000-0000-00006B850000}"/>
    <cellStyle name="Linked Cell 7" xfId="33961" xr:uid="{00000000-0005-0000-0000-00006C850000}"/>
    <cellStyle name="Linked Cell 7 2" xfId="33962" xr:uid="{00000000-0005-0000-0000-00006D850000}"/>
    <cellStyle name="Linked Cell 8" xfId="33963" xr:uid="{00000000-0005-0000-0000-00006E850000}"/>
    <cellStyle name="Linked Cell 8 2" xfId="33964" xr:uid="{00000000-0005-0000-0000-00006F850000}"/>
    <cellStyle name="Linked Cell 9" xfId="33965" xr:uid="{00000000-0005-0000-0000-000070850000}"/>
    <cellStyle name="Linked data" xfId="33966" xr:uid="{00000000-0005-0000-0000-000071850000}"/>
    <cellStyle name="Linked data 2" xfId="33967" xr:uid="{00000000-0005-0000-0000-000072850000}"/>
    <cellStyle name="Linked data 2 2" xfId="33968" xr:uid="{00000000-0005-0000-0000-000073850000}"/>
    <cellStyle name="Linked data 2 2 2" xfId="33969" xr:uid="{00000000-0005-0000-0000-000074850000}"/>
    <cellStyle name="Linked data 2 2 2 2" xfId="33970" xr:uid="{00000000-0005-0000-0000-000075850000}"/>
    <cellStyle name="Linked data 2 2 3" xfId="33971" xr:uid="{00000000-0005-0000-0000-000076850000}"/>
    <cellStyle name="Linked data 2 3" xfId="33972" xr:uid="{00000000-0005-0000-0000-000077850000}"/>
    <cellStyle name="Linked data 2 4" xfId="33973" xr:uid="{00000000-0005-0000-0000-000078850000}"/>
    <cellStyle name="Linked data 3" xfId="33974" xr:uid="{00000000-0005-0000-0000-000079850000}"/>
    <cellStyle name="Linked data 3 2" xfId="33975" xr:uid="{00000000-0005-0000-0000-00007A850000}"/>
    <cellStyle name="Linked data 3 2 2" xfId="33976" xr:uid="{00000000-0005-0000-0000-00007B850000}"/>
    <cellStyle name="Linked data 3 2 2 2" xfId="33977" xr:uid="{00000000-0005-0000-0000-00007C850000}"/>
    <cellStyle name="Linked data 3 2 3" xfId="33978" xr:uid="{00000000-0005-0000-0000-00007D850000}"/>
    <cellStyle name="Linked data 3 3" xfId="33979" xr:uid="{00000000-0005-0000-0000-00007E850000}"/>
    <cellStyle name="Linked data 3 4" xfId="33980" xr:uid="{00000000-0005-0000-0000-00007F850000}"/>
    <cellStyle name="Linked data 4" xfId="33981" xr:uid="{00000000-0005-0000-0000-000080850000}"/>
    <cellStyle name="Linked data 4 2" xfId="33982" xr:uid="{00000000-0005-0000-0000-000081850000}"/>
    <cellStyle name="Linked data 4 2 2" xfId="33983" xr:uid="{00000000-0005-0000-0000-000082850000}"/>
    <cellStyle name="Linked data 4 3" xfId="33984" xr:uid="{00000000-0005-0000-0000-000083850000}"/>
    <cellStyle name="Linked data 5" xfId="33985" xr:uid="{00000000-0005-0000-0000-000084850000}"/>
    <cellStyle name="Linked data 6" xfId="33986" xr:uid="{00000000-0005-0000-0000-000085850000}"/>
    <cellStyle name="LinkedCell_RP" xfId="33987" xr:uid="{00000000-0005-0000-0000-000086850000}"/>
    <cellStyle name="LinkedCellLbl_RP" xfId="33988" xr:uid="{00000000-0005-0000-0000-000087850000}"/>
    <cellStyle name="LinkedData" xfId="33989" xr:uid="{00000000-0005-0000-0000-000088850000}"/>
    <cellStyle name="LinkedData 2" xfId="33990" xr:uid="{00000000-0005-0000-0000-000089850000}"/>
    <cellStyle name="LinkedData 2 2" xfId="33991" xr:uid="{00000000-0005-0000-0000-00008A850000}"/>
    <cellStyle name="LinkedData 2 2 2" xfId="33992" xr:uid="{00000000-0005-0000-0000-00008B850000}"/>
    <cellStyle name="LinkedData 2 3" xfId="33993" xr:uid="{00000000-0005-0000-0000-00008C850000}"/>
    <cellStyle name="LinkedData 3" xfId="33994" xr:uid="{00000000-0005-0000-0000-00008D850000}"/>
    <cellStyle name="LinkedData 4" xfId="33995" xr:uid="{00000000-0005-0000-0000-00008E850000}"/>
    <cellStyle name="Lookup" xfId="43037" xr:uid="{00000000-0005-0000-0000-00008F850000}"/>
    <cellStyle name="m².0" xfId="43251" xr:uid="{00000000-0005-0000-0000-000090850000}"/>
    <cellStyle name="m².3" xfId="43252" xr:uid="{00000000-0005-0000-0000-000091850000}"/>
    <cellStyle name="m²_k.0" xfId="43253" xr:uid="{00000000-0005-0000-0000-000092850000}"/>
    <cellStyle name="Mdollar" xfId="33996" xr:uid="{00000000-0005-0000-0000-000093850000}"/>
    <cellStyle name="Mdollar 2" xfId="33997" xr:uid="{00000000-0005-0000-0000-000094850000}"/>
    <cellStyle name="Mdollar 2 2" xfId="33998" xr:uid="{00000000-0005-0000-0000-000095850000}"/>
    <cellStyle name="Mdollar 2 2 2" xfId="33999" xr:uid="{00000000-0005-0000-0000-000096850000}"/>
    <cellStyle name="Mdollar 2 2 2 2" xfId="34000" xr:uid="{00000000-0005-0000-0000-000097850000}"/>
    <cellStyle name="Mdollar 2 2 3" xfId="34001" xr:uid="{00000000-0005-0000-0000-000098850000}"/>
    <cellStyle name="Mdollar 2 2 3 2" xfId="34002" xr:uid="{00000000-0005-0000-0000-000099850000}"/>
    <cellStyle name="Mdollar 2 2 3 2 2" xfId="34003" xr:uid="{00000000-0005-0000-0000-00009A850000}"/>
    <cellStyle name="Mdollar 2 2 3 3" xfId="34004" xr:uid="{00000000-0005-0000-0000-00009B850000}"/>
    <cellStyle name="Mdollar 2 2 4" xfId="34005" xr:uid="{00000000-0005-0000-0000-00009C850000}"/>
    <cellStyle name="Mdollar 2 2 5" xfId="34006" xr:uid="{00000000-0005-0000-0000-00009D850000}"/>
    <cellStyle name="Mdollar 2 3" xfId="34007" xr:uid="{00000000-0005-0000-0000-00009E850000}"/>
    <cellStyle name="Mdollar 2 3 2" xfId="34008" xr:uid="{00000000-0005-0000-0000-00009F850000}"/>
    <cellStyle name="Mdollar 2 4" xfId="34009" xr:uid="{00000000-0005-0000-0000-0000A0850000}"/>
    <cellStyle name="Mdollar 2 4 2" xfId="34010" xr:uid="{00000000-0005-0000-0000-0000A1850000}"/>
    <cellStyle name="Mdollar 2 4 2 2" xfId="34011" xr:uid="{00000000-0005-0000-0000-0000A2850000}"/>
    <cellStyle name="Mdollar 2 4 3" xfId="34012" xr:uid="{00000000-0005-0000-0000-0000A3850000}"/>
    <cellStyle name="Mdollar 2 5" xfId="34013" xr:uid="{00000000-0005-0000-0000-0000A4850000}"/>
    <cellStyle name="Mdollar 2 6" xfId="34014" xr:uid="{00000000-0005-0000-0000-0000A5850000}"/>
    <cellStyle name="Mdollar 3" xfId="34015" xr:uid="{00000000-0005-0000-0000-0000A6850000}"/>
    <cellStyle name="Mdollar 3 2" xfId="34016" xr:uid="{00000000-0005-0000-0000-0000A7850000}"/>
    <cellStyle name="Mdollar 4" xfId="34017" xr:uid="{00000000-0005-0000-0000-0000A8850000}"/>
    <cellStyle name="Mdollar 4 2" xfId="34018" xr:uid="{00000000-0005-0000-0000-0000A9850000}"/>
    <cellStyle name="Mdollar 4 2 2" xfId="34019" xr:uid="{00000000-0005-0000-0000-0000AA850000}"/>
    <cellStyle name="Mdollar 4 3" xfId="34020" xr:uid="{00000000-0005-0000-0000-0000AB850000}"/>
    <cellStyle name="Mdollar 5" xfId="34021" xr:uid="{00000000-0005-0000-0000-0000AC850000}"/>
    <cellStyle name="Mdollar 6" xfId="34022" xr:uid="{00000000-0005-0000-0000-0000AD850000}"/>
    <cellStyle name="Meta" xfId="34023" xr:uid="{00000000-0005-0000-0000-0000AE850000}"/>
    <cellStyle name="Meta 10" xfId="34024" xr:uid="{00000000-0005-0000-0000-0000AF850000}"/>
    <cellStyle name="Meta 2" xfId="34025" xr:uid="{00000000-0005-0000-0000-0000B0850000}"/>
    <cellStyle name="Meta 2 2" xfId="34026" xr:uid="{00000000-0005-0000-0000-0000B1850000}"/>
    <cellStyle name="Meta 2 2 2" xfId="34027" xr:uid="{00000000-0005-0000-0000-0000B2850000}"/>
    <cellStyle name="Meta 2 2 2 2" xfId="34028" xr:uid="{00000000-0005-0000-0000-0000B3850000}"/>
    <cellStyle name="Meta 2 2 2 2 2" xfId="34029" xr:uid="{00000000-0005-0000-0000-0000B4850000}"/>
    <cellStyle name="Meta 2 2 2 2 2 2" xfId="34030" xr:uid="{00000000-0005-0000-0000-0000B5850000}"/>
    <cellStyle name="Meta 2 2 2 2 3" xfId="34031" xr:uid="{00000000-0005-0000-0000-0000B6850000}"/>
    <cellStyle name="Meta 2 2 2 3" xfId="34032" xr:uid="{00000000-0005-0000-0000-0000B7850000}"/>
    <cellStyle name="Meta 2 2 2 4" xfId="34033" xr:uid="{00000000-0005-0000-0000-0000B8850000}"/>
    <cellStyle name="Meta 2 2 3" xfId="34034" xr:uid="{00000000-0005-0000-0000-0000B9850000}"/>
    <cellStyle name="Meta 2 2 3 2" xfId="34035" xr:uid="{00000000-0005-0000-0000-0000BA850000}"/>
    <cellStyle name="Meta 2 2 3 2 2" xfId="34036" xr:uid="{00000000-0005-0000-0000-0000BB850000}"/>
    <cellStyle name="Meta 2 2 3 3" xfId="34037" xr:uid="{00000000-0005-0000-0000-0000BC850000}"/>
    <cellStyle name="Meta 2 2 4" xfId="34038" xr:uid="{00000000-0005-0000-0000-0000BD850000}"/>
    <cellStyle name="Meta 2 2 5" xfId="34039" xr:uid="{00000000-0005-0000-0000-0000BE850000}"/>
    <cellStyle name="Meta 2 3" xfId="34040" xr:uid="{00000000-0005-0000-0000-0000BF850000}"/>
    <cellStyle name="Meta 2 3 2" xfId="34041" xr:uid="{00000000-0005-0000-0000-0000C0850000}"/>
    <cellStyle name="Meta 2 3 2 2" xfId="34042" xr:uid="{00000000-0005-0000-0000-0000C1850000}"/>
    <cellStyle name="Meta 2 3 2 2 2" xfId="34043" xr:uid="{00000000-0005-0000-0000-0000C2850000}"/>
    <cellStyle name="Meta 2 3 2 3" xfId="34044" xr:uid="{00000000-0005-0000-0000-0000C3850000}"/>
    <cellStyle name="Meta 2 3 3" xfId="34045" xr:uid="{00000000-0005-0000-0000-0000C4850000}"/>
    <cellStyle name="Meta 2 3 4" xfId="34046" xr:uid="{00000000-0005-0000-0000-0000C5850000}"/>
    <cellStyle name="Meta 2 4" xfId="34047" xr:uid="{00000000-0005-0000-0000-0000C6850000}"/>
    <cellStyle name="Meta 2 4 2" xfId="34048" xr:uid="{00000000-0005-0000-0000-0000C7850000}"/>
    <cellStyle name="Meta 2 4 2 2" xfId="34049" xr:uid="{00000000-0005-0000-0000-0000C8850000}"/>
    <cellStyle name="Meta 2 4 3" xfId="34050" xr:uid="{00000000-0005-0000-0000-0000C9850000}"/>
    <cellStyle name="Meta 2 5" xfId="34051" xr:uid="{00000000-0005-0000-0000-0000CA850000}"/>
    <cellStyle name="Meta 2 6" xfId="34052" xr:uid="{00000000-0005-0000-0000-0000CB850000}"/>
    <cellStyle name="Meta 3" xfId="34053" xr:uid="{00000000-0005-0000-0000-0000CC850000}"/>
    <cellStyle name="Meta 3 2" xfId="34054" xr:uid="{00000000-0005-0000-0000-0000CD850000}"/>
    <cellStyle name="Meta 3 2 2" xfId="34055" xr:uid="{00000000-0005-0000-0000-0000CE850000}"/>
    <cellStyle name="Meta 3 2 2 2" xfId="34056" xr:uid="{00000000-0005-0000-0000-0000CF850000}"/>
    <cellStyle name="Meta 3 2 2 2 2" xfId="34057" xr:uid="{00000000-0005-0000-0000-0000D0850000}"/>
    <cellStyle name="Meta 3 2 2 3" xfId="34058" xr:uid="{00000000-0005-0000-0000-0000D1850000}"/>
    <cellStyle name="Meta 3 2 3" xfId="34059" xr:uid="{00000000-0005-0000-0000-0000D2850000}"/>
    <cellStyle name="Meta 3 2 4" xfId="34060" xr:uid="{00000000-0005-0000-0000-0000D3850000}"/>
    <cellStyle name="Meta 3 3" xfId="34061" xr:uid="{00000000-0005-0000-0000-0000D4850000}"/>
    <cellStyle name="Meta 3 3 2" xfId="34062" xr:uid="{00000000-0005-0000-0000-0000D5850000}"/>
    <cellStyle name="Meta 3 3 2 2" xfId="34063" xr:uid="{00000000-0005-0000-0000-0000D6850000}"/>
    <cellStyle name="Meta 3 3 3" xfId="34064" xr:uid="{00000000-0005-0000-0000-0000D7850000}"/>
    <cellStyle name="Meta 3 4" xfId="34065" xr:uid="{00000000-0005-0000-0000-0000D8850000}"/>
    <cellStyle name="Meta 3 5" xfId="34066" xr:uid="{00000000-0005-0000-0000-0000D9850000}"/>
    <cellStyle name="Meta 4" xfId="34067" xr:uid="{00000000-0005-0000-0000-0000DA850000}"/>
    <cellStyle name="Meta 4 2" xfId="34068" xr:uid="{00000000-0005-0000-0000-0000DB850000}"/>
    <cellStyle name="Meta 4 2 2" xfId="34069" xr:uid="{00000000-0005-0000-0000-0000DC850000}"/>
    <cellStyle name="Meta 4 2 2 2" xfId="34070" xr:uid="{00000000-0005-0000-0000-0000DD850000}"/>
    <cellStyle name="Meta 4 2 2 2 2" xfId="34071" xr:uid="{00000000-0005-0000-0000-0000DE850000}"/>
    <cellStyle name="Meta 4 2 2 3" xfId="34072" xr:uid="{00000000-0005-0000-0000-0000DF850000}"/>
    <cellStyle name="Meta 4 2 3" xfId="34073" xr:uid="{00000000-0005-0000-0000-0000E0850000}"/>
    <cellStyle name="Meta 4 2 4" xfId="34074" xr:uid="{00000000-0005-0000-0000-0000E1850000}"/>
    <cellStyle name="Meta 4 3" xfId="34075" xr:uid="{00000000-0005-0000-0000-0000E2850000}"/>
    <cellStyle name="Meta 4 3 2" xfId="34076" xr:uid="{00000000-0005-0000-0000-0000E3850000}"/>
    <cellStyle name="Meta 4 3 2 2" xfId="34077" xr:uid="{00000000-0005-0000-0000-0000E4850000}"/>
    <cellStyle name="Meta 4 3 3" xfId="34078" xr:uid="{00000000-0005-0000-0000-0000E5850000}"/>
    <cellStyle name="Meta 4 4" xfId="34079" xr:uid="{00000000-0005-0000-0000-0000E6850000}"/>
    <cellStyle name="Meta 4 5" xfId="34080" xr:uid="{00000000-0005-0000-0000-0000E7850000}"/>
    <cellStyle name="Meta 5" xfId="34081" xr:uid="{00000000-0005-0000-0000-0000E8850000}"/>
    <cellStyle name="Meta 5 2" xfId="34082" xr:uid="{00000000-0005-0000-0000-0000E9850000}"/>
    <cellStyle name="Meta 5 2 2" xfId="34083" xr:uid="{00000000-0005-0000-0000-0000EA850000}"/>
    <cellStyle name="Meta 5 2 2 2" xfId="34084" xr:uid="{00000000-0005-0000-0000-0000EB850000}"/>
    <cellStyle name="Meta 5 2 3" xfId="34085" xr:uid="{00000000-0005-0000-0000-0000EC850000}"/>
    <cellStyle name="Meta 5 3" xfId="34086" xr:uid="{00000000-0005-0000-0000-0000ED850000}"/>
    <cellStyle name="Meta 5 4" xfId="34087" xr:uid="{00000000-0005-0000-0000-0000EE850000}"/>
    <cellStyle name="Meta 6" xfId="34088" xr:uid="{00000000-0005-0000-0000-0000EF850000}"/>
    <cellStyle name="Meta 6 2" xfId="34089" xr:uid="{00000000-0005-0000-0000-0000F0850000}"/>
    <cellStyle name="Meta 6 2 2" xfId="34090" xr:uid="{00000000-0005-0000-0000-0000F1850000}"/>
    <cellStyle name="Meta 6 2 2 2" xfId="34091" xr:uid="{00000000-0005-0000-0000-0000F2850000}"/>
    <cellStyle name="Meta 6 2 3" xfId="34092" xr:uid="{00000000-0005-0000-0000-0000F3850000}"/>
    <cellStyle name="Meta 6 3" xfId="34093" xr:uid="{00000000-0005-0000-0000-0000F4850000}"/>
    <cellStyle name="Meta 6 4" xfId="34094" xr:uid="{00000000-0005-0000-0000-0000F5850000}"/>
    <cellStyle name="Meta 7" xfId="34095" xr:uid="{00000000-0005-0000-0000-0000F6850000}"/>
    <cellStyle name="Meta 7 2" xfId="34096" xr:uid="{00000000-0005-0000-0000-0000F7850000}"/>
    <cellStyle name="Meta 7 2 2" xfId="34097" xr:uid="{00000000-0005-0000-0000-0000F8850000}"/>
    <cellStyle name="Meta 7 2 2 2" xfId="34098" xr:uid="{00000000-0005-0000-0000-0000F9850000}"/>
    <cellStyle name="Meta 7 2 3" xfId="34099" xr:uid="{00000000-0005-0000-0000-0000FA850000}"/>
    <cellStyle name="Meta 7 3" xfId="34100" xr:uid="{00000000-0005-0000-0000-0000FB850000}"/>
    <cellStyle name="Meta 7 4" xfId="34101" xr:uid="{00000000-0005-0000-0000-0000FC850000}"/>
    <cellStyle name="Meta 8" xfId="34102" xr:uid="{00000000-0005-0000-0000-0000FD850000}"/>
    <cellStyle name="Meta 8 2" xfId="34103" xr:uid="{00000000-0005-0000-0000-0000FE850000}"/>
    <cellStyle name="Meta 8 2 2" xfId="34104" xr:uid="{00000000-0005-0000-0000-0000FF850000}"/>
    <cellStyle name="Meta 8 3" xfId="34105" xr:uid="{00000000-0005-0000-0000-000000860000}"/>
    <cellStyle name="Meta 9" xfId="34106" xr:uid="{00000000-0005-0000-0000-000001860000}"/>
    <cellStyle name="Meta_1" xfId="34107" xr:uid="{00000000-0005-0000-0000-000002860000}"/>
    <cellStyle name="meter.0" xfId="43254" xr:uid="{00000000-0005-0000-0000-000003860000}"/>
    <cellStyle name="Millares [0]_ANEXOA1-1" xfId="34108" xr:uid="{00000000-0005-0000-0000-000004860000}"/>
    <cellStyle name="Millares_ANEXOA1-1" xfId="34109" xr:uid="{00000000-0005-0000-0000-000005860000}"/>
    <cellStyle name="mm.0" xfId="43255" xr:uid="{00000000-0005-0000-0000-000006860000}"/>
    <cellStyle name="Moneda [0]_ANEXOA1-1" xfId="34110" xr:uid="{00000000-0005-0000-0000-000007860000}"/>
    <cellStyle name="Moneda_ANEXOA1-1" xfId="34111" xr:uid="{00000000-0005-0000-0000-000008860000}"/>
    <cellStyle name="MonthYears" xfId="34112" xr:uid="{00000000-0005-0000-0000-000009860000}"/>
    <cellStyle name="MonthYears 2" xfId="34113" xr:uid="{00000000-0005-0000-0000-00000A860000}"/>
    <cellStyle name="MonthYears 2 2" xfId="34114" xr:uid="{00000000-0005-0000-0000-00000B860000}"/>
    <cellStyle name="MonthYears 3" xfId="34115" xr:uid="{00000000-0005-0000-0000-00000C860000}"/>
    <cellStyle name="MonthYears 3 2" xfId="34116" xr:uid="{00000000-0005-0000-0000-00000D860000}"/>
    <cellStyle name="MonthYears 3 2 2" xfId="34117" xr:uid="{00000000-0005-0000-0000-00000E860000}"/>
    <cellStyle name="MonthYears 3 3" xfId="34118" xr:uid="{00000000-0005-0000-0000-00000F860000}"/>
    <cellStyle name="MonthYears 4" xfId="34119" xr:uid="{00000000-0005-0000-0000-000010860000}"/>
    <cellStyle name="MonthYears 5" xfId="34120" xr:uid="{00000000-0005-0000-0000-000011860000}"/>
    <cellStyle name="Name" xfId="43256" xr:uid="{00000000-0005-0000-0000-000012860000}"/>
    <cellStyle name="NERA_Header0" xfId="34121" xr:uid="{00000000-0005-0000-0000-000013860000}"/>
    <cellStyle name="Neutral 10" xfId="34122" xr:uid="{00000000-0005-0000-0000-000014860000}"/>
    <cellStyle name="Neutral 11" xfId="34123" xr:uid="{00000000-0005-0000-0000-000015860000}"/>
    <cellStyle name="Neutral 2" xfId="34124" xr:uid="{00000000-0005-0000-0000-000016860000}"/>
    <cellStyle name="Neutral 2 2" xfId="34125" xr:uid="{00000000-0005-0000-0000-000017860000}"/>
    <cellStyle name="Neutral 2 2 2" xfId="34126" xr:uid="{00000000-0005-0000-0000-000018860000}"/>
    <cellStyle name="Neutral 2 2 2 2" xfId="34127" xr:uid="{00000000-0005-0000-0000-000019860000}"/>
    <cellStyle name="Neutral 2 2 2 2 2" xfId="34128" xr:uid="{00000000-0005-0000-0000-00001A860000}"/>
    <cellStyle name="Neutral 2 2 2 3" xfId="34129" xr:uid="{00000000-0005-0000-0000-00001B860000}"/>
    <cellStyle name="Neutral 2 2 3" xfId="34130" xr:uid="{00000000-0005-0000-0000-00001C860000}"/>
    <cellStyle name="Neutral 2 2 4" xfId="34131" xr:uid="{00000000-0005-0000-0000-00001D860000}"/>
    <cellStyle name="Neutral 2 3" xfId="34132" xr:uid="{00000000-0005-0000-0000-00001E860000}"/>
    <cellStyle name="Neutral 2 3 2" xfId="34133" xr:uid="{00000000-0005-0000-0000-00001F860000}"/>
    <cellStyle name="Neutral 2 3 2 2" xfId="34134" xr:uid="{00000000-0005-0000-0000-000020860000}"/>
    <cellStyle name="Neutral 2 3 2 2 2" xfId="34135" xr:uid="{00000000-0005-0000-0000-000021860000}"/>
    <cellStyle name="Neutral 2 3 2 3" xfId="34136" xr:uid="{00000000-0005-0000-0000-000022860000}"/>
    <cellStyle name="Neutral 2 3 3" xfId="34137" xr:uid="{00000000-0005-0000-0000-000023860000}"/>
    <cellStyle name="Neutral 2 3 4" xfId="34138" xr:uid="{00000000-0005-0000-0000-000024860000}"/>
    <cellStyle name="Neutral 2 4" xfId="34139" xr:uid="{00000000-0005-0000-0000-000025860000}"/>
    <cellStyle name="Neutral 2 4 2" xfId="34140" xr:uid="{00000000-0005-0000-0000-000026860000}"/>
    <cellStyle name="Neutral 2 4 2 2" xfId="34141" xr:uid="{00000000-0005-0000-0000-000027860000}"/>
    <cellStyle name="Neutral 2 4 3" xfId="34142" xr:uid="{00000000-0005-0000-0000-000028860000}"/>
    <cellStyle name="Neutral 2 4 4" xfId="34143" xr:uid="{00000000-0005-0000-0000-000029860000}"/>
    <cellStyle name="Neutral 2 5" xfId="34144" xr:uid="{00000000-0005-0000-0000-00002A860000}"/>
    <cellStyle name="Neutral 2 6" xfId="34145" xr:uid="{00000000-0005-0000-0000-00002B860000}"/>
    <cellStyle name="Neutral 3" xfId="34146" xr:uid="{00000000-0005-0000-0000-00002C860000}"/>
    <cellStyle name="Neutral 3 2" xfId="34147" xr:uid="{00000000-0005-0000-0000-00002D860000}"/>
    <cellStyle name="Neutral 3 2 2" xfId="34148" xr:uid="{00000000-0005-0000-0000-00002E860000}"/>
    <cellStyle name="Neutral 3 2 2 2" xfId="34149" xr:uid="{00000000-0005-0000-0000-00002F860000}"/>
    <cellStyle name="Neutral 3 2 3" xfId="34150" xr:uid="{00000000-0005-0000-0000-000030860000}"/>
    <cellStyle name="Neutral 3 2 4" xfId="34151" xr:uid="{00000000-0005-0000-0000-000031860000}"/>
    <cellStyle name="Neutral 3 3" xfId="34152" xr:uid="{00000000-0005-0000-0000-000032860000}"/>
    <cellStyle name="Neutral 3 4" xfId="34153" xr:uid="{00000000-0005-0000-0000-000033860000}"/>
    <cellStyle name="Neutral 4" xfId="34154" xr:uid="{00000000-0005-0000-0000-000034860000}"/>
    <cellStyle name="Neutral 4 2" xfId="34155" xr:uid="{00000000-0005-0000-0000-000035860000}"/>
    <cellStyle name="Neutral 4 2 2" xfId="34156" xr:uid="{00000000-0005-0000-0000-000036860000}"/>
    <cellStyle name="Neutral 4 2 2 2" xfId="34157" xr:uid="{00000000-0005-0000-0000-000037860000}"/>
    <cellStyle name="Neutral 4 2 3" xfId="34158" xr:uid="{00000000-0005-0000-0000-000038860000}"/>
    <cellStyle name="Neutral 4 3" xfId="34159" xr:uid="{00000000-0005-0000-0000-000039860000}"/>
    <cellStyle name="Neutral 4 4" xfId="34160" xr:uid="{00000000-0005-0000-0000-00003A860000}"/>
    <cellStyle name="Neutral 5" xfId="34161" xr:uid="{00000000-0005-0000-0000-00003B860000}"/>
    <cellStyle name="Neutral 5 2" xfId="34162" xr:uid="{00000000-0005-0000-0000-00003C860000}"/>
    <cellStyle name="Neutral 5 2 2" xfId="34163" xr:uid="{00000000-0005-0000-0000-00003D860000}"/>
    <cellStyle name="Neutral 5 2 2 2" xfId="34164" xr:uid="{00000000-0005-0000-0000-00003E860000}"/>
    <cellStyle name="Neutral 5 2 3" xfId="34165" xr:uid="{00000000-0005-0000-0000-00003F860000}"/>
    <cellStyle name="Neutral 5 3" xfId="34166" xr:uid="{00000000-0005-0000-0000-000040860000}"/>
    <cellStyle name="Neutral 6" xfId="34167" xr:uid="{00000000-0005-0000-0000-000041860000}"/>
    <cellStyle name="Neutral 6 2" xfId="34168" xr:uid="{00000000-0005-0000-0000-000042860000}"/>
    <cellStyle name="Neutral 6 2 2" xfId="34169" xr:uid="{00000000-0005-0000-0000-000043860000}"/>
    <cellStyle name="Neutral 6 2 2 2" xfId="34170" xr:uid="{00000000-0005-0000-0000-000044860000}"/>
    <cellStyle name="Neutral 6 2 3" xfId="34171" xr:uid="{00000000-0005-0000-0000-000045860000}"/>
    <cellStyle name="Neutral 6 3" xfId="34172" xr:uid="{00000000-0005-0000-0000-000046860000}"/>
    <cellStyle name="Neutral 7" xfId="34173" xr:uid="{00000000-0005-0000-0000-000047860000}"/>
    <cellStyle name="Neutral 7 2" xfId="34174" xr:uid="{00000000-0005-0000-0000-000048860000}"/>
    <cellStyle name="Neutral 8" xfId="34175" xr:uid="{00000000-0005-0000-0000-000049860000}"/>
    <cellStyle name="Neutral 8 2" xfId="34176" xr:uid="{00000000-0005-0000-0000-00004A860000}"/>
    <cellStyle name="Neutral 9" xfId="34177" xr:uid="{00000000-0005-0000-0000-00004B860000}"/>
    <cellStyle name="No highlight" xfId="34178" xr:uid="{00000000-0005-0000-0000-00004C860000}"/>
    <cellStyle name="No highlight 2" xfId="34179" xr:uid="{00000000-0005-0000-0000-00004D860000}"/>
    <cellStyle name="No highlight 2 2" xfId="34180" xr:uid="{00000000-0005-0000-0000-00004E860000}"/>
    <cellStyle name="No highlight 2 2 2" xfId="34181" xr:uid="{00000000-0005-0000-0000-00004F860000}"/>
    <cellStyle name="No highlight 2 3" xfId="34182" xr:uid="{00000000-0005-0000-0000-000050860000}"/>
    <cellStyle name="No highlight 2 3 2" xfId="34183" xr:uid="{00000000-0005-0000-0000-000051860000}"/>
    <cellStyle name="No highlight 2 3 2 2" xfId="34184" xr:uid="{00000000-0005-0000-0000-000052860000}"/>
    <cellStyle name="No highlight 2 3 3" xfId="34185" xr:uid="{00000000-0005-0000-0000-000053860000}"/>
    <cellStyle name="No highlight 2 4" xfId="34186" xr:uid="{00000000-0005-0000-0000-000054860000}"/>
    <cellStyle name="No highlight 2 5" xfId="34187" xr:uid="{00000000-0005-0000-0000-000055860000}"/>
    <cellStyle name="No highlight 3" xfId="34188" xr:uid="{00000000-0005-0000-0000-000056860000}"/>
    <cellStyle name="No highlight 3 2" xfId="34189" xr:uid="{00000000-0005-0000-0000-000057860000}"/>
    <cellStyle name="No highlight 3 2 2" xfId="34190" xr:uid="{00000000-0005-0000-0000-000058860000}"/>
    <cellStyle name="No highlight 3 3" xfId="34191" xr:uid="{00000000-0005-0000-0000-000059860000}"/>
    <cellStyle name="No highlight 3 3 2" xfId="34192" xr:uid="{00000000-0005-0000-0000-00005A860000}"/>
    <cellStyle name="No highlight 3 3 2 2" xfId="34193" xr:uid="{00000000-0005-0000-0000-00005B860000}"/>
    <cellStyle name="No highlight 3 3 3" xfId="34194" xr:uid="{00000000-0005-0000-0000-00005C860000}"/>
    <cellStyle name="No highlight 3 4" xfId="34195" xr:uid="{00000000-0005-0000-0000-00005D860000}"/>
    <cellStyle name="No highlight 3 5" xfId="34196" xr:uid="{00000000-0005-0000-0000-00005E860000}"/>
    <cellStyle name="No highlight 4" xfId="34197" xr:uid="{00000000-0005-0000-0000-00005F860000}"/>
    <cellStyle name="No highlight 4 2" xfId="34198" xr:uid="{00000000-0005-0000-0000-000060860000}"/>
    <cellStyle name="No highlight 5" xfId="34199" xr:uid="{00000000-0005-0000-0000-000061860000}"/>
    <cellStyle name="No highlight 5 2" xfId="34200" xr:uid="{00000000-0005-0000-0000-000062860000}"/>
    <cellStyle name="No highlight 5 2 2" xfId="34201" xr:uid="{00000000-0005-0000-0000-000063860000}"/>
    <cellStyle name="No highlight 5 3" xfId="34202" xr:uid="{00000000-0005-0000-0000-000064860000}"/>
    <cellStyle name="No highlight 6" xfId="34203" xr:uid="{00000000-0005-0000-0000-000065860000}"/>
    <cellStyle name="No highlight 7" xfId="34204" xr:uid="{00000000-0005-0000-0000-000066860000}"/>
    <cellStyle name="Normal" xfId="0" builtinId="0"/>
    <cellStyle name="Normal - Style1" xfId="34205" xr:uid="{00000000-0005-0000-0000-000068860000}"/>
    <cellStyle name="Normal - Style1 2" xfId="9" xr:uid="{00000000-0005-0000-0000-000069860000}"/>
    <cellStyle name="Normal - Style1 2 2" xfId="34206" xr:uid="{00000000-0005-0000-0000-00006A860000}"/>
    <cellStyle name="Normal - Style1 2 2 2" xfId="34207" xr:uid="{00000000-0005-0000-0000-00006B860000}"/>
    <cellStyle name="Normal - Style1 2 3" xfId="34208" xr:uid="{00000000-0005-0000-0000-00006C860000}"/>
    <cellStyle name="Normal - Style1 3" xfId="34209" xr:uid="{00000000-0005-0000-0000-00006D860000}"/>
    <cellStyle name="Normal - Style1 4" xfId="34210" xr:uid="{00000000-0005-0000-0000-00006E860000}"/>
    <cellStyle name="Normal [0]" xfId="34211" xr:uid="{00000000-0005-0000-0000-00006F860000}"/>
    <cellStyle name="Normal [0] 2" xfId="34212" xr:uid="{00000000-0005-0000-0000-000070860000}"/>
    <cellStyle name="Normal [0] 2 2" xfId="34213" xr:uid="{00000000-0005-0000-0000-000071860000}"/>
    <cellStyle name="Normal [0] 3" xfId="34214" xr:uid="{00000000-0005-0000-0000-000072860000}"/>
    <cellStyle name="Normal [0] 3 2" xfId="34215" xr:uid="{00000000-0005-0000-0000-000073860000}"/>
    <cellStyle name="Normal [0] 3 2 2" xfId="34216" xr:uid="{00000000-0005-0000-0000-000074860000}"/>
    <cellStyle name="Normal [0] 3 3" xfId="34217" xr:uid="{00000000-0005-0000-0000-000075860000}"/>
    <cellStyle name="Normal [0] 4" xfId="34218" xr:uid="{00000000-0005-0000-0000-000076860000}"/>
    <cellStyle name="Normal [0] 5" xfId="34219" xr:uid="{00000000-0005-0000-0000-000077860000}"/>
    <cellStyle name="Normal [2]" xfId="34220" xr:uid="{00000000-0005-0000-0000-000078860000}"/>
    <cellStyle name="Normal [2] 2" xfId="34221" xr:uid="{00000000-0005-0000-0000-000079860000}"/>
    <cellStyle name="Normal [2] 2 2" xfId="34222" xr:uid="{00000000-0005-0000-0000-00007A860000}"/>
    <cellStyle name="Normal [2] 3" xfId="34223" xr:uid="{00000000-0005-0000-0000-00007B860000}"/>
    <cellStyle name="Normal [2] 3 2" xfId="34224" xr:uid="{00000000-0005-0000-0000-00007C860000}"/>
    <cellStyle name="Normal [2] 3 2 2" xfId="34225" xr:uid="{00000000-0005-0000-0000-00007D860000}"/>
    <cellStyle name="Normal [2] 3 3" xfId="34226" xr:uid="{00000000-0005-0000-0000-00007E860000}"/>
    <cellStyle name="Normal [2] 4" xfId="34227" xr:uid="{00000000-0005-0000-0000-00007F860000}"/>
    <cellStyle name="Normal [2] 5" xfId="34228" xr:uid="{00000000-0005-0000-0000-000080860000}"/>
    <cellStyle name="Normal 10" xfId="34229" xr:uid="{00000000-0005-0000-0000-000081860000}"/>
    <cellStyle name="Normal 10 2" xfId="15" xr:uid="{00000000-0005-0000-0000-000082860000}"/>
    <cellStyle name="Normal 10 2 2" xfId="34230" xr:uid="{00000000-0005-0000-0000-000083860000}"/>
    <cellStyle name="Normal 10 2 2 2" xfId="34231" xr:uid="{00000000-0005-0000-0000-000084860000}"/>
    <cellStyle name="Normal 10 2 3" xfId="34232" xr:uid="{00000000-0005-0000-0000-000085860000}"/>
    <cellStyle name="Normal 10 2 3 2" xfId="34233" xr:uid="{00000000-0005-0000-0000-000086860000}"/>
    <cellStyle name="Normal 10 2 3 2 2" xfId="34234" xr:uid="{00000000-0005-0000-0000-000087860000}"/>
    <cellStyle name="Normal 10 2 3 3" xfId="34235" xr:uid="{00000000-0005-0000-0000-000088860000}"/>
    <cellStyle name="Normal 10 2 4" xfId="34236" xr:uid="{00000000-0005-0000-0000-000089860000}"/>
    <cellStyle name="Normal 10 2 5" xfId="34237" xr:uid="{00000000-0005-0000-0000-00008A860000}"/>
    <cellStyle name="Normal 10 3" xfId="34238" xr:uid="{00000000-0005-0000-0000-00008B860000}"/>
    <cellStyle name="Normal 10 3 2" xfId="34239" xr:uid="{00000000-0005-0000-0000-00008C860000}"/>
    <cellStyle name="Normal 10 3 2 2" xfId="34240" xr:uid="{00000000-0005-0000-0000-00008D860000}"/>
    <cellStyle name="Normal 10 3 3" xfId="34241" xr:uid="{00000000-0005-0000-0000-00008E860000}"/>
    <cellStyle name="Normal 10 3 3 2" xfId="34242" xr:uid="{00000000-0005-0000-0000-00008F860000}"/>
    <cellStyle name="Normal 10 3 3 2 2" xfId="34243" xr:uid="{00000000-0005-0000-0000-000090860000}"/>
    <cellStyle name="Normal 10 3 3 3" xfId="34244" xr:uid="{00000000-0005-0000-0000-000091860000}"/>
    <cellStyle name="Normal 10 3 4" xfId="34245" xr:uid="{00000000-0005-0000-0000-000092860000}"/>
    <cellStyle name="Normal 10 3 5" xfId="34246" xr:uid="{00000000-0005-0000-0000-000093860000}"/>
    <cellStyle name="Normal 10 4" xfId="34247" xr:uid="{00000000-0005-0000-0000-000094860000}"/>
    <cellStyle name="Normal 10 4 2" xfId="34248" xr:uid="{00000000-0005-0000-0000-000095860000}"/>
    <cellStyle name="Normal 10 5" xfId="34249" xr:uid="{00000000-0005-0000-0000-000096860000}"/>
    <cellStyle name="Normal 10 5 2" xfId="34250" xr:uid="{00000000-0005-0000-0000-000097860000}"/>
    <cellStyle name="Normal 10 5 2 2" xfId="34251" xr:uid="{00000000-0005-0000-0000-000098860000}"/>
    <cellStyle name="Normal 10 5 3" xfId="34252" xr:uid="{00000000-0005-0000-0000-000099860000}"/>
    <cellStyle name="Normal 10 6" xfId="34253" xr:uid="{00000000-0005-0000-0000-00009A860000}"/>
    <cellStyle name="Normal 10 7" xfId="34254" xr:uid="{00000000-0005-0000-0000-00009B860000}"/>
    <cellStyle name="Normal 10_Pan_Europe_Datafile_2012_H2" xfId="34255" xr:uid="{00000000-0005-0000-0000-00009C860000}"/>
    <cellStyle name="Normal 100" xfId="34256" xr:uid="{00000000-0005-0000-0000-00009D860000}"/>
    <cellStyle name="Normal 101" xfId="34257" xr:uid="{00000000-0005-0000-0000-00009E860000}"/>
    <cellStyle name="Normal 102" xfId="34258" xr:uid="{00000000-0005-0000-0000-00009F860000}"/>
    <cellStyle name="Normal 103" xfId="34259" xr:uid="{00000000-0005-0000-0000-0000A0860000}"/>
    <cellStyle name="Normal 104" xfId="34260" xr:uid="{00000000-0005-0000-0000-0000A1860000}"/>
    <cellStyle name="Normal 105" xfId="34261" xr:uid="{00000000-0005-0000-0000-0000A2860000}"/>
    <cellStyle name="Normal 106" xfId="34262" xr:uid="{00000000-0005-0000-0000-0000A3860000}"/>
    <cellStyle name="Normal 107" xfId="34263" xr:uid="{00000000-0005-0000-0000-0000A4860000}"/>
    <cellStyle name="Normal 108" xfId="34264" xr:uid="{00000000-0005-0000-0000-0000A5860000}"/>
    <cellStyle name="Normal 109" xfId="34265" xr:uid="{00000000-0005-0000-0000-0000A6860000}"/>
    <cellStyle name="Normal 11" xfId="34266" xr:uid="{00000000-0005-0000-0000-0000A7860000}"/>
    <cellStyle name="Normal 11 2" xfId="34267" xr:uid="{00000000-0005-0000-0000-0000A8860000}"/>
    <cellStyle name="Normal 11 2 2" xfId="34268" xr:uid="{00000000-0005-0000-0000-0000A9860000}"/>
    <cellStyle name="Normal 11 2 2 2" xfId="34269" xr:uid="{00000000-0005-0000-0000-0000AA860000}"/>
    <cellStyle name="Normal 11 2 3" xfId="34270" xr:uid="{00000000-0005-0000-0000-0000AB860000}"/>
    <cellStyle name="Normal 11 2 3 2" xfId="34271" xr:uid="{00000000-0005-0000-0000-0000AC860000}"/>
    <cellStyle name="Normal 11 2 3 2 2" xfId="34272" xr:uid="{00000000-0005-0000-0000-0000AD860000}"/>
    <cellStyle name="Normal 11 2 3 3" xfId="34273" xr:uid="{00000000-0005-0000-0000-0000AE860000}"/>
    <cellStyle name="Normal 11 2 4" xfId="34274" xr:uid="{00000000-0005-0000-0000-0000AF860000}"/>
    <cellStyle name="Normal 11 3" xfId="34275" xr:uid="{00000000-0005-0000-0000-0000B0860000}"/>
    <cellStyle name="Normal 11 3 2" xfId="34276" xr:uid="{00000000-0005-0000-0000-0000B1860000}"/>
    <cellStyle name="Normal 11 3 2 2" xfId="34277" xr:uid="{00000000-0005-0000-0000-0000B2860000}"/>
    <cellStyle name="Normal 11 3 3" xfId="34278" xr:uid="{00000000-0005-0000-0000-0000B3860000}"/>
    <cellStyle name="Normal 11 4" xfId="34279" xr:uid="{00000000-0005-0000-0000-0000B4860000}"/>
    <cellStyle name="Normal 11_Pan_Europe_Datafile_2012_H2" xfId="34280" xr:uid="{00000000-0005-0000-0000-0000B5860000}"/>
    <cellStyle name="Normal 110" xfId="34281" xr:uid="{00000000-0005-0000-0000-0000B6860000}"/>
    <cellStyle name="Normal 111" xfId="34282" xr:uid="{00000000-0005-0000-0000-0000B7860000}"/>
    <cellStyle name="Normal 112" xfId="34283" xr:uid="{00000000-0005-0000-0000-0000B8860000}"/>
    <cellStyle name="Normal 113" xfId="34284" xr:uid="{00000000-0005-0000-0000-0000B9860000}"/>
    <cellStyle name="Normal 114" xfId="34285" xr:uid="{00000000-0005-0000-0000-0000BA860000}"/>
    <cellStyle name="Normal 115" xfId="34286" xr:uid="{00000000-0005-0000-0000-0000BB860000}"/>
    <cellStyle name="Normal 116" xfId="34287" xr:uid="{00000000-0005-0000-0000-0000BC860000}"/>
    <cellStyle name="Normal 117" xfId="14" xr:uid="{00000000-0005-0000-0000-0000BD860000}"/>
    <cellStyle name="Normal 117 2 2" xfId="43257" xr:uid="{00000000-0005-0000-0000-0000BE860000}"/>
    <cellStyle name="Normal 117 2 2 2" xfId="43258" xr:uid="{00000000-0005-0000-0000-0000BF860000}"/>
    <cellStyle name="Normal 118" xfId="34288" xr:uid="{00000000-0005-0000-0000-0000C0860000}"/>
    <cellStyle name="Normal 118 2" xfId="43259" xr:uid="{00000000-0005-0000-0000-0000C1860000}"/>
    <cellStyle name="Normal 118 2 2" xfId="43260" xr:uid="{00000000-0005-0000-0000-0000C2860000}"/>
    <cellStyle name="Normal 119" xfId="34289" xr:uid="{00000000-0005-0000-0000-0000C3860000}"/>
    <cellStyle name="Normal 12" xfId="34290" xr:uid="{00000000-0005-0000-0000-0000C4860000}"/>
    <cellStyle name="Normal 12 2" xfId="34291" xr:uid="{00000000-0005-0000-0000-0000C5860000}"/>
    <cellStyle name="Normal 12 2 2" xfId="34292" xr:uid="{00000000-0005-0000-0000-0000C6860000}"/>
    <cellStyle name="Normal 12 3" xfId="34293" xr:uid="{00000000-0005-0000-0000-0000C7860000}"/>
    <cellStyle name="Normal 12 3 2" xfId="34294" xr:uid="{00000000-0005-0000-0000-0000C8860000}"/>
    <cellStyle name="Normal 12 3 2 2" xfId="34295" xr:uid="{00000000-0005-0000-0000-0000C9860000}"/>
    <cellStyle name="Normal 12 3 3" xfId="34296" xr:uid="{00000000-0005-0000-0000-0000CA860000}"/>
    <cellStyle name="Normal 12 4" xfId="34297" xr:uid="{00000000-0005-0000-0000-0000CB860000}"/>
    <cellStyle name="Normal 12 5" xfId="34298" xr:uid="{00000000-0005-0000-0000-0000CC860000}"/>
    <cellStyle name="Normal 120" xfId="43039" xr:uid="{00000000-0005-0000-0000-0000CD860000}"/>
    <cellStyle name="Normal 120 2" xfId="43261" xr:uid="{00000000-0005-0000-0000-0000CE860000}"/>
    <cellStyle name="Normal 121" xfId="43040" xr:uid="{00000000-0005-0000-0000-0000CF860000}"/>
    <cellStyle name="Normal 121 2" xfId="43262" xr:uid="{00000000-0005-0000-0000-0000D0860000}"/>
    <cellStyle name="Normal 121 2 2" xfId="43263" xr:uid="{00000000-0005-0000-0000-0000D1860000}"/>
    <cellStyle name="Normal 122" xfId="43264" xr:uid="{00000000-0005-0000-0000-0000D2860000}"/>
    <cellStyle name="Normal 122 2" xfId="43265" xr:uid="{00000000-0005-0000-0000-0000D3860000}"/>
    <cellStyle name="Normal 123" xfId="43266" xr:uid="{00000000-0005-0000-0000-0000D4860000}"/>
    <cellStyle name="Normal 123 2" xfId="43267" xr:uid="{00000000-0005-0000-0000-0000D5860000}"/>
    <cellStyle name="Normal 123 2 2" xfId="43268" xr:uid="{00000000-0005-0000-0000-0000D6860000}"/>
    <cellStyle name="Normal 124" xfId="43269" xr:uid="{00000000-0005-0000-0000-0000D7860000}"/>
    <cellStyle name="Normal 124 2" xfId="43270" xr:uid="{00000000-0005-0000-0000-0000D8860000}"/>
    <cellStyle name="Normal 124 2 2" xfId="43271" xr:uid="{00000000-0005-0000-0000-0000D9860000}"/>
    <cellStyle name="Normal 125" xfId="43272" xr:uid="{00000000-0005-0000-0000-0000DA860000}"/>
    <cellStyle name="Normal 125 2" xfId="43273" xr:uid="{00000000-0005-0000-0000-0000DB860000}"/>
    <cellStyle name="Normal 125 2 2" xfId="43274" xr:uid="{00000000-0005-0000-0000-0000DC860000}"/>
    <cellStyle name="Normal 126" xfId="43275" xr:uid="{00000000-0005-0000-0000-0000DD860000}"/>
    <cellStyle name="Normal 126 2" xfId="43276" xr:uid="{00000000-0005-0000-0000-0000DE860000}"/>
    <cellStyle name="Normal 127" xfId="43277" xr:uid="{00000000-0005-0000-0000-0000DF860000}"/>
    <cellStyle name="Normal 127 2" xfId="43278" xr:uid="{00000000-0005-0000-0000-0000E0860000}"/>
    <cellStyle name="Normal 128" xfId="43279" xr:uid="{00000000-0005-0000-0000-0000E1860000}"/>
    <cellStyle name="Normal 128 2" xfId="43280" xr:uid="{00000000-0005-0000-0000-0000E2860000}"/>
    <cellStyle name="Normal 129" xfId="43281" xr:uid="{00000000-0005-0000-0000-0000E3860000}"/>
    <cellStyle name="Normal 129 2" xfId="43282" xr:uid="{00000000-0005-0000-0000-0000E4860000}"/>
    <cellStyle name="Normal 13" xfId="34299" xr:uid="{00000000-0005-0000-0000-0000E5860000}"/>
    <cellStyle name="Normal 13 2" xfId="34300" xr:uid="{00000000-0005-0000-0000-0000E6860000}"/>
    <cellStyle name="Normal 13 2 2" xfId="34301" xr:uid="{00000000-0005-0000-0000-0000E7860000}"/>
    <cellStyle name="Normal 13 3" xfId="34302" xr:uid="{00000000-0005-0000-0000-0000E8860000}"/>
    <cellStyle name="Normal 13 3 2" xfId="34303" xr:uid="{00000000-0005-0000-0000-0000E9860000}"/>
    <cellStyle name="Normal 13 3 2 2" xfId="34304" xr:uid="{00000000-0005-0000-0000-0000EA860000}"/>
    <cellStyle name="Normal 13 3 3" xfId="34305" xr:uid="{00000000-0005-0000-0000-0000EB860000}"/>
    <cellStyle name="Normal 13 4" xfId="34306" xr:uid="{00000000-0005-0000-0000-0000EC860000}"/>
    <cellStyle name="Normal 13 5" xfId="34307" xr:uid="{00000000-0005-0000-0000-0000ED860000}"/>
    <cellStyle name="Normal 130" xfId="43283" xr:uid="{00000000-0005-0000-0000-0000EE860000}"/>
    <cellStyle name="Normal 130 2" xfId="43284" xr:uid="{00000000-0005-0000-0000-0000EF860000}"/>
    <cellStyle name="Normal 131" xfId="43285" xr:uid="{00000000-0005-0000-0000-0000F0860000}"/>
    <cellStyle name="Normal 131 2" xfId="43286" xr:uid="{00000000-0005-0000-0000-0000F1860000}"/>
    <cellStyle name="Normal 132" xfId="43287" xr:uid="{00000000-0005-0000-0000-0000F2860000}"/>
    <cellStyle name="Normal 133" xfId="43288" xr:uid="{00000000-0005-0000-0000-0000F3860000}"/>
    <cellStyle name="Normal 133 2" xfId="43289" xr:uid="{00000000-0005-0000-0000-0000F4860000}"/>
    <cellStyle name="Normal 133 2 2" xfId="43290" xr:uid="{00000000-0005-0000-0000-0000F5860000}"/>
    <cellStyle name="Normal 133 2 3" xfId="43291" xr:uid="{00000000-0005-0000-0000-0000F6860000}"/>
    <cellStyle name="Normal 133 3 2" xfId="43292" xr:uid="{00000000-0005-0000-0000-0000F7860000}"/>
    <cellStyle name="Normal 134" xfId="1" xr:uid="{00000000-0005-0000-0000-0000F8860000}"/>
    <cellStyle name="Normal 134 2" xfId="43293" xr:uid="{00000000-0005-0000-0000-0000F9860000}"/>
    <cellStyle name="Normal 135" xfId="43450" xr:uid="{95E6D468-2FDA-4714-A724-7405B56D2083}"/>
    <cellStyle name="Normal 135 2" xfId="43294" xr:uid="{00000000-0005-0000-0000-0000FA860000}"/>
    <cellStyle name="Normal 136" xfId="43451" xr:uid="{BD46FCA9-C8F5-41D8-8ADE-8435A2716D74}"/>
    <cellStyle name="Normal 136 2" xfId="43295" xr:uid="{00000000-0005-0000-0000-0000FB860000}"/>
    <cellStyle name="Normal 138" xfId="43296" xr:uid="{00000000-0005-0000-0000-0000FC860000}"/>
    <cellStyle name="Normal 139" xfId="43297" xr:uid="{00000000-0005-0000-0000-0000FD860000}"/>
    <cellStyle name="Normal 14" xfId="34308" xr:uid="{00000000-0005-0000-0000-0000FE860000}"/>
    <cellStyle name="Normal 14 2" xfId="34309" xr:uid="{00000000-0005-0000-0000-0000FF860000}"/>
    <cellStyle name="Normal 14 2 2" xfId="34310" xr:uid="{00000000-0005-0000-0000-000000870000}"/>
    <cellStyle name="Normal 14 3" xfId="34311" xr:uid="{00000000-0005-0000-0000-000001870000}"/>
    <cellStyle name="Normal 14 3 2" xfId="34312" xr:uid="{00000000-0005-0000-0000-000002870000}"/>
    <cellStyle name="Normal 14 3 2 2" xfId="34313" xr:uid="{00000000-0005-0000-0000-000003870000}"/>
    <cellStyle name="Normal 14 3 3" xfId="34314" xr:uid="{00000000-0005-0000-0000-000004870000}"/>
    <cellStyle name="Normal 14 4" xfId="34315" xr:uid="{00000000-0005-0000-0000-000005870000}"/>
    <cellStyle name="Normal 14 5" xfId="34316" xr:uid="{00000000-0005-0000-0000-000006870000}"/>
    <cellStyle name="Normal 15" xfId="34317" xr:uid="{00000000-0005-0000-0000-000007870000}"/>
    <cellStyle name="Normal 15 2" xfId="34318" xr:uid="{00000000-0005-0000-0000-000008870000}"/>
    <cellStyle name="Normal 15 2 2" xfId="34319" xr:uid="{00000000-0005-0000-0000-000009870000}"/>
    <cellStyle name="Normal 15 3" xfId="34320" xr:uid="{00000000-0005-0000-0000-00000A870000}"/>
    <cellStyle name="Normal 15 3 2" xfId="34321" xr:uid="{00000000-0005-0000-0000-00000B870000}"/>
    <cellStyle name="Normal 15 3 2 2" xfId="34322" xr:uid="{00000000-0005-0000-0000-00000C870000}"/>
    <cellStyle name="Normal 15 3 3" xfId="34323" xr:uid="{00000000-0005-0000-0000-00000D870000}"/>
    <cellStyle name="Normal 15 4" xfId="34324" xr:uid="{00000000-0005-0000-0000-00000E870000}"/>
    <cellStyle name="Normal 15 5" xfId="34325" xr:uid="{00000000-0005-0000-0000-00000F870000}"/>
    <cellStyle name="Normal 16" xfId="34326" xr:uid="{00000000-0005-0000-0000-000010870000}"/>
    <cellStyle name="Normal 16 2" xfId="34327" xr:uid="{00000000-0005-0000-0000-000011870000}"/>
    <cellStyle name="Normal 16 2 2" xfId="34328" xr:uid="{00000000-0005-0000-0000-000012870000}"/>
    <cellStyle name="Normal 16 3" xfId="34329" xr:uid="{00000000-0005-0000-0000-000013870000}"/>
    <cellStyle name="Normal 16 3 2" xfId="34330" xr:uid="{00000000-0005-0000-0000-000014870000}"/>
    <cellStyle name="Normal 16 3 2 2" xfId="34331" xr:uid="{00000000-0005-0000-0000-000015870000}"/>
    <cellStyle name="Normal 16 3 3" xfId="34332" xr:uid="{00000000-0005-0000-0000-000016870000}"/>
    <cellStyle name="Normal 16 4" xfId="34333" xr:uid="{00000000-0005-0000-0000-000017870000}"/>
    <cellStyle name="Normal 16 5" xfId="34334" xr:uid="{00000000-0005-0000-0000-000018870000}"/>
    <cellStyle name="Normal 17" xfId="34335" xr:uid="{00000000-0005-0000-0000-000019870000}"/>
    <cellStyle name="Normal 17 2" xfId="34336" xr:uid="{00000000-0005-0000-0000-00001A870000}"/>
    <cellStyle name="Normal 17 2 2" xfId="34337" xr:uid="{00000000-0005-0000-0000-00001B870000}"/>
    <cellStyle name="Normal 17 3" xfId="34338" xr:uid="{00000000-0005-0000-0000-00001C870000}"/>
    <cellStyle name="Normal 17 3 2" xfId="34339" xr:uid="{00000000-0005-0000-0000-00001D870000}"/>
    <cellStyle name="Normal 17 3 2 2" xfId="34340" xr:uid="{00000000-0005-0000-0000-00001E870000}"/>
    <cellStyle name="Normal 17 3 3" xfId="34341" xr:uid="{00000000-0005-0000-0000-00001F870000}"/>
    <cellStyle name="Normal 17 4" xfId="34342" xr:uid="{00000000-0005-0000-0000-000020870000}"/>
    <cellStyle name="Normal 17 5" xfId="34343" xr:uid="{00000000-0005-0000-0000-000021870000}"/>
    <cellStyle name="Normal 18" xfId="34344" xr:uid="{00000000-0005-0000-0000-000022870000}"/>
    <cellStyle name="Normal 18 2" xfId="34345" xr:uid="{00000000-0005-0000-0000-000023870000}"/>
    <cellStyle name="Normal 18 2 2" xfId="34346" xr:uid="{00000000-0005-0000-0000-000024870000}"/>
    <cellStyle name="Normal 18 3" xfId="34347" xr:uid="{00000000-0005-0000-0000-000025870000}"/>
    <cellStyle name="Normal 18 3 2" xfId="34348" xr:uid="{00000000-0005-0000-0000-000026870000}"/>
    <cellStyle name="Normal 18 3 2 2" xfId="34349" xr:uid="{00000000-0005-0000-0000-000027870000}"/>
    <cellStyle name="Normal 18 3 3" xfId="34350" xr:uid="{00000000-0005-0000-0000-000028870000}"/>
    <cellStyle name="Normal 18 4" xfId="34351" xr:uid="{00000000-0005-0000-0000-000029870000}"/>
    <cellStyle name="Normal 18 5" xfId="34352" xr:uid="{00000000-0005-0000-0000-00002A870000}"/>
    <cellStyle name="Normal 19" xfId="34353" xr:uid="{00000000-0005-0000-0000-00002B870000}"/>
    <cellStyle name="Normal 19 2" xfId="34354" xr:uid="{00000000-0005-0000-0000-00002C870000}"/>
    <cellStyle name="Normal 19 2 2" xfId="34355" xr:uid="{00000000-0005-0000-0000-00002D870000}"/>
    <cellStyle name="Normal 19 3" xfId="34356" xr:uid="{00000000-0005-0000-0000-00002E870000}"/>
    <cellStyle name="Normal 19 3 2" xfId="34357" xr:uid="{00000000-0005-0000-0000-00002F870000}"/>
    <cellStyle name="Normal 19 3 2 2" xfId="34358" xr:uid="{00000000-0005-0000-0000-000030870000}"/>
    <cellStyle name="Normal 19 3 3" xfId="34359" xr:uid="{00000000-0005-0000-0000-000031870000}"/>
    <cellStyle name="Normal 19 4" xfId="34360" xr:uid="{00000000-0005-0000-0000-000032870000}"/>
    <cellStyle name="Normal 19 5" xfId="34361" xr:uid="{00000000-0005-0000-0000-000033870000}"/>
    <cellStyle name="Normal 2" xfId="10" xr:uid="{00000000-0005-0000-0000-000034870000}"/>
    <cellStyle name="Normal 2 10" xfId="7" xr:uid="{00000000-0005-0000-0000-000035870000}"/>
    <cellStyle name="Normal 2 10 2" xfId="34363" xr:uid="{00000000-0005-0000-0000-000036870000}"/>
    <cellStyle name="Normal 2 11" xfId="34364" xr:uid="{00000000-0005-0000-0000-000037870000}"/>
    <cellStyle name="Normal 2 11 2" xfId="34365" xr:uid="{00000000-0005-0000-0000-000038870000}"/>
    <cellStyle name="Normal 2 11 2 2" xfId="34366" xr:uid="{00000000-0005-0000-0000-000039870000}"/>
    <cellStyle name="Normal 2 11 3" xfId="34367" xr:uid="{00000000-0005-0000-0000-00003A870000}"/>
    <cellStyle name="Normal 2 12" xfId="34368" xr:uid="{00000000-0005-0000-0000-00003B870000}"/>
    <cellStyle name="Normal 2 12 2" xfId="34369" xr:uid="{00000000-0005-0000-0000-00003C870000}"/>
    <cellStyle name="Normal 2 13" xfId="34370" xr:uid="{00000000-0005-0000-0000-00003D870000}"/>
    <cellStyle name="Normal 2 13 2" xfId="34371" xr:uid="{00000000-0005-0000-0000-00003E870000}"/>
    <cellStyle name="Normal 2 14" xfId="34372" xr:uid="{00000000-0005-0000-0000-00003F870000}"/>
    <cellStyle name="Normal 2 15" xfId="34373" xr:uid="{00000000-0005-0000-0000-000040870000}"/>
    <cellStyle name="Normal 2 15 2" xfId="43298" xr:uid="{00000000-0005-0000-0000-000041870000}"/>
    <cellStyle name="Normal 2 15 2 2" xfId="43299" xr:uid="{00000000-0005-0000-0000-000042870000}"/>
    <cellStyle name="Normal 2 15 3" xfId="43300" xr:uid="{00000000-0005-0000-0000-000043870000}"/>
    <cellStyle name="Normal 2 16" xfId="43035" xr:uid="{00000000-0005-0000-0000-000044870000}"/>
    <cellStyle name="Normal 2 17" xfId="43301" xr:uid="{00000000-0005-0000-0000-000045870000}"/>
    <cellStyle name="Normal 2 18" xfId="43302" xr:uid="{00000000-0005-0000-0000-000046870000}"/>
    <cellStyle name="Normal 2 19" xfId="43303" xr:uid="{00000000-0005-0000-0000-000047870000}"/>
    <cellStyle name="Normal 2 2" xfId="2" xr:uid="{00000000-0005-0000-0000-000048870000}"/>
    <cellStyle name="Normal 2 2 10" xfId="34374" xr:uid="{00000000-0005-0000-0000-000049870000}"/>
    <cellStyle name="Normal 2 2 2" xfId="34375" xr:uid="{00000000-0005-0000-0000-00004A870000}"/>
    <cellStyle name="Normal 2 2 2 2" xfId="34376" xr:uid="{00000000-0005-0000-0000-00004B870000}"/>
    <cellStyle name="Normal 2 2 2 2 2" xfId="34377" xr:uid="{00000000-0005-0000-0000-00004C870000}"/>
    <cellStyle name="Normal 2 2 2 2 2 2" xfId="34378" xr:uid="{00000000-0005-0000-0000-00004D870000}"/>
    <cellStyle name="Normal 2 2 2 2 3" xfId="34379" xr:uid="{00000000-0005-0000-0000-00004E870000}"/>
    <cellStyle name="Normal 2 2 2 2 3 2" xfId="34380" xr:uid="{00000000-0005-0000-0000-00004F870000}"/>
    <cellStyle name="Normal 2 2 2 2 3 2 2" xfId="34381" xr:uid="{00000000-0005-0000-0000-000050870000}"/>
    <cellStyle name="Normal 2 2 2 2 3 3" xfId="34382" xr:uid="{00000000-0005-0000-0000-000051870000}"/>
    <cellStyle name="Normal 2 2 2 2 4" xfId="34383" xr:uid="{00000000-0005-0000-0000-000052870000}"/>
    <cellStyle name="Normal 2 2 2 2 5" xfId="34384" xr:uid="{00000000-0005-0000-0000-000053870000}"/>
    <cellStyle name="Normal 2 2 2 3" xfId="34385" xr:uid="{00000000-0005-0000-0000-000054870000}"/>
    <cellStyle name="Normal 2 2 2 3 2" xfId="34386" xr:uid="{00000000-0005-0000-0000-000055870000}"/>
    <cellStyle name="Normal 2 2 2 3 3" xfId="34387" xr:uid="{00000000-0005-0000-0000-000056870000}"/>
    <cellStyle name="Normal 2 2 2 4" xfId="34388" xr:uid="{00000000-0005-0000-0000-000057870000}"/>
    <cellStyle name="Normal 2 2 2 4 2" xfId="34389" xr:uid="{00000000-0005-0000-0000-000058870000}"/>
    <cellStyle name="Normal 2 2 2 4 2 2" xfId="34390" xr:uid="{00000000-0005-0000-0000-000059870000}"/>
    <cellStyle name="Normal 2 2 2 4 3" xfId="34391" xr:uid="{00000000-0005-0000-0000-00005A870000}"/>
    <cellStyle name="Normal 2 2 2 5" xfId="34392" xr:uid="{00000000-0005-0000-0000-00005B870000}"/>
    <cellStyle name="Normal 2 2 2 6" xfId="34393" xr:uid="{00000000-0005-0000-0000-00005C870000}"/>
    <cellStyle name="Normal 2 2 3" xfId="34394" xr:uid="{00000000-0005-0000-0000-00005D870000}"/>
    <cellStyle name="Normal 2 2 3 2" xfId="34395" xr:uid="{00000000-0005-0000-0000-00005E870000}"/>
    <cellStyle name="Normal 2 2 3 2 2" xfId="34396" xr:uid="{00000000-0005-0000-0000-00005F870000}"/>
    <cellStyle name="Normal 2 2 3 3" xfId="34397" xr:uid="{00000000-0005-0000-0000-000060870000}"/>
    <cellStyle name="Normal 2 2 3 3 2" xfId="34398" xr:uid="{00000000-0005-0000-0000-000061870000}"/>
    <cellStyle name="Normal 2 2 3 3 2 2" xfId="34399" xr:uid="{00000000-0005-0000-0000-000062870000}"/>
    <cellStyle name="Normal 2 2 3 3 3" xfId="34400" xr:uid="{00000000-0005-0000-0000-000063870000}"/>
    <cellStyle name="Normal 2 2 3 4" xfId="34401" xr:uid="{00000000-0005-0000-0000-000064870000}"/>
    <cellStyle name="Normal 2 2 3 5" xfId="34402" xr:uid="{00000000-0005-0000-0000-000065870000}"/>
    <cellStyle name="Normal 2 2 4" xfId="34403" xr:uid="{00000000-0005-0000-0000-000066870000}"/>
    <cellStyle name="Normal 2 2 4 2" xfId="34404" xr:uid="{00000000-0005-0000-0000-000067870000}"/>
    <cellStyle name="Normal 2 2 4 2 2" xfId="34405" xr:uid="{00000000-0005-0000-0000-000068870000}"/>
    <cellStyle name="Normal 2 2 4 3" xfId="34406" xr:uid="{00000000-0005-0000-0000-000069870000}"/>
    <cellStyle name="Normal 2 2 4 3 2" xfId="34407" xr:uid="{00000000-0005-0000-0000-00006A870000}"/>
    <cellStyle name="Normal 2 2 4 3 2 2" xfId="34408" xr:uid="{00000000-0005-0000-0000-00006B870000}"/>
    <cellStyle name="Normal 2 2 4 3 3" xfId="34409" xr:uid="{00000000-0005-0000-0000-00006C870000}"/>
    <cellStyle name="Normal 2 2 4 4" xfId="34410" xr:uid="{00000000-0005-0000-0000-00006D870000}"/>
    <cellStyle name="Normal 2 2 4 5" xfId="34411" xr:uid="{00000000-0005-0000-0000-00006E870000}"/>
    <cellStyle name="Normal 2 2 5" xfId="34412" xr:uid="{00000000-0005-0000-0000-00006F870000}"/>
    <cellStyle name="Normal 2 2 5 2" xfId="34413" xr:uid="{00000000-0005-0000-0000-000070870000}"/>
    <cellStyle name="Normal 2 2 5 2 2" xfId="34414" xr:uid="{00000000-0005-0000-0000-000071870000}"/>
    <cellStyle name="Normal 2 2 5 3" xfId="34415" xr:uid="{00000000-0005-0000-0000-000072870000}"/>
    <cellStyle name="Normal 2 2 5 3 2" xfId="34416" xr:uid="{00000000-0005-0000-0000-000073870000}"/>
    <cellStyle name="Normal 2 2 5 3 2 2" xfId="34417" xr:uid="{00000000-0005-0000-0000-000074870000}"/>
    <cellStyle name="Normal 2 2 5 3 3" xfId="34418" xr:uid="{00000000-0005-0000-0000-000075870000}"/>
    <cellStyle name="Normal 2 2 5 4" xfId="34419" xr:uid="{00000000-0005-0000-0000-000076870000}"/>
    <cellStyle name="Normal 2 2 6" xfId="34420" xr:uid="{00000000-0005-0000-0000-000077870000}"/>
    <cellStyle name="Normal 2 2 6 2" xfId="34421" xr:uid="{00000000-0005-0000-0000-000078870000}"/>
    <cellStyle name="Normal 2 2 7" xfId="34422" xr:uid="{00000000-0005-0000-0000-000079870000}"/>
    <cellStyle name="Normal 2 2 7 2" xfId="34423" xr:uid="{00000000-0005-0000-0000-00007A870000}"/>
    <cellStyle name="Normal 2 2 7 2 2" xfId="34424" xr:uid="{00000000-0005-0000-0000-00007B870000}"/>
    <cellStyle name="Normal 2 2 7 3" xfId="34425" xr:uid="{00000000-0005-0000-0000-00007C870000}"/>
    <cellStyle name="Normal 2 2 8" xfId="34426" xr:uid="{00000000-0005-0000-0000-00007D870000}"/>
    <cellStyle name="Normal 2 2 9" xfId="43304" xr:uid="{00000000-0005-0000-0000-00007E870000}"/>
    <cellStyle name="Normal 2 2 9 2" xfId="43305" xr:uid="{00000000-0005-0000-0000-00007F870000}"/>
    <cellStyle name="Normal 2 2 9 2 2" xfId="43306" xr:uid="{00000000-0005-0000-0000-000080870000}"/>
    <cellStyle name="Normal 2 2 9 3" xfId="43307" xr:uid="{00000000-0005-0000-0000-000081870000}"/>
    <cellStyle name="Normal 2 20" xfId="43308" xr:uid="{00000000-0005-0000-0000-000082870000}"/>
    <cellStyle name="Normal 2 21" xfId="43309" xr:uid="{00000000-0005-0000-0000-000083870000}"/>
    <cellStyle name="Normal 2 22" xfId="43310" xr:uid="{00000000-0005-0000-0000-000084870000}"/>
    <cellStyle name="Normal 2 22 2" xfId="43311" xr:uid="{00000000-0005-0000-0000-000085870000}"/>
    <cellStyle name="Normal 2 22 2 2" xfId="43312" xr:uid="{00000000-0005-0000-0000-000086870000}"/>
    <cellStyle name="Normal 2 22 2 2 2" xfId="43313" xr:uid="{00000000-0005-0000-0000-000087870000}"/>
    <cellStyle name="Normal 2 23" xfId="43314" xr:uid="{00000000-0005-0000-0000-000088870000}"/>
    <cellStyle name="Normal 2 23 2" xfId="43315" xr:uid="{00000000-0005-0000-0000-000089870000}"/>
    <cellStyle name="Normal 2 24" xfId="43316" xr:uid="{00000000-0005-0000-0000-00008A870000}"/>
    <cellStyle name="Normal 2 25" xfId="34362" xr:uid="{00000000-0005-0000-0000-00008B870000}"/>
    <cellStyle name="Normal 2 3" xfId="11" xr:uid="{00000000-0005-0000-0000-00008C870000}"/>
    <cellStyle name="Normal 2 3 2" xfId="34427" xr:uid="{00000000-0005-0000-0000-00008D870000}"/>
    <cellStyle name="Normal 2 3 2 2" xfId="34428" xr:uid="{00000000-0005-0000-0000-00008E870000}"/>
    <cellStyle name="Normal 2 3 2 2 2" xfId="34429" xr:uid="{00000000-0005-0000-0000-00008F870000}"/>
    <cellStyle name="Normal 2 3 2 3" xfId="34430" xr:uid="{00000000-0005-0000-0000-000090870000}"/>
    <cellStyle name="Normal 2 3 2 3 2" xfId="34431" xr:uid="{00000000-0005-0000-0000-000091870000}"/>
    <cellStyle name="Normal 2 3 2 3 2 2" xfId="34432" xr:uid="{00000000-0005-0000-0000-000092870000}"/>
    <cellStyle name="Normal 2 3 2 3 3" xfId="34433" xr:uid="{00000000-0005-0000-0000-000093870000}"/>
    <cellStyle name="Normal 2 3 2 4" xfId="34434" xr:uid="{00000000-0005-0000-0000-000094870000}"/>
    <cellStyle name="Normal 2 3 3" xfId="34435" xr:uid="{00000000-0005-0000-0000-000095870000}"/>
    <cellStyle name="Normal 2 3 3 2" xfId="34436" xr:uid="{00000000-0005-0000-0000-000096870000}"/>
    <cellStyle name="Normal 2 3 3 2 2" xfId="34437" xr:uid="{00000000-0005-0000-0000-000097870000}"/>
    <cellStyle name="Normal 2 3 3 2 2 2" xfId="34438" xr:uid="{00000000-0005-0000-0000-000098870000}"/>
    <cellStyle name="Normal 2 3 3 2 3" xfId="34439" xr:uid="{00000000-0005-0000-0000-000099870000}"/>
    <cellStyle name="Normal 2 3 3 3" xfId="34440" xr:uid="{00000000-0005-0000-0000-00009A870000}"/>
    <cellStyle name="Normal 2 3 3 4" xfId="34441" xr:uid="{00000000-0005-0000-0000-00009B870000}"/>
    <cellStyle name="Normal 2 3 4" xfId="34442" xr:uid="{00000000-0005-0000-0000-00009C870000}"/>
    <cellStyle name="Normal 2 3 4 2" xfId="34443" xr:uid="{00000000-0005-0000-0000-00009D870000}"/>
    <cellStyle name="Normal 2 3 4 2 2" xfId="34444" xr:uid="{00000000-0005-0000-0000-00009E870000}"/>
    <cellStyle name="Normal 2 3 4 3" xfId="34445" xr:uid="{00000000-0005-0000-0000-00009F870000}"/>
    <cellStyle name="Normal 2 3 4 3 2" xfId="34446" xr:uid="{00000000-0005-0000-0000-0000A0870000}"/>
    <cellStyle name="Normal 2 3 4 3 2 2" xfId="34447" xr:uid="{00000000-0005-0000-0000-0000A1870000}"/>
    <cellStyle name="Normal 2 3 4 3 3" xfId="34448" xr:uid="{00000000-0005-0000-0000-0000A2870000}"/>
    <cellStyle name="Normal 2 3 4 4" xfId="34449" xr:uid="{00000000-0005-0000-0000-0000A3870000}"/>
    <cellStyle name="Normal 2 3 4 5" xfId="34450" xr:uid="{00000000-0005-0000-0000-0000A4870000}"/>
    <cellStyle name="Normal 2 3 5" xfId="34451" xr:uid="{00000000-0005-0000-0000-0000A5870000}"/>
    <cellStyle name="Normal 2 3 5 2" xfId="34452" xr:uid="{00000000-0005-0000-0000-0000A6870000}"/>
    <cellStyle name="Normal 2 3 5 2 2" xfId="34453" xr:uid="{00000000-0005-0000-0000-0000A7870000}"/>
    <cellStyle name="Normal 2 3 5 2 2 2" xfId="34454" xr:uid="{00000000-0005-0000-0000-0000A8870000}"/>
    <cellStyle name="Normal 2 3 5 2 3" xfId="34455" xr:uid="{00000000-0005-0000-0000-0000A9870000}"/>
    <cellStyle name="Normal 2 3 5 3" xfId="34456" xr:uid="{00000000-0005-0000-0000-0000AA870000}"/>
    <cellStyle name="Normal 2 3 5 4" xfId="34457" xr:uid="{00000000-0005-0000-0000-0000AB870000}"/>
    <cellStyle name="Normal 2 3 6" xfId="34458" xr:uid="{00000000-0005-0000-0000-0000AC870000}"/>
    <cellStyle name="Normal 2 3 6 2" xfId="34459" xr:uid="{00000000-0005-0000-0000-0000AD870000}"/>
    <cellStyle name="Normal 2 3 7" xfId="34460" xr:uid="{00000000-0005-0000-0000-0000AE870000}"/>
    <cellStyle name="Normal 2 3 7 2" xfId="34461" xr:uid="{00000000-0005-0000-0000-0000AF870000}"/>
    <cellStyle name="Normal 2 3 7 2 2" xfId="34462" xr:uid="{00000000-0005-0000-0000-0000B0870000}"/>
    <cellStyle name="Normal 2 3 7 3" xfId="34463" xr:uid="{00000000-0005-0000-0000-0000B1870000}"/>
    <cellStyle name="Normal 2 3 8" xfId="34464" xr:uid="{00000000-0005-0000-0000-0000B2870000}"/>
    <cellStyle name="Normal 2 3 9" xfId="34465" xr:uid="{00000000-0005-0000-0000-0000B3870000}"/>
    <cellStyle name="Normal 2 4" xfId="34466" xr:uid="{00000000-0005-0000-0000-0000B4870000}"/>
    <cellStyle name="Normal 2 4 2" xfId="34467" xr:uid="{00000000-0005-0000-0000-0000B5870000}"/>
    <cellStyle name="Normal 2 4 2 2" xfId="34468" xr:uid="{00000000-0005-0000-0000-0000B6870000}"/>
    <cellStyle name="Normal 2 4 2 2 2" xfId="34469" xr:uid="{00000000-0005-0000-0000-0000B7870000}"/>
    <cellStyle name="Normal 2 4 2 3" xfId="34470" xr:uid="{00000000-0005-0000-0000-0000B8870000}"/>
    <cellStyle name="Normal 2 4 2 3 2" xfId="34471" xr:uid="{00000000-0005-0000-0000-0000B9870000}"/>
    <cellStyle name="Normal 2 4 2 3 2 2" xfId="34472" xr:uid="{00000000-0005-0000-0000-0000BA870000}"/>
    <cellStyle name="Normal 2 4 2 3 3" xfId="34473" xr:uid="{00000000-0005-0000-0000-0000BB870000}"/>
    <cellStyle name="Normal 2 4 2 4" xfId="34474" xr:uid="{00000000-0005-0000-0000-0000BC870000}"/>
    <cellStyle name="Normal 2 4 2 5" xfId="34475" xr:uid="{00000000-0005-0000-0000-0000BD870000}"/>
    <cellStyle name="Normal 2 4 3" xfId="34476" xr:uid="{00000000-0005-0000-0000-0000BE870000}"/>
    <cellStyle name="Normal 2 4 3 2" xfId="34477" xr:uid="{00000000-0005-0000-0000-0000BF870000}"/>
    <cellStyle name="Normal 2 4 4" xfId="34478" xr:uid="{00000000-0005-0000-0000-0000C0870000}"/>
    <cellStyle name="Normal 2 4 4 2" xfId="34479" xr:uid="{00000000-0005-0000-0000-0000C1870000}"/>
    <cellStyle name="Normal 2 4 4 2 2" xfId="34480" xr:uid="{00000000-0005-0000-0000-0000C2870000}"/>
    <cellStyle name="Normal 2 4 4 3" xfId="34481" xr:uid="{00000000-0005-0000-0000-0000C3870000}"/>
    <cellStyle name="Normal 2 4 5" xfId="34482" xr:uid="{00000000-0005-0000-0000-0000C4870000}"/>
    <cellStyle name="Normal 2 4 6" xfId="34483" xr:uid="{00000000-0005-0000-0000-0000C5870000}"/>
    <cellStyle name="Normal 2 5" xfId="34484" xr:uid="{00000000-0005-0000-0000-0000C6870000}"/>
    <cellStyle name="Normal 2 5 2" xfId="34485" xr:uid="{00000000-0005-0000-0000-0000C7870000}"/>
    <cellStyle name="Normal 2 5 2 2" xfId="34486" xr:uid="{00000000-0005-0000-0000-0000C8870000}"/>
    <cellStyle name="Normal 2 5 2 2 2" xfId="34487" xr:uid="{00000000-0005-0000-0000-0000C9870000}"/>
    <cellStyle name="Normal 2 5 2 2 2 2" xfId="34488" xr:uid="{00000000-0005-0000-0000-0000CA870000}"/>
    <cellStyle name="Normal 2 5 2 2 3" xfId="34489" xr:uid="{00000000-0005-0000-0000-0000CB870000}"/>
    <cellStyle name="Normal 2 5 2 3" xfId="34490" xr:uid="{00000000-0005-0000-0000-0000CC870000}"/>
    <cellStyle name="Normal 2 5 2 4" xfId="34491" xr:uid="{00000000-0005-0000-0000-0000CD870000}"/>
    <cellStyle name="Normal 2 5 3" xfId="34492" xr:uid="{00000000-0005-0000-0000-0000CE870000}"/>
    <cellStyle name="Normal 2 5 3 2" xfId="34493" xr:uid="{00000000-0005-0000-0000-0000CF870000}"/>
    <cellStyle name="Normal 2 5 3 2 2" xfId="34494" xr:uid="{00000000-0005-0000-0000-0000D0870000}"/>
    <cellStyle name="Normal 2 5 3 2 2 2" xfId="34495" xr:uid="{00000000-0005-0000-0000-0000D1870000}"/>
    <cellStyle name="Normal 2 5 3 2 3" xfId="34496" xr:uid="{00000000-0005-0000-0000-0000D2870000}"/>
    <cellStyle name="Normal 2 5 3 3" xfId="34497" xr:uid="{00000000-0005-0000-0000-0000D3870000}"/>
    <cellStyle name="Normal 2 5 3 4" xfId="34498" xr:uid="{00000000-0005-0000-0000-0000D4870000}"/>
    <cellStyle name="Normal 2 5 4" xfId="34499" xr:uid="{00000000-0005-0000-0000-0000D5870000}"/>
    <cellStyle name="Normal 2 5 4 2" xfId="34500" xr:uid="{00000000-0005-0000-0000-0000D6870000}"/>
    <cellStyle name="Normal 2 5 4 2 2" xfId="34501" xr:uid="{00000000-0005-0000-0000-0000D7870000}"/>
    <cellStyle name="Normal 2 5 4 3" xfId="34502" xr:uid="{00000000-0005-0000-0000-0000D8870000}"/>
    <cellStyle name="Normal 2 5 4 4" xfId="34503" xr:uid="{00000000-0005-0000-0000-0000D9870000}"/>
    <cellStyle name="Normal 2 5 5" xfId="34504" xr:uid="{00000000-0005-0000-0000-0000DA870000}"/>
    <cellStyle name="Normal 2 5 6" xfId="34505" xr:uid="{00000000-0005-0000-0000-0000DB870000}"/>
    <cellStyle name="Normal 2 6" xfId="34506" xr:uid="{00000000-0005-0000-0000-0000DC870000}"/>
    <cellStyle name="Normal 2 6 2" xfId="34507" xr:uid="{00000000-0005-0000-0000-0000DD870000}"/>
    <cellStyle name="Normal 2 6 2 2" xfId="34508" xr:uid="{00000000-0005-0000-0000-0000DE870000}"/>
    <cellStyle name="Normal 2 6 2 2 2" xfId="34509" xr:uid="{00000000-0005-0000-0000-0000DF870000}"/>
    <cellStyle name="Normal 2 6 2 3" xfId="34510" xr:uid="{00000000-0005-0000-0000-0000E0870000}"/>
    <cellStyle name="Normal 2 6 3" xfId="34511" xr:uid="{00000000-0005-0000-0000-0000E1870000}"/>
    <cellStyle name="Normal 2 6 4" xfId="34512" xr:uid="{00000000-0005-0000-0000-0000E2870000}"/>
    <cellStyle name="Normal 2 7" xfId="34513" xr:uid="{00000000-0005-0000-0000-0000E3870000}"/>
    <cellStyle name="Normal 2 7 2" xfId="34514" xr:uid="{00000000-0005-0000-0000-0000E4870000}"/>
    <cellStyle name="Normal 2 7 2 2" xfId="34515" xr:uid="{00000000-0005-0000-0000-0000E5870000}"/>
    <cellStyle name="Normal 2 7 2 2 2" xfId="34516" xr:uid="{00000000-0005-0000-0000-0000E6870000}"/>
    <cellStyle name="Normal 2 7 2 3" xfId="34517" xr:uid="{00000000-0005-0000-0000-0000E7870000}"/>
    <cellStyle name="Normal 2 7 3" xfId="34518" xr:uid="{00000000-0005-0000-0000-0000E8870000}"/>
    <cellStyle name="Normal 2 7 4" xfId="34519" xr:uid="{00000000-0005-0000-0000-0000E9870000}"/>
    <cellStyle name="Normal 2 8" xfId="34520" xr:uid="{00000000-0005-0000-0000-0000EA870000}"/>
    <cellStyle name="Normal 2 8 2" xfId="34521" xr:uid="{00000000-0005-0000-0000-0000EB870000}"/>
    <cellStyle name="Normal 2 8 2 2" xfId="34522" xr:uid="{00000000-0005-0000-0000-0000EC870000}"/>
    <cellStyle name="Normal 2 8 2 2 2" xfId="34523" xr:uid="{00000000-0005-0000-0000-0000ED870000}"/>
    <cellStyle name="Normal 2 8 2 2 2 2" xfId="34524" xr:uid="{00000000-0005-0000-0000-0000EE870000}"/>
    <cellStyle name="Normal 2 8 2 2 3" xfId="34525" xr:uid="{00000000-0005-0000-0000-0000EF870000}"/>
    <cellStyle name="Normal 2 8 2 3" xfId="34526" xr:uid="{00000000-0005-0000-0000-0000F0870000}"/>
    <cellStyle name="Normal 2 8 2 3 2" xfId="34527" xr:uid="{00000000-0005-0000-0000-0000F1870000}"/>
    <cellStyle name="Normal 2 8 2 4" xfId="34528" xr:uid="{00000000-0005-0000-0000-0000F2870000}"/>
    <cellStyle name="Normal 2 8 3" xfId="34529" xr:uid="{00000000-0005-0000-0000-0000F3870000}"/>
    <cellStyle name="Normal 2 8 3 2" xfId="34530" xr:uid="{00000000-0005-0000-0000-0000F4870000}"/>
    <cellStyle name="Normal 2 8 3 2 2" xfId="34531" xr:uid="{00000000-0005-0000-0000-0000F5870000}"/>
    <cellStyle name="Normal 2 8 3 3" xfId="34532" xr:uid="{00000000-0005-0000-0000-0000F6870000}"/>
    <cellStyle name="Normal 2 8 4" xfId="34533" xr:uid="{00000000-0005-0000-0000-0000F7870000}"/>
    <cellStyle name="Normal 2 8 4 2" xfId="34534" xr:uid="{00000000-0005-0000-0000-0000F8870000}"/>
    <cellStyle name="Normal 2 8 4 2 2" xfId="34535" xr:uid="{00000000-0005-0000-0000-0000F9870000}"/>
    <cellStyle name="Normal 2 8 4 3" xfId="34536" xr:uid="{00000000-0005-0000-0000-0000FA870000}"/>
    <cellStyle name="Normal 2 8 5" xfId="34537" xr:uid="{00000000-0005-0000-0000-0000FB870000}"/>
    <cellStyle name="Normal 2 8 5 2" xfId="34538" xr:uid="{00000000-0005-0000-0000-0000FC870000}"/>
    <cellStyle name="Normal 2 8 6" xfId="34539" xr:uid="{00000000-0005-0000-0000-0000FD870000}"/>
    <cellStyle name="Normal 2 8 7" xfId="34540" xr:uid="{00000000-0005-0000-0000-0000FE870000}"/>
    <cellStyle name="Normal 2 9" xfId="17" xr:uid="{00000000-0005-0000-0000-0000FF870000}"/>
    <cellStyle name="Normal 2 9 2" xfId="34541" xr:uid="{00000000-0005-0000-0000-000000880000}"/>
    <cellStyle name="Normal 2 9 2 2" xfId="34542" xr:uid="{00000000-0005-0000-0000-000001880000}"/>
    <cellStyle name="Normal 2 9 2 2 2" xfId="34543" xr:uid="{00000000-0005-0000-0000-000002880000}"/>
    <cellStyle name="Normal 2 9 2 3" xfId="34544" xr:uid="{00000000-0005-0000-0000-000003880000}"/>
    <cellStyle name="Normal 2 9 3" xfId="34545" xr:uid="{00000000-0005-0000-0000-000004880000}"/>
    <cellStyle name="Normal 2_20" xfId="34546" xr:uid="{00000000-0005-0000-0000-000005880000}"/>
    <cellStyle name="Normal 20" xfId="34547" xr:uid="{00000000-0005-0000-0000-000006880000}"/>
    <cellStyle name="Normal 20 2" xfId="34548" xr:uid="{00000000-0005-0000-0000-000007880000}"/>
    <cellStyle name="Normal 20 2 2" xfId="34549" xr:uid="{00000000-0005-0000-0000-000008880000}"/>
    <cellStyle name="Normal 20 2 2 2" xfId="34550" xr:uid="{00000000-0005-0000-0000-000009880000}"/>
    <cellStyle name="Normal 20 2 3" xfId="34551" xr:uid="{00000000-0005-0000-0000-00000A880000}"/>
    <cellStyle name="Normal 20 2 3 2" xfId="34552" xr:uid="{00000000-0005-0000-0000-00000B880000}"/>
    <cellStyle name="Normal 20 2 3 2 2" xfId="34553" xr:uid="{00000000-0005-0000-0000-00000C880000}"/>
    <cellStyle name="Normal 20 2 3 3" xfId="34554" xr:uid="{00000000-0005-0000-0000-00000D880000}"/>
    <cellStyle name="Normal 20 2 4" xfId="34555" xr:uid="{00000000-0005-0000-0000-00000E880000}"/>
    <cellStyle name="Normal 20 2 5" xfId="34556" xr:uid="{00000000-0005-0000-0000-00000F880000}"/>
    <cellStyle name="Normal 20 3" xfId="34557" xr:uid="{00000000-0005-0000-0000-000010880000}"/>
    <cellStyle name="Normal 20 3 2" xfId="34558" xr:uid="{00000000-0005-0000-0000-000011880000}"/>
    <cellStyle name="Normal 20 4" xfId="34559" xr:uid="{00000000-0005-0000-0000-000012880000}"/>
    <cellStyle name="Normal 20 4 2" xfId="34560" xr:uid="{00000000-0005-0000-0000-000013880000}"/>
    <cellStyle name="Normal 20 4 2 2" xfId="34561" xr:uid="{00000000-0005-0000-0000-000014880000}"/>
    <cellStyle name="Normal 20 4 3" xfId="34562" xr:uid="{00000000-0005-0000-0000-000015880000}"/>
    <cellStyle name="Normal 20 5" xfId="34563" xr:uid="{00000000-0005-0000-0000-000016880000}"/>
    <cellStyle name="Normal 20 6" xfId="34564" xr:uid="{00000000-0005-0000-0000-000017880000}"/>
    <cellStyle name="Normal 21" xfId="34565" xr:uid="{00000000-0005-0000-0000-000018880000}"/>
    <cellStyle name="Normal 21 2" xfId="34566" xr:uid="{00000000-0005-0000-0000-000019880000}"/>
    <cellStyle name="Normal 21 2 2" xfId="34567" xr:uid="{00000000-0005-0000-0000-00001A880000}"/>
    <cellStyle name="Normal 21 2 2 2" xfId="34568" xr:uid="{00000000-0005-0000-0000-00001B880000}"/>
    <cellStyle name="Normal 21 2 3" xfId="34569" xr:uid="{00000000-0005-0000-0000-00001C880000}"/>
    <cellStyle name="Normal 21 2 3 2" xfId="34570" xr:uid="{00000000-0005-0000-0000-00001D880000}"/>
    <cellStyle name="Normal 21 2 3 2 2" xfId="34571" xr:uid="{00000000-0005-0000-0000-00001E880000}"/>
    <cellStyle name="Normal 21 2 3 3" xfId="34572" xr:uid="{00000000-0005-0000-0000-00001F880000}"/>
    <cellStyle name="Normal 21 2 4" xfId="34573" xr:uid="{00000000-0005-0000-0000-000020880000}"/>
    <cellStyle name="Normal 21 2 5" xfId="34574" xr:uid="{00000000-0005-0000-0000-000021880000}"/>
    <cellStyle name="Normal 21 3" xfId="34575" xr:uid="{00000000-0005-0000-0000-000022880000}"/>
    <cellStyle name="Normal 21 3 2" xfId="34576" xr:uid="{00000000-0005-0000-0000-000023880000}"/>
    <cellStyle name="Normal 21 4" xfId="34577" xr:uid="{00000000-0005-0000-0000-000024880000}"/>
    <cellStyle name="Normal 21 4 2" xfId="34578" xr:uid="{00000000-0005-0000-0000-000025880000}"/>
    <cellStyle name="Normal 21 4 2 2" xfId="34579" xr:uid="{00000000-0005-0000-0000-000026880000}"/>
    <cellStyle name="Normal 21 4 3" xfId="34580" xr:uid="{00000000-0005-0000-0000-000027880000}"/>
    <cellStyle name="Normal 21 5" xfId="34581" xr:uid="{00000000-0005-0000-0000-000028880000}"/>
    <cellStyle name="Normal 21 6" xfId="34582" xr:uid="{00000000-0005-0000-0000-000029880000}"/>
    <cellStyle name="Normal 22" xfId="34583" xr:uid="{00000000-0005-0000-0000-00002A880000}"/>
    <cellStyle name="Normal 22 2" xfId="34584" xr:uid="{00000000-0005-0000-0000-00002B880000}"/>
    <cellStyle name="Normal 22 2 2" xfId="34585" xr:uid="{00000000-0005-0000-0000-00002C880000}"/>
    <cellStyle name="Normal 22 2 2 2" xfId="34586" xr:uid="{00000000-0005-0000-0000-00002D880000}"/>
    <cellStyle name="Normal 22 2 2 2 2" xfId="34587" xr:uid="{00000000-0005-0000-0000-00002E880000}"/>
    <cellStyle name="Normal 22 2 2 3" xfId="34588" xr:uid="{00000000-0005-0000-0000-00002F880000}"/>
    <cellStyle name="Normal 22 2 2 3 2" xfId="34589" xr:uid="{00000000-0005-0000-0000-000030880000}"/>
    <cellStyle name="Normal 22 2 2 3 2 2" xfId="34590" xr:uid="{00000000-0005-0000-0000-000031880000}"/>
    <cellStyle name="Normal 22 2 2 3 3" xfId="34591" xr:uid="{00000000-0005-0000-0000-000032880000}"/>
    <cellStyle name="Normal 22 2 2 4" xfId="34592" xr:uid="{00000000-0005-0000-0000-000033880000}"/>
    <cellStyle name="Normal 22 2 2 5" xfId="34593" xr:uid="{00000000-0005-0000-0000-000034880000}"/>
    <cellStyle name="Normal 22 2 3" xfId="34594" xr:uid="{00000000-0005-0000-0000-000035880000}"/>
    <cellStyle name="Normal 22 2 3 2" xfId="34595" xr:uid="{00000000-0005-0000-0000-000036880000}"/>
    <cellStyle name="Normal 22 2 3 2 2" xfId="34596" xr:uid="{00000000-0005-0000-0000-000037880000}"/>
    <cellStyle name="Normal 22 2 3 3" xfId="34597" xr:uid="{00000000-0005-0000-0000-000038880000}"/>
    <cellStyle name="Normal 22 2 3 3 2" xfId="34598" xr:uid="{00000000-0005-0000-0000-000039880000}"/>
    <cellStyle name="Normal 22 2 3 3 2 2" xfId="34599" xr:uid="{00000000-0005-0000-0000-00003A880000}"/>
    <cellStyle name="Normal 22 2 3 3 3" xfId="34600" xr:uid="{00000000-0005-0000-0000-00003B880000}"/>
    <cellStyle name="Normal 22 2 3 4" xfId="34601" xr:uid="{00000000-0005-0000-0000-00003C880000}"/>
    <cellStyle name="Normal 22 2 4" xfId="34602" xr:uid="{00000000-0005-0000-0000-00003D880000}"/>
    <cellStyle name="Normal 22 2 4 2" xfId="34603" xr:uid="{00000000-0005-0000-0000-00003E880000}"/>
    <cellStyle name="Normal 22 2 5" xfId="34604" xr:uid="{00000000-0005-0000-0000-00003F880000}"/>
    <cellStyle name="Normal 22 2 5 2" xfId="34605" xr:uid="{00000000-0005-0000-0000-000040880000}"/>
    <cellStyle name="Normal 22 2 5 2 2" xfId="34606" xr:uid="{00000000-0005-0000-0000-000041880000}"/>
    <cellStyle name="Normal 22 2 5 3" xfId="34607" xr:uid="{00000000-0005-0000-0000-000042880000}"/>
    <cellStyle name="Normal 22 2 6" xfId="34608" xr:uid="{00000000-0005-0000-0000-000043880000}"/>
    <cellStyle name="Normal 22 2 7" xfId="34609" xr:uid="{00000000-0005-0000-0000-000044880000}"/>
    <cellStyle name="Normal 22 3" xfId="34610" xr:uid="{00000000-0005-0000-0000-000045880000}"/>
    <cellStyle name="Normal 22 3 2" xfId="34611" xr:uid="{00000000-0005-0000-0000-000046880000}"/>
    <cellStyle name="Normal 22 3 2 2" xfId="34612" xr:uid="{00000000-0005-0000-0000-000047880000}"/>
    <cellStyle name="Normal 22 3 2 2 2" xfId="34613" xr:uid="{00000000-0005-0000-0000-000048880000}"/>
    <cellStyle name="Normal 22 3 2 3" xfId="34614" xr:uid="{00000000-0005-0000-0000-000049880000}"/>
    <cellStyle name="Normal 22 3 3" xfId="34615" xr:uid="{00000000-0005-0000-0000-00004A880000}"/>
    <cellStyle name="Normal 22 4" xfId="34616" xr:uid="{00000000-0005-0000-0000-00004B880000}"/>
    <cellStyle name="Normal 22 4 2" xfId="34617" xr:uid="{00000000-0005-0000-0000-00004C880000}"/>
    <cellStyle name="Normal 22 5" xfId="34618" xr:uid="{00000000-0005-0000-0000-00004D880000}"/>
    <cellStyle name="Normal 22 5 2" xfId="34619" xr:uid="{00000000-0005-0000-0000-00004E880000}"/>
    <cellStyle name="Normal 22 5 2 2" xfId="34620" xr:uid="{00000000-0005-0000-0000-00004F880000}"/>
    <cellStyle name="Normal 22 5 3" xfId="34621" xr:uid="{00000000-0005-0000-0000-000050880000}"/>
    <cellStyle name="Normal 22 6" xfId="34622" xr:uid="{00000000-0005-0000-0000-000051880000}"/>
    <cellStyle name="Normal 22 7" xfId="34623" xr:uid="{00000000-0005-0000-0000-000052880000}"/>
    <cellStyle name="Normal 23" xfId="34624" xr:uid="{00000000-0005-0000-0000-000053880000}"/>
    <cellStyle name="Normal 23 2" xfId="34625" xr:uid="{00000000-0005-0000-0000-000054880000}"/>
    <cellStyle name="Normal 23 2 2" xfId="34626" xr:uid="{00000000-0005-0000-0000-000055880000}"/>
    <cellStyle name="Normal 23 2 2 2" xfId="34627" xr:uid="{00000000-0005-0000-0000-000056880000}"/>
    <cellStyle name="Normal 23 2 3" xfId="34628" xr:uid="{00000000-0005-0000-0000-000057880000}"/>
    <cellStyle name="Normal 23 2 3 2" xfId="34629" xr:uid="{00000000-0005-0000-0000-000058880000}"/>
    <cellStyle name="Normal 23 2 3 2 2" xfId="34630" xr:uid="{00000000-0005-0000-0000-000059880000}"/>
    <cellStyle name="Normal 23 2 3 3" xfId="34631" xr:uid="{00000000-0005-0000-0000-00005A880000}"/>
    <cellStyle name="Normal 23 2 4" xfId="34632" xr:uid="{00000000-0005-0000-0000-00005B880000}"/>
    <cellStyle name="Normal 23 2 5" xfId="34633" xr:uid="{00000000-0005-0000-0000-00005C880000}"/>
    <cellStyle name="Normal 23 3" xfId="34634" xr:uid="{00000000-0005-0000-0000-00005D880000}"/>
    <cellStyle name="Normal 23 3 2" xfId="34635" xr:uid="{00000000-0005-0000-0000-00005E880000}"/>
    <cellStyle name="Normal 23 4" xfId="34636" xr:uid="{00000000-0005-0000-0000-00005F880000}"/>
    <cellStyle name="Normal 23 4 2" xfId="34637" xr:uid="{00000000-0005-0000-0000-000060880000}"/>
    <cellStyle name="Normal 23 4 2 2" xfId="34638" xr:uid="{00000000-0005-0000-0000-000061880000}"/>
    <cellStyle name="Normal 23 4 3" xfId="34639" xr:uid="{00000000-0005-0000-0000-000062880000}"/>
    <cellStyle name="Normal 23 5" xfId="34640" xr:uid="{00000000-0005-0000-0000-000063880000}"/>
    <cellStyle name="Normal 23 6" xfId="34641" xr:uid="{00000000-0005-0000-0000-000064880000}"/>
    <cellStyle name="Normal 24" xfId="34642" xr:uid="{00000000-0005-0000-0000-000065880000}"/>
    <cellStyle name="Normal 24 2" xfId="34643" xr:uid="{00000000-0005-0000-0000-000066880000}"/>
    <cellStyle name="Normal 24 2 2" xfId="34644" xr:uid="{00000000-0005-0000-0000-000067880000}"/>
    <cellStyle name="Normal 24 2 2 2" xfId="34645" xr:uid="{00000000-0005-0000-0000-000068880000}"/>
    <cellStyle name="Normal 24 2 3" xfId="34646" xr:uid="{00000000-0005-0000-0000-000069880000}"/>
    <cellStyle name="Normal 24 2 3 2" xfId="34647" xr:uid="{00000000-0005-0000-0000-00006A880000}"/>
    <cellStyle name="Normal 24 2 3 2 2" xfId="34648" xr:uid="{00000000-0005-0000-0000-00006B880000}"/>
    <cellStyle name="Normal 24 2 3 3" xfId="34649" xr:uid="{00000000-0005-0000-0000-00006C880000}"/>
    <cellStyle name="Normal 24 2 4" xfId="34650" xr:uid="{00000000-0005-0000-0000-00006D880000}"/>
    <cellStyle name="Normal 24 2 5" xfId="34651" xr:uid="{00000000-0005-0000-0000-00006E880000}"/>
    <cellStyle name="Normal 24 3" xfId="34652" xr:uid="{00000000-0005-0000-0000-00006F880000}"/>
    <cellStyle name="Normal 24 3 2" xfId="34653" xr:uid="{00000000-0005-0000-0000-000070880000}"/>
    <cellStyle name="Normal 24 4" xfId="34654" xr:uid="{00000000-0005-0000-0000-000071880000}"/>
    <cellStyle name="Normal 24 4 2" xfId="34655" xr:uid="{00000000-0005-0000-0000-000072880000}"/>
    <cellStyle name="Normal 24 4 2 2" xfId="34656" xr:uid="{00000000-0005-0000-0000-000073880000}"/>
    <cellStyle name="Normal 24 4 3" xfId="34657" xr:uid="{00000000-0005-0000-0000-000074880000}"/>
    <cellStyle name="Normal 24 5" xfId="34658" xr:uid="{00000000-0005-0000-0000-000075880000}"/>
    <cellStyle name="Normal 24 6" xfId="34659" xr:uid="{00000000-0005-0000-0000-000076880000}"/>
    <cellStyle name="Normal 25" xfId="34660" xr:uid="{00000000-0005-0000-0000-000077880000}"/>
    <cellStyle name="Normal 25 2" xfId="34661" xr:uid="{00000000-0005-0000-0000-000078880000}"/>
    <cellStyle name="Normal 25 2 2" xfId="34662" xr:uid="{00000000-0005-0000-0000-000079880000}"/>
    <cellStyle name="Normal 25 2 2 2" xfId="34663" xr:uid="{00000000-0005-0000-0000-00007A880000}"/>
    <cellStyle name="Normal 25 2 2 2 2" xfId="34664" xr:uid="{00000000-0005-0000-0000-00007B880000}"/>
    <cellStyle name="Normal 25 2 2 3" xfId="34665" xr:uid="{00000000-0005-0000-0000-00007C880000}"/>
    <cellStyle name="Normal 25 2 2 3 2" xfId="34666" xr:uid="{00000000-0005-0000-0000-00007D880000}"/>
    <cellStyle name="Normal 25 2 2 3 2 2" xfId="34667" xr:uid="{00000000-0005-0000-0000-00007E880000}"/>
    <cellStyle name="Normal 25 2 2 3 3" xfId="34668" xr:uid="{00000000-0005-0000-0000-00007F880000}"/>
    <cellStyle name="Normal 25 2 2 4" xfId="34669" xr:uid="{00000000-0005-0000-0000-000080880000}"/>
    <cellStyle name="Normal 25 2 2 5" xfId="34670" xr:uid="{00000000-0005-0000-0000-000081880000}"/>
    <cellStyle name="Normal 25 2 3" xfId="34671" xr:uid="{00000000-0005-0000-0000-000082880000}"/>
    <cellStyle name="Normal 25 2 3 2" xfId="34672" xr:uid="{00000000-0005-0000-0000-000083880000}"/>
    <cellStyle name="Normal 25 2 3 2 2" xfId="34673" xr:uid="{00000000-0005-0000-0000-000084880000}"/>
    <cellStyle name="Normal 25 2 3 3" xfId="34674" xr:uid="{00000000-0005-0000-0000-000085880000}"/>
    <cellStyle name="Normal 25 2 3 3 2" xfId="34675" xr:uid="{00000000-0005-0000-0000-000086880000}"/>
    <cellStyle name="Normal 25 2 3 3 2 2" xfId="34676" xr:uid="{00000000-0005-0000-0000-000087880000}"/>
    <cellStyle name="Normal 25 2 3 3 3" xfId="34677" xr:uid="{00000000-0005-0000-0000-000088880000}"/>
    <cellStyle name="Normal 25 2 3 4" xfId="34678" xr:uid="{00000000-0005-0000-0000-000089880000}"/>
    <cellStyle name="Normal 25 2 4" xfId="34679" xr:uid="{00000000-0005-0000-0000-00008A880000}"/>
    <cellStyle name="Normal 25 2 4 2" xfId="34680" xr:uid="{00000000-0005-0000-0000-00008B880000}"/>
    <cellStyle name="Normal 25 2 5" xfId="34681" xr:uid="{00000000-0005-0000-0000-00008C880000}"/>
    <cellStyle name="Normal 25 2 5 2" xfId="34682" xr:uid="{00000000-0005-0000-0000-00008D880000}"/>
    <cellStyle name="Normal 25 2 5 2 2" xfId="34683" xr:uid="{00000000-0005-0000-0000-00008E880000}"/>
    <cellStyle name="Normal 25 2 5 3" xfId="34684" xr:uid="{00000000-0005-0000-0000-00008F880000}"/>
    <cellStyle name="Normal 25 2 6" xfId="34685" xr:uid="{00000000-0005-0000-0000-000090880000}"/>
    <cellStyle name="Normal 25 2 7" xfId="34686" xr:uid="{00000000-0005-0000-0000-000091880000}"/>
    <cellStyle name="Normal 25 3" xfId="34687" xr:uid="{00000000-0005-0000-0000-000092880000}"/>
    <cellStyle name="Normal 25 3 2" xfId="34688" xr:uid="{00000000-0005-0000-0000-000093880000}"/>
    <cellStyle name="Normal 25 3 2 2" xfId="34689" xr:uid="{00000000-0005-0000-0000-000094880000}"/>
    <cellStyle name="Normal 25 3 3" xfId="34690" xr:uid="{00000000-0005-0000-0000-000095880000}"/>
    <cellStyle name="Normal 25 3 3 2" xfId="34691" xr:uid="{00000000-0005-0000-0000-000096880000}"/>
    <cellStyle name="Normal 25 3 3 2 2" xfId="34692" xr:uid="{00000000-0005-0000-0000-000097880000}"/>
    <cellStyle name="Normal 25 3 3 3" xfId="34693" xr:uid="{00000000-0005-0000-0000-000098880000}"/>
    <cellStyle name="Normal 25 3 4" xfId="34694" xr:uid="{00000000-0005-0000-0000-000099880000}"/>
    <cellStyle name="Normal 25 4" xfId="34695" xr:uid="{00000000-0005-0000-0000-00009A880000}"/>
    <cellStyle name="Normal 25 4 2" xfId="34696" xr:uid="{00000000-0005-0000-0000-00009B880000}"/>
    <cellStyle name="Normal 25 5" xfId="34697" xr:uid="{00000000-0005-0000-0000-00009C880000}"/>
    <cellStyle name="Normal 25 5 2" xfId="34698" xr:uid="{00000000-0005-0000-0000-00009D880000}"/>
    <cellStyle name="Normal 25 5 2 2" xfId="34699" xr:uid="{00000000-0005-0000-0000-00009E880000}"/>
    <cellStyle name="Normal 25 5 3" xfId="34700" xr:uid="{00000000-0005-0000-0000-00009F880000}"/>
    <cellStyle name="Normal 25 6" xfId="34701" xr:uid="{00000000-0005-0000-0000-0000A0880000}"/>
    <cellStyle name="Normal 25 7" xfId="34702" xr:uid="{00000000-0005-0000-0000-0000A1880000}"/>
    <cellStyle name="Normal 26" xfId="34703" xr:uid="{00000000-0005-0000-0000-0000A2880000}"/>
    <cellStyle name="Normal 26 2" xfId="34704" xr:uid="{00000000-0005-0000-0000-0000A3880000}"/>
    <cellStyle name="Normal 26 2 2" xfId="34705" xr:uid="{00000000-0005-0000-0000-0000A4880000}"/>
    <cellStyle name="Normal 26 2 2 2" xfId="34706" xr:uid="{00000000-0005-0000-0000-0000A5880000}"/>
    <cellStyle name="Normal 26 2 2 2 2" xfId="34707" xr:uid="{00000000-0005-0000-0000-0000A6880000}"/>
    <cellStyle name="Normal 26 2 2 2 2 2" xfId="34708" xr:uid="{00000000-0005-0000-0000-0000A7880000}"/>
    <cellStyle name="Normal 26 2 2 2 3" xfId="34709" xr:uid="{00000000-0005-0000-0000-0000A8880000}"/>
    <cellStyle name="Normal 26 2 2 3" xfId="34710" xr:uid="{00000000-0005-0000-0000-0000A9880000}"/>
    <cellStyle name="Normal 26 2 2 4" xfId="34711" xr:uid="{00000000-0005-0000-0000-0000AA880000}"/>
    <cellStyle name="Normal 26 2 3" xfId="34712" xr:uid="{00000000-0005-0000-0000-0000AB880000}"/>
    <cellStyle name="Normal 26 2 3 2" xfId="34713" xr:uid="{00000000-0005-0000-0000-0000AC880000}"/>
    <cellStyle name="Normal 26 2 3 2 2" xfId="34714" xr:uid="{00000000-0005-0000-0000-0000AD880000}"/>
    <cellStyle name="Normal 26 2 3 3" xfId="34715" xr:uid="{00000000-0005-0000-0000-0000AE880000}"/>
    <cellStyle name="Normal 26 2 3 3 2" xfId="34716" xr:uid="{00000000-0005-0000-0000-0000AF880000}"/>
    <cellStyle name="Normal 26 2 3 3 2 2" xfId="34717" xr:uid="{00000000-0005-0000-0000-0000B0880000}"/>
    <cellStyle name="Normal 26 2 3 3 3" xfId="34718" xr:uid="{00000000-0005-0000-0000-0000B1880000}"/>
    <cellStyle name="Normal 26 2 3 4" xfId="34719" xr:uid="{00000000-0005-0000-0000-0000B2880000}"/>
    <cellStyle name="Normal 26 2 4" xfId="34720" xr:uid="{00000000-0005-0000-0000-0000B3880000}"/>
    <cellStyle name="Normal 26 2 4 2" xfId="34721" xr:uid="{00000000-0005-0000-0000-0000B4880000}"/>
    <cellStyle name="Normal 26 2 4 2 2" xfId="34722" xr:uid="{00000000-0005-0000-0000-0000B5880000}"/>
    <cellStyle name="Normal 26 2 4 3" xfId="34723" xr:uid="{00000000-0005-0000-0000-0000B6880000}"/>
    <cellStyle name="Normal 26 2 5" xfId="34724" xr:uid="{00000000-0005-0000-0000-0000B7880000}"/>
    <cellStyle name="Normal 26 2 6" xfId="34725" xr:uid="{00000000-0005-0000-0000-0000B8880000}"/>
    <cellStyle name="Normal 26 3" xfId="34726" xr:uid="{00000000-0005-0000-0000-0000B9880000}"/>
    <cellStyle name="Normal 26 3 2" xfId="34727" xr:uid="{00000000-0005-0000-0000-0000BA880000}"/>
    <cellStyle name="Normal 26 3 2 2" xfId="34728" xr:uid="{00000000-0005-0000-0000-0000BB880000}"/>
    <cellStyle name="Normal 26 3 3" xfId="34729" xr:uid="{00000000-0005-0000-0000-0000BC880000}"/>
    <cellStyle name="Normal 26 3 3 2" xfId="34730" xr:uid="{00000000-0005-0000-0000-0000BD880000}"/>
    <cellStyle name="Normal 26 3 3 2 2" xfId="34731" xr:uid="{00000000-0005-0000-0000-0000BE880000}"/>
    <cellStyle name="Normal 26 3 3 3" xfId="34732" xr:uid="{00000000-0005-0000-0000-0000BF880000}"/>
    <cellStyle name="Normal 26 3 4" xfId="34733" xr:uid="{00000000-0005-0000-0000-0000C0880000}"/>
    <cellStyle name="Normal 26 4" xfId="34734" xr:uid="{00000000-0005-0000-0000-0000C1880000}"/>
    <cellStyle name="Normal 26 4 2" xfId="34735" xr:uid="{00000000-0005-0000-0000-0000C2880000}"/>
    <cellStyle name="Normal 26 5" xfId="34736" xr:uid="{00000000-0005-0000-0000-0000C3880000}"/>
    <cellStyle name="Normal 26 5 2" xfId="34737" xr:uid="{00000000-0005-0000-0000-0000C4880000}"/>
    <cellStyle name="Normal 26 5 2 2" xfId="34738" xr:uid="{00000000-0005-0000-0000-0000C5880000}"/>
    <cellStyle name="Normal 26 5 3" xfId="34739" xr:uid="{00000000-0005-0000-0000-0000C6880000}"/>
    <cellStyle name="Normal 26 6" xfId="34740" xr:uid="{00000000-0005-0000-0000-0000C7880000}"/>
    <cellStyle name="Normal 26 7" xfId="34741" xr:uid="{00000000-0005-0000-0000-0000C8880000}"/>
    <cellStyle name="Normal 27" xfId="34742" xr:uid="{00000000-0005-0000-0000-0000C9880000}"/>
    <cellStyle name="Normal 27 2" xfId="34743" xr:uid="{00000000-0005-0000-0000-0000CA880000}"/>
    <cellStyle name="Normal 27 2 2" xfId="34744" xr:uid="{00000000-0005-0000-0000-0000CB880000}"/>
    <cellStyle name="Normal 27 2 2 2" xfId="34745" xr:uid="{00000000-0005-0000-0000-0000CC880000}"/>
    <cellStyle name="Normal 27 2 2 2 2" xfId="34746" xr:uid="{00000000-0005-0000-0000-0000CD880000}"/>
    <cellStyle name="Normal 27 2 2 2 2 2" xfId="34747" xr:uid="{00000000-0005-0000-0000-0000CE880000}"/>
    <cellStyle name="Normal 27 2 2 2 3" xfId="34748" xr:uid="{00000000-0005-0000-0000-0000CF880000}"/>
    <cellStyle name="Normal 27 2 2 3" xfId="34749" xr:uid="{00000000-0005-0000-0000-0000D0880000}"/>
    <cellStyle name="Normal 27 2 2 4" xfId="34750" xr:uid="{00000000-0005-0000-0000-0000D1880000}"/>
    <cellStyle name="Normal 27 2 3" xfId="34751" xr:uid="{00000000-0005-0000-0000-0000D2880000}"/>
    <cellStyle name="Normal 27 2 3 2" xfId="34752" xr:uid="{00000000-0005-0000-0000-0000D3880000}"/>
    <cellStyle name="Normal 27 2 3 2 2" xfId="34753" xr:uid="{00000000-0005-0000-0000-0000D4880000}"/>
    <cellStyle name="Normal 27 2 3 3" xfId="34754" xr:uid="{00000000-0005-0000-0000-0000D5880000}"/>
    <cellStyle name="Normal 27 2 3 3 2" xfId="34755" xr:uid="{00000000-0005-0000-0000-0000D6880000}"/>
    <cellStyle name="Normal 27 2 3 3 2 2" xfId="34756" xr:uid="{00000000-0005-0000-0000-0000D7880000}"/>
    <cellStyle name="Normal 27 2 3 3 3" xfId="34757" xr:uid="{00000000-0005-0000-0000-0000D8880000}"/>
    <cellStyle name="Normal 27 2 3 4" xfId="34758" xr:uid="{00000000-0005-0000-0000-0000D9880000}"/>
    <cellStyle name="Normal 27 2 4" xfId="34759" xr:uid="{00000000-0005-0000-0000-0000DA880000}"/>
    <cellStyle name="Normal 27 2 4 2" xfId="34760" xr:uid="{00000000-0005-0000-0000-0000DB880000}"/>
    <cellStyle name="Normal 27 2 4 2 2" xfId="34761" xr:uid="{00000000-0005-0000-0000-0000DC880000}"/>
    <cellStyle name="Normal 27 2 4 3" xfId="34762" xr:uid="{00000000-0005-0000-0000-0000DD880000}"/>
    <cellStyle name="Normal 27 2 5" xfId="34763" xr:uid="{00000000-0005-0000-0000-0000DE880000}"/>
    <cellStyle name="Normal 27 2 6" xfId="34764" xr:uid="{00000000-0005-0000-0000-0000DF880000}"/>
    <cellStyle name="Normal 27 3" xfId="34765" xr:uid="{00000000-0005-0000-0000-0000E0880000}"/>
    <cellStyle name="Normal 27 3 2" xfId="34766" xr:uid="{00000000-0005-0000-0000-0000E1880000}"/>
    <cellStyle name="Normal 27 3 2 2" xfId="34767" xr:uid="{00000000-0005-0000-0000-0000E2880000}"/>
    <cellStyle name="Normal 27 3 3" xfId="34768" xr:uid="{00000000-0005-0000-0000-0000E3880000}"/>
    <cellStyle name="Normal 27 3 3 2" xfId="34769" xr:uid="{00000000-0005-0000-0000-0000E4880000}"/>
    <cellStyle name="Normal 27 3 3 2 2" xfId="34770" xr:uid="{00000000-0005-0000-0000-0000E5880000}"/>
    <cellStyle name="Normal 27 3 3 3" xfId="34771" xr:uid="{00000000-0005-0000-0000-0000E6880000}"/>
    <cellStyle name="Normal 27 3 4" xfId="34772" xr:uid="{00000000-0005-0000-0000-0000E7880000}"/>
    <cellStyle name="Normal 27 4" xfId="34773" xr:uid="{00000000-0005-0000-0000-0000E8880000}"/>
    <cellStyle name="Normal 27 4 2" xfId="34774" xr:uid="{00000000-0005-0000-0000-0000E9880000}"/>
    <cellStyle name="Normal 27 5" xfId="34775" xr:uid="{00000000-0005-0000-0000-0000EA880000}"/>
    <cellStyle name="Normal 27 5 2" xfId="34776" xr:uid="{00000000-0005-0000-0000-0000EB880000}"/>
    <cellStyle name="Normal 27 5 2 2" xfId="34777" xr:uid="{00000000-0005-0000-0000-0000EC880000}"/>
    <cellStyle name="Normal 27 5 3" xfId="34778" xr:uid="{00000000-0005-0000-0000-0000ED880000}"/>
    <cellStyle name="Normal 27 6" xfId="34779" xr:uid="{00000000-0005-0000-0000-0000EE880000}"/>
    <cellStyle name="Normal 27 7" xfId="34780" xr:uid="{00000000-0005-0000-0000-0000EF880000}"/>
    <cellStyle name="Normal 28" xfId="34781" xr:uid="{00000000-0005-0000-0000-0000F0880000}"/>
    <cellStyle name="Normal 28 2" xfId="34782" xr:uid="{00000000-0005-0000-0000-0000F1880000}"/>
    <cellStyle name="Normal 28 2 2" xfId="34783" xr:uid="{00000000-0005-0000-0000-0000F2880000}"/>
    <cellStyle name="Normal 28 2 2 2" xfId="34784" xr:uid="{00000000-0005-0000-0000-0000F3880000}"/>
    <cellStyle name="Normal 28 2 3" xfId="34785" xr:uid="{00000000-0005-0000-0000-0000F4880000}"/>
    <cellStyle name="Normal 28 2 3 2" xfId="34786" xr:uid="{00000000-0005-0000-0000-0000F5880000}"/>
    <cellStyle name="Normal 28 2 3 2 2" xfId="34787" xr:uid="{00000000-0005-0000-0000-0000F6880000}"/>
    <cellStyle name="Normal 28 2 3 3" xfId="34788" xr:uid="{00000000-0005-0000-0000-0000F7880000}"/>
    <cellStyle name="Normal 28 2 4" xfId="34789" xr:uid="{00000000-0005-0000-0000-0000F8880000}"/>
    <cellStyle name="Normal 28 2 5" xfId="34790" xr:uid="{00000000-0005-0000-0000-0000F9880000}"/>
    <cellStyle name="Normal 28 3" xfId="34791" xr:uid="{00000000-0005-0000-0000-0000FA880000}"/>
    <cellStyle name="Normal 28 3 2" xfId="34792" xr:uid="{00000000-0005-0000-0000-0000FB880000}"/>
    <cellStyle name="Normal 28 3 2 2" xfId="34793" xr:uid="{00000000-0005-0000-0000-0000FC880000}"/>
    <cellStyle name="Normal 28 3 3" xfId="34794" xr:uid="{00000000-0005-0000-0000-0000FD880000}"/>
    <cellStyle name="Normal 28 3 3 2" xfId="34795" xr:uid="{00000000-0005-0000-0000-0000FE880000}"/>
    <cellStyle name="Normal 28 3 3 2 2" xfId="34796" xr:uid="{00000000-0005-0000-0000-0000FF880000}"/>
    <cellStyle name="Normal 28 3 3 3" xfId="34797" xr:uid="{00000000-0005-0000-0000-000000890000}"/>
    <cellStyle name="Normal 28 3 4" xfId="34798" xr:uid="{00000000-0005-0000-0000-000001890000}"/>
    <cellStyle name="Normal 28 4" xfId="34799" xr:uid="{00000000-0005-0000-0000-000002890000}"/>
    <cellStyle name="Normal 28 4 2" xfId="34800" xr:uid="{00000000-0005-0000-0000-000003890000}"/>
    <cellStyle name="Normal 28 5" xfId="34801" xr:uid="{00000000-0005-0000-0000-000004890000}"/>
    <cellStyle name="Normal 28 5 2" xfId="34802" xr:uid="{00000000-0005-0000-0000-000005890000}"/>
    <cellStyle name="Normal 28 5 2 2" xfId="34803" xr:uid="{00000000-0005-0000-0000-000006890000}"/>
    <cellStyle name="Normal 28 5 3" xfId="34804" xr:uid="{00000000-0005-0000-0000-000007890000}"/>
    <cellStyle name="Normal 28 6" xfId="34805" xr:uid="{00000000-0005-0000-0000-000008890000}"/>
    <cellStyle name="Normal 28 7" xfId="34806" xr:uid="{00000000-0005-0000-0000-000009890000}"/>
    <cellStyle name="Normal 29" xfId="34807" xr:uid="{00000000-0005-0000-0000-00000A890000}"/>
    <cellStyle name="Normal 29 2" xfId="34808" xr:uid="{00000000-0005-0000-0000-00000B890000}"/>
    <cellStyle name="Normal 29 2 2" xfId="34809" xr:uid="{00000000-0005-0000-0000-00000C890000}"/>
    <cellStyle name="Normal 29 2 2 2" xfId="34810" xr:uid="{00000000-0005-0000-0000-00000D890000}"/>
    <cellStyle name="Normal 29 2 3" xfId="34811" xr:uid="{00000000-0005-0000-0000-00000E890000}"/>
    <cellStyle name="Normal 29 2 3 2" xfId="34812" xr:uid="{00000000-0005-0000-0000-00000F890000}"/>
    <cellStyle name="Normal 29 2 3 2 2" xfId="34813" xr:uid="{00000000-0005-0000-0000-000010890000}"/>
    <cellStyle name="Normal 29 2 3 3" xfId="34814" xr:uid="{00000000-0005-0000-0000-000011890000}"/>
    <cellStyle name="Normal 29 2 4" xfId="34815" xr:uid="{00000000-0005-0000-0000-000012890000}"/>
    <cellStyle name="Normal 29 2 5" xfId="34816" xr:uid="{00000000-0005-0000-0000-000013890000}"/>
    <cellStyle name="Normal 29 3" xfId="34817" xr:uid="{00000000-0005-0000-0000-000014890000}"/>
    <cellStyle name="Normal 29 3 2" xfId="34818" xr:uid="{00000000-0005-0000-0000-000015890000}"/>
    <cellStyle name="Normal 29 3 2 2" xfId="34819" xr:uid="{00000000-0005-0000-0000-000016890000}"/>
    <cellStyle name="Normal 29 3 3" xfId="34820" xr:uid="{00000000-0005-0000-0000-000017890000}"/>
    <cellStyle name="Normal 29 3 3 2" xfId="34821" xr:uid="{00000000-0005-0000-0000-000018890000}"/>
    <cellStyle name="Normal 29 3 3 2 2" xfId="34822" xr:uid="{00000000-0005-0000-0000-000019890000}"/>
    <cellStyle name="Normal 29 3 3 3" xfId="34823" xr:uid="{00000000-0005-0000-0000-00001A890000}"/>
    <cellStyle name="Normal 29 3 4" xfId="34824" xr:uid="{00000000-0005-0000-0000-00001B890000}"/>
    <cellStyle name="Normal 29 4" xfId="34825" xr:uid="{00000000-0005-0000-0000-00001C890000}"/>
    <cellStyle name="Normal 29 4 2" xfId="34826" xr:uid="{00000000-0005-0000-0000-00001D890000}"/>
    <cellStyle name="Normal 29 5" xfId="34827" xr:uid="{00000000-0005-0000-0000-00001E890000}"/>
    <cellStyle name="Normal 29 5 2" xfId="34828" xr:uid="{00000000-0005-0000-0000-00001F890000}"/>
    <cellStyle name="Normal 29 5 2 2" xfId="34829" xr:uid="{00000000-0005-0000-0000-000020890000}"/>
    <cellStyle name="Normal 29 5 3" xfId="34830" xr:uid="{00000000-0005-0000-0000-000021890000}"/>
    <cellStyle name="Normal 29 6" xfId="34831" xr:uid="{00000000-0005-0000-0000-000022890000}"/>
    <cellStyle name="Normal 29 7" xfId="34832" xr:uid="{00000000-0005-0000-0000-000023890000}"/>
    <cellStyle name="Normal 3" xfId="34833" xr:uid="{00000000-0005-0000-0000-000024890000}"/>
    <cellStyle name="Normal 3 10" xfId="34834" xr:uid="{00000000-0005-0000-0000-000025890000}"/>
    <cellStyle name="Normal 3 10 2" xfId="34835" xr:uid="{00000000-0005-0000-0000-000026890000}"/>
    <cellStyle name="Normal 3 10 2 2" xfId="34836" xr:uid="{00000000-0005-0000-0000-000027890000}"/>
    <cellStyle name="Normal 3 10 2 2 2" xfId="34837" xr:uid="{00000000-0005-0000-0000-000028890000}"/>
    <cellStyle name="Normal 3 10 2 2 2 2" xfId="34838" xr:uid="{00000000-0005-0000-0000-000029890000}"/>
    <cellStyle name="Normal 3 10 2 2 3" xfId="34839" xr:uid="{00000000-0005-0000-0000-00002A890000}"/>
    <cellStyle name="Normal 3 10 2 3" xfId="34840" xr:uid="{00000000-0005-0000-0000-00002B890000}"/>
    <cellStyle name="Normal 3 10 2 3 2" xfId="34841" xr:uid="{00000000-0005-0000-0000-00002C890000}"/>
    <cellStyle name="Normal 3 10 2 4" xfId="34842" xr:uid="{00000000-0005-0000-0000-00002D890000}"/>
    <cellStyle name="Normal 3 10 3" xfId="34843" xr:uid="{00000000-0005-0000-0000-00002E890000}"/>
    <cellStyle name="Normal 3 10 3 2" xfId="34844" xr:uid="{00000000-0005-0000-0000-00002F890000}"/>
    <cellStyle name="Normal 3 10 3 2 2" xfId="34845" xr:uid="{00000000-0005-0000-0000-000030890000}"/>
    <cellStyle name="Normal 3 10 3 3" xfId="34846" xr:uid="{00000000-0005-0000-0000-000031890000}"/>
    <cellStyle name="Normal 3 10 4" xfId="34847" xr:uid="{00000000-0005-0000-0000-000032890000}"/>
    <cellStyle name="Normal 3 10 4 2" xfId="34848" xr:uid="{00000000-0005-0000-0000-000033890000}"/>
    <cellStyle name="Normal 3 10 4 2 2" xfId="34849" xr:uid="{00000000-0005-0000-0000-000034890000}"/>
    <cellStyle name="Normal 3 10 4 3" xfId="34850" xr:uid="{00000000-0005-0000-0000-000035890000}"/>
    <cellStyle name="Normal 3 10 5" xfId="34851" xr:uid="{00000000-0005-0000-0000-000036890000}"/>
    <cellStyle name="Normal 3 10 5 2" xfId="34852" xr:uid="{00000000-0005-0000-0000-000037890000}"/>
    <cellStyle name="Normal 3 10 6" xfId="34853" xr:uid="{00000000-0005-0000-0000-000038890000}"/>
    <cellStyle name="Normal 3 10 7" xfId="34854" xr:uid="{00000000-0005-0000-0000-000039890000}"/>
    <cellStyle name="Normal 3 11" xfId="34855" xr:uid="{00000000-0005-0000-0000-00003A890000}"/>
    <cellStyle name="Normal 3 11 2" xfId="34856" xr:uid="{00000000-0005-0000-0000-00003B890000}"/>
    <cellStyle name="Normal 3 11 2 2" xfId="34857" xr:uid="{00000000-0005-0000-0000-00003C890000}"/>
    <cellStyle name="Normal 3 11 2 2 2" xfId="34858" xr:uid="{00000000-0005-0000-0000-00003D890000}"/>
    <cellStyle name="Normal 3 11 2 3" xfId="34859" xr:uid="{00000000-0005-0000-0000-00003E890000}"/>
    <cellStyle name="Normal 3 11 3" xfId="34860" xr:uid="{00000000-0005-0000-0000-00003F890000}"/>
    <cellStyle name="Normal 3 12" xfId="34861" xr:uid="{00000000-0005-0000-0000-000040890000}"/>
    <cellStyle name="Normal 3 12 2" xfId="34862" xr:uid="{00000000-0005-0000-0000-000041890000}"/>
    <cellStyle name="Normal 3 12 2 2" xfId="34863" xr:uid="{00000000-0005-0000-0000-000042890000}"/>
    <cellStyle name="Normal 3 12 3" xfId="34864" xr:uid="{00000000-0005-0000-0000-000043890000}"/>
    <cellStyle name="Normal 3 13" xfId="34865" xr:uid="{00000000-0005-0000-0000-000044890000}"/>
    <cellStyle name="Normal 3 14" xfId="34866" xr:uid="{00000000-0005-0000-0000-000045890000}"/>
    <cellStyle name="Normal 3 15" xfId="34867" xr:uid="{00000000-0005-0000-0000-000046890000}"/>
    <cellStyle name="Normal 3 16" xfId="43317" xr:uid="{00000000-0005-0000-0000-000047890000}"/>
    <cellStyle name="Normal 3 17" xfId="43318" xr:uid="{00000000-0005-0000-0000-000048890000}"/>
    <cellStyle name="Normal 3 18" xfId="43319" xr:uid="{00000000-0005-0000-0000-000049890000}"/>
    <cellStyle name="Normal 3 19" xfId="43320" xr:uid="{00000000-0005-0000-0000-00004A890000}"/>
    <cellStyle name="Normal 3 2" xfId="34868" xr:uid="{00000000-0005-0000-0000-00004B890000}"/>
    <cellStyle name="Normal 3 2 10" xfId="43321" xr:uid="{00000000-0005-0000-0000-00004C890000}"/>
    <cellStyle name="Normal 3 2 11" xfId="43322" xr:uid="{00000000-0005-0000-0000-00004D890000}"/>
    <cellStyle name="Normal 3 2 12" xfId="43323" xr:uid="{00000000-0005-0000-0000-00004E890000}"/>
    <cellStyle name="Normal 3 2 13" xfId="43324" xr:uid="{00000000-0005-0000-0000-00004F890000}"/>
    <cellStyle name="Normal 3 2 14" xfId="43325" xr:uid="{00000000-0005-0000-0000-000050890000}"/>
    <cellStyle name="Normal 3 2 15" xfId="43326" xr:uid="{00000000-0005-0000-0000-000051890000}"/>
    <cellStyle name="Normal 3 2 16" xfId="43327" xr:uid="{00000000-0005-0000-0000-000052890000}"/>
    <cellStyle name="Normal 3 2 17" xfId="43328" xr:uid="{00000000-0005-0000-0000-000053890000}"/>
    <cellStyle name="Normal 3 2 2" xfId="34869" xr:uid="{00000000-0005-0000-0000-000054890000}"/>
    <cellStyle name="Normal 3 2 2 2" xfId="34870" xr:uid="{00000000-0005-0000-0000-000055890000}"/>
    <cellStyle name="Normal 3 2 2 2 2" xfId="34871" xr:uid="{00000000-0005-0000-0000-000056890000}"/>
    <cellStyle name="Normal 3 2 2 3" xfId="34872" xr:uid="{00000000-0005-0000-0000-000057890000}"/>
    <cellStyle name="Normal 3 2 2 3 2" xfId="34873" xr:uid="{00000000-0005-0000-0000-000058890000}"/>
    <cellStyle name="Normal 3 2 2 3 2 2" xfId="34874" xr:uid="{00000000-0005-0000-0000-000059890000}"/>
    <cellStyle name="Normal 3 2 2 3 3" xfId="34875" xr:uid="{00000000-0005-0000-0000-00005A890000}"/>
    <cellStyle name="Normal 3 2 2 4" xfId="34876" xr:uid="{00000000-0005-0000-0000-00005B890000}"/>
    <cellStyle name="Normal 3 2 2 5" xfId="34877" xr:uid="{00000000-0005-0000-0000-00005C890000}"/>
    <cellStyle name="Normal 3 2 3" xfId="34878" xr:uid="{00000000-0005-0000-0000-00005D890000}"/>
    <cellStyle name="Normal 3 2 3 2" xfId="34879" xr:uid="{00000000-0005-0000-0000-00005E890000}"/>
    <cellStyle name="Normal 3 2 3 3" xfId="34880" xr:uid="{00000000-0005-0000-0000-00005F890000}"/>
    <cellStyle name="Normal 3 2 4" xfId="18" xr:uid="{00000000-0005-0000-0000-000060890000}"/>
    <cellStyle name="Normal 3 2 4 2" xfId="34881" xr:uid="{00000000-0005-0000-0000-000061890000}"/>
    <cellStyle name="Normal 3 2 4 2 2" xfId="34882" xr:uid="{00000000-0005-0000-0000-000062890000}"/>
    <cellStyle name="Normal 3 2 4 3" xfId="34883" xr:uid="{00000000-0005-0000-0000-000063890000}"/>
    <cellStyle name="Normal 3 2 4 4" xfId="34884" xr:uid="{00000000-0005-0000-0000-000064890000}"/>
    <cellStyle name="Normal 3 2 5" xfId="34885" xr:uid="{00000000-0005-0000-0000-000065890000}"/>
    <cellStyle name="Normal 3 2 6" xfId="34886" xr:uid="{00000000-0005-0000-0000-000066890000}"/>
    <cellStyle name="Normal 3 2 7" xfId="43329" xr:uid="{00000000-0005-0000-0000-000067890000}"/>
    <cellStyle name="Normal 3 2 8" xfId="43330" xr:uid="{00000000-0005-0000-0000-000068890000}"/>
    <cellStyle name="Normal 3 2 9" xfId="43331" xr:uid="{00000000-0005-0000-0000-000069890000}"/>
    <cellStyle name="Normal 3 20" xfId="43332" xr:uid="{00000000-0005-0000-0000-00006A890000}"/>
    <cellStyle name="Normal 3 21" xfId="43333" xr:uid="{00000000-0005-0000-0000-00006B890000}"/>
    <cellStyle name="Normal 3 3" xfId="34887" xr:uid="{00000000-0005-0000-0000-00006C890000}"/>
    <cellStyle name="Normal 3 3 2" xfId="34888" xr:uid="{00000000-0005-0000-0000-00006D890000}"/>
    <cellStyle name="Normal 3 3 2 2" xfId="34889" xr:uid="{00000000-0005-0000-0000-00006E890000}"/>
    <cellStyle name="Normal 3 3 2 2 2" xfId="34890" xr:uid="{00000000-0005-0000-0000-00006F890000}"/>
    <cellStyle name="Normal 3 3 2 3" xfId="34891" xr:uid="{00000000-0005-0000-0000-000070890000}"/>
    <cellStyle name="Normal 3 3 2 3 2" xfId="34892" xr:uid="{00000000-0005-0000-0000-000071890000}"/>
    <cellStyle name="Normal 3 3 2 3 2 2" xfId="34893" xr:uid="{00000000-0005-0000-0000-000072890000}"/>
    <cellStyle name="Normal 3 3 2 3 3" xfId="34894" xr:uid="{00000000-0005-0000-0000-000073890000}"/>
    <cellStyle name="Normal 3 3 2 4" xfId="34895" xr:uid="{00000000-0005-0000-0000-000074890000}"/>
    <cellStyle name="Normal 3 3 2 5" xfId="34896" xr:uid="{00000000-0005-0000-0000-000075890000}"/>
    <cellStyle name="Normal 3 3 3" xfId="34897" xr:uid="{00000000-0005-0000-0000-000076890000}"/>
    <cellStyle name="Normal 3 3 3 2" xfId="34898" xr:uid="{00000000-0005-0000-0000-000077890000}"/>
    <cellStyle name="Normal 3 3 3 2 2" xfId="34899" xr:uid="{00000000-0005-0000-0000-000078890000}"/>
    <cellStyle name="Normal 3 3 3 2 2 2" xfId="34900" xr:uid="{00000000-0005-0000-0000-000079890000}"/>
    <cellStyle name="Normal 3 3 3 2 3" xfId="34901" xr:uid="{00000000-0005-0000-0000-00007A890000}"/>
    <cellStyle name="Normal 3 3 3 3" xfId="34902" xr:uid="{00000000-0005-0000-0000-00007B890000}"/>
    <cellStyle name="Normal 3 3 3 4" xfId="34903" xr:uid="{00000000-0005-0000-0000-00007C890000}"/>
    <cellStyle name="Normal 3 3 4" xfId="34904" xr:uid="{00000000-0005-0000-0000-00007D890000}"/>
    <cellStyle name="Normal 3 3 4 2" xfId="34905" xr:uid="{00000000-0005-0000-0000-00007E890000}"/>
    <cellStyle name="Normal 3 3 5" xfId="34906" xr:uid="{00000000-0005-0000-0000-00007F890000}"/>
    <cellStyle name="Normal 3 3 5 2" xfId="34907" xr:uid="{00000000-0005-0000-0000-000080890000}"/>
    <cellStyle name="Normal 3 3 5 2 2" xfId="34908" xr:uid="{00000000-0005-0000-0000-000081890000}"/>
    <cellStyle name="Normal 3 3 5 3" xfId="34909" xr:uid="{00000000-0005-0000-0000-000082890000}"/>
    <cellStyle name="Normal 3 3 6" xfId="34910" xr:uid="{00000000-0005-0000-0000-000083890000}"/>
    <cellStyle name="Normal 3 3 7" xfId="34911" xr:uid="{00000000-0005-0000-0000-000084890000}"/>
    <cellStyle name="Normal 3 4" xfId="34912" xr:uid="{00000000-0005-0000-0000-000085890000}"/>
    <cellStyle name="Normal 3 4 2" xfId="34913" xr:uid="{00000000-0005-0000-0000-000086890000}"/>
    <cellStyle name="Normal 3 4 2 2" xfId="34914" xr:uid="{00000000-0005-0000-0000-000087890000}"/>
    <cellStyle name="Normal 3 4 2 2 2" xfId="34915" xr:uid="{00000000-0005-0000-0000-000088890000}"/>
    <cellStyle name="Normal 3 4 2 3" xfId="34916" xr:uid="{00000000-0005-0000-0000-000089890000}"/>
    <cellStyle name="Normal 3 4 2 3 2" xfId="34917" xr:uid="{00000000-0005-0000-0000-00008A890000}"/>
    <cellStyle name="Normal 3 4 2 3 2 2" xfId="34918" xr:uid="{00000000-0005-0000-0000-00008B890000}"/>
    <cellStyle name="Normal 3 4 2 3 3" xfId="34919" xr:uid="{00000000-0005-0000-0000-00008C890000}"/>
    <cellStyle name="Normal 3 4 2 4" xfId="34920" xr:uid="{00000000-0005-0000-0000-00008D890000}"/>
    <cellStyle name="Normal 3 4 2 5" xfId="34921" xr:uid="{00000000-0005-0000-0000-00008E890000}"/>
    <cellStyle name="Normal 3 4 3" xfId="34922" xr:uid="{00000000-0005-0000-0000-00008F890000}"/>
    <cellStyle name="Normal 3 4 3 2" xfId="34923" xr:uid="{00000000-0005-0000-0000-000090890000}"/>
    <cellStyle name="Normal 3 4 3 2 2" xfId="34924" xr:uid="{00000000-0005-0000-0000-000091890000}"/>
    <cellStyle name="Normal 3 4 3 3" xfId="34925" xr:uid="{00000000-0005-0000-0000-000092890000}"/>
    <cellStyle name="Normal 3 4 3 3 2" xfId="34926" xr:uid="{00000000-0005-0000-0000-000093890000}"/>
    <cellStyle name="Normal 3 4 3 3 2 2" xfId="34927" xr:uid="{00000000-0005-0000-0000-000094890000}"/>
    <cellStyle name="Normal 3 4 3 3 3" xfId="34928" xr:uid="{00000000-0005-0000-0000-000095890000}"/>
    <cellStyle name="Normal 3 4 3 4" xfId="34929" xr:uid="{00000000-0005-0000-0000-000096890000}"/>
    <cellStyle name="Normal 3 4 4" xfId="34930" xr:uid="{00000000-0005-0000-0000-000097890000}"/>
    <cellStyle name="Normal 3 4 4 2" xfId="34931" xr:uid="{00000000-0005-0000-0000-000098890000}"/>
    <cellStyle name="Normal 3 4 5" xfId="34932" xr:uid="{00000000-0005-0000-0000-000099890000}"/>
    <cellStyle name="Normal 3 4 5 2" xfId="34933" xr:uid="{00000000-0005-0000-0000-00009A890000}"/>
    <cellStyle name="Normal 3 4 5 2 2" xfId="34934" xr:uid="{00000000-0005-0000-0000-00009B890000}"/>
    <cellStyle name="Normal 3 4 5 3" xfId="34935" xr:uid="{00000000-0005-0000-0000-00009C890000}"/>
    <cellStyle name="Normal 3 4 6" xfId="34936" xr:uid="{00000000-0005-0000-0000-00009D890000}"/>
    <cellStyle name="Normal 3 5" xfId="34937" xr:uid="{00000000-0005-0000-0000-00009E890000}"/>
    <cellStyle name="Normal 3 5 2" xfId="34938" xr:uid="{00000000-0005-0000-0000-00009F890000}"/>
    <cellStyle name="Normal 3 5 2 2" xfId="34939" xr:uid="{00000000-0005-0000-0000-0000A0890000}"/>
    <cellStyle name="Normal 3 5 2 3" xfId="34940" xr:uid="{00000000-0005-0000-0000-0000A1890000}"/>
    <cellStyle name="Normal 3 5 3" xfId="34941" xr:uid="{00000000-0005-0000-0000-0000A2890000}"/>
    <cellStyle name="Normal 3 5 3 2" xfId="34942" xr:uid="{00000000-0005-0000-0000-0000A3890000}"/>
    <cellStyle name="Normal 3 5 3 2 2" xfId="34943" xr:uid="{00000000-0005-0000-0000-0000A4890000}"/>
    <cellStyle name="Normal 3 5 3 3" xfId="34944" xr:uid="{00000000-0005-0000-0000-0000A5890000}"/>
    <cellStyle name="Normal 3 5 4" xfId="34945" xr:uid="{00000000-0005-0000-0000-0000A6890000}"/>
    <cellStyle name="Normal 3 5 5" xfId="34946" xr:uid="{00000000-0005-0000-0000-0000A7890000}"/>
    <cellStyle name="Normal 3 6" xfId="34947" xr:uid="{00000000-0005-0000-0000-0000A8890000}"/>
    <cellStyle name="Normal 3 6 2" xfId="34948" xr:uid="{00000000-0005-0000-0000-0000A9890000}"/>
    <cellStyle name="Normal 3 6 2 2" xfId="34949" xr:uid="{00000000-0005-0000-0000-0000AA890000}"/>
    <cellStyle name="Normal 3 6 2 2 2" xfId="34950" xr:uid="{00000000-0005-0000-0000-0000AB890000}"/>
    <cellStyle name="Normal 3 6 2 2 2 2" xfId="34951" xr:uid="{00000000-0005-0000-0000-0000AC890000}"/>
    <cellStyle name="Normal 3 6 2 2 3" xfId="34952" xr:uid="{00000000-0005-0000-0000-0000AD890000}"/>
    <cellStyle name="Normal 3 6 2 3" xfId="34953" xr:uid="{00000000-0005-0000-0000-0000AE890000}"/>
    <cellStyle name="Normal 3 6 2 4" xfId="34954" xr:uid="{00000000-0005-0000-0000-0000AF890000}"/>
    <cellStyle name="Normal 3 6 3" xfId="34955" xr:uid="{00000000-0005-0000-0000-0000B0890000}"/>
    <cellStyle name="Normal 3 6 3 2" xfId="34956" xr:uid="{00000000-0005-0000-0000-0000B1890000}"/>
    <cellStyle name="Normal 3 6 4" xfId="34957" xr:uid="{00000000-0005-0000-0000-0000B2890000}"/>
    <cellStyle name="Normal 3 6 4 2" xfId="34958" xr:uid="{00000000-0005-0000-0000-0000B3890000}"/>
    <cellStyle name="Normal 3 6 4 2 2" xfId="34959" xr:uid="{00000000-0005-0000-0000-0000B4890000}"/>
    <cellStyle name="Normal 3 6 4 3" xfId="34960" xr:uid="{00000000-0005-0000-0000-0000B5890000}"/>
    <cellStyle name="Normal 3 6 5" xfId="34961" xr:uid="{00000000-0005-0000-0000-0000B6890000}"/>
    <cellStyle name="Normal 3 6 6" xfId="34962" xr:uid="{00000000-0005-0000-0000-0000B7890000}"/>
    <cellStyle name="Normal 3 7" xfId="34963" xr:uid="{00000000-0005-0000-0000-0000B8890000}"/>
    <cellStyle name="Normal 3 7 2" xfId="34964" xr:uid="{00000000-0005-0000-0000-0000B9890000}"/>
    <cellStyle name="Normal 3 7 2 2" xfId="34965" xr:uid="{00000000-0005-0000-0000-0000BA890000}"/>
    <cellStyle name="Normal 3 7 2 2 2" xfId="34966" xr:uid="{00000000-0005-0000-0000-0000BB890000}"/>
    <cellStyle name="Normal 3 7 2 3" xfId="34967" xr:uid="{00000000-0005-0000-0000-0000BC890000}"/>
    <cellStyle name="Normal 3 7 3" xfId="34968" xr:uid="{00000000-0005-0000-0000-0000BD890000}"/>
    <cellStyle name="Normal 3 7 4" xfId="34969" xr:uid="{00000000-0005-0000-0000-0000BE890000}"/>
    <cellStyle name="Normal 3 8" xfId="34970" xr:uid="{00000000-0005-0000-0000-0000BF890000}"/>
    <cellStyle name="Normal 3 8 2" xfId="34971" xr:uid="{00000000-0005-0000-0000-0000C0890000}"/>
    <cellStyle name="Normal 3 8 2 2" xfId="34972" xr:uid="{00000000-0005-0000-0000-0000C1890000}"/>
    <cellStyle name="Normal 3 8 2 2 2" xfId="34973" xr:uid="{00000000-0005-0000-0000-0000C2890000}"/>
    <cellStyle name="Normal 3 8 2 3" xfId="34974" xr:uid="{00000000-0005-0000-0000-0000C3890000}"/>
    <cellStyle name="Normal 3 8 3" xfId="34975" xr:uid="{00000000-0005-0000-0000-0000C4890000}"/>
    <cellStyle name="Normal 3 8 4" xfId="34976" xr:uid="{00000000-0005-0000-0000-0000C5890000}"/>
    <cellStyle name="Normal 3 9" xfId="34977" xr:uid="{00000000-0005-0000-0000-0000C6890000}"/>
    <cellStyle name="Normal 3 9 2" xfId="34978" xr:uid="{00000000-0005-0000-0000-0000C7890000}"/>
    <cellStyle name="Normal 3 9 2 2" xfId="34979" xr:uid="{00000000-0005-0000-0000-0000C8890000}"/>
    <cellStyle name="Normal 3 9 2 2 2" xfId="34980" xr:uid="{00000000-0005-0000-0000-0000C9890000}"/>
    <cellStyle name="Normal 3 9 2 3" xfId="34981" xr:uid="{00000000-0005-0000-0000-0000CA890000}"/>
    <cellStyle name="Normal 3 9 3" xfId="34982" xr:uid="{00000000-0005-0000-0000-0000CB890000}"/>
    <cellStyle name="Normal 3 9 4" xfId="34983" xr:uid="{00000000-0005-0000-0000-0000CC890000}"/>
    <cellStyle name="Normal 3_Pan_Europe_Datafile_2012_H2" xfId="34984" xr:uid="{00000000-0005-0000-0000-0000CD890000}"/>
    <cellStyle name="Normal 30" xfId="34985" xr:uid="{00000000-0005-0000-0000-0000CE890000}"/>
    <cellStyle name="Normal 30 2" xfId="34986" xr:uid="{00000000-0005-0000-0000-0000CF890000}"/>
    <cellStyle name="Normal 30 2 2" xfId="34987" xr:uid="{00000000-0005-0000-0000-0000D0890000}"/>
    <cellStyle name="Normal 30 2 2 2" xfId="34988" xr:uid="{00000000-0005-0000-0000-0000D1890000}"/>
    <cellStyle name="Normal 30 2 3" xfId="34989" xr:uid="{00000000-0005-0000-0000-0000D2890000}"/>
    <cellStyle name="Normal 30 2 3 2" xfId="34990" xr:uid="{00000000-0005-0000-0000-0000D3890000}"/>
    <cellStyle name="Normal 30 2 3 2 2" xfId="34991" xr:uid="{00000000-0005-0000-0000-0000D4890000}"/>
    <cellStyle name="Normal 30 2 3 3" xfId="34992" xr:uid="{00000000-0005-0000-0000-0000D5890000}"/>
    <cellStyle name="Normal 30 2 4" xfId="34993" xr:uid="{00000000-0005-0000-0000-0000D6890000}"/>
    <cellStyle name="Normal 30 2 5" xfId="34994" xr:uid="{00000000-0005-0000-0000-0000D7890000}"/>
    <cellStyle name="Normal 30 3" xfId="34995" xr:uid="{00000000-0005-0000-0000-0000D8890000}"/>
    <cellStyle name="Normal 30 3 2" xfId="34996" xr:uid="{00000000-0005-0000-0000-0000D9890000}"/>
    <cellStyle name="Normal 30 3 2 2" xfId="34997" xr:uid="{00000000-0005-0000-0000-0000DA890000}"/>
    <cellStyle name="Normal 30 3 3" xfId="34998" xr:uid="{00000000-0005-0000-0000-0000DB890000}"/>
    <cellStyle name="Normal 30 3 3 2" xfId="34999" xr:uid="{00000000-0005-0000-0000-0000DC890000}"/>
    <cellStyle name="Normal 30 3 3 2 2" xfId="35000" xr:uid="{00000000-0005-0000-0000-0000DD890000}"/>
    <cellStyle name="Normal 30 3 3 3" xfId="35001" xr:uid="{00000000-0005-0000-0000-0000DE890000}"/>
    <cellStyle name="Normal 30 3 4" xfId="35002" xr:uid="{00000000-0005-0000-0000-0000DF890000}"/>
    <cellStyle name="Normal 30 4" xfId="35003" xr:uid="{00000000-0005-0000-0000-0000E0890000}"/>
    <cellStyle name="Normal 30 4 2" xfId="35004" xr:uid="{00000000-0005-0000-0000-0000E1890000}"/>
    <cellStyle name="Normal 30 5" xfId="35005" xr:uid="{00000000-0005-0000-0000-0000E2890000}"/>
    <cellStyle name="Normal 30 5 2" xfId="35006" xr:uid="{00000000-0005-0000-0000-0000E3890000}"/>
    <cellStyle name="Normal 30 5 2 2" xfId="35007" xr:uid="{00000000-0005-0000-0000-0000E4890000}"/>
    <cellStyle name="Normal 30 5 3" xfId="35008" xr:uid="{00000000-0005-0000-0000-0000E5890000}"/>
    <cellStyle name="Normal 30 6" xfId="35009" xr:uid="{00000000-0005-0000-0000-0000E6890000}"/>
    <cellStyle name="Normal 30 7" xfId="35010" xr:uid="{00000000-0005-0000-0000-0000E7890000}"/>
    <cellStyle name="Normal 31" xfId="35011" xr:uid="{00000000-0005-0000-0000-0000E8890000}"/>
    <cellStyle name="Normal 31 2" xfId="35012" xr:uid="{00000000-0005-0000-0000-0000E9890000}"/>
    <cellStyle name="Normal 31 2 2" xfId="35013" xr:uid="{00000000-0005-0000-0000-0000EA890000}"/>
    <cellStyle name="Normal 31 2 2 2" xfId="35014" xr:uid="{00000000-0005-0000-0000-0000EB890000}"/>
    <cellStyle name="Normal 31 2 3" xfId="35015" xr:uid="{00000000-0005-0000-0000-0000EC890000}"/>
    <cellStyle name="Normal 31 2 3 2" xfId="35016" xr:uid="{00000000-0005-0000-0000-0000ED890000}"/>
    <cellStyle name="Normal 31 2 3 2 2" xfId="35017" xr:uid="{00000000-0005-0000-0000-0000EE890000}"/>
    <cellStyle name="Normal 31 2 3 3" xfId="35018" xr:uid="{00000000-0005-0000-0000-0000EF890000}"/>
    <cellStyle name="Normal 31 2 4" xfId="35019" xr:uid="{00000000-0005-0000-0000-0000F0890000}"/>
    <cellStyle name="Normal 31 2 5" xfId="35020" xr:uid="{00000000-0005-0000-0000-0000F1890000}"/>
    <cellStyle name="Normal 31 3" xfId="35021" xr:uid="{00000000-0005-0000-0000-0000F2890000}"/>
    <cellStyle name="Normal 31 3 2" xfId="35022" xr:uid="{00000000-0005-0000-0000-0000F3890000}"/>
    <cellStyle name="Normal 31 3 2 2" xfId="35023" xr:uid="{00000000-0005-0000-0000-0000F4890000}"/>
    <cellStyle name="Normal 31 3 3" xfId="35024" xr:uid="{00000000-0005-0000-0000-0000F5890000}"/>
    <cellStyle name="Normal 31 3 3 2" xfId="35025" xr:uid="{00000000-0005-0000-0000-0000F6890000}"/>
    <cellStyle name="Normal 31 3 3 2 2" xfId="35026" xr:uid="{00000000-0005-0000-0000-0000F7890000}"/>
    <cellStyle name="Normal 31 3 3 3" xfId="35027" xr:uid="{00000000-0005-0000-0000-0000F8890000}"/>
    <cellStyle name="Normal 31 3 4" xfId="35028" xr:uid="{00000000-0005-0000-0000-0000F9890000}"/>
    <cellStyle name="Normal 31 4" xfId="35029" xr:uid="{00000000-0005-0000-0000-0000FA890000}"/>
    <cellStyle name="Normal 31 4 2" xfId="35030" xr:uid="{00000000-0005-0000-0000-0000FB890000}"/>
    <cellStyle name="Normal 31 5" xfId="35031" xr:uid="{00000000-0005-0000-0000-0000FC890000}"/>
    <cellStyle name="Normal 31 5 2" xfId="35032" xr:uid="{00000000-0005-0000-0000-0000FD890000}"/>
    <cellStyle name="Normal 31 5 2 2" xfId="35033" xr:uid="{00000000-0005-0000-0000-0000FE890000}"/>
    <cellStyle name="Normal 31 5 3" xfId="35034" xr:uid="{00000000-0005-0000-0000-0000FF890000}"/>
    <cellStyle name="Normal 31 6" xfId="35035" xr:uid="{00000000-0005-0000-0000-0000008A0000}"/>
    <cellStyle name="Normal 31 7" xfId="35036" xr:uid="{00000000-0005-0000-0000-0000018A0000}"/>
    <cellStyle name="Normal 32" xfId="35037" xr:uid="{00000000-0005-0000-0000-0000028A0000}"/>
    <cellStyle name="Normal 32 2" xfId="35038" xr:uid="{00000000-0005-0000-0000-0000038A0000}"/>
    <cellStyle name="Normal 32 2 2" xfId="35039" xr:uid="{00000000-0005-0000-0000-0000048A0000}"/>
    <cellStyle name="Normal 32 3" xfId="35040" xr:uid="{00000000-0005-0000-0000-0000058A0000}"/>
    <cellStyle name="Normal 32 3 2" xfId="35041" xr:uid="{00000000-0005-0000-0000-0000068A0000}"/>
    <cellStyle name="Normal 32 3 2 2" xfId="35042" xr:uid="{00000000-0005-0000-0000-0000078A0000}"/>
    <cellStyle name="Normal 32 3 3" xfId="35043" xr:uid="{00000000-0005-0000-0000-0000088A0000}"/>
    <cellStyle name="Normal 32 4" xfId="35044" xr:uid="{00000000-0005-0000-0000-0000098A0000}"/>
    <cellStyle name="Normal 32 5" xfId="35045" xr:uid="{00000000-0005-0000-0000-00000A8A0000}"/>
    <cellStyle name="Normal 33" xfId="35046" xr:uid="{00000000-0005-0000-0000-00000B8A0000}"/>
    <cellStyle name="Normal 33 2" xfId="35047" xr:uid="{00000000-0005-0000-0000-00000C8A0000}"/>
    <cellStyle name="Normal 33 2 2" xfId="35048" xr:uid="{00000000-0005-0000-0000-00000D8A0000}"/>
    <cellStyle name="Normal 33 3" xfId="35049" xr:uid="{00000000-0005-0000-0000-00000E8A0000}"/>
    <cellStyle name="Normal 33 3 2" xfId="35050" xr:uid="{00000000-0005-0000-0000-00000F8A0000}"/>
    <cellStyle name="Normal 33 3 2 2" xfId="35051" xr:uid="{00000000-0005-0000-0000-0000108A0000}"/>
    <cellStyle name="Normal 33 3 3" xfId="35052" xr:uid="{00000000-0005-0000-0000-0000118A0000}"/>
    <cellStyle name="Normal 33 4" xfId="35053" xr:uid="{00000000-0005-0000-0000-0000128A0000}"/>
    <cellStyle name="Normal 33 5" xfId="35054" xr:uid="{00000000-0005-0000-0000-0000138A0000}"/>
    <cellStyle name="Normal 34" xfId="35055" xr:uid="{00000000-0005-0000-0000-0000148A0000}"/>
    <cellStyle name="Normal 34 2" xfId="35056" xr:uid="{00000000-0005-0000-0000-0000158A0000}"/>
    <cellStyle name="Normal 34 2 2" xfId="35057" xr:uid="{00000000-0005-0000-0000-0000168A0000}"/>
    <cellStyle name="Normal 34 3" xfId="35058" xr:uid="{00000000-0005-0000-0000-0000178A0000}"/>
    <cellStyle name="Normal 34 3 2" xfId="35059" xr:uid="{00000000-0005-0000-0000-0000188A0000}"/>
    <cellStyle name="Normal 34 3 2 2" xfId="35060" xr:uid="{00000000-0005-0000-0000-0000198A0000}"/>
    <cellStyle name="Normal 34 3 3" xfId="35061" xr:uid="{00000000-0005-0000-0000-00001A8A0000}"/>
    <cellStyle name="Normal 34 4" xfId="35062" xr:uid="{00000000-0005-0000-0000-00001B8A0000}"/>
    <cellStyle name="Normal 34 5" xfId="35063" xr:uid="{00000000-0005-0000-0000-00001C8A0000}"/>
    <cellStyle name="Normal 35" xfId="35064" xr:uid="{00000000-0005-0000-0000-00001D8A0000}"/>
    <cellStyle name="Normal 35 2" xfId="35065" xr:uid="{00000000-0005-0000-0000-00001E8A0000}"/>
    <cellStyle name="Normal 35 2 2" xfId="35066" xr:uid="{00000000-0005-0000-0000-00001F8A0000}"/>
    <cellStyle name="Normal 35 3" xfId="35067" xr:uid="{00000000-0005-0000-0000-0000208A0000}"/>
    <cellStyle name="Normal 35 3 2" xfId="35068" xr:uid="{00000000-0005-0000-0000-0000218A0000}"/>
    <cellStyle name="Normal 35 3 2 2" xfId="35069" xr:uid="{00000000-0005-0000-0000-0000228A0000}"/>
    <cellStyle name="Normal 35 3 3" xfId="35070" xr:uid="{00000000-0005-0000-0000-0000238A0000}"/>
    <cellStyle name="Normal 35 4" xfId="35071" xr:uid="{00000000-0005-0000-0000-0000248A0000}"/>
    <cellStyle name="Normal 35 5" xfId="35072" xr:uid="{00000000-0005-0000-0000-0000258A0000}"/>
    <cellStyle name="Normal 36" xfId="35073" xr:uid="{00000000-0005-0000-0000-0000268A0000}"/>
    <cellStyle name="Normal 36 2" xfId="35074" xr:uid="{00000000-0005-0000-0000-0000278A0000}"/>
    <cellStyle name="Normal 36 2 2" xfId="35075" xr:uid="{00000000-0005-0000-0000-0000288A0000}"/>
    <cellStyle name="Normal 36 3" xfId="35076" xr:uid="{00000000-0005-0000-0000-0000298A0000}"/>
    <cellStyle name="Normal 36 3 2" xfId="35077" xr:uid="{00000000-0005-0000-0000-00002A8A0000}"/>
    <cellStyle name="Normal 36 3 2 2" xfId="35078" xr:uid="{00000000-0005-0000-0000-00002B8A0000}"/>
    <cellStyle name="Normal 36 3 3" xfId="35079" xr:uid="{00000000-0005-0000-0000-00002C8A0000}"/>
    <cellStyle name="Normal 36 4" xfId="35080" xr:uid="{00000000-0005-0000-0000-00002D8A0000}"/>
    <cellStyle name="Normal 36 5" xfId="35081" xr:uid="{00000000-0005-0000-0000-00002E8A0000}"/>
    <cellStyle name="Normal 37" xfId="35082" xr:uid="{00000000-0005-0000-0000-00002F8A0000}"/>
    <cellStyle name="Normal 37 2" xfId="35083" xr:uid="{00000000-0005-0000-0000-0000308A0000}"/>
    <cellStyle name="Normal 37 2 2" xfId="35084" xr:uid="{00000000-0005-0000-0000-0000318A0000}"/>
    <cellStyle name="Normal 37 3" xfId="35085" xr:uid="{00000000-0005-0000-0000-0000328A0000}"/>
    <cellStyle name="Normal 37 3 2" xfId="35086" xr:uid="{00000000-0005-0000-0000-0000338A0000}"/>
    <cellStyle name="Normal 37 3 2 2" xfId="35087" xr:uid="{00000000-0005-0000-0000-0000348A0000}"/>
    <cellStyle name="Normal 37 3 3" xfId="35088" xr:uid="{00000000-0005-0000-0000-0000358A0000}"/>
    <cellStyle name="Normal 37 4" xfId="35089" xr:uid="{00000000-0005-0000-0000-0000368A0000}"/>
    <cellStyle name="Normal 37 5" xfId="35090" xr:uid="{00000000-0005-0000-0000-0000378A0000}"/>
    <cellStyle name="Normal 38" xfId="35091" xr:uid="{00000000-0005-0000-0000-0000388A0000}"/>
    <cellStyle name="Normal 38 2" xfId="35092" xr:uid="{00000000-0005-0000-0000-0000398A0000}"/>
    <cellStyle name="Normal 38 2 2" xfId="35093" xr:uid="{00000000-0005-0000-0000-00003A8A0000}"/>
    <cellStyle name="Normal 38 2 2 2" xfId="35094" xr:uid="{00000000-0005-0000-0000-00003B8A0000}"/>
    <cellStyle name="Normal 38 2 3" xfId="35095" xr:uid="{00000000-0005-0000-0000-00003C8A0000}"/>
    <cellStyle name="Normal 38 2 3 2" xfId="35096" xr:uid="{00000000-0005-0000-0000-00003D8A0000}"/>
    <cellStyle name="Normal 38 2 3 2 2" xfId="35097" xr:uid="{00000000-0005-0000-0000-00003E8A0000}"/>
    <cellStyle name="Normal 38 2 3 3" xfId="35098" xr:uid="{00000000-0005-0000-0000-00003F8A0000}"/>
    <cellStyle name="Normal 38 2 4" xfId="35099" xr:uid="{00000000-0005-0000-0000-0000408A0000}"/>
    <cellStyle name="Normal 38 2 5" xfId="35100" xr:uid="{00000000-0005-0000-0000-0000418A0000}"/>
    <cellStyle name="Normal 38 3" xfId="35101" xr:uid="{00000000-0005-0000-0000-0000428A0000}"/>
    <cellStyle name="Normal 38 3 2" xfId="35102" xr:uid="{00000000-0005-0000-0000-0000438A0000}"/>
    <cellStyle name="Normal 38 4" xfId="35103" xr:uid="{00000000-0005-0000-0000-0000448A0000}"/>
    <cellStyle name="Normal 38 4 2" xfId="35104" xr:uid="{00000000-0005-0000-0000-0000458A0000}"/>
    <cellStyle name="Normal 38 4 2 2" xfId="35105" xr:uid="{00000000-0005-0000-0000-0000468A0000}"/>
    <cellStyle name="Normal 38 4 3" xfId="35106" xr:uid="{00000000-0005-0000-0000-0000478A0000}"/>
    <cellStyle name="Normal 38 5" xfId="35107" xr:uid="{00000000-0005-0000-0000-0000488A0000}"/>
    <cellStyle name="Normal 38 6" xfId="35108" xr:uid="{00000000-0005-0000-0000-0000498A0000}"/>
    <cellStyle name="Normal 39" xfId="35109" xr:uid="{00000000-0005-0000-0000-00004A8A0000}"/>
    <cellStyle name="Normal 39 2" xfId="35110" xr:uid="{00000000-0005-0000-0000-00004B8A0000}"/>
    <cellStyle name="Normal 39 2 2" xfId="35111" xr:uid="{00000000-0005-0000-0000-00004C8A0000}"/>
    <cellStyle name="Normal 39 2 2 2" xfId="35112" xr:uid="{00000000-0005-0000-0000-00004D8A0000}"/>
    <cellStyle name="Normal 39 2 3" xfId="35113" xr:uid="{00000000-0005-0000-0000-00004E8A0000}"/>
    <cellStyle name="Normal 39 2 3 2" xfId="35114" xr:uid="{00000000-0005-0000-0000-00004F8A0000}"/>
    <cellStyle name="Normal 39 2 3 2 2" xfId="35115" xr:uid="{00000000-0005-0000-0000-0000508A0000}"/>
    <cellStyle name="Normal 39 2 3 3" xfId="35116" xr:uid="{00000000-0005-0000-0000-0000518A0000}"/>
    <cellStyle name="Normal 39 2 4" xfId="35117" xr:uid="{00000000-0005-0000-0000-0000528A0000}"/>
    <cellStyle name="Normal 39 2 5" xfId="35118" xr:uid="{00000000-0005-0000-0000-0000538A0000}"/>
    <cellStyle name="Normal 39 3" xfId="35119" xr:uid="{00000000-0005-0000-0000-0000548A0000}"/>
    <cellStyle name="Normal 39 3 2" xfId="35120" xr:uid="{00000000-0005-0000-0000-0000558A0000}"/>
    <cellStyle name="Normal 39 4" xfId="35121" xr:uid="{00000000-0005-0000-0000-0000568A0000}"/>
    <cellStyle name="Normal 39 4 2" xfId="35122" xr:uid="{00000000-0005-0000-0000-0000578A0000}"/>
    <cellStyle name="Normal 39 4 2 2" xfId="35123" xr:uid="{00000000-0005-0000-0000-0000588A0000}"/>
    <cellStyle name="Normal 39 4 3" xfId="35124" xr:uid="{00000000-0005-0000-0000-0000598A0000}"/>
    <cellStyle name="Normal 39 5" xfId="35125" xr:uid="{00000000-0005-0000-0000-00005A8A0000}"/>
    <cellStyle name="Normal 39 6" xfId="35126" xr:uid="{00000000-0005-0000-0000-00005B8A0000}"/>
    <cellStyle name="Normal 4" xfId="35127" xr:uid="{00000000-0005-0000-0000-00005C8A0000}"/>
    <cellStyle name="Normal 4 10" xfId="35128" xr:uid="{00000000-0005-0000-0000-00005D8A0000}"/>
    <cellStyle name="Normal 4 10 2" xfId="35129" xr:uid="{00000000-0005-0000-0000-00005E8A0000}"/>
    <cellStyle name="Normal 4 10 2 2" xfId="35130" xr:uid="{00000000-0005-0000-0000-00005F8A0000}"/>
    <cellStyle name="Normal 4 10 3" xfId="35131" xr:uid="{00000000-0005-0000-0000-0000608A0000}"/>
    <cellStyle name="Normal 4 11" xfId="35132" xr:uid="{00000000-0005-0000-0000-0000618A0000}"/>
    <cellStyle name="Normal 4 12" xfId="35133" xr:uid="{00000000-0005-0000-0000-0000628A0000}"/>
    <cellStyle name="Normal 4 13" xfId="43334" xr:uid="{00000000-0005-0000-0000-0000638A0000}"/>
    <cellStyle name="Normal 4 14" xfId="43335" xr:uid="{00000000-0005-0000-0000-0000648A0000}"/>
    <cellStyle name="Normal 4 15" xfId="43336" xr:uid="{00000000-0005-0000-0000-0000658A0000}"/>
    <cellStyle name="Normal 4 16" xfId="43337" xr:uid="{00000000-0005-0000-0000-0000668A0000}"/>
    <cellStyle name="Normal 4 17" xfId="43338" xr:uid="{00000000-0005-0000-0000-0000678A0000}"/>
    <cellStyle name="Normal 4 18" xfId="43339" xr:uid="{00000000-0005-0000-0000-0000688A0000}"/>
    <cellStyle name="Normal 4 19" xfId="43340" xr:uid="{00000000-0005-0000-0000-0000698A0000}"/>
    <cellStyle name="Normal 4 2" xfId="35134" xr:uid="{00000000-0005-0000-0000-00006A8A0000}"/>
    <cellStyle name="Normal 4 2 10" xfId="43341" xr:uid="{00000000-0005-0000-0000-00006B8A0000}"/>
    <cellStyle name="Normal 4 2 11" xfId="43342" xr:uid="{00000000-0005-0000-0000-00006C8A0000}"/>
    <cellStyle name="Normal 4 2 12" xfId="43343" xr:uid="{00000000-0005-0000-0000-00006D8A0000}"/>
    <cellStyle name="Normal 4 2 13" xfId="43344" xr:uid="{00000000-0005-0000-0000-00006E8A0000}"/>
    <cellStyle name="Normal 4 2 14" xfId="43345" xr:uid="{00000000-0005-0000-0000-00006F8A0000}"/>
    <cellStyle name="Normal 4 2 15" xfId="43346" xr:uid="{00000000-0005-0000-0000-0000708A0000}"/>
    <cellStyle name="Normal 4 2 16" xfId="43347" xr:uid="{00000000-0005-0000-0000-0000718A0000}"/>
    <cellStyle name="Normal 4 2 17" xfId="43348" xr:uid="{00000000-0005-0000-0000-0000728A0000}"/>
    <cellStyle name="Normal 4 2 18" xfId="43349" xr:uid="{00000000-0005-0000-0000-0000738A0000}"/>
    <cellStyle name="Normal 4 2 2" xfId="35135" xr:uid="{00000000-0005-0000-0000-0000748A0000}"/>
    <cellStyle name="Normal 4 2 2 2" xfId="35136" xr:uid="{00000000-0005-0000-0000-0000758A0000}"/>
    <cellStyle name="Normal 4 2 2 2 2" xfId="35137" xr:uid="{00000000-0005-0000-0000-0000768A0000}"/>
    <cellStyle name="Normal 4 2 2 3" xfId="35138" xr:uid="{00000000-0005-0000-0000-0000778A0000}"/>
    <cellStyle name="Normal 4 2 2 3 2" xfId="35139" xr:uid="{00000000-0005-0000-0000-0000788A0000}"/>
    <cellStyle name="Normal 4 2 2 3 2 2" xfId="35140" xr:uid="{00000000-0005-0000-0000-0000798A0000}"/>
    <cellStyle name="Normal 4 2 2 3 3" xfId="35141" xr:uid="{00000000-0005-0000-0000-00007A8A0000}"/>
    <cellStyle name="Normal 4 2 2 4" xfId="35142" xr:uid="{00000000-0005-0000-0000-00007B8A0000}"/>
    <cellStyle name="Normal 4 2 2 5" xfId="35143" xr:uid="{00000000-0005-0000-0000-00007C8A0000}"/>
    <cellStyle name="Normal 4 2 3" xfId="35144" xr:uid="{00000000-0005-0000-0000-00007D8A0000}"/>
    <cellStyle name="Normal 4 2 3 2" xfId="35145" xr:uid="{00000000-0005-0000-0000-00007E8A0000}"/>
    <cellStyle name="Normal 4 2 3 2 2" xfId="35146" xr:uid="{00000000-0005-0000-0000-00007F8A0000}"/>
    <cellStyle name="Normal 4 2 3 2 2 2" xfId="35147" xr:uid="{00000000-0005-0000-0000-0000808A0000}"/>
    <cellStyle name="Normal 4 2 3 2 2 2 2" xfId="35148" xr:uid="{00000000-0005-0000-0000-0000818A0000}"/>
    <cellStyle name="Normal 4 2 3 2 2 3" xfId="35149" xr:uid="{00000000-0005-0000-0000-0000828A0000}"/>
    <cellStyle name="Normal 4 2 3 2 3" xfId="35150" xr:uid="{00000000-0005-0000-0000-0000838A0000}"/>
    <cellStyle name="Normal 4 2 3 2 3 2" xfId="35151" xr:uid="{00000000-0005-0000-0000-0000848A0000}"/>
    <cellStyle name="Normal 4 2 3 2 4" xfId="35152" xr:uid="{00000000-0005-0000-0000-0000858A0000}"/>
    <cellStyle name="Normal 4 2 3 3" xfId="35153" xr:uid="{00000000-0005-0000-0000-0000868A0000}"/>
    <cellStyle name="Normal 4 2 3 3 2" xfId="35154" xr:uid="{00000000-0005-0000-0000-0000878A0000}"/>
    <cellStyle name="Normal 4 2 3 3 2 2" xfId="35155" xr:uid="{00000000-0005-0000-0000-0000888A0000}"/>
    <cellStyle name="Normal 4 2 3 3 3" xfId="35156" xr:uid="{00000000-0005-0000-0000-0000898A0000}"/>
    <cellStyle name="Normal 4 2 3 4" xfId="35157" xr:uid="{00000000-0005-0000-0000-00008A8A0000}"/>
    <cellStyle name="Normal 4 2 3 4 2" xfId="35158" xr:uid="{00000000-0005-0000-0000-00008B8A0000}"/>
    <cellStyle name="Normal 4 2 3 4 2 2" xfId="35159" xr:uid="{00000000-0005-0000-0000-00008C8A0000}"/>
    <cellStyle name="Normal 4 2 3 4 3" xfId="35160" xr:uid="{00000000-0005-0000-0000-00008D8A0000}"/>
    <cellStyle name="Normal 4 2 3 5" xfId="35161" xr:uid="{00000000-0005-0000-0000-00008E8A0000}"/>
    <cellStyle name="Normal 4 2 3 5 2" xfId="35162" xr:uid="{00000000-0005-0000-0000-00008F8A0000}"/>
    <cellStyle name="Normal 4 2 3 6" xfId="35163" xr:uid="{00000000-0005-0000-0000-0000908A0000}"/>
    <cellStyle name="Normal 4 2 4" xfId="35164" xr:uid="{00000000-0005-0000-0000-0000918A0000}"/>
    <cellStyle name="Normal 4 2 4 2" xfId="35165" xr:uid="{00000000-0005-0000-0000-0000928A0000}"/>
    <cellStyle name="Normal 4 2 5" xfId="35166" xr:uid="{00000000-0005-0000-0000-0000938A0000}"/>
    <cellStyle name="Normal 4 2 5 2" xfId="35167" xr:uid="{00000000-0005-0000-0000-0000948A0000}"/>
    <cellStyle name="Normal 4 2 5 2 2" xfId="35168" xr:uid="{00000000-0005-0000-0000-0000958A0000}"/>
    <cellStyle name="Normal 4 2 5 3" xfId="35169" xr:uid="{00000000-0005-0000-0000-0000968A0000}"/>
    <cellStyle name="Normal 4 2 6" xfId="35170" xr:uid="{00000000-0005-0000-0000-0000978A0000}"/>
    <cellStyle name="Normal 4 2 7" xfId="35171" xr:uid="{00000000-0005-0000-0000-0000988A0000}"/>
    <cellStyle name="Normal 4 2 8" xfId="43350" xr:uid="{00000000-0005-0000-0000-0000998A0000}"/>
    <cellStyle name="Normal 4 2 9" xfId="43351" xr:uid="{00000000-0005-0000-0000-00009A8A0000}"/>
    <cellStyle name="Normal 4 20" xfId="43352" xr:uid="{00000000-0005-0000-0000-00009B8A0000}"/>
    <cellStyle name="Normal 4 3" xfId="35172" xr:uid="{00000000-0005-0000-0000-00009C8A0000}"/>
    <cellStyle name="Normal 4 3 2" xfId="35173" xr:uid="{00000000-0005-0000-0000-00009D8A0000}"/>
    <cellStyle name="Normal 4 3 2 2" xfId="35174" xr:uid="{00000000-0005-0000-0000-00009E8A0000}"/>
    <cellStyle name="Normal 4 3 2 2 2" xfId="35175" xr:uid="{00000000-0005-0000-0000-00009F8A0000}"/>
    <cellStyle name="Normal 4 3 2 3" xfId="35176" xr:uid="{00000000-0005-0000-0000-0000A08A0000}"/>
    <cellStyle name="Normal 4 3 2 3 2" xfId="35177" xr:uid="{00000000-0005-0000-0000-0000A18A0000}"/>
    <cellStyle name="Normal 4 3 2 3 2 2" xfId="35178" xr:uid="{00000000-0005-0000-0000-0000A28A0000}"/>
    <cellStyle name="Normal 4 3 2 3 3" xfId="35179" xr:uid="{00000000-0005-0000-0000-0000A38A0000}"/>
    <cellStyle name="Normal 4 3 2 4" xfId="35180" xr:uid="{00000000-0005-0000-0000-0000A48A0000}"/>
    <cellStyle name="Normal 4 3 2 5" xfId="35181" xr:uid="{00000000-0005-0000-0000-0000A58A0000}"/>
    <cellStyle name="Normal 4 3 3" xfId="35182" xr:uid="{00000000-0005-0000-0000-0000A68A0000}"/>
    <cellStyle name="Normal 4 3 3 2" xfId="35183" xr:uid="{00000000-0005-0000-0000-0000A78A0000}"/>
    <cellStyle name="Normal 4 3 3 2 2" xfId="35184" xr:uid="{00000000-0005-0000-0000-0000A88A0000}"/>
    <cellStyle name="Normal 4 3 3 2 2 2" xfId="35185" xr:uid="{00000000-0005-0000-0000-0000A98A0000}"/>
    <cellStyle name="Normal 4 3 3 2 3" xfId="35186" xr:uid="{00000000-0005-0000-0000-0000AA8A0000}"/>
    <cellStyle name="Normal 4 3 3 3" xfId="35187" xr:uid="{00000000-0005-0000-0000-0000AB8A0000}"/>
    <cellStyle name="Normal 4 3 4" xfId="35188" xr:uid="{00000000-0005-0000-0000-0000AC8A0000}"/>
    <cellStyle name="Normal 4 3 4 2" xfId="35189" xr:uid="{00000000-0005-0000-0000-0000AD8A0000}"/>
    <cellStyle name="Normal 4 3 5" xfId="35190" xr:uid="{00000000-0005-0000-0000-0000AE8A0000}"/>
    <cellStyle name="Normal 4 3 5 2" xfId="35191" xr:uid="{00000000-0005-0000-0000-0000AF8A0000}"/>
    <cellStyle name="Normal 4 3 5 2 2" xfId="35192" xr:uid="{00000000-0005-0000-0000-0000B08A0000}"/>
    <cellStyle name="Normal 4 3 5 3" xfId="35193" xr:uid="{00000000-0005-0000-0000-0000B18A0000}"/>
    <cellStyle name="Normal 4 3 6" xfId="35194" xr:uid="{00000000-0005-0000-0000-0000B28A0000}"/>
    <cellStyle name="Normal 4 3 7" xfId="35195" xr:uid="{00000000-0005-0000-0000-0000B38A0000}"/>
    <cellStyle name="Normal 4 4" xfId="35196" xr:uid="{00000000-0005-0000-0000-0000B48A0000}"/>
    <cellStyle name="Normal 4 4 2" xfId="35197" xr:uid="{00000000-0005-0000-0000-0000B58A0000}"/>
    <cellStyle name="Normal 4 4 2 2" xfId="35198" xr:uid="{00000000-0005-0000-0000-0000B68A0000}"/>
    <cellStyle name="Normal 4 4 2 2 2" xfId="35199" xr:uid="{00000000-0005-0000-0000-0000B78A0000}"/>
    <cellStyle name="Normal 4 4 2 3" xfId="35200" xr:uid="{00000000-0005-0000-0000-0000B88A0000}"/>
    <cellStyle name="Normal 4 4 3" xfId="35201" xr:uid="{00000000-0005-0000-0000-0000B98A0000}"/>
    <cellStyle name="Normal 4 4 4" xfId="35202" xr:uid="{00000000-0005-0000-0000-0000BA8A0000}"/>
    <cellStyle name="Normal 4 5" xfId="35203" xr:uid="{00000000-0005-0000-0000-0000BB8A0000}"/>
    <cellStyle name="Normal 4 5 2" xfId="35204" xr:uid="{00000000-0005-0000-0000-0000BC8A0000}"/>
    <cellStyle name="Normal 4 5 2 2" xfId="35205" xr:uid="{00000000-0005-0000-0000-0000BD8A0000}"/>
    <cellStyle name="Normal 4 5 3" xfId="35206" xr:uid="{00000000-0005-0000-0000-0000BE8A0000}"/>
    <cellStyle name="Normal 4 5 3 2" xfId="35207" xr:uid="{00000000-0005-0000-0000-0000BF8A0000}"/>
    <cellStyle name="Normal 4 5 3 2 2" xfId="35208" xr:uid="{00000000-0005-0000-0000-0000C08A0000}"/>
    <cellStyle name="Normal 4 5 3 3" xfId="35209" xr:uid="{00000000-0005-0000-0000-0000C18A0000}"/>
    <cellStyle name="Normal 4 5 4" xfId="35210" xr:uid="{00000000-0005-0000-0000-0000C28A0000}"/>
    <cellStyle name="Normal 4 5 5" xfId="35211" xr:uid="{00000000-0005-0000-0000-0000C38A0000}"/>
    <cellStyle name="Normal 4 6" xfId="35212" xr:uid="{00000000-0005-0000-0000-0000C48A0000}"/>
    <cellStyle name="Normal 4 6 2" xfId="35213" xr:uid="{00000000-0005-0000-0000-0000C58A0000}"/>
    <cellStyle name="Normal 4 6 2 2" xfId="35214" xr:uid="{00000000-0005-0000-0000-0000C68A0000}"/>
    <cellStyle name="Normal 4 6 2 2 2" xfId="35215" xr:uid="{00000000-0005-0000-0000-0000C78A0000}"/>
    <cellStyle name="Normal 4 6 2 3" xfId="35216" xr:uid="{00000000-0005-0000-0000-0000C88A0000}"/>
    <cellStyle name="Normal 4 6 3" xfId="35217" xr:uid="{00000000-0005-0000-0000-0000C98A0000}"/>
    <cellStyle name="Normal 4 6 4" xfId="35218" xr:uid="{00000000-0005-0000-0000-0000CA8A0000}"/>
    <cellStyle name="Normal 4 7" xfId="35219" xr:uid="{00000000-0005-0000-0000-0000CB8A0000}"/>
    <cellStyle name="Normal 4 7 2" xfId="35220" xr:uid="{00000000-0005-0000-0000-0000CC8A0000}"/>
    <cellStyle name="Normal 4 7 2 2" xfId="35221" xr:uid="{00000000-0005-0000-0000-0000CD8A0000}"/>
    <cellStyle name="Normal 4 7 2 2 2" xfId="35222" xr:uid="{00000000-0005-0000-0000-0000CE8A0000}"/>
    <cellStyle name="Normal 4 7 2 2 2 2" xfId="35223" xr:uid="{00000000-0005-0000-0000-0000CF8A0000}"/>
    <cellStyle name="Normal 4 7 2 2 3" xfId="35224" xr:uid="{00000000-0005-0000-0000-0000D08A0000}"/>
    <cellStyle name="Normal 4 7 2 3" xfId="35225" xr:uid="{00000000-0005-0000-0000-0000D18A0000}"/>
    <cellStyle name="Normal 4 7 2 3 2" xfId="35226" xr:uid="{00000000-0005-0000-0000-0000D28A0000}"/>
    <cellStyle name="Normal 4 7 2 4" xfId="35227" xr:uid="{00000000-0005-0000-0000-0000D38A0000}"/>
    <cellStyle name="Normal 4 7 3" xfId="35228" xr:uid="{00000000-0005-0000-0000-0000D48A0000}"/>
    <cellStyle name="Normal 4 7 3 2" xfId="35229" xr:uid="{00000000-0005-0000-0000-0000D58A0000}"/>
    <cellStyle name="Normal 4 7 3 2 2" xfId="35230" xr:uid="{00000000-0005-0000-0000-0000D68A0000}"/>
    <cellStyle name="Normal 4 7 3 3" xfId="35231" xr:uid="{00000000-0005-0000-0000-0000D78A0000}"/>
    <cellStyle name="Normal 4 7 4" xfId="35232" xr:uid="{00000000-0005-0000-0000-0000D88A0000}"/>
    <cellStyle name="Normal 4 7 4 2" xfId="35233" xr:uid="{00000000-0005-0000-0000-0000D98A0000}"/>
    <cellStyle name="Normal 4 7 4 2 2" xfId="35234" xr:uid="{00000000-0005-0000-0000-0000DA8A0000}"/>
    <cellStyle name="Normal 4 7 4 3" xfId="35235" xr:uid="{00000000-0005-0000-0000-0000DB8A0000}"/>
    <cellStyle name="Normal 4 7 5" xfId="35236" xr:uid="{00000000-0005-0000-0000-0000DC8A0000}"/>
    <cellStyle name="Normal 4 7 5 2" xfId="35237" xr:uid="{00000000-0005-0000-0000-0000DD8A0000}"/>
    <cellStyle name="Normal 4 7 6" xfId="35238" xr:uid="{00000000-0005-0000-0000-0000DE8A0000}"/>
    <cellStyle name="Normal 4 8" xfId="35239" xr:uid="{00000000-0005-0000-0000-0000DF8A0000}"/>
    <cellStyle name="Normal 4 8 2" xfId="35240" xr:uid="{00000000-0005-0000-0000-0000E08A0000}"/>
    <cellStyle name="Normal 4 9" xfId="35241" xr:uid="{00000000-0005-0000-0000-0000E18A0000}"/>
    <cellStyle name="Normal 4 9 2" xfId="35242" xr:uid="{00000000-0005-0000-0000-0000E28A0000}"/>
    <cellStyle name="Normal 4 9 2 2" xfId="35243" xr:uid="{00000000-0005-0000-0000-0000E38A0000}"/>
    <cellStyle name="Normal 4 9 2 2 2" xfId="35244" xr:uid="{00000000-0005-0000-0000-0000E48A0000}"/>
    <cellStyle name="Normal 4 9 2 3" xfId="35245" xr:uid="{00000000-0005-0000-0000-0000E58A0000}"/>
    <cellStyle name="Normal 4 9 3" xfId="35246" xr:uid="{00000000-0005-0000-0000-0000E68A0000}"/>
    <cellStyle name="Normal 4 9 3 2" xfId="35247" xr:uid="{00000000-0005-0000-0000-0000E78A0000}"/>
    <cellStyle name="Normal 4 9 4" xfId="35248" xr:uid="{00000000-0005-0000-0000-0000E88A0000}"/>
    <cellStyle name="Normal 4_Pan_Europe_Datafile_2012_H2" xfId="35249" xr:uid="{00000000-0005-0000-0000-0000E98A0000}"/>
    <cellStyle name="Normal 40" xfId="35250" xr:uid="{00000000-0005-0000-0000-0000EA8A0000}"/>
    <cellStyle name="Normal 40 2" xfId="35251" xr:uid="{00000000-0005-0000-0000-0000EB8A0000}"/>
    <cellStyle name="Normal 40 2 2" xfId="35252" xr:uid="{00000000-0005-0000-0000-0000EC8A0000}"/>
    <cellStyle name="Normal 40 2 2 2" xfId="35253" xr:uid="{00000000-0005-0000-0000-0000ED8A0000}"/>
    <cellStyle name="Normal 40 2 3" xfId="35254" xr:uid="{00000000-0005-0000-0000-0000EE8A0000}"/>
    <cellStyle name="Normal 40 2 3 2" xfId="35255" xr:uid="{00000000-0005-0000-0000-0000EF8A0000}"/>
    <cellStyle name="Normal 40 2 3 2 2" xfId="35256" xr:uid="{00000000-0005-0000-0000-0000F08A0000}"/>
    <cellStyle name="Normal 40 2 3 3" xfId="35257" xr:uid="{00000000-0005-0000-0000-0000F18A0000}"/>
    <cellStyle name="Normal 40 2 4" xfId="35258" xr:uid="{00000000-0005-0000-0000-0000F28A0000}"/>
    <cellStyle name="Normal 40 3" xfId="35259" xr:uid="{00000000-0005-0000-0000-0000F38A0000}"/>
    <cellStyle name="Normal 40 3 2" xfId="35260" xr:uid="{00000000-0005-0000-0000-0000F48A0000}"/>
    <cellStyle name="Normal 40 3 2 2" xfId="35261" xr:uid="{00000000-0005-0000-0000-0000F58A0000}"/>
    <cellStyle name="Normal 40 3 2 2 2" xfId="35262" xr:uid="{00000000-0005-0000-0000-0000F68A0000}"/>
    <cellStyle name="Normal 40 3 2 3" xfId="35263" xr:uid="{00000000-0005-0000-0000-0000F78A0000}"/>
    <cellStyle name="Normal 40 3 3" xfId="35264" xr:uid="{00000000-0005-0000-0000-0000F88A0000}"/>
    <cellStyle name="Normal 40 3 3 2" xfId="35265" xr:uid="{00000000-0005-0000-0000-0000F98A0000}"/>
    <cellStyle name="Normal 40 3 4" xfId="35266" xr:uid="{00000000-0005-0000-0000-0000FA8A0000}"/>
    <cellStyle name="Normal 40 4" xfId="35267" xr:uid="{00000000-0005-0000-0000-0000FB8A0000}"/>
    <cellStyle name="Normal 40 4 2" xfId="35268" xr:uid="{00000000-0005-0000-0000-0000FC8A0000}"/>
    <cellStyle name="Normal 40 4 2 2" xfId="35269" xr:uid="{00000000-0005-0000-0000-0000FD8A0000}"/>
    <cellStyle name="Normal 40 4 3" xfId="35270" xr:uid="{00000000-0005-0000-0000-0000FE8A0000}"/>
    <cellStyle name="Normal 40 5" xfId="35271" xr:uid="{00000000-0005-0000-0000-0000FF8A0000}"/>
    <cellStyle name="Normal 40 5 2" xfId="35272" xr:uid="{00000000-0005-0000-0000-0000008B0000}"/>
    <cellStyle name="Normal 40 5 2 2" xfId="35273" xr:uid="{00000000-0005-0000-0000-0000018B0000}"/>
    <cellStyle name="Normal 40 5 3" xfId="35274" xr:uid="{00000000-0005-0000-0000-0000028B0000}"/>
    <cellStyle name="Normal 40 6" xfId="35275" xr:uid="{00000000-0005-0000-0000-0000038B0000}"/>
    <cellStyle name="Normal 40 6 2" xfId="35276" xr:uid="{00000000-0005-0000-0000-0000048B0000}"/>
    <cellStyle name="Normal 40 7" xfId="35277" xr:uid="{00000000-0005-0000-0000-0000058B0000}"/>
    <cellStyle name="Normal 40 8" xfId="35278" xr:uid="{00000000-0005-0000-0000-0000068B0000}"/>
    <cellStyle name="Normal 41" xfId="35279" xr:uid="{00000000-0005-0000-0000-0000078B0000}"/>
    <cellStyle name="Normal 41 2" xfId="35280" xr:uid="{00000000-0005-0000-0000-0000088B0000}"/>
    <cellStyle name="Normal 41 2 2" xfId="35281" xr:uid="{00000000-0005-0000-0000-0000098B0000}"/>
    <cellStyle name="Normal 41 2 2 2" xfId="35282" xr:uid="{00000000-0005-0000-0000-00000A8B0000}"/>
    <cellStyle name="Normal 41 2 3" xfId="35283" xr:uid="{00000000-0005-0000-0000-00000B8B0000}"/>
    <cellStyle name="Normal 41 2 3 2" xfId="35284" xr:uid="{00000000-0005-0000-0000-00000C8B0000}"/>
    <cellStyle name="Normal 41 2 3 2 2" xfId="35285" xr:uid="{00000000-0005-0000-0000-00000D8B0000}"/>
    <cellStyle name="Normal 41 2 3 3" xfId="35286" xr:uid="{00000000-0005-0000-0000-00000E8B0000}"/>
    <cellStyle name="Normal 41 2 4" xfId="35287" xr:uid="{00000000-0005-0000-0000-00000F8B0000}"/>
    <cellStyle name="Normal 41 3" xfId="35288" xr:uid="{00000000-0005-0000-0000-0000108B0000}"/>
    <cellStyle name="Normal 41 3 2" xfId="35289" xr:uid="{00000000-0005-0000-0000-0000118B0000}"/>
    <cellStyle name="Normal 41 3 2 2" xfId="35290" xr:uid="{00000000-0005-0000-0000-0000128B0000}"/>
    <cellStyle name="Normal 41 3 2 2 2" xfId="35291" xr:uid="{00000000-0005-0000-0000-0000138B0000}"/>
    <cellStyle name="Normal 41 3 2 3" xfId="35292" xr:uid="{00000000-0005-0000-0000-0000148B0000}"/>
    <cellStyle name="Normal 41 3 3" xfId="35293" xr:uid="{00000000-0005-0000-0000-0000158B0000}"/>
    <cellStyle name="Normal 41 3 3 2" xfId="35294" xr:uid="{00000000-0005-0000-0000-0000168B0000}"/>
    <cellStyle name="Normal 41 3 4" xfId="35295" xr:uid="{00000000-0005-0000-0000-0000178B0000}"/>
    <cellStyle name="Normal 41 4" xfId="35296" xr:uid="{00000000-0005-0000-0000-0000188B0000}"/>
    <cellStyle name="Normal 41 4 2" xfId="35297" xr:uid="{00000000-0005-0000-0000-0000198B0000}"/>
    <cellStyle name="Normal 41 4 2 2" xfId="35298" xr:uid="{00000000-0005-0000-0000-00001A8B0000}"/>
    <cellStyle name="Normal 41 4 3" xfId="35299" xr:uid="{00000000-0005-0000-0000-00001B8B0000}"/>
    <cellStyle name="Normal 41 5" xfId="35300" xr:uid="{00000000-0005-0000-0000-00001C8B0000}"/>
    <cellStyle name="Normal 41 5 2" xfId="35301" xr:uid="{00000000-0005-0000-0000-00001D8B0000}"/>
    <cellStyle name="Normal 41 5 2 2" xfId="35302" xr:uid="{00000000-0005-0000-0000-00001E8B0000}"/>
    <cellStyle name="Normal 41 5 3" xfId="35303" xr:uid="{00000000-0005-0000-0000-00001F8B0000}"/>
    <cellStyle name="Normal 41 6" xfId="35304" xr:uid="{00000000-0005-0000-0000-0000208B0000}"/>
    <cellStyle name="Normal 41 6 2" xfId="35305" xr:uid="{00000000-0005-0000-0000-0000218B0000}"/>
    <cellStyle name="Normal 41 7" xfId="35306" xr:uid="{00000000-0005-0000-0000-0000228B0000}"/>
    <cellStyle name="Normal 41 8" xfId="35307" xr:uid="{00000000-0005-0000-0000-0000238B0000}"/>
    <cellStyle name="Normal 42" xfId="35308" xr:uid="{00000000-0005-0000-0000-0000248B0000}"/>
    <cellStyle name="Normal 42 2" xfId="35309" xr:uid="{00000000-0005-0000-0000-0000258B0000}"/>
    <cellStyle name="Normal 42 2 2" xfId="35310" xr:uid="{00000000-0005-0000-0000-0000268B0000}"/>
    <cellStyle name="Normal 42 2 2 2" xfId="35311" xr:uid="{00000000-0005-0000-0000-0000278B0000}"/>
    <cellStyle name="Normal 42 2 3" xfId="35312" xr:uid="{00000000-0005-0000-0000-0000288B0000}"/>
    <cellStyle name="Normal 42 2 3 2" xfId="35313" xr:uid="{00000000-0005-0000-0000-0000298B0000}"/>
    <cellStyle name="Normal 42 2 3 2 2" xfId="35314" xr:uid="{00000000-0005-0000-0000-00002A8B0000}"/>
    <cellStyle name="Normal 42 2 3 3" xfId="35315" xr:uid="{00000000-0005-0000-0000-00002B8B0000}"/>
    <cellStyle name="Normal 42 2 4" xfId="35316" xr:uid="{00000000-0005-0000-0000-00002C8B0000}"/>
    <cellStyle name="Normal 42 3" xfId="35317" xr:uid="{00000000-0005-0000-0000-00002D8B0000}"/>
    <cellStyle name="Normal 42 3 2" xfId="35318" xr:uid="{00000000-0005-0000-0000-00002E8B0000}"/>
    <cellStyle name="Normal 42 3 2 2" xfId="35319" xr:uid="{00000000-0005-0000-0000-00002F8B0000}"/>
    <cellStyle name="Normal 42 3 2 2 2" xfId="35320" xr:uid="{00000000-0005-0000-0000-0000308B0000}"/>
    <cellStyle name="Normal 42 3 2 3" xfId="35321" xr:uid="{00000000-0005-0000-0000-0000318B0000}"/>
    <cellStyle name="Normal 42 3 3" xfId="35322" xr:uid="{00000000-0005-0000-0000-0000328B0000}"/>
    <cellStyle name="Normal 42 3 3 2" xfId="35323" xr:uid="{00000000-0005-0000-0000-0000338B0000}"/>
    <cellStyle name="Normal 42 3 4" xfId="35324" xr:uid="{00000000-0005-0000-0000-0000348B0000}"/>
    <cellStyle name="Normal 42 4" xfId="35325" xr:uid="{00000000-0005-0000-0000-0000358B0000}"/>
    <cellStyle name="Normal 42 4 2" xfId="35326" xr:uid="{00000000-0005-0000-0000-0000368B0000}"/>
    <cellStyle name="Normal 42 4 2 2" xfId="35327" xr:uid="{00000000-0005-0000-0000-0000378B0000}"/>
    <cellStyle name="Normal 42 4 3" xfId="35328" xr:uid="{00000000-0005-0000-0000-0000388B0000}"/>
    <cellStyle name="Normal 42 5" xfId="35329" xr:uid="{00000000-0005-0000-0000-0000398B0000}"/>
    <cellStyle name="Normal 42 5 2" xfId="35330" xr:uid="{00000000-0005-0000-0000-00003A8B0000}"/>
    <cellStyle name="Normal 42 5 2 2" xfId="35331" xr:uid="{00000000-0005-0000-0000-00003B8B0000}"/>
    <cellStyle name="Normal 42 5 3" xfId="35332" xr:uid="{00000000-0005-0000-0000-00003C8B0000}"/>
    <cellStyle name="Normal 42 6" xfId="35333" xr:uid="{00000000-0005-0000-0000-00003D8B0000}"/>
    <cellStyle name="Normal 42 6 2" xfId="35334" xr:uid="{00000000-0005-0000-0000-00003E8B0000}"/>
    <cellStyle name="Normal 42 7" xfId="35335" xr:uid="{00000000-0005-0000-0000-00003F8B0000}"/>
    <cellStyle name="Normal 42 8" xfId="35336" xr:uid="{00000000-0005-0000-0000-0000408B0000}"/>
    <cellStyle name="Normal 43" xfId="35337" xr:uid="{00000000-0005-0000-0000-0000418B0000}"/>
    <cellStyle name="Normal 43 2" xfId="35338" xr:uid="{00000000-0005-0000-0000-0000428B0000}"/>
    <cellStyle name="Normal 43 2 2" xfId="35339" xr:uid="{00000000-0005-0000-0000-0000438B0000}"/>
    <cellStyle name="Normal 43 2 2 2" xfId="35340" xr:uid="{00000000-0005-0000-0000-0000448B0000}"/>
    <cellStyle name="Normal 43 2 3" xfId="35341" xr:uid="{00000000-0005-0000-0000-0000458B0000}"/>
    <cellStyle name="Normal 43 2 3 2" xfId="35342" xr:uid="{00000000-0005-0000-0000-0000468B0000}"/>
    <cellStyle name="Normal 43 2 3 2 2" xfId="35343" xr:uid="{00000000-0005-0000-0000-0000478B0000}"/>
    <cellStyle name="Normal 43 2 3 3" xfId="35344" xr:uid="{00000000-0005-0000-0000-0000488B0000}"/>
    <cellStyle name="Normal 43 2 4" xfId="35345" xr:uid="{00000000-0005-0000-0000-0000498B0000}"/>
    <cellStyle name="Normal 43 3" xfId="35346" xr:uid="{00000000-0005-0000-0000-00004A8B0000}"/>
    <cellStyle name="Normal 43 3 2" xfId="35347" xr:uid="{00000000-0005-0000-0000-00004B8B0000}"/>
    <cellStyle name="Normal 43 3 2 2" xfId="35348" xr:uid="{00000000-0005-0000-0000-00004C8B0000}"/>
    <cellStyle name="Normal 43 3 2 2 2" xfId="35349" xr:uid="{00000000-0005-0000-0000-00004D8B0000}"/>
    <cellStyle name="Normal 43 3 2 3" xfId="35350" xr:uid="{00000000-0005-0000-0000-00004E8B0000}"/>
    <cellStyle name="Normal 43 3 3" xfId="35351" xr:uid="{00000000-0005-0000-0000-00004F8B0000}"/>
    <cellStyle name="Normal 43 3 3 2" xfId="35352" xr:uid="{00000000-0005-0000-0000-0000508B0000}"/>
    <cellStyle name="Normal 43 3 4" xfId="35353" xr:uid="{00000000-0005-0000-0000-0000518B0000}"/>
    <cellStyle name="Normal 43 4" xfId="35354" xr:uid="{00000000-0005-0000-0000-0000528B0000}"/>
    <cellStyle name="Normal 43 4 2" xfId="35355" xr:uid="{00000000-0005-0000-0000-0000538B0000}"/>
    <cellStyle name="Normal 43 4 2 2" xfId="35356" xr:uid="{00000000-0005-0000-0000-0000548B0000}"/>
    <cellStyle name="Normal 43 4 3" xfId="35357" xr:uid="{00000000-0005-0000-0000-0000558B0000}"/>
    <cellStyle name="Normal 43 5" xfId="35358" xr:uid="{00000000-0005-0000-0000-0000568B0000}"/>
    <cellStyle name="Normal 43 5 2" xfId="35359" xr:uid="{00000000-0005-0000-0000-0000578B0000}"/>
    <cellStyle name="Normal 43 5 2 2" xfId="35360" xr:uid="{00000000-0005-0000-0000-0000588B0000}"/>
    <cellStyle name="Normal 43 5 3" xfId="35361" xr:uid="{00000000-0005-0000-0000-0000598B0000}"/>
    <cellStyle name="Normal 43 6" xfId="35362" xr:uid="{00000000-0005-0000-0000-00005A8B0000}"/>
    <cellStyle name="Normal 43 6 2" xfId="35363" xr:uid="{00000000-0005-0000-0000-00005B8B0000}"/>
    <cellStyle name="Normal 43 7" xfId="35364" xr:uid="{00000000-0005-0000-0000-00005C8B0000}"/>
    <cellStyle name="Normal 43 8" xfId="35365" xr:uid="{00000000-0005-0000-0000-00005D8B0000}"/>
    <cellStyle name="Normal 44" xfId="35366" xr:uid="{00000000-0005-0000-0000-00005E8B0000}"/>
    <cellStyle name="Normal 44 2" xfId="35367" xr:uid="{00000000-0005-0000-0000-00005F8B0000}"/>
    <cellStyle name="Normal 44 2 2" xfId="35368" xr:uid="{00000000-0005-0000-0000-0000608B0000}"/>
    <cellStyle name="Normal 44 2 2 2" xfId="35369" xr:uid="{00000000-0005-0000-0000-0000618B0000}"/>
    <cellStyle name="Normal 44 2 3" xfId="35370" xr:uid="{00000000-0005-0000-0000-0000628B0000}"/>
    <cellStyle name="Normal 44 2 3 2" xfId="35371" xr:uid="{00000000-0005-0000-0000-0000638B0000}"/>
    <cellStyle name="Normal 44 2 3 2 2" xfId="35372" xr:uid="{00000000-0005-0000-0000-0000648B0000}"/>
    <cellStyle name="Normal 44 2 3 3" xfId="35373" xr:uid="{00000000-0005-0000-0000-0000658B0000}"/>
    <cellStyle name="Normal 44 2 4" xfId="35374" xr:uid="{00000000-0005-0000-0000-0000668B0000}"/>
    <cellStyle name="Normal 44 3" xfId="35375" xr:uid="{00000000-0005-0000-0000-0000678B0000}"/>
    <cellStyle name="Normal 44 3 2" xfId="35376" xr:uid="{00000000-0005-0000-0000-0000688B0000}"/>
    <cellStyle name="Normal 44 3 2 2" xfId="35377" xr:uid="{00000000-0005-0000-0000-0000698B0000}"/>
    <cellStyle name="Normal 44 3 2 2 2" xfId="35378" xr:uid="{00000000-0005-0000-0000-00006A8B0000}"/>
    <cellStyle name="Normal 44 3 2 3" xfId="35379" xr:uid="{00000000-0005-0000-0000-00006B8B0000}"/>
    <cellStyle name="Normal 44 3 3" xfId="35380" xr:uid="{00000000-0005-0000-0000-00006C8B0000}"/>
    <cellStyle name="Normal 44 3 3 2" xfId="35381" xr:uid="{00000000-0005-0000-0000-00006D8B0000}"/>
    <cellStyle name="Normal 44 3 4" xfId="35382" xr:uid="{00000000-0005-0000-0000-00006E8B0000}"/>
    <cellStyle name="Normal 44 4" xfId="35383" xr:uid="{00000000-0005-0000-0000-00006F8B0000}"/>
    <cellStyle name="Normal 44 4 2" xfId="35384" xr:uid="{00000000-0005-0000-0000-0000708B0000}"/>
    <cellStyle name="Normal 44 4 2 2" xfId="35385" xr:uid="{00000000-0005-0000-0000-0000718B0000}"/>
    <cellStyle name="Normal 44 4 3" xfId="35386" xr:uid="{00000000-0005-0000-0000-0000728B0000}"/>
    <cellStyle name="Normal 44 5" xfId="35387" xr:uid="{00000000-0005-0000-0000-0000738B0000}"/>
    <cellStyle name="Normal 44 5 2" xfId="35388" xr:uid="{00000000-0005-0000-0000-0000748B0000}"/>
    <cellStyle name="Normal 44 5 2 2" xfId="35389" xr:uid="{00000000-0005-0000-0000-0000758B0000}"/>
    <cellStyle name="Normal 44 5 3" xfId="35390" xr:uid="{00000000-0005-0000-0000-0000768B0000}"/>
    <cellStyle name="Normal 44 6" xfId="35391" xr:uid="{00000000-0005-0000-0000-0000778B0000}"/>
    <cellStyle name="Normal 44 6 2" xfId="35392" xr:uid="{00000000-0005-0000-0000-0000788B0000}"/>
    <cellStyle name="Normal 44 7" xfId="35393" xr:uid="{00000000-0005-0000-0000-0000798B0000}"/>
    <cellStyle name="Normal 44 8" xfId="35394" xr:uid="{00000000-0005-0000-0000-00007A8B0000}"/>
    <cellStyle name="Normal 45" xfId="35395" xr:uid="{00000000-0005-0000-0000-00007B8B0000}"/>
    <cellStyle name="Normal 45 2" xfId="35396" xr:uid="{00000000-0005-0000-0000-00007C8B0000}"/>
    <cellStyle name="Normal 45 2 2" xfId="35397" xr:uid="{00000000-0005-0000-0000-00007D8B0000}"/>
    <cellStyle name="Normal 45 2 2 2" xfId="35398" xr:uid="{00000000-0005-0000-0000-00007E8B0000}"/>
    <cellStyle name="Normal 45 2 3" xfId="35399" xr:uid="{00000000-0005-0000-0000-00007F8B0000}"/>
    <cellStyle name="Normal 45 2 3 2" xfId="35400" xr:uid="{00000000-0005-0000-0000-0000808B0000}"/>
    <cellStyle name="Normal 45 2 3 2 2" xfId="35401" xr:uid="{00000000-0005-0000-0000-0000818B0000}"/>
    <cellStyle name="Normal 45 2 3 3" xfId="35402" xr:uid="{00000000-0005-0000-0000-0000828B0000}"/>
    <cellStyle name="Normal 45 2 4" xfId="35403" xr:uid="{00000000-0005-0000-0000-0000838B0000}"/>
    <cellStyle name="Normal 45 3" xfId="35404" xr:uid="{00000000-0005-0000-0000-0000848B0000}"/>
    <cellStyle name="Normal 45 3 2" xfId="35405" xr:uid="{00000000-0005-0000-0000-0000858B0000}"/>
    <cellStyle name="Normal 45 3 2 2" xfId="35406" xr:uid="{00000000-0005-0000-0000-0000868B0000}"/>
    <cellStyle name="Normal 45 3 2 2 2" xfId="35407" xr:uid="{00000000-0005-0000-0000-0000878B0000}"/>
    <cellStyle name="Normal 45 3 2 3" xfId="35408" xr:uid="{00000000-0005-0000-0000-0000888B0000}"/>
    <cellStyle name="Normal 45 3 3" xfId="35409" xr:uid="{00000000-0005-0000-0000-0000898B0000}"/>
    <cellStyle name="Normal 45 3 3 2" xfId="35410" xr:uid="{00000000-0005-0000-0000-00008A8B0000}"/>
    <cellStyle name="Normal 45 3 4" xfId="35411" xr:uid="{00000000-0005-0000-0000-00008B8B0000}"/>
    <cellStyle name="Normal 45 4" xfId="35412" xr:uid="{00000000-0005-0000-0000-00008C8B0000}"/>
    <cellStyle name="Normal 45 4 2" xfId="35413" xr:uid="{00000000-0005-0000-0000-00008D8B0000}"/>
    <cellStyle name="Normal 45 4 2 2" xfId="35414" xr:uid="{00000000-0005-0000-0000-00008E8B0000}"/>
    <cellStyle name="Normal 45 4 3" xfId="35415" xr:uid="{00000000-0005-0000-0000-00008F8B0000}"/>
    <cellStyle name="Normal 45 5" xfId="35416" xr:uid="{00000000-0005-0000-0000-0000908B0000}"/>
    <cellStyle name="Normal 45 5 2" xfId="35417" xr:uid="{00000000-0005-0000-0000-0000918B0000}"/>
    <cellStyle name="Normal 45 5 2 2" xfId="35418" xr:uid="{00000000-0005-0000-0000-0000928B0000}"/>
    <cellStyle name="Normal 45 5 3" xfId="35419" xr:uid="{00000000-0005-0000-0000-0000938B0000}"/>
    <cellStyle name="Normal 45 6" xfId="35420" xr:uid="{00000000-0005-0000-0000-0000948B0000}"/>
    <cellStyle name="Normal 45 6 2" xfId="35421" xr:uid="{00000000-0005-0000-0000-0000958B0000}"/>
    <cellStyle name="Normal 45 7" xfId="35422" xr:uid="{00000000-0005-0000-0000-0000968B0000}"/>
    <cellStyle name="Normal 45 8" xfId="35423" xr:uid="{00000000-0005-0000-0000-0000978B0000}"/>
    <cellStyle name="Normal 46" xfId="35424" xr:uid="{00000000-0005-0000-0000-0000988B0000}"/>
    <cellStyle name="Normal 46 2" xfId="35425" xr:uid="{00000000-0005-0000-0000-0000998B0000}"/>
    <cellStyle name="Normal 46 2 2" xfId="35426" xr:uid="{00000000-0005-0000-0000-00009A8B0000}"/>
    <cellStyle name="Normal 46 2 2 2" xfId="35427" xr:uid="{00000000-0005-0000-0000-00009B8B0000}"/>
    <cellStyle name="Normal 46 2 3" xfId="35428" xr:uid="{00000000-0005-0000-0000-00009C8B0000}"/>
    <cellStyle name="Normal 46 2 3 2" xfId="35429" xr:uid="{00000000-0005-0000-0000-00009D8B0000}"/>
    <cellStyle name="Normal 46 2 3 2 2" xfId="35430" xr:uid="{00000000-0005-0000-0000-00009E8B0000}"/>
    <cellStyle name="Normal 46 2 3 3" xfId="35431" xr:uid="{00000000-0005-0000-0000-00009F8B0000}"/>
    <cellStyle name="Normal 46 2 4" xfId="35432" xr:uid="{00000000-0005-0000-0000-0000A08B0000}"/>
    <cellStyle name="Normal 46 3" xfId="35433" xr:uid="{00000000-0005-0000-0000-0000A18B0000}"/>
    <cellStyle name="Normal 46 3 2" xfId="35434" xr:uid="{00000000-0005-0000-0000-0000A28B0000}"/>
    <cellStyle name="Normal 46 3 2 2" xfId="35435" xr:uid="{00000000-0005-0000-0000-0000A38B0000}"/>
    <cellStyle name="Normal 46 3 2 2 2" xfId="35436" xr:uid="{00000000-0005-0000-0000-0000A48B0000}"/>
    <cellStyle name="Normal 46 3 2 3" xfId="35437" xr:uid="{00000000-0005-0000-0000-0000A58B0000}"/>
    <cellStyle name="Normal 46 3 3" xfId="35438" xr:uid="{00000000-0005-0000-0000-0000A68B0000}"/>
    <cellStyle name="Normal 46 3 3 2" xfId="35439" xr:uid="{00000000-0005-0000-0000-0000A78B0000}"/>
    <cellStyle name="Normal 46 3 4" xfId="35440" xr:uid="{00000000-0005-0000-0000-0000A88B0000}"/>
    <cellStyle name="Normal 46 4" xfId="35441" xr:uid="{00000000-0005-0000-0000-0000A98B0000}"/>
    <cellStyle name="Normal 46 4 2" xfId="35442" xr:uid="{00000000-0005-0000-0000-0000AA8B0000}"/>
    <cellStyle name="Normal 46 4 2 2" xfId="35443" xr:uid="{00000000-0005-0000-0000-0000AB8B0000}"/>
    <cellStyle name="Normal 46 4 3" xfId="35444" xr:uid="{00000000-0005-0000-0000-0000AC8B0000}"/>
    <cellStyle name="Normal 46 5" xfId="35445" xr:uid="{00000000-0005-0000-0000-0000AD8B0000}"/>
    <cellStyle name="Normal 46 5 2" xfId="35446" xr:uid="{00000000-0005-0000-0000-0000AE8B0000}"/>
    <cellStyle name="Normal 46 5 2 2" xfId="35447" xr:uid="{00000000-0005-0000-0000-0000AF8B0000}"/>
    <cellStyle name="Normal 46 5 3" xfId="35448" xr:uid="{00000000-0005-0000-0000-0000B08B0000}"/>
    <cellStyle name="Normal 46 6" xfId="35449" xr:uid="{00000000-0005-0000-0000-0000B18B0000}"/>
    <cellStyle name="Normal 46 6 2" xfId="35450" xr:uid="{00000000-0005-0000-0000-0000B28B0000}"/>
    <cellStyle name="Normal 46 7" xfId="35451" xr:uid="{00000000-0005-0000-0000-0000B38B0000}"/>
    <cellStyle name="Normal 46 8" xfId="35452" xr:uid="{00000000-0005-0000-0000-0000B48B0000}"/>
    <cellStyle name="Normal 47" xfId="35453" xr:uid="{00000000-0005-0000-0000-0000B58B0000}"/>
    <cellStyle name="Normal 47 2" xfId="35454" xr:uid="{00000000-0005-0000-0000-0000B68B0000}"/>
    <cellStyle name="Normal 47 2 2" xfId="35455" xr:uid="{00000000-0005-0000-0000-0000B78B0000}"/>
    <cellStyle name="Normal 47 2 2 2" xfId="35456" xr:uid="{00000000-0005-0000-0000-0000B88B0000}"/>
    <cellStyle name="Normal 47 2 2 2 2" xfId="35457" xr:uid="{00000000-0005-0000-0000-0000B98B0000}"/>
    <cellStyle name="Normal 47 2 2 3" xfId="35458" xr:uid="{00000000-0005-0000-0000-0000BA8B0000}"/>
    <cellStyle name="Normal 47 2 3" xfId="35459" xr:uid="{00000000-0005-0000-0000-0000BB8B0000}"/>
    <cellStyle name="Normal 47 3" xfId="35460" xr:uid="{00000000-0005-0000-0000-0000BC8B0000}"/>
    <cellStyle name="Normal 47 3 2" xfId="35461" xr:uid="{00000000-0005-0000-0000-0000BD8B0000}"/>
    <cellStyle name="Normal 47 3 2 2" xfId="35462" xr:uid="{00000000-0005-0000-0000-0000BE8B0000}"/>
    <cellStyle name="Normal 47 3 2 2 2" xfId="35463" xr:uid="{00000000-0005-0000-0000-0000BF8B0000}"/>
    <cellStyle name="Normal 47 3 2 3" xfId="35464" xr:uid="{00000000-0005-0000-0000-0000C08B0000}"/>
    <cellStyle name="Normal 47 3 3" xfId="35465" xr:uid="{00000000-0005-0000-0000-0000C18B0000}"/>
    <cellStyle name="Normal 47 3 3 2" xfId="35466" xr:uid="{00000000-0005-0000-0000-0000C28B0000}"/>
    <cellStyle name="Normal 47 3 4" xfId="35467" xr:uid="{00000000-0005-0000-0000-0000C38B0000}"/>
    <cellStyle name="Normal 47 4" xfId="35468" xr:uid="{00000000-0005-0000-0000-0000C48B0000}"/>
    <cellStyle name="Normal 47 4 2" xfId="35469" xr:uid="{00000000-0005-0000-0000-0000C58B0000}"/>
    <cellStyle name="Normal 47 4 2 2" xfId="35470" xr:uid="{00000000-0005-0000-0000-0000C68B0000}"/>
    <cellStyle name="Normal 47 4 3" xfId="35471" xr:uid="{00000000-0005-0000-0000-0000C78B0000}"/>
    <cellStyle name="Normal 47 5" xfId="35472" xr:uid="{00000000-0005-0000-0000-0000C88B0000}"/>
    <cellStyle name="Normal 47 5 2" xfId="35473" xr:uid="{00000000-0005-0000-0000-0000C98B0000}"/>
    <cellStyle name="Normal 47 5 2 2" xfId="35474" xr:uid="{00000000-0005-0000-0000-0000CA8B0000}"/>
    <cellStyle name="Normal 47 5 3" xfId="35475" xr:uid="{00000000-0005-0000-0000-0000CB8B0000}"/>
    <cellStyle name="Normal 47 6" xfId="35476" xr:uid="{00000000-0005-0000-0000-0000CC8B0000}"/>
    <cellStyle name="Normal 47 6 2" xfId="35477" xr:uid="{00000000-0005-0000-0000-0000CD8B0000}"/>
    <cellStyle name="Normal 47 7" xfId="35478" xr:uid="{00000000-0005-0000-0000-0000CE8B0000}"/>
    <cellStyle name="Normal 47 8" xfId="35479" xr:uid="{00000000-0005-0000-0000-0000CF8B0000}"/>
    <cellStyle name="Normal 48" xfId="35480" xr:uid="{00000000-0005-0000-0000-0000D08B0000}"/>
    <cellStyle name="Normal 48 2" xfId="35481" xr:uid="{00000000-0005-0000-0000-0000D18B0000}"/>
    <cellStyle name="Normal 48 2 2" xfId="35482" xr:uid="{00000000-0005-0000-0000-0000D28B0000}"/>
    <cellStyle name="Normal 48 2 2 2" xfId="35483" xr:uid="{00000000-0005-0000-0000-0000D38B0000}"/>
    <cellStyle name="Normal 48 2 3" xfId="35484" xr:uid="{00000000-0005-0000-0000-0000D48B0000}"/>
    <cellStyle name="Normal 48 3" xfId="35485" xr:uid="{00000000-0005-0000-0000-0000D58B0000}"/>
    <cellStyle name="Normal 48 4" xfId="35486" xr:uid="{00000000-0005-0000-0000-0000D68B0000}"/>
    <cellStyle name="Normal 49" xfId="35487" xr:uid="{00000000-0005-0000-0000-0000D78B0000}"/>
    <cellStyle name="Normal 49 2" xfId="35488" xr:uid="{00000000-0005-0000-0000-0000D88B0000}"/>
    <cellStyle name="Normal 49 2 2" xfId="35489" xr:uid="{00000000-0005-0000-0000-0000D98B0000}"/>
    <cellStyle name="Normal 49 2 2 2" xfId="35490" xr:uid="{00000000-0005-0000-0000-0000DA8B0000}"/>
    <cellStyle name="Normal 49 2 2 2 2" xfId="35491" xr:uid="{00000000-0005-0000-0000-0000DB8B0000}"/>
    <cellStyle name="Normal 49 2 2 3" xfId="35492" xr:uid="{00000000-0005-0000-0000-0000DC8B0000}"/>
    <cellStyle name="Normal 49 2 3" xfId="35493" xr:uid="{00000000-0005-0000-0000-0000DD8B0000}"/>
    <cellStyle name="Normal 49 2 3 2" xfId="35494" xr:uid="{00000000-0005-0000-0000-0000DE8B0000}"/>
    <cellStyle name="Normal 49 2 4" xfId="35495" xr:uid="{00000000-0005-0000-0000-0000DF8B0000}"/>
    <cellStyle name="Normal 49 3" xfId="35496" xr:uid="{00000000-0005-0000-0000-0000E08B0000}"/>
    <cellStyle name="Normal 49 3 2" xfId="35497" xr:uid="{00000000-0005-0000-0000-0000E18B0000}"/>
    <cellStyle name="Normal 49 3 2 2" xfId="35498" xr:uid="{00000000-0005-0000-0000-0000E28B0000}"/>
    <cellStyle name="Normal 49 3 3" xfId="35499" xr:uid="{00000000-0005-0000-0000-0000E38B0000}"/>
    <cellStyle name="Normal 49 4" xfId="35500" xr:uid="{00000000-0005-0000-0000-0000E48B0000}"/>
    <cellStyle name="Normal 49 4 2" xfId="35501" xr:uid="{00000000-0005-0000-0000-0000E58B0000}"/>
    <cellStyle name="Normal 49 4 2 2" xfId="35502" xr:uid="{00000000-0005-0000-0000-0000E68B0000}"/>
    <cellStyle name="Normal 49 4 3" xfId="35503" xr:uid="{00000000-0005-0000-0000-0000E78B0000}"/>
    <cellStyle name="Normal 49 5" xfId="35504" xr:uid="{00000000-0005-0000-0000-0000E88B0000}"/>
    <cellStyle name="Normal 49 5 2" xfId="35505" xr:uid="{00000000-0005-0000-0000-0000E98B0000}"/>
    <cellStyle name="Normal 49 6" xfId="35506" xr:uid="{00000000-0005-0000-0000-0000EA8B0000}"/>
    <cellStyle name="Normal 5" xfId="35507" xr:uid="{00000000-0005-0000-0000-0000EB8B0000}"/>
    <cellStyle name="Normal 5 10" xfId="35508" xr:uid="{00000000-0005-0000-0000-0000EC8B0000}"/>
    <cellStyle name="Normal 5 11" xfId="35509" xr:uid="{00000000-0005-0000-0000-0000ED8B0000}"/>
    <cellStyle name="Normal 5 12" xfId="35510" xr:uid="{00000000-0005-0000-0000-0000EE8B0000}"/>
    <cellStyle name="Normal 5 2" xfId="35511" xr:uid="{00000000-0005-0000-0000-0000EF8B0000}"/>
    <cellStyle name="Normal 5 2 2" xfId="35512" xr:uid="{00000000-0005-0000-0000-0000F08B0000}"/>
    <cellStyle name="Normal 5 2 2 2" xfId="35513" xr:uid="{00000000-0005-0000-0000-0000F18B0000}"/>
    <cellStyle name="Normal 5 2 2 2 2" xfId="35514" xr:uid="{00000000-0005-0000-0000-0000F28B0000}"/>
    <cellStyle name="Normal 5 2 2 3" xfId="35515" xr:uid="{00000000-0005-0000-0000-0000F38B0000}"/>
    <cellStyle name="Normal 5 2 2 3 2" xfId="35516" xr:uid="{00000000-0005-0000-0000-0000F48B0000}"/>
    <cellStyle name="Normal 5 2 2 3 2 2" xfId="35517" xr:uid="{00000000-0005-0000-0000-0000F58B0000}"/>
    <cellStyle name="Normal 5 2 2 3 3" xfId="35518" xr:uid="{00000000-0005-0000-0000-0000F68B0000}"/>
    <cellStyle name="Normal 5 2 2 4" xfId="35519" xr:uid="{00000000-0005-0000-0000-0000F78B0000}"/>
    <cellStyle name="Normal 5 2 2 5" xfId="35520" xr:uid="{00000000-0005-0000-0000-0000F88B0000}"/>
    <cellStyle name="Normal 5 2 3" xfId="35521" xr:uid="{00000000-0005-0000-0000-0000F98B0000}"/>
    <cellStyle name="Normal 5 2 3 2" xfId="35522" xr:uid="{00000000-0005-0000-0000-0000FA8B0000}"/>
    <cellStyle name="Normal 5 2 3 2 2" xfId="35523" xr:uid="{00000000-0005-0000-0000-0000FB8B0000}"/>
    <cellStyle name="Normal 5 2 3 2 2 2" xfId="35524" xr:uid="{00000000-0005-0000-0000-0000FC8B0000}"/>
    <cellStyle name="Normal 5 2 3 2 3" xfId="35525" xr:uid="{00000000-0005-0000-0000-0000FD8B0000}"/>
    <cellStyle name="Normal 5 2 3 3" xfId="35526" xr:uid="{00000000-0005-0000-0000-0000FE8B0000}"/>
    <cellStyle name="Normal 5 2 4" xfId="35527" xr:uid="{00000000-0005-0000-0000-0000FF8B0000}"/>
    <cellStyle name="Normal 5 2 4 2" xfId="35528" xr:uid="{00000000-0005-0000-0000-0000008C0000}"/>
    <cellStyle name="Normal 5 2 5" xfId="35529" xr:uid="{00000000-0005-0000-0000-0000018C0000}"/>
    <cellStyle name="Normal 5 2 5 2" xfId="35530" xr:uid="{00000000-0005-0000-0000-0000028C0000}"/>
    <cellStyle name="Normal 5 2 5 2 2" xfId="35531" xr:uid="{00000000-0005-0000-0000-0000038C0000}"/>
    <cellStyle name="Normal 5 2 5 3" xfId="35532" xr:uid="{00000000-0005-0000-0000-0000048C0000}"/>
    <cellStyle name="Normal 5 2 6" xfId="35533" xr:uid="{00000000-0005-0000-0000-0000058C0000}"/>
    <cellStyle name="Normal 5 2 7" xfId="35534" xr:uid="{00000000-0005-0000-0000-0000068C0000}"/>
    <cellStyle name="Normal 5 3" xfId="35535" xr:uid="{00000000-0005-0000-0000-0000078C0000}"/>
    <cellStyle name="Normal 5 3 2" xfId="35536" xr:uid="{00000000-0005-0000-0000-0000088C0000}"/>
    <cellStyle name="Normal 5 3 2 2" xfId="35537" xr:uid="{00000000-0005-0000-0000-0000098C0000}"/>
    <cellStyle name="Normal 5 3 2 2 2" xfId="35538" xr:uid="{00000000-0005-0000-0000-00000A8C0000}"/>
    <cellStyle name="Normal 5 3 2 2 2 2" xfId="35539" xr:uid="{00000000-0005-0000-0000-00000B8C0000}"/>
    <cellStyle name="Normal 5 3 2 2 3" xfId="35540" xr:uid="{00000000-0005-0000-0000-00000C8C0000}"/>
    <cellStyle name="Normal 5 3 2 3" xfId="35541" xr:uid="{00000000-0005-0000-0000-00000D8C0000}"/>
    <cellStyle name="Normal 5 3 2 4" xfId="35542" xr:uid="{00000000-0005-0000-0000-00000E8C0000}"/>
    <cellStyle name="Normal 5 3 3" xfId="35543" xr:uid="{00000000-0005-0000-0000-00000F8C0000}"/>
    <cellStyle name="Normal 5 3 3 2" xfId="35544" xr:uid="{00000000-0005-0000-0000-0000108C0000}"/>
    <cellStyle name="Normal 5 3 3 2 2" xfId="35545" xr:uid="{00000000-0005-0000-0000-0000118C0000}"/>
    <cellStyle name="Normal 5 3 3 3" xfId="35546" xr:uid="{00000000-0005-0000-0000-0000128C0000}"/>
    <cellStyle name="Normal 5 3 3 3 2" xfId="35547" xr:uid="{00000000-0005-0000-0000-0000138C0000}"/>
    <cellStyle name="Normal 5 3 3 3 2 2" xfId="35548" xr:uid="{00000000-0005-0000-0000-0000148C0000}"/>
    <cellStyle name="Normal 5 3 3 3 3" xfId="35549" xr:uid="{00000000-0005-0000-0000-0000158C0000}"/>
    <cellStyle name="Normal 5 3 3 4" xfId="35550" xr:uid="{00000000-0005-0000-0000-0000168C0000}"/>
    <cellStyle name="Normal 5 3 4" xfId="35551" xr:uid="{00000000-0005-0000-0000-0000178C0000}"/>
    <cellStyle name="Normal 5 3 4 2" xfId="35552" xr:uid="{00000000-0005-0000-0000-0000188C0000}"/>
    <cellStyle name="Normal 5 3 4 2 2" xfId="35553" xr:uid="{00000000-0005-0000-0000-0000198C0000}"/>
    <cellStyle name="Normal 5 3 4 3" xfId="35554" xr:uid="{00000000-0005-0000-0000-00001A8C0000}"/>
    <cellStyle name="Normal 5 3 5" xfId="35555" xr:uid="{00000000-0005-0000-0000-00001B8C0000}"/>
    <cellStyle name="Normal 5 3 6" xfId="35556" xr:uid="{00000000-0005-0000-0000-00001C8C0000}"/>
    <cellStyle name="Normal 5 4" xfId="35557" xr:uid="{00000000-0005-0000-0000-00001D8C0000}"/>
    <cellStyle name="Normal 5 4 2" xfId="35558" xr:uid="{00000000-0005-0000-0000-00001E8C0000}"/>
    <cellStyle name="Normal 5 4 2 2" xfId="35559" xr:uid="{00000000-0005-0000-0000-00001F8C0000}"/>
    <cellStyle name="Normal 5 4 3" xfId="35560" xr:uid="{00000000-0005-0000-0000-0000208C0000}"/>
    <cellStyle name="Normal 5 4 3 2" xfId="35561" xr:uid="{00000000-0005-0000-0000-0000218C0000}"/>
    <cellStyle name="Normal 5 4 3 2 2" xfId="35562" xr:uid="{00000000-0005-0000-0000-0000228C0000}"/>
    <cellStyle name="Normal 5 4 3 3" xfId="35563" xr:uid="{00000000-0005-0000-0000-0000238C0000}"/>
    <cellStyle name="Normal 5 4 4" xfId="35564" xr:uid="{00000000-0005-0000-0000-0000248C0000}"/>
    <cellStyle name="Normal 5 4 5" xfId="35565" xr:uid="{00000000-0005-0000-0000-0000258C0000}"/>
    <cellStyle name="Normal 5 5" xfId="35566" xr:uid="{00000000-0005-0000-0000-0000268C0000}"/>
    <cellStyle name="Normal 5 5 2" xfId="35567" xr:uid="{00000000-0005-0000-0000-0000278C0000}"/>
    <cellStyle name="Normal 5 5 2 2" xfId="35568" xr:uid="{00000000-0005-0000-0000-0000288C0000}"/>
    <cellStyle name="Normal 5 5 2 2 2" xfId="35569" xr:uid="{00000000-0005-0000-0000-0000298C0000}"/>
    <cellStyle name="Normal 5 5 2 3" xfId="35570" xr:uid="{00000000-0005-0000-0000-00002A8C0000}"/>
    <cellStyle name="Normal 5 5 3" xfId="35571" xr:uid="{00000000-0005-0000-0000-00002B8C0000}"/>
    <cellStyle name="Normal 5 5 4" xfId="35572" xr:uid="{00000000-0005-0000-0000-00002C8C0000}"/>
    <cellStyle name="Normal 5 6" xfId="35573" xr:uid="{00000000-0005-0000-0000-00002D8C0000}"/>
    <cellStyle name="Normal 5 6 2" xfId="35574" xr:uid="{00000000-0005-0000-0000-00002E8C0000}"/>
    <cellStyle name="Normal 5 6 2 2" xfId="35575" xr:uid="{00000000-0005-0000-0000-00002F8C0000}"/>
    <cellStyle name="Normal 5 6 2 2 2" xfId="35576" xr:uid="{00000000-0005-0000-0000-0000308C0000}"/>
    <cellStyle name="Normal 5 6 2 3" xfId="35577" xr:uid="{00000000-0005-0000-0000-0000318C0000}"/>
    <cellStyle name="Normal 5 6 3" xfId="35578" xr:uid="{00000000-0005-0000-0000-0000328C0000}"/>
    <cellStyle name="Normal 5 7" xfId="35579" xr:uid="{00000000-0005-0000-0000-0000338C0000}"/>
    <cellStyle name="Normal 5 7 2" xfId="35580" xr:uid="{00000000-0005-0000-0000-0000348C0000}"/>
    <cellStyle name="Normal 5 8" xfId="35581" xr:uid="{00000000-0005-0000-0000-0000358C0000}"/>
    <cellStyle name="Normal 5 8 2" xfId="35582" xr:uid="{00000000-0005-0000-0000-0000368C0000}"/>
    <cellStyle name="Normal 5 9" xfId="35583" xr:uid="{00000000-0005-0000-0000-0000378C0000}"/>
    <cellStyle name="Normal 5 9 2" xfId="35584" xr:uid="{00000000-0005-0000-0000-0000388C0000}"/>
    <cellStyle name="Normal 5 9 2 2" xfId="35585" xr:uid="{00000000-0005-0000-0000-0000398C0000}"/>
    <cellStyle name="Normal 5 9 3" xfId="35586" xr:uid="{00000000-0005-0000-0000-00003A8C0000}"/>
    <cellStyle name="Normal 5_Copy of UK_Datafile_2012_H2" xfId="35587" xr:uid="{00000000-0005-0000-0000-00003B8C0000}"/>
    <cellStyle name="Normal 50" xfId="35588" xr:uid="{00000000-0005-0000-0000-00003C8C0000}"/>
    <cellStyle name="Normal 50 2" xfId="35589" xr:uid="{00000000-0005-0000-0000-00003D8C0000}"/>
    <cellStyle name="Normal 50 2 2" xfId="35590" xr:uid="{00000000-0005-0000-0000-00003E8C0000}"/>
    <cellStyle name="Normal 50 2 2 2" xfId="35591" xr:uid="{00000000-0005-0000-0000-00003F8C0000}"/>
    <cellStyle name="Normal 50 2 3" xfId="35592" xr:uid="{00000000-0005-0000-0000-0000408C0000}"/>
    <cellStyle name="Normal 50 3" xfId="35593" xr:uid="{00000000-0005-0000-0000-0000418C0000}"/>
    <cellStyle name="Normal 51" xfId="35594" xr:uid="{00000000-0005-0000-0000-0000428C0000}"/>
    <cellStyle name="Normal 51 2" xfId="35595" xr:uid="{00000000-0005-0000-0000-0000438C0000}"/>
    <cellStyle name="Normal 51 2 2" xfId="35596" xr:uid="{00000000-0005-0000-0000-0000448C0000}"/>
    <cellStyle name="Normal 51 2 2 2" xfId="35597" xr:uid="{00000000-0005-0000-0000-0000458C0000}"/>
    <cellStyle name="Normal 51 2 2 2 2" xfId="35598" xr:uid="{00000000-0005-0000-0000-0000468C0000}"/>
    <cellStyle name="Normal 51 2 2 3" xfId="35599" xr:uid="{00000000-0005-0000-0000-0000478C0000}"/>
    <cellStyle name="Normal 51 2 3" xfId="35600" xr:uid="{00000000-0005-0000-0000-0000488C0000}"/>
    <cellStyle name="Normal 51 2 3 2" xfId="35601" xr:uid="{00000000-0005-0000-0000-0000498C0000}"/>
    <cellStyle name="Normal 51 2 4" xfId="35602" xr:uid="{00000000-0005-0000-0000-00004A8C0000}"/>
    <cellStyle name="Normal 51 3" xfId="35603" xr:uid="{00000000-0005-0000-0000-00004B8C0000}"/>
    <cellStyle name="Normal 51 3 2" xfId="35604" xr:uid="{00000000-0005-0000-0000-00004C8C0000}"/>
    <cellStyle name="Normal 51 3 2 2" xfId="35605" xr:uid="{00000000-0005-0000-0000-00004D8C0000}"/>
    <cellStyle name="Normal 51 3 3" xfId="35606" xr:uid="{00000000-0005-0000-0000-00004E8C0000}"/>
    <cellStyle name="Normal 51 4" xfId="35607" xr:uid="{00000000-0005-0000-0000-00004F8C0000}"/>
    <cellStyle name="Normal 51 4 2" xfId="35608" xr:uid="{00000000-0005-0000-0000-0000508C0000}"/>
    <cellStyle name="Normal 51 4 2 2" xfId="35609" xr:uid="{00000000-0005-0000-0000-0000518C0000}"/>
    <cellStyle name="Normal 51 4 3" xfId="35610" xr:uid="{00000000-0005-0000-0000-0000528C0000}"/>
    <cellStyle name="Normal 51 5" xfId="35611" xr:uid="{00000000-0005-0000-0000-0000538C0000}"/>
    <cellStyle name="Normal 51 5 2" xfId="35612" xr:uid="{00000000-0005-0000-0000-0000548C0000}"/>
    <cellStyle name="Normal 51 6" xfId="35613" xr:uid="{00000000-0005-0000-0000-0000558C0000}"/>
    <cellStyle name="Normal 52" xfId="35614" xr:uid="{00000000-0005-0000-0000-0000568C0000}"/>
    <cellStyle name="Normal 52 2" xfId="35615" xr:uid="{00000000-0005-0000-0000-0000578C0000}"/>
    <cellStyle name="Normal 52 2 2" xfId="35616" xr:uid="{00000000-0005-0000-0000-0000588C0000}"/>
    <cellStyle name="Normal 52 2 2 2" xfId="35617" xr:uid="{00000000-0005-0000-0000-0000598C0000}"/>
    <cellStyle name="Normal 52 2 2 2 2" xfId="35618" xr:uid="{00000000-0005-0000-0000-00005A8C0000}"/>
    <cellStyle name="Normal 52 2 2 3" xfId="35619" xr:uid="{00000000-0005-0000-0000-00005B8C0000}"/>
    <cellStyle name="Normal 52 2 3" xfId="35620" xr:uid="{00000000-0005-0000-0000-00005C8C0000}"/>
    <cellStyle name="Normal 52 2 3 2" xfId="35621" xr:uid="{00000000-0005-0000-0000-00005D8C0000}"/>
    <cellStyle name="Normal 52 2 4" xfId="35622" xr:uid="{00000000-0005-0000-0000-00005E8C0000}"/>
    <cellStyle name="Normal 52 3" xfId="35623" xr:uid="{00000000-0005-0000-0000-00005F8C0000}"/>
    <cellStyle name="Normal 52 3 2" xfId="35624" xr:uid="{00000000-0005-0000-0000-0000608C0000}"/>
    <cellStyle name="Normal 52 3 2 2" xfId="35625" xr:uid="{00000000-0005-0000-0000-0000618C0000}"/>
    <cellStyle name="Normal 52 3 3" xfId="35626" xr:uid="{00000000-0005-0000-0000-0000628C0000}"/>
    <cellStyle name="Normal 52 4" xfId="35627" xr:uid="{00000000-0005-0000-0000-0000638C0000}"/>
    <cellStyle name="Normal 52 4 2" xfId="35628" xr:uid="{00000000-0005-0000-0000-0000648C0000}"/>
    <cellStyle name="Normal 52 4 2 2" xfId="35629" xr:uid="{00000000-0005-0000-0000-0000658C0000}"/>
    <cellStyle name="Normal 52 4 3" xfId="35630" xr:uid="{00000000-0005-0000-0000-0000668C0000}"/>
    <cellStyle name="Normal 52 5" xfId="35631" xr:uid="{00000000-0005-0000-0000-0000678C0000}"/>
    <cellStyle name="Normal 52 5 2" xfId="35632" xr:uid="{00000000-0005-0000-0000-0000688C0000}"/>
    <cellStyle name="Normal 52 6" xfId="35633" xr:uid="{00000000-0005-0000-0000-0000698C0000}"/>
    <cellStyle name="Normal 53" xfId="35634" xr:uid="{00000000-0005-0000-0000-00006A8C0000}"/>
    <cellStyle name="Normal 53 2" xfId="35635" xr:uid="{00000000-0005-0000-0000-00006B8C0000}"/>
    <cellStyle name="Normal 53 2 2" xfId="35636" xr:uid="{00000000-0005-0000-0000-00006C8C0000}"/>
    <cellStyle name="Normal 53 2 2 2" xfId="35637" xr:uid="{00000000-0005-0000-0000-00006D8C0000}"/>
    <cellStyle name="Normal 53 2 2 2 2" xfId="35638" xr:uid="{00000000-0005-0000-0000-00006E8C0000}"/>
    <cellStyle name="Normal 53 2 2 3" xfId="35639" xr:uid="{00000000-0005-0000-0000-00006F8C0000}"/>
    <cellStyle name="Normal 53 2 3" xfId="35640" xr:uid="{00000000-0005-0000-0000-0000708C0000}"/>
    <cellStyle name="Normal 53 2 3 2" xfId="35641" xr:uid="{00000000-0005-0000-0000-0000718C0000}"/>
    <cellStyle name="Normal 53 2 4" xfId="35642" xr:uid="{00000000-0005-0000-0000-0000728C0000}"/>
    <cellStyle name="Normal 53 3" xfId="35643" xr:uid="{00000000-0005-0000-0000-0000738C0000}"/>
    <cellStyle name="Normal 53 3 2" xfId="35644" xr:uid="{00000000-0005-0000-0000-0000748C0000}"/>
    <cellStyle name="Normal 53 3 2 2" xfId="35645" xr:uid="{00000000-0005-0000-0000-0000758C0000}"/>
    <cellStyle name="Normal 53 3 3" xfId="35646" xr:uid="{00000000-0005-0000-0000-0000768C0000}"/>
    <cellStyle name="Normal 53 4" xfId="35647" xr:uid="{00000000-0005-0000-0000-0000778C0000}"/>
    <cellStyle name="Normal 53 4 2" xfId="35648" xr:uid="{00000000-0005-0000-0000-0000788C0000}"/>
    <cellStyle name="Normal 53 4 2 2" xfId="35649" xr:uid="{00000000-0005-0000-0000-0000798C0000}"/>
    <cellStyle name="Normal 53 4 3" xfId="35650" xr:uid="{00000000-0005-0000-0000-00007A8C0000}"/>
    <cellStyle name="Normal 53 5" xfId="35651" xr:uid="{00000000-0005-0000-0000-00007B8C0000}"/>
    <cellStyle name="Normal 53 5 2" xfId="35652" xr:uid="{00000000-0005-0000-0000-00007C8C0000}"/>
    <cellStyle name="Normal 53 6" xfId="35653" xr:uid="{00000000-0005-0000-0000-00007D8C0000}"/>
    <cellStyle name="Normal 54" xfId="35654" xr:uid="{00000000-0005-0000-0000-00007E8C0000}"/>
    <cellStyle name="Normal 54 2" xfId="35655" xr:uid="{00000000-0005-0000-0000-00007F8C0000}"/>
    <cellStyle name="Normal 54 2 2" xfId="35656" xr:uid="{00000000-0005-0000-0000-0000808C0000}"/>
    <cellStyle name="Normal 54 2 2 2" xfId="35657" xr:uid="{00000000-0005-0000-0000-0000818C0000}"/>
    <cellStyle name="Normal 54 2 2 2 2" xfId="35658" xr:uid="{00000000-0005-0000-0000-0000828C0000}"/>
    <cellStyle name="Normal 54 2 2 3" xfId="35659" xr:uid="{00000000-0005-0000-0000-0000838C0000}"/>
    <cellStyle name="Normal 54 2 3" xfId="35660" xr:uid="{00000000-0005-0000-0000-0000848C0000}"/>
    <cellStyle name="Normal 54 2 3 2" xfId="35661" xr:uid="{00000000-0005-0000-0000-0000858C0000}"/>
    <cellStyle name="Normal 54 2 4" xfId="35662" xr:uid="{00000000-0005-0000-0000-0000868C0000}"/>
    <cellStyle name="Normal 54 3" xfId="35663" xr:uid="{00000000-0005-0000-0000-0000878C0000}"/>
    <cellStyle name="Normal 54 3 2" xfId="35664" xr:uid="{00000000-0005-0000-0000-0000888C0000}"/>
    <cellStyle name="Normal 54 3 2 2" xfId="35665" xr:uid="{00000000-0005-0000-0000-0000898C0000}"/>
    <cellStyle name="Normal 54 3 3" xfId="35666" xr:uid="{00000000-0005-0000-0000-00008A8C0000}"/>
    <cellStyle name="Normal 54 4" xfId="35667" xr:uid="{00000000-0005-0000-0000-00008B8C0000}"/>
    <cellStyle name="Normal 54 4 2" xfId="35668" xr:uid="{00000000-0005-0000-0000-00008C8C0000}"/>
    <cellStyle name="Normal 54 4 2 2" xfId="35669" xr:uid="{00000000-0005-0000-0000-00008D8C0000}"/>
    <cellStyle name="Normal 54 4 3" xfId="35670" xr:uid="{00000000-0005-0000-0000-00008E8C0000}"/>
    <cellStyle name="Normal 54 5" xfId="35671" xr:uid="{00000000-0005-0000-0000-00008F8C0000}"/>
    <cellStyle name="Normal 54 5 2" xfId="35672" xr:uid="{00000000-0005-0000-0000-0000908C0000}"/>
    <cellStyle name="Normal 54 6" xfId="35673" xr:uid="{00000000-0005-0000-0000-0000918C0000}"/>
    <cellStyle name="Normal 55" xfId="35674" xr:uid="{00000000-0005-0000-0000-0000928C0000}"/>
    <cellStyle name="Normal 55 2" xfId="35675" xr:uid="{00000000-0005-0000-0000-0000938C0000}"/>
    <cellStyle name="Normal 56" xfId="3" xr:uid="{00000000-0005-0000-0000-0000948C0000}"/>
    <cellStyle name="Normal 56 2" xfId="35676" xr:uid="{00000000-0005-0000-0000-0000958C0000}"/>
    <cellStyle name="Normal 57" xfId="35677" xr:uid="{00000000-0005-0000-0000-0000968C0000}"/>
    <cellStyle name="Normal 57 2" xfId="35678" xr:uid="{00000000-0005-0000-0000-0000978C0000}"/>
    <cellStyle name="Normal 57 3" xfId="35679" xr:uid="{00000000-0005-0000-0000-0000988C0000}"/>
    <cellStyle name="Normal 58" xfId="35680" xr:uid="{00000000-0005-0000-0000-0000998C0000}"/>
    <cellStyle name="Normal 58 2" xfId="35681" xr:uid="{00000000-0005-0000-0000-00009A8C0000}"/>
    <cellStyle name="Normal 58 3" xfId="35682" xr:uid="{00000000-0005-0000-0000-00009B8C0000}"/>
    <cellStyle name="Normal 59" xfId="35683" xr:uid="{00000000-0005-0000-0000-00009C8C0000}"/>
    <cellStyle name="Normal 59 2" xfId="35684" xr:uid="{00000000-0005-0000-0000-00009D8C0000}"/>
    <cellStyle name="Normal 59 3" xfId="35685" xr:uid="{00000000-0005-0000-0000-00009E8C0000}"/>
    <cellStyle name="Normal 6" xfId="35686" xr:uid="{00000000-0005-0000-0000-00009F8C0000}"/>
    <cellStyle name="Normal 6 10" xfId="35687" xr:uid="{00000000-0005-0000-0000-0000A08C0000}"/>
    <cellStyle name="Normal 6 2" xfId="35688" xr:uid="{00000000-0005-0000-0000-0000A18C0000}"/>
    <cellStyle name="Normal 6 2 2" xfId="35689" xr:uid="{00000000-0005-0000-0000-0000A28C0000}"/>
    <cellStyle name="Normal 6 2 2 2" xfId="35690" xr:uid="{00000000-0005-0000-0000-0000A38C0000}"/>
    <cellStyle name="Normal 6 2 2 2 2" xfId="35691" xr:uid="{00000000-0005-0000-0000-0000A48C0000}"/>
    <cellStyle name="Normal 6 2 2 3" xfId="35692" xr:uid="{00000000-0005-0000-0000-0000A58C0000}"/>
    <cellStyle name="Normal 6 2 2 3 2" xfId="35693" xr:uid="{00000000-0005-0000-0000-0000A68C0000}"/>
    <cellStyle name="Normal 6 2 2 3 2 2" xfId="35694" xr:uid="{00000000-0005-0000-0000-0000A78C0000}"/>
    <cellStyle name="Normal 6 2 2 3 3" xfId="35695" xr:uid="{00000000-0005-0000-0000-0000A88C0000}"/>
    <cellStyle name="Normal 6 2 2 4" xfId="35696" xr:uid="{00000000-0005-0000-0000-0000A98C0000}"/>
    <cellStyle name="Normal 6 2 2 5" xfId="35697" xr:uid="{00000000-0005-0000-0000-0000AA8C0000}"/>
    <cellStyle name="Normal 6 2 3" xfId="35698" xr:uid="{00000000-0005-0000-0000-0000AB8C0000}"/>
    <cellStyle name="Normal 6 2 3 2" xfId="35699" xr:uid="{00000000-0005-0000-0000-0000AC8C0000}"/>
    <cellStyle name="Normal 6 2 3 2 2" xfId="35700" xr:uid="{00000000-0005-0000-0000-0000AD8C0000}"/>
    <cellStyle name="Normal 6 2 3 2 2 2" xfId="35701" xr:uid="{00000000-0005-0000-0000-0000AE8C0000}"/>
    <cellStyle name="Normal 6 2 3 2 2 2 2" xfId="35702" xr:uid="{00000000-0005-0000-0000-0000AF8C0000}"/>
    <cellStyle name="Normal 6 2 3 2 2 3" xfId="35703" xr:uid="{00000000-0005-0000-0000-0000B08C0000}"/>
    <cellStyle name="Normal 6 2 3 2 3" xfId="35704" xr:uid="{00000000-0005-0000-0000-0000B18C0000}"/>
    <cellStyle name="Normal 6 2 3 2 3 2" xfId="35705" xr:uid="{00000000-0005-0000-0000-0000B28C0000}"/>
    <cellStyle name="Normal 6 2 3 2 4" xfId="35706" xr:uid="{00000000-0005-0000-0000-0000B38C0000}"/>
    <cellStyle name="Normal 6 2 3 3" xfId="35707" xr:uid="{00000000-0005-0000-0000-0000B48C0000}"/>
    <cellStyle name="Normal 6 2 3 3 2" xfId="35708" xr:uid="{00000000-0005-0000-0000-0000B58C0000}"/>
    <cellStyle name="Normal 6 2 3 3 2 2" xfId="35709" xr:uid="{00000000-0005-0000-0000-0000B68C0000}"/>
    <cellStyle name="Normal 6 2 3 3 3" xfId="35710" xr:uid="{00000000-0005-0000-0000-0000B78C0000}"/>
    <cellStyle name="Normal 6 2 3 4" xfId="35711" xr:uid="{00000000-0005-0000-0000-0000B88C0000}"/>
    <cellStyle name="Normal 6 2 3 4 2" xfId="35712" xr:uid="{00000000-0005-0000-0000-0000B98C0000}"/>
    <cellStyle name="Normal 6 2 3 4 2 2" xfId="35713" xr:uid="{00000000-0005-0000-0000-0000BA8C0000}"/>
    <cellStyle name="Normal 6 2 3 4 3" xfId="35714" xr:uid="{00000000-0005-0000-0000-0000BB8C0000}"/>
    <cellStyle name="Normal 6 2 3 5" xfId="35715" xr:uid="{00000000-0005-0000-0000-0000BC8C0000}"/>
    <cellStyle name="Normal 6 2 3 5 2" xfId="35716" xr:uid="{00000000-0005-0000-0000-0000BD8C0000}"/>
    <cellStyle name="Normal 6 2 3 6" xfId="35717" xr:uid="{00000000-0005-0000-0000-0000BE8C0000}"/>
    <cellStyle name="Normal 6 2 4" xfId="35718" xr:uid="{00000000-0005-0000-0000-0000BF8C0000}"/>
    <cellStyle name="Normal 6 2 4 2" xfId="35719" xr:uid="{00000000-0005-0000-0000-0000C08C0000}"/>
    <cellStyle name="Normal 6 2 5" xfId="35720" xr:uid="{00000000-0005-0000-0000-0000C18C0000}"/>
    <cellStyle name="Normal 6 2 5 2" xfId="35721" xr:uid="{00000000-0005-0000-0000-0000C28C0000}"/>
    <cellStyle name="Normal 6 2 5 2 2" xfId="35722" xr:uid="{00000000-0005-0000-0000-0000C38C0000}"/>
    <cellStyle name="Normal 6 2 5 3" xfId="35723" xr:uid="{00000000-0005-0000-0000-0000C48C0000}"/>
    <cellStyle name="Normal 6 2 6" xfId="35724" xr:uid="{00000000-0005-0000-0000-0000C58C0000}"/>
    <cellStyle name="Normal 6 2 7" xfId="35725" xr:uid="{00000000-0005-0000-0000-0000C68C0000}"/>
    <cellStyle name="Normal 6 3" xfId="35726" xr:uid="{00000000-0005-0000-0000-0000C78C0000}"/>
    <cellStyle name="Normal 6 3 2" xfId="35727" xr:uid="{00000000-0005-0000-0000-0000C88C0000}"/>
    <cellStyle name="Normal 6 3 2 2" xfId="35728" xr:uid="{00000000-0005-0000-0000-0000C98C0000}"/>
    <cellStyle name="Normal 6 3 2 2 2" xfId="35729" xr:uid="{00000000-0005-0000-0000-0000CA8C0000}"/>
    <cellStyle name="Normal 6 3 2 2 2 2" xfId="35730" xr:uid="{00000000-0005-0000-0000-0000CB8C0000}"/>
    <cellStyle name="Normal 6 3 2 2 3" xfId="35731" xr:uid="{00000000-0005-0000-0000-0000CC8C0000}"/>
    <cellStyle name="Normal 6 3 2 3" xfId="35732" xr:uid="{00000000-0005-0000-0000-0000CD8C0000}"/>
    <cellStyle name="Normal 6 3 2 4" xfId="35733" xr:uid="{00000000-0005-0000-0000-0000CE8C0000}"/>
    <cellStyle name="Normal 6 3 3" xfId="35734" xr:uid="{00000000-0005-0000-0000-0000CF8C0000}"/>
    <cellStyle name="Normal 6 3 3 2" xfId="35735" xr:uid="{00000000-0005-0000-0000-0000D08C0000}"/>
    <cellStyle name="Normal 6 3 3 2 2" xfId="35736" xr:uid="{00000000-0005-0000-0000-0000D18C0000}"/>
    <cellStyle name="Normal 6 3 3 3" xfId="35737" xr:uid="{00000000-0005-0000-0000-0000D28C0000}"/>
    <cellStyle name="Normal 6 3 3 3 2" xfId="35738" xr:uid="{00000000-0005-0000-0000-0000D38C0000}"/>
    <cellStyle name="Normal 6 3 3 3 2 2" xfId="35739" xr:uid="{00000000-0005-0000-0000-0000D48C0000}"/>
    <cellStyle name="Normal 6 3 3 3 3" xfId="35740" xr:uid="{00000000-0005-0000-0000-0000D58C0000}"/>
    <cellStyle name="Normal 6 3 3 4" xfId="35741" xr:uid="{00000000-0005-0000-0000-0000D68C0000}"/>
    <cellStyle name="Normal 6 3 4" xfId="35742" xr:uid="{00000000-0005-0000-0000-0000D78C0000}"/>
    <cellStyle name="Normal 6 3 4 2" xfId="35743" xr:uid="{00000000-0005-0000-0000-0000D88C0000}"/>
    <cellStyle name="Normal 6 3 4 2 2" xfId="35744" xr:uid="{00000000-0005-0000-0000-0000D98C0000}"/>
    <cellStyle name="Normal 6 3 4 3" xfId="35745" xr:uid="{00000000-0005-0000-0000-0000DA8C0000}"/>
    <cellStyle name="Normal 6 3 5" xfId="35746" xr:uid="{00000000-0005-0000-0000-0000DB8C0000}"/>
    <cellStyle name="Normal 6 3 6" xfId="35747" xr:uid="{00000000-0005-0000-0000-0000DC8C0000}"/>
    <cellStyle name="Normal 6 4" xfId="35748" xr:uid="{00000000-0005-0000-0000-0000DD8C0000}"/>
    <cellStyle name="Normal 6 4 2" xfId="35749" xr:uid="{00000000-0005-0000-0000-0000DE8C0000}"/>
    <cellStyle name="Normal 6 4 2 2" xfId="35750" xr:uid="{00000000-0005-0000-0000-0000DF8C0000}"/>
    <cellStyle name="Normal 6 4 3" xfId="35751" xr:uid="{00000000-0005-0000-0000-0000E08C0000}"/>
    <cellStyle name="Normal 6 4 3 2" xfId="35752" xr:uid="{00000000-0005-0000-0000-0000E18C0000}"/>
    <cellStyle name="Normal 6 4 3 2 2" xfId="35753" xr:uid="{00000000-0005-0000-0000-0000E28C0000}"/>
    <cellStyle name="Normal 6 4 3 3" xfId="35754" xr:uid="{00000000-0005-0000-0000-0000E38C0000}"/>
    <cellStyle name="Normal 6 4 4" xfId="35755" xr:uid="{00000000-0005-0000-0000-0000E48C0000}"/>
    <cellStyle name="Normal 6 4 5" xfId="35756" xr:uid="{00000000-0005-0000-0000-0000E58C0000}"/>
    <cellStyle name="Normal 6 5" xfId="35757" xr:uid="{00000000-0005-0000-0000-0000E68C0000}"/>
    <cellStyle name="Normal 6 5 2" xfId="35758" xr:uid="{00000000-0005-0000-0000-0000E78C0000}"/>
    <cellStyle name="Normal 6 5 2 2" xfId="35759" xr:uid="{00000000-0005-0000-0000-0000E88C0000}"/>
    <cellStyle name="Normal 6 5 2 2 2" xfId="35760" xr:uid="{00000000-0005-0000-0000-0000E98C0000}"/>
    <cellStyle name="Normal 6 5 2 3" xfId="35761" xr:uid="{00000000-0005-0000-0000-0000EA8C0000}"/>
    <cellStyle name="Normal 6 5 3" xfId="35762" xr:uid="{00000000-0005-0000-0000-0000EB8C0000}"/>
    <cellStyle name="Normal 6 5 4" xfId="35763" xr:uid="{00000000-0005-0000-0000-0000EC8C0000}"/>
    <cellStyle name="Normal 6 6" xfId="35764" xr:uid="{00000000-0005-0000-0000-0000ED8C0000}"/>
    <cellStyle name="Normal 6 6 2" xfId="35765" xr:uid="{00000000-0005-0000-0000-0000EE8C0000}"/>
    <cellStyle name="Normal 6 6 2 2" xfId="35766" xr:uid="{00000000-0005-0000-0000-0000EF8C0000}"/>
    <cellStyle name="Normal 6 6 3" xfId="35767" xr:uid="{00000000-0005-0000-0000-0000F08C0000}"/>
    <cellStyle name="Normal 6 6 3 2" xfId="35768" xr:uid="{00000000-0005-0000-0000-0000F18C0000}"/>
    <cellStyle name="Normal 6 6 3 2 2" xfId="35769" xr:uid="{00000000-0005-0000-0000-0000F28C0000}"/>
    <cellStyle name="Normal 6 6 3 3" xfId="35770" xr:uid="{00000000-0005-0000-0000-0000F38C0000}"/>
    <cellStyle name="Normal 6 6 4" xfId="35771" xr:uid="{00000000-0005-0000-0000-0000F48C0000}"/>
    <cellStyle name="Normal 6 6 5" xfId="35772" xr:uid="{00000000-0005-0000-0000-0000F58C0000}"/>
    <cellStyle name="Normal 6 7" xfId="35773" xr:uid="{00000000-0005-0000-0000-0000F68C0000}"/>
    <cellStyle name="Normal 6 7 2" xfId="35774" xr:uid="{00000000-0005-0000-0000-0000F78C0000}"/>
    <cellStyle name="Normal 6 8" xfId="35775" xr:uid="{00000000-0005-0000-0000-0000F88C0000}"/>
    <cellStyle name="Normal 6 8 2" xfId="35776" xr:uid="{00000000-0005-0000-0000-0000F98C0000}"/>
    <cellStyle name="Normal 6 8 2 2" xfId="35777" xr:uid="{00000000-0005-0000-0000-0000FA8C0000}"/>
    <cellStyle name="Normal 6 8 3" xfId="35778" xr:uid="{00000000-0005-0000-0000-0000FB8C0000}"/>
    <cellStyle name="Normal 6 9" xfId="35779" xr:uid="{00000000-0005-0000-0000-0000FC8C0000}"/>
    <cellStyle name="Normal 6_Pan_Europe_Datafile_2012_H2" xfId="35780" xr:uid="{00000000-0005-0000-0000-0000FD8C0000}"/>
    <cellStyle name="Normal 60" xfId="35781" xr:uid="{00000000-0005-0000-0000-0000FE8C0000}"/>
    <cellStyle name="Normal 60 2" xfId="35782" xr:uid="{00000000-0005-0000-0000-0000FF8C0000}"/>
    <cellStyle name="Normal 60 3" xfId="35783" xr:uid="{00000000-0005-0000-0000-0000008D0000}"/>
    <cellStyle name="Normal 61" xfId="35784" xr:uid="{00000000-0005-0000-0000-0000018D0000}"/>
    <cellStyle name="Normal 61 2" xfId="35785" xr:uid="{00000000-0005-0000-0000-0000028D0000}"/>
    <cellStyle name="Normal 61 3" xfId="35786" xr:uid="{00000000-0005-0000-0000-0000038D0000}"/>
    <cellStyle name="Normal 62" xfId="35787" xr:uid="{00000000-0005-0000-0000-0000048D0000}"/>
    <cellStyle name="Normal 62 2" xfId="35788" xr:uid="{00000000-0005-0000-0000-0000058D0000}"/>
    <cellStyle name="Normal 62 3" xfId="35789" xr:uid="{00000000-0005-0000-0000-0000068D0000}"/>
    <cellStyle name="Normal 63" xfId="35790" xr:uid="{00000000-0005-0000-0000-0000078D0000}"/>
    <cellStyle name="Normal 63 2" xfId="35791" xr:uid="{00000000-0005-0000-0000-0000088D0000}"/>
    <cellStyle name="Normal 63 3" xfId="35792" xr:uid="{00000000-0005-0000-0000-0000098D0000}"/>
    <cellStyle name="Normal 64" xfId="35793" xr:uid="{00000000-0005-0000-0000-00000A8D0000}"/>
    <cellStyle name="Normal 64 2" xfId="35794" xr:uid="{00000000-0005-0000-0000-00000B8D0000}"/>
    <cellStyle name="Normal 64 2 2" xfId="35795" xr:uid="{00000000-0005-0000-0000-00000C8D0000}"/>
    <cellStyle name="Normal 64 2 2 2" xfId="35796" xr:uid="{00000000-0005-0000-0000-00000D8D0000}"/>
    <cellStyle name="Normal 64 2 3" xfId="35797" xr:uid="{00000000-0005-0000-0000-00000E8D0000}"/>
    <cellStyle name="Normal 64 3" xfId="35798" xr:uid="{00000000-0005-0000-0000-00000F8D0000}"/>
    <cellStyle name="Normal 64 3 2" xfId="35799" xr:uid="{00000000-0005-0000-0000-0000108D0000}"/>
    <cellStyle name="Normal 64 4" xfId="35800" xr:uid="{00000000-0005-0000-0000-0000118D0000}"/>
    <cellStyle name="Normal 64 5" xfId="35801" xr:uid="{00000000-0005-0000-0000-0000128D0000}"/>
    <cellStyle name="Normal 65" xfId="35802" xr:uid="{00000000-0005-0000-0000-0000138D0000}"/>
    <cellStyle name="Normal 65 2" xfId="35803" xr:uid="{00000000-0005-0000-0000-0000148D0000}"/>
    <cellStyle name="Normal 65 2 2" xfId="35804" xr:uid="{00000000-0005-0000-0000-0000158D0000}"/>
    <cellStyle name="Normal 65 2 2 2" xfId="35805" xr:uid="{00000000-0005-0000-0000-0000168D0000}"/>
    <cellStyle name="Normal 65 2 3" xfId="35806" xr:uid="{00000000-0005-0000-0000-0000178D0000}"/>
    <cellStyle name="Normal 65 3" xfId="35807" xr:uid="{00000000-0005-0000-0000-0000188D0000}"/>
    <cellStyle name="Normal 65 3 2" xfId="35808" xr:uid="{00000000-0005-0000-0000-0000198D0000}"/>
    <cellStyle name="Normal 65 4" xfId="35809" xr:uid="{00000000-0005-0000-0000-00001A8D0000}"/>
    <cellStyle name="Normal 65 5" xfId="35810" xr:uid="{00000000-0005-0000-0000-00001B8D0000}"/>
    <cellStyle name="Normal 66" xfId="35811" xr:uid="{00000000-0005-0000-0000-00001C8D0000}"/>
    <cellStyle name="Normal 66 2" xfId="35812" xr:uid="{00000000-0005-0000-0000-00001D8D0000}"/>
    <cellStyle name="Normal 66 2 2" xfId="35813" xr:uid="{00000000-0005-0000-0000-00001E8D0000}"/>
    <cellStyle name="Normal 66 2 2 2" xfId="35814" xr:uid="{00000000-0005-0000-0000-00001F8D0000}"/>
    <cellStyle name="Normal 66 2 3" xfId="35815" xr:uid="{00000000-0005-0000-0000-0000208D0000}"/>
    <cellStyle name="Normal 66 3" xfId="35816" xr:uid="{00000000-0005-0000-0000-0000218D0000}"/>
    <cellStyle name="Normal 66 3 2" xfId="35817" xr:uid="{00000000-0005-0000-0000-0000228D0000}"/>
    <cellStyle name="Normal 66 4" xfId="35818" xr:uid="{00000000-0005-0000-0000-0000238D0000}"/>
    <cellStyle name="Normal 66 5" xfId="35819" xr:uid="{00000000-0005-0000-0000-0000248D0000}"/>
    <cellStyle name="Normal 67" xfId="35820" xr:uid="{00000000-0005-0000-0000-0000258D0000}"/>
    <cellStyle name="Normal 67 2" xfId="35821" xr:uid="{00000000-0005-0000-0000-0000268D0000}"/>
    <cellStyle name="Normal 67 2 2" xfId="35822" xr:uid="{00000000-0005-0000-0000-0000278D0000}"/>
    <cellStyle name="Normal 67 2 2 2" xfId="35823" xr:uid="{00000000-0005-0000-0000-0000288D0000}"/>
    <cellStyle name="Normal 67 2 3" xfId="35824" xr:uid="{00000000-0005-0000-0000-0000298D0000}"/>
    <cellStyle name="Normal 67 3" xfId="35825" xr:uid="{00000000-0005-0000-0000-00002A8D0000}"/>
    <cellStyle name="Normal 67 3 2" xfId="35826" xr:uid="{00000000-0005-0000-0000-00002B8D0000}"/>
    <cellStyle name="Normal 67 4" xfId="35827" xr:uid="{00000000-0005-0000-0000-00002C8D0000}"/>
    <cellStyle name="Normal 67 5" xfId="35828" xr:uid="{00000000-0005-0000-0000-00002D8D0000}"/>
    <cellStyle name="Normal 68" xfId="35829" xr:uid="{00000000-0005-0000-0000-00002E8D0000}"/>
    <cellStyle name="Normal 68 2" xfId="35830" xr:uid="{00000000-0005-0000-0000-00002F8D0000}"/>
    <cellStyle name="Normal 68 2 2" xfId="35831" xr:uid="{00000000-0005-0000-0000-0000308D0000}"/>
    <cellStyle name="Normal 68 2 2 2" xfId="35832" xr:uid="{00000000-0005-0000-0000-0000318D0000}"/>
    <cellStyle name="Normal 68 2 3" xfId="35833" xr:uid="{00000000-0005-0000-0000-0000328D0000}"/>
    <cellStyle name="Normal 68 3" xfId="35834" xr:uid="{00000000-0005-0000-0000-0000338D0000}"/>
    <cellStyle name="Normal 68 3 2" xfId="35835" xr:uid="{00000000-0005-0000-0000-0000348D0000}"/>
    <cellStyle name="Normal 68 4" xfId="35836" xr:uid="{00000000-0005-0000-0000-0000358D0000}"/>
    <cellStyle name="Normal 68 5" xfId="35837" xr:uid="{00000000-0005-0000-0000-0000368D0000}"/>
    <cellStyle name="Normal 69" xfId="35838" xr:uid="{00000000-0005-0000-0000-0000378D0000}"/>
    <cellStyle name="Normal 69 2" xfId="35839" xr:uid="{00000000-0005-0000-0000-0000388D0000}"/>
    <cellStyle name="Normal 69 2 2" xfId="35840" xr:uid="{00000000-0005-0000-0000-0000398D0000}"/>
    <cellStyle name="Normal 69 2 2 2" xfId="35841" xr:uid="{00000000-0005-0000-0000-00003A8D0000}"/>
    <cellStyle name="Normal 69 2 3" xfId="35842" xr:uid="{00000000-0005-0000-0000-00003B8D0000}"/>
    <cellStyle name="Normal 69 3" xfId="35843" xr:uid="{00000000-0005-0000-0000-00003C8D0000}"/>
    <cellStyle name="Normal 69 3 2" xfId="35844" xr:uid="{00000000-0005-0000-0000-00003D8D0000}"/>
    <cellStyle name="Normal 69 4" xfId="35845" xr:uid="{00000000-0005-0000-0000-00003E8D0000}"/>
    <cellStyle name="Normal 69 5" xfId="35846" xr:uid="{00000000-0005-0000-0000-00003F8D0000}"/>
    <cellStyle name="Normal 7" xfId="35847" xr:uid="{00000000-0005-0000-0000-0000408D0000}"/>
    <cellStyle name="Normal 7 10" xfId="35848" xr:uid="{00000000-0005-0000-0000-0000418D0000}"/>
    <cellStyle name="Normal 7 2" xfId="35849" xr:uid="{00000000-0005-0000-0000-0000428D0000}"/>
    <cellStyle name="Normal 7 2 2" xfId="35850" xr:uid="{00000000-0005-0000-0000-0000438D0000}"/>
    <cellStyle name="Normal 7 2 2 2" xfId="35851" xr:uid="{00000000-0005-0000-0000-0000448D0000}"/>
    <cellStyle name="Normal 7 2 2 2 2" xfId="35852" xr:uid="{00000000-0005-0000-0000-0000458D0000}"/>
    <cellStyle name="Normal 7 2 2 3" xfId="35853" xr:uid="{00000000-0005-0000-0000-0000468D0000}"/>
    <cellStyle name="Normal 7 2 2 3 2" xfId="35854" xr:uid="{00000000-0005-0000-0000-0000478D0000}"/>
    <cellStyle name="Normal 7 2 2 3 2 2" xfId="35855" xr:uid="{00000000-0005-0000-0000-0000488D0000}"/>
    <cellStyle name="Normal 7 2 2 3 3" xfId="35856" xr:uid="{00000000-0005-0000-0000-0000498D0000}"/>
    <cellStyle name="Normal 7 2 2 4" xfId="35857" xr:uid="{00000000-0005-0000-0000-00004A8D0000}"/>
    <cellStyle name="Normal 7 2 2 5" xfId="35858" xr:uid="{00000000-0005-0000-0000-00004B8D0000}"/>
    <cellStyle name="Normal 7 2 3" xfId="35859" xr:uid="{00000000-0005-0000-0000-00004C8D0000}"/>
    <cellStyle name="Normal 7 2 3 2" xfId="35860" xr:uid="{00000000-0005-0000-0000-00004D8D0000}"/>
    <cellStyle name="Normal 7 2 3 3" xfId="35861" xr:uid="{00000000-0005-0000-0000-00004E8D0000}"/>
    <cellStyle name="Normal 7 2 4" xfId="35862" xr:uid="{00000000-0005-0000-0000-00004F8D0000}"/>
    <cellStyle name="Normal 7 2 4 2" xfId="35863" xr:uid="{00000000-0005-0000-0000-0000508D0000}"/>
    <cellStyle name="Normal 7 2 4 2 2" xfId="35864" xr:uid="{00000000-0005-0000-0000-0000518D0000}"/>
    <cellStyle name="Normal 7 2 4 3" xfId="35865" xr:uid="{00000000-0005-0000-0000-0000528D0000}"/>
    <cellStyle name="Normal 7 2 5" xfId="35866" xr:uid="{00000000-0005-0000-0000-0000538D0000}"/>
    <cellStyle name="Normal 7 2 6" xfId="35867" xr:uid="{00000000-0005-0000-0000-0000548D0000}"/>
    <cellStyle name="Normal 7 3" xfId="35868" xr:uid="{00000000-0005-0000-0000-0000558D0000}"/>
    <cellStyle name="Normal 7 3 2" xfId="35869" xr:uid="{00000000-0005-0000-0000-0000568D0000}"/>
    <cellStyle name="Normal 7 3 2 2" xfId="35870" xr:uid="{00000000-0005-0000-0000-0000578D0000}"/>
    <cellStyle name="Normal 7 3 2 2 2" xfId="35871" xr:uid="{00000000-0005-0000-0000-0000588D0000}"/>
    <cellStyle name="Normal 7 3 2 2 2 2" xfId="35872" xr:uid="{00000000-0005-0000-0000-0000598D0000}"/>
    <cellStyle name="Normal 7 3 2 2 3" xfId="35873" xr:uid="{00000000-0005-0000-0000-00005A8D0000}"/>
    <cellStyle name="Normal 7 3 2 3" xfId="35874" xr:uid="{00000000-0005-0000-0000-00005B8D0000}"/>
    <cellStyle name="Normal 7 3 2 4" xfId="35875" xr:uid="{00000000-0005-0000-0000-00005C8D0000}"/>
    <cellStyle name="Normal 7 3 3" xfId="35876" xr:uid="{00000000-0005-0000-0000-00005D8D0000}"/>
    <cellStyle name="Normal 7 3 3 2" xfId="35877" xr:uid="{00000000-0005-0000-0000-00005E8D0000}"/>
    <cellStyle name="Normal 7 3 3 2 2" xfId="35878" xr:uid="{00000000-0005-0000-0000-00005F8D0000}"/>
    <cellStyle name="Normal 7 3 3 3" xfId="35879" xr:uid="{00000000-0005-0000-0000-0000608D0000}"/>
    <cellStyle name="Normal 7 3 3 3 2" xfId="35880" xr:uid="{00000000-0005-0000-0000-0000618D0000}"/>
    <cellStyle name="Normal 7 3 3 3 2 2" xfId="35881" xr:uid="{00000000-0005-0000-0000-0000628D0000}"/>
    <cellStyle name="Normal 7 3 3 3 3" xfId="35882" xr:uid="{00000000-0005-0000-0000-0000638D0000}"/>
    <cellStyle name="Normal 7 3 3 4" xfId="35883" xr:uid="{00000000-0005-0000-0000-0000648D0000}"/>
    <cellStyle name="Normal 7 3 4" xfId="35884" xr:uid="{00000000-0005-0000-0000-0000658D0000}"/>
    <cellStyle name="Normal 7 3 4 2" xfId="35885" xr:uid="{00000000-0005-0000-0000-0000668D0000}"/>
    <cellStyle name="Normal 7 3 4 2 2" xfId="35886" xr:uid="{00000000-0005-0000-0000-0000678D0000}"/>
    <cellStyle name="Normal 7 3 4 3" xfId="35887" xr:uid="{00000000-0005-0000-0000-0000688D0000}"/>
    <cellStyle name="Normal 7 3 5" xfId="35888" xr:uid="{00000000-0005-0000-0000-0000698D0000}"/>
    <cellStyle name="Normal 7 3 6" xfId="35889" xr:uid="{00000000-0005-0000-0000-00006A8D0000}"/>
    <cellStyle name="Normal 7 4" xfId="35890" xr:uid="{00000000-0005-0000-0000-00006B8D0000}"/>
    <cellStyle name="Normal 7 4 2" xfId="35891" xr:uid="{00000000-0005-0000-0000-00006C8D0000}"/>
    <cellStyle name="Normal 7 4 2 2" xfId="35892" xr:uid="{00000000-0005-0000-0000-00006D8D0000}"/>
    <cellStyle name="Normal 7 4 3" xfId="35893" xr:uid="{00000000-0005-0000-0000-00006E8D0000}"/>
    <cellStyle name="Normal 7 4 3 2" xfId="35894" xr:uid="{00000000-0005-0000-0000-00006F8D0000}"/>
    <cellStyle name="Normal 7 4 3 2 2" xfId="35895" xr:uid="{00000000-0005-0000-0000-0000708D0000}"/>
    <cellStyle name="Normal 7 4 3 3" xfId="35896" xr:uid="{00000000-0005-0000-0000-0000718D0000}"/>
    <cellStyle name="Normal 7 4 4" xfId="35897" xr:uid="{00000000-0005-0000-0000-0000728D0000}"/>
    <cellStyle name="Normal 7 4 5" xfId="35898" xr:uid="{00000000-0005-0000-0000-0000738D0000}"/>
    <cellStyle name="Normal 7 5" xfId="35899" xr:uid="{00000000-0005-0000-0000-0000748D0000}"/>
    <cellStyle name="Normal 7 5 2" xfId="35900" xr:uid="{00000000-0005-0000-0000-0000758D0000}"/>
    <cellStyle name="Normal 7 5 2 2" xfId="35901" xr:uid="{00000000-0005-0000-0000-0000768D0000}"/>
    <cellStyle name="Normal 7 5 3" xfId="35902" xr:uid="{00000000-0005-0000-0000-0000778D0000}"/>
    <cellStyle name="Normal 7 5 3 2" xfId="35903" xr:uid="{00000000-0005-0000-0000-0000788D0000}"/>
    <cellStyle name="Normal 7 5 3 2 2" xfId="35904" xr:uid="{00000000-0005-0000-0000-0000798D0000}"/>
    <cellStyle name="Normal 7 5 3 3" xfId="35905" xr:uid="{00000000-0005-0000-0000-00007A8D0000}"/>
    <cellStyle name="Normal 7 5 4" xfId="35906" xr:uid="{00000000-0005-0000-0000-00007B8D0000}"/>
    <cellStyle name="Normal 7 5 5" xfId="35907" xr:uid="{00000000-0005-0000-0000-00007C8D0000}"/>
    <cellStyle name="Normal 7 6" xfId="35908" xr:uid="{00000000-0005-0000-0000-00007D8D0000}"/>
    <cellStyle name="Normal 7 6 2" xfId="35909" xr:uid="{00000000-0005-0000-0000-00007E8D0000}"/>
    <cellStyle name="Normal 7 6 2 2" xfId="35910" xr:uid="{00000000-0005-0000-0000-00007F8D0000}"/>
    <cellStyle name="Normal 7 6 2 2 2" xfId="35911" xr:uid="{00000000-0005-0000-0000-0000808D0000}"/>
    <cellStyle name="Normal 7 6 2 3" xfId="35912" xr:uid="{00000000-0005-0000-0000-0000818D0000}"/>
    <cellStyle name="Normal 7 6 3" xfId="35913" xr:uid="{00000000-0005-0000-0000-0000828D0000}"/>
    <cellStyle name="Normal 7 7" xfId="35914" xr:uid="{00000000-0005-0000-0000-0000838D0000}"/>
    <cellStyle name="Normal 7 7 2" xfId="35915" xr:uid="{00000000-0005-0000-0000-0000848D0000}"/>
    <cellStyle name="Normal 7 8" xfId="35916" xr:uid="{00000000-0005-0000-0000-0000858D0000}"/>
    <cellStyle name="Normal 7 8 2" xfId="35917" xr:uid="{00000000-0005-0000-0000-0000868D0000}"/>
    <cellStyle name="Normal 7 8 2 2" xfId="35918" xr:uid="{00000000-0005-0000-0000-0000878D0000}"/>
    <cellStyle name="Normal 7 8 3" xfId="35919" xr:uid="{00000000-0005-0000-0000-0000888D0000}"/>
    <cellStyle name="Normal 7 9" xfId="35920" xr:uid="{00000000-0005-0000-0000-0000898D0000}"/>
    <cellStyle name="Normal 7_Pan_Europe_Datafile_2012_H2" xfId="35921" xr:uid="{00000000-0005-0000-0000-00008A8D0000}"/>
    <cellStyle name="Normal 70" xfId="35922" xr:uid="{00000000-0005-0000-0000-00008B8D0000}"/>
    <cellStyle name="Normal 70 2" xfId="35923" xr:uid="{00000000-0005-0000-0000-00008C8D0000}"/>
    <cellStyle name="Normal 70 2 2" xfId="35924" xr:uid="{00000000-0005-0000-0000-00008D8D0000}"/>
    <cellStyle name="Normal 70 2 2 2" xfId="35925" xr:uid="{00000000-0005-0000-0000-00008E8D0000}"/>
    <cellStyle name="Normal 70 2 3" xfId="35926" xr:uid="{00000000-0005-0000-0000-00008F8D0000}"/>
    <cellStyle name="Normal 70 3" xfId="35927" xr:uid="{00000000-0005-0000-0000-0000908D0000}"/>
    <cellStyle name="Normal 70 3 2" xfId="35928" xr:uid="{00000000-0005-0000-0000-0000918D0000}"/>
    <cellStyle name="Normal 70 4" xfId="35929" xr:uid="{00000000-0005-0000-0000-0000928D0000}"/>
    <cellStyle name="Normal 70 5" xfId="35930" xr:uid="{00000000-0005-0000-0000-0000938D0000}"/>
    <cellStyle name="Normal 71" xfId="35931" xr:uid="{00000000-0005-0000-0000-0000948D0000}"/>
    <cellStyle name="Normal 71 2" xfId="35932" xr:uid="{00000000-0005-0000-0000-0000958D0000}"/>
    <cellStyle name="Normal 71 2 2" xfId="35933" xr:uid="{00000000-0005-0000-0000-0000968D0000}"/>
    <cellStyle name="Normal 71 2 2 2" xfId="35934" xr:uid="{00000000-0005-0000-0000-0000978D0000}"/>
    <cellStyle name="Normal 71 2 3" xfId="35935" xr:uid="{00000000-0005-0000-0000-0000988D0000}"/>
    <cellStyle name="Normal 71 3" xfId="35936" xr:uid="{00000000-0005-0000-0000-0000998D0000}"/>
    <cellStyle name="Normal 71 3 2" xfId="35937" xr:uid="{00000000-0005-0000-0000-00009A8D0000}"/>
    <cellStyle name="Normal 71 4" xfId="35938" xr:uid="{00000000-0005-0000-0000-00009B8D0000}"/>
    <cellStyle name="Normal 71 5" xfId="35939" xr:uid="{00000000-0005-0000-0000-00009C8D0000}"/>
    <cellStyle name="Normal 72" xfId="35940" xr:uid="{00000000-0005-0000-0000-00009D8D0000}"/>
    <cellStyle name="Normal 72 2" xfId="35941" xr:uid="{00000000-0005-0000-0000-00009E8D0000}"/>
    <cellStyle name="Normal 72 2 2" xfId="35942" xr:uid="{00000000-0005-0000-0000-00009F8D0000}"/>
    <cellStyle name="Normal 72 2 2 2" xfId="35943" xr:uid="{00000000-0005-0000-0000-0000A08D0000}"/>
    <cellStyle name="Normal 72 2 3" xfId="35944" xr:uid="{00000000-0005-0000-0000-0000A18D0000}"/>
    <cellStyle name="Normal 72 3" xfId="35945" xr:uid="{00000000-0005-0000-0000-0000A28D0000}"/>
    <cellStyle name="Normal 72 3 2" xfId="35946" xr:uid="{00000000-0005-0000-0000-0000A38D0000}"/>
    <cellStyle name="Normal 72 4" xfId="35947" xr:uid="{00000000-0005-0000-0000-0000A48D0000}"/>
    <cellStyle name="Normal 72 5" xfId="35948" xr:uid="{00000000-0005-0000-0000-0000A58D0000}"/>
    <cellStyle name="Normal 73" xfId="35949" xr:uid="{00000000-0005-0000-0000-0000A68D0000}"/>
    <cellStyle name="Normal 73 2" xfId="35950" xr:uid="{00000000-0005-0000-0000-0000A78D0000}"/>
    <cellStyle name="Normal 73 2 2" xfId="35951" xr:uid="{00000000-0005-0000-0000-0000A88D0000}"/>
    <cellStyle name="Normal 73 2 2 2" xfId="35952" xr:uid="{00000000-0005-0000-0000-0000A98D0000}"/>
    <cellStyle name="Normal 73 2 3" xfId="35953" xr:uid="{00000000-0005-0000-0000-0000AA8D0000}"/>
    <cellStyle name="Normal 73 3" xfId="35954" xr:uid="{00000000-0005-0000-0000-0000AB8D0000}"/>
    <cellStyle name="Normal 73 3 2" xfId="35955" xr:uid="{00000000-0005-0000-0000-0000AC8D0000}"/>
    <cellStyle name="Normal 73 4" xfId="35956" xr:uid="{00000000-0005-0000-0000-0000AD8D0000}"/>
    <cellStyle name="Normal 73 5" xfId="35957" xr:uid="{00000000-0005-0000-0000-0000AE8D0000}"/>
    <cellStyle name="Normal 74" xfId="35958" xr:uid="{00000000-0005-0000-0000-0000AF8D0000}"/>
    <cellStyle name="Normal 74 2" xfId="35959" xr:uid="{00000000-0005-0000-0000-0000B08D0000}"/>
    <cellStyle name="Normal 74 2 2" xfId="35960" xr:uid="{00000000-0005-0000-0000-0000B18D0000}"/>
    <cellStyle name="Normal 74 3" xfId="35961" xr:uid="{00000000-0005-0000-0000-0000B28D0000}"/>
    <cellStyle name="Normal 74 4" xfId="35962" xr:uid="{00000000-0005-0000-0000-0000B38D0000}"/>
    <cellStyle name="Normal 75" xfId="35963" xr:uid="{00000000-0005-0000-0000-0000B48D0000}"/>
    <cellStyle name="Normal 75 2" xfId="35964" xr:uid="{00000000-0005-0000-0000-0000B58D0000}"/>
    <cellStyle name="Normal 75 2 2" xfId="35965" xr:uid="{00000000-0005-0000-0000-0000B68D0000}"/>
    <cellStyle name="Normal 75 3" xfId="35966" xr:uid="{00000000-0005-0000-0000-0000B78D0000}"/>
    <cellStyle name="Normal 75 4" xfId="35967" xr:uid="{00000000-0005-0000-0000-0000B88D0000}"/>
    <cellStyle name="Normal 76" xfId="35968" xr:uid="{00000000-0005-0000-0000-0000B98D0000}"/>
    <cellStyle name="Normal 76 2" xfId="35969" xr:uid="{00000000-0005-0000-0000-0000BA8D0000}"/>
    <cellStyle name="Normal 76 2 2" xfId="35970" xr:uid="{00000000-0005-0000-0000-0000BB8D0000}"/>
    <cellStyle name="Normal 76 3" xfId="35971" xr:uid="{00000000-0005-0000-0000-0000BC8D0000}"/>
    <cellStyle name="Normal 76 4" xfId="35972" xr:uid="{00000000-0005-0000-0000-0000BD8D0000}"/>
    <cellStyle name="Normal 77" xfId="35973" xr:uid="{00000000-0005-0000-0000-0000BE8D0000}"/>
    <cellStyle name="Normal 77 2" xfId="35974" xr:uid="{00000000-0005-0000-0000-0000BF8D0000}"/>
    <cellStyle name="Normal 77 3" xfId="35975" xr:uid="{00000000-0005-0000-0000-0000C08D0000}"/>
    <cellStyle name="Normal 78" xfId="35976" xr:uid="{00000000-0005-0000-0000-0000C18D0000}"/>
    <cellStyle name="Normal 78 2" xfId="35977" xr:uid="{00000000-0005-0000-0000-0000C28D0000}"/>
    <cellStyle name="Normal 78 3" xfId="35978" xr:uid="{00000000-0005-0000-0000-0000C38D0000}"/>
    <cellStyle name="Normal 79" xfId="35979" xr:uid="{00000000-0005-0000-0000-0000C48D0000}"/>
    <cellStyle name="Normal 79 2" xfId="35980" xr:uid="{00000000-0005-0000-0000-0000C58D0000}"/>
    <cellStyle name="Normal 79 3" xfId="35981" xr:uid="{00000000-0005-0000-0000-0000C68D0000}"/>
    <cellStyle name="Normal 8" xfId="35982" xr:uid="{00000000-0005-0000-0000-0000C78D0000}"/>
    <cellStyle name="Normal 8 2" xfId="35983" xr:uid="{00000000-0005-0000-0000-0000C88D0000}"/>
    <cellStyle name="Normal 8 2 2" xfId="35984" xr:uid="{00000000-0005-0000-0000-0000C98D0000}"/>
    <cellStyle name="Normal 8 2 2 2" xfId="35985" xr:uid="{00000000-0005-0000-0000-0000CA8D0000}"/>
    <cellStyle name="Normal 8 2 2 2 2" xfId="35986" xr:uid="{00000000-0005-0000-0000-0000CB8D0000}"/>
    <cellStyle name="Normal 8 2 2 3" xfId="35987" xr:uid="{00000000-0005-0000-0000-0000CC8D0000}"/>
    <cellStyle name="Normal 8 2 2 3 2" xfId="35988" xr:uid="{00000000-0005-0000-0000-0000CD8D0000}"/>
    <cellStyle name="Normal 8 2 2 3 2 2" xfId="35989" xr:uid="{00000000-0005-0000-0000-0000CE8D0000}"/>
    <cellStyle name="Normal 8 2 2 3 3" xfId="35990" xr:uid="{00000000-0005-0000-0000-0000CF8D0000}"/>
    <cellStyle name="Normal 8 2 2 4" xfId="35991" xr:uid="{00000000-0005-0000-0000-0000D08D0000}"/>
    <cellStyle name="Normal 8 2 2 5" xfId="35992" xr:uid="{00000000-0005-0000-0000-0000D18D0000}"/>
    <cellStyle name="Normal 8 2 3" xfId="35993" xr:uid="{00000000-0005-0000-0000-0000D28D0000}"/>
    <cellStyle name="Normal 8 2 3 2" xfId="35994" xr:uid="{00000000-0005-0000-0000-0000D38D0000}"/>
    <cellStyle name="Normal 8 2 4" xfId="35995" xr:uid="{00000000-0005-0000-0000-0000D48D0000}"/>
    <cellStyle name="Normal 8 2 4 2" xfId="35996" xr:uid="{00000000-0005-0000-0000-0000D58D0000}"/>
    <cellStyle name="Normal 8 2 4 2 2" xfId="35997" xr:uid="{00000000-0005-0000-0000-0000D68D0000}"/>
    <cellStyle name="Normal 8 2 4 3" xfId="35998" xr:uid="{00000000-0005-0000-0000-0000D78D0000}"/>
    <cellStyle name="Normal 8 2 5" xfId="35999" xr:uid="{00000000-0005-0000-0000-0000D88D0000}"/>
    <cellStyle name="Normal 8 2 6" xfId="36000" xr:uid="{00000000-0005-0000-0000-0000D98D0000}"/>
    <cellStyle name="Normal 8 3" xfId="36001" xr:uid="{00000000-0005-0000-0000-0000DA8D0000}"/>
    <cellStyle name="Normal 8 3 2" xfId="36002" xr:uid="{00000000-0005-0000-0000-0000DB8D0000}"/>
    <cellStyle name="Normal 8 3 2 2" xfId="36003" xr:uid="{00000000-0005-0000-0000-0000DC8D0000}"/>
    <cellStyle name="Normal 8 3 2 2 2" xfId="36004" xr:uid="{00000000-0005-0000-0000-0000DD8D0000}"/>
    <cellStyle name="Normal 8 3 2 3" xfId="36005" xr:uid="{00000000-0005-0000-0000-0000DE8D0000}"/>
    <cellStyle name="Normal 8 3 2 3 2" xfId="36006" xr:uid="{00000000-0005-0000-0000-0000DF8D0000}"/>
    <cellStyle name="Normal 8 3 2 3 2 2" xfId="36007" xr:uid="{00000000-0005-0000-0000-0000E08D0000}"/>
    <cellStyle name="Normal 8 3 2 3 3" xfId="36008" xr:uid="{00000000-0005-0000-0000-0000E18D0000}"/>
    <cellStyle name="Normal 8 3 2 4" xfId="36009" xr:uid="{00000000-0005-0000-0000-0000E28D0000}"/>
    <cellStyle name="Normal 8 3 2 5" xfId="36010" xr:uid="{00000000-0005-0000-0000-0000E38D0000}"/>
    <cellStyle name="Normal 8 3 3" xfId="36011" xr:uid="{00000000-0005-0000-0000-0000E48D0000}"/>
    <cellStyle name="Normal 8 3 3 2" xfId="36012" xr:uid="{00000000-0005-0000-0000-0000E58D0000}"/>
    <cellStyle name="Normal 8 3 3 2 2" xfId="36013" xr:uid="{00000000-0005-0000-0000-0000E68D0000}"/>
    <cellStyle name="Normal 8 3 3 3" xfId="36014" xr:uid="{00000000-0005-0000-0000-0000E78D0000}"/>
    <cellStyle name="Normal 8 3 3 3 2" xfId="36015" xr:uid="{00000000-0005-0000-0000-0000E88D0000}"/>
    <cellStyle name="Normal 8 3 3 3 2 2" xfId="36016" xr:uid="{00000000-0005-0000-0000-0000E98D0000}"/>
    <cellStyle name="Normal 8 3 3 3 3" xfId="36017" xr:uid="{00000000-0005-0000-0000-0000EA8D0000}"/>
    <cellStyle name="Normal 8 3 3 4" xfId="36018" xr:uid="{00000000-0005-0000-0000-0000EB8D0000}"/>
    <cellStyle name="Normal 8 3 4" xfId="36019" xr:uid="{00000000-0005-0000-0000-0000EC8D0000}"/>
    <cellStyle name="Normal 8 3 4 2" xfId="36020" xr:uid="{00000000-0005-0000-0000-0000ED8D0000}"/>
    <cellStyle name="Normal 8 3 5" xfId="36021" xr:uid="{00000000-0005-0000-0000-0000EE8D0000}"/>
    <cellStyle name="Normal 8 3 5 2" xfId="36022" xr:uid="{00000000-0005-0000-0000-0000EF8D0000}"/>
    <cellStyle name="Normal 8 3 5 2 2" xfId="36023" xr:uid="{00000000-0005-0000-0000-0000F08D0000}"/>
    <cellStyle name="Normal 8 3 5 3" xfId="36024" xr:uid="{00000000-0005-0000-0000-0000F18D0000}"/>
    <cellStyle name="Normal 8 3 6" xfId="36025" xr:uid="{00000000-0005-0000-0000-0000F28D0000}"/>
    <cellStyle name="Normal 8 3 7" xfId="36026" xr:uid="{00000000-0005-0000-0000-0000F38D0000}"/>
    <cellStyle name="Normal 8 4" xfId="36027" xr:uid="{00000000-0005-0000-0000-0000F48D0000}"/>
    <cellStyle name="Normal 8 4 2" xfId="36028" xr:uid="{00000000-0005-0000-0000-0000F58D0000}"/>
    <cellStyle name="Normal 8 4 2 2" xfId="36029" xr:uid="{00000000-0005-0000-0000-0000F68D0000}"/>
    <cellStyle name="Normal 8 4 3" xfId="36030" xr:uid="{00000000-0005-0000-0000-0000F78D0000}"/>
    <cellStyle name="Normal 8 4 3 2" xfId="36031" xr:uid="{00000000-0005-0000-0000-0000F88D0000}"/>
    <cellStyle name="Normal 8 4 3 2 2" xfId="36032" xr:uid="{00000000-0005-0000-0000-0000F98D0000}"/>
    <cellStyle name="Normal 8 4 3 3" xfId="36033" xr:uid="{00000000-0005-0000-0000-0000FA8D0000}"/>
    <cellStyle name="Normal 8 4 4" xfId="36034" xr:uid="{00000000-0005-0000-0000-0000FB8D0000}"/>
    <cellStyle name="Normal 8 4 5" xfId="36035" xr:uid="{00000000-0005-0000-0000-0000FC8D0000}"/>
    <cellStyle name="Normal 8 5" xfId="36036" xr:uid="{00000000-0005-0000-0000-0000FD8D0000}"/>
    <cellStyle name="Normal 8 5 2" xfId="36037" xr:uid="{00000000-0005-0000-0000-0000FE8D0000}"/>
    <cellStyle name="Normal 8 5 2 2" xfId="36038" xr:uid="{00000000-0005-0000-0000-0000FF8D0000}"/>
    <cellStyle name="Normal 8 5 3" xfId="36039" xr:uid="{00000000-0005-0000-0000-0000008E0000}"/>
    <cellStyle name="Normal 8 5 3 2" xfId="36040" xr:uid="{00000000-0005-0000-0000-0000018E0000}"/>
    <cellStyle name="Normal 8 5 3 2 2" xfId="36041" xr:uid="{00000000-0005-0000-0000-0000028E0000}"/>
    <cellStyle name="Normal 8 5 3 3" xfId="36042" xr:uid="{00000000-0005-0000-0000-0000038E0000}"/>
    <cellStyle name="Normal 8 5 4" xfId="36043" xr:uid="{00000000-0005-0000-0000-0000048E0000}"/>
    <cellStyle name="Normal 8 5 5" xfId="36044" xr:uid="{00000000-0005-0000-0000-0000058E0000}"/>
    <cellStyle name="Normal 8 6" xfId="36045" xr:uid="{00000000-0005-0000-0000-0000068E0000}"/>
    <cellStyle name="Normal 8 6 2" xfId="36046" xr:uid="{00000000-0005-0000-0000-0000078E0000}"/>
    <cellStyle name="Normal 8 7" xfId="36047" xr:uid="{00000000-0005-0000-0000-0000088E0000}"/>
    <cellStyle name="Normal 8 7 2" xfId="36048" xr:uid="{00000000-0005-0000-0000-0000098E0000}"/>
    <cellStyle name="Normal 8 7 2 2" xfId="36049" xr:uid="{00000000-0005-0000-0000-00000A8E0000}"/>
    <cellStyle name="Normal 8 7 3" xfId="36050" xr:uid="{00000000-0005-0000-0000-00000B8E0000}"/>
    <cellStyle name="Normal 8 8" xfId="36051" xr:uid="{00000000-0005-0000-0000-00000C8E0000}"/>
    <cellStyle name="Normal 8_Pan_Europe_Datafile_2012_H2" xfId="36052" xr:uid="{00000000-0005-0000-0000-00000D8E0000}"/>
    <cellStyle name="Normal 80" xfId="36053" xr:uid="{00000000-0005-0000-0000-00000E8E0000}"/>
    <cellStyle name="Normal 80 2" xfId="36054" xr:uid="{00000000-0005-0000-0000-00000F8E0000}"/>
    <cellStyle name="Normal 80 2 2" xfId="36055" xr:uid="{00000000-0005-0000-0000-0000108E0000}"/>
    <cellStyle name="Normal 80 3" xfId="36056" xr:uid="{00000000-0005-0000-0000-0000118E0000}"/>
    <cellStyle name="Normal 80 4" xfId="36057" xr:uid="{00000000-0005-0000-0000-0000128E0000}"/>
    <cellStyle name="Normal 81" xfId="36058" xr:uid="{00000000-0005-0000-0000-0000138E0000}"/>
    <cellStyle name="Normal 81 2" xfId="36059" xr:uid="{00000000-0005-0000-0000-0000148E0000}"/>
    <cellStyle name="Normal 81 2 2" xfId="36060" xr:uid="{00000000-0005-0000-0000-0000158E0000}"/>
    <cellStyle name="Normal 81 3" xfId="36061" xr:uid="{00000000-0005-0000-0000-0000168E0000}"/>
    <cellStyle name="Normal 81 4" xfId="36062" xr:uid="{00000000-0005-0000-0000-0000178E0000}"/>
    <cellStyle name="Normal 82" xfId="36063" xr:uid="{00000000-0005-0000-0000-0000188E0000}"/>
    <cellStyle name="Normal 82 2" xfId="36064" xr:uid="{00000000-0005-0000-0000-0000198E0000}"/>
    <cellStyle name="Normal 82 3" xfId="36065" xr:uid="{00000000-0005-0000-0000-00001A8E0000}"/>
    <cellStyle name="Normal 83" xfId="6" xr:uid="{00000000-0005-0000-0000-00001B8E0000}"/>
    <cellStyle name="Normal 83 2" xfId="36066" xr:uid="{00000000-0005-0000-0000-00001C8E0000}"/>
    <cellStyle name="Normal 83 3" xfId="36067" xr:uid="{00000000-0005-0000-0000-00001D8E0000}"/>
    <cellStyle name="Normal 84" xfId="36068" xr:uid="{00000000-0005-0000-0000-00001E8E0000}"/>
    <cellStyle name="Normal 84 2" xfId="36069" xr:uid="{00000000-0005-0000-0000-00001F8E0000}"/>
    <cellStyle name="Normal 84 2 2" xfId="36070" xr:uid="{00000000-0005-0000-0000-0000208E0000}"/>
    <cellStyle name="Normal 84 3" xfId="36071" xr:uid="{00000000-0005-0000-0000-0000218E0000}"/>
    <cellStyle name="Normal 85" xfId="36072" xr:uid="{00000000-0005-0000-0000-0000228E0000}"/>
    <cellStyle name="Normal 85 2" xfId="36073" xr:uid="{00000000-0005-0000-0000-0000238E0000}"/>
    <cellStyle name="Normal 85 2 2" xfId="36074" xr:uid="{00000000-0005-0000-0000-0000248E0000}"/>
    <cellStyle name="Normal 85 3" xfId="36075" xr:uid="{00000000-0005-0000-0000-0000258E0000}"/>
    <cellStyle name="Normal 86" xfId="36076" xr:uid="{00000000-0005-0000-0000-0000268E0000}"/>
    <cellStyle name="Normal 86 2" xfId="36077" xr:uid="{00000000-0005-0000-0000-0000278E0000}"/>
    <cellStyle name="Normal 86 2 2" xfId="36078" xr:uid="{00000000-0005-0000-0000-0000288E0000}"/>
    <cellStyle name="Normal 86 3" xfId="36079" xr:uid="{00000000-0005-0000-0000-0000298E0000}"/>
    <cellStyle name="Normal 87" xfId="36080" xr:uid="{00000000-0005-0000-0000-00002A8E0000}"/>
    <cellStyle name="Normal 87 2" xfId="36081" xr:uid="{00000000-0005-0000-0000-00002B8E0000}"/>
    <cellStyle name="Normal 87 2 2" xfId="36082" xr:uid="{00000000-0005-0000-0000-00002C8E0000}"/>
    <cellStyle name="Normal 87 3" xfId="36083" xr:uid="{00000000-0005-0000-0000-00002D8E0000}"/>
    <cellStyle name="Normal 88" xfId="36084" xr:uid="{00000000-0005-0000-0000-00002E8E0000}"/>
    <cellStyle name="Normal 88 2" xfId="36085" xr:uid="{00000000-0005-0000-0000-00002F8E0000}"/>
    <cellStyle name="Normal 88 2 2" xfId="36086" xr:uid="{00000000-0005-0000-0000-0000308E0000}"/>
    <cellStyle name="Normal 88 3" xfId="36087" xr:uid="{00000000-0005-0000-0000-0000318E0000}"/>
    <cellStyle name="Normal 89" xfId="36088" xr:uid="{00000000-0005-0000-0000-0000328E0000}"/>
    <cellStyle name="Normal 89 2" xfId="36089" xr:uid="{00000000-0005-0000-0000-0000338E0000}"/>
    <cellStyle name="Normal 89 2 2" xfId="36090" xr:uid="{00000000-0005-0000-0000-0000348E0000}"/>
    <cellStyle name="Normal 89 3" xfId="36091" xr:uid="{00000000-0005-0000-0000-0000358E0000}"/>
    <cellStyle name="Normal 9" xfId="36092" xr:uid="{00000000-0005-0000-0000-0000368E0000}"/>
    <cellStyle name="Normal 9 2" xfId="36093" xr:uid="{00000000-0005-0000-0000-0000378E0000}"/>
    <cellStyle name="Normal 9 2 2" xfId="36094" xr:uid="{00000000-0005-0000-0000-0000388E0000}"/>
    <cellStyle name="Normal 9 2 2 2" xfId="36095" xr:uid="{00000000-0005-0000-0000-0000398E0000}"/>
    <cellStyle name="Normal 9 2 2 2 2" xfId="36096" xr:uid="{00000000-0005-0000-0000-00003A8E0000}"/>
    <cellStyle name="Normal 9 2 2 3" xfId="36097" xr:uid="{00000000-0005-0000-0000-00003B8E0000}"/>
    <cellStyle name="Normal 9 2 2 3 2" xfId="36098" xr:uid="{00000000-0005-0000-0000-00003C8E0000}"/>
    <cellStyle name="Normal 9 2 2 3 2 2" xfId="36099" xr:uid="{00000000-0005-0000-0000-00003D8E0000}"/>
    <cellStyle name="Normal 9 2 2 3 3" xfId="36100" xr:uid="{00000000-0005-0000-0000-00003E8E0000}"/>
    <cellStyle name="Normal 9 2 2 4" xfId="36101" xr:uid="{00000000-0005-0000-0000-00003F8E0000}"/>
    <cellStyle name="Normal 9 2 2 5" xfId="36102" xr:uid="{00000000-0005-0000-0000-0000408E0000}"/>
    <cellStyle name="Normal 9 2 3" xfId="36103" xr:uid="{00000000-0005-0000-0000-0000418E0000}"/>
    <cellStyle name="Normal 9 2 3 2" xfId="36104" xr:uid="{00000000-0005-0000-0000-0000428E0000}"/>
    <cellStyle name="Normal 9 2 4" xfId="36105" xr:uid="{00000000-0005-0000-0000-0000438E0000}"/>
    <cellStyle name="Normal 9 2 4 2" xfId="36106" xr:uid="{00000000-0005-0000-0000-0000448E0000}"/>
    <cellStyle name="Normal 9 2 4 2 2" xfId="36107" xr:uid="{00000000-0005-0000-0000-0000458E0000}"/>
    <cellStyle name="Normal 9 2 4 3" xfId="36108" xr:uid="{00000000-0005-0000-0000-0000468E0000}"/>
    <cellStyle name="Normal 9 2 5" xfId="36109" xr:uid="{00000000-0005-0000-0000-0000478E0000}"/>
    <cellStyle name="Normal 9 2 6" xfId="36110" xr:uid="{00000000-0005-0000-0000-0000488E0000}"/>
    <cellStyle name="Normal 9 3" xfId="36111" xr:uid="{00000000-0005-0000-0000-0000498E0000}"/>
    <cellStyle name="Normal 9 3 2" xfId="36112" xr:uid="{00000000-0005-0000-0000-00004A8E0000}"/>
    <cellStyle name="Normal 9 3 2 2" xfId="36113" xr:uid="{00000000-0005-0000-0000-00004B8E0000}"/>
    <cellStyle name="Normal 9 3 2 2 2" xfId="36114" xr:uid="{00000000-0005-0000-0000-00004C8E0000}"/>
    <cellStyle name="Normal 9 3 2 3" xfId="36115" xr:uid="{00000000-0005-0000-0000-00004D8E0000}"/>
    <cellStyle name="Normal 9 3 2 3 2" xfId="36116" xr:uid="{00000000-0005-0000-0000-00004E8E0000}"/>
    <cellStyle name="Normal 9 3 2 3 2 2" xfId="36117" xr:uid="{00000000-0005-0000-0000-00004F8E0000}"/>
    <cellStyle name="Normal 9 3 2 3 3" xfId="36118" xr:uid="{00000000-0005-0000-0000-0000508E0000}"/>
    <cellStyle name="Normal 9 3 2 4" xfId="36119" xr:uid="{00000000-0005-0000-0000-0000518E0000}"/>
    <cellStyle name="Normal 9 3 2 5" xfId="36120" xr:uid="{00000000-0005-0000-0000-0000528E0000}"/>
    <cellStyle name="Normal 9 3 3" xfId="36121" xr:uid="{00000000-0005-0000-0000-0000538E0000}"/>
    <cellStyle name="Normal 9 3 3 2" xfId="36122" xr:uid="{00000000-0005-0000-0000-0000548E0000}"/>
    <cellStyle name="Normal 9 3 3 2 2" xfId="36123" xr:uid="{00000000-0005-0000-0000-0000558E0000}"/>
    <cellStyle name="Normal 9 3 3 3" xfId="36124" xr:uid="{00000000-0005-0000-0000-0000568E0000}"/>
    <cellStyle name="Normal 9 3 3 3 2" xfId="36125" xr:uid="{00000000-0005-0000-0000-0000578E0000}"/>
    <cellStyle name="Normal 9 3 3 3 2 2" xfId="36126" xr:uid="{00000000-0005-0000-0000-0000588E0000}"/>
    <cellStyle name="Normal 9 3 3 3 3" xfId="36127" xr:uid="{00000000-0005-0000-0000-0000598E0000}"/>
    <cellStyle name="Normal 9 3 3 4" xfId="36128" xr:uid="{00000000-0005-0000-0000-00005A8E0000}"/>
    <cellStyle name="Normal 9 3 4" xfId="36129" xr:uid="{00000000-0005-0000-0000-00005B8E0000}"/>
    <cellStyle name="Normal 9 3 4 2" xfId="36130" xr:uid="{00000000-0005-0000-0000-00005C8E0000}"/>
    <cellStyle name="Normal 9 3 5" xfId="36131" xr:uid="{00000000-0005-0000-0000-00005D8E0000}"/>
    <cellStyle name="Normal 9 3 5 2" xfId="36132" xr:uid="{00000000-0005-0000-0000-00005E8E0000}"/>
    <cellStyle name="Normal 9 3 5 2 2" xfId="36133" xr:uid="{00000000-0005-0000-0000-00005F8E0000}"/>
    <cellStyle name="Normal 9 3 5 3" xfId="36134" xr:uid="{00000000-0005-0000-0000-0000608E0000}"/>
    <cellStyle name="Normal 9 3 6" xfId="36135" xr:uid="{00000000-0005-0000-0000-0000618E0000}"/>
    <cellStyle name="Normal 9 3 7" xfId="36136" xr:uid="{00000000-0005-0000-0000-0000628E0000}"/>
    <cellStyle name="Normal 9 4" xfId="36137" xr:uid="{00000000-0005-0000-0000-0000638E0000}"/>
    <cellStyle name="Normal 9 4 2" xfId="36138" xr:uid="{00000000-0005-0000-0000-0000648E0000}"/>
    <cellStyle name="Normal 9 5" xfId="36139" xr:uid="{00000000-0005-0000-0000-0000658E0000}"/>
    <cellStyle name="Normal 9 5 2" xfId="36140" xr:uid="{00000000-0005-0000-0000-0000668E0000}"/>
    <cellStyle name="Normal 9 5 2 2" xfId="36141" xr:uid="{00000000-0005-0000-0000-0000678E0000}"/>
    <cellStyle name="Normal 9 5 3" xfId="36142" xr:uid="{00000000-0005-0000-0000-0000688E0000}"/>
    <cellStyle name="Normal 9 6" xfId="36143" xr:uid="{00000000-0005-0000-0000-0000698E0000}"/>
    <cellStyle name="Normal 9_Pan_Europe_Datafile_2012_H2" xfId="36144" xr:uid="{00000000-0005-0000-0000-00006A8E0000}"/>
    <cellStyle name="Normal 90" xfId="36145" xr:uid="{00000000-0005-0000-0000-00006B8E0000}"/>
    <cellStyle name="Normal 90 2" xfId="36146" xr:uid="{00000000-0005-0000-0000-00006C8E0000}"/>
    <cellStyle name="Normal 91" xfId="36147" xr:uid="{00000000-0005-0000-0000-00006D8E0000}"/>
    <cellStyle name="Normal 91 2" xfId="36148" xr:uid="{00000000-0005-0000-0000-00006E8E0000}"/>
    <cellStyle name="Normal 92" xfId="36149" xr:uid="{00000000-0005-0000-0000-00006F8E0000}"/>
    <cellStyle name="Normal 92 2" xfId="36150" xr:uid="{00000000-0005-0000-0000-0000708E0000}"/>
    <cellStyle name="Normal 92 3" xfId="36151" xr:uid="{00000000-0005-0000-0000-0000718E0000}"/>
    <cellStyle name="Normal 93" xfId="36152" xr:uid="{00000000-0005-0000-0000-0000728E0000}"/>
    <cellStyle name="Normal 93 2" xfId="36153" xr:uid="{00000000-0005-0000-0000-0000738E0000}"/>
    <cellStyle name="Normal 94" xfId="36154" xr:uid="{00000000-0005-0000-0000-0000748E0000}"/>
    <cellStyle name="Normal 94 2" xfId="36155" xr:uid="{00000000-0005-0000-0000-0000758E0000}"/>
    <cellStyle name="Normal 95" xfId="36156" xr:uid="{00000000-0005-0000-0000-0000768E0000}"/>
    <cellStyle name="Normal 95 2" xfId="36157" xr:uid="{00000000-0005-0000-0000-0000778E0000}"/>
    <cellStyle name="Normal 96" xfId="36158" xr:uid="{00000000-0005-0000-0000-0000788E0000}"/>
    <cellStyle name="Normal 96 2" xfId="36159" xr:uid="{00000000-0005-0000-0000-0000798E0000}"/>
    <cellStyle name="Normal 97" xfId="36160" xr:uid="{00000000-0005-0000-0000-00007A8E0000}"/>
    <cellStyle name="Normal 97 2" xfId="36161" xr:uid="{00000000-0005-0000-0000-00007B8E0000}"/>
    <cellStyle name="Normal 98" xfId="36162" xr:uid="{00000000-0005-0000-0000-00007C8E0000}"/>
    <cellStyle name="Normal 98 2" xfId="36163" xr:uid="{00000000-0005-0000-0000-00007D8E0000}"/>
    <cellStyle name="Normal 99" xfId="36164" xr:uid="{00000000-0005-0000-0000-00007E8E0000}"/>
    <cellStyle name="Normal GHG Numbers (0.00)" xfId="36165" xr:uid="{00000000-0005-0000-0000-00007F8E0000}"/>
    <cellStyle name="Normal GHG Numbers (0.00) 2" xfId="36166" xr:uid="{00000000-0005-0000-0000-0000808E0000}"/>
    <cellStyle name="Normal GHG Numbers (0.00) 2 2" xfId="36167" xr:uid="{00000000-0005-0000-0000-0000818E0000}"/>
    <cellStyle name="Normal GHG Numbers (0.00) 2 2 2" xfId="36168" xr:uid="{00000000-0005-0000-0000-0000828E0000}"/>
    <cellStyle name="Normal GHG Numbers (0.00) 2 2 2 2" xfId="36169" xr:uid="{00000000-0005-0000-0000-0000838E0000}"/>
    <cellStyle name="Normal GHG Numbers (0.00) 2 2 3" xfId="36170" xr:uid="{00000000-0005-0000-0000-0000848E0000}"/>
    <cellStyle name="Normal GHG Numbers (0.00) 2 3" xfId="36171" xr:uid="{00000000-0005-0000-0000-0000858E0000}"/>
    <cellStyle name="Normal GHG Numbers (0.00) 2 4" xfId="36172" xr:uid="{00000000-0005-0000-0000-0000868E0000}"/>
    <cellStyle name="Normal GHG Numbers (0.00) 3" xfId="36173" xr:uid="{00000000-0005-0000-0000-0000878E0000}"/>
    <cellStyle name="Normal GHG Numbers (0.00) 3 2" xfId="36174" xr:uid="{00000000-0005-0000-0000-0000888E0000}"/>
    <cellStyle name="Normal GHG Numbers (0.00) 3 2 2" xfId="36175" xr:uid="{00000000-0005-0000-0000-0000898E0000}"/>
    <cellStyle name="Normal GHG Numbers (0.00) 3 3" xfId="36176" xr:uid="{00000000-0005-0000-0000-00008A8E0000}"/>
    <cellStyle name="Normal GHG Numbers (0.00) 4" xfId="36177" xr:uid="{00000000-0005-0000-0000-00008B8E0000}"/>
    <cellStyle name="Normal GHG Numbers (0.00) 5" xfId="36178" xr:uid="{00000000-0005-0000-0000-00008C8E0000}"/>
    <cellStyle name="Normal GHG Textfiels Bold" xfId="36179" xr:uid="{00000000-0005-0000-0000-00008D8E0000}"/>
    <cellStyle name="Normal GHG Textfiels Bold 2" xfId="36180" xr:uid="{00000000-0005-0000-0000-00008E8E0000}"/>
    <cellStyle name="Normal GHG Textfiels Bold 2 2" xfId="36181" xr:uid="{00000000-0005-0000-0000-00008F8E0000}"/>
    <cellStyle name="Normal GHG Textfiels Bold 2 2 2" xfId="36182" xr:uid="{00000000-0005-0000-0000-0000908E0000}"/>
    <cellStyle name="Normal GHG Textfiels Bold 2 2 2 2" xfId="36183" xr:uid="{00000000-0005-0000-0000-0000918E0000}"/>
    <cellStyle name="Normal GHG Textfiels Bold 2 2 3" xfId="36184" xr:uid="{00000000-0005-0000-0000-0000928E0000}"/>
    <cellStyle name="Normal GHG Textfiels Bold 2 3" xfId="36185" xr:uid="{00000000-0005-0000-0000-0000938E0000}"/>
    <cellStyle name="Normal GHG Textfiels Bold 2 4" xfId="36186" xr:uid="{00000000-0005-0000-0000-0000948E0000}"/>
    <cellStyle name="Normal GHG Textfiels Bold 3" xfId="36187" xr:uid="{00000000-0005-0000-0000-0000958E0000}"/>
    <cellStyle name="Normal GHG Textfiels Bold 3 2" xfId="36188" xr:uid="{00000000-0005-0000-0000-0000968E0000}"/>
    <cellStyle name="Normal GHG Textfiels Bold 3 2 2" xfId="36189" xr:uid="{00000000-0005-0000-0000-0000978E0000}"/>
    <cellStyle name="Normal GHG Textfiels Bold 3 2 2 2" xfId="36190" xr:uid="{00000000-0005-0000-0000-0000988E0000}"/>
    <cellStyle name="Normal GHG Textfiels Bold 3 2 3" xfId="36191" xr:uid="{00000000-0005-0000-0000-0000998E0000}"/>
    <cellStyle name="Normal GHG Textfiels Bold 3 3" xfId="36192" xr:uid="{00000000-0005-0000-0000-00009A8E0000}"/>
    <cellStyle name="Normal GHG Textfiels Bold 3 4" xfId="36193" xr:uid="{00000000-0005-0000-0000-00009B8E0000}"/>
    <cellStyle name="Normal GHG Textfiels Bold 4" xfId="36194" xr:uid="{00000000-0005-0000-0000-00009C8E0000}"/>
    <cellStyle name="Normal GHG Textfiels Bold 4 2" xfId="36195" xr:uid="{00000000-0005-0000-0000-00009D8E0000}"/>
    <cellStyle name="Normal GHG Textfiels Bold 4 2 2" xfId="36196" xr:uid="{00000000-0005-0000-0000-00009E8E0000}"/>
    <cellStyle name="Normal GHG Textfiels Bold 4 3" xfId="36197" xr:uid="{00000000-0005-0000-0000-00009F8E0000}"/>
    <cellStyle name="Normal GHG Textfiels Bold 5" xfId="36198" xr:uid="{00000000-0005-0000-0000-0000A08E0000}"/>
    <cellStyle name="Normal GHG Textfiels Bold 6" xfId="36199" xr:uid="{00000000-0005-0000-0000-0000A18E0000}"/>
    <cellStyle name="Normal GHG whole table" xfId="36200" xr:uid="{00000000-0005-0000-0000-0000A28E0000}"/>
    <cellStyle name="Normal GHG whole table 2" xfId="36201" xr:uid="{00000000-0005-0000-0000-0000A38E0000}"/>
    <cellStyle name="Normal GHG whole table 2 2" xfId="36202" xr:uid="{00000000-0005-0000-0000-0000A48E0000}"/>
    <cellStyle name="Normal GHG whole table 2 2 2" xfId="36203" xr:uid="{00000000-0005-0000-0000-0000A58E0000}"/>
    <cellStyle name="Normal GHG whole table 2 2 2 2" xfId="36204" xr:uid="{00000000-0005-0000-0000-0000A68E0000}"/>
    <cellStyle name="Normal GHG whole table 2 2 2 2 2" xfId="36205" xr:uid="{00000000-0005-0000-0000-0000A78E0000}"/>
    <cellStyle name="Normal GHG whole table 2 2 2 2 2 2" xfId="36206" xr:uid="{00000000-0005-0000-0000-0000A88E0000}"/>
    <cellStyle name="Normal GHG whole table 2 2 2 2 3" xfId="36207" xr:uid="{00000000-0005-0000-0000-0000A98E0000}"/>
    <cellStyle name="Normal GHG whole table 2 2 2 3" xfId="36208" xr:uid="{00000000-0005-0000-0000-0000AA8E0000}"/>
    <cellStyle name="Normal GHG whole table 2 2 2 4" xfId="36209" xr:uid="{00000000-0005-0000-0000-0000AB8E0000}"/>
    <cellStyle name="Normal GHG whole table 2 2 3" xfId="36210" xr:uid="{00000000-0005-0000-0000-0000AC8E0000}"/>
    <cellStyle name="Normal GHG whole table 2 2 3 2" xfId="36211" xr:uid="{00000000-0005-0000-0000-0000AD8E0000}"/>
    <cellStyle name="Normal GHG whole table 2 2 3 2 2" xfId="36212" xr:uid="{00000000-0005-0000-0000-0000AE8E0000}"/>
    <cellStyle name="Normal GHG whole table 2 2 3 3" xfId="36213" xr:uid="{00000000-0005-0000-0000-0000AF8E0000}"/>
    <cellStyle name="Normal GHG whole table 2 2 4" xfId="36214" xr:uid="{00000000-0005-0000-0000-0000B08E0000}"/>
    <cellStyle name="Normal GHG whole table 2 2 5" xfId="36215" xr:uid="{00000000-0005-0000-0000-0000B18E0000}"/>
    <cellStyle name="Normal GHG whole table 2 3" xfId="36216" xr:uid="{00000000-0005-0000-0000-0000B28E0000}"/>
    <cellStyle name="Normal GHG whole table 2 3 2" xfId="36217" xr:uid="{00000000-0005-0000-0000-0000B38E0000}"/>
    <cellStyle name="Normal GHG whole table 2 3 2 2" xfId="36218" xr:uid="{00000000-0005-0000-0000-0000B48E0000}"/>
    <cellStyle name="Normal GHG whole table 2 3 2 2 2" xfId="36219" xr:uid="{00000000-0005-0000-0000-0000B58E0000}"/>
    <cellStyle name="Normal GHG whole table 2 3 2 3" xfId="36220" xr:uid="{00000000-0005-0000-0000-0000B68E0000}"/>
    <cellStyle name="Normal GHG whole table 2 3 3" xfId="36221" xr:uid="{00000000-0005-0000-0000-0000B78E0000}"/>
    <cellStyle name="Normal GHG whole table 2 3 4" xfId="36222" xr:uid="{00000000-0005-0000-0000-0000B88E0000}"/>
    <cellStyle name="Normal GHG whole table 2 4" xfId="36223" xr:uid="{00000000-0005-0000-0000-0000B98E0000}"/>
    <cellStyle name="Normal GHG whole table 2 4 2" xfId="36224" xr:uid="{00000000-0005-0000-0000-0000BA8E0000}"/>
    <cellStyle name="Normal GHG whole table 2 4 2 2" xfId="36225" xr:uid="{00000000-0005-0000-0000-0000BB8E0000}"/>
    <cellStyle name="Normal GHG whole table 2 4 2 2 2" xfId="36226" xr:uid="{00000000-0005-0000-0000-0000BC8E0000}"/>
    <cellStyle name="Normal GHG whole table 2 4 2 3" xfId="36227" xr:uid="{00000000-0005-0000-0000-0000BD8E0000}"/>
    <cellStyle name="Normal GHG whole table 2 4 3" xfId="36228" xr:uid="{00000000-0005-0000-0000-0000BE8E0000}"/>
    <cellStyle name="Normal GHG whole table 2 4 4" xfId="36229" xr:uid="{00000000-0005-0000-0000-0000BF8E0000}"/>
    <cellStyle name="Normal GHG whole table 2 5" xfId="36230" xr:uid="{00000000-0005-0000-0000-0000C08E0000}"/>
    <cellStyle name="Normal GHG whole table 2 5 2" xfId="36231" xr:uid="{00000000-0005-0000-0000-0000C18E0000}"/>
    <cellStyle name="Normal GHG whole table 2 5 2 2" xfId="36232" xr:uid="{00000000-0005-0000-0000-0000C28E0000}"/>
    <cellStyle name="Normal GHG whole table 2 5 3" xfId="36233" xr:uid="{00000000-0005-0000-0000-0000C38E0000}"/>
    <cellStyle name="Normal GHG whole table 2 6" xfId="36234" xr:uid="{00000000-0005-0000-0000-0000C48E0000}"/>
    <cellStyle name="Normal GHG whole table 2 7" xfId="36235" xr:uid="{00000000-0005-0000-0000-0000C58E0000}"/>
    <cellStyle name="Normal GHG whole table 3" xfId="36236" xr:uid="{00000000-0005-0000-0000-0000C68E0000}"/>
    <cellStyle name="Normal GHG whole table 3 2" xfId="36237" xr:uid="{00000000-0005-0000-0000-0000C78E0000}"/>
    <cellStyle name="Normal GHG whole table 3 2 2" xfId="36238" xr:uid="{00000000-0005-0000-0000-0000C88E0000}"/>
    <cellStyle name="Normal GHG whole table 3 2 2 2" xfId="36239" xr:uid="{00000000-0005-0000-0000-0000C98E0000}"/>
    <cellStyle name="Normal GHG whole table 3 2 2 2 2" xfId="36240" xr:uid="{00000000-0005-0000-0000-0000CA8E0000}"/>
    <cellStyle name="Normal GHG whole table 3 2 2 3" xfId="36241" xr:uid="{00000000-0005-0000-0000-0000CB8E0000}"/>
    <cellStyle name="Normal GHG whole table 3 2 3" xfId="36242" xr:uid="{00000000-0005-0000-0000-0000CC8E0000}"/>
    <cellStyle name="Normal GHG whole table 3 2 4" xfId="36243" xr:uid="{00000000-0005-0000-0000-0000CD8E0000}"/>
    <cellStyle name="Normal GHG whole table 3 3" xfId="36244" xr:uid="{00000000-0005-0000-0000-0000CE8E0000}"/>
    <cellStyle name="Normal GHG whole table 3 3 2" xfId="36245" xr:uid="{00000000-0005-0000-0000-0000CF8E0000}"/>
    <cellStyle name="Normal GHG whole table 3 3 2 2" xfId="36246" xr:uid="{00000000-0005-0000-0000-0000D08E0000}"/>
    <cellStyle name="Normal GHG whole table 3 3 3" xfId="36247" xr:uid="{00000000-0005-0000-0000-0000D18E0000}"/>
    <cellStyle name="Normal GHG whole table 3 4" xfId="36248" xr:uid="{00000000-0005-0000-0000-0000D28E0000}"/>
    <cellStyle name="Normal GHG whole table 3 5" xfId="36249" xr:uid="{00000000-0005-0000-0000-0000D38E0000}"/>
    <cellStyle name="Normal GHG whole table 4" xfId="36250" xr:uid="{00000000-0005-0000-0000-0000D48E0000}"/>
    <cellStyle name="Normal GHG whole table 4 2" xfId="36251" xr:uid="{00000000-0005-0000-0000-0000D58E0000}"/>
    <cellStyle name="Normal GHG whole table 4 2 2" xfId="36252" xr:uid="{00000000-0005-0000-0000-0000D68E0000}"/>
    <cellStyle name="Normal GHG whole table 4 2 2 2" xfId="36253" xr:uid="{00000000-0005-0000-0000-0000D78E0000}"/>
    <cellStyle name="Normal GHG whole table 4 2 3" xfId="36254" xr:uid="{00000000-0005-0000-0000-0000D88E0000}"/>
    <cellStyle name="Normal GHG whole table 4 3" xfId="36255" xr:uid="{00000000-0005-0000-0000-0000D98E0000}"/>
    <cellStyle name="Normal GHG whole table 4 4" xfId="36256" xr:uid="{00000000-0005-0000-0000-0000DA8E0000}"/>
    <cellStyle name="Normal GHG whole table 5" xfId="36257" xr:uid="{00000000-0005-0000-0000-0000DB8E0000}"/>
    <cellStyle name="Normal GHG whole table 5 2" xfId="36258" xr:uid="{00000000-0005-0000-0000-0000DC8E0000}"/>
    <cellStyle name="Normal GHG whole table 5 2 2" xfId="36259" xr:uid="{00000000-0005-0000-0000-0000DD8E0000}"/>
    <cellStyle name="Normal GHG whole table 5 2 2 2" xfId="36260" xr:uid="{00000000-0005-0000-0000-0000DE8E0000}"/>
    <cellStyle name="Normal GHG whole table 5 2 3" xfId="36261" xr:uid="{00000000-0005-0000-0000-0000DF8E0000}"/>
    <cellStyle name="Normal GHG whole table 5 3" xfId="36262" xr:uid="{00000000-0005-0000-0000-0000E08E0000}"/>
    <cellStyle name="Normal GHG whole table 5 4" xfId="36263" xr:uid="{00000000-0005-0000-0000-0000E18E0000}"/>
    <cellStyle name="Normal GHG whole table 6" xfId="36264" xr:uid="{00000000-0005-0000-0000-0000E28E0000}"/>
    <cellStyle name="Normal GHG whole table 6 2" xfId="36265" xr:uid="{00000000-0005-0000-0000-0000E38E0000}"/>
    <cellStyle name="Normal GHG whole table 6 2 2" xfId="36266" xr:uid="{00000000-0005-0000-0000-0000E48E0000}"/>
    <cellStyle name="Normal GHG whole table 6 3" xfId="36267" xr:uid="{00000000-0005-0000-0000-0000E58E0000}"/>
    <cellStyle name="Normal GHG whole table 7" xfId="36268" xr:uid="{00000000-0005-0000-0000-0000E68E0000}"/>
    <cellStyle name="Normal GHG whole table 8" xfId="36269" xr:uid="{00000000-0005-0000-0000-0000E78E0000}"/>
    <cellStyle name="Normal GHG whole table_Calculations" xfId="36270" xr:uid="{00000000-0005-0000-0000-0000E88E0000}"/>
    <cellStyle name="Normal GHG-Shade" xfId="36271" xr:uid="{00000000-0005-0000-0000-0000E98E0000}"/>
    <cellStyle name="Normal GHG-Shade 2" xfId="36272" xr:uid="{00000000-0005-0000-0000-0000EA8E0000}"/>
    <cellStyle name="Normal GHG-Shade 2 2" xfId="36273" xr:uid="{00000000-0005-0000-0000-0000EB8E0000}"/>
    <cellStyle name="Normal GHG-Shade 2 2 2" xfId="36274" xr:uid="{00000000-0005-0000-0000-0000EC8E0000}"/>
    <cellStyle name="Normal GHG-Shade 2 3" xfId="36275" xr:uid="{00000000-0005-0000-0000-0000ED8E0000}"/>
    <cellStyle name="Normal GHG-Shade 2 3 2" xfId="36276" xr:uid="{00000000-0005-0000-0000-0000EE8E0000}"/>
    <cellStyle name="Normal GHG-Shade 2 3 2 2" xfId="36277" xr:uid="{00000000-0005-0000-0000-0000EF8E0000}"/>
    <cellStyle name="Normal GHG-Shade 2 3 3" xfId="36278" xr:uid="{00000000-0005-0000-0000-0000F08E0000}"/>
    <cellStyle name="Normal GHG-Shade 2 4" xfId="36279" xr:uid="{00000000-0005-0000-0000-0000F18E0000}"/>
    <cellStyle name="Normal GHG-Shade 2 5" xfId="36280" xr:uid="{00000000-0005-0000-0000-0000F28E0000}"/>
    <cellStyle name="Normal GHG-Shade 3" xfId="36281" xr:uid="{00000000-0005-0000-0000-0000F38E0000}"/>
    <cellStyle name="Normal GHG-Shade 3 2" xfId="36282" xr:uid="{00000000-0005-0000-0000-0000F48E0000}"/>
    <cellStyle name="Normal GHG-Shade 3 2 2" xfId="36283" xr:uid="{00000000-0005-0000-0000-0000F58E0000}"/>
    <cellStyle name="Normal GHG-Shade 3 3" xfId="36284" xr:uid="{00000000-0005-0000-0000-0000F68E0000}"/>
    <cellStyle name="Normal GHG-Shade 3 3 2" xfId="36285" xr:uid="{00000000-0005-0000-0000-0000F78E0000}"/>
    <cellStyle name="Normal GHG-Shade 3 3 2 2" xfId="36286" xr:uid="{00000000-0005-0000-0000-0000F88E0000}"/>
    <cellStyle name="Normal GHG-Shade 3 3 3" xfId="36287" xr:uid="{00000000-0005-0000-0000-0000F98E0000}"/>
    <cellStyle name="Normal GHG-Shade 3 4" xfId="36288" xr:uid="{00000000-0005-0000-0000-0000FA8E0000}"/>
    <cellStyle name="Normal GHG-Shade 3 5" xfId="36289" xr:uid="{00000000-0005-0000-0000-0000FB8E0000}"/>
    <cellStyle name="Normal GHG-Shade 4" xfId="36290" xr:uid="{00000000-0005-0000-0000-0000FC8E0000}"/>
    <cellStyle name="Normal GHG-Shade 4 2" xfId="36291" xr:uid="{00000000-0005-0000-0000-0000FD8E0000}"/>
    <cellStyle name="Normal GHG-Shade 5" xfId="36292" xr:uid="{00000000-0005-0000-0000-0000FE8E0000}"/>
    <cellStyle name="Normal GHG-Shade 5 2" xfId="36293" xr:uid="{00000000-0005-0000-0000-0000FF8E0000}"/>
    <cellStyle name="Normal GHG-Shade 5 2 2" xfId="36294" xr:uid="{00000000-0005-0000-0000-0000008F0000}"/>
    <cellStyle name="Normal GHG-Shade 5 3" xfId="36295" xr:uid="{00000000-0005-0000-0000-0000018F0000}"/>
    <cellStyle name="Normal GHG-Shade 6" xfId="36296" xr:uid="{00000000-0005-0000-0000-0000028F0000}"/>
    <cellStyle name="Normal GHG-Shade 7" xfId="36297" xr:uid="{00000000-0005-0000-0000-0000038F0000}"/>
    <cellStyle name="Normal_Economy charts (from Steve)" xfId="4" xr:uid="{00000000-0005-0000-0000-0000048F0000}"/>
    <cellStyle name="Normale_impianti enel" xfId="36298" xr:uid="{00000000-0005-0000-0000-0000058F0000}"/>
    <cellStyle name="Note 10" xfId="36299" xr:uid="{00000000-0005-0000-0000-0000068F0000}"/>
    <cellStyle name="Note 10 2" xfId="36300" xr:uid="{00000000-0005-0000-0000-0000078F0000}"/>
    <cellStyle name="Note 10 2 2" xfId="36301" xr:uid="{00000000-0005-0000-0000-0000088F0000}"/>
    <cellStyle name="Note 10 3" xfId="36302" xr:uid="{00000000-0005-0000-0000-0000098F0000}"/>
    <cellStyle name="Note 10 3 2" xfId="36303" xr:uid="{00000000-0005-0000-0000-00000A8F0000}"/>
    <cellStyle name="Note 10 3 2 2" xfId="36304" xr:uid="{00000000-0005-0000-0000-00000B8F0000}"/>
    <cellStyle name="Note 10 3 3" xfId="36305" xr:uid="{00000000-0005-0000-0000-00000C8F0000}"/>
    <cellStyle name="Note 10 4" xfId="36306" xr:uid="{00000000-0005-0000-0000-00000D8F0000}"/>
    <cellStyle name="Note 10 5" xfId="36307" xr:uid="{00000000-0005-0000-0000-00000E8F0000}"/>
    <cellStyle name="Note 100" xfId="36308" xr:uid="{00000000-0005-0000-0000-00000F8F0000}"/>
    <cellStyle name="Note 100 2" xfId="36309" xr:uid="{00000000-0005-0000-0000-0000108F0000}"/>
    <cellStyle name="Note 100 2 2" xfId="36310" xr:uid="{00000000-0005-0000-0000-0000118F0000}"/>
    <cellStyle name="Note 100 3" xfId="36311" xr:uid="{00000000-0005-0000-0000-0000128F0000}"/>
    <cellStyle name="Note 100 3 2" xfId="36312" xr:uid="{00000000-0005-0000-0000-0000138F0000}"/>
    <cellStyle name="Note 100 3 2 2" xfId="36313" xr:uid="{00000000-0005-0000-0000-0000148F0000}"/>
    <cellStyle name="Note 100 3 3" xfId="36314" xr:uid="{00000000-0005-0000-0000-0000158F0000}"/>
    <cellStyle name="Note 100 4" xfId="36315" xr:uid="{00000000-0005-0000-0000-0000168F0000}"/>
    <cellStyle name="Note 100 5" xfId="36316" xr:uid="{00000000-0005-0000-0000-0000178F0000}"/>
    <cellStyle name="Note 101" xfId="36317" xr:uid="{00000000-0005-0000-0000-0000188F0000}"/>
    <cellStyle name="Note 101 2" xfId="36318" xr:uid="{00000000-0005-0000-0000-0000198F0000}"/>
    <cellStyle name="Note 101 2 2" xfId="36319" xr:uid="{00000000-0005-0000-0000-00001A8F0000}"/>
    <cellStyle name="Note 101 3" xfId="36320" xr:uid="{00000000-0005-0000-0000-00001B8F0000}"/>
    <cellStyle name="Note 101 3 2" xfId="36321" xr:uid="{00000000-0005-0000-0000-00001C8F0000}"/>
    <cellStyle name="Note 101 3 2 2" xfId="36322" xr:uid="{00000000-0005-0000-0000-00001D8F0000}"/>
    <cellStyle name="Note 101 3 3" xfId="36323" xr:uid="{00000000-0005-0000-0000-00001E8F0000}"/>
    <cellStyle name="Note 101 4" xfId="36324" xr:uid="{00000000-0005-0000-0000-00001F8F0000}"/>
    <cellStyle name="Note 101 5" xfId="36325" xr:uid="{00000000-0005-0000-0000-0000208F0000}"/>
    <cellStyle name="Note 102" xfId="36326" xr:uid="{00000000-0005-0000-0000-0000218F0000}"/>
    <cellStyle name="Note 102 2" xfId="36327" xr:uid="{00000000-0005-0000-0000-0000228F0000}"/>
    <cellStyle name="Note 102 2 2" xfId="36328" xr:uid="{00000000-0005-0000-0000-0000238F0000}"/>
    <cellStyle name="Note 102 3" xfId="36329" xr:uid="{00000000-0005-0000-0000-0000248F0000}"/>
    <cellStyle name="Note 102 3 2" xfId="36330" xr:uid="{00000000-0005-0000-0000-0000258F0000}"/>
    <cellStyle name="Note 102 3 2 2" xfId="36331" xr:uid="{00000000-0005-0000-0000-0000268F0000}"/>
    <cellStyle name="Note 102 3 3" xfId="36332" xr:uid="{00000000-0005-0000-0000-0000278F0000}"/>
    <cellStyle name="Note 102 4" xfId="36333" xr:uid="{00000000-0005-0000-0000-0000288F0000}"/>
    <cellStyle name="Note 102 5" xfId="36334" xr:uid="{00000000-0005-0000-0000-0000298F0000}"/>
    <cellStyle name="Note 103" xfId="36335" xr:uid="{00000000-0005-0000-0000-00002A8F0000}"/>
    <cellStyle name="Note 103 2" xfId="36336" xr:uid="{00000000-0005-0000-0000-00002B8F0000}"/>
    <cellStyle name="Note 103 2 2" xfId="36337" xr:uid="{00000000-0005-0000-0000-00002C8F0000}"/>
    <cellStyle name="Note 103 3" xfId="36338" xr:uid="{00000000-0005-0000-0000-00002D8F0000}"/>
    <cellStyle name="Note 103 3 2" xfId="36339" xr:uid="{00000000-0005-0000-0000-00002E8F0000}"/>
    <cellStyle name="Note 103 3 2 2" xfId="36340" xr:uid="{00000000-0005-0000-0000-00002F8F0000}"/>
    <cellStyle name="Note 103 3 3" xfId="36341" xr:uid="{00000000-0005-0000-0000-0000308F0000}"/>
    <cellStyle name="Note 103 4" xfId="36342" xr:uid="{00000000-0005-0000-0000-0000318F0000}"/>
    <cellStyle name="Note 103 5" xfId="36343" xr:uid="{00000000-0005-0000-0000-0000328F0000}"/>
    <cellStyle name="Note 104" xfId="36344" xr:uid="{00000000-0005-0000-0000-0000338F0000}"/>
    <cellStyle name="Note 104 2" xfId="36345" xr:uid="{00000000-0005-0000-0000-0000348F0000}"/>
    <cellStyle name="Note 104 2 2" xfId="36346" xr:uid="{00000000-0005-0000-0000-0000358F0000}"/>
    <cellStyle name="Note 104 3" xfId="36347" xr:uid="{00000000-0005-0000-0000-0000368F0000}"/>
    <cellStyle name="Note 104 3 2" xfId="36348" xr:uid="{00000000-0005-0000-0000-0000378F0000}"/>
    <cellStyle name="Note 104 3 2 2" xfId="36349" xr:uid="{00000000-0005-0000-0000-0000388F0000}"/>
    <cellStyle name="Note 104 3 3" xfId="36350" xr:uid="{00000000-0005-0000-0000-0000398F0000}"/>
    <cellStyle name="Note 104 4" xfId="36351" xr:uid="{00000000-0005-0000-0000-00003A8F0000}"/>
    <cellStyle name="Note 104 5" xfId="36352" xr:uid="{00000000-0005-0000-0000-00003B8F0000}"/>
    <cellStyle name="Note 105" xfId="36353" xr:uid="{00000000-0005-0000-0000-00003C8F0000}"/>
    <cellStyle name="Note 105 2" xfId="36354" xr:uid="{00000000-0005-0000-0000-00003D8F0000}"/>
    <cellStyle name="Note 105 2 2" xfId="36355" xr:uid="{00000000-0005-0000-0000-00003E8F0000}"/>
    <cellStyle name="Note 105 3" xfId="36356" xr:uid="{00000000-0005-0000-0000-00003F8F0000}"/>
    <cellStyle name="Note 105 3 2" xfId="36357" xr:uid="{00000000-0005-0000-0000-0000408F0000}"/>
    <cellStyle name="Note 105 3 2 2" xfId="36358" xr:uid="{00000000-0005-0000-0000-0000418F0000}"/>
    <cellStyle name="Note 105 3 3" xfId="36359" xr:uid="{00000000-0005-0000-0000-0000428F0000}"/>
    <cellStyle name="Note 105 4" xfId="36360" xr:uid="{00000000-0005-0000-0000-0000438F0000}"/>
    <cellStyle name="Note 105 5" xfId="36361" xr:uid="{00000000-0005-0000-0000-0000448F0000}"/>
    <cellStyle name="Note 106" xfId="36362" xr:uid="{00000000-0005-0000-0000-0000458F0000}"/>
    <cellStyle name="Note 106 2" xfId="36363" xr:uid="{00000000-0005-0000-0000-0000468F0000}"/>
    <cellStyle name="Note 106 2 2" xfId="36364" xr:uid="{00000000-0005-0000-0000-0000478F0000}"/>
    <cellStyle name="Note 106 3" xfId="36365" xr:uid="{00000000-0005-0000-0000-0000488F0000}"/>
    <cellStyle name="Note 106 3 2" xfId="36366" xr:uid="{00000000-0005-0000-0000-0000498F0000}"/>
    <cellStyle name="Note 106 3 2 2" xfId="36367" xr:uid="{00000000-0005-0000-0000-00004A8F0000}"/>
    <cellStyle name="Note 106 3 3" xfId="36368" xr:uid="{00000000-0005-0000-0000-00004B8F0000}"/>
    <cellStyle name="Note 106 4" xfId="36369" xr:uid="{00000000-0005-0000-0000-00004C8F0000}"/>
    <cellStyle name="Note 106 5" xfId="36370" xr:uid="{00000000-0005-0000-0000-00004D8F0000}"/>
    <cellStyle name="Note 107" xfId="36371" xr:uid="{00000000-0005-0000-0000-00004E8F0000}"/>
    <cellStyle name="Note 107 2" xfId="36372" xr:uid="{00000000-0005-0000-0000-00004F8F0000}"/>
    <cellStyle name="Note 107 2 2" xfId="36373" xr:uid="{00000000-0005-0000-0000-0000508F0000}"/>
    <cellStyle name="Note 107 3" xfId="36374" xr:uid="{00000000-0005-0000-0000-0000518F0000}"/>
    <cellStyle name="Note 107 3 2" xfId="36375" xr:uid="{00000000-0005-0000-0000-0000528F0000}"/>
    <cellStyle name="Note 107 3 2 2" xfId="36376" xr:uid="{00000000-0005-0000-0000-0000538F0000}"/>
    <cellStyle name="Note 107 3 3" xfId="36377" xr:uid="{00000000-0005-0000-0000-0000548F0000}"/>
    <cellStyle name="Note 107 4" xfId="36378" xr:uid="{00000000-0005-0000-0000-0000558F0000}"/>
    <cellStyle name="Note 107 5" xfId="36379" xr:uid="{00000000-0005-0000-0000-0000568F0000}"/>
    <cellStyle name="Note 108" xfId="36380" xr:uid="{00000000-0005-0000-0000-0000578F0000}"/>
    <cellStyle name="Note 108 2" xfId="36381" xr:uid="{00000000-0005-0000-0000-0000588F0000}"/>
    <cellStyle name="Note 108 2 2" xfId="36382" xr:uid="{00000000-0005-0000-0000-0000598F0000}"/>
    <cellStyle name="Note 108 3" xfId="36383" xr:uid="{00000000-0005-0000-0000-00005A8F0000}"/>
    <cellStyle name="Note 108 3 2" xfId="36384" xr:uid="{00000000-0005-0000-0000-00005B8F0000}"/>
    <cellStyle name="Note 108 3 2 2" xfId="36385" xr:uid="{00000000-0005-0000-0000-00005C8F0000}"/>
    <cellStyle name="Note 108 3 3" xfId="36386" xr:uid="{00000000-0005-0000-0000-00005D8F0000}"/>
    <cellStyle name="Note 108 4" xfId="36387" xr:uid="{00000000-0005-0000-0000-00005E8F0000}"/>
    <cellStyle name="Note 108 5" xfId="36388" xr:uid="{00000000-0005-0000-0000-00005F8F0000}"/>
    <cellStyle name="Note 109" xfId="36389" xr:uid="{00000000-0005-0000-0000-0000608F0000}"/>
    <cellStyle name="Note 109 2" xfId="36390" xr:uid="{00000000-0005-0000-0000-0000618F0000}"/>
    <cellStyle name="Note 109 2 2" xfId="36391" xr:uid="{00000000-0005-0000-0000-0000628F0000}"/>
    <cellStyle name="Note 109 3" xfId="36392" xr:uid="{00000000-0005-0000-0000-0000638F0000}"/>
    <cellStyle name="Note 109 3 2" xfId="36393" xr:uid="{00000000-0005-0000-0000-0000648F0000}"/>
    <cellStyle name="Note 109 3 2 2" xfId="36394" xr:uid="{00000000-0005-0000-0000-0000658F0000}"/>
    <cellStyle name="Note 109 3 3" xfId="36395" xr:uid="{00000000-0005-0000-0000-0000668F0000}"/>
    <cellStyle name="Note 109 4" xfId="36396" xr:uid="{00000000-0005-0000-0000-0000678F0000}"/>
    <cellStyle name="Note 109 5" xfId="36397" xr:uid="{00000000-0005-0000-0000-0000688F0000}"/>
    <cellStyle name="Note 11" xfId="36398" xr:uid="{00000000-0005-0000-0000-0000698F0000}"/>
    <cellStyle name="Note 11 2" xfId="36399" xr:uid="{00000000-0005-0000-0000-00006A8F0000}"/>
    <cellStyle name="Note 11 2 2" xfId="36400" xr:uid="{00000000-0005-0000-0000-00006B8F0000}"/>
    <cellStyle name="Note 11 3" xfId="36401" xr:uid="{00000000-0005-0000-0000-00006C8F0000}"/>
    <cellStyle name="Note 11 3 2" xfId="36402" xr:uid="{00000000-0005-0000-0000-00006D8F0000}"/>
    <cellStyle name="Note 11 3 2 2" xfId="36403" xr:uid="{00000000-0005-0000-0000-00006E8F0000}"/>
    <cellStyle name="Note 11 3 3" xfId="36404" xr:uid="{00000000-0005-0000-0000-00006F8F0000}"/>
    <cellStyle name="Note 11 4" xfId="36405" xr:uid="{00000000-0005-0000-0000-0000708F0000}"/>
    <cellStyle name="Note 11 5" xfId="36406" xr:uid="{00000000-0005-0000-0000-0000718F0000}"/>
    <cellStyle name="Note 110" xfId="36407" xr:uid="{00000000-0005-0000-0000-0000728F0000}"/>
    <cellStyle name="Note 110 2" xfId="36408" xr:uid="{00000000-0005-0000-0000-0000738F0000}"/>
    <cellStyle name="Note 110 2 2" xfId="36409" xr:uid="{00000000-0005-0000-0000-0000748F0000}"/>
    <cellStyle name="Note 110 3" xfId="36410" xr:uid="{00000000-0005-0000-0000-0000758F0000}"/>
    <cellStyle name="Note 110 3 2" xfId="36411" xr:uid="{00000000-0005-0000-0000-0000768F0000}"/>
    <cellStyle name="Note 110 3 2 2" xfId="36412" xr:uid="{00000000-0005-0000-0000-0000778F0000}"/>
    <cellStyle name="Note 110 3 3" xfId="36413" xr:uid="{00000000-0005-0000-0000-0000788F0000}"/>
    <cellStyle name="Note 110 4" xfId="36414" xr:uid="{00000000-0005-0000-0000-0000798F0000}"/>
    <cellStyle name="Note 110 5" xfId="36415" xr:uid="{00000000-0005-0000-0000-00007A8F0000}"/>
    <cellStyle name="Note 111" xfId="36416" xr:uid="{00000000-0005-0000-0000-00007B8F0000}"/>
    <cellStyle name="Note 111 2" xfId="36417" xr:uid="{00000000-0005-0000-0000-00007C8F0000}"/>
    <cellStyle name="Note 111 2 2" xfId="36418" xr:uid="{00000000-0005-0000-0000-00007D8F0000}"/>
    <cellStyle name="Note 111 3" xfId="36419" xr:uid="{00000000-0005-0000-0000-00007E8F0000}"/>
    <cellStyle name="Note 111 3 2" xfId="36420" xr:uid="{00000000-0005-0000-0000-00007F8F0000}"/>
    <cellStyle name="Note 111 3 2 2" xfId="36421" xr:uid="{00000000-0005-0000-0000-0000808F0000}"/>
    <cellStyle name="Note 111 3 3" xfId="36422" xr:uid="{00000000-0005-0000-0000-0000818F0000}"/>
    <cellStyle name="Note 111 4" xfId="36423" xr:uid="{00000000-0005-0000-0000-0000828F0000}"/>
    <cellStyle name="Note 111 5" xfId="36424" xr:uid="{00000000-0005-0000-0000-0000838F0000}"/>
    <cellStyle name="Note 112" xfId="36425" xr:uid="{00000000-0005-0000-0000-0000848F0000}"/>
    <cellStyle name="Note 112 2" xfId="36426" xr:uid="{00000000-0005-0000-0000-0000858F0000}"/>
    <cellStyle name="Note 112 2 2" xfId="36427" xr:uid="{00000000-0005-0000-0000-0000868F0000}"/>
    <cellStyle name="Note 112 3" xfId="36428" xr:uid="{00000000-0005-0000-0000-0000878F0000}"/>
    <cellStyle name="Note 112 3 2" xfId="36429" xr:uid="{00000000-0005-0000-0000-0000888F0000}"/>
    <cellStyle name="Note 112 3 2 2" xfId="36430" xr:uid="{00000000-0005-0000-0000-0000898F0000}"/>
    <cellStyle name="Note 112 3 3" xfId="36431" xr:uid="{00000000-0005-0000-0000-00008A8F0000}"/>
    <cellStyle name="Note 112 4" xfId="36432" xr:uid="{00000000-0005-0000-0000-00008B8F0000}"/>
    <cellStyle name="Note 112 5" xfId="36433" xr:uid="{00000000-0005-0000-0000-00008C8F0000}"/>
    <cellStyle name="Note 113" xfId="36434" xr:uid="{00000000-0005-0000-0000-00008D8F0000}"/>
    <cellStyle name="Note 113 2" xfId="36435" xr:uid="{00000000-0005-0000-0000-00008E8F0000}"/>
    <cellStyle name="Note 113 2 2" xfId="36436" xr:uid="{00000000-0005-0000-0000-00008F8F0000}"/>
    <cellStyle name="Note 113 3" xfId="36437" xr:uid="{00000000-0005-0000-0000-0000908F0000}"/>
    <cellStyle name="Note 113 3 2" xfId="36438" xr:uid="{00000000-0005-0000-0000-0000918F0000}"/>
    <cellStyle name="Note 113 3 2 2" xfId="36439" xr:uid="{00000000-0005-0000-0000-0000928F0000}"/>
    <cellStyle name="Note 113 3 3" xfId="36440" xr:uid="{00000000-0005-0000-0000-0000938F0000}"/>
    <cellStyle name="Note 113 4" xfId="36441" xr:uid="{00000000-0005-0000-0000-0000948F0000}"/>
    <cellStyle name="Note 113 5" xfId="36442" xr:uid="{00000000-0005-0000-0000-0000958F0000}"/>
    <cellStyle name="Note 114" xfId="36443" xr:uid="{00000000-0005-0000-0000-0000968F0000}"/>
    <cellStyle name="Note 114 2" xfId="36444" xr:uid="{00000000-0005-0000-0000-0000978F0000}"/>
    <cellStyle name="Note 114 2 2" xfId="36445" xr:uid="{00000000-0005-0000-0000-0000988F0000}"/>
    <cellStyle name="Note 114 3" xfId="36446" xr:uid="{00000000-0005-0000-0000-0000998F0000}"/>
    <cellStyle name="Note 114 3 2" xfId="36447" xr:uid="{00000000-0005-0000-0000-00009A8F0000}"/>
    <cellStyle name="Note 114 3 2 2" xfId="36448" xr:uid="{00000000-0005-0000-0000-00009B8F0000}"/>
    <cellStyle name="Note 114 3 3" xfId="36449" xr:uid="{00000000-0005-0000-0000-00009C8F0000}"/>
    <cellStyle name="Note 114 4" xfId="36450" xr:uid="{00000000-0005-0000-0000-00009D8F0000}"/>
    <cellStyle name="Note 114 5" xfId="36451" xr:uid="{00000000-0005-0000-0000-00009E8F0000}"/>
    <cellStyle name="Note 115" xfId="36452" xr:uid="{00000000-0005-0000-0000-00009F8F0000}"/>
    <cellStyle name="Note 115 2" xfId="36453" xr:uid="{00000000-0005-0000-0000-0000A08F0000}"/>
    <cellStyle name="Note 115 2 2" xfId="36454" xr:uid="{00000000-0005-0000-0000-0000A18F0000}"/>
    <cellStyle name="Note 115 3" xfId="36455" xr:uid="{00000000-0005-0000-0000-0000A28F0000}"/>
    <cellStyle name="Note 115 3 2" xfId="36456" xr:uid="{00000000-0005-0000-0000-0000A38F0000}"/>
    <cellStyle name="Note 115 3 2 2" xfId="36457" xr:uid="{00000000-0005-0000-0000-0000A48F0000}"/>
    <cellStyle name="Note 115 3 3" xfId="36458" xr:uid="{00000000-0005-0000-0000-0000A58F0000}"/>
    <cellStyle name="Note 115 4" xfId="36459" xr:uid="{00000000-0005-0000-0000-0000A68F0000}"/>
    <cellStyle name="Note 115 5" xfId="36460" xr:uid="{00000000-0005-0000-0000-0000A78F0000}"/>
    <cellStyle name="Note 116" xfId="36461" xr:uid="{00000000-0005-0000-0000-0000A88F0000}"/>
    <cellStyle name="Note 116 2" xfId="36462" xr:uid="{00000000-0005-0000-0000-0000A98F0000}"/>
    <cellStyle name="Note 116 2 2" xfId="36463" xr:uid="{00000000-0005-0000-0000-0000AA8F0000}"/>
    <cellStyle name="Note 116 3" xfId="36464" xr:uid="{00000000-0005-0000-0000-0000AB8F0000}"/>
    <cellStyle name="Note 116 3 2" xfId="36465" xr:uid="{00000000-0005-0000-0000-0000AC8F0000}"/>
    <cellStyle name="Note 116 3 2 2" xfId="36466" xr:uid="{00000000-0005-0000-0000-0000AD8F0000}"/>
    <cellStyle name="Note 116 3 3" xfId="36467" xr:uid="{00000000-0005-0000-0000-0000AE8F0000}"/>
    <cellStyle name="Note 116 4" xfId="36468" xr:uid="{00000000-0005-0000-0000-0000AF8F0000}"/>
    <cellStyle name="Note 116 5" xfId="36469" xr:uid="{00000000-0005-0000-0000-0000B08F0000}"/>
    <cellStyle name="Note 117" xfId="36470" xr:uid="{00000000-0005-0000-0000-0000B18F0000}"/>
    <cellStyle name="Note 117 2" xfId="36471" xr:uid="{00000000-0005-0000-0000-0000B28F0000}"/>
    <cellStyle name="Note 117 2 2" xfId="36472" xr:uid="{00000000-0005-0000-0000-0000B38F0000}"/>
    <cellStyle name="Note 117 3" xfId="36473" xr:uid="{00000000-0005-0000-0000-0000B48F0000}"/>
    <cellStyle name="Note 117 3 2" xfId="36474" xr:uid="{00000000-0005-0000-0000-0000B58F0000}"/>
    <cellStyle name="Note 117 3 2 2" xfId="36475" xr:uid="{00000000-0005-0000-0000-0000B68F0000}"/>
    <cellStyle name="Note 117 3 3" xfId="36476" xr:uid="{00000000-0005-0000-0000-0000B78F0000}"/>
    <cellStyle name="Note 117 4" xfId="36477" xr:uid="{00000000-0005-0000-0000-0000B88F0000}"/>
    <cellStyle name="Note 117 5" xfId="36478" xr:uid="{00000000-0005-0000-0000-0000B98F0000}"/>
    <cellStyle name="Note 118" xfId="36479" xr:uid="{00000000-0005-0000-0000-0000BA8F0000}"/>
    <cellStyle name="Note 118 2" xfId="36480" xr:uid="{00000000-0005-0000-0000-0000BB8F0000}"/>
    <cellStyle name="Note 118 2 2" xfId="36481" xr:uid="{00000000-0005-0000-0000-0000BC8F0000}"/>
    <cellStyle name="Note 118 3" xfId="36482" xr:uid="{00000000-0005-0000-0000-0000BD8F0000}"/>
    <cellStyle name="Note 118 3 2" xfId="36483" xr:uid="{00000000-0005-0000-0000-0000BE8F0000}"/>
    <cellStyle name="Note 118 3 2 2" xfId="36484" xr:uid="{00000000-0005-0000-0000-0000BF8F0000}"/>
    <cellStyle name="Note 118 3 3" xfId="36485" xr:uid="{00000000-0005-0000-0000-0000C08F0000}"/>
    <cellStyle name="Note 118 4" xfId="36486" xr:uid="{00000000-0005-0000-0000-0000C18F0000}"/>
    <cellStyle name="Note 118 5" xfId="36487" xr:uid="{00000000-0005-0000-0000-0000C28F0000}"/>
    <cellStyle name="Note 119" xfId="36488" xr:uid="{00000000-0005-0000-0000-0000C38F0000}"/>
    <cellStyle name="Note 119 2" xfId="36489" xr:uid="{00000000-0005-0000-0000-0000C48F0000}"/>
    <cellStyle name="Note 119 2 2" xfId="36490" xr:uid="{00000000-0005-0000-0000-0000C58F0000}"/>
    <cellStyle name="Note 119 3" xfId="36491" xr:uid="{00000000-0005-0000-0000-0000C68F0000}"/>
    <cellStyle name="Note 119 3 2" xfId="36492" xr:uid="{00000000-0005-0000-0000-0000C78F0000}"/>
    <cellStyle name="Note 119 3 2 2" xfId="36493" xr:uid="{00000000-0005-0000-0000-0000C88F0000}"/>
    <cellStyle name="Note 119 3 3" xfId="36494" xr:uid="{00000000-0005-0000-0000-0000C98F0000}"/>
    <cellStyle name="Note 119 4" xfId="36495" xr:uid="{00000000-0005-0000-0000-0000CA8F0000}"/>
    <cellStyle name="Note 119 5" xfId="36496" xr:uid="{00000000-0005-0000-0000-0000CB8F0000}"/>
    <cellStyle name="Note 12" xfId="36497" xr:uid="{00000000-0005-0000-0000-0000CC8F0000}"/>
    <cellStyle name="Note 12 2" xfId="36498" xr:uid="{00000000-0005-0000-0000-0000CD8F0000}"/>
    <cellStyle name="Note 12 2 2" xfId="36499" xr:uid="{00000000-0005-0000-0000-0000CE8F0000}"/>
    <cellStyle name="Note 12 3" xfId="36500" xr:uid="{00000000-0005-0000-0000-0000CF8F0000}"/>
    <cellStyle name="Note 12 3 2" xfId="36501" xr:uid="{00000000-0005-0000-0000-0000D08F0000}"/>
    <cellStyle name="Note 12 3 2 2" xfId="36502" xr:uid="{00000000-0005-0000-0000-0000D18F0000}"/>
    <cellStyle name="Note 12 3 3" xfId="36503" xr:uid="{00000000-0005-0000-0000-0000D28F0000}"/>
    <cellStyle name="Note 12 4" xfId="36504" xr:uid="{00000000-0005-0000-0000-0000D38F0000}"/>
    <cellStyle name="Note 12 5" xfId="36505" xr:uid="{00000000-0005-0000-0000-0000D48F0000}"/>
    <cellStyle name="Note 120" xfId="36506" xr:uid="{00000000-0005-0000-0000-0000D58F0000}"/>
    <cellStyle name="Note 120 2" xfId="36507" xr:uid="{00000000-0005-0000-0000-0000D68F0000}"/>
    <cellStyle name="Note 120 2 2" xfId="36508" xr:uid="{00000000-0005-0000-0000-0000D78F0000}"/>
    <cellStyle name="Note 120 3" xfId="36509" xr:uid="{00000000-0005-0000-0000-0000D88F0000}"/>
    <cellStyle name="Note 120 3 2" xfId="36510" xr:uid="{00000000-0005-0000-0000-0000D98F0000}"/>
    <cellStyle name="Note 120 3 2 2" xfId="36511" xr:uid="{00000000-0005-0000-0000-0000DA8F0000}"/>
    <cellStyle name="Note 120 3 3" xfId="36512" xr:uid="{00000000-0005-0000-0000-0000DB8F0000}"/>
    <cellStyle name="Note 120 4" xfId="36513" xr:uid="{00000000-0005-0000-0000-0000DC8F0000}"/>
    <cellStyle name="Note 120 5" xfId="36514" xr:uid="{00000000-0005-0000-0000-0000DD8F0000}"/>
    <cellStyle name="Note 121" xfId="36515" xr:uid="{00000000-0005-0000-0000-0000DE8F0000}"/>
    <cellStyle name="Note 121 2" xfId="36516" xr:uid="{00000000-0005-0000-0000-0000DF8F0000}"/>
    <cellStyle name="Note 121 2 2" xfId="36517" xr:uid="{00000000-0005-0000-0000-0000E08F0000}"/>
    <cellStyle name="Note 121 3" xfId="36518" xr:uid="{00000000-0005-0000-0000-0000E18F0000}"/>
    <cellStyle name="Note 121 3 2" xfId="36519" xr:uid="{00000000-0005-0000-0000-0000E28F0000}"/>
    <cellStyle name="Note 121 3 2 2" xfId="36520" xr:uid="{00000000-0005-0000-0000-0000E38F0000}"/>
    <cellStyle name="Note 121 3 3" xfId="36521" xr:uid="{00000000-0005-0000-0000-0000E48F0000}"/>
    <cellStyle name="Note 121 4" xfId="36522" xr:uid="{00000000-0005-0000-0000-0000E58F0000}"/>
    <cellStyle name="Note 121 5" xfId="36523" xr:uid="{00000000-0005-0000-0000-0000E68F0000}"/>
    <cellStyle name="Note 122" xfId="36524" xr:uid="{00000000-0005-0000-0000-0000E78F0000}"/>
    <cellStyle name="Note 122 2" xfId="36525" xr:uid="{00000000-0005-0000-0000-0000E88F0000}"/>
    <cellStyle name="Note 122 2 2" xfId="36526" xr:uid="{00000000-0005-0000-0000-0000E98F0000}"/>
    <cellStyle name="Note 122 3" xfId="36527" xr:uid="{00000000-0005-0000-0000-0000EA8F0000}"/>
    <cellStyle name="Note 122 3 2" xfId="36528" xr:uid="{00000000-0005-0000-0000-0000EB8F0000}"/>
    <cellStyle name="Note 122 3 2 2" xfId="36529" xr:uid="{00000000-0005-0000-0000-0000EC8F0000}"/>
    <cellStyle name="Note 122 3 3" xfId="36530" xr:uid="{00000000-0005-0000-0000-0000ED8F0000}"/>
    <cellStyle name="Note 122 4" xfId="36531" xr:uid="{00000000-0005-0000-0000-0000EE8F0000}"/>
    <cellStyle name="Note 122 5" xfId="36532" xr:uid="{00000000-0005-0000-0000-0000EF8F0000}"/>
    <cellStyle name="Note 123" xfId="36533" xr:uid="{00000000-0005-0000-0000-0000F08F0000}"/>
    <cellStyle name="Note 123 2" xfId="36534" xr:uid="{00000000-0005-0000-0000-0000F18F0000}"/>
    <cellStyle name="Note 123 2 2" xfId="36535" xr:uid="{00000000-0005-0000-0000-0000F28F0000}"/>
    <cellStyle name="Note 123 3" xfId="36536" xr:uid="{00000000-0005-0000-0000-0000F38F0000}"/>
    <cellStyle name="Note 123 3 2" xfId="36537" xr:uid="{00000000-0005-0000-0000-0000F48F0000}"/>
    <cellStyle name="Note 123 3 2 2" xfId="36538" xr:uid="{00000000-0005-0000-0000-0000F58F0000}"/>
    <cellStyle name="Note 123 3 3" xfId="36539" xr:uid="{00000000-0005-0000-0000-0000F68F0000}"/>
    <cellStyle name="Note 123 4" xfId="36540" xr:uid="{00000000-0005-0000-0000-0000F78F0000}"/>
    <cellStyle name="Note 123 5" xfId="36541" xr:uid="{00000000-0005-0000-0000-0000F88F0000}"/>
    <cellStyle name="Note 124" xfId="36542" xr:uid="{00000000-0005-0000-0000-0000F98F0000}"/>
    <cellStyle name="Note 124 2" xfId="36543" xr:uid="{00000000-0005-0000-0000-0000FA8F0000}"/>
    <cellStyle name="Note 124 2 2" xfId="36544" xr:uid="{00000000-0005-0000-0000-0000FB8F0000}"/>
    <cellStyle name="Note 124 3" xfId="36545" xr:uid="{00000000-0005-0000-0000-0000FC8F0000}"/>
    <cellStyle name="Note 124 3 2" xfId="36546" xr:uid="{00000000-0005-0000-0000-0000FD8F0000}"/>
    <cellStyle name="Note 124 3 2 2" xfId="36547" xr:uid="{00000000-0005-0000-0000-0000FE8F0000}"/>
    <cellStyle name="Note 124 3 3" xfId="36548" xr:uid="{00000000-0005-0000-0000-0000FF8F0000}"/>
    <cellStyle name="Note 124 4" xfId="36549" xr:uid="{00000000-0005-0000-0000-000000900000}"/>
    <cellStyle name="Note 124 5" xfId="36550" xr:uid="{00000000-0005-0000-0000-000001900000}"/>
    <cellStyle name="Note 125" xfId="36551" xr:uid="{00000000-0005-0000-0000-000002900000}"/>
    <cellStyle name="Note 125 2" xfId="36552" xr:uid="{00000000-0005-0000-0000-000003900000}"/>
    <cellStyle name="Note 125 2 2" xfId="36553" xr:uid="{00000000-0005-0000-0000-000004900000}"/>
    <cellStyle name="Note 125 3" xfId="36554" xr:uid="{00000000-0005-0000-0000-000005900000}"/>
    <cellStyle name="Note 125 3 2" xfId="36555" xr:uid="{00000000-0005-0000-0000-000006900000}"/>
    <cellStyle name="Note 125 3 2 2" xfId="36556" xr:uid="{00000000-0005-0000-0000-000007900000}"/>
    <cellStyle name="Note 125 3 3" xfId="36557" xr:uid="{00000000-0005-0000-0000-000008900000}"/>
    <cellStyle name="Note 125 4" xfId="36558" xr:uid="{00000000-0005-0000-0000-000009900000}"/>
    <cellStyle name="Note 125 5" xfId="36559" xr:uid="{00000000-0005-0000-0000-00000A900000}"/>
    <cellStyle name="Note 126" xfId="36560" xr:uid="{00000000-0005-0000-0000-00000B900000}"/>
    <cellStyle name="Note 126 2" xfId="36561" xr:uid="{00000000-0005-0000-0000-00000C900000}"/>
    <cellStyle name="Note 126 2 2" xfId="36562" xr:uid="{00000000-0005-0000-0000-00000D900000}"/>
    <cellStyle name="Note 126 3" xfId="36563" xr:uid="{00000000-0005-0000-0000-00000E900000}"/>
    <cellStyle name="Note 126 3 2" xfId="36564" xr:uid="{00000000-0005-0000-0000-00000F900000}"/>
    <cellStyle name="Note 126 3 2 2" xfId="36565" xr:uid="{00000000-0005-0000-0000-000010900000}"/>
    <cellStyle name="Note 126 3 3" xfId="36566" xr:uid="{00000000-0005-0000-0000-000011900000}"/>
    <cellStyle name="Note 126 4" xfId="36567" xr:uid="{00000000-0005-0000-0000-000012900000}"/>
    <cellStyle name="Note 126 5" xfId="36568" xr:uid="{00000000-0005-0000-0000-000013900000}"/>
    <cellStyle name="Note 127" xfId="36569" xr:uid="{00000000-0005-0000-0000-000014900000}"/>
    <cellStyle name="Note 127 2" xfId="36570" xr:uid="{00000000-0005-0000-0000-000015900000}"/>
    <cellStyle name="Note 127 2 2" xfId="36571" xr:uid="{00000000-0005-0000-0000-000016900000}"/>
    <cellStyle name="Note 127 3" xfId="36572" xr:uid="{00000000-0005-0000-0000-000017900000}"/>
    <cellStyle name="Note 127 3 2" xfId="36573" xr:uid="{00000000-0005-0000-0000-000018900000}"/>
    <cellStyle name="Note 127 3 2 2" xfId="36574" xr:uid="{00000000-0005-0000-0000-000019900000}"/>
    <cellStyle name="Note 127 3 3" xfId="36575" xr:uid="{00000000-0005-0000-0000-00001A900000}"/>
    <cellStyle name="Note 127 4" xfId="36576" xr:uid="{00000000-0005-0000-0000-00001B900000}"/>
    <cellStyle name="Note 127 5" xfId="36577" xr:uid="{00000000-0005-0000-0000-00001C900000}"/>
    <cellStyle name="Note 128" xfId="36578" xr:uid="{00000000-0005-0000-0000-00001D900000}"/>
    <cellStyle name="Note 128 2" xfId="36579" xr:uid="{00000000-0005-0000-0000-00001E900000}"/>
    <cellStyle name="Note 128 2 2" xfId="36580" xr:uid="{00000000-0005-0000-0000-00001F900000}"/>
    <cellStyle name="Note 128 3" xfId="36581" xr:uid="{00000000-0005-0000-0000-000020900000}"/>
    <cellStyle name="Note 128 3 2" xfId="36582" xr:uid="{00000000-0005-0000-0000-000021900000}"/>
    <cellStyle name="Note 128 3 2 2" xfId="36583" xr:uid="{00000000-0005-0000-0000-000022900000}"/>
    <cellStyle name="Note 128 3 3" xfId="36584" xr:uid="{00000000-0005-0000-0000-000023900000}"/>
    <cellStyle name="Note 128 4" xfId="36585" xr:uid="{00000000-0005-0000-0000-000024900000}"/>
    <cellStyle name="Note 128 5" xfId="36586" xr:uid="{00000000-0005-0000-0000-000025900000}"/>
    <cellStyle name="Note 129" xfId="36587" xr:uid="{00000000-0005-0000-0000-000026900000}"/>
    <cellStyle name="Note 129 2" xfId="36588" xr:uid="{00000000-0005-0000-0000-000027900000}"/>
    <cellStyle name="Note 129 2 2" xfId="36589" xr:uid="{00000000-0005-0000-0000-000028900000}"/>
    <cellStyle name="Note 129 3" xfId="36590" xr:uid="{00000000-0005-0000-0000-000029900000}"/>
    <cellStyle name="Note 129 3 2" xfId="36591" xr:uid="{00000000-0005-0000-0000-00002A900000}"/>
    <cellStyle name="Note 129 3 2 2" xfId="36592" xr:uid="{00000000-0005-0000-0000-00002B900000}"/>
    <cellStyle name="Note 129 3 3" xfId="36593" xr:uid="{00000000-0005-0000-0000-00002C900000}"/>
    <cellStyle name="Note 129 4" xfId="36594" xr:uid="{00000000-0005-0000-0000-00002D900000}"/>
    <cellStyle name="Note 129 5" xfId="36595" xr:uid="{00000000-0005-0000-0000-00002E900000}"/>
    <cellStyle name="Note 13" xfId="36596" xr:uid="{00000000-0005-0000-0000-00002F900000}"/>
    <cellStyle name="Note 13 2" xfId="36597" xr:uid="{00000000-0005-0000-0000-000030900000}"/>
    <cellStyle name="Note 13 2 2" xfId="36598" xr:uid="{00000000-0005-0000-0000-000031900000}"/>
    <cellStyle name="Note 13 3" xfId="36599" xr:uid="{00000000-0005-0000-0000-000032900000}"/>
    <cellStyle name="Note 13 3 2" xfId="36600" xr:uid="{00000000-0005-0000-0000-000033900000}"/>
    <cellStyle name="Note 13 3 2 2" xfId="36601" xr:uid="{00000000-0005-0000-0000-000034900000}"/>
    <cellStyle name="Note 13 3 3" xfId="36602" xr:uid="{00000000-0005-0000-0000-000035900000}"/>
    <cellStyle name="Note 13 4" xfId="36603" xr:uid="{00000000-0005-0000-0000-000036900000}"/>
    <cellStyle name="Note 13 5" xfId="36604" xr:uid="{00000000-0005-0000-0000-000037900000}"/>
    <cellStyle name="Note 130" xfId="36605" xr:uid="{00000000-0005-0000-0000-000038900000}"/>
    <cellStyle name="Note 130 2" xfId="36606" xr:uid="{00000000-0005-0000-0000-000039900000}"/>
    <cellStyle name="Note 130 2 2" xfId="36607" xr:uid="{00000000-0005-0000-0000-00003A900000}"/>
    <cellStyle name="Note 130 3" xfId="36608" xr:uid="{00000000-0005-0000-0000-00003B900000}"/>
    <cellStyle name="Note 130 3 2" xfId="36609" xr:uid="{00000000-0005-0000-0000-00003C900000}"/>
    <cellStyle name="Note 130 3 2 2" xfId="36610" xr:uid="{00000000-0005-0000-0000-00003D900000}"/>
    <cellStyle name="Note 130 3 3" xfId="36611" xr:uid="{00000000-0005-0000-0000-00003E900000}"/>
    <cellStyle name="Note 130 4" xfId="36612" xr:uid="{00000000-0005-0000-0000-00003F900000}"/>
    <cellStyle name="Note 130 5" xfId="36613" xr:uid="{00000000-0005-0000-0000-000040900000}"/>
    <cellStyle name="Note 131" xfId="36614" xr:uid="{00000000-0005-0000-0000-000041900000}"/>
    <cellStyle name="Note 131 2" xfId="36615" xr:uid="{00000000-0005-0000-0000-000042900000}"/>
    <cellStyle name="Note 131 2 2" xfId="36616" xr:uid="{00000000-0005-0000-0000-000043900000}"/>
    <cellStyle name="Note 131 3" xfId="36617" xr:uid="{00000000-0005-0000-0000-000044900000}"/>
    <cellStyle name="Note 131 3 2" xfId="36618" xr:uid="{00000000-0005-0000-0000-000045900000}"/>
    <cellStyle name="Note 131 3 2 2" xfId="36619" xr:uid="{00000000-0005-0000-0000-000046900000}"/>
    <cellStyle name="Note 131 3 3" xfId="36620" xr:uid="{00000000-0005-0000-0000-000047900000}"/>
    <cellStyle name="Note 131 4" xfId="36621" xr:uid="{00000000-0005-0000-0000-000048900000}"/>
    <cellStyle name="Note 131 5" xfId="36622" xr:uid="{00000000-0005-0000-0000-000049900000}"/>
    <cellStyle name="Note 132" xfId="36623" xr:uid="{00000000-0005-0000-0000-00004A900000}"/>
    <cellStyle name="Note 132 2" xfId="36624" xr:uid="{00000000-0005-0000-0000-00004B900000}"/>
    <cellStyle name="Note 132 2 2" xfId="36625" xr:uid="{00000000-0005-0000-0000-00004C900000}"/>
    <cellStyle name="Note 132 3" xfId="36626" xr:uid="{00000000-0005-0000-0000-00004D900000}"/>
    <cellStyle name="Note 132 3 2" xfId="36627" xr:uid="{00000000-0005-0000-0000-00004E900000}"/>
    <cellStyle name="Note 132 3 2 2" xfId="36628" xr:uid="{00000000-0005-0000-0000-00004F900000}"/>
    <cellStyle name="Note 132 3 3" xfId="36629" xr:uid="{00000000-0005-0000-0000-000050900000}"/>
    <cellStyle name="Note 132 4" xfId="36630" xr:uid="{00000000-0005-0000-0000-000051900000}"/>
    <cellStyle name="Note 132 5" xfId="36631" xr:uid="{00000000-0005-0000-0000-000052900000}"/>
    <cellStyle name="Note 133" xfId="36632" xr:uid="{00000000-0005-0000-0000-000053900000}"/>
    <cellStyle name="Note 133 2" xfId="36633" xr:uid="{00000000-0005-0000-0000-000054900000}"/>
    <cellStyle name="Note 133 2 2" xfId="36634" xr:uid="{00000000-0005-0000-0000-000055900000}"/>
    <cellStyle name="Note 133 3" xfId="36635" xr:uid="{00000000-0005-0000-0000-000056900000}"/>
    <cellStyle name="Note 133 3 2" xfId="36636" xr:uid="{00000000-0005-0000-0000-000057900000}"/>
    <cellStyle name="Note 133 3 2 2" xfId="36637" xr:uid="{00000000-0005-0000-0000-000058900000}"/>
    <cellStyle name="Note 133 3 3" xfId="36638" xr:uid="{00000000-0005-0000-0000-000059900000}"/>
    <cellStyle name="Note 133 4" xfId="36639" xr:uid="{00000000-0005-0000-0000-00005A900000}"/>
    <cellStyle name="Note 133 5" xfId="36640" xr:uid="{00000000-0005-0000-0000-00005B900000}"/>
    <cellStyle name="Note 134" xfId="36641" xr:uid="{00000000-0005-0000-0000-00005C900000}"/>
    <cellStyle name="Note 134 2" xfId="36642" xr:uid="{00000000-0005-0000-0000-00005D900000}"/>
    <cellStyle name="Note 134 2 2" xfId="36643" xr:uid="{00000000-0005-0000-0000-00005E900000}"/>
    <cellStyle name="Note 134 3" xfId="36644" xr:uid="{00000000-0005-0000-0000-00005F900000}"/>
    <cellStyle name="Note 134 3 2" xfId="36645" xr:uid="{00000000-0005-0000-0000-000060900000}"/>
    <cellStyle name="Note 134 3 2 2" xfId="36646" xr:uid="{00000000-0005-0000-0000-000061900000}"/>
    <cellStyle name="Note 134 3 3" xfId="36647" xr:uid="{00000000-0005-0000-0000-000062900000}"/>
    <cellStyle name="Note 134 4" xfId="36648" xr:uid="{00000000-0005-0000-0000-000063900000}"/>
    <cellStyle name="Note 134 5" xfId="36649" xr:uid="{00000000-0005-0000-0000-000064900000}"/>
    <cellStyle name="Note 135" xfId="36650" xr:uid="{00000000-0005-0000-0000-000065900000}"/>
    <cellStyle name="Note 135 2" xfId="36651" xr:uid="{00000000-0005-0000-0000-000066900000}"/>
    <cellStyle name="Note 135 2 2" xfId="36652" xr:uid="{00000000-0005-0000-0000-000067900000}"/>
    <cellStyle name="Note 135 3" xfId="36653" xr:uid="{00000000-0005-0000-0000-000068900000}"/>
    <cellStyle name="Note 135 3 2" xfId="36654" xr:uid="{00000000-0005-0000-0000-000069900000}"/>
    <cellStyle name="Note 135 3 2 2" xfId="36655" xr:uid="{00000000-0005-0000-0000-00006A900000}"/>
    <cellStyle name="Note 135 3 3" xfId="36656" xr:uid="{00000000-0005-0000-0000-00006B900000}"/>
    <cellStyle name="Note 135 4" xfId="36657" xr:uid="{00000000-0005-0000-0000-00006C900000}"/>
    <cellStyle name="Note 135 5" xfId="36658" xr:uid="{00000000-0005-0000-0000-00006D900000}"/>
    <cellStyle name="Note 136" xfId="36659" xr:uid="{00000000-0005-0000-0000-00006E900000}"/>
    <cellStyle name="Note 136 2" xfId="36660" xr:uid="{00000000-0005-0000-0000-00006F900000}"/>
    <cellStyle name="Note 136 2 2" xfId="36661" xr:uid="{00000000-0005-0000-0000-000070900000}"/>
    <cellStyle name="Note 136 3" xfId="36662" xr:uid="{00000000-0005-0000-0000-000071900000}"/>
    <cellStyle name="Note 136 3 2" xfId="36663" xr:uid="{00000000-0005-0000-0000-000072900000}"/>
    <cellStyle name="Note 136 3 2 2" xfId="36664" xr:uid="{00000000-0005-0000-0000-000073900000}"/>
    <cellStyle name="Note 136 3 3" xfId="36665" xr:uid="{00000000-0005-0000-0000-000074900000}"/>
    <cellStyle name="Note 136 4" xfId="36666" xr:uid="{00000000-0005-0000-0000-000075900000}"/>
    <cellStyle name="Note 136 5" xfId="36667" xr:uid="{00000000-0005-0000-0000-000076900000}"/>
    <cellStyle name="Note 137" xfId="36668" xr:uid="{00000000-0005-0000-0000-000077900000}"/>
    <cellStyle name="Note 137 2" xfId="36669" xr:uid="{00000000-0005-0000-0000-000078900000}"/>
    <cellStyle name="Note 137 2 2" xfId="36670" xr:uid="{00000000-0005-0000-0000-000079900000}"/>
    <cellStyle name="Note 137 2 2 2" xfId="36671" xr:uid="{00000000-0005-0000-0000-00007A900000}"/>
    <cellStyle name="Note 137 2 3" xfId="36672" xr:uid="{00000000-0005-0000-0000-00007B900000}"/>
    <cellStyle name="Note 137 3" xfId="36673" xr:uid="{00000000-0005-0000-0000-00007C900000}"/>
    <cellStyle name="Note 138" xfId="36674" xr:uid="{00000000-0005-0000-0000-00007D900000}"/>
    <cellStyle name="Note 138 2" xfId="36675" xr:uid="{00000000-0005-0000-0000-00007E900000}"/>
    <cellStyle name="Note 139" xfId="36676" xr:uid="{00000000-0005-0000-0000-00007F900000}"/>
    <cellStyle name="Note 139 2" xfId="36677" xr:uid="{00000000-0005-0000-0000-000080900000}"/>
    <cellStyle name="Note 14" xfId="36678" xr:uid="{00000000-0005-0000-0000-000081900000}"/>
    <cellStyle name="Note 14 2" xfId="36679" xr:uid="{00000000-0005-0000-0000-000082900000}"/>
    <cellStyle name="Note 14 2 2" xfId="36680" xr:uid="{00000000-0005-0000-0000-000083900000}"/>
    <cellStyle name="Note 14 3" xfId="36681" xr:uid="{00000000-0005-0000-0000-000084900000}"/>
    <cellStyle name="Note 14 3 2" xfId="36682" xr:uid="{00000000-0005-0000-0000-000085900000}"/>
    <cellStyle name="Note 14 3 2 2" xfId="36683" xr:uid="{00000000-0005-0000-0000-000086900000}"/>
    <cellStyle name="Note 14 3 3" xfId="36684" xr:uid="{00000000-0005-0000-0000-000087900000}"/>
    <cellStyle name="Note 14 4" xfId="36685" xr:uid="{00000000-0005-0000-0000-000088900000}"/>
    <cellStyle name="Note 14 5" xfId="36686" xr:uid="{00000000-0005-0000-0000-000089900000}"/>
    <cellStyle name="Note 140" xfId="36687" xr:uid="{00000000-0005-0000-0000-00008A900000}"/>
    <cellStyle name="Note 141" xfId="36688" xr:uid="{00000000-0005-0000-0000-00008B900000}"/>
    <cellStyle name="Note 142" xfId="36689" xr:uid="{00000000-0005-0000-0000-00008C900000}"/>
    <cellStyle name="Note 15" xfId="36690" xr:uid="{00000000-0005-0000-0000-00008D900000}"/>
    <cellStyle name="Note 15 2" xfId="36691" xr:uid="{00000000-0005-0000-0000-00008E900000}"/>
    <cellStyle name="Note 15 2 2" xfId="36692" xr:uid="{00000000-0005-0000-0000-00008F900000}"/>
    <cellStyle name="Note 15 3" xfId="36693" xr:uid="{00000000-0005-0000-0000-000090900000}"/>
    <cellStyle name="Note 15 3 2" xfId="36694" xr:uid="{00000000-0005-0000-0000-000091900000}"/>
    <cellStyle name="Note 15 3 2 2" xfId="36695" xr:uid="{00000000-0005-0000-0000-000092900000}"/>
    <cellStyle name="Note 15 3 3" xfId="36696" xr:uid="{00000000-0005-0000-0000-000093900000}"/>
    <cellStyle name="Note 15 4" xfId="36697" xr:uid="{00000000-0005-0000-0000-000094900000}"/>
    <cellStyle name="Note 15 5" xfId="36698" xr:uid="{00000000-0005-0000-0000-000095900000}"/>
    <cellStyle name="Note 16" xfId="36699" xr:uid="{00000000-0005-0000-0000-000096900000}"/>
    <cellStyle name="Note 16 2" xfId="36700" xr:uid="{00000000-0005-0000-0000-000097900000}"/>
    <cellStyle name="Note 16 2 2" xfId="36701" xr:uid="{00000000-0005-0000-0000-000098900000}"/>
    <cellStyle name="Note 16 3" xfId="36702" xr:uid="{00000000-0005-0000-0000-000099900000}"/>
    <cellStyle name="Note 16 3 2" xfId="36703" xr:uid="{00000000-0005-0000-0000-00009A900000}"/>
    <cellStyle name="Note 16 3 2 2" xfId="36704" xr:uid="{00000000-0005-0000-0000-00009B900000}"/>
    <cellStyle name="Note 16 3 3" xfId="36705" xr:uid="{00000000-0005-0000-0000-00009C900000}"/>
    <cellStyle name="Note 16 4" xfId="36706" xr:uid="{00000000-0005-0000-0000-00009D900000}"/>
    <cellStyle name="Note 16 5" xfId="36707" xr:uid="{00000000-0005-0000-0000-00009E900000}"/>
    <cellStyle name="Note 17" xfId="36708" xr:uid="{00000000-0005-0000-0000-00009F900000}"/>
    <cellStyle name="Note 17 2" xfId="36709" xr:uid="{00000000-0005-0000-0000-0000A0900000}"/>
    <cellStyle name="Note 17 2 2" xfId="36710" xr:uid="{00000000-0005-0000-0000-0000A1900000}"/>
    <cellStyle name="Note 17 3" xfId="36711" xr:uid="{00000000-0005-0000-0000-0000A2900000}"/>
    <cellStyle name="Note 17 3 2" xfId="36712" xr:uid="{00000000-0005-0000-0000-0000A3900000}"/>
    <cellStyle name="Note 17 3 2 2" xfId="36713" xr:uid="{00000000-0005-0000-0000-0000A4900000}"/>
    <cellStyle name="Note 17 3 3" xfId="36714" xr:uid="{00000000-0005-0000-0000-0000A5900000}"/>
    <cellStyle name="Note 17 4" xfId="36715" xr:uid="{00000000-0005-0000-0000-0000A6900000}"/>
    <cellStyle name="Note 17 5" xfId="36716" xr:uid="{00000000-0005-0000-0000-0000A7900000}"/>
    <cellStyle name="Note 18" xfId="36717" xr:uid="{00000000-0005-0000-0000-0000A8900000}"/>
    <cellStyle name="Note 18 2" xfId="36718" xr:uid="{00000000-0005-0000-0000-0000A9900000}"/>
    <cellStyle name="Note 18 2 2" xfId="36719" xr:uid="{00000000-0005-0000-0000-0000AA900000}"/>
    <cellStyle name="Note 18 3" xfId="36720" xr:uid="{00000000-0005-0000-0000-0000AB900000}"/>
    <cellStyle name="Note 18 3 2" xfId="36721" xr:uid="{00000000-0005-0000-0000-0000AC900000}"/>
    <cellStyle name="Note 18 3 2 2" xfId="36722" xr:uid="{00000000-0005-0000-0000-0000AD900000}"/>
    <cellStyle name="Note 18 3 3" xfId="36723" xr:uid="{00000000-0005-0000-0000-0000AE900000}"/>
    <cellStyle name="Note 18 4" xfId="36724" xr:uid="{00000000-0005-0000-0000-0000AF900000}"/>
    <cellStyle name="Note 18 5" xfId="36725" xr:uid="{00000000-0005-0000-0000-0000B0900000}"/>
    <cellStyle name="Note 19" xfId="36726" xr:uid="{00000000-0005-0000-0000-0000B1900000}"/>
    <cellStyle name="Note 19 2" xfId="36727" xr:uid="{00000000-0005-0000-0000-0000B2900000}"/>
    <cellStyle name="Note 19 2 2" xfId="36728" xr:uid="{00000000-0005-0000-0000-0000B3900000}"/>
    <cellStyle name="Note 19 3" xfId="36729" xr:uid="{00000000-0005-0000-0000-0000B4900000}"/>
    <cellStyle name="Note 19 3 2" xfId="36730" xr:uid="{00000000-0005-0000-0000-0000B5900000}"/>
    <cellStyle name="Note 19 3 2 2" xfId="36731" xr:uid="{00000000-0005-0000-0000-0000B6900000}"/>
    <cellStyle name="Note 19 3 3" xfId="36732" xr:uid="{00000000-0005-0000-0000-0000B7900000}"/>
    <cellStyle name="Note 19 4" xfId="36733" xr:uid="{00000000-0005-0000-0000-0000B8900000}"/>
    <cellStyle name="Note 19 5" xfId="36734" xr:uid="{00000000-0005-0000-0000-0000B9900000}"/>
    <cellStyle name="Note 2" xfId="36735" xr:uid="{00000000-0005-0000-0000-0000BA900000}"/>
    <cellStyle name="Note 2 10" xfId="36736" xr:uid="{00000000-0005-0000-0000-0000BB900000}"/>
    <cellStyle name="Note 2 10 2" xfId="36737" xr:uid="{00000000-0005-0000-0000-0000BC900000}"/>
    <cellStyle name="Note 2 10 2 2" xfId="36738" xr:uid="{00000000-0005-0000-0000-0000BD900000}"/>
    <cellStyle name="Note 2 10 2 2 2" xfId="36739" xr:uid="{00000000-0005-0000-0000-0000BE900000}"/>
    <cellStyle name="Note 2 10 2 3" xfId="36740" xr:uid="{00000000-0005-0000-0000-0000BF900000}"/>
    <cellStyle name="Note 2 10 3" xfId="36741" xr:uid="{00000000-0005-0000-0000-0000C0900000}"/>
    <cellStyle name="Note 2 10 3 2" xfId="36742" xr:uid="{00000000-0005-0000-0000-0000C1900000}"/>
    <cellStyle name="Note 2 10 4" xfId="36743" xr:uid="{00000000-0005-0000-0000-0000C2900000}"/>
    <cellStyle name="Note 2 10 5" xfId="36744" xr:uid="{00000000-0005-0000-0000-0000C3900000}"/>
    <cellStyle name="Note 2 11" xfId="36745" xr:uid="{00000000-0005-0000-0000-0000C4900000}"/>
    <cellStyle name="Note 2 11 2" xfId="36746" xr:uid="{00000000-0005-0000-0000-0000C5900000}"/>
    <cellStyle name="Note 2 11 2 2" xfId="36747" xr:uid="{00000000-0005-0000-0000-0000C6900000}"/>
    <cellStyle name="Note 2 11 3" xfId="36748" xr:uid="{00000000-0005-0000-0000-0000C7900000}"/>
    <cellStyle name="Note 2 11 4" xfId="36749" xr:uid="{00000000-0005-0000-0000-0000C8900000}"/>
    <cellStyle name="Note 2 12" xfId="36750" xr:uid="{00000000-0005-0000-0000-0000C9900000}"/>
    <cellStyle name="Note 2 12 2" xfId="36751" xr:uid="{00000000-0005-0000-0000-0000CA900000}"/>
    <cellStyle name="Note 2 13" xfId="36752" xr:uid="{00000000-0005-0000-0000-0000CB900000}"/>
    <cellStyle name="Note 2 14" xfId="36753" xr:uid="{00000000-0005-0000-0000-0000CC900000}"/>
    <cellStyle name="Note 2 15" xfId="36754" xr:uid="{00000000-0005-0000-0000-0000CD900000}"/>
    <cellStyle name="Note 2 16" xfId="36755" xr:uid="{00000000-0005-0000-0000-0000CE900000}"/>
    <cellStyle name="Note 2 17" xfId="36756" xr:uid="{00000000-0005-0000-0000-0000CF900000}"/>
    <cellStyle name="Note 2 18" xfId="36757" xr:uid="{00000000-0005-0000-0000-0000D0900000}"/>
    <cellStyle name="Note 2 19" xfId="36758" xr:uid="{00000000-0005-0000-0000-0000D1900000}"/>
    <cellStyle name="Note 2 2" xfId="36759" xr:uid="{00000000-0005-0000-0000-0000D2900000}"/>
    <cellStyle name="Note 2 2 2" xfId="36760" xr:uid="{00000000-0005-0000-0000-0000D3900000}"/>
    <cellStyle name="Note 2 2 2 2" xfId="36761" xr:uid="{00000000-0005-0000-0000-0000D4900000}"/>
    <cellStyle name="Note 2 2 2 2 2" xfId="36762" xr:uid="{00000000-0005-0000-0000-0000D5900000}"/>
    <cellStyle name="Note 2 2 2 3" xfId="36763" xr:uid="{00000000-0005-0000-0000-0000D6900000}"/>
    <cellStyle name="Note 2 2 2 3 2" xfId="36764" xr:uid="{00000000-0005-0000-0000-0000D7900000}"/>
    <cellStyle name="Note 2 2 2 3 2 2" xfId="36765" xr:uid="{00000000-0005-0000-0000-0000D8900000}"/>
    <cellStyle name="Note 2 2 2 3 3" xfId="36766" xr:uid="{00000000-0005-0000-0000-0000D9900000}"/>
    <cellStyle name="Note 2 2 2 4" xfId="36767" xr:uid="{00000000-0005-0000-0000-0000DA900000}"/>
    <cellStyle name="Note 2 2 2 5" xfId="36768" xr:uid="{00000000-0005-0000-0000-0000DB900000}"/>
    <cellStyle name="Note 2 2 3" xfId="36769" xr:uid="{00000000-0005-0000-0000-0000DC900000}"/>
    <cellStyle name="Note 2 2 3 2" xfId="36770" xr:uid="{00000000-0005-0000-0000-0000DD900000}"/>
    <cellStyle name="Note 2 2 3 2 2" xfId="36771" xr:uid="{00000000-0005-0000-0000-0000DE900000}"/>
    <cellStyle name="Note 2 2 3 3" xfId="36772" xr:uid="{00000000-0005-0000-0000-0000DF900000}"/>
    <cellStyle name="Note 2 2 3 3 2" xfId="36773" xr:uid="{00000000-0005-0000-0000-0000E0900000}"/>
    <cellStyle name="Note 2 2 3 3 2 2" xfId="36774" xr:uid="{00000000-0005-0000-0000-0000E1900000}"/>
    <cellStyle name="Note 2 2 3 3 3" xfId="36775" xr:uid="{00000000-0005-0000-0000-0000E2900000}"/>
    <cellStyle name="Note 2 2 3 4" xfId="36776" xr:uid="{00000000-0005-0000-0000-0000E3900000}"/>
    <cellStyle name="Note 2 2 3 5" xfId="36777" xr:uid="{00000000-0005-0000-0000-0000E4900000}"/>
    <cellStyle name="Note 2 2 4" xfId="36778" xr:uid="{00000000-0005-0000-0000-0000E5900000}"/>
    <cellStyle name="Note 2 2 4 2" xfId="36779" xr:uid="{00000000-0005-0000-0000-0000E6900000}"/>
    <cellStyle name="Note 2 2 4 2 2" xfId="36780" xr:uid="{00000000-0005-0000-0000-0000E7900000}"/>
    <cellStyle name="Note 2 2 4 3" xfId="36781" xr:uid="{00000000-0005-0000-0000-0000E8900000}"/>
    <cellStyle name="Note 2 2 4 3 2" xfId="36782" xr:uid="{00000000-0005-0000-0000-0000E9900000}"/>
    <cellStyle name="Note 2 2 4 3 2 2" xfId="36783" xr:uid="{00000000-0005-0000-0000-0000EA900000}"/>
    <cellStyle name="Note 2 2 4 3 3" xfId="36784" xr:uid="{00000000-0005-0000-0000-0000EB900000}"/>
    <cellStyle name="Note 2 2 4 4" xfId="36785" xr:uid="{00000000-0005-0000-0000-0000EC900000}"/>
    <cellStyle name="Note 2 2 5" xfId="36786" xr:uid="{00000000-0005-0000-0000-0000ED900000}"/>
    <cellStyle name="Note 2 2 5 2" xfId="36787" xr:uid="{00000000-0005-0000-0000-0000EE900000}"/>
    <cellStyle name="Note 2 2 6" xfId="36788" xr:uid="{00000000-0005-0000-0000-0000EF900000}"/>
    <cellStyle name="Note 2 2 6 2" xfId="36789" xr:uid="{00000000-0005-0000-0000-0000F0900000}"/>
    <cellStyle name="Note 2 2 6 2 2" xfId="36790" xr:uid="{00000000-0005-0000-0000-0000F1900000}"/>
    <cellStyle name="Note 2 2 6 3" xfId="36791" xr:uid="{00000000-0005-0000-0000-0000F2900000}"/>
    <cellStyle name="Note 2 2 7" xfId="36792" xr:uid="{00000000-0005-0000-0000-0000F3900000}"/>
    <cellStyle name="Note 2 2 8" xfId="36793" xr:uid="{00000000-0005-0000-0000-0000F4900000}"/>
    <cellStyle name="Note 2 20" xfId="36794" xr:uid="{00000000-0005-0000-0000-0000F5900000}"/>
    <cellStyle name="Note 2 21" xfId="36795" xr:uid="{00000000-0005-0000-0000-0000F6900000}"/>
    <cellStyle name="Note 2 22" xfId="36796" xr:uid="{00000000-0005-0000-0000-0000F7900000}"/>
    <cellStyle name="Note 2 23" xfId="36797" xr:uid="{00000000-0005-0000-0000-0000F8900000}"/>
    <cellStyle name="Note 2 24" xfId="36798" xr:uid="{00000000-0005-0000-0000-0000F9900000}"/>
    <cellStyle name="Note 2 25" xfId="36799" xr:uid="{00000000-0005-0000-0000-0000FA900000}"/>
    <cellStyle name="Note 2 26" xfId="36800" xr:uid="{00000000-0005-0000-0000-0000FB900000}"/>
    <cellStyle name="Note 2 27" xfId="36801" xr:uid="{00000000-0005-0000-0000-0000FC900000}"/>
    <cellStyle name="Note 2 28" xfId="36802" xr:uid="{00000000-0005-0000-0000-0000FD900000}"/>
    <cellStyle name="Note 2 29" xfId="36803" xr:uid="{00000000-0005-0000-0000-0000FE900000}"/>
    <cellStyle name="Note 2 3" xfId="36804" xr:uid="{00000000-0005-0000-0000-0000FF900000}"/>
    <cellStyle name="Note 2 3 2" xfId="36805" xr:uid="{00000000-0005-0000-0000-000000910000}"/>
    <cellStyle name="Note 2 3 2 2" xfId="36806" xr:uid="{00000000-0005-0000-0000-000001910000}"/>
    <cellStyle name="Note 2 3 2 2 2" xfId="36807" xr:uid="{00000000-0005-0000-0000-000002910000}"/>
    <cellStyle name="Note 2 3 2 3" xfId="36808" xr:uid="{00000000-0005-0000-0000-000003910000}"/>
    <cellStyle name="Note 2 3 2 3 2" xfId="36809" xr:uid="{00000000-0005-0000-0000-000004910000}"/>
    <cellStyle name="Note 2 3 2 3 2 2" xfId="36810" xr:uid="{00000000-0005-0000-0000-000005910000}"/>
    <cellStyle name="Note 2 3 2 3 3" xfId="36811" xr:uid="{00000000-0005-0000-0000-000006910000}"/>
    <cellStyle name="Note 2 3 2 4" xfId="36812" xr:uid="{00000000-0005-0000-0000-000007910000}"/>
    <cellStyle name="Note 2 3 2 5" xfId="36813" xr:uid="{00000000-0005-0000-0000-000008910000}"/>
    <cellStyle name="Note 2 3 3" xfId="36814" xr:uid="{00000000-0005-0000-0000-000009910000}"/>
    <cellStyle name="Note 2 3 3 2" xfId="36815" xr:uid="{00000000-0005-0000-0000-00000A910000}"/>
    <cellStyle name="Note 2 3 3 2 2" xfId="36816" xr:uid="{00000000-0005-0000-0000-00000B910000}"/>
    <cellStyle name="Note 2 3 3 3" xfId="36817" xr:uid="{00000000-0005-0000-0000-00000C910000}"/>
    <cellStyle name="Note 2 3 3 3 2" xfId="36818" xr:uid="{00000000-0005-0000-0000-00000D910000}"/>
    <cellStyle name="Note 2 3 3 3 2 2" xfId="36819" xr:uid="{00000000-0005-0000-0000-00000E910000}"/>
    <cellStyle name="Note 2 3 3 3 3" xfId="36820" xr:uid="{00000000-0005-0000-0000-00000F910000}"/>
    <cellStyle name="Note 2 3 3 4" xfId="36821" xr:uid="{00000000-0005-0000-0000-000010910000}"/>
    <cellStyle name="Note 2 3 4" xfId="36822" xr:uid="{00000000-0005-0000-0000-000011910000}"/>
    <cellStyle name="Note 2 3 4 2" xfId="36823" xr:uid="{00000000-0005-0000-0000-000012910000}"/>
    <cellStyle name="Note 2 3 5" xfId="36824" xr:uid="{00000000-0005-0000-0000-000013910000}"/>
    <cellStyle name="Note 2 3 5 2" xfId="36825" xr:uid="{00000000-0005-0000-0000-000014910000}"/>
    <cellStyle name="Note 2 3 5 2 2" xfId="36826" xr:uid="{00000000-0005-0000-0000-000015910000}"/>
    <cellStyle name="Note 2 3 5 3" xfId="36827" xr:uid="{00000000-0005-0000-0000-000016910000}"/>
    <cellStyle name="Note 2 3 6" xfId="36828" xr:uid="{00000000-0005-0000-0000-000017910000}"/>
    <cellStyle name="Note 2 3 7" xfId="36829" xr:uid="{00000000-0005-0000-0000-000018910000}"/>
    <cellStyle name="Note 2 30" xfId="36830" xr:uid="{00000000-0005-0000-0000-000019910000}"/>
    <cellStyle name="Note 2 31" xfId="36831" xr:uid="{00000000-0005-0000-0000-00001A910000}"/>
    <cellStyle name="Note 2 32" xfId="36832" xr:uid="{00000000-0005-0000-0000-00001B910000}"/>
    <cellStyle name="Note 2 33" xfId="36833" xr:uid="{00000000-0005-0000-0000-00001C910000}"/>
    <cellStyle name="Note 2 34" xfId="36834" xr:uid="{00000000-0005-0000-0000-00001D910000}"/>
    <cellStyle name="Note 2 35" xfId="36835" xr:uid="{00000000-0005-0000-0000-00001E910000}"/>
    <cellStyle name="Note 2 36" xfId="36836" xr:uid="{00000000-0005-0000-0000-00001F910000}"/>
    <cellStyle name="Note 2 37" xfId="36837" xr:uid="{00000000-0005-0000-0000-000020910000}"/>
    <cellStyle name="Note 2 38" xfId="36838" xr:uid="{00000000-0005-0000-0000-000021910000}"/>
    <cellStyle name="Note 2 39" xfId="36839" xr:uid="{00000000-0005-0000-0000-000022910000}"/>
    <cellStyle name="Note 2 4" xfId="36840" xr:uid="{00000000-0005-0000-0000-000023910000}"/>
    <cellStyle name="Note 2 4 2" xfId="36841" xr:uid="{00000000-0005-0000-0000-000024910000}"/>
    <cellStyle name="Note 2 4 2 2" xfId="36842" xr:uid="{00000000-0005-0000-0000-000025910000}"/>
    <cellStyle name="Note 2 4 3" xfId="36843" xr:uid="{00000000-0005-0000-0000-000026910000}"/>
    <cellStyle name="Note 2 4 3 2" xfId="36844" xr:uid="{00000000-0005-0000-0000-000027910000}"/>
    <cellStyle name="Note 2 4 3 2 2" xfId="36845" xr:uid="{00000000-0005-0000-0000-000028910000}"/>
    <cellStyle name="Note 2 4 3 3" xfId="36846" xr:uid="{00000000-0005-0000-0000-000029910000}"/>
    <cellStyle name="Note 2 4 4" xfId="36847" xr:uid="{00000000-0005-0000-0000-00002A910000}"/>
    <cellStyle name="Note 2 4 5" xfId="36848" xr:uid="{00000000-0005-0000-0000-00002B910000}"/>
    <cellStyle name="Note 2 40" xfId="36849" xr:uid="{00000000-0005-0000-0000-00002C910000}"/>
    <cellStyle name="Note 2 41" xfId="36850" xr:uid="{00000000-0005-0000-0000-00002D910000}"/>
    <cellStyle name="Note 2 42" xfId="36851" xr:uid="{00000000-0005-0000-0000-00002E910000}"/>
    <cellStyle name="Note 2 43" xfId="36852" xr:uid="{00000000-0005-0000-0000-00002F910000}"/>
    <cellStyle name="Note 2 44" xfId="36853" xr:uid="{00000000-0005-0000-0000-000030910000}"/>
    <cellStyle name="Note 2 5" xfId="36854" xr:uid="{00000000-0005-0000-0000-000031910000}"/>
    <cellStyle name="Note 2 5 2" xfId="36855" xr:uid="{00000000-0005-0000-0000-000032910000}"/>
    <cellStyle name="Note 2 5 2 2" xfId="36856" xr:uid="{00000000-0005-0000-0000-000033910000}"/>
    <cellStyle name="Note 2 5 3" xfId="36857" xr:uid="{00000000-0005-0000-0000-000034910000}"/>
    <cellStyle name="Note 2 5 3 2" xfId="36858" xr:uid="{00000000-0005-0000-0000-000035910000}"/>
    <cellStyle name="Note 2 5 3 2 2" xfId="36859" xr:uid="{00000000-0005-0000-0000-000036910000}"/>
    <cellStyle name="Note 2 5 3 3" xfId="36860" xr:uid="{00000000-0005-0000-0000-000037910000}"/>
    <cellStyle name="Note 2 5 4" xfId="36861" xr:uid="{00000000-0005-0000-0000-000038910000}"/>
    <cellStyle name="Note 2 5 5" xfId="36862" xr:uid="{00000000-0005-0000-0000-000039910000}"/>
    <cellStyle name="Note 2 6" xfId="36863" xr:uid="{00000000-0005-0000-0000-00003A910000}"/>
    <cellStyle name="Note 2 6 2" xfId="36864" xr:uid="{00000000-0005-0000-0000-00003B910000}"/>
    <cellStyle name="Note 2 6 2 2" xfId="36865" xr:uid="{00000000-0005-0000-0000-00003C910000}"/>
    <cellStyle name="Note 2 6 3" xfId="36866" xr:uid="{00000000-0005-0000-0000-00003D910000}"/>
    <cellStyle name="Note 2 6 3 2" xfId="36867" xr:uid="{00000000-0005-0000-0000-00003E910000}"/>
    <cellStyle name="Note 2 6 3 2 2" xfId="36868" xr:uid="{00000000-0005-0000-0000-00003F910000}"/>
    <cellStyle name="Note 2 6 3 3" xfId="36869" xr:uid="{00000000-0005-0000-0000-000040910000}"/>
    <cellStyle name="Note 2 6 4" xfId="36870" xr:uid="{00000000-0005-0000-0000-000041910000}"/>
    <cellStyle name="Note 2 6 5" xfId="36871" xr:uid="{00000000-0005-0000-0000-000042910000}"/>
    <cellStyle name="Note 2 7" xfId="36872" xr:uid="{00000000-0005-0000-0000-000043910000}"/>
    <cellStyle name="Note 2 7 2" xfId="36873" xr:uid="{00000000-0005-0000-0000-000044910000}"/>
    <cellStyle name="Note 2 7 2 2" xfId="36874" xr:uid="{00000000-0005-0000-0000-000045910000}"/>
    <cellStyle name="Note 2 7 3" xfId="36875" xr:uid="{00000000-0005-0000-0000-000046910000}"/>
    <cellStyle name="Note 2 7 3 2" xfId="36876" xr:uid="{00000000-0005-0000-0000-000047910000}"/>
    <cellStyle name="Note 2 7 3 2 2" xfId="36877" xr:uid="{00000000-0005-0000-0000-000048910000}"/>
    <cellStyle name="Note 2 7 3 3" xfId="36878" xr:uid="{00000000-0005-0000-0000-000049910000}"/>
    <cellStyle name="Note 2 7 4" xfId="36879" xr:uid="{00000000-0005-0000-0000-00004A910000}"/>
    <cellStyle name="Note 2 7 5" xfId="36880" xr:uid="{00000000-0005-0000-0000-00004B910000}"/>
    <cellStyle name="Note 2 8" xfId="36881" xr:uid="{00000000-0005-0000-0000-00004C910000}"/>
    <cellStyle name="Note 2 8 2" xfId="36882" xr:uid="{00000000-0005-0000-0000-00004D910000}"/>
    <cellStyle name="Note 2 8 3" xfId="36883" xr:uid="{00000000-0005-0000-0000-00004E910000}"/>
    <cellStyle name="Note 2 9" xfId="36884" xr:uid="{00000000-0005-0000-0000-00004F910000}"/>
    <cellStyle name="Note 2 9 2" xfId="36885" xr:uid="{00000000-0005-0000-0000-000050910000}"/>
    <cellStyle name="Note 2 9 2 2" xfId="36886" xr:uid="{00000000-0005-0000-0000-000051910000}"/>
    <cellStyle name="Note 2 9 2 2 2" xfId="36887" xr:uid="{00000000-0005-0000-0000-000052910000}"/>
    <cellStyle name="Note 2 9 2 3" xfId="36888" xr:uid="{00000000-0005-0000-0000-000053910000}"/>
    <cellStyle name="Note 2 9 3" xfId="36889" xr:uid="{00000000-0005-0000-0000-000054910000}"/>
    <cellStyle name="Note 2 9 3 2" xfId="36890" xr:uid="{00000000-0005-0000-0000-000055910000}"/>
    <cellStyle name="Note 2 9 4" xfId="36891" xr:uid="{00000000-0005-0000-0000-000056910000}"/>
    <cellStyle name="Note 2 9 5" xfId="36892" xr:uid="{00000000-0005-0000-0000-000057910000}"/>
    <cellStyle name="Note 20" xfId="36893" xr:uid="{00000000-0005-0000-0000-000058910000}"/>
    <cellStyle name="Note 20 2" xfId="36894" xr:uid="{00000000-0005-0000-0000-000059910000}"/>
    <cellStyle name="Note 20 2 2" xfId="36895" xr:uid="{00000000-0005-0000-0000-00005A910000}"/>
    <cellStyle name="Note 20 3" xfId="36896" xr:uid="{00000000-0005-0000-0000-00005B910000}"/>
    <cellStyle name="Note 20 3 2" xfId="36897" xr:uid="{00000000-0005-0000-0000-00005C910000}"/>
    <cellStyle name="Note 20 3 2 2" xfId="36898" xr:uid="{00000000-0005-0000-0000-00005D910000}"/>
    <cellStyle name="Note 20 3 3" xfId="36899" xr:uid="{00000000-0005-0000-0000-00005E910000}"/>
    <cellStyle name="Note 20 4" xfId="36900" xr:uid="{00000000-0005-0000-0000-00005F910000}"/>
    <cellStyle name="Note 20 5" xfId="36901" xr:uid="{00000000-0005-0000-0000-000060910000}"/>
    <cellStyle name="Note 21" xfId="36902" xr:uid="{00000000-0005-0000-0000-000061910000}"/>
    <cellStyle name="Note 21 2" xfId="36903" xr:uid="{00000000-0005-0000-0000-000062910000}"/>
    <cellStyle name="Note 21 2 2" xfId="36904" xr:uid="{00000000-0005-0000-0000-000063910000}"/>
    <cellStyle name="Note 21 3" xfId="36905" xr:uid="{00000000-0005-0000-0000-000064910000}"/>
    <cellStyle name="Note 21 3 2" xfId="36906" xr:uid="{00000000-0005-0000-0000-000065910000}"/>
    <cellStyle name="Note 21 3 2 2" xfId="36907" xr:uid="{00000000-0005-0000-0000-000066910000}"/>
    <cellStyle name="Note 21 3 3" xfId="36908" xr:uid="{00000000-0005-0000-0000-000067910000}"/>
    <cellStyle name="Note 21 4" xfId="36909" xr:uid="{00000000-0005-0000-0000-000068910000}"/>
    <cellStyle name="Note 21 5" xfId="36910" xr:uid="{00000000-0005-0000-0000-000069910000}"/>
    <cellStyle name="Note 22" xfId="36911" xr:uid="{00000000-0005-0000-0000-00006A910000}"/>
    <cellStyle name="Note 22 2" xfId="36912" xr:uid="{00000000-0005-0000-0000-00006B910000}"/>
    <cellStyle name="Note 22 2 2" xfId="36913" xr:uid="{00000000-0005-0000-0000-00006C910000}"/>
    <cellStyle name="Note 22 3" xfId="36914" xr:uid="{00000000-0005-0000-0000-00006D910000}"/>
    <cellStyle name="Note 22 3 2" xfId="36915" xr:uid="{00000000-0005-0000-0000-00006E910000}"/>
    <cellStyle name="Note 22 3 2 2" xfId="36916" xr:uid="{00000000-0005-0000-0000-00006F910000}"/>
    <cellStyle name="Note 22 3 3" xfId="36917" xr:uid="{00000000-0005-0000-0000-000070910000}"/>
    <cellStyle name="Note 22 4" xfId="36918" xr:uid="{00000000-0005-0000-0000-000071910000}"/>
    <cellStyle name="Note 22 5" xfId="36919" xr:uid="{00000000-0005-0000-0000-000072910000}"/>
    <cellStyle name="Note 23" xfId="36920" xr:uid="{00000000-0005-0000-0000-000073910000}"/>
    <cellStyle name="Note 23 2" xfId="36921" xr:uid="{00000000-0005-0000-0000-000074910000}"/>
    <cellStyle name="Note 23 2 2" xfId="36922" xr:uid="{00000000-0005-0000-0000-000075910000}"/>
    <cellStyle name="Note 23 3" xfId="36923" xr:uid="{00000000-0005-0000-0000-000076910000}"/>
    <cellStyle name="Note 23 3 2" xfId="36924" xr:uid="{00000000-0005-0000-0000-000077910000}"/>
    <cellStyle name="Note 23 3 2 2" xfId="36925" xr:uid="{00000000-0005-0000-0000-000078910000}"/>
    <cellStyle name="Note 23 3 3" xfId="36926" xr:uid="{00000000-0005-0000-0000-000079910000}"/>
    <cellStyle name="Note 23 4" xfId="36927" xr:uid="{00000000-0005-0000-0000-00007A910000}"/>
    <cellStyle name="Note 23 5" xfId="36928" xr:uid="{00000000-0005-0000-0000-00007B910000}"/>
    <cellStyle name="Note 24" xfId="36929" xr:uid="{00000000-0005-0000-0000-00007C910000}"/>
    <cellStyle name="Note 24 2" xfId="36930" xr:uid="{00000000-0005-0000-0000-00007D910000}"/>
    <cellStyle name="Note 24 2 2" xfId="36931" xr:uid="{00000000-0005-0000-0000-00007E910000}"/>
    <cellStyle name="Note 24 3" xfId="36932" xr:uid="{00000000-0005-0000-0000-00007F910000}"/>
    <cellStyle name="Note 24 3 2" xfId="36933" xr:uid="{00000000-0005-0000-0000-000080910000}"/>
    <cellStyle name="Note 24 3 2 2" xfId="36934" xr:uid="{00000000-0005-0000-0000-000081910000}"/>
    <cellStyle name="Note 24 3 3" xfId="36935" xr:uid="{00000000-0005-0000-0000-000082910000}"/>
    <cellStyle name="Note 24 4" xfId="36936" xr:uid="{00000000-0005-0000-0000-000083910000}"/>
    <cellStyle name="Note 24 5" xfId="36937" xr:uid="{00000000-0005-0000-0000-000084910000}"/>
    <cellStyle name="Note 25" xfId="36938" xr:uid="{00000000-0005-0000-0000-000085910000}"/>
    <cellStyle name="Note 25 2" xfId="36939" xr:uid="{00000000-0005-0000-0000-000086910000}"/>
    <cellStyle name="Note 25 2 2" xfId="36940" xr:uid="{00000000-0005-0000-0000-000087910000}"/>
    <cellStyle name="Note 25 3" xfId="36941" xr:uid="{00000000-0005-0000-0000-000088910000}"/>
    <cellStyle name="Note 25 3 2" xfId="36942" xr:uid="{00000000-0005-0000-0000-000089910000}"/>
    <cellStyle name="Note 25 3 2 2" xfId="36943" xr:uid="{00000000-0005-0000-0000-00008A910000}"/>
    <cellStyle name="Note 25 3 3" xfId="36944" xr:uid="{00000000-0005-0000-0000-00008B910000}"/>
    <cellStyle name="Note 25 4" xfId="36945" xr:uid="{00000000-0005-0000-0000-00008C910000}"/>
    <cellStyle name="Note 25 5" xfId="36946" xr:uid="{00000000-0005-0000-0000-00008D910000}"/>
    <cellStyle name="Note 26" xfId="36947" xr:uid="{00000000-0005-0000-0000-00008E910000}"/>
    <cellStyle name="Note 26 2" xfId="36948" xr:uid="{00000000-0005-0000-0000-00008F910000}"/>
    <cellStyle name="Note 26 2 2" xfId="36949" xr:uid="{00000000-0005-0000-0000-000090910000}"/>
    <cellStyle name="Note 26 3" xfId="36950" xr:uid="{00000000-0005-0000-0000-000091910000}"/>
    <cellStyle name="Note 26 3 2" xfId="36951" xr:uid="{00000000-0005-0000-0000-000092910000}"/>
    <cellStyle name="Note 26 3 2 2" xfId="36952" xr:uid="{00000000-0005-0000-0000-000093910000}"/>
    <cellStyle name="Note 26 3 3" xfId="36953" xr:uid="{00000000-0005-0000-0000-000094910000}"/>
    <cellStyle name="Note 26 4" xfId="36954" xr:uid="{00000000-0005-0000-0000-000095910000}"/>
    <cellStyle name="Note 26 5" xfId="36955" xr:uid="{00000000-0005-0000-0000-000096910000}"/>
    <cellStyle name="Note 27" xfId="36956" xr:uid="{00000000-0005-0000-0000-000097910000}"/>
    <cellStyle name="Note 27 2" xfId="36957" xr:uid="{00000000-0005-0000-0000-000098910000}"/>
    <cellStyle name="Note 27 2 2" xfId="36958" xr:uid="{00000000-0005-0000-0000-000099910000}"/>
    <cellStyle name="Note 27 3" xfId="36959" xr:uid="{00000000-0005-0000-0000-00009A910000}"/>
    <cellStyle name="Note 27 3 2" xfId="36960" xr:uid="{00000000-0005-0000-0000-00009B910000}"/>
    <cellStyle name="Note 27 3 2 2" xfId="36961" xr:uid="{00000000-0005-0000-0000-00009C910000}"/>
    <cellStyle name="Note 27 3 3" xfId="36962" xr:uid="{00000000-0005-0000-0000-00009D910000}"/>
    <cellStyle name="Note 27 4" xfId="36963" xr:uid="{00000000-0005-0000-0000-00009E910000}"/>
    <cellStyle name="Note 27 5" xfId="36964" xr:uid="{00000000-0005-0000-0000-00009F910000}"/>
    <cellStyle name="Note 28" xfId="36965" xr:uid="{00000000-0005-0000-0000-0000A0910000}"/>
    <cellStyle name="Note 28 2" xfId="36966" xr:uid="{00000000-0005-0000-0000-0000A1910000}"/>
    <cellStyle name="Note 28 2 2" xfId="36967" xr:uid="{00000000-0005-0000-0000-0000A2910000}"/>
    <cellStyle name="Note 28 3" xfId="36968" xr:uid="{00000000-0005-0000-0000-0000A3910000}"/>
    <cellStyle name="Note 28 3 2" xfId="36969" xr:uid="{00000000-0005-0000-0000-0000A4910000}"/>
    <cellStyle name="Note 28 3 2 2" xfId="36970" xr:uid="{00000000-0005-0000-0000-0000A5910000}"/>
    <cellStyle name="Note 28 3 3" xfId="36971" xr:uid="{00000000-0005-0000-0000-0000A6910000}"/>
    <cellStyle name="Note 28 4" xfId="36972" xr:uid="{00000000-0005-0000-0000-0000A7910000}"/>
    <cellStyle name="Note 28 5" xfId="36973" xr:uid="{00000000-0005-0000-0000-0000A8910000}"/>
    <cellStyle name="Note 29" xfId="36974" xr:uid="{00000000-0005-0000-0000-0000A9910000}"/>
    <cellStyle name="Note 29 2" xfId="36975" xr:uid="{00000000-0005-0000-0000-0000AA910000}"/>
    <cellStyle name="Note 29 2 2" xfId="36976" xr:uid="{00000000-0005-0000-0000-0000AB910000}"/>
    <cellStyle name="Note 29 3" xfId="36977" xr:uid="{00000000-0005-0000-0000-0000AC910000}"/>
    <cellStyle name="Note 29 3 2" xfId="36978" xr:uid="{00000000-0005-0000-0000-0000AD910000}"/>
    <cellStyle name="Note 29 3 2 2" xfId="36979" xr:uid="{00000000-0005-0000-0000-0000AE910000}"/>
    <cellStyle name="Note 29 3 3" xfId="36980" xr:uid="{00000000-0005-0000-0000-0000AF910000}"/>
    <cellStyle name="Note 29 4" xfId="36981" xr:uid="{00000000-0005-0000-0000-0000B0910000}"/>
    <cellStyle name="Note 29 5" xfId="36982" xr:uid="{00000000-0005-0000-0000-0000B1910000}"/>
    <cellStyle name="Note 3" xfId="36983" xr:uid="{00000000-0005-0000-0000-0000B2910000}"/>
    <cellStyle name="Note 3 10" xfId="36984" xr:uid="{00000000-0005-0000-0000-0000B3910000}"/>
    <cellStyle name="Note 3 11" xfId="36985" xr:uid="{00000000-0005-0000-0000-0000B4910000}"/>
    <cellStyle name="Note 3 12" xfId="36986" xr:uid="{00000000-0005-0000-0000-0000B5910000}"/>
    <cellStyle name="Note 3 13" xfId="36987" xr:uid="{00000000-0005-0000-0000-0000B6910000}"/>
    <cellStyle name="Note 3 14" xfId="36988" xr:uid="{00000000-0005-0000-0000-0000B7910000}"/>
    <cellStyle name="Note 3 15" xfId="36989" xr:uid="{00000000-0005-0000-0000-0000B8910000}"/>
    <cellStyle name="Note 3 16" xfId="36990" xr:uid="{00000000-0005-0000-0000-0000B9910000}"/>
    <cellStyle name="Note 3 17" xfId="36991" xr:uid="{00000000-0005-0000-0000-0000BA910000}"/>
    <cellStyle name="Note 3 18" xfId="36992" xr:uid="{00000000-0005-0000-0000-0000BB910000}"/>
    <cellStyle name="Note 3 19" xfId="36993" xr:uid="{00000000-0005-0000-0000-0000BC910000}"/>
    <cellStyle name="Note 3 2" xfId="36994" xr:uid="{00000000-0005-0000-0000-0000BD910000}"/>
    <cellStyle name="Note 3 2 2" xfId="36995" xr:uid="{00000000-0005-0000-0000-0000BE910000}"/>
    <cellStyle name="Note 3 2 2 2" xfId="36996" xr:uid="{00000000-0005-0000-0000-0000BF910000}"/>
    <cellStyle name="Note 3 2 2 2 2" xfId="36997" xr:uid="{00000000-0005-0000-0000-0000C0910000}"/>
    <cellStyle name="Note 3 2 2 3" xfId="36998" xr:uid="{00000000-0005-0000-0000-0000C1910000}"/>
    <cellStyle name="Note 3 2 2 3 2" xfId="36999" xr:uid="{00000000-0005-0000-0000-0000C2910000}"/>
    <cellStyle name="Note 3 2 2 3 2 2" xfId="37000" xr:uid="{00000000-0005-0000-0000-0000C3910000}"/>
    <cellStyle name="Note 3 2 2 3 3" xfId="37001" xr:uid="{00000000-0005-0000-0000-0000C4910000}"/>
    <cellStyle name="Note 3 2 2 4" xfId="37002" xr:uid="{00000000-0005-0000-0000-0000C5910000}"/>
    <cellStyle name="Note 3 2 2 5" xfId="37003" xr:uid="{00000000-0005-0000-0000-0000C6910000}"/>
    <cellStyle name="Note 3 2 3" xfId="37004" xr:uid="{00000000-0005-0000-0000-0000C7910000}"/>
    <cellStyle name="Note 3 2 3 2" xfId="37005" xr:uid="{00000000-0005-0000-0000-0000C8910000}"/>
    <cellStyle name="Note 3 2 3 2 2" xfId="37006" xr:uid="{00000000-0005-0000-0000-0000C9910000}"/>
    <cellStyle name="Note 3 2 3 3" xfId="37007" xr:uid="{00000000-0005-0000-0000-0000CA910000}"/>
    <cellStyle name="Note 3 2 3 3 2" xfId="37008" xr:uid="{00000000-0005-0000-0000-0000CB910000}"/>
    <cellStyle name="Note 3 2 3 3 2 2" xfId="37009" xr:uid="{00000000-0005-0000-0000-0000CC910000}"/>
    <cellStyle name="Note 3 2 3 3 3" xfId="37010" xr:uid="{00000000-0005-0000-0000-0000CD910000}"/>
    <cellStyle name="Note 3 2 3 4" xfId="37011" xr:uid="{00000000-0005-0000-0000-0000CE910000}"/>
    <cellStyle name="Note 3 2 4" xfId="37012" xr:uid="{00000000-0005-0000-0000-0000CF910000}"/>
    <cellStyle name="Note 3 2 4 2" xfId="37013" xr:uid="{00000000-0005-0000-0000-0000D0910000}"/>
    <cellStyle name="Note 3 2 5" xfId="37014" xr:uid="{00000000-0005-0000-0000-0000D1910000}"/>
    <cellStyle name="Note 3 2 5 2" xfId="37015" xr:uid="{00000000-0005-0000-0000-0000D2910000}"/>
    <cellStyle name="Note 3 2 5 2 2" xfId="37016" xr:uid="{00000000-0005-0000-0000-0000D3910000}"/>
    <cellStyle name="Note 3 2 5 3" xfId="37017" xr:uid="{00000000-0005-0000-0000-0000D4910000}"/>
    <cellStyle name="Note 3 2 6" xfId="37018" xr:uid="{00000000-0005-0000-0000-0000D5910000}"/>
    <cellStyle name="Note 3 2 7" xfId="37019" xr:uid="{00000000-0005-0000-0000-0000D6910000}"/>
    <cellStyle name="Note 3 20" xfId="37020" xr:uid="{00000000-0005-0000-0000-0000D7910000}"/>
    <cellStyle name="Note 3 21" xfId="37021" xr:uid="{00000000-0005-0000-0000-0000D8910000}"/>
    <cellStyle name="Note 3 22" xfId="37022" xr:uid="{00000000-0005-0000-0000-0000D9910000}"/>
    <cellStyle name="Note 3 23" xfId="37023" xr:uid="{00000000-0005-0000-0000-0000DA910000}"/>
    <cellStyle name="Note 3 24" xfId="37024" xr:uid="{00000000-0005-0000-0000-0000DB910000}"/>
    <cellStyle name="Note 3 25" xfId="37025" xr:uid="{00000000-0005-0000-0000-0000DC910000}"/>
    <cellStyle name="Note 3 26" xfId="37026" xr:uid="{00000000-0005-0000-0000-0000DD910000}"/>
    <cellStyle name="Note 3 27" xfId="37027" xr:uid="{00000000-0005-0000-0000-0000DE910000}"/>
    <cellStyle name="Note 3 28" xfId="37028" xr:uid="{00000000-0005-0000-0000-0000DF910000}"/>
    <cellStyle name="Note 3 29" xfId="37029" xr:uid="{00000000-0005-0000-0000-0000E0910000}"/>
    <cellStyle name="Note 3 3" xfId="37030" xr:uid="{00000000-0005-0000-0000-0000E1910000}"/>
    <cellStyle name="Note 3 3 2" xfId="37031" xr:uid="{00000000-0005-0000-0000-0000E2910000}"/>
    <cellStyle name="Note 3 3 2 2" xfId="37032" xr:uid="{00000000-0005-0000-0000-0000E3910000}"/>
    <cellStyle name="Note 3 3 2 2 2" xfId="37033" xr:uid="{00000000-0005-0000-0000-0000E4910000}"/>
    <cellStyle name="Note 3 3 2 3" xfId="37034" xr:uid="{00000000-0005-0000-0000-0000E5910000}"/>
    <cellStyle name="Note 3 3 2 3 2" xfId="37035" xr:uid="{00000000-0005-0000-0000-0000E6910000}"/>
    <cellStyle name="Note 3 3 2 3 2 2" xfId="37036" xr:uid="{00000000-0005-0000-0000-0000E7910000}"/>
    <cellStyle name="Note 3 3 2 3 3" xfId="37037" xr:uid="{00000000-0005-0000-0000-0000E8910000}"/>
    <cellStyle name="Note 3 3 2 4" xfId="37038" xr:uid="{00000000-0005-0000-0000-0000E9910000}"/>
    <cellStyle name="Note 3 3 2 5" xfId="37039" xr:uid="{00000000-0005-0000-0000-0000EA910000}"/>
    <cellStyle name="Note 3 3 3" xfId="37040" xr:uid="{00000000-0005-0000-0000-0000EB910000}"/>
    <cellStyle name="Note 3 3 3 2" xfId="37041" xr:uid="{00000000-0005-0000-0000-0000EC910000}"/>
    <cellStyle name="Note 3 3 3 2 2" xfId="37042" xr:uid="{00000000-0005-0000-0000-0000ED910000}"/>
    <cellStyle name="Note 3 3 3 3" xfId="37043" xr:uid="{00000000-0005-0000-0000-0000EE910000}"/>
    <cellStyle name="Note 3 3 3 3 2" xfId="37044" xr:uid="{00000000-0005-0000-0000-0000EF910000}"/>
    <cellStyle name="Note 3 3 3 3 2 2" xfId="37045" xr:uid="{00000000-0005-0000-0000-0000F0910000}"/>
    <cellStyle name="Note 3 3 3 3 3" xfId="37046" xr:uid="{00000000-0005-0000-0000-0000F1910000}"/>
    <cellStyle name="Note 3 3 3 4" xfId="37047" xr:uid="{00000000-0005-0000-0000-0000F2910000}"/>
    <cellStyle name="Note 3 3 4" xfId="37048" xr:uid="{00000000-0005-0000-0000-0000F3910000}"/>
    <cellStyle name="Note 3 3 4 2" xfId="37049" xr:uid="{00000000-0005-0000-0000-0000F4910000}"/>
    <cellStyle name="Note 3 3 5" xfId="37050" xr:uid="{00000000-0005-0000-0000-0000F5910000}"/>
    <cellStyle name="Note 3 3 5 2" xfId="37051" xr:uid="{00000000-0005-0000-0000-0000F6910000}"/>
    <cellStyle name="Note 3 3 5 2 2" xfId="37052" xr:uid="{00000000-0005-0000-0000-0000F7910000}"/>
    <cellStyle name="Note 3 3 5 3" xfId="37053" xr:uid="{00000000-0005-0000-0000-0000F8910000}"/>
    <cellStyle name="Note 3 3 6" xfId="37054" xr:uid="{00000000-0005-0000-0000-0000F9910000}"/>
    <cellStyle name="Note 3 3 7" xfId="37055" xr:uid="{00000000-0005-0000-0000-0000FA910000}"/>
    <cellStyle name="Note 3 30" xfId="37056" xr:uid="{00000000-0005-0000-0000-0000FB910000}"/>
    <cellStyle name="Note 3 31" xfId="37057" xr:uid="{00000000-0005-0000-0000-0000FC910000}"/>
    <cellStyle name="Note 3 32" xfId="37058" xr:uid="{00000000-0005-0000-0000-0000FD910000}"/>
    <cellStyle name="Note 3 33" xfId="37059" xr:uid="{00000000-0005-0000-0000-0000FE910000}"/>
    <cellStyle name="Note 3 34" xfId="37060" xr:uid="{00000000-0005-0000-0000-0000FF910000}"/>
    <cellStyle name="Note 3 35" xfId="37061" xr:uid="{00000000-0005-0000-0000-000000920000}"/>
    <cellStyle name="Note 3 36" xfId="37062" xr:uid="{00000000-0005-0000-0000-000001920000}"/>
    <cellStyle name="Note 3 37" xfId="37063" xr:uid="{00000000-0005-0000-0000-000002920000}"/>
    <cellStyle name="Note 3 38" xfId="37064" xr:uid="{00000000-0005-0000-0000-000003920000}"/>
    <cellStyle name="Note 3 39" xfId="37065" xr:uid="{00000000-0005-0000-0000-000004920000}"/>
    <cellStyle name="Note 3 4" xfId="37066" xr:uid="{00000000-0005-0000-0000-000005920000}"/>
    <cellStyle name="Note 3 4 2" xfId="37067" xr:uid="{00000000-0005-0000-0000-000006920000}"/>
    <cellStyle name="Note 3 4 2 2" xfId="37068" xr:uid="{00000000-0005-0000-0000-000007920000}"/>
    <cellStyle name="Note 3 4 3" xfId="37069" xr:uid="{00000000-0005-0000-0000-000008920000}"/>
    <cellStyle name="Note 3 4 3 2" xfId="37070" xr:uid="{00000000-0005-0000-0000-000009920000}"/>
    <cellStyle name="Note 3 4 3 2 2" xfId="37071" xr:uid="{00000000-0005-0000-0000-00000A920000}"/>
    <cellStyle name="Note 3 4 3 3" xfId="37072" xr:uid="{00000000-0005-0000-0000-00000B920000}"/>
    <cellStyle name="Note 3 4 4" xfId="37073" xr:uid="{00000000-0005-0000-0000-00000C920000}"/>
    <cellStyle name="Note 3 4 5" xfId="37074" xr:uid="{00000000-0005-0000-0000-00000D920000}"/>
    <cellStyle name="Note 3 40" xfId="37075" xr:uid="{00000000-0005-0000-0000-00000E920000}"/>
    <cellStyle name="Note 3 41" xfId="37076" xr:uid="{00000000-0005-0000-0000-00000F920000}"/>
    <cellStyle name="Note 3 42" xfId="37077" xr:uid="{00000000-0005-0000-0000-000010920000}"/>
    <cellStyle name="Note 3 5" xfId="37078" xr:uid="{00000000-0005-0000-0000-000011920000}"/>
    <cellStyle name="Note 3 5 2" xfId="37079" xr:uid="{00000000-0005-0000-0000-000012920000}"/>
    <cellStyle name="Note 3 5 2 2" xfId="37080" xr:uid="{00000000-0005-0000-0000-000013920000}"/>
    <cellStyle name="Note 3 5 3" xfId="37081" xr:uid="{00000000-0005-0000-0000-000014920000}"/>
    <cellStyle name="Note 3 5 3 2" xfId="37082" xr:uid="{00000000-0005-0000-0000-000015920000}"/>
    <cellStyle name="Note 3 5 3 2 2" xfId="37083" xr:uid="{00000000-0005-0000-0000-000016920000}"/>
    <cellStyle name="Note 3 5 3 3" xfId="37084" xr:uid="{00000000-0005-0000-0000-000017920000}"/>
    <cellStyle name="Note 3 5 4" xfId="37085" xr:uid="{00000000-0005-0000-0000-000018920000}"/>
    <cellStyle name="Note 3 5 5" xfId="37086" xr:uid="{00000000-0005-0000-0000-000019920000}"/>
    <cellStyle name="Note 3 6" xfId="37087" xr:uid="{00000000-0005-0000-0000-00001A920000}"/>
    <cellStyle name="Note 3 6 2" xfId="37088" xr:uid="{00000000-0005-0000-0000-00001B920000}"/>
    <cellStyle name="Note 3 6 2 2" xfId="37089" xr:uid="{00000000-0005-0000-0000-00001C920000}"/>
    <cellStyle name="Note 3 6 3" xfId="37090" xr:uid="{00000000-0005-0000-0000-00001D920000}"/>
    <cellStyle name="Note 3 6 3 2" xfId="37091" xr:uid="{00000000-0005-0000-0000-00001E920000}"/>
    <cellStyle name="Note 3 6 3 2 2" xfId="37092" xr:uid="{00000000-0005-0000-0000-00001F920000}"/>
    <cellStyle name="Note 3 6 3 3" xfId="37093" xr:uid="{00000000-0005-0000-0000-000020920000}"/>
    <cellStyle name="Note 3 6 4" xfId="37094" xr:uid="{00000000-0005-0000-0000-000021920000}"/>
    <cellStyle name="Note 3 6 5" xfId="37095" xr:uid="{00000000-0005-0000-0000-000022920000}"/>
    <cellStyle name="Note 3 7" xfId="37096" xr:uid="{00000000-0005-0000-0000-000023920000}"/>
    <cellStyle name="Note 3 7 2" xfId="37097" xr:uid="{00000000-0005-0000-0000-000024920000}"/>
    <cellStyle name="Note 3 7 3" xfId="37098" xr:uid="{00000000-0005-0000-0000-000025920000}"/>
    <cellStyle name="Note 3 8" xfId="37099" xr:uid="{00000000-0005-0000-0000-000026920000}"/>
    <cellStyle name="Note 3 8 2" xfId="37100" xr:uid="{00000000-0005-0000-0000-000027920000}"/>
    <cellStyle name="Note 3 8 2 2" xfId="37101" xr:uid="{00000000-0005-0000-0000-000028920000}"/>
    <cellStyle name="Note 3 8 3" xfId="37102" xr:uid="{00000000-0005-0000-0000-000029920000}"/>
    <cellStyle name="Note 3 8 4" xfId="37103" xr:uid="{00000000-0005-0000-0000-00002A920000}"/>
    <cellStyle name="Note 3 9" xfId="37104" xr:uid="{00000000-0005-0000-0000-00002B920000}"/>
    <cellStyle name="Note 3 9 2" xfId="37105" xr:uid="{00000000-0005-0000-0000-00002C920000}"/>
    <cellStyle name="Note 30" xfId="37106" xr:uid="{00000000-0005-0000-0000-00002D920000}"/>
    <cellStyle name="Note 30 2" xfId="37107" xr:uid="{00000000-0005-0000-0000-00002E920000}"/>
    <cellStyle name="Note 30 2 2" xfId="37108" xr:uid="{00000000-0005-0000-0000-00002F920000}"/>
    <cellStyle name="Note 30 3" xfId="37109" xr:uid="{00000000-0005-0000-0000-000030920000}"/>
    <cellStyle name="Note 30 3 2" xfId="37110" xr:uid="{00000000-0005-0000-0000-000031920000}"/>
    <cellStyle name="Note 30 3 2 2" xfId="37111" xr:uid="{00000000-0005-0000-0000-000032920000}"/>
    <cellStyle name="Note 30 3 3" xfId="37112" xr:uid="{00000000-0005-0000-0000-000033920000}"/>
    <cellStyle name="Note 30 4" xfId="37113" xr:uid="{00000000-0005-0000-0000-000034920000}"/>
    <cellStyle name="Note 30 5" xfId="37114" xr:uid="{00000000-0005-0000-0000-000035920000}"/>
    <cellStyle name="Note 31" xfId="37115" xr:uid="{00000000-0005-0000-0000-000036920000}"/>
    <cellStyle name="Note 31 2" xfId="37116" xr:uid="{00000000-0005-0000-0000-000037920000}"/>
    <cellStyle name="Note 31 2 2" xfId="37117" xr:uid="{00000000-0005-0000-0000-000038920000}"/>
    <cellStyle name="Note 31 3" xfId="37118" xr:uid="{00000000-0005-0000-0000-000039920000}"/>
    <cellStyle name="Note 31 3 2" xfId="37119" xr:uid="{00000000-0005-0000-0000-00003A920000}"/>
    <cellStyle name="Note 31 3 2 2" xfId="37120" xr:uid="{00000000-0005-0000-0000-00003B920000}"/>
    <cellStyle name="Note 31 3 3" xfId="37121" xr:uid="{00000000-0005-0000-0000-00003C920000}"/>
    <cellStyle name="Note 31 4" xfId="37122" xr:uid="{00000000-0005-0000-0000-00003D920000}"/>
    <cellStyle name="Note 31 5" xfId="37123" xr:uid="{00000000-0005-0000-0000-00003E920000}"/>
    <cellStyle name="Note 32" xfId="37124" xr:uid="{00000000-0005-0000-0000-00003F920000}"/>
    <cellStyle name="Note 32 2" xfId="37125" xr:uid="{00000000-0005-0000-0000-000040920000}"/>
    <cellStyle name="Note 32 2 2" xfId="37126" xr:uid="{00000000-0005-0000-0000-000041920000}"/>
    <cellStyle name="Note 32 3" xfId="37127" xr:uid="{00000000-0005-0000-0000-000042920000}"/>
    <cellStyle name="Note 32 3 2" xfId="37128" xr:uid="{00000000-0005-0000-0000-000043920000}"/>
    <cellStyle name="Note 32 3 2 2" xfId="37129" xr:uid="{00000000-0005-0000-0000-000044920000}"/>
    <cellStyle name="Note 32 3 3" xfId="37130" xr:uid="{00000000-0005-0000-0000-000045920000}"/>
    <cellStyle name="Note 32 4" xfId="37131" xr:uid="{00000000-0005-0000-0000-000046920000}"/>
    <cellStyle name="Note 32 5" xfId="37132" xr:uid="{00000000-0005-0000-0000-000047920000}"/>
    <cellStyle name="Note 33" xfId="37133" xr:uid="{00000000-0005-0000-0000-000048920000}"/>
    <cellStyle name="Note 33 2" xfId="37134" xr:uid="{00000000-0005-0000-0000-000049920000}"/>
    <cellStyle name="Note 33 2 2" xfId="37135" xr:uid="{00000000-0005-0000-0000-00004A920000}"/>
    <cellStyle name="Note 33 3" xfId="37136" xr:uid="{00000000-0005-0000-0000-00004B920000}"/>
    <cellStyle name="Note 33 3 2" xfId="37137" xr:uid="{00000000-0005-0000-0000-00004C920000}"/>
    <cellStyle name="Note 33 3 2 2" xfId="37138" xr:uid="{00000000-0005-0000-0000-00004D920000}"/>
    <cellStyle name="Note 33 3 3" xfId="37139" xr:uid="{00000000-0005-0000-0000-00004E920000}"/>
    <cellStyle name="Note 33 4" xfId="37140" xr:uid="{00000000-0005-0000-0000-00004F920000}"/>
    <cellStyle name="Note 33 5" xfId="37141" xr:uid="{00000000-0005-0000-0000-000050920000}"/>
    <cellStyle name="Note 34" xfId="37142" xr:uid="{00000000-0005-0000-0000-000051920000}"/>
    <cellStyle name="Note 34 2" xfId="37143" xr:uid="{00000000-0005-0000-0000-000052920000}"/>
    <cellStyle name="Note 34 2 2" xfId="37144" xr:uid="{00000000-0005-0000-0000-000053920000}"/>
    <cellStyle name="Note 34 3" xfId="37145" xr:uid="{00000000-0005-0000-0000-000054920000}"/>
    <cellStyle name="Note 34 3 2" xfId="37146" xr:uid="{00000000-0005-0000-0000-000055920000}"/>
    <cellStyle name="Note 34 3 2 2" xfId="37147" xr:uid="{00000000-0005-0000-0000-000056920000}"/>
    <cellStyle name="Note 34 3 3" xfId="37148" xr:uid="{00000000-0005-0000-0000-000057920000}"/>
    <cellStyle name="Note 34 4" xfId="37149" xr:uid="{00000000-0005-0000-0000-000058920000}"/>
    <cellStyle name="Note 34 5" xfId="37150" xr:uid="{00000000-0005-0000-0000-000059920000}"/>
    <cellStyle name="Note 35" xfId="37151" xr:uid="{00000000-0005-0000-0000-00005A920000}"/>
    <cellStyle name="Note 35 2" xfId="37152" xr:uid="{00000000-0005-0000-0000-00005B920000}"/>
    <cellStyle name="Note 35 2 2" xfId="37153" xr:uid="{00000000-0005-0000-0000-00005C920000}"/>
    <cellStyle name="Note 35 3" xfId="37154" xr:uid="{00000000-0005-0000-0000-00005D920000}"/>
    <cellStyle name="Note 35 3 2" xfId="37155" xr:uid="{00000000-0005-0000-0000-00005E920000}"/>
    <cellStyle name="Note 35 3 2 2" xfId="37156" xr:uid="{00000000-0005-0000-0000-00005F920000}"/>
    <cellStyle name="Note 35 3 3" xfId="37157" xr:uid="{00000000-0005-0000-0000-000060920000}"/>
    <cellStyle name="Note 35 4" xfId="37158" xr:uid="{00000000-0005-0000-0000-000061920000}"/>
    <cellStyle name="Note 35 5" xfId="37159" xr:uid="{00000000-0005-0000-0000-000062920000}"/>
    <cellStyle name="Note 36" xfId="37160" xr:uid="{00000000-0005-0000-0000-000063920000}"/>
    <cellStyle name="Note 36 2" xfId="37161" xr:uid="{00000000-0005-0000-0000-000064920000}"/>
    <cellStyle name="Note 36 2 2" xfId="37162" xr:uid="{00000000-0005-0000-0000-000065920000}"/>
    <cellStyle name="Note 36 3" xfId="37163" xr:uid="{00000000-0005-0000-0000-000066920000}"/>
    <cellStyle name="Note 36 3 2" xfId="37164" xr:uid="{00000000-0005-0000-0000-000067920000}"/>
    <cellStyle name="Note 36 3 2 2" xfId="37165" xr:uid="{00000000-0005-0000-0000-000068920000}"/>
    <cellStyle name="Note 36 3 3" xfId="37166" xr:uid="{00000000-0005-0000-0000-000069920000}"/>
    <cellStyle name="Note 36 4" xfId="37167" xr:uid="{00000000-0005-0000-0000-00006A920000}"/>
    <cellStyle name="Note 36 5" xfId="37168" xr:uid="{00000000-0005-0000-0000-00006B920000}"/>
    <cellStyle name="Note 37" xfId="37169" xr:uid="{00000000-0005-0000-0000-00006C920000}"/>
    <cellStyle name="Note 37 2" xfId="37170" xr:uid="{00000000-0005-0000-0000-00006D920000}"/>
    <cellStyle name="Note 37 2 2" xfId="37171" xr:uid="{00000000-0005-0000-0000-00006E920000}"/>
    <cellStyle name="Note 37 3" xfId="37172" xr:uid="{00000000-0005-0000-0000-00006F920000}"/>
    <cellStyle name="Note 37 3 2" xfId="37173" xr:uid="{00000000-0005-0000-0000-000070920000}"/>
    <cellStyle name="Note 37 3 2 2" xfId="37174" xr:uid="{00000000-0005-0000-0000-000071920000}"/>
    <cellStyle name="Note 37 3 3" xfId="37175" xr:uid="{00000000-0005-0000-0000-000072920000}"/>
    <cellStyle name="Note 37 4" xfId="37176" xr:uid="{00000000-0005-0000-0000-000073920000}"/>
    <cellStyle name="Note 37 5" xfId="37177" xr:uid="{00000000-0005-0000-0000-000074920000}"/>
    <cellStyle name="Note 38" xfId="37178" xr:uid="{00000000-0005-0000-0000-000075920000}"/>
    <cellStyle name="Note 38 2" xfId="37179" xr:uid="{00000000-0005-0000-0000-000076920000}"/>
    <cellStyle name="Note 38 2 2" xfId="37180" xr:uid="{00000000-0005-0000-0000-000077920000}"/>
    <cellStyle name="Note 38 3" xfId="37181" xr:uid="{00000000-0005-0000-0000-000078920000}"/>
    <cellStyle name="Note 38 3 2" xfId="37182" xr:uid="{00000000-0005-0000-0000-000079920000}"/>
    <cellStyle name="Note 38 3 2 2" xfId="37183" xr:uid="{00000000-0005-0000-0000-00007A920000}"/>
    <cellStyle name="Note 38 3 3" xfId="37184" xr:uid="{00000000-0005-0000-0000-00007B920000}"/>
    <cellStyle name="Note 38 4" xfId="37185" xr:uid="{00000000-0005-0000-0000-00007C920000}"/>
    <cellStyle name="Note 38 5" xfId="37186" xr:uid="{00000000-0005-0000-0000-00007D920000}"/>
    <cellStyle name="Note 39" xfId="37187" xr:uid="{00000000-0005-0000-0000-00007E920000}"/>
    <cellStyle name="Note 39 2" xfId="37188" xr:uid="{00000000-0005-0000-0000-00007F920000}"/>
    <cellStyle name="Note 39 2 2" xfId="37189" xr:uid="{00000000-0005-0000-0000-000080920000}"/>
    <cellStyle name="Note 39 3" xfId="37190" xr:uid="{00000000-0005-0000-0000-000081920000}"/>
    <cellStyle name="Note 39 3 2" xfId="37191" xr:uid="{00000000-0005-0000-0000-000082920000}"/>
    <cellStyle name="Note 39 3 2 2" xfId="37192" xr:uid="{00000000-0005-0000-0000-000083920000}"/>
    <cellStyle name="Note 39 3 3" xfId="37193" xr:uid="{00000000-0005-0000-0000-000084920000}"/>
    <cellStyle name="Note 39 4" xfId="37194" xr:uid="{00000000-0005-0000-0000-000085920000}"/>
    <cellStyle name="Note 39 5" xfId="37195" xr:uid="{00000000-0005-0000-0000-000086920000}"/>
    <cellStyle name="Note 4" xfId="37196" xr:uid="{00000000-0005-0000-0000-000087920000}"/>
    <cellStyle name="Note 4 10" xfId="37197" xr:uid="{00000000-0005-0000-0000-000088920000}"/>
    <cellStyle name="Note 4 11" xfId="37198" xr:uid="{00000000-0005-0000-0000-000089920000}"/>
    <cellStyle name="Note 4 12" xfId="37199" xr:uid="{00000000-0005-0000-0000-00008A920000}"/>
    <cellStyle name="Note 4 13" xfId="37200" xr:uid="{00000000-0005-0000-0000-00008B920000}"/>
    <cellStyle name="Note 4 14" xfId="37201" xr:uid="{00000000-0005-0000-0000-00008C920000}"/>
    <cellStyle name="Note 4 15" xfId="37202" xr:uid="{00000000-0005-0000-0000-00008D920000}"/>
    <cellStyle name="Note 4 16" xfId="37203" xr:uid="{00000000-0005-0000-0000-00008E920000}"/>
    <cellStyle name="Note 4 17" xfId="37204" xr:uid="{00000000-0005-0000-0000-00008F920000}"/>
    <cellStyle name="Note 4 18" xfId="37205" xr:uid="{00000000-0005-0000-0000-000090920000}"/>
    <cellStyle name="Note 4 19" xfId="37206" xr:uid="{00000000-0005-0000-0000-000091920000}"/>
    <cellStyle name="Note 4 2" xfId="37207" xr:uid="{00000000-0005-0000-0000-000092920000}"/>
    <cellStyle name="Note 4 2 2" xfId="37208" xr:uid="{00000000-0005-0000-0000-000093920000}"/>
    <cellStyle name="Note 4 2 2 2" xfId="37209" xr:uid="{00000000-0005-0000-0000-000094920000}"/>
    <cellStyle name="Note 4 2 2 2 2" xfId="37210" xr:uid="{00000000-0005-0000-0000-000095920000}"/>
    <cellStyle name="Note 4 2 2 3" xfId="37211" xr:uid="{00000000-0005-0000-0000-000096920000}"/>
    <cellStyle name="Note 4 2 2 3 2" xfId="37212" xr:uid="{00000000-0005-0000-0000-000097920000}"/>
    <cellStyle name="Note 4 2 2 3 2 2" xfId="37213" xr:uid="{00000000-0005-0000-0000-000098920000}"/>
    <cellStyle name="Note 4 2 2 3 3" xfId="37214" xr:uid="{00000000-0005-0000-0000-000099920000}"/>
    <cellStyle name="Note 4 2 2 4" xfId="37215" xr:uid="{00000000-0005-0000-0000-00009A920000}"/>
    <cellStyle name="Note 4 2 2 5" xfId="37216" xr:uid="{00000000-0005-0000-0000-00009B920000}"/>
    <cellStyle name="Note 4 2 3" xfId="37217" xr:uid="{00000000-0005-0000-0000-00009C920000}"/>
    <cellStyle name="Note 4 2 3 2" xfId="37218" xr:uid="{00000000-0005-0000-0000-00009D920000}"/>
    <cellStyle name="Note 4 2 3 2 2" xfId="37219" xr:uid="{00000000-0005-0000-0000-00009E920000}"/>
    <cellStyle name="Note 4 2 3 2 2 2" xfId="37220" xr:uid="{00000000-0005-0000-0000-00009F920000}"/>
    <cellStyle name="Note 4 2 3 2 2 2 2" xfId="37221" xr:uid="{00000000-0005-0000-0000-0000A0920000}"/>
    <cellStyle name="Note 4 2 3 2 2 3" xfId="37222" xr:uid="{00000000-0005-0000-0000-0000A1920000}"/>
    <cellStyle name="Note 4 2 3 2 3" xfId="37223" xr:uid="{00000000-0005-0000-0000-0000A2920000}"/>
    <cellStyle name="Note 4 2 3 2 3 2" xfId="37224" xr:uid="{00000000-0005-0000-0000-0000A3920000}"/>
    <cellStyle name="Note 4 2 3 2 4" xfId="37225" xr:uid="{00000000-0005-0000-0000-0000A4920000}"/>
    <cellStyle name="Note 4 2 3 3" xfId="37226" xr:uid="{00000000-0005-0000-0000-0000A5920000}"/>
    <cellStyle name="Note 4 2 3 3 2" xfId="37227" xr:uid="{00000000-0005-0000-0000-0000A6920000}"/>
    <cellStyle name="Note 4 2 3 3 2 2" xfId="37228" xr:uid="{00000000-0005-0000-0000-0000A7920000}"/>
    <cellStyle name="Note 4 2 3 3 3" xfId="37229" xr:uid="{00000000-0005-0000-0000-0000A8920000}"/>
    <cellStyle name="Note 4 2 3 4" xfId="37230" xr:uid="{00000000-0005-0000-0000-0000A9920000}"/>
    <cellStyle name="Note 4 2 3 4 2" xfId="37231" xr:uid="{00000000-0005-0000-0000-0000AA920000}"/>
    <cellStyle name="Note 4 2 3 4 2 2" xfId="37232" xr:uid="{00000000-0005-0000-0000-0000AB920000}"/>
    <cellStyle name="Note 4 2 3 4 3" xfId="37233" xr:uid="{00000000-0005-0000-0000-0000AC920000}"/>
    <cellStyle name="Note 4 2 3 5" xfId="37234" xr:uid="{00000000-0005-0000-0000-0000AD920000}"/>
    <cellStyle name="Note 4 2 3 5 2" xfId="37235" xr:uid="{00000000-0005-0000-0000-0000AE920000}"/>
    <cellStyle name="Note 4 2 3 6" xfId="37236" xr:uid="{00000000-0005-0000-0000-0000AF920000}"/>
    <cellStyle name="Note 4 2 4" xfId="37237" xr:uid="{00000000-0005-0000-0000-0000B0920000}"/>
    <cellStyle name="Note 4 2 4 2" xfId="37238" xr:uid="{00000000-0005-0000-0000-0000B1920000}"/>
    <cellStyle name="Note 4 2 5" xfId="37239" xr:uid="{00000000-0005-0000-0000-0000B2920000}"/>
    <cellStyle name="Note 4 2 5 2" xfId="37240" xr:uid="{00000000-0005-0000-0000-0000B3920000}"/>
    <cellStyle name="Note 4 2 5 2 2" xfId="37241" xr:uid="{00000000-0005-0000-0000-0000B4920000}"/>
    <cellStyle name="Note 4 2 5 3" xfId="37242" xr:uid="{00000000-0005-0000-0000-0000B5920000}"/>
    <cellStyle name="Note 4 2 6" xfId="37243" xr:uid="{00000000-0005-0000-0000-0000B6920000}"/>
    <cellStyle name="Note 4 2 7" xfId="37244" xr:uid="{00000000-0005-0000-0000-0000B7920000}"/>
    <cellStyle name="Note 4 20" xfId="37245" xr:uid="{00000000-0005-0000-0000-0000B8920000}"/>
    <cellStyle name="Note 4 21" xfId="37246" xr:uid="{00000000-0005-0000-0000-0000B9920000}"/>
    <cellStyle name="Note 4 22" xfId="37247" xr:uid="{00000000-0005-0000-0000-0000BA920000}"/>
    <cellStyle name="Note 4 23" xfId="37248" xr:uid="{00000000-0005-0000-0000-0000BB920000}"/>
    <cellStyle name="Note 4 24" xfId="37249" xr:uid="{00000000-0005-0000-0000-0000BC920000}"/>
    <cellStyle name="Note 4 25" xfId="37250" xr:uid="{00000000-0005-0000-0000-0000BD920000}"/>
    <cellStyle name="Note 4 26" xfId="37251" xr:uid="{00000000-0005-0000-0000-0000BE920000}"/>
    <cellStyle name="Note 4 27" xfId="37252" xr:uid="{00000000-0005-0000-0000-0000BF920000}"/>
    <cellStyle name="Note 4 28" xfId="37253" xr:uid="{00000000-0005-0000-0000-0000C0920000}"/>
    <cellStyle name="Note 4 29" xfId="37254" xr:uid="{00000000-0005-0000-0000-0000C1920000}"/>
    <cellStyle name="Note 4 3" xfId="37255" xr:uid="{00000000-0005-0000-0000-0000C2920000}"/>
    <cellStyle name="Note 4 3 2" xfId="37256" xr:uid="{00000000-0005-0000-0000-0000C3920000}"/>
    <cellStyle name="Note 4 3 2 2" xfId="37257" xr:uid="{00000000-0005-0000-0000-0000C4920000}"/>
    <cellStyle name="Note 4 3 2 2 2" xfId="37258" xr:uid="{00000000-0005-0000-0000-0000C5920000}"/>
    <cellStyle name="Note 4 3 2 3" xfId="37259" xr:uid="{00000000-0005-0000-0000-0000C6920000}"/>
    <cellStyle name="Note 4 3 3" xfId="37260" xr:uid="{00000000-0005-0000-0000-0000C7920000}"/>
    <cellStyle name="Note 4 3 4" xfId="37261" xr:uid="{00000000-0005-0000-0000-0000C8920000}"/>
    <cellStyle name="Note 4 30" xfId="37262" xr:uid="{00000000-0005-0000-0000-0000C9920000}"/>
    <cellStyle name="Note 4 31" xfId="37263" xr:uid="{00000000-0005-0000-0000-0000CA920000}"/>
    <cellStyle name="Note 4 32" xfId="37264" xr:uid="{00000000-0005-0000-0000-0000CB920000}"/>
    <cellStyle name="Note 4 33" xfId="37265" xr:uid="{00000000-0005-0000-0000-0000CC920000}"/>
    <cellStyle name="Note 4 34" xfId="37266" xr:uid="{00000000-0005-0000-0000-0000CD920000}"/>
    <cellStyle name="Note 4 35" xfId="37267" xr:uid="{00000000-0005-0000-0000-0000CE920000}"/>
    <cellStyle name="Note 4 36" xfId="37268" xr:uid="{00000000-0005-0000-0000-0000CF920000}"/>
    <cellStyle name="Note 4 37" xfId="37269" xr:uid="{00000000-0005-0000-0000-0000D0920000}"/>
    <cellStyle name="Note 4 38" xfId="37270" xr:uid="{00000000-0005-0000-0000-0000D1920000}"/>
    <cellStyle name="Note 4 39" xfId="37271" xr:uid="{00000000-0005-0000-0000-0000D2920000}"/>
    <cellStyle name="Note 4 4" xfId="37272" xr:uid="{00000000-0005-0000-0000-0000D3920000}"/>
    <cellStyle name="Note 4 4 2" xfId="37273" xr:uid="{00000000-0005-0000-0000-0000D4920000}"/>
    <cellStyle name="Note 4 4 2 2" xfId="37274" xr:uid="{00000000-0005-0000-0000-0000D5920000}"/>
    <cellStyle name="Note 4 4 3" xfId="37275" xr:uid="{00000000-0005-0000-0000-0000D6920000}"/>
    <cellStyle name="Note 4 4 3 2" xfId="37276" xr:uid="{00000000-0005-0000-0000-0000D7920000}"/>
    <cellStyle name="Note 4 4 3 2 2" xfId="37277" xr:uid="{00000000-0005-0000-0000-0000D8920000}"/>
    <cellStyle name="Note 4 4 3 3" xfId="37278" xr:uid="{00000000-0005-0000-0000-0000D9920000}"/>
    <cellStyle name="Note 4 4 4" xfId="37279" xr:uid="{00000000-0005-0000-0000-0000DA920000}"/>
    <cellStyle name="Note 4 4 5" xfId="37280" xr:uid="{00000000-0005-0000-0000-0000DB920000}"/>
    <cellStyle name="Note 4 40" xfId="37281" xr:uid="{00000000-0005-0000-0000-0000DC920000}"/>
    <cellStyle name="Note 4 5" xfId="37282" xr:uid="{00000000-0005-0000-0000-0000DD920000}"/>
    <cellStyle name="Note 4 5 2" xfId="37283" xr:uid="{00000000-0005-0000-0000-0000DE920000}"/>
    <cellStyle name="Note 4 5 3" xfId="37284" xr:uid="{00000000-0005-0000-0000-0000DF920000}"/>
    <cellStyle name="Note 4 6" xfId="37285" xr:uid="{00000000-0005-0000-0000-0000E0920000}"/>
    <cellStyle name="Note 4 6 2" xfId="37286" xr:uid="{00000000-0005-0000-0000-0000E1920000}"/>
    <cellStyle name="Note 4 6 2 2" xfId="37287" xr:uid="{00000000-0005-0000-0000-0000E2920000}"/>
    <cellStyle name="Note 4 6 3" xfId="37288" xr:uid="{00000000-0005-0000-0000-0000E3920000}"/>
    <cellStyle name="Note 4 6 4" xfId="37289" xr:uid="{00000000-0005-0000-0000-0000E4920000}"/>
    <cellStyle name="Note 4 7" xfId="37290" xr:uid="{00000000-0005-0000-0000-0000E5920000}"/>
    <cellStyle name="Note 4 7 2" xfId="37291" xr:uid="{00000000-0005-0000-0000-0000E6920000}"/>
    <cellStyle name="Note 4 8" xfId="37292" xr:uid="{00000000-0005-0000-0000-0000E7920000}"/>
    <cellStyle name="Note 4 9" xfId="37293" xr:uid="{00000000-0005-0000-0000-0000E8920000}"/>
    <cellStyle name="Note 40" xfId="37294" xr:uid="{00000000-0005-0000-0000-0000E9920000}"/>
    <cellStyle name="Note 40 2" xfId="37295" xr:uid="{00000000-0005-0000-0000-0000EA920000}"/>
    <cellStyle name="Note 40 2 2" xfId="37296" xr:uid="{00000000-0005-0000-0000-0000EB920000}"/>
    <cellStyle name="Note 40 3" xfId="37297" xr:uid="{00000000-0005-0000-0000-0000EC920000}"/>
    <cellStyle name="Note 40 3 2" xfId="37298" xr:uid="{00000000-0005-0000-0000-0000ED920000}"/>
    <cellStyle name="Note 40 3 2 2" xfId="37299" xr:uid="{00000000-0005-0000-0000-0000EE920000}"/>
    <cellStyle name="Note 40 3 3" xfId="37300" xr:uid="{00000000-0005-0000-0000-0000EF920000}"/>
    <cellStyle name="Note 40 4" xfId="37301" xr:uid="{00000000-0005-0000-0000-0000F0920000}"/>
    <cellStyle name="Note 40 5" xfId="37302" xr:uid="{00000000-0005-0000-0000-0000F1920000}"/>
    <cellStyle name="Note 41" xfId="37303" xr:uid="{00000000-0005-0000-0000-0000F2920000}"/>
    <cellStyle name="Note 41 2" xfId="37304" xr:uid="{00000000-0005-0000-0000-0000F3920000}"/>
    <cellStyle name="Note 41 2 2" xfId="37305" xr:uid="{00000000-0005-0000-0000-0000F4920000}"/>
    <cellStyle name="Note 41 3" xfId="37306" xr:uid="{00000000-0005-0000-0000-0000F5920000}"/>
    <cellStyle name="Note 41 3 2" xfId="37307" xr:uid="{00000000-0005-0000-0000-0000F6920000}"/>
    <cellStyle name="Note 41 3 2 2" xfId="37308" xr:uid="{00000000-0005-0000-0000-0000F7920000}"/>
    <cellStyle name="Note 41 3 3" xfId="37309" xr:uid="{00000000-0005-0000-0000-0000F8920000}"/>
    <cellStyle name="Note 41 4" xfId="37310" xr:uid="{00000000-0005-0000-0000-0000F9920000}"/>
    <cellStyle name="Note 41 5" xfId="37311" xr:uid="{00000000-0005-0000-0000-0000FA920000}"/>
    <cellStyle name="Note 42" xfId="37312" xr:uid="{00000000-0005-0000-0000-0000FB920000}"/>
    <cellStyle name="Note 42 2" xfId="37313" xr:uid="{00000000-0005-0000-0000-0000FC920000}"/>
    <cellStyle name="Note 42 2 2" xfId="37314" xr:uid="{00000000-0005-0000-0000-0000FD920000}"/>
    <cellStyle name="Note 42 3" xfId="37315" xr:uid="{00000000-0005-0000-0000-0000FE920000}"/>
    <cellStyle name="Note 42 3 2" xfId="37316" xr:uid="{00000000-0005-0000-0000-0000FF920000}"/>
    <cellStyle name="Note 42 3 2 2" xfId="37317" xr:uid="{00000000-0005-0000-0000-000000930000}"/>
    <cellStyle name="Note 42 3 3" xfId="37318" xr:uid="{00000000-0005-0000-0000-000001930000}"/>
    <cellStyle name="Note 42 4" xfId="37319" xr:uid="{00000000-0005-0000-0000-000002930000}"/>
    <cellStyle name="Note 42 5" xfId="37320" xr:uid="{00000000-0005-0000-0000-000003930000}"/>
    <cellStyle name="Note 43" xfId="37321" xr:uid="{00000000-0005-0000-0000-000004930000}"/>
    <cellStyle name="Note 43 2" xfId="37322" xr:uid="{00000000-0005-0000-0000-000005930000}"/>
    <cellStyle name="Note 43 2 2" xfId="37323" xr:uid="{00000000-0005-0000-0000-000006930000}"/>
    <cellStyle name="Note 43 3" xfId="37324" xr:uid="{00000000-0005-0000-0000-000007930000}"/>
    <cellStyle name="Note 43 3 2" xfId="37325" xr:uid="{00000000-0005-0000-0000-000008930000}"/>
    <cellStyle name="Note 43 3 2 2" xfId="37326" xr:uid="{00000000-0005-0000-0000-000009930000}"/>
    <cellStyle name="Note 43 3 3" xfId="37327" xr:uid="{00000000-0005-0000-0000-00000A930000}"/>
    <cellStyle name="Note 43 4" xfId="37328" xr:uid="{00000000-0005-0000-0000-00000B930000}"/>
    <cellStyle name="Note 43 5" xfId="37329" xr:uid="{00000000-0005-0000-0000-00000C930000}"/>
    <cellStyle name="Note 44" xfId="37330" xr:uid="{00000000-0005-0000-0000-00000D930000}"/>
    <cellStyle name="Note 44 2" xfId="37331" xr:uid="{00000000-0005-0000-0000-00000E930000}"/>
    <cellStyle name="Note 44 2 2" xfId="37332" xr:uid="{00000000-0005-0000-0000-00000F930000}"/>
    <cellStyle name="Note 44 3" xfId="37333" xr:uid="{00000000-0005-0000-0000-000010930000}"/>
    <cellStyle name="Note 44 3 2" xfId="37334" xr:uid="{00000000-0005-0000-0000-000011930000}"/>
    <cellStyle name="Note 44 3 2 2" xfId="37335" xr:uid="{00000000-0005-0000-0000-000012930000}"/>
    <cellStyle name="Note 44 3 3" xfId="37336" xr:uid="{00000000-0005-0000-0000-000013930000}"/>
    <cellStyle name="Note 44 4" xfId="37337" xr:uid="{00000000-0005-0000-0000-000014930000}"/>
    <cellStyle name="Note 44 5" xfId="37338" xr:uid="{00000000-0005-0000-0000-000015930000}"/>
    <cellStyle name="Note 45" xfId="37339" xr:uid="{00000000-0005-0000-0000-000016930000}"/>
    <cellStyle name="Note 45 2" xfId="37340" xr:uid="{00000000-0005-0000-0000-000017930000}"/>
    <cellStyle name="Note 45 2 2" xfId="37341" xr:uid="{00000000-0005-0000-0000-000018930000}"/>
    <cellStyle name="Note 45 3" xfId="37342" xr:uid="{00000000-0005-0000-0000-000019930000}"/>
    <cellStyle name="Note 45 3 2" xfId="37343" xr:uid="{00000000-0005-0000-0000-00001A930000}"/>
    <cellStyle name="Note 45 3 2 2" xfId="37344" xr:uid="{00000000-0005-0000-0000-00001B930000}"/>
    <cellStyle name="Note 45 3 3" xfId="37345" xr:uid="{00000000-0005-0000-0000-00001C930000}"/>
    <cellStyle name="Note 45 4" xfId="37346" xr:uid="{00000000-0005-0000-0000-00001D930000}"/>
    <cellStyle name="Note 45 5" xfId="37347" xr:uid="{00000000-0005-0000-0000-00001E930000}"/>
    <cellStyle name="Note 46" xfId="37348" xr:uid="{00000000-0005-0000-0000-00001F930000}"/>
    <cellStyle name="Note 46 2" xfId="37349" xr:uid="{00000000-0005-0000-0000-000020930000}"/>
    <cellStyle name="Note 46 2 2" xfId="37350" xr:uid="{00000000-0005-0000-0000-000021930000}"/>
    <cellStyle name="Note 46 3" xfId="37351" xr:uid="{00000000-0005-0000-0000-000022930000}"/>
    <cellStyle name="Note 46 3 2" xfId="37352" xr:uid="{00000000-0005-0000-0000-000023930000}"/>
    <cellStyle name="Note 46 3 2 2" xfId="37353" xr:uid="{00000000-0005-0000-0000-000024930000}"/>
    <cellStyle name="Note 46 3 3" xfId="37354" xr:uid="{00000000-0005-0000-0000-000025930000}"/>
    <cellStyle name="Note 46 4" xfId="37355" xr:uid="{00000000-0005-0000-0000-000026930000}"/>
    <cellStyle name="Note 46 5" xfId="37356" xr:uid="{00000000-0005-0000-0000-000027930000}"/>
    <cellStyle name="Note 47" xfId="37357" xr:uid="{00000000-0005-0000-0000-000028930000}"/>
    <cellStyle name="Note 47 2" xfId="37358" xr:uid="{00000000-0005-0000-0000-000029930000}"/>
    <cellStyle name="Note 47 2 2" xfId="37359" xr:uid="{00000000-0005-0000-0000-00002A930000}"/>
    <cellStyle name="Note 47 3" xfId="37360" xr:uid="{00000000-0005-0000-0000-00002B930000}"/>
    <cellStyle name="Note 47 3 2" xfId="37361" xr:uid="{00000000-0005-0000-0000-00002C930000}"/>
    <cellStyle name="Note 47 3 2 2" xfId="37362" xr:uid="{00000000-0005-0000-0000-00002D930000}"/>
    <cellStyle name="Note 47 3 3" xfId="37363" xr:uid="{00000000-0005-0000-0000-00002E930000}"/>
    <cellStyle name="Note 47 4" xfId="37364" xr:uid="{00000000-0005-0000-0000-00002F930000}"/>
    <cellStyle name="Note 47 5" xfId="37365" xr:uid="{00000000-0005-0000-0000-000030930000}"/>
    <cellStyle name="Note 48" xfId="37366" xr:uid="{00000000-0005-0000-0000-000031930000}"/>
    <cellStyle name="Note 48 2" xfId="37367" xr:uid="{00000000-0005-0000-0000-000032930000}"/>
    <cellStyle name="Note 48 2 2" xfId="37368" xr:uid="{00000000-0005-0000-0000-000033930000}"/>
    <cellStyle name="Note 48 3" xfId="37369" xr:uid="{00000000-0005-0000-0000-000034930000}"/>
    <cellStyle name="Note 48 3 2" xfId="37370" xr:uid="{00000000-0005-0000-0000-000035930000}"/>
    <cellStyle name="Note 48 3 2 2" xfId="37371" xr:uid="{00000000-0005-0000-0000-000036930000}"/>
    <cellStyle name="Note 48 3 3" xfId="37372" xr:uid="{00000000-0005-0000-0000-000037930000}"/>
    <cellStyle name="Note 48 4" xfId="37373" xr:uid="{00000000-0005-0000-0000-000038930000}"/>
    <cellStyle name="Note 48 5" xfId="37374" xr:uid="{00000000-0005-0000-0000-000039930000}"/>
    <cellStyle name="Note 49" xfId="37375" xr:uid="{00000000-0005-0000-0000-00003A930000}"/>
    <cellStyle name="Note 49 2" xfId="37376" xr:uid="{00000000-0005-0000-0000-00003B930000}"/>
    <cellStyle name="Note 49 2 2" xfId="37377" xr:uid="{00000000-0005-0000-0000-00003C930000}"/>
    <cellStyle name="Note 49 3" xfId="37378" xr:uid="{00000000-0005-0000-0000-00003D930000}"/>
    <cellStyle name="Note 49 3 2" xfId="37379" xr:uid="{00000000-0005-0000-0000-00003E930000}"/>
    <cellStyle name="Note 49 3 2 2" xfId="37380" xr:uid="{00000000-0005-0000-0000-00003F930000}"/>
    <cellStyle name="Note 49 3 3" xfId="37381" xr:uid="{00000000-0005-0000-0000-000040930000}"/>
    <cellStyle name="Note 49 4" xfId="37382" xr:uid="{00000000-0005-0000-0000-000041930000}"/>
    <cellStyle name="Note 49 5" xfId="37383" xr:uid="{00000000-0005-0000-0000-000042930000}"/>
    <cellStyle name="Note 5" xfId="37384" xr:uid="{00000000-0005-0000-0000-000043930000}"/>
    <cellStyle name="Note 5 2" xfId="37385" xr:uid="{00000000-0005-0000-0000-000044930000}"/>
    <cellStyle name="Note 5 2 2" xfId="37386" xr:uid="{00000000-0005-0000-0000-000045930000}"/>
    <cellStyle name="Note 5 2 2 2" xfId="37387" xr:uid="{00000000-0005-0000-0000-000046930000}"/>
    <cellStyle name="Note 5 2 3" xfId="37388" xr:uid="{00000000-0005-0000-0000-000047930000}"/>
    <cellStyle name="Note 5 2 3 2" xfId="37389" xr:uid="{00000000-0005-0000-0000-000048930000}"/>
    <cellStyle name="Note 5 2 3 2 2" xfId="37390" xr:uid="{00000000-0005-0000-0000-000049930000}"/>
    <cellStyle name="Note 5 2 3 3" xfId="37391" xr:uid="{00000000-0005-0000-0000-00004A930000}"/>
    <cellStyle name="Note 5 2 4" xfId="37392" xr:uid="{00000000-0005-0000-0000-00004B930000}"/>
    <cellStyle name="Note 5 2 5" xfId="37393" xr:uid="{00000000-0005-0000-0000-00004C930000}"/>
    <cellStyle name="Note 5 3" xfId="37394" xr:uid="{00000000-0005-0000-0000-00004D930000}"/>
    <cellStyle name="Note 5 3 2" xfId="37395" xr:uid="{00000000-0005-0000-0000-00004E930000}"/>
    <cellStyle name="Note 5 3 2 2" xfId="37396" xr:uid="{00000000-0005-0000-0000-00004F930000}"/>
    <cellStyle name="Note 5 3 3" xfId="37397" xr:uid="{00000000-0005-0000-0000-000050930000}"/>
    <cellStyle name="Note 5 3 3 2" xfId="37398" xr:uid="{00000000-0005-0000-0000-000051930000}"/>
    <cellStyle name="Note 5 3 3 2 2" xfId="37399" xr:uid="{00000000-0005-0000-0000-000052930000}"/>
    <cellStyle name="Note 5 3 3 3" xfId="37400" xr:uid="{00000000-0005-0000-0000-000053930000}"/>
    <cellStyle name="Note 5 3 4" xfId="37401" xr:uid="{00000000-0005-0000-0000-000054930000}"/>
    <cellStyle name="Note 5 4" xfId="37402" xr:uid="{00000000-0005-0000-0000-000055930000}"/>
    <cellStyle name="Note 5 4 2" xfId="37403" xr:uid="{00000000-0005-0000-0000-000056930000}"/>
    <cellStyle name="Note 5 5" xfId="37404" xr:uid="{00000000-0005-0000-0000-000057930000}"/>
    <cellStyle name="Note 5 5 2" xfId="37405" xr:uid="{00000000-0005-0000-0000-000058930000}"/>
    <cellStyle name="Note 5 5 2 2" xfId="37406" xr:uid="{00000000-0005-0000-0000-000059930000}"/>
    <cellStyle name="Note 5 5 3" xfId="37407" xr:uid="{00000000-0005-0000-0000-00005A930000}"/>
    <cellStyle name="Note 5 6" xfId="37408" xr:uid="{00000000-0005-0000-0000-00005B930000}"/>
    <cellStyle name="Note 5 7" xfId="37409" xr:uid="{00000000-0005-0000-0000-00005C930000}"/>
    <cellStyle name="Note 50" xfId="37410" xr:uid="{00000000-0005-0000-0000-00005D930000}"/>
    <cellStyle name="Note 50 2" xfId="37411" xr:uid="{00000000-0005-0000-0000-00005E930000}"/>
    <cellStyle name="Note 50 2 2" xfId="37412" xr:uid="{00000000-0005-0000-0000-00005F930000}"/>
    <cellStyle name="Note 50 3" xfId="37413" xr:uid="{00000000-0005-0000-0000-000060930000}"/>
    <cellStyle name="Note 50 3 2" xfId="37414" xr:uid="{00000000-0005-0000-0000-000061930000}"/>
    <cellStyle name="Note 50 3 2 2" xfId="37415" xr:uid="{00000000-0005-0000-0000-000062930000}"/>
    <cellStyle name="Note 50 3 3" xfId="37416" xr:uid="{00000000-0005-0000-0000-000063930000}"/>
    <cellStyle name="Note 50 4" xfId="37417" xr:uid="{00000000-0005-0000-0000-000064930000}"/>
    <cellStyle name="Note 50 5" xfId="37418" xr:uid="{00000000-0005-0000-0000-000065930000}"/>
    <cellStyle name="Note 51" xfId="37419" xr:uid="{00000000-0005-0000-0000-000066930000}"/>
    <cellStyle name="Note 51 2" xfId="37420" xr:uid="{00000000-0005-0000-0000-000067930000}"/>
    <cellStyle name="Note 51 2 2" xfId="37421" xr:uid="{00000000-0005-0000-0000-000068930000}"/>
    <cellStyle name="Note 51 3" xfId="37422" xr:uid="{00000000-0005-0000-0000-000069930000}"/>
    <cellStyle name="Note 51 3 2" xfId="37423" xr:uid="{00000000-0005-0000-0000-00006A930000}"/>
    <cellStyle name="Note 51 3 2 2" xfId="37424" xr:uid="{00000000-0005-0000-0000-00006B930000}"/>
    <cellStyle name="Note 51 3 3" xfId="37425" xr:uid="{00000000-0005-0000-0000-00006C930000}"/>
    <cellStyle name="Note 51 4" xfId="37426" xr:uid="{00000000-0005-0000-0000-00006D930000}"/>
    <cellStyle name="Note 51 5" xfId="37427" xr:uid="{00000000-0005-0000-0000-00006E930000}"/>
    <cellStyle name="Note 52" xfId="37428" xr:uid="{00000000-0005-0000-0000-00006F930000}"/>
    <cellStyle name="Note 52 2" xfId="37429" xr:uid="{00000000-0005-0000-0000-000070930000}"/>
    <cellStyle name="Note 52 2 2" xfId="37430" xr:uid="{00000000-0005-0000-0000-000071930000}"/>
    <cellStyle name="Note 52 3" xfId="37431" xr:uid="{00000000-0005-0000-0000-000072930000}"/>
    <cellStyle name="Note 52 3 2" xfId="37432" xr:uid="{00000000-0005-0000-0000-000073930000}"/>
    <cellStyle name="Note 52 3 2 2" xfId="37433" xr:uid="{00000000-0005-0000-0000-000074930000}"/>
    <cellStyle name="Note 52 3 3" xfId="37434" xr:uid="{00000000-0005-0000-0000-000075930000}"/>
    <cellStyle name="Note 52 4" xfId="37435" xr:uid="{00000000-0005-0000-0000-000076930000}"/>
    <cellStyle name="Note 52 5" xfId="37436" xr:uid="{00000000-0005-0000-0000-000077930000}"/>
    <cellStyle name="Note 53" xfId="37437" xr:uid="{00000000-0005-0000-0000-000078930000}"/>
    <cellStyle name="Note 53 2" xfId="37438" xr:uid="{00000000-0005-0000-0000-000079930000}"/>
    <cellStyle name="Note 53 2 2" xfId="37439" xr:uid="{00000000-0005-0000-0000-00007A930000}"/>
    <cellStyle name="Note 53 3" xfId="37440" xr:uid="{00000000-0005-0000-0000-00007B930000}"/>
    <cellStyle name="Note 53 3 2" xfId="37441" xr:uid="{00000000-0005-0000-0000-00007C930000}"/>
    <cellStyle name="Note 53 3 2 2" xfId="37442" xr:uid="{00000000-0005-0000-0000-00007D930000}"/>
    <cellStyle name="Note 53 3 3" xfId="37443" xr:uid="{00000000-0005-0000-0000-00007E930000}"/>
    <cellStyle name="Note 53 4" xfId="37444" xr:uid="{00000000-0005-0000-0000-00007F930000}"/>
    <cellStyle name="Note 53 5" xfId="37445" xr:uid="{00000000-0005-0000-0000-000080930000}"/>
    <cellStyle name="Note 54" xfId="37446" xr:uid="{00000000-0005-0000-0000-000081930000}"/>
    <cellStyle name="Note 54 2" xfId="37447" xr:uid="{00000000-0005-0000-0000-000082930000}"/>
    <cellStyle name="Note 54 2 2" xfId="37448" xr:uid="{00000000-0005-0000-0000-000083930000}"/>
    <cellStyle name="Note 54 3" xfId="37449" xr:uid="{00000000-0005-0000-0000-000084930000}"/>
    <cellStyle name="Note 54 3 2" xfId="37450" xr:uid="{00000000-0005-0000-0000-000085930000}"/>
    <cellStyle name="Note 54 3 2 2" xfId="37451" xr:uid="{00000000-0005-0000-0000-000086930000}"/>
    <cellStyle name="Note 54 3 3" xfId="37452" xr:uid="{00000000-0005-0000-0000-000087930000}"/>
    <cellStyle name="Note 54 4" xfId="37453" xr:uid="{00000000-0005-0000-0000-000088930000}"/>
    <cellStyle name="Note 54 5" xfId="37454" xr:uid="{00000000-0005-0000-0000-000089930000}"/>
    <cellStyle name="Note 55" xfId="37455" xr:uid="{00000000-0005-0000-0000-00008A930000}"/>
    <cellStyle name="Note 55 2" xfId="37456" xr:uid="{00000000-0005-0000-0000-00008B930000}"/>
    <cellStyle name="Note 55 2 2" xfId="37457" xr:uid="{00000000-0005-0000-0000-00008C930000}"/>
    <cellStyle name="Note 55 3" xfId="37458" xr:uid="{00000000-0005-0000-0000-00008D930000}"/>
    <cellStyle name="Note 55 3 2" xfId="37459" xr:uid="{00000000-0005-0000-0000-00008E930000}"/>
    <cellStyle name="Note 55 3 2 2" xfId="37460" xr:uid="{00000000-0005-0000-0000-00008F930000}"/>
    <cellStyle name="Note 55 3 3" xfId="37461" xr:uid="{00000000-0005-0000-0000-000090930000}"/>
    <cellStyle name="Note 55 4" xfId="37462" xr:uid="{00000000-0005-0000-0000-000091930000}"/>
    <cellStyle name="Note 55 5" xfId="37463" xr:uid="{00000000-0005-0000-0000-000092930000}"/>
    <cellStyle name="Note 56" xfId="37464" xr:uid="{00000000-0005-0000-0000-000093930000}"/>
    <cellStyle name="Note 56 2" xfId="37465" xr:uid="{00000000-0005-0000-0000-000094930000}"/>
    <cellStyle name="Note 56 2 2" xfId="37466" xr:uid="{00000000-0005-0000-0000-000095930000}"/>
    <cellStyle name="Note 56 3" xfId="37467" xr:uid="{00000000-0005-0000-0000-000096930000}"/>
    <cellStyle name="Note 56 3 2" xfId="37468" xr:uid="{00000000-0005-0000-0000-000097930000}"/>
    <cellStyle name="Note 56 3 2 2" xfId="37469" xr:uid="{00000000-0005-0000-0000-000098930000}"/>
    <cellStyle name="Note 56 3 3" xfId="37470" xr:uid="{00000000-0005-0000-0000-000099930000}"/>
    <cellStyle name="Note 56 4" xfId="37471" xr:uid="{00000000-0005-0000-0000-00009A930000}"/>
    <cellStyle name="Note 56 5" xfId="37472" xr:uid="{00000000-0005-0000-0000-00009B930000}"/>
    <cellStyle name="Note 57" xfId="37473" xr:uid="{00000000-0005-0000-0000-00009C930000}"/>
    <cellStyle name="Note 57 2" xfId="37474" xr:uid="{00000000-0005-0000-0000-00009D930000}"/>
    <cellStyle name="Note 57 2 2" xfId="37475" xr:uid="{00000000-0005-0000-0000-00009E930000}"/>
    <cellStyle name="Note 57 3" xfId="37476" xr:uid="{00000000-0005-0000-0000-00009F930000}"/>
    <cellStyle name="Note 57 3 2" xfId="37477" xr:uid="{00000000-0005-0000-0000-0000A0930000}"/>
    <cellStyle name="Note 57 3 2 2" xfId="37478" xr:uid="{00000000-0005-0000-0000-0000A1930000}"/>
    <cellStyle name="Note 57 3 3" xfId="37479" xr:uid="{00000000-0005-0000-0000-0000A2930000}"/>
    <cellStyle name="Note 57 4" xfId="37480" xr:uid="{00000000-0005-0000-0000-0000A3930000}"/>
    <cellStyle name="Note 57 5" xfId="37481" xr:uid="{00000000-0005-0000-0000-0000A4930000}"/>
    <cellStyle name="Note 58" xfId="37482" xr:uid="{00000000-0005-0000-0000-0000A5930000}"/>
    <cellStyle name="Note 58 2" xfId="37483" xr:uid="{00000000-0005-0000-0000-0000A6930000}"/>
    <cellStyle name="Note 58 2 2" xfId="37484" xr:uid="{00000000-0005-0000-0000-0000A7930000}"/>
    <cellStyle name="Note 58 3" xfId="37485" xr:uid="{00000000-0005-0000-0000-0000A8930000}"/>
    <cellStyle name="Note 58 3 2" xfId="37486" xr:uid="{00000000-0005-0000-0000-0000A9930000}"/>
    <cellStyle name="Note 58 3 2 2" xfId="37487" xr:uid="{00000000-0005-0000-0000-0000AA930000}"/>
    <cellStyle name="Note 58 3 3" xfId="37488" xr:uid="{00000000-0005-0000-0000-0000AB930000}"/>
    <cellStyle name="Note 58 4" xfId="37489" xr:uid="{00000000-0005-0000-0000-0000AC930000}"/>
    <cellStyle name="Note 58 5" xfId="37490" xr:uid="{00000000-0005-0000-0000-0000AD930000}"/>
    <cellStyle name="Note 59" xfId="37491" xr:uid="{00000000-0005-0000-0000-0000AE930000}"/>
    <cellStyle name="Note 59 2" xfId="37492" xr:uid="{00000000-0005-0000-0000-0000AF930000}"/>
    <cellStyle name="Note 59 2 2" xfId="37493" xr:uid="{00000000-0005-0000-0000-0000B0930000}"/>
    <cellStyle name="Note 59 3" xfId="37494" xr:uid="{00000000-0005-0000-0000-0000B1930000}"/>
    <cellStyle name="Note 59 3 2" xfId="37495" xr:uid="{00000000-0005-0000-0000-0000B2930000}"/>
    <cellStyle name="Note 59 3 2 2" xfId="37496" xr:uid="{00000000-0005-0000-0000-0000B3930000}"/>
    <cellStyle name="Note 59 3 3" xfId="37497" xr:uid="{00000000-0005-0000-0000-0000B4930000}"/>
    <cellStyle name="Note 59 4" xfId="37498" xr:uid="{00000000-0005-0000-0000-0000B5930000}"/>
    <cellStyle name="Note 59 5" xfId="37499" xr:uid="{00000000-0005-0000-0000-0000B6930000}"/>
    <cellStyle name="Note 6" xfId="37500" xr:uid="{00000000-0005-0000-0000-0000B7930000}"/>
    <cellStyle name="Note 6 2" xfId="37501" xr:uid="{00000000-0005-0000-0000-0000B8930000}"/>
    <cellStyle name="Note 6 2 2" xfId="37502" xr:uid="{00000000-0005-0000-0000-0000B9930000}"/>
    <cellStyle name="Note 6 2 2 2" xfId="37503" xr:uid="{00000000-0005-0000-0000-0000BA930000}"/>
    <cellStyle name="Note 6 2 3" xfId="37504" xr:uid="{00000000-0005-0000-0000-0000BB930000}"/>
    <cellStyle name="Note 6 2 3 2" xfId="37505" xr:uid="{00000000-0005-0000-0000-0000BC930000}"/>
    <cellStyle name="Note 6 2 3 2 2" xfId="37506" xr:uid="{00000000-0005-0000-0000-0000BD930000}"/>
    <cellStyle name="Note 6 2 3 3" xfId="37507" xr:uid="{00000000-0005-0000-0000-0000BE930000}"/>
    <cellStyle name="Note 6 2 4" xfId="37508" xr:uid="{00000000-0005-0000-0000-0000BF930000}"/>
    <cellStyle name="Note 6 2 5" xfId="37509" xr:uid="{00000000-0005-0000-0000-0000C0930000}"/>
    <cellStyle name="Note 6 3" xfId="37510" xr:uid="{00000000-0005-0000-0000-0000C1930000}"/>
    <cellStyle name="Note 6 3 2" xfId="37511" xr:uid="{00000000-0005-0000-0000-0000C2930000}"/>
    <cellStyle name="Note 6 3 2 2" xfId="37512" xr:uid="{00000000-0005-0000-0000-0000C3930000}"/>
    <cellStyle name="Note 6 3 3" xfId="37513" xr:uid="{00000000-0005-0000-0000-0000C4930000}"/>
    <cellStyle name="Note 6 3 3 2" xfId="37514" xr:uid="{00000000-0005-0000-0000-0000C5930000}"/>
    <cellStyle name="Note 6 3 3 2 2" xfId="37515" xr:uid="{00000000-0005-0000-0000-0000C6930000}"/>
    <cellStyle name="Note 6 3 3 3" xfId="37516" xr:uid="{00000000-0005-0000-0000-0000C7930000}"/>
    <cellStyle name="Note 6 3 4" xfId="37517" xr:uid="{00000000-0005-0000-0000-0000C8930000}"/>
    <cellStyle name="Note 6 4" xfId="37518" xr:uid="{00000000-0005-0000-0000-0000C9930000}"/>
    <cellStyle name="Note 6 4 2" xfId="37519" xr:uid="{00000000-0005-0000-0000-0000CA930000}"/>
    <cellStyle name="Note 6 5" xfId="37520" xr:uid="{00000000-0005-0000-0000-0000CB930000}"/>
    <cellStyle name="Note 6 5 2" xfId="37521" xr:uid="{00000000-0005-0000-0000-0000CC930000}"/>
    <cellStyle name="Note 6 5 2 2" xfId="37522" xr:uid="{00000000-0005-0000-0000-0000CD930000}"/>
    <cellStyle name="Note 6 5 3" xfId="37523" xr:uid="{00000000-0005-0000-0000-0000CE930000}"/>
    <cellStyle name="Note 6 6" xfId="37524" xr:uid="{00000000-0005-0000-0000-0000CF930000}"/>
    <cellStyle name="Note 6 7" xfId="37525" xr:uid="{00000000-0005-0000-0000-0000D0930000}"/>
    <cellStyle name="Note 60" xfId="37526" xr:uid="{00000000-0005-0000-0000-0000D1930000}"/>
    <cellStyle name="Note 60 2" xfId="37527" xr:uid="{00000000-0005-0000-0000-0000D2930000}"/>
    <cellStyle name="Note 60 2 2" xfId="37528" xr:uid="{00000000-0005-0000-0000-0000D3930000}"/>
    <cellStyle name="Note 60 3" xfId="37529" xr:uid="{00000000-0005-0000-0000-0000D4930000}"/>
    <cellStyle name="Note 60 3 2" xfId="37530" xr:uid="{00000000-0005-0000-0000-0000D5930000}"/>
    <cellStyle name="Note 60 3 2 2" xfId="37531" xr:uid="{00000000-0005-0000-0000-0000D6930000}"/>
    <cellStyle name="Note 60 3 3" xfId="37532" xr:uid="{00000000-0005-0000-0000-0000D7930000}"/>
    <cellStyle name="Note 60 4" xfId="37533" xr:uid="{00000000-0005-0000-0000-0000D8930000}"/>
    <cellStyle name="Note 60 5" xfId="37534" xr:uid="{00000000-0005-0000-0000-0000D9930000}"/>
    <cellStyle name="Note 61" xfId="37535" xr:uid="{00000000-0005-0000-0000-0000DA930000}"/>
    <cellStyle name="Note 61 2" xfId="37536" xr:uid="{00000000-0005-0000-0000-0000DB930000}"/>
    <cellStyle name="Note 61 2 2" xfId="37537" xr:uid="{00000000-0005-0000-0000-0000DC930000}"/>
    <cellStyle name="Note 61 3" xfId="37538" xr:uid="{00000000-0005-0000-0000-0000DD930000}"/>
    <cellStyle name="Note 61 3 2" xfId="37539" xr:uid="{00000000-0005-0000-0000-0000DE930000}"/>
    <cellStyle name="Note 61 3 2 2" xfId="37540" xr:uid="{00000000-0005-0000-0000-0000DF930000}"/>
    <cellStyle name="Note 61 3 3" xfId="37541" xr:uid="{00000000-0005-0000-0000-0000E0930000}"/>
    <cellStyle name="Note 61 4" xfId="37542" xr:uid="{00000000-0005-0000-0000-0000E1930000}"/>
    <cellStyle name="Note 61 5" xfId="37543" xr:uid="{00000000-0005-0000-0000-0000E2930000}"/>
    <cellStyle name="Note 62" xfId="37544" xr:uid="{00000000-0005-0000-0000-0000E3930000}"/>
    <cellStyle name="Note 62 2" xfId="37545" xr:uid="{00000000-0005-0000-0000-0000E4930000}"/>
    <cellStyle name="Note 62 2 2" xfId="37546" xr:uid="{00000000-0005-0000-0000-0000E5930000}"/>
    <cellStyle name="Note 62 3" xfId="37547" xr:uid="{00000000-0005-0000-0000-0000E6930000}"/>
    <cellStyle name="Note 62 3 2" xfId="37548" xr:uid="{00000000-0005-0000-0000-0000E7930000}"/>
    <cellStyle name="Note 62 3 2 2" xfId="37549" xr:uid="{00000000-0005-0000-0000-0000E8930000}"/>
    <cellStyle name="Note 62 3 3" xfId="37550" xr:uid="{00000000-0005-0000-0000-0000E9930000}"/>
    <cellStyle name="Note 62 4" xfId="37551" xr:uid="{00000000-0005-0000-0000-0000EA930000}"/>
    <cellStyle name="Note 62 5" xfId="37552" xr:uid="{00000000-0005-0000-0000-0000EB930000}"/>
    <cellStyle name="Note 63" xfId="37553" xr:uid="{00000000-0005-0000-0000-0000EC930000}"/>
    <cellStyle name="Note 63 2" xfId="37554" xr:uid="{00000000-0005-0000-0000-0000ED930000}"/>
    <cellStyle name="Note 63 2 2" xfId="37555" xr:uid="{00000000-0005-0000-0000-0000EE930000}"/>
    <cellStyle name="Note 63 3" xfId="37556" xr:uid="{00000000-0005-0000-0000-0000EF930000}"/>
    <cellStyle name="Note 63 3 2" xfId="37557" xr:uid="{00000000-0005-0000-0000-0000F0930000}"/>
    <cellStyle name="Note 63 3 2 2" xfId="37558" xr:uid="{00000000-0005-0000-0000-0000F1930000}"/>
    <cellStyle name="Note 63 3 3" xfId="37559" xr:uid="{00000000-0005-0000-0000-0000F2930000}"/>
    <cellStyle name="Note 63 4" xfId="37560" xr:uid="{00000000-0005-0000-0000-0000F3930000}"/>
    <cellStyle name="Note 63 5" xfId="37561" xr:uid="{00000000-0005-0000-0000-0000F4930000}"/>
    <cellStyle name="Note 64" xfId="37562" xr:uid="{00000000-0005-0000-0000-0000F5930000}"/>
    <cellStyle name="Note 64 2" xfId="37563" xr:uid="{00000000-0005-0000-0000-0000F6930000}"/>
    <cellStyle name="Note 64 2 2" xfId="37564" xr:uid="{00000000-0005-0000-0000-0000F7930000}"/>
    <cellStyle name="Note 64 3" xfId="37565" xr:uid="{00000000-0005-0000-0000-0000F8930000}"/>
    <cellStyle name="Note 64 3 2" xfId="37566" xr:uid="{00000000-0005-0000-0000-0000F9930000}"/>
    <cellStyle name="Note 64 3 2 2" xfId="37567" xr:uid="{00000000-0005-0000-0000-0000FA930000}"/>
    <cellStyle name="Note 64 3 3" xfId="37568" xr:uid="{00000000-0005-0000-0000-0000FB930000}"/>
    <cellStyle name="Note 64 4" xfId="37569" xr:uid="{00000000-0005-0000-0000-0000FC930000}"/>
    <cellStyle name="Note 64 5" xfId="37570" xr:uid="{00000000-0005-0000-0000-0000FD930000}"/>
    <cellStyle name="Note 65" xfId="37571" xr:uid="{00000000-0005-0000-0000-0000FE930000}"/>
    <cellStyle name="Note 65 2" xfId="37572" xr:uid="{00000000-0005-0000-0000-0000FF930000}"/>
    <cellStyle name="Note 65 2 2" xfId="37573" xr:uid="{00000000-0005-0000-0000-000000940000}"/>
    <cellStyle name="Note 65 3" xfId="37574" xr:uid="{00000000-0005-0000-0000-000001940000}"/>
    <cellStyle name="Note 65 3 2" xfId="37575" xr:uid="{00000000-0005-0000-0000-000002940000}"/>
    <cellStyle name="Note 65 3 2 2" xfId="37576" xr:uid="{00000000-0005-0000-0000-000003940000}"/>
    <cellStyle name="Note 65 3 3" xfId="37577" xr:uid="{00000000-0005-0000-0000-000004940000}"/>
    <cellStyle name="Note 65 4" xfId="37578" xr:uid="{00000000-0005-0000-0000-000005940000}"/>
    <cellStyle name="Note 65 5" xfId="37579" xr:uid="{00000000-0005-0000-0000-000006940000}"/>
    <cellStyle name="Note 66" xfId="37580" xr:uid="{00000000-0005-0000-0000-000007940000}"/>
    <cellStyle name="Note 66 2" xfId="37581" xr:uid="{00000000-0005-0000-0000-000008940000}"/>
    <cellStyle name="Note 66 2 2" xfId="37582" xr:uid="{00000000-0005-0000-0000-000009940000}"/>
    <cellStyle name="Note 66 3" xfId="37583" xr:uid="{00000000-0005-0000-0000-00000A940000}"/>
    <cellStyle name="Note 66 3 2" xfId="37584" xr:uid="{00000000-0005-0000-0000-00000B940000}"/>
    <cellStyle name="Note 66 3 2 2" xfId="37585" xr:uid="{00000000-0005-0000-0000-00000C940000}"/>
    <cellStyle name="Note 66 3 3" xfId="37586" xr:uid="{00000000-0005-0000-0000-00000D940000}"/>
    <cellStyle name="Note 66 4" xfId="37587" xr:uid="{00000000-0005-0000-0000-00000E940000}"/>
    <cellStyle name="Note 66 5" xfId="37588" xr:uid="{00000000-0005-0000-0000-00000F940000}"/>
    <cellStyle name="Note 67" xfId="37589" xr:uid="{00000000-0005-0000-0000-000010940000}"/>
    <cellStyle name="Note 67 2" xfId="37590" xr:uid="{00000000-0005-0000-0000-000011940000}"/>
    <cellStyle name="Note 67 2 2" xfId="37591" xr:uid="{00000000-0005-0000-0000-000012940000}"/>
    <cellStyle name="Note 67 3" xfId="37592" xr:uid="{00000000-0005-0000-0000-000013940000}"/>
    <cellStyle name="Note 67 3 2" xfId="37593" xr:uid="{00000000-0005-0000-0000-000014940000}"/>
    <cellStyle name="Note 67 3 2 2" xfId="37594" xr:uid="{00000000-0005-0000-0000-000015940000}"/>
    <cellStyle name="Note 67 3 3" xfId="37595" xr:uid="{00000000-0005-0000-0000-000016940000}"/>
    <cellStyle name="Note 67 4" xfId="37596" xr:uid="{00000000-0005-0000-0000-000017940000}"/>
    <cellStyle name="Note 67 5" xfId="37597" xr:uid="{00000000-0005-0000-0000-000018940000}"/>
    <cellStyle name="Note 68" xfId="37598" xr:uid="{00000000-0005-0000-0000-000019940000}"/>
    <cellStyle name="Note 68 2" xfId="37599" xr:uid="{00000000-0005-0000-0000-00001A940000}"/>
    <cellStyle name="Note 68 2 2" xfId="37600" xr:uid="{00000000-0005-0000-0000-00001B940000}"/>
    <cellStyle name="Note 68 3" xfId="37601" xr:uid="{00000000-0005-0000-0000-00001C940000}"/>
    <cellStyle name="Note 68 3 2" xfId="37602" xr:uid="{00000000-0005-0000-0000-00001D940000}"/>
    <cellStyle name="Note 68 3 2 2" xfId="37603" xr:uid="{00000000-0005-0000-0000-00001E940000}"/>
    <cellStyle name="Note 68 3 3" xfId="37604" xr:uid="{00000000-0005-0000-0000-00001F940000}"/>
    <cellStyle name="Note 68 4" xfId="37605" xr:uid="{00000000-0005-0000-0000-000020940000}"/>
    <cellStyle name="Note 68 5" xfId="37606" xr:uid="{00000000-0005-0000-0000-000021940000}"/>
    <cellStyle name="Note 69" xfId="37607" xr:uid="{00000000-0005-0000-0000-000022940000}"/>
    <cellStyle name="Note 69 2" xfId="37608" xr:uid="{00000000-0005-0000-0000-000023940000}"/>
    <cellStyle name="Note 69 2 2" xfId="37609" xr:uid="{00000000-0005-0000-0000-000024940000}"/>
    <cellStyle name="Note 69 3" xfId="37610" xr:uid="{00000000-0005-0000-0000-000025940000}"/>
    <cellStyle name="Note 69 3 2" xfId="37611" xr:uid="{00000000-0005-0000-0000-000026940000}"/>
    <cellStyle name="Note 69 3 2 2" xfId="37612" xr:uid="{00000000-0005-0000-0000-000027940000}"/>
    <cellStyle name="Note 69 3 3" xfId="37613" xr:uid="{00000000-0005-0000-0000-000028940000}"/>
    <cellStyle name="Note 69 4" xfId="37614" xr:uid="{00000000-0005-0000-0000-000029940000}"/>
    <cellStyle name="Note 69 5" xfId="37615" xr:uid="{00000000-0005-0000-0000-00002A940000}"/>
    <cellStyle name="Note 7" xfId="37616" xr:uid="{00000000-0005-0000-0000-00002B940000}"/>
    <cellStyle name="Note 7 2" xfId="37617" xr:uid="{00000000-0005-0000-0000-00002C940000}"/>
    <cellStyle name="Note 7 2 2" xfId="37618" xr:uid="{00000000-0005-0000-0000-00002D940000}"/>
    <cellStyle name="Note 7 2 2 2" xfId="37619" xr:uid="{00000000-0005-0000-0000-00002E940000}"/>
    <cellStyle name="Note 7 2 3" xfId="37620" xr:uid="{00000000-0005-0000-0000-00002F940000}"/>
    <cellStyle name="Note 7 2 3 2" xfId="37621" xr:uid="{00000000-0005-0000-0000-000030940000}"/>
    <cellStyle name="Note 7 2 3 2 2" xfId="37622" xr:uid="{00000000-0005-0000-0000-000031940000}"/>
    <cellStyle name="Note 7 2 3 3" xfId="37623" xr:uid="{00000000-0005-0000-0000-000032940000}"/>
    <cellStyle name="Note 7 2 4" xfId="37624" xr:uid="{00000000-0005-0000-0000-000033940000}"/>
    <cellStyle name="Note 7 3" xfId="37625" xr:uid="{00000000-0005-0000-0000-000034940000}"/>
    <cellStyle name="Note 7 3 2" xfId="37626" xr:uid="{00000000-0005-0000-0000-000035940000}"/>
    <cellStyle name="Note 7 3 2 2" xfId="37627" xr:uid="{00000000-0005-0000-0000-000036940000}"/>
    <cellStyle name="Note 7 3 2 2 2" xfId="37628" xr:uid="{00000000-0005-0000-0000-000037940000}"/>
    <cellStyle name="Note 7 3 2 3" xfId="37629" xr:uid="{00000000-0005-0000-0000-000038940000}"/>
    <cellStyle name="Note 7 3 3" xfId="37630" xr:uid="{00000000-0005-0000-0000-000039940000}"/>
    <cellStyle name="Note 7 3 3 2" xfId="37631" xr:uid="{00000000-0005-0000-0000-00003A940000}"/>
    <cellStyle name="Note 7 3 4" xfId="37632" xr:uid="{00000000-0005-0000-0000-00003B940000}"/>
    <cellStyle name="Note 7 4" xfId="37633" xr:uid="{00000000-0005-0000-0000-00003C940000}"/>
    <cellStyle name="Note 7 4 2" xfId="37634" xr:uid="{00000000-0005-0000-0000-00003D940000}"/>
    <cellStyle name="Note 7 4 2 2" xfId="37635" xr:uid="{00000000-0005-0000-0000-00003E940000}"/>
    <cellStyle name="Note 7 4 3" xfId="37636" xr:uid="{00000000-0005-0000-0000-00003F940000}"/>
    <cellStyle name="Note 7 5" xfId="37637" xr:uid="{00000000-0005-0000-0000-000040940000}"/>
    <cellStyle name="Note 7 5 2" xfId="37638" xr:uid="{00000000-0005-0000-0000-000041940000}"/>
    <cellStyle name="Note 7 5 2 2" xfId="37639" xr:uid="{00000000-0005-0000-0000-000042940000}"/>
    <cellStyle name="Note 7 5 3" xfId="37640" xr:uid="{00000000-0005-0000-0000-000043940000}"/>
    <cellStyle name="Note 7 6" xfId="37641" xr:uid="{00000000-0005-0000-0000-000044940000}"/>
    <cellStyle name="Note 7 6 2" xfId="37642" xr:uid="{00000000-0005-0000-0000-000045940000}"/>
    <cellStyle name="Note 7 7" xfId="37643" xr:uid="{00000000-0005-0000-0000-000046940000}"/>
    <cellStyle name="Note 7 8" xfId="37644" xr:uid="{00000000-0005-0000-0000-000047940000}"/>
    <cellStyle name="Note 70" xfId="37645" xr:uid="{00000000-0005-0000-0000-000048940000}"/>
    <cellStyle name="Note 70 2" xfId="37646" xr:uid="{00000000-0005-0000-0000-000049940000}"/>
    <cellStyle name="Note 70 2 2" xfId="37647" xr:uid="{00000000-0005-0000-0000-00004A940000}"/>
    <cellStyle name="Note 70 3" xfId="37648" xr:uid="{00000000-0005-0000-0000-00004B940000}"/>
    <cellStyle name="Note 70 3 2" xfId="37649" xr:uid="{00000000-0005-0000-0000-00004C940000}"/>
    <cellStyle name="Note 70 3 2 2" xfId="37650" xr:uid="{00000000-0005-0000-0000-00004D940000}"/>
    <cellStyle name="Note 70 3 3" xfId="37651" xr:uid="{00000000-0005-0000-0000-00004E940000}"/>
    <cellStyle name="Note 70 4" xfId="37652" xr:uid="{00000000-0005-0000-0000-00004F940000}"/>
    <cellStyle name="Note 70 5" xfId="37653" xr:uid="{00000000-0005-0000-0000-000050940000}"/>
    <cellStyle name="Note 71" xfId="37654" xr:uid="{00000000-0005-0000-0000-000051940000}"/>
    <cellStyle name="Note 71 2" xfId="37655" xr:uid="{00000000-0005-0000-0000-000052940000}"/>
    <cellStyle name="Note 71 2 2" xfId="37656" xr:uid="{00000000-0005-0000-0000-000053940000}"/>
    <cellStyle name="Note 71 3" xfId="37657" xr:uid="{00000000-0005-0000-0000-000054940000}"/>
    <cellStyle name="Note 71 3 2" xfId="37658" xr:uid="{00000000-0005-0000-0000-000055940000}"/>
    <cellStyle name="Note 71 3 2 2" xfId="37659" xr:uid="{00000000-0005-0000-0000-000056940000}"/>
    <cellStyle name="Note 71 3 3" xfId="37660" xr:uid="{00000000-0005-0000-0000-000057940000}"/>
    <cellStyle name="Note 71 4" xfId="37661" xr:uid="{00000000-0005-0000-0000-000058940000}"/>
    <cellStyle name="Note 71 5" xfId="37662" xr:uid="{00000000-0005-0000-0000-000059940000}"/>
    <cellStyle name="Note 72" xfId="37663" xr:uid="{00000000-0005-0000-0000-00005A940000}"/>
    <cellStyle name="Note 72 2" xfId="37664" xr:uid="{00000000-0005-0000-0000-00005B940000}"/>
    <cellStyle name="Note 72 2 2" xfId="37665" xr:uid="{00000000-0005-0000-0000-00005C940000}"/>
    <cellStyle name="Note 72 3" xfId="37666" xr:uid="{00000000-0005-0000-0000-00005D940000}"/>
    <cellStyle name="Note 72 3 2" xfId="37667" xr:uid="{00000000-0005-0000-0000-00005E940000}"/>
    <cellStyle name="Note 72 3 2 2" xfId="37668" xr:uid="{00000000-0005-0000-0000-00005F940000}"/>
    <cellStyle name="Note 72 3 3" xfId="37669" xr:uid="{00000000-0005-0000-0000-000060940000}"/>
    <cellStyle name="Note 72 4" xfId="37670" xr:uid="{00000000-0005-0000-0000-000061940000}"/>
    <cellStyle name="Note 72 5" xfId="37671" xr:uid="{00000000-0005-0000-0000-000062940000}"/>
    <cellStyle name="Note 73" xfId="37672" xr:uid="{00000000-0005-0000-0000-000063940000}"/>
    <cellStyle name="Note 73 2" xfId="37673" xr:uid="{00000000-0005-0000-0000-000064940000}"/>
    <cellStyle name="Note 73 2 2" xfId="37674" xr:uid="{00000000-0005-0000-0000-000065940000}"/>
    <cellStyle name="Note 73 3" xfId="37675" xr:uid="{00000000-0005-0000-0000-000066940000}"/>
    <cellStyle name="Note 73 3 2" xfId="37676" xr:uid="{00000000-0005-0000-0000-000067940000}"/>
    <cellStyle name="Note 73 3 2 2" xfId="37677" xr:uid="{00000000-0005-0000-0000-000068940000}"/>
    <cellStyle name="Note 73 3 3" xfId="37678" xr:uid="{00000000-0005-0000-0000-000069940000}"/>
    <cellStyle name="Note 73 4" xfId="37679" xr:uid="{00000000-0005-0000-0000-00006A940000}"/>
    <cellStyle name="Note 73 5" xfId="37680" xr:uid="{00000000-0005-0000-0000-00006B940000}"/>
    <cellStyle name="Note 74" xfId="37681" xr:uid="{00000000-0005-0000-0000-00006C940000}"/>
    <cellStyle name="Note 74 2" xfId="37682" xr:uid="{00000000-0005-0000-0000-00006D940000}"/>
    <cellStyle name="Note 74 2 2" xfId="37683" xr:uid="{00000000-0005-0000-0000-00006E940000}"/>
    <cellStyle name="Note 74 3" xfId="37684" xr:uid="{00000000-0005-0000-0000-00006F940000}"/>
    <cellStyle name="Note 74 3 2" xfId="37685" xr:uid="{00000000-0005-0000-0000-000070940000}"/>
    <cellStyle name="Note 74 3 2 2" xfId="37686" xr:uid="{00000000-0005-0000-0000-000071940000}"/>
    <cellStyle name="Note 74 3 3" xfId="37687" xr:uid="{00000000-0005-0000-0000-000072940000}"/>
    <cellStyle name="Note 74 4" xfId="37688" xr:uid="{00000000-0005-0000-0000-000073940000}"/>
    <cellStyle name="Note 74 5" xfId="37689" xr:uid="{00000000-0005-0000-0000-000074940000}"/>
    <cellStyle name="Note 75" xfId="37690" xr:uid="{00000000-0005-0000-0000-000075940000}"/>
    <cellStyle name="Note 75 2" xfId="37691" xr:uid="{00000000-0005-0000-0000-000076940000}"/>
    <cellStyle name="Note 75 2 2" xfId="37692" xr:uid="{00000000-0005-0000-0000-000077940000}"/>
    <cellStyle name="Note 75 3" xfId="37693" xr:uid="{00000000-0005-0000-0000-000078940000}"/>
    <cellStyle name="Note 75 3 2" xfId="37694" xr:uid="{00000000-0005-0000-0000-000079940000}"/>
    <cellStyle name="Note 75 3 2 2" xfId="37695" xr:uid="{00000000-0005-0000-0000-00007A940000}"/>
    <cellStyle name="Note 75 3 3" xfId="37696" xr:uid="{00000000-0005-0000-0000-00007B940000}"/>
    <cellStyle name="Note 75 4" xfId="37697" xr:uid="{00000000-0005-0000-0000-00007C940000}"/>
    <cellStyle name="Note 75 5" xfId="37698" xr:uid="{00000000-0005-0000-0000-00007D940000}"/>
    <cellStyle name="Note 76" xfId="37699" xr:uid="{00000000-0005-0000-0000-00007E940000}"/>
    <cellStyle name="Note 76 2" xfId="37700" xr:uid="{00000000-0005-0000-0000-00007F940000}"/>
    <cellStyle name="Note 76 2 2" xfId="37701" xr:uid="{00000000-0005-0000-0000-000080940000}"/>
    <cellStyle name="Note 76 3" xfId="37702" xr:uid="{00000000-0005-0000-0000-000081940000}"/>
    <cellStyle name="Note 76 3 2" xfId="37703" xr:uid="{00000000-0005-0000-0000-000082940000}"/>
    <cellStyle name="Note 76 3 2 2" xfId="37704" xr:uid="{00000000-0005-0000-0000-000083940000}"/>
    <cellStyle name="Note 76 3 3" xfId="37705" xr:uid="{00000000-0005-0000-0000-000084940000}"/>
    <cellStyle name="Note 76 4" xfId="37706" xr:uid="{00000000-0005-0000-0000-000085940000}"/>
    <cellStyle name="Note 76 5" xfId="37707" xr:uid="{00000000-0005-0000-0000-000086940000}"/>
    <cellStyle name="Note 77" xfId="37708" xr:uid="{00000000-0005-0000-0000-000087940000}"/>
    <cellStyle name="Note 77 2" xfId="37709" xr:uid="{00000000-0005-0000-0000-000088940000}"/>
    <cellStyle name="Note 77 2 2" xfId="37710" xr:uid="{00000000-0005-0000-0000-000089940000}"/>
    <cellStyle name="Note 77 3" xfId="37711" xr:uid="{00000000-0005-0000-0000-00008A940000}"/>
    <cellStyle name="Note 77 3 2" xfId="37712" xr:uid="{00000000-0005-0000-0000-00008B940000}"/>
    <cellStyle name="Note 77 3 2 2" xfId="37713" xr:uid="{00000000-0005-0000-0000-00008C940000}"/>
    <cellStyle name="Note 77 3 3" xfId="37714" xr:uid="{00000000-0005-0000-0000-00008D940000}"/>
    <cellStyle name="Note 77 4" xfId="37715" xr:uid="{00000000-0005-0000-0000-00008E940000}"/>
    <cellStyle name="Note 77 5" xfId="37716" xr:uid="{00000000-0005-0000-0000-00008F940000}"/>
    <cellStyle name="Note 78" xfId="37717" xr:uid="{00000000-0005-0000-0000-000090940000}"/>
    <cellStyle name="Note 78 2" xfId="37718" xr:uid="{00000000-0005-0000-0000-000091940000}"/>
    <cellStyle name="Note 78 2 2" xfId="37719" xr:uid="{00000000-0005-0000-0000-000092940000}"/>
    <cellStyle name="Note 78 3" xfId="37720" xr:uid="{00000000-0005-0000-0000-000093940000}"/>
    <cellStyle name="Note 78 3 2" xfId="37721" xr:uid="{00000000-0005-0000-0000-000094940000}"/>
    <cellStyle name="Note 78 3 2 2" xfId="37722" xr:uid="{00000000-0005-0000-0000-000095940000}"/>
    <cellStyle name="Note 78 3 3" xfId="37723" xr:uid="{00000000-0005-0000-0000-000096940000}"/>
    <cellStyle name="Note 78 4" xfId="37724" xr:uid="{00000000-0005-0000-0000-000097940000}"/>
    <cellStyle name="Note 78 5" xfId="37725" xr:uid="{00000000-0005-0000-0000-000098940000}"/>
    <cellStyle name="Note 79" xfId="37726" xr:uid="{00000000-0005-0000-0000-000099940000}"/>
    <cellStyle name="Note 79 2" xfId="37727" xr:uid="{00000000-0005-0000-0000-00009A940000}"/>
    <cellStyle name="Note 79 2 2" xfId="37728" xr:uid="{00000000-0005-0000-0000-00009B940000}"/>
    <cellStyle name="Note 79 3" xfId="37729" xr:uid="{00000000-0005-0000-0000-00009C940000}"/>
    <cellStyle name="Note 79 3 2" xfId="37730" xr:uid="{00000000-0005-0000-0000-00009D940000}"/>
    <cellStyle name="Note 79 3 2 2" xfId="37731" xr:uid="{00000000-0005-0000-0000-00009E940000}"/>
    <cellStyle name="Note 79 3 3" xfId="37732" xr:uid="{00000000-0005-0000-0000-00009F940000}"/>
    <cellStyle name="Note 79 4" xfId="37733" xr:uid="{00000000-0005-0000-0000-0000A0940000}"/>
    <cellStyle name="Note 79 5" xfId="37734" xr:uid="{00000000-0005-0000-0000-0000A1940000}"/>
    <cellStyle name="Note 8" xfId="37735" xr:uid="{00000000-0005-0000-0000-0000A2940000}"/>
    <cellStyle name="Note 8 2" xfId="37736" xr:uid="{00000000-0005-0000-0000-0000A3940000}"/>
    <cellStyle name="Note 8 2 2" xfId="37737" xr:uid="{00000000-0005-0000-0000-0000A4940000}"/>
    <cellStyle name="Note 8 3" xfId="37738" xr:uid="{00000000-0005-0000-0000-0000A5940000}"/>
    <cellStyle name="Note 8 3 2" xfId="37739" xr:uid="{00000000-0005-0000-0000-0000A6940000}"/>
    <cellStyle name="Note 8 3 2 2" xfId="37740" xr:uid="{00000000-0005-0000-0000-0000A7940000}"/>
    <cellStyle name="Note 8 3 3" xfId="37741" xr:uid="{00000000-0005-0000-0000-0000A8940000}"/>
    <cellStyle name="Note 8 4" xfId="37742" xr:uid="{00000000-0005-0000-0000-0000A9940000}"/>
    <cellStyle name="Note 8 5" xfId="37743" xr:uid="{00000000-0005-0000-0000-0000AA940000}"/>
    <cellStyle name="Note 80" xfId="37744" xr:uid="{00000000-0005-0000-0000-0000AB940000}"/>
    <cellStyle name="Note 80 2" xfId="37745" xr:uid="{00000000-0005-0000-0000-0000AC940000}"/>
    <cellStyle name="Note 80 2 2" xfId="37746" xr:uid="{00000000-0005-0000-0000-0000AD940000}"/>
    <cellStyle name="Note 80 3" xfId="37747" xr:uid="{00000000-0005-0000-0000-0000AE940000}"/>
    <cellStyle name="Note 80 3 2" xfId="37748" xr:uid="{00000000-0005-0000-0000-0000AF940000}"/>
    <cellStyle name="Note 80 3 2 2" xfId="37749" xr:uid="{00000000-0005-0000-0000-0000B0940000}"/>
    <cellStyle name="Note 80 3 3" xfId="37750" xr:uid="{00000000-0005-0000-0000-0000B1940000}"/>
    <cellStyle name="Note 80 4" xfId="37751" xr:uid="{00000000-0005-0000-0000-0000B2940000}"/>
    <cellStyle name="Note 80 5" xfId="37752" xr:uid="{00000000-0005-0000-0000-0000B3940000}"/>
    <cellStyle name="Note 81" xfId="37753" xr:uid="{00000000-0005-0000-0000-0000B4940000}"/>
    <cellStyle name="Note 81 2" xfId="37754" xr:uid="{00000000-0005-0000-0000-0000B5940000}"/>
    <cellStyle name="Note 81 2 2" xfId="37755" xr:uid="{00000000-0005-0000-0000-0000B6940000}"/>
    <cellStyle name="Note 81 3" xfId="37756" xr:uid="{00000000-0005-0000-0000-0000B7940000}"/>
    <cellStyle name="Note 81 3 2" xfId="37757" xr:uid="{00000000-0005-0000-0000-0000B8940000}"/>
    <cellStyle name="Note 81 3 2 2" xfId="37758" xr:uid="{00000000-0005-0000-0000-0000B9940000}"/>
    <cellStyle name="Note 81 3 3" xfId="37759" xr:uid="{00000000-0005-0000-0000-0000BA940000}"/>
    <cellStyle name="Note 81 4" xfId="37760" xr:uid="{00000000-0005-0000-0000-0000BB940000}"/>
    <cellStyle name="Note 81 5" xfId="37761" xr:uid="{00000000-0005-0000-0000-0000BC940000}"/>
    <cellStyle name="Note 82" xfId="37762" xr:uid="{00000000-0005-0000-0000-0000BD940000}"/>
    <cellStyle name="Note 82 2" xfId="37763" xr:uid="{00000000-0005-0000-0000-0000BE940000}"/>
    <cellStyle name="Note 82 2 2" xfId="37764" xr:uid="{00000000-0005-0000-0000-0000BF940000}"/>
    <cellStyle name="Note 82 3" xfId="37765" xr:uid="{00000000-0005-0000-0000-0000C0940000}"/>
    <cellStyle name="Note 82 3 2" xfId="37766" xr:uid="{00000000-0005-0000-0000-0000C1940000}"/>
    <cellStyle name="Note 82 3 2 2" xfId="37767" xr:uid="{00000000-0005-0000-0000-0000C2940000}"/>
    <cellStyle name="Note 82 3 3" xfId="37768" xr:uid="{00000000-0005-0000-0000-0000C3940000}"/>
    <cellStyle name="Note 82 4" xfId="37769" xr:uid="{00000000-0005-0000-0000-0000C4940000}"/>
    <cellStyle name="Note 82 5" xfId="37770" xr:uid="{00000000-0005-0000-0000-0000C5940000}"/>
    <cellStyle name="Note 83" xfId="37771" xr:uid="{00000000-0005-0000-0000-0000C6940000}"/>
    <cellStyle name="Note 83 2" xfId="37772" xr:uid="{00000000-0005-0000-0000-0000C7940000}"/>
    <cellStyle name="Note 83 2 2" xfId="37773" xr:uid="{00000000-0005-0000-0000-0000C8940000}"/>
    <cellStyle name="Note 83 3" xfId="37774" xr:uid="{00000000-0005-0000-0000-0000C9940000}"/>
    <cellStyle name="Note 83 3 2" xfId="37775" xr:uid="{00000000-0005-0000-0000-0000CA940000}"/>
    <cellStyle name="Note 83 3 2 2" xfId="37776" xr:uid="{00000000-0005-0000-0000-0000CB940000}"/>
    <cellStyle name="Note 83 3 3" xfId="37777" xr:uid="{00000000-0005-0000-0000-0000CC940000}"/>
    <cellStyle name="Note 83 4" xfId="37778" xr:uid="{00000000-0005-0000-0000-0000CD940000}"/>
    <cellStyle name="Note 83 5" xfId="37779" xr:uid="{00000000-0005-0000-0000-0000CE940000}"/>
    <cellStyle name="Note 84" xfId="37780" xr:uid="{00000000-0005-0000-0000-0000CF940000}"/>
    <cellStyle name="Note 84 2" xfId="37781" xr:uid="{00000000-0005-0000-0000-0000D0940000}"/>
    <cellStyle name="Note 84 2 2" xfId="37782" xr:uid="{00000000-0005-0000-0000-0000D1940000}"/>
    <cellStyle name="Note 84 3" xfId="37783" xr:uid="{00000000-0005-0000-0000-0000D2940000}"/>
    <cellStyle name="Note 84 3 2" xfId="37784" xr:uid="{00000000-0005-0000-0000-0000D3940000}"/>
    <cellStyle name="Note 84 3 2 2" xfId="37785" xr:uid="{00000000-0005-0000-0000-0000D4940000}"/>
    <cellStyle name="Note 84 3 3" xfId="37786" xr:uid="{00000000-0005-0000-0000-0000D5940000}"/>
    <cellStyle name="Note 84 4" xfId="37787" xr:uid="{00000000-0005-0000-0000-0000D6940000}"/>
    <cellStyle name="Note 84 5" xfId="37788" xr:uid="{00000000-0005-0000-0000-0000D7940000}"/>
    <cellStyle name="Note 85" xfId="37789" xr:uid="{00000000-0005-0000-0000-0000D8940000}"/>
    <cellStyle name="Note 85 2" xfId="37790" xr:uid="{00000000-0005-0000-0000-0000D9940000}"/>
    <cellStyle name="Note 85 2 2" xfId="37791" xr:uid="{00000000-0005-0000-0000-0000DA940000}"/>
    <cellStyle name="Note 85 3" xfId="37792" xr:uid="{00000000-0005-0000-0000-0000DB940000}"/>
    <cellStyle name="Note 85 3 2" xfId="37793" xr:uid="{00000000-0005-0000-0000-0000DC940000}"/>
    <cellStyle name="Note 85 3 2 2" xfId="37794" xr:uid="{00000000-0005-0000-0000-0000DD940000}"/>
    <cellStyle name="Note 85 3 3" xfId="37795" xr:uid="{00000000-0005-0000-0000-0000DE940000}"/>
    <cellStyle name="Note 85 4" xfId="37796" xr:uid="{00000000-0005-0000-0000-0000DF940000}"/>
    <cellStyle name="Note 85 5" xfId="37797" xr:uid="{00000000-0005-0000-0000-0000E0940000}"/>
    <cellStyle name="Note 86" xfId="37798" xr:uid="{00000000-0005-0000-0000-0000E1940000}"/>
    <cellStyle name="Note 86 2" xfId="37799" xr:uid="{00000000-0005-0000-0000-0000E2940000}"/>
    <cellStyle name="Note 86 2 2" xfId="37800" xr:uid="{00000000-0005-0000-0000-0000E3940000}"/>
    <cellStyle name="Note 86 3" xfId="37801" xr:uid="{00000000-0005-0000-0000-0000E4940000}"/>
    <cellStyle name="Note 86 3 2" xfId="37802" xr:uid="{00000000-0005-0000-0000-0000E5940000}"/>
    <cellStyle name="Note 86 3 2 2" xfId="37803" xr:uid="{00000000-0005-0000-0000-0000E6940000}"/>
    <cellStyle name="Note 86 3 3" xfId="37804" xr:uid="{00000000-0005-0000-0000-0000E7940000}"/>
    <cellStyle name="Note 86 4" xfId="37805" xr:uid="{00000000-0005-0000-0000-0000E8940000}"/>
    <cellStyle name="Note 86 5" xfId="37806" xr:uid="{00000000-0005-0000-0000-0000E9940000}"/>
    <cellStyle name="Note 87" xfId="37807" xr:uid="{00000000-0005-0000-0000-0000EA940000}"/>
    <cellStyle name="Note 87 2" xfId="37808" xr:uid="{00000000-0005-0000-0000-0000EB940000}"/>
    <cellStyle name="Note 87 2 2" xfId="37809" xr:uid="{00000000-0005-0000-0000-0000EC940000}"/>
    <cellStyle name="Note 87 3" xfId="37810" xr:uid="{00000000-0005-0000-0000-0000ED940000}"/>
    <cellStyle name="Note 87 3 2" xfId="37811" xr:uid="{00000000-0005-0000-0000-0000EE940000}"/>
    <cellStyle name="Note 87 3 2 2" xfId="37812" xr:uid="{00000000-0005-0000-0000-0000EF940000}"/>
    <cellStyle name="Note 87 3 3" xfId="37813" xr:uid="{00000000-0005-0000-0000-0000F0940000}"/>
    <cellStyle name="Note 87 4" xfId="37814" xr:uid="{00000000-0005-0000-0000-0000F1940000}"/>
    <cellStyle name="Note 87 5" xfId="37815" xr:uid="{00000000-0005-0000-0000-0000F2940000}"/>
    <cellStyle name="Note 88" xfId="37816" xr:uid="{00000000-0005-0000-0000-0000F3940000}"/>
    <cellStyle name="Note 88 2" xfId="37817" xr:uid="{00000000-0005-0000-0000-0000F4940000}"/>
    <cellStyle name="Note 88 2 2" xfId="37818" xr:uid="{00000000-0005-0000-0000-0000F5940000}"/>
    <cellStyle name="Note 88 3" xfId="37819" xr:uid="{00000000-0005-0000-0000-0000F6940000}"/>
    <cellStyle name="Note 88 3 2" xfId="37820" xr:uid="{00000000-0005-0000-0000-0000F7940000}"/>
    <cellStyle name="Note 88 3 2 2" xfId="37821" xr:uid="{00000000-0005-0000-0000-0000F8940000}"/>
    <cellStyle name="Note 88 3 3" xfId="37822" xr:uid="{00000000-0005-0000-0000-0000F9940000}"/>
    <cellStyle name="Note 88 4" xfId="37823" xr:uid="{00000000-0005-0000-0000-0000FA940000}"/>
    <cellStyle name="Note 88 5" xfId="37824" xr:uid="{00000000-0005-0000-0000-0000FB940000}"/>
    <cellStyle name="Note 89" xfId="37825" xr:uid="{00000000-0005-0000-0000-0000FC940000}"/>
    <cellStyle name="Note 89 2" xfId="37826" xr:uid="{00000000-0005-0000-0000-0000FD940000}"/>
    <cellStyle name="Note 89 2 2" xfId="37827" xr:uid="{00000000-0005-0000-0000-0000FE940000}"/>
    <cellStyle name="Note 89 3" xfId="37828" xr:uid="{00000000-0005-0000-0000-0000FF940000}"/>
    <cellStyle name="Note 89 3 2" xfId="37829" xr:uid="{00000000-0005-0000-0000-000000950000}"/>
    <cellStyle name="Note 89 3 2 2" xfId="37830" xr:uid="{00000000-0005-0000-0000-000001950000}"/>
    <cellStyle name="Note 89 3 3" xfId="37831" xr:uid="{00000000-0005-0000-0000-000002950000}"/>
    <cellStyle name="Note 89 4" xfId="37832" xr:uid="{00000000-0005-0000-0000-000003950000}"/>
    <cellStyle name="Note 89 5" xfId="37833" xr:uid="{00000000-0005-0000-0000-000004950000}"/>
    <cellStyle name="Note 9" xfId="37834" xr:uid="{00000000-0005-0000-0000-000005950000}"/>
    <cellStyle name="Note 9 2" xfId="37835" xr:uid="{00000000-0005-0000-0000-000006950000}"/>
    <cellStyle name="Note 9 2 2" xfId="37836" xr:uid="{00000000-0005-0000-0000-000007950000}"/>
    <cellStyle name="Note 9 3" xfId="37837" xr:uid="{00000000-0005-0000-0000-000008950000}"/>
    <cellStyle name="Note 9 3 2" xfId="37838" xr:uid="{00000000-0005-0000-0000-000009950000}"/>
    <cellStyle name="Note 9 3 2 2" xfId="37839" xr:uid="{00000000-0005-0000-0000-00000A950000}"/>
    <cellStyle name="Note 9 3 3" xfId="37840" xr:uid="{00000000-0005-0000-0000-00000B950000}"/>
    <cellStyle name="Note 9 4" xfId="37841" xr:uid="{00000000-0005-0000-0000-00000C950000}"/>
    <cellStyle name="Note 9 5" xfId="37842" xr:uid="{00000000-0005-0000-0000-00000D950000}"/>
    <cellStyle name="Note 90" xfId="37843" xr:uid="{00000000-0005-0000-0000-00000E950000}"/>
    <cellStyle name="Note 90 2" xfId="37844" xr:uid="{00000000-0005-0000-0000-00000F950000}"/>
    <cellStyle name="Note 90 2 2" xfId="37845" xr:uid="{00000000-0005-0000-0000-000010950000}"/>
    <cellStyle name="Note 90 3" xfId="37846" xr:uid="{00000000-0005-0000-0000-000011950000}"/>
    <cellStyle name="Note 90 3 2" xfId="37847" xr:uid="{00000000-0005-0000-0000-000012950000}"/>
    <cellStyle name="Note 90 3 2 2" xfId="37848" xr:uid="{00000000-0005-0000-0000-000013950000}"/>
    <cellStyle name="Note 90 3 3" xfId="37849" xr:uid="{00000000-0005-0000-0000-000014950000}"/>
    <cellStyle name="Note 90 4" xfId="37850" xr:uid="{00000000-0005-0000-0000-000015950000}"/>
    <cellStyle name="Note 90 5" xfId="37851" xr:uid="{00000000-0005-0000-0000-000016950000}"/>
    <cellStyle name="Note 91" xfId="37852" xr:uid="{00000000-0005-0000-0000-000017950000}"/>
    <cellStyle name="Note 91 2" xfId="37853" xr:uid="{00000000-0005-0000-0000-000018950000}"/>
    <cellStyle name="Note 91 2 2" xfId="37854" xr:uid="{00000000-0005-0000-0000-000019950000}"/>
    <cellStyle name="Note 91 3" xfId="37855" xr:uid="{00000000-0005-0000-0000-00001A950000}"/>
    <cellStyle name="Note 91 3 2" xfId="37856" xr:uid="{00000000-0005-0000-0000-00001B950000}"/>
    <cellStyle name="Note 91 3 2 2" xfId="37857" xr:uid="{00000000-0005-0000-0000-00001C950000}"/>
    <cellStyle name="Note 91 3 3" xfId="37858" xr:uid="{00000000-0005-0000-0000-00001D950000}"/>
    <cellStyle name="Note 91 4" xfId="37859" xr:uid="{00000000-0005-0000-0000-00001E950000}"/>
    <cellStyle name="Note 91 5" xfId="37860" xr:uid="{00000000-0005-0000-0000-00001F950000}"/>
    <cellStyle name="Note 92" xfId="37861" xr:uid="{00000000-0005-0000-0000-000020950000}"/>
    <cellStyle name="Note 92 2" xfId="37862" xr:uid="{00000000-0005-0000-0000-000021950000}"/>
    <cellStyle name="Note 92 2 2" xfId="37863" xr:uid="{00000000-0005-0000-0000-000022950000}"/>
    <cellStyle name="Note 92 3" xfId="37864" xr:uid="{00000000-0005-0000-0000-000023950000}"/>
    <cellStyle name="Note 92 3 2" xfId="37865" xr:uid="{00000000-0005-0000-0000-000024950000}"/>
    <cellStyle name="Note 92 3 2 2" xfId="37866" xr:uid="{00000000-0005-0000-0000-000025950000}"/>
    <cellStyle name="Note 92 3 3" xfId="37867" xr:uid="{00000000-0005-0000-0000-000026950000}"/>
    <cellStyle name="Note 92 4" xfId="37868" xr:uid="{00000000-0005-0000-0000-000027950000}"/>
    <cellStyle name="Note 92 5" xfId="37869" xr:uid="{00000000-0005-0000-0000-000028950000}"/>
    <cellStyle name="Note 93" xfId="37870" xr:uid="{00000000-0005-0000-0000-000029950000}"/>
    <cellStyle name="Note 93 2" xfId="37871" xr:uid="{00000000-0005-0000-0000-00002A950000}"/>
    <cellStyle name="Note 93 2 2" xfId="37872" xr:uid="{00000000-0005-0000-0000-00002B950000}"/>
    <cellStyle name="Note 93 3" xfId="37873" xr:uid="{00000000-0005-0000-0000-00002C950000}"/>
    <cellStyle name="Note 93 3 2" xfId="37874" xr:uid="{00000000-0005-0000-0000-00002D950000}"/>
    <cellStyle name="Note 93 3 2 2" xfId="37875" xr:uid="{00000000-0005-0000-0000-00002E950000}"/>
    <cellStyle name="Note 93 3 3" xfId="37876" xr:uid="{00000000-0005-0000-0000-00002F950000}"/>
    <cellStyle name="Note 93 4" xfId="37877" xr:uid="{00000000-0005-0000-0000-000030950000}"/>
    <cellStyle name="Note 93 5" xfId="37878" xr:uid="{00000000-0005-0000-0000-000031950000}"/>
    <cellStyle name="Note 94" xfId="37879" xr:uid="{00000000-0005-0000-0000-000032950000}"/>
    <cellStyle name="Note 94 2" xfId="37880" xr:uid="{00000000-0005-0000-0000-000033950000}"/>
    <cellStyle name="Note 94 2 2" xfId="37881" xr:uid="{00000000-0005-0000-0000-000034950000}"/>
    <cellStyle name="Note 94 3" xfId="37882" xr:uid="{00000000-0005-0000-0000-000035950000}"/>
    <cellStyle name="Note 94 3 2" xfId="37883" xr:uid="{00000000-0005-0000-0000-000036950000}"/>
    <cellStyle name="Note 94 3 2 2" xfId="37884" xr:uid="{00000000-0005-0000-0000-000037950000}"/>
    <cellStyle name="Note 94 3 3" xfId="37885" xr:uid="{00000000-0005-0000-0000-000038950000}"/>
    <cellStyle name="Note 94 4" xfId="37886" xr:uid="{00000000-0005-0000-0000-000039950000}"/>
    <cellStyle name="Note 94 5" xfId="37887" xr:uid="{00000000-0005-0000-0000-00003A950000}"/>
    <cellStyle name="Note 95" xfId="37888" xr:uid="{00000000-0005-0000-0000-00003B950000}"/>
    <cellStyle name="Note 95 2" xfId="37889" xr:uid="{00000000-0005-0000-0000-00003C950000}"/>
    <cellStyle name="Note 95 2 2" xfId="37890" xr:uid="{00000000-0005-0000-0000-00003D950000}"/>
    <cellStyle name="Note 95 3" xfId="37891" xr:uid="{00000000-0005-0000-0000-00003E950000}"/>
    <cellStyle name="Note 95 3 2" xfId="37892" xr:uid="{00000000-0005-0000-0000-00003F950000}"/>
    <cellStyle name="Note 95 3 2 2" xfId="37893" xr:uid="{00000000-0005-0000-0000-000040950000}"/>
    <cellStyle name="Note 95 3 3" xfId="37894" xr:uid="{00000000-0005-0000-0000-000041950000}"/>
    <cellStyle name="Note 95 4" xfId="37895" xr:uid="{00000000-0005-0000-0000-000042950000}"/>
    <cellStyle name="Note 95 5" xfId="37896" xr:uid="{00000000-0005-0000-0000-000043950000}"/>
    <cellStyle name="Note 96" xfId="37897" xr:uid="{00000000-0005-0000-0000-000044950000}"/>
    <cellStyle name="Note 96 2" xfId="37898" xr:uid="{00000000-0005-0000-0000-000045950000}"/>
    <cellStyle name="Note 96 2 2" xfId="37899" xr:uid="{00000000-0005-0000-0000-000046950000}"/>
    <cellStyle name="Note 96 3" xfId="37900" xr:uid="{00000000-0005-0000-0000-000047950000}"/>
    <cellStyle name="Note 96 3 2" xfId="37901" xr:uid="{00000000-0005-0000-0000-000048950000}"/>
    <cellStyle name="Note 96 3 2 2" xfId="37902" xr:uid="{00000000-0005-0000-0000-000049950000}"/>
    <cellStyle name="Note 96 3 3" xfId="37903" xr:uid="{00000000-0005-0000-0000-00004A950000}"/>
    <cellStyle name="Note 96 4" xfId="37904" xr:uid="{00000000-0005-0000-0000-00004B950000}"/>
    <cellStyle name="Note 96 5" xfId="37905" xr:uid="{00000000-0005-0000-0000-00004C950000}"/>
    <cellStyle name="Note 97" xfId="37906" xr:uid="{00000000-0005-0000-0000-00004D950000}"/>
    <cellStyle name="Note 97 2" xfId="37907" xr:uid="{00000000-0005-0000-0000-00004E950000}"/>
    <cellStyle name="Note 97 2 2" xfId="37908" xr:uid="{00000000-0005-0000-0000-00004F950000}"/>
    <cellStyle name="Note 97 3" xfId="37909" xr:uid="{00000000-0005-0000-0000-000050950000}"/>
    <cellStyle name="Note 97 3 2" xfId="37910" xr:uid="{00000000-0005-0000-0000-000051950000}"/>
    <cellStyle name="Note 97 3 2 2" xfId="37911" xr:uid="{00000000-0005-0000-0000-000052950000}"/>
    <cellStyle name="Note 97 3 3" xfId="37912" xr:uid="{00000000-0005-0000-0000-000053950000}"/>
    <cellStyle name="Note 97 4" xfId="37913" xr:uid="{00000000-0005-0000-0000-000054950000}"/>
    <cellStyle name="Note 97 5" xfId="37914" xr:uid="{00000000-0005-0000-0000-000055950000}"/>
    <cellStyle name="Note 98" xfId="37915" xr:uid="{00000000-0005-0000-0000-000056950000}"/>
    <cellStyle name="Note 98 2" xfId="37916" xr:uid="{00000000-0005-0000-0000-000057950000}"/>
    <cellStyle name="Note 98 2 2" xfId="37917" xr:uid="{00000000-0005-0000-0000-000058950000}"/>
    <cellStyle name="Note 98 3" xfId="37918" xr:uid="{00000000-0005-0000-0000-000059950000}"/>
    <cellStyle name="Note 98 3 2" xfId="37919" xr:uid="{00000000-0005-0000-0000-00005A950000}"/>
    <cellStyle name="Note 98 3 2 2" xfId="37920" xr:uid="{00000000-0005-0000-0000-00005B950000}"/>
    <cellStyle name="Note 98 3 3" xfId="37921" xr:uid="{00000000-0005-0000-0000-00005C950000}"/>
    <cellStyle name="Note 98 4" xfId="37922" xr:uid="{00000000-0005-0000-0000-00005D950000}"/>
    <cellStyle name="Note 98 5" xfId="37923" xr:uid="{00000000-0005-0000-0000-00005E950000}"/>
    <cellStyle name="Note 99" xfId="37924" xr:uid="{00000000-0005-0000-0000-00005F950000}"/>
    <cellStyle name="Note 99 2" xfId="37925" xr:uid="{00000000-0005-0000-0000-000060950000}"/>
    <cellStyle name="Note 99 2 2" xfId="37926" xr:uid="{00000000-0005-0000-0000-000061950000}"/>
    <cellStyle name="Note 99 3" xfId="37927" xr:uid="{00000000-0005-0000-0000-000062950000}"/>
    <cellStyle name="Note 99 3 2" xfId="37928" xr:uid="{00000000-0005-0000-0000-000063950000}"/>
    <cellStyle name="Note 99 3 2 2" xfId="37929" xr:uid="{00000000-0005-0000-0000-000064950000}"/>
    <cellStyle name="Note 99 3 3" xfId="37930" xr:uid="{00000000-0005-0000-0000-000065950000}"/>
    <cellStyle name="Note 99 4" xfId="37931" xr:uid="{00000000-0005-0000-0000-000066950000}"/>
    <cellStyle name="Note 99 5" xfId="37932" xr:uid="{00000000-0005-0000-0000-000067950000}"/>
    <cellStyle name="Notes" xfId="37933" xr:uid="{00000000-0005-0000-0000-000068950000}"/>
    <cellStyle name="Notes 2" xfId="37934" xr:uid="{00000000-0005-0000-0000-000069950000}"/>
    <cellStyle name="Notes 2 2" xfId="37935" xr:uid="{00000000-0005-0000-0000-00006A950000}"/>
    <cellStyle name="Notes 2 2 2" xfId="37936" xr:uid="{00000000-0005-0000-0000-00006B950000}"/>
    <cellStyle name="Notes 2 2 2 2" xfId="37937" xr:uid="{00000000-0005-0000-0000-00006C950000}"/>
    <cellStyle name="Notes 2 2 2 2 2" xfId="37938" xr:uid="{00000000-0005-0000-0000-00006D950000}"/>
    <cellStyle name="Notes 2 2 2 3" xfId="37939" xr:uid="{00000000-0005-0000-0000-00006E950000}"/>
    <cellStyle name="Notes 2 2 3" xfId="37940" xr:uid="{00000000-0005-0000-0000-00006F950000}"/>
    <cellStyle name="Notes 2 2 4" xfId="37941" xr:uid="{00000000-0005-0000-0000-000070950000}"/>
    <cellStyle name="Notes 2 3" xfId="37942" xr:uid="{00000000-0005-0000-0000-000071950000}"/>
    <cellStyle name="Notes 2 3 2" xfId="37943" xr:uid="{00000000-0005-0000-0000-000072950000}"/>
    <cellStyle name="Notes 2 3 2 2" xfId="37944" xr:uid="{00000000-0005-0000-0000-000073950000}"/>
    <cellStyle name="Notes 2 3 3" xfId="37945" xr:uid="{00000000-0005-0000-0000-000074950000}"/>
    <cellStyle name="Notes 2 3 3 2" xfId="37946" xr:uid="{00000000-0005-0000-0000-000075950000}"/>
    <cellStyle name="Notes 2 3 3 2 2" xfId="37947" xr:uid="{00000000-0005-0000-0000-000076950000}"/>
    <cellStyle name="Notes 2 3 3 3" xfId="37948" xr:uid="{00000000-0005-0000-0000-000077950000}"/>
    <cellStyle name="Notes 2 3 4" xfId="37949" xr:uid="{00000000-0005-0000-0000-000078950000}"/>
    <cellStyle name="Notes 2 4" xfId="37950" xr:uid="{00000000-0005-0000-0000-000079950000}"/>
    <cellStyle name="Notes 2 4 2" xfId="37951" xr:uid="{00000000-0005-0000-0000-00007A950000}"/>
    <cellStyle name="Notes 2 4 2 2" xfId="37952" xr:uid="{00000000-0005-0000-0000-00007B950000}"/>
    <cellStyle name="Notes 2 4 3" xfId="37953" xr:uid="{00000000-0005-0000-0000-00007C950000}"/>
    <cellStyle name="Notes 2 5" xfId="37954" xr:uid="{00000000-0005-0000-0000-00007D950000}"/>
    <cellStyle name="Notes 2 6" xfId="37955" xr:uid="{00000000-0005-0000-0000-00007E950000}"/>
    <cellStyle name="Notes 3" xfId="37956" xr:uid="{00000000-0005-0000-0000-00007F950000}"/>
    <cellStyle name="Notes 3 2" xfId="37957" xr:uid="{00000000-0005-0000-0000-000080950000}"/>
    <cellStyle name="Notes 3 2 2" xfId="37958" xr:uid="{00000000-0005-0000-0000-000081950000}"/>
    <cellStyle name="Notes 3 3" xfId="37959" xr:uid="{00000000-0005-0000-0000-000082950000}"/>
    <cellStyle name="Notes 3 3 2" xfId="37960" xr:uid="{00000000-0005-0000-0000-000083950000}"/>
    <cellStyle name="Notes 3 3 2 2" xfId="37961" xr:uid="{00000000-0005-0000-0000-000084950000}"/>
    <cellStyle name="Notes 3 3 3" xfId="37962" xr:uid="{00000000-0005-0000-0000-000085950000}"/>
    <cellStyle name="Notes 3 4" xfId="37963" xr:uid="{00000000-0005-0000-0000-000086950000}"/>
    <cellStyle name="Notes 4" xfId="37964" xr:uid="{00000000-0005-0000-0000-000087950000}"/>
    <cellStyle name="Notes 4 2" xfId="37965" xr:uid="{00000000-0005-0000-0000-000088950000}"/>
    <cellStyle name="Notes 5" xfId="37966" xr:uid="{00000000-0005-0000-0000-000089950000}"/>
    <cellStyle name="Notes 5 2" xfId="37967" xr:uid="{00000000-0005-0000-0000-00008A950000}"/>
    <cellStyle name="Notes 5 2 2" xfId="37968" xr:uid="{00000000-0005-0000-0000-00008B950000}"/>
    <cellStyle name="Notes 5 3" xfId="37969" xr:uid="{00000000-0005-0000-0000-00008C950000}"/>
    <cellStyle name="Notes 6" xfId="37970" xr:uid="{00000000-0005-0000-0000-00008D950000}"/>
    <cellStyle name="Notes 7" xfId="37971" xr:uid="{00000000-0005-0000-0000-00008E950000}"/>
    <cellStyle name="Number [0.0]" xfId="37972" xr:uid="{00000000-0005-0000-0000-00008F950000}"/>
    <cellStyle name="Number [0.0] 2" xfId="37973" xr:uid="{00000000-0005-0000-0000-000090950000}"/>
    <cellStyle name="Number [0.0] 2 2" xfId="37974" xr:uid="{00000000-0005-0000-0000-000091950000}"/>
    <cellStyle name="Number [0.0] 3" xfId="37975" xr:uid="{00000000-0005-0000-0000-000092950000}"/>
    <cellStyle name="Number [0.0] 3 2" xfId="37976" xr:uid="{00000000-0005-0000-0000-000093950000}"/>
    <cellStyle name="Number [0.0] 3 2 2" xfId="37977" xr:uid="{00000000-0005-0000-0000-000094950000}"/>
    <cellStyle name="Number [0.0] 3 3" xfId="37978" xr:uid="{00000000-0005-0000-0000-000095950000}"/>
    <cellStyle name="Number [0.0] 4" xfId="37979" xr:uid="{00000000-0005-0000-0000-000096950000}"/>
    <cellStyle name="Number [0.0] 5" xfId="37980" xr:uid="{00000000-0005-0000-0000-000097950000}"/>
    <cellStyle name="Number [0.00]" xfId="37981" xr:uid="{00000000-0005-0000-0000-000098950000}"/>
    <cellStyle name="Number [0.00] 2" xfId="37982" xr:uid="{00000000-0005-0000-0000-000099950000}"/>
    <cellStyle name="Number [0.00] 2 2" xfId="37983" xr:uid="{00000000-0005-0000-0000-00009A950000}"/>
    <cellStyle name="Number [0.00] 3" xfId="37984" xr:uid="{00000000-0005-0000-0000-00009B950000}"/>
    <cellStyle name="Number [0.00] 3 2" xfId="37985" xr:uid="{00000000-0005-0000-0000-00009C950000}"/>
    <cellStyle name="Number [0.00] 3 2 2" xfId="37986" xr:uid="{00000000-0005-0000-0000-00009D950000}"/>
    <cellStyle name="Number [0.00] 3 3" xfId="37987" xr:uid="{00000000-0005-0000-0000-00009E950000}"/>
    <cellStyle name="Number [0.00] 4" xfId="37988" xr:uid="{00000000-0005-0000-0000-00009F950000}"/>
    <cellStyle name="Number [0.00] 5" xfId="37989" xr:uid="{00000000-0005-0000-0000-0000A0950000}"/>
    <cellStyle name="Number [0]" xfId="37990" xr:uid="{00000000-0005-0000-0000-0000A1950000}"/>
    <cellStyle name="Number [0] 2" xfId="37991" xr:uid="{00000000-0005-0000-0000-0000A2950000}"/>
    <cellStyle name="Number [0] 2 2" xfId="37992" xr:uid="{00000000-0005-0000-0000-0000A3950000}"/>
    <cellStyle name="Number [0] 3" xfId="37993" xr:uid="{00000000-0005-0000-0000-0000A4950000}"/>
    <cellStyle name="Number [0] 3 2" xfId="37994" xr:uid="{00000000-0005-0000-0000-0000A5950000}"/>
    <cellStyle name="Number [0] 3 2 2" xfId="37995" xr:uid="{00000000-0005-0000-0000-0000A6950000}"/>
    <cellStyle name="Number [0] 3 3" xfId="37996" xr:uid="{00000000-0005-0000-0000-0000A7950000}"/>
    <cellStyle name="Number [0] 4" xfId="37997" xr:uid="{00000000-0005-0000-0000-0000A8950000}"/>
    <cellStyle name="Number [0] 5" xfId="37998" xr:uid="{00000000-0005-0000-0000-0000A9950000}"/>
    <cellStyle name="Output 10" xfId="37999" xr:uid="{00000000-0005-0000-0000-0000AA950000}"/>
    <cellStyle name="Output 10 2" xfId="38000" xr:uid="{00000000-0005-0000-0000-0000AB950000}"/>
    <cellStyle name="Output 11" xfId="38001" xr:uid="{00000000-0005-0000-0000-0000AC950000}"/>
    <cellStyle name="Output 12" xfId="38002" xr:uid="{00000000-0005-0000-0000-0000AD950000}"/>
    <cellStyle name="Output 13" xfId="38003" xr:uid="{00000000-0005-0000-0000-0000AE950000}"/>
    <cellStyle name="Output 2" xfId="38004" xr:uid="{00000000-0005-0000-0000-0000AF950000}"/>
    <cellStyle name="Output 2 10" xfId="38005" xr:uid="{00000000-0005-0000-0000-0000B0950000}"/>
    <cellStyle name="Output 2 11" xfId="38006" xr:uid="{00000000-0005-0000-0000-0000B1950000}"/>
    <cellStyle name="Output 2 12" xfId="38007" xr:uid="{00000000-0005-0000-0000-0000B2950000}"/>
    <cellStyle name="Output 2 13" xfId="38008" xr:uid="{00000000-0005-0000-0000-0000B3950000}"/>
    <cellStyle name="Output 2 14" xfId="38009" xr:uid="{00000000-0005-0000-0000-0000B4950000}"/>
    <cellStyle name="Output 2 15" xfId="38010" xr:uid="{00000000-0005-0000-0000-0000B5950000}"/>
    <cellStyle name="Output 2 16" xfId="38011" xr:uid="{00000000-0005-0000-0000-0000B6950000}"/>
    <cellStyle name="Output 2 17" xfId="38012" xr:uid="{00000000-0005-0000-0000-0000B7950000}"/>
    <cellStyle name="Output 2 18" xfId="38013" xr:uid="{00000000-0005-0000-0000-0000B8950000}"/>
    <cellStyle name="Output 2 19" xfId="38014" xr:uid="{00000000-0005-0000-0000-0000B9950000}"/>
    <cellStyle name="Output 2 2" xfId="38015" xr:uid="{00000000-0005-0000-0000-0000BA950000}"/>
    <cellStyle name="Output 2 2 2" xfId="38016" xr:uid="{00000000-0005-0000-0000-0000BB950000}"/>
    <cellStyle name="Output 2 2 2 2" xfId="38017" xr:uid="{00000000-0005-0000-0000-0000BC950000}"/>
    <cellStyle name="Output 2 2 2 2 2" xfId="38018" xr:uid="{00000000-0005-0000-0000-0000BD950000}"/>
    <cellStyle name="Output 2 2 2 3" xfId="38019" xr:uid="{00000000-0005-0000-0000-0000BE950000}"/>
    <cellStyle name="Output 2 2 2 3 2" xfId="38020" xr:uid="{00000000-0005-0000-0000-0000BF950000}"/>
    <cellStyle name="Output 2 2 2 3 2 2" xfId="38021" xr:uid="{00000000-0005-0000-0000-0000C0950000}"/>
    <cellStyle name="Output 2 2 2 3 3" xfId="38022" xr:uid="{00000000-0005-0000-0000-0000C1950000}"/>
    <cellStyle name="Output 2 2 2 4" xfId="38023" xr:uid="{00000000-0005-0000-0000-0000C2950000}"/>
    <cellStyle name="Output 2 2 2 5" xfId="38024" xr:uid="{00000000-0005-0000-0000-0000C3950000}"/>
    <cellStyle name="Output 2 2 3" xfId="38025" xr:uid="{00000000-0005-0000-0000-0000C4950000}"/>
    <cellStyle name="Output 2 2 3 2" xfId="38026" xr:uid="{00000000-0005-0000-0000-0000C5950000}"/>
    <cellStyle name="Output 2 2 3 2 2" xfId="38027" xr:uid="{00000000-0005-0000-0000-0000C6950000}"/>
    <cellStyle name="Output 2 2 3 2 2 2" xfId="38028" xr:uid="{00000000-0005-0000-0000-0000C7950000}"/>
    <cellStyle name="Output 2 2 3 2 3" xfId="38029" xr:uid="{00000000-0005-0000-0000-0000C8950000}"/>
    <cellStyle name="Output 2 2 3 3" xfId="38030" xr:uid="{00000000-0005-0000-0000-0000C9950000}"/>
    <cellStyle name="Output 2 2 4" xfId="38031" xr:uid="{00000000-0005-0000-0000-0000CA950000}"/>
    <cellStyle name="Output 2 2 4 2" xfId="38032" xr:uid="{00000000-0005-0000-0000-0000CB950000}"/>
    <cellStyle name="Output 2 2 5" xfId="38033" xr:uid="{00000000-0005-0000-0000-0000CC950000}"/>
    <cellStyle name="Output 2 2 5 2" xfId="38034" xr:uid="{00000000-0005-0000-0000-0000CD950000}"/>
    <cellStyle name="Output 2 2 5 2 2" xfId="38035" xr:uid="{00000000-0005-0000-0000-0000CE950000}"/>
    <cellStyle name="Output 2 2 5 3" xfId="38036" xr:uid="{00000000-0005-0000-0000-0000CF950000}"/>
    <cellStyle name="Output 2 2 6" xfId="38037" xr:uid="{00000000-0005-0000-0000-0000D0950000}"/>
    <cellStyle name="Output 2 2 7" xfId="38038" xr:uid="{00000000-0005-0000-0000-0000D1950000}"/>
    <cellStyle name="Output 2 20" xfId="38039" xr:uid="{00000000-0005-0000-0000-0000D2950000}"/>
    <cellStyle name="Output 2 21" xfId="38040" xr:uid="{00000000-0005-0000-0000-0000D3950000}"/>
    <cellStyle name="Output 2 22" xfId="38041" xr:uid="{00000000-0005-0000-0000-0000D4950000}"/>
    <cellStyle name="Output 2 23" xfId="38042" xr:uid="{00000000-0005-0000-0000-0000D5950000}"/>
    <cellStyle name="Output 2 24" xfId="38043" xr:uid="{00000000-0005-0000-0000-0000D6950000}"/>
    <cellStyle name="Output 2 25" xfId="38044" xr:uid="{00000000-0005-0000-0000-0000D7950000}"/>
    <cellStyle name="Output 2 26" xfId="38045" xr:uid="{00000000-0005-0000-0000-0000D8950000}"/>
    <cellStyle name="Output 2 27" xfId="38046" xr:uid="{00000000-0005-0000-0000-0000D9950000}"/>
    <cellStyle name="Output 2 28" xfId="38047" xr:uid="{00000000-0005-0000-0000-0000DA950000}"/>
    <cellStyle name="Output 2 29" xfId="38048" xr:uid="{00000000-0005-0000-0000-0000DB950000}"/>
    <cellStyle name="Output 2 3" xfId="38049" xr:uid="{00000000-0005-0000-0000-0000DC950000}"/>
    <cellStyle name="Output 2 3 2" xfId="38050" xr:uid="{00000000-0005-0000-0000-0000DD950000}"/>
    <cellStyle name="Output 2 3 2 2" xfId="38051" xr:uid="{00000000-0005-0000-0000-0000DE950000}"/>
    <cellStyle name="Output 2 3 2 2 2" xfId="38052" xr:uid="{00000000-0005-0000-0000-0000DF950000}"/>
    <cellStyle name="Output 2 3 2 2 2 2" xfId="38053" xr:uid="{00000000-0005-0000-0000-0000E0950000}"/>
    <cellStyle name="Output 2 3 2 2 3" xfId="38054" xr:uid="{00000000-0005-0000-0000-0000E1950000}"/>
    <cellStyle name="Output 2 3 2 3" xfId="38055" xr:uid="{00000000-0005-0000-0000-0000E2950000}"/>
    <cellStyle name="Output 2 3 2 4" xfId="38056" xr:uid="{00000000-0005-0000-0000-0000E3950000}"/>
    <cellStyle name="Output 2 3 3" xfId="38057" xr:uid="{00000000-0005-0000-0000-0000E4950000}"/>
    <cellStyle name="Output 2 3 3 2" xfId="38058" xr:uid="{00000000-0005-0000-0000-0000E5950000}"/>
    <cellStyle name="Output 2 3 3 2 2" xfId="38059" xr:uid="{00000000-0005-0000-0000-0000E6950000}"/>
    <cellStyle name="Output 2 3 3 2 2 2" xfId="38060" xr:uid="{00000000-0005-0000-0000-0000E7950000}"/>
    <cellStyle name="Output 2 3 3 2 3" xfId="38061" xr:uid="{00000000-0005-0000-0000-0000E8950000}"/>
    <cellStyle name="Output 2 3 3 3" xfId="38062" xr:uid="{00000000-0005-0000-0000-0000E9950000}"/>
    <cellStyle name="Output 2 3 4" xfId="38063" xr:uid="{00000000-0005-0000-0000-0000EA950000}"/>
    <cellStyle name="Output 2 3 4 2" xfId="38064" xr:uid="{00000000-0005-0000-0000-0000EB950000}"/>
    <cellStyle name="Output 2 3 4 2 2" xfId="38065" xr:uid="{00000000-0005-0000-0000-0000EC950000}"/>
    <cellStyle name="Output 2 3 4 3" xfId="38066" xr:uid="{00000000-0005-0000-0000-0000ED950000}"/>
    <cellStyle name="Output 2 3 5" xfId="38067" xr:uid="{00000000-0005-0000-0000-0000EE950000}"/>
    <cellStyle name="Output 2 3 6" xfId="38068" xr:uid="{00000000-0005-0000-0000-0000EF950000}"/>
    <cellStyle name="Output 2 30" xfId="38069" xr:uid="{00000000-0005-0000-0000-0000F0950000}"/>
    <cellStyle name="Output 2 31" xfId="38070" xr:uid="{00000000-0005-0000-0000-0000F1950000}"/>
    <cellStyle name="Output 2 32" xfId="38071" xr:uid="{00000000-0005-0000-0000-0000F2950000}"/>
    <cellStyle name="Output 2 33" xfId="38072" xr:uid="{00000000-0005-0000-0000-0000F3950000}"/>
    <cellStyle name="Output 2 34" xfId="38073" xr:uid="{00000000-0005-0000-0000-0000F4950000}"/>
    <cellStyle name="Output 2 35" xfId="38074" xr:uid="{00000000-0005-0000-0000-0000F5950000}"/>
    <cellStyle name="Output 2 36" xfId="38075" xr:uid="{00000000-0005-0000-0000-0000F6950000}"/>
    <cellStyle name="Output 2 37" xfId="38076" xr:uid="{00000000-0005-0000-0000-0000F7950000}"/>
    <cellStyle name="Output 2 38" xfId="38077" xr:uid="{00000000-0005-0000-0000-0000F8950000}"/>
    <cellStyle name="Output 2 39" xfId="38078" xr:uid="{00000000-0005-0000-0000-0000F9950000}"/>
    <cellStyle name="Output 2 4" xfId="38079" xr:uid="{00000000-0005-0000-0000-0000FA950000}"/>
    <cellStyle name="Output 2 4 2" xfId="38080" xr:uid="{00000000-0005-0000-0000-0000FB950000}"/>
    <cellStyle name="Output 2 4 2 2" xfId="38081" xr:uid="{00000000-0005-0000-0000-0000FC950000}"/>
    <cellStyle name="Output 2 4 3" xfId="38082" xr:uid="{00000000-0005-0000-0000-0000FD950000}"/>
    <cellStyle name="Output 2 4 3 2" xfId="38083" xr:uid="{00000000-0005-0000-0000-0000FE950000}"/>
    <cellStyle name="Output 2 4 3 2 2" xfId="38084" xr:uid="{00000000-0005-0000-0000-0000FF950000}"/>
    <cellStyle name="Output 2 4 3 3" xfId="38085" xr:uid="{00000000-0005-0000-0000-000000960000}"/>
    <cellStyle name="Output 2 4 4" xfId="38086" xr:uid="{00000000-0005-0000-0000-000001960000}"/>
    <cellStyle name="Output 2 4 5" xfId="38087" xr:uid="{00000000-0005-0000-0000-000002960000}"/>
    <cellStyle name="Output 2 40" xfId="38088" xr:uid="{00000000-0005-0000-0000-000003960000}"/>
    <cellStyle name="Output 2 41" xfId="38089" xr:uid="{00000000-0005-0000-0000-000004960000}"/>
    <cellStyle name="Output 2 42" xfId="38090" xr:uid="{00000000-0005-0000-0000-000005960000}"/>
    <cellStyle name="Output 2 43" xfId="38091" xr:uid="{00000000-0005-0000-0000-000006960000}"/>
    <cellStyle name="Output 2 5" xfId="38092" xr:uid="{00000000-0005-0000-0000-000007960000}"/>
    <cellStyle name="Output 2 5 2" xfId="38093" xr:uid="{00000000-0005-0000-0000-000008960000}"/>
    <cellStyle name="Output 2 5 2 2" xfId="38094" xr:uid="{00000000-0005-0000-0000-000009960000}"/>
    <cellStyle name="Output 2 5 2 2 2" xfId="38095" xr:uid="{00000000-0005-0000-0000-00000A960000}"/>
    <cellStyle name="Output 2 5 2 3" xfId="38096" xr:uid="{00000000-0005-0000-0000-00000B960000}"/>
    <cellStyle name="Output 2 5 3" xfId="38097" xr:uid="{00000000-0005-0000-0000-00000C960000}"/>
    <cellStyle name="Output 2 5 4" xfId="38098" xr:uid="{00000000-0005-0000-0000-00000D960000}"/>
    <cellStyle name="Output 2 6" xfId="38099" xr:uid="{00000000-0005-0000-0000-00000E960000}"/>
    <cellStyle name="Output 2 6 2" xfId="38100" xr:uid="{00000000-0005-0000-0000-00000F960000}"/>
    <cellStyle name="Output 2 6 3" xfId="38101" xr:uid="{00000000-0005-0000-0000-000010960000}"/>
    <cellStyle name="Output 2 7" xfId="38102" xr:uid="{00000000-0005-0000-0000-000011960000}"/>
    <cellStyle name="Output 2 7 2" xfId="38103" xr:uid="{00000000-0005-0000-0000-000012960000}"/>
    <cellStyle name="Output 2 7 2 2" xfId="38104" xr:uid="{00000000-0005-0000-0000-000013960000}"/>
    <cellStyle name="Output 2 7 3" xfId="38105" xr:uid="{00000000-0005-0000-0000-000014960000}"/>
    <cellStyle name="Output 2 7 4" xfId="38106" xr:uid="{00000000-0005-0000-0000-000015960000}"/>
    <cellStyle name="Output 2 8" xfId="38107" xr:uid="{00000000-0005-0000-0000-000016960000}"/>
    <cellStyle name="Output 2 8 2" xfId="38108" xr:uid="{00000000-0005-0000-0000-000017960000}"/>
    <cellStyle name="Output 2 9" xfId="38109" xr:uid="{00000000-0005-0000-0000-000018960000}"/>
    <cellStyle name="Output 3" xfId="38110" xr:uid="{00000000-0005-0000-0000-000019960000}"/>
    <cellStyle name="Output 3 10" xfId="38111" xr:uid="{00000000-0005-0000-0000-00001A960000}"/>
    <cellStyle name="Output 3 11" xfId="38112" xr:uid="{00000000-0005-0000-0000-00001B960000}"/>
    <cellStyle name="Output 3 12" xfId="38113" xr:uid="{00000000-0005-0000-0000-00001C960000}"/>
    <cellStyle name="Output 3 13" xfId="38114" xr:uid="{00000000-0005-0000-0000-00001D960000}"/>
    <cellStyle name="Output 3 14" xfId="38115" xr:uid="{00000000-0005-0000-0000-00001E960000}"/>
    <cellStyle name="Output 3 15" xfId="38116" xr:uid="{00000000-0005-0000-0000-00001F960000}"/>
    <cellStyle name="Output 3 16" xfId="38117" xr:uid="{00000000-0005-0000-0000-000020960000}"/>
    <cellStyle name="Output 3 17" xfId="38118" xr:uid="{00000000-0005-0000-0000-000021960000}"/>
    <cellStyle name="Output 3 18" xfId="38119" xr:uid="{00000000-0005-0000-0000-000022960000}"/>
    <cellStyle name="Output 3 19" xfId="38120" xr:uid="{00000000-0005-0000-0000-000023960000}"/>
    <cellStyle name="Output 3 2" xfId="38121" xr:uid="{00000000-0005-0000-0000-000024960000}"/>
    <cellStyle name="Output 3 2 2" xfId="38122" xr:uid="{00000000-0005-0000-0000-000025960000}"/>
    <cellStyle name="Output 3 2 2 2" xfId="38123" xr:uid="{00000000-0005-0000-0000-000026960000}"/>
    <cellStyle name="Output 3 2 2 2 2" xfId="38124" xr:uid="{00000000-0005-0000-0000-000027960000}"/>
    <cellStyle name="Output 3 2 2 3" xfId="38125" xr:uid="{00000000-0005-0000-0000-000028960000}"/>
    <cellStyle name="Output 3 2 2 3 2" xfId="38126" xr:uid="{00000000-0005-0000-0000-000029960000}"/>
    <cellStyle name="Output 3 2 2 3 2 2" xfId="38127" xr:uid="{00000000-0005-0000-0000-00002A960000}"/>
    <cellStyle name="Output 3 2 2 3 3" xfId="38128" xr:uid="{00000000-0005-0000-0000-00002B960000}"/>
    <cellStyle name="Output 3 2 2 4" xfId="38129" xr:uid="{00000000-0005-0000-0000-00002C960000}"/>
    <cellStyle name="Output 3 2 2 5" xfId="38130" xr:uid="{00000000-0005-0000-0000-00002D960000}"/>
    <cellStyle name="Output 3 2 3" xfId="38131" xr:uid="{00000000-0005-0000-0000-00002E960000}"/>
    <cellStyle name="Output 3 2 3 2" xfId="38132" xr:uid="{00000000-0005-0000-0000-00002F960000}"/>
    <cellStyle name="Output 3 2 3 2 2" xfId="38133" xr:uid="{00000000-0005-0000-0000-000030960000}"/>
    <cellStyle name="Output 3 2 3 3" xfId="38134" xr:uid="{00000000-0005-0000-0000-000031960000}"/>
    <cellStyle name="Output 3 2 3 3 2" xfId="38135" xr:uid="{00000000-0005-0000-0000-000032960000}"/>
    <cellStyle name="Output 3 2 3 3 2 2" xfId="38136" xr:uid="{00000000-0005-0000-0000-000033960000}"/>
    <cellStyle name="Output 3 2 3 3 3" xfId="38137" xr:uid="{00000000-0005-0000-0000-000034960000}"/>
    <cellStyle name="Output 3 2 3 4" xfId="38138" xr:uid="{00000000-0005-0000-0000-000035960000}"/>
    <cellStyle name="Output 3 2 4" xfId="38139" xr:uid="{00000000-0005-0000-0000-000036960000}"/>
    <cellStyle name="Output 3 2 4 2" xfId="38140" xr:uid="{00000000-0005-0000-0000-000037960000}"/>
    <cellStyle name="Output 3 2 5" xfId="38141" xr:uid="{00000000-0005-0000-0000-000038960000}"/>
    <cellStyle name="Output 3 2 5 2" xfId="38142" xr:uid="{00000000-0005-0000-0000-000039960000}"/>
    <cellStyle name="Output 3 2 5 2 2" xfId="38143" xr:uid="{00000000-0005-0000-0000-00003A960000}"/>
    <cellStyle name="Output 3 2 5 3" xfId="38144" xr:uid="{00000000-0005-0000-0000-00003B960000}"/>
    <cellStyle name="Output 3 2 6" xfId="38145" xr:uid="{00000000-0005-0000-0000-00003C960000}"/>
    <cellStyle name="Output 3 2 7" xfId="38146" xr:uid="{00000000-0005-0000-0000-00003D960000}"/>
    <cellStyle name="Output 3 20" xfId="38147" xr:uid="{00000000-0005-0000-0000-00003E960000}"/>
    <cellStyle name="Output 3 21" xfId="38148" xr:uid="{00000000-0005-0000-0000-00003F960000}"/>
    <cellStyle name="Output 3 22" xfId="38149" xr:uid="{00000000-0005-0000-0000-000040960000}"/>
    <cellStyle name="Output 3 23" xfId="38150" xr:uid="{00000000-0005-0000-0000-000041960000}"/>
    <cellStyle name="Output 3 24" xfId="38151" xr:uid="{00000000-0005-0000-0000-000042960000}"/>
    <cellStyle name="Output 3 25" xfId="38152" xr:uid="{00000000-0005-0000-0000-000043960000}"/>
    <cellStyle name="Output 3 26" xfId="38153" xr:uid="{00000000-0005-0000-0000-000044960000}"/>
    <cellStyle name="Output 3 27" xfId="38154" xr:uid="{00000000-0005-0000-0000-000045960000}"/>
    <cellStyle name="Output 3 28" xfId="38155" xr:uid="{00000000-0005-0000-0000-000046960000}"/>
    <cellStyle name="Output 3 29" xfId="38156" xr:uid="{00000000-0005-0000-0000-000047960000}"/>
    <cellStyle name="Output 3 3" xfId="38157" xr:uid="{00000000-0005-0000-0000-000048960000}"/>
    <cellStyle name="Output 3 3 2" xfId="38158" xr:uid="{00000000-0005-0000-0000-000049960000}"/>
    <cellStyle name="Output 3 3 2 2" xfId="38159" xr:uid="{00000000-0005-0000-0000-00004A960000}"/>
    <cellStyle name="Output 3 3 2 2 2" xfId="38160" xr:uid="{00000000-0005-0000-0000-00004B960000}"/>
    <cellStyle name="Output 3 3 2 2 2 2" xfId="38161" xr:uid="{00000000-0005-0000-0000-00004C960000}"/>
    <cellStyle name="Output 3 3 2 2 3" xfId="38162" xr:uid="{00000000-0005-0000-0000-00004D960000}"/>
    <cellStyle name="Output 3 3 2 3" xfId="38163" xr:uid="{00000000-0005-0000-0000-00004E960000}"/>
    <cellStyle name="Output 3 3 2 4" xfId="38164" xr:uid="{00000000-0005-0000-0000-00004F960000}"/>
    <cellStyle name="Output 3 3 3" xfId="38165" xr:uid="{00000000-0005-0000-0000-000050960000}"/>
    <cellStyle name="Output 3 3 3 2" xfId="38166" xr:uid="{00000000-0005-0000-0000-000051960000}"/>
    <cellStyle name="Output 3 3 3 2 2" xfId="38167" xr:uid="{00000000-0005-0000-0000-000052960000}"/>
    <cellStyle name="Output 3 3 3 3" xfId="38168" xr:uid="{00000000-0005-0000-0000-000053960000}"/>
    <cellStyle name="Output 3 3 3 3 2" xfId="38169" xr:uid="{00000000-0005-0000-0000-000054960000}"/>
    <cellStyle name="Output 3 3 3 3 2 2" xfId="38170" xr:uid="{00000000-0005-0000-0000-000055960000}"/>
    <cellStyle name="Output 3 3 3 3 3" xfId="38171" xr:uid="{00000000-0005-0000-0000-000056960000}"/>
    <cellStyle name="Output 3 3 3 4" xfId="38172" xr:uid="{00000000-0005-0000-0000-000057960000}"/>
    <cellStyle name="Output 3 3 4" xfId="38173" xr:uid="{00000000-0005-0000-0000-000058960000}"/>
    <cellStyle name="Output 3 3 4 2" xfId="38174" xr:uid="{00000000-0005-0000-0000-000059960000}"/>
    <cellStyle name="Output 3 3 4 2 2" xfId="38175" xr:uid="{00000000-0005-0000-0000-00005A960000}"/>
    <cellStyle name="Output 3 3 4 3" xfId="38176" xr:uid="{00000000-0005-0000-0000-00005B960000}"/>
    <cellStyle name="Output 3 3 5" xfId="38177" xr:uid="{00000000-0005-0000-0000-00005C960000}"/>
    <cellStyle name="Output 3 3 6" xfId="38178" xr:uid="{00000000-0005-0000-0000-00005D960000}"/>
    <cellStyle name="Output 3 30" xfId="38179" xr:uid="{00000000-0005-0000-0000-00005E960000}"/>
    <cellStyle name="Output 3 31" xfId="38180" xr:uid="{00000000-0005-0000-0000-00005F960000}"/>
    <cellStyle name="Output 3 32" xfId="38181" xr:uid="{00000000-0005-0000-0000-000060960000}"/>
    <cellStyle name="Output 3 33" xfId="38182" xr:uid="{00000000-0005-0000-0000-000061960000}"/>
    <cellStyle name="Output 3 34" xfId="38183" xr:uid="{00000000-0005-0000-0000-000062960000}"/>
    <cellStyle name="Output 3 35" xfId="38184" xr:uid="{00000000-0005-0000-0000-000063960000}"/>
    <cellStyle name="Output 3 36" xfId="38185" xr:uid="{00000000-0005-0000-0000-000064960000}"/>
    <cellStyle name="Output 3 37" xfId="38186" xr:uid="{00000000-0005-0000-0000-000065960000}"/>
    <cellStyle name="Output 3 38" xfId="38187" xr:uid="{00000000-0005-0000-0000-000066960000}"/>
    <cellStyle name="Output 3 39" xfId="38188" xr:uid="{00000000-0005-0000-0000-000067960000}"/>
    <cellStyle name="Output 3 4" xfId="38189" xr:uid="{00000000-0005-0000-0000-000068960000}"/>
    <cellStyle name="Output 3 4 2" xfId="38190" xr:uid="{00000000-0005-0000-0000-000069960000}"/>
    <cellStyle name="Output 3 4 2 2" xfId="38191" xr:uid="{00000000-0005-0000-0000-00006A960000}"/>
    <cellStyle name="Output 3 4 3" xfId="38192" xr:uid="{00000000-0005-0000-0000-00006B960000}"/>
    <cellStyle name="Output 3 4 3 2" xfId="38193" xr:uid="{00000000-0005-0000-0000-00006C960000}"/>
    <cellStyle name="Output 3 4 3 2 2" xfId="38194" xr:uid="{00000000-0005-0000-0000-00006D960000}"/>
    <cellStyle name="Output 3 4 3 3" xfId="38195" xr:uid="{00000000-0005-0000-0000-00006E960000}"/>
    <cellStyle name="Output 3 4 4" xfId="38196" xr:uid="{00000000-0005-0000-0000-00006F960000}"/>
    <cellStyle name="Output 3 4 5" xfId="38197" xr:uid="{00000000-0005-0000-0000-000070960000}"/>
    <cellStyle name="Output 3 40" xfId="38198" xr:uid="{00000000-0005-0000-0000-000071960000}"/>
    <cellStyle name="Output 3 41" xfId="38199" xr:uid="{00000000-0005-0000-0000-000072960000}"/>
    <cellStyle name="Output 3 42" xfId="38200" xr:uid="{00000000-0005-0000-0000-000073960000}"/>
    <cellStyle name="Output 3 43" xfId="38201" xr:uid="{00000000-0005-0000-0000-000074960000}"/>
    <cellStyle name="Output 3 5" xfId="38202" xr:uid="{00000000-0005-0000-0000-000075960000}"/>
    <cellStyle name="Output 3 5 2" xfId="38203" xr:uid="{00000000-0005-0000-0000-000076960000}"/>
    <cellStyle name="Output 3 5 2 2" xfId="38204" xr:uid="{00000000-0005-0000-0000-000077960000}"/>
    <cellStyle name="Output 3 5 2 2 2" xfId="38205" xr:uid="{00000000-0005-0000-0000-000078960000}"/>
    <cellStyle name="Output 3 5 2 3" xfId="38206" xr:uid="{00000000-0005-0000-0000-000079960000}"/>
    <cellStyle name="Output 3 5 3" xfId="38207" xr:uid="{00000000-0005-0000-0000-00007A960000}"/>
    <cellStyle name="Output 3 5 4" xfId="38208" xr:uid="{00000000-0005-0000-0000-00007B960000}"/>
    <cellStyle name="Output 3 6" xfId="38209" xr:uid="{00000000-0005-0000-0000-00007C960000}"/>
    <cellStyle name="Output 3 6 2" xfId="38210" xr:uid="{00000000-0005-0000-0000-00007D960000}"/>
    <cellStyle name="Output 3 6 3" xfId="38211" xr:uid="{00000000-0005-0000-0000-00007E960000}"/>
    <cellStyle name="Output 3 7" xfId="38212" xr:uid="{00000000-0005-0000-0000-00007F960000}"/>
    <cellStyle name="Output 3 7 2" xfId="38213" xr:uid="{00000000-0005-0000-0000-000080960000}"/>
    <cellStyle name="Output 3 7 2 2" xfId="38214" xr:uid="{00000000-0005-0000-0000-000081960000}"/>
    <cellStyle name="Output 3 7 3" xfId="38215" xr:uid="{00000000-0005-0000-0000-000082960000}"/>
    <cellStyle name="Output 3 7 4" xfId="38216" xr:uid="{00000000-0005-0000-0000-000083960000}"/>
    <cellStyle name="Output 3 8" xfId="38217" xr:uid="{00000000-0005-0000-0000-000084960000}"/>
    <cellStyle name="Output 3 8 2" xfId="38218" xr:uid="{00000000-0005-0000-0000-000085960000}"/>
    <cellStyle name="Output 3 9" xfId="38219" xr:uid="{00000000-0005-0000-0000-000086960000}"/>
    <cellStyle name="Output 4" xfId="38220" xr:uid="{00000000-0005-0000-0000-000087960000}"/>
    <cellStyle name="Output 4 10" xfId="38221" xr:uid="{00000000-0005-0000-0000-000088960000}"/>
    <cellStyle name="Output 4 11" xfId="38222" xr:uid="{00000000-0005-0000-0000-000089960000}"/>
    <cellStyle name="Output 4 12" xfId="38223" xr:uid="{00000000-0005-0000-0000-00008A960000}"/>
    <cellStyle name="Output 4 13" xfId="38224" xr:uid="{00000000-0005-0000-0000-00008B960000}"/>
    <cellStyle name="Output 4 14" xfId="38225" xr:uid="{00000000-0005-0000-0000-00008C960000}"/>
    <cellStyle name="Output 4 15" xfId="38226" xr:uid="{00000000-0005-0000-0000-00008D960000}"/>
    <cellStyle name="Output 4 16" xfId="38227" xr:uid="{00000000-0005-0000-0000-00008E960000}"/>
    <cellStyle name="Output 4 17" xfId="38228" xr:uid="{00000000-0005-0000-0000-00008F960000}"/>
    <cellStyle name="Output 4 18" xfId="38229" xr:uid="{00000000-0005-0000-0000-000090960000}"/>
    <cellStyle name="Output 4 19" xfId="38230" xr:uid="{00000000-0005-0000-0000-000091960000}"/>
    <cellStyle name="Output 4 2" xfId="38231" xr:uid="{00000000-0005-0000-0000-000092960000}"/>
    <cellStyle name="Output 4 2 2" xfId="38232" xr:uid="{00000000-0005-0000-0000-000093960000}"/>
    <cellStyle name="Output 4 2 2 2" xfId="38233" xr:uid="{00000000-0005-0000-0000-000094960000}"/>
    <cellStyle name="Output 4 2 2 2 2" xfId="38234" xr:uid="{00000000-0005-0000-0000-000095960000}"/>
    <cellStyle name="Output 4 2 2 2 2 2" xfId="38235" xr:uid="{00000000-0005-0000-0000-000096960000}"/>
    <cellStyle name="Output 4 2 2 2 3" xfId="38236" xr:uid="{00000000-0005-0000-0000-000097960000}"/>
    <cellStyle name="Output 4 2 2 3" xfId="38237" xr:uid="{00000000-0005-0000-0000-000098960000}"/>
    <cellStyle name="Output 4 2 2 4" xfId="38238" xr:uid="{00000000-0005-0000-0000-000099960000}"/>
    <cellStyle name="Output 4 2 3" xfId="38239" xr:uid="{00000000-0005-0000-0000-00009A960000}"/>
    <cellStyle name="Output 4 2 3 2" xfId="38240" xr:uid="{00000000-0005-0000-0000-00009B960000}"/>
    <cellStyle name="Output 4 2 3 2 2" xfId="38241" xr:uid="{00000000-0005-0000-0000-00009C960000}"/>
    <cellStyle name="Output 4 2 3 3" xfId="38242" xr:uid="{00000000-0005-0000-0000-00009D960000}"/>
    <cellStyle name="Output 4 2 3 3 2" xfId="38243" xr:uid="{00000000-0005-0000-0000-00009E960000}"/>
    <cellStyle name="Output 4 2 3 3 2 2" xfId="38244" xr:uid="{00000000-0005-0000-0000-00009F960000}"/>
    <cellStyle name="Output 4 2 3 3 3" xfId="38245" xr:uid="{00000000-0005-0000-0000-0000A0960000}"/>
    <cellStyle name="Output 4 2 3 4" xfId="38246" xr:uid="{00000000-0005-0000-0000-0000A1960000}"/>
    <cellStyle name="Output 4 2 4" xfId="38247" xr:uid="{00000000-0005-0000-0000-0000A2960000}"/>
    <cellStyle name="Output 4 2 4 2" xfId="38248" xr:uid="{00000000-0005-0000-0000-0000A3960000}"/>
    <cellStyle name="Output 4 2 4 2 2" xfId="38249" xr:uid="{00000000-0005-0000-0000-0000A4960000}"/>
    <cellStyle name="Output 4 2 4 3" xfId="38250" xr:uid="{00000000-0005-0000-0000-0000A5960000}"/>
    <cellStyle name="Output 4 2 5" xfId="38251" xr:uid="{00000000-0005-0000-0000-0000A6960000}"/>
    <cellStyle name="Output 4 2 6" xfId="38252" xr:uid="{00000000-0005-0000-0000-0000A7960000}"/>
    <cellStyle name="Output 4 20" xfId="38253" xr:uid="{00000000-0005-0000-0000-0000A8960000}"/>
    <cellStyle name="Output 4 21" xfId="38254" xr:uid="{00000000-0005-0000-0000-0000A9960000}"/>
    <cellStyle name="Output 4 22" xfId="38255" xr:uid="{00000000-0005-0000-0000-0000AA960000}"/>
    <cellStyle name="Output 4 23" xfId="38256" xr:uid="{00000000-0005-0000-0000-0000AB960000}"/>
    <cellStyle name="Output 4 24" xfId="38257" xr:uid="{00000000-0005-0000-0000-0000AC960000}"/>
    <cellStyle name="Output 4 25" xfId="38258" xr:uid="{00000000-0005-0000-0000-0000AD960000}"/>
    <cellStyle name="Output 4 26" xfId="38259" xr:uid="{00000000-0005-0000-0000-0000AE960000}"/>
    <cellStyle name="Output 4 27" xfId="38260" xr:uid="{00000000-0005-0000-0000-0000AF960000}"/>
    <cellStyle name="Output 4 28" xfId="38261" xr:uid="{00000000-0005-0000-0000-0000B0960000}"/>
    <cellStyle name="Output 4 29" xfId="38262" xr:uid="{00000000-0005-0000-0000-0000B1960000}"/>
    <cellStyle name="Output 4 3" xfId="38263" xr:uid="{00000000-0005-0000-0000-0000B2960000}"/>
    <cellStyle name="Output 4 3 2" xfId="38264" xr:uid="{00000000-0005-0000-0000-0000B3960000}"/>
    <cellStyle name="Output 4 3 2 2" xfId="38265" xr:uid="{00000000-0005-0000-0000-0000B4960000}"/>
    <cellStyle name="Output 4 3 3" xfId="38266" xr:uid="{00000000-0005-0000-0000-0000B5960000}"/>
    <cellStyle name="Output 4 3 3 2" xfId="38267" xr:uid="{00000000-0005-0000-0000-0000B6960000}"/>
    <cellStyle name="Output 4 3 3 2 2" xfId="38268" xr:uid="{00000000-0005-0000-0000-0000B7960000}"/>
    <cellStyle name="Output 4 3 3 3" xfId="38269" xr:uid="{00000000-0005-0000-0000-0000B8960000}"/>
    <cellStyle name="Output 4 3 4" xfId="38270" xr:uid="{00000000-0005-0000-0000-0000B9960000}"/>
    <cellStyle name="Output 4 3 5" xfId="38271" xr:uid="{00000000-0005-0000-0000-0000BA960000}"/>
    <cellStyle name="Output 4 30" xfId="38272" xr:uid="{00000000-0005-0000-0000-0000BB960000}"/>
    <cellStyle name="Output 4 31" xfId="38273" xr:uid="{00000000-0005-0000-0000-0000BC960000}"/>
    <cellStyle name="Output 4 32" xfId="38274" xr:uid="{00000000-0005-0000-0000-0000BD960000}"/>
    <cellStyle name="Output 4 33" xfId="38275" xr:uid="{00000000-0005-0000-0000-0000BE960000}"/>
    <cellStyle name="Output 4 34" xfId="38276" xr:uid="{00000000-0005-0000-0000-0000BF960000}"/>
    <cellStyle name="Output 4 35" xfId="38277" xr:uid="{00000000-0005-0000-0000-0000C0960000}"/>
    <cellStyle name="Output 4 36" xfId="38278" xr:uid="{00000000-0005-0000-0000-0000C1960000}"/>
    <cellStyle name="Output 4 37" xfId="38279" xr:uid="{00000000-0005-0000-0000-0000C2960000}"/>
    <cellStyle name="Output 4 38" xfId="38280" xr:uid="{00000000-0005-0000-0000-0000C3960000}"/>
    <cellStyle name="Output 4 39" xfId="38281" xr:uid="{00000000-0005-0000-0000-0000C4960000}"/>
    <cellStyle name="Output 4 4" xfId="38282" xr:uid="{00000000-0005-0000-0000-0000C5960000}"/>
    <cellStyle name="Output 4 4 2" xfId="38283" xr:uid="{00000000-0005-0000-0000-0000C6960000}"/>
    <cellStyle name="Output 4 4 3" xfId="38284" xr:uid="{00000000-0005-0000-0000-0000C7960000}"/>
    <cellStyle name="Output 4 40" xfId="38285" xr:uid="{00000000-0005-0000-0000-0000C8960000}"/>
    <cellStyle name="Output 4 41" xfId="38286" xr:uid="{00000000-0005-0000-0000-0000C9960000}"/>
    <cellStyle name="Output 4 5" xfId="38287" xr:uid="{00000000-0005-0000-0000-0000CA960000}"/>
    <cellStyle name="Output 4 5 2" xfId="38288" xr:uid="{00000000-0005-0000-0000-0000CB960000}"/>
    <cellStyle name="Output 4 5 2 2" xfId="38289" xr:uid="{00000000-0005-0000-0000-0000CC960000}"/>
    <cellStyle name="Output 4 5 3" xfId="38290" xr:uid="{00000000-0005-0000-0000-0000CD960000}"/>
    <cellStyle name="Output 4 5 4" xfId="38291" xr:uid="{00000000-0005-0000-0000-0000CE960000}"/>
    <cellStyle name="Output 4 6" xfId="38292" xr:uid="{00000000-0005-0000-0000-0000CF960000}"/>
    <cellStyle name="Output 4 6 2" xfId="38293" xr:uid="{00000000-0005-0000-0000-0000D0960000}"/>
    <cellStyle name="Output 4 7" xfId="38294" xr:uid="{00000000-0005-0000-0000-0000D1960000}"/>
    <cellStyle name="Output 4 8" xfId="38295" xr:uid="{00000000-0005-0000-0000-0000D2960000}"/>
    <cellStyle name="Output 4 9" xfId="38296" xr:uid="{00000000-0005-0000-0000-0000D3960000}"/>
    <cellStyle name="Output 5" xfId="38297" xr:uid="{00000000-0005-0000-0000-0000D4960000}"/>
    <cellStyle name="Output 5 2" xfId="38298" xr:uid="{00000000-0005-0000-0000-0000D5960000}"/>
    <cellStyle name="Output 5 2 2" xfId="38299" xr:uid="{00000000-0005-0000-0000-0000D6960000}"/>
    <cellStyle name="Output 5 2 2 2" xfId="38300" xr:uid="{00000000-0005-0000-0000-0000D7960000}"/>
    <cellStyle name="Output 5 2 3" xfId="38301" xr:uid="{00000000-0005-0000-0000-0000D8960000}"/>
    <cellStyle name="Output 5 2 3 2" xfId="38302" xr:uid="{00000000-0005-0000-0000-0000D9960000}"/>
    <cellStyle name="Output 5 2 3 2 2" xfId="38303" xr:uid="{00000000-0005-0000-0000-0000DA960000}"/>
    <cellStyle name="Output 5 2 3 3" xfId="38304" xr:uid="{00000000-0005-0000-0000-0000DB960000}"/>
    <cellStyle name="Output 5 2 4" xfId="38305" xr:uid="{00000000-0005-0000-0000-0000DC960000}"/>
    <cellStyle name="Output 5 2 5" xfId="38306" xr:uid="{00000000-0005-0000-0000-0000DD960000}"/>
    <cellStyle name="Output 5 3" xfId="38307" xr:uid="{00000000-0005-0000-0000-0000DE960000}"/>
    <cellStyle name="Output 5 3 2" xfId="38308" xr:uid="{00000000-0005-0000-0000-0000DF960000}"/>
    <cellStyle name="Output 5 3 2 2" xfId="38309" xr:uid="{00000000-0005-0000-0000-0000E0960000}"/>
    <cellStyle name="Output 5 3 3" xfId="38310" xr:uid="{00000000-0005-0000-0000-0000E1960000}"/>
    <cellStyle name="Output 5 3 3 2" xfId="38311" xr:uid="{00000000-0005-0000-0000-0000E2960000}"/>
    <cellStyle name="Output 5 3 3 2 2" xfId="38312" xr:uid="{00000000-0005-0000-0000-0000E3960000}"/>
    <cellStyle name="Output 5 3 3 3" xfId="38313" xr:uid="{00000000-0005-0000-0000-0000E4960000}"/>
    <cellStyle name="Output 5 3 4" xfId="38314" xr:uid="{00000000-0005-0000-0000-0000E5960000}"/>
    <cellStyle name="Output 5 4" xfId="38315" xr:uid="{00000000-0005-0000-0000-0000E6960000}"/>
    <cellStyle name="Output 5 4 2" xfId="38316" xr:uid="{00000000-0005-0000-0000-0000E7960000}"/>
    <cellStyle name="Output 5 5" xfId="38317" xr:uid="{00000000-0005-0000-0000-0000E8960000}"/>
    <cellStyle name="Output 5 5 2" xfId="38318" xr:uid="{00000000-0005-0000-0000-0000E9960000}"/>
    <cellStyle name="Output 5 5 2 2" xfId="38319" xr:uid="{00000000-0005-0000-0000-0000EA960000}"/>
    <cellStyle name="Output 5 5 3" xfId="38320" xr:uid="{00000000-0005-0000-0000-0000EB960000}"/>
    <cellStyle name="Output 5 6" xfId="38321" xr:uid="{00000000-0005-0000-0000-0000EC960000}"/>
    <cellStyle name="Output 5 7" xfId="38322" xr:uid="{00000000-0005-0000-0000-0000ED960000}"/>
    <cellStyle name="Output 6" xfId="38323" xr:uid="{00000000-0005-0000-0000-0000EE960000}"/>
    <cellStyle name="Output 6 2" xfId="38324" xr:uid="{00000000-0005-0000-0000-0000EF960000}"/>
    <cellStyle name="Output 6 2 2" xfId="38325" xr:uid="{00000000-0005-0000-0000-0000F0960000}"/>
    <cellStyle name="Output 6 2 2 2" xfId="38326" xr:uid="{00000000-0005-0000-0000-0000F1960000}"/>
    <cellStyle name="Output 6 2 2 2 2" xfId="38327" xr:uid="{00000000-0005-0000-0000-0000F2960000}"/>
    <cellStyle name="Output 6 2 2 3" xfId="38328" xr:uid="{00000000-0005-0000-0000-0000F3960000}"/>
    <cellStyle name="Output 6 2 3" xfId="38329" xr:uid="{00000000-0005-0000-0000-0000F4960000}"/>
    <cellStyle name="Output 6 2 4" xfId="38330" xr:uid="{00000000-0005-0000-0000-0000F5960000}"/>
    <cellStyle name="Output 6 3" xfId="38331" xr:uid="{00000000-0005-0000-0000-0000F6960000}"/>
    <cellStyle name="Output 6 3 2" xfId="38332" xr:uid="{00000000-0005-0000-0000-0000F7960000}"/>
    <cellStyle name="Output 6 3 2 2" xfId="38333" xr:uid="{00000000-0005-0000-0000-0000F8960000}"/>
    <cellStyle name="Output 6 3 3" xfId="38334" xr:uid="{00000000-0005-0000-0000-0000F9960000}"/>
    <cellStyle name="Output 6 3 3 2" xfId="38335" xr:uid="{00000000-0005-0000-0000-0000FA960000}"/>
    <cellStyle name="Output 6 3 3 2 2" xfId="38336" xr:uid="{00000000-0005-0000-0000-0000FB960000}"/>
    <cellStyle name="Output 6 3 3 3" xfId="38337" xr:uid="{00000000-0005-0000-0000-0000FC960000}"/>
    <cellStyle name="Output 6 3 4" xfId="38338" xr:uid="{00000000-0005-0000-0000-0000FD960000}"/>
    <cellStyle name="Output 6 4" xfId="38339" xr:uid="{00000000-0005-0000-0000-0000FE960000}"/>
    <cellStyle name="Output 6 4 2" xfId="38340" xr:uid="{00000000-0005-0000-0000-0000FF960000}"/>
    <cellStyle name="Output 6 4 2 2" xfId="38341" xr:uid="{00000000-0005-0000-0000-000000970000}"/>
    <cellStyle name="Output 6 4 3" xfId="38342" xr:uid="{00000000-0005-0000-0000-000001970000}"/>
    <cellStyle name="Output 6 5" xfId="38343" xr:uid="{00000000-0005-0000-0000-000002970000}"/>
    <cellStyle name="Output 6 6" xfId="38344" xr:uid="{00000000-0005-0000-0000-000003970000}"/>
    <cellStyle name="Output 7" xfId="38345" xr:uid="{00000000-0005-0000-0000-000004970000}"/>
    <cellStyle name="Output 7 2" xfId="38346" xr:uid="{00000000-0005-0000-0000-000005970000}"/>
    <cellStyle name="Output 7 2 2" xfId="38347" xr:uid="{00000000-0005-0000-0000-000006970000}"/>
    <cellStyle name="Output 7 2 2 2" xfId="38348" xr:uid="{00000000-0005-0000-0000-000007970000}"/>
    <cellStyle name="Output 7 2 3" xfId="38349" xr:uid="{00000000-0005-0000-0000-000008970000}"/>
    <cellStyle name="Output 7 2 3 2" xfId="38350" xr:uid="{00000000-0005-0000-0000-000009970000}"/>
    <cellStyle name="Output 7 2 3 2 2" xfId="38351" xr:uid="{00000000-0005-0000-0000-00000A970000}"/>
    <cellStyle name="Output 7 2 3 3" xfId="38352" xr:uid="{00000000-0005-0000-0000-00000B970000}"/>
    <cellStyle name="Output 7 2 4" xfId="38353" xr:uid="{00000000-0005-0000-0000-00000C970000}"/>
    <cellStyle name="Output 7 3" xfId="38354" xr:uid="{00000000-0005-0000-0000-00000D970000}"/>
    <cellStyle name="Output 7 3 2" xfId="38355" xr:uid="{00000000-0005-0000-0000-00000E970000}"/>
    <cellStyle name="Output 7 3 2 2" xfId="38356" xr:uid="{00000000-0005-0000-0000-00000F970000}"/>
    <cellStyle name="Output 7 3 3" xfId="38357" xr:uid="{00000000-0005-0000-0000-000010970000}"/>
    <cellStyle name="Output 7 4" xfId="38358" xr:uid="{00000000-0005-0000-0000-000011970000}"/>
    <cellStyle name="Output 7 5" xfId="38359" xr:uid="{00000000-0005-0000-0000-000012970000}"/>
    <cellStyle name="Output 8" xfId="38360" xr:uid="{00000000-0005-0000-0000-000013970000}"/>
    <cellStyle name="Output 8 2" xfId="38361" xr:uid="{00000000-0005-0000-0000-000014970000}"/>
    <cellStyle name="Output 8 2 2" xfId="38362" xr:uid="{00000000-0005-0000-0000-000015970000}"/>
    <cellStyle name="Output 8 2 2 2" xfId="38363" xr:uid="{00000000-0005-0000-0000-000016970000}"/>
    <cellStyle name="Output 8 2 3" xfId="38364" xr:uid="{00000000-0005-0000-0000-000017970000}"/>
    <cellStyle name="Output 8 3" xfId="38365" xr:uid="{00000000-0005-0000-0000-000018970000}"/>
    <cellStyle name="Output 9" xfId="38366" xr:uid="{00000000-0005-0000-0000-000019970000}"/>
    <cellStyle name="Output 9 2" xfId="38367" xr:uid="{00000000-0005-0000-0000-00001A970000}"/>
    <cellStyle name="OutputLbl_RP" xfId="38368" xr:uid="{00000000-0005-0000-0000-00001B970000}"/>
    <cellStyle name="Percent [0.0]" xfId="38369" xr:uid="{00000000-0005-0000-0000-00001C970000}"/>
    <cellStyle name="Percent [0.0] 2" xfId="38370" xr:uid="{00000000-0005-0000-0000-00001D970000}"/>
    <cellStyle name="Percent [0.0] 2 2" xfId="38371" xr:uid="{00000000-0005-0000-0000-00001E970000}"/>
    <cellStyle name="Percent [0.0] 2 2 2" xfId="38372" xr:uid="{00000000-0005-0000-0000-00001F970000}"/>
    <cellStyle name="Percent [0.0] 2 3" xfId="38373" xr:uid="{00000000-0005-0000-0000-000020970000}"/>
    <cellStyle name="Percent [0.0] 2 3 2" xfId="38374" xr:uid="{00000000-0005-0000-0000-000021970000}"/>
    <cellStyle name="Percent [0.0] 2 3 2 2" xfId="38375" xr:uid="{00000000-0005-0000-0000-000022970000}"/>
    <cellStyle name="Percent [0.0] 2 3 3" xfId="38376" xr:uid="{00000000-0005-0000-0000-000023970000}"/>
    <cellStyle name="Percent [0.0] 2 4" xfId="38377" xr:uid="{00000000-0005-0000-0000-000024970000}"/>
    <cellStyle name="Percent [0.0] 2 5" xfId="38378" xr:uid="{00000000-0005-0000-0000-000025970000}"/>
    <cellStyle name="Percent [0.0] 3" xfId="38379" xr:uid="{00000000-0005-0000-0000-000026970000}"/>
    <cellStyle name="Percent [0.0] 3 2" xfId="38380" xr:uid="{00000000-0005-0000-0000-000027970000}"/>
    <cellStyle name="Percent [0.0] 4" xfId="38381" xr:uid="{00000000-0005-0000-0000-000028970000}"/>
    <cellStyle name="Percent [0.0] 4 2" xfId="38382" xr:uid="{00000000-0005-0000-0000-000029970000}"/>
    <cellStyle name="Percent [0.0] 4 2 2" xfId="38383" xr:uid="{00000000-0005-0000-0000-00002A970000}"/>
    <cellStyle name="Percent [0.0] 4 3" xfId="38384" xr:uid="{00000000-0005-0000-0000-00002B970000}"/>
    <cellStyle name="Percent [0.0] 5" xfId="38385" xr:uid="{00000000-0005-0000-0000-00002C970000}"/>
    <cellStyle name="Percent [0.0] 6" xfId="38386" xr:uid="{00000000-0005-0000-0000-00002D970000}"/>
    <cellStyle name="Percent [0.00]" xfId="38387" xr:uid="{00000000-0005-0000-0000-00002E970000}"/>
    <cellStyle name="Percent [0.00] 2" xfId="38388" xr:uid="{00000000-0005-0000-0000-00002F970000}"/>
    <cellStyle name="Percent [0.00] 2 2" xfId="38389" xr:uid="{00000000-0005-0000-0000-000030970000}"/>
    <cellStyle name="Percent [0.00] 2 2 2" xfId="38390" xr:uid="{00000000-0005-0000-0000-000031970000}"/>
    <cellStyle name="Percent [0.00] 2 3" xfId="38391" xr:uid="{00000000-0005-0000-0000-000032970000}"/>
    <cellStyle name="Percent [0.00] 2 3 2" xfId="38392" xr:uid="{00000000-0005-0000-0000-000033970000}"/>
    <cellStyle name="Percent [0.00] 2 3 2 2" xfId="38393" xr:uid="{00000000-0005-0000-0000-000034970000}"/>
    <cellStyle name="Percent [0.00] 2 3 3" xfId="38394" xr:uid="{00000000-0005-0000-0000-000035970000}"/>
    <cellStyle name="Percent [0.00] 2 4" xfId="38395" xr:uid="{00000000-0005-0000-0000-000036970000}"/>
    <cellStyle name="Percent [0.00] 2 5" xfId="38396" xr:uid="{00000000-0005-0000-0000-000037970000}"/>
    <cellStyle name="Percent [0.00] 3" xfId="38397" xr:uid="{00000000-0005-0000-0000-000038970000}"/>
    <cellStyle name="Percent [0.00] 3 2" xfId="38398" xr:uid="{00000000-0005-0000-0000-000039970000}"/>
    <cellStyle name="Percent [0.00] 4" xfId="38399" xr:uid="{00000000-0005-0000-0000-00003A970000}"/>
    <cellStyle name="Percent [0.00] 4 2" xfId="38400" xr:uid="{00000000-0005-0000-0000-00003B970000}"/>
    <cellStyle name="Percent [0.00] 4 2 2" xfId="38401" xr:uid="{00000000-0005-0000-0000-00003C970000}"/>
    <cellStyle name="Percent [0.00] 4 3" xfId="38402" xr:uid="{00000000-0005-0000-0000-00003D970000}"/>
    <cellStyle name="Percent [0.00] 5" xfId="38403" xr:uid="{00000000-0005-0000-0000-00003E970000}"/>
    <cellStyle name="Percent [0.00] 6" xfId="38404" xr:uid="{00000000-0005-0000-0000-00003F970000}"/>
    <cellStyle name="Percent [0]" xfId="43353" xr:uid="{00000000-0005-0000-0000-000040970000}"/>
    <cellStyle name="Percent [00]" xfId="43354" xr:uid="{00000000-0005-0000-0000-000041970000}"/>
    <cellStyle name="Percent 10" xfId="38405" xr:uid="{00000000-0005-0000-0000-000042970000}"/>
    <cellStyle name="Percent 10 2" xfId="38406" xr:uid="{00000000-0005-0000-0000-000043970000}"/>
    <cellStyle name="Percent 10 2 2" xfId="38407" xr:uid="{00000000-0005-0000-0000-000044970000}"/>
    <cellStyle name="Percent 10 2 2 2" xfId="38408" xr:uid="{00000000-0005-0000-0000-000045970000}"/>
    <cellStyle name="Percent 10 2 2 2 2" xfId="38409" xr:uid="{00000000-0005-0000-0000-000046970000}"/>
    <cellStyle name="Percent 10 2 2 3" xfId="38410" xr:uid="{00000000-0005-0000-0000-000047970000}"/>
    <cellStyle name="Percent 10 2 3" xfId="38411" xr:uid="{00000000-0005-0000-0000-000048970000}"/>
    <cellStyle name="Percent 10 2 4" xfId="38412" xr:uid="{00000000-0005-0000-0000-000049970000}"/>
    <cellStyle name="Percent 10 3" xfId="38413" xr:uid="{00000000-0005-0000-0000-00004A970000}"/>
    <cellStyle name="Percent 10 3 2" xfId="38414" xr:uid="{00000000-0005-0000-0000-00004B970000}"/>
    <cellStyle name="Percent 10 4" xfId="38415" xr:uid="{00000000-0005-0000-0000-00004C970000}"/>
    <cellStyle name="Percent 10 4 2" xfId="38416" xr:uid="{00000000-0005-0000-0000-00004D970000}"/>
    <cellStyle name="Percent 10 4 2 2" xfId="38417" xr:uid="{00000000-0005-0000-0000-00004E970000}"/>
    <cellStyle name="Percent 10 4 3" xfId="38418" xr:uid="{00000000-0005-0000-0000-00004F970000}"/>
    <cellStyle name="Percent 10 5" xfId="38419" xr:uid="{00000000-0005-0000-0000-000050970000}"/>
    <cellStyle name="Percent 10 6" xfId="38420" xr:uid="{00000000-0005-0000-0000-000051970000}"/>
    <cellStyle name="Percent 11" xfId="38421" xr:uid="{00000000-0005-0000-0000-000052970000}"/>
    <cellStyle name="Percent 11 2" xfId="38422" xr:uid="{00000000-0005-0000-0000-000053970000}"/>
    <cellStyle name="Percent 11 2 2" xfId="38423" xr:uid="{00000000-0005-0000-0000-000054970000}"/>
    <cellStyle name="Percent 11 3" xfId="38424" xr:uid="{00000000-0005-0000-0000-000055970000}"/>
    <cellStyle name="Percent 11 3 2" xfId="38425" xr:uid="{00000000-0005-0000-0000-000056970000}"/>
    <cellStyle name="Percent 11 3 2 2" xfId="38426" xr:uid="{00000000-0005-0000-0000-000057970000}"/>
    <cellStyle name="Percent 11 3 3" xfId="38427" xr:uid="{00000000-0005-0000-0000-000058970000}"/>
    <cellStyle name="Percent 11 4" xfId="38428" xr:uid="{00000000-0005-0000-0000-000059970000}"/>
    <cellStyle name="Percent 11 5" xfId="38429" xr:uid="{00000000-0005-0000-0000-00005A970000}"/>
    <cellStyle name="Percent 12" xfId="38430" xr:uid="{00000000-0005-0000-0000-00005B970000}"/>
    <cellStyle name="Percent 12 2" xfId="38431" xr:uid="{00000000-0005-0000-0000-00005C970000}"/>
    <cellStyle name="Percent 12 2 2" xfId="38432" xr:uid="{00000000-0005-0000-0000-00005D970000}"/>
    <cellStyle name="Percent 12 2 2 2" xfId="38433" xr:uid="{00000000-0005-0000-0000-00005E970000}"/>
    <cellStyle name="Percent 12 2 2 2 2" xfId="38434" xr:uid="{00000000-0005-0000-0000-00005F970000}"/>
    <cellStyle name="Percent 12 2 2 3" xfId="38435" xr:uid="{00000000-0005-0000-0000-000060970000}"/>
    <cellStyle name="Percent 12 2 3" xfId="38436" xr:uid="{00000000-0005-0000-0000-000061970000}"/>
    <cellStyle name="Percent 12 2 4" xfId="38437" xr:uid="{00000000-0005-0000-0000-000062970000}"/>
    <cellStyle name="Percent 12 3" xfId="38438" xr:uid="{00000000-0005-0000-0000-000063970000}"/>
    <cellStyle name="Percent 12 3 2" xfId="38439" xr:uid="{00000000-0005-0000-0000-000064970000}"/>
    <cellStyle name="Percent 12 4" xfId="38440" xr:uid="{00000000-0005-0000-0000-000065970000}"/>
    <cellStyle name="Percent 12 4 2" xfId="38441" xr:uid="{00000000-0005-0000-0000-000066970000}"/>
    <cellStyle name="Percent 12 4 2 2" xfId="38442" xr:uid="{00000000-0005-0000-0000-000067970000}"/>
    <cellStyle name="Percent 12 4 3" xfId="38443" xr:uid="{00000000-0005-0000-0000-000068970000}"/>
    <cellStyle name="Percent 12 5" xfId="38444" xr:uid="{00000000-0005-0000-0000-000069970000}"/>
    <cellStyle name="Percent 12 6" xfId="38445" xr:uid="{00000000-0005-0000-0000-00006A970000}"/>
    <cellStyle name="Percent 13" xfId="38446" xr:uid="{00000000-0005-0000-0000-00006B970000}"/>
    <cellStyle name="Percent 13 2" xfId="38447" xr:uid="{00000000-0005-0000-0000-00006C970000}"/>
    <cellStyle name="Percent 13 2 2" xfId="38448" xr:uid="{00000000-0005-0000-0000-00006D970000}"/>
    <cellStyle name="Percent 13 3" xfId="38449" xr:uid="{00000000-0005-0000-0000-00006E970000}"/>
    <cellStyle name="Percent 13 3 2" xfId="38450" xr:uid="{00000000-0005-0000-0000-00006F970000}"/>
    <cellStyle name="Percent 13 3 2 2" xfId="38451" xr:uid="{00000000-0005-0000-0000-000070970000}"/>
    <cellStyle name="Percent 13 3 3" xfId="38452" xr:uid="{00000000-0005-0000-0000-000071970000}"/>
    <cellStyle name="Percent 13 4" xfId="38453" xr:uid="{00000000-0005-0000-0000-000072970000}"/>
    <cellStyle name="Percent 13 5" xfId="38454" xr:uid="{00000000-0005-0000-0000-000073970000}"/>
    <cellStyle name="Percent 14" xfId="38455" xr:uid="{00000000-0005-0000-0000-000074970000}"/>
    <cellStyle name="Percent 14 2" xfId="38456" xr:uid="{00000000-0005-0000-0000-000075970000}"/>
    <cellStyle name="Percent 14 2 2" xfId="38457" xr:uid="{00000000-0005-0000-0000-000076970000}"/>
    <cellStyle name="Percent 14 3" xfId="38458" xr:uid="{00000000-0005-0000-0000-000077970000}"/>
    <cellStyle name="Percent 14 3 2" xfId="38459" xr:uid="{00000000-0005-0000-0000-000078970000}"/>
    <cellStyle name="Percent 14 3 2 2" xfId="38460" xr:uid="{00000000-0005-0000-0000-000079970000}"/>
    <cellStyle name="Percent 14 3 3" xfId="38461" xr:uid="{00000000-0005-0000-0000-00007A970000}"/>
    <cellStyle name="Percent 14 4" xfId="38462" xr:uid="{00000000-0005-0000-0000-00007B970000}"/>
    <cellStyle name="Percent 14 5" xfId="38463" xr:uid="{00000000-0005-0000-0000-00007C970000}"/>
    <cellStyle name="Percent 15" xfId="38464" xr:uid="{00000000-0005-0000-0000-00007D970000}"/>
    <cellStyle name="Percent 15 2" xfId="38465" xr:uid="{00000000-0005-0000-0000-00007E970000}"/>
    <cellStyle name="Percent 15 2 2" xfId="38466" xr:uid="{00000000-0005-0000-0000-00007F970000}"/>
    <cellStyle name="Percent 15 2 2 2" xfId="38467" xr:uid="{00000000-0005-0000-0000-000080970000}"/>
    <cellStyle name="Percent 15 2 2 2 2" xfId="38468" xr:uid="{00000000-0005-0000-0000-000081970000}"/>
    <cellStyle name="Percent 15 2 2 3" xfId="38469" xr:uid="{00000000-0005-0000-0000-000082970000}"/>
    <cellStyle name="Percent 15 2 3" xfId="38470" xr:uid="{00000000-0005-0000-0000-000083970000}"/>
    <cellStyle name="Percent 15 2 4" xfId="38471" xr:uid="{00000000-0005-0000-0000-000084970000}"/>
    <cellStyle name="Percent 15 3" xfId="38472" xr:uid="{00000000-0005-0000-0000-000085970000}"/>
    <cellStyle name="Percent 15 3 2" xfId="38473" xr:uid="{00000000-0005-0000-0000-000086970000}"/>
    <cellStyle name="Percent 15 4" xfId="38474" xr:uid="{00000000-0005-0000-0000-000087970000}"/>
    <cellStyle name="Percent 15 4 2" xfId="38475" xr:uid="{00000000-0005-0000-0000-000088970000}"/>
    <cellStyle name="Percent 15 4 2 2" xfId="38476" xr:uid="{00000000-0005-0000-0000-000089970000}"/>
    <cellStyle name="Percent 15 4 3" xfId="38477" xr:uid="{00000000-0005-0000-0000-00008A970000}"/>
    <cellStyle name="Percent 15 5" xfId="38478" xr:uid="{00000000-0005-0000-0000-00008B970000}"/>
    <cellStyle name="Percent 15 6" xfId="38479" xr:uid="{00000000-0005-0000-0000-00008C970000}"/>
    <cellStyle name="Percent 16" xfId="38480" xr:uid="{00000000-0005-0000-0000-00008D970000}"/>
    <cellStyle name="Percent 16 2" xfId="38481" xr:uid="{00000000-0005-0000-0000-00008E970000}"/>
    <cellStyle name="Percent 16 2 2" xfId="38482" xr:uid="{00000000-0005-0000-0000-00008F970000}"/>
    <cellStyle name="Percent 16 2 2 2" xfId="38483" xr:uid="{00000000-0005-0000-0000-000090970000}"/>
    <cellStyle name="Percent 16 2 2 2 2" xfId="38484" xr:uid="{00000000-0005-0000-0000-000091970000}"/>
    <cellStyle name="Percent 16 2 2 3" xfId="38485" xr:uid="{00000000-0005-0000-0000-000092970000}"/>
    <cellStyle name="Percent 16 2 3" xfId="38486" xr:uid="{00000000-0005-0000-0000-000093970000}"/>
    <cellStyle name="Percent 16 2 4" xfId="38487" xr:uid="{00000000-0005-0000-0000-000094970000}"/>
    <cellStyle name="Percent 16 3" xfId="38488" xr:uid="{00000000-0005-0000-0000-000095970000}"/>
    <cellStyle name="Percent 16 3 2" xfId="38489" xr:uid="{00000000-0005-0000-0000-000096970000}"/>
    <cellStyle name="Percent 16 4" xfId="38490" xr:uid="{00000000-0005-0000-0000-000097970000}"/>
    <cellStyle name="Percent 16 4 2" xfId="38491" xr:uid="{00000000-0005-0000-0000-000098970000}"/>
    <cellStyle name="Percent 16 4 2 2" xfId="38492" xr:uid="{00000000-0005-0000-0000-000099970000}"/>
    <cellStyle name="Percent 16 4 3" xfId="38493" xr:uid="{00000000-0005-0000-0000-00009A970000}"/>
    <cellStyle name="Percent 16 5" xfId="38494" xr:uid="{00000000-0005-0000-0000-00009B970000}"/>
    <cellStyle name="Percent 16 6" xfId="38495" xr:uid="{00000000-0005-0000-0000-00009C970000}"/>
    <cellStyle name="Percent 17" xfId="38496" xr:uid="{00000000-0005-0000-0000-00009D970000}"/>
    <cellStyle name="Percent 17 2" xfId="38497" xr:uid="{00000000-0005-0000-0000-00009E970000}"/>
    <cellStyle name="Percent 17 2 2" xfId="38498" xr:uid="{00000000-0005-0000-0000-00009F970000}"/>
    <cellStyle name="Percent 17 2 2 2" xfId="38499" xr:uid="{00000000-0005-0000-0000-0000A0970000}"/>
    <cellStyle name="Percent 17 2 2 2 2" xfId="38500" xr:uid="{00000000-0005-0000-0000-0000A1970000}"/>
    <cellStyle name="Percent 17 2 2 3" xfId="38501" xr:uid="{00000000-0005-0000-0000-0000A2970000}"/>
    <cellStyle name="Percent 17 2 3" xfId="38502" xr:uid="{00000000-0005-0000-0000-0000A3970000}"/>
    <cellStyle name="Percent 17 2 4" xfId="38503" xr:uid="{00000000-0005-0000-0000-0000A4970000}"/>
    <cellStyle name="Percent 17 3" xfId="38504" xr:uid="{00000000-0005-0000-0000-0000A5970000}"/>
    <cellStyle name="Percent 17 3 2" xfId="38505" xr:uid="{00000000-0005-0000-0000-0000A6970000}"/>
    <cellStyle name="Percent 17 4" xfId="38506" xr:uid="{00000000-0005-0000-0000-0000A7970000}"/>
    <cellStyle name="Percent 17 4 2" xfId="38507" xr:uid="{00000000-0005-0000-0000-0000A8970000}"/>
    <cellStyle name="Percent 17 4 2 2" xfId="38508" xr:uid="{00000000-0005-0000-0000-0000A9970000}"/>
    <cellStyle name="Percent 17 4 3" xfId="38509" xr:uid="{00000000-0005-0000-0000-0000AA970000}"/>
    <cellStyle name="Percent 17 5" xfId="38510" xr:uid="{00000000-0005-0000-0000-0000AB970000}"/>
    <cellStyle name="Percent 17 6" xfId="38511" xr:uid="{00000000-0005-0000-0000-0000AC970000}"/>
    <cellStyle name="Percent 18" xfId="38512" xr:uid="{00000000-0005-0000-0000-0000AD970000}"/>
    <cellStyle name="Percent 18 2" xfId="38513" xr:uid="{00000000-0005-0000-0000-0000AE970000}"/>
    <cellStyle name="Percent 18 2 2" xfId="38514" xr:uid="{00000000-0005-0000-0000-0000AF970000}"/>
    <cellStyle name="Percent 18 2 2 2" xfId="38515" xr:uid="{00000000-0005-0000-0000-0000B0970000}"/>
    <cellStyle name="Percent 18 2 2 2 2" xfId="38516" xr:uid="{00000000-0005-0000-0000-0000B1970000}"/>
    <cellStyle name="Percent 18 2 2 3" xfId="38517" xr:uid="{00000000-0005-0000-0000-0000B2970000}"/>
    <cellStyle name="Percent 18 2 3" xfId="38518" xr:uid="{00000000-0005-0000-0000-0000B3970000}"/>
    <cellStyle name="Percent 18 2 4" xfId="38519" xr:uid="{00000000-0005-0000-0000-0000B4970000}"/>
    <cellStyle name="Percent 18 3" xfId="38520" xr:uid="{00000000-0005-0000-0000-0000B5970000}"/>
    <cellStyle name="Percent 18 3 2" xfId="38521" xr:uid="{00000000-0005-0000-0000-0000B6970000}"/>
    <cellStyle name="Percent 18 4" xfId="38522" xr:uid="{00000000-0005-0000-0000-0000B7970000}"/>
    <cellStyle name="Percent 18 4 2" xfId="38523" xr:uid="{00000000-0005-0000-0000-0000B8970000}"/>
    <cellStyle name="Percent 18 4 2 2" xfId="38524" xr:uid="{00000000-0005-0000-0000-0000B9970000}"/>
    <cellStyle name="Percent 18 4 3" xfId="38525" xr:uid="{00000000-0005-0000-0000-0000BA970000}"/>
    <cellStyle name="Percent 18 5" xfId="38526" xr:uid="{00000000-0005-0000-0000-0000BB970000}"/>
    <cellStyle name="Percent 18 6" xfId="38527" xr:uid="{00000000-0005-0000-0000-0000BC970000}"/>
    <cellStyle name="Percent 19" xfId="38528" xr:uid="{00000000-0005-0000-0000-0000BD970000}"/>
    <cellStyle name="Percent 19 2" xfId="38529" xr:uid="{00000000-0005-0000-0000-0000BE970000}"/>
    <cellStyle name="Percent 19 2 2" xfId="38530" xr:uid="{00000000-0005-0000-0000-0000BF970000}"/>
    <cellStyle name="Percent 19 2 2 2" xfId="38531" xr:uid="{00000000-0005-0000-0000-0000C0970000}"/>
    <cellStyle name="Percent 19 2 3" xfId="38532" xr:uid="{00000000-0005-0000-0000-0000C1970000}"/>
    <cellStyle name="Percent 19 3" xfId="38533" xr:uid="{00000000-0005-0000-0000-0000C2970000}"/>
    <cellStyle name="Percent 19 4" xfId="38534" xr:uid="{00000000-0005-0000-0000-0000C3970000}"/>
    <cellStyle name="Percent 2" xfId="38535" xr:uid="{00000000-0005-0000-0000-0000C4970000}"/>
    <cellStyle name="Percent 2 10" xfId="38536" xr:uid="{00000000-0005-0000-0000-0000C5970000}"/>
    <cellStyle name="Percent 2 10 2" xfId="38537" xr:uid="{00000000-0005-0000-0000-0000C6970000}"/>
    <cellStyle name="Percent 2 11" xfId="38538" xr:uid="{00000000-0005-0000-0000-0000C7970000}"/>
    <cellStyle name="Percent 2 12" xfId="38539" xr:uid="{00000000-0005-0000-0000-0000C8970000}"/>
    <cellStyle name="Percent 2 13" xfId="38540" xr:uid="{00000000-0005-0000-0000-0000C9970000}"/>
    <cellStyle name="Percent 2 14" xfId="8" xr:uid="{00000000-0005-0000-0000-0000CA970000}"/>
    <cellStyle name="Percent 2 15" xfId="43355" xr:uid="{00000000-0005-0000-0000-0000CB970000}"/>
    <cellStyle name="Percent 2 16" xfId="43356" xr:uid="{00000000-0005-0000-0000-0000CC970000}"/>
    <cellStyle name="Percent 2 17" xfId="43357" xr:uid="{00000000-0005-0000-0000-0000CD970000}"/>
    <cellStyle name="Percent 2 18" xfId="43358" xr:uid="{00000000-0005-0000-0000-0000CE970000}"/>
    <cellStyle name="Percent 2 19" xfId="43359" xr:uid="{00000000-0005-0000-0000-0000CF970000}"/>
    <cellStyle name="Percent 2 2" xfId="38541" xr:uid="{00000000-0005-0000-0000-0000D0970000}"/>
    <cellStyle name="Percent 2 2 2" xfId="38542" xr:uid="{00000000-0005-0000-0000-0000D1970000}"/>
    <cellStyle name="Percent 2 2 2 2" xfId="38543" xr:uid="{00000000-0005-0000-0000-0000D2970000}"/>
    <cellStyle name="Percent 2 2 2 2 2" xfId="38544" xr:uid="{00000000-0005-0000-0000-0000D3970000}"/>
    <cellStyle name="Percent 2 2 2 2 2 2" xfId="38545" xr:uid="{00000000-0005-0000-0000-0000D4970000}"/>
    <cellStyle name="Percent 2 2 2 2 3" xfId="38546" xr:uid="{00000000-0005-0000-0000-0000D5970000}"/>
    <cellStyle name="Percent 2 2 2 2 3 2" xfId="38547" xr:uid="{00000000-0005-0000-0000-0000D6970000}"/>
    <cellStyle name="Percent 2 2 2 2 3 2 2" xfId="38548" xr:uid="{00000000-0005-0000-0000-0000D7970000}"/>
    <cellStyle name="Percent 2 2 2 2 3 3" xfId="38549" xr:uid="{00000000-0005-0000-0000-0000D8970000}"/>
    <cellStyle name="Percent 2 2 2 2 4" xfId="38550" xr:uid="{00000000-0005-0000-0000-0000D9970000}"/>
    <cellStyle name="Percent 2 2 2 2 5" xfId="38551" xr:uid="{00000000-0005-0000-0000-0000DA970000}"/>
    <cellStyle name="Percent 2 2 2 3" xfId="38552" xr:uid="{00000000-0005-0000-0000-0000DB970000}"/>
    <cellStyle name="Percent 2 2 2 3 2" xfId="38553" xr:uid="{00000000-0005-0000-0000-0000DC970000}"/>
    <cellStyle name="Percent 2 2 2 3 2 2" xfId="38554" xr:uid="{00000000-0005-0000-0000-0000DD970000}"/>
    <cellStyle name="Percent 2 2 2 3 3" xfId="38555" xr:uid="{00000000-0005-0000-0000-0000DE970000}"/>
    <cellStyle name="Percent 2 2 2 3 3 2" xfId="38556" xr:uid="{00000000-0005-0000-0000-0000DF970000}"/>
    <cellStyle name="Percent 2 2 2 3 3 2 2" xfId="38557" xr:uid="{00000000-0005-0000-0000-0000E0970000}"/>
    <cellStyle name="Percent 2 2 2 3 3 3" xfId="38558" xr:uid="{00000000-0005-0000-0000-0000E1970000}"/>
    <cellStyle name="Percent 2 2 2 3 4" xfId="38559" xr:uid="{00000000-0005-0000-0000-0000E2970000}"/>
    <cellStyle name="Percent 2 2 2 3 5" xfId="38560" xr:uid="{00000000-0005-0000-0000-0000E3970000}"/>
    <cellStyle name="Percent 2 2 2 4" xfId="38561" xr:uid="{00000000-0005-0000-0000-0000E4970000}"/>
    <cellStyle name="Percent 2 2 2 4 2" xfId="38562" xr:uid="{00000000-0005-0000-0000-0000E5970000}"/>
    <cellStyle name="Percent 2 2 2 5" xfId="38563" xr:uid="{00000000-0005-0000-0000-0000E6970000}"/>
    <cellStyle name="Percent 2 2 2 5 2" xfId="38564" xr:uid="{00000000-0005-0000-0000-0000E7970000}"/>
    <cellStyle name="Percent 2 2 2 5 2 2" xfId="38565" xr:uid="{00000000-0005-0000-0000-0000E8970000}"/>
    <cellStyle name="Percent 2 2 2 5 3" xfId="38566" xr:uid="{00000000-0005-0000-0000-0000E9970000}"/>
    <cellStyle name="Percent 2 2 2 6" xfId="38567" xr:uid="{00000000-0005-0000-0000-0000EA970000}"/>
    <cellStyle name="Percent 2 2 2 7" xfId="38568" xr:uid="{00000000-0005-0000-0000-0000EB970000}"/>
    <cellStyle name="Percent 2 2 3" xfId="38569" xr:uid="{00000000-0005-0000-0000-0000EC970000}"/>
    <cellStyle name="Percent 2 2 3 2" xfId="38570" xr:uid="{00000000-0005-0000-0000-0000ED970000}"/>
    <cellStyle name="Percent 2 2 3 2 2" xfId="38571" xr:uid="{00000000-0005-0000-0000-0000EE970000}"/>
    <cellStyle name="Percent 2 2 3 3" xfId="38572" xr:uid="{00000000-0005-0000-0000-0000EF970000}"/>
    <cellStyle name="Percent 2 2 3 3 2" xfId="38573" xr:uid="{00000000-0005-0000-0000-0000F0970000}"/>
    <cellStyle name="Percent 2 2 3 3 2 2" xfId="38574" xr:uid="{00000000-0005-0000-0000-0000F1970000}"/>
    <cellStyle name="Percent 2 2 3 3 3" xfId="38575" xr:uid="{00000000-0005-0000-0000-0000F2970000}"/>
    <cellStyle name="Percent 2 2 3 4" xfId="38576" xr:uid="{00000000-0005-0000-0000-0000F3970000}"/>
    <cellStyle name="Percent 2 2 3 5" xfId="38577" xr:uid="{00000000-0005-0000-0000-0000F4970000}"/>
    <cellStyle name="Percent 2 2 4" xfId="38578" xr:uid="{00000000-0005-0000-0000-0000F5970000}"/>
    <cellStyle name="Percent 2 2 4 2" xfId="38579" xr:uid="{00000000-0005-0000-0000-0000F6970000}"/>
    <cellStyle name="Percent 2 2 4 2 2" xfId="38580" xr:uid="{00000000-0005-0000-0000-0000F7970000}"/>
    <cellStyle name="Percent 2 2 4 2 2 2" xfId="38581" xr:uid="{00000000-0005-0000-0000-0000F8970000}"/>
    <cellStyle name="Percent 2 2 4 2 3" xfId="38582" xr:uid="{00000000-0005-0000-0000-0000F9970000}"/>
    <cellStyle name="Percent 2 2 4 3" xfId="38583" xr:uid="{00000000-0005-0000-0000-0000FA970000}"/>
    <cellStyle name="Percent 2 2 4 4" xfId="38584" xr:uid="{00000000-0005-0000-0000-0000FB970000}"/>
    <cellStyle name="Percent 2 2 5" xfId="38585" xr:uid="{00000000-0005-0000-0000-0000FC970000}"/>
    <cellStyle name="Percent 2 2 5 2" xfId="38586" xr:uid="{00000000-0005-0000-0000-0000FD970000}"/>
    <cellStyle name="Percent 2 2 6" xfId="38587" xr:uid="{00000000-0005-0000-0000-0000FE970000}"/>
    <cellStyle name="Percent 2 2 6 2" xfId="38588" xr:uid="{00000000-0005-0000-0000-0000FF970000}"/>
    <cellStyle name="Percent 2 2 6 2 2" xfId="38589" xr:uid="{00000000-0005-0000-0000-000000980000}"/>
    <cellStyle name="Percent 2 2 6 3" xfId="38590" xr:uid="{00000000-0005-0000-0000-000001980000}"/>
    <cellStyle name="Percent 2 2 7" xfId="38591" xr:uid="{00000000-0005-0000-0000-000002980000}"/>
    <cellStyle name="Percent 2 2 8" xfId="38592" xr:uid="{00000000-0005-0000-0000-000003980000}"/>
    <cellStyle name="Percent 2 20" xfId="43360" xr:uid="{00000000-0005-0000-0000-000004980000}"/>
    <cellStyle name="Percent 2 21" xfId="43361" xr:uid="{00000000-0005-0000-0000-000005980000}"/>
    <cellStyle name="Percent 2 3" xfId="38593" xr:uid="{00000000-0005-0000-0000-000006980000}"/>
    <cellStyle name="Percent 2 3 2" xfId="38594" xr:uid="{00000000-0005-0000-0000-000007980000}"/>
    <cellStyle name="Percent 2 3 2 2" xfId="38595" xr:uid="{00000000-0005-0000-0000-000008980000}"/>
    <cellStyle name="Percent 2 3 2 2 2" xfId="38596" xr:uid="{00000000-0005-0000-0000-000009980000}"/>
    <cellStyle name="Percent 2 3 2 3" xfId="38597" xr:uid="{00000000-0005-0000-0000-00000A980000}"/>
    <cellStyle name="Percent 2 3 2 3 2" xfId="38598" xr:uid="{00000000-0005-0000-0000-00000B980000}"/>
    <cellStyle name="Percent 2 3 2 3 2 2" xfId="38599" xr:uid="{00000000-0005-0000-0000-00000C980000}"/>
    <cellStyle name="Percent 2 3 2 3 3" xfId="38600" xr:uid="{00000000-0005-0000-0000-00000D980000}"/>
    <cellStyle name="Percent 2 3 2 4" xfId="38601" xr:uid="{00000000-0005-0000-0000-00000E980000}"/>
    <cellStyle name="Percent 2 3 2 5" xfId="38602" xr:uid="{00000000-0005-0000-0000-00000F980000}"/>
    <cellStyle name="Percent 2 3 3" xfId="38603" xr:uid="{00000000-0005-0000-0000-000010980000}"/>
    <cellStyle name="Percent 2 3 3 2" xfId="38604" xr:uid="{00000000-0005-0000-0000-000011980000}"/>
    <cellStyle name="Percent 2 3 3 2 2" xfId="38605" xr:uid="{00000000-0005-0000-0000-000012980000}"/>
    <cellStyle name="Percent 2 3 3 2 2 2" xfId="38606" xr:uid="{00000000-0005-0000-0000-000013980000}"/>
    <cellStyle name="Percent 2 3 3 2 3" xfId="38607" xr:uid="{00000000-0005-0000-0000-000014980000}"/>
    <cellStyle name="Percent 2 3 3 3" xfId="38608" xr:uid="{00000000-0005-0000-0000-000015980000}"/>
    <cellStyle name="Percent 2 3 3 4" xfId="38609" xr:uid="{00000000-0005-0000-0000-000016980000}"/>
    <cellStyle name="Percent 2 3 4" xfId="38610" xr:uid="{00000000-0005-0000-0000-000017980000}"/>
    <cellStyle name="Percent 2 3 4 2" xfId="38611" xr:uid="{00000000-0005-0000-0000-000018980000}"/>
    <cellStyle name="Percent 2 3 4 2 2" xfId="38612" xr:uid="{00000000-0005-0000-0000-000019980000}"/>
    <cellStyle name="Percent 2 3 4 3" xfId="38613" xr:uid="{00000000-0005-0000-0000-00001A980000}"/>
    <cellStyle name="Percent 2 3 4 3 2" xfId="38614" xr:uid="{00000000-0005-0000-0000-00001B980000}"/>
    <cellStyle name="Percent 2 3 4 3 2 2" xfId="38615" xr:uid="{00000000-0005-0000-0000-00001C980000}"/>
    <cellStyle name="Percent 2 3 4 3 3" xfId="38616" xr:uid="{00000000-0005-0000-0000-00001D980000}"/>
    <cellStyle name="Percent 2 3 4 4" xfId="38617" xr:uid="{00000000-0005-0000-0000-00001E980000}"/>
    <cellStyle name="Percent 2 3 5" xfId="38618" xr:uid="{00000000-0005-0000-0000-00001F980000}"/>
    <cellStyle name="Percent 2 3 5 2" xfId="38619" xr:uid="{00000000-0005-0000-0000-000020980000}"/>
    <cellStyle name="Percent 2 3 6" xfId="38620" xr:uid="{00000000-0005-0000-0000-000021980000}"/>
    <cellStyle name="Percent 2 3 6 2" xfId="38621" xr:uid="{00000000-0005-0000-0000-000022980000}"/>
    <cellStyle name="Percent 2 3 6 2 2" xfId="38622" xr:uid="{00000000-0005-0000-0000-000023980000}"/>
    <cellStyle name="Percent 2 3 6 3" xfId="38623" xr:uid="{00000000-0005-0000-0000-000024980000}"/>
    <cellStyle name="Percent 2 3 7" xfId="38624" xr:uid="{00000000-0005-0000-0000-000025980000}"/>
    <cellStyle name="Percent 2 3 8" xfId="38625" xr:uid="{00000000-0005-0000-0000-000026980000}"/>
    <cellStyle name="Percent 2 4" xfId="38626" xr:uid="{00000000-0005-0000-0000-000027980000}"/>
    <cellStyle name="Percent 2 4 2" xfId="38627" xr:uid="{00000000-0005-0000-0000-000028980000}"/>
    <cellStyle name="Percent 2 4 2 2" xfId="38628" xr:uid="{00000000-0005-0000-0000-000029980000}"/>
    <cellStyle name="Percent 2 4 2 2 2" xfId="38629" xr:uid="{00000000-0005-0000-0000-00002A980000}"/>
    <cellStyle name="Percent 2 4 2 3" xfId="38630" xr:uid="{00000000-0005-0000-0000-00002B980000}"/>
    <cellStyle name="Percent 2 4 2 3 2" xfId="38631" xr:uid="{00000000-0005-0000-0000-00002C980000}"/>
    <cellStyle name="Percent 2 4 2 3 2 2" xfId="38632" xr:uid="{00000000-0005-0000-0000-00002D980000}"/>
    <cellStyle name="Percent 2 4 2 3 3" xfId="38633" xr:uid="{00000000-0005-0000-0000-00002E980000}"/>
    <cellStyle name="Percent 2 4 2 4" xfId="38634" xr:uid="{00000000-0005-0000-0000-00002F980000}"/>
    <cellStyle name="Percent 2 4 2 5" xfId="38635" xr:uid="{00000000-0005-0000-0000-000030980000}"/>
    <cellStyle name="Percent 2 4 3" xfId="38636" xr:uid="{00000000-0005-0000-0000-000031980000}"/>
    <cellStyle name="Percent 2 4 3 2" xfId="38637" xr:uid="{00000000-0005-0000-0000-000032980000}"/>
    <cellStyle name="Percent 2 4 3 2 2" xfId="38638" xr:uid="{00000000-0005-0000-0000-000033980000}"/>
    <cellStyle name="Percent 2 4 3 3" xfId="38639" xr:uid="{00000000-0005-0000-0000-000034980000}"/>
    <cellStyle name="Percent 2 4 3 3 2" xfId="38640" xr:uid="{00000000-0005-0000-0000-000035980000}"/>
    <cellStyle name="Percent 2 4 3 3 2 2" xfId="38641" xr:uid="{00000000-0005-0000-0000-000036980000}"/>
    <cellStyle name="Percent 2 4 3 3 3" xfId="38642" xr:uid="{00000000-0005-0000-0000-000037980000}"/>
    <cellStyle name="Percent 2 4 3 4" xfId="38643" xr:uid="{00000000-0005-0000-0000-000038980000}"/>
    <cellStyle name="Percent 2 4 3 5" xfId="38644" xr:uid="{00000000-0005-0000-0000-000039980000}"/>
    <cellStyle name="Percent 2 4 4" xfId="38645" xr:uid="{00000000-0005-0000-0000-00003A980000}"/>
    <cellStyle name="Percent 2 4 4 2" xfId="38646" xr:uid="{00000000-0005-0000-0000-00003B980000}"/>
    <cellStyle name="Percent 2 4 5" xfId="38647" xr:uid="{00000000-0005-0000-0000-00003C980000}"/>
    <cellStyle name="Percent 2 4 5 2" xfId="38648" xr:uid="{00000000-0005-0000-0000-00003D980000}"/>
    <cellStyle name="Percent 2 4 5 2 2" xfId="38649" xr:uid="{00000000-0005-0000-0000-00003E980000}"/>
    <cellStyle name="Percent 2 4 5 3" xfId="38650" xr:uid="{00000000-0005-0000-0000-00003F980000}"/>
    <cellStyle name="Percent 2 4 6" xfId="38651" xr:uid="{00000000-0005-0000-0000-000040980000}"/>
    <cellStyle name="Percent 2 4 7" xfId="38652" xr:uid="{00000000-0005-0000-0000-000041980000}"/>
    <cellStyle name="Percent 2 5" xfId="38653" xr:uid="{00000000-0005-0000-0000-000042980000}"/>
    <cellStyle name="Percent 2 5 2" xfId="38654" xr:uid="{00000000-0005-0000-0000-000043980000}"/>
    <cellStyle name="Percent 2 5 2 2" xfId="38655" xr:uid="{00000000-0005-0000-0000-000044980000}"/>
    <cellStyle name="Percent 2 5 2 3" xfId="38656" xr:uid="{00000000-0005-0000-0000-000045980000}"/>
    <cellStyle name="Percent 2 5 3" xfId="38657" xr:uid="{00000000-0005-0000-0000-000046980000}"/>
    <cellStyle name="Percent 2 5 3 2" xfId="38658" xr:uid="{00000000-0005-0000-0000-000047980000}"/>
    <cellStyle name="Percent 2 5 3 2 2" xfId="38659" xr:uid="{00000000-0005-0000-0000-000048980000}"/>
    <cellStyle name="Percent 2 5 3 3" xfId="38660" xr:uid="{00000000-0005-0000-0000-000049980000}"/>
    <cellStyle name="Percent 2 5 4" xfId="38661" xr:uid="{00000000-0005-0000-0000-00004A980000}"/>
    <cellStyle name="Percent 2 5 5" xfId="38662" xr:uid="{00000000-0005-0000-0000-00004B980000}"/>
    <cellStyle name="Percent 2 6" xfId="38663" xr:uid="{00000000-0005-0000-0000-00004C980000}"/>
    <cellStyle name="Percent 2 6 2" xfId="38664" xr:uid="{00000000-0005-0000-0000-00004D980000}"/>
    <cellStyle name="Percent 2 6 2 2" xfId="38665" xr:uid="{00000000-0005-0000-0000-00004E980000}"/>
    <cellStyle name="Percent 2 6 2 2 2" xfId="38666" xr:uid="{00000000-0005-0000-0000-00004F980000}"/>
    <cellStyle name="Percent 2 6 2 3" xfId="38667" xr:uid="{00000000-0005-0000-0000-000050980000}"/>
    <cellStyle name="Percent 2 6 3" xfId="38668" xr:uid="{00000000-0005-0000-0000-000051980000}"/>
    <cellStyle name="Percent 2 6 4" xfId="38669" xr:uid="{00000000-0005-0000-0000-000052980000}"/>
    <cellStyle name="Percent 2 7" xfId="38670" xr:uid="{00000000-0005-0000-0000-000053980000}"/>
    <cellStyle name="Percent 2 7 2" xfId="38671" xr:uid="{00000000-0005-0000-0000-000054980000}"/>
    <cellStyle name="Percent 2 7 2 2" xfId="38672" xr:uid="{00000000-0005-0000-0000-000055980000}"/>
    <cellStyle name="Percent 2 7 2 2 2" xfId="38673" xr:uid="{00000000-0005-0000-0000-000056980000}"/>
    <cellStyle name="Percent 2 7 2 3" xfId="38674" xr:uid="{00000000-0005-0000-0000-000057980000}"/>
    <cellStyle name="Percent 2 7 3" xfId="38675" xr:uid="{00000000-0005-0000-0000-000058980000}"/>
    <cellStyle name="Percent 2 8" xfId="38676" xr:uid="{00000000-0005-0000-0000-000059980000}"/>
    <cellStyle name="Percent 2 8 2" xfId="38677" xr:uid="{00000000-0005-0000-0000-00005A980000}"/>
    <cellStyle name="Percent 2 9" xfId="38678" xr:uid="{00000000-0005-0000-0000-00005B980000}"/>
    <cellStyle name="Percent 2 9 2" xfId="38679" xr:uid="{00000000-0005-0000-0000-00005C980000}"/>
    <cellStyle name="Percent 2 9 2 2" xfId="38680" xr:uid="{00000000-0005-0000-0000-00005D980000}"/>
    <cellStyle name="Percent 2 9 3" xfId="38681" xr:uid="{00000000-0005-0000-0000-00005E980000}"/>
    <cellStyle name="Percent 2_Pan_Europe_Datafile_2012_H2" xfId="38682" xr:uid="{00000000-0005-0000-0000-00005F980000}"/>
    <cellStyle name="Percent 20" xfId="38683" xr:uid="{00000000-0005-0000-0000-000060980000}"/>
    <cellStyle name="Percent 20 2" xfId="38684" xr:uid="{00000000-0005-0000-0000-000061980000}"/>
    <cellStyle name="Percent 20 2 2" xfId="38685" xr:uid="{00000000-0005-0000-0000-000062980000}"/>
    <cellStyle name="Percent 20 2 2 2" xfId="38686" xr:uid="{00000000-0005-0000-0000-000063980000}"/>
    <cellStyle name="Percent 20 2 3" xfId="38687" xr:uid="{00000000-0005-0000-0000-000064980000}"/>
    <cellStyle name="Percent 20 3" xfId="38688" xr:uid="{00000000-0005-0000-0000-000065980000}"/>
    <cellStyle name="Percent 20 4" xfId="38689" xr:uid="{00000000-0005-0000-0000-000066980000}"/>
    <cellStyle name="Percent 21" xfId="38690" xr:uid="{00000000-0005-0000-0000-000067980000}"/>
    <cellStyle name="Percent 21 2" xfId="38691" xr:uid="{00000000-0005-0000-0000-000068980000}"/>
    <cellStyle name="Percent 21 2 2" xfId="38692" xr:uid="{00000000-0005-0000-0000-000069980000}"/>
    <cellStyle name="Percent 21 2 2 2" xfId="38693" xr:uid="{00000000-0005-0000-0000-00006A980000}"/>
    <cellStyle name="Percent 21 2 3" xfId="38694" xr:uid="{00000000-0005-0000-0000-00006B980000}"/>
    <cellStyle name="Percent 21 3" xfId="38695" xr:uid="{00000000-0005-0000-0000-00006C980000}"/>
    <cellStyle name="Percent 21 4" xfId="38696" xr:uid="{00000000-0005-0000-0000-00006D980000}"/>
    <cellStyle name="Percent 22" xfId="38697" xr:uid="{00000000-0005-0000-0000-00006E980000}"/>
    <cellStyle name="Percent 22 2" xfId="38698" xr:uid="{00000000-0005-0000-0000-00006F980000}"/>
    <cellStyle name="Percent 22 2 2" xfId="38699" xr:uid="{00000000-0005-0000-0000-000070980000}"/>
    <cellStyle name="Percent 22 2 2 2" xfId="38700" xr:uid="{00000000-0005-0000-0000-000071980000}"/>
    <cellStyle name="Percent 22 2 3" xfId="38701" xr:uid="{00000000-0005-0000-0000-000072980000}"/>
    <cellStyle name="Percent 22 3" xfId="38702" xr:uid="{00000000-0005-0000-0000-000073980000}"/>
    <cellStyle name="Percent 22 4" xfId="38703" xr:uid="{00000000-0005-0000-0000-000074980000}"/>
    <cellStyle name="Percent 23" xfId="38704" xr:uid="{00000000-0005-0000-0000-000075980000}"/>
    <cellStyle name="Percent 23 2" xfId="38705" xr:uid="{00000000-0005-0000-0000-000076980000}"/>
    <cellStyle name="Percent 23 2 2" xfId="38706" xr:uid="{00000000-0005-0000-0000-000077980000}"/>
    <cellStyle name="Percent 23 2 2 2" xfId="38707" xr:uid="{00000000-0005-0000-0000-000078980000}"/>
    <cellStyle name="Percent 23 2 3" xfId="38708" xr:uid="{00000000-0005-0000-0000-000079980000}"/>
    <cellStyle name="Percent 23 3" xfId="38709" xr:uid="{00000000-0005-0000-0000-00007A980000}"/>
    <cellStyle name="Percent 23 4" xfId="38710" xr:uid="{00000000-0005-0000-0000-00007B980000}"/>
    <cellStyle name="Percent 24" xfId="38711" xr:uid="{00000000-0005-0000-0000-00007C980000}"/>
    <cellStyle name="Percent 24 2" xfId="38712" xr:uid="{00000000-0005-0000-0000-00007D980000}"/>
    <cellStyle name="Percent 24 2 2" xfId="38713" xr:uid="{00000000-0005-0000-0000-00007E980000}"/>
    <cellStyle name="Percent 24 2 2 2" xfId="38714" xr:uid="{00000000-0005-0000-0000-00007F980000}"/>
    <cellStyle name="Percent 24 2 3" xfId="38715" xr:uid="{00000000-0005-0000-0000-000080980000}"/>
    <cellStyle name="Percent 24 3" xfId="38716" xr:uid="{00000000-0005-0000-0000-000081980000}"/>
    <cellStyle name="Percent 24 4" xfId="38717" xr:uid="{00000000-0005-0000-0000-000082980000}"/>
    <cellStyle name="Percent 25" xfId="38718" xr:uid="{00000000-0005-0000-0000-000083980000}"/>
    <cellStyle name="Percent 25 2" xfId="38719" xr:uid="{00000000-0005-0000-0000-000084980000}"/>
    <cellStyle name="Percent 25 2 2" xfId="38720" xr:uid="{00000000-0005-0000-0000-000085980000}"/>
    <cellStyle name="Percent 25 2 2 2" xfId="38721" xr:uid="{00000000-0005-0000-0000-000086980000}"/>
    <cellStyle name="Percent 25 2 3" xfId="38722" xr:uid="{00000000-0005-0000-0000-000087980000}"/>
    <cellStyle name="Percent 25 3" xfId="38723" xr:uid="{00000000-0005-0000-0000-000088980000}"/>
    <cellStyle name="Percent 25 4" xfId="38724" xr:uid="{00000000-0005-0000-0000-000089980000}"/>
    <cellStyle name="Percent 26" xfId="38725" xr:uid="{00000000-0005-0000-0000-00008A980000}"/>
    <cellStyle name="Percent 26 2" xfId="38726" xr:uid="{00000000-0005-0000-0000-00008B980000}"/>
    <cellStyle name="Percent 26 2 2" xfId="38727" xr:uid="{00000000-0005-0000-0000-00008C980000}"/>
    <cellStyle name="Percent 26 2 2 2" xfId="38728" xr:uid="{00000000-0005-0000-0000-00008D980000}"/>
    <cellStyle name="Percent 26 2 3" xfId="38729" xr:uid="{00000000-0005-0000-0000-00008E980000}"/>
    <cellStyle name="Percent 26 3" xfId="38730" xr:uid="{00000000-0005-0000-0000-00008F980000}"/>
    <cellStyle name="Percent 26 4" xfId="38731" xr:uid="{00000000-0005-0000-0000-000090980000}"/>
    <cellStyle name="Percent 27" xfId="38732" xr:uid="{00000000-0005-0000-0000-000091980000}"/>
    <cellStyle name="Percent 27 2" xfId="38733" xr:uid="{00000000-0005-0000-0000-000092980000}"/>
    <cellStyle name="Percent 27 2 2" xfId="38734" xr:uid="{00000000-0005-0000-0000-000093980000}"/>
    <cellStyle name="Percent 27 2 2 2" xfId="38735" xr:uid="{00000000-0005-0000-0000-000094980000}"/>
    <cellStyle name="Percent 27 2 3" xfId="38736" xr:uid="{00000000-0005-0000-0000-000095980000}"/>
    <cellStyle name="Percent 27 3" xfId="38737" xr:uid="{00000000-0005-0000-0000-000096980000}"/>
    <cellStyle name="Percent 27 4" xfId="38738" xr:uid="{00000000-0005-0000-0000-000097980000}"/>
    <cellStyle name="Percent 28" xfId="38739" xr:uid="{00000000-0005-0000-0000-000098980000}"/>
    <cellStyle name="Percent 28 2" xfId="38740" xr:uid="{00000000-0005-0000-0000-000099980000}"/>
    <cellStyle name="Percent 28 2 2" xfId="38741" xr:uid="{00000000-0005-0000-0000-00009A980000}"/>
    <cellStyle name="Percent 28 2 2 2" xfId="38742" xr:uid="{00000000-0005-0000-0000-00009B980000}"/>
    <cellStyle name="Percent 28 2 3" xfId="38743" xr:uid="{00000000-0005-0000-0000-00009C980000}"/>
    <cellStyle name="Percent 28 3" xfId="38744" xr:uid="{00000000-0005-0000-0000-00009D980000}"/>
    <cellStyle name="Percent 28 4" xfId="38745" xr:uid="{00000000-0005-0000-0000-00009E980000}"/>
    <cellStyle name="Percent 29" xfId="38746" xr:uid="{00000000-0005-0000-0000-00009F980000}"/>
    <cellStyle name="Percent 29 2" xfId="38747" xr:uid="{00000000-0005-0000-0000-0000A0980000}"/>
    <cellStyle name="Percent 29 2 2" xfId="38748" xr:uid="{00000000-0005-0000-0000-0000A1980000}"/>
    <cellStyle name="Percent 29 2 2 2" xfId="38749" xr:uid="{00000000-0005-0000-0000-0000A2980000}"/>
    <cellStyle name="Percent 29 2 3" xfId="38750" xr:uid="{00000000-0005-0000-0000-0000A3980000}"/>
    <cellStyle name="Percent 29 3" xfId="38751" xr:uid="{00000000-0005-0000-0000-0000A4980000}"/>
    <cellStyle name="Percent 29 4" xfId="38752" xr:uid="{00000000-0005-0000-0000-0000A5980000}"/>
    <cellStyle name="Percent 3" xfId="38753" xr:uid="{00000000-0005-0000-0000-0000A6980000}"/>
    <cellStyle name="Percent 3 10" xfId="38754" xr:uid="{00000000-0005-0000-0000-0000A7980000}"/>
    <cellStyle name="Percent 3 11" xfId="38755" xr:uid="{00000000-0005-0000-0000-0000A8980000}"/>
    <cellStyle name="Percent 3 2" xfId="38756" xr:uid="{00000000-0005-0000-0000-0000A9980000}"/>
    <cellStyle name="Percent 3 2 2" xfId="38757" xr:uid="{00000000-0005-0000-0000-0000AA980000}"/>
    <cellStyle name="Percent 3 2 2 2" xfId="38758" xr:uid="{00000000-0005-0000-0000-0000AB980000}"/>
    <cellStyle name="Percent 3 2 2 2 2" xfId="38759" xr:uid="{00000000-0005-0000-0000-0000AC980000}"/>
    <cellStyle name="Percent 3 2 2 3" xfId="38760" xr:uid="{00000000-0005-0000-0000-0000AD980000}"/>
    <cellStyle name="Percent 3 2 2 3 2" xfId="38761" xr:uid="{00000000-0005-0000-0000-0000AE980000}"/>
    <cellStyle name="Percent 3 2 2 3 2 2" xfId="38762" xr:uid="{00000000-0005-0000-0000-0000AF980000}"/>
    <cellStyle name="Percent 3 2 2 3 3" xfId="38763" xr:uid="{00000000-0005-0000-0000-0000B0980000}"/>
    <cellStyle name="Percent 3 2 2 4" xfId="38764" xr:uid="{00000000-0005-0000-0000-0000B1980000}"/>
    <cellStyle name="Percent 3 2 2 5" xfId="38765" xr:uid="{00000000-0005-0000-0000-0000B2980000}"/>
    <cellStyle name="Percent 3 2 3" xfId="38766" xr:uid="{00000000-0005-0000-0000-0000B3980000}"/>
    <cellStyle name="Percent 3 2 3 2" xfId="38767" xr:uid="{00000000-0005-0000-0000-0000B4980000}"/>
    <cellStyle name="Percent 3 2 3 2 2" xfId="38768" xr:uid="{00000000-0005-0000-0000-0000B5980000}"/>
    <cellStyle name="Percent 3 2 3 3" xfId="38769" xr:uid="{00000000-0005-0000-0000-0000B6980000}"/>
    <cellStyle name="Percent 3 2 3 3 2" xfId="38770" xr:uid="{00000000-0005-0000-0000-0000B7980000}"/>
    <cellStyle name="Percent 3 2 3 3 2 2" xfId="38771" xr:uid="{00000000-0005-0000-0000-0000B8980000}"/>
    <cellStyle name="Percent 3 2 3 3 3" xfId="38772" xr:uid="{00000000-0005-0000-0000-0000B9980000}"/>
    <cellStyle name="Percent 3 2 3 4" xfId="38773" xr:uid="{00000000-0005-0000-0000-0000BA980000}"/>
    <cellStyle name="Percent 3 2 3 5" xfId="38774" xr:uid="{00000000-0005-0000-0000-0000BB980000}"/>
    <cellStyle name="Percent 3 2 4" xfId="38775" xr:uid="{00000000-0005-0000-0000-0000BC980000}"/>
    <cellStyle name="Percent 3 2 4 2" xfId="38776" xr:uid="{00000000-0005-0000-0000-0000BD980000}"/>
    <cellStyle name="Percent 3 2 5" xfId="38777" xr:uid="{00000000-0005-0000-0000-0000BE980000}"/>
    <cellStyle name="Percent 3 2 5 2" xfId="38778" xr:uid="{00000000-0005-0000-0000-0000BF980000}"/>
    <cellStyle name="Percent 3 2 5 2 2" xfId="38779" xr:uid="{00000000-0005-0000-0000-0000C0980000}"/>
    <cellStyle name="Percent 3 2 5 3" xfId="38780" xr:uid="{00000000-0005-0000-0000-0000C1980000}"/>
    <cellStyle name="Percent 3 2 6" xfId="38781" xr:uid="{00000000-0005-0000-0000-0000C2980000}"/>
    <cellStyle name="Percent 3 2 7" xfId="38782" xr:uid="{00000000-0005-0000-0000-0000C3980000}"/>
    <cellStyle name="Percent 3 3" xfId="38783" xr:uid="{00000000-0005-0000-0000-0000C4980000}"/>
    <cellStyle name="Percent 3 3 2" xfId="38784" xr:uid="{00000000-0005-0000-0000-0000C5980000}"/>
    <cellStyle name="Percent 3 3 2 2" xfId="38785" xr:uid="{00000000-0005-0000-0000-0000C6980000}"/>
    <cellStyle name="Percent 3 3 2 3" xfId="38786" xr:uid="{00000000-0005-0000-0000-0000C7980000}"/>
    <cellStyle name="Percent 3 3 3" xfId="38787" xr:uid="{00000000-0005-0000-0000-0000C8980000}"/>
    <cellStyle name="Percent 3 3 3 2" xfId="38788" xr:uid="{00000000-0005-0000-0000-0000C9980000}"/>
    <cellStyle name="Percent 3 3 3 2 2" xfId="38789" xr:uid="{00000000-0005-0000-0000-0000CA980000}"/>
    <cellStyle name="Percent 3 3 3 3" xfId="38790" xr:uid="{00000000-0005-0000-0000-0000CB980000}"/>
    <cellStyle name="Percent 3 3 4" xfId="38791" xr:uid="{00000000-0005-0000-0000-0000CC980000}"/>
    <cellStyle name="Percent 3 3 5" xfId="38792" xr:uid="{00000000-0005-0000-0000-0000CD980000}"/>
    <cellStyle name="Percent 3 4" xfId="38793" xr:uid="{00000000-0005-0000-0000-0000CE980000}"/>
    <cellStyle name="Percent 3 4 2" xfId="38794" xr:uid="{00000000-0005-0000-0000-0000CF980000}"/>
    <cellStyle name="Percent 3 4 2 2" xfId="38795" xr:uid="{00000000-0005-0000-0000-0000D0980000}"/>
    <cellStyle name="Percent 3 4 3" xfId="38796" xr:uid="{00000000-0005-0000-0000-0000D1980000}"/>
    <cellStyle name="Percent 3 4 3 2" xfId="38797" xr:uid="{00000000-0005-0000-0000-0000D2980000}"/>
    <cellStyle name="Percent 3 4 3 2 2" xfId="38798" xr:uid="{00000000-0005-0000-0000-0000D3980000}"/>
    <cellStyle name="Percent 3 4 3 3" xfId="38799" xr:uid="{00000000-0005-0000-0000-0000D4980000}"/>
    <cellStyle name="Percent 3 4 4" xfId="38800" xr:uid="{00000000-0005-0000-0000-0000D5980000}"/>
    <cellStyle name="Percent 3 4 5" xfId="38801" xr:uid="{00000000-0005-0000-0000-0000D6980000}"/>
    <cellStyle name="Percent 3 5" xfId="38802" xr:uid="{00000000-0005-0000-0000-0000D7980000}"/>
    <cellStyle name="Percent 3 5 2" xfId="38803" xr:uid="{00000000-0005-0000-0000-0000D8980000}"/>
    <cellStyle name="Percent 3 5 2 2" xfId="38804" xr:uid="{00000000-0005-0000-0000-0000D9980000}"/>
    <cellStyle name="Percent 3 5 2 2 2" xfId="38805" xr:uid="{00000000-0005-0000-0000-0000DA980000}"/>
    <cellStyle name="Percent 3 5 2 3" xfId="38806" xr:uid="{00000000-0005-0000-0000-0000DB980000}"/>
    <cellStyle name="Percent 3 5 3" xfId="38807" xr:uid="{00000000-0005-0000-0000-0000DC980000}"/>
    <cellStyle name="Percent 3 5 4" xfId="38808" xr:uid="{00000000-0005-0000-0000-0000DD980000}"/>
    <cellStyle name="Percent 3 6" xfId="38809" xr:uid="{00000000-0005-0000-0000-0000DE980000}"/>
    <cellStyle name="Percent 3 6 2" xfId="38810" xr:uid="{00000000-0005-0000-0000-0000DF980000}"/>
    <cellStyle name="Percent 3 7" xfId="38811" xr:uid="{00000000-0005-0000-0000-0000E0980000}"/>
    <cellStyle name="Percent 3 7 2" xfId="38812" xr:uid="{00000000-0005-0000-0000-0000E1980000}"/>
    <cellStyle name="Percent 3 8" xfId="38813" xr:uid="{00000000-0005-0000-0000-0000E2980000}"/>
    <cellStyle name="Percent 3 8 2" xfId="38814" xr:uid="{00000000-0005-0000-0000-0000E3980000}"/>
    <cellStyle name="Percent 3 8 2 2" xfId="38815" xr:uid="{00000000-0005-0000-0000-0000E4980000}"/>
    <cellStyle name="Percent 3 8 3" xfId="38816" xr:uid="{00000000-0005-0000-0000-0000E5980000}"/>
    <cellStyle name="Percent 3 9" xfId="38817" xr:uid="{00000000-0005-0000-0000-0000E6980000}"/>
    <cellStyle name="Percent 30" xfId="38818" xr:uid="{00000000-0005-0000-0000-0000E7980000}"/>
    <cellStyle name="Percent 30 2" xfId="38819" xr:uid="{00000000-0005-0000-0000-0000E8980000}"/>
    <cellStyle name="Percent 30 2 2" xfId="38820" xr:uid="{00000000-0005-0000-0000-0000E9980000}"/>
    <cellStyle name="Percent 30 3" xfId="38821" xr:uid="{00000000-0005-0000-0000-0000EA980000}"/>
    <cellStyle name="Percent 30 3 2" xfId="38822" xr:uid="{00000000-0005-0000-0000-0000EB980000}"/>
    <cellStyle name="Percent 30 3 2 2" xfId="38823" xr:uid="{00000000-0005-0000-0000-0000EC980000}"/>
    <cellStyle name="Percent 30 3 3" xfId="38824" xr:uid="{00000000-0005-0000-0000-0000ED980000}"/>
    <cellStyle name="Percent 30 4" xfId="38825" xr:uid="{00000000-0005-0000-0000-0000EE980000}"/>
    <cellStyle name="Percent 30 5" xfId="38826" xr:uid="{00000000-0005-0000-0000-0000EF980000}"/>
    <cellStyle name="Percent 31" xfId="38827" xr:uid="{00000000-0005-0000-0000-0000F0980000}"/>
    <cellStyle name="Percent 31 2" xfId="38828" xr:uid="{00000000-0005-0000-0000-0000F1980000}"/>
    <cellStyle name="Percent 31 2 2" xfId="38829" xr:uid="{00000000-0005-0000-0000-0000F2980000}"/>
    <cellStyle name="Percent 31 2 2 2" xfId="38830" xr:uid="{00000000-0005-0000-0000-0000F3980000}"/>
    <cellStyle name="Percent 31 2 3" xfId="38831" xr:uid="{00000000-0005-0000-0000-0000F4980000}"/>
    <cellStyle name="Percent 31 3" xfId="38832" xr:uid="{00000000-0005-0000-0000-0000F5980000}"/>
    <cellStyle name="Percent 31 4" xfId="38833" xr:uid="{00000000-0005-0000-0000-0000F6980000}"/>
    <cellStyle name="Percent 32" xfId="38834" xr:uid="{00000000-0005-0000-0000-0000F7980000}"/>
    <cellStyle name="Percent 32 2" xfId="38835" xr:uid="{00000000-0005-0000-0000-0000F8980000}"/>
    <cellStyle name="Percent 32 2 2" xfId="38836" xr:uid="{00000000-0005-0000-0000-0000F9980000}"/>
    <cellStyle name="Percent 32 2 2 2" xfId="38837" xr:uid="{00000000-0005-0000-0000-0000FA980000}"/>
    <cellStyle name="Percent 32 2 3" xfId="38838" xr:uid="{00000000-0005-0000-0000-0000FB980000}"/>
    <cellStyle name="Percent 32 3" xfId="38839" xr:uid="{00000000-0005-0000-0000-0000FC980000}"/>
    <cellStyle name="Percent 32 4" xfId="38840" xr:uid="{00000000-0005-0000-0000-0000FD980000}"/>
    <cellStyle name="Percent 33" xfId="38841" xr:uid="{00000000-0005-0000-0000-0000FE980000}"/>
    <cellStyle name="Percent 33 2" xfId="38842" xr:uid="{00000000-0005-0000-0000-0000FF980000}"/>
    <cellStyle name="Percent 33 2 2" xfId="38843" xr:uid="{00000000-0005-0000-0000-000000990000}"/>
    <cellStyle name="Percent 33 2 2 2" xfId="38844" xr:uid="{00000000-0005-0000-0000-000001990000}"/>
    <cellStyle name="Percent 33 2 3" xfId="38845" xr:uid="{00000000-0005-0000-0000-000002990000}"/>
    <cellStyle name="Percent 33 3" xfId="38846" xr:uid="{00000000-0005-0000-0000-000003990000}"/>
    <cellStyle name="Percent 33 4" xfId="38847" xr:uid="{00000000-0005-0000-0000-000004990000}"/>
    <cellStyle name="Percent 34" xfId="38848" xr:uid="{00000000-0005-0000-0000-000005990000}"/>
    <cellStyle name="Percent 34 2" xfId="38849" xr:uid="{00000000-0005-0000-0000-000006990000}"/>
    <cellStyle name="Percent 34 2 2" xfId="38850" xr:uid="{00000000-0005-0000-0000-000007990000}"/>
    <cellStyle name="Percent 34 2 2 2" xfId="38851" xr:uid="{00000000-0005-0000-0000-000008990000}"/>
    <cellStyle name="Percent 34 2 3" xfId="38852" xr:uid="{00000000-0005-0000-0000-000009990000}"/>
    <cellStyle name="Percent 34 3" xfId="38853" xr:uid="{00000000-0005-0000-0000-00000A990000}"/>
    <cellStyle name="Percent 34 4" xfId="38854" xr:uid="{00000000-0005-0000-0000-00000B990000}"/>
    <cellStyle name="Percent 35" xfId="38855" xr:uid="{00000000-0005-0000-0000-00000C990000}"/>
    <cellStyle name="Percent 35 2" xfId="38856" xr:uid="{00000000-0005-0000-0000-00000D990000}"/>
    <cellStyle name="Percent 35 2 2" xfId="38857" xr:uid="{00000000-0005-0000-0000-00000E990000}"/>
    <cellStyle name="Percent 35 2 2 2" xfId="38858" xr:uid="{00000000-0005-0000-0000-00000F990000}"/>
    <cellStyle name="Percent 35 2 3" xfId="38859" xr:uid="{00000000-0005-0000-0000-000010990000}"/>
    <cellStyle name="Percent 35 3" xfId="38860" xr:uid="{00000000-0005-0000-0000-000011990000}"/>
    <cellStyle name="Percent 35 4" xfId="38861" xr:uid="{00000000-0005-0000-0000-000012990000}"/>
    <cellStyle name="Percent 36" xfId="38862" xr:uid="{00000000-0005-0000-0000-000013990000}"/>
    <cellStyle name="Percent 36 2" xfId="38863" xr:uid="{00000000-0005-0000-0000-000014990000}"/>
    <cellStyle name="Percent 36 2 2" xfId="38864" xr:uid="{00000000-0005-0000-0000-000015990000}"/>
    <cellStyle name="Percent 36 2 2 2" xfId="38865" xr:uid="{00000000-0005-0000-0000-000016990000}"/>
    <cellStyle name="Percent 36 2 3" xfId="38866" xr:uid="{00000000-0005-0000-0000-000017990000}"/>
    <cellStyle name="Percent 36 3" xfId="38867" xr:uid="{00000000-0005-0000-0000-000018990000}"/>
    <cellStyle name="Percent 36 4" xfId="38868" xr:uid="{00000000-0005-0000-0000-000019990000}"/>
    <cellStyle name="Percent 37" xfId="38869" xr:uid="{00000000-0005-0000-0000-00001A990000}"/>
    <cellStyle name="Percent 37 2" xfId="38870" xr:uid="{00000000-0005-0000-0000-00001B990000}"/>
    <cellStyle name="Percent 37 2 2" xfId="38871" xr:uid="{00000000-0005-0000-0000-00001C990000}"/>
    <cellStyle name="Percent 37 2 2 2" xfId="38872" xr:uid="{00000000-0005-0000-0000-00001D990000}"/>
    <cellStyle name="Percent 37 2 2 2 2" xfId="38873" xr:uid="{00000000-0005-0000-0000-00001E990000}"/>
    <cellStyle name="Percent 37 2 2 3" xfId="38874" xr:uid="{00000000-0005-0000-0000-00001F990000}"/>
    <cellStyle name="Percent 37 2 3" xfId="38875" xr:uid="{00000000-0005-0000-0000-000020990000}"/>
    <cellStyle name="Percent 37 2 3 2" xfId="38876" xr:uid="{00000000-0005-0000-0000-000021990000}"/>
    <cellStyle name="Percent 37 2 4" xfId="38877" xr:uid="{00000000-0005-0000-0000-000022990000}"/>
    <cellStyle name="Percent 37 3" xfId="38878" xr:uid="{00000000-0005-0000-0000-000023990000}"/>
    <cellStyle name="Percent 37 3 2" xfId="38879" xr:uid="{00000000-0005-0000-0000-000024990000}"/>
    <cellStyle name="Percent 37 3 2 2" xfId="38880" xr:uid="{00000000-0005-0000-0000-000025990000}"/>
    <cellStyle name="Percent 37 3 3" xfId="38881" xr:uid="{00000000-0005-0000-0000-000026990000}"/>
    <cellStyle name="Percent 37 4" xfId="38882" xr:uid="{00000000-0005-0000-0000-000027990000}"/>
    <cellStyle name="Percent 37 4 2" xfId="38883" xr:uid="{00000000-0005-0000-0000-000028990000}"/>
    <cellStyle name="Percent 37 4 2 2" xfId="38884" xr:uid="{00000000-0005-0000-0000-000029990000}"/>
    <cellStyle name="Percent 37 4 3" xfId="38885" xr:uid="{00000000-0005-0000-0000-00002A990000}"/>
    <cellStyle name="Percent 37 5" xfId="38886" xr:uid="{00000000-0005-0000-0000-00002B990000}"/>
    <cellStyle name="Percent 37 5 2" xfId="38887" xr:uid="{00000000-0005-0000-0000-00002C990000}"/>
    <cellStyle name="Percent 37 6" xfId="38888" xr:uid="{00000000-0005-0000-0000-00002D990000}"/>
    <cellStyle name="Percent 37 7" xfId="38889" xr:uid="{00000000-0005-0000-0000-00002E990000}"/>
    <cellStyle name="Percent 38" xfId="38890" xr:uid="{00000000-0005-0000-0000-00002F990000}"/>
    <cellStyle name="Percent 38 2" xfId="38891" xr:uid="{00000000-0005-0000-0000-000030990000}"/>
    <cellStyle name="Percent 38 2 2" xfId="38892" xr:uid="{00000000-0005-0000-0000-000031990000}"/>
    <cellStyle name="Percent 38 3" xfId="38893" xr:uid="{00000000-0005-0000-0000-000032990000}"/>
    <cellStyle name="Percent 38 3 2" xfId="38894" xr:uid="{00000000-0005-0000-0000-000033990000}"/>
    <cellStyle name="Percent 38 3 2 2" xfId="38895" xr:uid="{00000000-0005-0000-0000-000034990000}"/>
    <cellStyle name="Percent 38 3 3" xfId="38896" xr:uid="{00000000-0005-0000-0000-000035990000}"/>
    <cellStyle name="Percent 38 4" xfId="38897" xr:uid="{00000000-0005-0000-0000-000036990000}"/>
    <cellStyle name="Percent 38 5" xfId="38898" xr:uid="{00000000-0005-0000-0000-000037990000}"/>
    <cellStyle name="Percent 39" xfId="38899" xr:uid="{00000000-0005-0000-0000-000038990000}"/>
    <cellStyle name="Percent 39 2" xfId="38900" xr:uid="{00000000-0005-0000-0000-000039990000}"/>
    <cellStyle name="Percent 39 2 2" xfId="38901" xr:uid="{00000000-0005-0000-0000-00003A990000}"/>
    <cellStyle name="Percent 39 2 2 2" xfId="38902" xr:uid="{00000000-0005-0000-0000-00003B990000}"/>
    <cellStyle name="Percent 39 2 3" xfId="38903" xr:uid="{00000000-0005-0000-0000-00003C990000}"/>
    <cellStyle name="Percent 39 3" xfId="38904" xr:uid="{00000000-0005-0000-0000-00003D990000}"/>
    <cellStyle name="Percent 39 4" xfId="38905" xr:uid="{00000000-0005-0000-0000-00003E990000}"/>
    <cellStyle name="Percent 4" xfId="38906" xr:uid="{00000000-0005-0000-0000-00003F990000}"/>
    <cellStyle name="Percent 4 2" xfId="38907" xr:uid="{00000000-0005-0000-0000-000040990000}"/>
    <cellStyle name="Percent 4 2 2" xfId="38908" xr:uid="{00000000-0005-0000-0000-000041990000}"/>
    <cellStyle name="Percent 4 2 2 2" xfId="38909" xr:uid="{00000000-0005-0000-0000-000042990000}"/>
    <cellStyle name="Percent 4 2 2 2 2" xfId="38910" xr:uid="{00000000-0005-0000-0000-000043990000}"/>
    <cellStyle name="Percent 4 2 2 3" xfId="38911" xr:uid="{00000000-0005-0000-0000-000044990000}"/>
    <cellStyle name="Percent 4 2 2 3 2" xfId="38912" xr:uid="{00000000-0005-0000-0000-000045990000}"/>
    <cellStyle name="Percent 4 2 2 3 2 2" xfId="38913" xr:uid="{00000000-0005-0000-0000-000046990000}"/>
    <cellStyle name="Percent 4 2 2 3 3" xfId="38914" xr:uid="{00000000-0005-0000-0000-000047990000}"/>
    <cellStyle name="Percent 4 2 2 4" xfId="38915" xr:uid="{00000000-0005-0000-0000-000048990000}"/>
    <cellStyle name="Percent 4 2 2 5" xfId="38916" xr:uid="{00000000-0005-0000-0000-000049990000}"/>
    <cellStyle name="Percent 4 2 3" xfId="38917" xr:uid="{00000000-0005-0000-0000-00004A990000}"/>
    <cellStyle name="Percent 4 2 3 2" xfId="38918" xr:uid="{00000000-0005-0000-0000-00004B990000}"/>
    <cellStyle name="Percent 4 2 3 2 2" xfId="38919" xr:uid="{00000000-0005-0000-0000-00004C990000}"/>
    <cellStyle name="Percent 4 2 3 3" xfId="38920" xr:uid="{00000000-0005-0000-0000-00004D990000}"/>
    <cellStyle name="Percent 4 2 3 3 2" xfId="38921" xr:uid="{00000000-0005-0000-0000-00004E990000}"/>
    <cellStyle name="Percent 4 2 3 3 2 2" xfId="38922" xr:uid="{00000000-0005-0000-0000-00004F990000}"/>
    <cellStyle name="Percent 4 2 3 3 3" xfId="38923" xr:uid="{00000000-0005-0000-0000-000050990000}"/>
    <cellStyle name="Percent 4 2 3 4" xfId="38924" xr:uid="{00000000-0005-0000-0000-000051990000}"/>
    <cellStyle name="Percent 4 2 4" xfId="38925" xr:uid="{00000000-0005-0000-0000-000052990000}"/>
    <cellStyle name="Percent 4 2 4 2" xfId="38926" xr:uid="{00000000-0005-0000-0000-000053990000}"/>
    <cellStyle name="Percent 4 2 5" xfId="38927" xr:uid="{00000000-0005-0000-0000-000054990000}"/>
    <cellStyle name="Percent 4 2 5 2" xfId="38928" xr:uid="{00000000-0005-0000-0000-000055990000}"/>
    <cellStyle name="Percent 4 2 5 2 2" xfId="38929" xr:uid="{00000000-0005-0000-0000-000056990000}"/>
    <cellStyle name="Percent 4 2 5 3" xfId="38930" xr:uid="{00000000-0005-0000-0000-000057990000}"/>
    <cellStyle name="Percent 4 2 6" xfId="38931" xr:uid="{00000000-0005-0000-0000-000058990000}"/>
    <cellStyle name="Percent 4 2 7" xfId="38932" xr:uid="{00000000-0005-0000-0000-000059990000}"/>
    <cellStyle name="Percent 4 3" xfId="38933" xr:uid="{00000000-0005-0000-0000-00005A990000}"/>
    <cellStyle name="Percent 4 3 2" xfId="38934" xr:uid="{00000000-0005-0000-0000-00005B990000}"/>
    <cellStyle name="Percent 4 3 2 2" xfId="38935" xr:uid="{00000000-0005-0000-0000-00005C990000}"/>
    <cellStyle name="Percent 4 3 2 2 2" xfId="38936" xr:uid="{00000000-0005-0000-0000-00005D990000}"/>
    <cellStyle name="Percent 4 3 2 3" xfId="38937" xr:uid="{00000000-0005-0000-0000-00005E990000}"/>
    <cellStyle name="Percent 4 3 2 3 2" xfId="38938" xr:uid="{00000000-0005-0000-0000-00005F990000}"/>
    <cellStyle name="Percent 4 3 2 3 2 2" xfId="38939" xr:uid="{00000000-0005-0000-0000-000060990000}"/>
    <cellStyle name="Percent 4 3 2 3 3" xfId="38940" xr:uid="{00000000-0005-0000-0000-000061990000}"/>
    <cellStyle name="Percent 4 3 2 4" xfId="38941" xr:uid="{00000000-0005-0000-0000-000062990000}"/>
    <cellStyle name="Percent 4 3 2 5" xfId="38942" xr:uid="{00000000-0005-0000-0000-000063990000}"/>
    <cellStyle name="Percent 4 3 3" xfId="38943" xr:uid="{00000000-0005-0000-0000-000064990000}"/>
    <cellStyle name="Percent 4 3 3 2" xfId="38944" xr:uid="{00000000-0005-0000-0000-000065990000}"/>
    <cellStyle name="Percent 4 3 3 2 2" xfId="38945" xr:uid="{00000000-0005-0000-0000-000066990000}"/>
    <cellStyle name="Percent 4 3 3 3" xfId="38946" xr:uid="{00000000-0005-0000-0000-000067990000}"/>
    <cellStyle name="Percent 4 3 3 3 2" xfId="38947" xr:uid="{00000000-0005-0000-0000-000068990000}"/>
    <cellStyle name="Percent 4 3 3 3 2 2" xfId="38948" xr:uid="{00000000-0005-0000-0000-000069990000}"/>
    <cellStyle name="Percent 4 3 3 3 3" xfId="38949" xr:uid="{00000000-0005-0000-0000-00006A990000}"/>
    <cellStyle name="Percent 4 3 3 4" xfId="38950" xr:uid="{00000000-0005-0000-0000-00006B990000}"/>
    <cellStyle name="Percent 4 3 3 5" xfId="38951" xr:uid="{00000000-0005-0000-0000-00006C990000}"/>
    <cellStyle name="Percent 4 3 4" xfId="38952" xr:uid="{00000000-0005-0000-0000-00006D990000}"/>
    <cellStyle name="Percent 4 3 4 2" xfId="38953" xr:uid="{00000000-0005-0000-0000-00006E990000}"/>
    <cellStyle name="Percent 4 3 4 2 2" xfId="38954" xr:uid="{00000000-0005-0000-0000-00006F990000}"/>
    <cellStyle name="Percent 4 3 4 3" xfId="38955" xr:uid="{00000000-0005-0000-0000-000070990000}"/>
    <cellStyle name="Percent 4 3 4 3 2" xfId="38956" xr:uid="{00000000-0005-0000-0000-000071990000}"/>
    <cellStyle name="Percent 4 3 4 3 2 2" xfId="38957" xr:uid="{00000000-0005-0000-0000-000072990000}"/>
    <cellStyle name="Percent 4 3 4 3 3" xfId="38958" xr:uid="{00000000-0005-0000-0000-000073990000}"/>
    <cellStyle name="Percent 4 3 4 4" xfId="38959" xr:uid="{00000000-0005-0000-0000-000074990000}"/>
    <cellStyle name="Percent 4 3 5" xfId="38960" xr:uid="{00000000-0005-0000-0000-000075990000}"/>
    <cellStyle name="Percent 4 3 5 2" xfId="38961" xr:uid="{00000000-0005-0000-0000-000076990000}"/>
    <cellStyle name="Percent 4 3 6" xfId="38962" xr:uid="{00000000-0005-0000-0000-000077990000}"/>
    <cellStyle name="Percent 4 3 6 2" xfId="38963" xr:uid="{00000000-0005-0000-0000-000078990000}"/>
    <cellStyle name="Percent 4 3 6 2 2" xfId="38964" xr:uid="{00000000-0005-0000-0000-000079990000}"/>
    <cellStyle name="Percent 4 3 6 3" xfId="38965" xr:uid="{00000000-0005-0000-0000-00007A990000}"/>
    <cellStyle name="Percent 4 3 7" xfId="38966" xr:uid="{00000000-0005-0000-0000-00007B990000}"/>
    <cellStyle name="Percent 4 3 8" xfId="38967" xr:uid="{00000000-0005-0000-0000-00007C990000}"/>
    <cellStyle name="Percent 4 4" xfId="38968" xr:uid="{00000000-0005-0000-0000-00007D990000}"/>
    <cellStyle name="Percent 4 4 2" xfId="38969" xr:uid="{00000000-0005-0000-0000-00007E990000}"/>
    <cellStyle name="Percent 4 4 2 2" xfId="38970" xr:uid="{00000000-0005-0000-0000-00007F990000}"/>
    <cellStyle name="Percent 4 4 3" xfId="38971" xr:uid="{00000000-0005-0000-0000-000080990000}"/>
    <cellStyle name="Percent 4 4 3 2" xfId="38972" xr:uid="{00000000-0005-0000-0000-000081990000}"/>
    <cellStyle name="Percent 4 4 3 2 2" xfId="38973" xr:uid="{00000000-0005-0000-0000-000082990000}"/>
    <cellStyle name="Percent 4 4 3 3" xfId="38974" xr:uid="{00000000-0005-0000-0000-000083990000}"/>
    <cellStyle name="Percent 4 4 4" xfId="38975" xr:uid="{00000000-0005-0000-0000-000084990000}"/>
    <cellStyle name="Percent 4 4 5" xfId="38976" xr:uid="{00000000-0005-0000-0000-000085990000}"/>
    <cellStyle name="Percent 4 5" xfId="38977" xr:uid="{00000000-0005-0000-0000-000086990000}"/>
    <cellStyle name="Percent 4 5 2" xfId="38978" xr:uid="{00000000-0005-0000-0000-000087990000}"/>
    <cellStyle name="Percent 4 5 2 2" xfId="38979" xr:uid="{00000000-0005-0000-0000-000088990000}"/>
    <cellStyle name="Percent 4 5 3" xfId="38980" xr:uid="{00000000-0005-0000-0000-000089990000}"/>
    <cellStyle name="Percent 4 5 3 2" xfId="38981" xr:uid="{00000000-0005-0000-0000-00008A990000}"/>
    <cellStyle name="Percent 4 5 3 2 2" xfId="38982" xr:uid="{00000000-0005-0000-0000-00008B990000}"/>
    <cellStyle name="Percent 4 5 3 3" xfId="38983" xr:uid="{00000000-0005-0000-0000-00008C990000}"/>
    <cellStyle name="Percent 4 5 4" xfId="38984" xr:uid="{00000000-0005-0000-0000-00008D990000}"/>
    <cellStyle name="Percent 4 5 5" xfId="38985" xr:uid="{00000000-0005-0000-0000-00008E990000}"/>
    <cellStyle name="Percent 4 6" xfId="38986" xr:uid="{00000000-0005-0000-0000-00008F990000}"/>
    <cellStyle name="Percent 4 6 2" xfId="38987" xr:uid="{00000000-0005-0000-0000-000090990000}"/>
    <cellStyle name="Percent 4 7" xfId="38988" xr:uid="{00000000-0005-0000-0000-000091990000}"/>
    <cellStyle name="Percent 4 7 2" xfId="38989" xr:uid="{00000000-0005-0000-0000-000092990000}"/>
    <cellStyle name="Percent 4 7 2 2" xfId="38990" xr:uid="{00000000-0005-0000-0000-000093990000}"/>
    <cellStyle name="Percent 4 7 3" xfId="38991" xr:uid="{00000000-0005-0000-0000-000094990000}"/>
    <cellStyle name="Percent 4 8" xfId="38992" xr:uid="{00000000-0005-0000-0000-000095990000}"/>
    <cellStyle name="Percent 4 9" xfId="38993" xr:uid="{00000000-0005-0000-0000-000096990000}"/>
    <cellStyle name="Percent 40" xfId="38994" xr:uid="{00000000-0005-0000-0000-000097990000}"/>
    <cellStyle name="Percent 40 2" xfId="38995" xr:uid="{00000000-0005-0000-0000-000098990000}"/>
    <cellStyle name="Percent 40 3" xfId="38996" xr:uid="{00000000-0005-0000-0000-000099990000}"/>
    <cellStyle name="Percent 41" xfId="38997" xr:uid="{00000000-0005-0000-0000-00009A990000}"/>
    <cellStyle name="Percent 41 2" xfId="38998" xr:uid="{00000000-0005-0000-0000-00009B990000}"/>
    <cellStyle name="Percent 41 3" xfId="38999" xr:uid="{00000000-0005-0000-0000-00009C990000}"/>
    <cellStyle name="Percent 42" xfId="39000" xr:uid="{00000000-0005-0000-0000-00009D990000}"/>
    <cellStyle name="Percent 42 2" xfId="39001" xr:uid="{00000000-0005-0000-0000-00009E990000}"/>
    <cellStyle name="Percent 42 3" xfId="39002" xr:uid="{00000000-0005-0000-0000-00009F990000}"/>
    <cellStyle name="Percent 43" xfId="39003" xr:uid="{00000000-0005-0000-0000-0000A0990000}"/>
    <cellStyle name="Percent 43 2" xfId="39004" xr:uid="{00000000-0005-0000-0000-0000A1990000}"/>
    <cellStyle name="Percent 43 3" xfId="39005" xr:uid="{00000000-0005-0000-0000-0000A2990000}"/>
    <cellStyle name="Percent 44" xfId="39006" xr:uid="{00000000-0005-0000-0000-0000A3990000}"/>
    <cellStyle name="Percent 44 2" xfId="39007" xr:uid="{00000000-0005-0000-0000-0000A4990000}"/>
    <cellStyle name="Percent 44 3" xfId="39008" xr:uid="{00000000-0005-0000-0000-0000A5990000}"/>
    <cellStyle name="Percent 45" xfId="39009" xr:uid="{00000000-0005-0000-0000-0000A6990000}"/>
    <cellStyle name="Percent 45 2" xfId="39010" xr:uid="{00000000-0005-0000-0000-0000A7990000}"/>
    <cellStyle name="Percent 45 3" xfId="39011" xr:uid="{00000000-0005-0000-0000-0000A8990000}"/>
    <cellStyle name="Percent 46" xfId="39012" xr:uid="{00000000-0005-0000-0000-0000A9990000}"/>
    <cellStyle name="Percent 46 2" xfId="39013" xr:uid="{00000000-0005-0000-0000-0000AA990000}"/>
    <cellStyle name="Percent 46 3" xfId="39014" xr:uid="{00000000-0005-0000-0000-0000AB990000}"/>
    <cellStyle name="Percent 47" xfId="39015" xr:uid="{00000000-0005-0000-0000-0000AC990000}"/>
    <cellStyle name="Percent 47 2" xfId="39016" xr:uid="{00000000-0005-0000-0000-0000AD990000}"/>
    <cellStyle name="Percent 47 3" xfId="39017" xr:uid="{00000000-0005-0000-0000-0000AE990000}"/>
    <cellStyle name="Percent 48" xfId="39018" xr:uid="{00000000-0005-0000-0000-0000AF990000}"/>
    <cellStyle name="Percent 48 2" xfId="39019" xr:uid="{00000000-0005-0000-0000-0000B0990000}"/>
    <cellStyle name="Percent 48 3" xfId="39020" xr:uid="{00000000-0005-0000-0000-0000B1990000}"/>
    <cellStyle name="Percent 49" xfId="39021" xr:uid="{00000000-0005-0000-0000-0000B2990000}"/>
    <cellStyle name="Percent 49 2" xfId="39022" xr:uid="{00000000-0005-0000-0000-0000B3990000}"/>
    <cellStyle name="Percent 49 3" xfId="39023" xr:uid="{00000000-0005-0000-0000-0000B4990000}"/>
    <cellStyle name="Percent 5" xfId="39024" xr:uid="{00000000-0005-0000-0000-0000B5990000}"/>
    <cellStyle name="Percent 5 2" xfId="39025" xr:uid="{00000000-0005-0000-0000-0000B6990000}"/>
    <cellStyle name="Percent 5 2 2" xfId="39026" xr:uid="{00000000-0005-0000-0000-0000B7990000}"/>
    <cellStyle name="Percent 5 2 2 2" xfId="39027" xr:uid="{00000000-0005-0000-0000-0000B8990000}"/>
    <cellStyle name="Percent 5 2 2 2 2" xfId="39028" xr:uid="{00000000-0005-0000-0000-0000B9990000}"/>
    <cellStyle name="Percent 5 2 2 3" xfId="39029" xr:uid="{00000000-0005-0000-0000-0000BA990000}"/>
    <cellStyle name="Percent 5 2 2 3 2" xfId="39030" xr:uid="{00000000-0005-0000-0000-0000BB990000}"/>
    <cellStyle name="Percent 5 2 2 3 2 2" xfId="39031" xr:uid="{00000000-0005-0000-0000-0000BC990000}"/>
    <cellStyle name="Percent 5 2 2 3 3" xfId="39032" xr:uid="{00000000-0005-0000-0000-0000BD990000}"/>
    <cellStyle name="Percent 5 2 2 4" xfId="39033" xr:uid="{00000000-0005-0000-0000-0000BE990000}"/>
    <cellStyle name="Percent 5 2 2 5" xfId="39034" xr:uid="{00000000-0005-0000-0000-0000BF990000}"/>
    <cellStyle name="Percent 5 2 3" xfId="39035" xr:uid="{00000000-0005-0000-0000-0000C0990000}"/>
    <cellStyle name="Percent 5 2 3 2" xfId="39036" xr:uid="{00000000-0005-0000-0000-0000C1990000}"/>
    <cellStyle name="Percent 5 2 3 2 2" xfId="39037" xr:uid="{00000000-0005-0000-0000-0000C2990000}"/>
    <cellStyle name="Percent 5 2 3 2 2 2" xfId="39038" xr:uid="{00000000-0005-0000-0000-0000C3990000}"/>
    <cellStyle name="Percent 5 2 3 2 2 2 2" xfId="39039" xr:uid="{00000000-0005-0000-0000-0000C4990000}"/>
    <cellStyle name="Percent 5 2 3 2 2 3" xfId="39040" xr:uid="{00000000-0005-0000-0000-0000C5990000}"/>
    <cellStyle name="Percent 5 2 3 2 3" xfId="39041" xr:uid="{00000000-0005-0000-0000-0000C6990000}"/>
    <cellStyle name="Percent 5 2 3 2 3 2" xfId="39042" xr:uid="{00000000-0005-0000-0000-0000C7990000}"/>
    <cellStyle name="Percent 5 2 3 2 4" xfId="39043" xr:uid="{00000000-0005-0000-0000-0000C8990000}"/>
    <cellStyle name="Percent 5 2 3 3" xfId="39044" xr:uid="{00000000-0005-0000-0000-0000C9990000}"/>
    <cellStyle name="Percent 5 2 3 3 2" xfId="39045" xr:uid="{00000000-0005-0000-0000-0000CA990000}"/>
    <cellStyle name="Percent 5 2 3 3 2 2" xfId="39046" xr:uid="{00000000-0005-0000-0000-0000CB990000}"/>
    <cellStyle name="Percent 5 2 3 3 3" xfId="39047" xr:uid="{00000000-0005-0000-0000-0000CC990000}"/>
    <cellStyle name="Percent 5 2 3 4" xfId="39048" xr:uid="{00000000-0005-0000-0000-0000CD990000}"/>
    <cellStyle name="Percent 5 2 3 4 2" xfId="39049" xr:uid="{00000000-0005-0000-0000-0000CE990000}"/>
    <cellStyle name="Percent 5 2 3 4 2 2" xfId="39050" xr:uid="{00000000-0005-0000-0000-0000CF990000}"/>
    <cellStyle name="Percent 5 2 3 4 3" xfId="39051" xr:uid="{00000000-0005-0000-0000-0000D0990000}"/>
    <cellStyle name="Percent 5 2 3 5" xfId="39052" xr:uid="{00000000-0005-0000-0000-0000D1990000}"/>
    <cellStyle name="Percent 5 2 3 5 2" xfId="39053" xr:uid="{00000000-0005-0000-0000-0000D2990000}"/>
    <cellStyle name="Percent 5 2 3 6" xfId="39054" xr:uid="{00000000-0005-0000-0000-0000D3990000}"/>
    <cellStyle name="Percent 5 2 4" xfId="39055" xr:uid="{00000000-0005-0000-0000-0000D4990000}"/>
    <cellStyle name="Percent 5 2 4 2" xfId="39056" xr:uid="{00000000-0005-0000-0000-0000D5990000}"/>
    <cellStyle name="Percent 5 2 5" xfId="39057" xr:uid="{00000000-0005-0000-0000-0000D6990000}"/>
    <cellStyle name="Percent 5 2 5 2" xfId="39058" xr:uid="{00000000-0005-0000-0000-0000D7990000}"/>
    <cellStyle name="Percent 5 2 5 2 2" xfId="39059" xr:uid="{00000000-0005-0000-0000-0000D8990000}"/>
    <cellStyle name="Percent 5 2 5 3" xfId="39060" xr:uid="{00000000-0005-0000-0000-0000D9990000}"/>
    <cellStyle name="Percent 5 2 6" xfId="39061" xr:uid="{00000000-0005-0000-0000-0000DA990000}"/>
    <cellStyle name="Percent 5 2 7" xfId="39062" xr:uid="{00000000-0005-0000-0000-0000DB990000}"/>
    <cellStyle name="Percent 5 3" xfId="39063" xr:uid="{00000000-0005-0000-0000-0000DC990000}"/>
    <cellStyle name="Percent 5 3 2" xfId="39064" xr:uid="{00000000-0005-0000-0000-0000DD990000}"/>
    <cellStyle name="Percent 5 3 3" xfId="39065" xr:uid="{00000000-0005-0000-0000-0000DE990000}"/>
    <cellStyle name="Percent 5 4" xfId="39066" xr:uid="{00000000-0005-0000-0000-0000DF990000}"/>
    <cellStyle name="Percent 5 4 2" xfId="39067" xr:uid="{00000000-0005-0000-0000-0000E0990000}"/>
    <cellStyle name="Percent 5 4 2 2" xfId="39068" xr:uid="{00000000-0005-0000-0000-0000E1990000}"/>
    <cellStyle name="Percent 5 4 3" xfId="39069" xr:uid="{00000000-0005-0000-0000-0000E2990000}"/>
    <cellStyle name="Percent 5 5" xfId="39070" xr:uid="{00000000-0005-0000-0000-0000E3990000}"/>
    <cellStyle name="Percent 5 6" xfId="39071" xr:uid="{00000000-0005-0000-0000-0000E4990000}"/>
    <cellStyle name="Percent 50" xfId="39072" xr:uid="{00000000-0005-0000-0000-0000E5990000}"/>
    <cellStyle name="Percent 50 2" xfId="39073" xr:uid="{00000000-0005-0000-0000-0000E6990000}"/>
    <cellStyle name="Percent 50 3" xfId="39074" xr:uid="{00000000-0005-0000-0000-0000E7990000}"/>
    <cellStyle name="Percent 51" xfId="39075" xr:uid="{00000000-0005-0000-0000-0000E8990000}"/>
    <cellStyle name="Percent 51 2" xfId="39076" xr:uid="{00000000-0005-0000-0000-0000E9990000}"/>
    <cellStyle name="Percent 51 3" xfId="39077" xr:uid="{00000000-0005-0000-0000-0000EA990000}"/>
    <cellStyle name="Percent 52" xfId="39078" xr:uid="{00000000-0005-0000-0000-0000EB990000}"/>
    <cellStyle name="Percent 52 2" xfId="39079" xr:uid="{00000000-0005-0000-0000-0000EC990000}"/>
    <cellStyle name="Percent 52 3" xfId="39080" xr:uid="{00000000-0005-0000-0000-0000ED990000}"/>
    <cellStyle name="Percent 53" xfId="39081" xr:uid="{00000000-0005-0000-0000-0000EE990000}"/>
    <cellStyle name="Percent 53 2" xfId="39082" xr:uid="{00000000-0005-0000-0000-0000EF990000}"/>
    <cellStyle name="Percent 53 3" xfId="39083" xr:uid="{00000000-0005-0000-0000-0000F0990000}"/>
    <cellStyle name="Percent 54" xfId="39084" xr:uid="{00000000-0005-0000-0000-0000F1990000}"/>
    <cellStyle name="Percent 54 2" xfId="39085" xr:uid="{00000000-0005-0000-0000-0000F2990000}"/>
    <cellStyle name="Percent 54 3" xfId="39086" xr:uid="{00000000-0005-0000-0000-0000F3990000}"/>
    <cellStyle name="Percent 55" xfId="39087" xr:uid="{00000000-0005-0000-0000-0000F4990000}"/>
    <cellStyle name="Percent 55 2" xfId="39088" xr:uid="{00000000-0005-0000-0000-0000F5990000}"/>
    <cellStyle name="Percent 55 3" xfId="39089" xr:uid="{00000000-0005-0000-0000-0000F6990000}"/>
    <cellStyle name="Percent 56" xfId="39090" xr:uid="{00000000-0005-0000-0000-0000F7990000}"/>
    <cellStyle name="Percent 57" xfId="39091" xr:uid="{00000000-0005-0000-0000-0000F8990000}"/>
    <cellStyle name="Percent 58" xfId="39092" xr:uid="{00000000-0005-0000-0000-0000F9990000}"/>
    <cellStyle name="Percent 59" xfId="39093" xr:uid="{00000000-0005-0000-0000-0000FA990000}"/>
    <cellStyle name="Percent 6" xfId="39094" xr:uid="{00000000-0005-0000-0000-0000FB990000}"/>
    <cellStyle name="Percent 6 2" xfId="39095" xr:uid="{00000000-0005-0000-0000-0000FC990000}"/>
    <cellStyle name="Percent 6 2 2" xfId="39096" xr:uid="{00000000-0005-0000-0000-0000FD990000}"/>
    <cellStyle name="Percent 6 2 2 2" xfId="39097" xr:uid="{00000000-0005-0000-0000-0000FE990000}"/>
    <cellStyle name="Percent 6 2 2 2 2" xfId="39098" xr:uid="{00000000-0005-0000-0000-0000FF990000}"/>
    <cellStyle name="Percent 6 2 2 3" xfId="39099" xr:uid="{00000000-0005-0000-0000-0000009A0000}"/>
    <cellStyle name="Percent 6 2 2 3 2" xfId="39100" xr:uid="{00000000-0005-0000-0000-0000019A0000}"/>
    <cellStyle name="Percent 6 2 2 3 2 2" xfId="39101" xr:uid="{00000000-0005-0000-0000-0000029A0000}"/>
    <cellStyle name="Percent 6 2 2 3 3" xfId="39102" xr:uid="{00000000-0005-0000-0000-0000039A0000}"/>
    <cellStyle name="Percent 6 2 2 4" xfId="39103" xr:uid="{00000000-0005-0000-0000-0000049A0000}"/>
    <cellStyle name="Percent 6 2 2 5" xfId="39104" xr:uid="{00000000-0005-0000-0000-0000059A0000}"/>
    <cellStyle name="Percent 6 2 3" xfId="39105" xr:uid="{00000000-0005-0000-0000-0000069A0000}"/>
    <cellStyle name="Percent 6 2 3 2" xfId="39106" xr:uid="{00000000-0005-0000-0000-0000079A0000}"/>
    <cellStyle name="Percent 6 2 3 2 2" xfId="39107" xr:uid="{00000000-0005-0000-0000-0000089A0000}"/>
    <cellStyle name="Percent 6 2 3 3" xfId="39108" xr:uid="{00000000-0005-0000-0000-0000099A0000}"/>
    <cellStyle name="Percent 6 2 3 3 2" xfId="39109" xr:uid="{00000000-0005-0000-0000-00000A9A0000}"/>
    <cellStyle name="Percent 6 2 3 3 2 2" xfId="39110" xr:uid="{00000000-0005-0000-0000-00000B9A0000}"/>
    <cellStyle name="Percent 6 2 3 3 3" xfId="39111" xr:uid="{00000000-0005-0000-0000-00000C9A0000}"/>
    <cellStyle name="Percent 6 2 3 4" xfId="39112" xr:uid="{00000000-0005-0000-0000-00000D9A0000}"/>
    <cellStyle name="Percent 6 2 4" xfId="39113" xr:uid="{00000000-0005-0000-0000-00000E9A0000}"/>
    <cellStyle name="Percent 6 2 4 2" xfId="39114" xr:uid="{00000000-0005-0000-0000-00000F9A0000}"/>
    <cellStyle name="Percent 6 2 5" xfId="39115" xr:uid="{00000000-0005-0000-0000-0000109A0000}"/>
    <cellStyle name="Percent 6 2 5 2" xfId="39116" xr:uid="{00000000-0005-0000-0000-0000119A0000}"/>
    <cellStyle name="Percent 6 2 5 2 2" xfId="39117" xr:uid="{00000000-0005-0000-0000-0000129A0000}"/>
    <cellStyle name="Percent 6 2 5 3" xfId="39118" xr:uid="{00000000-0005-0000-0000-0000139A0000}"/>
    <cellStyle name="Percent 6 2 6" xfId="39119" xr:uid="{00000000-0005-0000-0000-0000149A0000}"/>
    <cellStyle name="Percent 6 2 7" xfId="39120" xr:uid="{00000000-0005-0000-0000-0000159A0000}"/>
    <cellStyle name="Percent 6 3" xfId="39121" xr:uid="{00000000-0005-0000-0000-0000169A0000}"/>
    <cellStyle name="Percent 6 3 2" xfId="39122" xr:uid="{00000000-0005-0000-0000-0000179A0000}"/>
    <cellStyle name="Percent 6 3 2 2" xfId="39123" xr:uid="{00000000-0005-0000-0000-0000189A0000}"/>
    <cellStyle name="Percent 6 3 2 2 2" xfId="39124" xr:uid="{00000000-0005-0000-0000-0000199A0000}"/>
    <cellStyle name="Percent 6 3 2 3" xfId="39125" xr:uid="{00000000-0005-0000-0000-00001A9A0000}"/>
    <cellStyle name="Percent 6 3 2 3 2" xfId="39126" xr:uid="{00000000-0005-0000-0000-00001B9A0000}"/>
    <cellStyle name="Percent 6 3 2 3 2 2" xfId="39127" xr:uid="{00000000-0005-0000-0000-00001C9A0000}"/>
    <cellStyle name="Percent 6 3 2 3 3" xfId="39128" xr:uid="{00000000-0005-0000-0000-00001D9A0000}"/>
    <cellStyle name="Percent 6 3 2 4" xfId="39129" xr:uid="{00000000-0005-0000-0000-00001E9A0000}"/>
    <cellStyle name="Percent 6 3 2 5" xfId="39130" xr:uid="{00000000-0005-0000-0000-00001F9A0000}"/>
    <cellStyle name="Percent 6 3 3" xfId="39131" xr:uid="{00000000-0005-0000-0000-0000209A0000}"/>
    <cellStyle name="Percent 6 3 3 2" xfId="39132" xr:uid="{00000000-0005-0000-0000-0000219A0000}"/>
    <cellStyle name="Percent 6 3 3 2 2" xfId="39133" xr:uid="{00000000-0005-0000-0000-0000229A0000}"/>
    <cellStyle name="Percent 6 3 3 3" xfId="39134" xr:uid="{00000000-0005-0000-0000-0000239A0000}"/>
    <cellStyle name="Percent 6 3 3 3 2" xfId="39135" xr:uid="{00000000-0005-0000-0000-0000249A0000}"/>
    <cellStyle name="Percent 6 3 3 3 2 2" xfId="39136" xr:uid="{00000000-0005-0000-0000-0000259A0000}"/>
    <cellStyle name="Percent 6 3 3 3 3" xfId="39137" xr:uid="{00000000-0005-0000-0000-0000269A0000}"/>
    <cellStyle name="Percent 6 3 3 4" xfId="39138" xr:uid="{00000000-0005-0000-0000-0000279A0000}"/>
    <cellStyle name="Percent 6 3 3 5" xfId="39139" xr:uid="{00000000-0005-0000-0000-0000289A0000}"/>
    <cellStyle name="Percent 6 3 4" xfId="39140" xr:uid="{00000000-0005-0000-0000-0000299A0000}"/>
    <cellStyle name="Percent 6 3 4 2" xfId="39141" xr:uid="{00000000-0005-0000-0000-00002A9A0000}"/>
    <cellStyle name="Percent 6 3 4 2 2" xfId="39142" xr:uid="{00000000-0005-0000-0000-00002B9A0000}"/>
    <cellStyle name="Percent 6 3 4 3" xfId="39143" xr:uid="{00000000-0005-0000-0000-00002C9A0000}"/>
    <cellStyle name="Percent 6 3 4 3 2" xfId="39144" xr:uid="{00000000-0005-0000-0000-00002D9A0000}"/>
    <cellStyle name="Percent 6 3 4 3 2 2" xfId="39145" xr:uid="{00000000-0005-0000-0000-00002E9A0000}"/>
    <cellStyle name="Percent 6 3 4 3 3" xfId="39146" xr:uid="{00000000-0005-0000-0000-00002F9A0000}"/>
    <cellStyle name="Percent 6 3 4 4" xfId="39147" xr:uid="{00000000-0005-0000-0000-0000309A0000}"/>
    <cellStyle name="Percent 6 3 5" xfId="39148" xr:uid="{00000000-0005-0000-0000-0000319A0000}"/>
    <cellStyle name="Percent 6 3 5 2" xfId="39149" xr:uid="{00000000-0005-0000-0000-0000329A0000}"/>
    <cellStyle name="Percent 6 3 6" xfId="39150" xr:uid="{00000000-0005-0000-0000-0000339A0000}"/>
    <cellStyle name="Percent 6 3 6 2" xfId="39151" xr:uid="{00000000-0005-0000-0000-0000349A0000}"/>
    <cellStyle name="Percent 6 3 6 2 2" xfId="39152" xr:uid="{00000000-0005-0000-0000-0000359A0000}"/>
    <cellStyle name="Percent 6 3 6 3" xfId="39153" xr:uid="{00000000-0005-0000-0000-0000369A0000}"/>
    <cellStyle name="Percent 6 3 7" xfId="39154" xr:uid="{00000000-0005-0000-0000-0000379A0000}"/>
    <cellStyle name="Percent 6 3 8" xfId="39155" xr:uid="{00000000-0005-0000-0000-0000389A0000}"/>
    <cellStyle name="Percent 6 4" xfId="39156" xr:uid="{00000000-0005-0000-0000-0000399A0000}"/>
    <cellStyle name="Percent 6 4 2" xfId="39157" xr:uid="{00000000-0005-0000-0000-00003A9A0000}"/>
    <cellStyle name="Percent 6 4 2 2" xfId="39158" xr:uid="{00000000-0005-0000-0000-00003B9A0000}"/>
    <cellStyle name="Percent 6 4 3" xfId="39159" xr:uid="{00000000-0005-0000-0000-00003C9A0000}"/>
    <cellStyle name="Percent 6 4 3 2" xfId="39160" xr:uid="{00000000-0005-0000-0000-00003D9A0000}"/>
    <cellStyle name="Percent 6 4 3 2 2" xfId="39161" xr:uid="{00000000-0005-0000-0000-00003E9A0000}"/>
    <cellStyle name="Percent 6 4 3 3" xfId="39162" xr:uid="{00000000-0005-0000-0000-00003F9A0000}"/>
    <cellStyle name="Percent 6 4 4" xfId="39163" xr:uid="{00000000-0005-0000-0000-0000409A0000}"/>
    <cellStyle name="Percent 6 4 5" xfId="39164" xr:uid="{00000000-0005-0000-0000-0000419A0000}"/>
    <cellStyle name="Percent 6 5" xfId="39165" xr:uid="{00000000-0005-0000-0000-0000429A0000}"/>
    <cellStyle name="Percent 6 5 2" xfId="39166" xr:uid="{00000000-0005-0000-0000-0000439A0000}"/>
    <cellStyle name="Percent 6 5 2 2" xfId="39167" xr:uid="{00000000-0005-0000-0000-0000449A0000}"/>
    <cellStyle name="Percent 6 5 2 2 2" xfId="39168" xr:uid="{00000000-0005-0000-0000-0000459A0000}"/>
    <cellStyle name="Percent 6 5 2 2 2 2" xfId="39169" xr:uid="{00000000-0005-0000-0000-0000469A0000}"/>
    <cellStyle name="Percent 6 5 2 2 3" xfId="39170" xr:uid="{00000000-0005-0000-0000-0000479A0000}"/>
    <cellStyle name="Percent 6 5 2 3" xfId="39171" xr:uid="{00000000-0005-0000-0000-0000489A0000}"/>
    <cellStyle name="Percent 6 5 2 3 2" xfId="39172" xr:uid="{00000000-0005-0000-0000-0000499A0000}"/>
    <cellStyle name="Percent 6 5 2 4" xfId="39173" xr:uid="{00000000-0005-0000-0000-00004A9A0000}"/>
    <cellStyle name="Percent 6 5 3" xfId="39174" xr:uid="{00000000-0005-0000-0000-00004B9A0000}"/>
    <cellStyle name="Percent 6 5 3 2" xfId="39175" xr:uid="{00000000-0005-0000-0000-00004C9A0000}"/>
    <cellStyle name="Percent 6 5 3 2 2" xfId="39176" xr:uid="{00000000-0005-0000-0000-00004D9A0000}"/>
    <cellStyle name="Percent 6 5 3 3" xfId="39177" xr:uid="{00000000-0005-0000-0000-00004E9A0000}"/>
    <cellStyle name="Percent 6 5 4" xfId="39178" xr:uid="{00000000-0005-0000-0000-00004F9A0000}"/>
    <cellStyle name="Percent 6 5 4 2" xfId="39179" xr:uid="{00000000-0005-0000-0000-0000509A0000}"/>
    <cellStyle name="Percent 6 5 4 2 2" xfId="39180" xr:uid="{00000000-0005-0000-0000-0000519A0000}"/>
    <cellStyle name="Percent 6 5 4 3" xfId="39181" xr:uid="{00000000-0005-0000-0000-0000529A0000}"/>
    <cellStyle name="Percent 6 5 5" xfId="39182" xr:uid="{00000000-0005-0000-0000-0000539A0000}"/>
    <cellStyle name="Percent 6 5 5 2" xfId="39183" xr:uid="{00000000-0005-0000-0000-0000549A0000}"/>
    <cellStyle name="Percent 6 5 6" xfId="39184" xr:uid="{00000000-0005-0000-0000-0000559A0000}"/>
    <cellStyle name="Percent 6 6" xfId="39185" xr:uid="{00000000-0005-0000-0000-0000569A0000}"/>
    <cellStyle name="Percent 6 6 2" xfId="39186" xr:uid="{00000000-0005-0000-0000-0000579A0000}"/>
    <cellStyle name="Percent 6 7" xfId="39187" xr:uid="{00000000-0005-0000-0000-0000589A0000}"/>
    <cellStyle name="Percent 6 7 2" xfId="39188" xr:uid="{00000000-0005-0000-0000-0000599A0000}"/>
    <cellStyle name="Percent 6 7 2 2" xfId="39189" xr:uid="{00000000-0005-0000-0000-00005A9A0000}"/>
    <cellStyle name="Percent 6 7 3" xfId="39190" xr:uid="{00000000-0005-0000-0000-00005B9A0000}"/>
    <cellStyle name="Percent 6 8" xfId="39191" xr:uid="{00000000-0005-0000-0000-00005C9A0000}"/>
    <cellStyle name="Percent 6 9" xfId="39192" xr:uid="{00000000-0005-0000-0000-00005D9A0000}"/>
    <cellStyle name="Percent 60" xfId="39193" xr:uid="{00000000-0005-0000-0000-00005E9A0000}"/>
    <cellStyle name="Percent 61" xfId="39194" xr:uid="{00000000-0005-0000-0000-00005F9A0000}"/>
    <cellStyle name="Percent 62" xfId="39195" xr:uid="{00000000-0005-0000-0000-0000609A0000}"/>
    <cellStyle name="Percent 63" xfId="39196" xr:uid="{00000000-0005-0000-0000-0000619A0000}"/>
    <cellStyle name="Percent 64" xfId="39197" xr:uid="{00000000-0005-0000-0000-0000629A0000}"/>
    <cellStyle name="Percent 65" xfId="39198" xr:uid="{00000000-0005-0000-0000-0000639A0000}"/>
    <cellStyle name="Percent 66" xfId="39199" xr:uid="{00000000-0005-0000-0000-0000649A0000}"/>
    <cellStyle name="Percent 67" xfId="39200" xr:uid="{00000000-0005-0000-0000-0000659A0000}"/>
    <cellStyle name="Percent 68" xfId="39201" xr:uid="{00000000-0005-0000-0000-0000669A0000}"/>
    <cellStyle name="Percent 69" xfId="39202" xr:uid="{00000000-0005-0000-0000-0000679A0000}"/>
    <cellStyle name="Percent 7" xfId="39203" xr:uid="{00000000-0005-0000-0000-0000689A0000}"/>
    <cellStyle name="Percent 7 2" xfId="39204" xr:uid="{00000000-0005-0000-0000-0000699A0000}"/>
    <cellStyle name="Percent 7 2 2" xfId="39205" xr:uid="{00000000-0005-0000-0000-00006A9A0000}"/>
    <cellStyle name="Percent 7 2 2 2" xfId="39206" xr:uid="{00000000-0005-0000-0000-00006B9A0000}"/>
    <cellStyle name="Percent 7 2 3" xfId="39207" xr:uid="{00000000-0005-0000-0000-00006C9A0000}"/>
    <cellStyle name="Percent 7 2 3 2" xfId="39208" xr:uid="{00000000-0005-0000-0000-00006D9A0000}"/>
    <cellStyle name="Percent 7 2 3 2 2" xfId="39209" xr:uid="{00000000-0005-0000-0000-00006E9A0000}"/>
    <cellStyle name="Percent 7 2 3 3" xfId="39210" xr:uid="{00000000-0005-0000-0000-00006F9A0000}"/>
    <cellStyle name="Percent 7 2 4" xfId="39211" xr:uid="{00000000-0005-0000-0000-0000709A0000}"/>
    <cellStyle name="Percent 7 2 5" xfId="39212" xr:uid="{00000000-0005-0000-0000-0000719A0000}"/>
    <cellStyle name="Percent 7 3" xfId="39213" xr:uid="{00000000-0005-0000-0000-0000729A0000}"/>
    <cellStyle name="Percent 7 3 2" xfId="39214" xr:uid="{00000000-0005-0000-0000-0000739A0000}"/>
    <cellStyle name="Percent 7 3 2 2" xfId="39215" xr:uid="{00000000-0005-0000-0000-0000749A0000}"/>
    <cellStyle name="Percent 7 3 3" xfId="39216" xr:uid="{00000000-0005-0000-0000-0000759A0000}"/>
    <cellStyle name="Percent 7 3 3 2" xfId="39217" xr:uid="{00000000-0005-0000-0000-0000769A0000}"/>
    <cellStyle name="Percent 7 3 3 2 2" xfId="39218" xr:uid="{00000000-0005-0000-0000-0000779A0000}"/>
    <cellStyle name="Percent 7 3 3 3" xfId="39219" xr:uid="{00000000-0005-0000-0000-0000789A0000}"/>
    <cellStyle name="Percent 7 3 4" xfId="39220" xr:uid="{00000000-0005-0000-0000-0000799A0000}"/>
    <cellStyle name="Percent 7 4" xfId="39221" xr:uid="{00000000-0005-0000-0000-00007A9A0000}"/>
    <cellStyle name="Percent 7 4 2" xfId="39222" xr:uid="{00000000-0005-0000-0000-00007B9A0000}"/>
    <cellStyle name="Percent 7 5" xfId="39223" xr:uid="{00000000-0005-0000-0000-00007C9A0000}"/>
    <cellStyle name="Percent 7 5 2" xfId="39224" xr:uid="{00000000-0005-0000-0000-00007D9A0000}"/>
    <cellStyle name="Percent 7 5 2 2" xfId="39225" xr:uid="{00000000-0005-0000-0000-00007E9A0000}"/>
    <cellStyle name="Percent 7 5 3" xfId="39226" xr:uid="{00000000-0005-0000-0000-00007F9A0000}"/>
    <cellStyle name="Percent 7 6" xfId="39227" xr:uid="{00000000-0005-0000-0000-0000809A0000}"/>
    <cellStyle name="Percent 7 7" xfId="39228" xr:uid="{00000000-0005-0000-0000-0000819A0000}"/>
    <cellStyle name="Percent 70" xfId="39229" xr:uid="{00000000-0005-0000-0000-0000829A0000}"/>
    <cellStyle name="Percent 71" xfId="39230" xr:uid="{00000000-0005-0000-0000-0000839A0000}"/>
    <cellStyle name="Percent 72" xfId="39231" xr:uid="{00000000-0005-0000-0000-0000849A0000}"/>
    <cellStyle name="Percent 73" xfId="39232" xr:uid="{00000000-0005-0000-0000-0000859A0000}"/>
    <cellStyle name="Percent 74" xfId="39233" xr:uid="{00000000-0005-0000-0000-0000869A0000}"/>
    <cellStyle name="Percent 75" xfId="39234" xr:uid="{00000000-0005-0000-0000-0000879A0000}"/>
    <cellStyle name="Percent 76" xfId="39235" xr:uid="{00000000-0005-0000-0000-0000889A0000}"/>
    <cellStyle name="Percent 77" xfId="39236" xr:uid="{00000000-0005-0000-0000-0000899A0000}"/>
    <cellStyle name="Percent 78" xfId="39237" xr:uid="{00000000-0005-0000-0000-00008A9A0000}"/>
    <cellStyle name="Percent 79" xfId="39238" xr:uid="{00000000-0005-0000-0000-00008B9A0000}"/>
    <cellStyle name="Percent 8" xfId="39239" xr:uid="{00000000-0005-0000-0000-00008C9A0000}"/>
    <cellStyle name="Percent 8 2" xfId="39240" xr:uid="{00000000-0005-0000-0000-00008D9A0000}"/>
    <cellStyle name="Percent 8 2 2" xfId="39241" xr:uid="{00000000-0005-0000-0000-00008E9A0000}"/>
    <cellStyle name="Percent 8 2 2 2" xfId="39242" xr:uid="{00000000-0005-0000-0000-00008F9A0000}"/>
    <cellStyle name="Percent 8 2 3" xfId="39243" xr:uid="{00000000-0005-0000-0000-0000909A0000}"/>
    <cellStyle name="Percent 8 2 3 2" xfId="39244" xr:uid="{00000000-0005-0000-0000-0000919A0000}"/>
    <cellStyle name="Percent 8 2 3 2 2" xfId="39245" xr:uid="{00000000-0005-0000-0000-0000929A0000}"/>
    <cellStyle name="Percent 8 2 3 3" xfId="39246" xr:uid="{00000000-0005-0000-0000-0000939A0000}"/>
    <cellStyle name="Percent 8 2 4" xfId="39247" xr:uid="{00000000-0005-0000-0000-0000949A0000}"/>
    <cellStyle name="Percent 8 2 5" xfId="39248" xr:uid="{00000000-0005-0000-0000-0000959A0000}"/>
    <cellStyle name="Percent 8 3" xfId="39249" xr:uid="{00000000-0005-0000-0000-0000969A0000}"/>
    <cellStyle name="Percent 8 3 2" xfId="39250" xr:uid="{00000000-0005-0000-0000-0000979A0000}"/>
    <cellStyle name="Percent 8 3 2 2" xfId="39251" xr:uid="{00000000-0005-0000-0000-0000989A0000}"/>
    <cellStyle name="Percent 8 3 3" xfId="39252" xr:uid="{00000000-0005-0000-0000-0000999A0000}"/>
    <cellStyle name="Percent 8 3 3 2" xfId="39253" xr:uid="{00000000-0005-0000-0000-00009A9A0000}"/>
    <cellStyle name="Percent 8 3 3 2 2" xfId="39254" xr:uid="{00000000-0005-0000-0000-00009B9A0000}"/>
    <cellStyle name="Percent 8 3 3 3" xfId="39255" xr:uid="{00000000-0005-0000-0000-00009C9A0000}"/>
    <cellStyle name="Percent 8 3 4" xfId="39256" xr:uid="{00000000-0005-0000-0000-00009D9A0000}"/>
    <cellStyle name="Percent 8 4" xfId="39257" xr:uid="{00000000-0005-0000-0000-00009E9A0000}"/>
    <cellStyle name="Percent 8 4 2" xfId="39258" xr:uid="{00000000-0005-0000-0000-00009F9A0000}"/>
    <cellStyle name="Percent 8 5" xfId="39259" xr:uid="{00000000-0005-0000-0000-0000A09A0000}"/>
    <cellStyle name="Percent 8 5 2" xfId="39260" xr:uid="{00000000-0005-0000-0000-0000A19A0000}"/>
    <cellStyle name="Percent 8 5 2 2" xfId="39261" xr:uid="{00000000-0005-0000-0000-0000A29A0000}"/>
    <cellStyle name="Percent 8 5 3" xfId="39262" xr:uid="{00000000-0005-0000-0000-0000A39A0000}"/>
    <cellStyle name="Percent 8 6" xfId="39263" xr:uid="{00000000-0005-0000-0000-0000A49A0000}"/>
    <cellStyle name="Percent 8 7" xfId="39264" xr:uid="{00000000-0005-0000-0000-0000A59A0000}"/>
    <cellStyle name="Percent 80" xfId="39265" xr:uid="{00000000-0005-0000-0000-0000A69A0000}"/>
    <cellStyle name="Percent 81" xfId="39266" xr:uid="{00000000-0005-0000-0000-0000A79A0000}"/>
    <cellStyle name="Percent 82" xfId="39267" xr:uid="{00000000-0005-0000-0000-0000A89A0000}"/>
    <cellStyle name="Percent 83" xfId="39268" xr:uid="{00000000-0005-0000-0000-0000A99A0000}"/>
    <cellStyle name="Percent 84" xfId="39269" xr:uid="{00000000-0005-0000-0000-0000AA9A0000}"/>
    <cellStyle name="Percent 84 2" xfId="43362" xr:uid="{00000000-0005-0000-0000-0000AB9A0000}"/>
    <cellStyle name="Percent 85" xfId="39270" xr:uid="{00000000-0005-0000-0000-0000AC9A0000}"/>
    <cellStyle name="Percent 86" xfId="43041" xr:uid="{00000000-0005-0000-0000-0000AD9A0000}"/>
    <cellStyle name="Percent 86 2" xfId="43363" xr:uid="{00000000-0005-0000-0000-0000AE9A0000}"/>
    <cellStyle name="Percent 87" xfId="43364" xr:uid="{00000000-0005-0000-0000-0000AF9A0000}"/>
    <cellStyle name="Percent 87 2" xfId="43365" xr:uid="{00000000-0005-0000-0000-0000B09A0000}"/>
    <cellStyle name="Percent 88" xfId="43366" xr:uid="{00000000-0005-0000-0000-0000B19A0000}"/>
    <cellStyle name="Percent 89" xfId="43367" xr:uid="{00000000-0005-0000-0000-0000B29A0000}"/>
    <cellStyle name="Percent 89 2" xfId="43368" xr:uid="{00000000-0005-0000-0000-0000B39A0000}"/>
    <cellStyle name="Percent 89 2 2" xfId="43369" xr:uid="{00000000-0005-0000-0000-0000B49A0000}"/>
    <cellStyle name="Percent 9" xfId="39271" xr:uid="{00000000-0005-0000-0000-0000B59A0000}"/>
    <cellStyle name="Percent 9 2" xfId="39272" xr:uid="{00000000-0005-0000-0000-0000B69A0000}"/>
    <cellStyle name="Percent 9 2 2" xfId="39273" xr:uid="{00000000-0005-0000-0000-0000B79A0000}"/>
    <cellStyle name="Percent 9 2 2 2" xfId="39274" xr:uid="{00000000-0005-0000-0000-0000B89A0000}"/>
    <cellStyle name="Percent 9 2 3" xfId="39275" xr:uid="{00000000-0005-0000-0000-0000B99A0000}"/>
    <cellStyle name="Percent 9 2 3 2" xfId="39276" xr:uid="{00000000-0005-0000-0000-0000BA9A0000}"/>
    <cellStyle name="Percent 9 2 3 2 2" xfId="39277" xr:uid="{00000000-0005-0000-0000-0000BB9A0000}"/>
    <cellStyle name="Percent 9 2 3 3" xfId="39278" xr:uid="{00000000-0005-0000-0000-0000BC9A0000}"/>
    <cellStyle name="Percent 9 2 4" xfId="39279" xr:uid="{00000000-0005-0000-0000-0000BD9A0000}"/>
    <cellStyle name="Percent 9 2 5" xfId="39280" xr:uid="{00000000-0005-0000-0000-0000BE9A0000}"/>
    <cellStyle name="Percent 9 3" xfId="39281" xr:uid="{00000000-0005-0000-0000-0000BF9A0000}"/>
    <cellStyle name="Percent 9 3 2" xfId="39282" xr:uid="{00000000-0005-0000-0000-0000C09A0000}"/>
    <cellStyle name="Percent 9 3 2 2" xfId="39283" xr:uid="{00000000-0005-0000-0000-0000C19A0000}"/>
    <cellStyle name="Percent 9 3 3" xfId="39284" xr:uid="{00000000-0005-0000-0000-0000C29A0000}"/>
    <cellStyle name="Percent 9 3 3 2" xfId="39285" xr:uid="{00000000-0005-0000-0000-0000C39A0000}"/>
    <cellStyle name="Percent 9 3 3 2 2" xfId="39286" xr:uid="{00000000-0005-0000-0000-0000C49A0000}"/>
    <cellStyle name="Percent 9 3 3 3" xfId="39287" xr:uid="{00000000-0005-0000-0000-0000C59A0000}"/>
    <cellStyle name="Percent 9 3 4" xfId="39288" xr:uid="{00000000-0005-0000-0000-0000C69A0000}"/>
    <cellStyle name="Percent 9 4" xfId="39289" xr:uid="{00000000-0005-0000-0000-0000C79A0000}"/>
    <cellStyle name="Percent 9 4 2" xfId="39290" xr:uid="{00000000-0005-0000-0000-0000C89A0000}"/>
    <cellStyle name="Percent 9 5" xfId="39291" xr:uid="{00000000-0005-0000-0000-0000C99A0000}"/>
    <cellStyle name="Percent 9 5 2" xfId="39292" xr:uid="{00000000-0005-0000-0000-0000CA9A0000}"/>
    <cellStyle name="Percent 9 5 2 2" xfId="39293" xr:uid="{00000000-0005-0000-0000-0000CB9A0000}"/>
    <cellStyle name="Percent 9 5 3" xfId="39294" xr:uid="{00000000-0005-0000-0000-0000CC9A0000}"/>
    <cellStyle name="Percent 9 6" xfId="39295" xr:uid="{00000000-0005-0000-0000-0000CD9A0000}"/>
    <cellStyle name="Percent 9 7" xfId="39296" xr:uid="{00000000-0005-0000-0000-0000CE9A0000}"/>
    <cellStyle name="Percent 90" xfId="43370" xr:uid="{00000000-0005-0000-0000-0000CF9A0000}"/>
    <cellStyle name="Percent 90 2" xfId="43371" xr:uid="{00000000-0005-0000-0000-0000D09A0000}"/>
    <cellStyle name="Percent 91" xfId="43372" xr:uid="{00000000-0005-0000-0000-0000D19A0000}"/>
    <cellStyle name="Percent 92" xfId="12" xr:uid="{00000000-0005-0000-0000-0000D29A0000}"/>
    <cellStyle name="Polarity" xfId="43373" xr:uid="{00000000-0005-0000-0000-0000D39A0000}"/>
    <cellStyle name="PrePop Currency (0)" xfId="43374" xr:uid="{00000000-0005-0000-0000-0000D49A0000}"/>
    <cellStyle name="PrePop Currency (2)" xfId="43375" xr:uid="{00000000-0005-0000-0000-0000D59A0000}"/>
    <cellStyle name="PrePop Units (0)" xfId="43376" xr:uid="{00000000-0005-0000-0000-0000D69A0000}"/>
    <cellStyle name="PrePop Units (1)" xfId="43377" xr:uid="{00000000-0005-0000-0000-0000D79A0000}"/>
    <cellStyle name="PrePop Units (2)" xfId="43378" xr:uid="{00000000-0005-0000-0000-0000D89A0000}"/>
    <cellStyle name="PriceHeading1" xfId="39297" xr:uid="{00000000-0005-0000-0000-0000D99A0000}"/>
    <cellStyle name="PriceHeading1 2" xfId="39298" xr:uid="{00000000-0005-0000-0000-0000DA9A0000}"/>
    <cellStyle name="PriceHeading1 2 2" xfId="39299" xr:uid="{00000000-0005-0000-0000-0000DB9A0000}"/>
    <cellStyle name="PriceHeading1 2 2 2" xfId="39300" xr:uid="{00000000-0005-0000-0000-0000DC9A0000}"/>
    <cellStyle name="PriceHeading1 2 2 2 2" xfId="39301" xr:uid="{00000000-0005-0000-0000-0000DD9A0000}"/>
    <cellStyle name="PriceHeading1 2 2 2 2 2" xfId="39302" xr:uid="{00000000-0005-0000-0000-0000DE9A0000}"/>
    <cellStyle name="PriceHeading1 2 2 2 3" xfId="39303" xr:uid="{00000000-0005-0000-0000-0000DF9A0000}"/>
    <cellStyle name="PriceHeading1 2 2 3" xfId="39304" xr:uid="{00000000-0005-0000-0000-0000E09A0000}"/>
    <cellStyle name="PriceHeading1 2 2 4" xfId="39305" xr:uid="{00000000-0005-0000-0000-0000E19A0000}"/>
    <cellStyle name="PriceHeading1 2 3" xfId="39306" xr:uid="{00000000-0005-0000-0000-0000E29A0000}"/>
    <cellStyle name="PriceHeading1 2 3 2" xfId="39307" xr:uid="{00000000-0005-0000-0000-0000E39A0000}"/>
    <cellStyle name="PriceHeading1 2 3 2 2" xfId="39308" xr:uid="{00000000-0005-0000-0000-0000E49A0000}"/>
    <cellStyle name="PriceHeading1 2 3 3" xfId="39309" xr:uid="{00000000-0005-0000-0000-0000E59A0000}"/>
    <cellStyle name="PriceHeading1 2 3 3 2" xfId="39310" xr:uid="{00000000-0005-0000-0000-0000E69A0000}"/>
    <cellStyle name="PriceHeading1 2 3 3 2 2" xfId="39311" xr:uid="{00000000-0005-0000-0000-0000E79A0000}"/>
    <cellStyle name="PriceHeading1 2 3 3 3" xfId="39312" xr:uid="{00000000-0005-0000-0000-0000E89A0000}"/>
    <cellStyle name="PriceHeading1 2 3 4" xfId="39313" xr:uid="{00000000-0005-0000-0000-0000E99A0000}"/>
    <cellStyle name="PriceHeading1 2 4" xfId="39314" xr:uid="{00000000-0005-0000-0000-0000EA9A0000}"/>
    <cellStyle name="PriceHeading1 2 4 2" xfId="39315" xr:uid="{00000000-0005-0000-0000-0000EB9A0000}"/>
    <cellStyle name="PriceHeading1 2 4 2 2" xfId="39316" xr:uid="{00000000-0005-0000-0000-0000EC9A0000}"/>
    <cellStyle name="PriceHeading1 2 4 3" xfId="39317" xr:uid="{00000000-0005-0000-0000-0000ED9A0000}"/>
    <cellStyle name="PriceHeading1 2 5" xfId="39318" xr:uid="{00000000-0005-0000-0000-0000EE9A0000}"/>
    <cellStyle name="PriceHeading1 2 6" xfId="39319" xr:uid="{00000000-0005-0000-0000-0000EF9A0000}"/>
    <cellStyle name="PriceHeading1 3" xfId="39320" xr:uid="{00000000-0005-0000-0000-0000F09A0000}"/>
    <cellStyle name="PriceHeading1 3 2" xfId="39321" xr:uid="{00000000-0005-0000-0000-0000F19A0000}"/>
    <cellStyle name="PriceHeading1 3 2 2" xfId="39322" xr:uid="{00000000-0005-0000-0000-0000F29A0000}"/>
    <cellStyle name="PriceHeading1 3 3" xfId="39323" xr:uid="{00000000-0005-0000-0000-0000F39A0000}"/>
    <cellStyle name="PriceHeading1 3 3 2" xfId="39324" xr:uid="{00000000-0005-0000-0000-0000F49A0000}"/>
    <cellStyle name="PriceHeading1 3 3 2 2" xfId="39325" xr:uid="{00000000-0005-0000-0000-0000F59A0000}"/>
    <cellStyle name="PriceHeading1 3 3 3" xfId="39326" xr:uid="{00000000-0005-0000-0000-0000F69A0000}"/>
    <cellStyle name="PriceHeading1 3 4" xfId="39327" xr:uid="{00000000-0005-0000-0000-0000F79A0000}"/>
    <cellStyle name="PriceHeading1 4" xfId="39328" xr:uid="{00000000-0005-0000-0000-0000F89A0000}"/>
    <cellStyle name="PriceHeading1 4 2" xfId="39329" xr:uid="{00000000-0005-0000-0000-0000F99A0000}"/>
    <cellStyle name="PriceHeading1 5" xfId="39330" xr:uid="{00000000-0005-0000-0000-0000FA9A0000}"/>
    <cellStyle name="PriceHeading1 5 2" xfId="39331" xr:uid="{00000000-0005-0000-0000-0000FB9A0000}"/>
    <cellStyle name="PriceHeading1 5 2 2" xfId="39332" xr:uid="{00000000-0005-0000-0000-0000FC9A0000}"/>
    <cellStyle name="PriceHeading1 5 3" xfId="39333" xr:uid="{00000000-0005-0000-0000-0000FD9A0000}"/>
    <cellStyle name="PriceHeading1 6" xfId="39334" xr:uid="{00000000-0005-0000-0000-0000FE9A0000}"/>
    <cellStyle name="PriceHeading1 7" xfId="39335" xr:uid="{00000000-0005-0000-0000-0000FF9A0000}"/>
    <cellStyle name="PriceHeading2" xfId="39336" xr:uid="{00000000-0005-0000-0000-0000009B0000}"/>
    <cellStyle name="PriceHeading2 2" xfId="39337" xr:uid="{00000000-0005-0000-0000-0000019B0000}"/>
    <cellStyle name="PriceHeading2 2 2" xfId="39338" xr:uid="{00000000-0005-0000-0000-0000029B0000}"/>
    <cellStyle name="PriceHeading2 2 2 2" xfId="39339" xr:uid="{00000000-0005-0000-0000-0000039B0000}"/>
    <cellStyle name="PriceHeading2 2 2 2 2" xfId="39340" xr:uid="{00000000-0005-0000-0000-0000049B0000}"/>
    <cellStyle name="PriceHeading2 2 2 2 2 2" xfId="39341" xr:uid="{00000000-0005-0000-0000-0000059B0000}"/>
    <cellStyle name="PriceHeading2 2 2 2 3" xfId="39342" xr:uid="{00000000-0005-0000-0000-0000069B0000}"/>
    <cellStyle name="PriceHeading2 2 2 3" xfId="39343" xr:uid="{00000000-0005-0000-0000-0000079B0000}"/>
    <cellStyle name="PriceHeading2 2 2 4" xfId="39344" xr:uid="{00000000-0005-0000-0000-0000089B0000}"/>
    <cellStyle name="PriceHeading2 2 3" xfId="39345" xr:uid="{00000000-0005-0000-0000-0000099B0000}"/>
    <cellStyle name="PriceHeading2 2 3 2" xfId="39346" xr:uid="{00000000-0005-0000-0000-00000A9B0000}"/>
    <cellStyle name="PriceHeading2 2 3 2 2" xfId="39347" xr:uid="{00000000-0005-0000-0000-00000B9B0000}"/>
    <cellStyle name="PriceHeading2 2 3 3" xfId="39348" xr:uid="{00000000-0005-0000-0000-00000C9B0000}"/>
    <cellStyle name="PriceHeading2 2 3 3 2" xfId="39349" xr:uid="{00000000-0005-0000-0000-00000D9B0000}"/>
    <cellStyle name="PriceHeading2 2 3 3 2 2" xfId="39350" xr:uid="{00000000-0005-0000-0000-00000E9B0000}"/>
    <cellStyle name="PriceHeading2 2 3 3 3" xfId="39351" xr:uid="{00000000-0005-0000-0000-00000F9B0000}"/>
    <cellStyle name="PriceHeading2 2 3 4" xfId="39352" xr:uid="{00000000-0005-0000-0000-0000109B0000}"/>
    <cellStyle name="PriceHeading2 2 4" xfId="39353" xr:uid="{00000000-0005-0000-0000-0000119B0000}"/>
    <cellStyle name="PriceHeading2 2 4 2" xfId="39354" xr:uid="{00000000-0005-0000-0000-0000129B0000}"/>
    <cellStyle name="PriceHeading2 2 4 2 2" xfId="39355" xr:uid="{00000000-0005-0000-0000-0000139B0000}"/>
    <cellStyle name="PriceHeading2 2 4 3" xfId="39356" xr:uid="{00000000-0005-0000-0000-0000149B0000}"/>
    <cellStyle name="PriceHeading2 2 5" xfId="39357" xr:uid="{00000000-0005-0000-0000-0000159B0000}"/>
    <cellStyle name="PriceHeading2 2 6" xfId="39358" xr:uid="{00000000-0005-0000-0000-0000169B0000}"/>
    <cellStyle name="PriceHeading2 3" xfId="39359" xr:uid="{00000000-0005-0000-0000-0000179B0000}"/>
    <cellStyle name="PriceHeading2 3 2" xfId="39360" xr:uid="{00000000-0005-0000-0000-0000189B0000}"/>
    <cellStyle name="PriceHeading2 3 2 2" xfId="39361" xr:uid="{00000000-0005-0000-0000-0000199B0000}"/>
    <cellStyle name="PriceHeading2 3 3" xfId="39362" xr:uid="{00000000-0005-0000-0000-00001A9B0000}"/>
    <cellStyle name="PriceHeading2 3 3 2" xfId="39363" xr:uid="{00000000-0005-0000-0000-00001B9B0000}"/>
    <cellStyle name="PriceHeading2 3 3 2 2" xfId="39364" xr:uid="{00000000-0005-0000-0000-00001C9B0000}"/>
    <cellStyle name="PriceHeading2 3 3 3" xfId="39365" xr:uid="{00000000-0005-0000-0000-00001D9B0000}"/>
    <cellStyle name="PriceHeading2 3 4" xfId="39366" xr:uid="{00000000-0005-0000-0000-00001E9B0000}"/>
    <cellStyle name="PriceHeading2 4" xfId="39367" xr:uid="{00000000-0005-0000-0000-00001F9B0000}"/>
    <cellStyle name="PriceHeading2 4 2" xfId="39368" xr:uid="{00000000-0005-0000-0000-0000209B0000}"/>
    <cellStyle name="PriceHeading2 5" xfId="39369" xr:uid="{00000000-0005-0000-0000-0000219B0000}"/>
    <cellStyle name="PriceHeading2 5 2" xfId="39370" xr:uid="{00000000-0005-0000-0000-0000229B0000}"/>
    <cellStyle name="PriceHeading2 5 2 2" xfId="39371" xr:uid="{00000000-0005-0000-0000-0000239B0000}"/>
    <cellStyle name="PriceHeading2 5 3" xfId="39372" xr:uid="{00000000-0005-0000-0000-0000249B0000}"/>
    <cellStyle name="PriceHeading2 6" xfId="39373" xr:uid="{00000000-0005-0000-0000-0000259B0000}"/>
    <cellStyle name="PriceHeading2 7" xfId="39374" xr:uid="{00000000-0005-0000-0000-0000269B0000}"/>
    <cellStyle name="PriceUnprotected" xfId="39375" xr:uid="{00000000-0005-0000-0000-0000279B0000}"/>
    <cellStyle name="PriceUnprotected 2" xfId="39376" xr:uid="{00000000-0005-0000-0000-0000289B0000}"/>
    <cellStyle name="PriceUnprotected 2 2" xfId="39377" xr:uid="{00000000-0005-0000-0000-0000299B0000}"/>
    <cellStyle name="PriceUnprotected 2 2 2" xfId="39378" xr:uid="{00000000-0005-0000-0000-00002A9B0000}"/>
    <cellStyle name="PriceUnprotected 2 2 2 2" xfId="39379" xr:uid="{00000000-0005-0000-0000-00002B9B0000}"/>
    <cellStyle name="PriceUnprotected 2 2 3" xfId="39380" xr:uid="{00000000-0005-0000-0000-00002C9B0000}"/>
    <cellStyle name="PriceUnprotected 2 2 3 2" xfId="39381" xr:uid="{00000000-0005-0000-0000-00002D9B0000}"/>
    <cellStyle name="PriceUnprotected 2 2 3 2 2" xfId="39382" xr:uid="{00000000-0005-0000-0000-00002E9B0000}"/>
    <cellStyle name="PriceUnprotected 2 2 3 3" xfId="39383" xr:uid="{00000000-0005-0000-0000-00002F9B0000}"/>
    <cellStyle name="PriceUnprotected 2 2 4" xfId="39384" xr:uid="{00000000-0005-0000-0000-0000309B0000}"/>
    <cellStyle name="PriceUnprotected 2 2 5" xfId="39385" xr:uid="{00000000-0005-0000-0000-0000319B0000}"/>
    <cellStyle name="PriceUnprotected 2 3" xfId="39386" xr:uid="{00000000-0005-0000-0000-0000329B0000}"/>
    <cellStyle name="PriceUnprotected 2 3 2" xfId="39387" xr:uid="{00000000-0005-0000-0000-0000339B0000}"/>
    <cellStyle name="PriceUnprotected 2 3 2 2" xfId="39388" xr:uid="{00000000-0005-0000-0000-0000349B0000}"/>
    <cellStyle name="PriceUnprotected 2 3 3" xfId="39389" xr:uid="{00000000-0005-0000-0000-0000359B0000}"/>
    <cellStyle name="PriceUnprotected 2 3 3 2" xfId="39390" xr:uid="{00000000-0005-0000-0000-0000369B0000}"/>
    <cellStyle name="PriceUnprotected 2 3 3 2 2" xfId="39391" xr:uid="{00000000-0005-0000-0000-0000379B0000}"/>
    <cellStyle name="PriceUnprotected 2 3 3 3" xfId="39392" xr:uid="{00000000-0005-0000-0000-0000389B0000}"/>
    <cellStyle name="PriceUnprotected 2 3 4" xfId="39393" xr:uid="{00000000-0005-0000-0000-0000399B0000}"/>
    <cellStyle name="PriceUnprotected 2 4" xfId="39394" xr:uid="{00000000-0005-0000-0000-00003A9B0000}"/>
    <cellStyle name="PriceUnprotected 2 4 2" xfId="39395" xr:uid="{00000000-0005-0000-0000-00003B9B0000}"/>
    <cellStyle name="PriceUnprotected 2 5" xfId="39396" xr:uid="{00000000-0005-0000-0000-00003C9B0000}"/>
    <cellStyle name="PriceUnprotected 2 5 2" xfId="39397" xr:uid="{00000000-0005-0000-0000-00003D9B0000}"/>
    <cellStyle name="PriceUnprotected 2 5 2 2" xfId="39398" xr:uid="{00000000-0005-0000-0000-00003E9B0000}"/>
    <cellStyle name="PriceUnprotected 2 5 3" xfId="39399" xr:uid="{00000000-0005-0000-0000-00003F9B0000}"/>
    <cellStyle name="PriceUnprotected 2 6" xfId="39400" xr:uid="{00000000-0005-0000-0000-0000409B0000}"/>
    <cellStyle name="PriceUnprotected 2 7" xfId="39401" xr:uid="{00000000-0005-0000-0000-0000419B0000}"/>
    <cellStyle name="PriceUnprotected 3" xfId="39402" xr:uid="{00000000-0005-0000-0000-0000429B0000}"/>
    <cellStyle name="PriceUnprotected 3 2" xfId="39403" xr:uid="{00000000-0005-0000-0000-0000439B0000}"/>
    <cellStyle name="PriceUnprotected 3 2 2" xfId="39404" xr:uid="{00000000-0005-0000-0000-0000449B0000}"/>
    <cellStyle name="PriceUnprotected 3 3" xfId="39405" xr:uid="{00000000-0005-0000-0000-0000459B0000}"/>
    <cellStyle name="PriceUnprotected 3 3 2" xfId="39406" xr:uid="{00000000-0005-0000-0000-0000469B0000}"/>
    <cellStyle name="PriceUnprotected 3 3 2 2" xfId="39407" xr:uid="{00000000-0005-0000-0000-0000479B0000}"/>
    <cellStyle name="PriceUnprotected 3 3 3" xfId="39408" xr:uid="{00000000-0005-0000-0000-0000489B0000}"/>
    <cellStyle name="PriceUnprotected 3 4" xfId="39409" xr:uid="{00000000-0005-0000-0000-0000499B0000}"/>
    <cellStyle name="PriceUnprotected 4" xfId="39410" xr:uid="{00000000-0005-0000-0000-00004A9B0000}"/>
    <cellStyle name="PriceUnprotected 4 2" xfId="39411" xr:uid="{00000000-0005-0000-0000-00004B9B0000}"/>
    <cellStyle name="PriceUnprotected 5" xfId="39412" xr:uid="{00000000-0005-0000-0000-00004C9B0000}"/>
    <cellStyle name="PriceUnprotected 5 2" xfId="39413" xr:uid="{00000000-0005-0000-0000-00004D9B0000}"/>
    <cellStyle name="PriceUnprotected 5 2 2" xfId="39414" xr:uid="{00000000-0005-0000-0000-00004E9B0000}"/>
    <cellStyle name="PriceUnprotected 5 3" xfId="39415" xr:uid="{00000000-0005-0000-0000-00004F9B0000}"/>
    <cellStyle name="PriceUnprotected 6" xfId="39416" xr:uid="{00000000-0005-0000-0000-0000509B0000}"/>
    <cellStyle name="PriceUnprotected 7" xfId="39417" xr:uid="{00000000-0005-0000-0000-0000519B0000}"/>
    <cellStyle name="PriceYear" xfId="39418" xr:uid="{00000000-0005-0000-0000-0000529B0000}"/>
    <cellStyle name="PriceYear 2" xfId="39419" xr:uid="{00000000-0005-0000-0000-0000539B0000}"/>
    <cellStyle name="PriceYear 2 2" xfId="39420" xr:uid="{00000000-0005-0000-0000-0000549B0000}"/>
    <cellStyle name="PriceYear 2 2 2" xfId="39421" xr:uid="{00000000-0005-0000-0000-0000559B0000}"/>
    <cellStyle name="PriceYear 2 2 2 2" xfId="39422" xr:uid="{00000000-0005-0000-0000-0000569B0000}"/>
    <cellStyle name="PriceYear 2 2 3" xfId="39423" xr:uid="{00000000-0005-0000-0000-0000579B0000}"/>
    <cellStyle name="PriceYear 2 2 3 2" xfId="39424" xr:uid="{00000000-0005-0000-0000-0000589B0000}"/>
    <cellStyle name="PriceYear 2 2 3 2 2" xfId="39425" xr:uid="{00000000-0005-0000-0000-0000599B0000}"/>
    <cellStyle name="PriceYear 2 2 3 3" xfId="39426" xr:uid="{00000000-0005-0000-0000-00005A9B0000}"/>
    <cellStyle name="PriceYear 2 2 4" xfId="39427" xr:uid="{00000000-0005-0000-0000-00005B9B0000}"/>
    <cellStyle name="PriceYear 2 2 5" xfId="39428" xr:uid="{00000000-0005-0000-0000-00005C9B0000}"/>
    <cellStyle name="PriceYear 2 3" xfId="39429" xr:uid="{00000000-0005-0000-0000-00005D9B0000}"/>
    <cellStyle name="PriceYear 2 3 2" xfId="39430" xr:uid="{00000000-0005-0000-0000-00005E9B0000}"/>
    <cellStyle name="PriceYear 2 3 2 2" xfId="39431" xr:uid="{00000000-0005-0000-0000-00005F9B0000}"/>
    <cellStyle name="PriceYear 2 3 3" xfId="39432" xr:uid="{00000000-0005-0000-0000-0000609B0000}"/>
    <cellStyle name="PriceYear 2 3 3 2" xfId="39433" xr:uid="{00000000-0005-0000-0000-0000619B0000}"/>
    <cellStyle name="PriceYear 2 3 3 2 2" xfId="39434" xr:uid="{00000000-0005-0000-0000-0000629B0000}"/>
    <cellStyle name="PriceYear 2 3 3 3" xfId="39435" xr:uid="{00000000-0005-0000-0000-0000639B0000}"/>
    <cellStyle name="PriceYear 2 3 4" xfId="39436" xr:uid="{00000000-0005-0000-0000-0000649B0000}"/>
    <cellStyle name="PriceYear 2 4" xfId="39437" xr:uid="{00000000-0005-0000-0000-0000659B0000}"/>
    <cellStyle name="PriceYear 2 4 2" xfId="39438" xr:uid="{00000000-0005-0000-0000-0000669B0000}"/>
    <cellStyle name="PriceYear 2 5" xfId="39439" xr:uid="{00000000-0005-0000-0000-0000679B0000}"/>
    <cellStyle name="PriceYear 2 5 2" xfId="39440" xr:uid="{00000000-0005-0000-0000-0000689B0000}"/>
    <cellStyle name="PriceYear 2 5 2 2" xfId="39441" xr:uid="{00000000-0005-0000-0000-0000699B0000}"/>
    <cellStyle name="PriceYear 2 5 3" xfId="39442" xr:uid="{00000000-0005-0000-0000-00006A9B0000}"/>
    <cellStyle name="PriceYear 2 6" xfId="39443" xr:uid="{00000000-0005-0000-0000-00006B9B0000}"/>
    <cellStyle name="PriceYear 2 7" xfId="39444" xr:uid="{00000000-0005-0000-0000-00006C9B0000}"/>
    <cellStyle name="PriceYear 3" xfId="39445" xr:uid="{00000000-0005-0000-0000-00006D9B0000}"/>
    <cellStyle name="PriceYear 3 2" xfId="39446" xr:uid="{00000000-0005-0000-0000-00006E9B0000}"/>
    <cellStyle name="PriceYear 3 2 2" xfId="39447" xr:uid="{00000000-0005-0000-0000-00006F9B0000}"/>
    <cellStyle name="PriceYear 3 3" xfId="39448" xr:uid="{00000000-0005-0000-0000-0000709B0000}"/>
    <cellStyle name="PriceYear 3 3 2" xfId="39449" xr:uid="{00000000-0005-0000-0000-0000719B0000}"/>
    <cellStyle name="PriceYear 3 3 2 2" xfId="39450" xr:uid="{00000000-0005-0000-0000-0000729B0000}"/>
    <cellStyle name="PriceYear 3 3 3" xfId="39451" xr:uid="{00000000-0005-0000-0000-0000739B0000}"/>
    <cellStyle name="PriceYear 3 4" xfId="39452" xr:uid="{00000000-0005-0000-0000-0000749B0000}"/>
    <cellStyle name="PriceYear 4" xfId="39453" xr:uid="{00000000-0005-0000-0000-0000759B0000}"/>
    <cellStyle name="PriceYear 4 2" xfId="39454" xr:uid="{00000000-0005-0000-0000-0000769B0000}"/>
    <cellStyle name="PriceYear 5" xfId="39455" xr:uid="{00000000-0005-0000-0000-0000779B0000}"/>
    <cellStyle name="PriceYear 5 2" xfId="39456" xr:uid="{00000000-0005-0000-0000-0000789B0000}"/>
    <cellStyle name="PriceYear 5 2 2" xfId="39457" xr:uid="{00000000-0005-0000-0000-0000799B0000}"/>
    <cellStyle name="PriceYear 5 3" xfId="39458" xr:uid="{00000000-0005-0000-0000-00007A9B0000}"/>
    <cellStyle name="PriceYear 6" xfId="39459" xr:uid="{00000000-0005-0000-0000-00007B9B0000}"/>
    <cellStyle name="PriceYear 7" xfId="39460" xr:uid="{00000000-0005-0000-0000-00007C9B0000}"/>
    <cellStyle name="ProgramArea_RP" xfId="39461" xr:uid="{00000000-0005-0000-0000-00007D9B0000}"/>
    <cellStyle name="Protected" xfId="39462" xr:uid="{00000000-0005-0000-0000-00007E9B0000}"/>
    <cellStyle name="Protected 2" xfId="39463" xr:uid="{00000000-0005-0000-0000-00007F9B0000}"/>
    <cellStyle name="Protected 2 2" xfId="39464" xr:uid="{00000000-0005-0000-0000-0000809B0000}"/>
    <cellStyle name="Protected 2 2 2" xfId="39465" xr:uid="{00000000-0005-0000-0000-0000819B0000}"/>
    <cellStyle name="Protected 2 2 2 2" xfId="39466" xr:uid="{00000000-0005-0000-0000-0000829B0000}"/>
    <cellStyle name="Protected 2 2 2 2 2" xfId="39467" xr:uid="{00000000-0005-0000-0000-0000839B0000}"/>
    <cellStyle name="Protected 2 2 2 3" xfId="39468" xr:uid="{00000000-0005-0000-0000-0000849B0000}"/>
    <cellStyle name="Protected 2 2 3" xfId="39469" xr:uid="{00000000-0005-0000-0000-0000859B0000}"/>
    <cellStyle name="Protected 2 2 4" xfId="39470" xr:uid="{00000000-0005-0000-0000-0000869B0000}"/>
    <cellStyle name="Protected 2 3" xfId="39471" xr:uid="{00000000-0005-0000-0000-0000879B0000}"/>
    <cellStyle name="Protected 2 3 2" xfId="39472" xr:uid="{00000000-0005-0000-0000-0000889B0000}"/>
    <cellStyle name="Protected 2 3 2 2" xfId="39473" xr:uid="{00000000-0005-0000-0000-0000899B0000}"/>
    <cellStyle name="Protected 2 3 3" xfId="39474" xr:uid="{00000000-0005-0000-0000-00008A9B0000}"/>
    <cellStyle name="Protected 2 3 3 2" xfId="39475" xr:uid="{00000000-0005-0000-0000-00008B9B0000}"/>
    <cellStyle name="Protected 2 3 3 2 2" xfId="39476" xr:uid="{00000000-0005-0000-0000-00008C9B0000}"/>
    <cellStyle name="Protected 2 3 3 3" xfId="39477" xr:uid="{00000000-0005-0000-0000-00008D9B0000}"/>
    <cellStyle name="Protected 2 3 4" xfId="39478" xr:uid="{00000000-0005-0000-0000-00008E9B0000}"/>
    <cellStyle name="Protected 2 4" xfId="39479" xr:uid="{00000000-0005-0000-0000-00008F9B0000}"/>
    <cellStyle name="Protected 2 4 2" xfId="39480" xr:uid="{00000000-0005-0000-0000-0000909B0000}"/>
    <cellStyle name="Protected 2 4 2 2" xfId="39481" xr:uid="{00000000-0005-0000-0000-0000919B0000}"/>
    <cellStyle name="Protected 2 4 3" xfId="39482" xr:uid="{00000000-0005-0000-0000-0000929B0000}"/>
    <cellStyle name="Protected 2 5" xfId="39483" xr:uid="{00000000-0005-0000-0000-0000939B0000}"/>
    <cellStyle name="Protected 2 6" xfId="39484" xr:uid="{00000000-0005-0000-0000-0000949B0000}"/>
    <cellStyle name="Protected 3" xfId="39485" xr:uid="{00000000-0005-0000-0000-0000959B0000}"/>
    <cellStyle name="Protected 3 2" xfId="39486" xr:uid="{00000000-0005-0000-0000-0000969B0000}"/>
    <cellStyle name="Protected 3 2 2" xfId="39487" xr:uid="{00000000-0005-0000-0000-0000979B0000}"/>
    <cellStyle name="Protected 3 3" xfId="39488" xr:uid="{00000000-0005-0000-0000-0000989B0000}"/>
    <cellStyle name="Protected 3 3 2" xfId="39489" xr:uid="{00000000-0005-0000-0000-0000999B0000}"/>
    <cellStyle name="Protected 3 3 2 2" xfId="39490" xr:uid="{00000000-0005-0000-0000-00009A9B0000}"/>
    <cellStyle name="Protected 3 3 3" xfId="39491" xr:uid="{00000000-0005-0000-0000-00009B9B0000}"/>
    <cellStyle name="Protected 3 4" xfId="39492" xr:uid="{00000000-0005-0000-0000-00009C9B0000}"/>
    <cellStyle name="Protected 4" xfId="39493" xr:uid="{00000000-0005-0000-0000-00009D9B0000}"/>
    <cellStyle name="Protected 4 2" xfId="39494" xr:uid="{00000000-0005-0000-0000-00009E9B0000}"/>
    <cellStyle name="Protected 5" xfId="39495" xr:uid="{00000000-0005-0000-0000-00009F9B0000}"/>
    <cellStyle name="Protected 5 2" xfId="39496" xr:uid="{00000000-0005-0000-0000-0000A09B0000}"/>
    <cellStyle name="Protected 5 2 2" xfId="39497" xr:uid="{00000000-0005-0000-0000-0000A19B0000}"/>
    <cellStyle name="Protected 5 3" xfId="39498" xr:uid="{00000000-0005-0000-0000-0000A29B0000}"/>
    <cellStyle name="Protected 6" xfId="39499" xr:uid="{00000000-0005-0000-0000-0000A39B0000}"/>
    <cellStyle name="Protected 7" xfId="39500" xr:uid="{00000000-0005-0000-0000-0000A49B0000}"/>
    <cellStyle name="ProtectedDates" xfId="39501" xr:uid="{00000000-0005-0000-0000-0000A59B0000}"/>
    <cellStyle name="ProtectedDates 2" xfId="39502" xr:uid="{00000000-0005-0000-0000-0000A69B0000}"/>
    <cellStyle name="ProtectedDates 2 2" xfId="39503" xr:uid="{00000000-0005-0000-0000-0000A79B0000}"/>
    <cellStyle name="ProtectedDates 2 2 2" xfId="39504" xr:uid="{00000000-0005-0000-0000-0000A89B0000}"/>
    <cellStyle name="ProtectedDates 2 2 2 2" xfId="39505" xr:uid="{00000000-0005-0000-0000-0000A99B0000}"/>
    <cellStyle name="ProtectedDates 2 2 2 2 2" xfId="39506" xr:uid="{00000000-0005-0000-0000-0000AA9B0000}"/>
    <cellStyle name="ProtectedDates 2 2 2 3" xfId="39507" xr:uid="{00000000-0005-0000-0000-0000AB9B0000}"/>
    <cellStyle name="ProtectedDates 2 2 3" xfId="39508" xr:uid="{00000000-0005-0000-0000-0000AC9B0000}"/>
    <cellStyle name="ProtectedDates 2 2 4" xfId="39509" xr:uid="{00000000-0005-0000-0000-0000AD9B0000}"/>
    <cellStyle name="ProtectedDates 2 3" xfId="39510" xr:uid="{00000000-0005-0000-0000-0000AE9B0000}"/>
    <cellStyle name="ProtectedDates 2 3 2" xfId="39511" xr:uid="{00000000-0005-0000-0000-0000AF9B0000}"/>
    <cellStyle name="ProtectedDates 2 3 2 2" xfId="39512" xr:uid="{00000000-0005-0000-0000-0000B09B0000}"/>
    <cellStyle name="ProtectedDates 2 3 3" xfId="39513" xr:uid="{00000000-0005-0000-0000-0000B19B0000}"/>
    <cellStyle name="ProtectedDates 2 3 3 2" xfId="39514" xr:uid="{00000000-0005-0000-0000-0000B29B0000}"/>
    <cellStyle name="ProtectedDates 2 3 3 2 2" xfId="39515" xr:uid="{00000000-0005-0000-0000-0000B39B0000}"/>
    <cellStyle name="ProtectedDates 2 3 3 3" xfId="39516" xr:uid="{00000000-0005-0000-0000-0000B49B0000}"/>
    <cellStyle name="ProtectedDates 2 3 4" xfId="39517" xr:uid="{00000000-0005-0000-0000-0000B59B0000}"/>
    <cellStyle name="ProtectedDates 2 4" xfId="39518" xr:uid="{00000000-0005-0000-0000-0000B69B0000}"/>
    <cellStyle name="ProtectedDates 2 4 2" xfId="39519" xr:uid="{00000000-0005-0000-0000-0000B79B0000}"/>
    <cellStyle name="ProtectedDates 2 4 2 2" xfId="39520" xr:uid="{00000000-0005-0000-0000-0000B89B0000}"/>
    <cellStyle name="ProtectedDates 2 4 3" xfId="39521" xr:uid="{00000000-0005-0000-0000-0000B99B0000}"/>
    <cellStyle name="ProtectedDates 2 5" xfId="39522" xr:uid="{00000000-0005-0000-0000-0000BA9B0000}"/>
    <cellStyle name="ProtectedDates 2 6" xfId="39523" xr:uid="{00000000-0005-0000-0000-0000BB9B0000}"/>
    <cellStyle name="ProtectedDates 3" xfId="39524" xr:uid="{00000000-0005-0000-0000-0000BC9B0000}"/>
    <cellStyle name="ProtectedDates 3 2" xfId="39525" xr:uid="{00000000-0005-0000-0000-0000BD9B0000}"/>
    <cellStyle name="ProtectedDates 3 2 2" xfId="39526" xr:uid="{00000000-0005-0000-0000-0000BE9B0000}"/>
    <cellStyle name="ProtectedDates 3 3" xfId="39527" xr:uid="{00000000-0005-0000-0000-0000BF9B0000}"/>
    <cellStyle name="ProtectedDates 3 3 2" xfId="39528" xr:uid="{00000000-0005-0000-0000-0000C09B0000}"/>
    <cellStyle name="ProtectedDates 3 3 2 2" xfId="39529" xr:uid="{00000000-0005-0000-0000-0000C19B0000}"/>
    <cellStyle name="ProtectedDates 3 3 3" xfId="39530" xr:uid="{00000000-0005-0000-0000-0000C29B0000}"/>
    <cellStyle name="ProtectedDates 3 4" xfId="39531" xr:uid="{00000000-0005-0000-0000-0000C39B0000}"/>
    <cellStyle name="ProtectedDates 4" xfId="39532" xr:uid="{00000000-0005-0000-0000-0000C49B0000}"/>
    <cellStyle name="ProtectedDates 4 2" xfId="39533" xr:uid="{00000000-0005-0000-0000-0000C59B0000}"/>
    <cellStyle name="ProtectedDates 5" xfId="39534" xr:uid="{00000000-0005-0000-0000-0000C69B0000}"/>
    <cellStyle name="ProtectedDates 5 2" xfId="39535" xr:uid="{00000000-0005-0000-0000-0000C79B0000}"/>
    <cellStyle name="ProtectedDates 5 2 2" xfId="39536" xr:uid="{00000000-0005-0000-0000-0000C89B0000}"/>
    <cellStyle name="ProtectedDates 5 3" xfId="39537" xr:uid="{00000000-0005-0000-0000-0000C99B0000}"/>
    <cellStyle name="ProtectedDates 6" xfId="39538" xr:uid="{00000000-0005-0000-0000-0000CA9B0000}"/>
    <cellStyle name="ProtectedDates 7" xfId="39539" xr:uid="{00000000-0005-0000-0000-0000CB9B0000}"/>
    <cellStyle name="Prozent_Imp02" xfId="39540" xr:uid="{00000000-0005-0000-0000-0000CC9B0000}"/>
    <cellStyle name="Ratio.0" xfId="43379" xr:uid="{00000000-0005-0000-0000-0000CD9B0000}"/>
    <cellStyle name="Ratio.1" xfId="43380" xr:uid="{00000000-0005-0000-0000-0000CE9B0000}"/>
    <cellStyle name="Refdb standard" xfId="39541" xr:uid="{00000000-0005-0000-0000-0000CF9B0000}"/>
    <cellStyle name="Refdb standard 2" xfId="39542" xr:uid="{00000000-0005-0000-0000-0000D09B0000}"/>
    <cellStyle name="Refdb standard 2 2" xfId="39543" xr:uid="{00000000-0005-0000-0000-0000D19B0000}"/>
    <cellStyle name="Refdb standard 2 2 2" xfId="39544" xr:uid="{00000000-0005-0000-0000-0000D29B0000}"/>
    <cellStyle name="Refdb standard 2 3" xfId="39545" xr:uid="{00000000-0005-0000-0000-0000D39B0000}"/>
    <cellStyle name="Refdb standard 2 3 2" xfId="39546" xr:uid="{00000000-0005-0000-0000-0000D49B0000}"/>
    <cellStyle name="Refdb standard 2 3 2 2" xfId="39547" xr:uid="{00000000-0005-0000-0000-0000D59B0000}"/>
    <cellStyle name="Refdb standard 2 3 3" xfId="39548" xr:uid="{00000000-0005-0000-0000-0000D69B0000}"/>
    <cellStyle name="Refdb standard 2 4" xfId="39549" xr:uid="{00000000-0005-0000-0000-0000D79B0000}"/>
    <cellStyle name="Refdb standard 2 5" xfId="39550" xr:uid="{00000000-0005-0000-0000-0000D89B0000}"/>
    <cellStyle name="Refdb standard 3" xfId="39551" xr:uid="{00000000-0005-0000-0000-0000D99B0000}"/>
    <cellStyle name="Refdb standard 3 2" xfId="39552" xr:uid="{00000000-0005-0000-0000-0000DA9B0000}"/>
    <cellStyle name="Refdb standard 3 2 2" xfId="39553" xr:uid="{00000000-0005-0000-0000-0000DB9B0000}"/>
    <cellStyle name="Refdb standard 3 2 2 2" xfId="39554" xr:uid="{00000000-0005-0000-0000-0000DC9B0000}"/>
    <cellStyle name="Refdb standard 3 2 3" xfId="39555" xr:uid="{00000000-0005-0000-0000-0000DD9B0000}"/>
    <cellStyle name="Refdb standard 3 3" xfId="39556" xr:uid="{00000000-0005-0000-0000-0000DE9B0000}"/>
    <cellStyle name="Refdb standard 4" xfId="39557" xr:uid="{00000000-0005-0000-0000-0000DF9B0000}"/>
    <cellStyle name="Refdb standard 4 2" xfId="39558" xr:uid="{00000000-0005-0000-0000-0000E09B0000}"/>
    <cellStyle name="Refdb standard 4 2 2" xfId="39559" xr:uid="{00000000-0005-0000-0000-0000E19B0000}"/>
    <cellStyle name="Refdb standard 4 3" xfId="39560" xr:uid="{00000000-0005-0000-0000-0000E29B0000}"/>
    <cellStyle name="Refdb standard 5" xfId="39561" xr:uid="{00000000-0005-0000-0000-0000E39B0000}"/>
    <cellStyle name="Report_Name" xfId="43381" xr:uid="{00000000-0005-0000-0000-0000E49B0000}"/>
    <cellStyle name="Row_Heading_RP" xfId="39562" xr:uid="{00000000-0005-0000-0000-0000E59B0000}"/>
    <cellStyle name="RowHeading" xfId="39563" xr:uid="{00000000-0005-0000-0000-0000E69B0000}"/>
    <cellStyle name="RowHeading 2" xfId="39564" xr:uid="{00000000-0005-0000-0000-0000E79B0000}"/>
    <cellStyle name="RowHeading 2 2" xfId="39565" xr:uid="{00000000-0005-0000-0000-0000E89B0000}"/>
    <cellStyle name="RowHeading 2 2 2" xfId="39566" xr:uid="{00000000-0005-0000-0000-0000E99B0000}"/>
    <cellStyle name="RowHeading 2 2 2 2" xfId="39567" xr:uid="{00000000-0005-0000-0000-0000EA9B0000}"/>
    <cellStyle name="RowHeading 2 2 2 2 2" xfId="39568" xr:uid="{00000000-0005-0000-0000-0000EB9B0000}"/>
    <cellStyle name="RowHeading 2 2 2 3" xfId="39569" xr:uid="{00000000-0005-0000-0000-0000EC9B0000}"/>
    <cellStyle name="RowHeading 2 2 3" xfId="39570" xr:uid="{00000000-0005-0000-0000-0000ED9B0000}"/>
    <cellStyle name="RowHeading 2 2 4" xfId="39571" xr:uid="{00000000-0005-0000-0000-0000EE9B0000}"/>
    <cellStyle name="RowHeading 2 3" xfId="39572" xr:uid="{00000000-0005-0000-0000-0000EF9B0000}"/>
    <cellStyle name="RowHeading 2 3 2" xfId="39573" xr:uid="{00000000-0005-0000-0000-0000F09B0000}"/>
    <cellStyle name="RowHeading 2 3 2 2" xfId="39574" xr:uid="{00000000-0005-0000-0000-0000F19B0000}"/>
    <cellStyle name="RowHeading 2 3 3" xfId="39575" xr:uid="{00000000-0005-0000-0000-0000F29B0000}"/>
    <cellStyle name="RowHeading 2 3 3 2" xfId="39576" xr:uid="{00000000-0005-0000-0000-0000F39B0000}"/>
    <cellStyle name="RowHeading 2 3 3 2 2" xfId="39577" xr:uid="{00000000-0005-0000-0000-0000F49B0000}"/>
    <cellStyle name="RowHeading 2 3 3 3" xfId="39578" xr:uid="{00000000-0005-0000-0000-0000F59B0000}"/>
    <cellStyle name="RowHeading 2 3 4" xfId="39579" xr:uid="{00000000-0005-0000-0000-0000F69B0000}"/>
    <cellStyle name="RowHeading 2 4" xfId="39580" xr:uid="{00000000-0005-0000-0000-0000F79B0000}"/>
    <cellStyle name="RowHeading 2 4 2" xfId="39581" xr:uid="{00000000-0005-0000-0000-0000F89B0000}"/>
    <cellStyle name="RowHeading 2 4 2 2" xfId="39582" xr:uid="{00000000-0005-0000-0000-0000F99B0000}"/>
    <cellStyle name="RowHeading 2 4 3" xfId="39583" xr:uid="{00000000-0005-0000-0000-0000FA9B0000}"/>
    <cellStyle name="RowHeading 2 5" xfId="39584" xr:uid="{00000000-0005-0000-0000-0000FB9B0000}"/>
    <cellStyle name="RowHeading 2 6" xfId="39585" xr:uid="{00000000-0005-0000-0000-0000FC9B0000}"/>
    <cellStyle name="RowHeading 3" xfId="39586" xr:uid="{00000000-0005-0000-0000-0000FD9B0000}"/>
    <cellStyle name="RowHeading 3 2" xfId="39587" xr:uid="{00000000-0005-0000-0000-0000FE9B0000}"/>
    <cellStyle name="RowHeading 3 2 2" xfId="39588" xr:uid="{00000000-0005-0000-0000-0000FF9B0000}"/>
    <cellStyle name="RowHeading 3 3" xfId="39589" xr:uid="{00000000-0005-0000-0000-0000009C0000}"/>
    <cellStyle name="RowHeading 3 3 2" xfId="39590" xr:uid="{00000000-0005-0000-0000-0000019C0000}"/>
    <cellStyle name="RowHeading 3 3 2 2" xfId="39591" xr:uid="{00000000-0005-0000-0000-0000029C0000}"/>
    <cellStyle name="RowHeading 3 3 3" xfId="39592" xr:uid="{00000000-0005-0000-0000-0000039C0000}"/>
    <cellStyle name="RowHeading 3 4" xfId="39593" xr:uid="{00000000-0005-0000-0000-0000049C0000}"/>
    <cellStyle name="RowHeading 4" xfId="39594" xr:uid="{00000000-0005-0000-0000-0000059C0000}"/>
    <cellStyle name="RowHeading 4 2" xfId="39595" xr:uid="{00000000-0005-0000-0000-0000069C0000}"/>
    <cellStyle name="RowHeading 5" xfId="39596" xr:uid="{00000000-0005-0000-0000-0000079C0000}"/>
    <cellStyle name="RowHeading 5 2" xfId="39597" xr:uid="{00000000-0005-0000-0000-0000089C0000}"/>
    <cellStyle name="RowHeading 5 2 2" xfId="39598" xr:uid="{00000000-0005-0000-0000-0000099C0000}"/>
    <cellStyle name="RowHeading 5 3" xfId="39599" xr:uid="{00000000-0005-0000-0000-00000A9C0000}"/>
    <cellStyle name="RowHeading 6" xfId="39600" xr:uid="{00000000-0005-0000-0000-00000B9C0000}"/>
    <cellStyle name="RowHeading 7" xfId="39601" xr:uid="{00000000-0005-0000-0000-00000C9C0000}"/>
    <cellStyle name="SDMX_protected" xfId="39602" xr:uid="{00000000-0005-0000-0000-00000D9C0000}"/>
    <cellStyle name="Section" xfId="39603" xr:uid="{00000000-0005-0000-0000-00000E9C0000}"/>
    <cellStyle name="Section 1" xfId="39604" xr:uid="{00000000-0005-0000-0000-00000F9C0000}"/>
    <cellStyle name="Section 1 10" xfId="39605" xr:uid="{00000000-0005-0000-0000-0000109C0000}"/>
    <cellStyle name="Section 1 2" xfId="39606" xr:uid="{00000000-0005-0000-0000-0000119C0000}"/>
    <cellStyle name="Section 1 2 2" xfId="39607" xr:uid="{00000000-0005-0000-0000-0000129C0000}"/>
    <cellStyle name="Section 1 2 2 2" xfId="39608" xr:uid="{00000000-0005-0000-0000-0000139C0000}"/>
    <cellStyle name="Section 1 2 2 2 2" xfId="39609" xr:uid="{00000000-0005-0000-0000-0000149C0000}"/>
    <cellStyle name="Section 1 2 2 2 2 2" xfId="39610" xr:uid="{00000000-0005-0000-0000-0000159C0000}"/>
    <cellStyle name="Section 1 2 2 2 3" xfId="39611" xr:uid="{00000000-0005-0000-0000-0000169C0000}"/>
    <cellStyle name="Section 1 2 2 3" xfId="39612" xr:uid="{00000000-0005-0000-0000-0000179C0000}"/>
    <cellStyle name="Section 1 2 2 4" xfId="39613" xr:uid="{00000000-0005-0000-0000-0000189C0000}"/>
    <cellStyle name="Section 1 2 3" xfId="39614" xr:uid="{00000000-0005-0000-0000-0000199C0000}"/>
    <cellStyle name="Section 1 2 3 2" xfId="39615" xr:uid="{00000000-0005-0000-0000-00001A9C0000}"/>
    <cellStyle name="Section 1 2 3 2 2" xfId="39616" xr:uid="{00000000-0005-0000-0000-00001B9C0000}"/>
    <cellStyle name="Section 1 2 3 2 2 2" xfId="39617" xr:uid="{00000000-0005-0000-0000-00001C9C0000}"/>
    <cellStyle name="Section 1 2 3 2 3" xfId="39618" xr:uid="{00000000-0005-0000-0000-00001D9C0000}"/>
    <cellStyle name="Section 1 2 3 3" xfId="39619" xr:uid="{00000000-0005-0000-0000-00001E9C0000}"/>
    <cellStyle name="Section 1 2 3 4" xfId="39620" xr:uid="{00000000-0005-0000-0000-00001F9C0000}"/>
    <cellStyle name="Section 1 2 4" xfId="39621" xr:uid="{00000000-0005-0000-0000-0000209C0000}"/>
    <cellStyle name="Section 1 2 4 2" xfId="39622" xr:uid="{00000000-0005-0000-0000-0000219C0000}"/>
    <cellStyle name="Section 1 2 4 2 2" xfId="39623" xr:uid="{00000000-0005-0000-0000-0000229C0000}"/>
    <cellStyle name="Section 1 2 4 3" xfId="39624" xr:uid="{00000000-0005-0000-0000-0000239C0000}"/>
    <cellStyle name="Section 1 2 5" xfId="39625" xr:uid="{00000000-0005-0000-0000-0000249C0000}"/>
    <cellStyle name="Section 1 2 6" xfId="39626" xr:uid="{00000000-0005-0000-0000-0000259C0000}"/>
    <cellStyle name="Section 1 3" xfId="39627" xr:uid="{00000000-0005-0000-0000-0000269C0000}"/>
    <cellStyle name="Section 1 3 2" xfId="39628" xr:uid="{00000000-0005-0000-0000-0000279C0000}"/>
    <cellStyle name="Section 1 3 2 2" xfId="39629" xr:uid="{00000000-0005-0000-0000-0000289C0000}"/>
    <cellStyle name="Section 1 3 2 2 2" xfId="39630" xr:uid="{00000000-0005-0000-0000-0000299C0000}"/>
    <cellStyle name="Section 1 3 2 2 2 2" xfId="39631" xr:uid="{00000000-0005-0000-0000-00002A9C0000}"/>
    <cellStyle name="Section 1 3 2 2 3" xfId="39632" xr:uid="{00000000-0005-0000-0000-00002B9C0000}"/>
    <cellStyle name="Section 1 3 2 3" xfId="39633" xr:uid="{00000000-0005-0000-0000-00002C9C0000}"/>
    <cellStyle name="Section 1 3 2 4" xfId="39634" xr:uid="{00000000-0005-0000-0000-00002D9C0000}"/>
    <cellStyle name="Section 1 3 3" xfId="39635" xr:uid="{00000000-0005-0000-0000-00002E9C0000}"/>
    <cellStyle name="Section 1 3 3 2" xfId="39636" xr:uid="{00000000-0005-0000-0000-00002F9C0000}"/>
    <cellStyle name="Section 1 3 3 2 2" xfId="39637" xr:uid="{00000000-0005-0000-0000-0000309C0000}"/>
    <cellStyle name="Section 1 3 3 3" xfId="39638" xr:uid="{00000000-0005-0000-0000-0000319C0000}"/>
    <cellStyle name="Section 1 3 4" xfId="39639" xr:uid="{00000000-0005-0000-0000-0000329C0000}"/>
    <cellStyle name="Section 1 3 5" xfId="39640" xr:uid="{00000000-0005-0000-0000-0000339C0000}"/>
    <cellStyle name="Section 1 4" xfId="39641" xr:uid="{00000000-0005-0000-0000-0000349C0000}"/>
    <cellStyle name="Section 1 4 2" xfId="39642" xr:uid="{00000000-0005-0000-0000-0000359C0000}"/>
    <cellStyle name="Section 1 4 2 2" xfId="39643" xr:uid="{00000000-0005-0000-0000-0000369C0000}"/>
    <cellStyle name="Section 1 4 2 2 2" xfId="39644" xr:uid="{00000000-0005-0000-0000-0000379C0000}"/>
    <cellStyle name="Section 1 4 2 2 2 2" xfId="39645" xr:uid="{00000000-0005-0000-0000-0000389C0000}"/>
    <cellStyle name="Section 1 4 2 2 3" xfId="39646" xr:uid="{00000000-0005-0000-0000-0000399C0000}"/>
    <cellStyle name="Section 1 4 2 3" xfId="39647" xr:uid="{00000000-0005-0000-0000-00003A9C0000}"/>
    <cellStyle name="Section 1 4 2 4" xfId="39648" xr:uid="{00000000-0005-0000-0000-00003B9C0000}"/>
    <cellStyle name="Section 1 4 3" xfId="39649" xr:uid="{00000000-0005-0000-0000-00003C9C0000}"/>
    <cellStyle name="Section 1 4 3 2" xfId="39650" xr:uid="{00000000-0005-0000-0000-00003D9C0000}"/>
    <cellStyle name="Section 1 4 3 2 2" xfId="39651" xr:uid="{00000000-0005-0000-0000-00003E9C0000}"/>
    <cellStyle name="Section 1 4 3 3" xfId="39652" xr:uid="{00000000-0005-0000-0000-00003F9C0000}"/>
    <cellStyle name="Section 1 4 4" xfId="39653" xr:uid="{00000000-0005-0000-0000-0000409C0000}"/>
    <cellStyle name="Section 1 4 5" xfId="39654" xr:uid="{00000000-0005-0000-0000-0000419C0000}"/>
    <cellStyle name="Section 1 5" xfId="39655" xr:uid="{00000000-0005-0000-0000-0000429C0000}"/>
    <cellStyle name="Section 1 5 2" xfId="39656" xr:uid="{00000000-0005-0000-0000-0000439C0000}"/>
    <cellStyle name="Section 1 5 2 2" xfId="39657" xr:uid="{00000000-0005-0000-0000-0000449C0000}"/>
    <cellStyle name="Section 1 5 2 2 2" xfId="39658" xr:uid="{00000000-0005-0000-0000-0000459C0000}"/>
    <cellStyle name="Section 1 5 2 2 2 2" xfId="39659" xr:uid="{00000000-0005-0000-0000-0000469C0000}"/>
    <cellStyle name="Section 1 5 2 2 3" xfId="39660" xr:uid="{00000000-0005-0000-0000-0000479C0000}"/>
    <cellStyle name="Section 1 5 2 3" xfId="39661" xr:uid="{00000000-0005-0000-0000-0000489C0000}"/>
    <cellStyle name="Section 1 5 2 4" xfId="39662" xr:uid="{00000000-0005-0000-0000-0000499C0000}"/>
    <cellStyle name="Section 1 5 3" xfId="39663" xr:uid="{00000000-0005-0000-0000-00004A9C0000}"/>
    <cellStyle name="Section 1 5 3 2" xfId="39664" xr:uid="{00000000-0005-0000-0000-00004B9C0000}"/>
    <cellStyle name="Section 1 5 3 2 2" xfId="39665" xr:uid="{00000000-0005-0000-0000-00004C9C0000}"/>
    <cellStyle name="Section 1 5 3 3" xfId="39666" xr:uid="{00000000-0005-0000-0000-00004D9C0000}"/>
    <cellStyle name="Section 1 5 4" xfId="39667" xr:uid="{00000000-0005-0000-0000-00004E9C0000}"/>
    <cellStyle name="Section 1 5 5" xfId="39668" xr:uid="{00000000-0005-0000-0000-00004F9C0000}"/>
    <cellStyle name="Section 1 6" xfId="39669" xr:uid="{00000000-0005-0000-0000-0000509C0000}"/>
    <cellStyle name="Section 1 6 2" xfId="39670" xr:uid="{00000000-0005-0000-0000-0000519C0000}"/>
    <cellStyle name="Section 1 6 2 2" xfId="39671" xr:uid="{00000000-0005-0000-0000-0000529C0000}"/>
    <cellStyle name="Section 1 6 2 2 2" xfId="39672" xr:uid="{00000000-0005-0000-0000-0000539C0000}"/>
    <cellStyle name="Section 1 6 2 3" xfId="39673" xr:uid="{00000000-0005-0000-0000-0000549C0000}"/>
    <cellStyle name="Section 1 6 3" xfId="39674" xr:uid="{00000000-0005-0000-0000-0000559C0000}"/>
    <cellStyle name="Section 1 6 4" xfId="39675" xr:uid="{00000000-0005-0000-0000-0000569C0000}"/>
    <cellStyle name="Section 1 7" xfId="39676" xr:uid="{00000000-0005-0000-0000-0000579C0000}"/>
    <cellStyle name="Section 1 7 2" xfId="39677" xr:uid="{00000000-0005-0000-0000-0000589C0000}"/>
    <cellStyle name="Section 1 7 2 2" xfId="39678" xr:uid="{00000000-0005-0000-0000-0000599C0000}"/>
    <cellStyle name="Section 1 7 2 2 2" xfId="39679" xr:uid="{00000000-0005-0000-0000-00005A9C0000}"/>
    <cellStyle name="Section 1 7 2 3" xfId="39680" xr:uid="{00000000-0005-0000-0000-00005B9C0000}"/>
    <cellStyle name="Section 1 7 3" xfId="39681" xr:uid="{00000000-0005-0000-0000-00005C9C0000}"/>
    <cellStyle name="Section 1 7 4" xfId="39682" xr:uid="{00000000-0005-0000-0000-00005D9C0000}"/>
    <cellStyle name="Section 1 8" xfId="39683" xr:uid="{00000000-0005-0000-0000-00005E9C0000}"/>
    <cellStyle name="Section 1 8 2" xfId="39684" xr:uid="{00000000-0005-0000-0000-00005F9C0000}"/>
    <cellStyle name="Section 1 8 2 2" xfId="39685" xr:uid="{00000000-0005-0000-0000-0000609C0000}"/>
    <cellStyle name="Section 1 8 3" xfId="39686" xr:uid="{00000000-0005-0000-0000-0000619C0000}"/>
    <cellStyle name="Section 1 9" xfId="39687" xr:uid="{00000000-0005-0000-0000-0000629C0000}"/>
    <cellStyle name="Section 1_1" xfId="39688" xr:uid="{00000000-0005-0000-0000-0000639C0000}"/>
    <cellStyle name="Section 2" xfId="39689" xr:uid="{00000000-0005-0000-0000-0000649C0000}"/>
    <cellStyle name="Section 2 10" xfId="39690" xr:uid="{00000000-0005-0000-0000-0000659C0000}"/>
    <cellStyle name="Section 2 11" xfId="39691" xr:uid="{00000000-0005-0000-0000-0000669C0000}"/>
    <cellStyle name="Section 2 2" xfId="39692" xr:uid="{00000000-0005-0000-0000-0000679C0000}"/>
    <cellStyle name="Section 2 2 2" xfId="39693" xr:uid="{00000000-0005-0000-0000-0000689C0000}"/>
    <cellStyle name="Section 2 2 2 2" xfId="39694" xr:uid="{00000000-0005-0000-0000-0000699C0000}"/>
    <cellStyle name="Section 2 2 2 2 2" xfId="39695" xr:uid="{00000000-0005-0000-0000-00006A9C0000}"/>
    <cellStyle name="Section 2 2 2 2 2 2" xfId="39696" xr:uid="{00000000-0005-0000-0000-00006B9C0000}"/>
    <cellStyle name="Section 2 2 2 2 3" xfId="39697" xr:uid="{00000000-0005-0000-0000-00006C9C0000}"/>
    <cellStyle name="Section 2 2 2 3" xfId="39698" xr:uid="{00000000-0005-0000-0000-00006D9C0000}"/>
    <cellStyle name="Section 2 2 2 4" xfId="39699" xr:uid="{00000000-0005-0000-0000-00006E9C0000}"/>
    <cellStyle name="Section 2 2 3" xfId="39700" xr:uid="{00000000-0005-0000-0000-00006F9C0000}"/>
    <cellStyle name="Section 2 2 3 2" xfId="39701" xr:uid="{00000000-0005-0000-0000-0000709C0000}"/>
    <cellStyle name="Section 2 2 3 2 2" xfId="39702" xr:uid="{00000000-0005-0000-0000-0000719C0000}"/>
    <cellStyle name="Section 2 2 3 2 2 2" xfId="39703" xr:uid="{00000000-0005-0000-0000-0000729C0000}"/>
    <cellStyle name="Section 2 2 3 2 3" xfId="39704" xr:uid="{00000000-0005-0000-0000-0000739C0000}"/>
    <cellStyle name="Section 2 2 3 3" xfId="39705" xr:uid="{00000000-0005-0000-0000-0000749C0000}"/>
    <cellStyle name="Section 2 2 3 4" xfId="39706" xr:uid="{00000000-0005-0000-0000-0000759C0000}"/>
    <cellStyle name="Section 2 2 4" xfId="39707" xr:uid="{00000000-0005-0000-0000-0000769C0000}"/>
    <cellStyle name="Section 2 2 4 2" xfId="39708" xr:uid="{00000000-0005-0000-0000-0000779C0000}"/>
    <cellStyle name="Section 2 2 4 2 2" xfId="39709" xr:uid="{00000000-0005-0000-0000-0000789C0000}"/>
    <cellStyle name="Section 2 2 4 3" xfId="39710" xr:uid="{00000000-0005-0000-0000-0000799C0000}"/>
    <cellStyle name="Section 2 2 5" xfId="39711" xr:uid="{00000000-0005-0000-0000-00007A9C0000}"/>
    <cellStyle name="Section 2 2 6" xfId="39712" xr:uid="{00000000-0005-0000-0000-00007B9C0000}"/>
    <cellStyle name="Section 2 3" xfId="39713" xr:uid="{00000000-0005-0000-0000-00007C9C0000}"/>
    <cellStyle name="Section 2 3 2" xfId="39714" xr:uid="{00000000-0005-0000-0000-00007D9C0000}"/>
    <cellStyle name="Section 2 3 2 2" xfId="39715" xr:uid="{00000000-0005-0000-0000-00007E9C0000}"/>
    <cellStyle name="Section 2 3 2 2 2" xfId="39716" xr:uid="{00000000-0005-0000-0000-00007F9C0000}"/>
    <cellStyle name="Section 2 3 2 2 2 2" xfId="39717" xr:uid="{00000000-0005-0000-0000-0000809C0000}"/>
    <cellStyle name="Section 2 3 2 2 3" xfId="39718" xr:uid="{00000000-0005-0000-0000-0000819C0000}"/>
    <cellStyle name="Section 2 3 2 3" xfId="39719" xr:uid="{00000000-0005-0000-0000-0000829C0000}"/>
    <cellStyle name="Section 2 3 2 4" xfId="39720" xr:uid="{00000000-0005-0000-0000-0000839C0000}"/>
    <cellStyle name="Section 2 3 3" xfId="39721" xr:uid="{00000000-0005-0000-0000-0000849C0000}"/>
    <cellStyle name="Section 2 3 3 2" xfId="39722" xr:uid="{00000000-0005-0000-0000-0000859C0000}"/>
    <cellStyle name="Section 2 3 3 2 2" xfId="39723" xr:uid="{00000000-0005-0000-0000-0000869C0000}"/>
    <cellStyle name="Section 2 3 3 3" xfId="39724" xr:uid="{00000000-0005-0000-0000-0000879C0000}"/>
    <cellStyle name="Section 2 3 4" xfId="39725" xr:uid="{00000000-0005-0000-0000-0000889C0000}"/>
    <cellStyle name="Section 2 3 5" xfId="39726" xr:uid="{00000000-0005-0000-0000-0000899C0000}"/>
    <cellStyle name="Section 2 4" xfId="39727" xr:uid="{00000000-0005-0000-0000-00008A9C0000}"/>
    <cellStyle name="Section 2 4 2" xfId="39728" xr:uid="{00000000-0005-0000-0000-00008B9C0000}"/>
    <cellStyle name="Section 2 4 2 2" xfId="39729" xr:uid="{00000000-0005-0000-0000-00008C9C0000}"/>
    <cellStyle name="Section 2 4 2 2 2" xfId="39730" xr:uid="{00000000-0005-0000-0000-00008D9C0000}"/>
    <cellStyle name="Section 2 4 2 2 2 2" xfId="39731" xr:uid="{00000000-0005-0000-0000-00008E9C0000}"/>
    <cellStyle name="Section 2 4 2 2 3" xfId="39732" xr:uid="{00000000-0005-0000-0000-00008F9C0000}"/>
    <cellStyle name="Section 2 4 2 3" xfId="39733" xr:uid="{00000000-0005-0000-0000-0000909C0000}"/>
    <cellStyle name="Section 2 4 2 4" xfId="39734" xr:uid="{00000000-0005-0000-0000-0000919C0000}"/>
    <cellStyle name="Section 2 4 3" xfId="39735" xr:uid="{00000000-0005-0000-0000-0000929C0000}"/>
    <cellStyle name="Section 2 4 3 2" xfId="39736" xr:uid="{00000000-0005-0000-0000-0000939C0000}"/>
    <cellStyle name="Section 2 4 3 2 2" xfId="39737" xr:uid="{00000000-0005-0000-0000-0000949C0000}"/>
    <cellStyle name="Section 2 4 3 3" xfId="39738" xr:uid="{00000000-0005-0000-0000-0000959C0000}"/>
    <cellStyle name="Section 2 4 4" xfId="39739" xr:uid="{00000000-0005-0000-0000-0000969C0000}"/>
    <cellStyle name="Section 2 4 5" xfId="39740" xr:uid="{00000000-0005-0000-0000-0000979C0000}"/>
    <cellStyle name="Section 2 5" xfId="39741" xr:uid="{00000000-0005-0000-0000-0000989C0000}"/>
    <cellStyle name="Section 2 5 2" xfId="39742" xr:uid="{00000000-0005-0000-0000-0000999C0000}"/>
    <cellStyle name="Section 2 5 2 2" xfId="39743" xr:uid="{00000000-0005-0000-0000-00009A9C0000}"/>
    <cellStyle name="Section 2 5 2 2 2" xfId="39744" xr:uid="{00000000-0005-0000-0000-00009B9C0000}"/>
    <cellStyle name="Section 2 5 2 2 2 2" xfId="39745" xr:uid="{00000000-0005-0000-0000-00009C9C0000}"/>
    <cellStyle name="Section 2 5 2 2 3" xfId="39746" xr:uid="{00000000-0005-0000-0000-00009D9C0000}"/>
    <cellStyle name="Section 2 5 2 3" xfId="39747" xr:uid="{00000000-0005-0000-0000-00009E9C0000}"/>
    <cellStyle name="Section 2 5 2 4" xfId="39748" xr:uid="{00000000-0005-0000-0000-00009F9C0000}"/>
    <cellStyle name="Section 2 5 3" xfId="39749" xr:uid="{00000000-0005-0000-0000-0000A09C0000}"/>
    <cellStyle name="Section 2 5 3 2" xfId="39750" xr:uid="{00000000-0005-0000-0000-0000A19C0000}"/>
    <cellStyle name="Section 2 5 3 2 2" xfId="39751" xr:uid="{00000000-0005-0000-0000-0000A29C0000}"/>
    <cellStyle name="Section 2 5 3 3" xfId="39752" xr:uid="{00000000-0005-0000-0000-0000A39C0000}"/>
    <cellStyle name="Section 2 5 4" xfId="39753" xr:uid="{00000000-0005-0000-0000-0000A49C0000}"/>
    <cellStyle name="Section 2 5 5" xfId="39754" xr:uid="{00000000-0005-0000-0000-0000A59C0000}"/>
    <cellStyle name="Section 2 6" xfId="39755" xr:uid="{00000000-0005-0000-0000-0000A69C0000}"/>
    <cellStyle name="Section 2 6 2" xfId="39756" xr:uid="{00000000-0005-0000-0000-0000A79C0000}"/>
    <cellStyle name="Section 2 6 2 2" xfId="39757" xr:uid="{00000000-0005-0000-0000-0000A89C0000}"/>
    <cellStyle name="Section 2 6 2 2 2" xfId="39758" xr:uid="{00000000-0005-0000-0000-0000A99C0000}"/>
    <cellStyle name="Section 2 6 2 3" xfId="39759" xr:uid="{00000000-0005-0000-0000-0000AA9C0000}"/>
    <cellStyle name="Section 2 6 3" xfId="39760" xr:uid="{00000000-0005-0000-0000-0000AB9C0000}"/>
    <cellStyle name="Section 2 6 4" xfId="39761" xr:uid="{00000000-0005-0000-0000-0000AC9C0000}"/>
    <cellStyle name="Section 2 7" xfId="39762" xr:uid="{00000000-0005-0000-0000-0000AD9C0000}"/>
    <cellStyle name="Section 2 7 2" xfId="39763" xr:uid="{00000000-0005-0000-0000-0000AE9C0000}"/>
    <cellStyle name="Section 2 7 2 2" xfId="39764" xr:uid="{00000000-0005-0000-0000-0000AF9C0000}"/>
    <cellStyle name="Section 2 7 2 2 2" xfId="39765" xr:uid="{00000000-0005-0000-0000-0000B09C0000}"/>
    <cellStyle name="Section 2 7 2 3" xfId="39766" xr:uid="{00000000-0005-0000-0000-0000B19C0000}"/>
    <cellStyle name="Section 2 7 3" xfId="39767" xr:uid="{00000000-0005-0000-0000-0000B29C0000}"/>
    <cellStyle name="Section 2 7 4" xfId="39768" xr:uid="{00000000-0005-0000-0000-0000B39C0000}"/>
    <cellStyle name="Section 2 8" xfId="39769" xr:uid="{00000000-0005-0000-0000-0000B49C0000}"/>
    <cellStyle name="Section 2 8 2" xfId="39770" xr:uid="{00000000-0005-0000-0000-0000B59C0000}"/>
    <cellStyle name="Section 2 8 2 2" xfId="39771" xr:uid="{00000000-0005-0000-0000-0000B69C0000}"/>
    <cellStyle name="Section 2 8 3" xfId="39772" xr:uid="{00000000-0005-0000-0000-0000B79C0000}"/>
    <cellStyle name="Section 2 8 3 2" xfId="39773" xr:uid="{00000000-0005-0000-0000-0000B89C0000}"/>
    <cellStyle name="Section 2 8 3 2 2" xfId="39774" xr:uid="{00000000-0005-0000-0000-0000B99C0000}"/>
    <cellStyle name="Section 2 8 3 3" xfId="39775" xr:uid="{00000000-0005-0000-0000-0000BA9C0000}"/>
    <cellStyle name="Section 2 8 4" xfId="39776" xr:uid="{00000000-0005-0000-0000-0000BB9C0000}"/>
    <cellStyle name="Section 2 9" xfId="39777" xr:uid="{00000000-0005-0000-0000-0000BC9C0000}"/>
    <cellStyle name="Section 2 9 2" xfId="39778" xr:uid="{00000000-0005-0000-0000-0000BD9C0000}"/>
    <cellStyle name="Section 2 9 2 2" xfId="39779" xr:uid="{00000000-0005-0000-0000-0000BE9C0000}"/>
    <cellStyle name="Section 2 9 3" xfId="39780" xr:uid="{00000000-0005-0000-0000-0000BF9C0000}"/>
    <cellStyle name="Section 2_1" xfId="39781" xr:uid="{00000000-0005-0000-0000-0000C09C0000}"/>
    <cellStyle name="Section 3" xfId="39782" xr:uid="{00000000-0005-0000-0000-0000C19C0000}"/>
    <cellStyle name="Section 3 2" xfId="39783" xr:uid="{00000000-0005-0000-0000-0000C29C0000}"/>
    <cellStyle name="Section 3 2 2" xfId="39784" xr:uid="{00000000-0005-0000-0000-0000C39C0000}"/>
    <cellStyle name="Section 3 3" xfId="39785" xr:uid="{00000000-0005-0000-0000-0000C49C0000}"/>
    <cellStyle name="Section 3 3 2" xfId="39786" xr:uid="{00000000-0005-0000-0000-0000C59C0000}"/>
    <cellStyle name="Section 3 3 2 2" xfId="39787" xr:uid="{00000000-0005-0000-0000-0000C69C0000}"/>
    <cellStyle name="Section 3 3 3" xfId="39788" xr:uid="{00000000-0005-0000-0000-0000C79C0000}"/>
    <cellStyle name="Section 3 4" xfId="39789" xr:uid="{00000000-0005-0000-0000-0000C89C0000}"/>
    <cellStyle name="Section 4" xfId="39790" xr:uid="{00000000-0005-0000-0000-0000C99C0000}"/>
    <cellStyle name="Section 4 2" xfId="39791" xr:uid="{00000000-0005-0000-0000-0000CA9C0000}"/>
    <cellStyle name="Section 4 2 2" xfId="39792" xr:uid="{00000000-0005-0000-0000-0000CB9C0000}"/>
    <cellStyle name="Section 4 2 2 2" xfId="39793" xr:uid="{00000000-0005-0000-0000-0000CC9C0000}"/>
    <cellStyle name="Section 4 2 3" xfId="39794" xr:uid="{00000000-0005-0000-0000-0000CD9C0000}"/>
    <cellStyle name="Section 4 3" xfId="39795" xr:uid="{00000000-0005-0000-0000-0000CE9C0000}"/>
    <cellStyle name="Section 5" xfId="39796" xr:uid="{00000000-0005-0000-0000-0000CF9C0000}"/>
    <cellStyle name="Section 5 2" xfId="39797" xr:uid="{00000000-0005-0000-0000-0000D09C0000}"/>
    <cellStyle name="Section 6" xfId="39798" xr:uid="{00000000-0005-0000-0000-0000D19C0000}"/>
    <cellStyle name="Section 6 2" xfId="39799" xr:uid="{00000000-0005-0000-0000-0000D29C0000}"/>
    <cellStyle name="Section 6 2 2" xfId="39800" xr:uid="{00000000-0005-0000-0000-0000D39C0000}"/>
    <cellStyle name="Section 6 3" xfId="39801" xr:uid="{00000000-0005-0000-0000-0000D49C0000}"/>
    <cellStyle name="Section 7" xfId="39802" xr:uid="{00000000-0005-0000-0000-0000D59C0000}"/>
    <cellStyle name="Section 7 2" xfId="39803" xr:uid="{00000000-0005-0000-0000-0000D69C0000}"/>
    <cellStyle name="Section 8" xfId="39804" xr:uid="{00000000-0005-0000-0000-0000D79C0000}"/>
    <cellStyle name="Section 9" xfId="39805" xr:uid="{00000000-0005-0000-0000-0000D89C0000}"/>
    <cellStyle name="Shade_R_border" xfId="39806" xr:uid="{00000000-0005-0000-0000-0000D99C0000}"/>
    <cellStyle name="Source" xfId="43382" xr:uid="{00000000-0005-0000-0000-0000DA9C0000}"/>
    <cellStyle name="Standard" xfId="39807" xr:uid="{00000000-0005-0000-0000-0000DB9C0000}"/>
    <cellStyle name="Standard 2" xfId="39808" xr:uid="{00000000-0005-0000-0000-0000DC9C0000}"/>
    <cellStyle name="Standard 2 2" xfId="39809" xr:uid="{00000000-0005-0000-0000-0000DD9C0000}"/>
    <cellStyle name="Standard 2 2 2" xfId="39810" xr:uid="{00000000-0005-0000-0000-0000DE9C0000}"/>
    <cellStyle name="Standard 2 2 2 2" xfId="39811" xr:uid="{00000000-0005-0000-0000-0000DF9C0000}"/>
    <cellStyle name="Standard 2 2 2 2 2" xfId="39812" xr:uid="{00000000-0005-0000-0000-0000E09C0000}"/>
    <cellStyle name="Standard 2 2 2 3" xfId="39813" xr:uid="{00000000-0005-0000-0000-0000E19C0000}"/>
    <cellStyle name="Standard 2 2 3" xfId="39814" xr:uid="{00000000-0005-0000-0000-0000E29C0000}"/>
    <cellStyle name="Standard 2 2 4" xfId="39815" xr:uid="{00000000-0005-0000-0000-0000E39C0000}"/>
    <cellStyle name="Standard 2 3" xfId="39816" xr:uid="{00000000-0005-0000-0000-0000E49C0000}"/>
    <cellStyle name="Standard 2 3 2" xfId="39817" xr:uid="{00000000-0005-0000-0000-0000E59C0000}"/>
    <cellStyle name="Standard 2 3 2 2" xfId="39818" xr:uid="{00000000-0005-0000-0000-0000E69C0000}"/>
    <cellStyle name="Standard 2 3 3" xfId="39819" xr:uid="{00000000-0005-0000-0000-0000E79C0000}"/>
    <cellStyle name="Standard 2 3 3 2" xfId="39820" xr:uid="{00000000-0005-0000-0000-0000E89C0000}"/>
    <cellStyle name="Standard 2 3 3 2 2" xfId="39821" xr:uid="{00000000-0005-0000-0000-0000E99C0000}"/>
    <cellStyle name="Standard 2 3 3 3" xfId="39822" xr:uid="{00000000-0005-0000-0000-0000EA9C0000}"/>
    <cellStyle name="Standard 2 3 4" xfId="39823" xr:uid="{00000000-0005-0000-0000-0000EB9C0000}"/>
    <cellStyle name="Standard 2 4" xfId="39824" xr:uid="{00000000-0005-0000-0000-0000EC9C0000}"/>
    <cellStyle name="Standard 2 4 2" xfId="39825" xr:uid="{00000000-0005-0000-0000-0000ED9C0000}"/>
    <cellStyle name="Standard 2 4 2 2" xfId="39826" xr:uid="{00000000-0005-0000-0000-0000EE9C0000}"/>
    <cellStyle name="Standard 2 4 3" xfId="39827" xr:uid="{00000000-0005-0000-0000-0000EF9C0000}"/>
    <cellStyle name="Standard 2 5" xfId="39828" xr:uid="{00000000-0005-0000-0000-0000F09C0000}"/>
    <cellStyle name="Standard 2 6" xfId="39829" xr:uid="{00000000-0005-0000-0000-0000F19C0000}"/>
    <cellStyle name="Standard 3" xfId="39830" xr:uid="{00000000-0005-0000-0000-0000F29C0000}"/>
    <cellStyle name="Standard 3 2" xfId="39831" xr:uid="{00000000-0005-0000-0000-0000F39C0000}"/>
    <cellStyle name="Standard 3 2 2" xfId="39832" xr:uid="{00000000-0005-0000-0000-0000F49C0000}"/>
    <cellStyle name="Standard 3 3" xfId="39833" xr:uid="{00000000-0005-0000-0000-0000F59C0000}"/>
    <cellStyle name="Standard 3 3 2" xfId="39834" xr:uid="{00000000-0005-0000-0000-0000F69C0000}"/>
    <cellStyle name="Standard 3 3 2 2" xfId="39835" xr:uid="{00000000-0005-0000-0000-0000F79C0000}"/>
    <cellStyle name="Standard 3 3 3" xfId="39836" xr:uid="{00000000-0005-0000-0000-0000F89C0000}"/>
    <cellStyle name="Standard 3 4" xfId="39837" xr:uid="{00000000-0005-0000-0000-0000F99C0000}"/>
    <cellStyle name="Standard 4" xfId="39838" xr:uid="{00000000-0005-0000-0000-0000FA9C0000}"/>
    <cellStyle name="Standard 4 2" xfId="39839" xr:uid="{00000000-0005-0000-0000-0000FB9C0000}"/>
    <cellStyle name="Standard 5" xfId="39840" xr:uid="{00000000-0005-0000-0000-0000FC9C0000}"/>
    <cellStyle name="Standard 5 2" xfId="39841" xr:uid="{00000000-0005-0000-0000-0000FD9C0000}"/>
    <cellStyle name="Standard 5 2 2" xfId="39842" xr:uid="{00000000-0005-0000-0000-0000FE9C0000}"/>
    <cellStyle name="Standard 5 3" xfId="39843" xr:uid="{00000000-0005-0000-0000-0000FF9C0000}"/>
    <cellStyle name="Standard 6" xfId="39844" xr:uid="{00000000-0005-0000-0000-0000009D0000}"/>
    <cellStyle name="Standard 7" xfId="39845" xr:uid="{00000000-0005-0000-0000-0000019D0000}"/>
    <cellStyle name="Standard_data_tables_JG" xfId="39846" xr:uid="{00000000-0005-0000-0000-0000029D0000}"/>
    <cellStyle name="Style 1" xfId="39847" xr:uid="{00000000-0005-0000-0000-0000039D0000}"/>
    <cellStyle name="Style 1 2" xfId="39848" xr:uid="{00000000-0005-0000-0000-0000049D0000}"/>
    <cellStyle name="Style 1 2 2" xfId="39849" xr:uid="{00000000-0005-0000-0000-0000059D0000}"/>
    <cellStyle name="Style 1 2 2 2" xfId="39850" xr:uid="{00000000-0005-0000-0000-0000069D0000}"/>
    <cellStyle name="Style 1 2 2 2 2" xfId="39851" xr:uid="{00000000-0005-0000-0000-0000079D0000}"/>
    <cellStyle name="Style 1 2 2 2 2 2" xfId="39852" xr:uid="{00000000-0005-0000-0000-0000089D0000}"/>
    <cellStyle name="Style 1 2 2 2 3" xfId="39853" xr:uid="{00000000-0005-0000-0000-0000099D0000}"/>
    <cellStyle name="Style 1 2 2 2 3 2" xfId="39854" xr:uid="{00000000-0005-0000-0000-00000A9D0000}"/>
    <cellStyle name="Style 1 2 2 2 3 2 2" xfId="39855" xr:uid="{00000000-0005-0000-0000-00000B9D0000}"/>
    <cellStyle name="Style 1 2 2 2 3 3" xfId="39856" xr:uid="{00000000-0005-0000-0000-00000C9D0000}"/>
    <cellStyle name="Style 1 2 2 2 4" xfId="39857" xr:uid="{00000000-0005-0000-0000-00000D9D0000}"/>
    <cellStyle name="Style 1 2 2 2 5" xfId="39858" xr:uid="{00000000-0005-0000-0000-00000E9D0000}"/>
    <cellStyle name="Style 1 2 2 3" xfId="39859" xr:uid="{00000000-0005-0000-0000-00000F9D0000}"/>
    <cellStyle name="Style 1 2 2 3 2" xfId="39860" xr:uid="{00000000-0005-0000-0000-0000109D0000}"/>
    <cellStyle name="Style 1 2 2 3 2 2" xfId="39861" xr:uid="{00000000-0005-0000-0000-0000119D0000}"/>
    <cellStyle name="Style 1 2 2 3 3" xfId="39862" xr:uid="{00000000-0005-0000-0000-0000129D0000}"/>
    <cellStyle name="Style 1 2 2 3 3 2" xfId="39863" xr:uid="{00000000-0005-0000-0000-0000139D0000}"/>
    <cellStyle name="Style 1 2 2 3 3 2 2" xfId="39864" xr:uid="{00000000-0005-0000-0000-0000149D0000}"/>
    <cellStyle name="Style 1 2 2 3 3 3" xfId="39865" xr:uid="{00000000-0005-0000-0000-0000159D0000}"/>
    <cellStyle name="Style 1 2 2 3 4" xfId="39866" xr:uid="{00000000-0005-0000-0000-0000169D0000}"/>
    <cellStyle name="Style 1 2 2 4" xfId="39867" xr:uid="{00000000-0005-0000-0000-0000179D0000}"/>
    <cellStyle name="Style 1 2 2 4 2" xfId="39868" xr:uid="{00000000-0005-0000-0000-0000189D0000}"/>
    <cellStyle name="Style 1 2 2 5" xfId="39869" xr:uid="{00000000-0005-0000-0000-0000199D0000}"/>
    <cellStyle name="Style 1 2 2 5 2" xfId="39870" xr:uid="{00000000-0005-0000-0000-00001A9D0000}"/>
    <cellStyle name="Style 1 2 2 5 2 2" xfId="39871" xr:uid="{00000000-0005-0000-0000-00001B9D0000}"/>
    <cellStyle name="Style 1 2 2 5 3" xfId="39872" xr:uid="{00000000-0005-0000-0000-00001C9D0000}"/>
    <cellStyle name="Style 1 2 2 6" xfId="39873" xr:uid="{00000000-0005-0000-0000-00001D9D0000}"/>
    <cellStyle name="Style 1 2 2 7" xfId="39874" xr:uid="{00000000-0005-0000-0000-00001E9D0000}"/>
    <cellStyle name="Style 1 2 3" xfId="39875" xr:uid="{00000000-0005-0000-0000-00001F9D0000}"/>
    <cellStyle name="Style 1 2 3 2" xfId="39876" xr:uid="{00000000-0005-0000-0000-0000209D0000}"/>
    <cellStyle name="Style 1 2 3 2 2" xfId="39877" xr:uid="{00000000-0005-0000-0000-0000219D0000}"/>
    <cellStyle name="Style 1 2 3 3" xfId="39878" xr:uid="{00000000-0005-0000-0000-0000229D0000}"/>
    <cellStyle name="Style 1 2 3 3 2" xfId="39879" xr:uid="{00000000-0005-0000-0000-0000239D0000}"/>
    <cellStyle name="Style 1 2 3 3 2 2" xfId="39880" xr:uid="{00000000-0005-0000-0000-0000249D0000}"/>
    <cellStyle name="Style 1 2 3 3 3" xfId="39881" xr:uid="{00000000-0005-0000-0000-0000259D0000}"/>
    <cellStyle name="Style 1 2 3 4" xfId="39882" xr:uid="{00000000-0005-0000-0000-0000269D0000}"/>
    <cellStyle name="Style 1 2 4" xfId="39883" xr:uid="{00000000-0005-0000-0000-0000279D0000}"/>
    <cellStyle name="Style 1 2 4 2" xfId="39884" xr:uid="{00000000-0005-0000-0000-0000289D0000}"/>
    <cellStyle name="Style 1 2 5" xfId="39885" xr:uid="{00000000-0005-0000-0000-0000299D0000}"/>
    <cellStyle name="Style 1 2 5 2" xfId="39886" xr:uid="{00000000-0005-0000-0000-00002A9D0000}"/>
    <cellStyle name="Style 1 2 5 2 2" xfId="39887" xr:uid="{00000000-0005-0000-0000-00002B9D0000}"/>
    <cellStyle name="Style 1 2 5 3" xfId="39888" xr:uid="{00000000-0005-0000-0000-00002C9D0000}"/>
    <cellStyle name="Style 1 2 6" xfId="39889" xr:uid="{00000000-0005-0000-0000-00002D9D0000}"/>
    <cellStyle name="Style 1 2 7" xfId="39890" xr:uid="{00000000-0005-0000-0000-00002E9D0000}"/>
    <cellStyle name="Style 1 3" xfId="39891" xr:uid="{00000000-0005-0000-0000-00002F9D0000}"/>
    <cellStyle name="Style 1 3 2" xfId="39892" xr:uid="{00000000-0005-0000-0000-0000309D0000}"/>
    <cellStyle name="Style 1 3 2 2" xfId="39893" xr:uid="{00000000-0005-0000-0000-0000319D0000}"/>
    <cellStyle name="Style 1 3 2 2 2" xfId="39894" xr:uid="{00000000-0005-0000-0000-0000329D0000}"/>
    <cellStyle name="Style 1 3 2 2 2 2" xfId="39895" xr:uid="{00000000-0005-0000-0000-0000339D0000}"/>
    <cellStyle name="Style 1 3 2 2 3" xfId="39896" xr:uid="{00000000-0005-0000-0000-0000349D0000}"/>
    <cellStyle name="Style 1 3 2 2 3 2" xfId="39897" xr:uid="{00000000-0005-0000-0000-0000359D0000}"/>
    <cellStyle name="Style 1 3 2 2 3 2 2" xfId="39898" xr:uid="{00000000-0005-0000-0000-0000369D0000}"/>
    <cellStyle name="Style 1 3 2 2 3 3" xfId="39899" xr:uid="{00000000-0005-0000-0000-0000379D0000}"/>
    <cellStyle name="Style 1 3 2 2 4" xfId="39900" xr:uid="{00000000-0005-0000-0000-0000389D0000}"/>
    <cellStyle name="Style 1 3 2 2 5" xfId="39901" xr:uid="{00000000-0005-0000-0000-0000399D0000}"/>
    <cellStyle name="Style 1 3 2 3" xfId="39902" xr:uid="{00000000-0005-0000-0000-00003A9D0000}"/>
    <cellStyle name="Style 1 3 2 3 2" xfId="39903" xr:uid="{00000000-0005-0000-0000-00003B9D0000}"/>
    <cellStyle name="Style 1 3 2 3 2 2" xfId="39904" xr:uid="{00000000-0005-0000-0000-00003C9D0000}"/>
    <cellStyle name="Style 1 3 2 3 3" xfId="39905" xr:uid="{00000000-0005-0000-0000-00003D9D0000}"/>
    <cellStyle name="Style 1 3 2 3 3 2" xfId="39906" xr:uid="{00000000-0005-0000-0000-00003E9D0000}"/>
    <cellStyle name="Style 1 3 2 3 3 2 2" xfId="39907" xr:uid="{00000000-0005-0000-0000-00003F9D0000}"/>
    <cellStyle name="Style 1 3 2 3 3 3" xfId="39908" xr:uid="{00000000-0005-0000-0000-0000409D0000}"/>
    <cellStyle name="Style 1 3 2 3 4" xfId="39909" xr:uid="{00000000-0005-0000-0000-0000419D0000}"/>
    <cellStyle name="Style 1 3 2 4" xfId="39910" xr:uid="{00000000-0005-0000-0000-0000429D0000}"/>
    <cellStyle name="Style 1 3 2 4 2" xfId="39911" xr:uid="{00000000-0005-0000-0000-0000439D0000}"/>
    <cellStyle name="Style 1 3 2 5" xfId="39912" xr:uid="{00000000-0005-0000-0000-0000449D0000}"/>
    <cellStyle name="Style 1 3 2 5 2" xfId="39913" xr:uid="{00000000-0005-0000-0000-0000459D0000}"/>
    <cellStyle name="Style 1 3 2 5 2 2" xfId="39914" xr:uid="{00000000-0005-0000-0000-0000469D0000}"/>
    <cellStyle name="Style 1 3 2 5 3" xfId="39915" xr:uid="{00000000-0005-0000-0000-0000479D0000}"/>
    <cellStyle name="Style 1 3 2 6" xfId="39916" xr:uid="{00000000-0005-0000-0000-0000489D0000}"/>
    <cellStyle name="Style 1 3 2 7" xfId="39917" xr:uid="{00000000-0005-0000-0000-0000499D0000}"/>
    <cellStyle name="Style 1 3 3" xfId="39918" xr:uid="{00000000-0005-0000-0000-00004A9D0000}"/>
    <cellStyle name="Style 1 3 3 2" xfId="39919" xr:uid="{00000000-0005-0000-0000-00004B9D0000}"/>
    <cellStyle name="Style 1 3 3 2 2" xfId="39920" xr:uid="{00000000-0005-0000-0000-00004C9D0000}"/>
    <cellStyle name="Style 1 3 3 2 2 2" xfId="39921" xr:uid="{00000000-0005-0000-0000-00004D9D0000}"/>
    <cellStyle name="Style 1 3 3 2 3" xfId="39922" xr:uid="{00000000-0005-0000-0000-00004E9D0000}"/>
    <cellStyle name="Style 1 3 3 2 3 2" xfId="39923" xr:uid="{00000000-0005-0000-0000-00004F9D0000}"/>
    <cellStyle name="Style 1 3 3 2 3 2 2" xfId="39924" xr:uid="{00000000-0005-0000-0000-0000509D0000}"/>
    <cellStyle name="Style 1 3 3 2 3 3" xfId="39925" xr:uid="{00000000-0005-0000-0000-0000519D0000}"/>
    <cellStyle name="Style 1 3 3 2 4" xfId="39926" xr:uid="{00000000-0005-0000-0000-0000529D0000}"/>
    <cellStyle name="Style 1 3 3 2 5" xfId="39927" xr:uid="{00000000-0005-0000-0000-0000539D0000}"/>
    <cellStyle name="Style 1 3 3 3" xfId="39928" xr:uid="{00000000-0005-0000-0000-0000549D0000}"/>
    <cellStyle name="Style 1 3 3 3 2" xfId="39929" xr:uid="{00000000-0005-0000-0000-0000559D0000}"/>
    <cellStyle name="Style 1 3 3 3 2 2" xfId="39930" xr:uid="{00000000-0005-0000-0000-0000569D0000}"/>
    <cellStyle name="Style 1 3 3 3 3" xfId="39931" xr:uid="{00000000-0005-0000-0000-0000579D0000}"/>
    <cellStyle name="Style 1 3 3 3 3 2" xfId="39932" xr:uid="{00000000-0005-0000-0000-0000589D0000}"/>
    <cellStyle name="Style 1 3 3 3 3 2 2" xfId="39933" xr:uid="{00000000-0005-0000-0000-0000599D0000}"/>
    <cellStyle name="Style 1 3 3 3 3 3" xfId="39934" xr:uid="{00000000-0005-0000-0000-00005A9D0000}"/>
    <cellStyle name="Style 1 3 3 3 4" xfId="39935" xr:uid="{00000000-0005-0000-0000-00005B9D0000}"/>
    <cellStyle name="Style 1 3 3 3 5" xfId="39936" xr:uid="{00000000-0005-0000-0000-00005C9D0000}"/>
    <cellStyle name="Style 1 3 3 4" xfId="39937" xr:uid="{00000000-0005-0000-0000-00005D9D0000}"/>
    <cellStyle name="Style 1 3 3 4 2" xfId="39938" xr:uid="{00000000-0005-0000-0000-00005E9D0000}"/>
    <cellStyle name="Style 1 3 3 4 2 2" xfId="39939" xr:uid="{00000000-0005-0000-0000-00005F9D0000}"/>
    <cellStyle name="Style 1 3 3 4 3" xfId="39940" xr:uid="{00000000-0005-0000-0000-0000609D0000}"/>
    <cellStyle name="Style 1 3 3 4 3 2" xfId="39941" xr:uid="{00000000-0005-0000-0000-0000619D0000}"/>
    <cellStyle name="Style 1 3 3 4 3 2 2" xfId="39942" xr:uid="{00000000-0005-0000-0000-0000629D0000}"/>
    <cellStyle name="Style 1 3 3 4 3 3" xfId="39943" xr:uid="{00000000-0005-0000-0000-0000639D0000}"/>
    <cellStyle name="Style 1 3 3 4 4" xfId="39944" xr:uid="{00000000-0005-0000-0000-0000649D0000}"/>
    <cellStyle name="Style 1 3 3 5" xfId="39945" xr:uid="{00000000-0005-0000-0000-0000659D0000}"/>
    <cellStyle name="Style 1 3 3 5 2" xfId="39946" xr:uid="{00000000-0005-0000-0000-0000669D0000}"/>
    <cellStyle name="Style 1 3 3 6" xfId="39947" xr:uid="{00000000-0005-0000-0000-0000679D0000}"/>
    <cellStyle name="Style 1 3 3 6 2" xfId="39948" xr:uid="{00000000-0005-0000-0000-0000689D0000}"/>
    <cellStyle name="Style 1 3 3 6 2 2" xfId="39949" xr:uid="{00000000-0005-0000-0000-0000699D0000}"/>
    <cellStyle name="Style 1 3 3 6 3" xfId="39950" xr:uid="{00000000-0005-0000-0000-00006A9D0000}"/>
    <cellStyle name="Style 1 3 3 7" xfId="39951" xr:uid="{00000000-0005-0000-0000-00006B9D0000}"/>
    <cellStyle name="Style 1 3 3 8" xfId="39952" xr:uid="{00000000-0005-0000-0000-00006C9D0000}"/>
    <cellStyle name="Style 1 3 4" xfId="39953" xr:uid="{00000000-0005-0000-0000-00006D9D0000}"/>
    <cellStyle name="Style 1 3 4 2" xfId="39954" xr:uid="{00000000-0005-0000-0000-00006E9D0000}"/>
    <cellStyle name="Style 1 3 4 2 2" xfId="39955" xr:uid="{00000000-0005-0000-0000-00006F9D0000}"/>
    <cellStyle name="Style 1 3 4 3" xfId="39956" xr:uid="{00000000-0005-0000-0000-0000709D0000}"/>
    <cellStyle name="Style 1 3 4 3 2" xfId="39957" xr:uid="{00000000-0005-0000-0000-0000719D0000}"/>
    <cellStyle name="Style 1 3 4 3 2 2" xfId="39958" xr:uid="{00000000-0005-0000-0000-0000729D0000}"/>
    <cellStyle name="Style 1 3 4 3 3" xfId="39959" xr:uid="{00000000-0005-0000-0000-0000739D0000}"/>
    <cellStyle name="Style 1 3 4 4" xfId="39960" xr:uid="{00000000-0005-0000-0000-0000749D0000}"/>
    <cellStyle name="Style 1 3 4 5" xfId="39961" xr:uid="{00000000-0005-0000-0000-0000759D0000}"/>
    <cellStyle name="Style 1 3 5" xfId="39962" xr:uid="{00000000-0005-0000-0000-0000769D0000}"/>
    <cellStyle name="Style 1 3 5 2" xfId="39963" xr:uid="{00000000-0005-0000-0000-0000779D0000}"/>
    <cellStyle name="Style 1 3 5 2 2" xfId="39964" xr:uid="{00000000-0005-0000-0000-0000789D0000}"/>
    <cellStyle name="Style 1 3 5 3" xfId="39965" xr:uid="{00000000-0005-0000-0000-0000799D0000}"/>
    <cellStyle name="Style 1 3 5 3 2" xfId="39966" xr:uid="{00000000-0005-0000-0000-00007A9D0000}"/>
    <cellStyle name="Style 1 3 5 3 2 2" xfId="39967" xr:uid="{00000000-0005-0000-0000-00007B9D0000}"/>
    <cellStyle name="Style 1 3 5 3 3" xfId="39968" xr:uid="{00000000-0005-0000-0000-00007C9D0000}"/>
    <cellStyle name="Style 1 3 5 4" xfId="39969" xr:uid="{00000000-0005-0000-0000-00007D9D0000}"/>
    <cellStyle name="Style 1 3 6" xfId="39970" xr:uid="{00000000-0005-0000-0000-00007E9D0000}"/>
    <cellStyle name="Style 1 3 6 2" xfId="39971" xr:uid="{00000000-0005-0000-0000-00007F9D0000}"/>
    <cellStyle name="Style 1 3 7" xfId="39972" xr:uid="{00000000-0005-0000-0000-0000809D0000}"/>
    <cellStyle name="Style 1 3 7 2" xfId="39973" xr:uid="{00000000-0005-0000-0000-0000819D0000}"/>
    <cellStyle name="Style 1 3 7 2 2" xfId="39974" xr:uid="{00000000-0005-0000-0000-0000829D0000}"/>
    <cellStyle name="Style 1 3 7 3" xfId="39975" xr:uid="{00000000-0005-0000-0000-0000839D0000}"/>
    <cellStyle name="Style 1 3 8" xfId="39976" xr:uid="{00000000-0005-0000-0000-0000849D0000}"/>
    <cellStyle name="Style 1 3 9" xfId="39977" xr:uid="{00000000-0005-0000-0000-0000859D0000}"/>
    <cellStyle name="Style 1 4" xfId="39978" xr:uid="{00000000-0005-0000-0000-0000869D0000}"/>
    <cellStyle name="Style 1 4 2" xfId="39979" xr:uid="{00000000-0005-0000-0000-0000879D0000}"/>
    <cellStyle name="Style 1 4 2 2" xfId="39980" xr:uid="{00000000-0005-0000-0000-0000889D0000}"/>
    <cellStyle name="Style 1 4 2 2 2" xfId="39981" xr:uid="{00000000-0005-0000-0000-0000899D0000}"/>
    <cellStyle name="Style 1 4 2 3" xfId="39982" xr:uid="{00000000-0005-0000-0000-00008A9D0000}"/>
    <cellStyle name="Style 1 4 2 3 2" xfId="39983" xr:uid="{00000000-0005-0000-0000-00008B9D0000}"/>
    <cellStyle name="Style 1 4 2 3 2 2" xfId="39984" xr:uid="{00000000-0005-0000-0000-00008C9D0000}"/>
    <cellStyle name="Style 1 4 2 3 3" xfId="39985" xr:uid="{00000000-0005-0000-0000-00008D9D0000}"/>
    <cellStyle name="Style 1 4 2 4" xfId="39986" xr:uid="{00000000-0005-0000-0000-00008E9D0000}"/>
    <cellStyle name="Style 1 4 2 5" xfId="39987" xr:uid="{00000000-0005-0000-0000-00008F9D0000}"/>
    <cellStyle name="Style 1 4 3" xfId="39988" xr:uid="{00000000-0005-0000-0000-0000909D0000}"/>
    <cellStyle name="Style 1 4 3 2" xfId="39989" xr:uid="{00000000-0005-0000-0000-0000919D0000}"/>
    <cellStyle name="Style 1 4 3 2 2" xfId="39990" xr:uid="{00000000-0005-0000-0000-0000929D0000}"/>
    <cellStyle name="Style 1 4 3 3" xfId="39991" xr:uid="{00000000-0005-0000-0000-0000939D0000}"/>
    <cellStyle name="Style 1 4 3 3 2" xfId="39992" xr:uid="{00000000-0005-0000-0000-0000949D0000}"/>
    <cellStyle name="Style 1 4 3 3 2 2" xfId="39993" xr:uid="{00000000-0005-0000-0000-0000959D0000}"/>
    <cellStyle name="Style 1 4 3 3 3" xfId="39994" xr:uid="{00000000-0005-0000-0000-0000969D0000}"/>
    <cellStyle name="Style 1 4 3 4" xfId="39995" xr:uid="{00000000-0005-0000-0000-0000979D0000}"/>
    <cellStyle name="Style 1 4 3 5" xfId="39996" xr:uid="{00000000-0005-0000-0000-0000989D0000}"/>
    <cellStyle name="Style 1 4 4" xfId="39997" xr:uid="{00000000-0005-0000-0000-0000999D0000}"/>
    <cellStyle name="Style 1 4 4 2" xfId="39998" xr:uid="{00000000-0005-0000-0000-00009A9D0000}"/>
    <cellStyle name="Style 1 4 4 2 2" xfId="39999" xr:uid="{00000000-0005-0000-0000-00009B9D0000}"/>
    <cellStyle name="Style 1 4 4 3" xfId="40000" xr:uid="{00000000-0005-0000-0000-00009C9D0000}"/>
    <cellStyle name="Style 1 4 4 3 2" xfId="40001" xr:uid="{00000000-0005-0000-0000-00009D9D0000}"/>
    <cellStyle name="Style 1 4 4 3 2 2" xfId="40002" xr:uid="{00000000-0005-0000-0000-00009E9D0000}"/>
    <cellStyle name="Style 1 4 4 3 3" xfId="40003" xr:uid="{00000000-0005-0000-0000-00009F9D0000}"/>
    <cellStyle name="Style 1 4 4 4" xfId="40004" xr:uid="{00000000-0005-0000-0000-0000A09D0000}"/>
    <cellStyle name="Style 1 4 5" xfId="40005" xr:uid="{00000000-0005-0000-0000-0000A19D0000}"/>
    <cellStyle name="Style 1 4 5 2" xfId="40006" xr:uid="{00000000-0005-0000-0000-0000A29D0000}"/>
    <cellStyle name="Style 1 4 6" xfId="40007" xr:uid="{00000000-0005-0000-0000-0000A39D0000}"/>
    <cellStyle name="Style 1 4 6 2" xfId="40008" xr:uid="{00000000-0005-0000-0000-0000A49D0000}"/>
    <cellStyle name="Style 1 4 6 2 2" xfId="40009" xr:uid="{00000000-0005-0000-0000-0000A59D0000}"/>
    <cellStyle name="Style 1 4 6 3" xfId="40010" xr:uid="{00000000-0005-0000-0000-0000A69D0000}"/>
    <cellStyle name="Style 1 4 7" xfId="40011" xr:uid="{00000000-0005-0000-0000-0000A79D0000}"/>
    <cellStyle name="Style 1 4 8" xfId="40012" xr:uid="{00000000-0005-0000-0000-0000A89D0000}"/>
    <cellStyle name="Style 1 5" xfId="40013" xr:uid="{00000000-0005-0000-0000-0000A99D0000}"/>
    <cellStyle name="Style 1 5 2" xfId="40014" xr:uid="{00000000-0005-0000-0000-0000AA9D0000}"/>
    <cellStyle name="Style 1 5 2 2" xfId="40015" xr:uid="{00000000-0005-0000-0000-0000AB9D0000}"/>
    <cellStyle name="Style 1 5 3" xfId="40016" xr:uid="{00000000-0005-0000-0000-0000AC9D0000}"/>
    <cellStyle name="Style 1 5 3 2" xfId="40017" xr:uid="{00000000-0005-0000-0000-0000AD9D0000}"/>
    <cellStyle name="Style 1 5 3 2 2" xfId="40018" xr:uid="{00000000-0005-0000-0000-0000AE9D0000}"/>
    <cellStyle name="Style 1 5 3 3" xfId="40019" xr:uid="{00000000-0005-0000-0000-0000AF9D0000}"/>
    <cellStyle name="Style 1 5 4" xfId="40020" xr:uid="{00000000-0005-0000-0000-0000B09D0000}"/>
    <cellStyle name="Style 1 6" xfId="40021" xr:uid="{00000000-0005-0000-0000-0000B19D0000}"/>
    <cellStyle name="Style 1 6 2" xfId="40022" xr:uid="{00000000-0005-0000-0000-0000B29D0000}"/>
    <cellStyle name="Style 1 7" xfId="40023" xr:uid="{00000000-0005-0000-0000-0000B39D0000}"/>
    <cellStyle name="Style 1 7 2" xfId="40024" xr:uid="{00000000-0005-0000-0000-0000B49D0000}"/>
    <cellStyle name="Style 1 7 2 2" xfId="40025" xr:uid="{00000000-0005-0000-0000-0000B59D0000}"/>
    <cellStyle name="Style 1 7 3" xfId="40026" xr:uid="{00000000-0005-0000-0000-0000B69D0000}"/>
    <cellStyle name="Style 1 8" xfId="40027" xr:uid="{00000000-0005-0000-0000-0000B79D0000}"/>
    <cellStyle name="Style 1 9" xfId="40028" xr:uid="{00000000-0005-0000-0000-0000B89D0000}"/>
    <cellStyle name="Style 27" xfId="40029" xr:uid="{00000000-0005-0000-0000-0000B99D0000}"/>
    <cellStyle name="Style 27 2" xfId="40030" xr:uid="{00000000-0005-0000-0000-0000BA9D0000}"/>
    <cellStyle name="Style 27 2 2" xfId="40031" xr:uid="{00000000-0005-0000-0000-0000BB9D0000}"/>
    <cellStyle name="Style 27 2 2 2" xfId="40032" xr:uid="{00000000-0005-0000-0000-0000BC9D0000}"/>
    <cellStyle name="Style 27 2 2 2 2" xfId="40033" xr:uid="{00000000-0005-0000-0000-0000BD9D0000}"/>
    <cellStyle name="Style 27 2 2 2 2 2" xfId="40034" xr:uid="{00000000-0005-0000-0000-0000BE9D0000}"/>
    <cellStyle name="Style 27 2 2 2 3" xfId="40035" xr:uid="{00000000-0005-0000-0000-0000BF9D0000}"/>
    <cellStyle name="Style 27 2 2 2 3 2" xfId="40036" xr:uid="{00000000-0005-0000-0000-0000C09D0000}"/>
    <cellStyle name="Style 27 2 2 2 3 2 2" xfId="40037" xr:uid="{00000000-0005-0000-0000-0000C19D0000}"/>
    <cellStyle name="Style 27 2 2 2 3 3" xfId="40038" xr:uid="{00000000-0005-0000-0000-0000C29D0000}"/>
    <cellStyle name="Style 27 2 2 2 4" xfId="40039" xr:uid="{00000000-0005-0000-0000-0000C39D0000}"/>
    <cellStyle name="Style 27 2 2 2 5" xfId="40040" xr:uid="{00000000-0005-0000-0000-0000C49D0000}"/>
    <cellStyle name="Style 27 2 2 3" xfId="40041" xr:uid="{00000000-0005-0000-0000-0000C59D0000}"/>
    <cellStyle name="Style 27 2 2 3 2" xfId="40042" xr:uid="{00000000-0005-0000-0000-0000C69D0000}"/>
    <cellStyle name="Style 27 2 2 3 2 2" xfId="40043" xr:uid="{00000000-0005-0000-0000-0000C79D0000}"/>
    <cellStyle name="Style 27 2 2 3 3" xfId="40044" xr:uid="{00000000-0005-0000-0000-0000C89D0000}"/>
    <cellStyle name="Style 27 2 2 3 3 2" xfId="40045" xr:uid="{00000000-0005-0000-0000-0000C99D0000}"/>
    <cellStyle name="Style 27 2 2 3 3 2 2" xfId="40046" xr:uid="{00000000-0005-0000-0000-0000CA9D0000}"/>
    <cellStyle name="Style 27 2 2 3 3 3" xfId="40047" xr:uid="{00000000-0005-0000-0000-0000CB9D0000}"/>
    <cellStyle name="Style 27 2 2 3 4" xfId="40048" xr:uid="{00000000-0005-0000-0000-0000CC9D0000}"/>
    <cellStyle name="Style 27 2 2 4" xfId="40049" xr:uid="{00000000-0005-0000-0000-0000CD9D0000}"/>
    <cellStyle name="Style 27 2 2 4 2" xfId="40050" xr:uid="{00000000-0005-0000-0000-0000CE9D0000}"/>
    <cellStyle name="Style 27 2 2 5" xfId="40051" xr:uid="{00000000-0005-0000-0000-0000CF9D0000}"/>
    <cellStyle name="Style 27 2 2 5 2" xfId="40052" xr:uid="{00000000-0005-0000-0000-0000D09D0000}"/>
    <cellStyle name="Style 27 2 2 5 2 2" xfId="40053" xr:uid="{00000000-0005-0000-0000-0000D19D0000}"/>
    <cellStyle name="Style 27 2 2 5 3" xfId="40054" xr:uid="{00000000-0005-0000-0000-0000D29D0000}"/>
    <cellStyle name="Style 27 2 2 6" xfId="40055" xr:uid="{00000000-0005-0000-0000-0000D39D0000}"/>
    <cellStyle name="Style 27 2 2 7" xfId="40056" xr:uid="{00000000-0005-0000-0000-0000D49D0000}"/>
    <cellStyle name="Style 27 2 3" xfId="40057" xr:uid="{00000000-0005-0000-0000-0000D59D0000}"/>
    <cellStyle name="Style 27 2 3 2" xfId="40058" xr:uid="{00000000-0005-0000-0000-0000D69D0000}"/>
    <cellStyle name="Style 27 2 3 2 2" xfId="40059" xr:uid="{00000000-0005-0000-0000-0000D79D0000}"/>
    <cellStyle name="Style 27 2 3 3" xfId="40060" xr:uid="{00000000-0005-0000-0000-0000D89D0000}"/>
    <cellStyle name="Style 27 2 3 3 2" xfId="40061" xr:uid="{00000000-0005-0000-0000-0000D99D0000}"/>
    <cellStyle name="Style 27 2 3 3 2 2" xfId="40062" xr:uid="{00000000-0005-0000-0000-0000DA9D0000}"/>
    <cellStyle name="Style 27 2 3 3 3" xfId="40063" xr:uid="{00000000-0005-0000-0000-0000DB9D0000}"/>
    <cellStyle name="Style 27 2 3 4" xfId="40064" xr:uid="{00000000-0005-0000-0000-0000DC9D0000}"/>
    <cellStyle name="Style 27 2 4" xfId="40065" xr:uid="{00000000-0005-0000-0000-0000DD9D0000}"/>
    <cellStyle name="Style 27 2 4 2" xfId="40066" xr:uid="{00000000-0005-0000-0000-0000DE9D0000}"/>
    <cellStyle name="Style 27 2 5" xfId="40067" xr:uid="{00000000-0005-0000-0000-0000DF9D0000}"/>
    <cellStyle name="Style 27 2 5 2" xfId="40068" xr:uid="{00000000-0005-0000-0000-0000E09D0000}"/>
    <cellStyle name="Style 27 2 5 2 2" xfId="40069" xr:uid="{00000000-0005-0000-0000-0000E19D0000}"/>
    <cellStyle name="Style 27 2 5 3" xfId="40070" xr:uid="{00000000-0005-0000-0000-0000E29D0000}"/>
    <cellStyle name="Style 27 2 6" xfId="40071" xr:uid="{00000000-0005-0000-0000-0000E39D0000}"/>
    <cellStyle name="Style 27 2 7" xfId="40072" xr:uid="{00000000-0005-0000-0000-0000E49D0000}"/>
    <cellStyle name="Style 27 3" xfId="40073" xr:uid="{00000000-0005-0000-0000-0000E59D0000}"/>
    <cellStyle name="Style 27 3 2" xfId="40074" xr:uid="{00000000-0005-0000-0000-0000E69D0000}"/>
    <cellStyle name="Style 27 3 2 2" xfId="40075" xr:uid="{00000000-0005-0000-0000-0000E79D0000}"/>
    <cellStyle name="Style 27 3 2 2 2" xfId="40076" xr:uid="{00000000-0005-0000-0000-0000E89D0000}"/>
    <cellStyle name="Style 27 3 2 2 2 2" xfId="40077" xr:uid="{00000000-0005-0000-0000-0000E99D0000}"/>
    <cellStyle name="Style 27 3 2 2 3" xfId="40078" xr:uid="{00000000-0005-0000-0000-0000EA9D0000}"/>
    <cellStyle name="Style 27 3 2 2 3 2" xfId="40079" xr:uid="{00000000-0005-0000-0000-0000EB9D0000}"/>
    <cellStyle name="Style 27 3 2 2 3 2 2" xfId="40080" xr:uid="{00000000-0005-0000-0000-0000EC9D0000}"/>
    <cellStyle name="Style 27 3 2 2 3 3" xfId="40081" xr:uid="{00000000-0005-0000-0000-0000ED9D0000}"/>
    <cellStyle name="Style 27 3 2 2 4" xfId="40082" xr:uid="{00000000-0005-0000-0000-0000EE9D0000}"/>
    <cellStyle name="Style 27 3 2 2 5" xfId="40083" xr:uid="{00000000-0005-0000-0000-0000EF9D0000}"/>
    <cellStyle name="Style 27 3 2 3" xfId="40084" xr:uid="{00000000-0005-0000-0000-0000F09D0000}"/>
    <cellStyle name="Style 27 3 2 3 2" xfId="40085" xr:uid="{00000000-0005-0000-0000-0000F19D0000}"/>
    <cellStyle name="Style 27 3 2 3 2 2" xfId="40086" xr:uid="{00000000-0005-0000-0000-0000F29D0000}"/>
    <cellStyle name="Style 27 3 2 3 3" xfId="40087" xr:uid="{00000000-0005-0000-0000-0000F39D0000}"/>
    <cellStyle name="Style 27 3 2 3 3 2" xfId="40088" xr:uid="{00000000-0005-0000-0000-0000F49D0000}"/>
    <cellStyle name="Style 27 3 2 3 3 2 2" xfId="40089" xr:uid="{00000000-0005-0000-0000-0000F59D0000}"/>
    <cellStyle name="Style 27 3 2 3 3 3" xfId="40090" xr:uid="{00000000-0005-0000-0000-0000F69D0000}"/>
    <cellStyle name="Style 27 3 2 3 4" xfId="40091" xr:uid="{00000000-0005-0000-0000-0000F79D0000}"/>
    <cellStyle name="Style 27 3 2 4" xfId="40092" xr:uid="{00000000-0005-0000-0000-0000F89D0000}"/>
    <cellStyle name="Style 27 3 2 4 2" xfId="40093" xr:uid="{00000000-0005-0000-0000-0000F99D0000}"/>
    <cellStyle name="Style 27 3 2 5" xfId="40094" xr:uid="{00000000-0005-0000-0000-0000FA9D0000}"/>
    <cellStyle name="Style 27 3 2 5 2" xfId="40095" xr:uid="{00000000-0005-0000-0000-0000FB9D0000}"/>
    <cellStyle name="Style 27 3 2 5 2 2" xfId="40096" xr:uid="{00000000-0005-0000-0000-0000FC9D0000}"/>
    <cellStyle name="Style 27 3 2 5 3" xfId="40097" xr:uid="{00000000-0005-0000-0000-0000FD9D0000}"/>
    <cellStyle name="Style 27 3 2 6" xfId="40098" xr:uid="{00000000-0005-0000-0000-0000FE9D0000}"/>
    <cellStyle name="Style 27 3 2 7" xfId="40099" xr:uid="{00000000-0005-0000-0000-0000FF9D0000}"/>
    <cellStyle name="Style 27 3 3" xfId="40100" xr:uid="{00000000-0005-0000-0000-0000009E0000}"/>
    <cellStyle name="Style 27 3 3 2" xfId="40101" xr:uid="{00000000-0005-0000-0000-0000019E0000}"/>
    <cellStyle name="Style 27 3 3 2 2" xfId="40102" xr:uid="{00000000-0005-0000-0000-0000029E0000}"/>
    <cellStyle name="Style 27 3 3 2 2 2" xfId="40103" xr:uid="{00000000-0005-0000-0000-0000039E0000}"/>
    <cellStyle name="Style 27 3 3 2 3" xfId="40104" xr:uid="{00000000-0005-0000-0000-0000049E0000}"/>
    <cellStyle name="Style 27 3 3 2 3 2" xfId="40105" xr:uid="{00000000-0005-0000-0000-0000059E0000}"/>
    <cellStyle name="Style 27 3 3 2 3 2 2" xfId="40106" xr:uid="{00000000-0005-0000-0000-0000069E0000}"/>
    <cellStyle name="Style 27 3 3 2 3 3" xfId="40107" xr:uid="{00000000-0005-0000-0000-0000079E0000}"/>
    <cellStyle name="Style 27 3 3 2 4" xfId="40108" xr:uid="{00000000-0005-0000-0000-0000089E0000}"/>
    <cellStyle name="Style 27 3 3 2 5" xfId="40109" xr:uid="{00000000-0005-0000-0000-0000099E0000}"/>
    <cellStyle name="Style 27 3 3 3" xfId="40110" xr:uid="{00000000-0005-0000-0000-00000A9E0000}"/>
    <cellStyle name="Style 27 3 3 3 2" xfId="40111" xr:uid="{00000000-0005-0000-0000-00000B9E0000}"/>
    <cellStyle name="Style 27 3 3 3 2 2" xfId="40112" xr:uid="{00000000-0005-0000-0000-00000C9E0000}"/>
    <cellStyle name="Style 27 3 3 3 3" xfId="40113" xr:uid="{00000000-0005-0000-0000-00000D9E0000}"/>
    <cellStyle name="Style 27 3 3 3 3 2" xfId="40114" xr:uid="{00000000-0005-0000-0000-00000E9E0000}"/>
    <cellStyle name="Style 27 3 3 3 3 2 2" xfId="40115" xr:uid="{00000000-0005-0000-0000-00000F9E0000}"/>
    <cellStyle name="Style 27 3 3 3 3 3" xfId="40116" xr:uid="{00000000-0005-0000-0000-0000109E0000}"/>
    <cellStyle name="Style 27 3 3 3 4" xfId="40117" xr:uid="{00000000-0005-0000-0000-0000119E0000}"/>
    <cellStyle name="Style 27 3 3 3 5" xfId="40118" xr:uid="{00000000-0005-0000-0000-0000129E0000}"/>
    <cellStyle name="Style 27 3 3 4" xfId="40119" xr:uid="{00000000-0005-0000-0000-0000139E0000}"/>
    <cellStyle name="Style 27 3 3 4 2" xfId="40120" xr:uid="{00000000-0005-0000-0000-0000149E0000}"/>
    <cellStyle name="Style 27 3 3 4 2 2" xfId="40121" xr:uid="{00000000-0005-0000-0000-0000159E0000}"/>
    <cellStyle name="Style 27 3 3 4 3" xfId="40122" xr:uid="{00000000-0005-0000-0000-0000169E0000}"/>
    <cellStyle name="Style 27 3 3 4 3 2" xfId="40123" xr:uid="{00000000-0005-0000-0000-0000179E0000}"/>
    <cellStyle name="Style 27 3 3 4 3 2 2" xfId="40124" xr:uid="{00000000-0005-0000-0000-0000189E0000}"/>
    <cellStyle name="Style 27 3 3 4 3 3" xfId="40125" xr:uid="{00000000-0005-0000-0000-0000199E0000}"/>
    <cellStyle name="Style 27 3 3 4 4" xfId="40126" xr:uid="{00000000-0005-0000-0000-00001A9E0000}"/>
    <cellStyle name="Style 27 3 3 5" xfId="40127" xr:uid="{00000000-0005-0000-0000-00001B9E0000}"/>
    <cellStyle name="Style 27 3 3 5 2" xfId="40128" xr:uid="{00000000-0005-0000-0000-00001C9E0000}"/>
    <cellStyle name="Style 27 3 3 6" xfId="40129" xr:uid="{00000000-0005-0000-0000-00001D9E0000}"/>
    <cellStyle name="Style 27 3 3 6 2" xfId="40130" xr:uid="{00000000-0005-0000-0000-00001E9E0000}"/>
    <cellStyle name="Style 27 3 3 6 2 2" xfId="40131" xr:uid="{00000000-0005-0000-0000-00001F9E0000}"/>
    <cellStyle name="Style 27 3 3 6 3" xfId="40132" xr:uid="{00000000-0005-0000-0000-0000209E0000}"/>
    <cellStyle name="Style 27 3 3 7" xfId="40133" xr:uid="{00000000-0005-0000-0000-0000219E0000}"/>
    <cellStyle name="Style 27 3 3 8" xfId="40134" xr:uid="{00000000-0005-0000-0000-0000229E0000}"/>
    <cellStyle name="Style 27 3 4" xfId="40135" xr:uid="{00000000-0005-0000-0000-0000239E0000}"/>
    <cellStyle name="Style 27 3 4 2" xfId="40136" xr:uid="{00000000-0005-0000-0000-0000249E0000}"/>
    <cellStyle name="Style 27 3 4 2 2" xfId="40137" xr:uid="{00000000-0005-0000-0000-0000259E0000}"/>
    <cellStyle name="Style 27 3 4 3" xfId="40138" xr:uid="{00000000-0005-0000-0000-0000269E0000}"/>
    <cellStyle name="Style 27 3 4 3 2" xfId="40139" xr:uid="{00000000-0005-0000-0000-0000279E0000}"/>
    <cellStyle name="Style 27 3 4 3 2 2" xfId="40140" xr:uid="{00000000-0005-0000-0000-0000289E0000}"/>
    <cellStyle name="Style 27 3 4 3 3" xfId="40141" xr:uid="{00000000-0005-0000-0000-0000299E0000}"/>
    <cellStyle name="Style 27 3 4 4" xfId="40142" xr:uid="{00000000-0005-0000-0000-00002A9E0000}"/>
    <cellStyle name="Style 27 3 4 5" xfId="40143" xr:uid="{00000000-0005-0000-0000-00002B9E0000}"/>
    <cellStyle name="Style 27 3 5" xfId="40144" xr:uid="{00000000-0005-0000-0000-00002C9E0000}"/>
    <cellStyle name="Style 27 3 5 2" xfId="40145" xr:uid="{00000000-0005-0000-0000-00002D9E0000}"/>
    <cellStyle name="Style 27 3 5 2 2" xfId="40146" xr:uid="{00000000-0005-0000-0000-00002E9E0000}"/>
    <cellStyle name="Style 27 3 5 3" xfId="40147" xr:uid="{00000000-0005-0000-0000-00002F9E0000}"/>
    <cellStyle name="Style 27 3 5 3 2" xfId="40148" xr:uid="{00000000-0005-0000-0000-0000309E0000}"/>
    <cellStyle name="Style 27 3 5 3 2 2" xfId="40149" xr:uid="{00000000-0005-0000-0000-0000319E0000}"/>
    <cellStyle name="Style 27 3 5 3 3" xfId="40150" xr:uid="{00000000-0005-0000-0000-0000329E0000}"/>
    <cellStyle name="Style 27 3 5 4" xfId="40151" xr:uid="{00000000-0005-0000-0000-0000339E0000}"/>
    <cellStyle name="Style 27 3 6" xfId="40152" xr:uid="{00000000-0005-0000-0000-0000349E0000}"/>
    <cellStyle name="Style 27 3 6 2" xfId="40153" xr:uid="{00000000-0005-0000-0000-0000359E0000}"/>
    <cellStyle name="Style 27 3 7" xfId="40154" xr:uid="{00000000-0005-0000-0000-0000369E0000}"/>
    <cellStyle name="Style 27 3 7 2" xfId="40155" xr:uid="{00000000-0005-0000-0000-0000379E0000}"/>
    <cellStyle name="Style 27 3 7 2 2" xfId="40156" xr:uid="{00000000-0005-0000-0000-0000389E0000}"/>
    <cellStyle name="Style 27 3 7 3" xfId="40157" xr:uid="{00000000-0005-0000-0000-0000399E0000}"/>
    <cellStyle name="Style 27 3 8" xfId="40158" xr:uid="{00000000-0005-0000-0000-00003A9E0000}"/>
    <cellStyle name="Style 27 3 9" xfId="40159" xr:uid="{00000000-0005-0000-0000-00003B9E0000}"/>
    <cellStyle name="Style 27 4" xfId="40160" xr:uid="{00000000-0005-0000-0000-00003C9E0000}"/>
    <cellStyle name="Style 27 4 2" xfId="40161" xr:uid="{00000000-0005-0000-0000-00003D9E0000}"/>
    <cellStyle name="Style 27 4 2 2" xfId="40162" xr:uid="{00000000-0005-0000-0000-00003E9E0000}"/>
    <cellStyle name="Style 27 4 2 2 2" xfId="40163" xr:uid="{00000000-0005-0000-0000-00003F9E0000}"/>
    <cellStyle name="Style 27 4 2 3" xfId="40164" xr:uid="{00000000-0005-0000-0000-0000409E0000}"/>
    <cellStyle name="Style 27 4 2 3 2" xfId="40165" xr:uid="{00000000-0005-0000-0000-0000419E0000}"/>
    <cellStyle name="Style 27 4 2 3 2 2" xfId="40166" xr:uid="{00000000-0005-0000-0000-0000429E0000}"/>
    <cellStyle name="Style 27 4 2 3 3" xfId="40167" xr:uid="{00000000-0005-0000-0000-0000439E0000}"/>
    <cellStyle name="Style 27 4 2 4" xfId="40168" xr:uid="{00000000-0005-0000-0000-0000449E0000}"/>
    <cellStyle name="Style 27 4 2 5" xfId="40169" xr:uid="{00000000-0005-0000-0000-0000459E0000}"/>
    <cellStyle name="Style 27 4 3" xfId="40170" xr:uid="{00000000-0005-0000-0000-0000469E0000}"/>
    <cellStyle name="Style 27 4 3 2" xfId="40171" xr:uid="{00000000-0005-0000-0000-0000479E0000}"/>
    <cellStyle name="Style 27 4 3 2 2" xfId="40172" xr:uid="{00000000-0005-0000-0000-0000489E0000}"/>
    <cellStyle name="Style 27 4 3 3" xfId="40173" xr:uid="{00000000-0005-0000-0000-0000499E0000}"/>
    <cellStyle name="Style 27 4 3 3 2" xfId="40174" xr:uid="{00000000-0005-0000-0000-00004A9E0000}"/>
    <cellStyle name="Style 27 4 3 3 2 2" xfId="40175" xr:uid="{00000000-0005-0000-0000-00004B9E0000}"/>
    <cellStyle name="Style 27 4 3 3 3" xfId="40176" xr:uid="{00000000-0005-0000-0000-00004C9E0000}"/>
    <cellStyle name="Style 27 4 3 4" xfId="40177" xr:uid="{00000000-0005-0000-0000-00004D9E0000}"/>
    <cellStyle name="Style 27 4 3 5" xfId="40178" xr:uid="{00000000-0005-0000-0000-00004E9E0000}"/>
    <cellStyle name="Style 27 4 4" xfId="40179" xr:uid="{00000000-0005-0000-0000-00004F9E0000}"/>
    <cellStyle name="Style 27 4 4 2" xfId="40180" xr:uid="{00000000-0005-0000-0000-0000509E0000}"/>
    <cellStyle name="Style 27 4 4 2 2" xfId="40181" xr:uid="{00000000-0005-0000-0000-0000519E0000}"/>
    <cellStyle name="Style 27 4 4 3" xfId="40182" xr:uid="{00000000-0005-0000-0000-0000529E0000}"/>
    <cellStyle name="Style 27 4 4 3 2" xfId="40183" xr:uid="{00000000-0005-0000-0000-0000539E0000}"/>
    <cellStyle name="Style 27 4 4 3 2 2" xfId="40184" xr:uid="{00000000-0005-0000-0000-0000549E0000}"/>
    <cellStyle name="Style 27 4 4 3 3" xfId="40185" xr:uid="{00000000-0005-0000-0000-0000559E0000}"/>
    <cellStyle name="Style 27 4 4 4" xfId="40186" xr:uid="{00000000-0005-0000-0000-0000569E0000}"/>
    <cellStyle name="Style 27 4 5" xfId="40187" xr:uid="{00000000-0005-0000-0000-0000579E0000}"/>
    <cellStyle name="Style 27 4 5 2" xfId="40188" xr:uid="{00000000-0005-0000-0000-0000589E0000}"/>
    <cellStyle name="Style 27 4 6" xfId="40189" xr:uid="{00000000-0005-0000-0000-0000599E0000}"/>
    <cellStyle name="Style 27 4 6 2" xfId="40190" xr:uid="{00000000-0005-0000-0000-00005A9E0000}"/>
    <cellStyle name="Style 27 4 6 2 2" xfId="40191" xr:uid="{00000000-0005-0000-0000-00005B9E0000}"/>
    <cellStyle name="Style 27 4 6 3" xfId="40192" xr:uid="{00000000-0005-0000-0000-00005C9E0000}"/>
    <cellStyle name="Style 27 4 7" xfId="40193" xr:uid="{00000000-0005-0000-0000-00005D9E0000}"/>
    <cellStyle name="Style 27 4 8" xfId="40194" xr:uid="{00000000-0005-0000-0000-00005E9E0000}"/>
    <cellStyle name="Style 27 5" xfId="40195" xr:uid="{00000000-0005-0000-0000-00005F9E0000}"/>
    <cellStyle name="Style 27 5 2" xfId="40196" xr:uid="{00000000-0005-0000-0000-0000609E0000}"/>
    <cellStyle name="Style 27 5 2 2" xfId="40197" xr:uid="{00000000-0005-0000-0000-0000619E0000}"/>
    <cellStyle name="Style 27 5 3" xfId="40198" xr:uid="{00000000-0005-0000-0000-0000629E0000}"/>
    <cellStyle name="Style 27 5 3 2" xfId="40199" xr:uid="{00000000-0005-0000-0000-0000639E0000}"/>
    <cellStyle name="Style 27 5 3 2 2" xfId="40200" xr:uid="{00000000-0005-0000-0000-0000649E0000}"/>
    <cellStyle name="Style 27 5 3 3" xfId="40201" xr:uid="{00000000-0005-0000-0000-0000659E0000}"/>
    <cellStyle name="Style 27 5 4" xfId="40202" xr:uid="{00000000-0005-0000-0000-0000669E0000}"/>
    <cellStyle name="Style 27 6" xfId="40203" xr:uid="{00000000-0005-0000-0000-0000679E0000}"/>
    <cellStyle name="Style 27 6 2" xfId="40204" xr:uid="{00000000-0005-0000-0000-0000689E0000}"/>
    <cellStyle name="Style 27 7" xfId="40205" xr:uid="{00000000-0005-0000-0000-0000699E0000}"/>
    <cellStyle name="Style 27 7 2" xfId="40206" xr:uid="{00000000-0005-0000-0000-00006A9E0000}"/>
    <cellStyle name="Style 27 7 2 2" xfId="40207" xr:uid="{00000000-0005-0000-0000-00006B9E0000}"/>
    <cellStyle name="Style 27 7 3" xfId="40208" xr:uid="{00000000-0005-0000-0000-00006C9E0000}"/>
    <cellStyle name="Style 27 8" xfId="40209" xr:uid="{00000000-0005-0000-0000-00006D9E0000}"/>
    <cellStyle name="Style 27 9" xfId="40210" xr:uid="{00000000-0005-0000-0000-00006E9E0000}"/>
    <cellStyle name="Style 27_Gas Flow Dynamics" xfId="40211" xr:uid="{00000000-0005-0000-0000-00006F9E0000}"/>
    <cellStyle name="Style 69" xfId="40212" xr:uid="{00000000-0005-0000-0000-0000709E0000}"/>
    <cellStyle name="Style 69 2" xfId="40213" xr:uid="{00000000-0005-0000-0000-0000719E0000}"/>
    <cellStyle name="Style 69 2 2" xfId="40214" xr:uid="{00000000-0005-0000-0000-0000729E0000}"/>
    <cellStyle name="Style 69 2 2 2" xfId="40215" xr:uid="{00000000-0005-0000-0000-0000739E0000}"/>
    <cellStyle name="Style 69 2 3" xfId="40216" xr:uid="{00000000-0005-0000-0000-0000749E0000}"/>
    <cellStyle name="Style 69 2 3 2" xfId="40217" xr:uid="{00000000-0005-0000-0000-0000759E0000}"/>
    <cellStyle name="Style 69 2 3 2 2" xfId="40218" xr:uid="{00000000-0005-0000-0000-0000769E0000}"/>
    <cellStyle name="Style 69 2 3 3" xfId="40219" xr:uid="{00000000-0005-0000-0000-0000779E0000}"/>
    <cellStyle name="Style 69 2 4" xfId="40220" xr:uid="{00000000-0005-0000-0000-0000789E0000}"/>
    <cellStyle name="Style 69 2 5" xfId="40221" xr:uid="{00000000-0005-0000-0000-0000799E0000}"/>
    <cellStyle name="Style 69 3" xfId="40222" xr:uid="{00000000-0005-0000-0000-00007A9E0000}"/>
    <cellStyle name="Style 69 3 2" xfId="40223" xr:uid="{00000000-0005-0000-0000-00007B9E0000}"/>
    <cellStyle name="Style 69 4" xfId="40224" xr:uid="{00000000-0005-0000-0000-00007C9E0000}"/>
    <cellStyle name="Style 69 4 2" xfId="40225" xr:uid="{00000000-0005-0000-0000-00007D9E0000}"/>
    <cellStyle name="Style 69 4 2 2" xfId="40226" xr:uid="{00000000-0005-0000-0000-00007E9E0000}"/>
    <cellStyle name="Style 69 4 3" xfId="40227" xr:uid="{00000000-0005-0000-0000-00007F9E0000}"/>
    <cellStyle name="Style 69 5" xfId="40228" xr:uid="{00000000-0005-0000-0000-0000809E0000}"/>
    <cellStyle name="Style 69 6" xfId="40229" xr:uid="{00000000-0005-0000-0000-0000819E0000}"/>
    <cellStyle name="Style D" xfId="40230" xr:uid="{00000000-0005-0000-0000-0000829E0000}"/>
    <cellStyle name="Style D 2" xfId="40231" xr:uid="{00000000-0005-0000-0000-0000839E0000}"/>
    <cellStyle name="Style D 2 2" xfId="40232" xr:uid="{00000000-0005-0000-0000-0000849E0000}"/>
    <cellStyle name="Style D 2 2 2" xfId="40233" xr:uid="{00000000-0005-0000-0000-0000859E0000}"/>
    <cellStyle name="Style D 2 2 2 2" xfId="40234" xr:uid="{00000000-0005-0000-0000-0000869E0000}"/>
    <cellStyle name="Style D 2 2 2 2 2" xfId="40235" xr:uid="{00000000-0005-0000-0000-0000879E0000}"/>
    <cellStyle name="Style D 2 2 2 3" xfId="40236" xr:uid="{00000000-0005-0000-0000-0000889E0000}"/>
    <cellStyle name="Style D 2 2 3" xfId="40237" xr:uid="{00000000-0005-0000-0000-0000899E0000}"/>
    <cellStyle name="Style D 2 2 4" xfId="40238" xr:uid="{00000000-0005-0000-0000-00008A9E0000}"/>
    <cellStyle name="Style D 2 3" xfId="40239" xr:uid="{00000000-0005-0000-0000-00008B9E0000}"/>
    <cellStyle name="Style D 2 3 2" xfId="40240" xr:uid="{00000000-0005-0000-0000-00008C9E0000}"/>
    <cellStyle name="Style D 2 3 2 2" xfId="40241" xr:uid="{00000000-0005-0000-0000-00008D9E0000}"/>
    <cellStyle name="Style D 2 3 3" xfId="40242" xr:uid="{00000000-0005-0000-0000-00008E9E0000}"/>
    <cellStyle name="Style D 2 3 3 2" xfId="40243" xr:uid="{00000000-0005-0000-0000-00008F9E0000}"/>
    <cellStyle name="Style D 2 3 3 2 2" xfId="40244" xr:uid="{00000000-0005-0000-0000-0000909E0000}"/>
    <cellStyle name="Style D 2 3 3 3" xfId="40245" xr:uid="{00000000-0005-0000-0000-0000919E0000}"/>
    <cellStyle name="Style D 2 3 4" xfId="40246" xr:uid="{00000000-0005-0000-0000-0000929E0000}"/>
    <cellStyle name="Style D 2 4" xfId="40247" xr:uid="{00000000-0005-0000-0000-0000939E0000}"/>
    <cellStyle name="Style D 2 4 2" xfId="40248" xr:uid="{00000000-0005-0000-0000-0000949E0000}"/>
    <cellStyle name="Style D 2 4 2 2" xfId="40249" xr:uid="{00000000-0005-0000-0000-0000959E0000}"/>
    <cellStyle name="Style D 2 4 3" xfId="40250" xr:uid="{00000000-0005-0000-0000-0000969E0000}"/>
    <cellStyle name="Style D 2 5" xfId="40251" xr:uid="{00000000-0005-0000-0000-0000979E0000}"/>
    <cellStyle name="Style D 2 6" xfId="40252" xr:uid="{00000000-0005-0000-0000-0000989E0000}"/>
    <cellStyle name="Style D 3" xfId="40253" xr:uid="{00000000-0005-0000-0000-0000999E0000}"/>
    <cellStyle name="Style D 3 2" xfId="40254" xr:uid="{00000000-0005-0000-0000-00009A9E0000}"/>
    <cellStyle name="Style D 3 2 2" xfId="40255" xr:uid="{00000000-0005-0000-0000-00009B9E0000}"/>
    <cellStyle name="Style D 3 3" xfId="40256" xr:uid="{00000000-0005-0000-0000-00009C9E0000}"/>
    <cellStyle name="Style D 3 3 2" xfId="40257" xr:uid="{00000000-0005-0000-0000-00009D9E0000}"/>
    <cellStyle name="Style D 3 3 2 2" xfId="40258" xr:uid="{00000000-0005-0000-0000-00009E9E0000}"/>
    <cellStyle name="Style D 3 3 3" xfId="40259" xr:uid="{00000000-0005-0000-0000-00009F9E0000}"/>
    <cellStyle name="Style D 3 4" xfId="40260" xr:uid="{00000000-0005-0000-0000-0000A09E0000}"/>
    <cellStyle name="Style D 4" xfId="40261" xr:uid="{00000000-0005-0000-0000-0000A19E0000}"/>
    <cellStyle name="Style D 4 2" xfId="40262" xr:uid="{00000000-0005-0000-0000-0000A29E0000}"/>
    <cellStyle name="Style D 5" xfId="40263" xr:uid="{00000000-0005-0000-0000-0000A39E0000}"/>
    <cellStyle name="Style D 5 2" xfId="40264" xr:uid="{00000000-0005-0000-0000-0000A49E0000}"/>
    <cellStyle name="Style D 5 2 2" xfId="40265" xr:uid="{00000000-0005-0000-0000-0000A59E0000}"/>
    <cellStyle name="Style D 5 3" xfId="40266" xr:uid="{00000000-0005-0000-0000-0000A69E0000}"/>
    <cellStyle name="Style D 6" xfId="40267" xr:uid="{00000000-0005-0000-0000-0000A79E0000}"/>
    <cellStyle name="Style D 7" xfId="40268" xr:uid="{00000000-0005-0000-0000-0000A89E0000}"/>
    <cellStyle name="Style D green" xfId="40269" xr:uid="{00000000-0005-0000-0000-0000A99E0000}"/>
    <cellStyle name="Style D green 2" xfId="40270" xr:uid="{00000000-0005-0000-0000-0000AA9E0000}"/>
    <cellStyle name="Style D green 2 2" xfId="40271" xr:uid="{00000000-0005-0000-0000-0000AB9E0000}"/>
    <cellStyle name="Style D green 2 2 2" xfId="40272" xr:uid="{00000000-0005-0000-0000-0000AC9E0000}"/>
    <cellStyle name="Style D green 2 2 2 2" xfId="40273" xr:uid="{00000000-0005-0000-0000-0000AD9E0000}"/>
    <cellStyle name="Style D green 2 2 2 2 2" xfId="40274" xr:uid="{00000000-0005-0000-0000-0000AE9E0000}"/>
    <cellStyle name="Style D green 2 2 2 3" xfId="40275" xr:uid="{00000000-0005-0000-0000-0000AF9E0000}"/>
    <cellStyle name="Style D green 2 2 3" xfId="40276" xr:uid="{00000000-0005-0000-0000-0000B09E0000}"/>
    <cellStyle name="Style D green 2 2 4" xfId="40277" xr:uid="{00000000-0005-0000-0000-0000B19E0000}"/>
    <cellStyle name="Style D green 2 3" xfId="40278" xr:uid="{00000000-0005-0000-0000-0000B29E0000}"/>
    <cellStyle name="Style D green 2 3 2" xfId="40279" xr:uid="{00000000-0005-0000-0000-0000B39E0000}"/>
    <cellStyle name="Style D green 2 3 2 2" xfId="40280" xr:uid="{00000000-0005-0000-0000-0000B49E0000}"/>
    <cellStyle name="Style D green 2 3 3" xfId="40281" xr:uid="{00000000-0005-0000-0000-0000B59E0000}"/>
    <cellStyle name="Style D green 2 3 3 2" xfId="40282" xr:uid="{00000000-0005-0000-0000-0000B69E0000}"/>
    <cellStyle name="Style D green 2 3 3 2 2" xfId="40283" xr:uid="{00000000-0005-0000-0000-0000B79E0000}"/>
    <cellStyle name="Style D green 2 3 3 3" xfId="40284" xr:uid="{00000000-0005-0000-0000-0000B89E0000}"/>
    <cellStyle name="Style D green 2 3 4" xfId="40285" xr:uid="{00000000-0005-0000-0000-0000B99E0000}"/>
    <cellStyle name="Style D green 2 4" xfId="40286" xr:uid="{00000000-0005-0000-0000-0000BA9E0000}"/>
    <cellStyle name="Style D green 2 4 2" xfId="40287" xr:uid="{00000000-0005-0000-0000-0000BB9E0000}"/>
    <cellStyle name="Style D green 2 4 2 2" xfId="40288" xr:uid="{00000000-0005-0000-0000-0000BC9E0000}"/>
    <cellStyle name="Style D green 2 4 3" xfId="40289" xr:uid="{00000000-0005-0000-0000-0000BD9E0000}"/>
    <cellStyle name="Style D green 2 5" xfId="40290" xr:uid="{00000000-0005-0000-0000-0000BE9E0000}"/>
    <cellStyle name="Style D green 2 6" xfId="40291" xr:uid="{00000000-0005-0000-0000-0000BF9E0000}"/>
    <cellStyle name="Style D green 3" xfId="40292" xr:uid="{00000000-0005-0000-0000-0000C09E0000}"/>
    <cellStyle name="Style D green 3 2" xfId="40293" xr:uid="{00000000-0005-0000-0000-0000C19E0000}"/>
    <cellStyle name="Style D green 3 2 2" xfId="40294" xr:uid="{00000000-0005-0000-0000-0000C29E0000}"/>
    <cellStyle name="Style D green 3 3" xfId="40295" xr:uid="{00000000-0005-0000-0000-0000C39E0000}"/>
    <cellStyle name="Style D green 3 3 2" xfId="40296" xr:uid="{00000000-0005-0000-0000-0000C49E0000}"/>
    <cellStyle name="Style D green 3 3 2 2" xfId="40297" xr:uid="{00000000-0005-0000-0000-0000C59E0000}"/>
    <cellStyle name="Style D green 3 3 3" xfId="40298" xr:uid="{00000000-0005-0000-0000-0000C69E0000}"/>
    <cellStyle name="Style D green 3 4" xfId="40299" xr:uid="{00000000-0005-0000-0000-0000C79E0000}"/>
    <cellStyle name="Style D green 4" xfId="40300" xr:uid="{00000000-0005-0000-0000-0000C89E0000}"/>
    <cellStyle name="Style D green 4 2" xfId="40301" xr:uid="{00000000-0005-0000-0000-0000C99E0000}"/>
    <cellStyle name="Style D green 5" xfId="40302" xr:uid="{00000000-0005-0000-0000-0000CA9E0000}"/>
    <cellStyle name="Style D green 5 2" xfId="40303" xr:uid="{00000000-0005-0000-0000-0000CB9E0000}"/>
    <cellStyle name="Style D green 5 2 2" xfId="40304" xr:uid="{00000000-0005-0000-0000-0000CC9E0000}"/>
    <cellStyle name="Style D green 5 3" xfId="40305" xr:uid="{00000000-0005-0000-0000-0000CD9E0000}"/>
    <cellStyle name="Style D green 6" xfId="40306" xr:uid="{00000000-0005-0000-0000-0000CE9E0000}"/>
    <cellStyle name="Style D green 7" xfId="40307" xr:uid="{00000000-0005-0000-0000-0000CF9E0000}"/>
    <cellStyle name="Style D_Base Data" xfId="40308" xr:uid="{00000000-0005-0000-0000-0000D09E0000}"/>
    <cellStyle name="Style E" xfId="40309" xr:uid="{00000000-0005-0000-0000-0000D19E0000}"/>
    <cellStyle name="Style E 2" xfId="40310" xr:uid="{00000000-0005-0000-0000-0000D29E0000}"/>
    <cellStyle name="Style E 2 2" xfId="40311" xr:uid="{00000000-0005-0000-0000-0000D39E0000}"/>
    <cellStyle name="Style E 2 2 2" xfId="40312" xr:uid="{00000000-0005-0000-0000-0000D49E0000}"/>
    <cellStyle name="Style E 2 2 2 2" xfId="40313" xr:uid="{00000000-0005-0000-0000-0000D59E0000}"/>
    <cellStyle name="Style E 2 2 2 2 2" xfId="40314" xr:uid="{00000000-0005-0000-0000-0000D69E0000}"/>
    <cellStyle name="Style E 2 2 2 3" xfId="40315" xr:uid="{00000000-0005-0000-0000-0000D79E0000}"/>
    <cellStyle name="Style E 2 2 3" xfId="40316" xr:uid="{00000000-0005-0000-0000-0000D89E0000}"/>
    <cellStyle name="Style E 2 2 4" xfId="40317" xr:uid="{00000000-0005-0000-0000-0000D99E0000}"/>
    <cellStyle name="Style E 2 3" xfId="40318" xr:uid="{00000000-0005-0000-0000-0000DA9E0000}"/>
    <cellStyle name="Style E 2 3 2" xfId="40319" xr:uid="{00000000-0005-0000-0000-0000DB9E0000}"/>
    <cellStyle name="Style E 2 3 2 2" xfId="40320" xr:uid="{00000000-0005-0000-0000-0000DC9E0000}"/>
    <cellStyle name="Style E 2 3 3" xfId="40321" xr:uid="{00000000-0005-0000-0000-0000DD9E0000}"/>
    <cellStyle name="Style E 2 3 3 2" xfId="40322" xr:uid="{00000000-0005-0000-0000-0000DE9E0000}"/>
    <cellStyle name="Style E 2 3 3 2 2" xfId="40323" xr:uid="{00000000-0005-0000-0000-0000DF9E0000}"/>
    <cellStyle name="Style E 2 3 3 3" xfId="40324" xr:uid="{00000000-0005-0000-0000-0000E09E0000}"/>
    <cellStyle name="Style E 2 3 4" xfId="40325" xr:uid="{00000000-0005-0000-0000-0000E19E0000}"/>
    <cellStyle name="Style E 2 4" xfId="40326" xr:uid="{00000000-0005-0000-0000-0000E29E0000}"/>
    <cellStyle name="Style E 2 4 2" xfId="40327" xr:uid="{00000000-0005-0000-0000-0000E39E0000}"/>
    <cellStyle name="Style E 2 4 2 2" xfId="40328" xr:uid="{00000000-0005-0000-0000-0000E49E0000}"/>
    <cellStyle name="Style E 2 4 3" xfId="40329" xr:uid="{00000000-0005-0000-0000-0000E59E0000}"/>
    <cellStyle name="Style E 2 5" xfId="40330" xr:uid="{00000000-0005-0000-0000-0000E69E0000}"/>
    <cellStyle name="Style E 2 6" xfId="40331" xr:uid="{00000000-0005-0000-0000-0000E79E0000}"/>
    <cellStyle name="Style E 3" xfId="40332" xr:uid="{00000000-0005-0000-0000-0000E89E0000}"/>
    <cellStyle name="Style E 3 2" xfId="40333" xr:uid="{00000000-0005-0000-0000-0000E99E0000}"/>
    <cellStyle name="Style E 3 2 2" xfId="40334" xr:uid="{00000000-0005-0000-0000-0000EA9E0000}"/>
    <cellStyle name="Style E 3 3" xfId="40335" xr:uid="{00000000-0005-0000-0000-0000EB9E0000}"/>
    <cellStyle name="Style E 3 3 2" xfId="40336" xr:uid="{00000000-0005-0000-0000-0000EC9E0000}"/>
    <cellStyle name="Style E 3 3 2 2" xfId="40337" xr:uid="{00000000-0005-0000-0000-0000ED9E0000}"/>
    <cellStyle name="Style E 3 3 3" xfId="40338" xr:uid="{00000000-0005-0000-0000-0000EE9E0000}"/>
    <cellStyle name="Style E 3 4" xfId="40339" xr:uid="{00000000-0005-0000-0000-0000EF9E0000}"/>
    <cellStyle name="Style E 4" xfId="40340" xr:uid="{00000000-0005-0000-0000-0000F09E0000}"/>
    <cellStyle name="Style E 4 2" xfId="40341" xr:uid="{00000000-0005-0000-0000-0000F19E0000}"/>
    <cellStyle name="Style E 5" xfId="40342" xr:uid="{00000000-0005-0000-0000-0000F29E0000}"/>
    <cellStyle name="Style E 5 2" xfId="40343" xr:uid="{00000000-0005-0000-0000-0000F39E0000}"/>
    <cellStyle name="Style E 5 2 2" xfId="40344" xr:uid="{00000000-0005-0000-0000-0000F49E0000}"/>
    <cellStyle name="Style E 5 3" xfId="40345" xr:uid="{00000000-0005-0000-0000-0000F59E0000}"/>
    <cellStyle name="Style E 6" xfId="40346" xr:uid="{00000000-0005-0000-0000-0000F69E0000}"/>
    <cellStyle name="Style E 7" xfId="40347" xr:uid="{00000000-0005-0000-0000-0000F79E0000}"/>
    <cellStyle name="Style E green" xfId="40348" xr:uid="{00000000-0005-0000-0000-0000F89E0000}"/>
    <cellStyle name="Style E green 2" xfId="40349" xr:uid="{00000000-0005-0000-0000-0000F99E0000}"/>
    <cellStyle name="Style E green 2 2" xfId="40350" xr:uid="{00000000-0005-0000-0000-0000FA9E0000}"/>
    <cellStyle name="Style E green 2 2 2" xfId="40351" xr:uid="{00000000-0005-0000-0000-0000FB9E0000}"/>
    <cellStyle name="Style E green 2 2 2 2" xfId="40352" xr:uid="{00000000-0005-0000-0000-0000FC9E0000}"/>
    <cellStyle name="Style E green 2 2 2 2 2" xfId="40353" xr:uid="{00000000-0005-0000-0000-0000FD9E0000}"/>
    <cellStyle name="Style E green 2 2 2 3" xfId="40354" xr:uid="{00000000-0005-0000-0000-0000FE9E0000}"/>
    <cellStyle name="Style E green 2 2 3" xfId="40355" xr:uid="{00000000-0005-0000-0000-0000FF9E0000}"/>
    <cellStyle name="Style E green 2 2 4" xfId="40356" xr:uid="{00000000-0005-0000-0000-0000009F0000}"/>
    <cellStyle name="Style E green 2 3" xfId="40357" xr:uid="{00000000-0005-0000-0000-0000019F0000}"/>
    <cellStyle name="Style E green 2 3 2" xfId="40358" xr:uid="{00000000-0005-0000-0000-0000029F0000}"/>
    <cellStyle name="Style E green 2 3 2 2" xfId="40359" xr:uid="{00000000-0005-0000-0000-0000039F0000}"/>
    <cellStyle name="Style E green 2 3 3" xfId="40360" xr:uid="{00000000-0005-0000-0000-0000049F0000}"/>
    <cellStyle name="Style E green 2 3 3 2" xfId="40361" xr:uid="{00000000-0005-0000-0000-0000059F0000}"/>
    <cellStyle name="Style E green 2 3 3 2 2" xfId="40362" xr:uid="{00000000-0005-0000-0000-0000069F0000}"/>
    <cellStyle name="Style E green 2 3 3 3" xfId="40363" xr:uid="{00000000-0005-0000-0000-0000079F0000}"/>
    <cellStyle name="Style E green 2 3 4" xfId="40364" xr:uid="{00000000-0005-0000-0000-0000089F0000}"/>
    <cellStyle name="Style E green 2 4" xfId="40365" xr:uid="{00000000-0005-0000-0000-0000099F0000}"/>
    <cellStyle name="Style E green 2 4 2" xfId="40366" xr:uid="{00000000-0005-0000-0000-00000A9F0000}"/>
    <cellStyle name="Style E green 2 4 2 2" xfId="40367" xr:uid="{00000000-0005-0000-0000-00000B9F0000}"/>
    <cellStyle name="Style E green 2 4 3" xfId="40368" xr:uid="{00000000-0005-0000-0000-00000C9F0000}"/>
    <cellStyle name="Style E green 2 5" xfId="40369" xr:uid="{00000000-0005-0000-0000-00000D9F0000}"/>
    <cellStyle name="Style E green 2 6" xfId="40370" xr:uid="{00000000-0005-0000-0000-00000E9F0000}"/>
    <cellStyle name="Style E green 3" xfId="40371" xr:uid="{00000000-0005-0000-0000-00000F9F0000}"/>
    <cellStyle name="Style E green 3 2" xfId="40372" xr:uid="{00000000-0005-0000-0000-0000109F0000}"/>
    <cellStyle name="Style E green 3 2 2" xfId="40373" xr:uid="{00000000-0005-0000-0000-0000119F0000}"/>
    <cellStyle name="Style E green 3 3" xfId="40374" xr:uid="{00000000-0005-0000-0000-0000129F0000}"/>
    <cellStyle name="Style E green 3 3 2" xfId="40375" xr:uid="{00000000-0005-0000-0000-0000139F0000}"/>
    <cellStyle name="Style E green 3 3 2 2" xfId="40376" xr:uid="{00000000-0005-0000-0000-0000149F0000}"/>
    <cellStyle name="Style E green 3 3 3" xfId="40377" xr:uid="{00000000-0005-0000-0000-0000159F0000}"/>
    <cellStyle name="Style E green 3 4" xfId="40378" xr:uid="{00000000-0005-0000-0000-0000169F0000}"/>
    <cellStyle name="Style E green 4" xfId="40379" xr:uid="{00000000-0005-0000-0000-0000179F0000}"/>
    <cellStyle name="Style E green 4 2" xfId="40380" xr:uid="{00000000-0005-0000-0000-0000189F0000}"/>
    <cellStyle name="Style E green 5" xfId="40381" xr:uid="{00000000-0005-0000-0000-0000199F0000}"/>
    <cellStyle name="Style E green 5 2" xfId="40382" xr:uid="{00000000-0005-0000-0000-00001A9F0000}"/>
    <cellStyle name="Style E green 5 2 2" xfId="40383" xr:uid="{00000000-0005-0000-0000-00001B9F0000}"/>
    <cellStyle name="Style E green 5 3" xfId="40384" xr:uid="{00000000-0005-0000-0000-00001C9F0000}"/>
    <cellStyle name="Style E green 6" xfId="40385" xr:uid="{00000000-0005-0000-0000-00001D9F0000}"/>
    <cellStyle name="Style E green 7" xfId="40386" xr:uid="{00000000-0005-0000-0000-00001E9F0000}"/>
    <cellStyle name="Style E_Base Data" xfId="40387" xr:uid="{00000000-0005-0000-0000-00001F9F0000}"/>
    <cellStyle name="STYLE1 - Style1" xfId="40388" xr:uid="{00000000-0005-0000-0000-0000209F0000}"/>
    <cellStyle name="STYLE1 - Style1 2" xfId="40389" xr:uid="{00000000-0005-0000-0000-0000219F0000}"/>
    <cellStyle name="STYLE1 - Style1 2 2" xfId="40390" xr:uid="{00000000-0005-0000-0000-0000229F0000}"/>
    <cellStyle name="STYLE1 - Style1 2 2 2" xfId="40391" xr:uid="{00000000-0005-0000-0000-0000239F0000}"/>
    <cellStyle name="STYLE1 - Style1 2 2 2 2" xfId="40392" xr:uid="{00000000-0005-0000-0000-0000249F0000}"/>
    <cellStyle name="STYLE1 - Style1 2 2 2 2 2" xfId="40393" xr:uid="{00000000-0005-0000-0000-0000259F0000}"/>
    <cellStyle name="STYLE1 - Style1 2 2 2 3" xfId="40394" xr:uid="{00000000-0005-0000-0000-0000269F0000}"/>
    <cellStyle name="STYLE1 - Style1 2 2 3" xfId="40395" xr:uid="{00000000-0005-0000-0000-0000279F0000}"/>
    <cellStyle name="STYLE1 - Style1 2 2 4" xfId="40396" xr:uid="{00000000-0005-0000-0000-0000289F0000}"/>
    <cellStyle name="STYLE1 - Style1 2 3" xfId="40397" xr:uid="{00000000-0005-0000-0000-0000299F0000}"/>
    <cellStyle name="STYLE1 - Style1 2 3 2" xfId="40398" xr:uid="{00000000-0005-0000-0000-00002A9F0000}"/>
    <cellStyle name="STYLE1 - Style1 2 3 2 2" xfId="40399" xr:uid="{00000000-0005-0000-0000-00002B9F0000}"/>
    <cellStyle name="STYLE1 - Style1 2 3 3" xfId="40400" xr:uid="{00000000-0005-0000-0000-00002C9F0000}"/>
    <cellStyle name="STYLE1 - Style1 2 3 3 2" xfId="40401" xr:uid="{00000000-0005-0000-0000-00002D9F0000}"/>
    <cellStyle name="STYLE1 - Style1 2 3 3 2 2" xfId="40402" xr:uid="{00000000-0005-0000-0000-00002E9F0000}"/>
    <cellStyle name="STYLE1 - Style1 2 3 3 3" xfId="40403" xr:uid="{00000000-0005-0000-0000-00002F9F0000}"/>
    <cellStyle name="STYLE1 - Style1 2 3 4" xfId="40404" xr:uid="{00000000-0005-0000-0000-0000309F0000}"/>
    <cellStyle name="STYLE1 - Style1 2 4" xfId="40405" xr:uid="{00000000-0005-0000-0000-0000319F0000}"/>
    <cellStyle name="STYLE1 - Style1 2 4 2" xfId="40406" xr:uid="{00000000-0005-0000-0000-0000329F0000}"/>
    <cellStyle name="STYLE1 - Style1 2 4 2 2" xfId="40407" xr:uid="{00000000-0005-0000-0000-0000339F0000}"/>
    <cellStyle name="STYLE1 - Style1 2 4 3" xfId="40408" xr:uid="{00000000-0005-0000-0000-0000349F0000}"/>
    <cellStyle name="STYLE1 - Style1 2 5" xfId="40409" xr:uid="{00000000-0005-0000-0000-0000359F0000}"/>
    <cellStyle name="STYLE1 - Style1 2 6" xfId="40410" xr:uid="{00000000-0005-0000-0000-0000369F0000}"/>
    <cellStyle name="STYLE1 - Style1 3" xfId="40411" xr:uid="{00000000-0005-0000-0000-0000379F0000}"/>
    <cellStyle name="STYLE1 - Style1 3 2" xfId="40412" xr:uid="{00000000-0005-0000-0000-0000389F0000}"/>
    <cellStyle name="STYLE1 - Style1 3 2 2" xfId="40413" xr:uid="{00000000-0005-0000-0000-0000399F0000}"/>
    <cellStyle name="STYLE1 - Style1 3 3" xfId="40414" xr:uid="{00000000-0005-0000-0000-00003A9F0000}"/>
    <cellStyle name="STYLE1 - Style1 3 3 2" xfId="40415" xr:uid="{00000000-0005-0000-0000-00003B9F0000}"/>
    <cellStyle name="STYLE1 - Style1 3 3 2 2" xfId="40416" xr:uid="{00000000-0005-0000-0000-00003C9F0000}"/>
    <cellStyle name="STYLE1 - Style1 3 3 3" xfId="40417" xr:uid="{00000000-0005-0000-0000-00003D9F0000}"/>
    <cellStyle name="STYLE1 - Style1 3 4" xfId="40418" xr:uid="{00000000-0005-0000-0000-00003E9F0000}"/>
    <cellStyle name="STYLE1 - Style1 4" xfId="40419" xr:uid="{00000000-0005-0000-0000-00003F9F0000}"/>
    <cellStyle name="STYLE1 - Style1 4 2" xfId="40420" xr:uid="{00000000-0005-0000-0000-0000409F0000}"/>
    <cellStyle name="STYLE1 - Style1 5" xfId="40421" xr:uid="{00000000-0005-0000-0000-0000419F0000}"/>
    <cellStyle name="STYLE1 - Style1 5 2" xfId="40422" xr:uid="{00000000-0005-0000-0000-0000429F0000}"/>
    <cellStyle name="STYLE1 - Style1 5 2 2" xfId="40423" xr:uid="{00000000-0005-0000-0000-0000439F0000}"/>
    <cellStyle name="STYLE1 - Style1 5 3" xfId="40424" xr:uid="{00000000-0005-0000-0000-0000449F0000}"/>
    <cellStyle name="STYLE1 - Style1 6" xfId="40425" xr:uid="{00000000-0005-0000-0000-0000459F0000}"/>
    <cellStyle name="STYLE1 - Style1 7" xfId="40426" xr:uid="{00000000-0005-0000-0000-0000469F0000}"/>
    <cellStyle name="STYLE2 - Style2" xfId="40427" xr:uid="{00000000-0005-0000-0000-0000479F0000}"/>
    <cellStyle name="STYLE2 - Style2 2" xfId="40428" xr:uid="{00000000-0005-0000-0000-0000489F0000}"/>
    <cellStyle name="STYLE2 - Style2 2 2" xfId="40429" xr:uid="{00000000-0005-0000-0000-0000499F0000}"/>
    <cellStyle name="STYLE2 - Style2 2 2 2" xfId="40430" xr:uid="{00000000-0005-0000-0000-00004A9F0000}"/>
    <cellStyle name="STYLE2 - Style2 2 2 2 2" xfId="40431" xr:uid="{00000000-0005-0000-0000-00004B9F0000}"/>
    <cellStyle name="STYLE2 - Style2 2 2 2 2 2" xfId="40432" xr:uid="{00000000-0005-0000-0000-00004C9F0000}"/>
    <cellStyle name="STYLE2 - Style2 2 2 2 3" xfId="40433" xr:uid="{00000000-0005-0000-0000-00004D9F0000}"/>
    <cellStyle name="STYLE2 - Style2 2 2 3" xfId="40434" xr:uid="{00000000-0005-0000-0000-00004E9F0000}"/>
    <cellStyle name="STYLE2 - Style2 2 2 4" xfId="40435" xr:uid="{00000000-0005-0000-0000-00004F9F0000}"/>
    <cellStyle name="STYLE2 - Style2 2 3" xfId="40436" xr:uid="{00000000-0005-0000-0000-0000509F0000}"/>
    <cellStyle name="STYLE2 - Style2 2 3 2" xfId="40437" xr:uid="{00000000-0005-0000-0000-0000519F0000}"/>
    <cellStyle name="STYLE2 - Style2 2 3 2 2" xfId="40438" xr:uid="{00000000-0005-0000-0000-0000529F0000}"/>
    <cellStyle name="STYLE2 - Style2 2 3 3" xfId="40439" xr:uid="{00000000-0005-0000-0000-0000539F0000}"/>
    <cellStyle name="STYLE2 - Style2 2 3 3 2" xfId="40440" xr:uid="{00000000-0005-0000-0000-0000549F0000}"/>
    <cellStyle name="STYLE2 - Style2 2 3 3 2 2" xfId="40441" xr:uid="{00000000-0005-0000-0000-0000559F0000}"/>
    <cellStyle name="STYLE2 - Style2 2 3 3 3" xfId="40442" xr:uid="{00000000-0005-0000-0000-0000569F0000}"/>
    <cellStyle name="STYLE2 - Style2 2 3 4" xfId="40443" xr:uid="{00000000-0005-0000-0000-0000579F0000}"/>
    <cellStyle name="STYLE2 - Style2 2 4" xfId="40444" xr:uid="{00000000-0005-0000-0000-0000589F0000}"/>
    <cellStyle name="STYLE2 - Style2 2 4 2" xfId="40445" xr:uid="{00000000-0005-0000-0000-0000599F0000}"/>
    <cellStyle name="STYLE2 - Style2 2 4 2 2" xfId="40446" xr:uid="{00000000-0005-0000-0000-00005A9F0000}"/>
    <cellStyle name="STYLE2 - Style2 2 4 3" xfId="40447" xr:uid="{00000000-0005-0000-0000-00005B9F0000}"/>
    <cellStyle name="STYLE2 - Style2 2 5" xfId="40448" xr:uid="{00000000-0005-0000-0000-00005C9F0000}"/>
    <cellStyle name="STYLE2 - Style2 2 6" xfId="40449" xr:uid="{00000000-0005-0000-0000-00005D9F0000}"/>
    <cellStyle name="STYLE2 - Style2 3" xfId="40450" xr:uid="{00000000-0005-0000-0000-00005E9F0000}"/>
    <cellStyle name="STYLE2 - Style2 3 2" xfId="40451" xr:uid="{00000000-0005-0000-0000-00005F9F0000}"/>
    <cellStyle name="STYLE2 - Style2 3 2 2" xfId="40452" xr:uid="{00000000-0005-0000-0000-0000609F0000}"/>
    <cellStyle name="STYLE2 - Style2 3 3" xfId="40453" xr:uid="{00000000-0005-0000-0000-0000619F0000}"/>
    <cellStyle name="STYLE2 - Style2 3 3 2" xfId="40454" xr:uid="{00000000-0005-0000-0000-0000629F0000}"/>
    <cellStyle name="STYLE2 - Style2 3 3 2 2" xfId="40455" xr:uid="{00000000-0005-0000-0000-0000639F0000}"/>
    <cellStyle name="STYLE2 - Style2 3 3 3" xfId="40456" xr:uid="{00000000-0005-0000-0000-0000649F0000}"/>
    <cellStyle name="STYLE2 - Style2 3 4" xfId="40457" xr:uid="{00000000-0005-0000-0000-0000659F0000}"/>
    <cellStyle name="STYLE2 - Style2 4" xfId="40458" xr:uid="{00000000-0005-0000-0000-0000669F0000}"/>
    <cellStyle name="STYLE2 - Style2 4 2" xfId="40459" xr:uid="{00000000-0005-0000-0000-0000679F0000}"/>
    <cellStyle name="STYLE2 - Style2 5" xfId="40460" xr:uid="{00000000-0005-0000-0000-0000689F0000}"/>
    <cellStyle name="STYLE2 - Style2 5 2" xfId="40461" xr:uid="{00000000-0005-0000-0000-0000699F0000}"/>
    <cellStyle name="STYLE2 - Style2 5 2 2" xfId="40462" xr:uid="{00000000-0005-0000-0000-00006A9F0000}"/>
    <cellStyle name="STYLE2 - Style2 5 3" xfId="40463" xr:uid="{00000000-0005-0000-0000-00006B9F0000}"/>
    <cellStyle name="STYLE2 - Style2 6" xfId="40464" xr:uid="{00000000-0005-0000-0000-00006C9F0000}"/>
    <cellStyle name="STYLE2 - Style2 7" xfId="40465" xr:uid="{00000000-0005-0000-0000-00006D9F0000}"/>
    <cellStyle name="STYLE3 - Style3" xfId="40466" xr:uid="{00000000-0005-0000-0000-00006E9F0000}"/>
    <cellStyle name="STYLE3 - Style3 2" xfId="40467" xr:uid="{00000000-0005-0000-0000-00006F9F0000}"/>
    <cellStyle name="STYLE3 - Style3 2 2" xfId="40468" xr:uid="{00000000-0005-0000-0000-0000709F0000}"/>
    <cellStyle name="STYLE3 - Style3 2 2 2" xfId="40469" xr:uid="{00000000-0005-0000-0000-0000719F0000}"/>
    <cellStyle name="STYLE3 - Style3 2 2 2 2" xfId="40470" xr:uid="{00000000-0005-0000-0000-0000729F0000}"/>
    <cellStyle name="STYLE3 - Style3 2 2 2 2 2" xfId="40471" xr:uid="{00000000-0005-0000-0000-0000739F0000}"/>
    <cellStyle name="STYLE3 - Style3 2 2 2 3" xfId="40472" xr:uid="{00000000-0005-0000-0000-0000749F0000}"/>
    <cellStyle name="STYLE3 - Style3 2 2 3" xfId="40473" xr:uid="{00000000-0005-0000-0000-0000759F0000}"/>
    <cellStyle name="STYLE3 - Style3 2 2 4" xfId="40474" xr:uid="{00000000-0005-0000-0000-0000769F0000}"/>
    <cellStyle name="STYLE3 - Style3 2 3" xfId="40475" xr:uid="{00000000-0005-0000-0000-0000779F0000}"/>
    <cellStyle name="STYLE3 - Style3 2 3 2" xfId="40476" xr:uid="{00000000-0005-0000-0000-0000789F0000}"/>
    <cellStyle name="STYLE3 - Style3 2 3 2 2" xfId="40477" xr:uid="{00000000-0005-0000-0000-0000799F0000}"/>
    <cellStyle name="STYLE3 - Style3 2 3 3" xfId="40478" xr:uid="{00000000-0005-0000-0000-00007A9F0000}"/>
    <cellStyle name="STYLE3 - Style3 2 3 3 2" xfId="40479" xr:uid="{00000000-0005-0000-0000-00007B9F0000}"/>
    <cellStyle name="STYLE3 - Style3 2 3 3 2 2" xfId="40480" xr:uid="{00000000-0005-0000-0000-00007C9F0000}"/>
    <cellStyle name="STYLE3 - Style3 2 3 3 3" xfId="40481" xr:uid="{00000000-0005-0000-0000-00007D9F0000}"/>
    <cellStyle name="STYLE3 - Style3 2 3 4" xfId="40482" xr:uid="{00000000-0005-0000-0000-00007E9F0000}"/>
    <cellStyle name="STYLE3 - Style3 2 4" xfId="40483" xr:uid="{00000000-0005-0000-0000-00007F9F0000}"/>
    <cellStyle name="STYLE3 - Style3 2 4 2" xfId="40484" xr:uid="{00000000-0005-0000-0000-0000809F0000}"/>
    <cellStyle name="STYLE3 - Style3 2 4 2 2" xfId="40485" xr:uid="{00000000-0005-0000-0000-0000819F0000}"/>
    <cellStyle name="STYLE3 - Style3 2 4 3" xfId="40486" xr:uid="{00000000-0005-0000-0000-0000829F0000}"/>
    <cellStyle name="STYLE3 - Style3 2 5" xfId="40487" xr:uid="{00000000-0005-0000-0000-0000839F0000}"/>
    <cellStyle name="STYLE3 - Style3 2 6" xfId="40488" xr:uid="{00000000-0005-0000-0000-0000849F0000}"/>
    <cellStyle name="STYLE3 - Style3 3" xfId="40489" xr:uid="{00000000-0005-0000-0000-0000859F0000}"/>
    <cellStyle name="STYLE3 - Style3 3 2" xfId="40490" xr:uid="{00000000-0005-0000-0000-0000869F0000}"/>
    <cellStyle name="STYLE3 - Style3 3 2 2" xfId="40491" xr:uid="{00000000-0005-0000-0000-0000879F0000}"/>
    <cellStyle name="STYLE3 - Style3 3 3" xfId="40492" xr:uid="{00000000-0005-0000-0000-0000889F0000}"/>
    <cellStyle name="STYLE3 - Style3 3 3 2" xfId="40493" xr:uid="{00000000-0005-0000-0000-0000899F0000}"/>
    <cellStyle name="STYLE3 - Style3 3 3 2 2" xfId="40494" xr:uid="{00000000-0005-0000-0000-00008A9F0000}"/>
    <cellStyle name="STYLE3 - Style3 3 3 3" xfId="40495" xr:uid="{00000000-0005-0000-0000-00008B9F0000}"/>
    <cellStyle name="STYLE3 - Style3 3 4" xfId="40496" xr:uid="{00000000-0005-0000-0000-00008C9F0000}"/>
    <cellStyle name="STYLE3 - Style3 4" xfId="40497" xr:uid="{00000000-0005-0000-0000-00008D9F0000}"/>
    <cellStyle name="STYLE3 - Style3 4 2" xfId="40498" xr:uid="{00000000-0005-0000-0000-00008E9F0000}"/>
    <cellStyle name="STYLE3 - Style3 5" xfId="40499" xr:uid="{00000000-0005-0000-0000-00008F9F0000}"/>
    <cellStyle name="STYLE3 - Style3 5 2" xfId="40500" xr:uid="{00000000-0005-0000-0000-0000909F0000}"/>
    <cellStyle name="STYLE3 - Style3 5 2 2" xfId="40501" xr:uid="{00000000-0005-0000-0000-0000919F0000}"/>
    <cellStyle name="STYLE3 - Style3 5 3" xfId="40502" xr:uid="{00000000-0005-0000-0000-0000929F0000}"/>
    <cellStyle name="STYLE3 - Style3 6" xfId="40503" xr:uid="{00000000-0005-0000-0000-0000939F0000}"/>
    <cellStyle name="STYLE3 - Style3 7" xfId="40504" xr:uid="{00000000-0005-0000-0000-0000949F0000}"/>
    <cellStyle name="STYLE4 - Style4" xfId="40505" xr:uid="{00000000-0005-0000-0000-0000959F0000}"/>
    <cellStyle name="STYLE4 - Style4 2" xfId="40506" xr:uid="{00000000-0005-0000-0000-0000969F0000}"/>
    <cellStyle name="STYLE4 - Style4 2 2" xfId="40507" xr:uid="{00000000-0005-0000-0000-0000979F0000}"/>
    <cellStyle name="STYLE4 - Style4 2 2 2" xfId="40508" xr:uid="{00000000-0005-0000-0000-0000989F0000}"/>
    <cellStyle name="STYLE4 - Style4 2 2 2 2" xfId="40509" xr:uid="{00000000-0005-0000-0000-0000999F0000}"/>
    <cellStyle name="STYLE4 - Style4 2 2 2 2 2" xfId="40510" xr:uid="{00000000-0005-0000-0000-00009A9F0000}"/>
    <cellStyle name="STYLE4 - Style4 2 2 2 3" xfId="40511" xr:uid="{00000000-0005-0000-0000-00009B9F0000}"/>
    <cellStyle name="STYLE4 - Style4 2 2 3" xfId="40512" xr:uid="{00000000-0005-0000-0000-00009C9F0000}"/>
    <cellStyle name="STYLE4 - Style4 2 2 4" xfId="40513" xr:uid="{00000000-0005-0000-0000-00009D9F0000}"/>
    <cellStyle name="STYLE4 - Style4 2 3" xfId="40514" xr:uid="{00000000-0005-0000-0000-00009E9F0000}"/>
    <cellStyle name="STYLE4 - Style4 2 3 2" xfId="40515" xr:uid="{00000000-0005-0000-0000-00009F9F0000}"/>
    <cellStyle name="STYLE4 - Style4 2 3 2 2" xfId="40516" xr:uid="{00000000-0005-0000-0000-0000A09F0000}"/>
    <cellStyle name="STYLE4 - Style4 2 3 3" xfId="40517" xr:uid="{00000000-0005-0000-0000-0000A19F0000}"/>
    <cellStyle name="STYLE4 - Style4 2 3 3 2" xfId="40518" xr:uid="{00000000-0005-0000-0000-0000A29F0000}"/>
    <cellStyle name="STYLE4 - Style4 2 3 3 2 2" xfId="40519" xr:uid="{00000000-0005-0000-0000-0000A39F0000}"/>
    <cellStyle name="STYLE4 - Style4 2 3 3 3" xfId="40520" xr:uid="{00000000-0005-0000-0000-0000A49F0000}"/>
    <cellStyle name="STYLE4 - Style4 2 3 4" xfId="40521" xr:uid="{00000000-0005-0000-0000-0000A59F0000}"/>
    <cellStyle name="STYLE4 - Style4 2 4" xfId="40522" xr:uid="{00000000-0005-0000-0000-0000A69F0000}"/>
    <cellStyle name="STYLE4 - Style4 2 4 2" xfId="40523" xr:uid="{00000000-0005-0000-0000-0000A79F0000}"/>
    <cellStyle name="STYLE4 - Style4 2 4 2 2" xfId="40524" xr:uid="{00000000-0005-0000-0000-0000A89F0000}"/>
    <cellStyle name="STYLE4 - Style4 2 4 3" xfId="40525" xr:uid="{00000000-0005-0000-0000-0000A99F0000}"/>
    <cellStyle name="STYLE4 - Style4 2 5" xfId="40526" xr:uid="{00000000-0005-0000-0000-0000AA9F0000}"/>
    <cellStyle name="STYLE4 - Style4 2 6" xfId="40527" xr:uid="{00000000-0005-0000-0000-0000AB9F0000}"/>
    <cellStyle name="STYLE4 - Style4 3" xfId="40528" xr:uid="{00000000-0005-0000-0000-0000AC9F0000}"/>
    <cellStyle name="STYLE4 - Style4 3 2" xfId="40529" xr:uid="{00000000-0005-0000-0000-0000AD9F0000}"/>
    <cellStyle name="STYLE4 - Style4 3 2 2" xfId="40530" xr:uid="{00000000-0005-0000-0000-0000AE9F0000}"/>
    <cellStyle name="STYLE4 - Style4 3 3" xfId="40531" xr:uid="{00000000-0005-0000-0000-0000AF9F0000}"/>
    <cellStyle name="STYLE4 - Style4 3 3 2" xfId="40532" xr:uid="{00000000-0005-0000-0000-0000B09F0000}"/>
    <cellStyle name="STYLE4 - Style4 3 3 2 2" xfId="40533" xr:uid="{00000000-0005-0000-0000-0000B19F0000}"/>
    <cellStyle name="STYLE4 - Style4 3 3 3" xfId="40534" xr:uid="{00000000-0005-0000-0000-0000B29F0000}"/>
    <cellStyle name="STYLE4 - Style4 3 4" xfId="40535" xr:uid="{00000000-0005-0000-0000-0000B39F0000}"/>
    <cellStyle name="STYLE4 - Style4 4" xfId="40536" xr:uid="{00000000-0005-0000-0000-0000B49F0000}"/>
    <cellStyle name="STYLE4 - Style4 4 2" xfId="40537" xr:uid="{00000000-0005-0000-0000-0000B59F0000}"/>
    <cellStyle name="STYLE4 - Style4 5" xfId="40538" xr:uid="{00000000-0005-0000-0000-0000B69F0000}"/>
    <cellStyle name="STYLE4 - Style4 5 2" xfId="40539" xr:uid="{00000000-0005-0000-0000-0000B79F0000}"/>
    <cellStyle name="STYLE4 - Style4 5 2 2" xfId="40540" xr:uid="{00000000-0005-0000-0000-0000B89F0000}"/>
    <cellStyle name="STYLE4 - Style4 5 3" xfId="40541" xr:uid="{00000000-0005-0000-0000-0000B99F0000}"/>
    <cellStyle name="STYLE4 - Style4 6" xfId="40542" xr:uid="{00000000-0005-0000-0000-0000BA9F0000}"/>
    <cellStyle name="STYLE4 - Style4 7" xfId="40543" xr:uid="{00000000-0005-0000-0000-0000BB9F0000}"/>
    <cellStyle name="Sub_Title" xfId="40544" xr:uid="{00000000-0005-0000-0000-0000BC9F0000}"/>
    <cellStyle name="SubHeading" xfId="40545" xr:uid="{00000000-0005-0000-0000-0000BD9F0000}"/>
    <cellStyle name="SubHeading 2" xfId="40546" xr:uid="{00000000-0005-0000-0000-0000BE9F0000}"/>
    <cellStyle name="SubHeading 2 2" xfId="40547" xr:uid="{00000000-0005-0000-0000-0000BF9F0000}"/>
    <cellStyle name="SubHeading 2 2 2" xfId="40548" xr:uid="{00000000-0005-0000-0000-0000C09F0000}"/>
    <cellStyle name="SubHeading 2 2 2 2" xfId="40549" xr:uid="{00000000-0005-0000-0000-0000C19F0000}"/>
    <cellStyle name="SubHeading 2 2 2 2 2" xfId="40550" xr:uid="{00000000-0005-0000-0000-0000C29F0000}"/>
    <cellStyle name="SubHeading 2 2 2 3" xfId="40551" xr:uid="{00000000-0005-0000-0000-0000C39F0000}"/>
    <cellStyle name="SubHeading 2 2 3" xfId="40552" xr:uid="{00000000-0005-0000-0000-0000C49F0000}"/>
    <cellStyle name="SubHeading 2 2 4" xfId="40553" xr:uid="{00000000-0005-0000-0000-0000C59F0000}"/>
    <cellStyle name="SubHeading 2 3" xfId="40554" xr:uid="{00000000-0005-0000-0000-0000C69F0000}"/>
    <cellStyle name="SubHeading 2 3 2" xfId="40555" xr:uid="{00000000-0005-0000-0000-0000C79F0000}"/>
    <cellStyle name="SubHeading 2 3 2 2" xfId="40556" xr:uid="{00000000-0005-0000-0000-0000C89F0000}"/>
    <cellStyle name="SubHeading 2 3 3" xfId="40557" xr:uid="{00000000-0005-0000-0000-0000C99F0000}"/>
    <cellStyle name="SubHeading 2 3 3 2" xfId="40558" xr:uid="{00000000-0005-0000-0000-0000CA9F0000}"/>
    <cellStyle name="SubHeading 2 3 3 2 2" xfId="40559" xr:uid="{00000000-0005-0000-0000-0000CB9F0000}"/>
    <cellStyle name="SubHeading 2 3 3 3" xfId="40560" xr:uid="{00000000-0005-0000-0000-0000CC9F0000}"/>
    <cellStyle name="SubHeading 2 3 4" xfId="40561" xr:uid="{00000000-0005-0000-0000-0000CD9F0000}"/>
    <cellStyle name="SubHeading 2 4" xfId="40562" xr:uid="{00000000-0005-0000-0000-0000CE9F0000}"/>
    <cellStyle name="SubHeading 2 4 2" xfId="40563" xr:uid="{00000000-0005-0000-0000-0000CF9F0000}"/>
    <cellStyle name="SubHeading 2 4 2 2" xfId="40564" xr:uid="{00000000-0005-0000-0000-0000D09F0000}"/>
    <cellStyle name="SubHeading 2 4 3" xfId="40565" xr:uid="{00000000-0005-0000-0000-0000D19F0000}"/>
    <cellStyle name="SubHeading 2 5" xfId="40566" xr:uid="{00000000-0005-0000-0000-0000D29F0000}"/>
    <cellStyle name="SubHeading 2 6" xfId="40567" xr:uid="{00000000-0005-0000-0000-0000D39F0000}"/>
    <cellStyle name="SubHeading 3" xfId="40568" xr:uid="{00000000-0005-0000-0000-0000D49F0000}"/>
    <cellStyle name="SubHeading 3 2" xfId="40569" xr:uid="{00000000-0005-0000-0000-0000D59F0000}"/>
    <cellStyle name="SubHeading 3 2 2" xfId="40570" xr:uid="{00000000-0005-0000-0000-0000D69F0000}"/>
    <cellStyle name="SubHeading 3 3" xfId="40571" xr:uid="{00000000-0005-0000-0000-0000D79F0000}"/>
    <cellStyle name="SubHeading 3 3 2" xfId="40572" xr:uid="{00000000-0005-0000-0000-0000D89F0000}"/>
    <cellStyle name="SubHeading 3 3 2 2" xfId="40573" xr:uid="{00000000-0005-0000-0000-0000D99F0000}"/>
    <cellStyle name="SubHeading 3 3 3" xfId="40574" xr:uid="{00000000-0005-0000-0000-0000DA9F0000}"/>
    <cellStyle name="SubHeading 3 4" xfId="40575" xr:uid="{00000000-0005-0000-0000-0000DB9F0000}"/>
    <cellStyle name="SubHeading 4" xfId="40576" xr:uid="{00000000-0005-0000-0000-0000DC9F0000}"/>
    <cellStyle name="SubHeading 4 2" xfId="40577" xr:uid="{00000000-0005-0000-0000-0000DD9F0000}"/>
    <cellStyle name="SubHeading 5" xfId="40578" xr:uid="{00000000-0005-0000-0000-0000DE9F0000}"/>
    <cellStyle name="SubHeading 5 2" xfId="40579" xr:uid="{00000000-0005-0000-0000-0000DF9F0000}"/>
    <cellStyle name="SubHeading 5 2 2" xfId="40580" xr:uid="{00000000-0005-0000-0000-0000E09F0000}"/>
    <cellStyle name="SubHeading 5 3" xfId="40581" xr:uid="{00000000-0005-0000-0000-0000E19F0000}"/>
    <cellStyle name="SubHeading 6" xfId="40582" xr:uid="{00000000-0005-0000-0000-0000E29F0000}"/>
    <cellStyle name="SubHeading 7" xfId="40583" xr:uid="{00000000-0005-0000-0000-0000E39F0000}"/>
    <cellStyle name="SubSection" xfId="40584" xr:uid="{00000000-0005-0000-0000-0000E49F0000}"/>
    <cellStyle name="SubSection 2" xfId="40585" xr:uid="{00000000-0005-0000-0000-0000E59F0000}"/>
    <cellStyle name="SubSection 2 2" xfId="40586" xr:uid="{00000000-0005-0000-0000-0000E69F0000}"/>
    <cellStyle name="SubSection 2 2 2" xfId="40587" xr:uid="{00000000-0005-0000-0000-0000E79F0000}"/>
    <cellStyle name="SubSection 2 2 2 2" xfId="40588" xr:uid="{00000000-0005-0000-0000-0000E89F0000}"/>
    <cellStyle name="SubSection 2 2 2 2 2" xfId="40589" xr:uid="{00000000-0005-0000-0000-0000E99F0000}"/>
    <cellStyle name="SubSection 2 2 2 3" xfId="40590" xr:uid="{00000000-0005-0000-0000-0000EA9F0000}"/>
    <cellStyle name="SubSection 2 2 3" xfId="40591" xr:uid="{00000000-0005-0000-0000-0000EB9F0000}"/>
    <cellStyle name="SubSection 2 2 4" xfId="40592" xr:uid="{00000000-0005-0000-0000-0000EC9F0000}"/>
    <cellStyle name="SubSection 2 3" xfId="40593" xr:uid="{00000000-0005-0000-0000-0000ED9F0000}"/>
    <cellStyle name="SubSection 2 3 2" xfId="40594" xr:uid="{00000000-0005-0000-0000-0000EE9F0000}"/>
    <cellStyle name="SubSection 2 3 2 2" xfId="40595" xr:uid="{00000000-0005-0000-0000-0000EF9F0000}"/>
    <cellStyle name="SubSection 2 3 3" xfId="40596" xr:uid="{00000000-0005-0000-0000-0000F09F0000}"/>
    <cellStyle name="SubSection 2 3 3 2" xfId="40597" xr:uid="{00000000-0005-0000-0000-0000F19F0000}"/>
    <cellStyle name="SubSection 2 3 3 2 2" xfId="40598" xr:uid="{00000000-0005-0000-0000-0000F29F0000}"/>
    <cellStyle name="SubSection 2 3 3 3" xfId="40599" xr:uid="{00000000-0005-0000-0000-0000F39F0000}"/>
    <cellStyle name="SubSection 2 3 4" xfId="40600" xr:uid="{00000000-0005-0000-0000-0000F49F0000}"/>
    <cellStyle name="SubSection 2 4" xfId="40601" xr:uid="{00000000-0005-0000-0000-0000F59F0000}"/>
    <cellStyle name="SubSection 2 4 2" xfId="40602" xr:uid="{00000000-0005-0000-0000-0000F69F0000}"/>
    <cellStyle name="SubSection 2 4 2 2" xfId="40603" xr:uid="{00000000-0005-0000-0000-0000F79F0000}"/>
    <cellStyle name="SubSection 2 4 3" xfId="40604" xr:uid="{00000000-0005-0000-0000-0000F89F0000}"/>
    <cellStyle name="SubSection 2 5" xfId="40605" xr:uid="{00000000-0005-0000-0000-0000F99F0000}"/>
    <cellStyle name="SubSection 2 6" xfId="40606" xr:uid="{00000000-0005-0000-0000-0000FA9F0000}"/>
    <cellStyle name="SubSection 3" xfId="40607" xr:uid="{00000000-0005-0000-0000-0000FB9F0000}"/>
    <cellStyle name="SubSection 3 2" xfId="40608" xr:uid="{00000000-0005-0000-0000-0000FC9F0000}"/>
    <cellStyle name="SubSection 3 2 2" xfId="40609" xr:uid="{00000000-0005-0000-0000-0000FD9F0000}"/>
    <cellStyle name="SubSection 3 3" xfId="40610" xr:uid="{00000000-0005-0000-0000-0000FE9F0000}"/>
    <cellStyle name="SubSection 3 3 2" xfId="40611" xr:uid="{00000000-0005-0000-0000-0000FF9F0000}"/>
    <cellStyle name="SubSection 3 3 2 2" xfId="40612" xr:uid="{00000000-0005-0000-0000-000000A00000}"/>
    <cellStyle name="SubSection 3 3 3" xfId="40613" xr:uid="{00000000-0005-0000-0000-000001A00000}"/>
    <cellStyle name="SubSection 3 4" xfId="40614" xr:uid="{00000000-0005-0000-0000-000002A00000}"/>
    <cellStyle name="SubSection 4" xfId="40615" xr:uid="{00000000-0005-0000-0000-000003A00000}"/>
    <cellStyle name="SubSection 4 2" xfId="40616" xr:uid="{00000000-0005-0000-0000-000004A00000}"/>
    <cellStyle name="SubSection 5" xfId="40617" xr:uid="{00000000-0005-0000-0000-000005A00000}"/>
    <cellStyle name="SubSection 5 2" xfId="40618" xr:uid="{00000000-0005-0000-0000-000006A00000}"/>
    <cellStyle name="SubSection 5 2 2" xfId="40619" xr:uid="{00000000-0005-0000-0000-000007A00000}"/>
    <cellStyle name="SubSection 5 3" xfId="40620" xr:uid="{00000000-0005-0000-0000-000008A00000}"/>
    <cellStyle name="SubSection 6" xfId="40621" xr:uid="{00000000-0005-0000-0000-000009A00000}"/>
    <cellStyle name="SubSection 7" xfId="40622" xr:uid="{00000000-0005-0000-0000-00000AA00000}"/>
    <cellStyle name="SubsidTitle" xfId="40623" xr:uid="{00000000-0005-0000-0000-00000BA00000}"/>
    <cellStyle name="SubsidTitle 2" xfId="40624" xr:uid="{00000000-0005-0000-0000-00000CA00000}"/>
    <cellStyle name="SubsidTitle 2 2" xfId="40625" xr:uid="{00000000-0005-0000-0000-00000DA00000}"/>
    <cellStyle name="SubsidTitle 2 2 2" xfId="40626" xr:uid="{00000000-0005-0000-0000-00000EA00000}"/>
    <cellStyle name="SubsidTitle 2 2 2 2" xfId="40627" xr:uid="{00000000-0005-0000-0000-00000FA00000}"/>
    <cellStyle name="SubsidTitle 2 2 2 2 2" xfId="40628" xr:uid="{00000000-0005-0000-0000-000010A00000}"/>
    <cellStyle name="SubsidTitle 2 2 2 3" xfId="40629" xr:uid="{00000000-0005-0000-0000-000011A00000}"/>
    <cellStyle name="SubsidTitle 2 2 3" xfId="40630" xr:uid="{00000000-0005-0000-0000-000012A00000}"/>
    <cellStyle name="SubsidTitle 2 2 4" xfId="40631" xr:uid="{00000000-0005-0000-0000-000013A00000}"/>
    <cellStyle name="SubsidTitle 2 3" xfId="40632" xr:uid="{00000000-0005-0000-0000-000014A00000}"/>
    <cellStyle name="SubsidTitle 2 3 2" xfId="40633" xr:uid="{00000000-0005-0000-0000-000015A00000}"/>
    <cellStyle name="SubsidTitle 2 3 2 2" xfId="40634" xr:uid="{00000000-0005-0000-0000-000016A00000}"/>
    <cellStyle name="SubsidTitle 2 3 3" xfId="40635" xr:uid="{00000000-0005-0000-0000-000017A00000}"/>
    <cellStyle name="SubsidTitle 2 3 3 2" xfId="40636" xr:uid="{00000000-0005-0000-0000-000018A00000}"/>
    <cellStyle name="SubsidTitle 2 3 3 2 2" xfId="40637" xr:uid="{00000000-0005-0000-0000-000019A00000}"/>
    <cellStyle name="SubsidTitle 2 3 3 3" xfId="40638" xr:uid="{00000000-0005-0000-0000-00001AA00000}"/>
    <cellStyle name="SubsidTitle 2 3 4" xfId="40639" xr:uid="{00000000-0005-0000-0000-00001BA00000}"/>
    <cellStyle name="SubsidTitle 2 4" xfId="40640" xr:uid="{00000000-0005-0000-0000-00001CA00000}"/>
    <cellStyle name="SubsidTitle 2 4 2" xfId="40641" xr:uid="{00000000-0005-0000-0000-00001DA00000}"/>
    <cellStyle name="SubsidTitle 2 4 2 2" xfId="40642" xr:uid="{00000000-0005-0000-0000-00001EA00000}"/>
    <cellStyle name="SubsidTitle 2 4 3" xfId="40643" xr:uid="{00000000-0005-0000-0000-00001FA00000}"/>
    <cellStyle name="SubsidTitle 2 5" xfId="40644" xr:uid="{00000000-0005-0000-0000-000020A00000}"/>
    <cellStyle name="SubsidTitle 2 6" xfId="40645" xr:uid="{00000000-0005-0000-0000-000021A00000}"/>
    <cellStyle name="SubsidTitle 3" xfId="40646" xr:uid="{00000000-0005-0000-0000-000022A00000}"/>
    <cellStyle name="SubsidTitle 3 2" xfId="40647" xr:uid="{00000000-0005-0000-0000-000023A00000}"/>
    <cellStyle name="SubsidTitle 3 2 2" xfId="40648" xr:uid="{00000000-0005-0000-0000-000024A00000}"/>
    <cellStyle name="SubsidTitle 3 3" xfId="40649" xr:uid="{00000000-0005-0000-0000-000025A00000}"/>
    <cellStyle name="SubsidTitle 3 3 2" xfId="40650" xr:uid="{00000000-0005-0000-0000-000026A00000}"/>
    <cellStyle name="SubsidTitle 3 3 2 2" xfId="40651" xr:uid="{00000000-0005-0000-0000-000027A00000}"/>
    <cellStyle name="SubsidTitle 3 3 3" xfId="40652" xr:uid="{00000000-0005-0000-0000-000028A00000}"/>
    <cellStyle name="SubsidTitle 3 4" xfId="40653" xr:uid="{00000000-0005-0000-0000-000029A00000}"/>
    <cellStyle name="SubsidTitle 4" xfId="40654" xr:uid="{00000000-0005-0000-0000-00002AA00000}"/>
    <cellStyle name="SubsidTitle 4 2" xfId="40655" xr:uid="{00000000-0005-0000-0000-00002BA00000}"/>
    <cellStyle name="SubsidTitle 5" xfId="40656" xr:uid="{00000000-0005-0000-0000-00002CA00000}"/>
    <cellStyle name="SubsidTitle 5 2" xfId="40657" xr:uid="{00000000-0005-0000-0000-00002DA00000}"/>
    <cellStyle name="SubsidTitle 5 2 2" xfId="40658" xr:uid="{00000000-0005-0000-0000-00002EA00000}"/>
    <cellStyle name="SubsidTitle 5 3" xfId="40659" xr:uid="{00000000-0005-0000-0000-00002FA00000}"/>
    <cellStyle name="SubsidTitle 6" xfId="40660" xr:uid="{00000000-0005-0000-0000-000030A00000}"/>
    <cellStyle name="SubsidTitle 7" xfId="40661" xr:uid="{00000000-0005-0000-0000-000031A00000}"/>
    <cellStyle name="SubTotal" xfId="40662" xr:uid="{00000000-0005-0000-0000-000032A00000}"/>
    <cellStyle name="SubTotal 2" xfId="40663" xr:uid="{00000000-0005-0000-0000-000033A00000}"/>
    <cellStyle name="SubTotal 2 2" xfId="40664" xr:uid="{00000000-0005-0000-0000-000034A00000}"/>
    <cellStyle name="SubTotal 2 2 2" xfId="40665" xr:uid="{00000000-0005-0000-0000-000035A00000}"/>
    <cellStyle name="SubTotal 2 2 2 2" xfId="40666" xr:uid="{00000000-0005-0000-0000-000036A00000}"/>
    <cellStyle name="SubTotal 2 2 2 2 2" xfId="40667" xr:uid="{00000000-0005-0000-0000-000037A00000}"/>
    <cellStyle name="SubTotal 2 2 2 3" xfId="40668" xr:uid="{00000000-0005-0000-0000-000038A00000}"/>
    <cellStyle name="SubTotal 2 2 3" xfId="40669" xr:uid="{00000000-0005-0000-0000-000039A00000}"/>
    <cellStyle name="SubTotal 2 2 4" xfId="40670" xr:uid="{00000000-0005-0000-0000-00003AA00000}"/>
    <cellStyle name="SubTotal 2 3" xfId="40671" xr:uid="{00000000-0005-0000-0000-00003BA00000}"/>
    <cellStyle name="SubTotal 2 3 2" xfId="40672" xr:uid="{00000000-0005-0000-0000-00003CA00000}"/>
    <cellStyle name="SubTotal 2 3 2 2" xfId="40673" xr:uid="{00000000-0005-0000-0000-00003DA00000}"/>
    <cellStyle name="SubTotal 2 3 3" xfId="40674" xr:uid="{00000000-0005-0000-0000-00003EA00000}"/>
    <cellStyle name="SubTotal 2 3 3 2" xfId="40675" xr:uid="{00000000-0005-0000-0000-00003FA00000}"/>
    <cellStyle name="SubTotal 2 3 3 2 2" xfId="40676" xr:uid="{00000000-0005-0000-0000-000040A00000}"/>
    <cellStyle name="SubTotal 2 3 3 3" xfId="40677" xr:uid="{00000000-0005-0000-0000-000041A00000}"/>
    <cellStyle name="SubTotal 2 3 4" xfId="40678" xr:uid="{00000000-0005-0000-0000-000042A00000}"/>
    <cellStyle name="SubTotal 2 4" xfId="40679" xr:uid="{00000000-0005-0000-0000-000043A00000}"/>
    <cellStyle name="SubTotal 2 4 2" xfId="40680" xr:uid="{00000000-0005-0000-0000-000044A00000}"/>
    <cellStyle name="SubTotal 2 4 2 2" xfId="40681" xr:uid="{00000000-0005-0000-0000-000045A00000}"/>
    <cellStyle name="SubTotal 2 4 3" xfId="40682" xr:uid="{00000000-0005-0000-0000-000046A00000}"/>
    <cellStyle name="SubTotal 2 5" xfId="40683" xr:uid="{00000000-0005-0000-0000-000047A00000}"/>
    <cellStyle name="SubTotal 2 6" xfId="40684" xr:uid="{00000000-0005-0000-0000-000048A00000}"/>
    <cellStyle name="SubTotal 3" xfId="40685" xr:uid="{00000000-0005-0000-0000-000049A00000}"/>
    <cellStyle name="SubTotal 3 2" xfId="40686" xr:uid="{00000000-0005-0000-0000-00004AA00000}"/>
    <cellStyle name="SubTotal 3 2 2" xfId="40687" xr:uid="{00000000-0005-0000-0000-00004BA00000}"/>
    <cellStyle name="SubTotal 3 3" xfId="40688" xr:uid="{00000000-0005-0000-0000-00004CA00000}"/>
    <cellStyle name="SubTotal 3 3 2" xfId="40689" xr:uid="{00000000-0005-0000-0000-00004DA00000}"/>
    <cellStyle name="SubTotal 3 3 2 2" xfId="40690" xr:uid="{00000000-0005-0000-0000-00004EA00000}"/>
    <cellStyle name="SubTotal 3 3 3" xfId="40691" xr:uid="{00000000-0005-0000-0000-00004FA00000}"/>
    <cellStyle name="SubTotal 3 4" xfId="40692" xr:uid="{00000000-0005-0000-0000-000050A00000}"/>
    <cellStyle name="SubTotal 4" xfId="40693" xr:uid="{00000000-0005-0000-0000-000051A00000}"/>
    <cellStyle name="SubTotal 4 2" xfId="40694" xr:uid="{00000000-0005-0000-0000-000052A00000}"/>
    <cellStyle name="SubTotal 5" xfId="40695" xr:uid="{00000000-0005-0000-0000-000053A00000}"/>
    <cellStyle name="SubTotal 5 2" xfId="40696" xr:uid="{00000000-0005-0000-0000-000054A00000}"/>
    <cellStyle name="SubTotal 5 2 2" xfId="40697" xr:uid="{00000000-0005-0000-0000-000055A00000}"/>
    <cellStyle name="SubTotal 5 3" xfId="40698" xr:uid="{00000000-0005-0000-0000-000056A00000}"/>
    <cellStyle name="SubTotal 6" xfId="40699" xr:uid="{00000000-0005-0000-0000-000057A00000}"/>
    <cellStyle name="SubTotal 7" xfId="40700" xr:uid="{00000000-0005-0000-0000-000058A00000}"/>
    <cellStyle name="SubTotals" xfId="40701" xr:uid="{00000000-0005-0000-0000-000059A00000}"/>
    <cellStyle name="SubTotals 2" xfId="40702" xr:uid="{00000000-0005-0000-0000-00005AA00000}"/>
    <cellStyle name="SubTotals 2 2" xfId="40703" xr:uid="{00000000-0005-0000-0000-00005BA00000}"/>
    <cellStyle name="SubTotals 2 2 2" xfId="40704" xr:uid="{00000000-0005-0000-0000-00005CA00000}"/>
    <cellStyle name="SubTotals 2 2 2 2" xfId="40705" xr:uid="{00000000-0005-0000-0000-00005DA00000}"/>
    <cellStyle name="SubTotals 2 2 2 2 2" xfId="40706" xr:uid="{00000000-0005-0000-0000-00005EA00000}"/>
    <cellStyle name="SubTotals 2 2 2 3" xfId="40707" xr:uid="{00000000-0005-0000-0000-00005FA00000}"/>
    <cellStyle name="SubTotals 2 2 3" xfId="40708" xr:uid="{00000000-0005-0000-0000-000060A00000}"/>
    <cellStyle name="SubTotals 2 2 4" xfId="40709" xr:uid="{00000000-0005-0000-0000-000061A00000}"/>
    <cellStyle name="SubTotals 2 3" xfId="40710" xr:uid="{00000000-0005-0000-0000-000062A00000}"/>
    <cellStyle name="SubTotals 2 3 2" xfId="40711" xr:uid="{00000000-0005-0000-0000-000063A00000}"/>
    <cellStyle name="SubTotals 2 3 2 2" xfId="40712" xr:uid="{00000000-0005-0000-0000-000064A00000}"/>
    <cellStyle name="SubTotals 2 3 3" xfId="40713" xr:uid="{00000000-0005-0000-0000-000065A00000}"/>
    <cellStyle name="SubTotals 2 3 3 2" xfId="40714" xr:uid="{00000000-0005-0000-0000-000066A00000}"/>
    <cellStyle name="SubTotals 2 3 3 2 2" xfId="40715" xr:uid="{00000000-0005-0000-0000-000067A00000}"/>
    <cellStyle name="SubTotals 2 3 3 3" xfId="40716" xr:uid="{00000000-0005-0000-0000-000068A00000}"/>
    <cellStyle name="SubTotals 2 3 4" xfId="40717" xr:uid="{00000000-0005-0000-0000-000069A00000}"/>
    <cellStyle name="SubTotals 2 4" xfId="40718" xr:uid="{00000000-0005-0000-0000-00006AA00000}"/>
    <cellStyle name="SubTotals 2 4 2" xfId="40719" xr:uid="{00000000-0005-0000-0000-00006BA00000}"/>
    <cellStyle name="SubTotals 2 4 2 2" xfId="40720" xr:uid="{00000000-0005-0000-0000-00006CA00000}"/>
    <cellStyle name="SubTotals 2 4 3" xfId="40721" xr:uid="{00000000-0005-0000-0000-00006DA00000}"/>
    <cellStyle name="SubTotals 2 5" xfId="40722" xr:uid="{00000000-0005-0000-0000-00006EA00000}"/>
    <cellStyle name="SubTotals 2 6" xfId="40723" xr:uid="{00000000-0005-0000-0000-00006FA00000}"/>
    <cellStyle name="SubTotals 3" xfId="40724" xr:uid="{00000000-0005-0000-0000-000070A00000}"/>
    <cellStyle name="SubTotals 3 2" xfId="40725" xr:uid="{00000000-0005-0000-0000-000071A00000}"/>
    <cellStyle name="SubTotals 3 2 2" xfId="40726" xr:uid="{00000000-0005-0000-0000-000072A00000}"/>
    <cellStyle name="SubTotals 3 3" xfId="40727" xr:uid="{00000000-0005-0000-0000-000073A00000}"/>
    <cellStyle name="SubTotals 3 3 2" xfId="40728" xr:uid="{00000000-0005-0000-0000-000074A00000}"/>
    <cellStyle name="SubTotals 3 3 2 2" xfId="40729" xr:uid="{00000000-0005-0000-0000-000075A00000}"/>
    <cellStyle name="SubTotals 3 3 3" xfId="40730" xr:uid="{00000000-0005-0000-0000-000076A00000}"/>
    <cellStyle name="SubTotals 3 4" xfId="40731" xr:uid="{00000000-0005-0000-0000-000077A00000}"/>
    <cellStyle name="SubTotals 4" xfId="40732" xr:uid="{00000000-0005-0000-0000-000078A00000}"/>
    <cellStyle name="SubTotals 4 2" xfId="40733" xr:uid="{00000000-0005-0000-0000-000079A00000}"/>
    <cellStyle name="SubTotals 5" xfId="40734" xr:uid="{00000000-0005-0000-0000-00007AA00000}"/>
    <cellStyle name="SubTotals 5 2" xfId="40735" xr:uid="{00000000-0005-0000-0000-00007BA00000}"/>
    <cellStyle name="SubTotals 5 2 2" xfId="40736" xr:uid="{00000000-0005-0000-0000-00007CA00000}"/>
    <cellStyle name="SubTotals 5 3" xfId="40737" xr:uid="{00000000-0005-0000-0000-00007DA00000}"/>
    <cellStyle name="SubTotals 6" xfId="40738" xr:uid="{00000000-0005-0000-0000-00007EA00000}"/>
    <cellStyle name="SubTotals 7" xfId="40739" xr:uid="{00000000-0005-0000-0000-00007FA00000}"/>
    <cellStyle name="Table Data" xfId="40740" xr:uid="{00000000-0005-0000-0000-000080A00000}"/>
    <cellStyle name="Table Data 2" xfId="40741" xr:uid="{00000000-0005-0000-0000-000081A00000}"/>
    <cellStyle name="Table Data 2 2" xfId="40742" xr:uid="{00000000-0005-0000-0000-000082A00000}"/>
    <cellStyle name="Table Data 2 2 2" xfId="40743" xr:uid="{00000000-0005-0000-0000-000083A00000}"/>
    <cellStyle name="Table Data 2 2 2 2" xfId="40744" xr:uid="{00000000-0005-0000-0000-000084A00000}"/>
    <cellStyle name="Table Data 2 2 2 2 2" xfId="40745" xr:uid="{00000000-0005-0000-0000-000085A00000}"/>
    <cellStyle name="Table Data 2 2 2 3" xfId="40746" xr:uid="{00000000-0005-0000-0000-000086A00000}"/>
    <cellStyle name="Table Data 2 2 3" xfId="40747" xr:uid="{00000000-0005-0000-0000-000087A00000}"/>
    <cellStyle name="Table Data 2 2 4" xfId="40748" xr:uid="{00000000-0005-0000-0000-000088A00000}"/>
    <cellStyle name="Table Data 2 3" xfId="40749" xr:uid="{00000000-0005-0000-0000-000089A00000}"/>
    <cellStyle name="Table Data 2 3 2" xfId="40750" xr:uid="{00000000-0005-0000-0000-00008AA00000}"/>
    <cellStyle name="Table Data 2 3 2 2" xfId="40751" xr:uid="{00000000-0005-0000-0000-00008BA00000}"/>
    <cellStyle name="Table Data 2 3 3" xfId="40752" xr:uid="{00000000-0005-0000-0000-00008CA00000}"/>
    <cellStyle name="Table Data 2 3 3 2" xfId="40753" xr:uid="{00000000-0005-0000-0000-00008DA00000}"/>
    <cellStyle name="Table Data 2 3 3 2 2" xfId="40754" xr:uid="{00000000-0005-0000-0000-00008EA00000}"/>
    <cellStyle name="Table Data 2 3 3 3" xfId="40755" xr:uid="{00000000-0005-0000-0000-00008FA00000}"/>
    <cellStyle name="Table Data 2 3 4" xfId="40756" xr:uid="{00000000-0005-0000-0000-000090A00000}"/>
    <cellStyle name="Table Data 2 4" xfId="40757" xr:uid="{00000000-0005-0000-0000-000091A00000}"/>
    <cellStyle name="Table Data 2 4 2" xfId="40758" xr:uid="{00000000-0005-0000-0000-000092A00000}"/>
    <cellStyle name="Table Data 2 4 2 2" xfId="40759" xr:uid="{00000000-0005-0000-0000-000093A00000}"/>
    <cellStyle name="Table Data 2 4 3" xfId="40760" xr:uid="{00000000-0005-0000-0000-000094A00000}"/>
    <cellStyle name="Table Data 2 5" xfId="40761" xr:uid="{00000000-0005-0000-0000-000095A00000}"/>
    <cellStyle name="Table Data 2 6" xfId="40762" xr:uid="{00000000-0005-0000-0000-000096A00000}"/>
    <cellStyle name="Table Data 3" xfId="40763" xr:uid="{00000000-0005-0000-0000-000097A00000}"/>
    <cellStyle name="Table Data 3 2" xfId="40764" xr:uid="{00000000-0005-0000-0000-000098A00000}"/>
    <cellStyle name="Table Data 3 2 2" xfId="40765" xr:uid="{00000000-0005-0000-0000-000099A00000}"/>
    <cellStyle name="Table Data 3 3" xfId="40766" xr:uid="{00000000-0005-0000-0000-00009AA00000}"/>
    <cellStyle name="Table Data 3 3 2" xfId="40767" xr:uid="{00000000-0005-0000-0000-00009BA00000}"/>
    <cellStyle name="Table Data 3 3 2 2" xfId="40768" xr:uid="{00000000-0005-0000-0000-00009CA00000}"/>
    <cellStyle name="Table Data 3 3 3" xfId="40769" xr:uid="{00000000-0005-0000-0000-00009DA00000}"/>
    <cellStyle name="Table Data 3 4" xfId="40770" xr:uid="{00000000-0005-0000-0000-00009EA00000}"/>
    <cellStyle name="Table Data 4" xfId="40771" xr:uid="{00000000-0005-0000-0000-00009FA00000}"/>
    <cellStyle name="Table Data 4 2" xfId="40772" xr:uid="{00000000-0005-0000-0000-0000A0A00000}"/>
    <cellStyle name="Table Data 5" xfId="40773" xr:uid="{00000000-0005-0000-0000-0000A1A00000}"/>
    <cellStyle name="Table Data 5 2" xfId="40774" xr:uid="{00000000-0005-0000-0000-0000A2A00000}"/>
    <cellStyle name="Table Data 5 2 2" xfId="40775" xr:uid="{00000000-0005-0000-0000-0000A3A00000}"/>
    <cellStyle name="Table Data 5 3" xfId="40776" xr:uid="{00000000-0005-0000-0000-0000A4A00000}"/>
    <cellStyle name="Table Data 6" xfId="40777" xr:uid="{00000000-0005-0000-0000-0000A5A00000}"/>
    <cellStyle name="Table Data 7" xfId="40778" xr:uid="{00000000-0005-0000-0000-0000A6A00000}"/>
    <cellStyle name="Table Footer" xfId="40779" xr:uid="{00000000-0005-0000-0000-0000A7A00000}"/>
    <cellStyle name="Table Footer 2" xfId="40780" xr:uid="{00000000-0005-0000-0000-0000A8A00000}"/>
    <cellStyle name="Table Footer 2 2" xfId="40781" xr:uid="{00000000-0005-0000-0000-0000A9A00000}"/>
    <cellStyle name="Table Footer 2 2 2" xfId="40782" xr:uid="{00000000-0005-0000-0000-0000AAA00000}"/>
    <cellStyle name="Table Footer 2 2 2 2" xfId="40783" xr:uid="{00000000-0005-0000-0000-0000ABA00000}"/>
    <cellStyle name="Table Footer 2 2 2 2 2" xfId="40784" xr:uid="{00000000-0005-0000-0000-0000ACA00000}"/>
    <cellStyle name="Table Footer 2 2 2 3" xfId="40785" xr:uid="{00000000-0005-0000-0000-0000ADA00000}"/>
    <cellStyle name="Table Footer 2 2 3" xfId="40786" xr:uid="{00000000-0005-0000-0000-0000AEA00000}"/>
    <cellStyle name="Table Footer 2 2 4" xfId="40787" xr:uid="{00000000-0005-0000-0000-0000AFA00000}"/>
    <cellStyle name="Table Footer 2 3" xfId="40788" xr:uid="{00000000-0005-0000-0000-0000B0A00000}"/>
    <cellStyle name="Table Footer 2 3 2" xfId="40789" xr:uid="{00000000-0005-0000-0000-0000B1A00000}"/>
    <cellStyle name="Table Footer 2 3 2 2" xfId="40790" xr:uid="{00000000-0005-0000-0000-0000B2A00000}"/>
    <cellStyle name="Table Footer 2 3 3" xfId="40791" xr:uid="{00000000-0005-0000-0000-0000B3A00000}"/>
    <cellStyle name="Table Footer 2 3 3 2" xfId="40792" xr:uid="{00000000-0005-0000-0000-0000B4A00000}"/>
    <cellStyle name="Table Footer 2 3 3 2 2" xfId="40793" xr:uid="{00000000-0005-0000-0000-0000B5A00000}"/>
    <cellStyle name="Table Footer 2 3 3 3" xfId="40794" xr:uid="{00000000-0005-0000-0000-0000B6A00000}"/>
    <cellStyle name="Table Footer 2 3 4" xfId="40795" xr:uid="{00000000-0005-0000-0000-0000B7A00000}"/>
    <cellStyle name="Table Footer 2 4" xfId="40796" xr:uid="{00000000-0005-0000-0000-0000B8A00000}"/>
    <cellStyle name="Table Footer 2 4 2" xfId="40797" xr:uid="{00000000-0005-0000-0000-0000B9A00000}"/>
    <cellStyle name="Table Footer 2 4 2 2" xfId="40798" xr:uid="{00000000-0005-0000-0000-0000BAA00000}"/>
    <cellStyle name="Table Footer 2 4 3" xfId="40799" xr:uid="{00000000-0005-0000-0000-0000BBA00000}"/>
    <cellStyle name="Table Footer 2 5" xfId="40800" xr:uid="{00000000-0005-0000-0000-0000BCA00000}"/>
    <cellStyle name="Table Footer 2 6" xfId="40801" xr:uid="{00000000-0005-0000-0000-0000BDA00000}"/>
    <cellStyle name="Table Footer 3" xfId="40802" xr:uid="{00000000-0005-0000-0000-0000BEA00000}"/>
    <cellStyle name="Table Footer 3 2" xfId="40803" xr:uid="{00000000-0005-0000-0000-0000BFA00000}"/>
    <cellStyle name="Table Footer 3 2 2" xfId="40804" xr:uid="{00000000-0005-0000-0000-0000C0A00000}"/>
    <cellStyle name="Table Footer 3 3" xfId="40805" xr:uid="{00000000-0005-0000-0000-0000C1A00000}"/>
    <cellStyle name="Table Footer 3 3 2" xfId="40806" xr:uid="{00000000-0005-0000-0000-0000C2A00000}"/>
    <cellStyle name="Table Footer 3 3 2 2" xfId="40807" xr:uid="{00000000-0005-0000-0000-0000C3A00000}"/>
    <cellStyle name="Table Footer 3 3 3" xfId="40808" xr:uid="{00000000-0005-0000-0000-0000C4A00000}"/>
    <cellStyle name="Table Footer 3 4" xfId="40809" xr:uid="{00000000-0005-0000-0000-0000C5A00000}"/>
    <cellStyle name="Table Footer 4" xfId="40810" xr:uid="{00000000-0005-0000-0000-0000C6A00000}"/>
    <cellStyle name="Table Footer 4 2" xfId="40811" xr:uid="{00000000-0005-0000-0000-0000C7A00000}"/>
    <cellStyle name="Table Footer 5" xfId="40812" xr:uid="{00000000-0005-0000-0000-0000C8A00000}"/>
    <cellStyle name="Table Footer 5 2" xfId="40813" xr:uid="{00000000-0005-0000-0000-0000C9A00000}"/>
    <cellStyle name="Table Footer 5 2 2" xfId="40814" xr:uid="{00000000-0005-0000-0000-0000CAA00000}"/>
    <cellStyle name="Table Footer 5 3" xfId="40815" xr:uid="{00000000-0005-0000-0000-0000CBA00000}"/>
    <cellStyle name="Table Footer 6" xfId="40816" xr:uid="{00000000-0005-0000-0000-0000CCA00000}"/>
    <cellStyle name="Table Footer 7" xfId="40817" xr:uid="{00000000-0005-0000-0000-0000CDA00000}"/>
    <cellStyle name="Table Header" xfId="40818" xr:uid="{00000000-0005-0000-0000-0000CEA00000}"/>
    <cellStyle name="Table Header 2" xfId="40819" xr:uid="{00000000-0005-0000-0000-0000CFA00000}"/>
    <cellStyle name="Table Header 2 2" xfId="40820" xr:uid="{00000000-0005-0000-0000-0000D0A00000}"/>
    <cellStyle name="Table Header 2 2 2" xfId="40821" xr:uid="{00000000-0005-0000-0000-0000D1A00000}"/>
    <cellStyle name="Table Header 2 2 2 2" xfId="40822" xr:uid="{00000000-0005-0000-0000-0000D2A00000}"/>
    <cellStyle name="Table Header 2 2 2 2 2" xfId="40823" xr:uid="{00000000-0005-0000-0000-0000D3A00000}"/>
    <cellStyle name="Table Header 2 2 2 3" xfId="40824" xr:uid="{00000000-0005-0000-0000-0000D4A00000}"/>
    <cellStyle name="Table Header 2 2 3" xfId="40825" xr:uid="{00000000-0005-0000-0000-0000D5A00000}"/>
    <cellStyle name="Table Header 2 2 4" xfId="40826" xr:uid="{00000000-0005-0000-0000-0000D6A00000}"/>
    <cellStyle name="Table Header 2 3" xfId="40827" xr:uid="{00000000-0005-0000-0000-0000D7A00000}"/>
    <cellStyle name="Table Header 2 3 2" xfId="40828" xr:uid="{00000000-0005-0000-0000-0000D8A00000}"/>
    <cellStyle name="Table Header 2 3 2 2" xfId="40829" xr:uid="{00000000-0005-0000-0000-0000D9A00000}"/>
    <cellStyle name="Table Header 2 3 3" xfId="40830" xr:uid="{00000000-0005-0000-0000-0000DAA00000}"/>
    <cellStyle name="Table Header 2 3 3 2" xfId="40831" xr:uid="{00000000-0005-0000-0000-0000DBA00000}"/>
    <cellStyle name="Table Header 2 3 3 2 2" xfId="40832" xr:uid="{00000000-0005-0000-0000-0000DCA00000}"/>
    <cellStyle name="Table Header 2 3 3 3" xfId="40833" xr:uid="{00000000-0005-0000-0000-0000DDA00000}"/>
    <cellStyle name="Table Header 2 3 4" xfId="40834" xr:uid="{00000000-0005-0000-0000-0000DEA00000}"/>
    <cellStyle name="Table Header 2 4" xfId="40835" xr:uid="{00000000-0005-0000-0000-0000DFA00000}"/>
    <cellStyle name="Table Header 2 4 2" xfId="40836" xr:uid="{00000000-0005-0000-0000-0000E0A00000}"/>
    <cellStyle name="Table Header 2 4 2 2" xfId="40837" xr:uid="{00000000-0005-0000-0000-0000E1A00000}"/>
    <cellStyle name="Table Header 2 4 3" xfId="40838" xr:uid="{00000000-0005-0000-0000-0000E2A00000}"/>
    <cellStyle name="Table Header 2 5" xfId="40839" xr:uid="{00000000-0005-0000-0000-0000E3A00000}"/>
    <cellStyle name="Table Header 2 6" xfId="40840" xr:uid="{00000000-0005-0000-0000-0000E4A00000}"/>
    <cellStyle name="Table Header 3" xfId="40841" xr:uid="{00000000-0005-0000-0000-0000E5A00000}"/>
    <cellStyle name="Table Header 3 2" xfId="40842" xr:uid="{00000000-0005-0000-0000-0000E6A00000}"/>
    <cellStyle name="Table Header 3 2 2" xfId="40843" xr:uid="{00000000-0005-0000-0000-0000E7A00000}"/>
    <cellStyle name="Table Header 3 3" xfId="40844" xr:uid="{00000000-0005-0000-0000-0000E8A00000}"/>
    <cellStyle name="Table Header 3 3 2" xfId="40845" xr:uid="{00000000-0005-0000-0000-0000E9A00000}"/>
    <cellStyle name="Table Header 3 3 2 2" xfId="40846" xr:uid="{00000000-0005-0000-0000-0000EAA00000}"/>
    <cellStyle name="Table Header 3 3 3" xfId="40847" xr:uid="{00000000-0005-0000-0000-0000EBA00000}"/>
    <cellStyle name="Table Header 3 4" xfId="40848" xr:uid="{00000000-0005-0000-0000-0000ECA00000}"/>
    <cellStyle name="Table Header 4" xfId="40849" xr:uid="{00000000-0005-0000-0000-0000EDA00000}"/>
    <cellStyle name="Table Header 4 2" xfId="40850" xr:uid="{00000000-0005-0000-0000-0000EEA00000}"/>
    <cellStyle name="Table Header 5" xfId="40851" xr:uid="{00000000-0005-0000-0000-0000EFA00000}"/>
    <cellStyle name="Table Header 5 2" xfId="40852" xr:uid="{00000000-0005-0000-0000-0000F0A00000}"/>
    <cellStyle name="Table Header 5 2 2" xfId="40853" xr:uid="{00000000-0005-0000-0000-0000F1A00000}"/>
    <cellStyle name="Table Header 5 3" xfId="40854" xr:uid="{00000000-0005-0000-0000-0000F2A00000}"/>
    <cellStyle name="Table Header 6" xfId="40855" xr:uid="{00000000-0005-0000-0000-0000F3A00000}"/>
    <cellStyle name="Table Header 7" xfId="40856" xr:uid="{00000000-0005-0000-0000-0000F4A00000}"/>
    <cellStyle name="Table heading" xfId="40857" xr:uid="{00000000-0005-0000-0000-0000F5A00000}"/>
    <cellStyle name="Table heading 2" xfId="40858" xr:uid="{00000000-0005-0000-0000-0000F6A00000}"/>
    <cellStyle name="Table heading 2 2" xfId="40859" xr:uid="{00000000-0005-0000-0000-0000F7A00000}"/>
    <cellStyle name="Table heading 2 2 2" xfId="40860" xr:uid="{00000000-0005-0000-0000-0000F8A00000}"/>
    <cellStyle name="Table heading 2 3" xfId="40861" xr:uid="{00000000-0005-0000-0000-0000F9A00000}"/>
    <cellStyle name="Table heading 3" xfId="40862" xr:uid="{00000000-0005-0000-0000-0000FAA00000}"/>
    <cellStyle name="Table heading 4" xfId="40863" xr:uid="{00000000-0005-0000-0000-0000FBA00000}"/>
    <cellStyle name="Table Headings Bold" xfId="40864" xr:uid="{00000000-0005-0000-0000-0000FCA00000}"/>
    <cellStyle name="Table Headings Bold 2" xfId="40865" xr:uid="{00000000-0005-0000-0000-0000FDA00000}"/>
    <cellStyle name="Table Headings Bold 2 2" xfId="40866" xr:uid="{00000000-0005-0000-0000-0000FEA00000}"/>
    <cellStyle name="Table Headings Bold 2 2 2" xfId="40867" xr:uid="{00000000-0005-0000-0000-0000FFA00000}"/>
    <cellStyle name="Table Headings Bold 2 2 2 2" xfId="40868" xr:uid="{00000000-0005-0000-0000-000000A10000}"/>
    <cellStyle name="Table Headings Bold 2 2 2 2 2" xfId="40869" xr:uid="{00000000-0005-0000-0000-000001A10000}"/>
    <cellStyle name="Table Headings Bold 2 2 2 3" xfId="40870" xr:uid="{00000000-0005-0000-0000-000002A10000}"/>
    <cellStyle name="Table Headings Bold 2 2 3" xfId="40871" xr:uid="{00000000-0005-0000-0000-000003A10000}"/>
    <cellStyle name="Table Headings Bold 2 2 4" xfId="40872" xr:uid="{00000000-0005-0000-0000-000004A10000}"/>
    <cellStyle name="Table Headings Bold 2 3" xfId="40873" xr:uid="{00000000-0005-0000-0000-000005A10000}"/>
    <cellStyle name="Table Headings Bold 2 3 2" xfId="40874" xr:uid="{00000000-0005-0000-0000-000006A10000}"/>
    <cellStyle name="Table Headings Bold 2 3 2 2" xfId="40875" xr:uid="{00000000-0005-0000-0000-000007A10000}"/>
    <cellStyle name="Table Headings Bold 2 3 3" xfId="40876" xr:uid="{00000000-0005-0000-0000-000008A10000}"/>
    <cellStyle name="Table Headings Bold 2 3 3 2" xfId="40877" xr:uid="{00000000-0005-0000-0000-000009A10000}"/>
    <cellStyle name="Table Headings Bold 2 3 3 2 2" xfId="40878" xr:uid="{00000000-0005-0000-0000-00000AA10000}"/>
    <cellStyle name="Table Headings Bold 2 3 3 3" xfId="40879" xr:uid="{00000000-0005-0000-0000-00000BA10000}"/>
    <cellStyle name="Table Headings Bold 2 3 4" xfId="40880" xr:uid="{00000000-0005-0000-0000-00000CA10000}"/>
    <cellStyle name="Table Headings Bold 2 4" xfId="40881" xr:uid="{00000000-0005-0000-0000-00000DA10000}"/>
    <cellStyle name="Table Headings Bold 2 4 2" xfId="40882" xr:uid="{00000000-0005-0000-0000-00000EA10000}"/>
    <cellStyle name="Table Headings Bold 2 4 2 2" xfId="40883" xr:uid="{00000000-0005-0000-0000-00000FA10000}"/>
    <cellStyle name="Table Headings Bold 2 4 3" xfId="40884" xr:uid="{00000000-0005-0000-0000-000010A10000}"/>
    <cellStyle name="Table Headings Bold 2 5" xfId="40885" xr:uid="{00000000-0005-0000-0000-000011A10000}"/>
    <cellStyle name="Table Headings Bold 2 6" xfId="40886" xr:uid="{00000000-0005-0000-0000-000012A10000}"/>
    <cellStyle name="Table Headings Bold 3" xfId="40887" xr:uid="{00000000-0005-0000-0000-000013A10000}"/>
    <cellStyle name="Table Headings Bold 3 2" xfId="40888" xr:uid="{00000000-0005-0000-0000-000014A10000}"/>
    <cellStyle name="Table Headings Bold 3 2 2" xfId="40889" xr:uid="{00000000-0005-0000-0000-000015A10000}"/>
    <cellStyle name="Table Headings Bold 3 3" xfId="40890" xr:uid="{00000000-0005-0000-0000-000016A10000}"/>
    <cellStyle name="Table Headings Bold 3 3 2" xfId="40891" xr:uid="{00000000-0005-0000-0000-000017A10000}"/>
    <cellStyle name="Table Headings Bold 3 3 2 2" xfId="40892" xr:uid="{00000000-0005-0000-0000-000018A10000}"/>
    <cellStyle name="Table Headings Bold 3 3 3" xfId="40893" xr:uid="{00000000-0005-0000-0000-000019A10000}"/>
    <cellStyle name="Table Headings Bold 3 4" xfId="40894" xr:uid="{00000000-0005-0000-0000-00001AA10000}"/>
    <cellStyle name="Table Headings Bold 4" xfId="40895" xr:uid="{00000000-0005-0000-0000-00001BA10000}"/>
    <cellStyle name="Table Headings Bold 4 2" xfId="40896" xr:uid="{00000000-0005-0000-0000-00001CA10000}"/>
    <cellStyle name="Table Headings Bold 5" xfId="40897" xr:uid="{00000000-0005-0000-0000-00001DA10000}"/>
    <cellStyle name="Table Headings Bold 5 2" xfId="40898" xr:uid="{00000000-0005-0000-0000-00001EA10000}"/>
    <cellStyle name="Table Headings Bold 5 2 2" xfId="40899" xr:uid="{00000000-0005-0000-0000-00001FA10000}"/>
    <cellStyle name="Table Headings Bold 5 3" xfId="40900" xr:uid="{00000000-0005-0000-0000-000020A10000}"/>
    <cellStyle name="Table Headings Bold 6" xfId="40901" xr:uid="{00000000-0005-0000-0000-000021A10000}"/>
    <cellStyle name="Table Headings Bold 7" xfId="40902" xr:uid="{00000000-0005-0000-0000-000022A10000}"/>
    <cellStyle name="Table_HDR" xfId="40903" xr:uid="{00000000-0005-0000-0000-000023A10000}"/>
    <cellStyle name="TableCell" xfId="40904" xr:uid="{00000000-0005-0000-0000-000024A10000}"/>
    <cellStyle name="TableCell 2" xfId="40905" xr:uid="{00000000-0005-0000-0000-000025A10000}"/>
    <cellStyle name="TableCell 2 2" xfId="40906" xr:uid="{00000000-0005-0000-0000-000026A10000}"/>
    <cellStyle name="TableCell 2 2 2" xfId="40907" xr:uid="{00000000-0005-0000-0000-000027A10000}"/>
    <cellStyle name="TableCell 2 2 2 2" xfId="40908" xr:uid="{00000000-0005-0000-0000-000028A10000}"/>
    <cellStyle name="TableCell 2 2 2 2 2" xfId="40909" xr:uid="{00000000-0005-0000-0000-000029A10000}"/>
    <cellStyle name="TableCell 2 2 2 3" xfId="40910" xr:uid="{00000000-0005-0000-0000-00002AA10000}"/>
    <cellStyle name="TableCell 2 2 2 3 2" xfId="40911" xr:uid="{00000000-0005-0000-0000-00002BA10000}"/>
    <cellStyle name="TableCell 2 2 2 3 2 2" xfId="40912" xr:uid="{00000000-0005-0000-0000-00002CA10000}"/>
    <cellStyle name="TableCell 2 2 2 3 3" xfId="40913" xr:uid="{00000000-0005-0000-0000-00002DA10000}"/>
    <cellStyle name="TableCell 2 2 2 4" xfId="40914" xr:uid="{00000000-0005-0000-0000-00002EA10000}"/>
    <cellStyle name="TableCell 2 2 2 5" xfId="40915" xr:uid="{00000000-0005-0000-0000-00002FA10000}"/>
    <cellStyle name="TableCell 2 2 3" xfId="40916" xr:uid="{00000000-0005-0000-0000-000030A10000}"/>
    <cellStyle name="TableCell 2 2 3 2" xfId="40917" xr:uid="{00000000-0005-0000-0000-000031A10000}"/>
    <cellStyle name="TableCell 2 2 3 2 2" xfId="40918" xr:uid="{00000000-0005-0000-0000-000032A10000}"/>
    <cellStyle name="TableCell 2 2 3 3" xfId="40919" xr:uid="{00000000-0005-0000-0000-000033A10000}"/>
    <cellStyle name="TableCell 2 2 3 3 2" xfId="40920" xr:uid="{00000000-0005-0000-0000-000034A10000}"/>
    <cellStyle name="TableCell 2 2 3 3 2 2" xfId="40921" xr:uid="{00000000-0005-0000-0000-000035A10000}"/>
    <cellStyle name="TableCell 2 2 3 3 3" xfId="40922" xr:uid="{00000000-0005-0000-0000-000036A10000}"/>
    <cellStyle name="TableCell 2 2 3 4" xfId="40923" xr:uid="{00000000-0005-0000-0000-000037A10000}"/>
    <cellStyle name="TableCell 2 2 4" xfId="40924" xr:uid="{00000000-0005-0000-0000-000038A10000}"/>
    <cellStyle name="TableCell 2 2 4 2" xfId="40925" xr:uid="{00000000-0005-0000-0000-000039A10000}"/>
    <cellStyle name="TableCell 2 2 5" xfId="40926" xr:uid="{00000000-0005-0000-0000-00003AA10000}"/>
    <cellStyle name="TableCell 2 2 5 2" xfId="40927" xr:uid="{00000000-0005-0000-0000-00003BA10000}"/>
    <cellStyle name="TableCell 2 2 5 2 2" xfId="40928" xr:uid="{00000000-0005-0000-0000-00003CA10000}"/>
    <cellStyle name="TableCell 2 2 5 3" xfId="40929" xr:uid="{00000000-0005-0000-0000-00003DA10000}"/>
    <cellStyle name="TableCell 2 2 6" xfId="40930" xr:uid="{00000000-0005-0000-0000-00003EA10000}"/>
    <cellStyle name="TableCell 2 2 7" xfId="40931" xr:uid="{00000000-0005-0000-0000-00003FA10000}"/>
    <cellStyle name="TableCell 2 3" xfId="40932" xr:uid="{00000000-0005-0000-0000-000040A10000}"/>
    <cellStyle name="TableCell 2 3 2" xfId="40933" xr:uid="{00000000-0005-0000-0000-000041A10000}"/>
    <cellStyle name="TableCell 2 3 2 2" xfId="40934" xr:uid="{00000000-0005-0000-0000-000042A10000}"/>
    <cellStyle name="TableCell 2 3 3" xfId="40935" xr:uid="{00000000-0005-0000-0000-000043A10000}"/>
    <cellStyle name="TableCell 2 3 3 2" xfId="40936" xr:uid="{00000000-0005-0000-0000-000044A10000}"/>
    <cellStyle name="TableCell 2 3 3 2 2" xfId="40937" xr:uid="{00000000-0005-0000-0000-000045A10000}"/>
    <cellStyle name="TableCell 2 3 3 3" xfId="40938" xr:uid="{00000000-0005-0000-0000-000046A10000}"/>
    <cellStyle name="TableCell 2 3 4" xfId="40939" xr:uid="{00000000-0005-0000-0000-000047A10000}"/>
    <cellStyle name="TableCell 2 4" xfId="40940" xr:uid="{00000000-0005-0000-0000-000048A10000}"/>
    <cellStyle name="TableCell 2 4 2" xfId="40941" xr:uid="{00000000-0005-0000-0000-000049A10000}"/>
    <cellStyle name="TableCell 2 5" xfId="40942" xr:uid="{00000000-0005-0000-0000-00004AA10000}"/>
    <cellStyle name="TableCell 2 5 2" xfId="40943" xr:uid="{00000000-0005-0000-0000-00004BA10000}"/>
    <cellStyle name="TableCell 2 5 2 2" xfId="40944" xr:uid="{00000000-0005-0000-0000-00004CA10000}"/>
    <cellStyle name="TableCell 2 5 3" xfId="40945" xr:uid="{00000000-0005-0000-0000-00004DA10000}"/>
    <cellStyle name="TableCell 2 6" xfId="40946" xr:uid="{00000000-0005-0000-0000-00004EA10000}"/>
    <cellStyle name="TableCell 2 7" xfId="40947" xr:uid="{00000000-0005-0000-0000-00004FA10000}"/>
    <cellStyle name="TableCell 3" xfId="40948" xr:uid="{00000000-0005-0000-0000-000050A10000}"/>
    <cellStyle name="TableCell 3 2" xfId="40949" xr:uid="{00000000-0005-0000-0000-000051A10000}"/>
    <cellStyle name="TableCell 3 2 2" xfId="40950" xr:uid="{00000000-0005-0000-0000-000052A10000}"/>
    <cellStyle name="TableCell 3 2 2 2" xfId="40951" xr:uid="{00000000-0005-0000-0000-000053A10000}"/>
    <cellStyle name="TableCell 3 2 2 2 2" xfId="40952" xr:uid="{00000000-0005-0000-0000-000054A10000}"/>
    <cellStyle name="TableCell 3 2 2 3" xfId="40953" xr:uid="{00000000-0005-0000-0000-000055A10000}"/>
    <cellStyle name="TableCell 3 2 2 3 2" xfId="40954" xr:uid="{00000000-0005-0000-0000-000056A10000}"/>
    <cellStyle name="TableCell 3 2 2 3 2 2" xfId="40955" xr:uid="{00000000-0005-0000-0000-000057A10000}"/>
    <cellStyle name="TableCell 3 2 2 3 3" xfId="40956" xr:uid="{00000000-0005-0000-0000-000058A10000}"/>
    <cellStyle name="TableCell 3 2 2 4" xfId="40957" xr:uid="{00000000-0005-0000-0000-000059A10000}"/>
    <cellStyle name="TableCell 3 2 2 5" xfId="40958" xr:uid="{00000000-0005-0000-0000-00005AA10000}"/>
    <cellStyle name="TableCell 3 2 3" xfId="40959" xr:uid="{00000000-0005-0000-0000-00005BA10000}"/>
    <cellStyle name="TableCell 3 2 3 2" xfId="40960" xr:uid="{00000000-0005-0000-0000-00005CA10000}"/>
    <cellStyle name="TableCell 3 2 3 2 2" xfId="40961" xr:uid="{00000000-0005-0000-0000-00005DA10000}"/>
    <cellStyle name="TableCell 3 2 3 3" xfId="40962" xr:uid="{00000000-0005-0000-0000-00005EA10000}"/>
    <cellStyle name="TableCell 3 2 3 3 2" xfId="40963" xr:uid="{00000000-0005-0000-0000-00005FA10000}"/>
    <cellStyle name="TableCell 3 2 3 3 2 2" xfId="40964" xr:uid="{00000000-0005-0000-0000-000060A10000}"/>
    <cellStyle name="TableCell 3 2 3 3 3" xfId="40965" xr:uid="{00000000-0005-0000-0000-000061A10000}"/>
    <cellStyle name="TableCell 3 2 3 4" xfId="40966" xr:uid="{00000000-0005-0000-0000-000062A10000}"/>
    <cellStyle name="TableCell 3 2 4" xfId="40967" xr:uid="{00000000-0005-0000-0000-000063A10000}"/>
    <cellStyle name="TableCell 3 2 4 2" xfId="40968" xr:uid="{00000000-0005-0000-0000-000064A10000}"/>
    <cellStyle name="TableCell 3 2 5" xfId="40969" xr:uid="{00000000-0005-0000-0000-000065A10000}"/>
    <cellStyle name="TableCell 3 2 5 2" xfId="40970" xr:uid="{00000000-0005-0000-0000-000066A10000}"/>
    <cellStyle name="TableCell 3 2 5 2 2" xfId="40971" xr:uid="{00000000-0005-0000-0000-000067A10000}"/>
    <cellStyle name="TableCell 3 2 5 3" xfId="40972" xr:uid="{00000000-0005-0000-0000-000068A10000}"/>
    <cellStyle name="TableCell 3 2 6" xfId="40973" xr:uid="{00000000-0005-0000-0000-000069A10000}"/>
    <cellStyle name="TableCell 3 2 7" xfId="40974" xr:uid="{00000000-0005-0000-0000-00006AA10000}"/>
    <cellStyle name="TableCell 3 3" xfId="40975" xr:uid="{00000000-0005-0000-0000-00006BA10000}"/>
    <cellStyle name="TableCell 3 3 2" xfId="40976" xr:uid="{00000000-0005-0000-0000-00006CA10000}"/>
    <cellStyle name="TableCell 3 3 2 2" xfId="40977" xr:uid="{00000000-0005-0000-0000-00006DA10000}"/>
    <cellStyle name="TableCell 3 3 2 2 2" xfId="40978" xr:uid="{00000000-0005-0000-0000-00006EA10000}"/>
    <cellStyle name="TableCell 3 3 2 3" xfId="40979" xr:uid="{00000000-0005-0000-0000-00006FA10000}"/>
    <cellStyle name="TableCell 3 3 2 3 2" xfId="40980" xr:uid="{00000000-0005-0000-0000-000070A10000}"/>
    <cellStyle name="TableCell 3 3 2 3 2 2" xfId="40981" xr:uid="{00000000-0005-0000-0000-000071A10000}"/>
    <cellStyle name="TableCell 3 3 2 3 3" xfId="40982" xr:uid="{00000000-0005-0000-0000-000072A10000}"/>
    <cellStyle name="TableCell 3 3 2 4" xfId="40983" xr:uid="{00000000-0005-0000-0000-000073A10000}"/>
    <cellStyle name="TableCell 3 3 2 5" xfId="40984" xr:uid="{00000000-0005-0000-0000-000074A10000}"/>
    <cellStyle name="TableCell 3 3 3" xfId="40985" xr:uid="{00000000-0005-0000-0000-000075A10000}"/>
    <cellStyle name="TableCell 3 3 3 2" xfId="40986" xr:uid="{00000000-0005-0000-0000-000076A10000}"/>
    <cellStyle name="TableCell 3 3 3 2 2" xfId="40987" xr:uid="{00000000-0005-0000-0000-000077A10000}"/>
    <cellStyle name="TableCell 3 3 3 3" xfId="40988" xr:uid="{00000000-0005-0000-0000-000078A10000}"/>
    <cellStyle name="TableCell 3 3 3 3 2" xfId="40989" xr:uid="{00000000-0005-0000-0000-000079A10000}"/>
    <cellStyle name="TableCell 3 3 3 3 2 2" xfId="40990" xr:uid="{00000000-0005-0000-0000-00007AA10000}"/>
    <cellStyle name="TableCell 3 3 3 3 3" xfId="40991" xr:uid="{00000000-0005-0000-0000-00007BA10000}"/>
    <cellStyle name="TableCell 3 3 3 4" xfId="40992" xr:uid="{00000000-0005-0000-0000-00007CA10000}"/>
    <cellStyle name="TableCell 3 3 3 5" xfId="40993" xr:uid="{00000000-0005-0000-0000-00007DA10000}"/>
    <cellStyle name="TableCell 3 3 4" xfId="40994" xr:uid="{00000000-0005-0000-0000-00007EA10000}"/>
    <cellStyle name="TableCell 3 3 4 2" xfId="40995" xr:uid="{00000000-0005-0000-0000-00007FA10000}"/>
    <cellStyle name="TableCell 3 3 4 2 2" xfId="40996" xr:uid="{00000000-0005-0000-0000-000080A10000}"/>
    <cellStyle name="TableCell 3 3 4 3" xfId="40997" xr:uid="{00000000-0005-0000-0000-000081A10000}"/>
    <cellStyle name="TableCell 3 3 4 3 2" xfId="40998" xr:uid="{00000000-0005-0000-0000-000082A10000}"/>
    <cellStyle name="TableCell 3 3 4 3 2 2" xfId="40999" xr:uid="{00000000-0005-0000-0000-000083A10000}"/>
    <cellStyle name="TableCell 3 3 4 3 3" xfId="41000" xr:uid="{00000000-0005-0000-0000-000084A10000}"/>
    <cellStyle name="TableCell 3 3 4 4" xfId="41001" xr:uid="{00000000-0005-0000-0000-000085A10000}"/>
    <cellStyle name="TableCell 3 3 5" xfId="41002" xr:uid="{00000000-0005-0000-0000-000086A10000}"/>
    <cellStyle name="TableCell 3 3 5 2" xfId="41003" xr:uid="{00000000-0005-0000-0000-000087A10000}"/>
    <cellStyle name="TableCell 3 3 6" xfId="41004" xr:uid="{00000000-0005-0000-0000-000088A10000}"/>
    <cellStyle name="TableCell 3 3 6 2" xfId="41005" xr:uid="{00000000-0005-0000-0000-000089A10000}"/>
    <cellStyle name="TableCell 3 3 6 2 2" xfId="41006" xr:uid="{00000000-0005-0000-0000-00008AA10000}"/>
    <cellStyle name="TableCell 3 3 6 3" xfId="41007" xr:uid="{00000000-0005-0000-0000-00008BA10000}"/>
    <cellStyle name="TableCell 3 3 7" xfId="41008" xr:uid="{00000000-0005-0000-0000-00008CA10000}"/>
    <cellStyle name="TableCell 3 3 8" xfId="41009" xr:uid="{00000000-0005-0000-0000-00008DA10000}"/>
    <cellStyle name="TableCell 3 4" xfId="41010" xr:uid="{00000000-0005-0000-0000-00008EA10000}"/>
    <cellStyle name="TableCell 3 4 2" xfId="41011" xr:uid="{00000000-0005-0000-0000-00008FA10000}"/>
    <cellStyle name="TableCell 3 4 2 2" xfId="41012" xr:uid="{00000000-0005-0000-0000-000090A10000}"/>
    <cellStyle name="TableCell 3 4 3" xfId="41013" xr:uid="{00000000-0005-0000-0000-000091A10000}"/>
    <cellStyle name="TableCell 3 4 3 2" xfId="41014" xr:uid="{00000000-0005-0000-0000-000092A10000}"/>
    <cellStyle name="TableCell 3 4 3 2 2" xfId="41015" xr:uid="{00000000-0005-0000-0000-000093A10000}"/>
    <cellStyle name="TableCell 3 4 3 3" xfId="41016" xr:uid="{00000000-0005-0000-0000-000094A10000}"/>
    <cellStyle name="TableCell 3 4 4" xfId="41017" xr:uid="{00000000-0005-0000-0000-000095A10000}"/>
    <cellStyle name="TableCell 3 4 5" xfId="41018" xr:uid="{00000000-0005-0000-0000-000096A10000}"/>
    <cellStyle name="TableCell 3 5" xfId="41019" xr:uid="{00000000-0005-0000-0000-000097A10000}"/>
    <cellStyle name="TableCell 3 5 2" xfId="41020" xr:uid="{00000000-0005-0000-0000-000098A10000}"/>
    <cellStyle name="TableCell 3 5 2 2" xfId="41021" xr:uid="{00000000-0005-0000-0000-000099A10000}"/>
    <cellStyle name="TableCell 3 5 3" xfId="41022" xr:uid="{00000000-0005-0000-0000-00009AA10000}"/>
    <cellStyle name="TableCell 3 5 3 2" xfId="41023" xr:uid="{00000000-0005-0000-0000-00009BA10000}"/>
    <cellStyle name="TableCell 3 5 3 2 2" xfId="41024" xr:uid="{00000000-0005-0000-0000-00009CA10000}"/>
    <cellStyle name="TableCell 3 5 3 3" xfId="41025" xr:uid="{00000000-0005-0000-0000-00009DA10000}"/>
    <cellStyle name="TableCell 3 5 4" xfId="41026" xr:uid="{00000000-0005-0000-0000-00009EA10000}"/>
    <cellStyle name="TableCell 3 6" xfId="41027" xr:uid="{00000000-0005-0000-0000-00009FA10000}"/>
    <cellStyle name="TableCell 3 6 2" xfId="41028" xr:uid="{00000000-0005-0000-0000-0000A0A10000}"/>
    <cellStyle name="TableCell 3 7" xfId="41029" xr:uid="{00000000-0005-0000-0000-0000A1A10000}"/>
    <cellStyle name="TableCell 3 7 2" xfId="41030" xr:uid="{00000000-0005-0000-0000-0000A2A10000}"/>
    <cellStyle name="TableCell 3 7 2 2" xfId="41031" xr:uid="{00000000-0005-0000-0000-0000A3A10000}"/>
    <cellStyle name="TableCell 3 7 3" xfId="41032" xr:uid="{00000000-0005-0000-0000-0000A4A10000}"/>
    <cellStyle name="TableCell 3 8" xfId="41033" xr:uid="{00000000-0005-0000-0000-0000A5A10000}"/>
    <cellStyle name="TableCell 3 9" xfId="41034" xr:uid="{00000000-0005-0000-0000-0000A6A10000}"/>
    <cellStyle name="TableCell 4" xfId="41035" xr:uid="{00000000-0005-0000-0000-0000A7A10000}"/>
    <cellStyle name="TableCell 4 2" xfId="41036" xr:uid="{00000000-0005-0000-0000-0000A8A10000}"/>
    <cellStyle name="TableCell 4 2 2" xfId="41037" xr:uid="{00000000-0005-0000-0000-0000A9A10000}"/>
    <cellStyle name="TableCell 4 2 2 2" xfId="41038" xr:uid="{00000000-0005-0000-0000-0000AAA10000}"/>
    <cellStyle name="TableCell 4 2 3" xfId="41039" xr:uid="{00000000-0005-0000-0000-0000ABA10000}"/>
    <cellStyle name="TableCell 4 2 3 2" xfId="41040" xr:uid="{00000000-0005-0000-0000-0000ACA10000}"/>
    <cellStyle name="TableCell 4 2 3 2 2" xfId="41041" xr:uid="{00000000-0005-0000-0000-0000ADA10000}"/>
    <cellStyle name="TableCell 4 2 3 3" xfId="41042" xr:uid="{00000000-0005-0000-0000-0000AEA10000}"/>
    <cellStyle name="TableCell 4 2 4" xfId="41043" xr:uid="{00000000-0005-0000-0000-0000AFA10000}"/>
    <cellStyle name="TableCell 4 2 5" xfId="41044" xr:uid="{00000000-0005-0000-0000-0000B0A10000}"/>
    <cellStyle name="TableCell 4 3" xfId="41045" xr:uid="{00000000-0005-0000-0000-0000B1A10000}"/>
    <cellStyle name="TableCell 4 3 2" xfId="41046" xr:uid="{00000000-0005-0000-0000-0000B2A10000}"/>
    <cellStyle name="TableCell 4 3 2 2" xfId="41047" xr:uid="{00000000-0005-0000-0000-0000B3A10000}"/>
    <cellStyle name="TableCell 4 3 3" xfId="41048" xr:uid="{00000000-0005-0000-0000-0000B4A10000}"/>
    <cellStyle name="TableCell 4 3 3 2" xfId="41049" xr:uid="{00000000-0005-0000-0000-0000B5A10000}"/>
    <cellStyle name="TableCell 4 3 3 2 2" xfId="41050" xr:uid="{00000000-0005-0000-0000-0000B6A10000}"/>
    <cellStyle name="TableCell 4 3 3 3" xfId="41051" xr:uid="{00000000-0005-0000-0000-0000B7A10000}"/>
    <cellStyle name="TableCell 4 3 4" xfId="41052" xr:uid="{00000000-0005-0000-0000-0000B8A10000}"/>
    <cellStyle name="TableCell 4 3 5" xfId="41053" xr:uid="{00000000-0005-0000-0000-0000B9A10000}"/>
    <cellStyle name="TableCell 4 4" xfId="41054" xr:uid="{00000000-0005-0000-0000-0000BAA10000}"/>
    <cellStyle name="TableCell 4 4 2" xfId="41055" xr:uid="{00000000-0005-0000-0000-0000BBA10000}"/>
    <cellStyle name="TableCell 4 4 2 2" xfId="41056" xr:uid="{00000000-0005-0000-0000-0000BCA10000}"/>
    <cellStyle name="TableCell 4 4 3" xfId="41057" xr:uid="{00000000-0005-0000-0000-0000BDA10000}"/>
    <cellStyle name="TableCell 4 4 3 2" xfId="41058" xr:uid="{00000000-0005-0000-0000-0000BEA10000}"/>
    <cellStyle name="TableCell 4 4 3 2 2" xfId="41059" xr:uid="{00000000-0005-0000-0000-0000BFA10000}"/>
    <cellStyle name="TableCell 4 4 3 3" xfId="41060" xr:uid="{00000000-0005-0000-0000-0000C0A10000}"/>
    <cellStyle name="TableCell 4 4 4" xfId="41061" xr:uid="{00000000-0005-0000-0000-0000C1A10000}"/>
    <cellStyle name="TableCell 4 5" xfId="41062" xr:uid="{00000000-0005-0000-0000-0000C2A10000}"/>
    <cellStyle name="TableCell 4 5 2" xfId="41063" xr:uid="{00000000-0005-0000-0000-0000C3A10000}"/>
    <cellStyle name="TableCell 4 6" xfId="41064" xr:uid="{00000000-0005-0000-0000-0000C4A10000}"/>
    <cellStyle name="TableCell 4 6 2" xfId="41065" xr:uid="{00000000-0005-0000-0000-0000C5A10000}"/>
    <cellStyle name="TableCell 4 6 2 2" xfId="41066" xr:uid="{00000000-0005-0000-0000-0000C6A10000}"/>
    <cellStyle name="TableCell 4 6 3" xfId="41067" xr:uid="{00000000-0005-0000-0000-0000C7A10000}"/>
    <cellStyle name="TableCell 4 7" xfId="41068" xr:uid="{00000000-0005-0000-0000-0000C8A10000}"/>
    <cellStyle name="TableCell 4 8" xfId="41069" xr:uid="{00000000-0005-0000-0000-0000C9A10000}"/>
    <cellStyle name="TableCell 5" xfId="41070" xr:uid="{00000000-0005-0000-0000-0000CAA10000}"/>
    <cellStyle name="TableCell 5 2" xfId="41071" xr:uid="{00000000-0005-0000-0000-0000CBA10000}"/>
    <cellStyle name="TableCell 5 2 2" xfId="41072" xr:uid="{00000000-0005-0000-0000-0000CCA10000}"/>
    <cellStyle name="TableCell 5 3" xfId="41073" xr:uid="{00000000-0005-0000-0000-0000CDA10000}"/>
    <cellStyle name="TableCell 5 3 2" xfId="41074" xr:uid="{00000000-0005-0000-0000-0000CEA10000}"/>
    <cellStyle name="TableCell 5 3 2 2" xfId="41075" xr:uid="{00000000-0005-0000-0000-0000CFA10000}"/>
    <cellStyle name="TableCell 5 3 3" xfId="41076" xr:uid="{00000000-0005-0000-0000-0000D0A10000}"/>
    <cellStyle name="TableCell 5 4" xfId="41077" xr:uid="{00000000-0005-0000-0000-0000D1A10000}"/>
    <cellStyle name="TableCell 6" xfId="41078" xr:uid="{00000000-0005-0000-0000-0000D2A10000}"/>
    <cellStyle name="TableCell 6 2" xfId="41079" xr:uid="{00000000-0005-0000-0000-0000D3A10000}"/>
    <cellStyle name="TableCell 7" xfId="41080" xr:uid="{00000000-0005-0000-0000-0000D4A10000}"/>
    <cellStyle name="TableCell 7 2" xfId="41081" xr:uid="{00000000-0005-0000-0000-0000D5A10000}"/>
    <cellStyle name="TableCell 7 2 2" xfId="41082" xr:uid="{00000000-0005-0000-0000-0000D6A10000}"/>
    <cellStyle name="TableCell 7 3" xfId="41083" xr:uid="{00000000-0005-0000-0000-0000D7A10000}"/>
    <cellStyle name="TableCell 8" xfId="41084" xr:uid="{00000000-0005-0000-0000-0000D8A10000}"/>
    <cellStyle name="TableCell 9" xfId="41085" xr:uid="{00000000-0005-0000-0000-0000D9A10000}"/>
    <cellStyle name="TableCell_Gas Flow Dynamics" xfId="41086" xr:uid="{00000000-0005-0000-0000-0000DAA10000}"/>
    <cellStyle name="Text" xfId="41087" xr:uid="{00000000-0005-0000-0000-0000DBA10000}"/>
    <cellStyle name="Text 2" xfId="41088" xr:uid="{00000000-0005-0000-0000-0000DCA10000}"/>
    <cellStyle name="Text 2 2" xfId="41089" xr:uid="{00000000-0005-0000-0000-0000DDA10000}"/>
    <cellStyle name="Text 2 2 2" xfId="41090" xr:uid="{00000000-0005-0000-0000-0000DEA10000}"/>
    <cellStyle name="Text 2 3" xfId="41091" xr:uid="{00000000-0005-0000-0000-0000DFA10000}"/>
    <cellStyle name="Text 3" xfId="41092" xr:uid="{00000000-0005-0000-0000-0000E0A10000}"/>
    <cellStyle name="Text 4" xfId="41093" xr:uid="{00000000-0005-0000-0000-0000E1A10000}"/>
    <cellStyle name="Text Indent A" xfId="43383" xr:uid="{00000000-0005-0000-0000-0000E2A10000}"/>
    <cellStyle name="Text Indent B" xfId="43384" xr:uid="{00000000-0005-0000-0000-0000E3A10000}"/>
    <cellStyle name="Text Indent C" xfId="43385" xr:uid="{00000000-0005-0000-0000-0000E4A10000}"/>
    <cellStyle name="Text.M" xfId="43386" xr:uid="{00000000-0005-0000-0000-0000E5A10000}"/>
    <cellStyle name="Title 1" xfId="43038" xr:uid="{00000000-0005-0000-0000-0000E6A10000}"/>
    <cellStyle name="Title 10" xfId="41094" xr:uid="{00000000-0005-0000-0000-0000E7A10000}"/>
    <cellStyle name="Title 10 2" xfId="41095" xr:uid="{00000000-0005-0000-0000-0000E8A10000}"/>
    <cellStyle name="Title 11" xfId="41096" xr:uid="{00000000-0005-0000-0000-0000E9A10000}"/>
    <cellStyle name="Title 12" xfId="41097" xr:uid="{00000000-0005-0000-0000-0000EAA10000}"/>
    <cellStyle name="Title 13" xfId="41098" xr:uid="{00000000-0005-0000-0000-0000EBA10000}"/>
    <cellStyle name="Title 2" xfId="41099" xr:uid="{00000000-0005-0000-0000-0000ECA10000}"/>
    <cellStyle name="Title 2 2" xfId="41100" xr:uid="{00000000-0005-0000-0000-0000EDA10000}"/>
    <cellStyle name="Title 2 2 2" xfId="41101" xr:uid="{00000000-0005-0000-0000-0000EEA10000}"/>
    <cellStyle name="Title 2 2 2 2" xfId="41102" xr:uid="{00000000-0005-0000-0000-0000EFA10000}"/>
    <cellStyle name="Title 2 2 2 2 2" xfId="41103" xr:uid="{00000000-0005-0000-0000-0000F0A10000}"/>
    <cellStyle name="Title 2 2 2 3" xfId="41104" xr:uid="{00000000-0005-0000-0000-0000F1A10000}"/>
    <cellStyle name="Title 2 2 2 3 2" xfId="41105" xr:uid="{00000000-0005-0000-0000-0000F2A10000}"/>
    <cellStyle name="Title 2 2 2 3 2 2" xfId="41106" xr:uid="{00000000-0005-0000-0000-0000F3A10000}"/>
    <cellStyle name="Title 2 2 2 3 3" xfId="41107" xr:uid="{00000000-0005-0000-0000-0000F4A10000}"/>
    <cellStyle name="Title 2 2 2 4" xfId="41108" xr:uid="{00000000-0005-0000-0000-0000F5A10000}"/>
    <cellStyle name="Title 2 2 2 5" xfId="41109" xr:uid="{00000000-0005-0000-0000-0000F6A10000}"/>
    <cellStyle name="Title 2 2 3" xfId="41110" xr:uid="{00000000-0005-0000-0000-0000F7A10000}"/>
    <cellStyle name="Title 2 2 3 2" xfId="41111" xr:uid="{00000000-0005-0000-0000-0000F8A10000}"/>
    <cellStyle name="Title 2 2 3 2 2" xfId="41112" xr:uid="{00000000-0005-0000-0000-0000F9A10000}"/>
    <cellStyle name="Title 2 2 3 3" xfId="41113" xr:uid="{00000000-0005-0000-0000-0000FAA10000}"/>
    <cellStyle name="Title 2 2 3 3 2" xfId="41114" xr:uid="{00000000-0005-0000-0000-0000FBA10000}"/>
    <cellStyle name="Title 2 2 3 3 2 2" xfId="41115" xr:uid="{00000000-0005-0000-0000-0000FCA10000}"/>
    <cellStyle name="Title 2 2 3 3 3" xfId="41116" xr:uid="{00000000-0005-0000-0000-0000FDA10000}"/>
    <cellStyle name="Title 2 2 3 4" xfId="41117" xr:uid="{00000000-0005-0000-0000-0000FEA10000}"/>
    <cellStyle name="Title 2 2 4" xfId="41118" xr:uid="{00000000-0005-0000-0000-0000FFA10000}"/>
    <cellStyle name="Title 2 2 4 2" xfId="41119" xr:uid="{00000000-0005-0000-0000-000000A20000}"/>
    <cellStyle name="Title 2 2 5" xfId="41120" xr:uid="{00000000-0005-0000-0000-000001A20000}"/>
    <cellStyle name="Title 2 2 5 2" xfId="41121" xr:uid="{00000000-0005-0000-0000-000002A20000}"/>
    <cellStyle name="Title 2 2 5 2 2" xfId="41122" xr:uid="{00000000-0005-0000-0000-000003A20000}"/>
    <cellStyle name="Title 2 2 5 3" xfId="41123" xr:uid="{00000000-0005-0000-0000-000004A20000}"/>
    <cellStyle name="Title 2 2 6" xfId="41124" xr:uid="{00000000-0005-0000-0000-000005A20000}"/>
    <cellStyle name="Title 2 2 7" xfId="41125" xr:uid="{00000000-0005-0000-0000-000006A20000}"/>
    <cellStyle name="Title 2 3" xfId="41126" xr:uid="{00000000-0005-0000-0000-000007A20000}"/>
    <cellStyle name="Title 2 3 2" xfId="41127" xr:uid="{00000000-0005-0000-0000-000008A20000}"/>
    <cellStyle name="Title 2 3 2 2" xfId="41128" xr:uid="{00000000-0005-0000-0000-000009A20000}"/>
    <cellStyle name="Title 2 3 2 2 2" xfId="41129" xr:uid="{00000000-0005-0000-0000-00000AA20000}"/>
    <cellStyle name="Title 2 3 2 2 2 2" xfId="41130" xr:uid="{00000000-0005-0000-0000-00000BA20000}"/>
    <cellStyle name="Title 2 3 2 2 3" xfId="41131" xr:uid="{00000000-0005-0000-0000-00000CA20000}"/>
    <cellStyle name="Title 2 3 2 3" xfId="41132" xr:uid="{00000000-0005-0000-0000-00000DA20000}"/>
    <cellStyle name="Title 2 3 2 4" xfId="41133" xr:uid="{00000000-0005-0000-0000-00000EA20000}"/>
    <cellStyle name="Title 2 3 3" xfId="41134" xr:uid="{00000000-0005-0000-0000-00000FA20000}"/>
    <cellStyle name="Title 2 3 3 2" xfId="41135" xr:uid="{00000000-0005-0000-0000-000010A20000}"/>
    <cellStyle name="Title 2 3 3 2 2" xfId="41136" xr:uid="{00000000-0005-0000-0000-000011A20000}"/>
    <cellStyle name="Title 2 3 3 3" xfId="41137" xr:uid="{00000000-0005-0000-0000-000012A20000}"/>
    <cellStyle name="Title 2 3 3 3 2" xfId="41138" xr:uid="{00000000-0005-0000-0000-000013A20000}"/>
    <cellStyle name="Title 2 3 3 3 2 2" xfId="41139" xr:uid="{00000000-0005-0000-0000-000014A20000}"/>
    <cellStyle name="Title 2 3 3 3 3" xfId="41140" xr:uid="{00000000-0005-0000-0000-000015A20000}"/>
    <cellStyle name="Title 2 3 3 4" xfId="41141" xr:uid="{00000000-0005-0000-0000-000016A20000}"/>
    <cellStyle name="Title 2 3 4" xfId="41142" xr:uid="{00000000-0005-0000-0000-000017A20000}"/>
    <cellStyle name="Title 2 3 4 2" xfId="41143" xr:uid="{00000000-0005-0000-0000-000018A20000}"/>
    <cellStyle name="Title 2 3 4 2 2" xfId="41144" xr:uid="{00000000-0005-0000-0000-000019A20000}"/>
    <cellStyle name="Title 2 3 4 3" xfId="41145" xr:uid="{00000000-0005-0000-0000-00001AA20000}"/>
    <cellStyle name="Title 2 3 5" xfId="41146" xr:uid="{00000000-0005-0000-0000-00001BA20000}"/>
    <cellStyle name="Title 2 3 6" xfId="41147" xr:uid="{00000000-0005-0000-0000-00001CA20000}"/>
    <cellStyle name="Title 2 4" xfId="41148" xr:uid="{00000000-0005-0000-0000-00001DA20000}"/>
    <cellStyle name="Title 2 4 2" xfId="41149" xr:uid="{00000000-0005-0000-0000-00001EA20000}"/>
    <cellStyle name="Title 2 4 2 2" xfId="41150" xr:uid="{00000000-0005-0000-0000-00001FA20000}"/>
    <cellStyle name="Title 2 4 3" xfId="41151" xr:uid="{00000000-0005-0000-0000-000020A20000}"/>
    <cellStyle name="Title 2 4 3 2" xfId="41152" xr:uid="{00000000-0005-0000-0000-000021A20000}"/>
    <cellStyle name="Title 2 4 3 2 2" xfId="41153" xr:uid="{00000000-0005-0000-0000-000022A20000}"/>
    <cellStyle name="Title 2 4 3 3" xfId="41154" xr:uid="{00000000-0005-0000-0000-000023A20000}"/>
    <cellStyle name="Title 2 4 4" xfId="41155" xr:uid="{00000000-0005-0000-0000-000024A20000}"/>
    <cellStyle name="Title 2 4 5" xfId="41156" xr:uid="{00000000-0005-0000-0000-000025A20000}"/>
    <cellStyle name="Title 2 5" xfId="41157" xr:uid="{00000000-0005-0000-0000-000026A20000}"/>
    <cellStyle name="Title 2 5 2" xfId="41158" xr:uid="{00000000-0005-0000-0000-000027A20000}"/>
    <cellStyle name="Title 2 5 2 2" xfId="41159" xr:uid="{00000000-0005-0000-0000-000028A20000}"/>
    <cellStyle name="Title 2 5 2 2 2" xfId="41160" xr:uid="{00000000-0005-0000-0000-000029A20000}"/>
    <cellStyle name="Title 2 5 2 3" xfId="41161" xr:uid="{00000000-0005-0000-0000-00002AA20000}"/>
    <cellStyle name="Title 2 5 3" xfId="41162" xr:uid="{00000000-0005-0000-0000-00002BA20000}"/>
    <cellStyle name="Title 2 5 4" xfId="41163" xr:uid="{00000000-0005-0000-0000-00002CA20000}"/>
    <cellStyle name="Title 2 6" xfId="41164" xr:uid="{00000000-0005-0000-0000-00002DA20000}"/>
    <cellStyle name="Title 2 6 2" xfId="41165" xr:uid="{00000000-0005-0000-0000-00002EA20000}"/>
    <cellStyle name="Title 2 7" xfId="41166" xr:uid="{00000000-0005-0000-0000-00002FA20000}"/>
    <cellStyle name="Title 2 7 2" xfId="41167" xr:uid="{00000000-0005-0000-0000-000030A20000}"/>
    <cellStyle name="Title 2 7 2 2" xfId="41168" xr:uid="{00000000-0005-0000-0000-000031A20000}"/>
    <cellStyle name="Title 2 7 3" xfId="41169" xr:uid="{00000000-0005-0000-0000-000032A20000}"/>
    <cellStyle name="Title 2 8" xfId="41170" xr:uid="{00000000-0005-0000-0000-000033A20000}"/>
    <cellStyle name="Title 2 9" xfId="41171" xr:uid="{00000000-0005-0000-0000-000034A20000}"/>
    <cellStyle name="Title 3" xfId="41172" xr:uid="{00000000-0005-0000-0000-000035A20000}"/>
    <cellStyle name="Title 3 2" xfId="41173" xr:uid="{00000000-0005-0000-0000-000036A20000}"/>
    <cellStyle name="Title 3 2 2" xfId="41174" xr:uid="{00000000-0005-0000-0000-000037A20000}"/>
    <cellStyle name="Title 3 2 2 2" xfId="41175" xr:uid="{00000000-0005-0000-0000-000038A20000}"/>
    <cellStyle name="Title 3 2 2 2 2" xfId="41176" xr:uid="{00000000-0005-0000-0000-000039A20000}"/>
    <cellStyle name="Title 3 2 2 3" xfId="41177" xr:uid="{00000000-0005-0000-0000-00003AA20000}"/>
    <cellStyle name="Title 3 2 2 3 2" xfId="41178" xr:uid="{00000000-0005-0000-0000-00003BA20000}"/>
    <cellStyle name="Title 3 2 2 3 2 2" xfId="41179" xr:uid="{00000000-0005-0000-0000-00003CA20000}"/>
    <cellStyle name="Title 3 2 2 3 3" xfId="41180" xr:uid="{00000000-0005-0000-0000-00003DA20000}"/>
    <cellStyle name="Title 3 2 2 4" xfId="41181" xr:uid="{00000000-0005-0000-0000-00003EA20000}"/>
    <cellStyle name="Title 3 2 2 5" xfId="41182" xr:uid="{00000000-0005-0000-0000-00003FA20000}"/>
    <cellStyle name="Title 3 2 3" xfId="41183" xr:uid="{00000000-0005-0000-0000-000040A20000}"/>
    <cellStyle name="Title 3 2 3 2" xfId="41184" xr:uid="{00000000-0005-0000-0000-000041A20000}"/>
    <cellStyle name="Title 3 2 3 2 2" xfId="41185" xr:uid="{00000000-0005-0000-0000-000042A20000}"/>
    <cellStyle name="Title 3 2 3 2 2 2" xfId="41186" xr:uid="{00000000-0005-0000-0000-000043A20000}"/>
    <cellStyle name="Title 3 2 3 2 3" xfId="41187" xr:uid="{00000000-0005-0000-0000-000044A20000}"/>
    <cellStyle name="Title 3 2 3 3" xfId="41188" xr:uid="{00000000-0005-0000-0000-000045A20000}"/>
    <cellStyle name="Title 3 2 4" xfId="41189" xr:uid="{00000000-0005-0000-0000-000046A20000}"/>
    <cellStyle name="Title 3 2 4 2" xfId="41190" xr:uid="{00000000-0005-0000-0000-000047A20000}"/>
    <cellStyle name="Title 3 2 5" xfId="41191" xr:uid="{00000000-0005-0000-0000-000048A20000}"/>
    <cellStyle name="Title 3 2 5 2" xfId="41192" xr:uid="{00000000-0005-0000-0000-000049A20000}"/>
    <cellStyle name="Title 3 2 5 2 2" xfId="41193" xr:uid="{00000000-0005-0000-0000-00004AA20000}"/>
    <cellStyle name="Title 3 2 5 3" xfId="41194" xr:uid="{00000000-0005-0000-0000-00004BA20000}"/>
    <cellStyle name="Title 3 2 6" xfId="41195" xr:uid="{00000000-0005-0000-0000-00004CA20000}"/>
    <cellStyle name="Title 3 2 7" xfId="41196" xr:uid="{00000000-0005-0000-0000-00004DA20000}"/>
    <cellStyle name="Title 3 3" xfId="41197" xr:uid="{00000000-0005-0000-0000-00004EA20000}"/>
    <cellStyle name="Title 3 3 2" xfId="41198" xr:uid="{00000000-0005-0000-0000-00004FA20000}"/>
    <cellStyle name="Title 3 3 2 2" xfId="41199" xr:uid="{00000000-0005-0000-0000-000050A20000}"/>
    <cellStyle name="Title 3 3 2 2 2" xfId="41200" xr:uid="{00000000-0005-0000-0000-000051A20000}"/>
    <cellStyle name="Title 3 3 2 2 2 2" xfId="41201" xr:uid="{00000000-0005-0000-0000-000052A20000}"/>
    <cellStyle name="Title 3 3 2 2 3" xfId="41202" xr:uid="{00000000-0005-0000-0000-000053A20000}"/>
    <cellStyle name="Title 3 3 2 3" xfId="41203" xr:uid="{00000000-0005-0000-0000-000054A20000}"/>
    <cellStyle name="Title 3 3 2 4" xfId="41204" xr:uid="{00000000-0005-0000-0000-000055A20000}"/>
    <cellStyle name="Title 3 3 3" xfId="41205" xr:uid="{00000000-0005-0000-0000-000056A20000}"/>
    <cellStyle name="Title 3 3 3 2" xfId="41206" xr:uid="{00000000-0005-0000-0000-000057A20000}"/>
    <cellStyle name="Title 3 3 3 2 2" xfId="41207" xr:uid="{00000000-0005-0000-0000-000058A20000}"/>
    <cellStyle name="Title 3 3 3 3" xfId="41208" xr:uid="{00000000-0005-0000-0000-000059A20000}"/>
    <cellStyle name="Title 3 3 3 3 2" xfId="41209" xr:uid="{00000000-0005-0000-0000-00005AA20000}"/>
    <cellStyle name="Title 3 3 3 3 2 2" xfId="41210" xr:uid="{00000000-0005-0000-0000-00005BA20000}"/>
    <cellStyle name="Title 3 3 3 3 3" xfId="41211" xr:uid="{00000000-0005-0000-0000-00005CA20000}"/>
    <cellStyle name="Title 3 3 3 4" xfId="41212" xr:uid="{00000000-0005-0000-0000-00005DA20000}"/>
    <cellStyle name="Title 3 3 4" xfId="41213" xr:uid="{00000000-0005-0000-0000-00005EA20000}"/>
    <cellStyle name="Title 3 3 4 2" xfId="41214" xr:uid="{00000000-0005-0000-0000-00005FA20000}"/>
    <cellStyle name="Title 3 3 4 2 2" xfId="41215" xr:uid="{00000000-0005-0000-0000-000060A20000}"/>
    <cellStyle name="Title 3 3 4 3" xfId="41216" xr:uid="{00000000-0005-0000-0000-000061A20000}"/>
    <cellStyle name="Title 3 3 5" xfId="41217" xr:uid="{00000000-0005-0000-0000-000062A20000}"/>
    <cellStyle name="Title 3 3 6" xfId="41218" xr:uid="{00000000-0005-0000-0000-000063A20000}"/>
    <cellStyle name="Title 3 4" xfId="41219" xr:uid="{00000000-0005-0000-0000-000064A20000}"/>
    <cellStyle name="Title 3 4 2" xfId="41220" xr:uid="{00000000-0005-0000-0000-000065A20000}"/>
    <cellStyle name="Title 3 4 2 2" xfId="41221" xr:uid="{00000000-0005-0000-0000-000066A20000}"/>
    <cellStyle name="Title 3 4 3" xfId="41222" xr:uid="{00000000-0005-0000-0000-000067A20000}"/>
    <cellStyle name="Title 3 4 3 2" xfId="41223" xr:uid="{00000000-0005-0000-0000-000068A20000}"/>
    <cellStyle name="Title 3 4 3 2 2" xfId="41224" xr:uid="{00000000-0005-0000-0000-000069A20000}"/>
    <cellStyle name="Title 3 4 3 3" xfId="41225" xr:uid="{00000000-0005-0000-0000-00006AA20000}"/>
    <cellStyle name="Title 3 4 4" xfId="41226" xr:uid="{00000000-0005-0000-0000-00006BA20000}"/>
    <cellStyle name="Title 3 4 5" xfId="41227" xr:uid="{00000000-0005-0000-0000-00006CA20000}"/>
    <cellStyle name="Title 3 5" xfId="41228" xr:uid="{00000000-0005-0000-0000-00006DA20000}"/>
    <cellStyle name="Title 3 5 2" xfId="41229" xr:uid="{00000000-0005-0000-0000-00006EA20000}"/>
    <cellStyle name="Title 3 5 2 2" xfId="41230" xr:uid="{00000000-0005-0000-0000-00006FA20000}"/>
    <cellStyle name="Title 3 5 2 2 2" xfId="41231" xr:uid="{00000000-0005-0000-0000-000070A20000}"/>
    <cellStyle name="Title 3 5 2 3" xfId="41232" xr:uid="{00000000-0005-0000-0000-000071A20000}"/>
    <cellStyle name="Title 3 5 3" xfId="41233" xr:uid="{00000000-0005-0000-0000-000072A20000}"/>
    <cellStyle name="Title 3 6" xfId="41234" xr:uid="{00000000-0005-0000-0000-000073A20000}"/>
    <cellStyle name="Title 3 6 2" xfId="41235" xr:uid="{00000000-0005-0000-0000-000074A20000}"/>
    <cellStyle name="Title 3 7" xfId="41236" xr:uid="{00000000-0005-0000-0000-000075A20000}"/>
    <cellStyle name="Title 3 7 2" xfId="41237" xr:uid="{00000000-0005-0000-0000-000076A20000}"/>
    <cellStyle name="Title 3 7 2 2" xfId="41238" xr:uid="{00000000-0005-0000-0000-000077A20000}"/>
    <cellStyle name="Title 3 7 3" xfId="41239" xr:uid="{00000000-0005-0000-0000-000078A20000}"/>
    <cellStyle name="Title 3 8" xfId="41240" xr:uid="{00000000-0005-0000-0000-000079A20000}"/>
    <cellStyle name="Title 3 9" xfId="41241" xr:uid="{00000000-0005-0000-0000-00007AA20000}"/>
    <cellStyle name="Title 4" xfId="41242" xr:uid="{00000000-0005-0000-0000-00007BA20000}"/>
    <cellStyle name="Title 4 2" xfId="41243" xr:uid="{00000000-0005-0000-0000-00007CA20000}"/>
    <cellStyle name="Title 4 2 2" xfId="41244" xr:uid="{00000000-0005-0000-0000-00007DA20000}"/>
    <cellStyle name="Title 4 2 2 2" xfId="41245" xr:uid="{00000000-0005-0000-0000-00007EA20000}"/>
    <cellStyle name="Title 4 2 2 2 2" xfId="41246" xr:uid="{00000000-0005-0000-0000-00007FA20000}"/>
    <cellStyle name="Title 4 2 2 2 2 2" xfId="41247" xr:uid="{00000000-0005-0000-0000-000080A20000}"/>
    <cellStyle name="Title 4 2 2 2 3" xfId="41248" xr:uid="{00000000-0005-0000-0000-000081A20000}"/>
    <cellStyle name="Title 4 2 2 3" xfId="41249" xr:uid="{00000000-0005-0000-0000-000082A20000}"/>
    <cellStyle name="Title 4 2 2 4" xfId="41250" xr:uid="{00000000-0005-0000-0000-000083A20000}"/>
    <cellStyle name="Title 4 2 3" xfId="41251" xr:uid="{00000000-0005-0000-0000-000084A20000}"/>
    <cellStyle name="Title 4 2 3 2" xfId="41252" xr:uid="{00000000-0005-0000-0000-000085A20000}"/>
    <cellStyle name="Title 4 2 3 2 2" xfId="41253" xr:uid="{00000000-0005-0000-0000-000086A20000}"/>
    <cellStyle name="Title 4 2 3 3" xfId="41254" xr:uid="{00000000-0005-0000-0000-000087A20000}"/>
    <cellStyle name="Title 4 2 3 3 2" xfId="41255" xr:uid="{00000000-0005-0000-0000-000088A20000}"/>
    <cellStyle name="Title 4 2 3 3 2 2" xfId="41256" xr:uid="{00000000-0005-0000-0000-000089A20000}"/>
    <cellStyle name="Title 4 2 3 3 3" xfId="41257" xr:uid="{00000000-0005-0000-0000-00008AA20000}"/>
    <cellStyle name="Title 4 2 3 4" xfId="41258" xr:uid="{00000000-0005-0000-0000-00008BA20000}"/>
    <cellStyle name="Title 4 2 4" xfId="41259" xr:uid="{00000000-0005-0000-0000-00008CA20000}"/>
    <cellStyle name="Title 4 2 4 2" xfId="41260" xr:uid="{00000000-0005-0000-0000-00008DA20000}"/>
    <cellStyle name="Title 4 2 4 2 2" xfId="41261" xr:uid="{00000000-0005-0000-0000-00008EA20000}"/>
    <cellStyle name="Title 4 2 4 3" xfId="41262" xr:uid="{00000000-0005-0000-0000-00008FA20000}"/>
    <cellStyle name="Title 4 2 5" xfId="41263" xr:uid="{00000000-0005-0000-0000-000090A20000}"/>
    <cellStyle name="Title 4 2 6" xfId="41264" xr:uid="{00000000-0005-0000-0000-000091A20000}"/>
    <cellStyle name="Title 4 3" xfId="41265" xr:uid="{00000000-0005-0000-0000-000092A20000}"/>
    <cellStyle name="Title 4 3 2" xfId="41266" xr:uid="{00000000-0005-0000-0000-000093A20000}"/>
    <cellStyle name="Title 4 3 2 2" xfId="41267" xr:uid="{00000000-0005-0000-0000-000094A20000}"/>
    <cellStyle name="Title 4 3 2 2 2" xfId="41268" xr:uid="{00000000-0005-0000-0000-000095A20000}"/>
    <cellStyle name="Title 4 3 2 3" xfId="41269" xr:uid="{00000000-0005-0000-0000-000096A20000}"/>
    <cellStyle name="Title 4 3 3" xfId="41270" xr:uid="{00000000-0005-0000-0000-000097A20000}"/>
    <cellStyle name="Title 4 4" xfId="41271" xr:uid="{00000000-0005-0000-0000-000098A20000}"/>
    <cellStyle name="Title 4 4 2" xfId="41272" xr:uid="{00000000-0005-0000-0000-000099A20000}"/>
    <cellStyle name="Title 4 5" xfId="41273" xr:uid="{00000000-0005-0000-0000-00009AA20000}"/>
    <cellStyle name="Title 4 5 2" xfId="41274" xr:uid="{00000000-0005-0000-0000-00009BA20000}"/>
    <cellStyle name="Title 4 5 2 2" xfId="41275" xr:uid="{00000000-0005-0000-0000-00009CA20000}"/>
    <cellStyle name="Title 4 5 3" xfId="41276" xr:uid="{00000000-0005-0000-0000-00009DA20000}"/>
    <cellStyle name="Title 4 6" xfId="41277" xr:uid="{00000000-0005-0000-0000-00009EA20000}"/>
    <cellStyle name="Title 4 7" xfId="41278" xr:uid="{00000000-0005-0000-0000-00009FA20000}"/>
    <cellStyle name="Title 5" xfId="41279" xr:uid="{00000000-0005-0000-0000-0000A0A20000}"/>
    <cellStyle name="Title 5 2" xfId="41280" xr:uid="{00000000-0005-0000-0000-0000A1A20000}"/>
    <cellStyle name="Title 5 2 2" xfId="41281" xr:uid="{00000000-0005-0000-0000-0000A2A20000}"/>
    <cellStyle name="Title 5 2 2 2" xfId="41282" xr:uid="{00000000-0005-0000-0000-0000A3A20000}"/>
    <cellStyle name="Title 5 2 3" xfId="41283" xr:uid="{00000000-0005-0000-0000-0000A4A20000}"/>
    <cellStyle name="Title 5 2 3 2" xfId="41284" xr:uid="{00000000-0005-0000-0000-0000A5A20000}"/>
    <cellStyle name="Title 5 2 3 2 2" xfId="41285" xr:uid="{00000000-0005-0000-0000-0000A6A20000}"/>
    <cellStyle name="Title 5 2 3 3" xfId="41286" xr:uid="{00000000-0005-0000-0000-0000A7A20000}"/>
    <cellStyle name="Title 5 2 4" xfId="41287" xr:uid="{00000000-0005-0000-0000-0000A8A20000}"/>
    <cellStyle name="Title 5 2 5" xfId="41288" xr:uid="{00000000-0005-0000-0000-0000A9A20000}"/>
    <cellStyle name="Title 5 3" xfId="41289" xr:uid="{00000000-0005-0000-0000-0000AAA20000}"/>
    <cellStyle name="Title 5 3 2" xfId="41290" xr:uid="{00000000-0005-0000-0000-0000ABA20000}"/>
    <cellStyle name="Title 5 3 2 2" xfId="41291" xr:uid="{00000000-0005-0000-0000-0000ACA20000}"/>
    <cellStyle name="Title 5 3 3" xfId="41292" xr:uid="{00000000-0005-0000-0000-0000ADA20000}"/>
    <cellStyle name="Title 5 3 3 2" xfId="41293" xr:uid="{00000000-0005-0000-0000-0000AEA20000}"/>
    <cellStyle name="Title 5 3 3 2 2" xfId="41294" xr:uid="{00000000-0005-0000-0000-0000AFA20000}"/>
    <cellStyle name="Title 5 3 3 3" xfId="41295" xr:uid="{00000000-0005-0000-0000-0000B0A20000}"/>
    <cellStyle name="Title 5 3 4" xfId="41296" xr:uid="{00000000-0005-0000-0000-0000B1A20000}"/>
    <cellStyle name="Title 5 4" xfId="41297" xr:uid="{00000000-0005-0000-0000-0000B2A20000}"/>
    <cellStyle name="Title 5 4 2" xfId="41298" xr:uid="{00000000-0005-0000-0000-0000B3A20000}"/>
    <cellStyle name="Title 5 5" xfId="41299" xr:uid="{00000000-0005-0000-0000-0000B4A20000}"/>
    <cellStyle name="Title 5 5 2" xfId="41300" xr:uid="{00000000-0005-0000-0000-0000B5A20000}"/>
    <cellStyle name="Title 5 5 2 2" xfId="41301" xr:uid="{00000000-0005-0000-0000-0000B6A20000}"/>
    <cellStyle name="Title 5 5 3" xfId="41302" xr:uid="{00000000-0005-0000-0000-0000B7A20000}"/>
    <cellStyle name="Title 5 6" xfId="41303" xr:uid="{00000000-0005-0000-0000-0000B8A20000}"/>
    <cellStyle name="Title 5 7" xfId="41304" xr:uid="{00000000-0005-0000-0000-0000B9A20000}"/>
    <cellStyle name="Title 6" xfId="41305" xr:uid="{00000000-0005-0000-0000-0000BAA20000}"/>
    <cellStyle name="Title 6 2" xfId="41306" xr:uid="{00000000-0005-0000-0000-0000BBA20000}"/>
    <cellStyle name="Title 6 2 2" xfId="41307" xr:uid="{00000000-0005-0000-0000-0000BCA20000}"/>
    <cellStyle name="Title 6 2 2 2" xfId="41308" xr:uid="{00000000-0005-0000-0000-0000BDA20000}"/>
    <cellStyle name="Title 6 2 2 2 2" xfId="41309" xr:uid="{00000000-0005-0000-0000-0000BEA20000}"/>
    <cellStyle name="Title 6 2 2 3" xfId="41310" xr:uid="{00000000-0005-0000-0000-0000BFA20000}"/>
    <cellStyle name="Title 6 2 3" xfId="41311" xr:uid="{00000000-0005-0000-0000-0000C0A20000}"/>
    <cellStyle name="Title 6 2 4" xfId="41312" xr:uid="{00000000-0005-0000-0000-0000C1A20000}"/>
    <cellStyle name="Title 6 3" xfId="41313" xr:uid="{00000000-0005-0000-0000-0000C2A20000}"/>
    <cellStyle name="Title 6 3 2" xfId="41314" xr:uid="{00000000-0005-0000-0000-0000C3A20000}"/>
    <cellStyle name="Title 6 3 2 2" xfId="41315" xr:uid="{00000000-0005-0000-0000-0000C4A20000}"/>
    <cellStyle name="Title 6 3 3" xfId="41316" xr:uid="{00000000-0005-0000-0000-0000C5A20000}"/>
    <cellStyle name="Title 6 3 3 2" xfId="41317" xr:uid="{00000000-0005-0000-0000-0000C6A20000}"/>
    <cellStyle name="Title 6 3 3 2 2" xfId="41318" xr:uid="{00000000-0005-0000-0000-0000C7A20000}"/>
    <cellStyle name="Title 6 3 3 3" xfId="41319" xr:uid="{00000000-0005-0000-0000-0000C8A20000}"/>
    <cellStyle name="Title 6 3 4" xfId="41320" xr:uid="{00000000-0005-0000-0000-0000C9A20000}"/>
    <cellStyle name="Title 6 4" xfId="41321" xr:uid="{00000000-0005-0000-0000-0000CAA20000}"/>
    <cellStyle name="Title 6 4 2" xfId="41322" xr:uid="{00000000-0005-0000-0000-0000CBA20000}"/>
    <cellStyle name="Title 6 4 2 2" xfId="41323" xr:uid="{00000000-0005-0000-0000-0000CCA20000}"/>
    <cellStyle name="Title 6 4 3" xfId="41324" xr:uid="{00000000-0005-0000-0000-0000CDA20000}"/>
    <cellStyle name="Title 6 5" xfId="41325" xr:uid="{00000000-0005-0000-0000-0000CEA20000}"/>
    <cellStyle name="Title 6 6" xfId="41326" xr:uid="{00000000-0005-0000-0000-0000CFA20000}"/>
    <cellStyle name="Title 7" xfId="41327" xr:uid="{00000000-0005-0000-0000-0000D0A20000}"/>
    <cellStyle name="Title 7 2" xfId="41328" xr:uid="{00000000-0005-0000-0000-0000D1A20000}"/>
    <cellStyle name="Title 7 2 2" xfId="41329" xr:uid="{00000000-0005-0000-0000-0000D2A20000}"/>
    <cellStyle name="Title 7 2 2 2" xfId="41330" xr:uid="{00000000-0005-0000-0000-0000D3A20000}"/>
    <cellStyle name="Title 7 2 3" xfId="41331" xr:uid="{00000000-0005-0000-0000-0000D4A20000}"/>
    <cellStyle name="Title 7 2 3 2" xfId="41332" xr:uid="{00000000-0005-0000-0000-0000D5A20000}"/>
    <cellStyle name="Title 7 2 3 2 2" xfId="41333" xr:uid="{00000000-0005-0000-0000-0000D6A20000}"/>
    <cellStyle name="Title 7 2 3 3" xfId="41334" xr:uid="{00000000-0005-0000-0000-0000D7A20000}"/>
    <cellStyle name="Title 7 2 4" xfId="41335" xr:uid="{00000000-0005-0000-0000-0000D8A20000}"/>
    <cellStyle name="Title 7 3" xfId="41336" xr:uid="{00000000-0005-0000-0000-0000D9A20000}"/>
    <cellStyle name="Title 7 3 2" xfId="41337" xr:uid="{00000000-0005-0000-0000-0000DAA20000}"/>
    <cellStyle name="Title 7 3 2 2" xfId="41338" xr:uid="{00000000-0005-0000-0000-0000DBA20000}"/>
    <cellStyle name="Title 7 3 3" xfId="41339" xr:uid="{00000000-0005-0000-0000-0000DCA20000}"/>
    <cellStyle name="Title 7 4" xfId="41340" xr:uid="{00000000-0005-0000-0000-0000DDA20000}"/>
    <cellStyle name="Title 7 5" xfId="41341" xr:uid="{00000000-0005-0000-0000-0000DEA20000}"/>
    <cellStyle name="Title 8" xfId="41342" xr:uid="{00000000-0005-0000-0000-0000DFA20000}"/>
    <cellStyle name="Title 8 2" xfId="41343" xr:uid="{00000000-0005-0000-0000-0000E0A20000}"/>
    <cellStyle name="Title 8 2 2" xfId="41344" xr:uid="{00000000-0005-0000-0000-0000E1A20000}"/>
    <cellStyle name="Title 8 2 2 2" xfId="41345" xr:uid="{00000000-0005-0000-0000-0000E2A20000}"/>
    <cellStyle name="Title 8 2 3" xfId="41346" xr:uid="{00000000-0005-0000-0000-0000E3A20000}"/>
    <cellStyle name="Title 8 3" xfId="41347" xr:uid="{00000000-0005-0000-0000-0000E4A20000}"/>
    <cellStyle name="Title 9" xfId="41348" xr:uid="{00000000-0005-0000-0000-0000E5A20000}"/>
    <cellStyle name="Title 9 2" xfId="41349" xr:uid="{00000000-0005-0000-0000-0000E6A20000}"/>
    <cellStyle name="Titles" xfId="41350" xr:uid="{00000000-0005-0000-0000-0000E7A20000}"/>
    <cellStyle name="Titles 2" xfId="41351" xr:uid="{00000000-0005-0000-0000-0000E8A20000}"/>
    <cellStyle name="Titles 2 2" xfId="41352" xr:uid="{00000000-0005-0000-0000-0000E9A20000}"/>
    <cellStyle name="Titles 2 2 2" xfId="41353" xr:uid="{00000000-0005-0000-0000-0000EAA20000}"/>
    <cellStyle name="Titles 2 2 2 2" xfId="41354" xr:uid="{00000000-0005-0000-0000-0000EBA20000}"/>
    <cellStyle name="Titles 2 2 2 2 2" xfId="41355" xr:uid="{00000000-0005-0000-0000-0000ECA20000}"/>
    <cellStyle name="Titles 2 2 2 3" xfId="41356" xr:uid="{00000000-0005-0000-0000-0000EDA20000}"/>
    <cellStyle name="Titles 2 2 3" xfId="41357" xr:uid="{00000000-0005-0000-0000-0000EEA20000}"/>
    <cellStyle name="Titles 2 2 4" xfId="41358" xr:uid="{00000000-0005-0000-0000-0000EFA20000}"/>
    <cellStyle name="Titles 2 3" xfId="41359" xr:uid="{00000000-0005-0000-0000-0000F0A20000}"/>
    <cellStyle name="Titles 2 3 2" xfId="41360" xr:uid="{00000000-0005-0000-0000-0000F1A20000}"/>
    <cellStyle name="Titles 2 3 2 2" xfId="41361" xr:uid="{00000000-0005-0000-0000-0000F2A20000}"/>
    <cellStyle name="Titles 2 3 3" xfId="41362" xr:uid="{00000000-0005-0000-0000-0000F3A20000}"/>
    <cellStyle name="Titles 2 3 3 2" xfId="41363" xr:uid="{00000000-0005-0000-0000-0000F4A20000}"/>
    <cellStyle name="Titles 2 3 3 2 2" xfId="41364" xr:uid="{00000000-0005-0000-0000-0000F5A20000}"/>
    <cellStyle name="Titles 2 3 3 3" xfId="41365" xr:uid="{00000000-0005-0000-0000-0000F6A20000}"/>
    <cellStyle name="Titles 2 3 4" xfId="41366" xr:uid="{00000000-0005-0000-0000-0000F7A20000}"/>
    <cellStyle name="Titles 2 4" xfId="41367" xr:uid="{00000000-0005-0000-0000-0000F8A20000}"/>
    <cellStyle name="Titles 2 4 2" xfId="41368" xr:uid="{00000000-0005-0000-0000-0000F9A20000}"/>
    <cellStyle name="Titles 2 4 2 2" xfId="41369" xr:uid="{00000000-0005-0000-0000-0000FAA20000}"/>
    <cellStyle name="Titles 2 4 3" xfId="41370" xr:uid="{00000000-0005-0000-0000-0000FBA20000}"/>
    <cellStyle name="Titles 2 5" xfId="41371" xr:uid="{00000000-0005-0000-0000-0000FCA20000}"/>
    <cellStyle name="Titles 2 6" xfId="41372" xr:uid="{00000000-0005-0000-0000-0000FDA20000}"/>
    <cellStyle name="Titles 3" xfId="41373" xr:uid="{00000000-0005-0000-0000-0000FEA20000}"/>
    <cellStyle name="Titles 3 2" xfId="41374" xr:uid="{00000000-0005-0000-0000-0000FFA20000}"/>
    <cellStyle name="Titles 3 2 2" xfId="41375" xr:uid="{00000000-0005-0000-0000-000000A30000}"/>
    <cellStyle name="Titles 3 3" xfId="41376" xr:uid="{00000000-0005-0000-0000-000001A30000}"/>
    <cellStyle name="Titles 3 3 2" xfId="41377" xr:uid="{00000000-0005-0000-0000-000002A30000}"/>
    <cellStyle name="Titles 3 3 2 2" xfId="41378" xr:uid="{00000000-0005-0000-0000-000003A30000}"/>
    <cellStyle name="Titles 3 3 3" xfId="41379" xr:uid="{00000000-0005-0000-0000-000004A30000}"/>
    <cellStyle name="Titles 3 4" xfId="41380" xr:uid="{00000000-0005-0000-0000-000005A30000}"/>
    <cellStyle name="Titles 4" xfId="41381" xr:uid="{00000000-0005-0000-0000-000006A30000}"/>
    <cellStyle name="Titles 4 2" xfId="41382" xr:uid="{00000000-0005-0000-0000-000007A30000}"/>
    <cellStyle name="Titles 5" xfId="41383" xr:uid="{00000000-0005-0000-0000-000008A30000}"/>
    <cellStyle name="Titles 5 2" xfId="41384" xr:uid="{00000000-0005-0000-0000-000009A30000}"/>
    <cellStyle name="Titles 5 2 2" xfId="41385" xr:uid="{00000000-0005-0000-0000-00000AA30000}"/>
    <cellStyle name="Titles 5 3" xfId="41386" xr:uid="{00000000-0005-0000-0000-00000BA30000}"/>
    <cellStyle name="Titles 6" xfId="41387" xr:uid="{00000000-0005-0000-0000-00000CA30000}"/>
    <cellStyle name="Titles 7" xfId="41388" xr:uid="{00000000-0005-0000-0000-00000DA30000}"/>
    <cellStyle name="Total 10" xfId="41389" xr:uid="{00000000-0005-0000-0000-00000EA30000}"/>
    <cellStyle name="Total 10 2" xfId="41390" xr:uid="{00000000-0005-0000-0000-00000FA30000}"/>
    <cellStyle name="Total 11" xfId="41391" xr:uid="{00000000-0005-0000-0000-000010A30000}"/>
    <cellStyle name="Total 12" xfId="41392" xr:uid="{00000000-0005-0000-0000-000011A30000}"/>
    <cellStyle name="Total 13" xfId="41393" xr:uid="{00000000-0005-0000-0000-000012A30000}"/>
    <cellStyle name="Total 2" xfId="41394" xr:uid="{00000000-0005-0000-0000-000013A30000}"/>
    <cellStyle name="Total 2 10" xfId="41395" xr:uid="{00000000-0005-0000-0000-000014A30000}"/>
    <cellStyle name="Total 2 11" xfId="41396" xr:uid="{00000000-0005-0000-0000-000015A30000}"/>
    <cellStyle name="Total 2 12" xfId="41397" xr:uid="{00000000-0005-0000-0000-000016A30000}"/>
    <cellStyle name="Total 2 13" xfId="41398" xr:uid="{00000000-0005-0000-0000-000017A30000}"/>
    <cellStyle name="Total 2 14" xfId="41399" xr:uid="{00000000-0005-0000-0000-000018A30000}"/>
    <cellStyle name="Total 2 15" xfId="41400" xr:uid="{00000000-0005-0000-0000-000019A30000}"/>
    <cellStyle name="Total 2 16" xfId="41401" xr:uid="{00000000-0005-0000-0000-00001AA30000}"/>
    <cellStyle name="Total 2 17" xfId="41402" xr:uid="{00000000-0005-0000-0000-00001BA30000}"/>
    <cellStyle name="Total 2 18" xfId="41403" xr:uid="{00000000-0005-0000-0000-00001CA30000}"/>
    <cellStyle name="Total 2 19" xfId="41404" xr:uid="{00000000-0005-0000-0000-00001DA30000}"/>
    <cellStyle name="Total 2 2" xfId="41405" xr:uid="{00000000-0005-0000-0000-00001EA30000}"/>
    <cellStyle name="Total 2 2 2" xfId="41406" xr:uid="{00000000-0005-0000-0000-00001FA30000}"/>
    <cellStyle name="Total 2 2 2 2" xfId="41407" xr:uid="{00000000-0005-0000-0000-000020A30000}"/>
    <cellStyle name="Total 2 2 2 2 2" xfId="41408" xr:uid="{00000000-0005-0000-0000-000021A30000}"/>
    <cellStyle name="Total 2 2 2 3" xfId="41409" xr:uid="{00000000-0005-0000-0000-000022A30000}"/>
    <cellStyle name="Total 2 2 2 3 2" xfId="41410" xr:uid="{00000000-0005-0000-0000-000023A30000}"/>
    <cellStyle name="Total 2 2 2 3 2 2" xfId="41411" xr:uid="{00000000-0005-0000-0000-000024A30000}"/>
    <cellStyle name="Total 2 2 2 3 3" xfId="41412" xr:uid="{00000000-0005-0000-0000-000025A30000}"/>
    <cellStyle name="Total 2 2 2 4" xfId="41413" xr:uid="{00000000-0005-0000-0000-000026A30000}"/>
    <cellStyle name="Total 2 2 2 5" xfId="41414" xr:uid="{00000000-0005-0000-0000-000027A30000}"/>
    <cellStyle name="Total 2 2 3" xfId="41415" xr:uid="{00000000-0005-0000-0000-000028A30000}"/>
    <cellStyle name="Total 2 2 3 2" xfId="41416" xr:uid="{00000000-0005-0000-0000-000029A30000}"/>
    <cellStyle name="Total 2 2 3 2 2" xfId="41417" xr:uid="{00000000-0005-0000-0000-00002AA30000}"/>
    <cellStyle name="Total 2 2 3 2 2 2" xfId="41418" xr:uid="{00000000-0005-0000-0000-00002BA30000}"/>
    <cellStyle name="Total 2 2 3 2 3" xfId="41419" xr:uid="{00000000-0005-0000-0000-00002CA30000}"/>
    <cellStyle name="Total 2 2 3 3" xfId="41420" xr:uid="{00000000-0005-0000-0000-00002DA30000}"/>
    <cellStyle name="Total 2 2 4" xfId="41421" xr:uid="{00000000-0005-0000-0000-00002EA30000}"/>
    <cellStyle name="Total 2 2 4 2" xfId="41422" xr:uid="{00000000-0005-0000-0000-00002FA30000}"/>
    <cellStyle name="Total 2 2 5" xfId="41423" xr:uid="{00000000-0005-0000-0000-000030A30000}"/>
    <cellStyle name="Total 2 2 5 2" xfId="41424" xr:uid="{00000000-0005-0000-0000-000031A30000}"/>
    <cellStyle name="Total 2 2 5 2 2" xfId="41425" xr:uid="{00000000-0005-0000-0000-000032A30000}"/>
    <cellStyle name="Total 2 2 5 3" xfId="41426" xr:uid="{00000000-0005-0000-0000-000033A30000}"/>
    <cellStyle name="Total 2 2 6" xfId="41427" xr:uid="{00000000-0005-0000-0000-000034A30000}"/>
    <cellStyle name="Total 2 2 7" xfId="41428" xr:uid="{00000000-0005-0000-0000-000035A30000}"/>
    <cellStyle name="Total 2 20" xfId="41429" xr:uid="{00000000-0005-0000-0000-000036A30000}"/>
    <cellStyle name="Total 2 21" xfId="41430" xr:uid="{00000000-0005-0000-0000-000037A30000}"/>
    <cellStyle name="Total 2 22" xfId="41431" xr:uid="{00000000-0005-0000-0000-000038A30000}"/>
    <cellStyle name="Total 2 23" xfId="41432" xr:uid="{00000000-0005-0000-0000-000039A30000}"/>
    <cellStyle name="Total 2 24" xfId="41433" xr:uid="{00000000-0005-0000-0000-00003AA30000}"/>
    <cellStyle name="Total 2 25" xfId="41434" xr:uid="{00000000-0005-0000-0000-00003BA30000}"/>
    <cellStyle name="Total 2 26" xfId="41435" xr:uid="{00000000-0005-0000-0000-00003CA30000}"/>
    <cellStyle name="Total 2 27" xfId="41436" xr:uid="{00000000-0005-0000-0000-00003DA30000}"/>
    <cellStyle name="Total 2 28" xfId="41437" xr:uid="{00000000-0005-0000-0000-00003EA30000}"/>
    <cellStyle name="Total 2 29" xfId="41438" xr:uid="{00000000-0005-0000-0000-00003FA30000}"/>
    <cellStyle name="Total 2 3" xfId="41439" xr:uid="{00000000-0005-0000-0000-000040A30000}"/>
    <cellStyle name="Total 2 3 2" xfId="41440" xr:uid="{00000000-0005-0000-0000-000041A30000}"/>
    <cellStyle name="Total 2 3 2 2" xfId="41441" xr:uid="{00000000-0005-0000-0000-000042A30000}"/>
    <cellStyle name="Total 2 3 2 2 2" xfId="41442" xr:uid="{00000000-0005-0000-0000-000043A30000}"/>
    <cellStyle name="Total 2 3 2 2 2 2" xfId="41443" xr:uid="{00000000-0005-0000-0000-000044A30000}"/>
    <cellStyle name="Total 2 3 2 2 3" xfId="41444" xr:uid="{00000000-0005-0000-0000-000045A30000}"/>
    <cellStyle name="Total 2 3 2 3" xfId="41445" xr:uid="{00000000-0005-0000-0000-000046A30000}"/>
    <cellStyle name="Total 2 3 2 4" xfId="41446" xr:uid="{00000000-0005-0000-0000-000047A30000}"/>
    <cellStyle name="Total 2 3 3" xfId="41447" xr:uid="{00000000-0005-0000-0000-000048A30000}"/>
    <cellStyle name="Total 2 3 3 2" xfId="41448" xr:uid="{00000000-0005-0000-0000-000049A30000}"/>
    <cellStyle name="Total 2 3 3 2 2" xfId="41449" xr:uid="{00000000-0005-0000-0000-00004AA30000}"/>
    <cellStyle name="Total 2 3 3 2 2 2" xfId="41450" xr:uid="{00000000-0005-0000-0000-00004BA30000}"/>
    <cellStyle name="Total 2 3 3 2 3" xfId="41451" xr:uid="{00000000-0005-0000-0000-00004CA30000}"/>
    <cellStyle name="Total 2 3 3 3" xfId="41452" xr:uid="{00000000-0005-0000-0000-00004DA30000}"/>
    <cellStyle name="Total 2 3 4" xfId="41453" xr:uid="{00000000-0005-0000-0000-00004EA30000}"/>
    <cellStyle name="Total 2 3 4 2" xfId="41454" xr:uid="{00000000-0005-0000-0000-00004FA30000}"/>
    <cellStyle name="Total 2 3 4 2 2" xfId="41455" xr:uid="{00000000-0005-0000-0000-000050A30000}"/>
    <cellStyle name="Total 2 3 4 3" xfId="41456" xr:uid="{00000000-0005-0000-0000-000051A30000}"/>
    <cellStyle name="Total 2 3 5" xfId="41457" xr:uid="{00000000-0005-0000-0000-000052A30000}"/>
    <cellStyle name="Total 2 3 6" xfId="41458" xr:uid="{00000000-0005-0000-0000-000053A30000}"/>
    <cellStyle name="Total 2 30" xfId="41459" xr:uid="{00000000-0005-0000-0000-000054A30000}"/>
    <cellStyle name="Total 2 31" xfId="41460" xr:uid="{00000000-0005-0000-0000-000055A30000}"/>
    <cellStyle name="Total 2 32" xfId="41461" xr:uid="{00000000-0005-0000-0000-000056A30000}"/>
    <cellStyle name="Total 2 33" xfId="41462" xr:uid="{00000000-0005-0000-0000-000057A30000}"/>
    <cellStyle name="Total 2 34" xfId="41463" xr:uid="{00000000-0005-0000-0000-000058A30000}"/>
    <cellStyle name="Total 2 35" xfId="41464" xr:uid="{00000000-0005-0000-0000-000059A30000}"/>
    <cellStyle name="Total 2 36" xfId="41465" xr:uid="{00000000-0005-0000-0000-00005AA30000}"/>
    <cellStyle name="Total 2 37" xfId="41466" xr:uid="{00000000-0005-0000-0000-00005BA30000}"/>
    <cellStyle name="Total 2 38" xfId="41467" xr:uid="{00000000-0005-0000-0000-00005CA30000}"/>
    <cellStyle name="Total 2 39" xfId="41468" xr:uid="{00000000-0005-0000-0000-00005DA30000}"/>
    <cellStyle name="Total 2 4" xfId="41469" xr:uid="{00000000-0005-0000-0000-00005EA30000}"/>
    <cellStyle name="Total 2 4 2" xfId="41470" xr:uid="{00000000-0005-0000-0000-00005FA30000}"/>
    <cellStyle name="Total 2 4 2 2" xfId="41471" xr:uid="{00000000-0005-0000-0000-000060A30000}"/>
    <cellStyle name="Total 2 4 3" xfId="41472" xr:uid="{00000000-0005-0000-0000-000061A30000}"/>
    <cellStyle name="Total 2 4 3 2" xfId="41473" xr:uid="{00000000-0005-0000-0000-000062A30000}"/>
    <cellStyle name="Total 2 4 3 2 2" xfId="41474" xr:uid="{00000000-0005-0000-0000-000063A30000}"/>
    <cellStyle name="Total 2 4 3 3" xfId="41475" xr:uid="{00000000-0005-0000-0000-000064A30000}"/>
    <cellStyle name="Total 2 4 4" xfId="41476" xr:uid="{00000000-0005-0000-0000-000065A30000}"/>
    <cellStyle name="Total 2 4 5" xfId="41477" xr:uid="{00000000-0005-0000-0000-000066A30000}"/>
    <cellStyle name="Total 2 40" xfId="41478" xr:uid="{00000000-0005-0000-0000-000067A30000}"/>
    <cellStyle name="Total 2 41" xfId="41479" xr:uid="{00000000-0005-0000-0000-000068A30000}"/>
    <cellStyle name="Total 2 42" xfId="41480" xr:uid="{00000000-0005-0000-0000-000069A30000}"/>
    <cellStyle name="Total 2 43" xfId="41481" xr:uid="{00000000-0005-0000-0000-00006AA30000}"/>
    <cellStyle name="Total 2 5" xfId="41482" xr:uid="{00000000-0005-0000-0000-00006BA30000}"/>
    <cellStyle name="Total 2 5 2" xfId="41483" xr:uid="{00000000-0005-0000-0000-00006CA30000}"/>
    <cellStyle name="Total 2 5 2 2" xfId="41484" xr:uid="{00000000-0005-0000-0000-00006DA30000}"/>
    <cellStyle name="Total 2 5 2 2 2" xfId="41485" xr:uid="{00000000-0005-0000-0000-00006EA30000}"/>
    <cellStyle name="Total 2 5 2 3" xfId="41486" xr:uid="{00000000-0005-0000-0000-00006FA30000}"/>
    <cellStyle name="Total 2 5 3" xfId="41487" xr:uid="{00000000-0005-0000-0000-000070A30000}"/>
    <cellStyle name="Total 2 5 4" xfId="41488" xr:uid="{00000000-0005-0000-0000-000071A30000}"/>
    <cellStyle name="Total 2 6" xfId="41489" xr:uid="{00000000-0005-0000-0000-000072A30000}"/>
    <cellStyle name="Total 2 6 2" xfId="41490" xr:uid="{00000000-0005-0000-0000-000073A30000}"/>
    <cellStyle name="Total 2 6 3" xfId="41491" xr:uid="{00000000-0005-0000-0000-000074A30000}"/>
    <cellStyle name="Total 2 7" xfId="41492" xr:uid="{00000000-0005-0000-0000-000075A30000}"/>
    <cellStyle name="Total 2 7 2" xfId="41493" xr:uid="{00000000-0005-0000-0000-000076A30000}"/>
    <cellStyle name="Total 2 7 2 2" xfId="41494" xr:uid="{00000000-0005-0000-0000-000077A30000}"/>
    <cellStyle name="Total 2 7 3" xfId="41495" xr:uid="{00000000-0005-0000-0000-000078A30000}"/>
    <cellStyle name="Total 2 7 4" xfId="41496" xr:uid="{00000000-0005-0000-0000-000079A30000}"/>
    <cellStyle name="Total 2 8" xfId="41497" xr:uid="{00000000-0005-0000-0000-00007AA30000}"/>
    <cellStyle name="Total 2 8 2" xfId="41498" xr:uid="{00000000-0005-0000-0000-00007BA30000}"/>
    <cellStyle name="Total 2 9" xfId="41499" xr:uid="{00000000-0005-0000-0000-00007CA30000}"/>
    <cellStyle name="Total 3" xfId="41500" xr:uid="{00000000-0005-0000-0000-00007DA30000}"/>
    <cellStyle name="Total 3 10" xfId="41501" xr:uid="{00000000-0005-0000-0000-00007EA30000}"/>
    <cellStyle name="Total 3 11" xfId="41502" xr:uid="{00000000-0005-0000-0000-00007FA30000}"/>
    <cellStyle name="Total 3 12" xfId="41503" xr:uid="{00000000-0005-0000-0000-000080A30000}"/>
    <cellStyle name="Total 3 13" xfId="41504" xr:uid="{00000000-0005-0000-0000-000081A30000}"/>
    <cellStyle name="Total 3 14" xfId="41505" xr:uid="{00000000-0005-0000-0000-000082A30000}"/>
    <cellStyle name="Total 3 15" xfId="41506" xr:uid="{00000000-0005-0000-0000-000083A30000}"/>
    <cellStyle name="Total 3 16" xfId="41507" xr:uid="{00000000-0005-0000-0000-000084A30000}"/>
    <cellStyle name="Total 3 17" xfId="41508" xr:uid="{00000000-0005-0000-0000-000085A30000}"/>
    <cellStyle name="Total 3 18" xfId="41509" xr:uid="{00000000-0005-0000-0000-000086A30000}"/>
    <cellStyle name="Total 3 19" xfId="41510" xr:uid="{00000000-0005-0000-0000-000087A30000}"/>
    <cellStyle name="Total 3 2" xfId="41511" xr:uid="{00000000-0005-0000-0000-000088A30000}"/>
    <cellStyle name="Total 3 2 2" xfId="41512" xr:uid="{00000000-0005-0000-0000-000089A30000}"/>
    <cellStyle name="Total 3 2 2 2" xfId="41513" xr:uid="{00000000-0005-0000-0000-00008AA30000}"/>
    <cellStyle name="Total 3 2 2 2 2" xfId="41514" xr:uid="{00000000-0005-0000-0000-00008BA30000}"/>
    <cellStyle name="Total 3 2 2 3" xfId="41515" xr:uid="{00000000-0005-0000-0000-00008CA30000}"/>
    <cellStyle name="Total 3 2 2 3 2" xfId="41516" xr:uid="{00000000-0005-0000-0000-00008DA30000}"/>
    <cellStyle name="Total 3 2 2 3 2 2" xfId="41517" xr:uid="{00000000-0005-0000-0000-00008EA30000}"/>
    <cellStyle name="Total 3 2 2 3 3" xfId="41518" xr:uid="{00000000-0005-0000-0000-00008FA30000}"/>
    <cellStyle name="Total 3 2 2 4" xfId="41519" xr:uid="{00000000-0005-0000-0000-000090A30000}"/>
    <cellStyle name="Total 3 2 2 5" xfId="41520" xr:uid="{00000000-0005-0000-0000-000091A30000}"/>
    <cellStyle name="Total 3 2 3" xfId="41521" xr:uid="{00000000-0005-0000-0000-000092A30000}"/>
    <cellStyle name="Total 3 2 3 2" xfId="41522" xr:uid="{00000000-0005-0000-0000-000093A30000}"/>
    <cellStyle name="Total 3 2 3 2 2" xfId="41523" xr:uid="{00000000-0005-0000-0000-000094A30000}"/>
    <cellStyle name="Total 3 2 3 3" xfId="41524" xr:uid="{00000000-0005-0000-0000-000095A30000}"/>
    <cellStyle name="Total 3 2 3 3 2" xfId="41525" xr:uid="{00000000-0005-0000-0000-000096A30000}"/>
    <cellStyle name="Total 3 2 3 3 2 2" xfId="41526" xr:uid="{00000000-0005-0000-0000-000097A30000}"/>
    <cellStyle name="Total 3 2 3 3 3" xfId="41527" xr:uid="{00000000-0005-0000-0000-000098A30000}"/>
    <cellStyle name="Total 3 2 3 4" xfId="41528" xr:uid="{00000000-0005-0000-0000-000099A30000}"/>
    <cellStyle name="Total 3 2 4" xfId="41529" xr:uid="{00000000-0005-0000-0000-00009AA30000}"/>
    <cellStyle name="Total 3 2 4 2" xfId="41530" xr:uid="{00000000-0005-0000-0000-00009BA30000}"/>
    <cellStyle name="Total 3 2 5" xfId="41531" xr:uid="{00000000-0005-0000-0000-00009CA30000}"/>
    <cellStyle name="Total 3 2 5 2" xfId="41532" xr:uid="{00000000-0005-0000-0000-00009DA30000}"/>
    <cellStyle name="Total 3 2 5 2 2" xfId="41533" xr:uid="{00000000-0005-0000-0000-00009EA30000}"/>
    <cellStyle name="Total 3 2 5 3" xfId="41534" xr:uid="{00000000-0005-0000-0000-00009FA30000}"/>
    <cellStyle name="Total 3 2 6" xfId="41535" xr:uid="{00000000-0005-0000-0000-0000A0A30000}"/>
    <cellStyle name="Total 3 2 7" xfId="41536" xr:uid="{00000000-0005-0000-0000-0000A1A30000}"/>
    <cellStyle name="Total 3 20" xfId="41537" xr:uid="{00000000-0005-0000-0000-0000A2A30000}"/>
    <cellStyle name="Total 3 21" xfId="41538" xr:uid="{00000000-0005-0000-0000-0000A3A30000}"/>
    <cellStyle name="Total 3 22" xfId="41539" xr:uid="{00000000-0005-0000-0000-0000A4A30000}"/>
    <cellStyle name="Total 3 23" xfId="41540" xr:uid="{00000000-0005-0000-0000-0000A5A30000}"/>
    <cellStyle name="Total 3 24" xfId="41541" xr:uid="{00000000-0005-0000-0000-0000A6A30000}"/>
    <cellStyle name="Total 3 25" xfId="41542" xr:uid="{00000000-0005-0000-0000-0000A7A30000}"/>
    <cellStyle name="Total 3 26" xfId="41543" xr:uid="{00000000-0005-0000-0000-0000A8A30000}"/>
    <cellStyle name="Total 3 27" xfId="41544" xr:uid="{00000000-0005-0000-0000-0000A9A30000}"/>
    <cellStyle name="Total 3 28" xfId="41545" xr:uid="{00000000-0005-0000-0000-0000AAA30000}"/>
    <cellStyle name="Total 3 29" xfId="41546" xr:uid="{00000000-0005-0000-0000-0000ABA30000}"/>
    <cellStyle name="Total 3 3" xfId="41547" xr:uid="{00000000-0005-0000-0000-0000ACA30000}"/>
    <cellStyle name="Total 3 3 2" xfId="41548" xr:uid="{00000000-0005-0000-0000-0000ADA30000}"/>
    <cellStyle name="Total 3 3 2 2" xfId="41549" xr:uid="{00000000-0005-0000-0000-0000AEA30000}"/>
    <cellStyle name="Total 3 3 2 2 2" xfId="41550" xr:uid="{00000000-0005-0000-0000-0000AFA30000}"/>
    <cellStyle name="Total 3 3 2 2 2 2" xfId="41551" xr:uid="{00000000-0005-0000-0000-0000B0A30000}"/>
    <cellStyle name="Total 3 3 2 2 3" xfId="41552" xr:uid="{00000000-0005-0000-0000-0000B1A30000}"/>
    <cellStyle name="Total 3 3 2 3" xfId="41553" xr:uid="{00000000-0005-0000-0000-0000B2A30000}"/>
    <cellStyle name="Total 3 3 2 4" xfId="41554" xr:uid="{00000000-0005-0000-0000-0000B3A30000}"/>
    <cellStyle name="Total 3 3 3" xfId="41555" xr:uid="{00000000-0005-0000-0000-0000B4A30000}"/>
    <cellStyle name="Total 3 3 3 2" xfId="41556" xr:uid="{00000000-0005-0000-0000-0000B5A30000}"/>
    <cellStyle name="Total 3 3 3 2 2" xfId="41557" xr:uid="{00000000-0005-0000-0000-0000B6A30000}"/>
    <cellStyle name="Total 3 3 3 3" xfId="41558" xr:uid="{00000000-0005-0000-0000-0000B7A30000}"/>
    <cellStyle name="Total 3 3 3 3 2" xfId="41559" xr:uid="{00000000-0005-0000-0000-0000B8A30000}"/>
    <cellStyle name="Total 3 3 3 3 2 2" xfId="41560" xr:uid="{00000000-0005-0000-0000-0000B9A30000}"/>
    <cellStyle name="Total 3 3 3 3 3" xfId="41561" xr:uid="{00000000-0005-0000-0000-0000BAA30000}"/>
    <cellStyle name="Total 3 3 3 4" xfId="41562" xr:uid="{00000000-0005-0000-0000-0000BBA30000}"/>
    <cellStyle name="Total 3 3 4" xfId="41563" xr:uid="{00000000-0005-0000-0000-0000BCA30000}"/>
    <cellStyle name="Total 3 3 4 2" xfId="41564" xr:uid="{00000000-0005-0000-0000-0000BDA30000}"/>
    <cellStyle name="Total 3 3 4 2 2" xfId="41565" xr:uid="{00000000-0005-0000-0000-0000BEA30000}"/>
    <cellStyle name="Total 3 3 4 3" xfId="41566" xr:uid="{00000000-0005-0000-0000-0000BFA30000}"/>
    <cellStyle name="Total 3 3 5" xfId="41567" xr:uid="{00000000-0005-0000-0000-0000C0A30000}"/>
    <cellStyle name="Total 3 3 6" xfId="41568" xr:uid="{00000000-0005-0000-0000-0000C1A30000}"/>
    <cellStyle name="Total 3 30" xfId="41569" xr:uid="{00000000-0005-0000-0000-0000C2A30000}"/>
    <cellStyle name="Total 3 31" xfId="41570" xr:uid="{00000000-0005-0000-0000-0000C3A30000}"/>
    <cellStyle name="Total 3 32" xfId="41571" xr:uid="{00000000-0005-0000-0000-0000C4A30000}"/>
    <cellStyle name="Total 3 33" xfId="41572" xr:uid="{00000000-0005-0000-0000-0000C5A30000}"/>
    <cellStyle name="Total 3 34" xfId="41573" xr:uid="{00000000-0005-0000-0000-0000C6A30000}"/>
    <cellStyle name="Total 3 35" xfId="41574" xr:uid="{00000000-0005-0000-0000-0000C7A30000}"/>
    <cellStyle name="Total 3 36" xfId="41575" xr:uid="{00000000-0005-0000-0000-0000C8A30000}"/>
    <cellStyle name="Total 3 37" xfId="41576" xr:uid="{00000000-0005-0000-0000-0000C9A30000}"/>
    <cellStyle name="Total 3 38" xfId="41577" xr:uid="{00000000-0005-0000-0000-0000CAA30000}"/>
    <cellStyle name="Total 3 39" xfId="41578" xr:uid="{00000000-0005-0000-0000-0000CBA30000}"/>
    <cellStyle name="Total 3 4" xfId="41579" xr:uid="{00000000-0005-0000-0000-0000CCA30000}"/>
    <cellStyle name="Total 3 4 2" xfId="41580" xr:uid="{00000000-0005-0000-0000-0000CDA30000}"/>
    <cellStyle name="Total 3 4 2 2" xfId="41581" xr:uid="{00000000-0005-0000-0000-0000CEA30000}"/>
    <cellStyle name="Total 3 4 3" xfId="41582" xr:uid="{00000000-0005-0000-0000-0000CFA30000}"/>
    <cellStyle name="Total 3 4 3 2" xfId="41583" xr:uid="{00000000-0005-0000-0000-0000D0A30000}"/>
    <cellStyle name="Total 3 4 3 2 2" xfId="41584" xr:uid="{00000000-0005-0000-0000-0000D1A30000}"/>
    <cellStyle name="Total 3 4 3 3" xfId="41585" xr:uid="{00000000-0005-0000-0000-0000D2A30000}"/>
    <cellStyle name="Total 3 4 4" xfId="41586" xr:uid="{00000000-0005-0000-0000-0000D3A30000}"/>
    <cellStyle name="Total 3 4 5" xfId="41587" xr:uid="{00000000-0005-0000-0000-0000D4A30000}"/>
    <cellStyle name="Total 3 40" xfId="41588" xr:uid="{00000000-0005-0000-0000-0000D5A30000}"/>
    <cellStyle name="Total 3 41" xfId="41589" xr:uid="{00000000-0005-0000-0000-0000D6A30000}"/>
    <cellStyle name="Total 3 42" xfId="41590" xr:uid="{00000000-0005-0000-0000-0000D7A30000}"/>
    <cellStyle name="Total 3 43" xfId="41591" xr:uid="{00000000-0005-0000-0000-0000D8A30000}"/>
    <cellStyle name="Total 3 5" xfId="41592" xr:uid="{00000000-0005-0000-0000-0000D9A30000}"/>
    <cellStyle name="Total 3 5 2" xfId="41593" xr:uid="{00000000-0005-0000-0000-0000DAA30000}"/>
    <cellStyle name="Total 3 5 2 2" xfId="41594" xr:uid="{00000000-0005-0000-0000-0000DBA30000}"/>
    <cellStyle name="Total 3 5 2 2 2" xfId="41595" xr:uid="{00000000-0005-0000-0000-0000DCA30000}"/>
    <cellStyle name="Total 3 5 2 3" xfId="41596" xr:uid="{00000000-0005-0000-0000-0000DDA30000}"/>
    <cellStyle name="Total 3 5 3" xfId="41597" xr:uid="{00000000-0005-0000-0000-0000DEA30000}"/>
    <cellStyle name="Total 3 5 4" xfId="41598" xr:uid="{00000000-0005-0000-0000-0000DFA30000}"/>
    <cellStyle name="Total 3 6" xfId="41599" xr:uid="{00000000-0005-0000-0000-0000E0A30000}"/>
    <cellStyle name="Total 3 6 2" xfId="41600" xr:uid="{00000000-0005-0000-0000-0000E1A30000}"/>
    <cellStyle name="Total 3 6 3" xfId="41601" xr:uid="{00000000-0005-0000-0000-0000E2A30000}"/>
    <cellStyle name="Total 3 7" xfId="41602" xr:uid="{00000000-0005-0000-0000-0000E3A30000}"/>
    <cellStyle name="Total 3 7 2" xfId="41603" xr:uid="{00000000-0005-0000-0000-0000E4A30000}"/>
    <cellStyle name="Total 3 7 2 2" xfId="41604" xr:uid="{00000000-0005-0000-0000-0000E5A30000}"/>
    <cellStyle name="Total 3 7 3" xfId="41605" xr:uid="{00000000-0005-0000-0000-0000E6A30000}"/>
    <cellStyle name="Total 3 7 4" xfId="41606" xr:uid="{00000000-0005-0000-0000-0000E7A30000}"/>
    <cellStyle name="Total 3 8" xfId="41607" xr:uid="{00000000-0005-0000-0000-0000E8A30000}"/>
    <cellStyle name="Total 3 8 2" xfId="41608" xr:uid="{00000000-0005-0000-0000-0000E9A30000}"/>
    <cellStyle name="Total 3 9" xfId="41609" xr:uid="{00000000-0005-0000-0000-0000EAA30000}"/>
    <cellStyle name="Total 4" xfId="41610" xr:uid="{00000000-0005-0000-0000-0000EBA30000}"/>
    <cellStyle name="Total 4 10" xfId="41611" xr:uid="{00000000-0005-0000-0000-0000ECA30000}"/>
    <cellStyle name="Total 4 11" xfId="41612" xr:uid="{00000000-0005-0000-0000-0000EDA30000}"/>
    <cellStyle name="Total 4 12" xfId="41613" xr:uid="{00000000-0005-0000-0000-0000EEA30000}"/>
    <cellStyle name="Total 4 13" xfId="41614" xr:uid="{00000000-0005-0000-0000-0000EFA30000}"/>
    <cellStyle name="Total 4 14" xfId="41615" xr:uid="{00000000-0005-0000-0000-0000F0A30000}"/>
    <cellStyle name="Total 4 15" xfId="41616" xr:uid="{00000000-0005-0000-0000-0000F1A30000}"/>
    <cellStyle name="Total 4 16" xfId="41617" xr:uid="{00000000-0005-0000-0000-0000F2A30000}"/>
    <cellStyle name="Total 4 17" xfId="41618" xr:uid="{00000000-0005-0000-0000-0000F3A30000}"/>
    <cellStyle name="Total 4 18" xfId="41619" xr:uid="{00000000-0005-0000-0000-0000F4A30000}"/>
    <cellStyle name="Total 4 19" xfId="41620" xr:uid="{00000000-0005-0000-0000-0000F5A30000}"/>
    <cellStyle name="Total 4 2" xfId="41621" xr:uid="{00000000-0005-0000-0000-0000F6A30000}"/>
    <cellStyle name="Total 4 2 2" xfId="41622" xr:uid="{00000000-0005-0000-0000-0000F7A30000}"/>
    <cellStyle name="Total 4 2 2 2" xfId="41623" xr:uid="{00000000-0005-0000-0000-0000F8A30000}"/>
    <cellStyle name="Total 4 2 2 2 2" xfId="41624" xr:uid="{00000000-0005-0000-0000-0000F9A30000}"/>
    <cellStyle name="Total 4 2 2 2 2 2" xfId="41625" xr:uid="{00000000-0005-0000-0000-0000FAA30000}"/>
    <cellStyle name="Total 4 2 2 2 3" xfId="41626" xr:uid="{00000000-0005-0000-0000-0000FBA30000}"/>
    <cellStyle name="Total 4 2 2 3" xfId="41627" xr:uid="{00000000-0005-0000-0000-0000FCA30000}"/>
    <cellStyle name="Total 4 2 2 4" xfId="41628" xr:uid="{00000000-0005-0000-0000-0000FDA30000}"/>
    <cellStyle name="Total 4 2 3" xfId="41629" xr:uid="{00000000-0005-0000-0000-0000FEA30000}"/>
    <cellStyle name="Total 4 2 3 2" xfId="41630" xr:uid="{00000000-0005-0000-0000-0000FFA30000}"/>
    <cellStyle name="Total 4 2 3 2 2" xfId="41631" xr:uid="{00000000-0005-0000-0000-000000A40000}"/>
    <cellStyle name="Total 4 2 3 3" xfId="41632" xr:uid="{00000000-0005-0000-0000-000001A40000}"/>
    <cellStyle name="Total 4 2 3 3 2" xfId="41633" xr:uid="{00000000-0005-0000-0000-000002A40000}"/>
    <cellStyle name="Total 4 2 3 3 2 2" xfId="41634" xr:uid="{00000000-0005-0000-0000-000003A40000}"/>
    <cellStyle name="Total 4 2 3 3 3" xfId="41635" xr:uid="{00000000-0005-0000-0000-000004A40000}"/>
    <cellStyle name="Total 4 2 3 4" xfId="41636" xr:uid="{00000000-0005-0000-0000-000005A40000}"/>
    <cellStyle name="Total 4 2 4" xfId="41637" xr:uid="{00000000-0005-0000-0000-000006A40000}"/>
    <cellStyle name="Total 4 2 4 2" xfId="41638" xr:uid="{00000000-0005-0000-0000-000007A40000}"/>
    <cellStyle name="Total 4 2 4 2 2" xfId="41639" xr:uid="{00000000-0005-0000-0000-000008A40000}"/>
    <cellStyle name="Total 4 2 4 3" xfId="41640" xr:uid="{00000000-0005-0000-0000-000009A40000}"/>
    <cellStyle name="Total 4 2 5" xfId="41641" xr:uid="{00000000-0005-0000-0000-00000AA40000}"/>
    <cellStyle name="Total 4 2 6" xfId="41642" xr:uid="{00000000-0005-0000-0000-00000BA40000}"/>
    <cellStyle name="Total 4 20" xfId="41643" xr:uid="{00000000-0005-0000-0000-00000CA40000}"/>
    <cellStyle name="Total 4 21" xfId="41644" xr:uid="{00000000-0005-0000-0000-00000DA40000}"/>
    <cellStyle name="Total 4 22" xfId="41645" xr:uid="{00000000-0005-0000-0000-00000EA40000}"/>
    <cellStyle name="Total 4 23" xfId="41646" xr:uid="{00000000-0005-0000-0000-00000FA40000}"/>
    <cellStyle name="Total 4 24" xfId="41647" xr:uid="{00000000-0005-0000-0000-000010A40000}"/>
    <cellStyle name="Total 4 25" xfId="41648" xr:uid="{00000000-0005-0000-0000-000011A40000}"/>
    <cellStyle name="Total 4 26" xfId="41649" xr:uid="{00000000-0005-0000-0000-000012A40000}"/>
    <cellStyle name="Total 4 27" xfId="41650" xr:uid="{00000000-0005-0000-0000-000013A40000}"/>
    <cellStyle name="Total 4 28" xfId="41651" xr:uid="{00000000-0005-0000-0000-000014A40000}"/>
    <cellStyle name="Total 4 29" xfId="41652" xr:uid="{00000000-0005-0000-0000-000015A40000}"/>
    <cellStyle name="Total 4 3" xfId="41653" xr:uid="{00000000-0005-0000-0000-000016A40000}"/>
    <cellStyle name="Total 4 3 2" xfId="41654" xr:uid="{00000000-0005-0000-0000-000017A40000}"/>
    <cellStyle name="Total 4 3 2 2" xfId="41655" xr:uid="{00000000-0005-0000-0000-000018A40000}"/>
    <cellStyle name="Total 4 3 3" xfId="41656" xr:uid="{00000000-0005-0000-0000-000019A40000}"/>
    <cellStyle name="Total 4 3 3 2" xfId="41657" xr:uid="{00000000-0005-0000-0000-00001AA40000}"/>
    <cellStyle name="Total 4 3 3 2 2" xfId="41658" xr:uid="{00000000-0005-0000-0000-00001BA40000}"/>
    <cellStyle name="Total 4 3 3 3" xfId="41659" xr:uid="{00000000-0005-0000-0000-00001CA40000}"/>
    <cellStyle name="Total 4 3 4" xfId="41660" xr:uid="{00000000-0005-0000-0000-00001DA40000}"/>
    <cellStyle name="Total 4 3 5" xfId="41661" xr:uid="{00000000-0005-0000-0000-00001EA40000}"/>
    <cellStyle name="Total 4 30" xfId="41662" xr:uid="{00000000-0005-0000-0000-00001FA40000}"/>
    <cellStyle name="Total 4 31" xfId="41663" xr:uid="{00000000-0005-0000-0000-000020A40000}"/>
    <cellStyle name="Total 4 32" xfId="41664" xr:uid="{00000000-0005-0000-0000-000021A40000}"/>
    <cellStyle name="Total 4 33" xfId="41665" xr:uid="{00000000-0005-0000-0000-000022A40000}"/>
    <cellStyle name="Total 4 34" xfId="41666" xr:uid="{00000000-0005-0000-0000-000023A40000}"/>
    <cellStyle name="Total 4 35" xfId="41667" xr:uid="{00000000-0005-0000-0000-000024A40000}"/>
    <cellStyle name="Total 4 36" xfId="41668" xr:uid="{00000000-0005-0000-0000-000025A40000}"/>
    <cellStyle name="Total 4 37" xfId="41669" xr:uid="{00000000-0005-0000-0000-000026A40000}"/>
    <cellStyle name="Total 4 38" xfId="41670" xr:uid="{00000000-0005-0000-0000-000027A40000}"/>
    <cellStyle name="Total 4 39" xfId="41671" xr:uid="{00000000-0005-0000-0000-000028A40000}"/>
    <cellStyle name="Total 4 4" xfId="41672" xr:uid="{00000000-0005-0000-0000-000029A40000}"/>
    <cellStyle name="Total 4 4 2" xfId="41673" xr:uid="{00000000-0005-0000-0000-00002AA40000}"/>
    <cellStyle name="Total 4 4 3" xfId="41674" xr:uid="{00000000-0005-0000-0000-00002BA40000}"/>
    <cellStyle name="Total 4 40" xfId="41675" xr:uid="{00000000-0005-0000-0000-00002CA40000}"/>
    <cellStyle name="Total 4 41" xfId="41676" xr:uid="{00000000-0005-0000-0000-00002DA40000}"/>
    <cellStyle name="Total 4 5" xfId="41677" xr:uid="{00000000-0005-0000-0000-00002EA40000}"/>
    <cellStyle name="Total 4 5 2" xfId="41678" xr:uid="{00000000-0005-0000-0000-00002FA40000}"/>
    <cellStyle name="Total 4 5 2 2" xfId="41679" xr:uid="{00000000-0005-0000-0000-000030A40000}"/>
    <cellStyle name="Total 4 5 3" xfId="41680" xr:uid="{00000000-0005-0000-0000-000031A40000}"/>
    <cellStyle name="Total 4 5 4" xfId="41681" xr:uid="{00000000-0005-0000-0000-000032A40000}"/>
    <cellStyle name="Total 4 6" xfId="41682" xr:uid="{00000000-0005-0000-0000-000033A40000}"/>
    <cellStyle name="Total 4 6 2" xfId="41683" xr:uid="{00000000-0005-0000-0000-000034A40000}"/>
    <cellStyle name="Total 4 7" xfId="41684" xr:uid="{00000000-0005-0000-0000-000035A40000}"/>
    <cellStyle name="Total 4 8" xfId="41685" xr:uid="{00000000-0005-0000-0000-000036A40000}"/>
    <cellStyle name="Total 4 9" xfId="41686" xr:uid="{00000000-0005-0000-0000-000037A40000}"/>
    <cellStyle name="Total 5" xfId="41687" xr:uid="{00000000-0005-0000-0000-000038A40000}"/>
    <cellStyle name="Total 5 2" xfId="41688" xr:uid="{00000000-0005-0000-0000-000039A40000}"/>
    <cellStyle name="Total 5 2 2" xfId="41689" xr:uid="{00000000-0005-0000-0000-00003AA40000}"/>
    <cellStyle name="Total 5 2 2 2" xfId="41690" xr:uid="{00000000-0005-0000-0000-00003BA40000}"/>
    <cellStyle name="Total 5 2 3" xfId="41691" xr:uid="{00000000-0005-0000-0000-00003CA40000}"/>
    <cellStyle name="Total 5 2 3 2" xfId="41692" xr:uid="{00000000-0005-0000-0000-00003DA40000}"/>
    <cellStyle name="Total 5 2 3 2 2" xfId="41693" xr:uid="{00000000-0005-0000-0000-00003EA40000}"/>
    <cellStyle name="Total 5 2 3 3" xfId="41694" xr:uid="{00000000-0005-0000-0000-00003FA40000}"/>
    <cellStyle name="Total 5 2 4" xfId="41695" xr:uid="{00000000-0005-0000-0000-000040A40000}"/>
    <cellStyle name="Total 5 2 5" xfId="41696" xr:uid="{00000000-0005-0000-0000-000041A40000}"/>
    <cellStyle name="Total 5 3" xfId="41697" xr:uid="{00000000-0005-0000-0000-000042A40000}"/>
    <cellStyle name="Total 5 3 2" xfId="41698" xr:uid="{00000000-0005-0000-0000-000043A40000}"/>
    <cellStyle name="Total 5 3 2 2" xfId="41699" xr:uid="{00000000-0005-0000-0000-000044A40000}"/>
    <cellStyle name="Total 5 3 3" xfId="41700" xr:uid="{00000000-0005-0000-0000-000045A40000}"/>
    <cellStyle name="Total 5 3 3 2" xfId="41701" xr:uid="{00000000-0005-0000-0000-000046A40000}"/>
    <cellStyle name="Total 5 3 3 2 2" xfId="41702" xr:uid="{00000000-0005-0000-0000-000047A40000}"/>
    <cellStyle name="Total 5 3 3 3" xfId="41703" xr:uid="{00000000-0005-0000-0000-000048A40000}"/>
    <cellStyle name="Total 5 3 4" xfId="41704" xr:uid="{00000000-0005-0000-0000-000049A40000}"/>
    <cellStyle name="Total 5 4" xfId="41705" xr:uid="{00000000-0005-0000-0000-00004AA40000}"/>
    <cellStyle name="Total 5 4 2" xfId="41706" xr:uid="{00000000-0005-0000-0000-00004BA40000}"/>
    <cellStyle name="Total 5 5" xfId="41707" xr:uid="{00000000-0005-0000-0000-00004CA40000}"/>
    <cellStyle name="Total 5 5 2" xfId="41708" xr:uid="{00000000-0005-0000-0000-00004DA40000}"/>
    <cellStyle name="Total 5 5 2 2" xfId="41709" xr:uid="{00000000-0005-0000-0000-00004EA40000}"/>
    <cellStyle name="Total 5 5 3" xfId="41710" xr:uid="{00000000-0005-0000-0000-00004FA40000}"/>
    <cellStyle name="Total 5 6" xfId="41711" xr:uid="{00000000-0005-0000-0000-000050A40000}"/>
    <cellStyle name="Total 5 7" xfId="41712" xr:uid="{00000000-0005-0000-0000-000051A40000}"/>
    <cellStyle name="Total 6" xfId="41713" xr:uid="{00000000-0005-0000-0000-000052A40000}"/>
    <cellStyle name="Total 6 2" xfId="41714" xr:uid="{00000000-0005-0000-0000-000053A40000}"/>
    <cellStyle name="Total 6 2 2" xfId="41715" xr:uid="{00000000-0005-0000-0000-000054A40000}"/>
    <cellStyle name="Total 6 2 2 2" xfId="41716" xr:uid="{00000000-0005-0000-0000-000055A40000}"/>
    <cellStyle name="Total 6 2 2 2 2" xfId="41717" xr:uid="{00000000-0005-0000-0000-000056A40000}"/>
    <cellStyle name="Total 6 2 2 3" xfId="41718" xr:uid="{00000000-0005-0000-0000-000057A40000}"/>
    <cellStyle name="Total 6 2 3" xfId="41719" xr:uid="{00000000-0005-0000-0000-000058A40000}"/>
    <cellStyle name="Total 6 2 4" xfId="41720" xr:uid="{00000000-0005-0000-0000-000059A40000}"/>
    <cellStyle name="Total 6 3" xfId="41721" xr:uid="{00000000-0005-0000-0000-00005AA40000}"/>
    <cellStyle name="Total 6 3 2" xfId="41722" xr:uid="{00000000-0005-0000-0000-00005BA40000}"/>
    <cellStyle name="Total 6 3 2 2" xfId="41723" xr:uid="{00000000-0005-0000-0000-00005CA40000}"/>
    <cellStyle name="Total 6 3 3" xfId="41724" xr:uid="{00000000-0005-0000-0000-00005DA40000}"/>
    <cellStyle name="Total 6 3 3 2" xfId="41725" xr:uid="{00000000-0005-0000-0000-00005EA40000}"/>
    <cellStyle name="Total 6 3 3 2 2" xfId="41726" xr:uid="{00000000-0005-0000-0000-00005FA40000}"/>
    <cellStyle name="Total 6 3 3 3" xfId="41727" xr:uid="{00000000-0005-0000-0000-000060A40000}"/>
    <cellStyle name="Total 6 3 4" xfId="41728" xr:uid="{00000000-0005-0000-0000-000061A40000}"/>
    <cellStyle name="Total 6 4" xfId="41729" xr:uid="{00000000-0005-0000-0000-000062A40000}"/>
    <cellStyle name="Total 6 4 2" xfId="41730" xr:uid="{00000000-0005-0000-0000-000063A40000}"/>
    <cellStyle name="Total 6 4 2 2" xfId="41731" xr:uid="{00000000-0005-0000-0000-000064A40000}"/>
    <cellStyle name="Total 6 4 3" xfId="41732" xr:uid="{00000000-0005-0000-0000-000065A40000}"/>
    <cellStyle name="Total 6 5" xfId="41733" xr:uid="{00000000-0005-0000-0000-000066A40000}"/>
    <cellStyle name="Total 6 6" xfId="41734" xr:uid="{00000000-0005-0000-0000-000067A40000}"/>
    <cellStyle name="Total 7" xfId="41735" xr:uid="{00000000-0005-0000-0000-000068A40000}"/>
    <cellStyle name="Total 7 2" xfId="41736" xr:uid="{00000000-0005-0000-0000-000069A40000}"/>
    <cellStyle name="Total 7 2 2" xfId="41737" xr:uid="{00000000-0005-0000-0000-00006AA40000}"/>
    <cellStyle name="Total 7 2 2 2" xfId="41738" xr:uid="{00000000-0005-0000-0000-00006BA40000}"/>
    <cellStyle name="Total 7 2 3" xfId="41739" xr:uid="{00000000-0005-0000-0000-00006CA40000}"/>
    <cellStyle name="Total 7 2 3 2" xfId="41740" xr:uid="{00000000-0005-0000-0000-00006DA40000}"/>
    <cellStyle name="Total 7 2 3 2 2" xfId="41741" xr:uid="{00000000-0005-0000-0000-00006EA40000}"/>
    <cellStyle name="Total 7 2 3 3" xfId="41742" xr:uid="{00000000-0005-0000-0000-00006FA40000}"/>
    <cellStyle name="Total 7 2 4" xfId="41743" xr:uid="{00000000-0005-0000-0000-000070A40000}"/>
    <cellStyle name="Total 7 3" xfId="41744" xr:uid="{00000000-0005-0000-0000-000071A40000}"/>
    <cellStyle name="Total 7 3 2" xfId="41745" xr:uid="{00000000-0005-0000-0000-000072A40000}"/>
    <cellStyle name="Total 7 3 2 2" xfId="41746" xr:uid="{00000000-0005-0000-0000-000073A40000}"/>
    <cellStyle name="Total 7 3 3" xfId="41747" xr:uid="{00000000-0005-0000-0000-000074A40000}"/>
    <cellStyle name="Total 7 4" xfId="41748" xr:uid="{00000000-0005-0000-0000-000075A40000}"/>
    <cellStyle name="Total 7 5" xfId="41749" xr:uid="{00000000-0005-0000-0000-000076A40000}"/>
    <cellStyle name="Total 8" xfId="41750" xr:uid="{00000000-0005-0000-0000-000077A40000}"/>
    <cellStyle name="Total 8 2" xfId="41751" xr:uid="{00000000-0005-0000-0000-000078A40000}"/>
    <cellStyle name="Total 8 2 2" xfId="41752" xr:uid="{00000000-0005-0000-0000-000079A40000}"/>
    <cellStyle name="Total 8 2 2 2" xfId="41753" xr:uid="{00000000-0005-0000-0000-00007AA40000}"/>
    <cellStyle name="Total 8 2 3" xfId="41754" xr:uid="{00000000-0005-0000-0000-00007BA40000}"/>
    <cellStyle name="Total 8 3" xfId="41755" xr:uid="{00000000-0005-0000-0000-00007CA40000}"/>
    <cellStyle name="Total 9" xfId="41756" xr:uid="{00000000-0005-0000-0000-00007DA40000}"/>
    <cellStyle name="Total 9 2" xfId="41757" xr:uid="{00000000-0005-0000-0000-00007EA40000}"/>
    <cellStyle name="Total Line" xfId="41758" xr:uid="{00000000-0005-0000-0000-00007FA40000}"/>
    <cellStyle name="Total Line 2" xfId="41759" xr:uid="{00000000-0005-0000-0000-000080A40000}"/>
    <cellStyle name="Total Line 2 2" xfId="41760" xr:uid="{00000000-0005-0000-0000-000081A40000}"/>
    <cellStyle name="Total Line 2 2 2" xfId="41761" xr:uid="{00000000-0005-0000-0000-000082A40000}"/>
    <cellStyle name="Total Line 2 2 2 2" xfId="41762" xr:uid="{00000000-0005-0000-0000-000083A40000}"/>
    <cellStyle name="Total Line 2 2 2 2 2" xfId="41763" xr:uid="{00000000-0005-0000-0000-000084A40000}"/>
    <cellStyle name="Total Line 2 2 2 3" xfId="41764" xr:uid="{00000000-0005-0000-0000-000085A40000}"/>
    <cellStyle name="Total Line 2 2 3" xfId="41765" xr:uid="{00000000-0005-0000-0000-000086A40000}"/>
    <cellStyle name="Total Line 2 2 4" xfId="41766" xr:uid="{00000000-0005-0000-0000-000087A40000}"/>
    <cellStyle name="Total Line 2 3" xfId="41767" xr:uid="{00000000-0005-0000-0000-000088A40000}"/>
    <cellStyle name="Total Line 2 3 2" xfId="41768" xr:uid="{00000000-0005-0000-0000-000089A40000}"/>
    <cellStyle name="Total Line 2 3 2 2" xfId="41769" xr:uid="{00000000-0005-0000-0000-00008AA40000}"/>
    <cellStyle name="Total Line 2 3 3" xfId="41770" xr:uid="{00000000-0005-0000-0000-00008BA40000}"/>
    <cellStyle name="Total Line 2 3 3 2" xfId="41771" xr:uid="{00000000-0005-0000-0000-00008CA40000}"/>
    <cellStyle name="Total Line 2 3 3 2 2" xfId="41772" xr:uid="{00000000-0005-0000-0000-00008DA40000}"/>
    <cellStyle name="Total Line 2 3 3 3" xfId="41773" xr:uid="{00000000-0005-0000-0000-00008EA40000}"/>
    <cellStyle name="Total Line 2 3 4" xfId="41774" xr:uid="{00000000-0005-0000-0000-00008FA40000}"/>
    <cellStyle name="Total Line 2 4" xfId="41775" xr:uid="{00000000-0005-0000-0000-000090A40000}"/>
    <cellStyle name="Total Line 2 4 2" xfId="41776" xr:uid="{00000000-0005-0000-0000-000091A40000}"/>
    <cellStyle name="Total Line 2 4 2 2" xfId="41777" xr:uid="{00000000-0005-0000-0000-000092A40000}"/>
    <cellStyle name="Total Line 2 4 3" xfId="41778" xr:uid="{00000000-0005-0000-0000-000093A40000}"/>
    <cellStyle name="Total Line 2 5" xfId="41779" xr:uid="{00000000-0005-0000-0000-000094A40000}"/>
    <cellStyle name="Total Line 2 6" xfId="41780" xr:uid="{00000000-0005-0000-0000-000095A40000}"/>
    <cellStyle name="Total Line 3" xfId="41781" xr:uid="{00000000-0005-0000-0000-000096A40000}"/>
    <cellStyle name="Total Line 3 2" xfId="41782" xr:uid="{00000000-0005-0000-0000-000097A40000}"/>
    <cellStyle name="Total Line 3 2 2" xfId="41783" xr:uid="{00000000-0005-0000-0000-000098A40000}"/>
    <cellStyle name="Total Line 3 3" xfId="41784" xr:uid="{00000000-0005-0000-0000-000099A40000}"/>
    <cellStyle name="Total Line 3 3 2" xfId="41785" xr:uid="{00000000-0005-0000-0000-00009AA40000}"/>
    <cellStyle name="Total Line 3 3 2 2" xfId="41786" xr:uid="{00000000-0005-0000-0000-00009BA40000}"/>
    <cellStyle name="Total Line 3 3 3" xfId="41787" xr:uid="{00000000-0005-0000-0000-00009CA40000}"/>
    <cellStyle name="Total Line 3 4" xfId="41788" xr:uid="{00000000-0005-0000-0000-00009DA40000}"/>
    <cellStyle name="Total Line 4" xfId="41789" xr:uid="{00000000-0005-0000-0000-00009EA40000}"/>
    <cellStyle name="Total Line 4 2" xfId="41790" xr:uid="{00000000-0005-0000-0000-00009FA40000}"/>
    <cellStyle name="Total Line 5" xfId="41791" xr:uid="{00000000-0005-0000-0000-0000A0A40000}"/>
    <cellStyle name="Total Line 5 2" xfId="41792" xr:uid="{00000000-0005-0000-0000-0000A1A40000}"/>
    <cellStyle name="Total Line 5 2 2" xfId="41793" xr:uid="{00000000-0005-0000-0000-0000A2A40000}"/>
    <cellStyle name="Total Line 5 3" xfId="41794" xr:uid="{00000000-0005-0000-0000-0000A3A40000}"/>
    <cellStyle name="Total Line 6" xfId="41795" xr:uid="{00000000-0005-0000-0000-0000A4A40000}"/>
    <cellStyle name="Total Line 7" xfId="41796" xr:uid="{00000000-0005-0000-0000-0000A5A40000}"/>
    <cellStyle name="Totals" xfId="41797" xr:uid="{00000000-0005-0000-0000-0000A6A40000}"/>
    <cellStyle name="Totals [0]" xfId="41798" xr:uid="{00000000-0005-0000-0000-0000A7A40000}"/>
    <cellStyle name="Totals [0] 2" xfId="41799" xr:uid="{00000000-0005-0000-0000-0000A8A40000}"/>
    <cellStyle name="Totals [0] 2 2" xfId="41800" xr:uid="{00000000-0005-0000-0000-0000A9A40000}"/>
    <cellStyle name="Totals [0] 2 2 2" xfId="41801" xr:uid="{00000000-0005-0000-0000-0000AAA40000}"/>
    <cellStyle name="Totals [0] 2 2 2 2" xfId="41802" xr:uid="{00000000-0005-0000-0000-0000ABA40000}"/>
    <cellStyle name="Totals [0] 2 2 2 2 2" xfId="41803" xr:uid="{00000000-0005-0000-0000-0000ACA40000}"/>
    <cellStyle name="Totals [0] 2 2 2 3" xfId="41804" xr:uid="{00000000-0005-0000-0000-0000ADA40000}"/>
    <cellStyle name="Totals [0] 2 2 3" xfId="41805" xr:uid="{00000000-0005-0000-0000-0000AEA40000}"/>
    <cellStyle name="Totals [0] 2 2 4" xfId="41806" xr:uid="{00000000-0005-0000-0000-0000AFA40000}"/>
    <cellStyle name="Totals [0] 2 3" xfId="41807" xr:uid="{00000000-0005-0000-0000-0000B0A40000}"/>
    <cellStyle name="Totals [0] 2 3 2" xfId="41808" xr:uid="{00000000-0005-0000-0000-0000B1A40000}"/>
    <cellStyle name="Totals [0] 2 3 2 2" xfId="41809" xr:uid="{00000000-0005-0000-0000-0000B2A40000}"/>
    <cellStyle name="Totals [0] 2 3 3" xfId="41810" xr:uid="{00000000-0005-0000-0000-0000B3A40000}"/>
    <cellStyle name="Totals [0] 2 3 3 2" xfId="41811" xr:uid="{00000000-0005-0000-0000-0000B4A40000}"/>
    <cellStyle name="Totals [0] 2 3 3 2 2" xfId="41812" xr:uid="{00000000-0005-0000-0000-0000B5A40000}"/>
    <cellStyle name="Totals [0] 2 3 3 3" xfId="41813" xr:uid="{00000000-0005-0000-0000-0000B6A40000}"/>
    <cellStyle name="Totals [0] 2 3 4" xfId="41814" xr:uid="{00000000-0005-0000-0000-0000B7A40000}"/>
    <cellStyle name="Totals [0] 2 4" xfId="41815" xr:uid="{00000000-0005-0000-0000-0000B8A40000}"/>
    <cellStyle name="Totals [0] 2 4 2" xfId="41816" xr:uid="{00000000-0005-0000-0000-0000B9A40000}"/>
    <cellStyle name="Totals [0] 2 4 2 2" xfId="41817" xr:uid="{00000000-0005-0000-0000-0000BAA40000}"/>
    <cellStyle name="Totals [0] 2 4 3" xfId="41818" xr:uid="{00000000-0005-0000-0000-0000BBA40000}"/>
    <cellStyle name="Totals [0] 2 5" xfId="41819" xr:uid="{00000000-0005-0000-0000-0000BCA40000}"/>
    <cellStyle name="Totals [0] 2 6" xfId="41820" xr:uid="{00000000-0005-0000-0000-0000BDA40000}"/>
    <cellStyle name="Totals [0] 3" xfId="41821" xr:uid="{00000000-0005-0000-0000-0000BEA40000}"/>
    <cellStyle name="Totals [0] 3 2" xfId="41822" xr:uid="{00000000-0005-0000-0000-0000BFA40000}"/>
    <cellStyle name="Totals [0] 3 2 2" xfId="41823" xr:uid="{00000000-0005-0000-0000-0000C0A40000}"/>
    <cellStyle name="Totals [0] 3 3" xfId="41824" xr:uid="{00000000-0005-0000-0000-0000C1A40000}"/>
    <cellStyle name="Totals [0] 3 3 2" xfId="41825" xr:uid="{00000000-0005-0000-0000-0000C2A40000}"/>
    <cellStyle name="Totals [0] 3 3 2 2" xfId="41826" xr:uid="{00000000-0005-0000-0000-0000C3A40000}"/>
    <cellStyle name="Totals [0] 3 3 3" xfId="41827" xr:uid="{00000000-0005-0000-0000-0000C4A40000}"/>
    <cellStyle name="Totals [0] 3 4" xfId="41828" xr:uid="{00000000-0005-0000-0000-0000C5A40000}"/>
    <cellStyle name="Totals [0] 4" xfId="41829" xr:uid="{00000000-0005-0000-0000-0000C6A40000}"/>
    <cellStyle name="Totals [0] 4 2" xfId="41830" xr:uid="{00000000-0005-0000-0000-0000C7A40000}"/>
    <cellStyle name="Totals [0] 5" xfId="41831" xr:uid="{00000000-0005-0000-0000-0000C8A40000}"/>
    <cellStyle name="Totals [0] 5 2" xfId="41832" xr:uid="{00000000-0005-0000-0000-0000C9A40000}"/>
    <cellStyle name="Totals [0] 5 2 2" xfId="41833" xr:uid="{00000000-0005-0000-0000-0000CAA40000}"/>
    <cellStyle name="Totals [0] 5 3" xfId="41834" xr:uid="{00000000-0005-0000-0000-0000CBA40000}"/>
    <cellStyle name="Totals [0] 6" xfId="41835" xr:uid="{00000000-0005-0000-0000-0000CCA40000}"/>
    <cellStyle name="Totals [0] 7" xfId="41836" xr:uid="{00000000-0005-0000-0000-0000CDA40000}"/>
    <cellStyle name="Totals [2]" xfId="41837" xr:uid="{00000000-0005-0000-0000-0000CEA40000}"/>
    <cellStyle name="Totals [2] 2" xfId="41838" xr:uid="{00000000-0005-0000-0000-0000CFA40000}"/>
    <cellStyle name="Totals [2] 2 2" xfId="41839" xr:uid="{00000000-0005-0000-0000-0000D0A40000}"/>
    <cellStyle name="Totals [2] 2 2 2" xfId="41840" xr:uid="{00000000-0005-0000-0000-0000D1A40000}"/>
    <cellStyle name="Totals [2] 2 2 2 2" xfId="41841" xr:uid="{00000000-0005-0000-0000-0000D2A40000}"/>
    <cellStyle name="Totals [2] 2 2 2 2 2" xfId="41842" xr:uid="{00000000-0005-0000-0000-0000D3A40000}"/>
    <cellStyle name="Totals [2] 2 2 2 3" xfId="41843" xr:uid="{00000000-0005-0000-0000-0000D4A40000}"/>
    <cellStyle name="Totals [2] 2 2 3" xfId="41844" xr:uid="{00000000-0005-0000-0000-0000D5A40000}"/>
    <cellStyle name="Totals [2] 2 2 4" xfId="41845" xr:uid="{00000000-0005-0000-0000-0000D6A40000}"/>
    <cellStyle name="Totals [2] 2 3" xfId="41846" xr:uid="{00000000-0005-0000-0000-0000D7A40000}"/>
    <cellStyle name="Totals [2] 2 3 2" xfId="41847" xr:uid="{00000000-0005-0000-0000-0000D8A40000}"/>
    <cellStyle name="Totals [2] 2 3 2 2" xfId="41848" xr:uid="{00000000-0005-0000-0000-0000D9A40000}"/>
    <cellStyle name="Totals [2] 2 3 3" xfId="41849" xr:uid="{00000000-0005-0000-0000-0000DAA40000}"/>
    <cellStyle name="Totals [2] 2 3 3 2" xfId="41850" xr:uid="{00000000-0005-0000-0000-0000DBA40000}"/>
    <cellStyle name="Totals [2] 2 3 3 2 2" xfId="41851" xr:uid="{00000000-0005-0000-0000-0000DCA40000}"/>
    <cellStyle name="Totals [2] 2 3 3 3" xfId="41852" xr:uid="{00000000-0005-0000-0000-0000DDA40000}"/>
    <cellStyle name="Totals [2] 2 3 4" xfId="41853" xr:uid="{00000000-0005-0000-0000-0000DEA40000}"/>
    <cellStyle name="Totals [2] 2 4" xfId="41854" xr:uid="{00000000-0005-0000-0000-0000DFA40000}"/>
    <cellStyle name="Totals [2] 2 4 2" xfId="41855" xr:uid="{00000000-0005-0000-0000-0000E0A40000}"/>
    <cellStyle name="Totals [2] 2 4 2 2" xfId="41856" xr:uid="{00000000-0005-0000-0000-0000E1A40000}"/>
    <cellStyle name="Totals [2] 2 4 3" xfId="41857" xr:uid="{00000000-0005-0000-0000-0000E2A40000}"/>
    <cellStyle name="Totals [2] 2 5" xfId="41858" xr:uid="{00000000-0005-0000-0000-0000E3A40000}"/>
    <cellStyle name="Totals [2] 2 6" xfId="41859" xr:uid="{00000000-0005-0000-0000-0000E4A40000}"/>
    <cellStyle name="Totals [2] 3" xfId="41860" xr:uid="{00000000-0005-0000-0000-0000E5A40000}"/>
    <cellStyle name="Totals [2] 3 2" xfId="41861" xr:uid="{00000000-0005-0000-0000-0000E6A40000}"/>
    <cellStyle name="Totals [2] 3 2 2" xfId="41862" xr:uid="{00000000-0005-0000-0000-0000E7A40000}"/>
    <cellStyle name="Totals [2] 3 3" xfId="41863" xr:uid="{00000000-0005-0000-0000-0000E8A40000}"/>
    <cellStyle name="Totals [2] 3 3 2" xfId="41864" xr:uid="{00000000-0005-0000-0000-0000E9A40000}"/>
    <cellStyle name="Totals [2] 3 3 2 2" xfId="41865" xr:uid="{00000000-0005-0000-0000-0000EAA40000}"/>
    <cellStyle name="Totals [2] 3 3 3" xfId="41866" xr:uid="{00000000-0005-0000-0000-0000EBA40000}"/>
    <cellStyle name="Totals [2] 3 4" xfId="41867" xr:uid="{00000000-0005-0000-0000-0000ECA40000}"/>
    <cellStyle name="Totals [2] 4" xfId="41868" xr:uid="{00000000-0005-0000-0000-0000EDA40000}"/>
    <cellStyle name="Totals [2] 4 2" xfId="41869" xr:uid="{00000000-0005-0000-0000-0000EEA40000}"/>
    <cellStyle name="Totals [2] 5" xfId="41870" xr:uid="{00000000-0005-0000-0000-0000EFA40000}"/>
    <cellStyle name="Totals [2] 5 2" xfId="41871" xr:uid="{00000000-0005-0000-0000-0000F0A40000}"/>
    <cellStyle name="Totals [2] 5 2 2" xfId="41872" xr:uid="{00000000-0005-0000-0000-0000F1A40000}"/>
    <cellStyle name="Totals [2] 5 3" xfId="41873" xr:uid="{00000000-0005-0000-0000-0000F2A40000}"/>
    <cellStyle name="Totals [2] 6" xfId="41874" xr:uid="{00000000-0005-0000-0000-0000F3A40000}"/>
    <cellStyle name="Totals [2] 7" xfId="41875" xr:uid="{00000000-0005-0000-0000-0000F4A40000}"/>
    <cellStyle name="Totals 10" xfId="41876" xr:uid="{00000000-0005-0000-0000-0000F5A40000}"/>
    <cellStyle name="Totals 10 2" xfId="41877" xr:uid="{00000000-0005-0000-0000-0000F6A40000}"/>
    <cellStyle name="Totals 10 2 2" xfId="41878" xr:uid="{00000000-0005-0000-0000-0000F7A40000}"/>
    <cellStyle name="Totals 10 2 2 2" xfId="41879" xr:uid="{00000000-0005-0000-0000-0000F8A40000}"/>
    <cellStyle name="Totals 10 2 3" xfId="41880" xr:uid="{00000000-0005-0000-0000-0000F9A40000}"/>
    <cellStyle name="Totals 10 3" xfId="41881" xr:uid="{00000000-0005-0000-0000-0000FAA40000}"/>
    <cellStyle name="Totals 10 4" xfId="41882" xr:uid="{00000000-0005-0000-0000-0000FBA40000}"/>
    <cellStyle name="Totals 11" xfId="41883" xr:uid="{00000000-0005-0000-0000-0000FCA40000}"/>
    <cellStyle name="Totals 11 2" xfId="41884" xr:uid="{00000000-0005-0000-0000-0000FDA40000}"/>
    <cellStyle name="Totals 11 2 2" xfId="41885" xr:uid="{00000000-0005-0000-0000-0000FEA40000}"/>
    <cellStyle name="Totals 11 2 2 2" xfId="41886" xr:uid="{00000000-0005-0000-0000-0000FFA40000}"/>
    <cellStyle name="Totals 11 2 3" xfId="41887" xr:uid="{00000000-0005-0000-0000-000000A50000}"/>
    <cellStyle name="Totals 11 3" xfId="41888" xr:uid="{00000000-0005-0000-0000-000001A50000}"/>
    <cellStyle name="Totals 11 4" xfId="41889" xr:uid="{00000000-0005-0000-0000-000002A50000}"/>
    <cellStyle name="Totals 12" xfId="41890" xr:uid="{00000000-0005-0000-0000-000003A50000}"/>
    <cellStyle name="Totals 12 2" xfId="41891" xr:uid="{00000000-0005-0000-0000-000004A50000}"/>
    <cellStyle name="Totals 12 2 2" xfId="41892" xr:uid="{00000000-0005-0000-0000-000005A50000}"/>
    <cellStyle name="Totals 12 2 2 2" xfId="41893" xr:uid="{00000000-0005-0000-0000-000006A50000}"/>
    <cellStyle name="Totals 12 2 3" xfId="41894" xr:uid="{00000000-0005-0000-0000-000007A50000}"/>
    <cellStyle name="Totals 12 3" xfId="41895" xr:uid="{00000000-0005-0000-0000-000008A50000}"/>
    <cellStyle name="Totals 12 4" xfId="41896" xr:uid="{00000000-0005-0000-0000-000009A50000}"/>
    <cellStyle name="Totals 13" xfId="41897" xr:uid="{00000000-0005-0000-0000-00000AA50000}"/>
    <cellStyle name="Totals 13 2" xfId="41898" xr:uid="{00000000-0005-0000-0000-00000BA50000}"/>
    <cellStyle name="Totals 13 2 2" xfId="41899" xr:uid="{00000000-0005-0000-0000-00000CA50000}"/>
    <cellStyle name="Totals 13 3" xfId="41900" xr:uid="{00000000-0005-0000-0000-00000DA50000}"/>
    <cellStyle name="Totals 13 3 2" xfId="41901" xr:uid="{00000000-0005-0000-0000-00000EA50000}"/>
    <cellStyle name="Totals 13 3 2 2" xfId="41902" xr:uid="{00000000-0005-0000-0000-00000FA50000}"/>
    <cellStyle name="Totals 13 3 3" xfId="41903" xr:uid="{00000000-0005-0000-0000-000010A50000}"/>
    <cellStyle name="Totals 13 4" xfId="41904" xr:uid="{00000000-0005-0000-0000-000011A50000}"/>
    <cellStyle name="Totals 13 5" xfId="41905" xr:uid="{00000000-0005-0000-0000-000012A50000}"/>
    <cellStyle name="Totals 14" xfId="41906" xr:uid="{00000000-0005-0000-0000-000013A50000}"/>
    <cellStyle name="Totals 14 2" xfId="41907" xr:uid="{00000000-0005-0000-0000-000014A50000}"/>
    <cellStyle name="Totals 14 2 2" xfId="41908" xr:uid="{00000000-0005-0000-0000-000015A50000}"/>
    <cellStyle name="Totals 14 3" xfId="41909" xr:uid="{00000000-0005-0000-0000-000016A50000}"/>
    <cellStyle name="Totals 14 3 2" xfId="41910" xr:uid="{00000000-0005-0000-0000-000017A50000}"/>
    <cellStyle name="Totals 14 3 2 2" xfId="41911" xr:uid="{00000000-0005-0000-0000-000018A50000}"/>
    <cellStyle name="Totals 14 3 3" xfId="41912" xr:uid="{00000000-0005-0000-0000-000019A50000}"/>
    <cellStyle name="Totals 14 4" xfId="41913" xr:uid="{00000000-0005-0000-0000-00001AA50000}"/>
    <cellStyle name="Totals 14 5" xfId="41914" xr:uid="{00000000-0005-0000-0000-00001BA50000}"/>
    <cellStyle name="Totals 15" xfId="41915" xr:uid="{00000000-0005-0000-0000-00001CA50000}"/>
    <cellStyle name="Totals 15 2" xfId="41916" xr:uid="{00000000-0005-0000-0000-00001DA50000}"/>
    <cellStyle name="Totals 15 2 2" xfId="41917" xr:uid="{00000000-0005-0000-0000-00001EA50000}"/>
    <cellStyle name="Totals 15 3" xfId="41918" xr:uid="{00000000-0005-0000-0000-00001FA50000}"/>
    <cellStyle name="Totals 15 3 2" xfId="41919" xr:uid="{00000000-0005-0000-0000-000020A50000}"/>
    <cellStyle name="Totals 15 3 2 2" xfId="41920" xr:uid="{00000000-0005-0000-0000-000021A50000}"/>
    <cellStyle name="Totals 15 3 3" xfId="41921" xr:uid="{00000000-0005-0000-0000-000022A50000}"/>
    <cellStyle name="Totals 15 4" xfId="41922" xr:uid="{00000000-0005-0000-0000-000023A50000}"/>
    <cellStyle name="Totals 15 5" xfId="41923" xr:uid="{00000000-0005-0000-0000-000024A50000}"/>
    <cellStyle name="Totals 16" xfId="41924" xr:uid="{00000000-0005-0000-0000-000025A50000}"/>
    <cellStyle name="Totals 16 2" xfId="41925" xr:uid="{00000000-0005-0000-0000-000026A50000}"/>
    <cellStyle name="Totals 16 2 2" xfId="41926" xr:uid="{00000000-0005-0000-0000-000027A50000}"/>
    <cellStyle name="Totals 16 3" xfId="41927" xr:uid="{00000000-0005-0000-0000-000028A50000}"/>
    <cellStyle name="Totals 16 3 2" xfId="41928" xr:uid="{00000000-0005-0000-0000-000029A50000}"/>
    <cellStyle name="Totals 16 3 2 2" xfId="41929" xr:uid="{00000000-0005-0000-0000-00002AA50000}"/>
    <cellStyle name="Totals 16 3 3" xfId="41930" xr:uid="{00000000-0005-0000-0000-00002BA50000}"/>
    <cellStyle name="Totals 16 4" xfId="41931" xr:uid="{00000000-0005-0000-0000-00002CA50000}"/>
    <cellStyle name="Totals 17" xfId="41932" xr:uid="{00000000-0005-0000-0000-00002DA50000}"/>
    <cellStyle name="Totals 17 2" xfId="41933" xr:uid="{00000000-0005-0000-0000-00002EA50000}"/>
    <cellStyle name="Totals 17 2 2" xfId="41934" xr:uid="{00000000-0005-0000-0000-00002FA50000}"/>
    <cellStyle name="Totals 17 2 2 2" xfId="41935" xr:uid="{00000000-0005-0000-0000-000030A50000}"/>
    <cellStyle name="Totals 17 2 3" xfId="41936" xr:uid="{00000000-0005-0000-0000-000031A50000}"/>
    <cellStyle name="Totals 17 3" xfId="41937" xr:uid="{00000000-0005-0000-0000-000032A50000}"/>
    <cellStyle name="Totals 18" xfId="41938" xr:uid="{00000000-0005-0000-0000-000033A50000}"/>
    <cellStyle name="Totals 18 2" xfId="41939" xr:uid="{00000000-0005-0000-0000-000034A50000}"/>
    <cellStyle name="Totals 19" xfId="41940" xr:uid="{00000000-0005-0000-0000-000035A50000}"/>
    <cellStyle name="Totals 19 2" xfId="41941" xr:uid="{00000000-0005-0000-0000-000036A50000}"/>
    <cellStyle name="Totals 19 2 2" xfId="41942" xr:uid="{00000000-0005-0000-0000-000037A50000}"/>
    <cellStyle name="Totals 19 3" xfId="41943" xr:uid="{00000000-0005-0000-0000-000038A50000}"/>
    <cellStyle name="Totals 2" xfId="41944" xr:uid="{00000000-0005-0000-0000-000039A50000}"/>
    <cellStyle name="Totals 2 2" xfId="41945" xr:uid="{00000000-0005-0000-0000-00003AA50000}"/>
    <cellStyle name="Totals 2 2 2" xfId="41946" xr:uid="{00000000-0005-0000-0000-00003BA50000}"/>
    <cellStyle name="Totals 2 2 2 2" xfId="41947" xr:uid="{00000000-0005-0000-0000-00003CA50000}"/>
    <cellStyle name="Totals 2 2 2 2 2" xfId="41948" xr:uid="{00000000-0005-0000-0000-00003DA50000}"/>
    <cellStyle name="Totals 2 2 2 3" xfId="41949" xr:uid="{00000000-0005-0000-0000-00003EA50000}"/>
    <cellStyle name="Totals 2 2 3" xfId="41950" xr:uid="{00000000-0005-0000-0000-00003FA50000}"/>
    <cellStyle name="Totals 2 2 4" xfId="41951" xr:uid="{00000000-0005-0000-0000-000040A50000}"/>
    <cellStyle name="Totals 2 3" xfId="41952" xr:uid="{00000000-0005-0000-0000-000041A50000}"/>
    <cellStyle name="Totals 2 3 2" xfId="41953" xr:uid="{00000000-0005-0000-0000-000042A50000}"/>
    <cellStyle name="Totals 2 3 2 2" xfId="41954" xr:uid="{00000000-0005-0000-0000-000043A50000}"/>
    <cellStyle name="Totals 2 3 3" xfId="41955" xr:uid="{00000000-0005-0000-0000-000044A50000}"/>
    <cellStyle name="Totals 2 3 3 2" xfId="41956" xr:uid="{00000000-0005-0000-0000-000045A50000}"/>
    <cellStyle name="Totals 2 3 3 2 2" xfId="41957" xr:uid="{00000000-0005-0000-0000-000046A50000}"/>
    <cellStyle name="Totals 2 3 3 3" xfId="41958" xr:uid="{00000000-0005-0000-0000-000047A50000}"/>
    <cellStyle name="Totals 2 3 4" xfId="41959" xr:uid="{00000000-0005-0000-0000-000048A50000}"/>
    <cellStyle name="Totals 2 4" xfId="41960" xr:uid="{00000000-0005-0000-0000-000049A50000}"/>
    <cellStyle name="Totals 2 4 2" xfId="41961" xr:uid="{00000000-0005-0000-0000-00004AA50000}"/>
    <cellStyle name="Totals 2 4 2 2" xfId="41962" xr:uid="{00000000-0005-0000-0000-00004BA50000}"/>
    <cellStyle name="Totals 2 4 3" xfId="41963" xr:uid="{00000000-0005-0000-0000-00004CA50000}"/>
    <cellStyle name="Totals 2 5" xfId="41964" xr:uid="{00000000-0005-0000-0000-00004DA50000}"/>
    <cellStyle name="Totals 2 6" xfId="41965" xr:uid="{00000000-0005-0000-0000-00004EA50000}"/>
    <cellStyle name="Totals 20" xfId="41966" xr:uid="{00000000-0005-0000-0000-00004FA50000}"/>
    <cellStyle name="Totals 20 2" xfId="41967" xr:uid="{00000000-0005-0000-0000-000050A50000}"/>
    <cellStyle name="Totals 20 2 2" xfId="41968" xr:uid="{00000000-0005-0000-0000-000051A50000}"/>
    <cellStyle name="Totals 20 3" xfId="41969" xr:uid="{00000000-0005-0000-0000-000052A50000}"/>
    <cellStyle name="Totals 21" xfId="41970" xr:uid="{00000000-0005-0000-0000-000053A50000}"/>
    <cellStyle name="Totals 21 2" xfId="41971" xr:uid="{00000000-0005-0000-0000-000054A50000}"/>
    <cellStyle name="Totals 21 2 2" xfId="41972" xr:uid="{00000000-0005-0000-0000-000055A50000}"/>
    <cellStyle name="Totals 21 3" xfId="41973" xr:uid="{00000000-0005-0000-0000-000056A50000}"/>
    <cellStyle name="Totals 22" xfId="41974" xr:uid="{00000000-0005-0000-0000-000057A50000}"/>
    <cellStyle name="Totals 22 2" xfId="41975" xr:uid="{00000000-0005-0000-0000-000058A50000}"/>
    <cellStyle name="Totals 23" xfId="41976" xr:uid="{00000000-0005-0000-0000-000059A50000}"/>
    <cellStyle name="Totals 23 2" xfId="41977" xr:uid="{00000000-0005-0000-0000-00005AA50000}"/>
    <cellStyle name="Totals 24" xfId="41978" xr:uid="{00000000-0005-0000-0000-00005BA50000}"/>
    <cellStyle name="Totals 24 2" xfId="41979" xr:uid="{00000000-0005-0000-0000-00005CA50000}"/>
    <cellStyle name="Totals 25" xfId="41980" xr:uid="{00000000-0005-0000-0000-00005DA50000}"/>
    <cellStyle name="Totals 25 2" xfId="41981" xr:uid="{00000000-0005-0000-0000-00005EA50000}"/>
    <cellStyle name="Totals 26" xfId="41982" xr:uid="{00000000-0005-0000-0000-00005FA50000}"/>
    <cellStyle name="Totals 26 2" xfId="41983" xr:uid="{00000000-0005-0000-0000-000060A50000}"/>
    <cellStyle name="Totals 27" xfId="41984" xr:uid="{00000000-0005-0000-0000-000061A50000}"/>
    <cellStyle name="Totals 28" xfId="41985" xr:uid="{00000000-0005-0000-0000-000062A50000}"/>
    <cellStyle name="Totals 29" xfId="41986" xr:uid="{00000000-0005-0000-0000-000063A50000}"/>
    <cellStyle name="Totals 3" xfId="41987" xr:uid="{00000000-0005-0000-0000-000064A50000}"/>
    <cellStyle name="Totals 3 2" xfId="41988" xr:uid="{00000000-0005-0000-0000-000065A50000}"/>
    <cellStyle name="Totals 3 2 2" xfId="41989" xr:uid="{00000000-0005-0000-0000-000066A50000}"/>
    <cellStyle name="Totals 3 2 2 2" xfId="41990" xr:uid="{00000000-0005-0000-0000-000067A50000}"/>
    <cellStyle name="Totals 3 2 3" xfId="41991" xr:uid="{00000000-0005-0000-0000-000068A50000}"/>
    <cellStyle name="Totals 3 3" xfId="41992" xr:uid="{00000000-0005-0000-0000-000069A50000}"/>
    <cellStyle name="Totals 3 4" xfId="41993" xr:uid="{00000000-0005-0000-0000-00006AA50000}"/>
    <cellStyle name="Totals 4" xfId="41994" xr:uid="{00000000-0005-0000-0000-00006BA50000}"/>
    <cellStyle name="Totals 4 2" xfId="41995" xr:uid="{00000000-0005-0000-0000-00006CA50000}"/>
    <cellStyle name="Totals 4 2 2" xfId="41996" xr:uid="{00000000-0005-0000-0000-00006DA50000}"/>
    <cellStyle name="Totals 4 2 2 2" xfId="41997" xr:uid="{00000000-0005-0000-0000-00006EA50000}"/>
    <cellStyle name="Totals 4 2 3" xfId="41998" xr:uid="{00000000-0005-0000-0000-00006FA50000}"/>
    <cellStyle name="Totals 4 3" xfId="41999" xr:uid="{00000000-0005-0000-0000-000070A50000}"/>
    <cellStyle name="Totals 4 4" xfId="42000" xr:uid="{00000000-0005-0000-0000-000071A50000}"/>
    <cellStyle name="Totals 5" xfId="42001" xr:uid="{00000000-0005-0000-0000-000072A50000}"/>
    <cellStyle name="Totals 5 2" xfId="42002" xr:uid="{00000000-0005-0000-0000-000073A50000}"/>
    <cellStyle name="Totals 5 2 2" xfId="42003" xr:uid="{00000000-0005-0000-0000-000074A50000}"/>
    <cellStyle name="Totals 5 2 2 2" xfId="42004" xr:uid="{00000000-0005-0000-0000-000075A50000}"/>
    <cellStyle name="Totals 5 2 3" xfId="42005" xr:uid="{00000000-0005-0000-0000-000076A50000}"/>
    <cellStyle name="Totals 5 3" xfId="42006" xr:uid="{00000000-0005-0000-0000-000077A50000}"/>
    <cellStyle name="Totals 5 4" xfId="42007" xr:uid="{00000000-0005-0000-0000-000078A50000}"/>
    <cellStyle name="Totals 6" xfId="42008" xr:uid="{00000000-0005-0000-0000-000079A50000}"/>
    <cellStyle name="Totals 6 2" xfId="42009" xr:uid="{00000000-0005-0000-0000-00007AA50000}"/>
    <cellStyle name="Totals 6 2 2" xfId="42010" xr:uid="{00000000-0005-0000-0000-00007BA50000}"/>
    <cellStyle name="Totals 6 2 2 2" xfId="42011" xr:uid="{00000000-0005-0000-0000-00007CA50000}"/>
    <cellStyle name="Totals 6 2 3" xfId="42012" xr:uid="{00000000-0005-0000-0000-00007DA50000}"/>
    <cellStyle name="Totals 6 3" xfId="42013" xr:uid="{00000000-0005-0000-0000-00007EA50000}"/>
    <cellStyle name="Totals 6 4" xfId="42014" xr:uid="{00000000-0005-0000-0000-00007FA50000}"/>
    <cellStyle name="Totals 7" xfId="42015" xr:uid="{00000000-0005-0000-0000-000080A50000}"/>
    <cellStyle name="Totals 7 2" xfId="42016" xr:uid="{00000000-0005-0000-0000-000081A50000}"/>
    <cellStyle name="Totals 7 2 2" xfId="42017" xr:uid="{00000000-0005-0000-0000-000082A50000}"/>
    <cellStyle name="Totals 7 2 2 2" xfId="42018" xr:uid="{00000000-0005-0000-0000-000083A50000}"/>
    <cellStyle name="Totals 7 2 3" xfId="42019" xr:uid="{00000000-0005-0000-0000-000084A50000}"/>
    <cellStyle name="Totals 7 3" xfId="42020" xr:uid="{00000000-0005-0000-0000-000085A50000}"/>
    <cellStyle name="Totals 7 4" xfId="42021" xr:uid="{00000000-0005-0000-0000-000086A50000}"/>
    <cellStyle name="Totals 8" xfId="42022" xr:uid="{00000000-0005-0000-0000-000087A50000}"/>
    <cellStyle name="Totals 8 2" xfId="42023" xr:uid="{00000000-0005-0000-0000-000088A50000}"/>
    <cellStyle name="Totals 8 2 2" xfId="42024" xr:uid="{00000000-0005-0000-0000-000089A50000}"/>
    <cellStyle name="Totals 8 2 2 2" xfId="42025" xr:uid="{00000000-0005-0000-0000-00008AA50000}"/>
    <cellStyle name="Totals 8 2 3" xfId="42026" xr:uid="{00000000-0005-0000-0000-00008BA50000}"/>
    <cellStyle name="Totals 8 3" xfId="42027" xr:uid="{00000000-0005-0000-0000-00008CA50000}"/>
    <cellStyle name="Totals 8 4" xfId="42028" xr:uid="{00000000-0005-0000-0000-00008DA50000}"/>
    <cellStyle name="Totals 9" xfId="42029" xr:uid="{00000000-0005-0000-0000-00008EA50000}"/>
    <cellStyle name="Totals 9 2" xfId="42030" xr:uid="{00000000-0005-0000-0000-00008FA50000}"/>
    <cellStyle name="Totals 9 2 2" xfId="42031" xr:uid="{00000000-0005-0000-0000-000090A50000}"/>
    <cellStyle name="Totals 9 2 2 2" xfId="42032" xr:uid="{00000000-0005-0000-0000-000091A50000}"/>
    <cellStyle name="Totals 9 2 3" xfId="42033" xr:uid="{00000000-0005-0000-0000-000092A50000}"/>
    <cellStyle name="Totals 9 3" xfId="42034" xr:uid="{00000000-0005-0000-0000-000093A50000}"/>
    <cellStyle name="Totals 9 4" xfId="42035" xr:uid="{00000000-0005-0000-0000-000094A50000}"/>
    <cellStyle name="Totals_2002_11_18 Apache_Data" xfId="42036" xr:uid="{00000000-0005-0000-0000-000095A50000}"/>
    <cellStyle name="Unit_k" xfId="43387" xr:uid="{00000000-0005-0000-0000-000096A50000}"/>
    <cellStyle name="Unlocked" xfId="43388" xr:uid="{00000000-0005-0000-0000-000097A50000}"/>
    <cellStyle name="Unprotected" xfId="42037" xr:uid="{00000000-0005-0000-0000-000098A50000}"/>
    <cellStyle name="Unprotected 2" xfId="42038" xr:uid="{00000000-0005-0000-0000-000099A50000}"/>
    <cellStyle name="Unprotected 2 2" xfId="42039" xr:uid="{00000000-0005-0000-0000-00009AA50000}"/>
    <cellStyle name="Unprotected 2 2 2" xfId="42040" xr:uid="{00000000-0005-0000-0000-00009BA50000}"/>
    <cellStyle name="Unprotected 2 3" xfId="42041" xr:uid="{00000000-0005-0000-0000-00009CA50000}"/>
    <cellStyle name="Unprotected 2 3 2" xfId="42042" xr:uid="{00000000-0005-0000-0000-00009DA50000}"/>
    <cellStyle name="Unprotected 2 3 2 2" xfId="42043" xr:uid="{00000000-0005-0000-0000-00009EA50000}"/>
    <cellStyle name="Unprotected 2 3 3" xfId="42044" xr:uid="{00000000-0005-0000-0000-00009FA50000}"/>
    <cellStyle name="Unprotected 2 4" xfId="42045" xr:uid="{00000000-0005-0000-0000-0000A0A50000}"/>
    <cellStyle name="Unprotected 2 5" xfId="42046" xr:uid="{00000000-0005-0000-0000-0000A1A50000}"/>
    <cellStyle name="Unprotected 3" xfId="42047" xr:uid="{00000000-0005-0000-0000-0000A2A50000}"/>
    <cellStyle name="Unprotected 3 2" xfId="42048" xr:uid="{00000000-0005-0000-0000-0000A3A50000}"/>
    <cellStyle name="Unprotected 3 2 2" xfId="42049" xr:uid="{00000000-0005-0000-0000-0000A4A50000}"/>
    <cellStyle name="Unprotected 3 3" xfId="42050" xr:uid="{00000000-0005-0000-0000-0000A5A50000}"/>
    <cellStyle name="Unprotected 3 3 2" xfId="42051" xr:uid="{00000000-0005-0000-0000-0000A6A50000}"/>
    <cellStyle name="Unprotected 3 3 2 2" xfId="42052" xr:uid="{00000000-0005-0000-0000-0000A7A50000}"/>
    <cellStyle name="Unprotected 3 3 3" xfId="42053" xr:uid="{00000000-0005-0000-0000-0000A8A50000}"/>
    <cellStyle name="Unprotected 3 4" xfId="42054" xr:uid="{00000000-0005-0000-0000-0000A9A50000}"/>
    <cellStyle name="Unprotected 3 5" xfId="42055" xr:uid="{00000000-0005-0000-0000-0000AAA50000}"/>
    <cellStyle name="Unprotected 4" xfId="42056" xr:uid="{00000000-0005-0000-0000-0000ABA50000}"/>
    <cellStyle name="Unprotected 4 2" xfId="42057" xr:uid="{00000000-0005-0000-0000-0000ACA50000}"/>
    <cellStyle name="Unprotected 4 2 2" xfId="42058" xr:uid="{00000000-0005-0000-0000-0000ADA50000}"/>
    <cellStyle name="Unprotected 4 2 2 2" xfId="42059" xr:uid="{00000000-0005-0000-0000-0000AEA50000}"/>
    <cellStyle name="Unprotected 4 2 3" xfId="42060" xr:uid="{00000000-0005-0000-0000-0000AFA50000}"/>
    <cellStyle name="Unprotected 4 3" xfId="42061" xr:uid="{00000000-0005-0000-0000-0000B0A50000}"/>
    <cellStyle name="Unprotected 5" xfId="42062" xr:uid="{00000000-0005-0000-0000-0000B1A50000}"/>
    <cellStyle name="Unprotected 5 2" xfId="42063" xr:uid="{00000000-0005-0000-0000-0000B2A50000}"/>
    <cellStyle name="Unprotected 6" xfId="42064" xr:uid="{00000000-0005-0000-0000-0000B3A50000}"/>
    <cellStyle name="Unprotected 6 2" xfId="42065" xr:uid="{00000000-0005-0000-0000-0000B4A50000}"/>
    <cellStyle name="Unprotected 6 2 2" xfId="42066" xr:uid="{00000000-0005-0000-0000-0000B5A50000}"/>
    <cellStyle name="Unprotected 6 3" xfId="42067" xr:uid="{00000000-0005-0000-0000-0000B6A50000}"/>
    <cellStyle name="Unprotected 7" xfId="42068" xr:uid="{00000000-0005-0000-0000-0000B7A50000}"/>
    <cellStyle name="Unprotected 8" xfId="42069" xr:uid="{00000000-0005-0000-0000-0000B8A50000}"/>
    <cellStyle name="UnProtectedCalc" xfId="42070" xr:uid="{00000000-0005-0000-0000-0000B9A50000}"/>
    <cellStyle name="UnProtectedCalc 2" xfId="42071" xr:uid="{00000000-0005-0000-0000-0000BAA50000}"/>
    <cellStyle name="UnProtectedCalc 2 2" xfId="42072" xr:uid="{00000000-0005-0000-0000-0000BBA50000}"/>
    <cellStyle name="UnProtectedCalc 2 2 2" xfId="42073" xr:uid="{00000000-0005-0000-0000-0000BCA50000}"/>
    <cellStyle name="UnProtectedCalc 2 2 2 2" xfId="42074" xr:uid="{00000000-0005-0000-0000-0000BDA50000}"/>
    <cellStyle name="UnProtectedCalc 2 2 2 2 2" xfId="42075" xr:uid="{00000000-0005-0000-0000-0000BEA50000}"/>
    <cellStyle name="UnProtectedCalc 2 2 2 3" xfId="42076" xr:uid="{00000000-0005-0000-0000-0000BFA50000}"/>
    <cellStyle name="UnProtectedCalc 2 2 3" xfId="42077" xr:uid="{00000000-0005-0000-0000-0000C0A50000}"/>
    <cellStyle name="UnProtectedCalc 2 2 4" xfId="42078" xr:uid="{00000000-0005-0000-0000-0000C1A50000}"/>
    <cellStyle name="UnProtectedCalc 2 3" xfId="42079" xr:uid="{00000000-0005-0000-0000-0000C2A50000}"/>
    <cellStyle name="UnProtectedCalc 2 3 2" xfId="42080" xr:uid="{00000000-0005-0000-0000-0000C3A50000}"/>
    <cellStyle name="UnProtectedCalc 2 3 2 2" xfId="42081" xr:uid="{00000000-0005-0000-0000-0000C4A50000}"/>
    <cellStyle name="UnProtectedCalc 2 3 3" xfId="42082" xr:uid="{00000000-0005-0000-0000-0000C5A50000}"/>
    <cellStyle name="UnProtectedCalc 2 3 3 2" xfId="42083" xr:uid="{00000000-0005-0000-0000-0000C6A50000}"/>
    <cellStyle name="UnProtectedCalc 2 3 3 2 2" xfId="42084" xr:uid="{00000000-0005-0000-0000-0000C7A50000}"/>
    <cellStyle name="UnProtectedCalc 2 3 3 3" xfId="42085" xr:uid="{00000000-0005-0000-0000-0000C8A50000}"/>
    <cellStyle name="UnProtectedCalc 2 3 4" xfId="42086" xr:uid="{00000000-0005-0000-0000-0000C9A50000}"/>
    <cellStyle name="UnProtectedCalc 2 4" xfId="42087" xr:uid="{00000000-0005-0000-0000-0000CAA50000}"/>
    <cellStyle name="UnProtectedCalc 2 4 2" xfId="42088" xr:uid="{00000000-0005-0000-0000-0000CBA50000}"/>
    <cellStyle name="UnProtectedCalc 2 4 2 2" xfId="42089" xr:uid="{00000000-0005-0000-0000-0000CCA50000}"/>
    <cellStyle name="UnProtectedCalc 2 4 3" xfId="42090" xr:uid="{00000000-0005-0000-0000-0000CDA50000}"/>
    <cellStyle name="UnProtectedCalc 2 5" xfId="42091" xr:uid="{00000000-0005-0000-0000-0000CEA50000}"/>
    <cellStyle name="UnProtectedCalc 2 6" xfId="42092" xr:uid="{00000000-0005-0000-0000-0000CFA50000}"/>
    <cellStyle name="UnProtectedCalc 3" xfId="42093" xr:uid="{00000000-0005-0000-0000-0000D0A50000}"/>
    <cellStyle name="UnProtectedCalc 3 2" xfId="42094" xr:uid="{00000000-0005-0000-0000-0000D1A50000}"/>
    <cellStyle name="UnProtectedCalc 3 2 2" xfId="42095" xr:uid="{00000000-0005-0000-0000-0000D2A50000}"/>
    <cellStyle name="UnProtectedCalc 3 3" xfId="42096" xr:uid="{00000000-0005-0000-0000-0000D3A50000}"/>
    <cellStyle name="UnProtectedCalc 3 3 2" xfId="42097" xr:uid="{00000000-0005-0000-0000-0000D4A50000}"/>
    <cellStyle name="UnProtectedCalc 3 3 2 2" xfId="42098" xr:uid="{00000000-0005-0000-0000-0000D5A50000}"/>
    <cellStyle name="UnProtectedCalc 3 3 3" xfId="42099" xr:uid="{00000000-0005-0000-0000-0000D6A50000}"/>
    <cellStyle name="UnProtectedCalc 3 4" xfId="42100" xr:uid="{00000000-0005-0000-0000-0000D7A50000}"/>
    <cellStyle name="UnProtectedCalc 4" xfId="42101" xr:uid="{00000000-0005-0000-0000-0000D8A50000}"/>
    <cellStyle name="UnProtectedCalc 4 2" xfId="42102" xr:uid="{00000000-0005-0000-0000-0000D9A50000}"/>
    <cellStyle name="UnProtectedCalc 5" xfId="42103" xr:uid="{00000000-0005-0000-0000-0000DAA50000}"/>
    <cellStyle name="UnProtectedCalc 5 2" xfId="42104" xr:uid="{00000000-0005-0000-0000-0000DBA50000}"/>
    <cellStyle name="UnProtectedCalc 5 2 2" xfId="42105" xr:uid="{00000000-0005-0000-0000-0000DCA50000}"/>
    <cellStyle name="UnProtectedCalc 5 3" xfId="42106" xr:uid="{00000000-0005-0000-0000-0000DDA50000}"/>
    <cellStyle name="UnProtectedCalc 6" xfId="42107" xr:uid="{00000000-0005-0000-0000-0000DEA50000}"/>
    <cellStyle name="UnProtectedCalc 7" xfId="42108" xr:uid="{00000000-0005-0000-0000-0000DFA50000}"/>
    <cellStyle name="USD.0" xfId="43389" xr:uid="{00000000-0005-0000-0000-0000E0A50000}"/>
    <cellStyle name="USD.2" xfId="43390" xr:uid="{00000000-0005-0000-0000-0000E1A50000}"/>
    <cellStyle name="USD_B" xfId="43391" xr:uid="{00000000-0005-0000-0000-0000E2A50000}"/>
    <cellStyle name="User_Defined_A" xfId="42109" xr:uid="{00000000-0005-0000-0000-0000E3A50000}"/>
    <cellStyle name="Variable.0" xfId="43392" xr:uid="{00000000-0005-0000-0000-0000E4A50000}"/>
    <cellStyle name="Variable.1" xfId="43393" xr:uid="{00000000-0005-0000-0000-0000E5A50000}"/>
    <cellStyle name="Variable.2" xfId="43394" xr:uid="{00000000-0005-0000-0000-0000E6A50000}"/>
    <cellStyle name="Variable.3" xfId="43395" xr:uid="{00000000-0005-0000-0000-0000E7A50000}"/>
    <cellStyle name="Währung [0]_Imp02" xfId="42110" xr:uid="{00000000-0005-0000-0000-0000E8A50000}"/>
    <cellStyle name="Währung_Imp02" xfId="42111" xr:uid="{00000000-0005-0000-0000-0000E9A50000}"/>
    <cellStyle name="Warning Text 10" xfId="42112" xr:uid="{00000000-0005-0000-0000-0000EAA50000}"/>
    <cellStyle name="Warning Text 11" xfId="42113" xr:uid="{00000000-0005-0000-0000-0000EBA50000}"/>
    <cellStyle name="Warning Text 12" xfId="42114" xr:uid="{00000000-0005-0000-0000-0000ECA50000}"/>
    <cellStyle name="Warning Text 2" xfId="42115" xr:uid="{00000000-0005-0000-0000-0000EDA50000}"/>
    <cellStyle name="Warning Text 2 2" xfId="42116" xr:uid="{00000000-0005-0000-0000-0000EEA50000}"/>
    <cellStyle name="Warning Text 2 2 2" xfId="42117" xr:uid="{00000000-0005-0000-0000-0000EFA50000}"/>
    <cellStyle name="Warning Text 2 2 2 2" xfId="42118" xr:uid="{00000000-0005-0000-0000-0000F0A50000}"/>
    <cellStyle name="Warning Text 2 2 2 2 2" xfId="42119" xr:uid="{00000000-0005-0000-0000-0000F1A50000}"/>
    <cellStyle name="Warning Text 2 2 2 2 2 2" xfId="42120" xr:uid="{00000000-0005-0000-0000-0000F2A50000}"/>
    <cellStyle name="Warning Text 2 2 2 2 3" xfId="42121" xr:uid="{00000000-0005-0000-0000-0000F3A50000}"/>
    <cellStyle name="Warning Text 2 2 2 3" xfId="42122" xr:uid="{00000000-0005-0000-0000-0000F4A50000}"/>
    <cellStyle name="Warning Text 2 2 2 4" xfId="42123" xr:uid="{00000000-0005-0000-0000-0000F5A50000}"/>
    <cellStyle name="Warning Text 2 2 3" xfId="42124" xr:uid="{00000000-0005-0000-0000-0000F6A50000}"/>
    <cellStyle name="Warning Text 2 2 3 2" xfId="42125" xr:uid="{00000000-0005-0000-0000-0000F7A50000}"/>
    <cellStyle name="Warning Text 2 2 3 2 2" xfId="42126" xr:uid="{00000000-0005-0000-0000-0000F8A50000}"/>
    <cellStyle name="Warning Text 2 2 3 3" xfId="42127" xr:uid="{00000000-0005-0000-0000-0000F9A50000}"/>
    <cellStyle name="Warning Text 2 2 4" xfId="42128" xr:uid="{00000000-0005-0000-0000-0000FAA50000}"/>
    <cellStyle name="Warning Text 2 2 5" xfId="42129" xr:uid="{00000000-0005-0000-0000-0000FBA50000}"/>
    <cellStyle name="Warning Text 2 3" xfId="42130" xr:uid="{00000000-0005-0000-0000-0000FCA50000}"/>
    <cellStyle name="Warning Text 2 3 2" xfId="42131" xr:uid="{00000000-0005-0000-0000-0000FDA50000}"/>
    <cellStyle name="Warning Text 2 3 2 2" xfId="42132" xr:uid="{00000000-0005-0000-0000-0000FEA50000}"/>
    <cellStyle name="Warning Text 2 3 2 2 2" xfId="42133" xr:uid="{00000000-0005-0000-0000-0000FFA50000}"/>
    <cellStyle name="Warning Text 2 3 2 3" xfId="42134" xr:uid="{00000000-0005-0000-0000-000000A60000}"/>
    <cellStyle name="Warning Text 2 3 3" xfId="42135" xr:uid="{00000000-0005-0000-0000-000001A60000}"/>
    <cellStyle name="Warning Text 2 3 4" xfId="42136" xr:uid="{00000000-0005-0000-0000-000002A60000}"/>
    <cellStyle name="Warning Text 2 4" xfId="42137" xr:uid="{00000000-0005-0000-0000-000003A60000}"/>
    <cellStyle name="Warning Text 2 4 2" xfId="42138" xr:uid="{00000000-0005-0000-0000-000004A60000}"/>
    <cellStyle name="Warning Text 2 4 3" xfId="42139" xr:uid="{00000000-0005-0000-0000-000005A60000}"/>
    <cellStyle name="Warning Text 2 5" xfId="42140" xr:uid="{00000000-0005-0000-0000-000006A60000}"/>
    <cellStyle name="Warning Text 2 5 2" xfId="42141" xr:uid="{00000000-0005-0000-0000-000007A60000}"/>
    <cellStyle name="Warning Text 2 5 2 2" xfId="42142" xr:uid="{00000000-0005-0000-0000-000008A60000}"/>
    <cellStyle name="Warning Text 2 5 3" xfId="42143" xr:uid="{00000000-0005-0000-0000-000009A60000}"/>
    <cellStyle name="Warning Text 2 6" xfId="42144" xr:uid="{00000000-0005-0000-0000-00000AA60000}"/>
    <cellStyle name="Warning Text 2 7" xfId="42145" xr:uid="{00000000-0005-0000-0000-00000BA60000}"/>
    <cellStyle name="Warning Text 3" xfId="42146" xr:uid="{00000000-0005-0000-0000-00000CA60000}"/>
    <cellStyle name="Warning Text 3 2" xfId="42147" xr:uid="{00000000-0005-0000-0000-00000DA60000}"/>
    <cellStyle name="Warning Text 3 2 2" xfId="42148" xr:uid="{00000000-0005-0000-0000-00000EA60000}"/>
    <cellStyle name="Warning Text 3 2 2 2" xfId="42149" xr:uid="{00000000-0005-0000-0000-00000FA60000}"/>
    <cellStyle name="Warning Text 3 2 2 2 2" xfId="42150" xr:uid="{00000000-0005-0000-0000-000010A60000}"/>
    <cellStyle name="Warning Text 3 2 2 2 2 2" xfId="42151" xr:uid="{00000000-0005-0000-0000-000011A60000}"/>
    <cellStyle name="Warning Text 3 2 2 2 3" xfId="42152" xr:uid="{00000000-0005-0000-0000-000012A60000}"/>
    <cellStyle name="Warning Text 3 2 2 3" xfId="42153" xr:uid="{00000000-0005-0000-0000-000013A60000}"/>
    <cellStyle name="Warning Text 3 2 2 4" xfId="42154" xr:uid="{00000000-0005-0000-0000-000014A60000}"/>
    <cellStyle name="Warning Text 3 2 3" xfId="42155" xr:uid="{00000000-0005-0000-0000-000015A60000}"/>
    <cellStyle name="Warning Text 3 2 3 2" xfId="42156" xr:uid="{00000000-0005-0000-0000-000016A60000}"/>
    <cellStyle name="Warning Text 3 2 3 2 2" xfId="42157" xr:uid="{00000000-0005-0000-0000-000017A60000}"/>
    <cellStyle name="Warning Text 3 2 3 3" xfId="42158" xr:uid="{00000000-0005-0000-0000-000018A60000}"/>
    <cellStyle name="Warning Text 3 2 3 3 2" xfId="42159" xr:uid="{00000000-0005-0000-0000-000019A60000}"/>
    <cellStyle name="Warning Text 3 2 3 3 2 2" xfId="42160" xr:uid="{00000000-0005-0000-0000-00001AA60000}"/>
    <cellStyle name="Warning Text 3 2 3 3 3" xfId="42161" xr:uid="{00000000-0005-0000-0000-00001BA60000}"/>
    <cellStyle name="Warning Text 3 2 3 4" xfId="42162" xr:uid="{00000000-0005-0000-0000-00001CA60000}"/>
    <cellStyle name="Warning Text 3 2 4" xfId="42163" xr:uid="{00000000-0005-0000-0000-00001DA60000}"/>
    <cellStyle name="Warning Text 3 2 4 2" xfId="42164" xr:uid="{00000000-0005-0000-0000-00001EA60000}"/>
    <cellStyle name="Warning Text 3 2 4 2 2" xfId="42165" xr:uid="{00000000-0005-0000-0000-00001FA60000}"/>
    <cellStyle name="Warning Text 3 2 4 3" xfId="42166" xr:uid="{00000000-0005-0000-0000-000020A60000}"/>
    <cellStyle name="Warning Text 3 2 5" xfId="42167" xr:uid="{00000000-0005-0000-0000-000021A60000}"/>
    <cellStyle name="Warning Text 3 2 6" xfId="42168" xr:uid="{00000000-0005-0000-0000-000022A60000}"/>
    <cellStyle name="Warning Text 3 3" xfId="42169" xr:uid="{00000000-0005-0000-0000-000023A60000}"/>
    <cellStyle name="Warning Text 3 3 2" xfId="42170" xr:uid="{00000000-0005-0000-0000-000024A60000}"/>
    <cellStyle name="Warning Text 3 3 2 2" xfId="42171" xr:uid="{00000000-0005-0000-0000-000025A60000}"/>
    <cellStyle name="Warning Text 3 3 3" xfId="42172" xr:uid="{00000000-0005-0000-0000-000026A60000}"/>
    <cellStyle name="Warning Text 3 3 3 2" xfId="42173" xr:uid="{00000000-0005-0000-0000-000027A60000}"/>
    <cellStyle name="Warning Text 3 3 3 2 2" xfId="42174" xr:uid="{00000000-0005-0000-0000-000028A60000}"/>
    <cellStyle name="Warning Text 3 3 3 3" xfId="42175" xr:uid="{00000000-0005-0000-0000-000029A60000}"/>
    <cellStyle name="Warning Text 3 3 4" xfId="42176" xr:uid="{00000000-0005-0000-0000-00002AA60000}"/>
    <cellStyle name="Warning Text 3 3 5" xfId="42177" xr:uid="{00000000-0005-0000-0000-00002BA60000}"/>
    <cellStyle name="Warning Text 3 4" xfId="42178" xr:uid="{00000000-0005-0000-0000-00002CA60000}"/>
    <cellStyle name="Warning Text 3 4 2" xfId="42179" xr:uid="{00000000-0005-0000-0000-00002DA60000}"/>
    <cellStyle name="Warning Text 3 4 3" xfId="42180" xr:uid="{00000000-0005-0000-0000-00002EA60000}"/>
    <cellStyle name="Warning Text 3 5" xfId="42181" xr:uid="{00000000-0005-0000-0000-00002FA60000}"/>
    <cellStyle name="Warning Text 3 5 2" xfId="42182" xr:uid="{00000000-0005-0000-0000-000030A60000}"/>
    <cellStyle name="Warning Text 3 5 2 2" xfId="42183" xr:uid="{00000000-0005-0000-0000-000031A60000}"/>
    <cellStyle name="Warning Text 3 5 3" xfId="42184" xr:uid="{00000000-0005-0000-0000-000032A60000}"/>
    <cellStyle name="Warning Text 3 6" xfId="42185" xr:uid="{00000000-0005-0000-0000-000033A60000}"/>
    <cellStyle name="Warning Text 3 7" xfId="42186" xr:uid="{00000000-0005-0000-0000-000034A60000}"/>
    <cellStyle name="Warning Text 4" xfId="42187" xr:uid="{00000000-0005-0000-0000-000035A60000}"/>
    <cellStyle name="Warning Text 4 2" xfId="42188" xr:uid="{00000000-0005-0000-0000-000036A60000}"/>
    <cellStyle name="Warning Text 4 2 2" xfId="42189" xr:uid="{00000000-0005-0000-0000-000037A60000}"/>
    <cellStyle name="Warning Text 4 2 2 2" xfId="42190" xr:uid="{00000000-0005-0000-0000-000038A60000}"/>
    <cellStyle name="Warning Text 4 2 2 2 2" xfId="42191" xr:uid="{00000000-0005-0000-0000-000039A60000}"/>
    <cellStyle name="Warning Text 4 2 2 2 2 2" xfId="42192" xr:uid="{00000000-0005-0000-0000-00003AA60000}"/>
    <cellStyle name="Warning Text 4 2 2 2 3" xfId="42193" xr:uid="{00000000-0005-0000-0000-00003BA60000}"/>
    <cellStyle name="Warning Text 4 2 2 3" xfId="42194" xr:uid="{00000000-0005-0000-0000-00003CA60000}"/>
    <cellStyle name="Warning Text 4 2 2 4" xfId="42195" xr:uid="{00000000-0005-0000-0000-00003DA60000}"/>
    <cellStyle name="Warning Text 4 2 3" xfId="42196" xr:uid="{00000000-0005-0000-0000-00003EA60000}"/>
    <cellStyle name="Warning Text 4 2 3 2" xfId="42197" xr:uid="{00000000-0005-0000-0000-00003FA60000}"/>
    <cellStyle name="Warning Text 4 2 3 2 2" xfId="42198" xr:uid="{00000000-0005-0000-0000-000040A60000}"/>
    <cellStyle name="Warning Text 4 2 3 3" xfId="42199" xr:uid="{00000000-0005-0000-0000-000041A60000}"/>
    <cellStyle name="Warning Text 4 2 3 3 2" xfId="42200" xr:uid="{00000000-0005-0000-0000-000042A60000}"/>
    <cellStyle name="Warning Text 4 2 3 3 2 2" xfId="42201" xr:uid="{00000000-0005-0000-0000-000043A60000}"/>
    <cellStyle name="Warning Text 4 2 3 3 3" xfId="42202" xr:uid="{00000000-0005-0000-0000-000044A60000}"/>
    <cellStyle name="Warning Text 4 2 3 4" xfId="42203" xr:uid="{00000000-0005-0000-0000-000045A60000}"/>
    <cellStyle name="Warning Text 4 2 4" xfId="42204" xr:uid="{00000000-0005-0000-0000-000046A60000}"/>
    <cellStyle name="Warning Text 4 2 4 2" xfId="42205" xr:uid="{00000000-0005-0000-0000-000047A60000}"/>
    <cellStyle name="Warning Text 4 2 4 2 2" xfId="42206" xr:uid="{00000000-0005-0000-0000-000048A60000}"/>
    <cellStyle name="Warning Text 4 2 4 3" xfId="42207" xr:uid="{00000000-0005-0000-0000-000049A60000}"/>
    <cellStyle name="Warning Text 4 2 5" xfId="42208" xr:uid="{00000000-0005-0000-0000-00004AA60000}"/>
    <cellStyle name="Warning Text 4 2 6" xfId="42209" xr:uid="{00000000-0005-0000-0000-00004BA60000}"/>
    <cellStyle name="Warning Text 4 3" xfId="42210" xr:uid="{00000000-0005-0000-0000-00004CA60000}"/>
    <cellStyle name="Warning Text 4 3 2" xfId="42211" xr:uid="{00000000-0005-0000-0000-00004DA60000}"/>
    <cellStyle name="Warning Text 4 3 2 2" xfId="42212" xr:uid="{00000000-0005-0000-0000-00004EA60000}"/>
    <cellStyle name="Warning Text 4 3 3" xfId="42213" xr:uid="{00000000-0005-0000-0000-00004FA60000}"/>
    <cellStyle name="Warning Text 4 3 3 2" xfId="42214" xr:uid="{00000000-0005-0000-0000-000050A60000}"/>
    <cellStyle name="Warning Text 4 3 3 2 2" xfId="42215" xr:uid="{00000000-0005-0000-0000-000051A60000}"/>
    <cellStyle name="Warning Text 4 3 3 3" xfId="42216" xr:uid="{00000000-0005-0000-0000-000052A60000}"/>
    <cellStyle name="Warning Text 4 3 4" xfId="42217" xr:uid="{00000000-0005-0000-0000-000053A60000}"/>
    <cellStyle name="Warning Text 4 4" xfId="42218" xr:uid="{00000000-0005-0000-0000-000054A60000}"/>
    <cellStyle name="Warning Text 4 4 2" xfId="42219" xr:uid="{00000000-0005-0000-0000-000055A60000}"/>
    <cellStyle name="Warning Text 4 5" xfId="42220" xr:uid="{00000000-0005-0000-0000-000056A60000}"/>
    <cellStyle name="Warning Text 4 5 2" xfId="42221" xr:uid="{00000000-0005-0000-0000-000057A60000}"/>
    <cellStyle name="Warning Text 4 5 2 2" xfId="42222" xr:uid="{00000000-0005-0000-0000-000058A60000}"/>
    <cellStyle name="Warning Text 4 5 3" xfId="42223" xr:uid="{00000000-0005-0000-0000-000059A60000}"/>
    <cellStyle name="Warning Text 4 6" xfId="42224" xr:uid="{00000000-0005-0000-0000-00005AA60000}"/>
    <cellStyle name="Warning Text 4 7" xfId="42225" xr:uid="{00000000-0005-0000-0000-00005BA60000}"/>
    <cellStyle name="Warning Text 5" xfId="42226" xr:uid="{00000000-0005-0000-0000-00005CA60000}"/>
    <cellStyle name="Warning Text 5 2" xfId="42227" xr:uid="{00000000-0005-0000-0000-00005DA60000}"/>
    <cellStyle name="Warning Text 5 2 2" xfId="42228" xr:uid="{00000000-0005-0000-0000-00005EA60000}"/>
    <cellStyle name="Warning Text 5 2 2 2" xfId="42229" xr:uid="{00000000-0005-0000-0000-00005FA60000}"/>
    <cellStyle name="Warning Text 5 2 2 2 2" xfId="42230" xr:uid="{00000000-0005-0000-0000-000060A60000}"/>
    <cellStyle name="Warning Text 5 2 2 3" xfId="42231" xr:uid="{00000000-0005-0000-0000-000061A60000}"/>
    <cellStyle name="Warning Text 5 2 3" xfId="42232" xr:uid="{00000000-0005-0000-0000-000062A60000}"/>
    <cellStyle name="Warning Text 5 2 4" xfId="42233" xr:uid="{00000000-0005-0000-0000-000063A60000}"/>
    <cellStyle name="Warning Text 5 3" xfId="42234" xr:uid="{00000000-0005-0000-0000-000064A60000}"/>
    <cellStyle name="Warning Text 5 3 2" xfId="42235" xr:uid="{00000000-0005-0000-0000-000065A60000}"/>
    <cellStyle name="Warning Text 5 3 2 2" xfId="42236" xr:uid="{00000000-0005-0000-0000-000066A60000}"/>
    <cellStyle name="Warning Text 5 3 3" xfId="42237" xr:uid="{00000000-0005-0000-0000-000067A60000}"/>
    <cellStyle name="Warning Text 5 3 3 2" xfId="42238" xr:uid="{00000000-0005-0000-0000-000068A60000}"/>
    <cellStyle name="Warning Text 5 3 3 2 2" xfId="42239" xr:uid="{00000000-0005-0000-0000-000069A60000}"/>
    <cellStyle name="Warning Text 5 3 3 3" xfId="42240" xr:uid="{00000000-0005-0000-0000-00006AA60000}"/>
    <cellStyle name="Warning Text 5 3 4" xfId="42241" xr:uid="{00000000-0005-0000-0000-00006BA60000}"/>
    <cellStyle name="Warning Text 5 4" xfId="42242" xr:uid="{00000000-0005-0000-0000-00006CA60000}"/>
    <cellStyle name="Warning Text 5 4 2" xfId="42243" xr:uid="{00000000-0005-0000-0000-00006DA60000}"/>
    <cellStyle name="Warning Text 5 4 2 2" xfId="42244" xr:uid="{00000000-0005-0000-0000-00006EA60000}"/>
    <cellStyle name="Warning Text 5 4 3" xfId="42245" xr:uid="{00000000-0005-0000-0000-00006FA60000}"/>
    <cellStyle name="Warning Text 5 5" xfId="42246" xr:uid="{00000000-0005-0000-0000-000070A60000}"/>
    <cellStyle name="Warning Text 5 6" xfId="42247" xr:uid="{00000000-0005-0000-0000-000071A60000}"/>
    <cellStyle name="Warning Text 6" xfId="42248" xr:uid="{00000000-0005-0000-0000-000072A60000}"/>
    <cellStyle name="Warning Text 6 2" xfId="42249" xr:uid="{00000000-0005-0000-0000-000073A60000}"/>
    <cellStyle name="Warning Text 6 2 2" xfId="42250" xr:uid="{00000000-0005-0000-0000-000074A60000}"/>
    <cellStyle name="Warning Text 6 2 2 2" xfId="42251" xr:uid="{00000000-0005-0000-0000-000075A60000}"/>
    <cellStyle name="Warning Text 6 2 3" xfId="42252" xr:uid="{00000000-0005-0000-0000-000076A60000}"/>
    <cellStyle name="Warning Text 6 2 3 2" xfId="42253" xr:uid="{00000000-0005-0000-0000-000077A60000}"/>
    <cellStyle name="Warning Text 6 2 3 2 2" xfId="42254" xr:uid="{00000000-0005-0000-0000-000078A60000}"/>
    <cellStyle name="Warning Text 6 2 3 3" xfId="42255" xr:uid="{00000000-0005-0000-0000-000079A60000}"/>
    <cellStyle name="Warning Text 6 2 4" xfId="42256" xr:uid="{00000000-0005-0000-0000-00007AA60000}"/>
    <cellStyle name="Warning Text 6 3" xfId="42257" xr:uid="{00000000-0005-0000-0000-00007BA60000}"/>
    <cellStyle name="Warning Text 6 3 2" xfId="42258" xr:uid="{00000000-0005-0000-0000-00007CA60000}"/>
    <cellStyle name="Warning Text 6 3 2 2" xfId="42259" xr:uid="{00000000-0005-0000-0000-00007DA60000}"/>
    <cellStyle name="Warning Text 6 3 3" xfId="42260" xr:uid="{00000000-0005-0000-0000-00007EA60000}"/>
    <cellStyle name="Warning Text 6 4" xfId="42261" xr:uid="{00000000-0005-0000-0000-00007FA60000}"/>
    <cellStyle name="Warning Text 6 5" xfId="42262" xr:uid="{00000000-0005-0000-0000-000080A60000}"/>
    <cellStyle name="Warning Text 7" xfId="42263" xr:uid="{00000000-0005-0000-0000-000081A60000}"/>
    <cellStyle name="Warning Text 7 2" xfId="42264" xr:uid="{00000000-0005-0000-0000-000082A60000}"/>
    <cellStyle name="Warning Text 7 2 2" xfId="42265" xr:uid="{00000000-0005-0000-0000-000083A60000}"/>
    <cellStyle name="Warning Text 7 2 2 2" xfId="42266" xr:uid="{00000000-0005-0000-0000-000084A60000}"/>
    <cellStyle name="Warning Text 7 2 3" xfId="42267" xr:uid="{00000000-0005-0000-0000-000085A60000}"/>
    <cellStyle name="Warning Text 7 3" xfId="42268" xr:uid="{00000000-0005-0000-0000-000086A60000}"/>
    <cellStyle name="Warning Text 8" xfId="42269" xr:uid="{00000000-0005-0000-0000-000087A60000}"/>
    <cellStyle name="Warning Text 8 2" xfId="42270" xr:uid="{00000000-0005-0000-0000-000088A60000}"/>
    <cellStyle name="Warning Text 9" xfId="42271" xr:uid="{00000000-0005-0000-0000-000089A60000}"/>
    <cellStyle name="Warning Text 9 2" xfId="42272" xr:uid="{00000000-0005-0000-0000-00008AA60000}"/>
    <cellStyle name="wmColumnHeading" xfId="42273" xr:uid="{00000000-0005-0000-0000-00008BA60000}"/>
    <cellStyle name="wmColumnHeading 2" xfId="42274" xr:uid="{00000000-0005-0000-0000-00008CA60000}"/>
    <cellStyle name="wmColumnHeading 2 2" xfId="42275" xr:uid="{00000000-0005-0000-0000-00008DA60000}"/>
    <cellStyle name="wmColumnHeading 2 2 2" xfId="42276" xr:uid="{00000000-0005-0000-0000-00008EA60000}"/>
    <cellStyle name="wmColumnHeading 2 2 2 2" xfId="42277" xr:uid="{00000000-0005-0000-0000-00008FA60000}"/>
    <cellStyle name="wmColumnHeading 2 2 2 2 2" xfId="42278" xr:uid="{00000000-0005-0000-0000-000090A60000}"/>
    <cellStyle name="wmColumnHeading 2 2 2 3" xfId="42279" xr:uid="{00000000-0005-0000-0000-000091A60000}"/>
    <cellStyle name="wmColumnHeading 2 2 3" xfId="42280" xr:uid="{00000000-0005-0000-0000-000092A60000}"/>
    <cellStyle name="wmColumnHeading 2 2 4" xfId="42281" xr:uid="{00000000-0005-0000-0000-000093A60000}"/>
    <cellStyle name="wmColumnHeading 2 3" xfId="42282" xr:uid="{00000000-0005-0000-0000-000094A60000}"/>
    <cellStyle name="wmColumnHeading 2 3 2" xfId="42283" xr:uid="{00000000-0005-0000-0000-000095A60000}"/>
    <cellStyle name="wmColumnHeading 2 3 2 2" xfId="42284" xr:uid="{00000000-0005-0000-0000-000096A60000}"/>
    <cellStyle name="wmColumnHeading 2 3 3" xfId="42285" xr:uid="{00000000-0005-0000-0000-000097A60000}"/>
    <cellStyle name="wmColumnHeading 2 3 3 2" xfId="42286" xr:uid="{00000000-0005-0000-0000-000098A60000}"/>
    <cellStyle name="wmColumnHeading 2 3 3 2 2" xfId="42287" xr:uid="{00000000-0005-0000-0000-000099A60000}"/>
    <cellStyle name="wmColumnHeading 2 3 3 3" xfId="42288" xr:uid="{00000000-0005-0000-0000-00009AA60000}"/>
    <cellStyle name="wmColumnHeading 2 3 4" xfId="42289" xr:uid="{00000000-0005-0000-0000-00009BA60000}"/>
    <cellStyle name="wmColumnHeading 2 4" xfId="42290" xr:uid="{00000000-0005-0000-0000-00009CA60000}"/>
    <cellStyle name="wmColumnHeading 2 4 2" xfId="42291" xr:uid="{00000000-0005-0000-0000-00009DA60000}"/>
    <cellStyle name="wmColumnHeading 2 4 2 2" xfId="42292" xr:uid="{00000000-0005-0000-0000-00009EA60000}"/>
    <cellStyle name="wmColumnHeading 2 4 3" xfId="42293" xr:uid="{00000000-0005-0000-0000-00009FA60000}"/>
    <cellStyle name="wmColumnHeading 2 5" xfId="42294" xr:uid="{00000000-0005-0000-0000-0000A0A60000}"/>
    <cellStyle name="wmColumnHeading 2 6" xfId="42295" xr:uid="{00000000-0005-0000-0000-0000A1A60000}"/>
    <cellStyle name="wmColumnHeading 3" xfId="42296" xr:uid="{00000000-0005-0000-0000-0000A2A60000}"/>
    <cellStyle name="wmColumnHeading 3 2" xfId="42297" xr:uid="{00000000-0005-0000-0000-0000A3A60000}"/>
    <cellStyle name="wmColumnHeading 3 2 2" xfId="42298" xr:uid="{00000000-0005-0000-0000-0000A4A60000}"/>
    <cellStyle name="wmColumnHeading 3 3" xfId="42299" xr:uid="{00000000-0005-0000-0000-0000A5A60000}"/>
    <cellStyle name="wmColumnHeading 3 3 2" xfId="42300" xr:uid="{00000000-0005-0000-0000-0000A6A60000}"/>
    <cellStyle name="wmColumnHeading 3 3 2 2" xfId="42301" xr:uid="{00000000-0005-0000-0000-0000A7A60000}"/>
    <cellStyle name="wmColumnHeading 3 3 3" xfId="42302" xr:uid="{00000000-0005-0000-0000-0000A8A60000}"/>
    <cellStyle name="wmColumnHeading 3 4" xfId="42303" xr:uid="{00000000-0005-0000-0000-0000A9A60000}"/>
    <cellStyle name="wmColumnHeading 4" xfId="42304" xr:uid="{00000000-0005-0000-0000-0000AAA60000}"/>
    <cellStyle name="wmColumnHeading 4 2" xfId="42305" xr:uid="{00000000-0005-0000-0000-0000ABA60000}"/>
    <cellStyle name="wmColumnHeading 5" xfId="42306" xr:uid="{00000000-0005-0000-0000-0000ACA60000}"/>
    <cellStyle name="wmColumnHeading 5 2" xfId="42307" xr:uid="{00000000-0005-0000-0000-0000ADA60000}"/>
    <cellStyle name="wmColumnHeading 5 2 2" xfId="42308" xr:uid="{00000000-0005-0000-0000-0000AEA60000}"/>
    <cellStyle name="wmColumnHeading 5 3" xfId="42309" xr:uid="{00000000-0005-0000-0000-0000AFA60000}"/>
    <cellStyle name="wmColumnHeading 6" xfId="42310" xr:uid="{00000000-0005-0000-0000-0000B0A60000}"/>
    <cellStyle name="wmColumnHeading 7" xfId="42311" xr:uid="{00000000-0005-0000-0000-0000B1A60000}"/>
    <cellStyle name="wmNormal" xfId="42312" xr:uid="{00000000-0005-0000-0000-0000B2A60000}"/>
    <cellStyle name="wmNormal 2" xfId="42313" xr:uid="{00000000-0005-0000-0000-0000B3A60000}"/>
    <cellStyle name="wmNormal 2 2" xfId="42314" xr:uid="{00000000-0005-0000-0000-0000B4A60000}"/>
    <cellStyle name="wmNormal 2 2 2" xfId="42315" xr:uid="{00000000-0005-0000-0000-0000B5A60000}"/>
    <cellStyle name="wmNormal 2 2 2 2" xfId="42316" xr:uid="{00000000-0005-0000-0000-0000B6A60000}"/>
    <cellStyle name="wmNormal 2 2 2 2 2" xfId="42317" xr:uid="{00000000-0005-0000-0000-0000B7A60000}"/>
    <cellStyle name="wmNormal 2 2 2 3" xfId="42318" xr:uid="{00000000-0005-0000-0000-0000B8A60000}"/>
    <cellStyle name="wmNormal 2 2 2 3 2" xfId="42319" xr:uid="{00000000-0005-0000-0000-0000B9A60000}"/>
    <cellStyle name="wmNormal 2 2 2 3 2 2" xfId="42320" xr:uid="{00000000-0005-0000-0000-0000BAA60000}"/>
    <cellStyle name="wmNormal 2 2 2 3 3" xfId="42321" xr:uid="{00000000-0005-0000-0000-0000BBA60000}"/>
    <cellStyle name="wmNormal 2 2 2 4" xfId="42322" xr:uid="{00000000-0005-0000-0000-0000BCA60000}"/>
    <cellStyle name="wmNormal 2 2 2 5" xfId="42323" xr:uid="{00000000-0005-0000-0000-0000BDA60000}"/>
    <cellStyle name="wmNormal 2 2 3" xfId="42324" xr:uid="{00000000-0005-0000-0000-0000BEA60000}"/>
    <cellStyle name="wmNormal 2 2 3 2" xfId="42325" xr:uid="{00000000-0005-0000-0000-0000BFA60000}"/>
    <cellStyle name="wmNormal 2 2 3 2 2" xfId="42326" xr:uid="{00000000-0005-0000-0000-0000C0A60000}"/>
    <cellStyle name="wmNormal 2 2 3 3" xfId="42327" xr:uid="{00000000-0005-0000-0000-0000C1A60000}"/>
    <cellStyle name="wmNormal 2 2 3 3 2" xfId="42328" xr:uid="{00000000-0005-0000-0000-0000C2A60000}"/>
    <cellStyle name="wmNormal 2 2 3 3 2 2" xfId="42329" xr:uid="{00000000-0005-0000-0000-0000C3A60000}"/>
    <cellStyle name="wmNormal 2 2 3 3 3" xfId="42330" xr:uid="{00000000-0005-0000-0000-0000C4A60000}"/>
    <cellStyle name="wmNormal 2 2 3 4" xfId="42331" xr:uid="{00000000-0005-0000-0000-0000C5A60000}"/>
    <cellStyle name="wmNormal 2 2 4" xfId="42332" xr:uid="{00000000-0005-0000-0000-0000C6A60000}"/>
    <cellStyle name="wmNormal 2 2 4 2" xfId="42333" xr:uid="{00000000-0005-0000-0000-0000C7A60000}"/>
    <cellStyle name="wmNormal 2 2 5" xfId="42334" xr:uid="{00000000-0005-0000-0000-0000C8A60000}"/>
    <cellStyle name="wmNormal 2 2 5 2" xfId="42335" xr:uid="{00000000-0005-0000-0000-0000C9A60000}"/>
    <cellStyle name="wmNormal 2 2 5 2 2" xfId="42336" xr:uid="{00000000-0005-0000-0000-0000CAA60000}"/>
    <cellStyle name="wmNormal 2 2 5 3" xfId="42337" xr:uid="{00000000-0005-0000-0000-0000CBA60000}"/>
    <cellStyle name="wmNormal 2 2 6" xfId="42338" xr:uid="{00000000-0005-0000-0000-0000CCA60000}"/>
    <cellStyle name="wmNormal 2 2 7" xfId="42339" xr:uid="{00000000-0005-0000-0000-0000CDA60000}"/>
    <cellStyle name="wmNormal 2 3" xfId="42340" xr:uid="{00000000-0005-0000-0000-0000CEA60000}"/>
    <cellStyle name="wmNormal 2 3 2" xfId="42341" xr:uid="{00000000-0005-0000-0000-0000CFA60000}"/>
    <cellStyle name="wmNormal 2 3 2 2" xfId="42342" xr:uid="{00000000-0005-0000-0000-0000D0A60000}"/>
    <cellStyle name="wmNormal 2 3 3" xfId="42343" xr:uid="{00000000-0005-0000-0000-0000D1A60000}"/>
    <cellStyle name="wmNormal 2 3 3 2" xfId="42344" xr:uid="{00000000-0005-0000-0000-0000D2A60000}"/>
    <cellStyle name="wmNormal 2 3 3 2 2" xfId="42345" xr:uid="{00000000-0005-0000-0000-0000D3A60000}"/>
    <cellStyle name="wmNormal 2 3 3 3" xfId="42346" xr:uid="{00000000-0005-0000-0000-0000D4A60000}"/>
    <cellStyle name="wmNormal 2 3 4" xfId="42347" xr:uid="{00000000-0005-0000-0000-0000D5A60000}"/>
    <cellStyle name="wmNormal 2 4" xfId="42348" xr:uid="{00000000-0005-0000-0000-0000D6A60000}"/>
    <cellStyle name="wmNormal 2 4 2" xfId="42349" xr:uid="{00000000-0005-0000-0000-0000D7A60000}"/>
    <cellStyle name="wmNormal 2 5" xfId="42350" xr:uid="{00000000-0005-0000-0000-0000D8A60000}"/>
    <cellStyle name="wmNormal 2 5 2" xfId="42351" xr:uid="{00000000-0005-0000-0000-0000D9A60000}"/>
    <cellStyle name="wmNormal 2 5 2 2" xfId="42352" xr:uid="{00000000-0005-0000-0000-0000DAA60000}"/>
    <cellStyle name="wmNormal 2 5 3" xfId="42353" xr:uid="{00000000-0005-0000-0000-0000DBA60000}"/>
    <cellStyle name="wmNormal 2 6" xfId="42354" xr:uid="{00000000-0005-0000-0000-0000DCA60000}"/>
    <cellStyle name="wmNormal 2 7" xfId="42355" xr:uid="{00000000-0005-0000-0000-0000DDA60000}"/>
    <cellStyle name="wmNormal 3" xfId="42356" xr:uid="{00000000-0005-0000-0000-0000DEA60000}"/>
    <cellStyle name="wmNormal 3 2" xfId="42357" xr:uid="{00000000-0005-0000-0000-0000DFA60000}"/>
    <cellStyle name="wmNormal 3 2 2" xfId="42358" xr:uid="{00000000-0005-0000-0000-0000E0A60000}"/>
    <cellStyle name="wmNormal 3 2 2 2" xfId="42359" xr:uid="{00000000-0005-0000-0000-0000E1A60000}"/>
    <cellStyle name="wmNormal 3 2 2 2 2" xfId="42360" xr:uid="{00000000-0005-0000-0000-0000E2A60000}"/>
    <cellStyle name="wmNormal 3 2 2 3" xfId="42361" xr:uid="{00000000-0005-0000-0000-0000E3A60000}"/>
    <cellStyle name="wmNormal 3 2 2 3 2" xfId="42362" xr:uid="{00000000-0005-0000-0000-0000E4A60000}"/>
    <cellStyle name="wmNormal 3 2 2 3 2 2" xfId="42363" xr:uid="{00000000-0005-0000-0000-0000E5A60000}"/>
    <cellStyle name="wmNormal 3 2 2 3 3" xfId="42364" xr:uid="{00000000-0005-0000-0000-0000E6A60000}"/>
    <cellStyle name="wmNormal 3 2 2 4" xfId="42365" xr:uid="{00000000-0005-0000-0000-0000E7A60000}"/>
    <cellStyle name="wmNormal 3 2 2 5" xfId="42366" xr:uid="{00000000-0005-0000-0000-0000E8A60000}"/>
    <cellStyle name="wmNormal 3 2 3" xfId="42367" xr:uid="{00000000-0005-0000-0000-0000E9A60000}"/>
    <cellStyle name="wmNormal 3 2 3 2" xfId="42368" xr:uid="{00000000-0005-0000-0000-0000EAA60000}"/>
    <cellStyle name="wmNormal 3 2 3 2 2" xfId="42369" xr:uid="{00000000-0005-0000-0000-0000EBA60000}"/>
    <cellStyle name="wmNormal 3 2 3 3" xfId="42370" xr:uid="{00000000-0005-0000-0000-0000ECA60000}"/>
    <cellStyle name="wmNormal 3 2 3 3 2" xfId="42371" xr:uid="{00000000-0005-0000-0000-0000EDA60000}"/>
    <cellStyle name="wmNormal 3 2 3 3 2 2" xfId="42372" xr:uid="{00000000-0005-0000-0000-0000EEA60000}"/>
    <cellStyle name="wmNormal 3 2 3 3 3" xfId="42373" xr:uid="{00000000-0005-0000-0000-0000EFA60000}"/>
    <cellStyle name="wmNormal 3 2 3 4" xfId="42374" xr:uid="{00000000-0005-0000-0000-0000F0A60000}"/>
    <cellStyle name="wmNormal 3 2 4" xfId="42375" xr:uid="{00000000-0005-0000-0000-0000F1A60000}"/>
    <cellStyle name="wmNormal 3 2 4 2" xfId="42376" xr:uid="{00000000-0005-0000-0000-0000F2A60000}"/>
    <cellStyle name="wmNormal 3 2 5" xfId="42377" xr:uid="{00000000-0005-0000-0000-0000F3A60000}"/>
    <cellStyle name="wmNormal 3 2 5 2" xfId="42378" xr:uid="{00000000-0005-0000-0000-0000F4A60000}"/>
    <cellStyle name="wmNormal 3 2 5 2 2" xfId="42379" xr:uid="{00000000-0005-0000-0000-0000F5A60000}"/>
    <cellStyle name="wmNormal 3 2 5 3" xfId="42380" xr:uid="{00000000-0005-0000-0000-0000F6A60000}"/>
    <cellStyle name="wmNormal 3 2 6" xfId="42381" xr:uid="{00000000-0005-0000-0000-0000F7A60000}"/>
    <cellStyle name="wmNormal 3 2 7" xfId="42382" xr:uid="{00000000-0005-0000-0000-0000F8A60000}"/>
    <cellStyle name="wmNormal 3 3" xfId="42383" xr:uid="{00000000-0005-0000-0000-0000F9A60000}"/>
    <cellStyle name="wmNormal 3 3 2" xfId="42384" xr:uid="{00000000-0005-0000-0000-0000FAA60000}"/>
    <cellStyle name="wmNormal 3 3 2 2" xfId="42385" xr:uid="{00000000-0005-0000-0000-0000FBA60000}"/>
    <cellStyle name="wmNormal 3 3 2 2 2" xfId="42386" xr:uid="{00000000-0005-0000-0000-0000FCA60000}"/>
    <cellStyle name="wmNormal 3 3 2 3" xfId="42387" xr:uid="{00000000-0005-0000-0000-0000FDA60000}"/>
    <cellStyle name="wmNormal 3 3 2 3 2" xfId="42388" xr:uid="{00000000-0005-0000-0000-0000FEA60000}"/>
    <cellStyle name="wmNormal 3 3 2 3 2 2" xfId="42389" xr:uid="{00000000-0005-0000-0000-0000FFA60000}"/>
    <cellStyle name="wmNormal 3 3 2 3 3" xfId="42390" xr:uid="{00000000-0005-0000-0000-000000A70000}"/>
    <cellStyle name="wmNormal 3 3 2 4" xfId="42391" xr:uid="{00000000-0005-0000-0000-000001A70000}"/>
    <cellStyle name="wmNormal 3 3 2 5" xfId="42392" xr:uid="{00000000-0005-0000-0000-000002A70000}"/>
    <cellStyle name="wmNormal 3 3 3" xfId="42393" xr:uid="{00000000-0005-0000-0000-000003A70000}"/>
    <cellStyle name="wmNormal 3 3 3 2" xfId="42394" xr:uid="{00000000-0005-0000-0000-000004A70000}"/>
    <cellStyle name="wmNormal 3 3 3 2 2" xfId="42395" xr:uid="{00000000-0005-0000-0000-000005A70000}"/>
    <cellStyle name="wmNormal 3 3 3 3" xfId="42396" xr:uid="{00000000-0005-0000-0000-000006A70000}"/>
    <cellStyle name="wmNormal 3 3 3 3 2" xfId="42397" xr:uid="{00000000-0005-0000-0000-000007A70000}"/>
    <cellStyle name="wmNormal 3 3 3 3 2 2" xfId="42398" xr:uid="{00000000-0005-0000-0000-000008A70000}"/>
    <cellStyle name="wmNormal 3 3 3 3 3" xfId="42399" xr:uid="{00000000-0005-0000-0000-000009A70000}"/>
    <cellStyle name="wmNormal 3 3 3 4" xfId="42400" xr:uid="{00000000-0005-0000-0000-00000AA70000}"/>
    <cellStyle name="wmNormal 3 3 3 5" xfId="42401" xr:uid="{00000000-0005-0000-0000-00000BA70000}"/>
    <cellStyle name="wmNormal 3 3 4" xfId="42402" xr:uid="{00000000-0005-0000-0000-00000CA70000}"/>
    <cellStyle name="wmNormal 3 3 4 2" xfId="42403" xr:uid="{00000000-0005-0000-0000-00000DA70000}"/>
    <cellStyle name="wmNormal 3 3 4 2 2" xfId="42404" xr:uid="{00000000-0005-0000-0000-00000EA70000}"/>
    <cellStyle name="wmNormal 3 3 4 3" xfId="42405" xr:uid="{00000000-0005-0000-0000-00000FA70000}"/>
    <cellStyle name="wmNormal 3 3 4 3 2" xfId="42406" xr:uid="{00000000-0005-0000-0000-000010A70000}"/>
    <cellStyle name="wmNormal 3 3 4 3 2 2" xfId="42407" xr:uid="{00000000-0005-0000-0000-000011A70000}"/>
    <cellStyle name="wmNormal 3 3 4 3 3" xfId="42408" xr:uid="{00000000-0005-0000-0000-000012A70000}"/>
    <cellStyle name="wmNormal 3 3 4 4" xfId="42409" xr:uid="{00000000-0005-0000-0000-000013A70000}"/>
    <cellStyle name="wmNormal 3 3 5" xfId="42410" xr:uid="{00000000-0005-0000-0000-000014A70000}"/>
    <cellStyle name="wmNormal 3 3 5 2" xfId="42411" xr:uid="{00000000-0005-0000-0000-000015A70000}"/>
    <cellStyle name="wmNormal 3 3 6" xfId="42412" xr:uid="{00000000-0005-0000-0000-000016A70000}"/>
    <cellStyle name="wmNormal 3 3 6 2" xfId="42413" xr:uid="{00000000-0005-0000-0000-000017A70000}"/>
    <cellStyle name="wmNormal 3 3 6 2 2" xfId="42414" xr:uid="{00000000-0005-0000-0000-000018A70000}"/>
    <cellStyle name="wmNormal 3 3 6 3" xfId="42415" xr:uid="{00000000-0005-0000-0000-000019A70000}"/>
    <cellStyle name="wmNormal 3 3 7" xfId="42416" xr:uid="{00000000-0005-0000-0000-00001AA70000}"/>
    <cellStyle name="wmNormal 3 3 8" xfId="42417" xr:uid="{00000000-0005-0000-0000-00001BA70000}"/>
    <cellStyle name="wmNormal 3 4" xfId="42418" xr:uid="{00000000-0005-0000-0000-00001CA70000}"/>
    <cellStyle name="wmNormal 3 4 2" xfId="42419" xr:uid="{00000000-0005-0000-0000-00001DA70000}"/>
    <cellStyle name="wmNormal 3 4 2 2" xfId="42420" xr:uid="{00000000-0005-0000-0000-00001EA70000}"/>
    <cellStyle name="wmNormal 3 4 3" xfId="42421" xr:uid="{00000000-0005-0000-0000-00001FA70000}"/>
    <cellStyle name="wmNormal 3 4 3 2" xfId="42422" xr:uid="{00000000-0005-0000-0000-000020A70000}"/>
    <cellStyle name="wmNormal 3 4 3 2 2" xfId="42423" xr:uid="{00000000-0005-0000-0000-000021A70000}"/>
    <cellStyle name="wmNormal 3 4 3 3" xfId="42424" xr:uid="{00000000-0005-0000-0000-000022A70000}"/>
    <cellStyle name="wmNormal 3 4 4" xfId="42425" xr:uid="{00000000-0005-0000-0000-000023A70000}"/>
    <cellStyle name="wmNormal 3 4 5" xfId="42426" xr:uid="{00000000-0005-0000-0000-000024A70000}"/>
    <cellStyle name="wmNormal 3 5" xfId="42427" xr:uid="{00000000-0005-0000-0000-000025A70000}"/>
    <cellStyle name="wmNormal 3 5 2" xfId="42428" xr:uid="{00000000-0005-0000-0000-000026A70000}"/>
    <cellStyle name="wmNormal 3 5 2 2" xfId="42429" xr:uid="{00000000-0005-0000-0000-000027A70000}"/>
    <cellStyle name="wmNormal 3 5 3" xfId="42430" xr:uid="{00000000-0005-0000-0000-000028A70000}"/>
    <cellStyle name="wmNormal 3 5 3 2" xfId="42431" xr:uid="{00000000-0005-0000-0000-000029A70000}"/>
    <cellStyle name="wmNormal 3 5 3 2 2" xfId="42432" xr:uid="{00000000-0005-0000-0000-00002AA70000}"/>
    <cellStyle name="wmNormal 3 5 3 3" xfId="42433" xr:uid="{00000000-0005-0000-0000-00002BA70000}"/>
    <cellStyle name="wmNormal 3 5 4" xfId="42434" xr:uid="{00000000-0005-0000-0000-00002CA70000}"/>
    <cellStyle name="wmNormal 3 6" xfId="42435" xr:uid="{00000000-0005-0000-0000-00002DA70000}"/>
    <cellStyle name="wmNormal 3 6 2" xfId="42436" xr:uid="{00000000-0005-0000-0000-00002EA70000}"/>
    <cellStyle name="wmNormal 3 7" xfId="42437" xr:uid="{00000000-0005-0000-0000-00002FA70000}"/>
    <cellStyle name="wmNormal 3 7 2" xfId="42438" xr:uid="{00000000-0005-0000-0000-000030A70000}"/>
    <cellStyle name="wmNormal 3 7 2 2" xfId="42439" xr:uid="{00000000-0005-0000-0000-000031A70000}"/>
    <cellStyle name="wmNormal 3 7 3" xfId="42440" xr:uid="{00000000-0005-0000-0000-000032A70000}"/>
    <cellStyle name="wmNormal 3 8" xfId="42441" xr:uid="{00000000-0005-0000-0000-000033A70000}"/>
    <cellStyle name="wmNormal 3 9" xfId="42442" xr:uid="{00000000-0005-0000-0000-000034A70000}"/>
    <cellStyle name="wmNormal 4" xfId="42443" xr:uid="{00000000-0005-0000-0000-000035A70000}"/>
    <cellStyle name="wmNormal 4 2" xfId="42444" xr:uid="{00000000-0005-0000-0000-000036A70000}"/>
    <cellStyle name="wmNormal 4 2 2" xfId="42445" xr:uid="{00000000-0005-0000-0000-000037A70000}"/>
    <cellStyle name="wmNormal 4 2 2 2" xfId="42446" xr:uid="{00000000-0005-0000-0000-000038A70000}"/>
    <cellStyle name="wmNormal 4 2 3" xfId="42447" xr:uid="{00000000-0005-0000-0000-000039A70000}"/>
    <cellStyle name="wmNormal 4 2 3 2" xfId="42448" xr:uid="{00000000-0005-0000-0000-00003AA70000}"/>
    <cellStyle name="wmNormal 4 2 3 2 2" xfId="42449" xr:uid="{00000000-0005-0000-0000-00003BA70000}"/>
    <cellStyle name="wmNormal 4 2 3 3" xfId="42450" xr:uid="{00000000-0005-0000-0000-00003CA70000}"/>
    <cellStyle name="wmNormal 4 2 4" xfId="42451" xr:uid="{00000000-0005-0000-0000-00003DA70000}"/>
    <cellStyle name="wmNormal 4 2 5" xfId="42452" xr:uid="{00000000-0005-0000-0000-00003EA70000}"/>
    <cellStyle name="wmNormal 4 3" xfId="42453" xr:uid="{00000000-0005-0000-0000-00003FA70000}"/>
    <cellStyle name="wmNormal 4 3 2" xfId="42454" xr:uid="{00000000-0005-0000-0000-000040A70000}"/>
    <cellStyle name="wmNormal 4 3 2 2" xfId="42455" xr:uid="{00000000-0005-0000-0000-000041A70000}"/>
    <cellStyle name="wmNormal 4 3 3" xfId="42456" xr:uid="{00000000-0005-0000-0000-000042A70000}"/>
    <cellStyle name="wmNormal 4 3 3 2" xfId="42457" xr:uid="{00000000-0005-0000-0000-000043A70000}"/>
    <cellStyle name="wmNormal 4 3 3 2 2" xfId="42458" xr:uid="{00000000-0005-0000-0000-000044A70000}"/>
    <cellStyle name="wmNormal 4 3 3 3" xfId="42459" xr:uid="{00000000-0005-0000-0000-000045A70000}"/>
    <cellStyle name="wmNormal 4 3 4" xfId="42460" xr:uid="{00000000-0005-0000-0000-000046A70000}"/>
    <cellStyle name="wmNormal 4 3 5" xfId="42461" xr:uid="{00000000-0005-0000-0000-000047A70000}"/>
    <cellStyle name="wmNormal 4 4" xfId="42462" xr:uid="{00000000-0005-0000-0000-000048A70000}"/>
    <cellStyle name="wmNormal 4 4 2" xfId="42463" xr:uid="{00000000-0005-0000-0000-000049A70000}"/>
    <cellStyle name="wmNormal 4 4 2 2" xfId="42464" xr:uid="{00000000-0005-0000-0000-00004AA70000}"/>
    <cellStyle name="wmNormal 4 4 3" xfId="42465" xr:uid="{00000000-0005-0000-0000-00004BA70000}"/>
    <cellStyle name="wmNormal 4 4 3 2" xfId="42466" xr:uid="{00000000-0005-0000-0000-00004CA70000}"/>
    <cellStyle name="wmNormal 4 4 3 2 2" xfId="42467" xr:uid="{00000000-0005-0000-0000-00004DA70000}"/>
    <cellStyle name="wmNormal 4 4 3 3" xfId="42468" xr:uid="{00000000-0005-0000-0000-00004EA70000}"/>
    <cellStyle name="wmNormal 4 4 4" xfId="42469" xr:uid="{00000000-0005-0000-0000-00004FA70000}"/>
    <cellStyle name="wmNormal 4 5" xfId="42470" xr:uid="{00000000-0005-0000-0000-000050A70000}"/>
    <cellStyle name="wmNormal 4 5 2" xfId="42471" xr:uid="{00000000-0005-0000-0000-000051A70000}"/>
    <cellStyle name="wmNormal 4 6" xfId="42472" xr:uid="{00000000-0005-0000-0000-000052A70000}"/>
    <cellStyle name="wmNormal 4 6 2" xfId="42473" xr:uid="{00000000-0005-0000-0000-000053A70000}"/>
    <cellStyle name="wmNormal 4 6 2 2" xfId="42474" xr:uid="{00000000-0005-0000-0000-000054A70000}"/>
    <cellStyle name="wmNormal 4 6 3" xfId="42475" xr:uid="{00000000-0005-0000-0000-000055A70000}"/>
    <cellStyle name="wmNormal 4 7" xfId="42476" xr:uid="{00000000-0005-0000-0000-000056A70000}"/>
    <cellStyle name="wmNormal 4 8" xfId="42477" xr:uid="{00000000-0005-0000-0000-000057A70000}"/>
    <cellStyle name="wmNormal 5" xfId="42478" xr:uid="{00000000-0005-0000-0000-000058A70000}"/>
    <cellStyle name="wmNormal 5 2" xfId="42479" xr:uid="{00000000-0005-0000-0000-000059A70000}"/>
    <cellStyle name="wmNormal 5 2 2" xfId="42480" xr:uid="{00000000-0005-0000-0000-00005AA70000}"/>
    <cellStyle name="wmNormal 5 3" xfId="42481" xr:uid="{00000000-0005-0000-0000-00005BA70000}"/>
    <cellStyle name="wmNormal 5 3 2" xfId="42482" xr:uid="{00000000-0005-0000-0000-00005CA70000}"/>
    <cellStyle name="wmNormal 5 3 2 2" xfId="42483" xr:uid="{00000000-0005-0000-0000-00005DA70000}"/>
    <cellStyle name="wmNormal 5 3 3" xfId="42484" xr:uid="{00000000-0005-0000-0000-00005EA70000}"/>
    <cellStyle name="wmNormal 5 4" xfId="42485" xr:uid="{00000000-0005-0000-0000-00005FA70000}"/>
    <cellStyle name="wmNormal 6" xfId="42486" xr:uid="{00000000-0005-0000-0000-000060A70000}"/>
    <cellStyle name="wmNormal 6 2" xfId="42487" xr:uid="{00000000-0005-0000-0000-000061A70000}"/>
    <cellStyle name="wmNormal 7" xfId="42488" xr:uid="{00000000-0005-0000-0000-000062A70000}"/>
    <cellStyle name="wmNormal 7 2" xfId="42489" xr:uid="{00000000-0005-0000-0000-000063A70000}"/>
    <cellStyle name="wmNormal 7 2 2" xfId="42490" xr:uid="{00000000-0005-0000-0000-000064A70000}"/>
    <cellStyle name="wmNormal 7 3" xfId="42491" xr:uid="{00000000-0005-0000-0000-000065A70000}"/>
    <cellStyle name="wmNormal 8" xfId="42492" xr:uid="{00000000-0005-0000-0000-000066A70000}"/>
    <cellStyle name="wmNormal 9" xfId="42493" xr:uid="{00000000-0005-0000-0000-000067A70000}"/>
    <cellStyle name="wmNormal_Gas Flow Dynamics" xfId="42494" xr:uid="{00000000-0005-0000-0000-000068A70000}"/>
    <cellStyle name="wmNormalWorkings" xfId="42495" xr:uid="{00000000-0005-0000-0000-000069A70000}"/>
    <cellStyle name="wmNormalWorkings 2" xfId="42496" xr:uid="{00000000-0005-0000-0000-00006AA70000}"/>
    <cellStyle name="wmNormalWorkings 2 2" xfId="42497" xr:uid="{00000000-0005-0000-0000-00006BA70000}"/>
    <cellStyle name="wmNormalWorkings 2 2 2" xfId="42498" xr:uid="{00000000-0005-0000-0000-00006CA70000}"/>
    <cellStyle name="wmNormalWorkings 2 2 2 2" xfId="42499" xr:uid="{00000000-0005-0000-0000-00006DA70000}"/>
    <cellStyle name="wmNormalWorkings 2 2 3" xfId="42500" xr:uid="{00000000-0005-0000-0000-00006EA70000}"/>
    <cellStyle name="wmNormalWorkings 2 2 3 2" xfId="42501" xr:uid="{00000000-0005-0000-0000-00006FA70000}"/>
    <cellStyle name="wmNormalWorkings 2 2 3 2 2" xfId="42502" xr:uid="{00000000-0005-0000-0000-000070A70000}"/>
    <cellStyle name="wmNormalWorkings 2 2 3 3" xfId="42503" xr:uid="{00000000-0005-0000-0000-000071A70000}"/>
    <cellStyle name="wmNormalWorkings 2 2 4" xfId="42504" xr:uid="{00000000-0005-0000-0000-000072A70000}"/>
    <cellStyle name="wmNormalWorkings 2 2 5" xfId="42505" xr:uid="{00000000-0005-0000-0000-000073A70000}"/>
    <cellStyle name="wmNormalWorkings 2 3" xfId="42506" xr:uid="{00000000-0005-0000-0000-000074A70000}"/>
    <cellStyle name="wmNormalWorkings 2 3 2" xfId="42507" xr:uid="{00000000-0005-0000-0000-000075A70000}"/>
    <cellStyle name="wmNormalWorkings 2 3 2 2" xfId="42508" xr:uid="{00000000-0005-0000-0000-000076A70000}"/>
    <cellStyle name="wmNormalWorkings 2 3 3" xfId="42509" xr:uid="{00000000-0005-0000-0000-000077A70000}"/>
    <cellStyle name="wmNormalWorkings 2 3 3 2" xfId="42510" xr:uid="{00000000-0005-0000-0000-000078A70000}"/>
    <cellStyle name="wmNormalWorkings 2 3 3 2 2" xfId="42511" xr:uid="{00000000-0005-0000-0000-000079A70000}"/>
    <cellStyle name="wmNormalWorkings 2 3 3 3" xfId="42512" xr:uid="{00000000-0005-0000-0000-00007AA70000}"/>
    <cellStyle name="wmNormalWorkings 2 3 4" xfId="42513" xr:uid="{00000000-0005-0000-0000-00007BA70000}"/>
    <cellStyle name="wmNormalWorkings 2 4" xfId="42514" xr:uid="{00000000-0005-0000-0000-00007CA70000}"/>
    <cellStyle name="wmNormalWorkings 2 4 2" xfId="42515" xr:uid="{00000000-0005-0000-0000-00007DA70000}"/>
    <cellStyle name="wmNormalWorkings 2 5" xfId="42516" xr:uid="{00000000-0005-0000-0000-00007EA70000}"/>
    <cellStyle name="wmNormalWorkings 2 5 2" xfId="42517" xr:uid="{00000000-0005-0000-0000-00007FA70000}"/>
    <cellStyle name="wmNormalWorkings 2 5 2 2" xfId="42518" xr:uid="{00000000-0005-0000-0000-000080A70000}"/>
    <cellStyle name="wmNormalWorkings 2 5 3" xfId="42519" xr:uid="{00000000-0005-0000-0000-000081A70000}"/>
    <cellStyle name="wmNormalWorkings 2 6" xfId="42520" xr:uid="{00000000-0005-0000-0000-000082A70000}"/>
    <cellStyle name="wmNormalWorkings 2 7" xfId="42521" xr:uid="{00000000-0005-0000-0000-000083A70000}"/>
    <cellStyle name="wmNormalWorkings 3" xfId="42522" xr:uid="{00000000-0005-0000-0000-000084A70000}"/>
    <cellStyle name="wmNormalWorkings 3 2" xfId="42523" xr:uid="{00000000-0005-0000-0000-000085A70000}"/>
    <cellStyle name="wmNormalWorkings 3 2 2" xfId="42524" xr:uid="{00000000-0005-0000-0000-000086A70000}"/>
    <cellStyle name="wmNormalWorkings 3 3" xfId="42525" xr:uid="{00000000-0005-0000-0000-000087A70000}"/>
    <cellStyle name="wmNormalWorkings 3 3 2" xfId="42526" xr:uid="{00000000-0005-0000-0000-000088A70000}"/>
    <cellStyle name="wmNormalWorkings 3 3 2 2" xfId="42527" xr:uid="{00000000-0005-0000-0000-000089A70000}"/>
    <cellStyle name="wmNormalWorkings 3 3 3" xfId="42528" xr:uid="{00000000-0005-0000-0000-00008AA70000}"/>
    <cellStyle name="wmNormalWorkings 3 4" xfId="42529" xr:uid="{00000000-0005-0000-0000-00008BA70000}"/>
    <cellStyle name="wmNormalWorkings 4" xfId="42530" xr:uid="{00000000-0005-0000-0000-00008CA70000}"/>
    <cellStyle name="wmNormalWorkings 4 2" xfId="42531" xr:uid="{00000000-0005-0000-0000-00008DA70000}"/>
    <cellStyle name="wmNormalWorkings 5" xfId="42532" xr:uid="{00000000-0005-0000-0000-00008EA70000}"/>
    <cellStyle name="wmNormalWorkings 5 2" xfId="42533" xr:uid="{00000000-0005-0000-0000-00008FA70000}"/>
    <cellStyle name="wmNormalWorkings 5 2 2" xfId="42534" xr:uid="{00000000-0005-0000-0000-000090A70000}"/>
    <cellStyle name="wmNormalWorkings 5 3" xfId="42535" xr:uid="{00000000-0005-0000-0000-000091A70000}"/>
    <cellStyle name="wmNormalWorkings 6" xfId="42536" xr:uid="{00000000-0005-0000-0000-000092A70000}"/>
    <cellStyle name="wmNormalWorkings 7" xfId="42537" xr:uid="{00000000-0005-0000-0000-000093A70000}"/>
    <cellStyle name="wmPercent" xfId="42538" xr:uid="{00000000-0005-0000-0000-000094A70000}"/>
    <cellStyle name="wmPercent 2" xfId="42539" xr:uid="{00000000-0005-0000-0000-000095A70000}"/>
    <cellStyle name="wmPercent 2 2" xfId="42540" xr:uid="{00000000-0005-0000-0000-000096A70000}"/>
    <cellStyle name="wmPercent 2 2 2" xfId="42541" xr:uid="{00000000-0005-0000-0000-000097A70000}"/>
    <cellStyle name="wmPercent 2 2 2 2" xfId="42542" xr:uid="{00000000-0005-0000-0000-000098A70000}"/>
    <cellStyle name="wmPercent 2 2 2 2 2" xfId="42543" xr:uid="{00000000-0005-0000-0000-000099A70000}"/>
    <cellStyle name="wmPercent 2 2 2 3" xfId="42544" xr:uid="{00000000-0005-0000-0000-00009AA70000}"/>
    <cellStyle name="wmPercent 2 2 2 3 2" xfId="42545" xr:uid="{00000000-0005-0000-0000-00009BA70000}"/>
    <cellStyle name="wmPercent 2 2 2 3 2 2" xfId="42546" xr:uid="{00000000-0005-0000-0000-00009CA70000}"/>
    <cellStyle name="wmPercent 2 2 2 3 3" xfId="42547" xr:uid="{00000000-0005-0000-0000-00009DA70000}"/>
    <cellStyle name="wmPercent 2 2 2 4" xfId="42548" xr:uid="{00000000-0005-0000-0000-00009EA70000}"/>
    <cellStyle name="wmPercent 2 2 2 5" xfId="42549" xr:uid="{00000000-0005-0000-0000-00009FA70000}"/>
    <cellStyle name="wmPercent 2 2 3" xfId="42550" xr:uid="{00000000-0005-0000-0000-0000A0A70000}"/>
    <cellStyle name="wmPercent 2 2 3 2" xfId="42551" xr:uid="{00000000-0005-0000-0000-0000A1A70000}"/>
    <cellStyle name="wmPercent 2 2 3 2 2" xfId="42552" xr:uid="{00000000-0005-0000-0000-0000A2A70000}"/>
    <cellStyle name="wmPercent 2 2 3 3" xfId="42553" xr:uid="{00000000-0005-0000-0000-0000A3A70000}"/>
    <cellStyle name="wmPercent 2 2 3 3 2" xfId="42554" xr:uid="{00000000-0005-0000-0000-0000A4A70000}"/>
    <cellStyle name="wmPercent 2 2 3 3 2 2" xfId="42555" xr:uid="{00000000-0005-0000-0000-0000A5A70000}"/>
    <cellStyle name="wmPercent 2 2 3 3 3" xfId="42556" xr:uid="{00000000-0005-0000-0000-0000A6A70000}"/>
    <cellStyle name="wmPercent 2 2 3 4" xfId="42557" xr:uid="{00000000-0005-0000-0000-0000A7A70000}"/>
    <cellStyle name="wmPercent 2 2 4" xfId="42558" xr:uid="{00000000-0005-0000-0000-0000A8A70000}"/>
    <cellStyle name="wmPercent 2 2 4 2" xfId="42559" xr:uid="{00000000-0005-0000-0000-0000A9A70000}"/>
    <cellStyle name="wmPercent 2 2 5" xfId="42560" xr:uid="{00000000-0005-0000-0000-0000AAA70000}"/>
    <cellStyle name="wmPercent 2 2 5 2" xfId="42561" xr:uid="{00000000-0005-0000-0000-0000ABA70000}"/>
    <cellStyle name="wmPercent 2 2 5 2 2" xfId="42562" xr:uid="{00000000-0005-0000-0000-0000ACA70000}"/>
    <cellStyle name="wmPercent 2 2 5 3" xfId="42563" xr:uid="{00000000-0005-0000-0000-0000ADA70000}"/>
    <cellStyle name="wmPercent 2 2 6" xfId="42564" xr:uid="{00000000-0005-0000-0000-0000AEA70000}"/>
    <cellStyle name="wmPercent 2 2 7" xfId="42565" xr:uid="{00000000-0005-0000-0000-0000AFA70000}"/>
    <cellStyle name="wmPercent 2 3" xfId="42566" xr:uid="{00000000-0005-0000-0000-0000B0A70000}"/>
    <cellStyle name="wmPercent 2 3 2" xfId="42567" xr:uid="{00000000-0005-0000-0000-0000B1A70000}"/>
    <cellStyle name="wmPercent 2 3 2 2" xfId="42568" xr:uid="{00000000-0005-0000-0000-0000B2A70000}"/>
    <cellStyle name="wmPercent 2 3 3" xfId="42569" xr:uid="{00000000-0005-0000-0000-0000B3A70000}"/>
    <cellStyle name="wmPercent 2 3 3 2" xfId="42570" xr:uid="{00000000-0005-0000-0000-0000B4A70000}"/>
    <cellStyle name="wmPercent 2 3 3 2 2" xfId="42571" xr:uid="{00000000-0005-0000-0000-0000B5A70000}"/>
    <cellStyle name="wmPercent 2 3 3 3" xfId="42572" xr:uid="{00000000-0005-0000-0000-0000B6A70000}"/>
    <cellStyle name="wmPercent 2 3 4" xfId="42573" xr:uid="{00000000-0005-0000-0000-0000B7A70000}"/>
    <cellStyle name="wmPercent 2 4" xfId="42574" xr:uid="{00000000-0005-0000-0000-0000B8A70000}"/>
    <cellStyle name="wmPercent 2 4 2" xfId="42575" xr:uid="{00000000-0005-0000-0000-0000B9A70000}"/>
    <cellStyle name="wmPercent 2 5" xfId="42576" xr:uid="{00000000-0005-0000-0000-0000BAA70000}"/>
    <cellStyle name="wmPercent 2 5 2" xfId="42577" xr:uid="{00000000-0005-0000-0000-0000BBA70000}"/>
    <cellStyle name="wmPercent 2 5 2 2" xfId="42578" xr:uid="{00000000-0005-0000-0000-0000BCA70000}"/>
    <cellStyle name="wmPercent 2 5 3" xfId="42579" xr:uid="{00000000-0005-0000-0000-0000BDA70000}"/>
    <cellStyle name="wmPercent 2 6" xfId="42580" xr:uid="{00000000-0005-0000-0000-0000BEA70000}"/>
    <cellStyle name="wmPercent 2 7" xfId="42581" xr:uid="{00000000-0005-0000-0000-0000BFA70000}"/>
    <cellStyle name="wmPercent 3" xfId="42582" xr:uid="{00000000-0005-0000-0000-0000C0A70000}"/>
    <cellStyle name="wmPercent 3 2" xfId="42583" xr:uid="{00000000-0005-0000-0000-0000C1A70000}"/>
    <cellStyle name="wmPercent 3 2 2" xfId="42584" xr:uid="{00000000-0005-0000-0000-0000C2A70000}"/>
    <cellStyle name="wmPercent 3 2 2 2" xfId="42585" xr:uid="{00000000-0005-0000-0000-0000C3A70000}"/>
    <cellStyle name="wmPercent 3 2 2 2 2" xfId="42586" xr:uid="{00000000-0005-0000-0000-0000C4A70000}"/>
    <cellStyle name="wmPercent 3 2 2 3" xfId="42587" xr:uid="{00000000-0005-0000-0000-0000C5A70000}"/>
    <cellStyle name="wmPercent 3 2 2 3 2" xfId="42588" xr:uid="{00000000-0005-0000-0000-0000C6A70000}"/>
    <cellStyle name="wmPercent 3 2 2 3 2 2" xfId="42589" xr:uid="{00000000-0005-0000-0000-0000C7A70000}"/>
    <cellStyle name="wmPercent 3 2 2 3 3" xfId="42590" xr:uid="{00000000-0005-0000-0000-0000C8A70000}"/>
    <cellStyle name="wmPercent 3 2 2 4" xfId="42591" xr:uid="{00000000-0005-0000-0000-0000C9A70000}"/>
    <cellStyle name="wmPercent 3 2 2 5" xfId="42592" xr:uid="{00000000-0005-0000-0000-0000CAA70000}"/>
    <cellStyle name="wmPercent 3 2 3" xfId="42593" xr:uid="{00000000-0005-0000-0000-0000CBA70000}"/>
    <cellStyle name="wmPercent 3 2 3 2" xfId="42594" xr:uid="{00000000-0005-0000-0000-0000CCA70000}"/>
    <cellStyle name="wmPercent 3 2 3 2 2" xfId="42595" xr:uid="{00000000-0005-0000-0000-0000CDA70000}"/>
    <cellStyle name="wmPercent 3 2 3 3" xfId="42596" xr:uid="{00000000-0005-0000-0000-0000CEA70000}"/>
    <cellStyle name="wmPercent 3 2 3 3 2" xfId="42597" xr:uid="{00000000-0005-0000-0000-0000CFA70000}"/>
    <cellStyle name="wmPercent 3 2 3 3 2 2" xfId="42598" xr:uid="{00000000-0005-0000-0000-0000D0A70000}"/>
    <cellStyle name="wmPercent 3 2 3 3 3" xfId="42599" xr:uid="{00000000-0005-0000-0000-0000D1A70000}"/>
    <cellStyle name="wmPercent 3 2 3 4" xfId="42600" xr:uid="{00000000-0005-0000-0000-0000D2A70000}"/>
    <cellStyle name="wmPercent 3 2 4" xfId="42601" xr:uid="{00000000-0005-0000-0000-0000D3A70000}"/>
    <cellStyle name="wmPercent 3 2 4 2" xfId="42602" xr:uid="{00000000-0005-0000-0000-0000D4A70000}"/>
    <cellStyle name="wmPercent 3 2 5" xfId="42603" xr:uid="{00000000-0005-0000-0000-0000D5A70000}"/>
    <cellStyle name="wmPercent 3 2 5 2" xfId="42604" xr:uid="{00000000-0005-0000-0000-0000D6A70000}"/>
    <cellStyle name="wmPercent 3 2 5 2 2" xfId="42605" xr:uid="{00000000-0005-0000-0000-0000D7A70000}"/>
    <cellStyle name="wmPercent 3 2 5 3" xfId="42606" xr:uid="{00000000-0005-0000-0000-0000D8A70000}"/>
    <cellStyle name="wmPercent 3 2 6" xfId="42607" xr:uid="{00000000-0005-0000-0000-0000D9A70000}"/>
    <cellStyle name="wmPercent 3 2 7" xfId="42608" xr:uid="{00000000-0005-0000-0000-0000DAA70000}"/>
    <cellStyle name="wmPercent 3 3" xfId="42609" xr:uid="{00000000-0005-0000-0000-0000DBA70000}"/>
    <cellStyle name="wmPercent 3 3 2" xfId="42610" xr:uid="{00000000-0005-0000-0000-0000DCA70000}"/>
    <cellStyle name="wmPercent 3 3 2 2" xfId="42611" xr:uid="{00000000-0005-0000-0000-0000DDA70000}"/>
    <cellStyle name="wmPercent 3 3 2 2 2" xfId="42612" xr:uid="{00000000-0005-0000-0000-0000DEA70000}"/>
    <cellStyle name="wmPercent 3 3 2 3" xfId="42613" xr:uid="{00000000-0005-0000-0000-0000DFA70000}"/>
    <cellStyle name="wmPercent 3 3 2 3 2" xfId="42614" xr:uid="{00000000-0005-0000-0000-0000E0A70000}"/>
    <cellStyle name="wmPercent 3 3 2 3 2 2" xfId="42615" xr:uid="{00000000-0005-0000-0000-0000E1A70000}"/>
    <cellStyle name="wmPercent 3 3 2 3 3" xfId="42616" xr:uid="{00000000-0005-0000-0000-0000E2A70000}"/>
    <cellStyle name="wmPercent 3 3 2 4" xfId="42617" xr:uid="{00000000-0005-0000-0000-0000E3A70000}"/>
    <cellStyle name="wmPercent 3 3 2 5" xfId="42618" xr:uid="{00000000-0005-0000-0000-0000E4A70000}"/>
    <cellStyle name="wmPercent 3 3 3" xfId="42619" xr:uid="{00000000-0005-0000-0000-0000E5A70000}"/>
    <cellStyle name="wmPercent 3 3 3 2" xfId="42620" xr:uid="{00000000-0005-0000-0000-0000E6A70000}"/>
    <cellStyle name="wmPercent 3 3 3 2 2" xfId="42621" xr:uid="{00000000-0005-0000-0000-0000E7A70000}"/>
    <cellStyle name="wmPercent 3 3 3 3" xfId="42622" xr:uid="{00000000-0005-0000-0000-0000E8A70000}"/>
    <cellStyle name="wmPercent 3 3 3 3 2" xfId="42623" xr:uid="{00000000-0005-0000-0000-0000E9A70000}"/>
    <cellStyle name="wmPercent 3 3 3 3 2 2" xfId="42624" xr:uid="{00000000-0005-0000-0000-0000EAA70000}"/>
    <cellStyle name="wmPercent 3 3 3 3 3" xfId="42625" xr:uid="{00000000-0005-0000-0000-0000EBA70000}"/>
    <cellStyle name="wmPercent 3 3 3 4" xfId="42626" xr:uid="{00000000-0005-0000-0000-0000ECA70000}"/>
    <cellStyle name="wmPercent 3 3 3 5" xfId="42627" xr:uid="{00000000-0005-0000-0000-0000EDA70000}"/>
    <cellStyle name="wmPercent 3 3 4" xfId="42628" xr:uid="{00000000-0005-0000-0000-0000EEA70000}"/>
    <cellStyle name="wmPercent 3 3 4 2" xfId="42629" xr:uid="{00000000-0005-0000-0000-0000EFA70000}"/>
    <cellStyle name="wmPercent 3 3 4 2 2" xfId="42630" xr:uid="{00000000-0005-0000-0000-0000F0A70000}"/>
    <cellStyle name="wmPercent 3 3 4 3" xfId="42631" xr:uid="{00000000-0005-0000-0000-0000F1A70000}"/>
    <cellStyle name="wmPercent 3 3 4 3 2" xfId="42632" xr:uid="{00000000-0005-0000-0000-0000F2A70000}"/>
    <cellStyle name="wmPercent 3 3 4 3 2 2" xfId="42633" xr:uid="{00000000-0005-0000-0000-0000F3A70000}"/>
    <cellStyle name="wmPercent 3 3 4 3 3" xfId="42634" xr:uid="{00000000-0005-0000-0000-0000F4A70000}"/>
    <cellStyle name="wmPercent 3 3 4 4" xfId="42635" xr:uid="{00000000-0005-0000-0000-0000F5A70000}"/>
    <cellStyle name="wmPercent 3 3 5" xfId="42636" xr:uid="{00000000-0005-0000-0000-0000F6A70000}"/>
    <cellStyle name="wmPercent 3 3 5 2" xfId="42637" xr:uid="{00000000-0005-0000-0000-0000F7A70000}"/>
    <cellStyle name="wmPercent 3 3 6" xfId="42638" xr:uid="{00000000-0005-0000-0000-0000F8A70000}"/>
    <cellStyle name="wmPercent 3 3 6 2" xfId="42639" xr:uid="{00000000-0005-0000-0000-0000F9A70000}"/>
    <cellStyle name="wmPercent 3 3 6 2 2" xfId="42640" xr:uid="{00000000-0005-0000-0000-0000FAA70000}"/>
    <cellStyle name="wmPercent 3 3 6 3" xfId="42641" xr:uid="{00000000-0005-0000-0000-0000FBA70000}"/>
    <cellStyle name="wmPercent 3 3 7" xfId="42642" xr:uid="{00000000-0005-0000-0000-0000FCA70000}"/>
    <cellStyle name="wmPercent 3 3 8" xfId="42643" xr:uid="{00000000-0005-0000-0000-0000FDA70000}"/>
    <cellStyle name="wmPercent 3 4" xfId="42644" xr:uid="{00000000-0005-0000-0000-0000FEA70000}"/>
    <cellStyle name="wmPercent 3 4 2" xfId="42645" xr:uid="{00000000-0005-0000-0000-0000FFA70000}"/>
    <cellStyle name="wmPercent 3 4 2 2" xfId="42646" xr:uid="{00000000-0005-0000-0000-000000A80000}"/>
    <cellStyle name="wmPercent 3 4 3" xfId="42647" xr:uid="{00000000-0005-0000-0000-000001A80000}"/>
    <cellStyle name="wmPercent 3 4 3 2" xfId="42648" xr:uid="{00000000-0005-0000-0000-000002A80000}"/>
    <cellStyle name="wmPercent 3 4 3 2 2" xfId="42649" xr:uid="{00000000-0005-0000-0000-000003A80000}"/>
    <cellStyle name="wmPercent 3 4 3 3" xfId="42650" xr:uid="{00000000-0005-0000-0000-000004A80000}"/>
    <cellStyle name="wmPercent 3 4 4" xfId="42651" xr:uid="{00000000-0005-0000-0000-000005A80000}"/>
    <cellStyle name="wmPercent 3 4 5" xfId="42652" xr:uid="{00000000-0005-0000-0000-000006A80000}"/>
    <cellStyle name="wmPercent 3 5" xfId="42653" xr:uid="{00000000-0005-0000-0000-000007A80000}"/>
    <cellStyle name="wmPercent 3 5 2" xfId="42654" xr:uid="{00000000-0005-0000-0000-000008A80000}"/>
    <cellStyle name="wmPercent 3 5 2 2" xfId="42655" xr:uid="{00000000-0005-0000-0000-000009A80000}"/>
    <cellStyle name="wmPercent 3 5 3" xfId="42656" xr:uid="{00000000-0005-0000-0000-00000AA80000}"/>
    <cellStyle name="wmPercent 3 5 3 2" xfId="42657" xr:uid="{00000000-0005-0000-0000-00000BA80000}"/>
    <cellStyle name="wmPercent 3 5 3 2 2" xfId="42658" xr:uid="{00000000-0005-0000-0000-00000CA80000}"/>
    <cellStyle name="wmPercent 3 5 3 3" xfId="42659" xr:uid="{00000000-0005-0000-0000-00000DA80000}"/>
    <cellStyle name="wmPercent 3 5 4" xfId="42660" xr:uid="{00000000-0005-0000-0000-00000EA80000}"/>
    <cellStyle name="wmPercent 3 6" xfId="42661" xr:uid="{00000000-0005-0000-0000-00000FA80000}"/>
    <cellStyle name="wmPercent 3 6 2" xfId="42662" xr:uid="{00000000-0005-0000-0000-000010A80000}"/>
    <cellStyle name="wmPercent 3 7" xfId="42663" xr:uid="{00000000-0005-0000-0000-000011A80000}"/>
    <cellStyle name="wmPercent 3 7 2" xfId="42664" xr:uid="{00000000-0005-0000-0000-000012A80000}"/>
    <cellStyle name="wmPercent 3 7 2 2" xfId="42665" xr:uid="{00000000-0005-0000-0000-000013A80000}"/>
    <cellStyle name="wmPercent 3 7 3" xfId="42666" xr:uid="{00000000-0005-0000-0000-000014A80000}"/>
    <cellStyle name="wmPercent 3 8" xfId="42667" xr:uid="{00000000-0005-0000-0000-000015A80000}"/>
    <cellStyle name="wmPercent 3 9" xfId="42668" xr:uid="{00000000-0005-0000-0000-000016A80000}"/>
    <cellStyle name="wmPercent 4" xfId="42669" xr:uid="{00000000-0005-0000-0000-000017A80000}"/>
    <cellStyle name="wmPercent 4 2" xfId="42670" xr:uid="{00000000-0005-0000-0000-000018A80000}"/>
    <cellStyle name="wmPercent 4 2 2" xfId="42671" xr:uid="{00000000-0005-0000-0000-000019A80000}"/>
    <cellStyle name="wmPercent 4 2 2 2" xfId="42672" xr:uid="{00000000-0005-0000-0000-00001AA80000}"/>
    <cellStyle name="wmPercent 4 2 3" xfId="42673" xr:uid="{00000000-0005-0000-0000-00001BA80000}"/>
    <cellStyle name="wmPercent 4 2 3 2" xfId="42674" xr:uid="{00000000-0005-0000-0000-00001CA80000}"/>
    <cellStyle name="wmPercent 4 2 3 2 2" xfId="42675" xr:uid="{00000000-0005-0000-0000-00001DA80000}"/>
    <cellStyle name="wmPercent 4 2 3 3" xfId="42676" xr:uid="{00000000-0005-0000-0000-00001EA80000}"/>
    <cellStyle name="wmPercent 4 2 4" xfId="42677" xr:uid="{00000000-0005-0000-0000-00001FA80000}"/>
    <cellStyle name="wmPercent 4 2 5" xfId="42678" xr:uid="{00000000-0005-0000-0000-000020A80000}"/>
    <cellStyle name="wmPercent 4 3" xfId="42679" xr:uid="{00000000-0005-0000-0000-000021A80000}"/>
    <cellStyle name="wmPercent 4 3 2" xfId="42680" xr:uid="{00000000-0005-0000-0000-000022A80000}"/>
    <cellStyle name="wmPercent 4 3 2 2" xfId="42681" xr:uid="{00000000-0005-0000-0000-000023A80000}"/>
    <cellStyle name="wmPercent 4 3 3" xfId="42682" xr:uid="{00000000-0005-0000-0000-000024A80000}"/>
    <cellStyle name="wmPercent 4 3 3 2" xfId="42683" xr:uid="{00000000-0005-0000-0000-000025A80000}"/>
    <cellStyle name="wmPercent 4 3 3 2 2" xfId="42684" xr:uid="{00000000-0005-0000-0000-000026A80000}"/>
    <cellStyle name="wmPercent 4 3 3 3" xfId="42685" xr:uid="{00000000-0005-0000-0000-000027A80000}"/>
    <cellStyle name="wmPercent 4 3 4" xfId="42686" xr:uid="{00000000-0005-0000-0000-000028A80000}"/>
    <cellStyle name="wmPercent 4 3 5" xfId="42687" xr:uid="{00000000-0005-0000-0000-000029A80000}"/>
    <cellStyle name="wmPercent 4 4" xfId="42688" xr:uid="{00000000-0005-0000-0000-00002AA80000}"/>
    <cellStyle name="wmPercent 4 4 2" xfId="42689" xr:uid="{00000000-0005-0000-0000-00002BA80000}"/>
    <cellStyle name="wmPercent 4 4 2 2" xfId="42690" xr:uid="{00000000-0005-0000-0000-00002CA80000}"/>
    <cellStyle name="wmPercent 4 4 3" xfId="42691" xr:uid="{00000000-0005-0000-0000-00002DA80000}"/>
    <cellStyle name="wmPercent 4 4 3 2" xfId="42692" xr:uid="{00000000-0005-0000-0000-00002EA80000}"/>
    <cellStyle name="wmPercent 4 4 3 2 2" xfId="42693" xr:uid="{00000000-0005-0000-0000-00002FA80000}"/>
    <cellStyle name="wmPercent 4 4 3 3" xfId="42694" xr:uid="{00000000-0005-0000-0000-000030A80000}"/>
    <cellStyle name="wmPercent 4 4 4" xfId="42695" xr:uid="{00000000-0005-0000-0000-000031A80000}"/>
    <cellStyle name="wmPercent 4 5" xfId="42696" xr:uid="{00000000-0005-0000-0000-000032A80000}"/>
    <cellStyle name="wmPercent 4 5 2" xfId="42697" xr:uid="{00000000-0005-0000-0000-000033A80000}"/>
    <cellStyle name="wmPercent 4 6" xfId="42698" xr:uid="{00000000-0005-0000-0000-000034A80000}"/>
    <cellStyle name="wmPercent 4 6 2" xfId="42699" xr:uid="{00000000-0005-0000-0000-000035A80000}"/>
    <cellStyle name="wmPercent 4 6 2 2" xfId="42700" xr:uid="{00000000-0005-0000-0000-000036A80000}"/>
    <cellStyle name="wmPercent 4 6 3" xfId="42701" xr:uid="{00000000-0005-0000-0000-000037A80000}"/>
    <cellStyle name="wmPercent 4 7" xfId="42702" xr:uid="{00000000-0005-0000-0000-000038A80000}"/>
    <cellStyle name="wmPercent 4 8" xfId="42703" xr:uid="{00000000-0005-0000-0000-000039A80000}"/>
    <cellStyle name="wmPercent 5" xfId="42704" xr:uid="{00000000-0005-0000-0000-00003AA80000}"/>
    <cellStyle name="wmPercent 5 2" xfId="42705" xr:uid="{00000000-0005-0000-0000-00003BA80000}"/>
    <cellStyle name="wmPercent 5 2 2" xfId="42706" xr:uid="{00000000-0005-0000-0000-00003CA80000}"/>
    <cellStyle name="wmPercent 5 3" xfId="42707" xr:uid="{00000000-0005-0000-0000-00003DA80000}"/>
    <cellStyle name="wmPercent 5 3 2" xfId="42708" xr:uid="{00000000-0005-0000-0000-00003EA80000}"/>
    <cellStyle name="wmPercent 5 3 2 2" xfId="42709" xr:uid="{00000000-0005-0000-0000-00003FA80000}"/>
    <cellStyle name="wmPercent 5 3 3" xfId="42710" xr:uid="{00000000-0005-0000-0000-000040A80000}"/>
    <cellStyle name="wmPercent 5 4" xfId="42711" xr:uid="{00000000-0005-0000-0000-000041A80000}"/>
    <cellStyle name="wmPercent 6" xfId="42712" xr:uid="{00000000-0005-0000-0000-000042A80000}"/>
    <cellStyle name="wmPercent 6 2" xfId="42713" xr:uid="{00000000-0005-0000-0000-000043A80000}"/>
    <cellStyle name="wmPercent 7" xfId="42714" xr:uid="{00000000-0005-0000-0000-000044A80000}"/>
    <cellStyle name="wmPercent 7 2" xfId="42715" xr:uid="{00000000-0005-0000-0000-000045A80000}"/>
    <cellStyle name="wmPercent 7 2 2" xfId="42716" xr:uid="{00000000-0005-0000-0000-000046A80000}"/>
    <cellStyle name="wmPercent 7 3" xfId="42717" xr:uid="{00000000-0005-0000-0000-000047A80000}"/>
    <cellStyle name="wmPercent 8" xfId="42718" xr:uid="{00000000-0005-0000-0000-000048A80000}"/>
    <cellStyle name="wmPercent 9" xfId="42719" xr:uid="{00000000-0005-0000-0000-000049A80000}"/>
    <cellStyle name="wmPercent_Gas Flow Dynamics" xfId="42720" xr:uid="{00000000-0005-0000-0000-00004AA80000}"/>
    <cellStyle name="wmReportTitle" xfId="42721" xr:uid="{00000000-0005-0000-0000-00004BA80000}"/>
    <cellStyle name="wmReportTitle 2" xfId="42722" xr:uid="{00000000-0005-0000-0000-00004CA80000}"/>
    <cellStyle name="wmReportTitle 2 2" xfId="42723" xr:uid="{00000000-0005-0000-0000-00004DA80000}"/>
    <cellStyle name="wmReportTitle 2 2 2" xfId="42724" xr:uid="{00000000-0005-0000-0000-00004EA80000}"/>
    <cellStyle name="wmReportTitle 2 2 2 2" xfId="42725" xr:uid="{00000000-0005-0000-0000-00004FA80000}"/>
    <cellStyle name="wmReportTitle 2 2 2 2 2" xfId="42726" xr:uid="{00000000-0005-0000-0000-000050A80000}"/>
    <cellStyle name="wmReportTitle 2 2 2 3" xfId="42727" xr:uid="{00000000-0005-0000-0000-000051A80000}"/>
    <cellStyle name="wmReportTitle 2 2 3" xfId="42728" xr:uid="{00000000-0005-0000-0000-000052A80000}"/>
    <cellStyle name="wmReportTitle 2 2 4" xfId="42729" xr:uid="{00000000-0005-0000-0000-000053A80000}"/>
    <cellStyle name="wmReportTitle 2 3" xfId="42730" xr:uid="{00000000-0005-0000-0000-000054A80000}"/>
    <cellStyle name="wmReportTitle 2 3 2" xfId="42731" xr:uid="{00000000-0005-0000-0000-000055A80000}"/>
    <cellStyle name="wmReportTitle 2 3 2 2" xfId="42732" xr:uid="{00000000-0005-0000-0000-000056A80000}"/>
    <cellStyle name="wmReportTitle 2 3 3" xfId="42733" xr:uid="{00000000-0005-0000-0000-000057A80000}"/>
    <cellStyle name="wmReportTitle 2 3 3 2" xfId="42734" xr:uid="{00000000-0005-0000-0000-000058A80000}"/>
    <cellStyle name="wmReportTitle 2 3 3 2 2" xfId="42735" xr:uid="{00000000-0005-0000-0000-000059A80000}"/>
    <cellStyle name="wmReportTitle 2 3 3 3" xfId="42736" xr:uid="{00000000-0005-0000-0000-00005AA80000}"/>
    <cellStyle name="wmReportTitle 2 3 4" xfId="42737" xr:uid="{00000000-0005-0000-0000-00005BA80000}"/>
    <cellStyle name="wmReportTitle 2 4" xfId="42738" xr:uid="{00000000-0005-0000-0000-00005CA80000}"/>
    <cellStyle name="wmReportTitle 2 4 2" xfId="42739" xr:uid="{00000000-0005-0000-0000-00005DA80000}"/>
    <cellStyle name="wmReportTitle 2 4 2 2" xfId="42740" xr:uid="{00000000-0005-0000-0000-00005EA80000}"/>
    <cellStyle name="wmReportTitle 2 4 3" xfId="42741" xr:uid="{00000000-0005-0000-0000-00005FA80000}"/>
    <cellStyle name="wmReportTitle 2 5" xfId="42742" xr:uid="{00000000-0005-0000-0000-000060A80000}"/>
    <cellStyle name="wmReportTitle 2 6" xfId="42743" xr:uid="{00000000-0005-0000-0000-000061A80000}"/>
    <cellStyle name="wmReportTitle 3" xfId="42744" xr:uid="{00000000-0005-0000-0000-000062A80000}"/>
    <cellStyle name="wmReportTitle 3 2" xfId="42745" xr:uid="{00000000-0005-0000-0000-000063A80000}"/>
    <cellStyle name="wmReportTitle 3 2 2" xfId="42746" xr:uid="{00000000-0005-0000-0000-000064A80000}"/>
    <cellStyle name="wmReportTitle 3 3" xfId="42747" xr:uid="{00000000-0005-0000-0000-000065A80000}"/>
    <cellStyle name="wmReportTitle 3 3 2" xfId="42748" xr:uid="{00000000-0005-0000-0000-000066A80000}"/>
    <cellStyle name="wmReportTitle 3 3 2 2" xfId="42749" xr:uid="{00000000-0005-0000-0000-000067A80000}"/>
    <cellStyle name="wmReportTitle 3 3 3" xfId="42750" xr:uid="{00000000-0005-0000-0000-000068A80000}"/>
    <cellStyle name="wmReportTitle 3 4" xfId="42751" xr:uid="{00000000-0005-0000-0000-000069A80000}"/>
    <cellStyle name="wmReportTitle 4" xfId="42752" xr:uid="{00000000-0005-0000-0000-00006AA80000}"/>
    <cellStyle name="wmReportTitle 4 2" xfId="42753" xr:uid="{00000000-0005-0000-0000-00006BA80000}"/>
    <cellStyle name="wmReportTitle 5" xfId="42754" xr:uid="{00000000-0005-0000-0000-00006CA80000}"/>
    <cellStyle name="wmReportTitle 5 2" xfId="42755" xr:uid="{00000000-0005-0000-0000-00006DA80000}"/>
    <cellStyle name="wmReportTitle 5 2 2" xfId="42756" xr:uid="{00000000-0005-0000-0000-00006EA80000}"/>
    <cellStyle name="wmReportTitle 5 3" xfId="42757" xr:uid="{00000000-0005-0000-0000-00006FA80000}"/>
    <cellStyle name="wmReportTitle 6" xfId="42758" xr:uid="{00000000-0005-0000-0000-000070A80000}"/>
    <cellStyle name="wmReportTitle 7" xfId="42759" xr:uid="{00000000-0005-0000-0000-000071A80000}"/>
    <cellStyle name="wmSubHeading" xfId="42760" xr:uid="{00000000-0005-0000-0000-000072A80000}"/>
    <cellStyle name="wmSubHeading 2" xfId="42761" xr:uid="{00000000-0005-0000-0000-000073A80000}"/>
    <cellStyle name="wmSubHeading 2 2" xfId="42762" xr:uid="{00000000-0005-0000-0000-000074A80000}"/>
    <cellStyle name="wmSubHeading 2 2 2" xfId="42763" xr:uid="{00000000-0005-0000-0000-000075A80000}"/>
    <cellStyle name="wmSubHeading 2 2 2 2" xfId="42764" xr:uid="{00000000-0005-0000-0000-000076A80000}"/>
    <cellStyle name="wmSubHeading 2 2 2 2 2" xfId="42765" xr:uid="{00000000-0005-0000-0000-000077A80000}"/>
    <cellStyle name="wmSubHeading 2 2 2 3" xfId="42766" xr:uid="{00000000-0005-0000-0000-000078A80000}"/>
    <cellStyle name="wmSubHeading 2 2 3" xfId="42767" xr:uid="{00000000-0005-0000-0000-000079A80000}"/>
    <cellStyle name="wmSubHeading 2 2 4" xfId="42768" xr:uid="{00000000-0005-0000-0000-00007AA80000}"/>
    <cellStyle name="wmSubHeading 2 3" xfId="42769" xr:uid="{00000000-0005-0000-0000-00007BA80000}"/>
    <cellStyle name="wmSubHeading 2 3 2" xfId="42770" xr:uid="{00000000-0005-0000-0000-00007CA80000}"/>
    <cellStyle name="wmSubHeading 2 3 2 2" xfId="42771" xr:uid="{00000000-0005-0000-0000-00007DA80000}"/>
    <cellStyle name="wmSubHeading 2 3 3" xfId="42772" xr:uid="{00000000-0005-0000-0000-00007EA80000}"/>
    <cellStyle name="wmSubHeading 2 3 3 2" xfId="42773" xr:uid="{00000000-0005-0000-0000-00007FA80000}"/>
    <cellStyle name="wmSubHeading 2 3 3 2 2" xfId="42774" xr:uid="{00000000-0005-0000-0000-000080A80000}"/>
    <cellStyle name="wmSubHeading 2 3 3 3" xfId="42775" xr:uid="{00000000-0005-0000-0000-000081A80000}"/>
    <cellStyle name="wmSubHeading 2 3 4" xfId="42776" xr:uid="{00000000-0005-0000-0000-000082A80000}"/>
    <cellStyle name="wmSubHeading 2 4" xfId="42777" xr:uid="{00000000-0005-0000-0000-000083A80000}"/>
    <cellStyle name="wmSubHeading 2 4 2" xfId="42778" xr:uid="{00000000-0005-0000-0000-000084A80000}"/>
    <cellStyle name="wmSubHeading 2 4 2 2" xfId="42779" xr:uid="{00000000-0005-0000-0000-000085A80000}"/>
    <cellStyle name="wmSubHeading 2 4 3" xfId="42780" xr:uid="{00000000-0005-0000-0000-000086A80000}"/>
    <cellStyle name="wmSubHeading 2 5" xfId="42781" xr:uid="{00000000-0005-0000-0000-000087A80000}"/>
    <cellStyle name="wmSubHeading 2 6" xfId="42782" xr:uid="{00000000-0005-0000-0000-000088A80000}"/>
    <cellStyle name="wmSubHeading 3" xfId="42783" xr:uid="{00000000-0005-0000-0000-000089A80000}"/>
    <cellStyle name="wmSubHeading 3 2" xfId="42784" xr:uid="{00000000-0005-0000-0000-00008AA80000}"/>
    <cellStyle name="wmSubHeading 3 2 2" xfId="42785" xr:uid="{00000000-0005-0000-0000-00008BA80000}"/>
    <cellStyle name="wmSubHeading 3 3" xfId="42786" xr:uid="{00000000-0005-0000-0000-00008CA80000}"/>
    <cellStyle name="wmSubHeading 3 3 2" xfId="42787" xr:uid="{00000000-0005-0000-0000-00008DA80000}"/>
    <cellStyle name="wmSubHeading 3 3 2 2" xfId="42788" xr:uid="{00000000-0005-0000-0000-00008EA80000}"/>
    <cellStyle name="wmSubHeading 3 3 3" xfId="42789" xr:uid="{00000000-0005-0000-0000-00008FA80000}"/>
    <cellStyle name="wmSubHeading 3 4" xfId="42790" xr:uid="{00000000-0005-0000-0000-000090A80000}"/>
    <cellStyle name="wmSubHeading 4" xfId="42791" xr:uid="{00000000-0005-0000-0000-000091A80000}"/>
    <cellStyle name="wmSubHeading 4 2" xfId="42792" xr:uid="{00000000-0005-0000-0000-000092A80000}"/>
    <cellStyle name="wmSubHeading 5" xfId="42793" xr:uid="{00000000-0005-0000-0000-000093A80000}"/>
    <cellStyle name="wmSubHeading 5 2" xfId="42794" xr:uid="{00000000-0005-0000-0000-000094A80000}"/>
    <cellStyle name="wmSubHeading 5 2 2" xfId="42795" xr:uid="{00000000-0005-0000-0000-000095A80000}"/>
    <cellStyle name="wmSubHeading 5 3" xfId="42796" xr:uid="{00000000-0005-0000-0000-000096A80000}"/>
    <cellStyle name="wmSubHeading 6" xfId="42797" xr:uid="{00000000-0005-0000-0000-000097A80000}"/>
    <cellStyle name="wmSubHeading 7" xfId="42798" xr:uid="{00000000-0005-0000-0000-000098A80000}"/>
    <cellStyle name="wmWorkingVariables" xfId="42799" xr:uid="{00000000-0005-0000-0000-000099A80000}"/>
    <cellStyle name="wmWorkingVariables 2" xfId="42800" xr:uid="{00000000-0005-0000-0000-00009AA80000}"/>
    <cellStyle name="wmWorkingVariables 2 2" xfId="42801" xr:uid="{00000000-0005-0000-0000-00009BA80000}"/>
    <cellStyle name="wmWorkingVariables 2 2 2" xfId="42802" xr:uid="{00000000-0005-0000-0000-00009CA80000}"/>
    <cellStyle name="wmWorkingVariables 2 2 2 2" xfId="42803" xr:uid="{00000000-0005-0000-0000-00009DA80000}"/>
    <cellStyle name="wmWorkingVariables 2 2 2 2 2" xfId="42804" xr:uid="{00000000-0005-0000-0000-00009EA80000}"/>
    <cellStyle name="wmWorkingVariables 2 2 2 3" xfId="42805" xr:uid="{00000000-0005-0000-0000-00009FA80000}"/>
    <cellStyle name="wmWorkingVariables 2 2 3" xfId="42806" xr:uid="{00000000-0005-0000-0000-0000A0A80000}"/>
    <cellStyle name="wmWorkingVariables 2 2 4" xfId="42807" xr:uid="{00000000-0005-0000-0000-0000A1A80000}"/>
    <cellStyle name="wmWorkingVariables 2 3" xfId="42808" xr:uid="{00000000-0005-0000-0000-0000A2A80000}"/>
    <cellStyle name="wmWorkingVariables 2 3 2" xfId="42809" xr:uid="{00000000-0005-0000-0000-0000A3A80000}"/>
    <cellStyle name="wmWorkingVariables 2 3 2 2" xfId="42810" xr:uid="{00000000-0005-0000-0000-0000A4A80000}"/>
    <cellStyle name="wmWorkingVariables 2 3 3" xfId="42811" xr:uid="{00000000-0005-0000-0000-0000A5A80000}"/>
    <cellStyle name="wmWorkingVariables 2 3 3 2" xfId="42812" xr:uid="{00000000-0005-0000-0000-0000A6A80000}"/>
    <cellStyle name="wmWorkingVariables 2 3 3 2 2" xfId="42813" xr:uid="{00000000-0005-0000-0000-0000A7A80000}"/>
    <cellStyle name="wmWorkingVariables 2 3 3 3" xfId="42814" xr:uid="{00000000-0005-0000-0000-0000A8A80000}"/>
    <cellStyle name="wmWorkingVariables 2 3 4" xfId="42815" xr:uid="{00000000-0005-0000-0000-0000A9A80000}"/>
    <cellStyle name="wmWorkingVariables 2 4" xfId="42816" xr:uid="{00000000-0005-0000-0000-0000AAA80000}"/>
    <cellStyle name="wmWorkingVariables 2 4 2" xfId="42817" xr:uid="{00000000-0005-0000-0000-0000ABA80000}"/>
    <cellStyle name="wmWorkingVariables 2 4 2 2" xfId="42818" xr:uid="{00000000-0005-0000-0000-0000ACA80000}"/>
    <cellStyle name="wmWorkingVariables 2 4 3" xfId="42819" xr:uid="{00000000-0005-0000-0000-0000ADA80000}"/>
    <cellStyle name="wmWorkingVariables 2 5" xfId="42820" xr:uid="{00000000-0005-0000-0000-0000AEA80000}"/>
    <cellStyle name="wmWorkingVariables 2 6" xfId="42821" xr:uid="{00000000-0005-0000-0000-0000AFA80000}"/>
    <cellStyle name="wmWorkingVariables 3" xfId="42822" xr:uid="{00000000-0005-0000-0000-0000B0A80000}"/>
    <cellStyle name="wmWorkingVariables 3 2" xfId="42823" xr:uid="{00000000-0005-0000-0000-0000B1A80000}"/>
    <cellStyle name="wmWorkingVariables 3 2 2" xfId="42824" xr:uid="{00000000-0005-0000-0000-0000B2A80000}"/>
    <cellStyle name="wmWorkingVariables 3 3" xfId="42825" xr:uid="{00000000-0005-0000-0000-0000B3A80000}"/>
    <cellStyle name="wmWorkingVariables 3 3 2" xfId="42826" xr:uid="{00000000-0005-0000-0000-0000B4A80000}"/>
    <cellStyle name="wmWorkingVariables 3 3 2 2" xfId="42827" xr:uid="{00000000-0005-0000-0000-0000B5A80000}"/>
    <cellStyle name="wmWorkingVariables 3 3 3" xfId="42828" xr:uid="{00000000-0005-0000-0000-0000B6A80000}"/>
    <cellStyle name="wmWorkingVariables 3 4" xfId="42829" xr:uid="{00000000-0005-0000-0000-0000B7A80000}"/>
    <cellStyle name="wmWorkingVariables 4" xfId="42830" xr:uid="{00000000-0005-0000-0000-0000B8A80000}"/>
    <cellStyle name="wmWorkingVariables 4 2" xfId="42831" xr:uid="{00000000-0005-0000-0000-0000B9A80000}"/>
    <cellStyle name="wmWorkingVariables 5" xfId="42832" xr:uid="{00000000-0005-0000-0000-0000BAA80000}"/>
    <cellStyle name="wmWorkingVariables 5 2" xfId="42833" xr:uid="{00000000-0005-0000-0000-0000BBA80000}"/>
    <cellStyle name="wmWorkingVariables 5 2 2" xfId="42834" xr:uid="{00000000-0005-0000-0000-0000BCA80000}"/>
    <cellStyle name="wmWorkingVariables 5 3" xfId="42835" xr:uid="{00000000-0005-0000-0000-0000BDA80000}"/>
    <cellStyle name="wmWorkingVariables 6" xfId="42836" xr:uid="{00000000-0005-0000-0000-0000BEA80000}"/>
    <cellStyle name="wmWorkingVariables 7" xfId="42837" xr:uid="{00000000-0005-0000-0000-0000BFA80000}"/>
    <cellStyle name="wmYears" xfId="42838" xr:uid="{00000000-0005-0000-0000-0000C0A80000}"/>
    <cellStyle name="wmYears 2" xfId="42839" xr:uid="{00000000-0005-0000-0000-0000C1A80000}"/>
    <cellStyle name="wmYears 2 2" xfId="42840" xr:uid="{00000000-0005-0000-0000-0000C2A80000}"/>
    <cellStyle name="wmYears 2 2 2" xfId="42841" xr:uid="{00000000-0005-0000-0000-0000C3A80000}"/>
    <cellStyle name="wmYears 2 2 2 2" xfId="42842" xr:uid="{00000000-0005-0000-0000-0000C4A80000}"/>
    <cellStyle name="wmYears 2 2 2 2 2" xfId="42843" xr:uid="{00000000-0005-0000-0000-0000C5A80000}"/>
    <cellStyle name="wmYears 2 2 2 3" xfId="42844" xr:uid="{00000000-0005-0000-0000-0000C6A80000}"/>
    <cellStyle name="wmYears 2 2 3" xfId="42845" xr:uid="{00000000-0005-0000-0000-0000C7A80000}"/>
    <cellStyle name="wmYears 2 2 4" xfId="42846" xr:uid="{00000000-0005-0000-0000-0000C8A80000}"/>
    <cellStyle name="wmYears 2 3" xfId="42847" xr:uid="{00000000-0005-0000-0000-0000C9A80000}"/>
    <cellStyle name="wmYears 2 3 2" xfId="42848" xr:uid="{00000000-0005-0000-0000-0000CAA80000}"/>
    <cellStyle name="wmYears 2 3 2 2" xfId="42849" xr:uid="{00000000-0005-0000-0000-0000CBA80000}"/>
    <cellStyle name="wmYears 2 3 3" xfId="42850" xr:uid="{00000000-0005-0000-0000-0000CCA80000}"/>
    <cellStyle name="wmYears 2 3 3 2" xfId="42851" xr:uid="{00000000-0005-0000-0000-0000CDA80000}"/>
    <cellStyle name="wmYears 2 3 3 2 2" xfId="42852" xr:uid="{00000000-0005-0000-0000-0000CEA80000}"/>
    <cellStyle name="wmYears 2 3 3 3" xfId="42853" xr:uid="{00000000-0005-0000-0000-0000CFA80000}"/>
    <cellStyle name="wmYears 2 3 4" xfId="42854" xr:uid="{00000000-0005-0000-0000-0000D0A80000}"/>
    <cellStyle name="wmYears 2 4" xfId="42855" xr:uid="{00000000-0005-0000-0000-0000D1A80000}"/>
    <cellStyle name="wmYears 2 4 2" xfId="42856" xr:uid="{00000000-0005-0000-0000-0000D2A80000}"/>
    <cellStyle name="wmYears 2 4 2 2" xfId="42857" xr:uid="{00000000-0005-0000-0000-0000D3A80000}"/>
    <cellStyle name="wmYears 2 4 3" xfId="42858" xr:uid="{00000000-0005-0000-0000-0000D4A80000}"/>
    <cellStyle name="wmYears 2 5" xfId="42859" xr:uid="{00000000-0005-0000-0000-0000D5A80000}"/>
    <cellStyle name="wmYears 2 6" xfId="42860" xr:uid="{00000000-0005-0000-0000-0000D6A80000}"/>
    <cellStyle name="wmYears 3" xfId="42861" xr:uid="{00000000-0005-0000-0000-0000D7A80000}"/>
    <cellStyle name="wmYears 3 2" xfId="42862" xr:uid="{00000000-0005-0000-0000-0000D8A80000}"/>
    <cellStyle name="wmYears 3 2 2" xfId="42863" xr:uid="{00000000-0005-0000-0000-0000D9A80000}"/>
    <cellStyle name="wmYears 3 3" xfId="42864" xr:uid="{00000000-0005-0000-0000-0000DAA80000}"/>
    <cellStyle name="wmYears 3 3 2" xfId="42865" xr:uid="{00000000-0005-0000-0000-0000DBA80000}"/>
    <cellStyle name="wmYears 3 3 2 2" xfId="42866" xr:uid="{00000000-0005-0000-0000-0000DCA80000}"/>
    <cellStyle name="wmYears 3 3 3" xfId="42867" xr:uid="{00000000-0005-0000-0000-0000DDA80000}"/>
    <cellStyle name="wmYears 3 4" xfId="42868" xr:uid="{00000000-0005-0000-0000-0000DEA80000}"/>
    <cellStyle name="wmYears 4" xfId="42869" xr:uid="{00000000-0005-0000-0000-0000DFA80000}"/>
    <cellStyle name="wmYears 4 2" xfId="42870" xr:uid="{00000000-0005-0000-0000-0000E0A80000}"/>
    <cellStyle name="wmYears 5" xfId="42871" xr:uid="{00000000-0005-0000-0000-0000E1A80000}"/>
    <cellStyle name="wmYears 5 2" xfId="42872" xr:uid="{00000000-0005-0000-0000-0000E2A80000}"/>
    <cellStyle name="wmYears 5 2 2" xfId="42873" xr:uid="{00000000-0005-0000-0000-0000E3A80000}"/>
    <cellStyle name="wmYears 5 3" xfId="42874" xr:uid="{00000000-0005-0000-0000-0000E4A80000}"/>
    <cellStyle name="wmYears 6" xfId="42875" xr:uid="{00000000-0005-0000-0000-0000E5A80000}"/>
    <cellStyle name="wmYears 7" xfId="42876" xr:uid="{00000000-0005-0000-0000-0000E6A80000}"/>
    <cellStyle name="Year" xfId="42877" xr:uid="{00000000-0005-0000-0000-0000E7A80000}"/>
    <cellStyle name="Year 2" xfId="42878" xr:uid="{00000000-0005-0000-0000-0000E8A80000}"/>
    <cellStyle name="Year 2 2" xfId="42879" xr:uid="{00000000-0005-0000-0000-0000E9A80000}"/>
    <cellStyle name="Year 2 2 2" xfId="42880" xr:uid="{00000000-0005-0000-0000-0000EAA80000}"/>
    <cellStyle name="Year 2 2 2 2" xfId="42881" xr:uid="{00000000-0005-0000-0000-0000EBA80000}"/>
    <cellStyle name="Year 2 2 2 2 2" xfId="42882" xr:uid="{00000000-0005-0000-0000-0000ECA80000}"/>
    <cellStyle name="Year 2 2 2 3" xfId="42883" xr:uid="{00000000-0005-0000-0000-0000EDA80000}"/>
    <cellStyle name="Year 2 2 3" xfId="42884" xr:uid="{00000000-0005-0000-0000-0000EEA80000}"/>
    <cellStyle name="Year 2 2 4" xfId="42885" xr:uid="{00000000-0005-0000-0000-0000EFA80000}"/>
    <cellStyle name="Year 2 3" xfId="42886" xr:uid="{00000000-0005-0000-0000-0000F0A80000}"/>
    <cellStyle name="Year 2 3 2" xfId="42887" xr:uid="{00000000-0005-0000-0000-0000F1A80000}"/>
    <cellStyle name="Year 2 3 2 2" xfId="42888" xr:uid="{00000000-0005-0000-0000-0000F2A80000}"/>
    <cellStyle name="Year 2 3 3" xfId="42889" xr:uid="{00000000-0005-0000-0000-0000F3A80000}"/>
    <cellStyle name="Year 2 3 3 2" xfId="42890" xr:uid="{00000000-0005-0000-0000-0000F4A80000}"/>
    <cellStyle name="Year 2 3 3 2 2" xfId="42891" xr:uid="{00000000-0005-0000-0000-0000F5A80000}"/>
    <cellStyle name="Year 2 3 3 3" xfId="42892" xr:uid="{00000000-0005-0000-0000-0000F6A80000}"/>
    <cellStyle name="Year 2 3 4" xfId="42893" xr:uid="{00000000-0005-0000-0000-0000F7A80000}"/>
    <cellStyle name="Year 2 4" xfId="42894" xr:uid="{00000000-0005-0000-0000-0000F8A80000}"/>
    <cellStyle name="Year 2 4 2" xfId="42895" xr:uid="{00000000-0005-0000-0000-0000F9A80000}"/>
    <cellStyle name="Year 2 4 2 2" xfId="42896" xr:uid="{00000000-0005-0000-0000-0000FAA80000}"/>
    <cellStyle name="Year 2 4 3" xfId="42897" xr:uid="{00000000-0005-0000-0000-0000FBA80000}"/>
    <cellStyle name="Year 2 5" xfId="42898" xr:uid="{00000000-0005-0000-0000-0000FCA80000}"/>
    <cellStyle name="Year 2 6" xfId="42899" xr:uid="{00000000-0005-0000-0000-0000FDA80000}"/>
    <cellStyle name="Year 3" xfId="42900" xr:uid="{00000000-0005-0000-0000-0000FEA80000}"/>
    <cellStyle name="Year 3 2" xfId="42901" xr:uid="{00000000-0005-0000-0000-0000FFA80000}"/>
    <cellStyle name="Year 3 2 2" xfId="42902" xr:uid="{00000000-0005-0000-0000-000000A90000}"/>
    <cellStyle name="Year 3 3" xfId="42903" xr:uid="{00000000-0005-0000-0000-000001A90000}"/>
    <cellStyle name="Year 3 3 2" xfId="42904" xr:uid="{00000000-0005-0000-0000-000002A90000}"/>
    <cellStyle name="Year 3 3 2 2" xfId="42905" xr:uid="{00000000-0005-0000-0000-000003A90000}"/>
    <cellStyle name="Year 3 3 3" xfId="42906" xr:uid="{00000000-0005-0000-0000-000004A90000}"/>
    <cellStyle name="Year 3 4" xfId="42907" xr:uid="{00000000-0005-0000-0000-000005A90000}"/>
    <cellStyle name="Year 4" xfId="42908" xr:uid="{00000000-0005-0000-0000-000006A90000}"/>
    <cellStyle name="Year 4 2" xfId="42909" xr:uid="{00000000-0005-0000-0000-000007A90000}"/>
    <cellStyle name="Year 5" xfId="42910" xr:uid="{00000000-0005-0000-0000-000008A90000}"/>
    <cellStyle name="Year 5 2" xfId="42911" xr:uid="{00000000-0005-0000-0000-000009A90000}"/>
    <cellStyle name="Year 5 2 2" xfId="42912" xr:uid="{00000000-0005-0000-0000-00000AA90000}"/>
    <cellStyle name="Year 5 3" xfId="42913" xr:uid="{00000000-0005-0000-0000-00000BA90000}"/>
    <cellStyle name="Year 6" xfId="42914" xr:uid="{00000000-0005-0000-0000-00000CA90000}"/>
    <cellStyle name="Year 7" xfId="42915" xr:uid="{00000000-0005-0000-0000-00000DA90000}"/>
    <cellStyle name="Year2" xfId="42916" xr:uid="{00000000-0005-0000-0000-00000EA90000}"/>
    <cellStyle name="Year2 2" xfId="42917" xr:uid="{00000000-0005-0000-0000-00000FA90000}"/>
    <cellStyle name="Year2 2 2" xfId="42918" xr:uid="{00000000-0005-0000-0000-000010A90000}"/>
    <cellStyle name="Year2 2 2 2" xfId="42919" xr:uid="{00000000-0005-0000-0000-000011A90000}"/>
    <cellStyle name="Year2 2 2 2 2" xfId="42920" xr:uid="{00000000-0005-0000-0000-000012A90000}"/>
    <cellStyle name="Year2 2 2 2 2 2" xfId="42921" xr:uid="{00000000-0005-0000-0000-000013A90000}"/>
    <cellStyle name="Year2 2 2 2 3" xfId="42922" xr:uid="{00000000-0005-0000-0000-000014A90000}"/>
    <cellStyle name="Year2 2 2 3" xfId="42923" xr:uid="{00000000-0005-0000-0000-000015A90000}"/>
    <cellStyle name="Year2 2 2 4" xfId="42924" xr:uid="{00000000-0005-0000-0000-000016A90000}"/>
    <cellStyle name="Year2 2 3" xfId="42925" xr:uid="{00000000-0005-0000-0000-000017A90000}"/>
    <cellStyle name="Year2 2 3 2" xfId="42926" xr:uid="{00000000-0005-0000-0000-000018A90000}"/>
    <cellStyle name="Year2 2 3 2 2" xfId="42927" xr:uid="{00000000-0005-0000-0000-000019A90000}"/>
    <cellStyle name="Year2 2 3 3" xfId="42928" xr:uid="{00000000-0005-0000-0000-00001AA90000}"/>
    <cellStyle name="Year2 2 3 3 2" xfId="42929" xr:uid="{00000000-0005-0000-0000-00001BA90000}"/>
    <cellStyle name="Year2 2 3 3 2 2" xfId="42930" xr:uid="{00000000-0005-0000-0000-00001CA90000}"/>
    <cellStyle name="Year2 2 3 3 3" xfId="42931" xr:uid="{00000000-0005-0000-0000-00001DA90000}"/>
    <cellStyle name="Year2 2 3 4" xfId="42932" xr:uid="{00000000-0005-0000-0000-00001EA90000}"/>
    <cellStyle name="Year2 2 4" xfId="42933" xr:uid="{00000000-0005-0000-0000-00001FA90000}"/>
    <cellStyle name="Year2 2 4 2" xfId="42934" xr:uid="{00000000-0005-0000-0000-000020A90000}"/>
    <cellStyle name="Year2 2 4 2 2" xfId="42935" xr:uid="{00000000-0005-0000-0000-000021A90000}"/>
    <cellStyle name="Year2 2 4 3" xfId="42936" xr:uid="{00000000-0005-0000-0000-000022A90000}"/>
    <cellStyle name="Year2 2 5" xfId="42937" xr:uid="{00000000-0005-0000-0000-000023A90000}"/>
    <cellStyle name="Year2 2 6" xfId="42938" xr:uid="{00000000-0005-0000-0000-000024A90000}"/>
    <cellStyle name="Year2 3" xfId="42939" xr:uid="{00000000-0005-0000-0000-000025A90000}"/>
    <cellStyle name="Year2 3 2" xfId="42940" xr:uid="{00000000-0005-0000-0000-000026A90000}"/>
    <cellStyle name="Year2 3 2 2" xfId="42941" xr:uid="{00000000-0005-0000-0000-000027A90000}"/>
    <cellStyle name="Year2 3 3" xfId="42942" xr:uid="{00000000-0005-0000-0000-000028A90000}"/>
    <cellStyle name="Year2 3 3 2" xfId="42943" xr:uid="{00000000-0005-0000-0000-000029A90000}"/>
    <cellStyle name="Year2 3 3 2 2" xfId="42944" xr:uid="{00000000-0005-0000-0000-00002AA90000}"/>
    <cellStyle name="Year2 3 3 3" xfId="42945" xr:uid="{00000000-0005-0000-0000-00002BA90000}"/>
    <cellStyle name="Year2 3 4" xfId="42946" xr:uid="{00000000-0005-0000-0000-00002CA90000}"/>
    <cellStyle name="Year2 4" xfId="42947" xr:uid="{00000000-0005-0000-0000-00002DA90000}"/>
    <cellStyle name="Year2 4 2" xfId="42948" xr:uid="{00000000-0005-0000-0000-00002EA90000}"/>
    <cellStyle name="Year2 5" xfId="42949" xr:uid="{00000000-0005-0000-0000-00002FA90000}"/>
    <cellStyle name="Year2 5 2" xfId="42950" xr:uid="{00000000-0005-0000-0000-000030A90000}"/>
    <cellStyle name="Year2 5 2 2" xfId="42951" xr:uid="{00000000-0005-0000-0000-000031A90000}"/>
    <cellStyle name="Year2 5 3" xfId="42952" xr:uid="{00000000-0005-0000-0000-000032A90000}"/>
    <cellStyle name="Year2 6" xfId="42953" xr:uid="{00000000-0005-0000-0000-000033A90000}"/>
    <cellStyle name="Year2 7" xfId="42954" xr:uid="{00000000-0005-0000-0000-000034A90000}"/>
    <cellStyle name="Years" xfId="42955" xr:uid="{00000000-0005-0000-0000-000035A90000}"/>
    <cellStyle name="Years 2" xfId="42956" xr:uid="{00000000-0005-0000-0000-000036A90000}"/>
    <cellStyle name="Years 2 2" xfId="42957" xr:uid="{00000000-0005-0000-0000-000037A90000}"/>
    <cellStyle name="Years 2 2 2" xfId="42958" xr:uid="{00000000-0005-0000-0000-000038A90000}"/>
    <cellStyle name="Years 2 2 2 2" xfId="42959" xr:uid="{00000000-0005-0000-0000-000039A90000}"/>
    <cellStyle name="Years 2 2 2 2 2" xfId="42960" xr:uid="{00000000-0005-0000-0000-00003AA90000}"/>
    <cellStyle name="Years 2 2 2 3" xfId="42961" xr:uid="{00000000-0005-0000-0000-00003BA90000}"/>
    <cellStyle name="Years 2 2 3" xfId="42962" xr:uid="{00000000-0005-0000-0000-00003CA90000}"/>
    <cellStyle name="Years 2 2 4" xfId="42963" xr:uid="{00000000-0005-0000-0000-00003DA90000}"/>
    <cellStyle name="Years 2 3" xfId="42964" xr:uid="{00000000-0005-0000-0000-00003EA90000}"/>
    <cellStyle name="Years 2 3 2" xfId="42965" xr:uid="{00000000-0005-0000-0000-00003FA90000}"/>
    <cellStyle name="Years 2 3 2 2" xfId="42966" xr:uid="{00000000-0005-0000-0000-000040A90000}"/>
    <cellStyle name="Years 2 3 3" xfId="42967" xr:uid="{00000000-0005-0000-0000-000041A90000}"/>
    <cellStyle name="Years 2 3 3 2" xfId="42968" xr:uid="{00000000-0005-0000-0000-000042A90000}"/>
    <cellStyle name="Years 2 3 3 2 2" xfId="42969" xr:uid="{00000000-0005-0000-0000-000043A90000}"/>
    <cellStyle name="Years 2 3 3 3" xfId="42970" xr:uid="{00000000-0005-0000-0000-000044A90000}"/>
    <cellStyle name="Years 2 3 4" xfId="42971" xr:uid="{00000000-0005-0000-0000-000045A90000}"/>
    <cellStyle name="Years 2 4" xfId="42972" xr:uid="{00000000-0005-0000-0000-000046A90000}"/>
    <cellStyle name="Years 2 4 2" xfId="42973" xr:uid="{00000000-0005-0000-0000-000047A90000}"/>
    <cellStyle name="Years 2 4 2 2" xfId="42974" xr:uid="{00000000-0005-0000-0000-000048A90000}"/>
    <cellStyle name="Years 2 4 3" xfId="42975" xr:uid="{00000000-0005-0000-0000-000049A90000}"/>
    <cellStyle name="Years 2 5" xfId="42976" xr:uid="{00000000-0005-0000-0000-00004AA90000}"/>
    <cellStyle name="Years 2 6" xfId="42977" xr:uid="{00000000-0005-0000-0000-00004BA90000}"/>
    <cellStyle name="Years 3" xfId="42978" xr:uid="{00000000-0005-0000-0000-00004CA90000}"/>
    <cellStyle name="Years 3 2" xfId="42979" xr:uid="{00000000-0005-0000-0000-00004DA90000}"/>
    <cellStyle name="Years 3 2 2" xfId="42980" xr:uid="{00000000-0005-0000-0000-00004EA90000}"/>
    <cellStyle name="Years 3 3" xfId="42981" xr:uid="{00000000-0005-0000-0000-00004FA90000}"/>
    <cellStyle name="Years 3 3 2" xfId="42982" xr:uid="{00000000-0005-0000-0000-000050A90000}"/>
    <cellStyle name="Years 3 3 2 2" xfId="42983" xr:uid="{00000000-0005-0000-0000-000051A90000}"/>
    <cellStyle name="Years 3 3 3" xfId="42984" xr:uid="{00000000-0005-0000-0000-000052A90000}"/>
    <cellStyle name="Years 3 4" xfId="42985" xr:uid="{00000000-0005-0000-0000-000053A90000}"/>
    <cellStyle name="Years 4" xfId="42986" xr:uid="{00000000-0005-0000-0000-000054A90000}"/>
    <cellStyle name="Years 4 2" xfId="42987" xr:uid="{00000000-0005-0000-0000-000055A90000}"/>
    <cellStyle name="Years 5" xfId="42988" xr:uid="{00000000-0005-0000-0000-000056A90000}"/>
    <cellStyle name="Years 5 2" xfId="42989" xr:uid="{00000000-0005-0000-0000-000057A90000}"/>
    <cellStyle name="Years 5 2 2" xfId="42990" xr:uid="{00000000-0005-0000-0000-000058A90000}"/>
    <cellStyle name="Years 5 3" xfId="42991" xr:uid="{00000000-0005-0000-0000-000059A90000}"/>
    <cellStyle name="Years 6" xfId="42992" xr:uid="{00000000-0005-0000-0000-00005AA90000}"/>
    <cellStyle name="Years 7" xfId="42993" xr:uid="{00000000-0005-0000-0000-00005BA90000}"/>
    <cellStyle name="Years2" xfId="42994" xr:uid="{00000000-0005-0000-0000-00005CA90000}"/>
    <cellStyle name="Years2 2" xfId="42995" xr:uid="{00000000-0005-0000-0000-00005DA90000}"/>
    <cellStyle name="Years2 2 2" xfId="42996" xr:uid="{00000000-0005-0000-0000-00005EA90000}"/>
    <cellStyle name="Years2 2 2 2" xfId="42997" xr:uid="{00000000-0005-0000-0000-00005FA90000}"/>
    <cellStyle name="Years2 2 2 2 2" xfId="42998" xr:uid="{00000000-0005-0000-0000-000060A90000}"/>
    <cellStyle name="Years2 2 2 2 2 2" xfId="42999" xr:uid="{00000000-0005-0000-0000-000061A90000}"/>
    <cellStyle name="Years2 2 2 2 3" xfId="43000" xr:uid="{00000000-0005-0000-0000-000062A90000}"/>
    <cellStyle name="Years2 2 2 3" xfId="43001" xr:uid="{00000000-0005-0000-0000-000063A90000}"/>
    <cellStyle name="Years2 2 2 4" xfId="43002" xr:uid="{00000000-0005-0000-0000-000064A90000}"/>
    <cellStyle name="Years2 2 3" xfId="43003" xr:uid="{00000000-0005-0000-0000-000065A90000}"/>
    <cellStyle name="Years2 2 3 2" xfId="43004" xr:uid="{00000000-0005-0000-0000-000066A90000}"/>
    <cellStyle name="Years2 2 3 2 2" xfId="43005" xr:uid="{00000000-0005-0000-0000-000067A90000}"/>
    <cellStyle name="Years2 2 3 3" xfId="43006" xr:uid="{00000000-0005-0000-0000-000068A90000}"/>
    <cellStyle name="Years2 2 3 3 2" xfId="43007" xr:uid="{00000000-0005-0000-0000-000069A90000}"/>
    <cellStyle name="Years2 2 3 3 2 2" xfId="43008" xr:uid="{00000000-0005-0000-0000-00006AA90000}"/>
    <cellStyle name="Years2 2 3 3 3" xfId="43009" xr:uid="{00000000-0005-0000-0000-00006BA90000}"/>
    <cellStyle name="Years2 2 3 4" xfId="43010" xr:uid="{00000000-0005-0000-0000-00006CA90000}"/>
    <cellStyle name="Years2 2 4" xfId="43011" xr:uid="{00000000-0005-0000-0000-00006DA90000}"/>
    <cellStyle name="Years2 2 4 2" xfId="43012" xr:uid="{00000000-0005-0000-0000-00006EA90000}"/>
    <cellStyle name="Years2 2 4 2 2" xfId="43013" xr:uid="{00000000-0005-0000-0000-00006FA90000}"/>
    <cellStyle name="Years2 2 4 3" xfId="43014" xr:uid="{00000000-0005-0000-0000-000070A90000}"/>
    <cellStyle name="Years2 2 5" xfId="43015" xr:uid="{00000000-0005-0000-0000-000071A90000}"/>
    <cellStyle name="Years2 2 6" xfId="43016" xr:uid="{00000000-0005-0000-0000-000072A90000}"/>
    <cellStyle name="Years2 3" xfId="43017" xr:uid="{00000000-0005-0000-0000-000073A90000}"/>
    <cellStyle name="Years2 3 2" xfId="43018" xr:uid="{00000000-0005-0000-0000-000074A90000}"/>
    <cellStyle name="Years2 3 2 2" xfId="43019" xr:uid="{00000000-0005-0000-0000-000075A90000}"/>
    <cellStyle name="Years2 3 3" xfId="43020" xr:uid="{00000000-0005-0000-0000-000076A90000}"/>
    <cellStyle name="Years2 3 3 2" xfId="43021" xr:uid="{00000000-0005-0000-0000-000077A90000}"/>
    <cellStyle name="Years2 3 3 2 2" xfId="43022" xr:uid="{00000000-0005-0000-0000-000078A90000}"/>
    <cellStyle name="Years2 3 3 3" xfId="43023" xr:uid="{00000000-0005-0000-0000-000079A90000}"/>
    <cellStyle name="Years2 3 4" xfId="43024" xr:uid="{00000000-0005-0000-0000-00007AA90000}"/>
    <cellStyle name="Years2 4" xfId="43025" xr:uid="{00000000-0005-0000-0000-00007BA90000}"/>
    <cellStyle name="Years2 4 2" xfId="43026" xr:uid="{00000000-0005-0000-0000-00007CA90000}"/>
    <cellStyle name="Years2 5" xfId="43027" xr:uid="{00000000-0005-0000-0000-00007DA90000}"/>
    <cellStyle name="Years2 5 2" xfId="43028" xr:uid="{00000000-0005-0000-0000-00007EA90000}"/>
    <cellStyle name="Years2 5 2 2" xfId="43029" xr:uid="{00000000-0005-0000-0000-00007FA90000}"/>
    <cellStyle name="Years2 5 3" xfId="43030" xr:uid="{00000000-0005-0000-0000-000080A90000}"/>
    <cellStyle name="Years2 6" xfId="43031" xr:uid="{00000000-0005-0000-0000-000081A90000}"/>
    <cellStyle name="Years2 7" xfId="43032" xr:uid="{00000000-0005-0000-0000-000082A90000}"/>
    <cellStyle name="Обычный_2++" xfId="43033" xr:uid="{00000000-0005-0000-0000-000083A90000}"/>
    <cellStyle name="アクセント 1" xfId="43396" xr:uid="{00000000-0005-0000-0000-000084A90000}"/>
    <cellStyle name="アクセント 2" xfId="43397" xr:uid="{00000000-0005-0000-0000-000085A90000}"/>
    <cellStyle name="アクセント 3" xfId="43398" xr:uid="{00000000-0005-0000-0000-000086A90000}"/>
    <cellStyle name="アクセント 4" xfId="43399" xr:uid="{00000000-0005-0000-0000-000087A90000}"/>
    <cellStyle name="アクセント 5" xfId="43400" xr:uid="{00000000-0005-0000-0000-000088A90000}"/>
    <cellStyle name="アクセント 6" xfId="43401" xr:uid="{00000000-0005-0000-0000-000089A90000}"/>
    <cellStyle name="タイトル" xfId="43402" xr:uid="{00000000-0005-0000-0000-00008AA90000}"/>
    <cellStyle name="チェック セル" xfId="43403" xr:uid="{00000000-0005-0000-0000-00008BA90000}"/>
    <cellStyle name="どちらでもない" xfId="43404" xr:uid="{00000000-0005-0000-0000-00008CA90000}"/>
    <cellStyle name="ハイパーリンク_LIVE_DS_2007Q4_QTV_ PivotTables" xfId="43405" xr:uid="{00000000-0005-0000-0000-00008DA90000}"/>
    <cellStyle name="メモ" xfId="43406" xr:uid="{00000000-0005-0000-0000-00008EA90000}"/>
    <cellStyle name="リンク セル" xfId="43407" xr:uid="{00000000-0005-0000-0000-00008FA90000}"/>
    <cellStyle name="표준_New2Q04E_BrandForm_LCD Monitor_0812" xfId="43408" xr:uid="{00000000-0005-0000-0000-000090A90000}"/>
    <cellStyle name="一般_DS_2006_Q4_Quarterly_LCD_TV_Value_Chain_Report_Revised" xfId="43409" xr:uid="{00000000-0005-0000-0000-000091A90000}"/>
    <cellStyle name="中等" xfId="43410" xr:uid="{00000000-0005-0000-0000-000092A90000}"/>
    <cellStyle name="備註" xfId="43411" xr:uid="{00000000-0005-0000-0000-000093A90000}"/>
    <cellStyle name="入力" xfId="43412" xr:uid="{00000000-0005-0000-0000-000094A90000}"/>
    <cellStyle name="出力" xfId="43413" xr:uid="{00000000-0005-0000-0000-000095A90000}"/>
    <cellStyle name="合計" xfId="43414" xr:uid="{00000000-0005-0000-0000-000096A90000}"/>
    <cellStyle name="壞" xfId="43415" xr:uid="{00000000-0005-0000-0000-000097A90000}"/>
    <cellStyle name="好" xfId="43416" xr:uid="{00000000-0005-0000-0000-000098A90000}"/>
    <cellStyle name="常规 2" xfId="43417" xr:uid="{00000000-0005-0000-0000-000099A90000}"/>
    <cellStyle name="常规_05年7月重点企业主要产品产量" xfId="43034" xr:uid="{00000000-0005-0000-0000-00009AA90000}"/>
    <cellStyle name="悪い" xfId="43418" xr:uid="{00000000-0005-0000-0000-00009BA90000}"/>
    <cellStyle name="標準 2" xfId="43419" xr:uid="{00000000-0005-0000-0000-00009CA90000}"/>
    <cellStyle name="標準 3" xfId="43420" xr:uid="{00000000-0005-0000-0000-00009DA90000}"/>
    <cellStyle name="標準_2007Q3_DS_IndustrialDisplay_SurveyForm-FPDDistributor" xfId="43421" xr:uid="{00000000-0005-0000-0000-00009EA90000}"/>
    <cellStyle name="標題" xfId="43422" xr:uid="{00000000-0005-0000-0000-00009FA90000}"/>
    <cellStyle name="標題 1" xfId="43423" xr:uid="{00000000-0005-0000-0000-0000A0A90000}"/>
    <cellStyle name="標題 2" xfId="43424" xr:uid="{00000000-0005-0000-0000-0000A1A90000}"/>
    <cellStyle name="標題 3" xfId="43425" xr:uid="{00000000-0005-0000-0000-0000A2A90000}"/>
    <cellStyle name="標題 4" xfId="43426" xr:uid="{00000000-0005-0000-0000-0000A3A90000}"/>
    <cellStyle name="檢查儲存格" xfId="43427" xr:uid="{00000000-0005-0000-0000-0000A4A90000}"/>
    <cellStyle name="良い" xfId="43428" xr:uid="{00000000-0005-0000-0000-0000A5A90000}"/>
    <cellStyle name="見出し 1" xfId="43429" xr:uid="{00000000-0005-0000-0000-0000A6A90000}"/>
    <cellStyle name="見出し 2" xfId="43430" xr:uid="{00000000-0005-0000-0000-0000A7A90000}"/>
    <cellStyle name="見出し 3" xfId="43431" xr:uid="{00000000-0005-0000-0000-0000A8A90000}"/>
    <cellStyle name="見出し 4" xfId="43432" xr:uid="{00000000-0005-0000-0000-0000A9A90000}"/>
    <cellStyle name="計算" xfId="43433" xr:uid="{00000000-0005-0000-0000-0000AAA90000}"/>
    <cellStyle name="計算方式" xfId="43434" xr:uid="{00000000-0005-0000-0000-0000ABA90000}"/>
    <cellStyle name="說明文字" xfId="43435" xr:uid="{00000000-0005-0000-0000-0000ACA90000}"/>
    <cellStyle name="説明文" xfId="43436" xr:uid="{00000000-0005-0000-0000-0000ADA90000}"/>
    <cellStyle name="警告文" xfId="43437" xr:uid="{00000000-0005-0000-0000-0000AEA90000}"/>
    <cellStyle name="警告文字" xfId="43438" xr:uid="{00000000-0005-0000-0000-0000AFA90000}"/>
    <cellStyle name="輔色1" xfId="43439" xr:uid="{00000000-0005-0000-0000-0000B0A90000}"/>
    <cellStyle name="輔色2" xfId="43440" xr:uid="{00000000-0005-0000-0000-0000B1A90000}"/>
    <cellStyle name="輔色3" xfId="43441" xr:uid="{00000000-0005-0000-0000-0000B2A90000}"/>
    <cellStyle name="輔色4" xfId="43442" xr:uid="{00000000-0005-0000-0000-0000B3A90000}"/>
    <cellStyle name="輔色5" xfId="43443" xr:uid="{00000000-0005-0000-0000-0000B4A90000}"/>
    <cellStyle name="輔色6" xfId="43444" xr:uid="{00000000-0005-0000-0000-0000B5A90000}"/>
    <cellStyle name="輸入" xfId="43445" xr:uid="{00000000-0005-0000-0000-0000B6A90000}"/>
    <cellStyle name="輸出" xfId="43446" xr:uid="{00000000-0005-0000-0000-0000B7A90000}"/>
    <cellStyle name="連結的儲存格" xfId="43447" xr:uid="{00000000-0005-0000-0000-0000B8A90000}"/>
    <cellStyle name="集計" xfId="43448" xr:uid="{00000000-0005-0000-0000-0000B9A9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Demand!$P$4:$P$27</c:f>
              <c:numCache>
                <c:formatCode>General</c:formatCode>
                <c:ptCount val="24"/>
                <c:pt idx="0">
                  <c:v>27494.091700000001</c:v>
                </c:pt>
                <c:pt idx="1">
                  <c:v>20899.305400000001</c:v>
                </c:pt>
                <c:pt idx="2">
                  <c:v>21870.967099999998</c:v>
                </c:pt>
                <c:pt idx="3">
                  <c:v>25460.448499999999</c:v>
                </c:pt>
                <c:pt idx="4">
                  <c:v>27102.744900000002</c:v>
                </c:pt>
                <c:pt idx="5">
                  <c:v>31425.902500000004</c:v>
                </c:pt>
                <c:pt idx="6">
                  <c:v>46131.615699999995</c:v>
                </c:pt>
                <c:pt idx="7">
                  <c:v>87206.505900000018</c:v>
                </c:pt>
                <c:pt idx="8">
                  <c:v>102111.3848</c:v>
                </c:pt>
                <c:pt idx="9">
                  <c:v>86498.967600000004</c:v>
                </c:pt>
                <c:pt idx="10">
                  <c:v>69358.297000000006</c:v>
                </c:pt>
                <c:pt idx="11">
                  <c:v>60820.021600000007</c:v>
                </c:pt>
                <c:pt idx="12">
                  <c:v>60943.010900000008</c:v>
                </c:pt>
                <c:pt idx="13">
                  <c:v>66140.570999999996</c:v>
                </c:pt>
                <c:pt idx="14">
                  <c:v>66638.819999999992</c:v>
                </c:pt>
                <c:pt idx="15">
                  <c:v>67751.511999999988</c:v>
                </c:pt>
                <c:pt idx="16">
                  <c:v>81355.741999999998</c:v>
                </c:pt>
                <c:pt idx="17">
                  <c:v>105770.43499999998</c:v>
                </c:pt>
                <c:pt idx="18">
                  <c:v>113535.96179999999</c:v>
                </c:pt>
                <c:pt idx="19">
                  <c:v>112756.87620000001</c:v>
                </c:pt>
                <c:pt idx="20">
                  <c:v>101467.06600000001</c:v>
                </c:pt>
                <c:pt idx="21">
                  <c:v>90500.176600000006</c:v>
                </c:pt>
                <c:pt idx="22">
                  <c:v>73753.305800000002</c:v>
                </c:pt>
                <c:pt idx="23">
                  <c:v>48918.260999999999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20-460E-95FE-68882650327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Demand!$P$28:$P$51</c:f>
              <c:numCache>
                <c:formatCode>General</c:formatCode>
                <c:ptCount val="24"/>
                <c:pt idx="0">
                  <c:v>51542.093199999996</c:v>
                </c:pt>
                <c:pt idx="1">
                  <c:v>44435.312600000005</c:v>
                </c:pt>
                <c:pt idx="2">
                  <c:v>46709.689900000005</c:v>
                </c:pt>
                <c:pt idx="3">
                  <c:v>51274.718000000008</c:v>
                </c:pt>
                <c:pt idx="4">
                  <c:v>55870.146000000001</c:v>
                </c:pt>
                <c:pt idx="5">
                  <c:v>61256.721999999994</c:v>
                </c:pt>
                <c:pt idx="6">
                  <c:v>72372.005999999994</c:v>
                </c:pt>
                <c:pt idx="7">
                  <c:v>116229.65500000001</c:v>
                </c:pt>
                <c:pt idx="8">
                  <c:v>138845.58100000001</c:v>
                </c:pt>
                <c:pt idx="9">
                  <c:v>128198.37699999999</c:v>
                </c:pt>
                <c:pt idx="10">
                  <c:v>111733.14099999999</c:v>
                </c:pt>
                <c:pt idx="11">
                  <c:v>104455.167</c:v>
                </c:pt>
                <c:pt idx="12">
                  <c:v>104634.072</c:v>
                </c:pt>
                <c:pt idx="13">
                  <c:v>109433.36700000001</c:v>
                </c:pt>
                <c:pt idx="14">
                  <c:v>111552.452</c:v>
                </c:pt>
                <c:pt idx="15">
                  <c:v>112872.10100000001</c:v>
                </c:pt>
                <c:pt idx="16">
                  <c:v>128179.02000000002</c:v>
                </c:pt>
                <c:pt idx="17">
                  <c:v>144304.79600000003</c:v>
                </c:pt>
                <c:pt idx="18">
                  <c:v>154096.23400000003</c:v>
                </c:pt>
                <c:pt idx="19">
                  <c:v>160845.28500000003</c:v>
                </c:pt>
                <c:pt idx="20">
                  <c:v>149007.53549999997</c:v>
                </c:pt>
                <c:pt idx="21">
                  <c:v>136484.17799999999</c:v>
                </c:pt>
                <c:pt idx="22">
                  <c:v>98731.312799999985</c:v>
                </c:pt>
                <c:pt idx="23">
                  <c:v>86377.045000000013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20-460E-95FE-68882650327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Demand!$P$52:$P$82</c:f>
              <c:numCache>
                <c:formatCode>General</c:formatCode>
                <c:ptCount val="31"/>
                <c:pt idx="0">
                  <c:v>51542.093199999996</c:v>
                </c:pt>
                <c:pt idx="1">
                  <c:v>44435.312600000005</c:v>
                </c:pt>
                <c:pt idx="2">
                  <c:v>46709.689900000005</c:v>
                </c:pt>
                <c:pt idx="3">
                  <c:v>51274.718000000008</c:v>
                </c:pt>
                <c:pt idx="4">
                  <c:v>55870.146000000001</c:v>
                </c:pt>
                <c:pt idx="5">
                  <c:v>61256.721999999994</c:v>
                </c:pt>
                <c:pt idx="6">
                  <c:v>72372.005999999994</c:v>
                </c:pt>
                <c:pt idx="7">
                  <c:v>116229.65500000001</c:v>
                </c:pt>
                <c:pt idx="8">
                  <c:v>138845.58100000001</c:v>
                </c:pt>
                <c:pt idx="9">
                  <c:v>128198.37699999999</c:v>
                </c:pt>
                <c:pt idx="10">
                  <c:v>111733.14099999999</c:v>
                </c:pt>
                <c:pt idx="11">
                  <c:v>104455.167</c:v>
                </c:pt>
                <c:pt idx="12">
                  <c:v>104634.072</c:v>
                </c:pt>
                <c:pt idx="13">
                  <c:v>109433.36700000001</c:v>
                </c:pt>
                <c:pt idx="14">
                  <c:v>111552.452</c:v>
                </c:pt>
                <c:pt idx="15">
                  <c:v>112872.10100000001</c:v>
                </c:pt>
                <c:pt idx="16">
                  <c:v>128179.02000000002</c:v>
                </c:pt>
                <c:pt idx="17">
                  <c:v>144304.79600000003</c:v>
                </c:pt>
                <c:pt idx="18">
                  <c:v>154096.23400000003</c:v>
                </c:pt>
                <c:pt idx="19">
                  <c:v>160845.28500000003</c:v>
                </c:pt>
                <c:pt idx="20">
                  <c:v>149007.53549999997</c:v>
                </c:pt>
                <c:pt idx="21">
                  <c:v>136484.17799999999</c:v>
                </c:pt>
                <c:pt idx="22">
                  <c:v>98731.312799999985</c:v>
                </c:pt>
                <c:pt idx="23">
                  <c:v>86377.045000000013</c:v>
                </c:pt>
                <c:pt idx="24">
                  <c:v>30920.317799999997</c:v>
                </c:pt>
                <c:pt idx="25">
                  <c:v>24905.304199999999</c:v>
                </c:pt>
                <c:pt idx="26">
                  <c:v>26090.622299999995</c:v>
                </c:pt>
                <c:pt idx="27">
                  <c:v>29861.706400000003</c:v>
                </c:pt>
                <c:pt idx="28">
                  <c:v>30813.505999999998</c:v>
                </c:pt>
                <c:pt idx="29">
                  <c:v>33801.298999999999</c:v>
                </c:pt>
                <c:pt idx="30">
                  <c:v>49067.209599999995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20-460E-95FE-68882650327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Demand!$P$76:$P$99</c:f>
              <c:numCache>
                <c:formatCode>General</c:formatCode>
                <c:ptCount val="24"/>
                <c:pt idx="0">
                  <c:v>30920.317799999997</c:v>
                </c:pt>
                <c:pt idx="1">
                  <c:v>24905.304199999999</c:v>
                </c:pt>
                <c:pt idx="2">
                  <c:v>26090.622299999995</c:v>
                </c:pt>
                <c:pt idx="3">
                  <c:v>29861.706400000003</c:v>
                </c:pt>
                <c:pt idx="4">
                  <c:v>30813.505999999998</c:v>
                </c:pt>
                <c:pt idx="5">
                  <c:v>33801.298999999999</c:v>
                </c:pt>
                <c:pt idx="6">
                  <c:v>49067.209599999995</c:v>
                </c:pt>
                <c:pt idx="7">
                  <c:v>91574.293799999999</c:v>
                </c:pt>
                <c:pt idx="8">
                  <c:v>106650.68229999999</c:v>
                </c:pt>
                <c:pt idx="9">
                  <c:v>87341.584999999963</c:v>
                </c:pt>
                <c:pt idx="10">
                  <c:v>65822.848300000012</c:v>
                </c:pt>
                <c:pt idx="11">
                  <c:v>54001.820100000004</c:v>
                </c:pt>
                <c:pt idx="12">
                  <c:v>51178.318000000014</c:v>
                </c:pt>
                <c:pt idx="13">
                  <c:v>54921.483299999993</c:v>
                </c:pt>
                <c:pt idx="14">
                  <c:v>56619.836000000003</c:v>
                </c:pt>
                <c:pt idx="15">
                  <c:v>57969.525999999991</c:v>
                </c:pt>
                <c:pt idx="16">
                  <c:v>70301.240999999995</c:v>
                </c:pt>
                <c:pt idx="17">
                  <c:v>89766.862999999998</c:v>
                </c:pt>
                <c:pt idx="18">
                  <c:v>104454.10960000001</c:v>
                </c:pt>
                <c:pt idx="19">
                  <c:v>112215.10769999999</c:v>
                </c:pt>
                <c:pt idx="20">
                  <c:v>103258.8982</c:v>
                </c:pt>
                <c:pt idx="21">
                  <c:v>92469.201400000005</c:v>
                </c:pt>
                <c:pt idx="22">
                  <c:v>76408.015199999994</c:v>
                </c:pt>
                <c:pt idx="23">
                  <c:v>52103.913400000005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20-460E-95FE-688826503278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Demand!$P$100:$P$123</c:f>
              <c:numCache>
                <c:formatCode>General</c:formatCode>
                <c:ptCount val="24"/>
                <c:pt idx="0">
                  <c:v>12132.083299999998</c:v>
                </c:pt>
                <c:pt idx="1">
                  <c:v>10474.096600000001</c:v>
                </c:pt>
                <c:pt idx="2">
                  <c:v>10115.7099</c:v>
                </c:pt>
                <c:pt idx="3">
                  <c:v>8604.3349999999991</c:v>
                </c:pt>
                <c:pt idx="4">
                  <c:v>7546.3662999999988</c:v>
                </c:pt>
                <c:pt idx="5">
                  <c:v>9182.6686000000009</c:v>
                </c:pt>
                <c:pt idx="6">
                  <c:v>15301.490239999999</c:v>
                </c:pt>
                <c:pt idx="7">
                  <c:v>30558.818270000003</c:v>
                </c:pt>
                <c:pt idx="8">
                  <c:v>32913.90064</c:v>
                </c:pt>
                <c:pt idx="9">
                  <c:v>25345.561259999999</c:v>
                </c:pt>
                <c:pt idx="10">
                  <c:v>18599.134940000004</c:v>
                </c:pt>
                <c:pt idx="11">
                  <c:v>14651.862569999996</c:v>
                </c:pt>
                <c:pt idx="12">
                  <c:v>13840.1077</c:v>
                </c:pt>
                <c:pt idx="13">
                  <c:v>14225.658300000001</c:v>
                </c:pt>
                <c:pt idx="14">
                  <c:v>14827.053900000001</c:v>
                </c:pt>
                <c:pt idx="15">
                  <c:v>15064.715700000001</c:v>
                </c:pt>
                <c:pt idx="16">
                  <c:v>17107.832600000002</c:v>
                </c:pt>
                <c:pt idx="17">
                  <c:v>21820.879300000004</c:v>
                </c:pt>
                <c:pt idx="18">
                  <c:v>25565.6132</c:v>
                </c:pt>
                <c:pt idx="19">
                  <c:v>27689.057200000003</c:v>
                </c:pt>
                <c:pt idx="20">
                  <c:v>27188.076099999995</c:v>
                </c:pt>
                <c:pt idx="21">
                  <c:v>25486.778200000004</c:v>
                </c:pt>
                <c:pt idx="22">
                  <c:v>22171.143700000001</c:v>
                </c:pt>
                <c:pt idx="23">
                  <c:v>16522.059999999998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20-460E-95FE-68882650327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Demand!$P$124:$P$147</c:f>
              <c:numCache>
                <c:formatCode>General</c:formatCode>
                <c:ptCount val="24"/>
                <c:pt idx="0">
                  <c:v>11845.724699999999</c:v>
                </c:pt>
                <c:pt idx="1">
                  <c:v>8843.1581000000006</c:v>
                </c:pt>
                <c:pt idx="2">
                  <c:v>7961.8548000000001</c:v>
                </c:pt>
                <c:pt idx="3">
                  <c:v>6962.9126999999999</c:v>
                </c:pt>
                <c:pt idx="4">
                  <c:v>6427.5967600000004</c:v>
                </c:pt>
                <c:pt idx="5">
                  <c:v>6954.9499399999995</c:v>
                </c:pt>
                <c:pt idx="6">
                  <c:v>10021.33934</c:v>
                </c:pt>
                <c:pt idx="7">
                  <c:v>21351.771019999996</c:v>
                </c:pt>
                <c:pt idx="8">
                  <c:v>24441.142</c:v>
                </c:pt>
                <c:pt idx="9">
                  <c:v>21726.922600000002</c:v>
                </c:pt>
                <c:pt idx="10">
                  <c:v>18814.567999999999</c:v>
                </c:pt>
                <c:pt idx="11">
                  <c:v>16162.237300000001</c:v>
                </c:pt>
                <c:pt idx="12">
                  <c:v>15309.276599999999</c:v>
                </c:pt>
                <c:pt idx="13">
                  <c:v>15451.998699999998</c:v>
                </c:pt>
                <c:pt idx="14">
                  <c:v>14357.344300000001</c:v>
                </c:pt>
                <c:pt idx="15">
                  <c:v>13957.1443</c:v>
                </c:pt>
                <c:pt idx="16">
                  <c:v>15524.620800000002</c:v>
                </c:pt>
                <c:pt idx="17">
                  <c:v>20199.543699999998</c:v>
                </c:pt>
                <c:pt idx="18">
                  <c:v>23266.380499999999</c:v>
                </c:pt>
                <c:pt idx="19">
                  <c:v>24964.255700000005</c:v>
                </c:pt>
                <c:pt idx="20">
                  <c:v>23685.416200000003</c:v>
                </c:pt>
                <c:pt idx="21">
                  <c:v>22743.8907</c:v>
                </c:pt>
                <c:pt idx="22">
                  <c:v>20374.542799999999</c:v>
                </c:pt>
                <c:pt idx="23">
                  <c:v>16114.357400000001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20-460E-95FE-688826503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706392"/>
        <c:axId val="1124705736"/>
      </c:scatterChart>
      <c:valAx>
        <c:axId val="1124706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05736"/>
        <c:crosses val="autoZero"/>
        <c:crossBetween val="midCat"/>
      </c:valAx>
      <c:valAx>
        <c:axId val="112470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06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Clustered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91426071741033"/>
          <c:y val="0.12541666666666668"/>
          <c:w val="0.81079374453193354"/>
          <c:h val="0.6236654272382619"/>
        </c:manualLayout>
      </c:layout>
      <c:scatterChart>
        <c:scatterStyle val="smoothMarker"/>
        <c:varyColors val="0"/>
        <c:ser>
          <c:idx val="0"/>
          <c:order val="0"/>
          <c:tx>
            <c:v>Cluster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Demand6c!$P$2:$P$25</c:f>
              <c:numCache>
                <c:formatCode>General</c:formatCode>
                <c:ptCount val="24"/>
                <c:pt idx="0">
                  <c:v>20169.869082499998</c:v>
                </c:pt>
                <c:pt idx="1">
                  <c:v>14039.883354600001</c:v>
                </c:pt>
                <c:pt idx="2">
                  <c:v>12563.8256265</c:v>
                </c:pt>
                <c:pt idx="3">
                  <c:v>12509.621816930003</c:v>
                </c:pt>
                <c:pt idx="4">
                  <c:v>15598.4100308</c:v>
                </c:pt>
                <c:pt idx="5">
                  <c:v>14991.948636000001</c:v>
                </c:pt>
                <c:pt idx="6">
                  <c:v>30657.154640379995</c:v>
                </c:pt>
                <c:pt idx="7">
                  <c:v>85092.117854300013</c:v>
                </c:pt>
                <c:pt idx="8">
                  <c:v>113930.41349580001</c:v>
                </c:pt>
                <c:pt idx="9">
                  <c:v>98601.747219000012</c:v>
                </c:pt>
                <c:pt idx="10">
                  <c:v>76225.938706799992</c:v>
                </c:pt>
                <c:pt idx="11">
                  <c:v>61019.27483960001</c:v>
                </c:pt>
                <c:pt idx="12">
                  <c:v>56776.960494200008</c:v>
                </c:pt>
                <c:pt idx="13">
                  <c:v>56115.447898199993</c:v>
                </c:pt>
                <c:pt idx="14">
                  <c:v>57880.754921100001</c:v>
                </c:pt>
                <c:pt idx="15">
                  <c:v>61508.012754800002</c:v>
                </c:pt>
                <c:pt idx="16">
                  <c:v>88526.265199600006</c:v>
                </c:pt>
                <c:pt idx="17">
                  <c:v>120173.047984</c:v>
                </c:pt>
                <c:pt idx="18">
                  <c:v>135801.03489799998</c:v>
                </c:pt>
                <c:pt idx="19">
                  <c:v>145968.11196100002</c:v>
                </c:pt>
                <c:pt idx="20">
                  <c:v>135918.50743199998</c:v>
                </c:pt>
                <c:pt idx="21">
                  <c:v>121955.39911699998</c:v>
                </c:pt>
                <c:pt idx="22">
                  <c:v>99416.709047999975</c:v>
                </c:pt>
                <c:pt idx="23">
                  <c:v>61996.8427945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67-4D2D-BF41-3BB9A72FE0D5}"/>
            </c:ext>
          </c:extLst>
        </c:ser>
        <c:ser>
          <c:idx val="1"/>
          <c:order val="1"/>
          <c:tx>
            <c:v>Cluster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Demand6c!$P$26:$P$49</c:f>
              <c:numCache>
                <c:formatCode>General</c:formatCode>
                <c:ptCount val="24"/>
                <c:pt idx="0">
                  <c:v>26991.956080600004</c:v>
                </c:pt>
                <c:pt idx="1">
                  <c:v>16559.32724151</c:v>
                </c:pt>
                <c:pt idx="2">
                  <c:v>15562.896318999999</c:v>
                </c:pt>
                <c:pt idx="3">
                  <c:v>12854.5866496</c:v>
                </c:pt>
                <c:pt idx="4">
                  <c:v>16801.703474599999</c:v>
                </c:pt>
                <c:pt idx="5">
                  <c:v>18172.297397999995</c:v>
                </c:pt>
                <c:pt idx="6">
                  <c:v>31695.247009500006</c:v>
                </c:pt>
                <c:pt idx="7">
                  <c:v>50102.728841400007</c:v>
                </c:pt>
                <c:pt idx="8">
                  <c:v>81376.878332699998</c:v>
                </c:pt>
                <c:pt idx="9">
                  <c:v>91196.487687100001</c:v>
                </c:pt>
                <c:pt idx="10">
                  <c:v>83903.353232100009</c:v>
                </c:pt>
                <c:pt idx="11">
                  <c:v>72208.722914500002</c:v>
                </c:pt>
                <c:pt idx="12">
                  <c:v>68822.650348200012</c:v>
                </c:pt>
                <c:pt idx="13">
                  <c:v>67999.919683200016</c:v>
                </c:pt>
                <c:pt idx="14">
                  <c:v>66323.221007700005</c:v>
                </c:pt>
                <c:pt idx="15">
                  <c:v>66938.0949788</c:v>
                </c:pt>
                <c:pt idx="16">
                  <c:v>86704.837167300007</c:v>
                </c:pt>
                <c:pt idx="17">
                  <c:v>109821.641724</c:v>
                </c:pt>
                <c:pt idx="18">
                  <c:v>124212.82995500001</c:v>
                </c:pt>
                <c:pt idx="19">
                  <c:v>131674.10565700001</c:v>
                </c:pt>
                <c:pt idx="20">
                  <c:v>124234.31917199999</c:v>
                </c:pt>
                <c:pt idx="21">
                  <c:v>113128.73118599999</c:v>
                </c:pt>
                <c:pt idx="22">
                  <c:v>94538.332093200006</c:v>
                </c:pt>
                <c:pt idx="23">
                  <c:v>62001.613696599998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67-4D2D-BF41-3BB9A72FE0D5}"/>
            </c:ext>
          </c:extLst>
        </c:ser>
        <c:ser>
          <c:idx val="2"/>
          <c:order val="2"/>
          <c:tx>
            <c:v>Cluster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Demand6c!$P$50:$P$73</c:f>
              <c:numCache>
                <c:formatCode>General</c:formatCode>
                <c:ptCount val="24"/>
                <c:pt idx="0">
                  <c:v>18629.449049799998</c:v>
                </c:pt>
                <c:pt idx="1">
                  <c:v>8689.5550584600005</c:v>
                </c:pt>
                <c:pt idx="2">
                  <c:v>8781.9567234000006</c:v>
                </c:pt>
                <c:pt idx="3">
                  <c:v>13597.3538926</c:v>
                </c:pt>
                <c:pt idx="4">
                  <c:v>11490.147620130001</c:v>
                </c:pt>
                <c:pt idx="5">
                  <c:v>17396.554455699999</c:v>
                </c:pt>
                <c:pt idx="6">
                  <c:v>21731.203517199992</c:v>
                </c:pt>
                <c:pt idx="7">
                  <c:v>84571.345848800003</c:v>
                </c:pt>
                <c:pt idx="8">
                  <c:v>107209.47224519998</c:v>
                </c:pt>
                <c:pt idx="9">
                  <c:v>83975.986409399979</c:v>
                </c:pt>
                <c:pt idx="10">
                  <c:v>57804.850091599998</c:v>
                </c:pt>
                <c:pt idx="11">
                  <c:v>40970.455711999995</c:v>
                </c:pt>
                <c:pt idx="12">
                  <c:v>36911.567847300001</c:v>
                </c:pt>
                <c:pt idx="13">
                  <c:v>37392.811544999997</c:v>
                </c:pt>
                <c:pt idx="14">
                  <c:v>36512.957538499999</c:v>
                </c:pt>
                <c:pt idx="15">
                  <c:v>37643.584629999998</c:v>
                </c:pt>
                <c:pt idx="16">
                  <c:v>58163.731745199999</c:v>
                </c:pt>
                <c:pt idx="17">
                  <c:v>88728.0058364</c:v>
                </c:pt>
                <c:pt idx="18">
                  <c:v>106773.287409</c:v>
                </c:pt>
                <c:pt idx="19">
                  <c:v>114227.20176999999</c:v>
                </c:pt>
                <c:pt idx="20">
                  <c:v>103476.94907599999</c:v>
                </c:pt>
                <c:pt idx="21">
                  <c:v>89734.425291300009</c:v>
                </c:pt>
                <c:pt idx="22">
                  <c:v>70128.137692699995</c:v>
                </c:pt>
                <c:pt idx="23">
                  <c:v>41443.653862400002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67-4D2D-BF41-3BB9A72FE0D5}"/>
            </c:ext>
          </c:extLst>
        </c:ser>
        <c:ser>
          <c:idx val="3"/>
          <c:order val="3"/>
          <c:tx>
            <c:v>Cluster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Demand6c!$P$74:$P$97</c:f>
              <c:numCache>
                <c:formatCode>General</c:formatCode>
                <c:ptCount val="24"/>
                <c:pt idx="0">
                  <c:v>7423.7067799599999</c:v>
                </c:pt>
                <c:pt idx="1">
                  <c:v>4725.4485292699992</c:v>
                </c:pt>
                <c:pt idx="2">
                  <c:v>4150.4143600500011</c:v>
                </c:pt>
                <c:pt idx="3">
                  <c:v>3669.5391523699991</c:v>
                </c:pt>
                <c:pt idx="4">
                  <c:v>5242.3207867800002</c:v>
                </c:pt>
                <c:pt idx="5">
                  <c:v>5455.1069674100008</c:v>
                </c:pt>
                <c:pt idx="6">
                  <c:v>9343.4285210199996</c:v>
                </c:pt>
                <c:pt idx="7">
                  <c:v>20373.731360599999</c:v>
                </c:pt>
                <c:pt idx="8">
                  <c:v>23511.300920499998</c:v>
                </c:pt>
                <c:pt idx="9">
                  <c:v>19601.038403900002</c:v>
                </c:pt>
                <c:pt idx="10">
                  <c:v>14245.8507367</c:v>
                </c:pt>
                <c:pt idx="11">
                  <c:v>11839.657928500003</c:v>
                </c:pt>
                <c:pt idx="12">
                  <c:v>11751.154156799999</c:v>
                </c:pt>
                <c:pt idx="13">
                  <c:v>11767.843236800003</c:v>
                </c:pt>
                <c:pt idx="14">
                  <c:v>11958.262238109999</c:v>
                </c:pt>
                <c:pt idx="15">
                  <c:v>12188.491429590002</c:v>
                </c:pt>
                <c:pt idx="16">
                  <c:v>18097.9567173</c:v>
                </c:pt>
                <c:pt idx="17">
                  <c:v>24207.5237786</c:v>
                </c:pt>
                <c:pt idx="18">
                  <c:v>29635.236639300001</c:v>
                </c:pt>
                <c:pt idx="19">
                  <c:v>33945.321901000003</c:v>
                </c:pt>
                <c:pt idx="20">
                  <c:v>32965.039565500003</c:v>
                </c:pt>
                <c:pt idx="21">
                  <c:v>29194.165979400001</c:v>
                </c:pt>
                <c:pt idx="22">
                  <c:v>21778.947485099998</c:v>
                </c:pt>
                <c:pt idx="23">
                  <c:v>15281.069328199999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67-4D2D-BF41-3BB9A72FE0D5}"/>
            </c:ext>
          </c:extLst>
        </c:ser>
        <c:ser>
          <c:idx val="4"/>
          <c:order val="4"/>
          <c:tx>
            <c:v>Cluster 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Demand6c!$P$98:$P$121</c:f>
              <c:numCache>
                <c:formatCode>General</c:formatCode>
                <c:ptCount val="24"/>
                <c:pt idx="0">
                  <c:v>8489.64394197</c:v>
                </c:pt>
                <c:pt idx="1">
                  <c:v>4671.7337085800018</c:v>
                </c:pt>
                <c:pt idx="2">
                  <c:v>4043.6478630699999</c:v>
                </c:pt>
                <c:pt idx="3">
                  <c:v>3076.9106923500003</c:v>
                </c:pt>
                <c:pt idx="4">
                  <c:v>5508.1594596300001</c:v>
                </c:pt>
                <c:pt idx="5">
                  <c:v>7664.1292441700007</c:v>
                </c:pt>
                <c:pt idx="6">
                  <c:v>19262.325597300005</c:v>
                </c:pt>
                <c:pt idx="7">
                  <c:v>32069.660799100006</c:v>
                </c:pt>
                <c:pt idx="8">
                  <c:v>35583.184718299992</c:v>
                </c:pt>
                <c:pt idx="9">
                  <c:v>26043.511472900002</c:v>
                </c:pt>
                <c:pt idx="10">
                  <c:v>17279.490935400001</c:v>
                </c:pt>
                <c:pt idx="11">
                  <c:v>12821.438460000003</c:v>
                </c:pt>
                <c:pt idx="12">
                  <c:v>12733.708124129998</c:v>
                </c:pt>
                <c:pt idx="13">
                  <c:v>12285.516930100001</c:v>
                </c:pt>
                <c:pt idx="14">
                  <c:v>12480.1318496</c:v>
                </c:pt>
                <c:pt idx="15">
                  <c:v>12011.304884509998</c:v>
                </c:pt>
                <c:pt idx="16">
                  <c:v>19694.3174339</c:v>
                </c:pt>
                <c:pt idx="17">
                  <c:v>30315.317637499997</c:v>
                </c:pt>
                <c:pt idx="18">
                  <c:v>34558.866436900003</c:v>
                </c:pt>
                <c:pt idx="19">
                  <c:v>43553.811577800006</c:v>
                </c:pt>
                <c:pt idx="20">
                  <c:v>42539.274707999997</c:v>
                </c:pt>
                <c:pt idx="21">
                  <c:v>35734.948325900004</c:v>
                </c:pt>
                <c:pt idx="22">
                  <c:v>26429.460316700002</c:v>
                </c:pt>
                <c:pt idx="23">
                  <c:v>17433.881518300001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67-4D2D-BF41-3BB9A72FE0D5}"/>
            </c:ext>
          </c:extLst>
        </c:ser>
        <c:ser>
          <c:idx val="5"/>
          <c:order val="5"/>
          <c:tx>
            <c:v>Cluster 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Demand6c!$P$122:$P$145</c:f>
              <c:numCache>
                <c:formatCode>General</c:formatCode>
                <c:ptCount val="24"/>
                <c:pt idx="0">
                  <c:v>14505.399007100003</c:v>
                </c:pt>
                <c:pt idx="1">
                  <c:v>7238.6062791000004</c:v>
                </c:pt>
                <c:pt idx="2">
                  <c:v>5305.2362774200001</c:v>
                </c:pt>
                <c:pt idx="3">
                  <c:v>9838.5125676099997</c:v>
                </c:pt>
                <c:pt idx="4">
                  <c:v>11175.729333240002</c:v>
                </c:pt>
                <c:pt idx="5">
                  <c:v>13293.3971654</c:v>
                </c:pt>
                <c:pt idx="6">
                  <c:v>15998.4460449</c:v>
                </c:pt>
                <c:pt idx="7">
                  <c:v>53997.747569799991</c:v>
                </c:pt>
                <c:pt idx="8">
                  <c:v>68189.861640500021</c:v>
                </c:pt>
                <c:pt idx="9">
                  <c:v>61824.193805099989</c:v>
                </c:pt>
                <c:pt idx="10">
                  <c:v>47189.040843800001</c:v>
                </c:pt>
                <c:pt idx="11">
                  <c:v>39361.348471700003</c:v>
                </c:pt>
                <c:pt idx="12">
                  <c:v>41460.889999899999</c:v>
                </c:pt>
                <c:pt idx="13">
                  <c:v>46328.164429899996</c:v>
                </c:pt>
                <c:pt idx="14">
                  <c:v>47166.253867200001</c:v>
                </c:pt>
                <c:pt idx="15">
                  <c:v>46194.166131000005</c:v>
                </c:pt>
                <c:pt idx="16">
                  <c:v>60652.005730700002</c:v>
                </c:pt>
                <c:pt idx="17">
                  <c:v>81593.809798399991</c:v>
                </c:pt>
                <c:pt idx="18">
                  <c:v>91963.432192000007</c:v>
                </c:pt>
                <c:pt idx="19">
                  <c:v>95429.706372000015</c:v>
                </c:pt>
                <c:pt idx="20">
                  <c:v>86148.287388800018</c:v>
                </c:pt>
                <c:pt idx="21">
                  <c:v>76002.443236699997</c:v>
                </c:pt>
                <c:pt idx="22">
                  <c:v>61591.238179199994</c:v>
                </c:pt>
                <c:pt idx="23">
                  <c:v>38326.337406899998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367-4D2D-BF41-3BB9A72FE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706392"/>
        <c:axId val="1124705736"/>
      </c:scatterChart>
      <c:valAx>
        <c:axId val="112470639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05736"/>
        <c:crosses val="autoZero"/>
        <c:crossBetween val="midCat"/>
      </c:valAx>
      <c:valAx>
        <c:axId val="112470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UK</a:t>
                </a:r>
                <a:r>
                  <a:rPr lang="en-GB" baseline="0"/>
                  <a:t> Demand (MW)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06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237467191601049E-2"/>
          <c:y val="0.87231299212598423"/>
          <c:w val="0.95095866141732288"/>
          <c:h val="0.112271799358413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581025</xdr:colOff>
      <xdr:row>3</xdr:row>
      <xdr:rowOff>138112</xdr:rowOff>
    </xdr:from>
    <xdr:to>
      <xdr:col>25</xdr:col>
      <xdr:colOff>276225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1B09F-D7EC-E8DB-2E31-8FB60E01A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20</xdr:row>
      <xdr:rowOff>0</xdr:rowOff>
    </xdr:from>
    <xdr:to>
      <xdr:col>25</xdr:col>
      <xdr:colOff>304800</xdr:colOff>
      <xdr:row>34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C9D6B3-A2F4-4314-81B8-A8F16F1B4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Margarita/Documents/SHIPmod/SHIPMod_data_v14b_import_dr3_i3_2070.xlsx" TargetMode="External"/><Relationship Id="rId1" Type="http://schemas.openxmlformats.org/officeDocument/2006/relationships/externalLinkPath" Target="/Users/Margarita/Documents/SHIPmod/SHIPMod_data_v14b_import_dr3_i3_207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Margarita/Documents/SHIPmod/shipmod.xlsx" TargetMode="External"/><Relationship Id="rId1" Type="http://schemas.openxmlformats.org/officeDocument/2006/relationships/externalLinkPath" Target="/Users/Margarita/Documents/SHIPmod/shipmo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ropbox/Marta/UCL/Work/SHIPMod/Model_2015_10_06/SHIPMod_data_0.xlsx" TargetMode="External"/><Relationship Id="rId1" Type="http://schemas.openxmlformats.org/officeDocument/2006/relationships/externalLinkPath" Target="/Dropbox/Marta/UCL/Work/SHIPMod/Model_2015_10_06/SHIPMod_data_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cecmef_ucl_ac_uk/Documents/Documents/Training%20GAMS/Marta/Data_gathering/Data_gathering/Update_UKTM_Raw_data_Calculations_2016_04_14.xlsx" TargetMode="External"/><Relationship Id="rId1" Type="http://schemas.openxmlformats.org/officeDocument/2006/relationships/externalLinkPath" Target="/personal/ucecmef_ucl_ac_uk/Documents/Documents/Training%20GAMS/Marta/Data_gathering/Data_gathering/Update_UKTM_Raw_data_Calculations_2016_04_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_gdx"/>
      <sheetName val="Sets"/>
      <sheetName val="G"/>
      <sheetName val="N"/>
      <sheetName val="IPJ"/>
      <sheetName val="ISJ"/>
      <sheetName val="IFJ"/>
      <sheetName val="IL"/>
      <sheetName val="Vars"/>
      <sheetName val="Pars"/>
      <sheetName val="Demand"/>
      <sheetName val="General"/>
      <sheetName val="Scaling"/>
      <sheetName val="Local_dist"/>
      <sheetName val="Regional_dist_road"/>
      <sheetName val="Regional_dist_pipes"/>
      <sheetName val="Dist_to_collectors"/>
      <sheetName val="Dist_to_reservoirs"/>
      <sheetName val="Imports"/>
      <sheetName val="Production"/>
      <sheetName val="Storage"/>
      <sheetName val="Filling_stations"/>
      <sheetName val="Transportation"/>
      <sheetName val="H2_pipelines"/>
      <sheetName val="CO2_pipelines"/>
      <sheetName val="CO2_tax"/>
      <sheetName val="CO2_emission_and_capture"/>
      <sheetName val="Reservoirs"/>
    </sheetNames>
    <sheetDataSet>
      <sheetData sheetId="0"/>
      <sheetData sheetId="1"/>
      <sheetData sheetId="2">
        <row r="43">
          <cell r="A43" t="str">
            <v>EastAnglia</v>
          </cell>
          <cell r="B43" t="str">
            <v>H1</v>
          </cell>
        </row>
        <row r="44">
          <cell r="A44" t="str">
            <v>MerseySide</v>
          </cell>
          <cell r="B44" t="str">
            <v>D7</v>
          </cell>
        </row>
        <row r="45">
          <cell r="A45" t="str">
            <v>NorthEasternScotland</v>
          </cell>
          <cell r="B45" t="str">
            <v>M5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_gdx"/>
      <sheetName val="Sets"/>
      <sheetName val="G"/>
      <sheetName val="N"/>
      <sheetName val="IPJ"/>
      <sheetName val="ISJ"/>
      <sheetName val="IFJ"/>
      <sheetName val="IL"/>
      <sheetName val="Vars"/>
      <sheetName val="Pars"/>
      <sheetName val="NUTS"/>
      <sheetName val="Demand"/>
      <sheetName val="General"/>
      <sheetName val="Scaling"/>
      <sheetName val="Regional_dist_road"/>
      <sheetName val="Regional_dist_pipes"/>
      <sheetName val="Dist_to_reservoirs"/>
      <sheetName val="Dist_to_collectors"/>
      <sheetName val="Imports"/>
      <sheetName val="Production"/>
      <sheetName val="Storage"/>
      <sheetName val="Filling_stations"/>
      <sheetName val="Transportation"/>
      <sheetName val="H2_pipelines"/>
      <sheetName val="CO2_pipelines"/>
      <sheetName val="CO2_tax"/>
      <sheetName val="CO2_emission_and_capture"/>
      <sheetName val="Reservoirs"/>
      <sheetName val="Local_dist"/>
    </sheetNames>
    <sheetDataSet>
      <sheetData sheetId="0"/>
      <sheetData sheetId="1"/>
      <sheetData sheetId="2">
        <row r="5">
          <cell r="A5" t="str">
            <v>Eastern</v>
          </cell>
        </row>
        <row r="81">
          <cell r="A81" t="str">
            <v>SouthSea</v>
          </cell>
          <cell r="B81" t="str">
            <v>r1</v>
          </cell>
        </row>
        <row r="82">
          <cell r="A82" t="str">
            <v>EastIrishSea</v>
          </cell>
          <cell r="B82" t="str">
            <v>r2</v>
          </cell>
        </row>
        <row r="83">
          <cell r="A83" t="str">
            <v>NorthSea</v>
          </cell>
          <cell r="B83" t="str">
            <v>r3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_gdx"/>
      <sheetName val="Sets"/>
      <sheetName val="G"/>
      <sheetName val="NG"/>
      <sheetName val="GR"/>
      <sheetName val="IPJ"/>
      <sheetName val="ISJ"/>
      <sheetName val="IFJ"/>
      <sheetName val="IL"/>
      <sheetName val="Vars"/>
      <sheetName val="Pars"/>
      <sheetName val="Demand"/>
      <sheetName val="General"/>
      <sheetName val="Scaling"/>
      <sheetName val="Local_dist"/>
      <sheetName val="Regional_dist_road"/>
      <sheetName val="Regional_dist_pipes"/>
      <sheetName val="Dist_to_collectors"/>
      <sheetName val="Dist_to_reservoirs"/>
      <sheetName val="Production"/>
      <sheetName val="Storage"/>
      <sheetName val="Fuelling_stations"/>
      <sheetName val="Transportation"/>
      <sheetName val="H2_pipelines"/>
      <sheetName val="CO2_pipelines"/>
      <sheetName val="CO2_tax"/>
      <sheetName val="CO2_emission_and_capture"/>
      <sheetName val="Reservoirs"/>
    </sheetNames>
    <sheetDataSet>
      <sheetData sheetId="0"/>
      <sheetData sheetId="1"/>
      <sheetData sheetId="2"/>
      <sheetData sheetId="3"/>
      <sheetData sheetId="4">
        <row r="3">
          <cell r="A3" t="str">
            <v>SouthSea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9">
          <cell r="A29">
            <v>-200000000</v>
          </cell>
        </row>
      </sheetData>
      <sheetData sheetId="25"/>
      <sheetData sheetId="26"/>
      <sheetData sheetId="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$US to £GB"/>
      <sheetName val="€EU to $US"/>
      <sheetName val="Raw data production"/>
      <sheetName val="Graph data delivery"/>
      <sheetName val="Conversions"/>
      <sheetName val="UKTM data I"/>
      <sheetName val="UKTM data II"/>
      <sheetName val="UKTM data III"/>
      <sheetName val="Production calc"/>
      <sheetName val="Liquefaction calc"/>
      <sheetName val="Storage calc"/>
      <sheetName val="Fuelling_stations calc"/>
      <sheetName val="Transportation calc"/>
      <sheetName val="H2_pipelines calc"/>
      <sheetName val="CO2_pipelines calc"/>
      <sheetName val="Demand calc"/>
      <sheetName val="Demand break down"/>
      <sheetName val="CO2_emission calc"/>
      <sheetName val="CO2_tax calc"/>
      <sheetName val="Remaining_values calc"/>
      <sheetName val="Imports calc"/>
      <sheetName val="gMat"/>
      <sheetName val="POC"/>
    </sheetNames>
    <sheetDataSet>
      <sheetData sheetId="0">
        <row r="16">
          <cell r="B16">
            <v>1990</v>
          </cell>
          <cell r="D16">
            <v>0.92598070964112289</v>
          </cell>
        </row>
        <row r="17">
          <cell r="B17">
            <v>1991</v>
          </cell>
          <cell r="D17">
            <v>0.96494699811110118</v>
          </cell>
        </row>
        <row r="18">
          <cell r="B18">
            <v>1992</v>
          </cell>
          <cell r="D18">
            <v>0.99399459497053977</v>
          </cell>
        </row>
        <row r="19">
          <cell r="B19">
            <v>1993</v>
          </cell>
          <cell r="D19">
            <v>1.0237506698021597</v>
          </cell>
        </row>
        <row r="20">
          <cell r="B20">
            <v>1994</v>
          </cell>
          <cell r="D20">
            <v>1.0499643547728723</v>
          </cell>
        </row>
        <row r="21">
          <cell r="B21">
            <v>1995</v>
          </cell>
          <cell r="D21">
            <v>1.0797204296044922</v>
          </cell>
        </row>
        <row r="22">
          <cell r="B22">
            <v>1996</v>
          </cell>
          <cell r="D22">
            <v>1.1116019383526563</v>
          </cell>
        </row>
        <row r="23">
          <cell r="B23">
            <v>1997</v>
          </cell>
          <cell r="D23">
            <v>1.1371071453511876</v>
          </cell>
        </row>
        <row r="24">
          <cell r="B24">
            <v>1998</v>
          </cell>
          <cell r="D24">
            <v>1.1548190946557233</v>
          </cell>
        </row>
        <row r="25">
          <cell r="B25">
            <v>1999</v>
          </cell>
          <cell r="D25">
            <v>1.1803243016542546</v>
          </cell>
        </row>
        <row r="26">
          <cell r="B26">
            <v>2000</v>
          </cell>
          <cell r="D26">
            <v>1.2199990680964143</v>
          </cell>
        </row>
        <row r="27">
          <cell r="B27">
            <v>2001</v>
          </cell>
          <cell r="D27">
            <v>1.2547144887333042</v>
          </cell>
        </row>
        <row r="28">
          <cell r="B28">
            <v>2002</v>
          </cell>
          <cell r="D28">
            <v>1.2744101763599478</v>
          </cell>
        </row>
        <row r="29">
          <cell r="B29">
            <v>2003</v>
          </cell>
          <cell r="D29">
            <v>1.3033160776249502</v>
          </cell>
        </row>
        <row r="30">
          <cell r="B30">
            <v>2004</v>
          </cell>
          <cell r="D30">
            <v>1.3383148894507124</v>
          </cell>
        </row>
        <row r="31">
          <cell r="B31">
            <v>2005</v>
          </cell>
          <cell r="D31">
            <v>1.3836574796703238</v>
          </cell>
        </row>
        <row r="32">
          <cell r="B32">
            <v>2006</v>
          </cell>
          <cell r="D32">
            <v>1.4282915919177535</v>
          </cell>
        </row>
        <row r="33">
          <cell r="B33">
            <v>2007</v>
          </cell>
          <cell r="D33">
            <v>1.4689723970804109</v>
          </cell>
        </row>
        <row r="34">
          <cell r="B34">
            <v>2008</v>
          </cell>
          <cell r="D34">
            <v>1.5253743284457741</v>
          </cell>
        </row>
        <row r="35">
          <cell r="B35">
            <v>2009</v>
          </cell>
          <cell r="D35">
            <v>1.5199473871788645</v>
          </cell>
        </row>
        <row r="36">
          <cell r="B36">
            <v>2010</v>
          </cell>
          <cell r="D36">
            <v>1.5448787270199289</v>
          </cell>
        </row>
        <row r="37">
          <cell r="B37">
            <v>2011</v>
          </cell>
          <cell r="D37">
            <v>1.5936432658451765</v>
          </cell>
        </row>
        <row r="38">
          <cell r="B38">
            <v>2012</v>
          </cell>
          <cell r="D38">
            <v>1.6266229154502219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irena.org/-/media/files/irena/agency/publication/2019/oct/irena_future_of_wind_2019.pd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homerenergy.com/products/pro/docs/3.15/battery_roundtrip_efficiency.html%20%20%20(*(round-trip%20efficiency)%5e(1/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7"/>
  <sheetViews>
    <sheetView zoomScale="84" zoomScaleNormal="84" workbookViewId="0">
      <pane ySplit="1" topLeftCell="A80" activePane="bottomLeft" state="frozen"/>
      <selection pane="bottomLeft" activeCell="C105" sqref="C105"/>
    </sheetView>
  </sheetViews>
  <sheetFormatPr defaultRowHeight="14.4"/>
  <cols>
    <col min="1" max="1" width="12" bestFit="1" customWidth="1"/>
    <col min="2" max="2" width="19.109375" bestFit="1" customWidth="1"/>
    <col min="3" max="3" width="22.109375" bestFit="1" customWidth="1"/>
  </cols>
  <sheetData>
    <row r="1" spans="1:12">
      <c r="D1" s="1" t="s">
        <v>99</v>
      </c>
      <c r="E1" s="1" t="s">
        <v>100</v>
      </c>
      <c r="F1" s="1" t="s">
        <v>101</v>
      </c>
    </row>
    <row r="2" spans="1:12">
      <c r="A2" t="s">
        <v>97</v>
      </c>
      <c r="B2" t="s">
        <v>288</v>
      </c>
      <c r="C2" t="s">
        <v>339</v>
      </c>
      <c r="D2" s="1"/>
      <c r="E2" s="1"/>
      <c r="F2" s="127">
        <v>1</v>
      </c>
    </row>
    <row r="3" spans="1:12">
      <c r="A3" t="s">
        <v>97</v>
      </c>
      <c r="B3" t="s">
        <v>36</v>
      </c>
      <c r="C3" t="s">
        <v>103</v>
      </c>
      <c r="D3" s="33"/>
      <c r="E3" s="33"/>
      <c r="F3" s="33">
        <v>1</v>
      </c>
    </row>
    <row r="4" spans="1:12">
      <c r="A4" t="s">
        <v>97</v>
      </c>
      <c r="B4" t="s">
        <v>293</v>
      </c>
      <c r="C4" t="s">
        <v>325</v>
      </c>
      <c r="D4" s="33"/>
      <c r="E4" s="33"/>
      <c r="F4" s="33">
        <v>1</v>
      </c>
    </row>
    <row r="5" spans="1:12">
      <c r="A5" t="s">
        <v>97</v>
      </c>
      <c r="B5" t="s">
        <v>12</v>
      </c>
      <c r="C5" t="s">
        <v>102</v>
      </c>
      <c r="D5" s="33"/>
      <c r="E5" s="33"/>
      <c r="F5" s="33">
        <v>1</v>
      </c>
    </row>
    <row r="6" spans="1:12">
      <c r="A6" t="s">
        <v>97</v>
      </c>
      <c r="B6" t="s">
        <v>0</v>
      </c>
      <c r="C6" t="s">
        <v>104</v>
      </c>
      <c r="D6" s="33"/>
      <c r="E6" s="33"/>
      <c r="F6" s="33">
        <v>1</v>
      </c>
    </row>
    <row r="7" spans="1:12">
      <c r="A7" t="s">
        <v>97</v>
      </c>
      <c r="B7" t="s">
        <v>30</v>
      </c>
      <c r="C7" t="s">
        <v>229</v>
      </c>
      <c r="D7" s="33"/>
      <c r="E7" s="33"/>
      <c r="F7" s="33">
        <v>1</v>
      </c>
    </row>
    <row r="8" spans="1:12">
      <c r="A8" t="s">
        <v>97</v>
      </c>
      <c r="B8" t="s">
        <v>8</v>
      </c>
      <c r="C8" t="s">
        <v>105</v>
      </c>
      <c r="D8" s="33"/>
      <c r="E8" s="33"/>
      <c r="F8" s="33">
        <v>1</v>
      </c>
    </row>
    <row r="9" spans="1:12">
      <c r="A9" s="232" t="s">
        <v>97</v>
      </c>
      <c r="B9" s="232" t="s">
        <v>331</v>
      </c>
      <c r="C9" s="232" t="s">
        <v>334</v>
      </c>
      <c r="D9" s="233"/>
      <c r="E9" s="233"/>
      <c r="F9" s="233">
        <v>1</v>
      </c>
    </row>
    <row r="10" spans="1:12">
      <c r="A10" s="232" t="s">
        <v>97</v>
      </c>
      <c r="B10" s="232" t="s">
        <v>333</v>
      </c>
      <c r="C10" s="232" t="s">
        <v>335</v>
      </c>
      <c r="D10" s="233"/>
      <c r="E10" s="233"/>
      <c r="F10" s="233">
        <v>1</v>
      </c>
    </row>
    <row r="11" spans="1:12">
      <c r="A11" s="232" t="s">
        <v>97</v>
      </c>
      <c r="B11" s="232" t="s">
        <v>31</v>
      </c>
      <c r="C11" s="232" t="s">
        <v>243</v>
      </c>
      <c r="D11" s="233"/>
      <c r="E11" s="233"/>
      <c r="F11" s="233">
        <v>1</v>
      </c>
    </row>
    <row r="12" spans="1:12">
      <c r="A12" s="232" t="s">
        <v>97</v>
      </c>
      <c r="B12" s="232" t="s">
        <v>453</v>
      </c>
      <c r="C12" s="232" t="s">
        <v>455</v>
      </c>
      <c r="D12" s="233"/>
      <c r="E12" s="233"/>
      <c r="F12" s="233">
        <v>1</v>
      </c>
    </row>
    <row r="13" spans="1:12">
      <c r="A13" s="232" t="s">
        <v>97</v>
      </c>
      <c r="B13" s="232" t="s">
        <v>143</v>
      </c>
      <c r="C13" s="232" t="s">
        <v>273</v>
      </c>
      <c r="D13" s="233"/>
      <c r="E13" s="233"/>
      <c r="F13" s="233">
        <v>1</v>
      </c>
      <c r="I13" s="154" t="s">
        <v>478</v>
      </c>
      <c r="J13" s="154"/>
      <c r="K13" s="154"/>
      <c r="L13" s="154" t="s">
        <v>479</v>
      </c>
    </row>
    <row r="14" spans="1:12">
      <c r="A14" s="232" t="s">
        <v>97</v>
      </c>
      <c r="B14" s="232" t="s">
        <v>473</v>
      </c>
      <c r="C14" s="232" t="s">
        <v>470</v>
      </c>
      <c r="D14" s="233"/>
      <c r="E14" s="233">
        <v>2</v>
      </c>
      <c r="F14" s="233"/>
      <c r="I14" s="154" t="s">
        <v>470</v>
      </c>
      <c r="J14" s="154"/>
      <c r="K14" s="154"/>
      <c r="L14" s="154" t="s">
        <v>480</v>
      </c>
    </row>
    <row r="15" spans="1:12">
      <c r="A15" s="232" t="s">
        <v>97</v>
      </c>
      <c r="B15" s="232" t="s">
        <v>267</v>
      </c>
      <c r="C15" s="232" t="s">
        <v>268</v>
      </c>
      <c r="D15" s="233"/>
      <c r="E15" s="233">
        <v>1</v>
      </c>
      <c r="F15" s="233"/>
    </row>
    <row r="16" spans="1:12">
      <c r="A16" s="232" t="s">
        <v>97</v>
      </c>
      <c r="B16" s="232" t="s">
        <v>271</v>
      </c>
      <c r="C16" s="232" t="s">
        <v>274</v>
      </c>
      <c r="D16" s="233"/>
      <c r="E16" s="233">
        <v>2</v>
      </c>
      <c r="F16" s="233"/>
    </row>
    <row r="17" spans="1:15">
      <c r="A17" s="232" t="s">
        <v>97</v>
      </c>
      <c r="B17" s="232" t="s">
        <v>278</v>
      </c>
      <c r="C17" s="232" t="s">
        <v>280</v>
      </c>
      <c r="D17" s="233"/>
      <c r="E17" s="233">
        <v>2</v>
      </c>
      <c r="F17" s="233"/>
    </row>
    <row r="18" spans="1:15">
      <c r="A18" s="232" t="s">
        <v>97</v>
      </c>
      <c r="B18" s="232" t="s">
        <v>96</v>
      </c>
      <c r="C18" s="232" t="s">
        <v>265</v>
      </c>
      <c r="D18" s="233"/>
      <c r="E18" s="233">
        <v>2</v>
      </c>
      <c r="F18" s="233"/>
    </row>
    <row r="19" spans="1:15">
      <c r="A19" s="232" t="s">
        <v>98</v>
      </c>
      <c r="B19" s="232" t="s">
        <v>336</v>
      </c>
      <c r="C19" s="232" t="s">
        <v>338</v>
      </c>
      <c r="D19" s="233"/>
      <c r="E19" s="233">
        <v>0</v>
      </c>
      <c r="F19" s="233">
        <v>0</v>
      </c>
    </row>
    <row r="20" spans="1:15">
      <c r="A20" s="232" t="s">
        <v>98</v>
      </c>
      <c r="B20" s="232" t="s">
        <v>67</v>
      </c>
      <c r="C20" s="232" t="s">
        <v>178</v>
      </c>
      <c r="D20" s="233"/>
      <c r="E20" s="233">
        <v>1</v>
      </c>
      <c r="F20" s="233"/>
    </row>
    <row r="21" spans="1:15">
      <c r="A21" s="232" t="s">
        <v>98</v>
      </c>
      <c r="B21" s="232" t="s">
        <v>66</v>
      </c>
      <c r="C21" s="232" t="s">
        <v>177</v>
      </c>
      <c r="D21" s="233"/>
      <c r="E21" s="233">
        <v>2</v>
      </c>
      <c r="F21" s="233">
        <v>1</v>
      </c>
    </row>
    <row r="22" spans="1:15">
      <c r="A22" s="232" t="s">
        <v>98</v>
      </c>
      <c r="B22" s="232" t="s">
        <v>65</v>
      </c>
      <c r="C22" s="232" t="s">
        <v>206</v>
      </c>
      <c r="D22" s="233"/>
      <c r="E22" s="233">
        <v>2</v>
      </c>
      <c r="F22" s="233">
        <v>1</v>
      </c>
      <c r="I22" s="154" t="s">
        <v>429</v>
      </c>
      <c r="L22" s="154" t="s">
        <v>466</v>
      </c>
      <c r="O22" s="154" t="s">
        <v>474</v>
      </c>
    </row>
    <row r="23" spans="1:15">
      <c r="A23" s="232" t="s">
        <v>98</v>
      </c>
      <c r="B23" s="232" t="s">
        <v>456</v>
      </c>
      <c r="C23" s="232" t="s">
        <v>471</v>
      </c>
      <c r="D23" s="233"/>
      <c r="E23" s="233">
        <v>2</v>
      </c>
      <c r="F23" s="233">
        <v>2</v>
      </c>
      <c r="I23" s="154" t="s">
        <v>472</v>
      </c>
      <c r="L23" s="154" t="s">
        <v>471</v>
      </c>
      <c r="O23" s="154" t="s">
        <v>475</v>
      </c>
    </row>
    <row r="24" spans="1:15">
      <c r="A24" t="s">
        <v>98</v>
      </c>
      <c r="B24" t="s">
        <v>56</v>
      </c>
      <c r="C24" t="s">
        <v>203</v>
      </c>
      <c r="D24" s="33"/>
      <c r="E24" s="33">
        <v>0</v>
      </c>
      <c r="F24" s="33">
        <v>0</v>
      </c>
    </row>
    <row r="25" spans="1:15">
      <c r="A25" t="s">
        <v>98</v>
      </c>
      <c r="B25" t="s">
        <v>527</v>
      </c>
      <c r="C25" t="s">
        <v>534</v>
      </c>
      <c r="D25" s="33"/>
      <c r="E25" s="33">
        <v>1</v>
      </c>
      <c r="F25" s="33"/>
    </row>
    <row r="26" spans="1:15">
      <c r="A26" t="s">
        <v>98</v>
      </c>
      <c r="B26" t="s">
        <v>491</v>
      </c>
      <c r="C26" t="s">
        <v>492</v>
      </c>
      <c r="D26" s="33"/>
      <c r="E26" s="33">
        <v>1</v>
      </c>
      <c r="F26" s="33"/>
    </row>
    <row r="27" spans="1:15">
      <c r="A27" t="s">
        <v>98</v>
      </c>
      <c r="B27" t="s">
        <v>70</v>
      </c>
      <c r="C27" t="s">
        <v>242</v>
      </c>
      <c r="D27" s="33"/>
      <c r="E27" s="33">
        <v>1</v>
      </c>
      <c r="F27" s="33"/>
    </row>
    <row r="28" spans="1:15">
      <c r="A28" t="s">
        <v>98</v>
      </c>
      <c r="B28" t="s">
        <v>69</v>
      </c>
      <c r="C28" t="s">
        <v>241</v>
      </c>
      <c r="D28" s="33"/>
      <c r="E28" s="33">
        <v>1</v>
      </c>
      <c r="F28" s="33"/>
    </row>
    <row r="29" spans="1:15">
      <c r="A29" t="s">
        <v>98</v>
      </c>
      <c r="B29" t="s">
        <v>68</v>
      </c>
      <c r="C29" t="s">
        <v>255</v>
      </c>
      <c r="D29" s="33"/>
      <c r="E29" s="33">
        <v>1</v>
      </c>
      <c r="F29" s="33"/>
    </row>
    <row r="30" spans="1:15">
      <c r="A30" t="s">
        <v>98</v>
      </c>
      <c r="B30" t="s">
        <v>364</v>
      </c>
      <c r="C30" t="s">
        <v>490</v>
      </c>
      <c r="D30" s="33"/>
      <c r="E30" s="33">
        <v>1</v>
      </c>
      <c r="F30" s="33">
        <v>1</v>
      </c>
    </row>
    <row r="31" spans="1:15">
      <c r="A31" t="s">
        <v>98</v>
      </c>
      <c r="B31" t="s">
        <v>493</v>
      </c>
      <c r="C31" t="s">
        <v>494</v>
      </c>
      <c r="D31" s="33"/>
      <c r="E31" s="33">
        <v>1</v>
      </c>
      <c r="F31" s="33"/>
    </row>
    <row r="32" spans="1:15">
      <c r="A32" t="s">
        <v>98</v>
      </c>
      <c r="B32" t="s">
        <v>567</v>
      </c>
      <c r="C32" t="s">
        <v>565</v>
      </c>
      <c r="D32" s="33"/>
      <c r="E32" s="33">
        <v>0</v>
      </c>
      <c r="F32" s="33">
        <v>0</v>
      </c>
    </row>
    <row r="33" spans="1:6">
      <c r="A33" t="s">
        <v>98</v>
      </c>
      <c r="B33" t="s">
        <v>343</v>
      </c>
      <c r="C33" t="s">
        <v>349</v>
      </c>
      <c r="D33" s="33"/>
      <c r="E33" s="33">
        <v>1</v>
      </c>
      <c r="F33" s="33"/>
    </row>
    <row r="34" spans="1:6">
      <c r="A34" t="s">
        <v>98</v>
      </c>
      <c r="B34" t="s">
        <v>344</v>
      </c>
      <c r="C34" t="s">
        <v>350</v>
      </c>
      <c r="D34" s="33"/>
      <c r="E34" s="33">
        <v>1</v>
      </c>
      <c r="F34" s="33"/>
    </row>
    <row r="35" spans="1:6">
      <c r="A35" t="s">
        <v>98</v>
      </c>
      <c r="B35" t="s">
        <v>71</v>
      </c>
      <c r="C35" t="s">
        <v>179</v>
      </c>
      <c r="D35" s="33"/>
      <c r="E35" s="33"/>
      <c r="F35" s="33">
        <v>1</v>
      </c>
    </row>
    <row r="36" spans="1:6">
      <c r="A36" t="s">
        <v>98</v>
      </c>
      <c r="B36" t="s">
        <v>516</v>
      </c>
      <c r="C36" t="s">
        <v>517</v>
      </c>
      <c r="D36" s="33"/>
      <c r="E36" s="33">
        <v>1</v>
      </c>
      <c r="F36" s="33"/>
    </row>
    <row r="37" spans="1:6">
      <c r="A37" t="s">
        <v>98</v>
      </c>
      <c r="B37" t="s">
        <v>61</v>
      </c>
      <c r="C37" t="s">
        <v>181</v>
      </c>
      <c r="D37" s="33"/>
      <c r="E37" s="33">
        <v>0</v>
      </c>
      <c r="F37" s="33">
        <v>0</v>
      </c>
    </row>
    <row r="38" spans="1:6">
      <c r="A38" t="s">
        <v>98</v>
      </c>
      <c r="B38" t="s">
        <v>60</v>
      </c>
      <c r="C38" t="s">
        <v>182</v>
      </c>
      <c r="D38" s="33"/>
      <c r="E38" s="33">
        <v>0</v>
      </c>
      <c r="F38" s="33">
        <v>0</v>
      </c>
    </row>
    <row r="39" spans="1:6">
      <c r="A39" t="s">
        <v>98</v>
      </c>
      <c r="B39" t="s">
        <v>59</v>
      </c>
      <c r="C39" t="s">
        <v>183</v>
      </c>
      <c r="D39" s="33"/>
      <c r="E39" s="33">
        <v>0</v>
      </c>
      <c r="F39" s="33">
        <v>0</v>
      </c>
    </row>
    <row r="40" spans="1:6">
      <c r="A40" t="s">
        <v>98</v>
      </c>
      <c r="B40" t="s">
        <v>64</v>
      </c>
      <c r="C40" t="s">
        <v>284</v>
      </c>
      <c r="D40" s="33"/>
      <c r="E40" s="33">
        <v>1</v>
      </c>
      <c r="F40" s="33"/>
    </row>
    <row r="41" spans="1:6">
      <c r="A41" t="s">
        <v>98</v>
      </c>
      <c r="B41" t="s">
        <v>63</v>
      </c>
      <c r="C41" t="s">
        <v>285</v>
      </c>
      <c r="D41" s="33"/>
      <c r="E41" s="33">
        <v>1</v>
      </c>
      <c r="F41" s="33"/>
    </row>
    <row r="42" spans="1:6">
      <c r="A42" t="s">
        <v>98</v>
      </c>
      <c r="B42" t="s">
        <v>62</v>
      </c>
      <c r="C42" t="s">
        <v>180</v>
      </c>
      <c r="D42" s="33"/>
      <c r="E42" s="33">
        <v>1</v>
      </c>
      <c r="F42" s="33"/>
    </row>
    <row r="43" spans="1:6">
      <c r="A43" t="s">
        <v>98</v>
      </c>
      <c r="B43" t="s">
        <v>72</v>
      </c>
      <c r="C43" t="s">
        <v>211</v>
      </c>
      <c r="D43" s="33"/>
      <c r="E43" s="33">
        <v>1</v>
      </c>
      <c r="F43" s="33">
        <v>1</v>
      </c>
    </row>
    <row r="44" spans="1:6">
      <c r="A44" t="s">
        <v>98</v>
      </c>
      <c r="B44" t="s">
        <v>73</v>
      </c>
      <c r="C44" t="s">
        <v>237</v>
      </c>
      <c r="D44" s="33"/>
      <c r="E44" s="33">
        <v>2</v>
      </c>
      <c r="F44" s="33"/>
    </row>
    <row r="45" spans="1:6">
      <c r="A45" t="s">
        <v>98</v>
      </c>
      <c r="B45" t="s">
        <v>401</v>
      </c>
      <c r="C45" t="s">
        <v>184</v>
      </c>
      <c r="D45" s="33"/>
      <c r="E45" s="33">
        <v>1</v>
      </c>
      <c r="F45" s="33">
        <v>1</v>
      </c>
    </row>
    <row r="46" spans="1:6">
      <c r="A46" t="s">
        <v>98</v>
      </c>
      <c r="B46" t="s">
        <v>300</v>
      </c>
      <c r="C46" t="s">
        <v>301</v>
      </c>
      <c r="D46" s="33"/>
      <c r="E46" s="33">
        <v>2</v>
      </c>
      <c r="F46" s="33"/>
    </row>
    <row r="47" spans="1:6">
      <c r="A47" t="s">
        <v>98</v>
      </c>
      <c r="B47" t="s">
        <v>296</v>
      </c>
      <c r="C47" t="s">
        <v>327</v>
      </c>
      <c r="D47" s="33"/>
      <c r="E47" s="33">
        <v>1</v>
      </c>
      <c r="F47" s="33"/>
    </row>
    <row r="48" spans="1:6">
      <c r="A48" t="s">
        <v>98</v>
      </c>
      <c r="B48" t="s">
        <v>130</v>
      </c>
      <c r="C48" t="s">
        <v>185</v>
      </c>
      <c r="D48" s="33"/>
      <c r="E48" s="33">
        <v>0</v>
      </c>
      <c r="F48" s="33">
        <v>0</v>
      </c>
    </row>
    <row r="49" spans="1:18">
      <c r="A49" t="s">
        <v>98</v>
      </c>
      <c r="B49" t="s">
        <v>244</v>
      </c>
      <c r="C49" t="s">
        <v>412</v>
      </c>
      <c r="D49" s="33"/>
      <c r="E49" s="33">
        <v>1</v>
      </c>
      <c r="F49" s="33"/>
    </row>
    <row r="50" spans="1:18">
      <c r="A50" t="s">
        <v>98</v>
      </c>
      <c r="B50" t="s">
        <v>562</v>
      </c>
      <c r="C50" t="s">
        <v>561</v>
      </c>
      <c r="D50" s="33"/>
      <c r="E50" s="33"/>
      <c r="F50" s="33">
        <v>1</v>
      </c>
    </row>
    <row r="51" spans="1:18">
      <c r="A51" t="s">
        <v>98</v>
      </c>
      <c r="B51" t="s">
        <v>432</v>
      </c>
      <c r="C51" t="s">
        <v>436</v>
      </c>
      <c r="D51" s="33"/>
      <c r="E51" s="33"/>
      <c r="F51" s="33">
        <v>1</v>
      </c>
    </row>
    <row r="52" spans="1:18">
      <c r="A52" t="s">
        <v>98</v>
      </c>
      <c r="B52" t="s">
        <v>464</v>
      </c>
      <c r="C52" t="s">
        <v>463</v>
      </c>
      <c r="D52" s="33"/>
      <c r="E52" s="33"/>
      <c r="F52" s="33">
        <v>1</v>
      </c>
    </row>
    <row r="53" spans="1:18">
      <c r="A53" t="s">
        <v>98</v>
      </c>
      <c r="B53" t="s">
        <v>459</v>
      </c>
      <c r="C53" t="s">
        <v>369</v>
      </c>
      <c r="D53" s="33"/>
      <c r="E53" s="33">
        <v>1</v>
      </c>
      <c r="F53" s="33">
        <v>1</v>
      </c>
    </row>
    <row r="54" spans="1:18">
      <c r="A54" t="s">
        <v>98</v>
      </c>
      <c r="B54" t="s">
        <v>74</v>
      </c>
      <c r="C54" t="s">
        <v>415</v>
      </c>
      <c r="D54" s="33"/>
      <c r="E54" s="33">
        <v>1</v>
      </c>
      <c r="F54" s="33"/>
    </row>
    <row r="55" spans="1:18">
      <c r="A55" t="s">
        <v>98</v>
      </c>
      <c r="B55" t="s">
        <v>75</v>
      </c>
      <c r="C55" t="s">
        <v>413</v>
      </c>
      <c r="D55" s="33"/>
      <c r="E55" s="33">
        <v>1</v>
      </c>
      <c r="F55" s="33"/>
      <c r="I55" s="154" t="s">
        <v>424</v>
      </c>
      <c r="K55" s="154" t="s">
        <v>422</v>
      </c>
      <c r="M55" s="154" t="s">
        <v>429</v>
      </c>
      <c r="O55" s="154" t="s">
        <v>466</v>
      </c>
      <c r="R55" s="154" t="s">
        <v>474</v>
      </c>
    </row>
    <row r="56" spans="1:18" ht="14.25" customHeight="1">
      <c r="A56" t="s">
        <v>98</v>
      </c>
      <c r="B56" t="s">
        <v>324</v>
      </c>
      <c r="C56" s="154" t="s">
        <v>467</v>
      </c>
      <c r="D56" s="33"/>
      <c r="E56" s="33">
        <v>2</v>
      </c>
      <c r="F56" s="33">
        <v>1</v>
      </c>
      <c r="I56" s="154" t="s">
        <v>323</v>
      </c>
      <c r="K56" s="154" t="s">
        <v>400</v>
      </c>
      <c r="M56" s="154" t="s">
        <v>430</v>
      </c>
      <c r="O56" s="154" t="s">
        <v>467</v>
      </c>
      <c r="R56" s="154" t="s">
        <v>476</v>
      </c>
    </row>
    <row r="57" spans="1:18">
      <c r="A57" t="s">
        <v>98</v>
      </c>
      <c r="B57" t="s">
        <v>76</v>
      </c>
      <c r="C57" t="s">
        <v>414</v>
      </c>
      <c r="D57" s="33"/>
      <c r="E57" s="33">
        <v>1</v>
      </c>
      <c r="F57" s="33"/>
    </row>
    <row r="58" spans="1:18">
      <c r="A58" t="s">
        <v>98</v>
      </c>
      <c r="B58" t="s">
        <v>569</v>
      </c>
      <c r="C58" t="s">
        <v>571</v>
      </c>
      <c r="D58" s="33"/>
      <c r="E58" s="33">
        <v>0</v>
      </c>
      <c r="F58" s="33">
        <v>0</v>
      </c>
    </row>
    <row r="59" spans="1:18">
      <c r="A59" t="s">
        <v>98</v>
      </c>
      <c r="B59" t="s">
        <v>291</v>
      </c>
      <c r="C59" t="s">
        <v>292</v>
      </c>
      <c r="D59" s="33"/>
      <c r="E59" s="33">
        <v>0</v>
      </c>
      <c r="F59" s="33">
        <v>0</v>
      </c>
    </row>
    <row r="60" spans="1:18">
      <c r="A60" t="s">
        <v>98</v>
      </c>
      <c r="B60" t="s">
        <v>77</v>
      </c>
      <c r="C60" t="s">
        <v>186</v>
      </c>
      <c r="D60" s="33"/>
      <c r="E60" s="33">
        <v>0</v>
      </c>
      <c r="F60" s="33">
        <v>0</v>
      </c>
    </row>
    <row r="61" spans="1:18">
      <c r="A61" t="s">
        <v>98</v>
      </c>
      <c r="B61" t="s">
        <v>495</v>
      </c>
      <c r="C61" t="s">
        <v>498</v>
      </c>
      <c r="D61" s="33"/>
      <c r="E61" s="33">
        <v>1</v>
      </c>
      <c r="F61" s="33">
        <v>1</v>
      </c>
    </row>
    <row r="62" spans="1:18">
      <c r="A62" t="s">
        <v>98</v>
      </c>
      <c r="B62" t="s">
        <v>110</v>
      </c>
      <c r="C62" t="s">
        <v>187</v>
      </c>
      <c r="D62" s="33"/>
      <c r="E62" s="33">
        <v>0</v>
      </c>
      <c r="F62" s="33">
        <v>0</v>
      </c>
    </row>
    <row r="63" spans="1:18">
      <c r="A63" t="s">
        <v>98</v>
      </c>
      <c r="B63" t="s">
        <v>111</v>
      </c>
      <c r="C63" t="s">
        <v>188</v>
      </c>
      <c r="D63" s="33"/>
      <c r="E63" s="33">
        <v>0</v>
      </c>
      <c r="F63" s="33">
        <v>0</v>
      </c>
    </row>
    <row r="64" spans="1:18">
      <c r="A64" t="s">
        <v>98</v>
      </c>
      <c r="B64" t="s">
        <v>112</v>
      </c>
      <c r="C64" t="s">
        <v>189</v>
      </c>
      <c r="D64" s="33"/>
      <c r="E64" s="33">
        <v>0</v>
      </c>
      <c r="F64" s="33">
        <v>0</v>
      </c>
    </row>
    <row r="65" spans="1:6">
      <c r="A65" t="s">
        <v>98</v>
      </c>
      <c r="B65" t="s">
        <v>113</v>
      </c>
      <c r="C65" t="s">
        <v>233</v>
      </c>
      <c r="D65" s="33"/>
      <c r="E65" s="33">
        <v>1</v>
      </c>
      <c r="F65" s="33"/>
    </row>
    <row r="66" spans="1:6">
      <c r="A66" t="s">
        <v>98</v>
      </c>
      <c r="B66" t="s">
        <v>114</v>
      </c>
      <c r="C66" t="s">
        <v>275</v>
      </c>
      <c r="D66" s="33"/>
      <c r="E66" s="33">
        <v>1</v>
      </c>
      <c r="F66" s="33"/>
    </row>
    <row r="67" spans="1:6">
      <c r="A67" t="s">
        <v>98</v>
      </c>
      <c r="B67" t="s">
        <v>115</v>
      </c>
      <c r="C67" t="s">
        <v>428</v>
      </c>
      <c r="D67" s="33"/>
      <c r="E67" s="33">
        <v>1</v>
      </c>
      <c r="F67" s="33"/>
    </row>
    <row r="68" spans="1:6">
      <c r="A68" t="s">
        <v>98</v>
      </c>
      <c r="B68" t="s">
        <v>78</v>
      </c>
      <c r="C68" t="s">
        <v>416</v>
      </c>
      <c r="D68" s="33"/>
      <c r="E68" s="33">
        <v>1</v>
      </c>
      <c r="F68" s="33"/>
    </row>
    <row r="69" spans="1:6">
      <c r="A69" t="s">
        <v>98</v>
      </c>
      <c r="B69" t="s">
        <v>79</v>
      </c>
      <c r="C69" t="s">
        <v>417</v>
      </c>
      <c r="D69" s="33"/>
      <c r="E69" s="33">
        <v>1</v>
      </c>
      <c r="F69" s="33"/>
    </row>
    <row r="70" spans="1:6">
      <c r="A70" t="s">
        <v>98</v>
      </c>
      <c r="B70" t="s">
        <v>80</v>
      </c>
      <c r="C70" t="s">
        <v>194</v>
      </c>
      <c r="D70" s="33"/>
      <c r="E70" s="33">
        <v>0</v>
      </c>
      <c r="F70" s="33"/>
    </row>
    <row r="71" spans="1:6">
      <c r="A71" t="s">
        <v>98</v>
      </c>
      <c r="B71" t="s">
        <v>575</v>
      </c>
      <c r="C71" t="s">
        <v>578</v>
      </c>
      <c r="D71" s="33"/>
      <c r="E71" s="33">
        <v>1</v>
      </c>
      <c r="F71" s="33">
        <v>1</v>
      </c>
    </row>
    <row r="72" spans="1:6">
      <c r="A72" t="s">
        <v>98</v>
      </c>
      <c r="B72" t="s">
        <v>574</v>
      </c>
      <c r="C72" t="s">
        <v>579</v>
      </c>
      <c r="D72" s="33"/>
      <c r="E72" s="33">
        <v>1</v>
      </c>
      <c r="F72" s="33"/>
    </row>
    <row r="73" spans="1:6">
      <c r="A73" t="s">
        <v>98</v>
      </c>
      <c r="B73" t="s">
        <v>81</v>
      </c>
      <c r="C73" t="s">
        <v>221</v>
      </c>
      <c r="D73" s="33"/>
      <c r="E73" s="33">
        <v>1</v>
      </c>
      <c r="F73" s="33">
        <v>1</v>
      </c>
    </row>
    <row r="74" spans="1:6">
      <c r="A74" t="s">
        <v>98</v>
      </c>
      <c r="B74" t="s">
        <v>82</v>
      </c>
      <c r="C74" t="s">
        <v>220</v>
      </c>
      <c r="D74" s="33"/>
      <c r="E74" s="33">
        <v>1</v>
      </c>
      <c r="F74" s="33">
        <v>1</v>
      </c>
    </row>
    <row r="75" spans="1:6">
      <c r="A75" t="s">
        <v>98</v>
      </c>
      <c r="B75" t="s">
        <v>83</v>
      </c>
      <c r="C75" t="s">
        <v>195</v>
      </c>
      <c r="D75" s="33"/>
      <c r="E75" s="33">
        <v>1</v>
      </c>
      <c r="F75" s="33"/>
    </row>
    <row r="76" spans="1:6">
      <c r="A76" t="s">
        <v>98</v>
      </c>
      <c r="B76" t="s">
        <v>84</v>
      </c>
      <c r="C76" t="s">
        <v>196</v>
      </c>
      <c r="D76" s="33"/>
      <c r="E76" s="33">
        <v>1</v>
      </c>
      <c r="F76" s="33"/>
    </row>
    <row r="77" spans="1:6">
      <c r="A77" t="s">
        <v>98</v>
      </c>
      <c r="B77" t="s">
        <v>85</v>
      </c>
      <c r="C77" t="s">
        <v>116</v>
      </c>
      <c r="D77" s="33"/>
      <c r="E77" s="33">
        <v>1</v>
      </c>
      <c r="F77" s="33">
        <v>1</v>
      </c>
    </row>
    <row r="78" spans="1:6">
      <c r="A78" t="s">
        <v>98</v>
      </c>
      <c r="B78" t="s">
        <v>281</v>
      </c>
      <c r="C78" t="s">
        <v>282</v>
      </c>
      <c r="D78" s="33"/>
      <c r="E78" s="33">
        <v>0</v>
      </c>
      <c r="F78" s="33">
        <v>0</v>
      </c>
    </row>
    <row r="79" spans="1:6">
      <c r="A79" t="s">
        <v>98</v>
      </c>
      <c r="B79" t="s">
        <v>252</v>
      </c>
      <c r="C79" t="s">
        <v>117</v>
      </c>
      <c r="D79" s="33"/>
      <c r="E79" s="33">
        <v>1</v>
      </c>
      <c r="F79" s="33">
        <v>1</v>
      </c>
    </row>
    <row r="80" spans="1:6">
      <c r="A80" t="s">
        <v>98</v>
      </c>
      <c r="B80" t="s">
        <v>251</v>
      </c>
      <c r="C80" t="s">
        <v>544</v>
      </c>
      <c r="D80" s="33"/>
      <c r="E80" s="33">
        <v>1</v>
      </c>
      <c r="F80" s="33">
        <v>1</v>
      </c>
    </row>
    <row r="81" spans="1:6">
      <c r="A81" t="s">
        <v>98</v>
      </c>
      <c r="B81" t="s">
        <v>207</v>
      </c>
      <c r="C81" t="s">
        <v>283</v>
      </c>
      <c r="D81" s="33"/>
      <c r="E81" s="33">
        <v>1</v>
      </c>
      <c r="F81" s="33"/>
    </row>
    <row r="82" spans="1:6">
      <c r="A82" t="s">
        <v>98</v>
      </c>
      <c r="B82" t="s">
        <v>86</v>
      </c>
      <c r="C82" t="s">
        <v>198</v>
      </c>
      <c r="D82" s="33"/>
      <c r="E82" s="33">
        <v>1</v>
      </c>
      <c r="F82" s="33"/>
    </row>
    <row r="83" spans="1:6">
      <c r="A83" t="s">
        <v>98</v>
      </c>
      <c r="B83" t="s">
        <v>304</v>
      </c>
      <c r="C83" t="s">
        <v>382</v>
      </c>
      <c r="D83" s="33"/>
      <c r="E83" s="33">
        <v>1</v>
      </c>
      <c r="F83" s="33"/>
    </row>
    <row r="84" spans="1:6">
      <c r="A84" t="s">
        <v>98</v>
      </c>
      <c r="B84" t="s">
        <v>305</v>
      </c>
      <c r="C84" t="s">
        <v>383</v>
      </c>
      <c r="D84" s="33"/>
      <c r="E84" s="33">
        <v>1</v>
      </c>
      <c r="F84" s="33"/>
    </row>
    <row r="85" spans="1:6">
      <c r="A85" t="s">
        <v>98</v>
      </c>
      <c r="B85" t="s">
        <v>87</v>
      </c>
      <c r="C85" t="s">
        <v>234</v>
      </c>
      <c r="D85" s="33"/>
      <c r="E85" s="33">
        <v>1</v>
      </c>
      <c r="F85" s="33"/>
    </row>
    <row r="86" spans="1:6" s="232" customFormat="1">
      <c r="A86" s="232" t="s">
        <v>98</v>
      </c>
      <c r="B86" s="232" t="s">
        <v>458</v>
      </c>
      <c r="C86" s="232" t="s">
        <v>526</v>
      </c>
      <c r="D86" s="233"/>
      <c r="E86" s="233">
        <v>1</v>
      </c>
      <c r="F86" s="233">
        <v>1</v>
      </c>
    </row>
    <row r="87" spans="1:6" s="232" customFormat="1">
      <c r="A87" s="232" t="s">
        <v>98</v>
      </c>
      <c r="B87" s="232" t="s">
        <v>524</v>
      </c>
      <c r="C87" s="232" t="s">
        <v>525</v>
      </c>
      <c r="D87" s="233"/>
      <c r="E87" s="233">
        <v>1</v>
      </c>
      <c r="F87" s="233">
        <v>1</v>
      </c>
    </row>
    <row r="88" spans="1:6">
      <c r="A88" t="s">
        <v>98</v>
      </c>
      <c r="B88" t="s">
        <v>298</v>
      </c>
      <c r="C88" t="s">
        <v>329</v>
      </c>
      <c r="D88" s="33"/>
      <c r="E88" s="33">
        <v>1</v>
      </c>
      <c r="F88" s="33"/>
    </row>
    <row r="89" spans="1:6">
      <c r="A89" t="s">
        <v>98</v>
      </c>
      <c r="B89" t="s">
        <v>299</v>
      </c>
      <c r="C89" t="s">
        <v>328</v>
      </c>
      <c r="D89" s="33"/>
      <c r="E89" s="33">
        <v>1</v>
      </c>
      <c r="F89" s="33"/>
    </row>
    <row r="90" spans="1:6">
      <c r="A90" t="s">
        <v>98</v>
      </c>
      <c r="B90" t="s">
        <v>88</v>
      </c>
      <c r="C90" t="s">
        <v>235</v>
      </c>
      <c r="D90" s="33"/>
      <c r="E90" s="33">
        <v>1</v>
      </c>
      <c r="F90" s="33"/>
    </row>
    <row r="91" spans="1:6">
      <c r="A91" t="s">
        <v>98</v>
      </c>
      <c r="B91" t="s">
        <v>192</v>
      </c>
      <c r="C91" t="s">
        <v>193</v>
      </c>
      <c r="D91" s="33"/>
      <c r="E91" s="33">
        <v>1</v>
      </c>
      <c r="F91" s="33"/>
    </row>
    <row r="92" spans="1:6">
      <c r="A92" t="s">
        <v>98</v>
      </c>
      <c r="B92" t="s">
        <v>89</v>
      </c>
      <c r="C92" t="s">
        <v>191</v>
      </c>
      <c r="D92" s="33"/>
      <c r="E92" s="33">
        <v>1</v>
      </c>
      <c r="F92" s="33"/>
    </row>
    <row r="93" spans="1:6">
      <c r="A93" t="s">
        <v>98</v>
      </c>
      <c r="B93" t="s">
        <v>90</v>
      </c>
      <c r="C93" t="s">
        <v>190</v>
      </c>
      <c r="D93" s="33"/>
      <c r="E93" s="33">
        <v>1</v>
      </c>
      <c r="F93" s="33"/>
    </row>
    <row r="94" spans="1:6">
      <c r="A94" t="s">
        <v>98</v>
      </c>
      <c r="B94" t="s">
        <v>91</v>
      </c>
      <c r="C94" t="s">
        <v>197</v>
      </c>
      <c r="D94" s="33"/>
      <c r="E94" s="33">
        <v>1</v>
      </c>
      <c r="F94" s="33"/>
    </row>
    <row r="95" spans="1:6">
      <c r="A95" t="s">
        <v>98</v>
      </c>
      <c r="B95" t="s">
        <v>258</v>
      </c>
      <c r="C95" t="s">
        <v>261</v>
      </c>
      <c r="D95" s="33"/>
      <c r="E95" s="33">
        <v>1</v>
      </c>
      <c r="F95" s="33"/>
    </row>
    <row r="96" spans="1:6">
      <c r="A96" t="s">
        <v>98</v>
      </c>
      <c r="B96" t="s">
        <v>259</v>
      </c>
      <c r="C96" t="s">
        <v>260</v>
      </c>
      <c r="D96" s="33"/>
      <c r="E96" s="33">
        <v>1</v>
      </c>
      <c r="F96" s="33"/>
    </row>
    <row r="97" spans="1:18">
      <c r="A97" t="s">
        <v>98</v>
      </c>
      <c r="B97" t="s">
        <v>92</v>
      </c>
      <c r="C97" t="s">
        <v>418</v>
      </c>
      <c r="D97" s="33"/>
      <c r="E97" s="33">
        <v>1</v>
      </c>
      <c r="F97" s="33"/>
    </row>
    <row r="98" spans="1:18">
      <c r="A98" t="s">
        <v>98</v>
      </c>
      <c r="B98" t="s">
        <v>93</v>
      </c>
      <c r="C98" t="s">
        <v>419</v>
      </c>
      <c r="D98" s="33"/>
      <c r="E98" s="33">
        <v>1</v>
      </c>
      <c r="F98" s="33"/>
    </row>
    <row r="99" spans="1:18">
      <c r="A99" t="s">
        <v>98</v>
      </c>
      <c r="B99" t="s">
        <v>95</v>
      </c>
      <c r="C99" t="s">
        <v>420</v>
      </c>
      <c r="D99" s="33"/>
      <c r="E99" s="33">
        <v>1</v>
      </c>
      <c r="F99" s="33"/>
    </row>
    <row r="100" spans="1:18">
      <c r="A100" t="s">
        <v>98</v>
      </c>
      <c r="B100" t="s">
        <v>94</v>
      </c>
      <c r="C100" t="s">
        <v>421</v>
      </c>
      <c r="D100" s="33"/>
      <c r="E100" s="33">
        <v>1</v>
      </c>
      <c r="F100" s="33"/>
    </row>
    <row r="101" spans="1:18">
      <c r="A101" t="s">
        <v>98</v>
      </c>
      <c r="B101" t="s">
        <v>295</v>
      </c>
      <c r="C101" t="s">
        <v>322</v>
      </c>
      <c r="D101" s="33"/>
      <c r="E101" s="33">
        <v>2</v>
      </c>
      <c r="F101" s="33">
        <v>1</v>
      </c>
    </row>
    <row r="102" spans="1:18">
      <c r="A102" t="s">
        <v>98</v>
      </c>
      <c r="B102" t="s">
        <v>297</v>
      </c>
      <c r="C102" t="s">
        <v>318</v>
      </c>
      <c r="D102" s="33"/>
      <c r="E102" s="33">
        <v>1</v>
      </c>
      <c r="F102" s="33"/>
    </row>
    <row r="103" spans="1:18">
      <c r="A103" t="s">
        <v>98</v>
      </c>
      <c r="B103" t="s">
        <v>170</v>
      </c>
      <c r="C103" t="s">
        <v>236</v>
      </c>
      <c r="D103" s="33"/>
      <c r="E103" s="33">
        <v>1</v>
      </c>
      <c r="F103" s="33"/>
      <c r="I103" s="154" t="s">
        <v>424</v>
      </c>
      <c r="K103" s="154" t="s">
        <v>422</v>
      </c>
      <c r="M103" s="154" t="s">
        <v>429</v>
      </c>
      <c r="O103" s="154" t="s">
        <v>466</v>
      </c>
      <c r="R103" s="154" t="s">
        <v>474</v>
      </c>
    </row>
    <row r="104" spans="1:18">
      <c r="A104" t="s">
        <v>98</v>
      </c>
      <c r="B104" t="s">
        <v>528</v>
      </c>
      <c r="C104" t="s">
        <v>533</v>
      </c>
      <c r="D104" s="33"/>
      <c r="E104" s="33"/>
      <c r="F104" s="33">
        <v>1</v>
      </c>
      <c r="I104" s="154"/>
      <c r="K104" s="154"/>
      <c r="M104" s="154"/>
      <c r="O104" s="154"/>
      <c r="R104" s="154"/>
    </row>
    <row r="105" spans="1:18">
      <c r="A105" t="s">
        <v>98</v>
      </c>
      <c r="B105" s="232" t="s">
        <v>294</v>
      </c>
      <c r="C105" s="232" t="s">
        <v>468</v>
      </c>
      <c r="D105" s="233"/>
      <c r="E105" s="233">
        <v>1</v>
      </c>
      <c r="F105" s="233"/>
      <c r="I105" s="154" t="s">
        <v>319</v>
      </c>
      <c r="K105" s="154" t="s">
        <v>399</v>
      </c>
      <c r="M105" s="154" t="s">
        <v>431</v>
      </c>
      <c r="O105" s="154" t="s">
        <v>468</v>
      </c>
      <c r="R105" s="154" t="s">
        <v>477</v>
      </c>
    </row>
    <row r="106" spans="1:18">
      <c r="A106" t="s">
        <v>98</v>
      </c>
      <c r="B106" t="s">
        <v>57</v>
      </c>
      <c r="C106" t="s">
        <v>231</v>
      </c>
      <c r="D106" s="33"/>
      <c r="E106" s="33">
        <v>1</v>
      </c>
      <c r="F106" s="33">
        <v>1</v>
      </c>
      <c r="M106" s="154"/>
    </row>
    <row r="107" spans="1:18">
      <c r="A107" t="s">
        <v>98</v>
      </c>
      <c r="B107" t="s">
        <v>58</v>
      </c>
      <c r="C107" t="s">
        <v>232</v>
      </c>
      <c r="D107" s="33"/>
      <c r="E107" s="33">
        <v>1</v>
      </c>
      <c r="F107" s="33">
        <v>1</v>
      </c>
    </row>
  </sheetData>
  <sortState xmlns:xlrd2="http://schemas.microsoft.com/office/spreadsheetml/2017/richdata2" ref="B20:B107">
    <sortCondition ref="B20:B107"/>
  </sortState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9"/>
  <sheetViews>
    <sheetView zoomScale="80" zoomScaleNormal="80" workbookViewId="0">
      <selection activeCell="M29" sqref="M29"/>
    </sheetView>
  </sheetViews>
  <sheetFormatPr defaultRowHeight="14.4"/>
  <cols>
    <col min="1" max="2" width="14.33203125" bestFit="1" customWidth="1"/>
    <col min="6" max="6" width="9.109375" customWidth="1"/>
    <col min="18" max="18" width="13.6640625" customWidth="1"/>
    <col min="19" max="19" width="11.88671875" bestFit="1" customWidth="1"/>
  </cols>
  <sheetData>
    <row r="1" spans="1:19">
      <c r="A1" s="1" t="s">
        <v>264</v>
      </c>
      <c r="G1" s="1" t="s">
        <v>270</v>
      </c>
      <c r="L1" s="1" t="s">
        <v>269</v>
      </c>
      <c r="R1" s="1" t="s">
        <v>279</v>
      </c>
    </row>
    <row r="2" spans="1:19">
      <c r="L2" t="s">
        <v>367</v>
      </c>
      <c r="R2" t="s">
        <v>368</v>
      </c>
    </row>
    <row r="3" spans="1:19">
      <c r="A3" s="7" t="s">
        <v>50</v>
      </c>
      <c r="B3" s="12"/>
      <c r="C3" s="8" t="s">
        <v>36</v>
      </c>
      <c r="D3" s="9" t="s">
        <v>51</v>
      </c>
      <c r="G3" s="112" t="s">
        <v>266</v>
      </c>
      <c r="L3" s="113" t="s">
        <v>36</v>
      </c>
      <c r="M3" s="106" t="s">
        <v>30</v>
      </c>
      <c r="R3" s="34" t="s">
        <v>36</v>
      </c>
      <c r="S3" s="89" t="s">
        <v>8</v>
      </c>
    </row>
    <row r="4" spans="1:19">
      <c r="A4" s="10" t="s">
        <v>37</v>
      </c>
      <c r="B4" s="13" t="s">
        <v>38</v>
      </c>
      <c r="C4" s="4" t="s">
        <v>17</v>
      </c>
      <c r="D4" s="2" t="s">
        <v>18</v>
      </c>
      <c r="G4" s="109" t="s">
        <v>26</v>
      </c>
      <c r="L4" s="114" t="s">
        <v>23</v>
      </c>
      <c r="M4" s="2" t="s">
        <v>225</v>
      </c>
      <c r="R4" s="118" t="s">
        <v>18</v>
      </c>
      <c r="S4" s="2" t="s">
        <v>32</v>
      </c>
    </row>
    <row r="5" spans="1:19">
      <c r="A5" s="10" t="s">
        <v>38</v>
      </c>
      <c r="B5" s="2" t="s">
        <v>39</v>
      </c>
      <c r="C5" s="5" t="s">
        <v>18</v>
      </c>
      <c r="D5" s="2" t="s">
        <v>19</v>
      </c>
      <c r="G5" s="110" t="s">
        <v>28</v>
      </c>
      <c r="L5" s="5" t="s">
        <v>20</v>
      </c>
      <c r="M5" s="2" t="s">
        <v>224</v>
      </c>
      <c r="R5" s="118" t="s">
        <v>20</v>
      </c>
      <c r="S5" s="2" t="s">
        <v>33</v>
      </c>
    </row>
    <row r="6" spans="1:19">
      <c r="A6" s="10" t="s">
        <v>38</v>
      </c>
      <c r="B6" s="2" t="s">
        <v>40</v>
      </c>
      <c r="C6" s="5" t="s">
        <v>18</v>
      </c>
      <c r="D6" s="2" t="s">
        <v>20</v>
      </c>
      <c r="G6" s="110" t="s">
        <v>18</v>
      </c>
      <c r="L6" s="115" t="s">
        <v>17</v>
      </c>
      <c r="M6" s="3" t="s">
        <v>222</v>
      </c>
      <c r="R6" s="118" t="s">
        <v>19</v>
      </c>
      <c r="S6" s="2" t="s">
        <v>34</v>
      </c>
    </row>
    <row r="7" spans="1:19">
      <c r="A7" s="10" t="s">
        <v>38</v>
      </c>
      <c r="B7" s="2" t="s">
        <v>37</v>
      </c>
      <c r="C7" s="5" t="s">
        <v>18</v>
      </c>
      <c r="D7" s="2" t="s">
        <v>17</v>
      </c>
      <c r="G7" s="110" t="s">
        <v>19</v>
      </c>
      <c r="R7" s="20" t="s">
        <v>20</v>
      </c>
      <c r="S7" s="3" t="s">
        <v>35</v>
      </c>
    </row>
    <row r="8" spans="1:19">
      <c r="A8" s="10" t="s">
        <v>39</v>
      </c>
      <c r="B8" s="2" t="s">
        <v>38</v>
      </c>
      <c r="C8" s="5" t="s">
        <v>19</v>
      </c>
      <c r="D8" s="2" t="s">
        <v>18</v>
      </c>
      <c r="G8" s="111" t="s">
        <v>17</v>
      </c>
      <c r="R8" s="291" t="s">
        <v>17</v>
      </c>
      <c r="S8" s="292" t="s">
        <v>9</v>
      </c>
    </row>
    <row r="9" spans="1:19">
      <c r="A9" s="10" t="s">
        <v>39</v>
      </c>
      <c r="B9" s="2" t="s">
        <v>40</v>
      </c>
      <c r="C9" s="5" t="s">
        <v>19</v>
      </c>
      <c r="D9" s="2" t="s">
        <v>20</v>
      </c>
      <c r="R9" s="291" t="s">
        <v>18</v>
      </c>
      <c r="S9" s="292" t="s">
        <v>9</v>
      </c>
    </row>
    <row r="10" spans="1:19">
      <c r="A10" s="10" t="s">
        <v>39</v>
      </c>
      <c r="B10" s="2" t="s">
        <v>41</v>
      </c>
      <c r="C10" s="5" t="s">
        <v>19</v>
      </c>
      <c r="D10" s="2" t="s">
        <v>22</v>
      </c>
      <c r="R10" s="291" t="s">
        <v>19</v>
      </c>
      <c r="S10" s="292" t="s">
        <v>9</v>
      </c>
    </row>
    <row r="11" spans="1:19">
      <c r="A11" s="10" t="s">
        <v>40</v>
      </c>
      <c r="B11" s="2" t="s">
        <v>38</v>
      </c>
      <c r="C11" s="5" t="s">
        <v>20</v>
      </c>
      <c r="D11" s="2" t="s">
        <v>18</v>
      </c>
      <c r="R11" s="291" t="s">
        <v>20</v>
      </c>
      <c r="S11" s="292" t="s">
        <v>9</v>
      </c>
    </row>
    <row r="12" spans="1:19">
      <c r="A12" s="10" t="s">
        <v>40</v>
      </c>
      <c r="B12" s="2" t="s">
        <v>39</v>
      </c>
      <c r="C12" s="5" t="s">
        <v>20</v>
      </c>
      <c r="D12" s="2" t="s">
        <v>19</v>
      </c>
      <c r="R12" s="291" t="s">
        <v>21</v>
      </c>
      <c r="S12" s="292" t="s">
        <v>9</v>
      </c>
    </row>
    <row r="13" spans="1:19">
      <c r="A13" s="10" t="s">
        <v>40</v>
      </c>
      <c r="B13" s="2" t="s">
        <v>41</v>
      </c>
      <c r="C13" s="5" t="s">
        <v>20</v>
      </c>
      <c r="D13" s="2" t="s">
        <v>22</v>
      </c>
      <c r="R13" s="291" t="s">
        <v>22</v>
      </c>
      <c r="S13" s="292" t="s">
        <v>9</v>
      </c>
    </row>
    <row r="14" spans="1:19">
      <c r="A14" s="10" t="s">
        <v>40</v>
      </c>
      <c r="B14" s="2" t="s">
        <v>42</v>
      </c>
      <c r="C14" s="5" t="s">
        <v>20</v>
      </c>
      <c r="D14" s="2" t="s">
        <v>21</v>
      </c>
      <c r="R14" s="291" t="s">
        <v>23</v>
      </c>
      <c r="S14" s="292" t="s">
        <v>9</v>
      </c>
    </row>
    <row r="15" spans="1:19">
      <c r="A15" s="10" t="s">
        <v>40</v>
      </c>
      <c r="B15" s="2" t="s">
        <v>43</v>
      </c>
      <c r="C15" s="5" t="s">
        <v>20</v>
      </c>
      <c r="D15" s="2" t="s">
        <v>25</v>
      </c>
      <c r="R15" s="291" t="s">
        <v>24</v>
      </c>
      <c r="S15" s="292" t="s">
        <v>9</v>
      </c>
    </row>
    <row r="16" spans="1:19">
      <c r="A16" s="10" t="s">
        <v>42</v>
      </c>
      <c r="B16" s="2" t="s">
        <v>40</v>
      </c>
      <c r="C16" s="5" t="s">
        <v>21</v>
      </c>
      <c r="D16" s="2" t="s">
        <v>20</v>
      </c>
      <c r="R16" s="291" t="s">
        <v>25</v>
      </c>
      <c r="S16" s="292" t="s">
        <v>9</v>
      </c>
    </row>
    <row r="17" spans="1:19">
      <c r="A17" s="10" t="s">
        <v>42</v>
      </c>
      <c r="B17" s="2" t="s">
        <v>41</v>
      </c>
      <c r="C17" s="5" t="s">
        <v>21</v>
      </c>
      <c r="D17" s="2" t="s">
        <v>22</v>
      </c>
      <c r="R17" s="291" t="s">
        <v>26</v>
      </c>
      <c r="S17" s="292" t="s">
        <v>9</v>
      </c>
    </row>
    <row r="18" spans="1:19">
      <c r="A18" s="10" t="s">
        <v>42</v>
      </c>
      <c r="B18" s="2" t="s">
        <v>44</v>
      </c>
      <c r="C18" s="5" t="s">
        <v>21</v>
      </c>
      <c r="D18" s="2" t="s">
        <v>28</v>
      </c>
      <c r="R18" s="291" t="s">
        <v>27</v>
      </c>
      <c r="S18" s="292" t="s">
        <v>9</v>
      </c>
    </row>
    <row r="19" spans="1:19">
      <c r="A19" s="10" t="s">
        <v>42</v>
      </c>
      <c r="B19" s="2" t="s">
        <v>45</v>
      </c>
      <c r="C19" s="5" t="s">
        <v>21</v>
      </c>
      <c r="D19" s="2" t="s">
        <v>27</v>
      </c>
      <c r="R19" s="291" t="s">
        <v>28</v>
      </c>
      <c r="S19" s="292" t="s">
        <v>9</v>
      </c>
    </row>
    <row r="20" spans="1:19">
      <c r="A20" s="10" t="s">
        <v>42</v>
      </c>
      <c r="B20" s="2" t="s">
        <v>46</v>
      </c>
      <c r="C20" s="5" t="s">
        <v>21</v>
      </c>
      <c r="D20" s="2" t="s">
        <v>26</v>
      </c>
      <c r="R20" s="291" t="s">
        <v>29</v>
      </c>
      <c r="S20" s="292" t="s">
        <v>9</v>
      </c>
    </row>
    <row r="21" spans="1:19">
      <c r="A21" s="10" t="s">
        <v>42</v>
      </c>
      <c r="B21" s="2" t="s">
        <v>43</v>
      </c>
      <c r="C21" s="5" t="s">
        <v>21</v>
      </c>
      <c r="D21" s="2" t="s">
        <v>25</v>
      </c>
      <c r="R21" s="291" t="s">
        <v>17</v>
      </c>
      <c r="S21" s="292" t="s">
        <v>10</v>
      </c>
    </row>
    <row r="22" spans="1:19">
      <c r="A22" s="10" t="s">
        <v>41</v>
      </c>
      <c r="B22" s="128" t="s">
        <v>39</v>
      </c>
      <c r="C22" s="5" t="s">
        <v>22</v>
      </c>
      <c r="D22" s="2" t="s">
        <v>19</v>
      </c>
      <c r="R22" s="291" t="s">
        <v>18</v>
      </c>
      <c r="S22" s="292" t="s">
        <v>10</v>
      </c>
    </row>
    <row r="23" spans="1:19">
      <c r="A23" s="10" t="s">
        <v>41</v>
      </c>
      <c r="B23" s="2" t="s">
        <v>47</v>
      </c>
      <c r="C23" s="5" t="s">
        <v>22</v>
      </c>
      <c r="D23" s="2" t="s">
        <v>23</v>
      </c>
      <c r="R23" s="291" t="s">
        <v>19</v>
      </c>
      <c r="S23" s="292" t="s">
        <v>10</v>
      </c>
    </row>
    <row r="24" spans="1:19">
      <c r="A24" s="10" t="s">
        <v>41</v>
      </c>
      <c r="B24" s="2" t="s">
        <v>44</v>
      </c>
      <c r="C24" s="5" t="s">
        <v>22</v>
      </c>
      <c r="D24" s="2" t="s">
        <v>28</v>
      </c>
      <c r="R24" s="291" t="s">
        <v>20</v>
      </c>
      <c r="S24" s="292" t="s">
        <v>10</v>
      </c>
    </row>
    <row r="25" spans="1:19">
      <c r="A25" s="10" t="s">
        <v>41</v>
      </c>
      <c r="B25" s="2" t="s">
        <v>42</v>
      </c>
      <c r="C25" s="5" t="s">
        <v>22</v>
      </c>
      <c r="D25" s="2" t="s">
        <v>21</v>
      </c>
      <c r="R25" s="291" t="s">
        <v>21</v>
      </c>
      <c r="S25" s="292" t="s">
        <v>10</v>
      </c>
    </row>
    <row r="26" spans="1:19">
      <c r="A26" s="10" t="s">
        <v>41</v>
      </c>
      <c r="B26" s="2" t="s">
        <v>40</v>
      </c>
      <c r="C26" s="5" t="s">
        <v>22</v>
      </c>
      <c r="D26" s="2" t="s">
        <v>20</v>
      </c>
      <c r="R26" s="291" t="s">
        <v>22</v>
      </c>
      <c r="S26" s="292" t="s">
        <v>10</v>
      </c>
    </row>
    <row r="27" spans="1:19">
      <c r="A27" s="10" t="s">
        <v>47</v>
      </c>
      <c r="B27" s="2" t="s">
        <v>41</v>
      </c>
      <c r="C27" s="5" t="s">
        <v>23</v>
      </c>
      <c r="D27" s="2" t="s">
        <v>22</v>
      </c>
      <c r="R27" s="291" t="s">
        <v>23</v>
      </c>
      <c r="S27" s="292" t="s">
        <v>10</v>
      </c>
    </row>
    <row r="28" spans="1:19">
      <c r="A28" s="10" t="s">
        <v>47</v>
      </c>
      <c r="B28" s="2" t="s">
        <v>44</v>
      </c>
      <c r="C28" s="5" t="s">
        <v>23</v>
      </c>
      <c r="D28" s="2" t="s">
        <v>28</v>
      </c>
      <c r="R28" s="291" t="s">
        <v>24</v>
      </c>
      <c r="S28" s="292" t="s">
        <v>10</v>
      </c>
    </row>
    <row r="29" spans="1:19">
      <c r="A29" s="10" t="s">
        <v>47</v>
      </c>
      <c r="B29" s="2" t="s">
        <v>48</v>
      </c>
      <c r="C29" s="5" t="s">
        <v>23</v>
      </c>
      <c r="D29" s="2" t="s">
        <v>24</v>
      </c>
      <c r="R29" s="291" t="s">
        <v>25</v>
      </c>
      <c r="S29" s="292" t="s">
        <v>10</v>
      </c>
    </row>
    <row r="30" spans="1:19">
      <c r="A30" s="10" t="s">
        <v>48</v>
      </c>
      <c r="B30" s="2" t="s">
        <v>47</v>
      </c>
      <c r="C30" s="5" t="s">
        <v>24</v>
      </c>
      <c r="D30" s="2" t="s">
        <v>23</v>
      </c>
      <c r="R30" s="291" t="s">
        <v>26</v>
      </c>
      <c r="S30" s="292" t="s">
        <v>10</v>
      </c>
    </row>
    <row r="31" spans="1:19">
      <c r="A31" s="10" t="s">
        <v>48</v>
      </c>
      <c r="B31" s="2" t="s">
        <v>44</v>
      </c>
      <c r="C31" s="5" t="s">
        <v>24</v>
      </c>
      <c r="D31" s="2" t="s">
        <v>28</v>
      </c>
      <c r="R31" s="291" t="s">
        <v>27</v>
      </c>
      <c r="S31" s="292" t="s">
        <v>10</v>
      </c>
    </row>
    <row r="32" spans="1:19">
      <c r="A32" s="10" t="s">
        <v>48</v>
      </c>
      <c r="B32" s="2" t="s">
        <v>49</v>
      </c>
      <c r="C32" s="5" t="s">
        <v>24</v>
      </c>
      <c r="D32" s="2" t="s">
        <v>29</v>
      </c>
      <c r="R32" s="291" t="s">
        <v>28</v>
      </c>
      <c r="S32" s="292" t="s">
        <v>10</v>
      </c>
    </row>
    <row r="33" spans="1:19">
      <c r="A33" s="10" t="s">
        <v>43</v>
      </c>
      <c r="B33" s="2" t="s">
        <v>40</v>
      </c>
      <c r="C33" s="5" t="s">
        <v>25</v>
      </c>
      <c r="D33" s="2" t="s">
        <v>20</v>
      </c>
      <c r="R33" s="291" t="s">
        <v>29</v>
      </c>
      <c r="S33" s="292" t="s">
        <v>10</v>
      </c>
    </row>
    <row r="34" spans="1:19">
      <c r="A34" s="10" t="s">
        <v>43</v>
      </c>
      <c r="B34" s="2" t="s">
        <v>42</v>
      </c>
      <c r="C34" s="5" t="s">
        <v>25</v>
      </c>
      <c r="D34" s="2" t="s">
        <v>21</v>
      </c>
    </row>
    <row r="35" spans="1:19">
      <c r="A35" s="10" t="s">
        <v>43</v>
      </c>
      <c r="B35" s="2" t="s">
        <v>46</v>
      </c>
      <c r="C35" s="5" t="s">
        <v>25</v>
      </c>
      <c r="D35" s="2" t="s">
        <v>26</v>
      </c>
    </row>
    <row r="36" spans="1:19">
      <c r="A36" s="10" t="s">
        <v>46</v>
      </c>
      <c r="B36" s="2" t="s">
        <v>43</v>
      </c>
      <c r="C36" s="5" t="s">
        <v>26</v>
      </c>
      <c r="D36" s="2" t="s">
        <v>25</v>
      </c>
    </row>
    <row r="37" spans="1:19">
      <c r="A37" s="10" t="s">
        <v>46</v>
      </c>
      <c r="B37" s="2" t="s">
        <v>42</v>
      </c>
      <c r="C37" s="5" t="s">
        <v>26</v>
      </c>
      <c r="D37" s="2" t="s">
        <v>21</v>
      </c>
    </row>
    <row r="38" spans="1:19">
      <c r="A38" s="10" t="s">
        <v>46</v>
      </c>
      <c r="B38" s="2" t="s">
        <v>45</v>
      </c>
      <c r="C38" s="5" t="s">
        <v>26</v>
      </c>
      <c r="D38" s="2" t="s">
        <v>27</v>
      </c>
    </row>
    <row r="39" spans="1:19">
      <c r="A39" s="10" t="s">
        <v>45</v>
      </c>
      <c r="B39" s="2" t="s">
        <v>46</v>
      </c>
      <c r="C39" s="5" t="s">
        <v>27</v>
      </c>
      <c r="D39" s="2" t="s">
        <v>26</v>
      </c>
    </row>
    <row r="40" spans="1:19">
      <c r="A40" s="10" t="s">
        <v>45</v>
      </c>
      <c r="B40" s="2" t="s">
        <v>42</v>
      </c>
      <c r="C40" s="5" t="s">
        <v>27</v>
      </c>
      <c r="D40" s="2" t="s">
        <v>21</v>
      </c>
    </row>
    <row r="41" spans="1:19">
      <c r="A41" s="10" t="s">
        <v>45</v>
      </c>
      <c r="B41" s="2" t="s">
        <v>44</v>
      </c>
      <c r="C41" s="5" t="s">
        <v>27</v>
      </c>
      <c r="D41" s="2" t="s">
        <v>28</v>
      </c>
    </row>
    <row r="42" spans="1:19">
      <c r="A42" s="10" t="s">
        <v>44</v>
      </c>
      <c r="B42" s="2" t="s">
        <v>45</v>
      </c>
      <c r="C42" s="5" t="s">
        <v>28</v>
      </c>
      <c r="D42" s="2" t="s">
        <v>27</v>
      </c>
    </row>
    <row r="43" spans="1:19">
      <c r="A43" s="10" t="s">
        <v>44</v>
      </c>
      <c r="B43" s="2" t="s">
        <v>42</v>
      </c>
      <c r="C43" s="5" t="s">
        <v>28</v>
      </c>
      <c r="D43" s="2" t="s">
        <v>21</v>
      </c>
    </row>
    <row r="44" spans="1:19">
      <c r="A44" s="10" t="s">
        <v>44</v>
      </c>
      <c r="B44" s="2" t="s">
        <v>41</v>
      </c>
      <c r="C44" s="5" t="s">
        <v>28</v>
      </c>
      <c r="D44" s="2" t="s">
        <v>22</v>
      </c>
    </row>
    <row r="45" spans="1:19">
      <c r="A45" s="10" t="s">
        <v>44</v>
      </c>
      <c r="B45" s="2" t="s">
        <v>47</v>
      </c>
      <c r="C45" s="5" t="s">
        <v>28</v>
      </c>
      <c r="D45" s="2" t="s">
        <v>23</v>
      </c>
    </row>
    <row r="46" spans="1:19">
      <c r="A46" s="10" t="s">
        <v>44</v>
      </c>
      <c r="B46" s="2" t="s">
        <v>48</v>
      </c>
      <c r="C46" s="5" t="s">
        <v>28</v>
      </c>
      <c r="D46" s="2" t="s">
        <v>24</v>
      </c>
    </row>
    <row r="47" spans="1:19">
      <c r="A47" s="10" t="s">
        <v>44</v>
      </c>
      <c r="B47" s="2" t="s">
        <v>49</v>
      </c>
      <c r="C47" s="5" t="s">
        <v>28</v>
      </c>
      <c r="D47" s="2" t="s">
        <v>29</v>
      </c>
    </row>
    <row r="48" spans="1:19">
      <c r="A48" s="10" t="s">
        <v>49</v>
      </c>
      <c r="B48" s="2" t="s">
        <v>44</v>
      </c>
      <c r="C48" s="5" t="s">
        <v>29</v>
      </c>
      <c r="D48" s="2" t="s">
        <v>28</v>
      </c>
    </row>
    <row r="49" spans="1:4">
      <c r="A49" s="11" t="s">
        <v>49</v>
      </c>
      <c r="B49" s="3" t="s">
        <v>48</v>
      </c>
      <c r="C49" s="6" t="s">
        <v>29</v>
      </c>
      <c r="D49" s="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25"/>
  <sheetViews>
    <sheetView workbookViewId="0">
      <selection activeCell="D28" sqref="D28"/>
    </sheetView>
  </sheetViews>
  <sheetFormatPr defaultRowHeight="14.4"/>
  <cols>
    <col min="1" max="1" width="19.5546875" bestFit="1" customWidth="1"/>
    <col min="3" max="3" width="10.5546875" bestFit="1" customWidth="1"/>
    <col min="4" max="4" width="10.33203125" bestFit="1" customWidth="1"/>
    <col min="5" max="5" width="11.88671875" bestFit="1" customWidth="1"/>
    <col min="6" max="6" width="10.88671875" bestFit="1" customWidth="1"/>
  </cols>
  <sheetData>
    <row r="2" spans="1:26">
      <c r="A2" s="51" t="s">
        <v>1</v>
      </c>
      <c r="B2" s="51" t="s">
        <v>2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3"/>
    </row>
    <row r="3" spans="1:26">
      <c r="A3" s="14" t="s">
        <v>11</v>
      </c>
      <c r="B3" s="14" t="s">
        <v>12</v>
      </c>
      <c r="C3" s="15" t="s">
        <v>13</v>
      </c>
      <c r="D3" s="15" t="s">
        <v>15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</row>
    <row r="4" spans="1:26">
      <c r="A4" s="14" t="s">
        <v>16</v>
      </c>
      <c r="B4" s="14" t="s">
        <v>36</v>
      </c>
      <c r="C4" s="296" t="s">
        <v>23</v>
      </c>
      <c r="D4" s="296" t="s">
        <v>22</v>
      </c>
      <c r="E4" s="296" t="s">
        <v>19</v>
      </c>
      <c r="F4" s="296" t="s">
        <v>18</v>
      </c>
      <c r="G4" s="296" t="s">
        <v>24</v>
      </c>
      <c r="H4" s="296" t="s">
        <v>20</v>
      </c>
      <c r="I4" s="296" t="s">
        <v>17</v>
      </c>
      <c r="J4" s="296" t="s">
        <v>29</v>
      </c>
      <c r="K4" s="296" t="s">
        <v>28</v>
      </c>
      <c r="L4" s="296" t="s">
        <v>27</v>
      </c>
      <c r="M4" s="296" t="s">
        <v>21</v>
      </c>
      <c r="N4" s="296" t="s">
        <v>25</v>
      </c>
      <c r="O4" s="296" t="s">
        <v>26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1:26">
      <c r="A5" s="14" t="s">
        <v>3</v>
      </c>
      <c r="B5" s="14" t="s">
        <v>0</v>
      </c>
      <c r="C5" s="15" t="s">
        <v>4</v>
      </c>
      <c r="D5" s="15" t="s">
        <v>5</v>
      </c>
      <c r="E5" s="15" t="s">
        <v>118</v>
      </c>
      <c r="F5" s="15" t="s">
        <v>6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6"/>
    </row>
    <row r="6" spans="1:26">
      <c r="A6" s="14" t="s">
        <v>52</v>
      </c>
      <c r="B6" s="14" t="s">
        <v>30</v>
      </c>
      <c r="C6" s="15" t="s">
        <v>222</v>
      </c>
      <c r="D6" s="15" t="s">
        <v>223</v>
      </c>
      <c r="E6" s="15" t="s">
        <v>225</v>
      </c>
      <c r="F6" s="15" t="s">
        <v>224</v>
      </c>
      <c r="G6" s="4"/>
      <c r="H6" s="4"/>
      <c r="I6" s="4"/>
      <c r="J6" s="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1:26">
      <c r="A7" s="14" t="s">
        <v>7</v>
      </c>
      <c r="B7" s="14" t="s">
        <v>8</v>
      </c>
      <c r="C7" s="15" t="s">
        <v>32</v>
      </c>
      <c r="D7" s="15" t="s">
        <v>33</v>
      </c>
      <c r="E7" s="15" t="s">
        <v>34</v>
      </c>
      <c r="F7" s="15" t="s">
        <v>35</v>
      </c>
      <c r="G7" s="15" t="s">
        <v>9</v>
      </c>
      <c r="H7" s="15" t="s">
        <v>10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6"/>
    </row>
    <row r="8" spans="1:26">
      <c r="A8" s="118" t="s">
        <v>286</v>
      </c>
      <c r="B8" s="14" t="s">
        <v>31</v>
      </c>
      <c r="C8" s="15">
        <v>1</v>
      </c>
      <c r="D8" s="15">
        <v>2</v>
      </c>
      <c r="E8" s="15">
        <v>3</v>
      </c>
      <c r="F8" s="15">
        <v>4</v>
      </c>
      <c r="G8" s="15">
        <v>5</v>
      </c>
      <c r="H8" s="15">
        <v>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6"/>
    </row>
    <row r="9" spans="1:26">
      <c r="A9" s="118" t="s">
        <v>147</v>
      </c>
      <c r="B9" s="14" t="s">
        <v>143</v>
      </c>
      <c r="C9" s="15">
        <v>1</v>
      </c>
      <c r="D9" s="15">
        <v>2</v>
      </c>
      <c r="E9" s="15">
        <v>3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/>
    </row>
    <row r="10" spans="1:26">
      <c r="A10" s="118" t="s">
        <v>287</v>
      </c>
      <c r="B10" s="14" t="s">
        <v>288</v>
      </c>
      <c r="C10" s="15">
        <v>1</v>
      </c>
      <c r="D10" s="15">
        <v>2</v>
      </c>
      <c r="E10" s="15">
        <v>3</v>
      </c>
      <c r="F10" s="15">
        <v>4</v>
      </c>
      <c r="G10" s="15">
        <v>5</v>
      </c>
      <c r="H10" s="15">
        <v>6</v>
      </c>
      <c r="I10" s="15">
        <v>7</v>
      </c>
      <c r="J10" s="15">
        <v>8</v>
      </c>
      <c r="K10" s="15">
        <v>9</v>
      </c>
      <c r="L10" s="15">
        <v>10</v>
      </c>
      <c r="M10" s="15">
        <v>11</v>
      </c>
      <c r="N10" s="15">
        <v>12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/>
    </row>
    <row r="11" spans="1:26">
      <c r="A11" s="118" t="s">
        <v>289</v>
      </c>
      <c r="B11" s="14" t="s">
        <v>293</v>
      </c>
      <c r="C11" s="15">
        <v>1</v>
      </c>
      <c r="D11" s="15">
        <v>2</v>
      </c>
      <c r="E11" s="15">
        <v>3</v>
      </c>
      <c r="F11" s="15">
        <v>4</v>
      </c>
      <c r="G11" s="15">
        <v>5</v>
      </c>
      <c r="H11" s="15">
        <v>6</v>
      </c>
      <c r="I11" s="15">
        <v>7</v>
      </c>
      <c r="J11" s="15">
        <v>8</v>
      </c>
      <c r="K11" s="15">
        <v>9</v>
      </c>
      <c r="L11" s="15">
        <v>10</v>
      </c>
      <c r="M11" s="15">
        <v>11</v>
      </c>
      <c r="N11" s="15">
        <v>12</v>
      </c>
      <c r="O11" s="15">
        <v>13</v>
      </c>
      <c r="P11" s="15">
        <v>14</v>
      </c>
      <c r="Q11" s="15">
        <v>15</v>
      </c>
      <c r="R11" s="15">
        <v>16</v>
      </c>
      <c r="S11" s="15">
        <v>17</v>
      </c>
      <c r="T11" s="15">
        <v>18</v>
      </c>
      <c r="U11" s="15">
        <v>19</v>
      </c>
      <c r="V11" s="15">
        <v>20</v>
      </c>
      <c r="W11" s="15">
        <v>21</v>
      </c>
      <c r="X11" s="15">
        <v>22</v>
      </c>
      <c r="Y11" s="15">
        <v>23</v>
      </c>
      <c r="Z11" s="16">
        <v>24</v>
      </c>
    </row>
    <row r="12" spans="1:26">
      <c r="A12" s="15" t="s">
        <v>330</v>
      </c>
      <c r="B12" s="14" t="s">
        <v>331</v>
      </c>
      <c r="C12" s="15" t="s">
        <v>32</v>
      </c>
      <c r="D12" s="15" t="s">
        <v>33</v>
      </c>
      <c r="E12" s="15" t="s">
        <v>34</v>
      </c>
      <c r="F12" s="15" t="s">
        <v>35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2"/>
    </row>
    <row r="13" spans="1:26">
      <c r="A13" s="15" t="s">
        <v>332</v>
      </c>
      <c r="B13" s="14" t="s">
        <v>333</v>
      </c>
      <c r="C13" s="15" t="s">
        <v>9</v>
      </c>
      <c r="D13" s="15" t="s">
        <v>10</v>
      </c>
      <c r="E13" s="1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2"/>
    </row>
    <row r="14" spans="1:26">
      <c r="A14" s="15" t="s">
        <v>454</v>
      </c>
      <c r="B14" s="14" t="s">
        <v>453</v>
      </c>
      <c r="C14" s="15" t="s">
        <v>450</v>
      </c>
      <c r="D14" s="15" t="s">
        <v>451</v>
      </c>
      <c r="E14" s="15" t="s">
        <v>452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2"/>
    </row>
    <row r="19" spans="1:2">
      <c r="A19" t="s">
        <v>272</v>
      </c>
    </row>
    <row r="20" spans="1:2">
      <c r="A20" s="34">
        <v>1</v>
      </c>
      <c r="B20" s="89">
        <v>2025</v>
      </c>
    </row>
    <row r="21" spans="1:2">
      <c r="A21" s="116">
        <v>2</v>
      </c>
      <c r="B21" s="117">
        <v>2030</v>
      </c>
    </row>
    <row r="22" spans="1:2">
      <c r="A22" s="116">
        <v>3</v>
      </c>
      <c r="B22" s="117">
        <v>2035</v>
      </c>
    </row>
    <row r="23" spans="1:2">
      <c r="A23" s="116">
        <v>4</v>
      </c>
      <c r="B23" s="117">
        <v>2040</v>
      </c>
    </row>
    <row r="24" spans="1:2">
      <c r="A24" s="116">
        <v>5</v>
      </c>
      <c r="B24" s="117">
        <v>2045</v>
      </c>
    </row>
    <row r="25" spans="1:2">
      <c r="A25" s="95">
        <v>6</v>
      </c>
      <c r="B25" s="43">
        <v>2050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D53"/>
  <sheetViews>
    <sheetView topLeftCell="A18" zoomScale="91" zoomScaleNormal="91" workbookViewId="0">
      <pane xSplit="1" topLeftCell="B1" activePane="topRight" state="frozen"/>
      <selection activeCell="A5" sqref="A5"/>
      <selection pane="topRight" activeCell="H29" sqref="H29"/>
    </sheetView>
  </sheetViews>
  <sheetFormatPr defaultRowHeight="14.4"/>
  <cols>
    <col min="1" max="1" width="11.5546875" bestFit="1" customWidth="1"/>
    <col min="10" max="10" width="11.5546875" bestFit="1" customWidth="1"/>
  </cols>
  <sheetData>
    <row r="2" spans="1:30">
      <c r="B2" s="27" t="s">
        <v>108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Q2" s="27" t="s">
        <v>212</v>
      </c>
      <c r="R2" s="26"/>
      <c r="S2" s="26"/>
      <c r="T2" s="26"/>
      <c r="U2" s="79" t="s">
        <v>200</v>
      </c>
      <c r="V2" s="26"/>
    </row>
    <row r="3" spans="1:30">
      <c r="A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30">
      <c r="A4" s="56" t="s">
        <v>402</v>
      </c>
      <c r="B4" s="59" t="s">
        <v>23</v>
      </c>
      <c r="C4" s="59" t="s">
        <v>22</v>
      </c>
      <c r="D4" s="59" t="s">
        <v>19</v>
      </c>
      <c r="E4" s="59" t="s">
        <v>18</v>
      </c>
      <c r="F4" s="59" t="s">
        <v>24</v>
      </c>
      <c r="G4" s="59" t="s">
        <v>20</v>
      </c>
      <c r="H4" s="59" t="s">
        <v>17</v>
      </c>
      <c r="I4" s="59" t="s">
        <v>29</v>
      </c>
      <c r="J4" s="59" t="s">
        <v>28</v>
      </c>
      <c r="K4" s="59" t="s">
        <v>27</v>
      </c>
      <c r="L4" s="59" t="s">
        <v>21</v>
      </c>
      <c r="M4" s="59" t="s">
        <v>25</v>
      </c>
      <c r="N4" s="60" t="s">
        <v>26</v>
      </c>
      <c r="Q4" s="81" t="s">
        <v>199</v>
      </c>
      <c r="R4" s="82" t="s">
        <v>17</v>
      </c>
      <c r="S4" s="82" t="s">
        <v>18</v>
      </c>
      <c r="T4" s="82" t="s">
        <v>19</v>
      </c>
      <c r="U4" s="82" t="s">
        <v>20</v>
      </c>
      <c r="V4" s="82" t="s">
        <v>21</v>
      </c>
      <c r="W4" s="82" t="s">
        <v>22</v>
      </c>
      <c r="X4" s="82" t="s">
        <v>23</v>
      </c>
      <c r="Y4" s="82" t="s">
        <v>24</v>
      </c>
      <c r="Z4" s="82" t="s">
        <v>25</v>
      </c>
      <c r="AA4" s="82" t="s">
        <v>26</v>
      </c>
      <c r="AB4" s="82" t="s">
        <v>27</v>
      </c>
      <c r="AC4" s="82" t="s">
        <v>28</v>
      </c>
      <c r="AD4" s="83" t="s">
        <v>29</v>
      </c>
    </row>
    <row r="5" spans="1:30">
      <c r="A5" s="57" t="s">
        <v>23</v>
      </c>
      <c r="B5" s="28">
        <v>0</v>
      </c>
      <c r="C5" s="28">
        <v>156</v>
      </c>
      <c r="D5" s="28">
        <v>267</v>
      </c>
      <c r="E5" s="28">
        <v>384</v>
      </c>
      <c r="F5" s="28">
        <v>68</v>
      </c>
      <c r="G5" s="28">
        <v>280</v>
      </c>
      <c r="H5" s="28">
        <v>615</v>
      </c>
      <c r="I5" s="28">
        <v>101</v>
      </c>
      <c r="J5" s="28">
        <v>151</v>
      </c>
      <c r="K5" s="28">
        <v>263</v>
      </c>
      <c r="L5" s="28">
        <v>183</v>
      </c>
      <c r="M5" s="28">
        <v>280</v>
      </c>
      <c r="N5" s="29">
        <v>294</v>
      </c>
      <c r="Q5" s="57" t="s">
        <v>17</v>
      </c>
      <c r="R5" s="80">
        <v>0</v>
      </c>
      <c r="S5" s="80">
        <v>219</v>
      </c>
      <c r="T5" s="80">
        <v>0</v>
      </c>
      <c r="U5" s="80">
        <v>0</v>
      </c>
      <c r="V5" s="80">
        <v>0</v>
      </c>
      <c r="W5" s="80">
        <v>0</v>
      </c>
      <c r="X5" s="80">
        <v>0</v>
      </c>
      <c r="Y5" s="80">
        <v>0</v>
      </c>
      <c r="Z5" s="80">
        <v>0</v>
      </c>
      <c r="AA5" s="80">
        <v>0</v>
      </c>
      <c r="AB5" s="80">
        <v>0</v>
      </c>
      <c r="AC5" s="80">
        <v>0</v>
      </c>
      <c r="AD5" s="84">
        <v>0</v>
      </c>
    </row>
    <row r="6" spans="1:30">
      <c r="A6" s="57" t="s">
        <v>22</v>
      </c>
      <c r="B6" s="28">
        <v>156</v>
      </c>
      <c r="C6" s="28">
        <v>0</v>
      </c>
      <c r="D6" s="28">
        <v>118</v>
      </c>
      <c r="E6" s="28">
        <v>237</v>
      </c>
      <c r="F6" s="28">
        <v>198</v>
      </c>
      <c r="G6" s="28">
        <v>127</v>
      </c>
      <c r="H6" s="28">
        <v>463</v>
      </c>
      <c r="I6" s="28">
        <v>240</v>
      </c>
      <c r="J6" s="28">
        <v>222</v>
      </c>
      <c r="K6" s="28">
        <v>265</v>
      </c>
      <c r="L6" s="28">
        <v>92</v>
      </c>
      <c r="M6" s="28">
        <v>163</v>
      </c>
      <c r="N6" s="29">
        <v>246</v>
      </c>
      <c r="Q6" s="57" t="s">
        <v>18</v>
      </c>
      <c r="R6" s="80">
        <v>219</v>
      </c>
      <c r="S6" s="80">
        <v>0</v>
      </c>
      <c r="T6" s="80">
        <v>105</v>
      </c>
      <c r="U6" s="80">
        <v>182</v>
      </c>
      <c r="V6" s="80">
        <v>0</v>
      </c>
      <c r="W6" s="80">
        <v>0</v>
      </c>
      <c r="X6" s="80">
        <v>0</v>
      </c>
      <c r="Y6" s="80">
        <v>0</v>
      </c>
      <c r="Z6" s="80">
        <v>0</v>
      </c>
      <c r="AA6" s="80">
        <v>0</v>
      </c>
      <c r="AB6" s="80">
        <v>0</v>
      </c>
      <c r="AC6" s="80">
        <v>0</v>
      </c>
      <c r="AD6" s="84">
        <v>0</v>
      </c>
    </row>
    <row r="7" spans="1:30">
      <c r="A7" s="57" t="s">
        <v>19</v>
      </c>
      <c r="B7" s="28">
        <v>267</v>
      </c>
      <c r="C7" s="28">
        <v>118</v>
      </c>
      <c r="D7" s="28">
        <v>0</v>
      </c>
      <c r="E7" s="28">
        <v>119</v>
      </c>
      <c r="F7" s="28">
        <v>315</v>
      </c>
      <c r="G7" s="28">
        <v>91</v>
      </c>
      <c r="H7" s="28">
        <v>348</v>
      </c>
      <c r="I7" s="28">
        <v>357</v>
      </c>
      <c r="J7" s="28">
        <v>338</v>
      </c>
      <c r="K7" s="28">
        <v>358</v>
      </c>
      <c r="L7" s="28">
        <v>178</v>
      </c>
      <c r="M7" s="28">
        <v>190</v>
      </c>
      <c r="N7" s="29">
        <v>314</v>
      </c>
      <c r="Q7" s="57" t="s">
        <v>19</v>
      </c>
      <c r="R7" s="80">
        <v>0</v>
      </c>
      <c r="S7" s="80">
        <v>105</v>
      </c>
      <c r="T7" s="80">
        <v>0</v>
      </c>
      <c r="U7" s="80">
        <v>94</v>
      </c>
      <c r="V7" s="80">
        <v>0</v>
      </c>
      <c r="W7" s="80">
        <v>134</v>
      </c>
      <c r="X7" s="80">
        <v>0</v>
      </c>
      <c r="Y7" s="80">
        <v>0</v>
      </c>
      <c r="Z7" s="80">
        <v>0</v>
      </c>
      <c r="AA7" s="80">
        <v>0</v>
      </c>
      <c r="AB7" s="80">
        <v>0</v>
      </c>
      <c r="AC7" s="80">
        <v>0</v>
      </c>
      <c r="AD7" s="84">
        <v>0</v>
      </c>
    </row>
    <row r="8" spans="1:30">
      <c r="A8" s="57" t="s">
        <v>18</v>
      </c>
      <c r="B8" s="28">
        <v>384</v>
      </c>
      <c r="C8" s="28">
        <v>237</v>
      </c>
      <c r="D8" s="28">
        <v>119</v>
      </c>
      <c r="E8" s="28">
        <v>0</v>
      </c>
      <c r="F8" s="28">
        <v>434</v>
      </c>
      <c r="G8" s="28">
        <v>166</v>
      </c>
      <c r="H8" s="28">
        <v>233</v>
      </c>
      <c r="I8" s="28">
        <v>476</v>
      </c>
      <c r="J8" s="28">
        <v>454</v>
      </c>
      <c r="K8" s="28">
        <v>461</v>
      </c>
      <c r="L8" s="28">
        <v>287</v>
      </c>
      <c r="M8" s="28">
        <v>269</v>
      </c>
      <c r="N8" s="29">
        <v>404</v>
      </c>
      <c r="Q8" s="57" t="s">
        <v>20</v>
      </c>
      <c r="R8" s="80">
        <v>0</v>
      </c>
      <c r="S8" s="80">
        <v>182</v>
      </c>
      <c r="T8" s="80">
        <v>94</v>
      </c>
      <c r="U8" s="80">
        <v>0</v>
      </c>
      <c r="V8" s="80">
        <v>267</v>
      </c>
      <c r="W8" s="80">
        <v>0</v>
      </c>
      <c r="X8" s="80">
        <v>0</v>
      </c>
      <c r="Y8" s="80">
        <v>0</v>
      </c>
      <c r="Z8" s="80">
        <v>182</v>
      </c>
      <c r="AA8" s="80">
        <v>0</v>
      </c>
      <c r="AB8" s="80">
        <v>0</v>
      </c>
      <c r="AC8" s="80">
        <v>0</v>
      </c>
      <c r="AD8" s="84">
        <v>0</v>
      </c>
    </row>
    <row r="9" spans="1:30">
      <c r="A9" s="57" t="s">
        <v>24</v>
      </c>
      <c r="B9" s="28">
        <v>68</v>
      </c>
      <c r="C9" s="28">
        <v>198</v>
      </c>
      <c r="D9" s="28">
        <v>315</v>
      </c>
      <c r="E9" s="28">
        <v>434</v>
      </c>
      <c r="F9" s="28">
        <v>0</v>
      </c>
      <c r="G9" s="28">
        <v>311</v>
      </c>
      <c r="H9" s="28">
        <v>661</v>
      </c>
      <c r="I9" s="28">
        <v>43</v>
      </c>
      <c r="J9" s="28">
        <v>95</v>
      </c>
      <c r="K9" s="28">
        <v>221</v>
      </c>
      <c r="L9" s="28">
        <v>193</v>
      </c>
      <c r="M9" s="28">
        <v>288</v>
      </c>
      <c r="N9" s="29">
        <v>269</v>
      </c>
      <c r="Q9" s="57" t="s">
        <v>21</v>
      </c>
      <c r="R9" s="80">
        <v>0</v>
      </c>
      <c r="S9" s="80">
        <v>0</v>
      </c>
      <c r="T9" s="80">
        <v>0</v>
      </c>
      <c r="U9" s="80">
        <v>267</v>
      </c>
      <c r="V9" s="80">
        <v>0</v>
      </c>
      <c r="W9" s="80">
        <v>142</v>
      </c>
      <c r="X9" s="80">
        <v>0</v>
      </c>
      <c r="Y9" s="80">
        <v>0</v>
      </c>
      <c r="Z9" s="80">
        <v>0</v>
      </c>
      <c r="AA9" s="80">
        <v>237</v>
      </c>
      <c r="AB9" s="80">
        <v>149</v>
      </c>
      <c r="AC9" s="80">
        <v>0</v>
      </c>
      <c r="AD9" s="84">
        <v>0</v>
      </c>
    </row>
    <row r="10" spans="1:30">
      <c r="A10" s="57" t="s">
        <v>20</v>
      </c>
      <c r="B10" s="28">
        <v>280</v>
      </c>
      <c r="C10" s="28">
        <v>127</v>
      </c>
      <c r="D10" s="28">
        <v>91</v>
      </c>
      <c r="E10" s="28">
        <v>166</v>
      </c>
      <c r="F10" s="28">
        <v>311</v>
      </c>
      <c r="G10" s="28">
        <v>0</v>
      </c>
      <c r="H10" s="28">
        <v>361</v>
      </c>
      <c r="I10" s="28">
        <v>354</v>
      </c>
      <c r="J10" s="28">
        <v>307</v>
      </c>
      <c r="K10" s="28">
        <v>296</v>
      </c>
      <c r="L10" s="28">
        <v>132</v>
      </c>
      <c r="M10" s="28">
        <v>105</v>
      </c>
      <c r="N10" s="29">
        <v>238</v>
      </c>
      <c r="Q10" s="57" t="s">
        <v>22</v>
      </c>
      <c r="R10" s="80">
        <v>0</v>
      </c>
      <c r="S10" s="80">
        <v>0</v>
      </c>
      <c r="T10" s="80">
        <v>134</v>
      </c>
      <c r="U10" s="80">
        <v>0</v>
      </c>
      <c r="V10" s="80">
        <v>142</v>
      </c>
      <c r="W10" s="80">
        <v>0</v>
      </c>
      <c r="X10" s="80">
        <v>132</v>
      </c>
      <c r="Y10" s="80">
        <v>0</v>
      </c>
      <c r="Z10" s="80">
        <v>0</v>
      </c>
      <c r="AA10" s="80">
        <v>0</v>
      </c>
      <c r="AB10" s="80">
        <v>0</v>
      </c>
      <c r="AC10" s="80">
        <v>0</v>
      </c>
      <c r="AD10" s="84">
        <v>0</v>
      </c>
    </row>
    <row r="11" spans="1:30">
      <c r="A11" s="57" t="s">
        <v>17</v>
      </c>
      <c r="B11" s="28">
        <v>615</v>
      </c>
      <c r="C11" s="28">
        <v>463</v>
      </c>
      <c r="D11" s="28">
        <v>348</v>
      </c>
      <c r="E11" s="28">
        <v>233</v>
      </c>
      <c r="F11" s="28">
        <v>661</v>
      </c>
      <c r="G11" s="28">
        <v>361</v>
      </c>
      <c r="H11" s="28">
        <v>0</v>
      </c>
      <c r="I11" s="28">
        <v>703</v>
      </c>
      <c r="J11" s="28">
        <v>668</v>
      </c>
      <c r="K11" s="28">
        <v>647</v>
      </c>
      <c r="L11" s="28">
        <v>493</v>
      </c>
      <c r="M11" s="28">
        <v>441</v>
      </c>
      <c r="N11" s="29">
        <v>573</v>
      </c>
      <c r="Q11" s="57" t="s">
        <v>23</v>
      </c>
      <c r="R11" s="80">
        <v>0</v>
      </c>
      <c r="S11" s="80">
        <v>0</v>
      </c>
      <c r="T11" s="80">
        <v>0</v>
      </c>
      <c r="U11" s="80">
        <v>0</v>
      </c>
      <c r="V11" s="80">
        <v>0</v>
      </c>
      <c r="W11" s="80">
        <v>132</v>
      </c>
      <c r="X11" s="80">
        <v>0</v>
      </c>
      <c r="Y11" s="80">
        <v>169</v>
      </c>
      <c r="Z11" s="80">
        <v>0</v>
      </c>
      <c r="AA11" s="80">
        <v>0</v>
      </c>
      <c r="AB11" s="80">
        <v>0</v>
      </c>
      <c r="AC11" s="80">
        <v>167</v>
      </c>
      <c r="AD11" s="84">
        <v>0</v>
      </c>
    </row>
    <row r="12" spans="1:30">
      <c r="A12" s="57" t="s">
        <v>29</v>
      </c>
      <c r="B12" s="28">
        <v>101</v>
      </c>
      <c r="C12" s="28">
        <v>240</v>
      </c>
      <c r="D12" s="28">
        <v>357</v>
      </c>
      <c r="E12" s="28">
        <v>476</v>
      </c>
      <c r="F12" s="28">
        <v>43</v>
      </c>
      <c r="G12" s="28">
        <v>354</v>
      </c>
      <c r="H12" s="28">
        <v>703</v>
      </c>
      <c r="I12" s="28">
        <v>0</v>
      </c>
      <c r="J12" s="28">
        <v>106</v>
      </c>
      <c r="K12" s="28">
        <v>236</v>
      </c>
      <c r="L12" s="28">
        <v>233</v>
      </c>
      <c r="M12" s="28">
        <v>326</v>
      </c>
      <c r="N12" s="29">
        <v>295</v>
      </c>
      <c r="Q12" s="57" t="s">
        <v>24</v>
      </c>
      <c r="R12" s="80">
        <v>0</v>
      </c>
      <c r="S12" s="80">
        <v>0</v>
      </c>
      <c r="T12" s="80">
        <v>0</v>
      </c>
      <c r="U12" s="80">
        <v>0</v>
      </c>
      <c r="V12" s="80">
        <v>0</v>
      </c>
      <c r="W12" s="80">
        <v>0</v>
      </c>
      <c r="X12" s="80">
        <v>169</v>
      </c>
      <c r="Y12" s="80">
        <v>0</v>
      </c>
      <c r="Z12" s="80">
        <v>0</v>
      </c>
      <c r="AA12" s="80">
        <v>0</v>
      </c>
      <c r="AB12" s="80">
        <v>0</v>
      </c>
      <c r="AC12" s="80">
        <v>34</v>
      </c>
      <c r="AD12" s="84">
        <v>13</v>
      </c>
    </row>
    <row r="13" spans="1:30">
      <c r="A13" s="57" t="s">
        <v>28</v>
      </c>
      <c r="B13" s="28">
        <v>151</v>
      </c>
      <c r="C13" s="28">
        <v>222</v>
      </c>
      <c r="D13" s="28">
        <v>338</v>
      </c>
      <c r="E13" s="28">
        <v>454</v>
      </c>
      <c r="F13" s="28">
        <v>95</v>
      </c>
      <c r="G13" s="28">
        <v>307</v>
      </c>
      <c r="H13" s="28">
        <v>668</v>
      </c>
      <c r="I13" s="28">
        <v>106</v>
      </c>
      <c r="J13" s="28">
        <v>0</v>
      </c>
      <c r="K13" s="28">
        <v>130</v>
      </c>
      <c r="L13" s="28">
        <v>175</v>
      </c>
      <c r="M13" s="28">
        <v>253</v>
      </c>
      <c r="N13" s="29">
        <v>194</v>
      </c>
      <c r="Q13" s="57" t="s">
        <v>25</v>
      </c>
      <c r="R13" s="80">
        <v>0</v>
      </c>
      <c r="S13" s="80">
        <v>0</v>
      </c>
      <c r="T13" s="80">
        <v>0</v>
      </c>
      <c r="U13" s="80">
        <v>182</v>
      </c>
      <c r="V13" s="80">
        <v>0</v>
      </c>
      <c r="W13" s="80">
        <v>0</v>
      </c>
      <c r="X13" s="80">
        <v>0</v>
      </c>
      <c r="Y13" s="80">
        <v>0</v>
      </c>
      <c r="Z13" s="80">
        <v>0</v>
      </c>
      <c r="AA13" s="80">
        <v>0</v>
      </c>
      <c r="AB13" s="80">
        <v>0</v>
      </c>
      <c r="AC13" s="80">
        <v>0</v>
      </c>
      <c r="AD13" s="84">
        <v>0</v>
      </c>
    </row>
    <row r="14" spans="1:30">
      <c r="A14" s="57" t="s">
        <v>27</v>
      </c>
      <c r="B14" s="28">
        <v>263</v>
      </c>
      <c r="C14" s="28">
        <v>265</v>
      </c>
      <c r="D14" s="28">
        <v>358</v>
      </c>
      <c r="E14" s="28">
        <v>461</v>
      </c>
      <c r="F14" s="28">
        <v>221</v>
      </c>
      <c r="G14" s="28">
        <v>296</v>
      </c>
      <c r="H14" s="28">
        <v>647</v>
      </c>
      <c r="I14" s="28">
        <v>236</v>
      </c>
      <c r="J14" s="28">
        <v>130</v>
      </c>
      <c r="K14" s="28">
        <v>0</v>
      </c>
      <c r="L14" s="28">
        <v>181</v>
      </c>
      <c r="M14" s="28">
        <v>206</v>
      </c>
      <c r="N14" s="29">
        <v>88</v>
      </c>
      <c r="Q14" s="57" t="s">
        <v>26</v>
      </c>
      <c r="R14" s="80">
        <v>0</v>
      </c>
      <c r="S14" s="80">
        <v>0</v>
      </c>
      <c r="T14" s="80">
        <v>0</v>
      </c>
      <c r="U14" s="80">
        <v>0</v>
      </c>
      <c r="V14" s="80">
        <v>237</v>
      </c>
      <c r="W14" s="80">
        <v>0</v>
      </c>
      <c r="X14" s="80">
        <v>0</v>
      </c>
      <c r="Y14" s="80">
        <v>0</v>
      </c>
      <c r="Z14" s="80">
        <v>0</v>
      </c>
      <c r="AA14" s="80">
        <v>0</v>
      </c>
      <c r="AB14" s="80">
        <v>0</v>
      </c>
      <c r="AC14" s="80">
        <v>0</v>
      </c>
      <c r="AD14" s="84">
        <v>0</v>
      </c>
    </row>
    <row r="15" spans="1:30">
      <c r="A15" s="57" t="s">
        <v>21</v>
      </c>
      <c r="B15" s="28">
        <v>183</v>
      </c>
      <c r="C15" s="28">
        <v>92</v>
      </c>
      <c r="D15" s="28">
        <v>178</v>
      </c>
      <c r="E15" s="28">
        <v>287</v>
      </c>
      <c r="F15" s="28">
        <v>193</v>
      </c>
      <c r="G15" s="28">
        <v>132</v>
      </c>
      <c r="H15" s="28">
        <v>493</v>
      </c>
      <c r="I15" s="28">
        <v>233</v>
      </c>
      <c r="J15" s="28">
        <v>175</v>
      </c>
      <c r="K15" s="28">
        <v>181</v>
      </c>
      <c r="L15" s="28">
        <v>0</v>
      </c>
      <c r="M15" s="28">
        <v>98</v>
      </c>
      <c r="N15" s="29">
        <v>153</v>
      </c>
      <c r="Q15" s="57" t="s">
        <v>27</v>
      </c>
      <c r="R15" s="80">
        <v>0</v>
      </c>
      <c r="S15" s="80">
        <v>0</v>
      </c>
      <c r="T15" s="80">
        <v>0</v>
      </c>
      <c r="U15" s="80">
        <v>0</v>
      </c>
      <c r="V15" s="80">
        <v>149</v>
      </c>
      <c r="W15" s="80">
        <v>0</v>
      </c>
      <c r="X15" s="80">
        <v>0</v>
      </c>
      <c r="Y15" s="80">
        <v>0</v>
      </c>
      <c r="Z15" s="80">
        <v>0</v>
      </c>
      <c r="AA15" s="80">
        <v>0</v>
      </c>
      <c r="AB15" s="80">
        <v>0</v>
      </c>
      <c r="AC15" s="80">
        <v>123</v>
      </c>
      <c r="AD15" s="84">
        <v>0</v>
      </c>
    </row>
    <row r="16" spans="1:30">
      <c r="A16" s="57" t="s">
        <v>25</v>
      </c>
      <c r="B16" s="28">
        <v>280</v>
      </c>
      <c r="C16" s="28">
        <v>163</v>
      </c>
      <c r="D16" s="28">
        <v>190</v>
      </c>
      <c r="E16" s="28">
        <v>269</v>
      </c>
      <c r="F16" s="28">
        <v>288</v>
      </c>
      <c r="G16" s="28">
        <v>105</v>
      </c>
      <c r="H16" s="28">
        <v>441</v>
      </c>
      <c r="I16" s="28">
        <v>326</v>
      </c>
      <c r="J16" s="28">
        <v>253</v>
      </c>
      <c r="K16" s="28">
        <v>206</v>
      </c>
      <c r="L16" s="28">
        <v>98</v>
      </c>
      <c r="M16" s="28">
        <v>0</v>
      </c>
      <c r="N16" s="29">
        <v>137</v>
      </c>
      <c r="Q16" s="57" t="s">
        <v>28</v>
      </c>
      <c r="R16" s="80">
        <v>0</v>
      </c>
      <c r="S16" s="80">
        <v>0</v>
      </c>
      <c r="T16" s="80">
        <v>0</v>
      </c>
      <c r="U16" s="80">
        <v>0</v>
      </c>
      <c r="V16" s="80">
        <v>0</v>
      </c>
      <c r="W16" s="80">
        <v>0</v>
      </c>
      <c r="X16" s="80">
        <v>167</v>
      </c>
      <c r="Y16" s="80">
        <v>34</v>
      </c>
      <c r="Z16" s="80">
        <v>0</v>
      </c>
      <c r="AA16" s="80">
        <v>0</v>
      </c>
      <c r="AB16" s="80">
        <v>123</v>
      </c>
      <c r="AC16" s="80">
        <v>0</v>
      </c>
      <c r="AD16" s="84">
        <v>0</v>
      </c>
    </row>
    <row r="17" spans="1:30">
      <c r="A17" s="58" t="s">
        <v>26</v>
      </c>
      <c r="B17" s="30">
        <v>294</v>
      </c>
      <c r="C17" s="30">
        <v>246</v>
      </c>
      <c r="D17" s="30">
        <v>314</v>
      </c>
      <c r="E17" s="30">
        <v>404</v>
      </c>
      <c r="F17" s="30">
        <v>269</v>
      </c>
      <c r="G17" s="30">
        <v>238</v>
      </c>
      <c r="H17" s="30">
        <v>573</v>
      </c>
      <c r="I17" s="30">
        <v>295</v>
      </c>
      <c r="J17" s="30">
        <v>194</v>
      </c>
      <c r="K17" s="30">
        <v>88</v>
      </c>
      <c r="L17" s="30">
        <v>153</v>
      </c>
      <c r="M17" s="30">
        <v>137</v>
      </c>
      <c r="N17" s="31">
        <v>0</v>
      </c>
      <c r="Q17" s="58" t="s">
        <v>29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5">
        <v>0</v>
      </c>
      <c r="Y17" s="85">
        <v>13</v>
      </c>
      <c r="Z17" s="85">
        <v>0</v>
      </c>
      <c r="AA17" s="85">
        <v>0</v>
      </c>
      <c r="AB17" s="85">
        <v>0</v>
      </c>
      <c r="AC17" s="85">
        <v>0</v>
      </c>
      <c r="AD17" s="86">
        <v>0</v>
      </c>
    </row>
    <row r="18" spans="1:30" ht="15.6">
      <c r="AD18" s="155">
        <f>COUNTIF(R5:AD17,"&lt;&gt;0")</f>
        <v>32</v>
      </c>
    </row>
    <row r="20" spans="1:30">
      <c r="B20" s="1" t="s">
        <v>213</v>
      </c>
    </row>
    <row r="21" spans="1:30"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</row>
    <row r="22" spans="1:30">
      <c r="Q22" s="160" t="s">
        <v>199</v>
      </c>
      <c r="R22" s="161" t="s">
        <v>23</v>
      </c>
      <c r="S22" s="161" t="s">
        <v>22</v>
      </c>
      <c r="T22" s="161" t="s">
        <v>19</v>
      </c>
      <c r="U22" s="161" t="s">
        <v>18</v>
      </c>
      <c r="V22" s="161" t="s">
        <v>24</v>
      </c>
      <c r="W22" s="161" t="s">
        <v>20</v>
      </c>
      <c r="X22" s="161" t="s">
        <v>17</v>
      </c>
      <c r="Y22" s="161" t="s">
        <v>29</v>
      </c>
      <c r="Z22" s="161" t="s">
        <v>28</v>
      </c>
      <c r="AA22" s="161" t="s">
        <v>27</v>
      </c>
      <c r="AB22" s="161" t="s">
        <v>21</v>
      </c>
      <c r="AC22" s="161" t="s">
        <v>25</v>
      </c>
      <c r="AD22" s="162" t="s">
        <v>26</v>
      </c>
    </row>
    <row r="23" spans="1:30">
      <c r="B23" s="91" t="s">
        <v>36</v>
      </c>
      <c r="C23" s="92" t="s">
        <v>30</v>
      </c>
      <c r="D23" s="73" t="s">
        <v>263</v>
      </c>
      <c r="Q23" s="163" t="s">
        <v>23</v>
      </c>
      <c r="R23" s="164">
        <v>0</v>
      </c>
      <c r="S23" s="294">
        <v>132.03566100700002</v>
      </c>
      <c r="T23" s="294">
        <v>0</v>
      </c>
      <c r="U23" s="294">
        <v>0</v>
      </c>
      <c r="V23" s="294">
        <v>169.34680530599999</v>
      </c>
      <c r="W23" s="294">
        <v>0</v>
      </c>
      <c r="X23" s="294">
        <v>0</v>
      </c>
      <c r="Y23" s="294">
        <v>0</v>
      </c>
      <c r="Z23" s="294">
        <v>167.423697898</v>
      </c>
      <c r="AA23" s="294">
        <v>0</v>
      </c>
      <c r="AB23" s="294">
        <v>0</v>
      </c>
      <c r="AC23" s="294">
        <v>0</v>
      </c>
      <c r="AD23" s="165">
        <v>0</v>
      </c>
    </row>
    <row r="24" spans="1:30">
      <c r="B24" s="65" t="s">
        <v>23</v>
      </c>
      <c r="C24" s="88" t="s">
        <v>225</v>
      </c>
      <c r="D24" s="2">
        <v>100</v>
      </c>
      <c r="Q24" s="163" t="s">
        <v>22</v>
      </c>
      <c r="R24" s="294">
        <v>132.03566100700002</v>
      </c>
      <c r="S24" s="294">
        <v>0</v>
      </c>
      <c r="T24" s="294">
        <v>133.64699999999999</v>
      </c>
      <c r="U24" s="294">
        <v>195.80195465099999</v>
      </c>
      <c r="V24" s="294">
        <v>0</v>
      </c>
      <c r="W24" s="294">
        <v>0</v>
      </c>
      <c r="X24" s="294">
        <v>0</v>
      </c>
      <c r="Y24" s="294">
        <v>0</v>
      </c>
      <c r="Z24" s="294">
        <v>0</v>
      </c>
      <c r="AA24" s="294">
        <v>0</v>
      </c>
      <c r="AB24" s="294">
        <v>141.71734193500001</v>
      </c>
      <c r="AC24" s="294">
        <v>0</v>
      </c>
      <c r="AD24" s="165">
        <v>0</v>
      </c>
    </row>
    <row r="25" spans="1:30">
      <c r="B25" s="65" t="s">
        <v>20</v>
      </c>
      <c r="C25" s="88" t="s">
        <v>224</v>
      </c>
      <c r="D25" s="2">
        <v>150</v>
      </c>
      <c r="Q25" s="163" t="s">
        <v>19</v>
      </c>
      <c r="R25" s="164">
        <v>0</v>
      </c>
      <c r="S25" s="294">
        <v>133.64699999999999</v>
      </c>
      <c r="T25" s="294">
        <v>0</v>
      </c>
      <c r="U25" s="294">
        <v>105.21592675799999</v>
      </c>
      <c r="V25" s="294">
        <v>0</v>
      </c>
      <c r="W25" s="294">
        <v>94.223521781999992</v>
      </c>
      <c r="X25" s="294">
        <v>0</v>
      </c>
      <c r="Y25" s="294">
        <v>0</v>
      </c>
      <c r="Z25" s="294">
        <v>0</v>
      </c>
      <c r="AA25" s="294">
        <v>0</v>
      </c>
      <c r="AB25" s="294">
        <v>0</v>
      </c>
      <c r="AC25" s="294">
        <v>0</v>
      </c>
      <c r="AD25" s="165">
        <v>0</v>
      </c>
    </row>
    <row r="26" spans="1:30">
      <c r="B26" s="66" t="s">
        <v>17</v>
      </c>
      <c r="C26" s="90" t="s">
        <v>222</v>
      </c>
      <c r="D26" s="3">
        <v>213</v>
      </c>
      <c r="Q26" s="163" t="s">
        <v>18</v>
      </c>
      <c r="R26" s="164">
        <v>0</v>
      </c>
      <c r="S26" s="294">
        <v>195.80195465099999</v>
      </c>
      <c r="T26" s="294">
        <v>105.21592675799999</v>
      </c>
      <c r="U26" s="294">
        <v>0</v>
      </c>
      <c r="V26" s="294">
        <v>0</v>
      </c>
      <c r="W26" s="294">
        <v>181.88399999999999</v>
      </c>
      <c r="X26" s="294">
        <v>219.46682305900001</v>
      </c>
      <c r="Y26" s="294">
        <v>0</v>
      </c>
      <c r="Z26" s="294">
        <v>0</v>
      </c>
      <c r="AA26" s="294">
        <v>0</v>
      </c>
      <c r="AB26" s="294">
        <v>0</v>
      </c>
      <c r="AC26" s="294">
        <v>0</v>
      </c>
      <c r="AD26" s="165">
        <v>0</v>
      </c>
    </row>
    <row r="27" spans="1:30">
      <c r="Q27" s="163" t="s">
        <v>24</v>
      </c>
      <c r="R27" s="294">
        <v>169.34680530599999</v>
      </c>
      <c r="S27" s="294">
        <v>0</v>
      </c>
      <c r="T27" s="294">
        <v>0</v>
      </c>
      <c r="U27" s="294">
        <v>0</v>
      </c>
      <c r="V27" s="294">
        <v>0</v>
      </c>
      <c r="W27" s="294">
        <v>0</v>
      </c>
      <c r="X27" s="294">
        <v>0</v>
      </c>
      <c r="Y27" s="294">
        <v>12.784000000000001</v>
      </c>
      <c r="Z27" s="294">
        <v>34.005000000000003</v>
      </c>
      <c r="AA27" s="294">
        <v>0</v>
      </c>
      <c r="AB27" s="294">
        <v>0</v>
      </c>
      <c r="AC27" s="294">
        <v>0</v>
      </c>
      <c r="AD27" s="165">
        <v>0</v>
      </c>
    </row>
    <row r="28" spans="1:30">
      <c r="Q28" s="163" t="s">
        <v>20</v>
      </c>
      <c r="R28" s="294">
        <v>0</v>
      </c>
      <c r="S28" s="294">
        <v>0</v>
      </c>
      <c r="T28" s="294">
        <v>94.223521781999992</v>
      </c>
      <c r="U28" s="294">
        <v>181.88399999999999</v>
      </c>
      <c r="V28" s="294">
        <v>0</v>
      </c>
      <c r="W28" s="294">
        <v>0</v>
      </c>
      <c r="X28" s="294">
        <v>249.84684236200005</v>
      </c>
      <c r="Y28" s="294">
        <v>0</v>
      </c>
      <c r="Z28" s="294">
        <v>0</v>
      </c>
      <c r="AA28" s="294">
        <v>0</v>
      </c>
      <c r="AB28" s="294">
        <v>266.68017257499997</v>
      </c>
      <c r="AC28" s="294">
        <v>181.65199999999999</v>
      </c>
      <c r="AD28" s="165">
        <v>0</v>
      </c>
    </row>
    <row r="29" spans="1:30">
      <c r="B29" s="1" t="s">
        <v>302</v>
      </c>
      <c r="H29" s="21"/>
      <c r="Q29" s="163" t="s">
        <v>17</v>
      </c>
      <c r="R29" s="294">
        <v>0</v>
      </c>
      <c r="S29" s="294">
        <v>0</v>
      </c>
      <c r="T29" s="294">
        <v>0</v>
      </c>
      <c r="U29" s="294">
        <v>219.46682305900001</v>
      </c>
      <c r="V29" s="294">
        <v>0</v>
      </c>
      <c r="W29" s="294">
        <v>249.84684236200005</v>
      </c>
      <c r="X29" s="294">
        <v>0</v>
      </c>
      <c r="Y29" s="294">
        <v>0</v>
      </c>
      <c r="Z29" s="294">
        <v>0</v>
      </c>
      <c r="AA29" s="294">
        <v>0</v>
      </c>
      <c r="AB29" s="294">
        <v>0</v>
      </c>
      <c r="AC29" s="294">
        <v>0</v>
      </c>
      <c r="AD29" s="165">
        <v>0</v>
      </c>
    </row>
    <row r="30" spans="1:30">
      <c r="Q30" s="163" t="s">
        <v>29</v>
      </c>
      <c r="R30" s="294">
        <v>0</v>
      </c>
      <c r="S30" s="294">
        <v>0</v>
      </c>
      <c r="T30" s="294">
        <v>0</v>
      </c>
      <c r="U30" s="294">
        <v>0</v>
      </c>
      <c r="V30" s="294">
        <v>12.784000000000001</v>
      </c>
      <c r="W30" s="294">
        <v>0</v>
      </c>
      <c r="X30" s="294">
        <v>0</v>
      </c>
      <c r="Y30" s="294">
        <v>0</v>
      </c>
      <c r="Z30" s="294">
        <v>0</v>
      </c>
      <c r="AA30" s="294">
        <v>0</v>
      </c>
      <c r="AB30" s="294">
        <v>0</v>
      </c>
      <c r="AC30" s="294">
        <v>0</v>
      </c>
      <c r="AD30" s="165">
        <v>0</v>
      </c>
    </row>
    <row r="31" spans="1:30">
      <c r="B31" s="91" t="s">
        <v>36</v>
      </c>
      <c r="C31" s="92" t="s">
        <v>8</v>
      </c>
      <c r="D31" s="73" t="s">
        <v>303</v>
      </c>
      <c r="Q31" s="163" t="s">
        <v>28</v>
      </c>
      <c r="R31" s="294">
        <v>167.423697898</v>
      </c>
      <c r="S31" s="294">
        <v>0</v>
      </c>
      <c r="T31" s="294">
        <v>0</v>
      </c>
      <c r="U31" s="294">
        <v>0</v>
      </c>
      <c r="V31" s="294">
        <v>34.005000000000003</v>
      </c>
      <c r="W31" s="294">
        <v>0</v>
      </c>
      <c r="X31" s="294">
        <v>0</v>
      </c>
      <c r="Y31" s="294">
        <v>0</v>
      </c>
      <c r="Z31" s="294">
        <v>0</v>
      </c>
      <c r="AA31" s="294">
        <v>123</v>
      </c>
      <c r="AB31" s="294">
        <v>0</v>
      </c>
      <c r="AC31" s="294">
        <v>0</v>
      </c>
      <c r="AD31" s="165">
        <v>0</v>
      </c>
    </row>
    <row r="32" spans="1:30">
      <c r="B32" s="76" t="s">
        <v>18</v>
      </c>
      <c r="C32" s="120" t="s">
        <v>32</v>
      </c>
      <c r="D32" s="2">
        <v>35</v>
      </c>
      <c r="Q32" s="163" t="s">
        <v>27</v>
      </c>
      <c r="R32" s="164">
        <v>0</v>
      </c>
      <c r="S32" s="294">
        <v>0</v>
      </c>
      <c r="T32" s="294">
        <v>0</v>
      </c>
      <c r="U32" s="294">
        <v>0</v>
      </c>
      <c r="V32" s="294">
        <v>0</v>
      </c>
      <c r="W32" s="294">
        <v>0</v>
      </c>
      <c r="X32" s="294">
        <v>0</v>
      </c>
      <c r="Y32" s="294">
        <v>0</v>
      </c>
      <c r="Z32" s="294">
        <v>123</v>
      </c>
      <c r="AA32" s="294">
        <v>0</v>
      </c>
      <c r="AB32" s="294">
        <v>148.511</v>
      </c>
      <c r="AC32" s="294">
        <v>0</v>
      </c>
      <c r="AD32" s="165">
        <v>0</v>
      </c>
    </row>
    <row r="33" spans="1:30">
      <c r="B33" s="76" t="s">
        <v>20</v>
      </c>
      <c r="C33" s="120" t="s">
        <v>33</v>
      </c>
      <c r="D33" s="2">
        <v>170</v>
      </c>
      <c r="Q33" s="163" t="s">
        <v>21</v>
      </c>
      <c r="R33" s="164">
        <v>0</v>
      </c>
      <c r="S33" s="294">
        <v>141.71734193500001</v>
      </c>
      <c r="T33" s="294">
        <v>0</v>
      </c>
      <c r="U33" s="294">
        <v>0</v>
      </c>
      <c r="V33" s="294">
        <v>0</v>
      </c>
      <c r="W33" s="294">
        <v>266.68017257499997</v>
      </c>
      <c r="X33" s="294">
        <v>0</v>
      </c>
      <c r="Y33" s="294">
        <v>0</v>
      </c>
      <c r="Z33" s="294">
        <v>0</v>
      </c>
      <c r="AA33" s="294">
        <v>148.511</v>
      </c>
      <c r="AB33" s="294">
        <v>0</v>
      </c>
      <c r="AC33" s="294">
        <v>0</v>
      </c>
      <c r="AD33" s="295">
        <v>236.53</v>
      </c>
    </row>
    <row r="34" spans="1:30">
      <c r="B34" s="76" t="s">
        <v>19</v>
      </c>
      <c r="C34" s="120" t="s">
        <v>34</v>
      </c>
      <c r="D34" s="2">
        <v>104</v>
      </c>
      <c r="Q34" s="163" t="s">
        <v>25</v>
      </c>
      <c r="R34" s="164">
        <v>0</v>
      </c>
      <c r="S34" s="294">
        <v>0</v>
      </c>
      <c r="T34" s="294">
        <v>0</v>
      </c>
      <c r="U34" s="294">
        <v>0</v>
      </c>
      <c r="V34" s="294">
        <v>0</v>
      </c>
      <c r="W34" s="294">
        <v>181.65199999999999</v>
      </c>
      <c r="X34" s="294">
        <v>0</v>
      </c>
      <c r="Y34" s="294">
        <v>0</v>
      </c>
      <c r="Z34" s="294">
        <v>0</v>
      </c>
      <c r="AA34" s="294">
        <v>0</v>
      </c>
      <c r="AB34" s="294">
        <v>0</v>
      </c>
      <c r="AC34" s="294">
        <v>0</v>
      </c>
      <c r="AD34" s="165">
        <v>0</v>
      </c>
    </row>
    <row r="35" spans="1:30">
      <c r="B35" s="77" t="s">
        <v>20</v>
      </c>
      <c r="C35" s="121" t="s">
        <v>35</v>
      </c>
      <c r="D35" s="3">
        <v>62</v>
      </c>
      <c r="Q35" s="166" t="s">
        <v>26</v>
      </c>
      <c r="R35" s="167">
        <v>0</v>
      </c>
      <c r="S35" s="294">
        <v>0</v>
      </c>
      <c r="T35" s="294">
        <v>0</v>
      </c>
      <c r="U35" s="294">
        <v>0</v>
      </c>
      <c r="V35" s="294">
        <v>0</v>
      </c>
      <c r="W35" s="294">
        <v>0</v>
      </c>
      <c r="X35" s="294">
        <v>0</v>
      </c>
      <c r="Y35" s="294">
        <v>0</v>
      </c>
      <c r="Z35" s="294">
        <v>0</v>
      </c>
      <c r="AA35" s="294">
        <v>0</v>
      </c>
      <c r="AB35" s="294">
        <v>236.53</v>
      </c>
      <c r="AC35" s="294">
        <v>0</v>
      </c>
      <c r="AD35" s="168">
        <v>0</v>
      </c>
    </row>
    <row r="36" spans="1:30" ht="15.6"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70">
        <f>COUNTIF(R23:AD35,"&lt;&gt;0")</f>
        <v>36</v>
      </c>
    </row>
    <row r="38" spans="1:30">
      <c r="Q38" s="81" t="s">
        <v>199</v>
      </c>
      <c r="R38" s="82" t="s">
        <v>23</v>
      </c>
      <c r="S38" s="82" t="s">
        <v>22</v>
      </c>
      <c r="T38" s="82" t="s">
        <v>19</v>
      </c>
      <c r="U38" s="82" t="s">
        <v>18</v>
      </c>
      <c r="V38" s="82" t="s">
        <v>24</v>
      </c>
      <c r="W38" s="82" t="s">
        <v>20</v>
      </c>
      <c r="X38" s="82" t="s">
        <v>17</v>
      </c>
      <c r="Y38" s="82" t="s">
        <v>29</v>
      </c>
      <c r="Z38" s="82" t="s">
        <v>28</v>
      </c>
      <c r="AA38" s="82" t="s">
        <v>27</v>
      </c>
      <c r="AB38" s="82" t="s">
        <v>21</v>
      </c>
      <c r="AC38" s="82" t="s">
        <v>25</v>
      </c>
      <c r="AD38" s="83" t="s">
        <v>26</v>
      </c>
    </row>
    <row r="39" spans="1:30">
      <c r="Q39" s="57" t="s">
        <v>23</v>
      </c>
      <c r="R39" s="80">
        <v>0</v>
      </c>
      <c r="S39" s="80">
        <v>132.03566100700002</v>
      </c>
      <c r="T39" s="80">
        <v>0</v>
      </c>
      <c r="U39" s="80">
        <v>0</v>
      </c>
      <c r="V39" s="80">
        <v>169.34680530599999</v>
      </c>
      <c r="W39" s="80">
        <v>0</v>
      </c>
      <c r="X39" s="80">
        <v>0</v>
      </c>
      <c r="Y39" s="80">
        <v>0</v>
      </c>
      <c r="Z39" s="80">
        <v>167.423697898</v>
      </c>
      <c r="AA39" s="80">
        <v>0</v>
      </c>
      <c r="AB39" s="80">
        <v>0</v>
      </c>
      <c r="AC39" s="80">
        <v>0</v>
      </c>
      <c r="AD39" s="84">
        <v>0</v>
      </c>
    </row>
    <row r="40" spans="1:30">
      <c r="A40" s="56" t="s">
        <v>402</v>
      </c>
      <c r="B40" s="59" t="s">
        <v>17</v>
      </c>
      <c r="C40" s="59" t="s">
        <v>18</v>
      </c>
      <c r="D40" s="59" t="s">
        <v>19</v>
      </c>
      <c r="E40" s="59" t="s">
        <v>20</v>
      </c>
      <c r="F40" s="59" t="s">
        <v>21</v>
      </c>
      <c r="G40" s="59" t="s">
        <v>22</v>
      </c>
      <c r="H40" s="59" t="s">
        <v>23</v>
      </c>
      <c r="I40" s="59" t="s">
        <v>24</v>
      </c>
      <c r="J40" s="59" t="s">
        <v>25</v>
      </c>
      <c r="K40" s="59" t="s">
        <v>26</v>
      </c>
      <c r="L40" s="59" t="s">
        <v>27</v>
      </c>
      <c r="M40" s="59" t="s">
        <v>28</v>
      </c>
      <c r="N40" s="60" t="s">
        <v>29</v>
      </c>
      <c r="Q40" s="57" t="s">
        <v>22</v>
      </c>
      <c r="R40" s="80">
        <v>132.03566100700002</v>
      </c>
      <c r="S40" s="80">
        <v>0</v>
      </c>
      <c r="T40" s="80">
        <v>133.64699999999999</v>
      </c>
      <c r="U40" s="80">
        <v>0</v>
      </c>
      <c r="V40" s="80">
        <v>0</v>
      </c>
      <c r="W40" s="80">
        <v>0</v>
      </c>
      <c r="X40" s="80">
        <v>0</v>
      </c>
      <c r="Y40" s="80">
        <v>0</v>
      </c>
      <c r="Z40" s="80">
        <v>0</v>
      </c>
      <c r="AA40" s="80">
        <v>0</v>
      </c>
      <c r="AB40" s="80">
        <v>141.71734193500001</v>
      </c>
      <c r="AC40" s="80">
        <v>0</v>
      </c>
      <c r="AD40" s="84">
        <v>0</v>
      </c>
    </row>
    <row r="41" spans="1:30">
      <c r="A41" s="57" t="s">
        <v>17</v>
      </c>
      <c r="B41" s="28">
        <v>0</v>
      </c>
      <c r="C41" s="28">
        <v>233</v>
      </c>
      <c r="D41" s="28">
        <v>348</v>
      </c>
      <c r="E41" s="28">
        <v>361</v>
      </c>
      <c r="F41" s="28">
        <v>493</v>
      </c>
      <c r="G41" s="28">
        <v>463</v>
      </c>
      <c r="H41" s="28">
        <v>615</v>
      </c>
      <c r="I41" s="28">
        <v>661</v>
      </c>
      <c r="J41" s="28">
        <v>441</v>
      </c>
      <c r="K41" s="28">
        <v>573</v>
      </c>
      <c r="L41" s="28">
        <v>647</v>
      </c>
      <c r="M41" s="28">
        <v>668</v>
      </c>
      <c r="N41" s="29">
        <v>703</v>
      </c>
      <c r="Q41" s="57" t="s">
        <v>19</v>
      </c>
      <c r="R41" s="80">
        <v>0</v>
      </c>
      <c r="S41" s="80">
        <v>133.64699999999999</v>
      </c>
      <c r="T41" s="80">
        <v>0</v>
      </c>
      <c r="U41" s="80">
        <v>105.21592675799999</v>
      </c>
      <c r="V41" s="80">
        <v>0</v>
      </c>
      <c r="W41" s="80">
        <v>94.223521781999992</v>
      </c>
      <c r="X41" s="80">
        <v>0</v>
      </c>
      <c r="Y41" s="80">
        <v>0</v>
      </c>
      <c r="Z41" s="80">
        <v>0</v>
      </c>
      <c r="AA41" s="80">
        <v>0</v>
      </c>
      <c r="AB41" s="80">
        <v>0</v>
      </c>
      <c r="AC41" s="80">
        <v>0</v>
      </c>
      <c r="AD41" s="84">
        <v>0</v>
      </c>
    </row>
    <row r="42" spans="1:30">
      <c r="A42" s="57" t="s">
        <v>18</v>
      </c>
      <c r="B42" s="28">
        <v>233</v>
      </c>
      <c r="C42" s="28">
        <v>0</v>
      </c>
      <c r="D42" s="28">
        <v>119</v>
      </c>
      <c r="E42" s="28">
        <v>166</v>
      </c>
      <c r="F42" s="28">
        <v>287</v>
      </c>
      <c r="G42" s="28">
        <v>237</v>
      </c>
      <c r="H42" s="28">
        <v>384</v>
      </c>
      <c r="I42" s="28">
        <v>434</v>
      </c>
      <c r="J42" s="28">
        <v>269</v>
      </c>
      <c r="K42" s="28">
        <v>404</v>
      </c>
      <c r="L42" s="28">
        <v>461</v>
      </c>
      <c r="M42" s="28">
        <v>454</v>
      </c>
      <c r="N42" s="29">
        <v>476</v>
      </c>
      <c r="Q42" s="57" t="s">
        <v>18</v>
      </c>
      <c r="R42" s="80">
        <v>0</v>
      </c>
      <c r="S42" s="80">
        <v>0</v>
      </c>
      <c r="T42" s="80">
        <v>105.21592675799999</v>
      </c>
      <c r="U42" s="80">
        <v>0</v>
      </c>
      <c r="V42" s="80">
        <v>0</v>
      </c>
      <c r="W42" s="80">
        <v>181.88399999999999</v>
      </c>
      <c r="X42" s="80">
        <v>219.46682305900001</v>
      </c>
      <c r="Y42" s="80">
        <v>0</v>
      </c>
      <c r="Z42" s="80">
        <v>0</v>
      </c>
      <c r="AA42" s="80">
        <v>0</v>
      </c>
      <c r="AB42" s="80">
        <v>0</v>
      </c>
      <c r="AC42" s="80">
        <v>0</v>
      </c>
      <c r="AD42" s="84">
        <v>0</v>
      </c>
    </row>
    <row r="43" spans="1:30">
      <c r="A43" s="57" t="s">
        <v>19</v>
      </c>
      <c r="B43" s="28">
        <v>348</v>
      </c>
      <c r="C43" s="28">
        <v>119</v>
      </c>
      <c r="D43" s="28">
        <v>0</v>
      </c>
      <c r="E43" s="28">
        <v>91</v>
      </c>
      <c r="F43" s="28">
        <v>178</v>
      </c>
      <c r="G43" s="28">
        <v>118</v>
      </c>
      <c r="H43" s="28">
        <v>267</v>
      </c>
      <c r="I43" s="28">
        <v>315</v>
      </c>
      <c r="J43" s="28">
        <v>190</v>
      </c>
      <c r="K43" s="28">
        <v>314</v>
      </c>
      <c r="L43" s="28">
        <v>358</v>
      </c>
      <c r="M43" s="28">
        <v>338</v>
      </c>
      <c r="N43" s="29">
        <v>357</v>
      </c>
      <c r="Q43" s="57" t="s">
        <v>24</v>
      </c>
      <c r="R43" s="80">
        <v>169.34680530599999</v>
      </c>
      <c r="S43" s="80">
        <v>0</v>
      </c>
      <c r="T43" s="80">
        <v>0</v>
      </c>
      <c r="U43" s="80">
        <v>0</v>
      </c>
      <c r="V43" s="80">
        <v>0</v>
      </c>
      <c r="W43" s="80">
        <v>0</v>
      </c>
      <c r="X43" s="80">
        <v>0</v>
      </c>
      <c r="Y43" s="80">
        <v>12.784000000000001</v>
      </c>
      <c r="Z43" s="80">
        <v>34.005000000000003</v>
      </c>
      <c r="AA43" s="80">
        <v>0</v>
      </c>
      <c r="AB43" s="80">
        <v>0</v>
      </c>
      <c r="AC43" s="80">
        <v>0</v>
      </c>
      <c r="AD43" s="84">
        <v>0</v>
      </c>
    </row>
    <row r="44" spans="1:30">
      <c r="A44" s="57" t="s">
        <v>20</v>
      </c>
      <c r="B44" s="28">
        <v>361</v>
      </c>
      <c r="C44" s="28">
        <v>166</v>
      </c>
      <c r="D44" s="28">
        <v>91</v>
      </c>
      <c r="E44" s="28">
        <v>0</v>
      </c>
      <c r="F44" s="28">
        <v>132</v>
      </c>
      <c r="G44" s="28">
        <v>127</v>
      </c>
      <c r="H44" s="28">
        <v>280</v>
      </c>
      <c r="I44" s="28">
        <v>311</v>
      </c>
      <c r="J44" s="28">
        <v>105</v>
      </c>
      <c r="K44" s="28">
        <v>238</v>
      </c>
      <c r="L44" s="28">
        <v>296</v>
      </c>
      <c r="M44" s="28">
        <v>307</v>
      </c>
      <c r="N44" s="29">
        <v>354</v>
      </c>
      <c r="Q44" s="57" t="s">
        <v>20</v>
      </c>
      <c r="R44" s="80">
        <v>0</v>
      </c>
      <c r="S44" s="80">
        <v>0</v>
      </c>
      <c r="T44" s="80">
        <v>94.223521781999992</v>
      </c>
      <c r="U44" s="80">
        <v>181.88399999999999</v>
      </c>
      <c r="V44" s="80">
        <v>0</v>
      </c>
      <c r="W44" s="80">
        <v>0</v>
      </c>
      <c r="X44" s="80">
        <v>0</v>
      </c>
      <c r="Y44" s="80">
        <v>0</v>
      </c>
      <c r="Z44" s="80">
        <v>0</v>
      </c>
      <c r="AA44" s="80">
        <v>0</v>
      </c>
      <c r="AB44" s="80">
        <v>266.68017257499997</v>
      </c>
      <c r="AC44" s="80">
        <v>181.65199999999999</v>
      </c>
      <c r="AD44" s="84">
        <v>0</v>
      </c>
    </row>
    <row r="45" spans="1:30">
      <c r="A45" s="57" t="s">
        <v>21</v>
      </c>
      <c r="B45" s="28">
        <v>493</v>
      </c>
      <c r="C45" s="28">
        <v>287</v>
      </c>
      <c r="D45" s="28">
        <v>178</v>
      </c>
      <c r="E45" s="28">
        <v>132</v>
      </c>
      <c r="F45" s="28">
        <v>0</v>
      </c>
      <c r="G45" s="28">
        <v>92</v>
      </c>
      <c r="H45" s="28">
        <v>183</v>
      </c>
      <c r="I45" s="28">
        <v>193</v>
      </c>
      <c r="J45" s="28">
        <v>98</v>
      </c>
      <c r="K45" s="28">
        <v>153</v>
      </c>
      <c r="L45" s="28">
        <v>181</v>
      </c>
      <c r="M45" s="28">
        <v>175</v>
      </c>
      <c r="N45" s="29">
        <v>233</v>
      </c>
      <c r="Q45" s="57" t="s">
        <v>17</v>
      </c>
      <c r="R45" s="80">
        <v>0</v>
      </c>
      <c r="S45" s="80">
        <v>0</v>
      </c>
      <c r="T45" s="80">
        <v>0</v>
      </c>
      <c r="U45" s="80">
        <v>219.46682305900001</v>
      </c>
      <c r="V45" s="80">
        <v>0</v>
      </c>
      <c r="W45" s="80">
        <v>0</v>
      </c>
      <c r="X45" s="80">
        <v>0</v>
      </c>
      <c r="Y45" s="80">
        <v>0</v>
      </c>
      <c r="Z45" s="80">
        <v>0</v>
      </c>
      <c r="AA45" s="80">
        <v>0</v>
      </c>
      <c r="AB45" s="80">
        <v>0</v>
      </c>
      <c r="AC45" s="80">
        <v>0</v>
      </c>
      <c r="AD45" s="84">
        <v>0</v>
      </c>
    </row>
    <row r="46" spans="1:30">
      <c r="A46" s="57" t="s">
        <v>22</v>
      </c>
      <c r="B46" s="28">
        <v>463</v>
      </c>
      <c r="C46" s="28">
        <v>237</v>
      </c>
      <c r="D46" s="28">
        <v>118</v>
      </c>
      <c r="E46" s="28">
        <v>127</v>
      </c>
      <c r="F46" s="28">
        <v>92</v>
      </c>
      <c r="G46" s="28">
        <v>0</v>
      </c>
      <c r="H46" s="28">
        <v>156</v>
      </c>
      <c r="I46" s="28">
        <v>198</v>
      </c>
      <c r="J46" s="28">
        <v>163</v>
      </c>
      <c r="K46" s="28">
        <v>246</v>
      </c>
      <c r="L46" s="28">
        <v>265</v>
      </c>
      <c r="M46" s="28">
        <v>222</v>
      </c>
      <c r="N46" s="29">
        <v>240</v>
      </c>
      <c r="Q46" s="57" t="s">
        <v>29</v>
      </c>
      <c r="R46" s="80">
        <v>0</v>
      </c>
      <c r="S46" s="80">
        <v>0</v>
      </c>
      <c r="T46" s="80">
        <v>0</v>
      </c>
      <c r="U46" s="80">
        <v>0</v>
      </c>
      <c r="V46" s="80">
        <v>12.784000000000001</v>
      </c>
      <c r="W46" s="80">
        <v>0</v>
      </c>
      <c r="X46" s="80">
        <v>0</v>
      </c>
      <c r="Y46" s="80">
        <v>0</v>
      </c>
      <c r="Z46" s="80">
        <v>0</v>
      </c>
      <c r="AA46" s="80">
        <v>0</v>
      </c>
      <c r="AB46" s="80">
        <v>0</v>
      </c>
      <c r="AC46" s="80">
        <v>0</v>
      </c>
      <c r="AD46" s="84">
        <v>0</v>
      </c>
    </row>
    <row r="47" spans="1:30">
      <c r="A47" s="57" t="s">
        <v>23</v>
      </c>
      <c r="B47" s="28">
        <v>615</v>
      </c>
      <c r="C47" s="28">
        <v>384</v>
      </c>
      <c r="D47" s="28">
        <v>267</v>
      </c>
      <c r="E47" s="28">
        <v>280</v>
      </c>
      <c r="F47" s="28">
        <v>183</v>
      </c>
      <c r="G47" s="28">
        <v>156</v>
      </c>
      <c r="H47" s="28">
        <v>0</v>
      </c>
      <c r="I47" s="28">
        <v>68</v>
      </c>
      <c r="J47" s="28">
        <v>280</v>
      </c>
      <c r="K47" s="28">
        <v>294</v>
      </c>
      <c r="L47" s="28">
        <v>263</v>
      </c>
      <c r="M47" s="28">
        <v>151</v>
      </c>
      <c r="N47" s="29">
        <v>101</v>
      </c>
      <c r="Q47" s="57" t="s">
        <v>28</v>
      </c>
      <c r="R47" s="80">
        <v>167.423697898</v>
      </c>
      <c r="S47" s="80">
        <v>0</v>
      </c>
      <c r="T47" s="80">
        <v>0</v>
      </c>
      <c r="U47" s="80">
        <v>0</v>
      </c>
      <c r="V47" s="80">
        <v>34.005000000000003</v>
      </c>
      <c r="W47" s="80">
        <v>0</v>
      </c>
      <c r="X47" s="80">
        <v>0</v>
      </c>
      <c r="Y47" s="80">
        <v>0</v>
      </c>
      <c r="Z47" s="80">
        <v>0</v>
      </c>
      <c r="AA47" s="80">
        <v>123</v>
      </c>
      <c r="AB47" s="80">
        <v>0</v>
      </c>
      <c r="AC47" s="80">
        <v>0</v>
      </c>
      <c r="AD47" s="84">
        <v>0</v>
      </c>
    </row>
    <row r="48" spans="1:30">
      <c r="A48" s="57" t="s">
        <v>24</v>
      </c>
      <c r="B48" s="28">
        <v>661</v>
      </c>
      <c r="C48" s="28">
        <v>434</v>
      </c>
      <c r="D48" s="28">
        <v>315</v>
      </c>
      <c r="E48" s="28">
        <v>311</v>
      </c>
      <c r="F48" s="28">
        <v>193</v>
      </c>
      <c r="G48" s="28">
        <v>198</v>
      </c>
      <c r="H48" s="28">
        <v>68</v>
      </c>
      <c r="I48" s="28">
        <v>0</v>
      </c>
      <c r="J48" s="28">
        <v>288</v>
      </c>
      <c r="K48" s="28">
        <v>269</v>
      </c>
      <c r="L48" s="28">
        <v>221</v>
      </c>
      <c r="M48" s="28">
        <v>95</v>
      </c>
      <c r="N48" s="29">
        <v>43</v>
      </c>
      <c r="Q48" s="57" t="s">
        <v>27</v>
      </c>
      <c r="R48" s="80">
        <v>0</v>
      </c>
      <c r="S48" s="80">
        <v>0</v>
      </c>
      <c r="T48" s="80">
        <v>0</v>
      </c>
      <c r="U48" s="80">
        <v>0</v>
      </c>
      <c r="V48" s="80">
        <v>0</v>
      </c>
      <c r="W48" s="80">
        <v>0</v>
      </c>
      <c r="X48" s="80">
        <v>0</v>
      </c>
      <c r="Y48" s="80">
        <v>0</v>
      </c>
      <c r="Z48" s="80">
        <v>123</v>
      </c>
      <c r="AA48" s="80">
        <v>0</v>
      </c>
      <c r="AB48" s="80">
        <v>148.511</v>
      </c>
      <c r="AC48" s="80">
        <v>0</v>
      </c>
      <c r="AD48" s="84">
        <v>0</v>
      </c>
    </row>
    <row r="49" spans="1:30">
      <c r="A49" s="57" t="s">
        <v>25</v>
      </c>
      <c r="B49" s="28">
        <v>441</v>
      </c>
      <c r="C49" s="28">
        <v>269</v>
      </c>
      <c r="D49" s="28">
        <v>190</v>
      </c>
      <c r="E49" s="28">
        <v>105</v>
      </c>
      <c r="F49" s="28">
        <v>98</v>
      </c>
      <c r="G49" s="28">
        <v>163</v>
      </c>
      <c r="H49" s="28">
        <v>280</v>
      </c>
      <c r="I49" s="28">
        <v>288</v>
      </c>
      <c r="J49" s="28">
        <v>0</v>
      </c>
      <c r="K49" s="28">
        <v>137</v>
      </c>
      <c r="L49" s="28">
        <v>206</v>
      </c>
      <c r="M49" s="28">
        <v>253</v>
      </c>
      <c r="N49" s="29">
        <v>326</v>
      </c>
      <c r="Q49" s="57" t="s">
        <v>21</v>
      </c>
      <c r="R49" s="80">
        <v>0</v>
      </c>
      <c r="S49" s="80">
        <v>141.71734193500001</v>
      </c>
      <c r="T49" s="80">
        <v>0</v>
      </c>
      <c r="U49" s="80">
        <v>0</v>
      </c>
      <c r="V49" s="80">
        <v>0</v>
      </c>
      <c r="W49" s="80">
        <v>266.68017257499997</v>
      </c>
      <c r="X49" s="80">
        <v>0</v>
      </c>
      <c r="Y49" s="80">
        <v>0</v>
      </c>
      <c r="Z49" s="80">
        <v>0</v>
      </c>
      <c r="AA49" s="80">
        <v>148.511</v>
      </c>
      <c r="AB49" s="80">
        <v>0</v>
      </c>
      <c r="AC49" s="80">
        <v>0</v>
      </c>
      <c r="AD49" s="84">
        <v>236.53</v>
      </c>
    </row>
    <row r="50" spans="1:30">
      <c r="A50" s="57" t="s">
        <v>26</v>
      </c>
      <c r="B50" s="28">
        <v>573</v>
      </c>
      <c r="C50" s="28">
        <v>404</v>
      </c>
      <c r="D50" s="28">
        <v>314</v>
      </c>
      <c r="E50" s="28">
        <v>238</v>
      </c>
      <c r="F50" s="28">
        <v>153</v>
      </c>
      <c r="G50" s="28">
        <v>246</v>
      </c>
      <c r="H50" s="28">
        <v>294</v>
      </c>
      <c r="I50" s="28">
        <v>269</v>
      </c>
      <c r="J50" s="28">
        <v>137</v>
      </c>
      <c r="K50" s="28">
        <v>0</v>
      </c>
      <c r="L50" s="28">
        <v>88</v>
      </c>
      <c r="M50" s="28">
        <v>194</v>
      </c>
      <c r="N50" s="29">
        <v>295</v>
      </c>
      <c r="Q50" s="57" t="s">
        <v>25</v>
      </c>
      <c r="R50" s="80">
        <v>0</v>
      </c>
      <c r="S50" s="80">
        <v>0</v>
      </c>
      <c r="T50" s="80">
        <v>0</v>
      </c>
      <c r="U50" s="80">
        <v>0</v>
      </c>
      <c r="V50" s="80">
        <v>0</v>
      </c>
      <c r="W50" s="80">
        <v>181.65199999999999</v>
      </c>
      <c r="X50" s="80">
        <v>0</v>
      </c>
      <c r="Y50" s="80">
        <v>0</v>
      </c>
      <c r="Z50" s="80">
        <v>0</v>
      </c>
      <c r="AA50" s="80">
        <v>0</v>
      </c>
      <c r="AB50" s="80">
        <v>0</v>
      </c>
      <c r="AC50" s="80">
        <v>0</v>
      </c>
      <c r="AD50" s="84">
        <v>0</v>
      </c>
    </row>
    <row r="51" spans="1:30">
      <c r="A51" s="57" t="s">
        <v>27</v>
      </c>
      <c r="B51" s="28">
        <v>647</v>
      </c>
      <c r="C51" s="28">
        <v>461</v>
      </c>
      <c r="D51" s="28">
        <v>358</v>
      </c>
      <c r="E51" s="28">
        <v>296</v>
      </c>
      <c r="F51" s="28">
        <v>181</v>
      </c>
      <c r="G51" s="28">
        <v>265</v>
      </c>
      <c r="H51" s="28">
        <v>263</v>
      </c>
      <c r="I51" s="28">
        <v>221</v>
      </c>
      <c r="J51" s="28">
        <v>206</v>
      </c>
      <c r="K51" s="28">
        <v>88</v>
      </c>
      <c r="L51" s="28">
        <v>0</v>
      </c>
      <c r="M51" s="28">
        <v>130</v>
      </c>
      <c r="N51" s="29">
        <v>236</v>
      </c>
      <c r="Q51" s="58" t="s">
        <v>26</v>
      </c>
      <c r="R51" s="85">
        <v>0</v>
      </c>
      <c r="S51" s="85">
        <v>0</v>
      </c>
      <c r="T51" s="85">
        <v>0</v>
      </c>
      <c r="U51" s="85">
        <v>0</v>
      </c>
      <c r="V51" s="85">
        <v>0</v>
      </c>
      <c r="W51" s="85">
        <v>0</v>
      </c>
      <c r="X51" s="85">
        <v>0</v>
      </c>
      <c r="Y51" s="85">
        <v>0</v>
      </c>
      <c r="Z51" s="85">
        <v>0</v>
      </c>
      <c r="AA51" s="85">
        <v>0</v>
      </c>
      <c r="AB51" s="85">
        <v>236.53</v>
      </c>
      <c r="AC51" s="85">
        <v>0</v>
      </c>
      <c r="AD51" s="86">
        <v>0</v>
      </c>
    </row>
    <row r="52" spans="1:30" ht="15.6">
      <c r="A52" s="57" t="s">
        <v>28</v>
      </c>
      <c r="B52" s="28">
        <v>668</v>
      </c>
      <c r="C52" s="28">
        <v>454</v>
      </c>
      <c r="D52" s="28">
        <v>338</v>
      </c>
      <c r="E52" s="28">
        <v>307</v>
      </c>
      <c r="F52" s="28">
        <v>175</v>
      </c>
      <c r="G52" s="28">
        <v>222</v>
      </c>
      <c r="H52" s="28">
        <v>151</v>
      </c>
      <c r="I52" s="28">
        <v>95</v>
      </c>
      <c r="J52" s="28">
        <v>253</v>
      </c>
      <c r="K52" s="28">
        <v>194</v>
      </c>
      <c r="L52" s="28">
        <v>130</v>
      </c>
      <c r="M52" s="28">
        <v>0</v>
      </c>
      <c r="N52" s="29">
        <v>106</v>
      </c>
      <c r="AD52" s="155">
        <f>COUNTIF(R39:AD51,"&lt;&gt;0")</f>
        <v>32</v>
      </c>
    </row>
    <row r="53" spans="1:30">
      <c r="A53" s="58" t="s">
        <v>29</v>
      </c>
      <c r="B53" s="30">
        <v>703</v>
      </c>
      <c r="C53" s="30">
        <v>476</v>
      </c>
      <c r="D53" s="30">
        <v>357</v>
      </c>
      <c r="E53" s="30">
        <v>354</v>
      </c>
      <c r="F53" s="30">
        <v>233</v>
      </c>
      <c r="G53" s="30">
        <v>240</v>
      </c>
      <c r="H53" s="30">
        <v>101</v>
      </c>
      <c r="I53" s="30">
        <v>43</v>
      </c>
      <c r="J53" s="30">
        <v>326</v>
      </c>
      <c r="K53" s="30">
        <v>295</v>
      </c>
      <c r="L53" s="30">
        <v>236</v>
      </c>
      <c r="M53" s="30">
        <v>106</v>
      </c>
      <c r="N53" s="31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J73"/>
  <sheetViews>
    <sheetView topLeftCell="A40" workbookViewId="0">
      <selection activeCell="F71" sqref="F71"/>
    </sheetView>
  </sheetViews>
  <sheetFormatPr defaultRowHeight="14.4"/>
  <cols>
    <col min="3" max="3" width="11" bestFit="1" customWidth="1"/>
  </cols>
  <sheetData>
    <row r="2" spans="1:5">
      <c r="A2" s="1" t="s">
        <v>131</v>
      </c>
      <c r="E2" s="1" t="s">
        <v>337</v>
      </c>
    </row>
    <row r="3" spans="1:5">
      <c r="A3" s="112" t="s">
        <v>130</v>
      </c>
      <c r="E3" s="112" t="s">
        <v>336</v>
      </c>
    </row>
    <row r="4" spans="1:5">
      <c r="A4" s="111">
        <v>5</v>
      </c>
      <c r="E4" s="111">
        <v>365</v>
      </c>
    </row>
    <row r="7" spans="1:5">
      <c r="A7" s="1" t="s">
        <v>132</v>
      </c>
    </row>
    <row r="8" spans="1:5">
      <c r="A8" s="112" t="s">
        <v>133</v>
      </c>
    </row>
    <row r="9" spans="1:5">
      <c r="A9" s="225">
        <v>0.06</v>
      </c>
      <c r="C9" s="224">
        <v>3.5000000000000003E-2</v>
      </c>
      <c r="D9" s="225">
        <v>0.06</v>
      </c>
    </row>
    <row r="12" spans="1:5">
      <c r="A12" s="1" t="s">
        <v>134</v>
      </c>
    </row>
    <row r="13" spans="1:5">
      <c r="A13" s="112" t="s">
        <v>135</v>
      </c>
    </row>
    <row r="14" spans="1:5">
      <c r="A14" s="111">
        <v>30</v>
      </c>
    </row>
    <row r="17" spans="1:7">
      <c r="A17" s="1" t="s">
        <v>375</v>
      </c>
      <c r="D17" s="21"/>
    </row>
    <row r="18" spans="1:7">
      <c r="A18" s="112" t="s">
        <v>281</v>
      </c>
      <c r="G18" s="146"/>
    </row>
    <row r="19" spans="1:7">
      <c r="A19" s="111">
        <v>127.6</v>
      </c>
      <c r="G19" s="146"/>
    </row>
    <row r="22" spans="1:7">
      <c r="A22" s="1" t="s">
        <v>290</v>
      </c>
    </row>
    <row r="23" spans="1:7">
      <c r="A23" s="112" t="s">
        <v>291</v>
      </c>
    </row>
    <row r="24" spans="1:7">
      <c r="A24" s="111">
        <v>0.1</v>
      </c>
    </row>
    <row r="27" spans="1:7">
      <c r="A27" s="1" t="s">
        <v>309</v>
      </c>
    </row>
    <row r="29" spans="1:7">
      <c r="A29" s="91" t="s">
        <v>308</v>
      </c>
      <c r="B29" s="64"/>
    </row>
    <row r="30" spans="1:7">
      <c r="A30" s="122">
        <v>1</v>
      </c>
      <c r="B30" s="2">
        <v>32</v>
      </c>
    </row>
    <row r="31" spans="1:7">
      <c r="A31" s="122">
        <v>2</v>
      </c>
      <c r="B31" s="2">
        <v>1</v>
      </c>
    </row>
    <row r="32" spans="1:7">
      <c r="A32" s="122">
        <v>3</v>
      </c>
      <c r="B32" s="2">
        <v>1</v>
      </c>
    </row>
    <row r="33" spans="1:36">
      <c r="A33" s="122">
        <v>4</v>
      </c>
      <c r="B33" s="2">
        <v>19</v>
      </c>
    </row>
    <row r="34" spans="1:36">
      <c r="A34" s="122">
        <v>5</v>
      </c>
      <c r="B34" s="2">
        <v>39</v>
      </c>
    </row>
    <row r="35" spans="1:36">
      <c r="A35" s="122">
        <v>6</v>
      </c>
      <c r="B35" s="2">
        <v>38</v>
      </c>
    </row>
    <row r="36" spans="1:36">
      <c r="A36" s="122">
        <v>7</v>
      </c>
      <c r="B36" s="2">
        <v>64</v>
      </c>
    </row>
    <row r="37" spans="1:36">
      <c r="A37" s="122">
        <v>8</v>
      </c>
      <c r="B37" s="2">
        <v>32</v>
      </c>
    </row>
    <row r="38" spans="1:36">
      <c r="A38" s="122">
        <v>9</v>
      </c>
      <c r="B38" s="2">
        <v>14</v>
      </c>
    </row>
    <row r="39" spans="1:36">
      <c r="A39" s="122">
        <v>10</v>
      </c>
      <c r="B39" s="2">
        <v>25</v>
      </c>
    </row>
    <row r="40" spans="1:36">
      <c r="A40" s="122">
        <v>11</v>
      </c>
      <c r="B40" s="2">
        <v>49</v>
      </c>
    </row>
    <row r="41" spans="1:36">
      <c r="A41" s="123">
        <v>12</v>
      </c>
      <c r="B41" s="3">
        <f>30+21</f>
        <v>51</v>
      </c>
    </row>
    <row r="45" spans="1:36">
      <c r="A45" s="1" t="s">
        <v>362</v>
      </c>
      <c r="C45" s="21"/>
      <c r="E45" s="1" t="s">
        <v>481</v>
      </c>
      <c r="J45" s="200" t="s">
        <v>484</v>
      </c>
      <c r="K45" s="201">
        <v>2025</v>
      </c>
      <c r="L45" s="201">
        <v>2026</v>
      </c>
      <c r="M45" s="201">
        <v>2027</v>
      </c>
      <c r="N45" s="201">
        <v>2028</v>
      </c>
      <c r="O45" s="201">
        <v>2029</v>
      </c>
      <c r="P45" s="201">
        <v>2030</v>
      </c>
      <c r="Q45" s="201">
        <v>2031</v>
      </c>
      <c r="R45" s="201">
        <v>2032</v>
      </c>
      <c r="S45" s="201">
        <v>2033</v>
      </c>
      <c r="T45" s="201">
        <v>2034</v>
      </c>
      <c r="U45" s="201">
        <v>2035</v>
      </c>
      <c r="V45" s="201">
        <v>2036</v>
      </c>
      <c r="W45" s="201">
        <v>2037</v>
      </c>
      <c r="X45" s="201">
        <v>2038</v>
      </c>
      <c r="Y45" s="201">
        <v>2039</v>
      </c>
      <c r="Z45" s="201">
        <v>2040</v>
      </c>
      <c r="AA45" s="201">
        <v>2041</v>
      </c>
      <c r="AB45" s="201">
        <v>2042</v>
      </c>
      <c r="AC45" s="201">
        <v>2043</v>
      </c>
      <c r="AD45" s="201">
        <v>2044</v>
      </c>
      <c r="AE45" s="201">
        <v>2045</v>
      </c>
      <c r="AF45" s="201">
        <v>2046</v>
      </c>
      <c r="AG45" s="201">
        <v>2047</v>
      </c>
      <c r="AH45" s="201">
        <v>2048</v>
      </c>
      <c r="AI45" s="201">
        <v>2049</v>
      </c>
      <c r="AJ45" s="201">
        <v>2050</v>
      </c>
    </row>
    <row r="46" spans="1:36">
      <c r="A46" t="s">
        <v>361</v>
      </c>
      <c r="B46" t="s">
        <v>486</v>
      </c>
      <c r="E46" t="s">
        <v>482</v>
      </c>
      <c r="F46" t="s">
        <v>486</v>
      </c>
      <c r="J46" s="200" t="s">
        <v>487</v>
      </c>
      <c r="K46" s="202">
        <v>22.337487105421815</v>
      </c>
      <c r="L46" s="202">
        <v>22.981160477539945</v>
      </c>
      <c r="M46" s="202">
        <v>23.510386026004923</v>
      </c>
      <c r="N46" s="202">
        <v>23.655847497993534</v>
      </c>
      <c r="O46" s="202">
        <v>23.739957362703063</v>
      </c>
      <c r="P46" s="202">
        <v>23.956351747970203</v>
      </c>
      <c r="Q46" s="202">
        <v>24.227195127046446</v>
      </c>
      <c r="R46" s="202">
        <v>24.477117670781961</v>
      </c>
      <c r="S46" s="202">
        <v>24.676766445198474</v>
      </c>
      <c r="T46" s="202">
        <v>24.878811780290398</v>
      </c>
      <c r="U46" s="202">
        <v>25.082580433122025</v>
      </c>
      <c r="V46" s="202">
        <v>25.276752753825001</v>
      </c>
      <c r="W46" s="202">
        <v>25.488214796020134</v>
      </c>
      <c r="X46" s="202">
        <v>25.710207579791621</v>
      </c>
      <c r="Y46" s="202">
        <v>25.906821784819201</v>
      </c>
      <c r="Z46" s="202">
        <v>26.100559261513006</v>
      </c>
      <c r="AA46" s="202">
        <v>26.284582788311713</v>
      </c>
      <c r="AB46" s="202">
        <v>26.434555691970083</v>
      </c>
      <c r="AC46" s="202">
        <v>26.578304070443622</v>
      </c>
      <c r="AD46" s="202">
        <v>26.710024778052539</v>
      </c>
      <c r="AE46" s="202">
        <v>26.827582095606058</v>
      </c>
      <c r="AF46" s="202">
        <v>26.956817959500349</v>
      </c>
      <c r="AG46" s="202">
        <v>27.084369850120495</v>
      </c>
      <c r="AH46" s="202">
        <v>27.202681909135837</v>
      </c>
      <c r="AI46" s="202">
        <v>27.323178927102937</v>
      </c>
      <c r="AJ46" s="202">
        <v>27.457681095365121</v>
      </c>
    </row>
    <row r="47" spans="1:36">
      <c r="A47">
        <v>1</v>
      </c>
      <c r="B47">
        <v>26.62</v>
      </c>
      <c r="C47" s="174"/>
      <c r="D47" s="147"/>
      <c r="E47">
        <v>1</v>
      </c>
      <c r="F47" s="204">
        <v>21.96</v>
      </c>
      <c r="J47" t="s">
        <v>488</v>
      </c>
      <c r="K47" s="203">
        <v>1.1599999999999999</v>
      </c>
      <c r="L47" s="203">
        <v>1.1599999999999999</v>
      </c>
      <c r="M47" s="203">
        <v>1.1599999999999999</v>
      </c>
      <c r="N47" s="203">
        <v>1.1599999999999999</v>
      </c>
      <c r="O47" s="203">
        <v>1.1599999999999999</v>
      </c>
      <c r="P47" s="203">
        <v>1.1599999999999999</v>
      </c>
      <c r="Q47" s="203">
        <v>1.1599999999999999</v>
      </c>
      <c r="R47" s="203">
        <v>1.1599999999999999</v>
      </c>
      <c r="S47" s="203">
        <v>1.1599999999999999</v>
      </c>
      <c r="T47" s="203">
        <v>1.1599999999999999</v>
      </c>
      <c r="U47" s="203">
        <v>1.1599999999999999</v>
      </c>
      <c r="V47" s="203">
        <v>1.1599999999999999</v>
      </c>
      <c r="W47" s="203">
        <v>1.1599999999999999</v>
      </c>
      <c r="X47" s="203">
        <v>1.1599999999999999</v>
      </c>
      <c r="Y47" s="203">
        <v>1.1599999999999999</v>
      </c>
      <c r="Z47" s="203">
        <v>1.1599999999999999</v>
      </c>
      <c r="AA47" s="203">
        <v>1.1599999999999999</v>
      </c>
      <c r="AB47" s="203">
        <v>1.1599999999999999</v>
      </c>
      <c r="AC47" s="203">
        <v>1.1599999999999999</v>
      </c>
      <c r="AD47" s="203">
        <v>1.1599999999999999</v>
      </c>
      <c r="AE47" s="203">
        <v>1.1599999999999999</v>
      </c>
      <c r="AF47" s="203">
        <v>1.1599999999999999</v>
      </c>
      <c r="AG47" s="203">
        <v>1.1599999999999999</v>
      </c>
      <c r="AH47" s="203">
        <v>1.1599999999999999</v>
      </c>
      <c r="AI47" s="203">
        <v>1.1599999999999999</v>
      </c>
      <c r="AJ47" s="203">
        <v>1.1599999999999999</v>
      </c>
    </row>
    <row r="48" spans="1:36">
      <c r="A48">
        <v>2</v>
      </c>
      <c r="B48">
        <v>28.33</v>
      </c>
      <c r="C48" s="174"/>
      <c r="E48">
        <v>2</v>
      </c>
      <c r="F48" s="204">
        <v>23.04</v>
      </c>
      <c r="J48" t="s">
        <v>485</v>
      </c>
      <c r="K48">
        <f>K46/K47</f>
        <v>19.256454401225703</v>
      </c>
      <c r="L48">
        <f t="shared" ref="L48:AJ48" si="0">L46/L47</f>
        <v>19.811345239258575</v>
      </c>
      <c r="M48">
        <f t="shared" si="0"/>
        <v>20.267574160349074</v>
      </c>
      <c r="N48">
        <f t="shared" si="0"/>
        <v>20.392971981028911</v>
      </c>
      <c r="O48">
        <f t="shared" si="0"/>
        <v>20.46548048508885</v>
      </c>
      <c r="P48">
        <f t="shared" si="0"/>
        <v>20.65202736893983</v>
      </c>
      <c r="Q48">
        <f t="shared" si="0"/>
        <v>20.885513040557282</v>
      </c>
      <c r="R48">
        <f t="shared" si="0"/>
        <v>21.100963509294797</v>
      </c>
      <c r="S48">
        <f t="shared" si="0"/>
        <v>21.273074521722823</v>
      </c>
      <c r="T48">
        <f t="shared" si="0"/>
        <v>21.447251534733102</v>
      </c>
      <c r="U48">
        <f t="shared" si="0"/>
        <v>21.622914166484506</v>
      </c>
      <c r="V48">
        <f t="shared" si="0"/>
        <v>21.790304098125002</v>
      </c>
      <c r="W48">
        <f t="shared" si="0"/>
        <v>21.972598962086323</v>
      </c>
      <c r="X48">
        <f t="shared" si="0"/>
        <v>22.163972051544501</v>
      </c>
      <c r="Y48">
        <f t="shared" si="0"/>
        <v>22.333467055878621</v>
      </c>
      <c r="Z48">
        <f t="shared" si="0"/>
        <v>22.500482121993972</v>
      </c>
      <c r="AA48">
        <f t="shared" si="0"/>
        <v>22.65912309337217</v>
      </c>
      <c r="AB48">
        <f t="shared" si="0"/>
        <v>22.788410079284557</v>
      </c>
      <c r="AC48">
        <f t="shared" si="0"/>
        <v>22.912331095210021</v>
      </c>
      <c r="AD48">
        <f t="shared" si="0"/>
        <v>23.025883429355638</v>
      </c>
      <c r="AE48">
        <f t="shared" si="0"/>
        <v>23.127225944487982</v>
      </c>
      <c r="AF48">
        <f t="shared" si="0"/>
        <v>23.23863617198306</v>
      </c>
      <c r="AG48">
        <f t="shared" si="0"/>
        <v>23.348594698379738</v>
      </c>
      <c r="AH48">
        <f t="shared" si="0"/>
        <v>23.450587852703308</v>
      </c>
      <c r="AI48">
        <f t="shared" si="0"/>
        <v>23.55446459233012</v>
      </c>
      <c r="AJ48">
        <f t="shared" si="0"/>
        <v>23.670414737383727</v>
      </c>
    </row>
    <row r="49" spans="1:36">
      <c r="A49">
        <v>3</v>
      </c>
      <c r="B49">
        <v>28.33</v>
      </c>
      <c r="C49" s="174"/>
      <c r="E49">
        <v>3</v>
      </c>
      <c r="F49" s="180">
        <v>24.12</v>
      </c>
      <c r="K49">
        <v>19.256</v>
      </c>
      <c r="P49">
        <v>20.652000000000001</v>
      </c>
      <c r="U49">
        <v>21.623000000000001</v>
      </c>
      <c r="Z49">
        <v>22.5</v>
      </c>
      <c r="AE49">
        <v>23.126999999999999</v>
      </c>
      <c r="AJ49">
        <v>23.67</v>
      </c>
    </row>
    <row r="50" spans="1:36">
      <c r="A50">
        <v>4</v>
      </c>
      <c r="B50">
        <v>28.33</v>
      </c>
      <c r="C50" s="174"/>
      <c r="E50">
        <v>4</v>
      </c>
      <c r="F50" s="180">
        <v>24.84</v>
      </c>
    </row>
    <row r="51" spans="1:36">
      <c r="A51">
        <v>5</v>
      </c>
      <c r="B51">
        <v>29.04</v>
      </c>
      <c r="C51" s="174"/>
      <c r="E51">
        <v>5</v>
      </c>
      <c r="F51" s="180">
        <v>25.56</v>
      </c>
    </row>
    <row r="52" spans="1:36">
      <c r="A52">
        <v>6</v>
      </c>
      <c r="B52">
        <v>29.78</v>
      </c>
      <c r="C52" s="174"/>
      <c r="E52">
        <v>6</v>
      </c>
      <c r="F52" s="180">
        <v>26.64</v>
      </c>
    </row>
    <row r="55" spans="1:36">
      <c r="A55" s="1" t="s">
        <v>513</v>
      </c>
      <c r="C55" s="21"/>
      <c r="G55" t="s">
        <v>483</v>
      </c>
      <c r="H55" t="s">
        <v>483</v>
      </c>
      <c r="I55" t="s">
        <v>515</v>
      </c>
      <c r="J55" t="s">
        <v>515</v>
      </c>
      <c r="V55" s="172"/>
      <c r="W55" s="172"/>
      <c r="X55" s="172"/>
      <c r="Y55" s="172"/>
      <c r="Z55" s="172"/>
      <c r="AA55" s="172"/>
    </row>
    <row r="56" spans="1:36">
      <c r="A56" s="91" t="s">
        <v>514</v>
      </c>
      <c r="B56" s="73">
        <v>2017</v>
      </c>
      <c r="G56" s="73">
        <v>2015</v>
      </c>
      <c r="H56" s="73">
        <v>2017</v>
      </c>
      <c r="I56" s="73">
        <v>2015</v>
      </c>
      <c r="J56" s="73">
        <v>2017</v>
      </c>
    </row>
    <row r="57" spans="1:36">
      <c r="A57" s="65">
        <v>1</v>
      </c>
      <c r="B57" s="230">
        <v>0</v>
      </c>
      <c r="G57" s="230">
        <v>0</v>
      </c>
      <c r="H57" s="230">
        <v>0</v>
      </c>
      <c r="I57" s="230">
        <v>0</v>
      </c>
      <c r="J57" s="230">
        <v>0</v>
      </c>
    </row>
    <row r="58" spans="1:36">
      <c r="A58" s="65">
        <v>2</v>
      </c>
      <c r="B58" s="230">
        <v>2.900627123728531E-2</v>
      </c>
      <c r="G58" s="230">
        <v>2.9359292680006137E-2</v>
      </c>
      <c r="H58" s="230">
        <v>2.900627123728531E-2</v>
      </c>
      <c r="I58" s="230">
        <v>3.1456461805825772E-2</v>
      </c>
      <c r="J58" s="230">
        <v>3.107822362241246E-2</v>
      </c>
      <c r="N58" s="172"/>
      <c r="O58" s="172"/>
      <c r="P58" s="172"/>
      <c r="Q58" s="172"/>
      <c r="R58" s="172"/>
      <c r="S58" s="172"/>
    </row>
    <row r="59" spans="1:36">
      <c r="A59" s="65">
        <v>3</v>
      </c>
      <c r="B59" s="230">
        <v>0.16329090100217961</v>
      </c>
      <c r="G59" s="230">
        <v>0.16527823639539191</v>
      </c>
      <c r="H59" s="230">
        <v>0.16329090100217961</v>
      </c>
      <c r="I59" s="230">
        <v>0.14911052908671996</v>
      </c>
      <c r="J59" s="230">
        <v>0.14731759712896514</v>
      </c>
      <c r="K59" s="172"/>
      <c r="L59" s="172"/>
      <c r="M59" s="172"/>
      <c r="N59" s="172"/>
      <c r="O59" s="172"/>
    </row>
    <row r="60" spans="1:36">
      <c r="A60" s="65">
        <v>4</v>
      </c>
      <c r="B60" s="230">
        <v>0.33087781456637116</v>
      </c>
      <c r="G60" s="230">
        <v>0.33490477006530439</v>
      </c>
      <c r="H60" s="230">
        <v>0.33087781456637116</v>
      </c>
      <c r="I60" s="230">
        <v>0.37747754166990921</v>
      </c>
      <c r="J60" s="230">
        <v>0.37293868346894948</v>
      </c>
    </row>
    <row r="61" spans="1:36">
      <c r="A61" s="65">
        <v>5</v>
      </c>
      <c r="B61" s="230">
        <v>0.45659863538891754</v>
      </c>
      <c r="G61" s="230">
        <v>0.46215567881896591</v>
      </c>
      <c r="H61" s="230">
        <v>0.45659863538891754</v>
      </c>
      <c r="I61" s="230">
        <v>0.58718728704208101</v>
      </c>
      <c r="J61" s="230">
        <v>0.5801268409516992</v>
      </c>
    </row>
    <row r="62" spans="1:36">
      <c r="A62" s="192">
        <v>6</v>
      </c>
      <c r="B62" s="231">
        <v>0.39636742895482407</v>
      </c>
      <c r="G62" s="231">
        <v>0.4011914272023932</v>
      </c>
      <c r="H62" s="231">
        <v>0.39636742895482407</v>
      </c>
      <c r="I62" s="231">
        <v>0.6411405309034689</v>
      </c>
      <c r="J62" s="231">
        <v>0.63343134125529743</v>
      </c>
    </row>
    <row r="65" spans="1:3">
      <c r="A65" s="1" t="s">
        <v>563</v>
      </c>
      <c r="C65" s="21"/>
    </row>
    <row r="66" spans="1:3">
      <c r="A66" s="278" t="s">
        <v>567</v>
      </c>
      <c r="B66" t="s">
        <v>566</v>
      </c>
    </row>
    <row r="67" spans="1:3">
      <c r="A67" s="279">
        <v>48000</v>
      </c>
    </row>
    <row r="70" spans="1:3">
      <c r="A70" s="1" t="s">
        <v>568</v>
      </c>
    </row>
    <row r="71" spans="1:3">
      <c r="A71" s="278" t="s">
        <v>569</v>
      </c>
      <c r="B71" t="s">
        <v>570</v>
      </c>
      <c r="C71" s="21"/>
    </row>
    <row r="72" spans="1:3">
      <c r="A72" s="279">
        <v>18.7</v>
      </c>
    </row>
    <row r="73" spans="1:3">
      <c r="A73" t="s">
        <v>573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topLeftCell="A16" workbookViewId="0">
      <selection activeCell="G17" sqref="G17"/>
    </sheetView>
  </sheetViews>
  <sheetFormatPr defaultRowHeight="14.4"/>
  <cols>
    <col min="2" max="2" width="9.109375" bestFit="1" customWidth="1"/>
  </cols>
  <sheetData>
    <row r="1" spans="1:2">
      <c r="A1" s="1" t="s">
        <v>576</v>
      </c>
    </row>
    <row r="2" spans="1:2">
      <c r="A2" s="69" t="s">
        <v>23</v>
      </c>
      <c r="B2" s="282">
        <v>1700000</v>
      </c>
    </row>
    <row r="3" spans="1:2">
      <c r="A3" s="280" t="s">
        <v>22</v>
      </c>
      <c r="B3" s="157">
        <v>1950000</v>
      </c>
    </row>
    <row r="4" spans="1:2">
      <c r="A4" s="280" t="s">
        <v>19</v>
      </c>
      <c r="B4" s="157">
        <v>1360000</v>
      </c>
    </row>
    <row r="5" spans="1:2">
      <c r="A5" s="280" t="s">
        <v>18</v>
      </c>
      <c r="B5" s="157">
        <v>1110000</v>
      </c>
    </row>
    <row r="6" spans="1:2">
      <c r="A6" s="280" t="s">
        <v>24</v>
      </c>
      <c r="B6" s="157">
        <v>2970000</v>
      </c>
    </row>
    <row r="7" spans="1:2">
      <c r="A7" s="280" t="s">
        <v>20</v>
      </c>
      <c r="B7" s="157">
        <v>2770000</v>
      </c>
    </row>
    <row r="8" spans="1:2">
      <c r="A8" s="280" t="s">
        <v>17</v>
      </c>
      <c r="B8" s="157">
        <v>2030000</v>
      </c>
    </row>
    <row r="9" spans="1:2">
      <c r="A9" s="280" t="s">
        <v>29</v>
      </c>
      <c r="B9" s="157">
        <v>1750000</v>
      </c>
    </row>
    <row r="10" spans="1:2">
      <c r="A10" s="280" t="s">
        <v>28</v>
      </c>
      <c r="B10" s="157">
        <v>2060000</v>
      </c>
    </row>
    <row r="11" spans="1:2">
      <c r="A11" s="280" t="s">
        <v>27</v>
      </c>
      <c r="B11" s="157">
        <v>1540000</v>
      </c>
    </row>
    <row r="12" spans="1:2">
      <c r="A12" s="280" t="s">
        <v>21</v>
      </c>
      <c r="B12" s="157">
        <v>2140000</v>
      </c>
    </row>
    <row r="13" spans="1:2">
      <c r="A13" s="280" t="s">
        <v>25</v>
      </c>
      <c r="B13" s="157">
        <v>260000</v>
      </c>
    </row>
    <row r="14" spans="1:2">
      <c r="A14" s="281" t="s">
        <v>26</v>
      </c>
      <c r="B14" s="283">
        <v>820000</v>
      </c>
    </row>
    <row r="17" spans="1:7">
      <c r="A17" s="1" t="s">
        <v>577</v>
      </c>
    </row>
    <row r="18" spans="1:7">
      <c r="A18" s="69"/>
      <c r="B18" s="285">
        <v>1</v>
      </c>
      <c r="C18" s="285">
        <v>2</v>
      </c>
      <c r="D18" s="285">
        <v>3</v>
      </c>
      <c r="E18" s="285">
        <v>4</v>
      </c>
      <c r="F18" s="285">
        <v>5</v>
      </c>
      <c r="G18" s="286">
        <v>6</v>
      </c>
    </row>
    <row r="19" spans="1:7">
      <c r="A19" s="280" t="s">
        <v>23</v>
      </c>
      <c r="B19" s="156">
        <v>2332608.2144499826</v>
      </c>
      <c r="C19" s="156">
        <v>2381743.7067722362</v>
      </c>
      <c r="D19" s="156">
        <v>2430870.307200931</v>
      </c>
      <c r="E19" s="156">
        <v>2479995.0022238628</v>
      </c>
      <c r="F19" s="156">
        <v>2529119.7766387016</v>
      </c>
      <c r="G19" s="157">
        <v>2578244.4716616333</v>
      </c>
    </row>
    <row r="20" spans="1:7">
      <c r="A20" s="280" t="s">
        <v>22</v>
      </c>
      <c r="B20" s="156">
        <v>3034994.4872179474</v>
      </c>
      <c r="C20" s="156">
        <v>3098925.475457198</v>
      </c>
      <c r="D20" s="156">
        <v>3162844.8943091133</v>
      </c>
      <c r="E20" s="156">
        <v>3226761.8340065996</v>
      </c>
      <c r="F20" s="156">
        <v>3290678.8770021875</v>
      </c>
      <c r="G20" s="157">
        <v>3354595.8166996739</v>
      </c>
    </row>
    <row r="21" spans="1:7">
      <c r="A21" s="280" t="s">
        <v>19</v>
      </c>
      <c r="B21" s="156">
        <v>1579453.1503679757</v>
      </c>
      <c r="C21" s="156">
        <v>1612723.7217663385</v>
      </c>
      <c r="D21" s="156">
        <v>1645988.2722953549</v>
      </c>
      <c r="E21" s="156">
        <v>1679251.532638083</v>
      </c>
      <c r="F21" s="156">
        <v>1712514.8467385732</v>
      </c>
      <c r="G21" s="157">
        <v>1745778.107081301</v>
      </c>
    </row>
    <row r="22" spans="1:7">
      <c r="A22" s="280" t="s">
        <v>18</v>
      </c>
      <c r="B22" s="156">
        <v>1340384.7731032956</v>
      </c>
      <c r="C22" s="156">
        <v>1368619.4613461357</v>
      </c>
      <c r="D22" s="156">
        <v>1396849.0400473659</v>
      </c>
      <c r="E22" s="156">
        <v>1425077.5238468228</v>
      </c>
      <c r="F22" s="156">
        <v>1453306.0532671867</v>
      </c>
      <c r="G22" s="157">
        <v>1481534.5370666436</v>
      </c>
    </row>
    <row r="23" spans="1:7">
      <c r="A23" s="280" t="s">
        <v>24</v>
      </c>
      <c r="B23" s="156">
        <v>3359957.2505048378</v>
      </c>
      <c r="C23" s="156">
        <v>3430733.4540106677</v>
      </c>
      <c r="D23" s="156">
        <v>3501496.8493723562</v>
      </c>
      <c r="E23" s="156">
        <v>3572257.5001317291</v>
      </c>
      <c r="F23" s="156">
        <v>3643018.2652495313</v>
      </c>
      <c r="G23" s="157">
        <v>3713778.9160089041</v>
      </c>
    </row>
    <row r="24" spans="1:7">
      <c r="A24" s="280" t="s">
        <v>20</v>
      </c>
      <c r="B24" s="156">
        <v>3457503.0034347787</v>
      </c>
      <c r="C24" s="156">
        <v>3530333.9706015037</v>
      </c>
      <c r="D24" s="156">
        <v>3603151.7577800518</v>
      </c>
      <c r="E24" s="156">
        <v>3675966.7206754191</v>
      </c>
      <c r="F24" s="156">
        <v>3748781.8012492522</v>
      </c>
      <c r="G24" s="157">
        <v>3821596.7641446195</v>
      </c>
    </row>
    <row r="25" spans="1:7">
      <c r="A25" s="280" t="s">
        <v>17</v>
      </c>
      <c r="B25" s="156">
        <v>2607520.7718099887</v>
      </c>
      <c r="C25" s="156">
        <v>2662447.1911159405</v>
      </c>
      <c r="D25" s="156">
        <v>2717363.6705627199</v>
      </c>
      <c r="E25" s="156">
        <v>2772278.0200396762</v>
      </c>
      <c r="F25" s="156">
        <v>2827192.4582653753</v>
      </c>
      <c r="G25" s="157">
        <v>2882106.8077423316</v>
      </c>
    </row>
    <row r="26" spans="1:7">
      <c r="A26" s="280" t="s">
        <v>29</v>
      </c>
      <c r="B26" s="156">
        <v>3526261.7749096844</v>
      </c>
      <c r="C26" s="156">
        <v>3600541.1190764406</v>
      </c>
      <c r="D26" s="156">
        <v>3674807.0211468469</v>
      </c>
      <c r="E26" s="156">
        <v>3749070.0427680351</v>
      </c>
      <c r="F26" s="156">
        <v>3823333.1844079411</v>
      </c>
      <c r="G26" s="157">
        <v>3897596.2060291292</v>
      </c>
    </row>
    <row r="27" spans="1:7">
      <c r="A27" s="280" t="s">
        <v>28</v>
      </c>
      <c r="B27" s="156">
        <v>2272454.6315154955</v>
      </c>
      <c r="C27" s="156">
        <v>2320323.0118151973</v>
      </c>
      <c r="D27" s="156">
        <v>2368182.7295265668</v>
      </c>
      <c r="E27" s="156">
        <v>2416040.5909690084</v>
      </c>
      <c r="F27" s="156">
        <v>2463898.5297559882</v>
      </c>
      <c r="G27" s="157">
        <v>2511756.3911984297</v>
      </c>
    </row>
    <row r="28" spans="1:7">
      <c r="A28" s="280" t="s">
        <v>27</v>
      </c>
      <c r="B28" s="156">
        <v>1764708.1798175904</v>
      </c>
      <c r="C28" s="156">
        <v>1801881.076956209</v>
      </c>
      <c r="D28" s="156">
        <v>1839047.2470340203</v>
      </c>
      <c r="E28" s="156">
        <v>1876211.9755988014</v>
      </c>
      <c r="F28" s="156">
        <v>1913376.7642266254</v>
      </c>
      <c r="G28" s="157">
        <v>1950541.4927914066</v>
      </c>
    </row>
    <row r="29" spans="1:7">
      <c r="A29" s="280" t="s">
        <v>21</v>
      </c>
      <c r="B29" s="156">
        <v>2674711.4989736532</v>
      </c>
      <c r="C29" s="156">
        <v>2731053.2650310332</v>
      </c>
      <c r="D29" s="156">
        <v>2787384.8350984468</v>
      </c>
      <c r="E29" s="156">
        <v>2843714.2203108673</v>
      </c>
      <c r="F29" s="156">
        <v>2900043.6965589128</v>
      </c>
      <c r="G29" s="157">
        <v>2956373.0817713332</v>
      </c>
    </row>
    <row r="30" spans="1:7">
      <c r="A30" s="280" t="s">
        <v>25</v>
      </c>
      <c r="B30" s="156">
        <v>295485.71476990537</v>
      </c>
      <c r="C30" s="156">
        <v>301710.00737912772</v>
      </c>
      <c r="D30" s="156">
        <v>307933.17359793966</v>
      </c>
      <c r="E30" s="156">
        <v>314156.09844737797</v>
      </c>
      <c r="F30" s="156">
        <v>320379.03335387347</v>
      </c>
      <c r="G30" s="157">
        <v>326601.95820331172</v>
      </c>
    </row>
    <row r="31" spans="1:7">
      <c r="A31" s="281" t="s">
        <v>26</v>
      </c>
      <c r="B31" s="284">
        <v>1134888.5491248565</v>
      </c>
      <c r="C31" s="284">
        <v>1158794.5386719638</v>
      </c>
      <c r="D31" s="284">
        <v>1182696.2020282785</v>
      </c>
      <c r="E31" s="284">
        <v>1206596.9383437091</v>
      </c>
      <c r="F31" s="284">
        <v>1230497.7132858431</v>
      </c>
      <c r="G31" s="283">
        <v>1254398.4496012735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I81"/>
  <sheetViews>
    <sheetView topLeftCell="A16" zoomScaleNormal="100" workbookViewId="0">
      <selection activeCell="Y30" sqref="Y30:Y33"/>
    </sheetView>
  </sheetViews>
  <sheetFormatPr defaultRowHeight="14.4"/>
  <cols>
    <col min="1" max="1" width="10.44140625" customWidth="1"/>
    <col min="21" max="21" width="15.88671875" bestFit="1" customWidth="1"/>
    <col min="22" max="22" width="15.6640625" bestFit="1" customWidth="1"/>
    <col min="23" max="23" width="14" bestFit="1" customWidth="1"/>
  </cols>
  <sheetData>
    <row r="3" spans="1:35">
      <c r="A3" s="1" t="s">
        <v>582</v>
      </c>
      <c r="F3" s="22"/>
      <c r="G3" s="22"/>
      <c r="H3" s="22"/>
      <c r="I3" s="22"/>
      <c r="R3" s="22"/>
      <c r="S3" s="240" t="s">
        <v>539</v>
      </c>
      <c r="T3" s="241"/>
      <c r="U3" s="241"/>
      <c r="V3" s="241"/>
      <c r="W3" s="241"/>
      <c r="X3" s="242"/>
      <c r="Y3" s="242"/>
      <c r="Z3" s="241"/>
    </row>
    <row r="4" spans="1:35">
      <c r="S4" s="241"/>
      <c r="T4" s="241"/>
      <c r="U4" s="241"/>
      <c r="V4" s="241"/>
      <c r="W4" s="241"/>
      <c r="X4" s="241"/>
      <c r="Y4" s="241"/>
      <c r="Z4" s="241"/>
    </row>
    <row r="5" spans="1:35">
      <c r="A5" s="69" t="s">
        <v>109</v>
      </c>
      <c r="B5" s="72">
        <v>1</v>
      </c>
      <c r="C5" s="72">
        <v>2</v>
      </c>
      <c r="D5" s="72">
        <v>3</v>
      </c>
      <c r="E5" s="72">
        <v>4</v>
      </c>
      <c r="F5" s="72">
        <v>5</v>
      </c>
      <c r="G5" s="73">
        <v>6</v>
      </c>
      <c r="S5" s="243" t="s">
        <v>109</v>
      </c>
      <c r="T5" s="244">
        <v>1</v>
      </c>
      <c r="U5" s="244">
        <v>2</v>
      </c>
      <c r="V5" s="244">
        <v>3</v>
      </c>
      <c r="W5" s="244">
        <v>4</v>
      </c>
      <c r="X5" s="244">
        <v>5</v>
      </c>
      <c r="Y5" s="245">
        <v>6</v>
      </c>
      <c r="Z5" s="241"/>
    </row>
    <row r="6" spans="1:35">
      <c r="A6" s="70" t="s">
        <v>4</v>
      </c>
      <c r="B6" s="23">
        <v>638.42000000000007</v>
      </c>
      <c r="C6" s="23">
        <v>598.6</v>
      </c>
      <c r="D6" s="23">
        <v>561.35</v>
      </c>
      <c r="E6" s="23">
        <v>526.67000000000007</v>
      </c>
      <c r="F6" s="23">
        <v>494.55</v>
      </c>
      <c r="G6" s="24">
        <v>463.72500000000002</v>
      </c>
      <c r="S6" s="246" t="s">
        <v>4</v>
      </c>
      <c r="T6" s="247">
        <v>497</v>
      </c>
      <c r="U6" s="247">
        <v>466</v>
      </c>
      <c r="V6" s="247">
        <v>437</v>
      </c>
      <c r="W6" s="247">
        <v>410</v>
      </c>
      <c r="X6" s="247">
        <v>385</v>
      </c>
      <c r="Y6" s="248">
        <v>361</v>
      </c>
      <c r="Z6" s="241"/>
    </row>
    <row r="7" spans="1:35">
      <c r="A7" s="70" t="s">
        <v>5</v>
      </c>
      <c r="B7" s="156">
        <v>723.73</v>
      </c>
      <c r="C7" s="156">
        <v>685.27500000000009</v>
      </c>
      <c r="D7" s="156">
        <v>628.97</v>
      </c>
      <c r="E7" s="156">
        <v>590.51499999999999</v>
      </c>
      <c r="F7" s="156">
        <v>553.44000000000005</v>
      </c>
      <c r="G7" s="157">
        <v>519.10500000000002</v>
      </c>
      <c r="S7" s="246" t="s">
        <v>5</v>
      </c>
      <c r="T7" s="247">
        <v>527</v>
      </c>
      <c r="U7" s="247">
        <v>499</v>
      </c>
      <c r="V7" s="247">
        <v>458</v>
      </c>
      <c r="W7" s="247">
        <v>430</v>
      </c>
      <c r="X7" s="247">
        <v>403</v>
      </c>
      <c r="Y7" s="248">
        <v>378</v>
      </c>
      <c r="Z7" s="241"/>
    </row>
    <row r="8" spans="1:35">
      <c r="A8" s="70" t="s">
        <v>118</v>
      </c>
      <c r="B8" s="156">
        <v>1134.8399999999999</v>
      </c>
      <c r="C8" s="156">
        <v>1134.8399999999999</v>
      </c>
      <c r="D8" s="156">
        <v>1095.55</v>
      </c>
      <c r="E8" s="156">
        <v>1056.27</v>
      </c>
      <c r="F8" s="156">
        <v>1030.08</v>
      </c>
      <c r="G8" s="157">
        <v>1003.89</v>
      </c>
      <c r="S8" s="246" t="s">
        <v>118</v>
      </c>
      <c r="T8" s="247">
        <v>1073</v>
      </c>
      <c r="U8" s="247">
        <v>1023</v>
      </c>
      <c r="V8" s="247">
        <v>988</v>
      </c>
      <c r="W8" s="247">
        <v>953</v>
      </c>
      <c r="X8" s="247">
        <v>929</v>
      </c>
      <c r="Y8" s="248">
        <v>905</v>
      </c>
      <c r="Z8" s="241"/>
    </row>
    <row r="9" spans="1:35">
      <c r="A9" s="71" t="s">
        <v>6</v>
      </c>
      <c r="B9" s="222">
        <v>730</v>
      </c>
      <c r="C9" s="222">
        <v>562</v>
      </c>
      <c r="D9" s="222">
        <v>519</v>
      </c>
      <c r="E9" s="222">
        <v>477</v>
      </c>
      <c r="F9" s="222">
        <v>468</v>
      </c>
      <c r="G9" s="223">
        <v>458</v>
      </c>
      <c r="H9" s="25" t="s">
        <v>541</v>
      </c>
      <c r="S9" s="249" t="s">
        <v>6</v>
      </c>
      <c r="T9" s="250">
        <v>641</v>
      </c>
      <c r="U9" s="250">
        <v>463</v>
      </c>
      <c r="V9" s="250">
        <v>418</v>
      </c>
      <c r="W9" s="250">
        <v>375</v>
      </c>
      <c r="X9" s="250">
        <v>367</v>
      </c>
      <c r="Y9" s="251">
        <v>358</v>
      </c>
      <c r="Z9" s="241"/>
    </row>
    <row r="10" spans="1:35">
      <c r="S10" s="241"/>
      <c r="T10" s="241"/>
      <c r="U10" s="241"/>
      <c r="V10" s="241"/>
      <c r="W10" s="241"/>
      <c r="X10" s="241"/>
      <c r="Y10" s="241"/>
      <c r="Z10" s="241"/>
    </row>
    <row r="13" spans="1:35">
      <c r="A13" s="1" t="s">
        <v>581</v>
      </c>
      <c r="F13" s="22"/>
      <c r="G13" s="22"/>
      <c r="J13" s="1" t="s">
        <v>388</v>
      </c>
      <c r="M13" s="22"/>
      <c r="N13" s="22"/>
      <c r="O13" s="22"/>
      <c r="P13" s="22"/>
      <c r="S13" s="240" t="s">
        <v>540</v>
      </c>
      <c r="T13" s="241"/>
      <c r="U13" s="241"/>
      <c r="V13" s="241"/>
      <c r="W13" s="241"/>
      <c r="X13" s="242"/>
      <c r="Y13" s="242"/>
      <c r="Z13" s="241"/>
      <c r="AA13" s="241"/>
      <c r="AB13" s="240" t="s">
        <v>388</v>
      </c>
      <c r="AC13" s="241"/>
      <c r="AD13" s="241"/>
      <c r="AE13" s="242"/>
      <c r="AF13" s="242"/>
      <c r="AG13" s="242"/>
      <c r="AH13" s="242"/>
      <c r="AI13" s="242" t="s">
        <v>141</v>
      </c>
    </row>
    <row r="14" spans="1:35"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</row>
    <row r="15" spans="1:35">
      <c r="A15" s="69" t="s">
        <v>253</v>
      </c>
      <c r="B15" s="72">
        <v>1</v>
      </c>
      <c r="C15" s="72">
        <v>2</v>
      </c>
      <c r="D15" s="72">
        <v>3</v>
      </c>
      <c r="E15" s="72">
        <v>4</v>
      </c>
      <c r="F15" s="72">
        <v>5</v>
      </c>
      <c r="G15" s="73">
        <v>6</v>
      </c>
      <c r="J15" s="69" t="s">
        <v>542</v>
      </c>
      <c r="K15" s="72">
        <v>1</v>
      </c>
      <c r="L15" s="72">
        <v>2</v>
      </c>
      <c r="M15" s="72">
        <v>3</v>
      </c>
      <c r="N15" s="72">
        <v>4</v>
      </c>
      <c r="O15" s="72">
        <v>5</v>
      </c>
      <c r="P15" s="73">
        <v>6</v>
      </c>
      <c r="S15" s="243" t="s">
        <v>253</v>
      </c>
      <c r="T15" s="244">
        <v>1</v>
      </c>
      <c r="U15" s="244">
        <v>2</v>
      </c>
      <c r="V15" s="244">
        <v>3</v>
      </c>
      <c r="W15" s="244">
        <v>4</v>
      </c>
      <c r="X15" s="244">
        <v>5</v>
      </c>
      <c r="Y15" s="245">
        <v>6</v>
      </c>
      <c r="Z15" s="241"/>
      <c r="AA15" s="241"/>
      <c r="AB15" s="243" t="s">
        <v>254</v>
      </c>
      <c r="AC15" s="245"/>
      <c r="AD15" s="241"/>
      <c r="AE15" s="241"/>
      <c r="AF15" s="241"/>
      <c r="AG15" s="241"/>
      <c r="AH15" s="241"/>
      <c r="AI15" s="241"/>
    </row>
    <row r="16" spans="1:35">
      <c r="A16" s="70" t="s">
        <v>4</v>
      </c>
      <c r="B16" s="23">
        <v>28070</v>
      </c>
      <c r="C16" s="23">
        <v>28070</v>
      </c>
      <c r="D16" s="23">
        <v>28070</v>
      </c>
      <c r="E16" s="23">
        <v>28070</v>
      </c>
      <c r="F16" s="23">
        <v>28070</v>
      </c>
      <c r="G16" s="24">
        <v>28070</v>
      </c>
      <c r="J16" s="70" t="s">
        <v>4</v>
      </c>
      <c r="K16" s="4">
        <v>0.1</v>
      </c>
      <c r="L16" s="4">
        <v>0.1</v>
      </c>
      <c r="M16" s="4">
        <v>0.1</v>
      </c>
      <c r="N16" s="4">
        <v>0.1</v>
      </c>
      <c r="O16" s="4">
        <v>0.1</v>
      </c>
      <c r="P16" s="2">
        <v>0.1</v>
      </c>
      <c r="S16" s="246" t="s">
        <v>4</v>
      </c>
      <c r="T16" s="252">
        <v>25380</v>
      </c>
      <c r="U16" s="252">
        <v>25380</v>
      </c>
      <c r="V16" s="252">
        <v>25380</v>
      </c>
      <c r="W16" s="252">
        <v>25380</v>
      </c>
      <c r="X16" s="252">
        <v>25380</v>
      </c>
      <c r="Y16" s="253">
        <v>25380</v>
      </c>
      <c r="Z16" s="241"/>
      <c r="AA16" s="241"/>
      <c r="AB16" s="246" t="s">
        <v>4</v>
      </c>
      <c r="AC16" s="254">
        <v>0.12999999999999998</v>
      </c>
      <c r="AD16" s="241"/>
      <c r="AE16" s="241"/>
      <c r="AF16" s="241"/>
      <c r="AG16" s="241"/>
      <c r="AH16" s="241"/>
      <c r="AI16" s="241"/>
    </row>
    <row r="17" spans="1:35">
      <c r="A17" s="70" t="s">
        <v>5</v>
      </c>
      <c r="B17" s="23">
        <v>26990</v>
      </c>
      <c r="C17" s="23">
        <v>26990</v>
      </c>
      <c r="D17" s="23">
        <v>26990</v>
      </c>
      <c r="E17" s="23">
        <v>26990</v>
      </c>
      <c r="F17" s="23">
        <v>26990</v>
      </c>
      <c r="G17" s="24">
        <v>26990</v>
      </c>
      <c r="J17" s="70" t="s">
        <v>5</v>
      </c>
      <c r="K17" s="4">
        <v>0.1</v>
      </c>
      <c r="L17" s="4">
        <v>0.1</v>
      </c>
      <c r="M17" s="4">
        <v>0.1</v>
      </c>
      <c r="N17" s="4">
        <v>0.1</v>
      </c>
      <c r="O17" s="4">
        <v>0.1</v>
      </c>
      <c r="P17" s="2">
        <v>0.1</v>
      </c>
      <c r="S17" s="246" t="s">
        <v>5</v>
      </c>
      <c r="T17" s="252">
        <v>24410</v>
      </c>
      <c r="U17" s="252">
        <v>24410</v>
      </c>
      <c r="V17" s="252">
        <v>24410</v>
      </c>
      <c r="W17" s="252">
        <v>24410</v>
      </c>
      <c r="X17" s="252">
        <v>24410</v>
      </c>
      <c r="Y17" s="253">
        <v>24410</v>
      </c>
      <c r="Z17" s="241"/>
      <c r="AA17" s="241"/>
      <c r="AB17" s="246" t="s">
        <v>5</v>
      </c>
      <c r="AC17" s="254">
        <v>0.12999999999999998</v>
      </c>
      <c r="AD17" s="241"/>
      <c r="AE17" s="241"/>
      <c r="AF17" s="241"/>
      <c r="AG17" s="241"/>
      <c r="AH17" s="241"/>
      <c r="AI17" s="241"/>
    </row>
    <row r="18" spans="1:35">
      <c r="A18" s="70" t="s">
        <v>118</v>
      </c>
      <c r="B18" s="23">
        <v>100000</v>
      </c>
      <c r="C18" s="23">
        <v>95000</v>
      </c>
      <c r="D18" s="23">
        <v>92000</v>
      </c>
      <c r="E18" s="23">
        <v>89000</v>
      </c>
      <c r="F18" s="23">
        <v>87000</v>
      </c>
      <c r="G18" s="24">
        <v>84000</v>
      </c>
      <c r="J18" s="70" t="s">
        <v>118</v>
      </c>
      <c r="K18" s="4">
        <v>7.8000000000000007</v>
      </c>
      <c r="L18" s="4">
        <v>7.8000000000000007</v>
      </c>
      <c r="M18" s="4">
        <v>7.5000000000000009</v>
      </c>
      <c r="N18" s="4">
        <v>7.2000000000000011</v>
      </c>
      <c r="O18" s="4">
        <v>7.1000000000000005</v>
      </c>
      <c r="P18" s="2">
        <v>6.9</v>
      </c>
      <c r="S18" s="246" t="s">
        <v>118</v>
      </c>
      <c r="T18" s="252">
        <v>100000</v>
      </c>
      <c r="U18" s="252">
        <v>95000</v>
      </c>
      <c r="V18" s="252">
        <v>92000</v>
      </c>
      <c r="W18" s="252">
        <v>89000</v>
      </c>
      <c r="X18" s="252">
        <v>87000</v>
      </c>
      <c r="Y18" s="253">
        <v>84000</v>
      </c>
      <c r="Z18" s="241"/>
      <c r="AA18" s="241"/>
      <c r="AB18" s="246" t="s">
        <v>118</v>
      </c>
      <c r="AC18" s="254">
        <v>0</v>
      </c>
      <c r="AD18" s="241"/>
      <c r="AE18" s="241"/>
      <c r="AF18" s="241"/>
      <c r="AG18" s="241"/>
      <c r="AH18" s="241"/>
      <c r="AI18" s="241"/>
    </row>
    <row r="19" spans="1:35">
      <c r="A19" s="258" t="s">
        <v>6</v>
      </c>
      <c r="B19" s="261">
        <v>34720</v>
      </c>
      <c r="C19" s="261">
        <v>33380</v>
      </c>
      <c r="D19" s="261">
        <v>32880</v>
      </c>
      <c r="E19" s="261">
        <v>32380</v>
      </c>
      <c r="F19" s="261">
        <v>32210</v>
      </c>
      <c r="G19" s="262">
        <v>32050</v>
      </c>
      <c r="H19" s="25" t="s">
        <v>107</v>
      </c>
      <c r="J19" s="258" t="s">
        <v>6</v>
      </c>
      <c r="K19" s="259">
        <v>3.5</v>
      </c>
      <c r="L19" s="259">
        <v>3.1000000000000005</v>
      </c>
      <c r="M19" s="259">
        <v>3</v>
      </c>
      <c r="N19" s="259">
        <v>2.9000000000000004</v>
      </c>
      <c r="O19" s="259">
        <v>2.9000000000000004</v>
      </c>
      <c r="P19" s="260">
        <v>2.9000000000000004</v>
      </c>
      <c r="S19" s="249" t="s">
        <v>6</v>
      </c>
      <c r="T19" s="255">
        <v>27770</v>
      </c>
      <c r="U19" s="255">
        <v>27770</v>
      </c>
      <c r="V19" s="255">
        <v>27770</v>
      </c>
      <c r="W19" s="255">
        <v>27770</v>
      </c>
      <c r="X19" s="255">
        <v>27770</v>
      </c>
      <c r="Y19" s="256">
        <v>27770</v>
      </c>
      <c r="Z19" s="241" t="s">
        <v>107</v>
      </c>
      <c r="AA19" s="241"/>
      <c r="AB19" s="249" t="s">
        <v>6</v>
      </c>
      <c r="AC19" s="257">
        <v>2.6579999999999999</v>
      </c>
      <c r="AD19" s="242" t="s">
        <v>250</v>
      </c>
      <c r="AE19" s="241"/>
      <c r="AF19" s="241"/>
      <c r="AG19" s="241"/>
      <c r="AH19" s="241"/>
      <c r="AI19" s="241"/>
    </row>
    <row r="22" spans="1:35">
      <c r="A22" s="1" t="s">
        <v>580</v>
      </c>
      <c r="E22" s="1" t="s">
        <v>120</v>
      </c>
      <c r="F22" s="22"/>
    </row>
    <row r="24" spans="1:35">
      <c r="A24" s="69" t="s">
        <v>125</v>
      </c>
      <c r="B24" s="64"/>
      <c r="E24" s="69" t="s">
        <v>119</v>
      </c>
      <c r="F24" s="64"/>
    </row>
    <row r="25" spans="1:35">
      <c r="A25" s="70" t="s">
        <v>4</v>
      </c>
      <c r="B25" s="2">
        <v>500</v>
      </c>
      <c r="E25" s="70" t="s">
        <v>4</v>
      </c>
      <c r="F25" s="2">
        <v>40</v>
      </c>
      <c r="G25" s="21"/>
    </row>
    <row r="26" spans="1:35">
      <c r="A26" s="70" t="s">
        <v>5</v>
      </c>
      <c r="B26" s="2">
        <v>500</v>
      </c>
      <c r="E26" s="70" t="s">
        <v>5</v>
      </c>
      <c r="F26" s="2">
        <v>40</v>
      </c>
      <c r="P26" s="32"/>
      <c r="T26" s="1" t="s">
        <v>352</v>
      </c>
      <c r="U26" s="1"/>
    </row>
    <row r="27" spans="1:35">
      <c r="A27" s="70" t="s">
        <v>118</v>
      </c>
      <c r="B27" s="2">
        <v>500</v>
      </c>
      <c r="E27" s="70" t="s">
        <v>118</v>
      </c>
      <c r="F27" s="2">
        <v>30</v>
      </c>
      <c r="G27" s="21"/>
      <c r="P27" s="32"/>
    </row>
    <row r="28" spans="1:35">
      <c r="A28" s="71" t="s">
        <v>6</v>
      </c>
      <c r="B28" s="3">
        <v>100</v>
      </c>
      <c r="C28" t="s">
        <v>248</v>
      </c>
      <c r="E28" s="71" t="s">
        <v>6</v>
      </c>
      <c r="F28" s="3">
        <v>30</v>
      </c>
      <c r="G28" s="21"/>
      <c r="T28" s="69" t="s">
        <v>353</v>
      </c>
      <c r="U28" s="136" t="s">
        <v>357</v>
      </c>
      <c r="V28" s="136" t="s">
        <v>358</v>
      </c>
      <c r="W28" s="137" t="s">
        <v>359</v>
      </c>
    </row>
    <row r="29" spans="1:35">
      <c r="T29" s="116"/>
      <c r="U29" s="138" t="s">
        <v>354</v>
      </c>
      <c r="V29" s="138" t="s">
        <v>355</v>
      </c>
      <c r="W29" s="139" t="s">
        <v>356</v>
      </c>
    </row>
    <row r="30" spans="1:35">
      <c r="T30" s="70" t="s">
        <v>4</v>
      </c>
      <c r="U30" s="131">
        <v>1.36</v>
      </c>
      <c r="V30" s="132">
        <v>0</v>
      </c>
      <c r="W30" s="134">
        <v>0</v>
      </c>
      <c r="Y30" s="22"/>
    </row>
    <row r="31" spans="1:35">
      <c r="T31" s="70" t="s">
        <v>5</v>
      </c>
      <c r="U31" s="131">
        <v>1.1970000000000001</v>
      </c>
      <c r="V31" s="132">
        <v>5.8999999999999997E-2</v>
      </c>
      <c r="W31" s="134">
        <v>0</v>
      </c>
      <c r="Y31" s="22"/>
    </row>
    <row r="32" spans="1:35">
      <c r="T32" s="70" t="s">
        <v>118</v>
      </c>
      <c r="U32" s="131"/>
      <c r="V32" s="132"/>
      <c r="W32" s="134"/>
    </row>
    <row r="33" spans="1:25">
      <c r="A33" s="1" t="s">
        <v>167</v>
      </c>
      <c r="I33" s="21"/>
      <c r="T33" s="71" t="s">
        <v>6</v>
      </c>
      <c r="U33" s="133">
        <v>0</v>
      </c>
      <c r="V33" s="140">
        <v>50</v>
      </c>
      <c r="W33" s="135">
        <v>0.5</v>
      </c>
      <c r="Y33" s="22"/>
    </row>
    <row r="35" spans="1:25">
      <c r="A35" s="69" t="s">
        <v>168</v>
      </c>
      <c r="B35" s="64"/>
      <c r="E35" s="69" t="s">
        <v>169</v>
      </c>
      <c r="F35" s="64"/>
      <c r="G35" s="22"/>
    </row>
    <row r="36" spans="1:25">
      <c r="A36" s="70" t="s">
        <v>4</v>
      </c>
      <c r="B36" s="108">
        <v>0.2</v>
      </c>
      <c r="E36" s="70" t="s">
        <v>4</v>
      </c>
      <c r="F36" s="2">
        <v>0.95</v>
      </c>
      <c r="H36" s="108">
        <v>0.7</v>
      </c>
    </row>
    <row r="37" spans="1:25">
      <c r="A37" s="70" t="s">
        <v>5</v>
      </c>
      <c r="B37" s="108">
        <v>0.2</v>
      </c>
      <c r="E37" s="70" t="s">
        <v>5</v>
      </c>
      <c r="F37" s="2">
        <v>0.95</v>
      </c>
      <c r="H37" s="108">
        <v>0.7</v>
      </c>
    </row>
    <row r="38" spans="1:25">
      <c r="A38" s="70" t="s">
        <v>118</v>
      </c>
      <c r="B38" s="74">
        <v>0.2</v>
      </c>
      <c r="E38" s="70" t="s">
        <v>118</v>
      </c>
      <c r="F38" s="2">
        <v>0.91</v>
      </c>
      <c r="H38" s="74">
        <v>0.4</v>
      </c>
    </row>
    <row r="39" spans="1:25">
      <c r="A39" s="71" t="s">
        <v>6</v>
      </c>
      <c r="B39" s="75">
        <v>0.2</v>
      </c>
      <c r="E39" s="71" t="s">
        <v>6</v>
      </c>
      <c r="F39" s="3">
        <v>0.98</v>
      </c>
      <c r="H39" s="75">
        <v>0.7</v>
      </c>
    </row>
    <row r="42" spans="1:25">
      <c r="A42" s="1" t="s">
        <v>216</v>
      </c>
    </row>
    <row r="44" spans="1:25">
      <c r="A44" s="68" t="s">
        <v>217</v>
      </c>
      <c r="B44" s="64" t="s">
        <v>36</v>
      </c>
    </row>
    <row r="45" spans="1:25">
      <c r="A45" s="95" t="s">
        <v>0</v>
      </c>
      <c r="B45" s="3">
        <v>0</v>
      </c>
    </row>
    <row r="48" spans="1:25">
      <c r="A48" s="1" t="s">
        <v>310</v>
      </c>
      <c r="M48" s="1" t="s">
        <v>320</v>
      </c>
      <c r="N48" s="1"/>
    </row>
    <row r="50" spans="1:15">
      <c r="A50" s="91"/>
      <c r="B50" s="92" t="s">
        <v>315</v>
      </c>
      <c r="D50" s="92" t="s">
        <v>316</v>
      </c>
      <c r="F50" s="92" t="s">
        <v>387</v>
      </c>
      <c r="H50" s="64" t="s">
        <v>386</v>
      </c>
      <c r="M50" s="69" t="s">
        <v>321</v>
      </c>
      <c r="N50" s="72"/>
      <c r="O50" s="64" t="s">
        <v>31</v>
      </c>
    </row>
    <row r="51" spans="1:15">
      <c r="A51" s="116"/>
      <c r="B51" s="98" t="s">
        <v>311</v>
      </c>
      <c r="D51" s="98" t="s">
        <v>312</v>
      </c>
      <c r="F51" s="98" t="s">
        <v>313</v>
      </c>
      <c r="H51" s="126" t="s">
        <v>314</v>
      </c>
      <c r="M51" s="66" t="s">
        <v>0</v>
      </c>
      <c r="N51" s="90" t="s">
        <v>36</v>
      </c>
      <c r="O51" s="3">
        <v>0</v>
      </c>
    </row>
    <row r="52" spans="1:15">
      <c r="A52" s="70" t="s">
        <v>4</v>
      </c>
      <c r="B52" s="4">
        <v>8</v>
      </c>
      <c r="C52" s="70" t="s">
        <v>4</v>
      </c>
      <c r="D52" s="4">
        <v>8</v>
      </c>
      <c r="E52" s="70" t="s">
        <v>4</v>
      </c>
      <c r="F52" s="4">
        <v>0.1</v>
      </c>
      <c r="G52" s="70" t="s">
        <v>4</v>
      </c>
      <c r="H52" s="2">
        <v>0.1</v>
      </c>
      <c r="I52" s="143">
        <v>0.1</v>
      </c>
      <c r="K52" s="22"/>
    </row>
    <row r="53" spans="1:15">
      <c r="A53" s="70" t="s">
        <v>5</v>
      </c>
      <c r="B53" s="4">
        <v>8</v>
      </c>
      <c r="C53" s="70" t="s">
        <v>5</v>
      </c>
      <c r="D53" s="4">
        <v>8</v>
      </c>
      <c r="E53" s="70" t="s">
        <v>5</v>
      </c>
      <c r="F53" s="4">
        <v>0.1</v>
      </c>
      <c r="G53" s="70" t="s">
        <v>5</v>
      </c>
      <c r="H53" s="2">
        <v>0.1</v>
      </c>
      <c r="I53" s="143">
        <v>0.1</v>
      </c>
      <c r="K53" s="22"/>
    </row>
    <row r="54" spans="1:15">
      <c r="A54" s="70" t="s">
        <v>118</v>
      </c>
      <c r="B54" s="4">
        <v>8</v>
      </c>
      <c r="C54" s="70" t="s">
        <v>118</v>
      </c>
      <c r="D54" s="4">
        <v>8</v>
      </c>
      <c r="E54" s="70" t="s">
        <v>118</v>
      </c>
      <c r="F54" s="4">
        <v>0.1</v>
      </c>
      <c r="G54" s="70" t="s">
        <v>118</v>
      </c>
      <c r="H54" s="2">
        <v>0.1</v>
      </c>
      <c r="I54" s="290">
        <v>0.1</v>
      </c>
      <c r="K54" s="22"/>
      <c r="N54" s="144"/>
    </row>
    <row r="55" spans="1:15">
      <c r="A55" s="71" t="s">
        <v>6</v>
      </c>
      <c r="B55" s="124">
        <v>0</v>
      </c>
      <c r="C55" s="71" t="s">
        <v>6</v>
      </c>
      <c r="D55" s="124">
        <v>0</v>
      </c>
      <c r="E55" s="70" t="s">
        <v>6</v>
      </c>
      <c r="F55" s="4">
        <v>1</v>
      </c>
      <c r="G55" s="70" t="s">
        <v>6</v>
      </c>
      <c r="H55" s="2">
        <v>1</v>
      </c>
      <c r="I55" s="290">
        <v>1</v>
      </c>
      <c r="K55" s="21"/>
    </row>
    <row r="56" spans="1:15">
      <c r="E56" s="129" t="s">
        <v>118</v>
      </c>
      <c r="F56" s="130">
        <v>0.1</v>
      </c>
      <c r="G56" s="129" t="s">
        <v>118</v>
      </c>
      <c r="H56" s="130">
        <v>0.1</v>
      </c>
    </row>
    <row r="58" spans="1:15">
      <c r="A58" s="1" t="s">
        <v>346</v>
      </c>
      <c r="F58" s="21" t="s">
        <v>348</v>
      </c>
    </row>
    <row r="60" spans="1:15">
      <c r="A60" s="91"/>
      <c r="B60" s="92" t="s">
        <v>370</v>
      </c>
      <c r="D60" s="92" t="s">
        <v>316</v>
      </c>
    </row>
    <row r="61" spans="1:15">
      <c r="A61" s="116"/>
      <c r="B61" s="98" t="s">
        <v>345</v>
      </c>
      <c r="D61" s="98" t="s">
        <v>347</v>
      </c>
    </row>
    <row r="62" spans="1:15">
      <c r="A62" s="70" t="s">
        <v>4</v>
      </c>
      <c r="B62" s="4">
        <v>50</v>
      </c>
      <c r="C62" s="70" t="s">
        <v>4</v>
      </c>
      <c r="D62" s="4">
        <v>1000</v>
      </c>
    </row>
    <row r="63" spans="1:15">
      <c r="A63" s="70" t="s">
        <v>5</v>
      </c>
      <c r="B63" s="4">
        <v>50</v>
      </c>
      <c r="C63" s="70" t="s">
        <v>5</v>
      </c>
      <c r="D63" s="4">
        <v>1000</v>
      </c>
    </row>
    <row r="64" spans="1:15">
      <c r="A64" s="70" t="s">
        <v>118</v>
      </c>
      <c r="B64" s="4">
        <v>50</v>
      </c>
      <c r="C64" s="70" t="s">
        <v>118</v>
      </c>
      <c r="D64" s="4">
        <v>1000</v>
      </c>
    </row>
    <row r="65" spans="1:22">
      <c r="A65" s="71" t="s">
        <v>6</v>
      </c>
      <c r="B65" s="4">
        <v>50</v>
      </c>
      <c r="C65" s="71" t="s">
        <v>6</v>
      </c>
      <c r="D65" s="124">
        <v>10000</v>
      </c>
    </row>
    <row r="68" spans="1:22">
      <c r="A68" s="1" t="s">
        <v>543</v>
      </c>
      <c r="N68" s="1" t="s">
        <v>371</v>
      </c>
    </row>
    <row r="70" spans="1:22">
      <c r="A70" s="69" t="s">
        <v>489</v>
      </c>
      <c r="B70" s="92">
        <v>1</v>
      </c>
      <c r="C70" s="92">
        <v>2</v>
      </c>
      <c r="D70" s="92">
        <v>3</v>
      </c>
      <c r="E70" s="92">
        <v>4</v>
      </c>
      <c r="F70" s="92">
        <v>5</v>
      </c>
      <c r="G70" s="64">
        <v>6</v>
      </c>
      <c r="N70" s="91" t="s">
        <v>363</v>
      </c>
      <c r="O70" s="92">
        <v>1</v>
      </c>
      <c r="P70" s="92">
        <v>2</v>
      </c>
      <c r="Q70" s="92">
        <v>3</v>
      </c>
      <c r="R70" s="92">
        <v>4</v>
      </c>
      <c r="S70" s="92">
        <v>5</v>
      </c>
      <c r="T70" s="64">
        <v>6</v>
      </c>
    </row>
    <row r="71" spans="1:22">
      <c r="A71" s="70" t="s">
        <v>4</v>
      </c>
      <c r="B71" s="177">
        <v>0.71399999999999997</v>
      </c>
      <c r="C71" s="177">
        <v>0.71399999999999997</v>
      </c>
      <c r="D71" s="177">
        <v>0.71399999999999997</v>
      </c>
      <c r="E71" s="177">
        <v>0.71399999999999997</v>
      </c>
      <c r="F71" s="177">
        <v>0.71399999999999997</v>
      </c>
      <c r="G71" s="178">
        <v>0.71399999999999997</v>
      </c>
      <c r="H71" s="180">
        <f>AVERAGE(B71:G71)</f>
        <v>0.71399999999999997</v>
      </c>
      <c r="N71" s="70" t="s">
        <v>4</v>
      </c>
      <c r="O71" s="4">
        <v>25</v>
      </c>
      <c r="P71" s="4">
        <v>25</v>
      </c>
      <c r="Q71" s="4">
        <v>25</v>
      </c>
      <c r="R71" s="4">
        <v>25</v>
      </c>
      <c r="S71" s="4">
        <v>25</v>
      </c>
      <c r="T71" s="2">
        <v>25</v>
      </c>
    </row>
    <row r="72" spans="1:22">
      <c r="A72" s="70" t="s">
        <v>5</v>
      </c>
      <c r="B72" s="177">
        <v>0.83299999999999996</v>
      </c>
      <c r="C72" s="177">
        <v>0.83299999999999996</v>
      </c>
      <c r="D72" s="177">
        <v>0.83299999999999996</v>
      </c>
      <c r="E72" s="177">
        <v>0.83299999999999996</v>
      </c>
      <c r="F72" s="177">
        <v>0.83299999999999996</v>
      </c>
      <c r="G72" s="178">
        <v>0.83299999999999996</v>
      </c>
      <c r="H72" s="180">
        <f t="shared" ref="H72:H74" si="0">AVERAGE(B72:G72)</f>
        <v>0.83300000000000007</v>
      </c>
      <c r="N72" s="70" t="s">
        <v>5</v>
      </c>
      <c r="O72" s="4">
        <v>25</v>
      </c>
      <c r="P72" s="4">
        <v>25</v>
      </c>
      <c r="Q72" s="4">
        <v>25</v>
      </c>
      <c r="R72" s="4">
        <v>25</v>
      </c>
      <c r="S72" s="4">
        <v>25</v>
      </c>
      <c r="T72" s="2">
        <v>25</v>
      </c>
    </row>
    <row r="73" spans="1:22">
      <c r="A73" s="70" t="s">
        <v>118</v>
      </c>
      <c r="B73" s="177">
        <v>0.6732956760242953</v>
      </c>
      <c r="C73" s="177">
        <v>0.6732956760242953</v>
      </c>
      <c r="D73" s="177">
        <v>0.68510788086682683</v>
      </c>
      <c r="E73" s="177">
        <v>0.68510788086682683</v>
      </c>
      <c r="F73" s="177">
        <v>0.69692008570935837</v>
      </c>
      <c r="G73" s="178">
        <v>0.69692008570935837</v>
      </c>
      <c r="H73" s="180">
        <f t="shared" si="0"/>
        <v>0.68510788086682683</v>
      </c>
      <c r="N73" s="70" t="s">
        <v>118</v>
      </c>
      <c r="O73" s="4">
        <v>63</v>
      </c>
      <c r="P73" s="141">
        <v>60.000000000000007</v>
      </c>
      <c r="Q73" s="141">
        <v>57</v>
      </c>
      <c r="R73" s="4">
        <v>54</v>
      </c>
      <c r="S73" s="141">
        <v>51.000000000000007</v>
      </c>
      <c r="T73" s="74">
        <v>48</v>
      </c>
      <c r="V73" s="25" t="s">
        <v>365</v>
      </c>
    </row>
    <row r="74" spans="1:22">
      <c r="A74" s="258" t="s">
        <v>6</v>
      </c>
      <c r="B74" s="263">
        <v>0.75700000000000001</v>
      </c>
      <c r="C74" s="263">
        <v>0.78700000000000003</v>
      </c>
      <c r="D74" s="263">
        <v>0.79900000000000004</v>
      </c>
      <c r="E74" s="263">
        <v>0.81200000000000006</v>
      </c>
      <c r="F74" s="263">
        <v>0.81599999999999995</v>
      </c>
      <c r="G74" s="264">
        <v>0.82</v>
      </c>
      <c r="H74" s="180">
        <f t="shared" si="0"/>
        <v>0.7985000000000001</v>
      </c>
      <c r="N74" s="71" t="s">
        <v>6</v>
      </c>
      <c r="O74" s="124">
        <v>75</v>
      </c>
      <c r="P74" s="142">
        <v>71.000000000000014</v>
      </c>
      <c r="Q74" s="142">
        <v>67</v>
      </c>
      <c r="R74" s="124">
        <v>63</v>
      </c>
      <c r="S74" s="142">
        <v>59</v>
      </c>
      <c r="T74" s="75">
        <v>55</v>
      </c>
    </row>
    <row r="75" spans="1:22">
      <c r="V75" s="193" t="s">
        <v>460</v>
      </c>
    </row>
    <row r="77" spans="1:22">
      <c r="N77" s="34"/>
      <c r="O77" s="72">
        <v>1</v>
      </c>
      <c r="P77" s="72">
        <v>2</v>
      </c>
      <c r="Q77" s="72">
        <v>3</v>
      </c>
      <c r="R77" s="72">
        <v>4</v>
      </c>
      <c r="S77" s="72">
        <v>5</v>
      </c>
      <c r="T77" s="73">
        <v>6</v>
      </c>
    </row>
    <row r="78" spans="1:22">
      <c r="N78" s="65" t="s">
        <v>510</v>
      </c>
      <c r="O78" s="4">
        <v>0.64</v>
      </c>
      <c r="P78" s="4">
        <v>0.67</v>
      </c>
      <c r="Q78" s="4">
        <v>0.68</v>
      </c>
      <c r="R78" s="4">
        <v>0.69</v>
      </c>
      <c r="S78" s="4">
        <v>0.69</v>
      </c>
      <c r="T78" s="2">
        <v>0.69</v>
      </c>
    </row>
    <row r="79" spans="1:22">
      <c r="N79" s="65" t="s">
        <v>511</v>
      </c>
      <c r="O79" s="220">
        <v>0.7</v>
      </c>
      <c r="P79" s="220">
        <v>0.71</v>
      </c>
      <c r="Q79" s="220">
        <v>0.72</v>
      </c>
      <c r="R79" s="220">
        <v>0.73</v>
      </c>
      <c r="S79" s="220">
        <v>0.74</v>
      </c>
      <c r="T79" s="221">
        <v>0.74</v>
      </c>
    </row>
    <row r="80" spans="1:22">
      <c r="N80" s="65" t="s">
        <v>512</v>
      </c>
      <c r="O80" s="220">
        <v>0.64</v>
      </c>
      <c r="P80" s="220">
        <v>0.67</v>
      </c>
      <c r="Q80" s="220">
        <v>0.68</v>
      </c>
      <c r="R80" s="220">
        <v>0.69</v>
      </c>
      <c r="S80" s="220">
        <v>0.69</v>
      </c>
      <c r="T80" s="221">
        <v>0.69</v>
      </c>
    </row>
    <row r="81" spans="14:20">
      <c r="N81" s="192" t="s">
        <v>509</v>
      </c>
      <c r="O81" s="222">
        <v>0.7</v>
      </c>
      <c r="P81" s="222">
        <v>0.71</v>
      </c>
      <c r="Q81" s="222">
        <v>0.72</v>
      </c>
      <c r="R81" s="222">
        <v>0.73</v>
      </c>
      <c r="S81" s="222">
        <v>0.74</v>
      </c>
      <c r="T81" s="223">
        <v>0.74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8"/>
  <sheetViews>
    <sheetView workbookViewId="0"/>
  </sheetViews>
  <sheetFormatPr defaultRowHeight="14.4"/>
  <cols>
    <col min="1" max="1" width="11.88671875" bestFit="1" customWidth="1"/>
    <col min="3" max="3" width="10.5546875" customWidth="1"/>
    <col min="4" max="5" width="12.6640625" bestFit="1" customWidth="1"/>
    <col min="6" max="6" width="11.5546875" bestFit="1" customWidth="1"/>
    <col min="7" max="7" width="11.88671875" bestFit="1" customWidth="1"/>
  </cols>
  <sheetData>
    <row r="1" spans="1:13">
      <c r="A1" s="21"/>
    </row>
    <row r="2" spans="1:13" ht="29.25" customHeight="1">
      <c r="B2" s="36" t="s">
        <v>390</v>
      </c>
      <c r="F2" s="36"/>
      <c r="G2" s="36"/>
    </row>
    <row r="3" spans="1:13">
      <c r="A3" s="34"/>
      <c r="B3" s="73" t="s">
        <v>126</v>
      </c>
      <c r="C3" s="1"/>
      <c r="E3" s="1"/>
      <c r="F3" s="1"/>
    </row>
    <row r="4" spans="1:13">
      <c r="A4" s="76" t="s">
        <v>32</v>
      </c>
      <c r="B4" s="2">
        <v>1764</v>
      </c>
      <c r="C4" s="79">
        <v>44660</v>
      </c>
    </row>
    <row r="5" spans="1:13">
      <c r="A5" s="76" t="s">
        <v>33</v>
      </c>
      <c r="B5" s="2">
        <v>1764</v>
      </c>
      <c r="C5" s="79">
        <v>6730</v>
      </c>
    </row>
    <row r="6" spans="1:13">
      <c r="A6" s="76" t="s">
        <v>34</v>
      </c>
      <c r="B6" s="2">
        <v>1403</v>
      </c>
      <c r="C6" s="79">
        <v>44400</v>
      </c>
    </row>
    <row r="7" spans="1:13">
      <c r="A7" s="76" t="s">
        <v>35</v>
      </c>
      <c r="B7" s="2">
        <v>1764</v>
      </c>
      <c r="C7" s="79">
        <v>7070</v>
      </c>
    </row>
    <row r="8" spans="1:13">
      <c r="A8" s="76" t="s">
        <v>9</v>
      </c>
      <c r="B8" s="2">
        <v>11450</v>
      </c>
      <c r="C8" s="1"/>
    </row>
    <row r="9" spans="1:13">
      <c r="A9" s="77" t="s">
        <v>10</v>
      </c>
      <c r="B9" s="3">
        <v>54750</v>
      </c>
      <c r="C9" t="s">
        <v>262</v>
      </c>
    </row>
    <row r="13" spans="1:13">
      <c r="A13" s="1" t="s">
        <v>545</v>
      </c>
      <c r="E13" s="21"/>
      <c r="G13" s="1" t="s">
        <v>372</v>
      </c>
      <c r="M13" s="21"/>
    </row>
    <row r="15" spans="1:13">
      <c r="A15" s="34"/>
      <c r="B15" s="73" t="s">
        <v>256</v>
      </c>
      <c r="G15" s="34"/>
      <c r="H15" s="73" t="s">
        <v>257</v>
      </c>
    </row>
    <row r="16" spans="1:13">
      <c r="A16" s="76" t="s">
        <v>32</v>
      </c>
      <c r="B16" s="2">
        <v>240</v>
      </c>
      <c r="G16" s="76" t="s">
        <v>32</v>
      </c>
      <c r="H16" s="2">
        <v>0.28999999999999998</v>
      </c>
    </row>
    <row r="17" spans="1:9">
      <c r="A17" s="76" t="s">
        <v>33</v>
      </c>
      <c r="B17" s="2">
        <v>70</v>
      </c>
      <c r="G17" s="76" t="s">
        <v>33</v>
      </c>
      <c r="H17" s="2">
        <v>0.42</v>
      </c>
    </row>
    <row r="18" spans="1:9">
      <c r="A18" s="76" t="s">
        <v>34</v>
      </c>
      <c r="B18" s="2">
        <v>80</v>
      </c>
      <c r="G18" s="76" t="s">
        <v>34</v>
      </c>
      <c r="H18" s="2">
        <v>0.64</v>
      </c>
    </row>
    <row r="19" spans="1:9">
      <c r="A19" s="76" t="s">
        <v>35</v>
      </c>
      <c r="B19" s="2">
        <v>100</v>
      </c>
      <c r="G19" s="76" t="s">
        <v>35</v>
      </c>
      <c r="H19" s="2">
        <v>0.42</v>
      </c>
    </row>
    <row r="20" spans="1:9">
      <c r="A20" s="76" t="s">
        <v>9</v>
      </c>
      <c r="B20" s="2">
        <v>343.5</v>
      </c>
      <c r="C20" s="1"/>
      <c r="G20" s="76" t="s">
        <v>9</v>
      </c>
      <c r="H20" s="2">
        <v>0</v>
      </c>
    </row>
    <row r="21" spans="1:9">
      <c r="A21" s="77" t="s">
        <v>10</v>
      </c>
      <c r="B21" s="3">
        <v>1060</v>
      </c>
      <c r="G21" s="77" t="s">
        <v>10</v>
      </c>
      <c r="H21" s="3">
        <v>2.4300000000000002</v>
      </c>
    </row>
    <row r="22" spans="1:9">
      <c r="C22" s="1"/>
      <c r="G22" s="1"/>
    </row>
    <row r="23" spans="1:9">
      <c r="C23" s="35"/>
      <c r="G23" s="35"/>
      <c r="I23" s="21"/>
    </row>
    <row r="24" spans="1:9">
      <c r="A24" s="1" t="s">
        <v>389</v>
      </c>
      <c r="C24" s="35"/>
      <c r="D24" s="21"/>
      <c r="F24" s="78" t="s">
        <v>120</v>
      </c>
      <c r="H24" s="21"/>
    </row>
    <row r="25" spans="1:9">
      <c r="C25" s="35"/>
      <c r="F25" s="35"/>
      <c r="I25" s="21"/>
    </row>
    <row r="26" spans="1:9">
      <c r="A26" s="34"/>
      <c r="B26" s="73" t="s">
        <v>129</v>
      </c>
      <c r="C26" s="79"/>
      <c r="F26" s="34"/>
      <c r="G26" s="73" t="s">
        <v>124</v>
      </c>
      <c r="I26" s="21"/>
    </row>
    <row r="27" spans="1:9">
      <c r="A27" s="76" t="s">
        <v>32</v>
      </c>
      <c r="B27" s="2">
        <v>218000</v>
      </c>
      <c r="C27" s="79"/>
      <c r="F27" s="76" t="s">
        <v>32</v>
      </c>
      <c r="G27" s="2">
        <v>40</v>
      </c>
    </row>
    <row r="28" spans="1:9">
      <c r="A28" s="76" t="s">
        <v>33</v>
      </c>
      <c r="B28" s="2">
        <v>311000</v>
      </c>
      <c r="C28" s="79"/>
      <c r="F28" s="76" t="s">
        <v>33</v>
      </c>
      <c r="G28" s="2">
        <v>40</v>
      </c>
    </row>
    <row r="29" spans="1:9">
      <c r="A29" s="76" t="s">
        <v>34</v>
      </c>
      <c r="B29" s="2">
        <v>267000</v>
      </c>
      <c r="C29" s="79"/>
      <c r="F29" s="76" t="s">
        <v>34</v>
      </c>
      <c r="G29" s="2">
        <v>40</v>
      </c>
    </row>
    <row r="30" spans="1:9">
      <c r="A30" s="76" t="s">
        <v>35</v>
      </c>
      <c r="B30" s="2">
        <v>198000</v>
      </c>
      <c r="C30" s="79"/>
      <c r="F30" s="76" t="s">
        <v>35</v>
      </c>
      <c r="G30" s="2">
        <v>40</v>
      </c>
    </row>
    <row r="31" spans="1:9">
      <c r="A31" s="76" t="s">
        <v>9</v>
      </c>
      <c r="B31" s="2">
        <v>333</v>
      </c>
      <c r="F31" s="76" t="s">
        <v>9</v>
      </c>
      <c r="G31" s="2">
        <v>40</v>
      </c>
    </row>
    <row r="32" spans="1:9">
      <c r="A32" s="77" t="s">
        <v>10</v>
      </c>
      <c r="B32" s="3">
        <v>333</v>
      </c>
      <c r="F32" s="77" t="s">
        <v>10</v>
      </c>
      <c r="G32" s="3">
        <v>40</v>
      </c>
    </row>
    <row r="35" spans="1:6">
      <c r="A35" s="1" t="s">
        <v>171</v>
      </c>
    </row>
    <row r="37" spans="1:6">
      <c r="A37" s="34"/>
      <c r="B37" s="73" t="s">
        <v>127</v>
      </c>
      <c r="E37" s="34"/>
      <c r="F37" s="73" t="s">
        <v>128</v>
      </c>
    </row>
    <row r="38" spans="1:6">
      <c r="A38" s="76" t="s">
        <v>32</v>
      </c>
      <c r="B38" s="2">
        <v>0</v>
      </c>
      <c r="C38">
        <v>0.3</v>
      </c>
      <c r="E38" s="76" t="s">
        <v>32</v>
      </c>
      <c r="F38" s="2">
        <v>0.8</v>
      </c>
    </row>
    <row r="39" spans="1:6">
      <c r="A39" s="76" t="s">
        <v>33</v>
      </c>
      <c r="B39" s="2">
        <v>0</v>
      </c>
      <c r="C39">
        <v>0.3</v>
      </c>
      <c r="E39" s="76" t="s">
        <v>33</v>
      </c>
      <c r="F39" s="2">
        <v>0.8</v>
      </c>
    </row>
    <row r="40" spans="1:6">
      <c r="A40" s="76" t="s">
        <v>34</v>
      </c>
      <c r="B40" s="2">
        <v>0</v>
      </c>
      <c r="C40">
        <v>0.3</v>
      </c>
      <c r="E40" s="76" t="s">
        <v>34</v>
      </c>
      <c r="F40" s="2">
        <v>0.8</v>
      </c>
    </row>
    <row r="41" spans="1:6">
      <c r="A41" s="76" t="s">
        <v>35</v>
      </c>
      <c r="B41" s="2">
        <v>0</v>
      </c>
      <c r="C41">
        <v>0.3</v>
      </c>
      <c r="E41" s="76" t="s">
        <v>35</v>
      </c>
      <c r="F41" s="2">
        <v>0.8</v>
      </c>
    </row>
    <row r="42" spans="1:6">
      <c r="A42" s="76" t="s">
        <v>9</v>
      </c>
      <c r="B42" s="2">
        <v>0</v>
      </c>
      <c r="E42" s="76" t="s">
        <v>9</v>
      </c>
      <c r="F42" s="2">
        <v>1</v>
      </c>
    </row>
    <row r="43" spans="1:6">
      <c r="A43" s="77" t="s">
        <v>10</v>
      </c>
      <c r="B43" s="3">
        <v>0</v>
      </c>
      <c r="E43" s="77" t="s">
        <v>10</v>
      </c>
      <c r="F43" s="3">
        <v>1</v>
      </c>
    </row>
    <row r="46" spans="1:6">
      <c r="A46" s="1" t="s">
        <v>201</v>
      </c>
    </row>
    <row r="48" spans="1:6">
      <c r="A48" s="87" t="s">
        <v>202</v>
      </c>
    </row>
    <row r="49" spans="1:7">
      <c r="A49" s="17">
        <v>0.15</v>
      </c>
    </row>
    <row r="52" spans="1:7">
      <c r="A52" s="1" t="s">
        <v>218</v>
      </c>
    </row>
    <row r="54" spans="1:7">
      <c r="A54" s="68" t="s">
        <v>219</v>
      </c>
      <c r="B54" s="64" t="s">
        <v>36</v>
      </c>
    </row>
    <row r="55" spans="1:7">
      <c r="A55" s="95" t="s">
        <v>8</v>
      </c>
      <c r="B55" s="3">
        <v>0</v>
      </c>
    </row>
    <row r="58" spans="1:7">
      <c r="A58" s="1" t="s">
        <v>373</v>
      </c>
      <c r="E58" s="21" t="s">
        <v>151</v>
      </c>
    </row>
    <row r="59" spans="1:7">
      <c r="G59" t="s">
        <v>378</v>
      </c>
    </row>
    <row r="60" spans="1:7">
      <c r="A60" s="34"/>
      <c r="B60" s="73" t="s">
        <v>306</v>
      </c>
      <c r="D60" s="34"/>
      <c r="E60" s="73" t="s">
        <v>307</v>
      </c>
      <c r="G60" t="s">
        <v>377</v>
      </c>
    </row>
    <row r="61" spans="1:7">
      <c r="A61" s="76" t="s">
        <v>32</v>
      </c>
      <c r="B61" s="2">
        <v>909</v>
      </c>
      <c r="D61" s="76" t="s">
        <v>32</v>
      </c>
      <c r="E61" s="2">
        <v>909</v>
      </c>
    </row>
    <row r="62" spans="1:7">
      <c r="A62" s="76" t="s">
        <v>33</v>
      </c>
      <c r="B62" s="2">
        <v>1296</v>
      </c>
      <c r="D62" s="76" t="s">
        <v>33</v>
      </c>
      <c r="E62" s="2">
        <v>1296</v>
      </c>
      <c r="G62" t="s">
        <v>9</v>
      </c>
    </row>
    <row r="63" spans="1:7">
      <c r="A63" s="76" t="s">
        <v>34</v>
      </c>
      <c r="B63" s="2">
        <v>1113</v>
      </c>
      <c r="D63" s="76" t="s">
        <v>34</v>
      </c>
      <c r="E63" s="2">
        <v>1113</v>
      </c>
      <c r="G63" t="s">
        <v>379</v>
      </c>
    </row>
    <row r="64" spans="1:7">
      <c r="A64" s="120" t="s">
        <v>35</v>
      </c>
      <c r="B64" s="2">
        <v>825</v>
      </c>
      <c r="D64" s="76" t="s">
        <v>35</v>
      </c>
      <c r="E64" s="2">
        <v>825</v>
      </c>
    </row>
    <row r="65" spans="1:7">
      <c r="A65" s="76" t="s">
        <v>9</v>
      </c>
      <c r="B65" s="2">
        <v>111</v>
      </c>
      <c r="D65" s="76" t="s">
        <v>9</v>
      </c>
      <c r="E65" s="2">
        <v>111</v>
      </c>
      <c r="G65" t="s">
        <v>380</v>
      </c>
    </row>
    <row r="66" spans="1:7">
      <c r="A66" s="77" t="s">
        <v>10</v>
      </c>
      <c r="B66" s="3">
        <v>28</v>
      </c>
      <c r="D66" s="77" t="s">
        <v>10</v>
      </c>
      <c r="E66" s="3">
        <v>28</v>
      </c>
      <c r="G66" t="s">
        <v>381</v>
      </c>
    </row>
    <row r="70" spans="1:7">
      <c r="A70" s="27" t="s">
        <v>384</v>
      </c>
      <c r="C70" s="21"/>
    </row>
    <row r="72" spans="1:7">
      <c r="A72" s="34"/>
      <c r="B72" s="73" t="s">
        <v>129</v>
      </c>
    </row>
    <row r="73" spans="1:7">
      <c r="A73" s="76" t="s">
        <v>32</v>
      </c>
      <c r="B73" s="2"/>
    </row>
    <row r="74" spans="1:7">
      <c r="A74" s="76" t="s">
        <v>33</v>
      </c>
      <c r="B74" s="2"/>
    </row>
    <row r="75" spans="1:7">
      <c r="A75" s="76" t="s">
        <v>34</v>
      </c>
      <c r="B75" s="2"/>
    </row>
    <row r="76" spans="1:7">
      <c r="A76" s="76" t="s">
        <v>35</v>
      </c>
      <c r="B76" s="2"/>
    </row>
    <row r="77" spans="1:7">
      <c r="A77" s="76" t="s">
        <v>9</v>
      </c>
      <c r="B77" s="2"/>
    </row>
    <row r="78" spans="1:7">
      <c r="A78" s="77" t="s">
        <v>10</v>
      </c>
      <c r="B78" s="3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AC71-E598-4CA9-A6CD-05F441333E03}">
  <dimension ref="A1:BC1730"/>
  <sheetViews>
    <sheetView workbookViewId="0">
      <selection activeCell="A12" sqref="A12:XFD12"/>
    </sheetView>
  </sheetViews>
  <sheetFormatPr defaultRowHeight="14.4"/>
  <sheetData>
    <row r="1" spans="1:55">
      <c r="A1" s="62"/>
      <c r="B1" s="62"/>
      <c r="C1" s="62"/>
      <c r="D1" s="297">
        <v>3</v>
      </c>
      <c r="E1" s="297">
        <v>3</v>
      </c>
      <c r="F1" s="297">
        <v>3</v>
      </c>
      <c r="G1" s="297">
        <v>3</v>
      </c>
      <c r="H1" s="297">
        <v>3</v>
      </c>
      <c r="I1" s="297">
        <v>3</v>
      </c>
      <c r="J1" s="297">
        <v>3</v>
      </c>
      <c r="K1" s="297">
        <v>3</v>
      </c>
      <c r="L1" s="297">
        <v>3</v>
      </c>
      <c r="M1" s="297">
        <v>3</v>
      </c>
      <c r="N1" s="297">
        <v>3</v>
      </c>
      <c r="O1" s="297">
        <v>3</v>
      </c>
      <c r="P1" s="297">
        <v>3</v>
      </c>
      <c r="Q1" s="297">
        <v>4</v>
      </c>
      <c r="R1" s="297">
        <v>4</v>
      </c>
      <c r="S1" s="297">
        <v>4</v>
      </c>
      <c r="T1" s="297">
        <v>4</v>
      </c>
      <c r="U1" s="297">
        <v>4</v>
      </c>
      <c r="V1" s="297">
        <v>4</v>
      </c>
      <c r="W1" s="297">
        <v>4</v>
      </c>
      <c r="X1" s="297">
        <v>4</v>
      </c>
      <c r="Y1" s="297">
        <v>4</v>
      </c>
      <c r="Z1" s="297">
        <v>4</v>
      </c>
      <c r="AA1" s="297">
        <v>4</v>
      </c>
      <c r="AB1" s="297">
        <v>4</v>
      </c>
      <c r="AC1" s="297">
        <v>4</v>
      </c>
      <c r="AD1" s="297">
        <v>5</v>
      </c>
      <c r="AE1" s="297">
        <v>5</v>
      </c>
      <c r="AF1" s="297">
        <v>5</v>
      </c>
      <c r="AG1" s="297">
        <v>5</v>
      </c>
      <c r="AH1" s="297">
        <v>5</v>
      </c>
      <c r="AI1" s="297">
        <v>5</v>
      </c>
      <c r="AJ1" s="297">
        <v>5</v>
      </c>
      <c r="AK1" s="297">
        <v>5</v>
      </c>
      <c r="AL1" s="297">
        <v>5</v>
      </c>
      <c r="AM1" s="297">
        <v>5</v>
      </c>
      <c r="AN1" s="297">
        <v>5</v>
      </c>
      <c r="AO1" s="297">
        <v>5</v>
      </c>
      <c r="AP1" s="297">
        <v>5</v>
      </c>
      <c r="AQ1" s="297">
        <v>6</v>
      </c>
      <c r="AR1" s="297">
        <v>6</v>
      </c>
      <c r="AS1" s="297">
        <v>6</v>
      </c>
      <c r="AT1" s="297">
        <v>6</v>
      </c>
      <c r="AU1" s="297">
        <v>6</v>
      </c>
      <c r="AV1" s="297">
        <v>6</v>
      </c>
      <c r="AW1" s="297">
        <v>6</v>
      </c>
      <c r="AX1" s="297">
        <v>6</v>
      </c>
      <c r="AY1" s="297">
        <v>6</v>
      </c>
      <c r="AZ1" s="297">
        <v>6</v>
      </c>
      <c r="BA1" s="297">
        <v>6</v>
      </c>
      <c r="BB1" s="297">
        <v>6</v>
      </c>
      <c r="BC1" s="297">
        <v>6</v>
      </c>
    </row>
    <row r="2" spans="1:55">
      <c r="A2" s="298"/>
      <c r="B2" s="298"/>
      <c r="C2" s="298"/>
      <c r="D2" s="297" t="s">
        <v>23</v>
      </c>
      <c r="E2" s="297" t="s">
        <v>22</v>
      </c>
      <c r="F2" s="297" t="s">
        <v>19</v>
      </c>
      <c r="G2" s="297" t="s">
        <v>18</v>
      </c>
      <c r="H2" s="297" t="s">
        <v>24</v>
      </c>
      <c r="I2" s="297" t="s">
        <v>20</v>
      </c>
      <c r="J2" s="297" t="s">
        <v>17</v>
      </c>
      <c r="K2" s="297" t="s">
        <v>29</v>
      </c>
      <c r="L2" s="297" t="s">
        <v>28</v>
      </c>
      <c r="M2" s="297" t="s">
        <v>27</v>
      </c>
      <c r="N2" s="297" t="s">
        <v>21</v>
      </c>
      <c r="O2" s="297" t="s">
        <v>25</v>
      </c>
      <c r="P2" s="297" t="s">
        <v>26</v>
      </c>
      <c r="Q2" s="297" t="s">
        <v>23</v>
      </c>
      <c r="R2" s="297" t="s">
        <v>22</v>
      </c>
      <c r="S2" s="297" t="s">
        <v>19</v>
      </c>
      <c r="T2" s="297" t="s">
        <v>18</v>
      </c>
      <c r="U2" s="297" t="s">
        <v>24</v>
      </c>
      <c r="V2" s="297" t="s">
        <v>20</v>
      </c>
      <c r="W2" s="297" t="s">
        <v>17</v>
      </c>
      <c r="X2" s="297" t="s">
        <v>29</v>
      </c>
      <c r="Y2" s="297" t="s">
        <v>28</v>
      </c>
      <c r="Z2" s="297" t="s">
        <v>27</v>
      </c>
      <c r="AA2" s="297" t="s">
        <v>21</v>
      </c>
      <c r="AB2" s="297" t="s">
        <v>25</v>
      </c>
      <c r="AC2" s="297" t="s">
        <v>26</v>
      </c>
      <c r="AD2" s="297" t="s">
        <v>23</v>
      </c>
      <c r="AE2" s="297" t="s">
        <v>22</v>
      </c>
      <c r="AF2" s="297" t="s">
        <v>19</v>
      </c>
      <c r="AG2" s="297" t="s">
        <v>18</v>
      </c>
      <c r="AH2" s="297" t="s">
        <v>24</v>
      </c>
      <c r="AI2" s="297" t="s">
        <v>20</v>
      </c>
      <c r="AJ2" s="297" t="s">
        <v>17</v>
      </c>
      <c r="AK2" s="297" t="s">
        <v>29</v>
      </c>
      <c r="AL2" s="297" t="s">
        <v>28</v>
      </c>
      <c r="AM2" s="297" t="s">
        <v>27</v>
      </c>
      <c r="AN2" s="297" t="s">
        <v>21</v>
      </c>
      <c r="AO2" s="297" t="s">
        <v>25</v>
      </c>
      <c r="AP2" s="297" t="s">
        <v>26</v>
      </c>
      <c r="AQ2" s="297" t="s">
        <v>23</v>
      </c>
      <c r="AR2" s="297" t="s">
        <v>22</v>
      </c>
      <c r="AS2" s="297" t="s">
        <v>19</v>
      </c>
      <c r="AT2" s="297" t="s">
        <v>18</v>
      </c>
      <c r="AU2" s="297" t="s">
        <v>24</v>
      </c>
      <c r="AV2" s="297" t="s">
        <v>20</v>
      </c>
      <c r="AW2" s="297" t="s">
        <v>17</v>
      </c>
      <c r="AX2" s="297" t="s">
        <v>29</v>
      </c>
      <c r="AY2" s="297" t="s">
        <v>28</v>
      </c>
      <c r="AZ2" s="297" t="s">
        <v>27</v>
      </c>
      <c r="BA2" s="297" t="s">
        <v>21</v>
      </c>
      <c r="BB2" s="297" t="s">
        <v>25</v>
      </c>
      <c r="BC2" s="297" t="s">
        <v>26</v>
      </c>
    </row>
    <row r="3" spans="1:55">
      <c r="A3" s="299">
        <v>2</v>
      </c>
      <c r="B3" s="299">
        <v>1</v>
      </c>
      <c r="C3" s="299">
        <v>1</v>
      </c>
      <c r="D3" s="300">
        <v>300.48929293146699</v>
      </c>
      <c r="E3" s="300">
        <v>323.79863515178897</v>
      </c>
      <c r="F3" s="300">
        <v>-191.84500849597899</v>
      </c>
      <c r="G3" s="300">
        <v>231.567971464793</v>
      </c>
      <c r="H3" s="300">
        <v>433.63275283402101</v>
      </c>
      <c r="I3" s="300">
        <v>373.46644527902902</v>
      </c>
      <c r="J3" s="300">
        <v>311.90313478306598</v>
      </c>
      <c r="K3" s="300">
        <v>544.34885626328503</v>
      </c>
      <c r="L3" s="300">
        <v>246.62437334370401</v>
      </c>
      <c r="M3" s="300">
        <v>143.137557193514</v>
      </c>
      <c r="N3" s="300">
        <v>282.13361292106902</v>
      </c>
      <c r="O3" s="300">
        <v>-11.4292058685678</v>
      </c>
      <c r="P3" s="300">
        <v>-167.60481832400799</v>
      </c>
      <c r="Q3" s="300">
        <v>565.75199347840999</v>
      </c>
      <c r="R3" s="300">
        <v>595.73343932498301</v>
      </c>
      <c r="S3" s="300">
        <v>-380.46024692127799</v>
      </c>
      <c r="T3" s="300">
        <v>427.418209516405</v>
      </c>
      <c r="U3" s="300">
        <v>869.08668457494298</v>
      </c>
      <c r="V3" s="300">
        <v>688.79772556101102</v>
      </c>
      <c r="W3" s="300">
        <v>614.84023564349604</v>
      </c>
      <c r="X3" s="300">
        <v>974.729924808786</v>
      </c>
      <c r="Y3" s="300">
        <v>465.93797297867297</v>
      </c>
      <c r="Z3" s="300">
        <v>289.69634596487799</v>
      </c>
      <c r="AA3" s="300">
        <v>543.78038629432399</v>
      </c>
      <c r="AB3" s="300">
        <v>-22.4441004883993</v>
      </c>
      <c r="AC3" s="300">
        <v>-228.530548703524</v>
      </c>
      <c r="AD3" s="300">
        <v>782.53931000196201</v>
      </c>
      <c r="AE3" s="300">
        <v>816.58992751744495</v>
      </c>
      <c r="AF3" s="300">
        <v>-532.08608029776099</v>
      </c>
      <c r="AG3" s="300">
        <v>-510.66878469747201</v>
      </c>
      <c r="AH3" s="300">
        <v>1222.8538004617601</v>
      </c>
      <c r="AI3" s="300">
        <v>945.76316021598905</v>
      </c>
      <c r="AJ3" s="300">
        <v>858.74652103531002</v>
      </c>
      <c r="AK3" s="300">
        <v>1324.47945522072</v>
      </c>
      <c r="AL3" s="300">
        <v>640.75224960832395</v>
      </c>
      <c r="AM3" s="300">
        <v>401.12076188166299</v>
      </c>
      <c r="AN3" s="300">
        <v>765.45798765781103</v>
      </c>
      <c r="AO3" s="300">
        <v>-31.260676041994699</v>
      </c>
      <c r="AP3" s="300">
        <v>278.58245511616201</v>
      </c>
      <c r="AQ3" s="300">
        <v>-632.50099634912897</v>
      </c>
      <c r="AR3" s="300">
        <v>778.02189415060798</v>
      </c>
      <c r="AS3" s="300">
        <v>-486.79949776651398</v>
      </c>
      <c r="AT3" s="300">
        <v>528.54598871870905</v>
      </c>
      <c r="AU3" s="300">
        <v>-1059.3947085393399</v>
      </c>
      <c r="AV3" s="300">
        <v>903.906905074875</v>
      </c>
      <c r="AW3" s="300">
        <v>792.07924350414703</v>
      </c>
      <c r="AX3" s="300">
        <v>1284.2559474388199</v>
      </c>
      <c r="AY3" s="300">
        <v>598.36858443562403</v>
      </c>
      <c r="AZ3" s="300">
        <v>355.02813907470602</v>
      </c>
      <c r="BA3" s="300">
        <v>734.22550145171397</v>
      </c>
      <c r="BB3" s="300">
        <v>-28.8767528509835</v>
      </c>
      <c r="BC3" s="300">
        <v>-327.49167440422201</v>
      </c>
    </row>
    <row r="4" spans="1:55">
      <c r="A4" s="299">
        <v>2</v>
      </c>
      <c r="B4" s="299">
        <v>1</v>
      </c>
      <c r="C4" s="299">
        <v>2</v>
      </c>
      <c r="D4" s="300">
        <v>31.2838838179728</v>
      </c>
      <c r="E4" s="300">
        <v>-20.964181160152499</v>
      </c>
      <c r="F4" s="300">
        <v>63.607975672859702</v>
      </c>
      <c r="G4" s="300">
        <v>40.602822026991902</v>
      </c>
      <c r="H4" s="300">
        <v>61.842185121681098</v>
      </c>
      <c r="I4" s="300">
        <v>-4.4573949933805199</v>
      </c>
      <c r="J4" s="300">
        <v>25.155686673656302</v>
      </c>
      <c r="K4" s="300">
        <v>25.2571901580569</v>
      </c>
      <c r="L4" s="300">
        <v>-3.6375783801286699</v>
      </c>
      <c r="M4" s="300">
        <v>-63.041875610722698</v>
      </c>
      <c r="N4" s="300">
        <v>-18.435757456959902</v>
      </c>
      <c r="O4" s="300">
        <v>-7.2899337437084499</v>
      </c>
      <c r="P4" s="300">
        <v>-18.936241188121802</v>
      </c>
      <c r="Q4" s="300">
        <v>65.008918952246802</v>
      </c>
      <c r="R4" s="300">
        <v>69.334241752654705</v>
      </c>
      <c r="S4" s="300">
        <v>125.264526914773</v>
      </c>
      <c r="T4" s="300">
        <v>85.201199540550107</v>
      </c>
      <c r="U4" s="300">
        <v>127.49470910058599</v>
      </c>
      <c r="V4" s="300">
        <v>-13.1589513768222</v>
      </c>
      <c r="W4" s="300">
        <v>-53.4937075073382</v>
      </c>
      <c r="X4" s="300">
        <v>-45.175597272850297</v>
      </c>
      <c r="Y4" s="300">
        <v>-17.165695700994501</v>
      </c>
      <c r="Z4" s="300">
        <v>-113.63431049723</v>
      </c>
      <c r="AA4" s="300">
        <v>-44.376091494016201</v>
      </c>
      <c r="AB4" s="300">
        <v>-10.283168630575499</v>
      </c>
      <c r="AC4" s="300">
        <v>56.557759294339903</v>
      </c>
      <c r="AD4" s="300">
        <v>89.376234015586704</v>
      </c>
      <c r="AE4" s="300">
        <v>101.087140029371</v>
      </c>
      <c r="AF4" s="300">
        <v>169.761668139492</v>
      </c>
      <c r="AG4" s="300">
        <v>118.471035025134</v>
      </c>
      <c r="AH4" s="300">
        <v>176.264992034447</v>
      </c>
      <c r="AI4" s="300">
        <v>-26.640182171278902</v>
      </c>
      <c r="AJ4" s="300">
        <v>98.223987592965202</v>
      </c>
      <c r="AK4" s="300">
        <v>-62.957273442363103</v>
      </c>
      <c r="AL4" s="300">
        <v>-26.834324678242101</v>
      </c>
      <c r="AM4" s="300">
        <v>-168.56222714735</v>
      </c>
      <c r="AN4" s="300">
        <v>-64.033285396906606</v>
      </c>
      <c r="AO4" s="300">
        <v>-15.7658892761592</v>
      </c>
      <c r="AP4" s="300">
        <v>-214.22873316401299</v>
      </c>
      <c r="AQ4" s="300">
        <v>76.600286653282396</v>
      </c>
      <c r="AR4" s="300">
        <v>76.620825092848804</v>
      </c>
      <c r="AS4" s="300">
        <v>143.77114810869901</v>
      </c>
      <c r="AT4" s="300">
        <v>98.637760235182995</v>
      </c>
      <c r="AU4" s="300">
        <v>151.383099356359</v>
      </c>
      <c r="AV4" s="300">
        <v>-13.734594180928401</v>
      </c>
      <c r="AW4" s="300">
        <v>-64.1048297860509</v>
      </c>
      <c r="AX4" s="300">
        <v>-53.6412277293608</v>
      </c>
      <c r="AY4" s="300">
        <v>-17.948093322800801</v>
      </c>
      <c r="AZ4" s="300">
        <v>-192.03541479095901</v>
      </c>
      <c r="BA4" s="300">
        <v>-53.259298214263701</v>
      </c>
      <c r="BB4" s="300">
        <v>-21.596708358131501</v>
      </c>
      <c r="BC4" s="300">
        <v>70.006292081234093</v>
      </c>
    </row>
    <row r="5" spans="1:55">
      <c r="A5" s="299">
        <v>2</v>
      </c>
      <c r="B5" s="299">
        <v>1</v>
      </c>
      <c r="C5" s="299">
        <v>3</v>
      </c>
      <c r="D5" s="300">
        <v>58.550046823118898</v>
      </c>
      <c r="E5" s="300">
        <v>-123.220760915406</v>
      </c>
      <c r="F5" s="300">
        <v>0.85328191617935201</v>
      </c>
      <c r="G5" s="300">
        <v>0.22617190057209599</v>
      </c>
      <c r="H5" s="300">
        <v>116.97834482818401</v>
      </c>
      <c r="I5" s="300">
        <v>-110.956219402778</v>
      </c>
      <c r="J5" s="300">
        <v>-79.655283300479098</v>
      </c>
      <c r="K5" s="300">
        <v>125.28093594412699</v>
      </c>
      <c r="L5" s="300">
        <v>-114.20460248069701</v>
      </c>
      <c r="M5" s="300">
        <v>-295.79780982706001</v>
      </c>
      <c r="N5" s="300">
        <v>84.645220291230601</v>
      </c>
      <c r="O5" s="300">
        <v>79.829256047707105</v>
      </c>
      <c r="P5" s="300">
        <v>214.402838191515</v>
      </c>
      <c r="Q5" s="300">
        <v>-142.059716620996</v>
      </c>
      <c r="R5" s="300">
        <v>-220.88952705169601</v>
      </c>
      <c r="S5" s="300">
        <v>12.6451443648251</v>
      </c>
      <c r="T5" s="300">
        <v>0.96880941132196696</v>
      </c>
      <c r="U5" s="300">
        <v>233.11130773941099</v>
      </c>
      <c r="V5" s="300">
        <v>-204.68331825533099</v>
      </c>
      <c r="W5" s="300">
        <v>-152.189627818133</v>
      </c>
      <c r="X5" s="300">
        <v>-196.03332418787201</v>
      </c>
      <c r="Y5" s="300">
        <v>-211.63950734283</v>
      </c>
      <c r="Z5" s="300">
        <v>-594.503850041904</v>
      </c>
      <c r="AA5" s="300">
        <v>153.98951808212999</v>
      </c>
      <c r="AB5" s="300">
        <v>-75.022539939901407</v>
      </c>
      <c r="AC5" s="300">
        <v>-266.85833363763999</v>
      </c>
      <c r="AD5" s="300">
        <v>-192.88415086654601</v>
      </c>
      <c r="AE5" s="300">
        <v>-290.79824088538498</v>
      </c>
      <c r="AF5" s="300">
        <v>21.970894455657099</v>
      </c>
      <c r="AG5" s="300">
        <v>2.7363298753582401</v>
      </c>
      <c r="AH5" s="300">
        <v>313.98666547366997</v>
      </c>
      <c r="AI5" s="300">
        <v>-272.54639583886302</v>
      </c>
      <c r="AJ5" s="300">
        <v>233.20473625087999</v>
      </c>
      <c r="AK5" s="300">
        <v>-269.45875179309598</v>
      </c>
      <c r="AL5" s="300">
        <v>-289.57350955059297</v>
      </c>
      <c r="AM5" s="300">
        <v>-819.13154790736201</v>
      </c>
      <c r="AN5" s="300">
        <v>203.30111479192601</v>
      </c>
      <c r="AO5" s="300">
        <v>-103.11585640547899</v>
      </c>
      <c r="AP5" s="300">
        <v>-365.81070030405402</v>
      </c>
      <c r="AQ5" s="300">
        <v>-168.30039128629301</v>
      </c>
      <c r="AR5" s="300">
        <v>-261.77273700018299</v>
      </c>
      <c r="AS5" s="300">
        <v>17.995121853218599</v>
      </c>
      <c r="AT5" s="300">
        <v>1.4566713664592399</v>
      </c>
      <c r="AU5" s="300">
        <v>262.79195103924599</v>
      </c>
      <c r="AV5" s="300">
        <v>-242.52973142812499</v>
      </c>
      <c r="AW5" s="300">
        <v>-179.66486808246901</v>
      </c>
      <c r="AX5" s="300">
        <v>-238.77933079874299</v>
      </c>
      <c r="AY5" s="300">
        <v>-256.290796741485</v>
      </c>
      <c r="AZ5" s="300">
        <v>-714.12712785031795</v>
      </c>
      <c r="BA5" s="300">
        <v>179.40710204179601</v>
      </c>
      <c r="BB5" s="300">
        <v>192.29510851431601</v>
      </c>
      <c r="BC5" s="300">
        <v>-318.775479227066</v>
      </c>
    </row>
    <row r="6" spans="1:55">
      <c r="A6" s="299">
        <v>2</v>
      </c>
      <c r="B6" s="299">
        <v>1</v>
      </c>
      <c r="C6" s="299">
        <v>4</v>
      </c>
      <c r="D6" s="300">
        <v>-57.435870194169198</v>
      </c>
      <c r="E6" s="300">
        <v>100.792127926353</v>
      </c>
      <c r="F6" s="300">
        <v>-93.342380030426597</v>
      </c>
      <c r="G6" s="300">
        <v>98.752566432413005</v>
      </c>
      <c r="H6" s="300">
        <v>-121.957690789517</v>
      </c>
      <c r="I6" s="300">
        <v>130.45440043584099</v>
      </c>
      <c r="J6" s="300">
        <v>90.472342242887805</v>
      </c>
      <c r="K6" s="300">
        <v>137.766323047475</v>
      </c>
      <c r="L6" s="300">
        <v>-30.338770119819799</v>
      </c>
      <c r="M6" s="300">
        <v>-18.752892295209801</v>
      </c>
      <c r="N6" s="300">
        <v>-93.898066046285393</v>
      </c>
      <c r="O6" s="300">
        <v>4.8579032567520404</v>
      </c>
      <c r="P6" s="300">
        <v>62.063485713841203</v>
      </c>
      <c r="Q6" s="300">
        <v>133.98008085641101</v>
      </c>
      <c r="R6" s="300">
        <v>194.071387051611</v>
      </c>
      <c r="S6" s="300">
        <v>-189.26345148808099</v>
      </c>
      <c r="T6" s="300">
        <v>196.85014218672001</v>
      </c>
      <c r="U6" s="300">
        <v>-250.067417587541</v>
      </c>
      <c r="V6" s="300">
        <v>263.97119985767199</v>
      </c>
      <c r="W6" s="300">
        <v>186.87134795315299</v>
      </c>
      <c r="X6" s="300">
        <v>290.92361611361201</v>
      </c>
      <c r="Y6" s="300">
        <v>-40.403617694581499</v>
      </c>
      <c r="Z6" s="300">
        <v>-37.636976413416399</v>
      </c>
      <c r="AA6" s="300">
        <v>-184.894533736434</v>
      </c>
      <c r="AB6" s="300">
        <v>-11.329944309567299</v>
      </c>
      <c r="AC6" s="300">
        <v>-81.593205350051306</v>
      </c>
      <c r="AD6" s="300">
        <v>-159.62571758492501</v>
      </c>
      <c r="AE6" s="300">
        <v>262.64060889689102</v>
      </c>
      <c r="AF6" s="300">
        <v>-261.39440462230499</v>
      </c>
      <c r="AG6" s="300">
        <v>270.34904007721502</v>
      </c>
      <c r="AH6" s="300">
        <v>-347.70955953181601</v>
      </c>
      <c r="AI6" s="300">
        <v>-266.483359455097</v>
      </c>
      <c r="AJ6" s="300">
        <v>-375.36434862040898</v>
      </c>
      <c r="AK6" s="300">
        <v>405.350947762624</v>
      </c>
      <c r="AL6" s="300">
        <v>-46.250692663206699</v>
      </c>
      <c r="AM6" s="300">
        <v>-51.1528131917403</v>
      </c>
      <c r="AN6" s="300">
        <v>-252.43264808877399</v>
      </c>
      <c r="AO6" s="300">
        <v>-16.010092608057899</v>
      </c>
      <c r="AP6" s="300">
        <v>127.508700631784</v>
      </c>
      <c r="AQ6" s="300">
        <v>160.89749861643301</v>
      </c>
      <c r="AR6" s="300">
        <v>229.97017252067701</v>
      </c>
      <c r="AS6" s="300">
        <v>-226.80551837203001</v>
      </c>
      <c r="AT6" s="300">
        <v>235.96210364401</v>
      </c>
      <c r="AU6" s="300">
        <v>-303.409242074031</v>
      </c>
      <c r="AV6" s="300">
        <v>-234.70367967287001</v>
      </c>
      <c r="AW6" s="300">
        <v>223.761622926901</v>
      </c>
      <c r="AX6" s="300">
        <v>348.144116588695</v>
      </c>
      <c r="AY6" s="300">
        <v>-51.735731417814002</v>
      </c>
      <c r="AZ6" s="300">
        <v>-42.746117365417803</v>
      </c>
      <c r="BA6" s="300">
        <v>-220.104457124173</v>
      </c>
      <c r="BB6" s="300">
        <v>13.058854909609099</v>
      </c>
      <c r="BC6" s="300">
        <v>123.82539351853799</v>
      </c>
    </row>
    <row r="7" spans="1:55">
      <c r="A7" s="299">
        <v>2</v>
      </c>
      <c r="B7" s="299">
        <v>1</v>
      </c>
      <c r="C7" s="299">
        <v>5</v>
      </c>
      <c r="D7" s="300">
        <v>-74.043187419202397</v>
      </c>
      <c r="E7" s="300">
        <v>104.108635154276</v>
      </c>
      <c r="F7" s="300">
        <v>-12.2980261463511</v>
      </c>
      <c r="G7" s="300">
        <v>-1.50174380372966</v>
      </c>
      <c r="H7" s="300">
        <v>-15.597553330118</v>
      </c>
      <c r="I7" s="300">
        <v>-48.662372616670602</v>
      </c>
      <c r="J7" s="300">
        <v>-2.3201277737810799</v>
      </c>
      <c r="K7" s="300">
        <v>7.76645920258101</v>
      </c>
      <c r="L7" s="300">
        <v>-3.5534627379109298</v>
      </c>
      <c r="M7" s="300">
        <v>-10.9487691290411</v>
      </c>
      <c r="N7" s="300">
        <v>-76.873237283303297</v>
      </c>
      <c r="O7" s="300">
        <v>-11.641024429522499</v>
      </c>
      <c r="P7" s="300">
        <v>-78.627591453440701</v>
      </c>
      <c r="Q7" s="300">
        <v>192.91359903442</v>
      </c>
      <c r="R7" s="300">
        <v>228.477643172852</v>
      </c>
      <c r="S7" s="300">
        <v>-26.479915900165299</v>
      </c>
      <c r="T7" s="300">
        <v>-10.2378615815587</v>
      </c>
      <c r="U7" s="300">
        <v>-31.212309758235801</v>
      </c>
      <c r="V7" s="300">
        <v>94.408199670774295</v>
      </c>
      <c r="W7" s="300">
        <v>8.3963337440032202</v>
      </c>
      <c r="X7" s="300">
        <v>8.9138089505469296</v>
      </c>
      <c r="Y7" s="300">
        <v>7.1487143086595903</v>
      </c>
      <c r="Z7" s="300">
        <v>-16.2105851480244</v>
      </c>
      <c r="AA7" s="300">
        <v>161.87831906318399</v>
      </c>
      <c r="AB7" s="300">
        <v>28.831564147102299</v>
      </c>
      <c r="AC7" s="300">
        <v>-151.100598815051</v>
      </c>
      <c r="AD7" s="300">
        <v>-227.17352572376399</v>
      </c>
      <c r="AE7" s="300">
        <v>320.19351724449399</v>
      </c>
      <c r="AF7" s="300">
        <v>-37.761473530925599</v>
      </c>
      <c r="AG7" s="300">
        <v>-17.027723298964201</v>
      </c>
      <c r="AH7" s="300">
        <v>-43.340174694485903</v>
      </c>
      <c r="AI7" s="300">
        <v>-139.43485862511599</v>
      </c>
      <c r="AJ7" s="300">
        <v>12.714636763449001</v>
      </c>
      <c r="AK7" s="300">
        <v>-9.2849807385164898</v>
      </c>
      <c r="AL7" s="300">
        <v>9.9356125904724504</v>
      </c>
      <c r="AM7" s="300">
        <v>-19.234867246416201</v>
      </c>
      <c r="AN7" s="300">
        <v>225.48575281160001</v>
      </c>
      <c r="AO7" s="300">
        <v>39.460737925102499</v>
      </c>
      <c r="AP7" s="300">
        <v>313.48280925041701</v>
      </c>
      <c r="AQ7" s="300">
        <v>226.43760148989699</v>
      </c>
      <c r="AR7" s="300">
        <v>269.457792675897</v>
      </c>
      <c r="AS7" s="300">
        <v>-34.075012308023197</v>
      </c>
      <c r="AT7" s="300">
        <v>-10.0783417961902</v>
      </c>
      <c r="AU7" s="300">
        <v>-38.784360789486001</v>
      </c>
      <c r="AV7" s="300">
        <v>112.305595148469</v>
      </c>
      <c r="AW7" s="300">
        <v>12.6018307559167</v>
      </c>
      <c r="AX7" s="300">
        <v>15.8049923749744</v>
      </c>
      <c r="AY7" s="300">
        <v>-7.9315871443494199</v>
      </c>
      <c r="AZ7" s="300">
        <v>-18.3449604129307</v>
      </c>
      <c r="BA7" s="300">
        <v>-190.820244491257</v>
      </c>
      <c r="BB7" s="300">
        <v>-28.021802571125701</v>
      </c>
      <c r="BC7" s="300">
        <v>-182.62482630354501</v>
      </c>
    </row>
    <row r="8" spans="1:55">
      <c r="A8" s="299">
        <v>2</v>
      </c>
      <c r="B8" s="299">
        <v>1</v>
      </c>
      <c r="C8" s="299">
        <v>6</v>
      </c>
      <c r="D8" s="300">
        <v>43.274808404076197</v>
      </c>
      <c r="E8" s="300">
        <v>-21.329761450248999</v>
      </c>
      <c r="F8" s="300">
        <v>-28.320450523665301</v>
      </c>
      <c r="G8" s="300">
        <v>-36.5244094831193</v>
      </c>
      <c r="H8" s="300">
        <v>21.434726015437001</v>
      </c>
      <c r="I8" s="300">
        <v>-117.362262745781</v>
      </c>
      <c r="J8" s="300">
        <v>-10.4380295245639</v>
      </c>
      <c r="K8" s="300">
        <v>12.220177984653199</v>
      </c>
      <c r="L8" s="300">
        <v>24.041572869084298</v>
      </c>
      <c r="M8" s="300">
        <v>197.98195743327599</v>
      </c>
      <c r="N8" s="300">
        <v>-34.237192335813702</v>
      </c>
      <c r="O8" s="300">
        <v>26.1531745870961</v>
      </c>
      <c r="P8" s="300">
        <v>80.4126773113273</v>
      </c>
      <c r="Q8" s="300">
        <v>-101.47903872472099</v>
      </c>
      <c r="R8" s="300">
        <v>-37.613972971159598</v>
      </c>
      <c r="S8" s="300">
        <v>-64.5043616307386</v>
      </c>
      <c r="T8" s="300">
        <v>-74.575268376817107</v>
      </c>
      <c r="U8" s="300">
        <v>43.911764772834999</v>
      </c>
      <c r="V8" s="300">
        <v>-244.43880697841999</v>
      </c>
      <c r="W8" s="300">
        <v>19.840821973668799</v>
      </c>
      <c r="X8" s="300">
        <v>-41.868054333062503</v>
      </c>
      <c r="Y8" s="300">
        <v>47.911262142016596</v>
      </c>
      <c r="Z8" s="300">
        <v>399.559632207481</v>
      </c>
      <c r="AA8" s="300">
        <v>-63.819986970276801</v>
      </c>
      <c r="AB8" s="300">
        <v>54.055069992879197</v>
      </c>
      <c r="AC8" s="300">
        <v>-129.75482907397401</v>
      </c>
      <c r="AD8" s="300">
        <v>-129.485183818997</v>
      </c>
      <c r="AE8" s="300">
        <v>-51.552001637569198</v>
      </c>
      <c r="AF8" s="300">
        <v>-91.911289977961403</v>
      </c>
      <c r="AG8" s="300">
        <v>-103.050736501337</v>
      </c>
      <c r="AH8" s="300">
        <v>60.0901912489594</v>
      </c>
      <c r="AI8" s="300">
        <v>257.805325655231</v>
      </c>
      <c r="AJ8" s="300">
        <v>25.753144734346801</v>
      </c>
      <c r="AK8" s="300">
        <v>-63.732566704759499</v>
      </c>
      <c r="AL8" s="300">
        <v>66.193138116643993</v>
      </c>
      <c r="AM8" s="300">
        <v>549.51536957822498</v>
      </c>
      <c r="AN8" s="300">
        <v>-87.070185185491496</v>
      </c>
      <c r="AO8" s="300">
        <v>-50.783203908389197</v>
      </c>
      <c r="AP8" s="300">
        <v>-181.47606680809301</v>
      </c>
      <c r="AQ8" s="300">
        <v>92.152303348186294</v>
      </c>
      <c r="AR8" s="300">
        <v>-51.483730036383797</v>
      </c>
      <c r="AS8" s="300">
        <v>-74.431082018221801</v>
      </c>
      <c r="AT8" s="300">
        <v>-89.336399298916703</v>
      </c>
      <c r="AU8" s="300">
        <v>50.744616088407199</v>
      </c>
      <c r="AV8" s="300">
        <v>-292.874187146667</v>
      </c>
      <c r="AW8" s="300">
        <v>22.8222515518239</v>
      </c>
      <c r="AX8" s="300">
        <v>-43.318904900271001</v>
      </c>
      <c r="AY8" s="300">
        <v>-48.340980801612403</v>
      </c>
      <c r="AZ8" s="300">
        <v>474.46964840884499</v>
      </c>
      <c r="BA8" s="300">
        <v>-81.216872673703605</v>
      </c>
      <c r="BB8" s="300">
        <v>-44.573093225323802</v>
      </c>
      <c r="BC8" s="300">
        <v>-155.59210074542901</v>
      </c>
    </row>
    <row r="9" spans="1:55">
      <c r="A9" s="299">
        <v>2</v>
      </c>
      <c r="B9" s="299">
        <v>1</v>
      </c>
      <c r="C9" s="299">
        <v>7</v>
      </c>
      <c r="D9" s="300">
        <v>13.4691122158456</v>
      </c>
      <c r="E9" s="300">
        <v>52.055061108638199</v>
      </c>
      <c r="F9" s="300">
        <v>11.3137015155448</v>
      </c>
      <c r="G9" s="300">
        <v>14.042424668960701</v>
      </c>
      <c r="H9" s="300">
        <v>48.6450507611695</v>
      </c>
      <c r="I9" s="300">
        <v>43.198159171015703</v>
      </c>
      <c r="J9" s="300">
        <v>-12.6782822265076</v>
      </c>
      <c r="K9" s="300">
        <v>-124.81141107504</v>
      </c>
      <c r="L9" s="300">
        <v>25.8003216368495</v>
      </c>
      <c r="M9" s="300">
        <v>-103.662375428762</v>
      </c>
      <c r="N9" s="300">
        <v>44.821500556969099</v>
      </c>
      <c r="O9" s="300">
        <v>5.6016300322440902</v>
      </c>
      <c r="P9" s="300">
        <v>23.9908167880684</v>
      </c>
      <c r="Q9" s="300">
        <v>33.273040245921202</v>
      </c>
      <c r="R9" s="300">
        <v>102.28993599471001</v>
      </c>
      <c r="S9" s="300">
        <v>12.3363542063015</v>
      </c>
      <c r="T9" s="300">
        <v>26.9594900690103</v>
      </c>
      <c r="U9" s="300">
        <v>100.707501124628</v>
      </c>
      <c r="V9" s="300">
        <v>82.547095291710505</v>
      </c>
      <c r="W9" s="300">
        <v>30.546805508769701</v>
      </c>
      <c r="X9" s="300">
        <v>-251.215776066145</v>
      </c>
      <c r="Y9" s="300">
        <v>-62.178965214907798</v>
      </c>
      <c r="Z9" s="300">
        <v>-207.21209520254899</v>
      </c>
      <c r="AA9" s="300">
        <v>89.365360318960796</v>
      </c>
      <c r="AB9" s="300">
        <v>-13.5441611901191</v>
      </c>
      <c r="AC9" s="300">
        <v>52.179939110712098</v>
      </c>
      <c r="AD9" s="300">
        <v>47.104826349891802</v>
      </c>
      <c r="AE9" s="300">
        <v>139.59148100822199</v>
      </c>
      <c r="AF9" s="300">
        <v>11.8091249601112</v>
      </c>
      <c r="AG9" s="300">
        <v>-45.708071681838398</v>
      </c>
      <c r="AH9" s="300">
        <v>140.899633961316</v>
      </c>
      <c r="AI9" s="300">
        <v>-102.302238477458</v>
      </c>
      <c r="AJ9" s="300">
        <v>41.0466357004115</v>
      </c>
      <c r="AK9" s="300">
        <v>254.77754081992001</v>
      </c>
      <c r="AL9" s="300">
        <v>65.492922119939294</v>
      </c>
      <c r="AM9" s="300">
        <v>-284.48740986735299</v>
      </c>
      <c r="AN9" s="300">
        <v>122.817229084063</v>
      </c>
      <c r="AO9" s="300">
        <v>-19.071500658266999</v>
      </c>
      <c r="AP9" s="300">
        <v>72.096393004337997</v>
      </c>
      <c r="AQ9" s="300">
        <v>-22.736735515244099</v>
      </c>
      <c r="AR9" s="300">
        <v>121.754706947738</v>
      </c>
      <c r="AS9" s="300">
        <v>15.5385912560543</v>
      </c>
      <c r="AT9" s="300">
        <v>32.521762430867398</v>
      </c>
      <c r="AU9" s="300">
        <v>123.89825978762001</v>
      </c>
      <c r="AV9" s="300">
        <v>93.425586842484094</v>
      </c>
      <c r="AW9" s="300">
        <v>34.2647745465882</v>
      </c>
      <c r="AX9" s="300">
        <v>-301.72378580861601</v>
      </c>
      <c r="AY9" s="300">
        <v>59.999125380343301</v>
      </c>
      <c r="AZ9" s="300">
        <v>254.44886132507099</v>
      </c>
      <c r="BA9" s="300">
        <v>107.49670874250501</v>
      </c>
      <c r="BB9" s="300">
        <v>-16.2182427380374</v>
      </c>
      <c r="BC9" s="300">
        <v>-54.671810186115103</v>
      </c>
    </row>
    <row r="10" spans="1:55">
      <c r="A10" s="299">
        <v>2</v>
      </c>
      <c r="B10" s="299">
        <v>1</v>
      </c>
      <c r="C10" s="299">
        <v>8</v>
      </c>
      <c r="D10" s="300">
        <v>39.543471300760302</v>
      </c>
      <c r="E10" s="300">
        <v>35.945594591445101</v>
      </c>
      <c r="F10" s="300">
        <v>-88.144914553968704</v>
      </c>
      <c r="G10" s="300">
        <v>-72.3196006120493</v>
      </c>
      <c r="H10" s="300">
        <v>7.9866590584539603</v>
      </c>
      <c r="I10" s="300">
        <v>-70.252715976559401</v>
      </c>
      <c r="J10" s="300">
        <v>31.5042016209831</v>
      </c>
      <c r="K10" s="300">
        <v>-0.29120590774720001</v>
      </c>
      <c r="L10" s="300">
        <v>29.758908731599199</v>
      </c>
      <c r="M10" s="300">
        <v>2.9955331164496499</v>
      </c>
      <c r="N10" s="300">
        <v>47.285265131073402</v>
      </c>
      <c r="O10" s="300">
        <v>16.6571484948532</v>
      </c>
      <c r="P10" s="300">
        <v>64.461916172315497</v>
      </c>
      <c r="Q10" s="300">
        <v>-77.687588383297097</v>
      </c>
      <c r="R10" s="300">
        <v>-69.803297017331602</v>
      </c>
      <c r="S10" s="300">
        <v>-178.02408198853701</v>
      </c>
      <c r="T10" s="300">
        <v>-147.98508162680599</v>
      </c>
      <c r="U10" s="300">
        <v>16.0392578869963</v>
      </c>
      <c r="V10" s="300">
        <v>130.68701306534501</v>
      </c>
      <c r="W10" s="300">
        <v>-87.674384418998599</v>
      </c>
      <c r="X10" s="300">
        <v>8.4415888832520292</v>
      </c>
      <c r="Y10" s="300">
        <v>-64.4378791686336</v>
      </c>
      <c r="Z10" s="300">
        <v>-4.0686387727379802</v>
      </c>
      <c r="AA10" s="300">
        <v>97.701389558035501</v>
      </c>
      <c r="AB10" s="300">
        <v>35.013071210969599</v>
      </c>
      <c r="AC10" s="300">
        <v>127.380303253184</v>
      </c>
      <c r="AD10" s="300">
        <v>110.88800913086099</v>
      </c>
      <c r="AE10" s="300">
        <v>-97.227392354991807</v>
      </c>
      <c r="AF10" s="300">
        <v>231.46849459824401</v>
      </c>
      <c r="AG10" s="300">
        <v>145.224260219288</v>
      </c>
      <c r="AH10" s="300">
        <v>23.995536883235701</v>
      </c>
      <c r="AI10" s="300">
        <v>-187.468311314701</v>
      </c>
      <c r="AJ10" s="300">
        <v>-124.525306500417</v>
      </c>
      <c r="AK10" s="300">
        <v>15.4857415336863</v>
      </c>
      <c r="AL10" s="300">
        <v>-88.1677498266924</v>
      </c>
      <c r="AM10" s="300">
        <v>-5.0262423223033998</v>
      </c>
      <c r="AN10" s="300">
        <v>137.454634625593</v>
      </c>
      <c r="AO10" s="300">
        <v>48.7778726902092</v>
      </c>
      <c r="AP10" s="300">
        <v>176.00990960431</v>
      </c>
      <c r="AQ10" s="300">
        <v>-96.143729084267903</v>
      </c>
      <c r="AR10" s="300">
        <v>90.437317152077696</v>
      </c>
      <c r="AS10" s="300">
        <v>-213.56418543357799</v>
      </c>
      <c r="AT10" s="300">
        <v>125.84250635117699</v>
      </c>
      <c r="AU10" s="300">
        <v>24.8178197811499</v>
      </c>
      <c r="AV10" s="300">
        <v>166.19071996653699</v>
      </c>
      <c r="AW10" s="300">
        <v>-119.05111715938899</v>
      </c>
      <c r="AX10" s="300">
        <v>-7.7748624281457301</v>
      </c>
      <c r="AY10" s="300">
        <v>-76.969401951843196</v>
      </c>
      <c r="AZ10" s="300">
        <v>5.9334157325291601</v>
      </c>
      <c r="BA10" s="300">
        <v>-130.52257217273399</v>
      </c>
      <c r="BB10" s="300">
        <v>41.906206143944999</v>
      </c>
      <c r="BC10" s="300">
        <v>154.17122262624099</v>
      </c>
    </row>
    <row r="11" spans="1:55">
      <c r="A11" s="299">
        <v>2</v>
      </c>
      <c r="B11" s="299">
        <v>1</v>
      </c>
      <c r="C11" s="299">
        <v>9</v>
      </c>
      <c r="D11" s="300">
        <v>-0.98308235241872199</v>
      </c>
      <c r="E11" s="300">
        <v>-0.861520507277167</v>
      </c>
      <c r="F11" s="300">
        <v>-10.034838008176999</v>
      </c>
      <c r="G11" s="300">
        <v>-12.0521082920589</v>
      </c>
      <c r="H11" s="300">
        <v>40.379182317744899</v>
      </c>
      <c r="I11" s="300">
        <v>37.383761767222801</v>
      </c>
      <c r="J11" s="300">
        <v>69.620323949502094</v>
      </c>
      <c r="K11" s="300">
        <v>-30.539143479833498</v>
      </c>
      <c r="L11" s="300">
        <v>-31.392287925722101</v>
      </c>
      <c r="M11" s="300">
        <v>-20.604576939016599</v>
      </c>
      <c r="N11" s="300">
        <v>-25.4655600981467</v>
      </c>
      <c r="O11" s="300">
        <v>-9.6734087031171097</v>
      </c>
      <c r="P11" s="300">
        <v>-16.2795701302243</v>
      </c>
      <c r="Q11" s="300">
        <v>2.36889423251912</v>
      </c>
      <c r="R11" s="300">
        <v>-5.6015915132142702</v>
      </c>
      <c r="S11" s="300">
        <v>15.1880010659084</v>
      </c>
      <c r="T11" s="300">
        <v>-30.840263375233299</v>
      </c>
      <c r="U11" s="300">
        <v>81.730117219987605</v>
      </c>
      <c r="V11" s="300">
        <v>-166.16769074470099</v>
      </c>
      <c r="W11" s="300">
        <v>-139.77481011040501</v>
      </c>
      <c r="X11" s="300">
        <v>59.774240558684902</v>
      </c>
      <c r="Y11" s="300">
        <v>54.244349369167097</v>
      </c>
      <c r="Z11" s="300">
        <v>54.907130458439603</v>
      </c>
      <c r="AA11" s="300">
        <v>-54.013611753009599</v>
      </c>
      <c r="AB11" s="300">
        <v>14.0417840181505</v>
      </c>
      <c r="AC11" s="300">
        <v>23.629134447184398</v>
      </c>
      <c r="AD11" s="300">
        <v>-3.4926423992511801</v>
      </c>
      <c r="AE11" s="300">
        <v>-10.256432461844</v>
      </c>
      <c r="AF11" s="300">
        <v>20.072870749245102</v>
      </c>
      <c r="AG11" s="300">
        <v>31.054274407901001</v>
      </c>
      <c r="AH11" s="300">
        <v>112.477983032498</v>
      </c>
      <c r="AI11" s="300">
        <v>109.39211852301</v>
      </c>
      <c r="AJ11" s="300">
        <v>-192.10320784327101</v>
      </c>
      <c r="AK11" s="300">
        <v>77.163043912024506</v>
      </c>
      <c r="AL11" s="300">
        <v>-92.661735293327695</v>
      </c>
      <c r="AM11" s="300">
        <v>75.693792419509506</v>
      </c>
      <c r="AN11" s="300">
        <v>-75.522089543686604</v>
      </c>
      <c r="AO11" s="300">
        <v>18.168651106421301</v>
      </c>
      <c r="AP11" s="300">
        <v>-27.6788943200741</v>
      </c>
      <c r="AQ11" s="300">
        <v>0.36564401312782502</v>
      </c>
      <c r="AR11" s="300">
        <v>-4.0160416367363396</v>
      </c>
      <c r="AS11" s="300">
        <v>-19.262081134979301</v>
      </c>
      <c r="AT11" s="300">
        <v>24.385801722341998</v>
      </c>
      <c r="AU11" s="300">
        <v>97.228223001509605</v>
      </c>
      <c r="AV11" s="300">
        <v>-189.994496708611</v>
      </c>
      <c r="AW11" s="300">
        <v>-166.62318224496099</v>
      </c>
      <c r="AX11" s="300">
        <v>-67.140803698045104</v>
      </c>
      <c r="AY11" s="300">
        <v>66.396482429542502</v>
      </c>
      <c r="AZ11" s="300">
        <v>-49.797278137054903</v>
      </c>
      <c r="BA11" s="300">
        <v>79.151851089762303</v>
      </c>
      <c r="BB11" s="300">
        <v>16.664447398555598</v>
      </c>
      <c r="BC11" s="300">
        <v>32.922166195575102</v>
      </c>
    </row>
    <row r="12" spans="1:55">
      <c r="A12" s="299">
        <v>2</v>
      </c>
      <c r="B12" s="299">
        <v>1</v>
      </c>
      <c r="C12" s="299">
        <v>10</v>
      </c>
      <c r="D12" s="300">
        <v>24.3926101050737</v>
      </c>
      <c r="E12" s="300">
        <v>38.323868992041596</v>
      </c>
      <c r="F12" s="300">
        <v>-47.825203767525103</v>
      </c>
      <c r="G12" s="300">
        <v>41.812600195192502</v>
      </c>
      <c r="H12" s="300">
        <v>-28.2529502037785</v>
      </c>
      <c r="I12" s="300">
        <v>1.24867298678376</v>
      </c>
      <c r="J12" s="300">
        <v>-2.63300186456277</v>
      </c>
      <c r="K12" s="300">
        <v>-42.715931593874998</v>
      </c>
      <c r="L12" s="300">
        <v>-0.13398499662553401</v>
      </c>
      <c r="M12" s="300">
        <v>45.7175952234455</v>
      </c>
      <c r="N12" s="300">
        <v>-55.110665157000099</v>
      </c>
      <c r="O12" s="300">
        <v>-2.49239315144851</v>
      </c>
      <c r="P12" s="300">
        <v>-61.598140237471704</v>
      </c>
      <c r="Q12" s="300">
        <v>-57.644457564743497</v>
      </c>
      <c r="R12" s="300">
        <v>78.303740244947903</v>
      </c>
      <c r="S12" s="300">
        <v>126.355287164888</v>
      </c>
      <c r="T12" s="300">
        <v>75.227386255319502</v>
      </c>
      <c r="U12" s="300">
        <v>-52.634692282260701</v>
      </c>
      <c r="V12" s="300">
        <v>3.29270639498889</v>
      </c>
      <c r="W12" s="300">
        <v>39.247663286893598</v>
      </c>
      <c r="X12" s="300">
        <v>-73.012482491993694</v>
      </c>
      <c r="Y12" s="300">
        <v>17.357840979210501</v>
      </c>
      <c r="Z12" s="300">
        <v>-96.652258047933501</v>
      </c>
      <c r="AA12" s="300">
        <v>-113.083158584693</v>
      </c>
      <c r="AB12" s="300">
        <v>-5.1869251710665596</v>
      </c>
      <c r="AC12" s="300">
        <v>117.943181573026</v>
      </c>
      <c r="AD12" s="300">
        <v>66.232693858668199</v>
      </c>
      <c r="AE12" s="300">
        <v>109.21676308834201</v>
      </c>
      <c r="AF12" s="300">
        <v>-127.839963649494</v>
      </c>
      <c r="AG12" s="300">
        <v>-91.575457217974105</v>
      </c>
      <c r="AH12" s="300">
        <v>-72.853948976495801</v>
      </c>
      <c r="AI12" s="300">
        <v>-4.4137658320500597</v>
      </c>
      <c r="AJ12" s="300">
        <v>56.517917356750601</v>
      </c>
      <c r="AK12" s="300">
        <v>-96.369088749827995</v>
      </c>
      <c r="AL12" s="300">
        <v>24.833133212816701</v>
      </c>
      <c r="AM12" s="300">
        <v>-133.579299480272</v>
      </c>
      <c r="AN12" s="300">
        <v>-153.81218575745501</v>
      </c>
      <c r="AO12" s="300">
        <v>6.8999995659473496</v>
      </c>
      <c r="AP12" s="300">
        <v>-172.851128270461</v>
      </c>
      <c r="AQ12" s="300">
        <v>-70.4288759013223</v>
      </c>
      <c r="AR12" s="300">
        <v>93.214751579883398</v>
      </c>
      <c r="AS12" s="300">
        <v>-108.07088250932</v>
      </c>
      <c r="AT12" s="300">
        <v>-82.798991042697594</v>
      </c>
      <c r="AU12" s="300">
        <v>-70.016318823015098</v>
      </c>
      <c r="AV12" s="300">
        <v>3.25859800216814</v>
      </c>
      <c r="AW12" s="300">
        <v>24.628590215049201</v>
      </c>
      <c r="AX12" s="300">
        <v>86.144977290625604</v>
      </c>
      <c r="AY12" s="300">
        <v>2.3696610763799599</v>
      </c>
      <c r="AZ12" s="300">
        <v>111.540747634426</v>
      </c>
      <c r="BA12" s="300">
        <v>82.660560512996</v>
      </c>
      <c r="BB12" s="300">
        <v>6.1206002734553104</v>
      </c>
      <c r="BC12" s="300">
        <v>-152.58584417336601</v>
      </c>
    </row>
    <row r="13" spans="1:55">
      <c r="A13" s="299">
        <v>2</v>
      </c>
      <c r="B13" s="299">
        <v>1</v>
      </c>
      <c r="C13" s="299">
        <v>11</v>
      </c>
      <c r="D13" s="300">
        <v>-17.5759077339887</v>
      </c>
      <c r="E13" s="300">
        <v>-15.089711473760699</v>
      </c>
      <c r="F13" s="300">
        <v>20.551413912030501</v>
      </c>
      <c r="G13" s="300">
        <v>-34.826584888970501</v>
      </c>
      <c r="H13" s="300">
        <v>21.312475501442101</v>
      </c>
      <c r="I13" s="300">
        <v>16.9700831340759</v>
      </c>
      <c r="J13" s="300">
        <v>10.9219632748643</v>
      </c>
      <c r="K13" s="300">
        <v>7.1234811287092699</v>
      </c>
      <c r="L13" s="300">
        <v>-3.41157899467607</v>
      </c>
      <c r="M13" s="300">
        <v>-8.84568914170287</v>
      </c>
      <c r="N13" s="300">
        <v>-8.3860396036871201</v>
      </c>
      <c r="O13" s="300">
        <v>-7.0768035832896503</v>
      </c>
      <c r="P13" s="300">
        <v>-21.313352107651799</v>
      </c>
      <c r="Q13" s="300">
        <v>-34.480259797356197</v>
      </c>
      <c r="R13" s="300">
        <v>-26.214607447685399</v>
      </c>
      <c r="S13" s="300">
        <v>-57.865705750611497</v>
      </c>
      <c r="T13" s="300">
        <v>-72.979579329374801</v>
      </c>
      <c r="U13" s="300">
        <v>47.734999730276698</v>
      </c>
      <c r="V13" s="300">
        <v>30.2849125667415</v>
      </c>
      <c r="W13" s="300">
        <v>21.7575802798141</v>
      </c>
      <c r="X13" s="300">
        <v>-9.8833585908991406</v>
      </c>
      <c r="Y13" s="300">
        <v>7.2836117471043798</v>
      </c>
      <c r="Z13" s="300">
        <v>16.883340681220101</v>
      </c>
      <c r="AA13" s="300">
        <v>-17.438644650405202</v>
      </c>
      <c r="AB13" s="300">
        <v>-14.271946393033399</v>
      </c>
      <c r="AC13" s="300">
        <v>39.372970010948002</v>
      </c>
      <c r="AD13" s="300">
        <v>53.061398487754197</v>
      </c>
      <c r="AE13" s="300">
        <v>-40.624514964664399</v>
      </c>
      <c r="AF13" s="300">
        <v>-86.100536283201393</v>
      </c>
      <c r="AG13" s="300">
        <v>122.40530719918701</v>
      </c>
      <c r="AH13" s="300">
        <v>-63.309756708601299</v>
      </c>
      <c r="AI13" s="300">
        <v>-35.880745444341798</v>
      </c>
      <c r="AJ13" s="300">
        <v>29.262690351511701</v>
      </c>
      <c r="AK13" s="300">
        <v>-11.354610318419001</v>
      </c>
      <c r="AL13" s="300">
        <v>10.0812051117901</v>
      </c>
      <c r="AM13" s="300">
        <v>22.934369008647199</v>
      </c>
      <c r="AN13" s="300">
        <v>-23.3573127213511</v>
      </c>
      <c r="AO13" s="300">
        <v>19.4883615502368</v>
      </c>
      <c r="AP13" s="300">
        <v>-70.689526491115402</v>
      </c>
      <c r="AQ13" s="300">
        <v>-41.765454947956698</v>
      </c>
      <c r="AR13" s="300">
        <v>-41.344979067533203</v>
      </c>
      <c r="AS13" s="300">
        <v>74.826694034102104</v>
      </c>
      <c r="AT13" s="300">
        <v>104.44361436699501</v>
      </c>
      <c r="AU13" s="300">
        <v>-48.329961116109097</v>
      </c>
      <c r="AV13" s="300">
        <v>42.955717963784899</v>
      </c>
      <c r="AW13" s="300">
        <v>-24.827965901703099</v>
      </c>
      <c r="AX13" s="300">
        <v>-16.907565241502599</v>
      </c>
      <c r="AY13" s="300">
        <v>9.4213573954782195</v>
      </c>
      <c r="AZ13" s="300">
        <v>-20.782707662412601</v>
      </c>
      <c r="BA13" s="300">
        <v>20.175828567337401</v>
      </c>
      <c r="BB13" s="300">
        <v>16.878968938542901</v>
      </c>
      <c r="BC13" s="300">
        <v>-58.5335355149126</v>
      </c>
    </row>
    <row r="14" spans="1:55">
      <c r="A14" s="299">
        <v>2</v>
      </c>
      <c r="B14" s="299">
        <v>1</v>
      </c>
      <c r="C14" s="299">
        <v>12</v>
      </c>
      <c r="D14" s="300">
        <v>1.43403008110937</v>
      </c>
      <c r="E14" s="300">
        <v>-30.402109755047501</v>
      </c>
      <c r="F14" s="300">
        <v>-2.0556441977437201</v>
      </c>
      <c r="G14" s="300">
        <v>2.2441688108664</v>
      </c>
      <c r="H14" s="300">
        <v>-18.668860110198299</v>
      </c>
      <c r="I14" s="300">
        <v>2.0630602646001801</v>
      </c>
      <c r="J14" s="300">
        <v>-19.172830064512599</v>
      </c>
      <c r="K14" s="300">
        <v>-16.923838194687299</v>
      </c>
      <c r="L14" s="300">
        <v>-7.4708097192296901</v>
      </c>
      <c r="M14" s="300">
        <v>24.595497513310999</v>
      </c>
      <c r="N14" s="300">
        <v>-18.330119766584598</v>
      </c>
      <c r="O14" s="300">
        <v>9.1172095541493103</v>
      </c>
      <c r="P14" s="300">
        <v>-58.864894319954502</v>
      </c>
      <c r="Q14" s="300">
        <v>-2.2777160262943501</v>
      </c>
      <c r="R14" s="300">
        <v>-51.854205979728299</v>
      </c>
      <c r="S14" s="300">
        <v>7.0435082402358402</v>
      </c>
      <c r="T14" s="300">
        <v>7.3490921448267796</v>
      </c>
      <c r="U14" s="300">
        <v>35.590797279033801</v>
      </c>
      <c r="V14" s="300">
        <v>6.32401715387401</v>
      </c>
      <c r="W14" s="300">
        <v>38.995375086171698</v>
      </c>
      <c r="X14" s="300">
        <v>-1.7005655957218</v>
      </c>
      <c r="Y14" s="300">
        <v>12.967106376789401</v>
      </c>
      <c r="Z14" s="300">
        <v>-65.993378394255103</v>
      </c>
      <c r="AA14" s="300">
        <v>-37.166253525470097</v>
      </c>
      <c r="AB14" s="300">
        <v>-21.7181933032244</v>
      </c>
      <c r="AC14" s="300">
        <v>79.639382222296405</v>
      </c>
      <c r="AD14" s="300">
        <v>2.88197754324037</v>
      </c>
      <c r="AE14" s="300">
        <v>-60.009162128318799</v>
      </c>
      <c r="AF14" s="300">
        <v>-9.6717034095613599</v>
      </c>
      <c r="AG14" s="300">
        <v>-15.4331123606344</v>
      </c>
      <c r="AH14" s="300">
        <v>-52.135562369299301</v>
      </c>
      <c r="AI14" s="300">
        <v>-10.1832032679403</v>
      </c>
      <c r="AJ14" s="300">
        <v>55.112193384645799</v>
      </c>
      <c r="AK14" s="300">
        <v>-4.4349455171437997</v>
      </c>
      <c r="AL14" s="300">
        <v>16.970322998108099</v>
      </c>
      <c r="AM14" s="300">
        <v>-91.364207735717699</v>
      </c>
      <c r="AN14" s="300">
        <v>-52.242648673644098</v>
      </c>
      <c r="AO14" s="300">
        <v>-30.358077327779501</v>
      </c>
      <c r="AP14" s="300">
        <v>-161.372210785796</v>
      </c>
      <c r="AQ14" s="300">
        <v>-0.59202827274620096</v>
      </c>
      <c r="AR14" s="300">
        <v>-56.0010922548473</v>
      </c>
      <c r="AS14" s="300">
        <v>-9.3131942471919391</v>
      </c>
      <c r="AT14" s="300">
        <v>-11.4491352082942</v>
      </c>
      <c r="AU14" s="300">
        <v>-46.003813022646597</v>
      </c>
      <c r="AV14" s="300">
        <v>11.211549422563699</v>
      </c>
      <c r="AW14" s="300">
        <v>-55.779110191008897</v>
      </c>
      <c r="AX14" s="300">
        <v>-183.64574920288601</v>
      </c>
      <c r="AY14" s="300">
        <v>14.830089270123</v>
      </c>
      <c r="AZ14" s="300">
        <v>60.024534318022802</v>
      </c>
      <c r="BA14" s="300">
        <v>45.090278018979902</v>
      </c>
      <c r="BB14" s="300">
        <v>-27.543825422424799</v>
      </c>
      <c r="BC14" s="300">
        <v>-139.25260406140001</v>
      </c>
    </row>
    <row r="15" spans="1:55">
      <c r="A15" s="299">
        <v>2</v>
      </c>
      <c r="B15" s="299">
        <v>1</v>
      </c>
      <c r="C15" s="299">
        <v>13</v>
      </c>
      <c r="D15" s="300">
        <v>-23.269145818461801</v>
      </c>
      <c r="E15" s="300">
        <v>-10.371277176762099</v>
      </c>
      <c r="F15" s="300">
        <v>-5.0762914548726998</v>
      </c>
      <c r="G15" s="300">
        <v>-13.078706523789601</v>
      </c>
      <c r="H15" s="300">
        <v>0.93465742151974496</v>
      </c>
      <c r="I15" s="300">
        <v>-39.334874017284399</v>
      </c>
      <c r="J15" s="300">
        <v>-41.582158883442503</v>
      </c>
      <c r="K15" s="300">
        <v>-67.547626593608598</v>
      </c>
      <c r="L15" s="300">
        <v>3.81379610607347</v>
      </c>
      <c r="M15" s="300">
        <v>-9.2729077328205101</v>
      </c>
      <c r="N15" s="300">
        <v>9.5958936522557892</v>
      </c>
      <c r="O15" s="300">
        <v>-1.96690533673165</v>
      </c>
      <c r="P15" s="300">
        <v>-7.7456103493937896</v>
      </c>
      <c r="Q15" s="300">
        <v>-45.079241760275899</v>
      </c>
      <c r="R15" s="300">
        <v>20.348106181994901</v>
      </c>
      <c r="S15" s="300">
        <v>-7.3040562197329502</v>
      </c>
      <c r="T15" s="300">
        <v>37.983560443259002</v>
      </c>
      <c r="U15" s="300">
        <v>-3.0865269944066598</v>
      </c>
      <c r="V15" s="300">
        <v>76.641685179146194</v>
      </c>
      <c r="W15" s="300">
        <v>99.843969723666802</v>
      </c>
      <c r="X15" s="300">
        <v>144.00102111889299</v>
      </c>
      <c r="Y15" s="300">
        <v>-5.5498705105122497</v>
      </c>
      <c r="Z15" s="300">
        <v>11.723301181732401</v>
      </c>
      <c r="AA15" s="300">
        <v>18.700529903575202</v>
      </c>
      <c r="AB15" s="300">
        <v>-3.9701790375552402</v>
      </c>
      <c r="AC15" s="300">
        <v>15.723548666268499</v>
      </c>
      <c r="AD15" s="300">
        <v>-61.647384615010303</v>
      </c>
      <c r="AE15" s="300">
        <v>-27.885736951927701</v>
      </c>
      <c r="AF15" s="300">
        <v>-8.3610660455278492</v>
      </c>
      <c r="AG15" s="300">
        <v>-34.244485219588299</v>
      </c>
      <c r="AH15" s="300">
        <v>4.8320942302386198</v>
      </c>
      <c r="AI15" s="300">
        <v>105.308159334851</v>
      </c>
      <c r="AJ15" s="300">
        <v>-132.27423206211699</v>
      </c>
      <c r="AK15" s="300">
        <v>203.07851958535201</v>
      </c>
      <c r="AL15" s="300">
        <v>-7.3573999415103897</v>
      </c>
      <c r="AM15" s="300">
        <v>15.9335667537304</v>
      </c>
      <c r="AN15" s="300">
        <v>25.395929250771999</v>
      </c>
      <c r="AO15" s="300">
        <v>-4.6566678508776702</v>
      </c>
      <c r="AP15" s="300">
        <v>-20.057318748889099</v>
      </c>
      <c r="AQ15" s="300">
        <v>46.204992294748202</v>
      </c>
      <c r="AR15" s="300">
        <v>22.6802767477425</v>
      </c>
      <c r="AS15" s="300">
        <v>-9.1134850953704305</v>
      </c>
      <c r="AT15" s="300">
        <v>46.165216552213998</v>
      </c>
      <c r="AU15" s="300">
        <v>5.5948559326001099</v>
      </c>
      <c r="AV15" s="300">
        <v>-94.856457130980402</v>
      </c>
      <c r="AW15" s="300">
        <v>-102.16799032898101</v>
      </c>
      <c r="AX15" s="300">
        <v>-0.29028186485864299</v>
      </c>
      <c r="AY15" s="300">
        <v>-7.18473708055246</v>
      </c>
      <c r="AZ15" s="300">
        <v>-21.718800955786101</v>
      </c>
      <c r="BA15" s="300">
        <v>-18.579158842918201</v>
      </c>
      <c r="BB15" s="300">
        <v>-1.3771165787327799</v>
      </c>
      <c r="BC15" s="300">
        <v>-19.125219555578202</v>
      </c>
    </row>
    <row r="16" spans="1:55">
      <c r="A16" s="299">
        <v>2</v>
      </c>
      <c r="B16" s="299">
        <v>1</v>
      </c>
      <c r="C16" s="299">
        <v>14</v>
      </c>
      <c r="D16" s="300">
        <v>11.0203727723749</v>
      </c>
      <c r="E16" s="300">
        <v>-20.6537890038298</v>
      </c>
      <c r="F16" s="300">
        <v>20.835113424136299</v>
      </c>
      <c r="G16" s="300">
        <v>-10.135399842220901</v>
      </c>
      <c r="H16" s="300">
        <v>18.409885416839099</v>
      </c>
      <c r="I16" s="300">
        <v>8.5692385938222895</v>
      </c>
      <c r="J16" s="300">
        <v>35.156309181676498</v>
      </c>
      <c r="K16" s="300">
        <v>6.4856706563217204</v>
      </c>
      <c r="L16" s="300">
        <v>-17.999216807342599</v>
      </c>
      <c r="M16" s="300">
        <v>-17.235674779233999</v>
      </c>
      <c r="N16" s="300">
        <v>-13.169336309631101</v>
      </c>
      <c r="O16" s="300">
        <v>-3.2293384200781499</v>
      </c>
      <c r="P16" s="300">
        <v>14.898432288940599</v>
      </c>
      <c r="Q16" s="300">
        <v>-25.173910009927098</v>
      </c>
      <c r="R16" s="300">
        <v>34.209590626828501</v>
      </c>
      <c r="S16" s="300">
        <v>39.435570583476498</v>
      </c>
      <c r="T16" s="300">
        <v>-21.2320780833182</v>
      </c>
      <c r="U16" s="300">
        <v>37.868517729001098</v>
      </c>
      <c r="V16" s="300">
        <v>-21.587216253438701</v>
      </c>
      <c r="W16" s="300">
        <v>-65.275349827261607</v>
      </c>
      <c r="X16" s="300">
        <v>14.8537074329367</v>
      </c>
      <c r="Y16" s="300">
        <v>27.0438971182807</v>
      </c>
      <c r="Z16" s="300">
        <v>-34.399836959943102</v>
      </c>
      <c r="AA16" s="300">
        <v>-25.336446203093899</v>
      </c>
      <c r="AB16" s="300">
        <v>-6.5425743135238701</v>
      </c>
      <c r="AC16" s="300">
        <v>29.569002412297301</v>
      </c>
      <c r="AD16" s="300">
        <v>-34.583585981056302</v>
      </c>
      <c r="AE16" s="300">
        <v>-54.241801153262998</v>
      </c>
      <c r="AF16" s="300">
        <v>53.371047904015001</v>
      </c>
      <c r="AG16" s="300">
        <v>18.487340080210402</v>
      </c>
      <c r="AH16" s="300">
        <v>-35.700810389728602</v>
      </c>
      <c r="AI16" s="300">
        <v>-31.315017232317601</v>
      </c>
      <c r="AJ16" s="300">
        <v>90.751545497221301</v>
      </c>
      <c r="AK16" s="300">
        <v>-19.478136509418</v>
      </c>
      <c r="AL16" s="300">
        <v>-38.689612927346303</v>
      </c>
      <c r="AM16" s="300">
        <v>-47.193088617920097</v>
      </c>
      <c r="AN16" s="300">
        <v>-34.3865623802049</v>
      </c>
      <c r="AO16" s="300">
        <v>-9.02467997112538</v>
      </c>
      <c r="AP16" s="300">
        <v>-38.139270902543402</v>
      </c>
      <c r="AQ16" s="300">
        <v>26.113855381121301</v>
      </c>
      <c r="AR16" s="300">
        <v>40.853246251670598</v>
      </c>
      <c r="AS16" s="300">
        <v>47.383350727227104</v>
      </c>
      <c r="AT16" s="300">
        <v>-25.063235076488901</v>
      </c>
      <c r="AU16" s="300">
        <v>-30.694665068553299</v>
      </c>
      <c r="AV16" s="300">
        <v>25.4132647491003</v>
      </c>
      <c r="AW16" s="300">
        <v>82.259003552164799</v>
      </c>
      <c r="AX16" s="300">
        <v>-16.078440287057401</v>
      </c>
      <c r="AY16" s="300">
        <v>31.852068282571899</v>
      </c>
      <c r="AZ16" s="300">
        <v>-41.099803382360598</v>
      </c>
      <c r="BA16" s="300">
        <v>29.697982044959399</v>
      </c>
      <c r="BB16" s="300">
        <v>-7.9144137043924001</v>
      </c>
      <c r="BC16" s="300">
        <v>35.276502096797699</v>
      </c>
    </row>
    <row r="17" spans="1:55">
      <c r="A17" s="299">
        <v>2</v>
      </c>
      <c r="B17" s="299">
        <v>1</v>
      </c>
      <c r="C17" s="299">
        <v>15</v>
      </c>
      <c r="D17" s="300">
        <v>13.6008896337497</v>
      </c>
      <c r="E17" s="300">
        <v>12.084575661253099</v>
      </c>
      <c r="F17" s="300">
        <v>12.465989799440401</v>
      </c>
      <c r="G17" s="300">
        <v>-12.252294584982399</v>
      </c>
      <c r="H17" s="300">
        <v>-0.94785755720967901</v>
      </c>
      <c r="I17" s="300">
        <v>-24.1902555078997</v>
      </c>
      <c r="J17" s="300">
        <v>15.305320294797299</v>
      </c>
      <c r="K17" s="300">
        <v>-17.609493845793601</v>
      </c>
      <c r="L17" s="300">
        <v>25.3551399810692</v>
      </c>
      <c r="M17" s="300">
        <v>12.8014960942839</v>
      </c>
      <c r="N17" s="300">
        <v>15.258592817786299</v>
      </c>
      <c r="O17" s="300">
        <v>-6.5149465711159698</v>
      </c>
      <c r="P17" s="300">
        <v>-13.971420759561999</v>
      </c>
      <c r="Q17" s="300">
        <v>-29.906217806537001</v>
      </c>
      <c r="R17" s="300">
        <v>-17.149937471217601</v>
      </c>
      <c r="S17" s="300">
        <v>26.517827073402898</v>
      </c>
      <c r="T17" s="300">
        <v>14.189948200301</v>
      </c>
      <c r="U17" s="300">
        <v>-0.21638497841503199</v>
      </c>
      <c r="V17" s="300">
        <v>-41.159131028391599</v>
      </c>
      <c r="W17" s="300">
        <v>-33.383899857407698</v>
      </c>
      <c r="X17" s="300">
        <v>-34.418587096549103</v>
      </c>
      <c r="Y17" s="300">
        <v>-55.615935956233599</v>
      </c>
      <c r="Z17" s="300">
        <v>30.075619922864899</v>
      </c>
      <c r="AA17" s="300">
        <v>-26.9597019112854</v>
      </c>
      <c r="AB17" s="300">
        <v>14.013281445522599</v>
      </c>
      <c r="AC17" s="300">
        <v>-28.635114879805698</v>
      </c>
      <c r="AD17" s="300">
        <v>-40.467538118525397</v>
      </c>
      <c r="AE17" s="300">
        <v>25.425694199594599</v>
      </c>
      <c r="AF17" s="300">
        <v>36.837859909405203</v>
      </c>
      <c r="AG17" s="300">
        <v>-29.190247213862701</v>
      </c>
      <c r="AH17" s="300">
        <v>1.3544514717926499</v>
      </c>
      <c r="AI17" s="300">
        <v>-54.9925602737475</v>
      </c>
      <c r="AJ17" s="300">
        <v>40.234873078179803</v>
      </c>
      <c r="AK17" s="300">
        <v>-46.920367521085502</v>
      </c>
      <c r="AL17" s="300">
        <v>-79.325930316856301</v>
      </c>
      <c r="AM17" s="300">
        <v>44.299804670214201</v>
      </c>
      <c r="AN17" s="300">
        <v>42.555308263070401</v>
      </c>
      <c r="AO17" s="300">
        <v>19.441251235936299</v>
      </c>
      <c r="AP17" s="300">
        <v>-39.777577627939998</v>
      </c>
      <c r="AQ17" s="300">
        <v>32.979017241578802</v>
      </c>
      <c r="AR17" s="300">
        <v>24.035852014079499</v>
      </c>
      <c r="AS17" s="300">
        <v>31.8891707510309</v>
      </c>
      <c r="AT17" s="300">
        <v>17.037983940539601</v>
      </c>
      <c r="AU17" s="300">
        <v>2.8462450260624901</v>
      </c>
      <c r="AV17" s="300">
        <v>-51.931222363928399</v>
      </c>
      <c r="AW17" s="300">
        <v>35.497313082979502</v>
      </c>
      <c r="AX17" s="300">
        <v>-41.083804021376999</v>
      </c>
      <c r="AY17" s="300">
        <v>-66.647073085688007</v>
      </c>
      <c r="AZ17" s="300">
        <v>37.749863468757802</v>
      </c>
      <c r="BA17" s="300">
        <v>-32.658630104531497</v>
      </c>
      <c r="BB17" s="300">
        <v>16.729465309277401</v>
      </c>
      <c r="BC17" s="300">
        <v>37.835924231643297</v>
      </c>
    </row>
    <row r="18" spans="1:55">
      <c r="A18" s="299">
        <v>2</v>
      </c>
      <c r="B18" s="299">
        <v>1</v>
      </c>
      <c r="C18" s="299">
        <v>16</v>
      </c>
      <c r="D18" s="300">
        <v>14.738865521531499</v>
      </c>
      <c r="E18" s="300">
        <v>13.500126931962299</v>
      </c>
      <c r="F18" s="300">
        <v>-6.8724367113562899</v>
      </c>
      <c r="G18" s="300">
        <v>-2.2396040066516498</v>
      </c>
      <c r="H18" s="300">
        <v>8.1522678609769699</v>
      </c>
      <c r="I18" s="300">
        <v>-11.3570033320098</v>
      </c>
      <c r="J18" s="300">
        <v>-6.8733710069035601</v>
      </c>
      <c r="K18" s="300">
        <v>2.03197768772141</v>
      </c>
      <c r="L18" s="300">
        <v>14.3532448201187</v>
      </c>
      <c r="M18" s="300">
        <v>-25.233535402847799</v>
      </c>
      <c r="N18" s="300">
        <v>-17.432925121513598</v>
      </c>
      <c r="O18" s="300">
        <v>-1.3199962382371699</v>
      </c>
      <c r="P18" s="300">
        <v>-13.3028683169348</v>
      </c>
      <c r="Q18" s="300">
        <v>29.761120983420501</v>
      </c>
      <c r="R18" s="300">
        <v>-39.2280980121064</v>
      </c>
      <c r="S18" s="300">
        <v>-16.3645137605135</v>
      </c>
      <c r="T18" s="300">
        <v>6.0447729322517496</v>
      </c>
      <c r="U18" s="300">
        <v>-15.673785388613</v>
      </c>
      <c r="V18" s="300">
        <v>-21.5752904961717</v>
      </c>
      <c r="W18" s="300">
        <v>-14.3877460263573</v>
      </c>
      <c r="X18" s="300">
        <v>-4.13197681567015</v>
      </c>
      <c r="Y18" s="300">
        <v>28.121259975783001</v>
      </c>
      <c r="Z18" s="300">
        <v>-49.915978336170298</v>
      </c>
      <c r="AA18" s="300">
        <v>30.426352765145602</v>
      </c>
      <c r="AB18" s="300">
        <v>-2.1079236223204298</v>
      </c>
      <c r="AC18" s="300">
        <v>-26.630419157273501</v>
      </c>
      <c r="AD18" s="300">
        <v>41.173848550743998</v>
      </c>
      <c r="AE18" s="300">
        <v>-54.554469838101198</v>
      </c>
      <c r="AF18" s="300">
        <v>-22.923788418226</v>
      </c>
      <c r="AG18" s="300">
        <v>-5.9102206162309097</v>
      </c>
      <c r="AH18" s="300">
        <v>19.440043922114601</v>
      </c>
      <c r="AI18" s="300">
        <v>-29.7164795888851</v>
      </c>
      <c r="AJ18" s="300">
        <v>19.541140169036101</v>
      </c>
      <c r="AK18" s="300">
        <v>-5.7994013801829603</v>
      </c>
      <c r="AL18" s="300">
        <v>-33.501540545512597</v>
      </c>
      <c r="AM18" s="300">
        <v>-67.578976079511804</v>
      </c>
      <c r="AN18" s="300">
        <v>-48.362031697110901</v>
      </c>
      <c r="AO18" s="300">
        <v>-2.6557843333300801</v>
      </c>
      <c r="AP18" s="300">
        <v>33.747611521588297</v>
      </c>
      <c r="AQ18" s="300">
        <v>36.140719959408798</v>
      </c>
      <c r="AR18" s="300">
        <v>32.942038912958999</v>
      </c>
      <c r="AS18" s="300">
        <v>-18.641210844251098</v>
      </c>
      <c r="AT18" s="300">
        <v>-5.0622175193813597</v>
      </c>
      <c r="AU18" s="300">
        <v>12.661266714583199</v>
      </c>
      <c r="AV18" s="300">
        <v>-27.451505359710701</v>
      </c>
      <c r="AW18" s="300">
        <v>16.581939906432201</v>
      </c>
      <c r="AX18" s="300">
        <v>-5.3503645001807696</v>
      </c>
      <c r="AY18" s="300">
        <v>-29.085312056293699</v>
      </c>
      <c r="AZ18" s="300">
        <v>-58.866581816081798</v>
      </c>
      <c r="BA18" s="300">
        <v>36.044420252768298</v>
      </c>
      <c r="BB18" s="300">
        <v>2.84118257096342</v>
      </c>
      <c r="BC18" s="300">
        <v>29.0157058792275</v>
      </c>
    </row>
    <row r="19" spans="1:55">
      <c r="A19" s="299">
        <v>2</v>
      </c>
      <c r="B19" s="299">
        <v>1</v>
      </c>
      <c r="C19" s="299">
        <v>17</v>
      </c>
      <c r="D19" s="300">
        <v>-0.93960526733739502</v>
      </c>
      <c r="E19" s="300">
        <v>7.9472162027021698</v>
      </c>
      <c r="F19" s="300">
        <v>-3.25139970691477</v>
      </c>
      <c r="G19" s="300">
        <v>5.7215240504179397</v>
      </c>
      <c r="H19" s="300">
        <v>5.0335396154318301</v>
      </c>
      <c r="I19" s="300">
        <v>-0.70256164869632098</v>
      </c>
      <c r="J19" s="300">
        <v>-11.0199759681004</v>
      </c>
      <c r="K19" s="300">
        <v>-5.4045968546992</v>
      </c>
      <c r="L19" s="300">
        <v>1.48634750127672</v>
      </c>
      <c r="M19" s="300">
        <v>-12.673826395346399</v>
      </c>
      <c r="N19" s="300">
        <v>17.328589492972402</v>
      </c>
      <c r="O19" s="300">
        <v>-0.42844424062307301</v>
      </c>
      <c r="P19" s="300">
        <v>-10.822712964528201</v>
      </c>
      <c r="Q19" s="300">
        <v>2.0169796601899201</v>
      </c>
      <c r="R19" s="300">
        <v>17.332652924548999</v>
      </c>
      <c r="S19" s="300">
        <v>-3.2138204688372398</v>
      </c>
      <c r="T19" s="300">
        <v>-13.023200640895499</v>
      </c>
      <c r="U19" s="300">
        <v>-8.9481439537415106</v>
      </c>
      <c r="V19" s="300">
        <v>-2.6694044545469202</v>
      </c>
      <c r="W19" s="300">
        <v>29.065539290633499</v>
      </c>
      <c r="X19" s="300">
        <v>10.3116763178421</v>
      </c>
      <c r="Y19" s="300">
        <v>3.1577333705940802</v>
      </c>
      <c r="Z19" s="300">
        <v>-25.470866256286001</v>
      </c>
      <c r="AA19" s="300">
        <v>-31.766436960857099</v>
      </c>
      <c r="AB19" s="300">
        <v>-0.57349254773124703</v>
      </c>
      <c r="AC19" s="300">
        <v>-22.121945035120699</v>
      </c>
      <c r="AD19" s="300">
        <v>2.7929962349925499</v>
      </c>
      <c r="AE19" s="300">
        <v>24.435580982665801</v>
      </c>
      <c r="AF19" s="300">
        <v>-3.4020894850688799</v>
      </c>
      <c r="AG19" s="300">
        <v>16.844557521889499</v>
      </c>
      <c r="AH19" s="300">
        <v>-9.3101101871910004</v>
      </c>
      <c r="AI19" s="300">
        <v>-4.4457578561742999</v>
      </c>
      <c r="AJ19" s="300">
        <v>-30.870392127951298</v>
      </c>
      <c r="AK19" s="300">
        <v>-14.694112994027501</v>
      </c>
      <c r="AL19" s="300">
        <v>4.4453441371340698</v>
      </c>
      <c r="AM19" s="300">
        <v>-34.928140662516</v>
      </c>
      <c r="AN19" s="300">
        <v>-42.764928958363399</v>
      </c>
      <c r="AO19" s="300">
        <v>-0.71982380103638699</v>
      </c>
      <c r="AP19" s="300">
        <v>-30.682027186381902</v>
      </c>
      <c r="AQ19" s="300">
        <v>3.1785452118755</v>
      </c>
      <c r="AR19" s="300">
        <v>-19.309523109064401</v>
      </c>
      <c r="AS19" s="300">
        <v>6.4515308832454004</v>
      </c>
      <c r="AT19" s="300">
        <v>14.839437304846699</v>
      </c>
      <c r="AU19" s="300">
        <v>-9.2721774883751102</v>
      </c>
      <c r="AV19" s="300">
        <v>-2.0209767301329</v>
      </c>
      <c r="AW19" s="300">
        <v>-26.587544064426002</v>
      </c>
      <c r="AX19" s="300">
        <v>-12.9099801264872</v>
      </c>
      <c r="AY19" s="300">
        <v>3.7241555496739802</v>
      </c>
      <c r="AZ19" s="300">
        <v>-30.121668244372</v>
      </c>
      <c r="BA19" s="300">
        <v>39.593965783971797</v>
      </c>
      <c r="BB19" s="300">
        <v>-0.94285419637810997</v>
      </c>
      <c r="BC19" s="300">
        <v>-26.036713850483299</v>
      </c>
    </row>
    <row r="20" spans="1:55">
      <c r="A20" s="299">
        <v>2</v>
      </c>
      <c r="B20" s="299">
        <v>1</v>
      </c>
      <c r="C20" s="299">
        <v>18</v>
      </c>
      <c r="D20" s="300">
        <v>-3.62864249972474</v>
      </c>
      <c r="E20" s="300">
        <v>19.128258413973899</v>
      </c>
      <c r="F20" s="300">
        <v>-5.2494680791265997</v>
      </c>
      <c r="G20" s="300">
        <v>-2.5376011410789001</v>
      </c>
      <c r="H20" s="300">
        <v>-23.961707834778299</v>
      </c>
      <c r="I20" s="300">
        <v>-7.6479187830491098</v>
      </c>
      <c r="J20" s="300">
        <v>3.1709635511694798</v>
      </c>
      <c r="K20" s="300">
        <v>2.8838911597389498</v>
      </c>
      <c r="L20" s="300">
        <v>-18.635726014918699</v>
      </c>
      <c r="M20" s="300">
        <v>-3.02025175193788</v>
      </c>
      <c r="N20" s="300">
        <v>3.19981006788124</v>
      </c>
      <c r="O20" s="300">
        <v>1.2610445892194599</v>
      </c>
      <c r="P20" s="300">
        <v>1.2655995146376899</v>
      </c>
      <c r="Q20" s="300">
        <v>0.78713591523591897</v>
      </c>
      <c r="R20" s="300">
        <v>-39.759393351264201</v>
      </c>
      <c r="S20" s="300">
        <v>-11.6086660291343</v>
      </c>
      <c r="T20" s="300">
        <v>5.7392251488910597</v>
      </c>
      <c r="U20" s="300">
        <v>-51.682346468412398</v>
      </c>
      <c r="V20" s="300">
        <v>-11.021307608444999</v>
      </c>
      <c r="W20" s="300">
        <v>4.1369537435358703</v>
      </c>
      <c r="X20" s="300">
        <v>-6.6278431949014802</v>
      </c>
      <c r="Y20" s="300">
        <v>61.561774354476299</v>
      </c>
      <c r="Z20" s="300">
        <v>-5.9566952350468902</v>
      </c>
      <c r="AA20" s="300">
        <v>-7.5436256349209696</v>
      </c>
      <c r="AB20" s="300">
        <v>2.7281006384818101</v>
      </c>
      <c r="AC20" s="300">
        <v>2.4844126481506201</v>
      </c>
      <c r="AD20" s="300">
        <v>1.2800320648477399</v>
      </c>
      <c r="AE20" s="300">
        <v>53.529368824741603</v>
      </c>
      <c r="AF20" s="300">
        <v>-16.312158430975</v>
      </c>
      <c r="AG20" s="300">
        <v>-7.3137866062272199</v>
      </c>
      <c r="AH20" s="300">
        <v>53.176200410762199</v>
      </c>
      <c r="AI20" s="300">
        <v>-14.051405096765301</v>
      </c>
      <c r="AJ20" s="300">
        <v>-4.9698829567013298</v>
      </c>
      <c r="AK20" s="300">
        <v>-8.8515183843859599</v>
      </c>
      <c r="AL20" s="300">
        <v>86.831647186032598</v>
      </c>
      <c r="AM20" s="300">
        <v>-8.0641052162966993</v>
      </c>
      <c r="AN20" s="300">
        <v>-10.522842841748099</v>
      </c>
      <c r="AO20" s="300">
        <v>3.8367314137985802</v>
      </c>
      <c r="AP20" s="300">
        <v>-2.9221297380168401</v>
      </c>
      <c r="AQ20" s="300">
        <v>-0.32194234995736698</v>
      </c>
      <c r="AR20" s="300">
        <v>-47.373179629980797</v>
      </c>
      <c r="AS20" s="300">
        <v>11.3799821199003</v>
      </c>
      <c r="AT20" s="300">
        <v>-6.3483184693259096</v>
      </c>
      <c r="AU20" s="300">
        <v>46.934470764636899</v>
      </c>
      <c r="AV20" s="300">
        <v>-14.5686308533299</v>
      </c>
      <c r="AW20" s="300">
        <v>-5.2813453104771897</v>
      </c>
      <c r="AX20" s="300">
        <v>-8.1809835426300008</v>
      </c>
      <c r="AY20" s="300">
        <v>70.690203058341993</v>
      </c>
      <c r="AZ20" s="300">
        <v>-6.8767880098465302</v>
      </c>
      <c r="BA20" s="300">
        <v>7.9995626260535699</v>
      </c>
      <c r="BB20" s="300">
        <v>3.2714226177540899</v>
      </c>
      <c r="BC20" s="300">
        <v>3.0043016993979901</v>
      </c>
    </row>
    <row r="21" spans="1:55">
      <c r="A21" s="299">
        <v>2</v>
      </c>
      <c r="B21" s="299">
        <v>1</v>
      </c>
      <c r="C21" s="299">
        <v>19</v>
      </c>
      <c r="D21" s="300">
        <v>-6.1513412292090504</v>
      </c>
      <c r="E21" s="300">
        <v>-1.25665562806791</v>
      </c>
      <c r="F21" s="300">
        <v>-0.35408614548344303</v>
      </c>
      <c r="G21" s="300">
        <v>-1.64489677039236</v>
      </c>
      <c r="H21" s="300">
        <v>2.8327929094433499</v>
      </c>
      <c r="I21" s="300">
        <v>14.6536649034341</v>
      </c>
      <c r="J21" s="300">
        <v>0.110824076707861</v>
      </c>
      <c r="K21" s="300">
        <v>1.53050282533912</v>
      </c>
      <c r="L21" s="300">
        <v>9.1859127301799095</v>
      </c>
      <c r="M21" s="300">
        <v>-4.8059387191400003</v>
      </c>
      <c r="N21" s="300">
        <v>4.0997383351403798</v>
      </c>
      <c r="O21" s="300">
        <v>1.0243809179844401</v>
      </c>
      <c r="P21" s="300">
        <v>1.1849999077334299</v>
      </c>
      <c r="Q21" s="300">
        <v>-5.5535925369540697</v>
      </c>
      <c r="R21" s="300">
        <v>2.5510938006619499</v>
      </c>
      <c r="S21" s="300">
        <v>-0.36521891295915598</v>
      </c>
      <c r="T21" s="300">
        <v>-3.4072807711416901</v>
      </c>
      <c r="U21" s="300">
        <v>-5.3823218360048797</v>
      </c>
      <c r="V21" s="300">
        <v>23.687699743469398</v>
      </c>
      <c r="W21" s="300">
        <v>0.179586412608919</v>
      </c>
      <c r="X21" s="300">
        <v>-3.4202540460539601</v>
      </c>
      <c r="Y21" s="300">
        <v>-7.7741696926071802</v>
      </c>
      <c r="Z21" s="300">
        <v>-9.8620808549133407</v>
      </c>
      <c r="AA21" s="300">
        <v>-6.8983641002414204</v>
      </c>
      <c r="AB21" s="300">
        <v>-2.5460087031260299</v>
      </c>
      <c r="AC21" s="300">
        <v>-1.9820653137661499</v>
      </c>
      <c r="AD21" s="300">
        <v>-7.0147862963751697</v>
      </c>
      <c r="AE21" s="300">
        <v>-3.6747865132843098</v>
      </c>
      <c r="AF21" s="300">
        <v>-0.36121496241548601</v>
      </c>
      <c r="AG21" s="300">
        <v>-4.7336490512941003</v>
      </c>
      <c r="AH21" s="300">
        <v>-7.4056975063937696</v>
      </c>
      <c r="AI21" s="300">
        <v>30.391516552449499</v>
      </c>
      <c r="AJ21" s="300">
        <v>-5.65595970698618</v>
      </c>
      <c r="AK21" s="300">
        <v>5.4423723087206097</v>
      </c>
      <c r="AL21" s="300">
        <v>1.28636057314951</v>
      </c>
      <c r="AM21" s="300">
        <v>-13.698514309548999</v>
      </c>
      <c r="AN21" s="300">
        <v>-9.4395056980049006</v>
      </c>
      <c r="AO21" s="300">
        <v>-3.5044204766171099</v>
      </c>
      <c r="AP21" s="300">
        <v>-2.3612277982723402</v>
      </c>
      <c r="AQ21" s="300">
        <v>5.6944844440240496</v>
      </c>
      <c r="AR21" s="300">
        <v>2.9770639702192701</v>
      </c>
      <c r="AS21" s="300">
        <v>0.30110455886208798</v>
      </c>
      <c r="AT21" s="300">
        <v>-4.0546681604993404</v>
      </c>
      <c r="AU21" s="300">
        <v>-6.5107700612710397</v>
      </c>
      <c r="AV21" s="300">
        <v>32.314346377308198</v>
      </c>
      <c r="AW21" s="300">
        <v>-0.180550449172769</v>
      </c>
      <c r="AX21" s="300">
        <v>4.2873772016254197</v>
      </c>
      <c r="AY21" s="300">
        <v>10.899506046704101</v>
      </c>
      <c r="AZ21" s="300">
        <v>-12.0243175058728</v>
      </c>
      <c r="BA21" s="300">
        <v>-7.0020391101842403</v>
      </c>
      <c r="BB21" s="300">
        <v>-3.0786104378756001</v>
      </c>
      <c r="BC21" s="300">
        <v>-2.5655277799571099</v>
      </c>
    </row>
    <row r="22" spans="1:55">
      <c r="A22" s="299">
        <v>2</v>
      </c>
      <c r="B22" s="299">
        <v>1</v>
      </c>
      <c r="C22" s="299">
        <v>20</v>
      </c>
      <c r="D22" s="300">
        <v>-3.9885349068495102</v>
      </c>
      <c r="E22" s="300">
        <v>14.9109308361805</v>
      </c>
      <c r="F22" s="300">
        <v>-1.0835170408352</v>
      </c>
      <c r="G22" s="300">
        <v>-0.26006100146559502</v>
      </c>
      <c r="H22" s="300">
        <v>-1.2395092206687901</v>
      </c>
      <c r="I22" s="300">
        <v>9.9569619835559493</v>
      </c>
      <c r="J22" s="300">
        <v>-1.93733860388054</v>
      </c>
      <c r="K22" s="300">
        <v>2.7922506886132399</v>
      </c>
      <c r="L22" s="300">
        <v>-2.5280616026133802</v>
      </c>
      <c r="M22" s="300">
        <v>7.6728977580159201</v>
      </c>
      <c r="N22" s="300">
        <v>2.7603327435984801</v>
      </c>
      <c r="O22" s="300">
        <v>0.21935463709779099</v>
      </c>
      <c r="P22" s="300">
        <v>2.68100964748534</v>
      </c>
      <c r="Q22" s="300">
        <v>-12.1604434444496</v>
      </c>
      <c r="R22" s="300">
        <v>-20.388853235481001</v>
      </c>
      <c r="S22" s="300">
        <v>-2.0795296672837602</v>
      </c>
      <c r="T22" s="300">
        <v>-0.54014129521145005</v>
      </c>
      <c r="U22" s="300">
        <v>2.6476926786497899</v>
      </c>
      <c r="V22" s="300">
        <v>-8.7301722446450292</v>
      </c>
      <c r="W22" s="300">
        <v>3.9379154891847401</v>
      </c>
      <c r="X22" s="300">
        <v>5.4940090372136599</v>
      </c>
      <c r="Y22" s="300">
        <v>5.0917924396869099</v>
      </c>
      <c r="Z22" s="300">
        <v>16.664813266924199</v>
      </c>
      <c r="AA22" s="300">
        <v>-5.0229671886369403</v>
      </c>
      <c r="AB22" s="300">
        <v>0.474130680408056</v>
      </c>
      <c r="AC22" s="300">
        <v>-6.1137038217021402</v>
      </c>
      <c r="AD22" s="300">
        <v>-16.500765870406301</v>
      </c>
      <c r="AE22" s="300">
        <v>40.915283947856501</v>
      </c>
      <c r="AF22" s="300">
        <v>-2.7881149066294499</v>
      </c>
      <c r="AG22" s="300">
        <v>-0.75169835023828402</v>
      </c>
      <c r="AH22" s="300">
        <v>3.78525807647376</v>
      </c>
      <c r="AI22" s="300">
        <v>16.042144981288502</v>
      </c>
      <c r="AJ22" s="300">
        <v>0.23143222308727801</v>
      </c>
      <c r="AK22" s="300">
        <v>-7.3860093160075504</v>
      </c>
      <c r="AL22" s="300">
        <v>-6.5931827017730402</v>
      </c>
      <c r="AM22" s="300">
        <v>23.952988710758799</v>
      </c>
      <c r="AN22" s="300">
        <v>-7.18236244712622</v>
      </c>
      <c r="AO22" s="300">
        <v>0.67586490991465997</v>
      </c>
      <c r="AP22" s="300">
        <v>-8.1384200641848405</v>
      </c>
      <c r="AQ22" s="300">
        <v>15.841654770285899</v>
      </c>
      <c r="AR22" s="300">
        <v>-25.0307255427293</v>
      </c>
      <c r="AS22" s="300">
        <v>2.6015705778048601</v>
      </c>
      <c r="AT22" s="300">
        <v>-0.64190370509352301</v>
      </c>
      <c r="AU22" s="300">
        <v>3.2138390742302199</v>
      </c>
      <c r="AV22" s="300">
        <v>2.0142441052025202</v>
      </c>
      <c r="AW22" s="300">
        <v>-4.9404009942810099</v>
      </c>
      <c r="AX22" s="300">
        <v>-6.4176642475291699</v>
      </c>
      <c r="AY22" s="300">
        <v>-5.79759838064005</v>
      </c>
      <c r="AZ22" s="300">
        <v>-27.656065036362701</v>
      </c>
      <c r="BA22" s="300">
        <v>-7.7086861123578396</v>
      </c>
      <c r="BB22" s="300">
        <v>-0.66060705494496197</v>
      </c>
      <c r="BC22" s="300">
        <v>-7.2920732103487804</v>
      </c>
    </row>
    <row r="23" spans="1:55">
      <c r="A23" s="299">
        <v>2</v>
      </c>
      <c r="B23" s="299">
        <v>1</v>
      </c>
      <c r="C23" s="299">
        <v>21</v>
      </c>
      <c r="D23" s="300">
        <v>-7.09324303054641</v>
      </c>
      <c r="E23" s="300">
        <v>-2.3688553862040802</v>
      </c>
      <c r="F23" s="300">
        <v>1.77689310350577</v>
      </c>
      <c r="G23" s="300">
        <v>0.94168607102700397</v>
      </c>
      <c r="H23" s="300">
        <v>-2.3559321954477102</v>
      </c>
      <c r="I23" s="300">
        <v>-3.92665263450623</v>
      </c>
      <c r="J23" s="300">
        <v>0.27260941666177102</v>
      </c>
      <c r="K23" s="300">
        <v>-2.32906961037575</v>
      </c>
      <c r="L23" s="300">
        <v>2.0447273567290498</v>
      </c>
      <c r="M23" s="300">
        <v>7.4614634698248903</v>
      </c>
      <c r="N23" s="300">
        <v>-10.592755045013501</v>
      </c>
      <c r="O23" s="300">
        <v>0.28786830528579599</v>
      </c>
      <c r="P23" s="300">
        <v>-2.1489724182593299</v>
      </c>
      <c r="Q23" s="300">
        <v>-17.953141056380002</v>
      </c>
      <c r="R23" s="300">
        <v>2.5085233435427501</v>
      </c>
      <c r="S23" s="300">
        <v>0.60353662034074196</v>
      </c>
      <c r="T23" s="300">
        <v>0.62593010278681804</v>
      </c>
      <c r="U23" s="300">
        <v>3.7277800065539801</v>
      </c>
      <c r="V23" s="300">
        <v>-13.4323893843397</v>
      </c>
      <c r="W23" s="300">
        <v>-0.39837744799506303</v>
      </c>
      <c r="X23" s="300">
        <v>4.8153480336005003</v>
      </c>
      <c r="Y23" s="300">
        <v>-5.4117028637665001</v>
      </c>
      <c r="Z23" s="300">
        <v>14.3013577734056</v>
      </c>
      <c r="AA23" s="300">
        <v>28.111822510754799</v>
      </c>
      <c r="AB23" s="300">
        <v>0.47710242568852801</v>
      </c>
      <c r="AC23" s="300">
        <v>5.7281900260165699</v>
      </c>
      <c r="AD23" s="300">
        <v>-26.465563337851201</v>
      </c>
      <c r="AE23" s="300">
        <v>-33.6501695699639</v>
      </c>
      <c r="AF23" s="300">
        <v>0.99370301480066803</v>
      </c>
      <c r="AG23" s="300">
        <v>1.0658131606133201</v>
      </c>
      <c r="AH23" s="300">
        <v>4.8885794806747498</v>
      </c>
      <c r="AI23" s="300">
        <v>20.730075800647299</v>
      </c>
      <c r="AJ23" s="300">
        <v>3.00936663720704</v>
      </c>
      <c r="AK23" s="300">
        <v>-10.399662289563899</v>
      </c>
      <c r="AL23" s="300">
        <v>6.4224830095340799</v>
      </c>
      <c r="AM23" s="300">
        <v>18.957281730058899</v>
      </c>
      <c r="AN23" s="300">
        <v>-0.81775974352996805</v>
      </c>
      <c r="AO23" s="300">
        <v>0.62099645227240996</v>
      </c>
      <c r="AP23" s="300">
        <v>-8.9221310186198792</v>
      </c>
      <c r="AQ23" s="300">
        <v>18.3322189439818</v>
      </c>
      <c r="AR23" s="300">
        <v>-7.1357888238278999</v>
      </c>
      <c r="AS23" s="300">
        <v>-0.78631425432314705</v>
      </c>
      <c r="AT23" s="300">
        <v>0.58208255914409301</v>
      </c>
      <c r="AU23" s="300">
        <v>-4.93088938631342</v>
      </c>
      <c r="AV23" s="300">
        <v>17.445935057960799</v>
      </c>
      <c r="AW23" s="300">
        <v>2.52740840955029</v>
      </c>
      <c r="AX23" s="300">
        <v>10.0445177518311</v>
      </c>
      <c r="AY23" s="300">
        <v>5.3757175843608502</v>
      </c>
      <c r="AZ23" s="300">
        <v>-20.9288565581423</v>
      </c>
      <c r="BA23" s="300">
        <v>-0.777243322392414</v>
      </c>
      <c r="BB23" s="300">
        <v>0.55854355047292703</v>
      </c>
      <c r="BC23" s="300">
        <v>-6.79985572458909</v>
      </c>
    </row>
    <row r="24" spans="1:55">
      <c r="A24" s="299">
        <v>2</v>
      </c>
      <c r="B24" s="299">
        <v>1</v>
      </c>
      <c r="C24" s="299">
        <v>22</v>
      </c>
      <c r="D24" s="300">
        <v>-9.2138509828138702</v>
      </c>
      <c r="E24" s="300">
        <v>-11.3559924236783</v>
      </c>
      <c r="F24" s="300">
        <v>-1.5240808875823399</v>
      </c>
      <c r="G24" s="300">
        <v>0.30546967587382501</v>
      </c>
      <c r="H24" s="300">
        <v>2.1859482546542002</v>
      </c>
      <c r="I24" s="300">
        <v>4.91065033725961</v>
      </c>
      <c r="J24" s="300">
        <v>1.38585992177455</v>
      </c>
      <c r="K24" s="300">
        <v>3.3599837651200599</v>
      </c>
      <c r="L24" s="300">
        <v>-0.668148049445069</v>
      </c>
      <c r="M24" s="300">
        <v>9.8314583062925607</v>
      </c>
      <c r="N24" s="300">
        <v>5.1185858653894103</v>
      </c>
      <c r="O24" s="300">
        <v>0.78561520943090801</v>
      </c>
      <c r="P24" s="300">
        <v>-7.6324364555727398</v>
      </c>
      <c r="Q24" s="300">
        <v>-7.6179701421742001</v>
      </c>
      <c r="R24" s="300">
        <v>-24.404218176783399</v>
      </c>
      <c r="S24" s="300">
        <v>5.2470199701427198</v>
      </c>
      <c r="T24" s="300">
        <v>-1.4076887148319801</v>
      </c>
      <c r="U24" s="300">
        <v>-7.2926298676825496</v>
      </c>
      <c r="V24" s="300">
        <v>-29.603775520427099</v>
      </c>
      <c r="W24" s="300">
        <v>-2.3703353414852901</v>
      </c>
      <c r="X24" s="300">
        <v>-10.178809436195101</v>
      </c>
      <c r="Y24" s="300">
        <v>0.97621174714210202</v>
      </c>
      <c r="Z24" s="300">
        <v>19.418870051696199</v>
      </c>
      <c r="AA24" s="300">
        <v>-4.1933121905820396</v>
      </c>
      <c r="AB24" s="300">
        <v>-1.5280083684271</v>
      </c>
      <c r="AC24" s="300">
        <v>-15.5314262182745</v>
      </c>
      <c r="AD24" s="300">
        <v>-10.028608721226</v>
      </c>
      <c r="AE24" s="300">
        <v>-3.37167042701165</v>
      </c>
      <c r="AF24" s="300">
        <v>7.2114824898396099</v>
      </c>
      <c r="AG24" s="300">
        <v>-1.85132549210768</v>
      </c>
      <c r="AH24" s="300">
        <v>16.9936157202381</v>
      </c>
      <c r="AI24" s="300">
        <v>39.607996001201897</v>
      </c>
      <c r="AJ24" s="300">
        <v>-3.37690455658633</v>
      </c>
      <c r="AK24" s="300">
        <v>14.5830434190089</v>
      </c>
      <c r="AL24" s="300">
        <v>-1.0811816109407399</v>
      </c>
      <c r="AM24" s="300">
        <v>26.656501482148101</v>
      </c>
      <c r="AN24" s="300">
        <v>1.5566316461993299</v>
      </c>
      <c r="AO24" s="300">
        <v>2.2368283045088</v>
      </c>
      <c r="AP24" s="300">
        <v>-21.581046793014899</v>
      </c>
      <c r="AQ24" s="300">
        <v>8.8383422292542502</v>
      </c>
      <c r="AR24" s="300">
        <v>30.069045631808201</v>
      </c>
      <c r="AS24" s="300">
        <v>-7.9054422206632999</v>
      </c>
      <c r="AT24" s="300">
        <v>-1.7622170563260999</v>
      </c>
      <c r="AU24" s="300">
        <v>14.611208700366801</v>
      </c>
      <c r="AV24" s="300">
        <v>35.892163059726499</v>
      </c>
      <c r="AW24" s="300">
        <v>-3.1273898684438399</v>
      </c>
      <c r="AX24" s="300">
        <v>13.146627109493799</v>
      </c>
      <c r="AY24" s="300">
        <v>-1.3765861553879899</v>
      </c>
      <c r="AZ24" s="300">
        <v>23.431921031610699</v>
      </c>
      <c r="BA24" s="300">
        <v>-1.2395660380742901</v>
      </c>
      <c r="BB24" s="300">
        <v>1.9209383155020201</v>
      </c>
      <c r="BC24" s="300">
        <v>-19.048300149981799</v>
      </c>
    </row>
    <row r="25" spans="1:55">
      <c r="A25" s="299">
        <v>2</v>
      </c>
      <c r="B25" s="299">
        <v>1</v>
      </c>
      <c r="C25" s="299">
        <v>23</v>
      </c>
      <c r="D25" s="300">
        <v>4.8130314344103704</v>
      </c>
      <c r="E25" s="300">
        <v>-6.0381469139834998</v>
      </c>
      <c r="F25" s="300">
        <v>-3.0931428081319998</v>
      </c>
      <c r="G25" s="300">
        <v>0.11601869072778501</v>
      </c>
      <c r="H25" s="300">
        <v>-7.9804837510226898</v>
      </c>
      <c r="I25" s="300">
        <v>13.2841507308974</v>
      </c>
      <c r="J25" s="300">
        <v>-1.3410170420749199</v>
      </c>
      <c r="K25" s="300">
        <v>-4.27395622195142</v>
      </c>
      <c r="L25" s="300">
        <v>-1.56478896843336</v>
      </c>
      <c r="M25" s="300">
        <v>0.25208720480644398</v>
      </c>
      <c r="N25" s="300">
        <v>-0.79336762878075096</v>
      </c>
      <c r="O25" s="300">
        <v>-0.21634049776432701</v>
      </c>
      <c r="P25" s="300">
        <v>8.1288986667851493</v>
      </c>
      <c r="Q25" s="300">
        <v>-10.366100647130301</v>
      </c>
      <c r="R25" s="300">
        <v>-11.0668025043372</v>
      </c>
      <c r="S25" s="300">
        <v>3.5408973358870601</v>
      </c>
      <c r="T25" s="300">
        <v>0.61781076518531397</v>
      </c>
      <c r="U25" s="300">
        <v>-16.292248228567999</v>
      </c>
      <c r="V25" s="300">
        <v>21.118751493091999</v>
      </c>
      <c r="W25" s="300">
        <v>-2.5057404457004102</v>
      </c>
      <c r="X25" s="300">
        <v>9.5184938730300601</v>
      </c>
      <c r="Y25" s="300">
        <v>2.8539867193244302</v>
      </c>
      <c r="Z25" s="300">
        <v>0.35270899950124301</v>
      </c>
      <c r="AA25" s="300">
        <v>0.56161524723823197</v>
      </c>
      <c r="AB25" s="300">
        <v>-0.40060219518899598</v>
      </c>
      <c r="AC25" s="300">
        <v>-16.852218415960799</v>
      </c>
      <c r="AD25" s="300">
        <v>18.192222843595601</v>
      </c>
      <c r="AE25" s="300">
        <v>-14.578650677886699</v>
      </c>
      <c r="AF25" s="300">
        <v>4.7271469783162301</v>
      </c>
      <c r="AG25" s="300">
        <v>0.85469048520486701</v>
      </c>
      <c r="AH25" s="300">
        <v>-6.6495793957513198</v>
      </c>
      <c r="AI25" s="300">
        <v>-35.227158339655901</v>
      </c>
      <c r="AJ25" s="300">
        <v>1.6605789370344199</v>
      </c>
      <c r="AK25" s="300">
        <v>-14.05201389932</v>
      </c>
      <c r="AL25" s="300">
        <v>3.2772941960286399</v>
      </c>
      <c r="AM25" s="300">
        <v>3.5545095645762399</v>
      </c>
      <c r="AN25" s="300">
        <v>-34.412817947857498</v>
      </c>
      <c r="AO25" s="300">
        <v>-0.55579903703718903</v>
      </c>
      <c r="AP25" s="300">
        <v>22.751894914716299</v>
      </c>
      <c r="AQ25" s="300">
        <v>15.802034430714899</v>
      </c>
      <c r="AR25" s="300">
        <v>12.589696846955301</v>
      </c>
      <c r="AS25" s="300">
        <v>4.2289282111253401</v>
      </c>
      <c r="AT25" s="300">
        <v>-1.0137892340129999</v>
      </c>
      <c r="AU25" s="300">
        <v>4.4577116592844899</v>
      </c>
      <c r="AV25" s="300">
        <v>-28.409245832104101</v>
      </c>
      <c r="AW25" s="300">
        <v>1.2674746163958199</v>
      </c>
      <c r="AX25" s="300">
        <v>-12.2795792935064</v>
      </c>
      <c r="AY25" s="300">
        <v>-2.30694121546808</v>
      </c>
      <c r="AZ25" s="300">
        <v>2.6608207395638401</v>
      </c>
      <c r="BA25" s="300">
        <v>-29.7453713088623</v>
      </c>
      <c r="BB25" s="300">
        <v>-0.53537453517288003</v>
      </c>
      <c r="BC25" s="300">
        <v>-20.481463085034001</v>
      </c>
    </row>
    <row r="26" spans="1:55">
      <c r="A26" s="299">
        <v>2</v>
      </c>
      <c r="B26" s="299">
        <v>1</v>
      </c>
      <c r="C26" s="299">
        <v>24</v>
      </c>
      <c r="D26" s="300">
        <v>-1.8692930727552299E-4</v>
      </c>
      <c r="E26" s="300">
        <v>0.401469733113613</v>
      </c>
      <c r="F26" s="300">
        <v>0.19425279660133399</v>
      </c>
      <c r="G26" s="300">
        <v>-2.5435132804396E-2</v>
      </c>
      <c r="H26" s="300">
        <v>1.7580929685534099</v>
      </c>
      <c r="I26" s="300">
        <v>-0.38800039170223999</v>
      </c>
      <c r="J26" s="300">
        <v>0.127997284885316</v>
      </c>
      <c r="K26" s="300">
        <v>4.7857751645060702</v>
      </c>
      <c r="L26" s="300">
        <v>-2.1345724560986499</v>
      </c>
      <c r="M26" s="300">
        <v>0.99720528718602697</v>
      </c>
      <c r="N26" s="300">
        <v>-0.20994278031445199</v>
      </c>
      <c r="O26" s="300">
        <v>-8.6040738890883706E-2</v>
      </c>
      <c r="P26" s="300">
        <v>2.4264864206470702</v>
      </c>
      <c r="Q26" s="300">
        <v>-16.604656488411301</v>
      </c>
      <c r="R26" s="300">
        <v>1.2655584865788101</v>
      </c>
      <c r="S26" s="300">
        <v>-1.8360803288880601</v>
      </c>
      <c r="T26" s="300">
        <v>0.123361612069847</v>
      </c>
      <c r="U26" s="300">
        <v>4.4656985647510199</v>
      </c>
      <c r="V26" s="300">
        <v>1.0166657261010901</v>
      </c>
      <c r="W26" s="300">
        <v>0.96653491058125895</v>
      </c>
      <c r="X26" s="300">
        <v>9.9517724494134203</v>
      </c>
      <c r="Y26" s="300">
        <v>4.0780495395208396</v>
      </c>
      <c r="Z26" s="300">
        <v>2.4777355770774401</v>
      </c>
      <c r="AA26" s="300">
        <v>1.3464777998109001</v>
      </c>
      <c r="AB26" s="300">
        <v>-0.26609260092118497</v>
      </c>
      <c r="AC26" s="300">
        <v>5.0703227882190598</v>
      </c>
      <c r="AD26" s="300">
        <v>22.3564628760756</v>
      </c>
      <c r="AE26" s="300">
        <v>2.3180323465180299</v>
      </c>
      <c r="AF26" s="300">
        <v>-2.2078727947986301</v>
      </c>
      <c r="AG26" s="300">
        <v>0.30410654328106901</v>
      </c>
      <c r="AH26" s="300">
        <v>7.1210546232379404</v>
      </c>
      <c r="AI26" s="300">
        <v>5.2405908933534402</v>
      </c>
      <c r="AJ26" s="300">
        <v>-0.44276457359536298</v>
      </c>
      <c r="AK26" s="300">
        <v>5.7713534270758897</v>
      </c>
      <c r="AL26" s="300">
        <v>5.9698264274659998</v>
      </c>
      <c r="AM26" s="300">
        <v>-0.475539209106287</v>
      </c>
      <c r="AN26" s="300">
        <v>0.31486030154918299</v>
      </c>
      <c r="AO26" s="300">
        <v>-0.40342481248423601</v>
      </c>
      <c r="AP26" s="300">
        <v>-7.8011391545195501</v>
      </c>
      <c r="AQ26" s="300">
        <v>-20.356565117825799</v>
      </c>
      <c r="AR26" s="300">
        <v>-0.97485148527658905</v>
      </c>
      <c r="AS26" s="300">
        <v>-2.4025003324004</v>
      </c>
      <c r="AT26" s="300">
        <v>0.10944130869718099</v>
      </c>
      <c r="AU26" s="300">
        <v>6.0480018358909398</v>
      </c>
      <c r="AV26" s="300">
        <v>-8.6703619427766192</v>
      </c>
      <c r="AW26" s="300">
        <v>-0.34295091870736799</v>
      </c>
      <c r="AX26" s="300">
        <v>5.2092556065639402</v>
      </c>
      <c r="AY26" s="300">
        <v>5.3757125654728002</v>
      </c>
      <c r="AZ26" s="300">
        <v>-0.21261567653951699</v>
      </c>
      <c r="BA26" s="300">
        <v>-0.83769888018022698</v>
      </c>
      <c r="BB26" s="300">
        <v>-0.35748678750072799</v>
      </c>
      <c r="BC26" s="300">
        <v>-6.2081561440870097</v>
      </c>
    </row>
    <row r="27" spans="1:55">
      <c r="A27" s="301">
        <v>2</v>
      </c>
      <c r="B27" s="301">
        <v>2</v>
      </c>
      <c r="C27" s="299">
        <v>1</v>
      </c>
      <c r="D27" s="300">
        <v>266.09849212657298</v>
      </c>
      <c r="E27" s="300">
        <v>288.39505320633799</v>
      </c>
      <c r="F27" s="300">
        <v>-162.72422456170699</v>
      </c>
      <c r="G27" s="300">
        <v>202.846938180808</v>
      </c>
      <c r="H27" s="300">
        <v>373.25456657906102</v>
      </c>
      <c r="I27" s="300">
        <v>318.69152703904001</v>
      </c>
      <c r="J27" s="300">
        <v>248.493538208079</v>
      </c>
      <c r="K27" s="300">
        <v>466.84797422670198</v>
      </c>
      <c r="L27" s="300">
        <v>203.76404660761099</v>
      </c>
      <c r="M27" s="300">
        <v>304.67617218278099</v>
      </c>
      <c r="N27" s="300">
        <v>236.60328689457799</v>
      </c>
      <c r="O27" s="300">
        <v>-21.141709488010399</v>
      </c>
      <c r="P27" s="300">
        <v>-145.77666076565299</v>
      </c>
      <c r="Q27" s="300">
        <v>491.66608005464201</v>
      </c>
      <c r="R27" s="300">
        <v>519.581285364461</v>
      </c>
      <c r="S27" s="300">
        <v>-314.14443787744602</v>
      </c>
      <c r="T27" s="300">
        <v>359.34696625867798</v>
      </c>
      <c r="U27" s="300">
        <v>745.24043784794003</v>
      </c>
      <c r="V27" s="300">
        <v>570.812060828992</v>
      </c>
      <c r="W27" s="300">
        <v>483.15842535127302</v>
      </c>
      <c r="X27" s="300">
        <v>809.30143143076498</v>
      </c>
      <c r="Y27" s="300">
        <v>381.66242179402099</v>
      </c>
      <c r="Z27" s="300">
        <v>614.58093101839802</v>
      </c>
      <c r="AA27" s="300">
        <v>452.00933175377202</v>
      </c>
      <c r="AB27" s="300">
        <v>-42.659501257497098</v>
      </c>
      <c r="AC27" s="300">
        <v>-179.215915637292</v>
      </c>
      <c r="AD27" s="300">
        <v>677.88558509243296</v>
      </c>
      <c r="AE27" s="300">
        <v>709.32363839453603</v>
      </c>
      <c r="AF27" s="300">
        <v>-437.40008854182702</v>
      </c>
      <c r="AG27" s="300">
        <v>-423.991823424958</v>
      </c>
      <c r="AH27" s="300">
        <v>1050.0813748795399</v>
      </c>
      <c r="AI27" s="300">
        <v>779.53853084542095</v>
      </c>
      <c r="AJ27" s="300">
        <v>674.50348116617397</v>
      </c>
      <c r="AK27" s="300">
        <v>1092.14698758483</v>
      </c>
      <c r="AL27" s="300">
        <v>525.08975022344498</v>
      </c>
      <c r="AM27" s="300">
        <v>849.91822898780094</v>
      </c>
      <c r="AN27" s="300">
        <v>638.18929003130904</v>
      </c>
      <c r="AO27" s="300">
        <v>-59.210786077404101</v>
      </c>
      <c r="AP27" s="300">
        <v>492.11388508977899</v>
      </c>
      <c r="AQ27" s="300">
        <v>-555.22552048369096</v>
      </c>
      <c r="AR27" s="300">
        <v>685.57817258102102</v>
      </c>
      <c r="AS27" s="300">
        <v>-407.59572368399199</v>
      </c>
      <c r="AT27" s="300">
        <v>449.44046786116701</v>
      </c>
      <c r="AU27" s="300">
        <v>-916.64771801465304</v>
      </c>
      <c r="AV27" s="300">
        <v>761.712198583808</v>
      </c>
      <c r="AW27" s="300">
        <v>630.59743634827498</v>
      </c>
      <c r="AX27" s="300">
        <v>1079.0261679452301</v>
      </c>
      <c r="AY27" s="300">
        <v>495.26677027864201</v>
      </c>
      <c r="AZ27" s="300">
        <v>749.93872063719903</v>
      </c>
      <c r="BA27" s="300">
        <v>621.65671429075701</v>
      </c>
      <c r="BB27" s="300">
        <v>-52.381847280771801</v>
      </c>
      <c r="BC27" s="300">
        <v>-260.45662931879298</v>
      </c>
    </row>
    <row r="28" spans="1:55">
      <c r="A28" s="301">
        <v>2</v>
      </c>
      <c r="B28" s="301">
        <v>2</v>
      </c>
      <c r="C28" s="299">
        <v>2</v>
      </c>
      <c r="D28" s="300">
        <v>41.7356783948035</v>
      </c>
      <c r="E28" s="300">
        <v>-28.251220840505301</v>
      </c>
      <c r="F28" s="300">
        <v>36.314349884471802</v>
      </c>
      <c r="G28" s="300">
        <v>35.5856471679744</v>
      </c>
      <c r="H28" s="300">
        <v>62.9636282991817</v>
      </c>
      <c r="I28" s="300">
        <v>-0.35614721029212099</v>
      </c>
      <c r="J28" s="300">
        <v>5.3662355794875802</v>
      </c>
      <c r="K28" s="300">
        <v>8.1219612497432099</v>
      </c>
      <c r="L28" s="300">
        <v>1.55874642304905</v>
      </c>
      <c r="M28" s="300">
        <v>-16.199655489733299</v>
      </c>
      <c r="N28" s="300">
        <v>-18.8534137164736</v>
      </c>
      <c r="O28" s="300">
        <v>9.2419984937665998</v>
      </c>
      <c r="P28" s="300">
        <v>-72.701300208231103</v>
      </c>
      <c r="Q28" s="300">
        <v>87.250761890981394</v>
      </c>
      <c r="R28" s="300">
        <v>91.253948616749696</v>
      </c>
      <c r="S28" s="300">
        <v>57.0019707608853</v>
      </c>
      <c r="T28" s="300">
        <v>72.010410512176307</v>
      </c>
      <c r="U28" s="300">
        <v>130.19079341315401</v>
      </c>
      <c r="V28" s="300">
        <v>-28.222476814881698</v>
      </c>
      <c r="W28" s="300">
        <v>-27.575088093422501</v>
      </c>
      <c r="X28" s="300">
        <v>-27.9402684726562</v>
      </c>
      <c r="Y28" s="300">
        <v>-8.4822253065757707</v>
      </c>
      <c r="Z28" s="300">
        <v>-17.134997407396199</v>
      </c>
      <c r="AA28" s="300">
        <v>-46.324690601269999</v>
      </c>
      <c r="AB28" s="300">
        <v>23.4438326183223</v>
      </c>
      <c r="AC28" s="300">
        <v>229.61989475230001</v>
      </c>
      <c r="AD28" s="300">
        <v>119.665794623812</v>
      </c>
      <c r="AE28" s="300">
        <v>132.20163083673501</v>
      </c>
      <c r="AF28" s="300">
        <v>70.771799946622394</v>
      </c>
      <c r="AG28" s="300">
        <v>100.299855926471</v>
      </c>
      <c r="AH28" s="300">
        <v>179.390760850969</v>
      </c>
      <c r="AI28" s="300">
        <v>-49.948814038149997</v>
      </c>
      <c r="AJ28" s="300">
        <v>56.1661326931929</v>
      </c>
      <c r="AK28" s="300">
        <v>-40.545009664857197</v>
      </c>
      <c r="AL28" s="300">
        <v>-15.3511971212197</v>
      </c>
      <c r="AM28" s="300">
        <v>-31.717042029427301</v>
      </c>
      <c r="AN28" s="300">
        <v>-66.403529846118204</v>
      </c>
      <c r="AO28" s="300">
        <v>31.767060807713701</v>
      </c>
      <c r="AP28" s="300">
        <v>-18.767922608365598</v>
      </c>
      <c r="AQ28" s="300">
        <v>101.17484034001301</v>
      </c>
      <c r="AR28" s="300">
        <v>100.03279789693001</v>
      </c>
      <c r="AS28" s="300">
        <v>59.705599624400399</v>
      </c>
      <c r="AT28" s="300">
        <v>80.480072173366196</v>
      </c>
      <c r="AU28" s="300">
        <v>152.03336065994</v>
      </c>
      <c r="AV28" s="300">
        <v>-27.7239947356769</v>
      </c>
      <c r="AW28" s="300">
        <v>-31.388786062929199</v>
      </c>
      <c r="AX28" s="300">
        <v>-29.159006853989801</v>
      </c>
      <c r="AY28" s="300">
        <v>-6.9519791702009304</v>
      </c>
      <c r="AZ28" s="300">
        <v>-65.274515996897094</v>
      </c>
      <c r="BA28" s="300">
        <v>-53.161138553563703</v>
      </c>
      <c r="BB28" s="300">
        <v>22.220676046510899</v>
      </c>
      <c r="BC28" s="300">
        <v>278.68654421539901</v>
      </c>
    </row>
    <row r="29" spans="1:55">
      <c r="A29" s="301">
        <v>2</v>
      </c>
      <c r="B29" s="301">
        <v>2</v>
      </c>
      <c r="C29" s="299">
        <v>3</v>
      </c>
      <c r="D29" s="300">
        <v>81.575614603232296</v>
      </c>
      <c r="E29" s="300">
        <v>-152.21470838503299</v>
      </c>
      <c r="F29" s="300">
        <v>38.5824002613221</v>
      </c>
      <c r="G29" s="300">
        <v>-52.515692917476997</v>
      </c>
      <c r="H29" s="300">
        <v>122.55702509955201</v>
      </c>
      <c r="I29" s="300">
        <v>-155.20652931940799</v>
      </c>
      <c r="J29" s="300">
        <v>-113.230906776084</v>
      </c>
      <c r="K29" s="300">
        <v>186.94017470702201</v>
      </c>
      <c r="L29" s="300">
        <v>-123.034593855441</v>
      </c>
      <c r="M29" s="300">
        <v>-344.82004110983002</v>
      </c>
      <c r="N29" s="300">
        <v>98.9688240880905</v>
      </c>
      <c r="O29" s="300">
        <v>103.121123359511</v>
      </c>
      <c r="P29" s="300">
        <v>294.34874768044</v>
      </c>
      <c r="Q29" s="300">
        <v>-192.03895626627599</v>
      </c>
      <c r="R29" s="300">
        <v>-273.804338288802</v>
      </c>
      <c r="S29" s="300">
        <v>73.240316004244605</v>
      </c>
      <c r="T29" s="300">
        <v>-101.0898099394</v>
      </c>
      <c r="U29" s="300">
        <v>242.78113305514799</v>
      </c>
      <c r="V29" s="300">
        <v>-288.45227362802501</v>
      </c>
      <c r="W29" s="300">
        <v>-222.51205681770699</v>
      </c>
      <c r="X29" s="300">
        <v>-273.42058621410899</v>
      </c>
      <c r="Y29" s="300">
        <v>-223.83241081848999</v>
      </c>
      <c r="Z29" s="300">
        <v>-692.202519580223</v>
      </c>
      <c r="AA29" s="300">
        <v>180.84039928280799</v>
      </c>
      <c r="AB29" s="300">
        <v>-96.250200641634393</v>
      </c>
      <c r="AC29" s="300">
        <v>-356.44170063093901</v>
      </c>
      <c r="AD29" s="300">
        <v>-258.82674266656301</v>
      </c>
      <c r="AE29" s="300">
        <v>-362.22966833871999</v>
      </c>
      <c r="AF29" s="300">
        <v>98.591531318042399</v>
      </c>
      <c r="AG29" s="300">
        <v>-136.21073399428201</v>
      </c>
      <c r="AH29" s="300">
        <v>327.477051841866</v>
      </c>
      <c r="AI29" s="300">
        <v>-386.630699336551</v>
      </c>
      <c r="AJ29" s="300">
        <v>344.81756254639799</v>
      </c>
      <c r="AK29" s="300">
        <v>-364.885361569385</v>
      </c>
      <c r="AL29" s="300">
        <v>-304.15336043386401</v>
      </c>
      <c r="AM29" s="300">
        <v>-953.39591947027395</v>
      </c>
      <c r="AN29" s="300">
        <v>240.76758678135499</v>
      </c>
      <c r="AO29" s="300">
        <v>-132.116266749993</v>
      </c>
      <c r="AP29" s="300">
        <v>-484.46121680065397</v>
      </c>
      <c r="AQ29" s="300">
        <v>-229.65496566605299</v>
      </c>
      <c r="AR29" s="300">
        <v>-328.29165790788301</v>
      </c>
      <c r="AS29" s="300">
        <v>91.100032799382106</v>
      </c>
      <c r="AT29" s="300">
        <v>97.767237163588206</v>
      </c>
      <c r="AU29" s="300">
        <v>276.99289970590797</v>
      </c>
      <c r="AV29" s="300">
        <v>-345.95272769211499</v>
      </c>
      <c r="AW29" s="300">
        <v>-262.01821759650102</v>
      </c>
      <c r="AX29" s="300">
        <v>-332.21831808266899</v>
      </c>
      <c r="AY29" s="300">
        <v>-270.52833820470801</v>
      </c>
      <c r="AZ29" s="300">
        <v>-831.44542477968298</v>
      </c>
      <c r="BA29" s="300">
        <v>215.320219609302</v>
      </c>
      <c r="BB29" s="300">
        <v>247.13173307634699</v>
      </c>
      <c r="BC29" s="300">
        <v>-427.40640900625198</v>
      </c>
    </row>
    <row r="30" spans="1:55">
      <c r="A30" s="301">
        <v>2</v>
      </c>
      <c r="B30" s="301">
        <v>2</v>
      </c>
      <c r="C30" s="299">
        <v>4</v>
      </c>
      <c r="D30" s="300">
        <v>-44.856127253741199</v>
      </c>
      <c r="E30" s="300">
        <v>87.127258965056498</v>
      </c>
      <c r="F30" s="300">
        <v>-58.679641642950202</v>
      </c>
      <c r="G30" s="300">
        <v>68.2154165960321</v>
      </c>
      <c r="H30" s="300">
        <v>-119.268300189521</v>
      </c>
      <c r="I30" s="300">
        <v>107.64354503092299</v>
      </c>
      <c r="J30" s="300">
        <v>53.112820905195797</v>
      </c>
      <c r="K30" s="300">
        <v>104.501158352762</v>
      </c>
      <c r="L30" s="300">
        <v>-0.85890029222827602</v>
      </c>
      <c r="M30" s="300">
        <v>-28.291134217561201</v>
      </c>
      <c r="N30" s="300">
        <v>-85.741899302836998</v>
      </c>
      <c r="O30" s="300">
        <v>10.601624163389401</v>
      </c>
      <c r="P30" s="300">
        <v>67.606274650566206</v>
      </c>
      <c r="Q30" s="300">
        <v>103.47700846526899</v>
      </c>
      <c r="R30" s="300">
        <v>164.594027552813</v>
      </c>
      <c r="S30" s="300">
        <v>-115.90533321545099</v>
      </c>
      <c r="T30" s="300">
        <v>133.99752932802099</v>
      </c>
      <c r="U30" s="300">
        <v>-244.10734961645201</v>
      </c>
      <c r="V30" s="300">
        <v>215.150429239289</v>
      </c>
      <c r="W30" s="300">
        <v>111.744167547</v>
      </c>
      <c r="X30" s="300">
        <v>223.85478434742899</v>
      </c>
      <c r="Y30" s="300">
        <v>19.436212083672199</v>
      </c>
      <c r="Z30" s="300">
        <v>-55.446588375267503</v>
      </c>
      <c r="AA30" s="300">
        <v>-167.51734702485899</v>
      </c>
      <c r="AB30" s="300">
        <v>-23.356825847846</v>
      </c>
      <c r="AC30" s="300">
        <v>-90.397582905879602</v>
      </c>
      <c r="AD30" s="300">
        <v>-123.218593077964</v>
      </c>
      <c r="AE30" s="300">
        <v>221.720360834182</v>
      </c>
      <c r="AF30" s="300">
        <v>-159.479523137576</v>
      </c>
      <c r="AG30" s="300">
        <v>183.23586384036699</v>
      </c>
      <c r="AH30" s="300">
        <v>-339.187766101406</v>
      </c>
      <c r="AI30" s="300">
        <v>-216.767334396037</v>
      </c>
      <c r="AJ30" s="300">
        <v>-226.56862753132501</v>
      </c>
      <c r="AK30" s="300">
        <v>312.29705271300901</v>
      </c>
      <c r="AL30" s="300">
        <v>35.905333393267</v>
      </c>
      <c r="AM30" s="300">
        <v>-75.055539956713105</v>
      </c>
      <c r="AN30" s="300">
        <v>-228.537316246188</v>
      </c>
      <c r="AO30" s="300">
        <v>-32.981047610279603</v>
      </c>
      <c r="AP30" s="300">
        <v>141.70574137537099</v>
      </c>
      <c r="AQ30" s="300">
        <v>123.73032523498</v>
      </c>
      <c r="AR30" s="300">
        <v>196.15856612917199</v>
      </c>
      <c r="AS30" s="300">
        <v>-141.12558037465701</v>
      </c>
      <c r="AT30" s="300">
        <v>161.356654883787</v>
      </c>
      <c r="AU30" s="300">
        <v>-296.16637240350701</v>
      </c>
      <c r="AV30" s="300">
        <v>-193.15223366766699</v>
      </c>
      <c r="AW30" s="300">
        <v>134.63400057452401</v>
      </c>
      <c r="AX30" s="300">
        <v>266.09057050594902</v>
      </c>
      <c r="AY30" s="300">
        <v>18.9755433197165</v>
      </c>
      <c r="AZ30" s="300">
        <v>-63.905494199979103</v>
      </c>
      <c r="BA30" s="300">
        <v>-200.34202926427301</v>
      </c>
      <c r="BB30" s="300">
        <v>28.457791479277901</v>
      </c>
      <c r="BC30" s="300">
        <v>132.557593570059</v>
      </c>
    </row>
    <row r="31" spans="1:55">
      <c r="A31" s="301">
        <v>2</v>
      </c>
      <c r="B31" s="301">
        <v>2</v>
      </c>
      <c r="C31" s="299">
        <v>5</v>
      </c>
      <c r="D31" s="300">
        <v>-90.676450320677205</v>
      </c>
      <c r="E31" s="300">
        <v>123.110907597547</v>
      </c>
      <c r="F31" s="300">
        <v>39.636856447000703</v>
      </c>
      <c r="G31" s="300">
        <v>-13.7723813589293</v>
      </c>
      <c r="H31" s="300">
        <v>-14.623822343189</v>
      </c>
      <c r="I31" s="300">
        <v>-86.246088607132705</v>
      </c>
      <c r="J31" s="300">
        <v>-24.712974876144401</v>
      </c>
      <c r="K31" s="300">
        <v>44.725233961823399</v>
      </c>
      <c r="L31" s="300">
        <v>-17.075721573438301</v>
      </c>
      <c r="M31" s="300">
        <v>-26.467414538612001</v>
      </c>
      <c r="N31" s="300">
        <v>-98.8984233526037</v>
      </c>
      <c r="O31" s="300">
        <v>-17.229304429936501</v>
      </c>
      <c r="P31" s="300">
        <v>-104.11341538108201</v>
      </c>
      <c r="Q31" s="300">
        <v>228.35365562220201</v>
      </c>
      <c r="R31" s="300">
        <v>267.054840232544</v>
      </c>
      <c r="S31" s="300">
        <v>64.906274404323995</v>
      </c>
      <c r="T31" s="300">
        <v>-20.357740402744099</v>
      </c>
      <c r="U31" s="300">
        <v>-29.282128357501499</v>
      </c>
      <c r="V31" s="300">
        <v>161.92628587884801</v>
      </c>
      <c r="W31" s="300">
        <v>91.398835231586105</v>
      </c>
      <c r="X31" s="300">
        <v>68.547487141560893</v>
      </c>
      <c r="Y31" s="300">
        <v>38.910420851880701</v>
      </c>
      <c r="Z31" s="300">
        <v>-46.405762788063001</v>
      </c>
      <c r="AA31" s="300">
        <v>206.004096672256</v>
      </c>
      <c r="AB31" s="300">
        <v>41.976348816504398</v>
      </c>
      <c r="AC31" s="300">
        <v>-200.44951991692199</v>
      </c>
      <c r="AD31" s="300">
        <v>-266.78736455037898</v>
      </c>
      <c r="AE31" s="300">
        <v>373.94084847466701</v>
      </c>
      <c r="AF31" s="300">
        <v>82.507319101467701</v>
      </c>
      <c r="AG31" s="300">
        <v>-25.165037024355001</v>
      </c>
      <c r="AH31" s="300">
        <v>-40.467020096984399</v>
      </c>
      <c r="AI31" s="300">
        <v>-238.48960810206799</v>
      </c>
      <c r="AJ31" s="300">
        <v>127.079678442646</v>
      </c>
      <c r="AK31" s="300">
        <v>-81.454379873775196</v>
      </c>
      <c r="AL31" s="300">
        <v>53.928187478277003</v>
      </c>
      <c r="AM31" s="300">
        <v>-60.505805425380203</v>
      </c>
      <c r="AN31" s="300">
        <v>287.26497324954101</v>
      </c>
      <c r="AO31" s="300">
        <v>56.9932462157781</v>
      </c>
      <c r="AP31" s="300">
        <v>416.02818922938002</v>
      </c>
      <c r="AQ31" s="300">
        <v>269.862694537984</v>
      </c>
      <c r="AR31" s="300">
        <v>317.68635982025199</v>
      </c>
      <c r="AS31" s="300">
        <v>81.904895257518305</v>
      </c>
      <c r="AT31" s="300">
        <v>-26.376767356310602</v>
      </c>
      <c r="AU31" s="300">
        <v>-35.7212704012206</v>
      </c>
      <c r="AV31" s="300">
        <v>193.86695798800599</v>
      </c>
      <c r="AW31" s="300">
        <v>109.857336064526</v>
      </c>
      <c r="AX31" s="300">
        <v>103.17787735889701</v>
      </c>
      <c r="AY31" s="300">
        <v>-40.258586095748498</v>
      </c>
      <c r="AZ31" s="300">
        <v>-55.1634459380168</v>
      </c>
      <c r="BA31" s="300">
        <v>-245.38709325801599</v>
      </c>
      <c r="BB31" s="300">
        <v>-40.821021948400301</v>
      </c>
      <c r="BC31" s="300">
        <v>-242.800756027939</v>
      </c>
    </row>
    <row r="32" spans="1:55">
      <c r="A32" s="301">
        <v>2</v>
      </c>
      <c r="B32" s="301">
        <v>2</v>
      </c>
      <c r="C32" s="299">
        <v>6</v>
      </c>
      <c r="D32" s="300">
        <v>35.966072108360301</v>
      </c>
      <c r="E32" s="300">
        <v>-6.6966771348338101</v>
      </c>
      <c r="F32" s="300">
        <v>60.652586783330399</v>
      </c>
      <c r="G32" s="300">
        <v>16.711858594530501</v>
      </c>
      <c r="H32" s="300">
        <v>6.7038554186991997</v>
      </c>
      <c r="I32" s="300">
        <v>-116.656030173875</v>
      </c>
      <c r="J32" s="300">
        <v>-3.03534247300701</v>
      </c>
      <c r="K32" s="300">
        <v>30.918499952562701</v>
      </c>
      <c r="L32" s="300">
        <v>38.817336828334199</v>
      </c>
      <c r="M32" s="300">
        <v>257.13825626978502</v>
      </c>
      <c r="N32" s="300">
        <v>-20.392326512455099</v>
      </c>
      <c r="O32" s="300">
        <v>38.608089000504101</v>
      </c>
      <c r="P32" s="300">
        <v>120.011125799784</v>
      </c>
      <c r="Q32" s="300">
        <v>-78.691730164447705</v>
      </c>
      <c r="R32" s="300">
        <v>-7.6452158216983301</v>
      </c>
      <c r="S32" s="300">
        <v>121.674799995079</v>
      </c>
      <c r="T32" s="300">
        <v>36.401702622474097</v>
      </c>
      <c r="U32" s="300">
        <v>14.1604272351974</v>
      </c>
      <c r="V32" s="300">
        <v>-246.303236946103</v>
      </c>
      <c r="W32" s="300">
        <v>9.5850162648430395</v>
      </c>
      <c r="X32" s="300">
        <v>-92.274709033385093</v>
      </c>
      <c r="Y32" s="300">
        <v>78.574163466720506</v>
      </c>
      <c r="Z32" s="300">
        <v>518.97427490047903</v>
      </c>
      <c r="AA32" s="300">
        <v>-35.193588130032303</v>
      </c>
      <c r="AB32" s="300">
        <v>80.991730236869699</v>
      </c>
      <c r="AC32" s="300">
        <v>-192.11145697518799</v>
      </c>
      <c r="AD32" s="300">
        <v>-97.721753996261995</v>
      </c>
      <c r="AE32" s="300">
        <v>-10.548299151880901</v>
      </c>
      <c r="AF32" s="300">
        <v>167.31364161706199</v>
      </c>
      <c r="AG32" s="300">
        <v>50.8554851276009</v>
      </c>
      <c r="AH32" s="300">
        <v>18.805384813858598</v>
      </c>
      <c r="AI32" s="300">
        <v>261.52542804052803</v>
      </c>
      <c r="AJ32" s="300">
        <v>15.2303223326157</v>
      </c>
      <c r="AK32" s="300">
        <v>-131.414259664517</v>
      </c>
      <c r="AL32" s="300">
        <v>108.39388944837501</v>
      </c>
      <c r="AM32" s="300">
        <v>713.90135697859705</v>
      </c>
      <c r="AN32" s="300">
        <v>-47.609784339938699</v>
      </c>
      <c r="AO32" s="300">
        <v>-76.409693514235897</v>
      </c>
      <c r="AP32" s="300">
        <v>-267.60967042410698</v>
      </c>
      <c r="AQ32" s="300">
        <v>72.671952920263706</v>
      </c>
      <c r="AR32" s="300">
        <v>-17.1074330941175</v>
      </c>
      <c r="AS32" s="300">
        <v>147.52058995589499</v>
      </c>
      <c r="AT32" s="300">
        <v>43.167607075066698</v>
      </c>
      <c r="AU32" s="300">
        <v>14.2311449987711</v>
      </c>
      <c r="AV32" s="300">
        <v>-296.46975037735399</v>
      </c>
      <c r="AW32" s="300">
        <v>13.2012200392226</v>
      </c>
      <c r="AX32" s="300">
        <v>-85.648092586076302</v>
      </c>
      <c r="AY32" s="300">
        <v>-78.278514089075401</v>
      </c>
      <c r="AZ32" s="300">
        <v>616.77006027041705</v>
      </c>
      <c r="BA32" s="300">
        <v>-48.091559147871003</v>
      </c>
      <c r="BB32" s="300">
        <v>-66.568318809094094</v>
      </c>
      <c r="BC32" s="300">
        <v>-230.22434054433501</v>
      </c>
    </row>
    <row r="33" spans="1:55">
      <c r="A33" s="301">
        <v>2</v>
      </c>
      <c r="B33" s="301">
        <v>2</v>
      </c>
      <c r="C33" s="299">
        <v>7</v>
      </c>
      <c r="D33" s="300">
        <v>30.915866091460298</v>
      </c>
      <c r="E33" s="300">
        <v>60.510861922301501</v>
      </c>
      <c r="F33" s="300">
        <v>53.481896436999399</v>
      </c>
      <c r="G33" s="300">
        <v>41.441211887013402</v>
      </c>
      <c r="H33" s="300">
        <v>55.036915225917603</v>
      </c>
      <c r="I33" s="300">
        <v>58.352753908816403</v>
      </c>
      <c r="J33" s="300">
        <v>-37.580440377741802</v>
      </c>
      <c r="K33" s="300">
        <v>-122.53482331517399</v>
      </c>
      <c r="L33" s="300">
        <v>27.6964922040023</v>
      </c>
      <c r="M33" s="300">
        <v>-63.628981725961701</v>
      </c>
      <c r="N33" s="300">
        <v>53.882951830795399</v>
      </c>
      <c r="O33" s="300">
        <v>1.8921409589204501</v>
      </c>
      <c r="P33" s="300">
        <v>0.414377705052555</v>
      </c>
      <c r="Q33" s="300">
        <v>67.982607937813299</v>
      </c>
      <c r="R33" s="300">
        <v>118.290943355569</v>
      </c>
      <c r="S33" s="300">
        <v>110.851856386251</v>
      </c>
      <c r="T33" s="300">
        <v>85.419210912797595</v>
      </c>
      <c r="U33" s="300">
        <v>111.78540970963699</v>
      </c>
      <c r="V33" s="300">
        <v>111.076746230588</v>
      </c>
      <c r="W33" s="300">
        <v>91.703208072776704</v>
      </c>
      <c r="X33" s="300">
        <v>-247.77022708291301</v>
      </c>
      <c r="Y33" s="300">
        <v>-68.851472451387295</v>
      </c>
      <c r="Z33" s="300">
        <v>-127.251603476665</v>
      </c>
      <c r="AA33" s="300">
        <v>106.744310132712</v>
      </c>
      <c r="AB33" s="300">
        <v>-5.4561351829706899</v>
      </c>
      <c r="AC33" s="300">
        <v>3.2241327798921899</v>
      </c>
      <c r="AD33" s="300">
        <v>94.562300236297105</v>
      </c>
      <c r="AE33" s="300">
        <v>161.318381761604</v>
      </c>
      <c r="AF33" s="300">
        <v>152.49142448907699</v>
      </c>
      <c r="AG33" s="300">
        <v>-148.58160206951399</v>
      </c>
      <c r="AH33" s="300">
        <v>155.20667557146501</v>
      </c>
      <c r="AI33" s="300">
        <v>-138.055045542882</v>
      </c>
      <c r="AJ33" s="300">
        <v>126.227299252188</v>
      </c>
      <c r="AK33" s="300">
        <v>251.60642275881099</v>
      </c>
      <c r="AL33" s="300">
        <v>72.742272621227698</v>
      </c>
      <c r="AM33" s="300">
        <v>-175.198303241183</v>
      </c>
      <c r="AN33" s="300">
        <v>145.81434877681701</v>
      </c>
      <c r="AO33" s="300">
        <v>-8.1081951303335806</v>
      </c>
      <c r="AP33" s="300">
        <v>4.6898109734853</v>
      </c>
      <c r="AQ33" s="300">
        <v>-52.820878749920297</v>
      </c>
      <c r="AR33" s="300">
        <v>141.53268830785601</v>
      </c>
      <c r="AS33" s="300">
        <v>128.45393211830699</v>
      </c>
      <c r="AT33" s="300">
        <v>101.497023487536</v>
      </c>
      <c r="AU33" s="300">
        <v>136.41151021768201</v>
      </c>
      <c r="AV33" s="300">
        <v>128.459422060045</v>
      </c>
      <c r="AW33" s="300">
        <v>110.15199219927101</v>
      </c>
      <c r="AX33" s="300">
        <v>-297.238628692323</v>
      </c>
      <c r="AY33" s="300">
        <v>65.005852574396798</v>
      </c>
      <c r="AZ33" s="300">
        <v>158.215577888431</v>
      </c>
      <c r="BA33" s="300">
        <v>126.866095372</v>
      </c>
      <c r="BB33" s="300">
        <v>-6.4569285495708604</v>
      </c>
      <c r="BC33" s="300">
        <v>-2.0016316529832499</v>
      </c>
    </row>
    <row r="34" spans="1:55">
      <c r="A34" s="301">
        <v>2</v>
      </c>
      <c r="B34" s="301">
        <v>2</v>
      </c>
      <c r="C34" s="299">
        <v>8</v>
      </c>
      <c r="D34" s="300">
        <v>38.094446766033698</v>
      </c>
      <c r="E34" s="300">
        <v>37.855127881250603</v>
      </c>
      <c r="F34" s="300">
        <v>-60.832407079381603</v>
      </c>
      <c r="G34" s="300">
        <v>-28.976735726731501</v>
      </c>
      <c r="H34" s="300">
        <v>9.8254701084472504</v>
      </c>
      <c r="I34" s="300">
        <v>-52.447708084433202</v>
      </c>
      <c r="J34" s="300">
        <v>31.610427936260201</v>
      </c>
      <c r="K34" s="300">
        <v>-2.2621721876477698</v>
      </c>
      <c r="L34" s="300">
        <v>29.3229239317495</v>
      </c>
      <c r="M34" s="300">
        <v>8.6971925510508594</v>
      </c>
      <c r="N34" s="300">
        <v>41.804974517529303</v>
      </c>
      <c r="O34" s="300">
        <v>5.1383024066386804</v>
      </c>
      <c r="P34" s="300">
        <v>19.716995636560899</v>
      </c>
      <c r="Q34" s="300">
        <v>-75.357267832597202</v>
      </c>
      <c r="R34" s="300">
        <v>-73.255656945800894</v>
      </c>
      <c r="S34" s="300">
        <v>-132.00029774538899</v>
      </c>
      <c r="T34" s="300">
        <v>-58.283094313268798</v>
      </c>
      <c r="U34" s="300">
        <v>19.365399500072701</v>
      </c>
      <c r="V34" s="300">
        <v>96.4737822833482</v>
      </c>
      <c r="W34" s="300">
        <v>-87.303929748545997</v>
      </c>
      <c r="X34" s="300">
        <v>-0.87762187814157</v>
      </c>
      <c r="Y34" s="300">
        <v>-66.079417737056204</v>
      </c>
      <c r="Z34" s="300">
        <v>-15.7145964298272</v>
      </c>
      <c r="AA34" s="300">
        <v>86.2858306402631</v>
      </c>
      <c r="AB34" s="300">
        <v>11.5356678073531</v>
      </c>
      <c r="AC34" s="300">
        <v>39.551876399392903</v>
      </c>
      <c r="AD34" s="300">
        <v>107.473426429016</v>
      </c>
      <c r="AE34" s="300">
        <v>-101.49210276521799</v>
      </c>
      <c r="AF34" s="300">
        <v>175.17523414996199</v>
      </c>
      <c r="AG34" s="300">
        <v>57.0217139136303</v>
      </c>
      <c r="AH34" s="300">
        <v>27.92873708654</v>
      </c>
      <c r="AI34" s="300">
        <v>-137.92257312918201</v>
      </c>
      <c r="AJ34" s="300">
        <v>-123.25796625906899</v>
      </c>
      <c r="AK34" s="300">
        <v>-0.47183563180291499</v>
      </c>
      <c r="AL34" s="300">
        <v>-91.278541094263304</v>
      </c>
      <c r="AM34" s="300">
        <v>-21.388369055877099</v>
      </c>
      <c r="AN34" s="300">
        <v>120.69401999556401</v>
      </c>
      <c r="AO34" s="300">
        <v>16.239145244201801</v>
      </c>
      <c r="AP34" s="300">
        <v>54.304701158562999</v>
      </c>
      <c r="AQ34" s="300">
        <v>-92.214063867867907</v>
      </c>
      <c r="AR34" s="300">
        <v>93.434209236570695</v>
      </c>
      <c r="AS34" s="300">
        <v>-155.93421684127901</v>
      </c>
      <c r="AT34" s="300">
        <v>49.613128653179501</v>
      </c>
      <c r="AU34" s="300">
        <v>27.5653385147614</v>
      </c>
      <c r="AV34" s="300">
        <v>123.095056207905</v>
      </c>
      <c r="AW34" s="300">
        <v>-117.45056692342401</v>
      </c>
      <c r="AX34" s="300">
        <v>5.0629617726076299</v>
      </c>
      <c r="AY34" s="300">
        <v>-78.212434137608</v>
      </c>
      <c r="AZ34" s="300">
        <v>20.583404430039</v>
      </c>
      <c r="BA34" s="300">
        <v>-112.854309405412</v>
      </c>
      <c r="BB34" s="300">
        <v>13.506113568243</v>
      </c>
      <c r="BC34" s="300">
        <v>47.066813140572201</v>
      </c>
    </row>
    <row r="35" spans="1:55">
      <c r="A35" s="301">
        <v>2</v>
      </c>
      <c r="B35" s="301">
        <v>2</v>
      </c>
      <c r="C35" s="299">
        <v>9</v>
      </c>
      <c r="D35" s="300">
        <v>4.1674332901180602</v>
      </c>
      <c r="E35" s="300">
        <v>2.9075173017395999</v>
      </c>
      <c r="F35" s="300">
        <v>37.6480397985029</v>
      </c>
      <c r="G35" s="300">
        <v>-46.201000238494899</v>
      </c>
      <c r="H35" s="300">
        <v>41.866797876918099</v>
      </c>
      <c r="I35" s="300">
        <v>35.0722493455768</v>
      </c>
      <c r="J35" s="300">
        <v>83.148145484930694</v>
      </c>
      <c r="K35" s="300">
        <v>-23.896865632261701</v>
      </c>
      <c r="L35" s="300">
        <v>-38.524665693234603</v>
      </c>
      <c r="M35" s="300">
        <v>-17.9327786533173</v>
      </c>
      <c r="N35" s="300">
        <v>-21.359970385400199</v>
      </c>
      <c r="O35" s="300">
        <v>-2.9182518816467602</v>
      </c>
      <c r="P35" s="300">
        <v>10.800704849741701</v>
      </c>
      <c r="Q35" s="300">
        <v>11.7227788495262</v>
      </c>
      <c r="R35" s="300">
        <v>-10.7745064984135</v>
      </c>
      <c r="S35" s="300">
        <v>-70.959983373631701</v>
      </c>
      <c r="T35" s="300">
        <v>-92.340988057933302</v>
      </c>
      <c r="U35" s="300">
        <v>84.821134322435199</v>
      </c>
      <c r="V35" s="300">
        <v>-151.52111136218801</v>
      </c>
      <c r="W35" s="300">
        <v>-173.385375859692</v>
      </c>
      <c r="X35" s="300">
        <v>50.293985525897803</v>
      </c>
      <c r="Y35" s="300">
        <v>72.473689232320595</v>
      </c>
      <c r="Z35" s="300">
        <v>48.667867228793703</v>
      </c>
      <c r="AA35" s="300">
        <v>-45.333542414282299</v>
      </c>
      <c r="AB35" s="300">
        <v>3.1522180098375698</v>
      </c>
      <c r="AC35" s="300">
        <v>-25.353985501613501</v>
      </c>
      <c r="AD35" s="300">
        <v>-14.953444934846599</v>
      </c>
      <c r="AE35" s="300">
        <v>-17.139439880356498</v>
      </c>
      <c r="AF35" s="300">
        <v>-97.273345523118493</v>
      </c>
      <c r="AG35" s="300">
        <v>88.499155525582495</v>
      </c>
      <c r="AH35" s="300">
        <v>116.735439571675</v>
      </c>
      <c r="AI35" s="300">
        <v>99.119586163537207</v>
      </c>
      <c r="AJ35" s="300">
        <v>-238.17991109662799</v>
      </c>
      <c r="AK35" s="300">
        <v>67.945105655540004</v>
      </c>
      <c r="AL35" s="300">
        <v>-125.37761900302699</v>
      </c>
      <c r="AM35" s="300">
        <v>67.373576018454102</v>
      </c>
      <c r="AN35" s="300">
        <v>-63.159728430282797</v>
      </c>
      <c r="AO35" s="300">
        <v>3.40166617182678</v>
      </c>
      <c r="AP35" s="300">
        <v>39.784084530907599</v>
      </c>
      <c r="AQ35" s="300">
        <v>-10.410229304219</v>
      </c>
      <c r="AR35" s="300">
        <v>-10.926780772091799</v>
      </c>
      <c r="AS35" s="300">
        <v>90.257695246441699</v>
      </c>
      <c r="AT35" s="300">
        <v>76.275106949155898</v>
      </c>
      <c r="AU35" s="300">
        <v>100.47180836559301</v>
      </c>
      <c r="AV35" s="300">
        <v>-174.30415676711499</v>
      </c>
      <c r="AW35" s="300">
        <v>-200.741489949043</v>
      </c>
      <c r="AX35" s="300">
        <v>-58.046097893023102</v>
      </c>
      <c r="AY35" s="300">
        <v>83.846623898309005</v>
      </c>
      <c r="AZ35" s="300">
        <v>-43.8426948122098</v>
      </c>
      <c r="BA35" s="300">
        <v>65.286317033228499</v>
      </c>
      <c r="BB35" s="300">
        <v>3.5650957937015999</v>
      </c>
      <c r="BC35" s="300">
        <v>-29.472850942158299</v>
      </c>
    </row>
    <row r="36" spans="1:55">
      <c r="A36" s="301">
        <v>2</v>
      </c>
      <c r="B36" s="301">
        <v>2</v>
      </c>
      <c r="C36" s="299">
        <v>10</v>
      </c>
      <c r="D36" s="300">
        <v>25.589990034319101</v>
      </c>
      <c r="E36" s="300">
        <v>27.3061453226594</v>
      </c>
      <c r="F36" s="300">
        <v>18.130109578782399</v>
      </c>
      <c r="G36" s="300">
        <v>-49.116649518549401</v>
      </c>
      <c r="H36" s="300">
        <v>-4.0768827599458097</v>
      </c>
      <c r="I36" s="300">
        <v>16.400971378574301</v>
      </c>
      <c r="J36" s="300">
        <v>4.4752132507191797</v>
      </c>
      <c r="K36" s="300">
        <v>-59.3936170240178</v>
      </c>
      <c r="L36" s="300">
        <v>-8.0991338245326894</v>
      </c>
      <c r="M36" s="300">
        <v>35.240079624357897</v>
      </c>
      <c r="N36" s="300">
        <v>-41.219204363030997</v>
      </c>
      <c r="O36" s="300">
        <v>-6.8931934107741997</v>
      </c>
      <c r="P36" s="300">
        <v>-25.7511617487339</v>
      </c>
      <c r="Q36" s="300">
        <v>-62.049441589699903</v>
      </c>
      <c r="R36" s="300">
        <v>56.517722158178302</v>
      </c>
      <c r="S36" s="300">
        <v>-61.122453880566098</v>
      </c>
      <c r="T36" s="300">
        <v>-104.20788616972401</v>
      </c>
      <c r="U36" s="300">
        <v>-7.6518282659763797</v>
      </c>
      <c r="V36" s="300">
        <v>33.152389587983997</v>
      </c>
      <c r="W36" s="300">
        <v>32.010817616080999</v>
      </c>
      <c r="X36" s="300">
        <v>-119.319916360554</v>
      </c>
      <c r="Y36" s="300">
        <v>7.0646570196979397</v>
      </c>
      <c r="Z36" s="300">
        <v>-73.7630840952678</v>
      </c>
      <c r="AA36" s="300">
        <v>-83.560690355428306</v>
      </c>
      <c r="AB36" s="300">
        <v>-13.2276039650865</v>
      </c>
      <c r="AC36" s="300">
        <v>48.512597830231002</v>
      </c>
      <c r="AD36" s="300">
        <v>71.470255756269495</v>
      </c>
      <c r="AE36" s="300">
        <v>78.750081916335006</v>
      </c>
      <c r="AF36" s="300">
        <v>65.685420838895396</v>
      </c>
      <c r="AG36" s="300">
        <v>131.258654752588</v>
      </c>
      <c r="AH36" s="300">
        <v>-10.523635986196201</v>
      </c>
      <c r="AI36" s="300">
        <v>-45.709618277199702</v>
      </c>
      <c r="AJ36" s="300">
        <v>47.914880140072697</v>
      </c>
      <c r="AK36" s="300">
        <v>-164.71707554383801</v>
      </c>
      <c r="AL36" s="300">
        <v>10.4701852390029</v>
      </c>
      <c r="AM36" s="300">
        <v>-101.359593135683</v>
      </c>
      <c r="AN36" s="300">
        <v>-111.815658785916</v>
      </c>
      <c r="AO36" s="300">
        <v>16.857542344823699</v>
      </c>
      <c r="AP36" s="300">
        <v>-69.395390324164495</v>
      </c>
      <c r="AQ36" s="300">
        <v>-73.911012742551605</v>
      </c>
      <c r="AR36" s="300">
        <v>64.819760094505</v>
      </c>
      <c r="AS36" s="300">
        <v>54.755027067389598</v>
      </c>
      <c r="AT36" s="300">
        <v>112.291466128574</v>
      </c>
      <c r="AU36" s="300">
        <v>-9.2456398892610991</v>
      </c>
      <c r="AV36" s="300">
        <v>37.5310197960913</v>
      </c>
      <c r="AW36" s="300">
        <v>10.142760500453001</v>
      </c>
      <c r="AX36" s="300">
        <v>136.71224519810599</v>
      </c>
      <c r="AY36" s="300">
        <v>-19.0040794806105</v>
      </c>
      <c r="AZ36" s="300">
        <v>84.437553198590905</v>
      </c>
      <c r="BA36" s="300">
        <v>58.067385330441901</v>
      </c>
      <c r="BB36" s="300">
        <v>14.8034802635846</v>
      </c>
      <c r="BC36" s="300">
        <v>-61.181299304694399</v>
      </c>
    </row>
    <row r="37" spans="1:55">
      <c r="A37" s="301">
        <v>2</v>
      </c>
      <c r="B37" s="301">
        <v>2</v>
      </c>
      <c r="C37" s="299">
        <v>11</v>
      </c>
      <c r="D37" s="300">
        <v>-11.391502503480901</v>
      </c>
      <c r="E37" s="300">
        <v>-18.8411800280759</v>
      </c>
      <c r="F37" s="300">
        <v>12.4319137313763</v>
      </c>
      <c r="G37" s="300">
        <v>-12.862781001113101</v>
      </c>
      <c r="H37" s="300">
        <v>-0.71984068868608297</v>
      </c>
      <c r="I37" s="300">
        <v>17.5480582594159</v>
      </c>
      <c r="J37" s="300">
        <v>16.7267923956937</v>
      </c>
      <c r="K37" s="300">
        <v>-2.6374417254065698</v>
      </c>
      <c r="L37" s="300">
        <v>-15.2635528638114</v>
      </c>
      <c r="M37" s="300">
        <v>-4.8168395693009796</v>
      </c>
      <c r="N37" s="300">
        <v>6.8207736224605604</v>
      </c>
      <c r="O37" s="300">
        <v>4.8187923283692404</v>
      </c>
      <c r="P37" s="300">
        <v>5.4367641301751899</v>
      </c>
      <c r="Q37" s="300">
        <v>-23.594392417128301</v>
      </c>
      <c r="R37" s="300">
        <v>-35.029515531565501</v>
      </c>
      <c r="S37" s="300">
        <v>-17.313797424346401</v>
      </c>
      <c r="T37" s="300">
        <v>-20.898971766365001</v>
      </c>
      <c r="U37" s="300">
        <v>-2.0971426981370298</v>
      </c>
      <c r="V37" s="300">
        <v>33.999960232045503</v>
      </c>
      <c r="W37" s="300">
        <v>33.220854208410699</v>
      </c>
      <c r="X37" s="300">
        <v>15.637979965403501</v>
      </c>
      <c r="Y37" s="300">
        <v>34.215005975498002</v>
      </c>
      <c r="Z37" s="300">
        <v>9.5341992894082193</v>
      </c>
      <c r="AA37" s="300">
        <v>14.1488743172458</v>
      </c>
      <c r="AB37" s="300">
        <v>9.8099106351943899</v>
      </c>
      <c r="AC37" s="300">
        <v>-7.8799146254935604</v>
      </c>
      <c r="AD37" s="300">
        <v>37.448125181268502</v>
      </c>
      <c r="AE37" s="300">
        <v>-50.6996264607941</v>
      </c>
      <c r="AF37" s="300">
        <v>-19.250647324621799</v>
      </c>
      <c r="AG37" s="300">
        <v>34.348716471915601</v>
      </c>
      <c r="AH37" s="300">
        <v>4.0392874005825599</v>
      </c>
      <c r="AI37" s="300">
        <v>-40.588147963727799</v>
      </c>
      <c r="AJ37" s="300">
        <v>49.824818407514002</v>
      </c>
      <c r="AK37" s="300">
        <v>26.999921033207698</v>
      </c>
      <c r="AL37" s="300">
        <v>47.420140467573198</v>
      </c>
      <c r="AM37" s="300">
        <v>13.0472521318686</v>
      </c>
      <c r="AN37" s="300">
        <v>20.4310547091589</v>
      </c>
      <c r="AO37" s="300">
        <v>-13.456178777223901</v>
      </c>
      <c r="AP37" s="300">
        <v>14.139028728510301</v>
      </c>
      <c r="AQ37" s="300">
        <v>-29.987993289797501</v>
      </c>
      <c r="AR37" s="300">
        <v>-48.057816223377998</v>
      </c>
      <c r="AS37" s="300">
        <v>19.273542135940499</v>
      </c>
      <c r="AT37" s="300">
        <v>32.004504150609002</v>
      </c>
      <c r="AU37" s="300">
        <v>5.7915415588030701</v>
      </c>
      <c r="AV37" s="300">
        <v>45.705116244603097</v>
      </c>
      <c r="AW37" s="300">
        <v>-52.976650738146603</v>
      </c>
      <c r="AX37" s="300">
        <v>14.8503657445802</v>
      </c>
      <c r="AY37" s="300">
        <v>41.814882585803801</v>
      </c>
      <c r="AZ37" s="300">
        <v>-11.303252201379101</v>
      </c>
      <c r="BA37" s="300">
        <v>-22.148915854224001</v>
      </c>
      <c r="BB37" s="300">
        <v>-11.626755894726401</v>
      </c>
      <c r="BC37" s="300">
        <v>14.7645511963073</v>
      </c>
    </row>
    <row r="38" spans="1:55">
      <c r="A38" s="301">
        <v>2</v>
      </c>
      <c r="B38" s="301">
        <v>2</v>
      </c>
      <c r="C38" s="299">
        <v>12</v>
      </c>
      <c r="D38" s="300">
        <v>7.8873861758840302</v>
      </c>
      <c r="E38" s="300">
        <v>-13.9017409853701</v>
      </c>
      <c r="F38" s="300">
        <v>9.6146254802833102</v>
      </c>
      <c r="G38" s="300">
        <v>-29.1982301148654</v>
      </c>
      <c r="H38" s="300">
        <v>-12.3821751224986</v>
      </c>
      <c r="I38" s="300">
        <v>-20.019388508682901</v>
      </c>
      <c r="J38" s="300">
        <v>37.743586703829003</v>
      </c>
      <c r="K38" s="300">
        <v>-31.3195383128968</v>
      </c>
      <c r="L38" s="300">
        <v>-26.295554908535301</v>
      </c>
      <c r="M38" s="300">
        <v>-1.4936032023241399</v>
      </c>
      <c r="N38" s="300">
        <v>-9.2171984514756495</v>
      </c>
      <c r="O38" s="300">
        <v>-4.4873559516055197</v>
      </c>
      <c r="P38" s="300">
        <v>26.465308030920902</v>
      </c>
      <c r="Q38" s="300">
        <v>-12.521239017598401</v>
      </c>
      <c r="R38" s="300">
        <v>-18.6371307906463</v>
      </c>
      <c r="S38" s="300">
        <v>-28.415925973797901</v>
      </c>
      <c r="T38" s="300">
        <v>-57.098437098537502</v>
      </c>
      <c r="U38" s="300">
        <v>24.022926784417098</v>
      </c>
      <c r="V38" s="300">
        <v>-39.304131117567998</v>
      </c>
      <c r="W38" s="300">
        <v>-82.869345476231402</v>
      </c>
      <c r="X38" s="300">
        <v>-73.385295258276003</v>
      </c>
      <c r="Y38" s="300">
        <v>49.401855503124501</v>
      </c>
      <c r="Z38" s="300">
        <v>3.8278055367928201</v>
      </c>
      <c r="AA38" s="300">
        <v>-19.003068118486301</v>
      </c>
      <c r="AB38" s="300">
        <v>10.657149784703501</v>
      </c>
      <c r="AC38" s="300">
        <v>-36.090305897998</v>
      </c>
      <c r="AD38" s="300">
        <v>21.668269186721702</v>
      </c>
      <c r="AE38" s="300">
        <v>-16.228306354413402</v>
      </c>
      <c r="AF38" s="300">
        <v>39.324846264350199</v>
      </c>
      <c r="AG38" s="300">
        <v>101.56352535739801</v>
      </c>
      <c r="AH38" s="300">
        <v>-35.867886529571699</v>
      </c>
      <c r="AI38" s="300">
        <v>50.2600978664263</v>
      </c>
      <c r="AJ38" s="300">
        <v>-112.395604344975</v>
      </c>
      <c r="AK38" s="300">
        <v>129.445597639178</v>
      </c>
      <c r="AL38" s="300">
        <v>67.213376611906298</v>
      </c>
      <c r="AM38" s="300">
        <v>5.6150806420098798</v>
      </c>
      <c r="AN38" s="300">
        <v>-26.827664772650401</v>
      </c>
      <c r="AO38" s="300">
        <v>14.598487148240901</v>
      </c>
      <c r="AP38" s="300">
        <v>73.726826895008799</v>
      </c>
      <c r="AQ38" s="300">
        <v>17.9431078375172</v>
      </c>
      <c r="AR38" s="300">
        <v>-17.031749940948099</v>
      </c>
      <c r="AS38" s="300">
        <v>34.819468017402897</v>
      </c>
      <c r="AT38" s="300">
        <v>89.234243892084393</v>
      </c>
      <c r="AU38" s="300">
        <v>-32.533668919894701</v>
      </c>
      <c r="AV38" s="300">
        <v>-45.436831147640603</v>
      </c>
      <c r="AW38" s="300">
        <v>94.224499730172198</v>
      </c>
      <c r="AX38" s="300">
        <v>102.340637374899</v>
      </c>
      <c r="AY38" s="300">
        <v>60.603725224832502</v>
      </c>
      <c r="AZ38" s="300">
        <v>-4.3885075983237201</v>
      </c>
      <c r="BA38" s="300">
        <v>22.728957050082101</v>
      </c>
      <c r="BB38" s="300">
        <v>12.2960974495264</v>
      </c>
      <c r="BC38" s="300">
        <v>64.709305928734594</v>
      </c>
    </row>
    <row r="39" spans="1:55">
      <c r="A39" s="301">
        <v>2</v>
      </c>
      <c r="B39" s="301">
        <v>2</v>
      </c>
      <c r="C39" s="299">
        <v>13</v>
      </c>
      <c r="D39" s="300">
        <v>-4.9658827887299104</v>
      </c>
      <c r="E39" s="300">
        <v>5.6884074058130896</v>
      </c>
      <c r="F39" s="300">
        <v>24.118100025641599</v>
      </c>
      <c r="G39" s="300">
        <v>22.246264745610102</v>
      </c>
      <c r="H39" s="300">
        <v>-5.2966722617526596</v>
      </c>
      <c r="I39" s="300">
        <v>-11.1252477072807</v>
      </c>
      <c r="J39" s="300">
        <v>9.4770896034238099</v>
      </c>
      <c r="K39" s="300">
        <v>56.212364226268797</v>
      </c>
      <c r="L39" s="300">
        <v>42.913376072631898</v>
      </c>
      <c r="M39" s="300">
        <v>4.8209350206969601</v>
      </c>
      <c r="N39" s="300">
        <v>0.45549277194141502</v>
      </c>
      <c r="O39" s="300">
        <v>-3.1299449216670601</v>
      </c>
      <c r="P39" s="300">
        <v>-12.0035783234938</v>
      </c>
      <c r="Q39" s="300">
        <v>-9.7901121436930403</v>
      </c>
      <c r="R39" s="300">
        <v>-11.7654527588288</v>
      </c>
      <c r="S39" s="300">
        <v>47.640299341631703</v>
      </c>
      <c r="T39" s="300">
        <v>-67.036561665666994</v>
      </c>
      <c r="U39" s="300">
        <v>12.784764835689501</v>
      </c>
      <c r="V39" s="300">
        <v>22.4022782458817</v>
      </c>
      <c r="W39" s="300">
        <v>-35.418506916070001</v>
      </c>
      <c r="X39" s="300">
        <v>-81.637936327663695</v>
      </c>
      <c r="Y39" s="300">
        <v>-70.288034965227496</v>
      </c>
      <c r="Z39" s="300">
        <v>-6.3254724664851301</v>
      </c>
      <c r="AA39" s="300">
        <v>-5.34211256201216E-2</v>
      </c>
      <c r="AB39" s="300">
        <v>-6.7039482673085198</v>
      </c>
      <c r="AC39" s="300">
        <v>25.803864432990999</v>
      </c>
      <c r="AD39" s="300">
        <v>-13.076430675128</v>
      </c>
      <c r="AE39" s="300">
        <v>16.733379693001002</v>
      </c>
      <c r="AF39" s="300">
        <v>64.464135256320702</v>
      </c>
      <c r="AG39" s="300">
        <v>61.120605617972899</v>
      </c>
      <c r="AH39" s="300">
        <v>-14.783912628001699</v>
      </c>
      <c r="AI39" s="300">
        <v>31.438651853143298</v>
      </c>
      <c r="AJ39" s="300">
        <v>46.611434955337998</v>
      </c>
      <c r="AK39" s="300">
        <v>-105.71690938400199</v>
      </c>
      <c r="AL39" s="300">
        <v>-96.448281462161702</v>
      </c>
      <c r="AM39" s="300">
        <v>-9.0401719280852397</v>
      </c>
      <c r="AN39" s="300">
        <v>-0.498550746621436</v>
      </c>
      <c r="AO39" s="300">
        <v>-9.7433025300867797</v>
      </c>
      <c r="AP39" s="300">
        <v>-32.735207689346701</v>
      </c>
      <c r="AQ39" s="300">
        <v>9.5538038163894097</v>
      </c>
      <c r="AR39" s="300">
        <v>-14.553920419090399</v>
      </c>
      <c r="AS39" s="300">
        <v>56.051872163056402</v>
      </c>
      <c r="AT39" s="300">
        <v>-80.440035183227195</v>
      </c>
      <c r="AU39" s="300">
        <v>-11.8201798939214</v>
      </c>
      <c r="AV39" s="300">
        <v>-28.806237963102799</v>
      </c>
      <c r="AW39" s="300">
        <v>19.953939947682901</v>
      </c>
      <c r="AX39" s="300">
        <v>-87.468628962026202</v>
      </c>
      <c r="AY39" s="300">
        <v>-84.539429239734204</v>
      </c>
      <c r="AZ39" s="300">
        <v>13.1857068268737</v>
      </c>
      <c r="BA39" s="300">
        <v>0.50329071749168597</v>
      </c>
      <c r="BB39" s="300">
        <v>-9.3732303547493299</v>
      </c>
      <c r="BC39" s="300">
        <v>-28.081643695149701</v>
      </c>
    </row>
    <row r="40" spans="1:55">
      <c r="A40" s="301">
        <v>2</v>
      </c>
      <c r="B40" s="301">
        <v>2</v>
      </c>
      <c r="C40" s="299">
        <v>14</v>
      </c>
      <c r="D40" s="300">
        <v>11.7455652370595</v>
      </c>
      <c r="E40" s="300">
        <v>-17.245688587356501</v>
      </c>
      <c r="F40" s="300">
        <v>-15.511299041508501</v>
      </c>
      <c r="G40" s="300">
        <v>-0.84152679734054803</v>
      </c>
      <c r="H40" s="300">
        <v>-3.9359659988379398</v>
      </c>
      <c r="I40" s="300">
        <v>8.3380710171505292</v>
      </c>
      <c r="J40" s="300">
        <v>-30.864332912772401</v>
      </c>
      <c r="K40" s="300">
        <v>0.159731920510814</v>
      </c>
      <c r="L40" s="300">
        <v>14.039394506747101</v>
      </c>
      <c r="M40" s="300">
        <v>-4.4348893976110899</v>
      </c>
      <c r="N40" s="300">
        <v>-18.7984601523012</v>
      </c>
      <c r="O40" s="300">
        <v>-1.6830942287716499</v>
      </c>
      <c r="P40" s="300">
        <v>-2.6568063995981901</v>
      </c>
      <c r="Q40" s="300">
        <v>-28.652673336214001</v>
      </c>
      <c r="R40" s="300">
        <v>28.295158278510399</v>
      </c>
      <c r="S40" s="300">
        <v>-30.130064946141299</v>
      </c>
      <c r="T40" s="300">
        <v>-1.74955705642254</v>
      </c>
      <c r="U40" s="300">
        <v>-5.92827636003818</v>
      </c>
      <c r="V40" s="300">
        <v>-20.687917934779001</v>
      </c>
      <c r="W40" s="300">
        <v>59.143225927917598</v>
      </c>
      <c r="X40" s="300">
        <v>0.47928757663879201</v>
      </c>
      <c r="Y40" s="300">
        <v>-21.416640797937699</v>
      </c>
      <c r="Z40" s="300">
        <v>-9.3577029783087902</v>
      </c>
      <c r="AA40" s="300">
        <v>-36.870457622567599</v>
      </c>
      <c r="AB40" s="300">
        <v>-3.3037757774477399</v>
      </c>
      <c r="AC40" s="300">
        <v>-4.18075682382909</v>
      </c>
      <c r="AD40" s="300">
        <v>-40.189107454257901</v>
      </c>
      <c r="AE40" s="300">
        <v>-44.746026127519002</v>
      </c>
      <c r="AF40" s="300">
        <v>-41.403424428417097</v>
      </c>
      <c r="AG40" s="300">
        <v>1.52827947172601</v>
      </c>
      <c r="AH40" s="300">
        <v>3.6476694668899601</v>
      </c>
      <c r="AI40" s="300">
        <v>-29.961124939992299</v>
      </c>
      <c r="AJ40" s="300">
        <v>-82.626482104373594</v>
      </c>
      <c r="AK40" s="300">
        <v>-0.76320039353360603</v>
      </c>
      <c r="AL40" s="300">
        <v>31.074354360511698</v>
      </c>
      <c r="AM40" s="300">
        <v>-13.0437285497575</v>
      </c>
      <c r="AN40" s="300">
        <v>-50.544843312993002</v>
      </c>
      <c r="AO40" s="300">
        <v>-4.5201757221343897</v>
      </c>
      <c r="AP40" s="300">
        <v>4.8072679998585297</v>
      </c>
      <c r="AQ40" s="300">
        <v>30.419877099139001</v>
      </c>
      <c r="AR40" s="300">
        <v>34.127223393433297</v>
      </c>
      <c r="AS40" s="300">
        <v>-36.693354654438203</v>
      </c>
      <c r="AT40" s="300">
        <v>-2.0194334243818499</v>
      </c>
      <c r="AU40" s="300">
        <v>0.52975423971056601</v>
      </c>
      <c r="AV40" s="300">
        <v>24.2390572803852</v>
      </c>
      <c r="AW40" s="300">
        <v>-73.833996172697695</v>
      </c>
      <c r="AX40" s="300">
        <v>-1.03208875015747</v>
      </c>
      <c r="AY40" s="300">
        <v>-25.8042661971134</v>
      </c>
      <c r="AZ40" s="300">
        <v>-11.1653963259413</v>
      </c>
      <c r="BA40" s="300">
        <v>43.912954814068399</v>
      </c>
      <c r="BB40" s="300">
        <v>-3.9187317479292698</v>
      </c>
      <c r="BC40" s="300">
        <v>-4.8864300362753497</v>
      </c>
    </row>
    <row r="41" spans="1:55">
      <c r="A41" s="301">
        <v>2</v>
      </c>
      <c r="B41" s="301">
        <v>2</v>
      </c>
      <c r="C41" s="299">
        <v>15</v>
      </c>
      <c r="D41" s="300">
        <v>-11.494657698837701</v>
      </c>
      <c r="E41" s="300">
        <v>-15.260448349839701</v>
      </c>
      <c r="F41" s="300">
        <v>-26.111235749258402</v>
      </c>
      <c r="G41" s="300">
        <v>0.46567934238238301</v>
      </c>
      <c r="H41" s="300">
        <v>-3.79355808143124</v>
      </c>
      <c r="I41" s="300">
        <v>-32.610736671103098</v>
      </c>
      <c r="J41" s="300">
        <v>-9.5068921063377996</v>
      </c>
      <c r="K41" s="300">
        <v>6.1947019706080901</v>
      </c>
      <c r="L41" s="300">
        <v>-17.4026097614754</v>
      </c>
      <c r="M41" s="300">
        <v>4.5732031993557998</v>
      </c>
      <c r="N41" s="300">
        <v>-8.8498990811011602</v>
      </c>
      <c r="O41" s="300">
        <v>5.92868505080631</v>
      </c>
      <c r="P41" s="300">
        <v>19.052999028435099</v>
      </c>
      <c r="Q41" s="300">
        <v>24.560339035570902</v>
      </c>
      <c r="R41" s="300">
        <v>25.296131616601599</v>
      </c>
      <c r="S41" s="300">
        <v>-57.943831829448897</v>
      </c>
      <c r="T41" s="300">
        <v>-0.62538899835694395</v>
      </c>
      <c r="U41" s="300">
        <v>-9.0278219023437298</v>
      </c>
      <c r="V41" s="300">
        <v>-62.968030876779302</v>
      </c>
      <c r="W41" s="300">
        <v>19.941673824807399</v>
      </c>
      <c r="X41" s="300">
        <v>12.2526610836593</v>
      </c>
      <c r="Y41" s="300">
        <v>37.805362312176101</v>
      </c>
      <c r="Z41" s="300">
        <v>8.3642579576826908</v>
      </c>
      <c r="AA41" s="300">
        <v>15.3857766030718</v>
      </c>
      <c r="AB41" s="300">
        <v>-12.0665603716179</v>
      </c>
      <c r="AC41" s="300">
        <v>37.521706766388903</v>
      </c>
      <c r="AD41" s="300">
        <v>33.021979495849301</v>
      </c>
      <c r="AE41" s="300">
        <v>-38.793690537224897</v>
      </c>
      <c r="AF41" s="300">
        <v>-81.303782311493805</v>
      </c>
      <c r="AG41" s="300">
        <v>1.3467242301311899</v>
      </c>
      <c r="AH41" s="300">
        <v>-14.701227898749799</v>
      </c>
      <c r="AI41" s="300">
        <v>-86.288983542777899</v>
      </c>
      <c r="AJ41" s="300">
        <v>-23.706075103035602</v>
      </c>
      <c r="AK41" s="300">
        <v>16.8896422282487</v>
      </c>
      <c r="AL41" s="300">
        <v>53.878315238004397</v>
      </c>
      <c r="AM41" s="300">
        <v>10.974304853485201</v>
      </c>
      <c r="AN41" s="300">
        <v>-24.0188285813263</v>
      </c>
      <c r="AO41" s="300">
        <v>-16.436211617698401</v>
      </c>
      <c r="AP41" s="300">
        <v>51.545061731066603</v>
      </c>
      <c r="AQ41" s="300">
        <v>-26.829461343324699</v>
      </c>
      <c r="AR41" s="300">
        <v>-34.188942415532701</v>
      </c>
      <c r="AS41" s="300">
        <v>-68.933199631480093</v>
      </c>
      <c r="AT41" s="300">
        <v>-0.78126230053051704</v>
      </c>
      <c r="AU41" s="300">
        <v>-15.6413597699547</v>
      </c>
      <c r="AV41" s="300">
        <v>-77.884738007590897</v>
      </c>
      <c r="AW41" s="300">
        <v>-20.888805244836899</v>
      </c>
      <c r="AX41" s="300">
        <v>15.0269376243973</v>
      </c>
      <c r="AY41" s="300">
        <v>45.471774605239297</v>
      </c>
      <c r="AZ41" s="300">
        <v>9.5309052136684702</v>
      </c>
      <c r="BA41" s="300">
        <v>18.288620933406001</v>
      </c>
      <c r="BB41" s="300">
        <v>-14.4191293596151</v>
      </c>
      <c r="BC41" s="300">
        <v>-49.6474858100826</v>
      </c>
    </row>
    <row r="42" spans="1:55">
      <c r="A42" s="301">
        <v>2</v>
      </c>
      <c r="B42" s="301">
        <v>2</v>
      </c>
      <c r="C42" s="299">
        <v>16</v>
      </c>
      <c r="D42" s="300">
        <v>4.40886160263027</v>
      </c>
      <c r="E42" s="300">
        <v>-3.8375322374062502</v>
      </c>
      <c r="F42" s="300">
        <v>-3.2924857786190702</v>
      </c>
      <c r="G42" s="300">
        <v>-5.7652328546860199</v>
      </c>
      <c r="H42" s="300">
        <v>5.4306138679664899</v>
      </c>
      <c r="I42" s="300">
        <v>-20.346675732439401</v>
      </c>
      <c r="J42" s="300">
        <v>-7.3034039520243903</v>
      </c>
      <c r="K42" s="300">
        <v>2.2901113580353099</v>
      </c>
      <c r="L42" s="300">
        <v>-10.4657613802526</v>
      </c>
      <c r="M42" s="300">
        <v>3.70824204207136</v>
      </c>
      <c r="N42" s="300">
        <v>-6.6867725575684904</v>
      </c>
      <c r="O42" s="300">
        <v>-2.8862612846114502</v>
      </c>
      <c r="P42" s="300">
        <v>8.6707427597040194</v>
      </c>
      <c r="Q42" s="300">
        <v>9.1210262966165399</v>
      </c>
      <c r="R42" s="300">
        <v>12.7621254455341</v>
      </c>
      <c r="S42" s="300">
        <v>-1.63851834251116</v>
      </c>
      <c r="T42" s="300">
        <v>16.3221810133616</v>
      </c>
      <c r="U42" s="300">
        <v>-12.270676786492499</v>
      </c>
      <c r="V42" s="300">
        <v>-44.088824769080503</v>
      </c>
      <c r="W42" s="300">
        <v>-15.240458449021601</v>
      </c>
      <c r="X42" s="300">
        <v>-4.9048603587898896</v>
      </c>
      <c r="Y42" s="300">
        <v>-21.300366288529901</v>
      </c>
      <c r="Z42" s="300">
        <v>8.38626119211618</v>
      </c>
      <c r="AA42" s="300">
        <v>11.7049587096724</v>
      </c>
      <c r="AB42" s="300">
        <v>-6.2293653379278098</v>
      </c>
      <c r="AC42" s="300">
        <v>18.5740457663954</v>
      </c>
      <c r="AD42" s="300">
        <v>12.352683633551299</v>
      </c>
      <c r="AE42" s="300">
        <v>18.127176760122399</v>
      </c>
      <c r="AF42" s="300">
        <v>-0.61173164895387799</v>
      </c>
      <c r="AG42" s="300">
        <v>-16.138626711331501</v>
      </c>
      <c r="AH42" s="300">
        <v>18.3819341020703</v>
      </c>
      <c r="AI42" s="300">
        <v>-61.340769788577703</v>
      </c>
      <c r="AJ42" s="300">
        <v>20.694911034532101</v>
      </c>
      <c r="AK42" s="300">
        <v>-6.7885476868599701</v>
      </c>
      <c r="AL42" s="300">
        <v>25.5155737803587</v>
      </c>
      <c r="AM42" s="300">
        <v>11.9168098962784</v>
      </c>
      <c r="AN42" s="300">
        <v>-18.8617695922437</v>
      </c>
      <c r="AO42" s="300">
        <v>-8.8495915815521204</v>
      </c>
      <c r="AP42" s="300">
        <v>-23.429770400945099</v>
      </c>
      <c r="AQ42" s="300">
        <v>10.018230252984701</v>
      </c>
      <c r="AR42" s="300">
        <v>-10.3876660595554</v>
      </c>
      <c r="AS42" s="300">
        <v>-2.1864040716473698</v>
      </c>
      <c r="AT42" s="300">
        <v>-14.059149354766101</v>
      </c>
      <c r="AU42" s="300">
        <v>17.111197867713599</v>
      </c>
      <c r="AV42" s="300">
        <v>-50.619576926652897</v>
      </c>
      <c r="AW42" s="300">
        <v>17.90802802584</v>
      </c>
      <c r="AX42" s="300">
        <v>-5.9616828190230997</v>
      </c>
      <c r="AY42" s="300">
        <v>21.778657224860201</v>
      </c>
      <c r="AZ42" s="300">
        <v>9.8037463000949003</v>
      </c>
      <c r="BA42" s="300">
        <v>14.3705543000651</v>
      </c>
      <c r="BB42" s="300">
        <v>8.7914757544242494</v>
      </c>
      <c r="BC42" s="300">
        <v>-19.161077645996102</v>
      </c>
    </row>
    <row r="43" spans="1:55">
      <c r="A43" s="301">
        <v>2</v>
      </c>
      <c r="B43" s="301">
        <v>2</v>
      </c>
      <c r="C43" s="299">
        <v>17</v>
      </c>
      <c r="D43" s="300">
        <v>3.6217652981786799</v>
      </c>
      <c r="E43" s="300">
        <v>1.06646641413141</v>
      </c>
      <c r="F43" s="300">
        <v>-0.85381046934861804</v>
      </c>
      <c r="G43" s="300">
        <v>-1.8836749229137699</v>
      </c>
      <c r="H43" s="300">
        <v>9.6411180611304097</v>
      </c>
      <c r="I43" s="300">
        <v>7.4846094874769902</v>
      </c>
      <c r="J43" s="300">
        <v>-5.8046679669260497</v>
      </c>
      <c r="K43" s="300">
        <v>4.1598813114517297</v>
      </c>
      <c r="L43" s="300">
        <v>-2.2105071557025999</v>
      </c>
      <c r="M43" s="300">
        <v>1.83892299515382</v>
      </c>
      <c r="N43" s="300">
        <v>5.2559796967622896</v>
      </c>
      <c r="O43" s="300">
        <v>-2.0363750421344502</v>
      </c>
      <c r="P43" s="300">
        <v>20.212755812405799</v>
      </c>
      <c r="Q43" s="300">
        <v>-8.5515359057044797</v>
      </c>
      <c r="R43" s="300">
        <v>1.7046599850759501</v>
      </c>
      <c r="S43" s="300">
        <v>-1.6302002119583101</v>
      </c>
      <c r="T43" s="300">
        <v>4.4684552565053597</v>
      </c>
      <c r="U43" s="300">
        <v>-34.052161162020703</v>
      </c>
      <c r="V43" s="300">
        <v>-9.5066832907979499</v>
      </c>
      <c r="W43" s="300">
        <v>14.7413286958682</v>
      </c>
      <c r="X43" s="300">
        <v>-7.3550927400444799</v>
      </c>
      <c r="Y43" s="300">
        <v>-4.1249603125147001</v>
      </c>
      <c r="Z43" s="300">
        <v>3.40958138734619</v>
      </c>
      <c r="AA43" s="300">
        <v>-10.629174662442701</v>
      </c>
      <c r="AB43" s="300">
        <v>-4.7311008269487598</v>
      </c>
      <c r="AC43" s="300">
        <v>41.112509190355098</v>
      </c>
      <c r="AD43" s="300">
        <v>-12.1645026210123</v>
      </c>
      <c r="AE43" s="300">
        <v>1.9656047919570501</v>
      </c>
      <c r="AF43" s="300">
        <v>-2.3405448502864199</v>
      </c>
      <c r="AG43" s="300">
        <v>-5.9736912286976702</v>
      </c>
      <c r="AH43" s="300">
        <v>-48.105579215678198</v>
      </c>
      <c r="AI43" s="300">
        <v>-12.0237710553639</v>
      </c>
      <c r="AJ43" s="300">
        <v>-15.556049666119099</v>
      </c>
      <c r="AK43" s="300">
        <v>9.9714422914690601</v>
      </c>
      <c r="AL43" s="300">
        <v>-5.5607165755594101</v>
      </c>
      <c r="AM43" s="300">
        <v>4.5090073487358104</v>
      </c>
      <c r="AN43" s="300">
        <v>-15.137805814222499</v>
      </c>
      <c r="AO43" s="300">
        <v>-6.6468080854860698</v>
      </c>
      <c r="AP43" s="300">
        <v>56.8940385271721</v>
      </c>
      <c r="AQ43" s="300">
        <v>-10.905422754560201</v>
      </c>
      <c r="AR43" s="300">
        <v>-1.42367326747458</v>
      </c>
      <c r="AS43" s="300">
        <v>3.3968489167703502</v>
      </c>
      <c r="AT43" s="300">
        <v>-4.7585840826196497</v>
      </c>
      <c r="AU43" s="300">
        <v>-41.943973416573897</v>
      </c>
      <c r="AV43" s="300">
        <v>-13.427082618566899</v>
      </c>
      <c r="AW43" s="300">
        <v>-13.568079574056201</v>
      </c>
      <c r="AX43" s="300">
        <v>8.8249083488510607</v>
      </c>
      <c r="AY43" s="300">
        <v>-5.1011898005525396</v>
      </c>
      <c r="AZ43" s="300">
        <v>3.97048521318484</v>
      </c>
      <c r="BA43" s="300">
        <v>14.502191242456</v>
      </c>
      <c r="BB43" s="300">
        <v>-5.1667879624389803</v>
      </c>
      <c r="BC43" s="300">
        <v>49.1120954980005</v>
      </c>
    </row>
    <row r="44" spans="1:55">
      <c r="A44" s="301">
        <v>2</v>
      </c>
      <c r="B44" s="301">
        <v>2</v>
      </c>
      <c r="C44" s="299">
        <v>18</v>
      </c>
      <c r="D44" s="300">
        <v>0.322989236836701</v>
      </c>
      <c r="E44" s="300">
        <v>5.8920209816701501</v>
      </c>
      <c r="F44" s="300">
        <v>-3.8834083077806101</v>
      </c>
      <c r="G44" s="300">
        <v>-0.66498035076217199</v>
      </c>
      <c r="H44" s="300">
        <v>8.6989632913243806</v>
      </c>
      <c r="I44" s="300">
        <v>8.8674881646631292</v>
      </c>
      <c r="J44" s="300">
        <v>1.13217106718647</v>
      </c>
      <c r="K44" s="300">
        <v>-6.0245607249682198</v>
      </c>
      <c r="L44" s="300">
        <v>2.3845702011602401</v>
      </c>
      <c r="M44" s="300">
        <v>1.9900652868891699</v>
      </c>
      <c r="N44" s="300">
        <v>-2.4471551561350799</v>
      </c>
      <c r="O44" s="300">
        <v>-2.3981880313058701</v>
      </c>
      <c r="P44" s="300">
        <v>-1.9967137834133299</v>
      </c>
      <c r="Q44" s="300">
        <v>-6.5275497873287902</v>
      </c>
      <c r="R44" s="300">
        <v>-13.0147332385129</v>
      </c>
      <c r="S44" s="300">
        <v>-7.4582234527293201</v>
      </c>
      <c r="T44" s="300">
        <v>1.21141970789552</v>
      </c>
      <c r="U44" s="300">
        <v>15.519402594081701</v>
      </c>
      <c r="V44" s="300">
        <v>14.759759879148101</v>
      </c>
      <c r="W44" s="300">
        <v>1.48510632608607</v>
      </c>
      <c r="X44" s="300">
        <v>14.332341144788</v>
      </c>
      <c r="Y44" s="300">
        <v>-7.5008725074938196</v>
      </c>
      <c r="Z44" s="300">
        <v>3.7777719374431999</v>
      </c>
      <c r="AA44" s="300">
        <v>5.0298443947584799</v>
      </c>
      <c r="AB44" s="300">
        <v>-4.9887252975937804</v>
      </c>
      <c r="AC44" s="300">
        <v>-4.0941374643234196</v>
      </c>
      <c r="AD44" s="300">
        <v>-9.0695474848096396</v>
      </c>
      <c r="AE44" s="300">
        <v>18.009172400455299</v>
      </c>
      <c r="AF44" s="300">
        <v>-10.1072909766373</v>
      </c>
      <c r="AG44" s="300">
        <v>-1.4172093417378</v>
      </c>
      <c r="AH44" s="300">
        <v>-15.1372364742152</v>
      </c>
      <c r="AI44" s="300">
        <v>20.173815185199398</v>
      </c>
      <c r="AJ44" s="300">
        <v>-1.88895099054797</v>
      </c>
      <c r="AK44" s="300">
        <v>19.5266100080031</v>
      </c>
      <c r="AL44" s="300">
        <v>-10.2534075508927</v>
      </c>
      <c r="AM44" s="300">
        <v>4.9916215296202404</v>
      </c>
      <c r="AN44" s="300">
        <v>6.8784970755764903</v>
      </c>
      <c r="AO44" s="300">
        <v>-6.9277235571874298</v>
      </c>
      <c r="AP44" s="300">
        <v>4.9193742036749297</v>
      </c>
      <c r="AQ44" s="300">
        <v>7.9857158165948503</v>
      </c>
      <c r="AR44" s="300">
        <v>-15.833785469404701</v>
      </c>
      <c r="AS44" s="300">
        <v>7.6770354112566901</v>
      </c>
      <c r="AT44" s="300">
        <v>-1.36905438902969</v>
      </c>
      <c r="AU44" s="300">
        <v>-14.027954640840401</v>
      </c>
      <c r="AV44" s="300">
        <v>20.386152900095698</v>
      </c>
      <c r="AW44" s="300">
        <v>-2.1884478873886102</v>
      </c>
      <c r="AX44" s="300">
        <v>17.840611474304101</v>
      </c>
      <c r="AY44" s="300">
        <v>-8.9377513554636199</v>
      </c>
      <c r="AZ44" s="300">
        <v>4.1875863029166602</v>
      </c>
      <c r="BA44" s="300">
        <v>-5.7813091365157003</v>
      </c>
      <c r="BB44" s="300">
        <v>-6.0206102757979503</v>
      </c>
      <c r="BC44" s="300">
        <v>-4.8906685941364696</v>
      </c>
    </row>
    <row r="45" spans="1:55">
      <c r="A45" s="301">
        <v>2</v>
      </c>
      <c r="B45" s="301">
        <v>2</v>
      </c>
      <c r="C45" s="299">
        <v>19</v>
      </c>
      <c r="D45" s="300">
        <v>-3.5689593177527899</v>
      </c>
      <c r="E45" s="300">
        <v>6.4268781726178101</v>
      </c>
      <c r="F45" s="300">
        <v>-3.2737094083767598E-2</v>
      </c>
      <c r="G45" s="300">
        <v>-0.44408679903429898</v>
      </c>
      <c r="H45" s="300">
        <v>-2.0299640462493498</v>
      </c>
      <c r="I45" s="300">
        <v>-18.104812855019201</v>
      </c>
      <c r="J45" s="300">
        <v>-0.57852688624947501</v>
      </c>
      <c r="K45" s="300">
        <v>-5.9724195840914698</v>
      </c>
      <c r="L45" s="300">
        <v>-0.176064864816809</v>
      </c>
      <c r="M45" s="300">
        <v>-0.78511160561170401</v>
      </c>
      <c r="N45" s="300">
        <v>-8.1017402419328608</v>
      </c>
      <c r="O45" s="300">
        <v>-1.5719117507457301</v>
      </c>
      <c r="P45" s="300">
        <v>-1.0849270916720199</v>
      </c>
      <c r="Q45" s="300">
        <v>-0.74249979539154198</v>
      </c>
      <c r="R45" s="300">
        <v>-12.0901158127249</v>
      </c>
      <c r="S45" s="300">
        <v>5.5716862644308703E-2</v>
      </c>
      <c r="T45" s="300">
        <v>-0.89394401771014698</v>
      </c>
      <c r="U45" s="300">
        <v>3.7274965080930098</v>
      </c>
      <c r="V45" s="300">
        <v>-5.7582448045448897</v>
      </c>
      <c r="W45" s="300">
        <v>-1.1777971008871999</v>
      </c>
      <c r="X45" s="300">
        <v>11.740323836649299</v>
      </c>
      <c r="Y45" s="300">
        <v>-2.0116040547541298</v>
      </c>
      <c r="Z45" s="300">
        <v>-1.3315506956596399</v>
      </c>
      <c r="AA45" s="300">
        <v>12.7768939382391</v>
      </c>
      <c r="AB45" s="300">
        <v>3.84075963967741</v>
      </c>
      <c r="AC45" s="300">
        <v>1.86135616654196</v>
      </c>
      <c r="AD45" s="300">
        <v>-1.68527805317948</v>
      </c>
      <c r="AE45" s="300">
        <v>17.058507246469102</v>
      </c>
      <c r="AF45" s="300">
        <v>0.126542169958584</v>
      </c>
      <c r="AG45" s="300">
        <v>-1.2327753306204601</v>
      </c>
      <c r="AH45" s="300">
        <v>5.0821956780194704</v>
      </c>
      <c r="AI45" s="300">
        <v>-6.58410386994015</v>
      </c>
      <c r="AJ45" s="300">
        <v>0.85287143189037395</v>
      </c>
      <c r="AK45" s="300">
        <v>-17.630234403798699</v>
      </c>
      <c r="AL45" s="300">
        <v>2.6839732040306501</v>
      </c>
      <c r="AM45" s="300">
        <v>-1.71464405047949</v>
      </c>
      <c r="AN45" s="300">
        <v>17.4222679775492</v>
      </c>
      <c r="AO45" s="300">
        <v>5.2487748384561197</v>
      </c>
      <c r="AP45" s="300">
        <v>2.2175474077633899</v>
      </c>
      <c r="AQ45" s="300">
        <v>1.1272026447018</v>
      </c>
      <c r="AR45" s="300">
        <v>-14.519834764648801</v>
      </c>
      <c r="AS45" s="300">
        <v>-0.14620423587869699</v>
      </c>
      <c r="AT45" s="300">
        <v>-1.0752457609713899</v>
      </c>
      <c r="AU45" s="300">
        <v>4.6286685894155797</v>
      </c>
      <c r="AV45" s="300">
        <v>-6.7459327008739898</v>
      </c>
      <c r="AW45" s="300">
        <v>1.2429163425983201</v>
      </c>
      <c r="AX45" s="300">
        <v>-14.152768678688</v>
      </c>
      <c r="AY45" s="300">
        <v>1.1712198455256999</v>
      </c>
      <c r="AZ45" s="300">
        <v>-1.4259848588983799</v>
      </c>
      <c r="BA45" s="300">
        <v>14.7995591246278</v>
      </c>
      <c r="BB45" s="300">
        <v>4.6049318647381901</v>
      </c>
      <c r="BC45" s="300">
        <v>2.3545440511199098</v>
      </c>
    </row>
    <row r="46" spans="1:55">
      <c r="A46" s="301">
        <v>2</v>
      </c>
      <c r="B46" s="301">
        <v>2</v>
      </c>
      <c r="C46" s="299">
        <v>20</v>
      </c>
      <c r="D46" s="300">
        <v>1.6797633396434699</v>
      </c>
      <c r="E46" s="300">
        <v>-22.959037897837</v>
      </c>
      <c r="F46" s="300">
        <v>-8.0785751316896498E-2</v>
      </c>
      <c r="G46" s="300">
        <v>2.8516860853399099E-2</v>
      </c>
      <c r="H46" s="300">
        <v>6.4225138374677</v>
      </c>
      <c r="I46" s="300">
        <v>-11.5847995336779</v>
      </c>
      <c r="J46" s="300">
        <v>0.29981673566538197</v>
      </c>
      <c r="K46" s="300">
        <v>4.6561359613811097</v>
      </c>
      <c r="L46" s="300">
        <v>0.42987589588261799</v>
      </c>
      <c r="M46" s="300">
        <v>-9.4816855015337609</v>
      </c>
      <c r="N46" s="300">
        <v>-0.614958094748707</v>
      </c>
      <c r="O46" s="300">
        <v>-0.75311539875975098</v>
      </c>
      <c r="P46" s="300">
        <v>-4.0400466790750302</v>
      </c>
      <c r="Q46" s="300">
        <v>-7.6631997605911897</v>
      </c>
      <c r="R46" s="300">
        <v>32.642884654302598</v>
      </c>
      <c r="S46" s="300">
        <v>4.4612347030536799E-2</v>
      </c>
      <c r="T46" s="300">
        <v>9.1100794050541195E-2</v>
      </c>
      <c r="U46" s="300">
        <v>-12.703810022497599</v>
      </c>
      <c r="V46" s="300">
        <v>1.2497050161035901</v>
      </c>
      <c r="W46" s="300">
        <v>-0.61446372170841601</v>
      </c>
      <c r="X46" s="300">
        <v>8.9403741335200504</v>
      </c>
      <c r="Y46" s="300">
        <v>-0.98447834319059802</v>
      </c>
      <c r="Z46" s="300">
        <v>-20.505134870727002</v>
      </c>
      <c r="AA46" s="300">
        <v>0.56790494998825902</v>
      </c>
      <c r="AB46" s="300">
        <v>-1.5003605678882499</v>
      </c>
      <c r="AC46" s="300">
        <v>9.7751913308335592</v>
      </c>
      <c r="AD46" s="300">
        <v>-10.8062197890204</v>
      </c>
      <c r="AE46" s="300">
        <v>-66.643896907150506</v>
      </c>
      <c r="AF46" s="300">
        <v>0.17908469169662999</v>
      </c>
      <c r="AG46" s="300">
        <v>0.13861777197856201</v>
      </c>
      <c r="AH46" s="300">
        <v>-17.629824393649699</v>
      </c>
      <c r="AI46" s="300">
        <v>-3.4987997554491002</v>
      </c>
      <c r="AJ46" s="300">
        <v>-1.6251170484120301</v>
      </c>
      <c r="AK46" s="300">
        <v>-11.9209526698274</v>
      </c>
      <c r="AL46" s="300">
        <v>1.3150191747927</v>
      </c>
      <c r="AM46" s="300">
        <v>-29.3619949185696</v>
      </c>
      <c r="AN46" s="300">
        <v>1.1812509786837899</v>
      </c>
      <c r="AO46" s="300">
        <v>-2.0848993137916998</v>
      </c>
      <c r="AP46" s="300">
        <v>13.375289662046001</v>
      </c>
      <c r="AQ46" s="300">
        <v>9.9203032483922602</v>
      </c>
      <c r="AR46" s="300">
        <v>41.078572887557002</v>
      </c>
      <c r="AS46" s="300">
        <v>-2.0335418385012599E-2</v>
      </c>
      <c r="AT46" s="300">
        <v>0.107097115230993</v>
      </c>
      <c r="AU46" s="300">
        <v>-15.3057043672703</v>
      </c>
      <c r="AV46" s="300">
        <v>0.158994273767325</v>
      </c>
      <c r="AW46" s="300">
        <v>0.68965470240300397</v>
      </c>
      <c r="AX46" s="300">
        <v>-10.6630047453705</v>
      </c>
      <c r="AY46" s="300">
        <v>1.11784337916249</v>
      </c>
      <c r="AZ46" s="300">
        <v>33.766163028184302</v>
      </c>
      <c r="BA46" s="300">
        <v>3.9213067362531699</v>
      </c>
      <c r="BB46" s="300">
        <v>2.07610121069375</v>
      </c>
      <c r="BC46" s="300">
        <v>11.938649990682899</v>
      </c>
    </row>
    <row r="47" spans="1:55">
      <c r="A47" s="301">
        <v>2</v>
      </c>
      <c r="B47" s="301">
        <v>2</v>
      </c>
      <c r="C47" s="299">
        <v>21</v>
      </c>
      <c r="D47" s="300">
        <v>14.5092005827668</v>
      </c>
      <c r="E47" s="300">
        <v>-9.0994243172646403</v>
      </c>
      <c r="F47" s="300">
        <v>0.177832289212041</v>
      </c>
      <c r="G47" s="300">
        <v>-0.198642939891673</v>
      </c>
      <c r="H47" s="300">
        <v>5.9747315478977399</v>
      </c>
      <c r="I47" s="300">
        <v>3.1862698723371801</v>
      </c>
      <c r="J47" s="300">
        <v>0.16962094600261199</v>
      </c>
      <c r="K47" s="300">
        <v>0.79961184016374198</v>
      </c>
      <c r="L47" s="300">
        <v>-0.43268322839843698</v>
      </c>
      <c r="M47" s="300">
        <v>-8.5214887023975194</v>
      </c>
      <c r="N47" s="300">
        <v>8.7527117735562499</v>
      </c>
      <c r="O47" s="300">
        <v>-0.49073412923999599</v>
      </c>
      <c r="P47" s="300">
        <v>-1.0611585711913301</v>
      </c>
      <c r="Q47" s="300">
        <v>37.5790130227074</v>
      </c>
      <c r="R47" s="300">
        <v>17.24738568327</v>
      </c>
      <c r="S47" s="300">
        <v>2.74264160235309</v>
      </c>
      <c r="T47" s="300">
        <v>0.198347827035949</v>
      </c>
      <c r="U47" s="300">
        <v>-10.0841862011044</v>
      </c>
      <c r="V47" s="300">
        <v>2.2405576081463598</v>
      </c>
      <c r="W47" s="300">
        <v>-0.369439133344237</v>
      </c>
      <c r="X47" s="300">
        <v>-3.5603289821953301</v>
      </c>
      <c r="Y47" s="300">
        <v>1.0517310419316299</v>
      </c>
      <c r="Z47" s="300">
        <v>-16.170667515470701</v>
      </c>
      <c r="AA47" s="300">
        <v>-24.4421918927628</v>
      </c>
      <c r="AB47" s="300">
        <v>-0.80188296998467801</v>
      </c>
      <c r="AC47" s="300">
        <v>-0.222541709526274</v>
      </c>
      <c r="AD47" s="300">
        <v>55.786712231213599</v>
      </c>
      <c r="AE47" s="300">
        <v>-6.0704560371426801</v>
      </c>
      <c r="AF47" s="300">
        <v>3.7357794074663899</v>
      </c>
      <c r="AG47" s="300">
        <v>0.150016561556025</v>
      </c>
      <c r="AH47" s="300">
        <v>-13.545389121285901</v>
      </c>
      <c r="AI47" s="300">
        <v>-5.3672852323184799</v>
      </c>
      <c r="AJ47" s="300">
        <v>0.142577256214897</v>
      </c>
      <c r="AK47" s="300">
        <v>14.081675751448101</v>
      </c>
      <c r="AL47" s="300">
        <v>-1.2464779682488301</v>
      </c>
      <c r="AM47" s="300">
        <v>-21.299785575855701</v>
      </c>
      <c r="AN47" s="300">
        <v>15.9993996256343</v>
      </c>
      <c r="AO47" s="300">
        <v>-1.02906813726126</v>
      </c>
      <c r="AP47" s="300">
        <v>1.0818100189565301</v>
      </c>
      <c r="AQ47" s="300">
        <v>-39.198699082376201</v>
      </c>
      <c r="AR47" s="300">
        <v>-14.262964045653099</v>
      </c>
      <c r="AS47" s="300">
        <v>-4.32417073606688</v>
      </c>
      <c r="AT47" s="300">
        <v>0.34994844702528299</v>
      </c>
      <c r="AU47" s="300">
        <v>13.4578844949783</v>
      </c>
      <c r="AV47" s="300">
        <v>-3.6063792247944702</v>
      </c>
      <c r="AW47" s="300">
        <v>5.3216459512788597E-2</v>
      </c>
      <c r="AX47" s="300">
        <v>-14.4384755634507</v>
      </c>
      <c r="AY47" s="300">
        <v>-1.11968620553091</v>
      </c>
      <c r="AZ47" s="300">
        <v>23.342318669423001</v>
      </c>
      <c r="BA47" s="300">
        <v>13.910718511357301</v>
      </c>
      <c r="BB47" s="300">
        <v>-0.92374147211486402</v>
      </c>
      <c r="BC47" s="300">
        <v>-0.44871104814436402</v>
      </c>
    </row>
    <row r="48" spans="1:55">
      <c r="A48" s="301">
        <v>2</v>
      </c>
      <c r="B48" s="301">
        <v>2</v>
      </c>
      <c r="C48" s="299">
        <v>22</v>
      </c>
      <c r="D48" s="300">
        <v>9.0021457227682298</v>
      </c>
      <c r="E48" s="300">
        <v>-0.17455512469423401</v>
      </c>
      <c r="F48" s="300">
        <v>-0.180613263179775</v>
      </c>
      <c r="G48" s="300">
        <v>-0.24998304997066501</v>
      </c>
      <c r="H48" s="300">
        <v>-8.1265910461553208</v>
      </c>
      <c r="I48" s="300">
        <v>1.8545407008567101</v>
      </c>
      <c r="J48" s="300">
        <v>7.5400230454075706E-2</v>
      </c>
      <c r="K48" s="300">
        <v>-1.55671159343194</v>
      </c>
      <c r="L48" s="300">
        <v>-0.19794694514296901</v>
      </c>
      <c r="M48" s="300">
        <v>-13.7385177553808</v>
      </c>
      <c r="N48" s="300">
        <v>-5.4451008520728701</v>
      </c>
      <c r="O48" s="300">
        <v>-1.3852925645157199</v>
      </c>
      <c r="P48" s="300">
        <v>16.858643822078299</v>
      </c>
      <c r="Q48" s="300">
        <v>3.5214437551027</v>
      </c>
      <c r="R48" s="300">
        <v>-3.2532474901625901</v>
      </c>
      <c r="S48" s="300">
        <v>-1.1590423416059099</v>
      </c>
      <c r="T48" s="300">
        <v>0.36066760515752799</v>
      </c>
      <c r="U48" s="300">
        <v>24.690478471073199</v>
      </c>
      <c r="V48" s="300">
        <v>37.834452672159003</v>
      </c>
      <c r="W48" s="300">
        <v>-0.12879163235497801</v>
      </c>
      <c r="X48" s="300">
        <v>2.4141535580331901</v>
      </c>
      <c r="Y48" s="300">
        <v>0.57501968365771605</v>
      </c>
      <c r="Z48" s="300">
        <v>-27.136658632636301</v>
      </c>
      <c r="AA48" s="300">
        <v>6.5828812308259899</v>
      </c>
      <c r="AB48" s="300">
        <v>2.7160900719414198</v>
      </c>
      <c r="AC48" s="300">
        <v>34.631405201438099</v>
      </c>
      <c r="AD48" s="300">
        <v>5.18614273502609</v>
      </c>
      <c r="AE48" s="300">
        <v>-19.5060497097564</v>
      </c>
      <c r="AF48" s="300">
        <v>-1.4373334868669101</v>
      </c>
      <c r="AG48" s="300">
        <v>0.49355572088544197</v>
      </c>
      <c r="AH48" s="300">
        <v>-36.263361534929103</v>
      </c>
      <c r="AI48" s="300">
        <v>-51.303916633102503</v>
      </c>
      <c r="AJ48" s="300">
        <v>-0.695604136425237</v>
      </c>
      <c r="AK48" s="300">
        <v>-6.3488905149035997</v>
      </c>
      <c r="AL48" s="300">
        <v>-0.74235322862794395</v>
      </c>
      <c r="AM48" s="300">
        <v>-37.242718449730603</v>
      </c>
      <c r="AN48" s="300">
        <v>-37.905587243793804</v>
      </c>
      <c r="AO48" s="300">
        <v>-3.9636173586616099</v>
      </c>
      <c r="AP48" s="300">
        <v>48.149532635488903</v>
      </c>
      <c r="AQ48" s="300">
        <v>-5.4147786300587599</v>
      </c>
      <c r="AR48" s="300">
        <v>5.6841905834087498</v>
      </c>
      <c r="AS48" s="300">
        <v>1.7193495378397201</v>
      </c>
      <c r="AT48" s="300">
        <v>0.45042186166779702</v>
      </c>
      <c r="AU48" s="300">
        <v>-31.6412742576955</v>
      </c>
      <c r="AV48" s="300">
        <v>-46.068175464232802</v>
      </c>
      <c r="AW48" s="300">
        <v>-0.58056940868043205</v>
      </c>
      <c r="AX48" s="300">
        <v>-5.8936043428647302</v>
      </c>
      <c r="AY48" s="300">
        <v>-0.57551587196357801</v>
      </c>
      <c r="AZ48" s="300">
        <v>-32.720394352246998</v>
      </c>
      <c r="BA48" s="300">
        <v>29.798453260917299</v>
      </c>
      <c r="BB48" s="300">
        <v>-3.3396313346015298</v>
      </c>
      <c r="BC48" s="300">
        <v>41.940635992235599</v>
      </c>
    </row>
    <row r="49" spans="1:55">
      <c r="A49" s="301">
        <v>2</v>
      </c>
      <c r="B49" s="301">
        <v>2</v>
      </c>
      <c r="C49" s="299">
        <v>23</v>
      </c>
      <c r="D49" s="300">
        <v>-10.4387777451975</v>
      </c>
      <c r="E49" s="300">
        <v>2.36174513160949</v>
      </c>
      <c r="F49" s="300">
        <v>1.0327386320087899</v>
      </c>
      <c r="G49" s="300">
        <v>-0.48567748466418598</v>
      </c>
      <c r="H49" s="300">
        <v>17.3488139089329</v>
      </c>
      <c r="I49" s="300">
        <v>-3.5232470982055499</v>
      </c>
      <c r="J49" s="300">
        <v>-0.31838141557608601</v>
      </c>
      <c r="K49" s="300">
        <v>5.0127129673335897</v>
      </c>
      <c r="L49" s="300">
        <v>0.87945577747910997</v>
      </c>
      <c r="M49" s="300">
        <v>-4.3129561468001197E-2</v>
      </c>
      <c r="N49" s="300">
        <v>12.635259227431</v>
      </c>
      <c r="O49" s="300">
        <v>1.7013147724681601</v>
      </c>
      <c r="P49" s="300">
        <v>-25.376140392016399</v>
      </c>
      <c r="Q49" s="300">
        <v>5.4261603714964499</v>
      </c>
      <c r="R49" s="300">
        <v>5.5858538016424797</v>
      </c>
      <c r="S49" s="300">
        <v>0.52293839604311898</v>
      </c>
      <c r="T49" s="300">
        <v>-0.51853760563279305</v>
      </c>
      <c r="U49" s="300">
        <v>34.801292467071697</v>
      </c>
      <c r="V49" s="300">
        <v>-24.050688830938402</v>
      </c>
      <c r="W49" s="300">
        <v>-0.55962894796304896</v>
      </c>
      <c r="X49" s="300">
        <v>-12.250235937227901</v>
      </c>
      <c r="Y49" s="300">
        <v>-2.1386485398312698</v>
      </c>
      <c r="Z49" s="300">
        <v>0.13369835645625999</v>
      </c>
      <c r="AA49" s="300">
        <v>-10.727872073959</v>
      </c>
      <c r="AB49" s="300">
        <v>3.3608275392552298</v>
      </c>
      <c r="AC49" s="300">
        <v>52.720935681783402</v>
      </c>
      <c r="AD49" s="300">
        <v>-8.3129202484361002</v>
      </c>
      <c r="AE49" s="300">
        <v>8.0533384671954096</v>
      </c>
      <c r="AF49" s="300">
        <v>0.78462547112290104</v>
      </c>
      <c r="AG49" s="300">
        <v>-0.71786682845548899</v>
      </c>
      <c r="AH49" s="300">
        <v>5.54162858792888</v>
      </c>
      <c r="AI49" s="300">
        <v>40.233705047962601</v>
      </c>
      <c r="AJ49" s="300">
        <v>-0.170238179375896</v>
      </c>
      <c r="AK49" s="300">
        <v>2.5959313213863102</v>
      </c>
      <c r="AL49" s="300">
        <v>-2.8582393257969301</v>
      </c>
      <c r="AM49" s="300">
        <v>-4.7772585766740301</v>
      </c>
      <c r="AN49" s="300">
        <v>30.522467716608102</v>
      </c>
      <c r="AO49" s="300">
        <v>4.6325732049663202</v>
      </c>
      <c r="AP49" s="300">
        <v>-70.946783923323096</v>
      </c>
      <c r="AQ49" s="300">
        <v>-7.8197963838410596</v>
      </c>
      <c r="AR49" s="300">
        <v>-5.8977058330888603</v>
      </c>
      <c r="AS49" s="300">
        <v>0.54856130324240704</v>
      </c>
      <c r="AT49" s="300">
        <v>0.79973710668827902</v>
      </c>
      <c r="AU49" s="300">
        <v>-1.8750296804889801</v>
      </c>
      <c r="AV49" s="300">
        <v>33.736057750625399</v>
      </c>
      <c r="AW49" s="300">
        <v>-0.18145999551881001</v>
      </c>
      <c r="AX49" s="300">
        <v>3.0793642355936899</v>
      </c>
      <c r="AY49" s="300">
        <v>1.87649652468341</v>
      </c>
      <c r="AZ49" s="300">
        <v>-3.6364789646014999</v>
      </c>
      <c r="BA49" s="300">
        <v>26.0928854536565</v>
      </c>
      <c r="BB49" s="300">
        <v>4.1222285676363999</v>
      </c>
      <c r="BC49" s="300">
        <v>63.294048662375999</v>
      </c>
    </row>
    <row r="50" spans="1:55">
      <c r="A50" s="301">
        <v>2</v>
      </c>
      <c r="B50" s="301">
        <v>2</v>
      </c>
      <c r="C50" s="299">
        <v>24</v>
      </c>
      <c r="D50" s="300">
        <v>-3.7515661815922501</v>
      </c>
      <c r="E50" s="300">
        <v>2.13964262640495</v>
      </c>
      <c r="F50" s="300">
        <v>1.40829231077206</v>
      </c>
      <c r="G50" s="300">
        <v>0.24977647088181201</v>
      </c>
      <c r="H50" s="300">
        <v>-1.6435386088689901</v>
      </c>
      <c r="I50" s="300">
        <v>-0.93363289670171901</v>
      </c>
      <c r="J50" s="300">
        <v>-0.18137636883333999</v>
      </c>
      <c r="K50" s="300">
        <v>-1.77055367694346</v>
      </c>
      <c r="L50" s="300">
        <v>1.47316961988161</v>
      </c>
      <c r="M50" s="300">
        <v>-1.3503777474706999</v>
      </c>
      <c r="N50" s="300">
        <v>4.29053358398511</v>
      </c>
      <c r="O50" s="300">
        <v>-0.112700973506821</v>
      </c>
      <c r="P50" s="300">
        <v>-4.6179862108127496</v>
      </c>
      <c r="Q50" s="300">
        <v>21.8197489003513</v>
      </c>
      <c r="R50" s="300">
        <v>4.2482145180061197</v>
      </c>
      <c r="S50" s="300">
        <v>-1.10007575035621</v>
      </c>
      <c r="T50" s="300">
        <v>0.76400089570793495</v>
      </c>
      <c r="U50" s="300">
        <v>-4.1247599935683503</v>
      </c>
      <c r="V50" s="300">
        <v>-3.2862458027860399</v>
      </c>
      <c r="W50" s="300">
        <v>-0.19216972847104999</v>
      </c>
      <c r="X50" s="300">
        <v>-3.8102688848058999</v>
      </c>
      <c r="Y50" s="300">
        <v>-2.7328023294225599</v>
      </c>
      <c r="Z50" s="300">
        <v>-3.3278163786875998</v>
      </c>
      <c r="AA50" s="300">
        <v>-28.135442482737201</v>
      </c>
      <c r="AB50" s="300">
        <v>3.63601233780231E-2</v>
      </c>
      <c r="AC50" s="300">
        <v>-9.0125646126201406</v>
      </c>
      <c r="AD50" s="300">
        <v>-25.7990762874525</v>
      </c>
      <c r="AE50" s="300">
        <v>5.4834892626627596</v>
      </c>
      <c r="AF50" s="300">
        <v>-1.6543095246791599</v>
      </c>
      <c r="AG50" s="300">
        <v>1.0121207927461799</v>
      </c>
      <c r="AH50" s="300">
        <v>-23.476128895182899</v>
      </c>
      <c r="AI50" s="300">
        <v>-8.4469758838621605</v>
      </c>
      <c r="AJ50" s="300">
        <v>-0.60058807677820203</v>
      </c>
      <c r="AK50" s="300">
        <v>-5.6451780898785699</v>
      </c>
      <c r="AL50" s="300">
        <v>-3.8668029274581701</v>
      </c>
      <c r="AM50" s="300">
        <v>-0.48332820092741602</v>
      </c>
      <c r="AN50" s="300">
        <v>3.7054182731664098</v>
      </c>
      <c r="AO50" s="300">
        <v>0.18471373144519199</v>
      </c>
      <c r="AP50" s="300">
        <v>13.1344908774545</v>
      </c>
      <c r="AQ50" s="300">
        <v>24.584552062293302</v>
      </c>
      <c r="AR50" s="300">
        <v>-6.1153009774267701</v>
      </c>
      <c r="AS50" s="300">
        <v>-1.0352658540805899</v>
      </c>
      <c r="AT50" s="300">
        <v>0.94572561843609404</v>
      </c>
      <c r="AU50" s="300">
        <v>-20.350017179408201</v>
      </c>
      <c r="AV50" s="300">
        <v>8.0764638584868909</v>
      </c>
      <c r="AW50" s="300">
        <v>-0.58821502905767198</v>
      </c>
      <c r="AX50" s="300">
        <v>-4.4499244292324196</v>
      </c>
      <c r="AY50" s="300">
        <v>-3.3449251029459099</v>
      </c>
      <c r="AZ50" s="300">
        <v>-0.64218664978291795</v>
      </c>
      <c r="BA50" s="300">
        <v>4.2744604845979399</v>
      </c>
      <c r="BB50" s="300">
        <v>0.30911840240065502</v>
      </c>
      <c r="BC50" s="300">
        <v>10.0923301499347</v>
      </c>
    </row>
    <row r="51" spans="1:55">
      <c r="A51" s="301">
        <v>2</v>
      </c>
      <c r="B51" s="301">
        <v>3</v>
      </c>
      <c r="C51" s="299">
        <v>1</v>
      </c>
      <c r="D51" s="300">
        <v>255.731647956904</v>
      </c>
      <c r="E51" s="300">
        <v>274.24363757028499</v>
      </c>
      <c r="F51" s="300">
        <v>-141.429716342755</v>
      </c>
      <c r="G51" s="300">
        <v>193.797254962138</v>
      </c>
      <c r="H51" s="300">
        <v>344.44874081687902</v>
      </c>
      <c r="I51" s="300">
        <v>294.74250533926102</v>
      </c>
      <c r="J51" s="300">
        <v>225.90454062903601</v>
      </c>
      <c r="K51" s="300">
        <v>445.967876622142</v>
      </c>
      <c r="L51" s="300">
        <v>199.46537421990999</v>
      </c>
      <c r="M51" s="300">
        <v>508.59107099088601</v>
      </c>
      <c r="N51" s="300">
        <v>213.581063715185</v>
      </c>
      <c r="O51" s="300">
        <v>-32.5015848570971</v>
      </c>
      <c r="P51" s="300">
        <v>-161.20747971273201</v>
      </c>
      <c r="Q51" s="300">
        <v>468.53443221602703</v>
      </c>
      <c r="R51" s="300">
        <v>490.661026836877</v>
      </c>
      <c r="S51" s="300">
        <v>-272.60135942231301</v>
      </c>
      <c r="T51" s="300">
        <v>339.54714359218002</v>
      </c>
      <c r="U51" s="300">
        <v>686.33811086710898</v>
      </c>
      <c r="V51" s="300">
        <v>520.03152209536097</v>
      </c>
      <c r="W51" s="300">
        <v>437.69878940303198</v>
      </c>
      <c r="X51" s="300">
        <v>766.76681105462399</v>
      </c>
      <c r="Y51" s="300">
        <v>372.475997824199</v>
      </c>
      <c r="Z51" s="300">
        <v>1024.9539591483899</v>
      </c>
      <c r="AA51" s="300">
        <v>406.45627355443003</v>
      </c>
      <c r="AB51" s="300">
        <v>-66.149338047909893</v>
      </c>
      <c r="AC51" s="300">
        <v>-217.19202200126799</v>
      </c>
      <c r="AD51" s="300">
        <v>645.107654628109</v>
      </c>
      <c r="AE51" s="300">
        <v>669.64355341050896</v>
      </c>
      <c r="AF51" s="300">
        <v>-381.11820352122299</v>
      </c>
      <c r="AG51" s="300">
        <v>-399.43641124142403</v>
      </c>
      <c r="AH51" s="300">
        <v>968.89681360854797</v>
      </c>
      <c r="AI51" s="300">
        <v>708.85512017869701</v>
      </c>
      <c r="AJ51" s="300">
        <v>612.37832728734497</v>
      </c>
      <c r="AK51" s="300">
        <v>1033.8877963698101</v>
      </c>
      <c r="AL51" s="300">
        <v>512.26898725328897</v>
      </c>
      <c r="AM51" s="300">
        <v>1418.92260833762</v>
      </c>
      <c r="AN51" s="300">
        <v>576.29546230448796</v>
      </c>
      <c r="AO51" s="300">
        <v>-92.048938007253597</v>
      </c>
      <c r="AP51" s="300">
        <v>746.03951990794701</v>
      </c>
      <c r="AQ51" s="300">
        <v>-531.79213330753998</v>
      </c>
      <c r="AR51" s="300">
        <v>651.48903085866903</v>
      </c>
      <c r="AS51" s="300">
        <v>-358.37684240138702</v>
      </c>
      <c r="AT51" s="300">
        <v>426.537309671137</v>
      </c>
      <c r="AU51" s="300">
        <v>-851.43739892871599</v>
      </c>
      <c r="AV51" s="300">
        <v>701.97262778533798</v>
      </c>
      <c r="AW51" s="300">
        <v>577.31930771615396</v>
      </c>
      <c r="AX51" s="300">
        <v>1027.9927723409</v>
      </c>
      <c r="AY51" s="300">
        <v>484.362998803285</v>
      </c>
      <c r="AZ51" s="300">
        <v>1256.48102966427</v>
      </c>
      <c r="BA51" s="300">
        <v>568.62141807528894</v>
      </c>
      <c r="BB51" s="300">
        <v>-81.164440369549496</v>
      </c>
      <c r="BC51" s="300">
        <v>-298.69080214069902</v>
      </c>
    </row>
    <row r="52" spans="1:55">
      <c r="A52" s="301">
        <v>2</v>
      </c>
      <c r="B52" s="301">
        <v>3</v>
      </c>
      <c r="C52" s="299">
        <v>2</v>
      </c>
      <c r="D52" s="300">
        <v>31.582372783646001</v>
      </c>
      <c r="E52" s="300">
        <v>-15.5083833482611</v>
      </c>
      <c r="F52" s="300">
        <v>13.098073336913201</v>
      </c>
      <c r="G52" s="300">
        <v>16.0538233348631</v>
      </c>
      <c r="H52" s="300">
        <v>47.885072207924601</v>
      </c>
      <c r="I52" s="300">
        <v>-39.140638739655202</v>
      </c>
      <c r="J52" s="300">
        <v>-39.918340785043199</v>
      </c>
      <c r="K52" s="300">
        <v>-24.366074989352999</v>
      </c>
      <c r="L52" s="300">
        <v>20.648594116472299</v>
      </c>
      <c r="M52" s="300">
        <v>-66.315324707614195</v>
      </c>
      <c r="N52" s="300">
        <v>-6.1636584456101504</v>
      </c>
      <c r="O52" s="300">
        <v>8.6805750253856004</v>
      </c>
      <c r="P52" s="300">
        <v>-118.228770440226</v>
      </c>
      <c r="Q52" s="300">
        <v>67.762397011416098</v>
      </c>
      <c r="R52" s="300">
        <v>62.699110717718703</v>
      </c>
      <c r="S52" s="300">
        <v>8.6860898816207097</v>
      </c>
      <c r="T52" s="300">
        <v>31.124657585604201</v>
      </c>
      <c r="U52" s="300">
        <v>100.543554961796</v>
      </c>
      <c r="V52" s="300">
        <v>31.318070271882501</v>
      </c>
      <c r="W52" s="300">
        <v>44.617095769791597</v>
      </c>
      <c r="X52" s="300">
        <v>21.709041093006402</v>
      </c>
      <c r="Y52" s="300">
        <v>29.682720532964201</v>
      </c>
      <c r="Z52" s="300">
        <v>-117.311297880297</v>
      </c>
      <c r="AA52" s="300">
        <v>-21.459611203143499</v>
      </c>
      <c r="AB52" s="300">
        <v>20.625576018327902</v>
      </c>
      <c r="AC52" s="300">
        <v>373.50267137531898</v>
      </c>
      <c r="AD52" s="300">
        <v>93.164710398145402</v>
      </c>
      <c r="AE52" s="300">
        <v>93.521799155360696</v>
      </c>
      <c r="AF52" s="300">
        <v>3.7597991711555898</v>
      </c>
      <c r="AG52" s="300">
        <v>43.991126886501398</v>
      </c>
      <c r="AH52" s="300">
        <v>139.16006174302899</v>
      </c>
      <c r="AI52" s="300">
        <v>31.097324519984799</v>
      </c>
      <c r="AJ52" s="300">
        <v>-67.443441081265803</v>
      </c>
      <c r="AK52" s="300">
        <v>28.166589779674101</v>
      </c>
      <c r="AL52" s="300">
        <v>37.120144023921704</v>
      </c>
      <c r="AM52" s="300">
        <v>-164.725308739724</v>
      </c>
      <c r="AN52" s="300">
        <v>-32.448071666074497</v>
      </c>
      <c r="AO52" s="300">
        <v>28.6213156262735</v>
      </c>
      <c r="AP52" s="300">
        <v>40.663204225566297</v>
      </c>
      <c r="AQ52" s="300">
        <v>77.667412753837297</v>
      </c>
      <c r="AR52" s="300">
        <v>65.462314146007103</v>
      </c>
      <c r="AS52" s="300">
        <v>1.9011770632601701</v>
      </c>
      <c r="AT52" s="300">
        <v>30.1407873793408</v>
      </c>
      <c r="AU52" s="300">
        <v>117.38598263985</v>
      </c>
      <c r="AV52" s="300">
        <v>43.928460129295402</v>
      </c>
      <c r="AW52" s="300">
        <v>56.036155236939798</v>
      </c>
      <c r="AX52" s="300">
        <v>30.068533708873499</v>
      </c>
      <c r="AY52" s="300">
        <v>38.829981677377198</v>
      </c>
      <c r="AZ52" s="300">
        <v>-169.19589197678701</v>
      </c>
      <c r="BA52" s="300">
        <v>-23.363055739128299</v>
      </c>
      <c r="BB52" s="300">
        <v>23.413980916277101</v>
      </c>
      <c r="BC52" s="300">
        <v>455.31420532381202</v>
      </c>
    </row>
    <row r="53" spans="1:55">
      <c r="A53" s="301">
        <v>2</v>
      </c>
      <c r="B53" s="301">
        <v>3</v>
      </c>
      <c r="C53" s="299">
        <v>3</v>
      </c>
      <c r="D53" s="300">
        <v>83.028106917681001</v>
      </c>
      <c r="E53" s="300">
        <v>-157.08268936773999</v>
      </c>
      <c r="F53" s="300">
        <v>41.320609671521801</v>
      </c>
      <c r="G53" s="300">
        <v>-82.670094382690706</v>
      </c>
      <c r="H53" s="300">
        <v>116.875469469813</v>
      </c>
      <c r="I53" s="300">
        <v>-160.00190635391601</v>
      </c>
      <c r="J53" s="300">
        <v>-115.816418524193</v>
      </c>
      <c r="K53" s="300">
        <v>180.869166242945</v>
      </c>
      <c r="L53" s="300">
        <v>-121.526909952371</v>
      </c>
      <c r="M53" s="300">
        <v>-240.07257110017201</v>
      </c>
      <c r="N53" s="300">
        <v>91.828888051536197</v>
      </c>
      <c r="O53" s="300">
        <v>79.791529410318702</v>
      </c>
      <c r="P53" s="300">
        <v>243.12797988212401</v>
      </c>
      <c r="Q53" s="300">
        <v>-192.458987438088</v>
      </c>
      <c r="R53" s="300">
        <v>-281.82827837759498</v>
      </c>
      <c r="S53" s="300">
        <v>71.297912896218804</v>
      </c>
      <c r="T53" s="300">
        <v>-160.38528986464101</v>
      </c>
      <c r="U53" s="300">
        <v>229.91726835101801</v>
      </c>
      <c r="V53" s="300">
        <v>-297.04562809280901</v>
      </c>
      <c r="W53" s="300">
        <v>-232.424772166617</v>
      </c>
      <c r="X53" s="300">
        <v>-261.16817372153702</v>
      </c>
      <c r="Y53" s="300">
        <v>-219.11885339732899</v>
      </c>
      <c r="Z53" s="300">
        <v>-481.05722390697701</v>
      </c>
      <c r="AA53" s="300">
        <v>164.16613782646601</v>
      </c>
      <c r="AB53" s="300">
        <v>-73.917408946378899</v>
      </c>
      <c r="AC53" s="300">
        <v>-291.21064343341499</v>
      </c>
      <c r="AD53" s="300">
        <v>-258.38588269761402</v>
      </c>
      <c r="AE53" s="300">
        <v>-372.65893194623197</v>
      </c>
      <c r="AF53" s="300">
        <v>92.620157471400304</v>
      </c>
      <c r="AG53" s="300">
        <v>-217.85609405569301</v>
      </c>
      <c r="AH53" s="300">
        <v>309.93052187608498</v>
      </c>
      <c r="AI53" s="300">
        <v>-398.09463529547298</v>
      </c>
      <c r="AJ53" s="300">
        <v>363.29806009304502</v>
      </c>
      <c r="AK53" s="300">
        <v>-347.30839500670697</v>
      </c>
      <c r="AL53" s="300">
        <v>-296.99704872203102</v>
      </c>
      <c r="AM53" s="300">
        <v>-661.96514893732206</v>
      </c>
      <c r="AN53" s="300">
        <v>217.72847548551101</v>
      </c>
      <c r="AO53" s="300">
        <v>-101.310716313125</v>
      </c>
      <c r="AP53" s="300">
        <v>-394.029863592965</v>
      </c>
      <c r="AQ53" s="300">
        <v>-230.65913844883099</v>
      </c>
      <c r="AR53" s="300">
        <v>-338.11523901734199</v>
      </c>
      <c r="AS53" s="300">
        <v>86.472418949968102</v>
      </c>
      <c r="AT53" s="300">
        <v>152.22985873018399</v>
      </c>
      <c r="AU53" s="300">
        <v>263.984384553626</v>
      </c>
      <c r="AV53" s="300">
        <v>-356.38470594727198</v>
      </c>
      <c r="AW53" s="300">
        <v>-274.826923986373</v>
      </c>
      <c r="AX53" s="300">
        <v>-319.465023637157</v>
      </c>
      <c r="AY53" s="300">
        <v>-265.85394613174901</v>
      </c>
      <c r="AZ53" s="300">
        <v>-577.17833310902301</v>
      </c>
      <c r="BA53" s="300">
        <v>197.805593710811</v>
      </c>
      <c r="BB53" s="300">
        <v>190.036711671772</v>
      </c>
      <c r="BC53" s="300">
        <v>-349.17290926717698</v>
      </c>
    </row>
    <row r="54" spans="1:55">
      <c r="A54" s="301">
        <v>2</v>
      </c>
      <c r="B54" s="301">
        <v>3</v>
      </c>
      <c r="C54" s="299">
        <v>4</v>
      </c>
      <c r="D54" s="300">
        <v>-48.733435494957199</v>
      </c>
      <c r="E54" s="300">
        <v>89.431463854806495</v>
      </c>
      <c r="F54" s="300">
        <v>-57.014890109573898</v>
      </c>
      <c r="G54" s="300">
        <v>62.628361374907499</v>
      </c>
      <c r="H54" s="300">
        <v>-124.722491552276</v>
      </c>
      <c r="I54" s="300">
        <v>91.345607015425401</v>
      </c>
      <c r="J54" s="300">
        <v>27.694958241078702</v>
      </c>
      <c r="K54" s="300">
        <v>81.028447519533003</v>
      </c>
      <c r="L54" s="300">
        <v>17.540788809191401</v>
      </c>
      <c r="M54" s="300">
        <v>30.037285735160498</v>
      </c>
      <c r="N54" s="300">
        <v>-85.729050397539993</v>
      </c>
      <c r="O54" s="300">
        <v>19.4916522867392</v>
      </c>
      <c r="P54" s="300">
        <v>48.184489349762899</v>
      </c>
      <c r="Q54" s="300">
        <v>111.978444823712</v>
      </c>
      <c r="R54" s="300">
        <v>168.10567914360499</v>
      </c>
      <c r="S54" s="300">
        <v>-111.18198363555101</v>
      </c>
      <c r="T54" s="300">
        <v>122.65572951011001</v>
      </c>
      <c r="U54" s="300">
        <v>-254.337760811724</v>
      </c>
      <c r="V54" s="300">
        <v>179.11145635449799</v>
      </c>
      <c r="W54" s="300">
        <v>60.316892924901197</v>
      </c>
      <c r="X54" s="300">
        <v>175.48024908148099</v>
      </c>
      <c r="Y54" s="300">
        <v>55.2158957786705</v>
      </c>
      <c r="Z54" s="300">
        <v>72.929470780310794</v>
      </c>
      <c r="AA54" s="300">
        <v>-165.882492437591</v>
      </c>
      <c r="AB54" s="300">
        <v>-42.0514728468671</v>
      </c>
      <c r="AC54" s="300">
        <v>-69.207587143738607</v>
      </c>
      <c r="AD54" s="300">
        <v>-133.22942469446701</v>
      </c>
      <c r="AE54" s="300">
        <v>226.178364660547</v>
      </c>
      <c r="AF54" s="300">
        <v>-152.87815438853499</v>
      </c>
      <c r="AG54" s="300">
        <v>167.65144736845301</v>
      </c>
      <c r="AH54" s="300">
        <v>-352.493811164384</v>
      </c>
      <c r="AI54" s="300">
        <v>-179.42193471880901</v>
      </c>
      <c r="AJ54" s="300">
        <v>-124.190897135599</v>
      </c>
      <c r="AK54" s="300">
        <v>245.62819837612801</v>
      </c>
      <c r="AL54" s="300">
        <v>84.743529516395895</v>
      </c>
      <c r="AM54" s="300">
        <v>106.13128174628601</v>
      </c>
      <c r="AN54" s="300">
        <v>-225.61139208927599</v>
      </c>
      <c r="AO54" s="300">
        <v>-59.381276038645503</v>
      </c>
      <c r="AP54" s="300">
        <v>112.549233949089</v>
      </c>
      <c r="AQ54" s="300">
        <v>133.812640126113</v>
      </c>
      <c r="AR54" s="300">
        <v>200.46592215508201</v>
      </c>
      <c r="AS54" s="300">
        <v>-136.62349361872899</v>
      </c>
      <c r="AT54" s="300">
        <v>147.90632097903901</v>
      </c>
      <c r="AU54" s="300">
        <v>-307.04541332948099</v>
      </c>
      <c r="AV54" s="300">
        <v>-161.31342742489599</v>
      </c>
      <c r="AW54" s="300">
        <v>72.979270120046394</v>
      </c>
      <c r="AX54" s="300">
        <v>208.66093102656399</v>
      </c>
      <c r="AY54" s="300">
        <v>62.840505997684602</v>
      </c>
      <c r="AZ54" s="300">
        <v>87.801491349848405</v>
      </c>
      <c r="BA54" s="300">
        <v>-198.17658094582501</v>
      </c>
      <c r="BB54" s="300">
        <v>51.878793793105402</v>
      </c>
      <c r="BC54" s="300">
        <v>98.3805106158011</v>
      </c>
    </row>
    <row r="55" spans="1:55">
      <c r="A55" s="301">
        <v>2</v>
      </c>
      <c r="B55" s="301">
        <v>3</v>
      </c>
      <c r="C55" s="299">
        <v>5</v>
      </c>
      <c r="D55" s="300">
        <v>-97.711936957564603</v>
      </c>
      <c r="E55" s="300">
        <v>128.94493535962101</v>
      </c>
      <c r="F55" s="300">
        <v>89.813146986557001</v>
      </c>
      <c r="G55" s="300">
        <v>-28.4091903452446</v>
      </c>
      <c r="H55" s="300">
        <v>-13.8950308221622</v>
      </c>
      <c r="I55" s="300">
        <v>-123.61031695714</v>
      </c>
      <c r="J55" s="300">
        <v>-17.548286324921801</v>
      </c>
      <c r="K55" s="300">
        <v>25.694656186025501</v>
      </c>
      <c r="L55" s="300">
        <v>-13.555436980855101</v>
      </c>
      <c r="M55" s="300">
        <v>-130.70770344190001</v>
      </c>
      <c r="N55" s="300">
        <v>-110.403094889488</v>
      </c>
      <c r="O55" s="300">
        <v>-27.426976103022501</v>
      </c>
      <c r="P55" s="300">
        <v>-130.58788399796501</v>
      </c>
      <c r="Q55" s="300">
        <v>241.101985442456</v>
      </c>
      <c r="R55" s="300">
        <v>277.80592338796401</v>
      </c>
      <c r="S55" s="300">
        <v>174.71588647074401</v>
      </c>
      <c r="T55" s="300">
        <v>-44.486579958224503</v>
      </c>
      <c r="U55" s="300">
        <v>-27.636264330088402</v>
      </c>
      <c r="V55" s="300">
        <v>232.449064531587</v>
      </c>
      <c r="W55" s="300">
        <v>67.655993384668093</v>
      </c>
      <c r="X55" s="300">
        <v>33.9036783461856</v>
      </c>
      <c r="Y55" s="300">
        <v>30.010460971486701</v>
      </c>
      <c r="Z55" s="300">
        <v>-254.17650514917401</v>
      </c>
      <c r="AA55" s="300">
        <v>226.66300089185</v>
      </c>
      <c r="AB55" s="300">
        <v>65.806160348748904</v>
      </c>
      <c r="AC55" s="300">
        <v>-253.52395782354199</v>
      </c>
      <c r="AD55" s="300">
        <v>-280.161552111562</v>
      </c>
      <c r="AE55" s="300">
        <v>388.552753310951</v>
      </c>
      <c r="AF55" s="300">
        <v>238.75094300747099</v>
      </c>
      <c r="AG55" s="300">
        <v>-56.1697487557527</v>
      </c>
      <c r="AH55" s="300">
        <v>-37.841864342071602</v>
      </c>
      <c r="AI55" s="300">
        <v>-344.64486393993201</v>
      </c>
      <c r="AJ55" s="300">
        <v>95.815451793351698</v>
      </c>
      <c r="AK55" s="300">
        <v>-38.954020987417699</v>
      </c>
      <c r="AL55" s="300">
        <v>41.2521067594313</v>
      </c>
      <c r="AM55" s="300">
        <v>-346.57737291847599</v>
      </c>
      <c r="AN55" s="300">
        <v>315.49153594544299</v>
      </c>
      <c r="AO55" s="300">
        <v>88.685169774801196</v>
      </c>
      <c r="AP55" s="300">
        <v>527.98548646693303</v>
      </c>
      <c r="AQ55" s="300">
        <v>286.44597224993299</v>
      </c>
      <c r="AR55" s="300">
        <v>331.19222754980098</v>
      </c>
      <c r="AS55" s="300">
        <v>212.08244455956199</v>
      </c>
      <c r="AT55" s="300">
        <v>-57.025417273312797</v>
      </c>
      <c r="AU55" s="300">
        <v>-32.923951017506297</v>
      </c>
      <c r="AV55" s="300">
        <v>278.26460909498701</v>
      </c>
      <c r="AW55" s="300">
        <v>82.545042585321994</v>
      </c>
      <c r="AX55" s="300">
        <v>56.225553345901098</v>
      </c>
      <c r="AY55" s="300">
        <v>-31.4841222616644</v>
      </c>
      <c r="AZ55" s="300">
        <v>-306.73262356866798</v>
      </c>
      <c r="BA55" s="300">
        <v>-272.10809931274298</v>
      </c>
      <c r="BB55" s="300">
        <v>-63.970629217659003</v>
      </c>
      <c r="BC55" s="300">
        <v>-306.86998272578501</v>
      </c>
    </row>
    <row r="56" spans="1:55">
      <c r="A56" s="301">
        <v>2</v>
      </c>
      <c r="B56" s="301">
        <v>3</v>
      </c>
      <c r="C56" s="299">
        <v>6</v>
      </c>
      <c r="D56" s="300">
        <v>26.607445110911801</v>
      </c>
      <c r="E56" s="300">
        <v>5.5702000522439503</v>
      </c>
      <c r="F56" s="300">
        <v>58.497364915024299</v>
      </c>
      <c r="G56" s="300">
        <v>54.7707813638647</v>
      </c>
      <c r="H56" s="300">
        <v>-1.092064574004</v>
      </c>
      <c r="I56" s="300">
        <v>-51.963072355783297</v>
      </c>
      <c r="J56" s="300">
        <v>5.2190980552519699</v>
      </c>
      <c r="K56" s="300">
        <v>25.253293851027099</v>
      </c>
      <c r="L56" s="300">
        <v>24.768512548171</v>
      </c>
      <c r="M56" s="300">
        <v>192.04964387396001</v>
      </c>
      <c r="N56" s="300">
        <v>-5.9633948264554402</v>
      </c>
      <c r="O56" s="300">
        <v>25.497610171092798</v>
      </c>
      <c r="P56" s="300">
        <v>84.663584132156501</v>
      </c>
      <c r="Q56" s="300">
        <v>-52.325296303344103</v>
      </c>
      <c r="R56" s="300">
        <v>17.139387294673899</v>
      </c>
      <c r="S56" s="300">
        <v>124.72772680158501</v>
      </c>
      <c r="T56" s="300">
        <v>119.922937910066</v>
      </c>
      <c r="U56" s="300">
        <v>-1.5138839376132101</v>
      </c>
      <c r="V56" s="300">
        <v>-117.48825183987501</v>
      </c>
      <c r="W56" s="300">
        <v>-10.7940417529882</v>
      </c>
      <c r="X56" s="300">
        <v>-65.929002723458893</v>
      </c>
      <c r="Y56" s="300">
        <v>49.574533668706799</v>
      </c>
      <c r="Z56" s="300">
        <v>391.46306182956698</v>
      </c>
      <c r="AA56" s="300">
        <v>-6.4935945548929501</v>
      </c>
      <c r="AB56" s="300">
        <v>53.558546440278398</v>
      </c>
      <c r="AC56" s="300">
        <v>-137.232871149423</v>
      </c>
      <c r="AD56" s="300">
        <v>-61.9348804041976</v>
      </c>
      <c r="AE56" s="300">
        <v>23.841269728261501</v>
      </c>
      <c r="AF56" s="300">
        <v>175.21350268673399</v>
      </c>
      <c r="AG56" s="300">
        <v>169.06664965643699</v>
      </c>
      <c r="AH56" s="300">
        <v>-3.01433678809788</v>
      </c>
      <c r="AI56" s="300">
        <v>128.60689008226601</v>
      </c>
      <c r="AJ56" s="300">
        <v>-14.238287973453399</v>
      </c>
      <c r="AK56" s="300">
        <v>-92.760790464468599</v>
      </c>
      <c r="AL56" s="300">
        <v>68.234883462668193</v>
      </c>
      <c r="AM56" s="300">
        <v>539.84511516591101</v>
      </c>
      <c r="AN56" s="300">
        <v>-8.0962052877846098</v>
      </c>
      <c r="AO56" s="300">
        <v>-50.419955468137204</v>
      </c>
      <c r="AP56" s="300">
        <v>-191.525777767785</v>
      </c>
      <c r="AQ56" s="300">
        <v>49.772327827463499</v>
      </c>
      <c r="AR56" s="300">
        <v>13.086386731980101</v>
      </c>
      <c r="AS56" s="300">
        <v>149.09045258526299</v>
      </c>
      <c r="AT56" s="300">
        <v>141.38144801764901</v>
      </c>
      <c r="AU56" s="300">
        <v>-5.2250132740619497</v>
      </c>
      <c r="AV56" s="300">
        <v>-142.27195753471301</v>
      </c>
      <c r="AW56" s="300">
        <v>-12.6645566987637</v>
      </c>
      <c r="AX56" s="300">
        <v>-66.805990359604195</v>
      </c>
      <c r="AY56" s="300">
        <v>-49.544584799482998</v>
      </c>
      <c r="AZ56" s="300">
        <v>464.33437810030301</v>
      </c>
      <c r="BA56" s="300">
        <v>-13.237362913760601</v>
      </c>
      <c r="BB56" s="300">
        <v>-43.719654045248298</v>
      </c>
      <c r="BC56" s="300">
        <v>-162.99223711862601</v>
      </c>
    </row>
    <row r="57" spans="1:55">
      <c r="A57" s="301">
        <v>2</v>
      </c>
      <c r="B57" s="301">
        <v>3</v>
      </c>
      <c r="C57" s="299">
        <v>7</v>
      </c>
      <c r="D57" s="300">
        <v>30.976650085717001</v>
      </c>
      <c r="E57" s="300">
        <v>49.674867833799198</v>
      </c>
      <c r="F57" s="300">
        <v>32.917651143916501</v>
      </c>
      <c r="G57" s="300">
        <v>25.595583519914602</v>
      </c>
      <c r="H57" s="300">
        <v>59.8993723899451</v>
      </c>
      <c r="I57" s="300">
        <v>43.264584092578303</v>
      </c>
      <c r="J57" s="300">
        <v>-17.3169687161068</v>
      </c>
      <c r="K57" s="300">
        <v>-63.727243384198403</v>
      </c>
      <c r="L57" s="300">
        <v>13.9982031210863</v>
      </c>
      <c r="M57" s="300">
        <v>91.602793747990106</v>
      </c>
      <c r="N57" s="300">
        <v>47.553225034584003</v>
      </c>
      <c r="O57" s="300">
        <v>10.172884360043501</v>
      </c>
      <c r="P57" s="300">
        <v>-44.406142629240797</v>
      </c>
      <c r="Q57" s="300">
        <v>67.533378291750495</v>
      </c>
      <c r="R57" s="300">
        <v>95.963810392784893</v>
      </c>
      <c r="S57" s="300">
        <v>73.469302142857501</v>
      </c>
      <c r="T57" s="300">
        <v>56.143200854821501</v>
      </c>
      <c r="U57" s="300">
        <v>120.920922992553</v>
      </c>
      <c r="V57" s="300">
        <v>80.855809931081097</v>
      </c>
      <c r="W57" s="300">
        <v>41.240387584038899</v>
      </c>
      <c r="X57" s="300">
        <v>-129.03794904493699</v>
      </c>
      <c r="Y57" s="300">
        <v>-33.019398558431</v>
      </c>
      <c r="Z57" s="300">
        <v>184.19120514497101</v>
      </c>
      <c r="AA57" s="300">
        <v>93.629614503539202</v>
      </c>
      <c r="AB57" s="300">
        <v>-23.9180955656518</v>
      </c>
      <c r="AC57" s="300">
        <v>-92.933767127521193</v>
      </c>
      <c r="AD57" s="300">
        <v>93.775284602383195</v>
      </c>
      <c r="AE57" s="300">
        <v>130.62212883361801</v>
      </c>
      <c r="AF57" s="300">
        <v>103.691377067941</v>
      </c>
      <c r="AG57" s="300">
        <v>-99.582629491680294</v>
      </c>
      <c r="AH57" s="300">
        <v>168.495788181752</v>
      </c>
      <c r="AI57" s="300">
        <v>-100.084431297362</v>
      </c>
      <c r="AJ57" s="300">
        <v>56.2216293654594</v>
      </c>
      <c r="AK57" s="300">
        <v>131.721461961122</v>
      </c>
      <c r="AL57" s="300">
        <v>34.738996382312997</v>
      </c>
      <c r="AM57" s="300">
        <v>253.20774033132</v>
      </c>
      <c r="AN57" s="300">
        <v>127.454345588271</v>
      </c>
      <c r="AO57" s="300">
        <v>-33.316112189816302</v>
      </c>
      <c r="AP57" s="300">
        <v>-129.96954117640399</v>
      </c>
      <c r="AQ57" s="300">
        <v>-52.619133146914798</v>
      </c>
      <c r="AR57" s="300">
        <v>115.70610673579699</v>
      </c>
      <c r="AS57" s="300">
        <v>84.954488982643497</v>
      </c>
      <c r="AT57" s="300">
        <v>65.841494823423105</v>
      </c>
      <c r="AU57" s="300">
        <v>150.37965622770199</v>
      </c>
      <c r="AV57" s="300">
        <v>94.189318028102406</v>
      </c>
      <c r="AW57" s="300">
        <v>49.386008788822302</v>
      </c>
      <c r="AX57" s="300">
        <v>-157.19918193345401</v>
      </c>
      <c r="AY57" s="300">
        <v>32.462970050871597</v>
      </c>
      <c r="AZ57" s="300">
        <v>-224.55893360510399</v>
      </c>
      <c r="BA57" s="300">
        <v>110.84234865845499</v>
      </c>
      <c r="BB57" s="300">
        <v>-28.427444828961001</v>
      </c>
      <c r="BC57" s="300">
        <v>105.03215610774301</v>
      </c>
    </row>
    <row r="58" spans="1:55">
      <c r="A58" s="301">
        <v>2</v>
      </c>
      <c r="B58" s="301">
        <v>3</v>
      </c>
      <c r="C58" s="299">
        <v>8</v>
      </c>
      <c r="D58" s="300">
        <v>46.471935196799699</v>
      </c>
      <c r="E58" s="300">
        <v>41.586052642535499</v>
      </c>
      <c r="F58" s="300">
        <v>-29.027433487229501</v>
      </c>
      <c r="G58" s="300">
        <v>1.80707487990423</v>
      </c>
      <c r="H58" s="300">
        <v>6.1221873809798497</v>
      </c>
      <c r="I58" s="300">
        <v>-47.265147557897997</v>
      </c>
      <c r="J58" s="300">
        <v>13.250725365385099</v>
      </c>
      <c r="K58" s="300">
        <v>10.5390237954275</v>
      </c>
      <c r="L58" s="300">
        <v>27.969378357082199</v>
      </c>
      <c r="M58" s="300">
        <v>45.967225156935498</v>
      </c>
      <c r="N58" s="300">
        <v>43.395164124440797</v>
      </c>
      <c r="O58" s="300">
        <v>-11.706933936682599</v>
      </c>
      <c r="P58" s="300">
        <v>-8.5417272607606503</v>
      </c>
      <c r="Q58" s="300">
        <v>-91.994241004728707</v>
      </c>
      <c r="R58" s="300">
        <v>-80.856019506219099</v>
      </c>
      <c r="S58" s="300">
        <v>-66.027454646179905</v>
      </c>
      <c r="T58" s="300">
        <v>4.35645878226671</v>
      </c>
      <c r="U58" s="300">
        <v>12.186888868014</v>
      </c>
      <c r="V58" s="300">
        <v>86.139428134305902</v>
      </c>
      <c r="W58" s="300">
        <v>-37.208959895066798</v>
      </c>
      <c r="X58" s="300">
        <v>21.1266503384524</v>
      </c>
      <c r="Y58" s="300">
        <v>-59.975305256766497</v>
      </c>
      <c r="Z58" s="300">
        <v>-91.068745929174298</v>
      </c>
      <c r="AA58" s="300">
        <v>89.253227492950899</v>
      </c>
      <c r="AB58" s="300">
        <v>-23.188752685903498</v>
      </c>
      <c r="AC58" s="300">
        <v>-18.011452760347499</v>
      </c>
      <c r="AD58" s="300">
        <v>130.93120992270499</v>
      </c>
      <c r="AE58" s="300">
        <v>-112.028024923115</v>
      </c>
      <c r="AF58" s="300">
        <v>89.4718324126017</v>
      </c>
      <c r="AG58" s="300">
        <v>-4.2966162968351602</v>
      </c>
      <c r="AH58" s="300">
        <v>17.874120307061499</v>
      </c>
      <c r="AI58" s="300">
        <v>-123.20730621204601</v>
      </c>
      <c r="AJ58" s="300">
        <v>-53.816903228515301</v>
      </c>
      <c r="AK58" s="300">
        <v>29.186378587916099</v>
      </c>
      <c r="AL58" s="300">
        <v>-81.989189522213394</v>
      </c>
      <c r="AM58" s="300">
        <v>-125.915565968122</v>
      </c>
      <c r="AN58" s="300">
        <v>124.496471441121</v>
      </c>
      <c r="AO58" s="300">
        <v>-31.916886001053602</v>
      </c>
      <c r="AP58" s="300">
        <v>-27.3691536557765</v>
      </c>
      <c r="AQ58" s="300">
        <v>-111.553919671347</v>
      </c>
      <c r="AR58" s="300">
        <v>102.293168438131</v>
      </c>
      <c r="AS58" s="300">
        <v>-78.986125134161298</v>
      </c>
      <c r="AT58" s="300">
        <v>-3.6042533436472501</v>
      </c>
      <c r="AU58" s="300">
        <v>18.182545784906601</v>
      </c>
      <c r="AV58" s="300">
        <v>111.261209621747</v>
      </c>
      <c r="AW58" s="300">
        <v>-54.085328536890003</v>
      </c>
      <c r="AX58" s="300">
        <v>-27.3822355590274</v>
      </c>
      <c r="AY58" s="300">
        <v>-72.105412914909294</v>
      </c>
      <c r="AZ58" s="300">
        <v>111.99626546985201</v>
      </c>
      <c r="BA58" s="300">
        <v>-116.00164650114</v>
      </c>
      <c r="BB58" s="300">
        <v>-28.014858373431299</v>
      </c>
      <c r="BC58" s="300">
        <v>-23.132616761049398</v>
      </c>
    </row>
    <row r="59" spans="1:55">
      <c r="A59" s="301">
        <v>2</v>
      </c>
      <c r="B59" s="301">
        <v>3</v>
      </c>
      <c r="C59" s="299">
        <v>9</v>
      </c>
      <c r="D59" s="300">
        <v>1.4444020072613299</v>
      </c>
      <c r="E59" s="300">
        <v>0.167968319858632</v>
      </c>
      <c r="F59" s="300">
        <v>2.5261998716653702</v>
      </c>
      <c r="G59" s="300">
        <v>-4.0743763692374397</v>
      </c>
      <c r="H59" s="300">
        <v>27.0263179789474</v>
      </c>
      <c r="I59" s="300">
        <v>27.1364860476342</v>
      </c>
      <c r="J59" s="300">
        <v>42.488352606142499</v>
      </c>
      <c r="K59" s="300">
        <v>-21.7582272619657</v>
      </c>
      <c r="L59" s="300">
        <v>-26.9068344021935</v>
      </c>
      <c r="M59" s="300">
        <v>-13.2515617184202</v>
      </c>
      <c r="N59" s="300">
        <v>-5.9755450138426696</v>
      </c>
      <c r="O59" s="300">
        <v>1.4274881152111101</v>
      </c>
      <c r="P59" s="300">
        <v>28.813138399137699</v>
      </c>
      <c r="Q59" s="300">
        <v>4.8973672477726504</v>
      </c>
      <c r="R59" s="300">
        <v>-5.4097741009678497</v>
      </c>
      <c r="S59" s="300">
        <v>4.6150404962063796</v>
      </c>
      <c r="T59" s="300">
        <v>-4.8862068110042598</v>
      </c>
      <c r="U59" s="300">
        <v>54.292316398013703</v>
      </c>
      <c r="V59" s="300">
        <v>-115.590233230759</v>
      </c>
      <c r="W59" s="300">
        <v>-78.998349825272101</v>
      </c>
      <c r="X59" s="300">
        <v>53.806190878379297</v>
      </c>
      <c r="Y59" s="300">
        <v>42.118153475278802</v>
      </c>
      <c r="Z59" s="300">
        <v>37.042369968661198</v>
      </c>
      <c r="AA59" s="300">
        <v>-13.849950708478699</v>
      </c>
      <c r="AB59" s="300">
        <v>-1.68556531749116</v>
      </c>
      <c r="AC59" s="300">
        <v>-50.759747251988202</v>
      </c>
      <c r="AD59" s="300">
        <v>-6.43465936323632</v>
      </c>
      <c r="AE59" s="300">
        <v>-9.43270131166555</v>
      </c>
      <c r="AF59" s="300">
        <v>8.6656277310311793</v>
      </c>
      <c r="AG59" s="300">
        <v>4.0678298798611401</v>
      </c>
      <c r="AH59" s="300">
        <v>74.436422174024401</v>
      </c>
      <c r="AI59" s="300">
        <v>75.783130139144603</v>
      </c>
      <c r="AJ59" s="300">
        <v>-107.882951746221</v>
      </c>
      <c r="AK59" s="300">
        <v>75.991183566766793</v>
      </c>
      <c r="AL59" s="300">
        <v>-71.528651163071103</v>
      </c>
      <c r="AM59" s="300">
        <v>51.101522410745297</v>
      </c>
      <c r="AN59" s="300">
        <v>-19.868088420721499</v>
      </c>
      <c r="AO59" s="300">
        <v>-2.1015093510815999</v>
      </c>
      <c r="AP59" s="300">
        <v>69.4315848624545</v>
      </c>
      <c r="AQ59" s="300">
        <v>-3.93350120892151</v>
      </c>
      <c r="AR59" s="300">
        <v>-4.4583444169764901</v>
      </c>
      <c r="AS59" s="300">
        <v>-3.68292950272552</v>
      </c>
      <c r="AT59" s="300">
        <v>4.5076639765794697</v>
      </c>
      <c r="AU59" s="300">
        <v>63.991911384858597</v>
      </c>
      <c r="AV59" s="300">
        <v>-135.83735105660199</v>
      </c>
      <c r="AW59" s="300">
        <v>-98.461536144899</v>
      </c>
      <c r="AX59" s="300">
        <v>-56.310311467358403</v>
      </c>
      <c r="AY59" s="300">
        <v>56.456817846412598</v>
      </c>
      <c r="AZ59" s="300">
        <v>-32.055793520452099</v>
      </c>
      <c r="BA59" s="300">
        <v>20.062050285125</v>
      </c>
      <c r="BB59" s="300">
        <v>-2.01407122918482</v>
      </c>
      <c r="BC59" s="300">
        <v>-64.0097615885621</v>
      </c>
    </row>
    <row r="60" spans="1:55">
      <c r="A60" s="301">
        <v>2</v>
      </c>
      <c r="B60" s="301">
        <v>3</v>
      </c>
      <c r="C60" s="299">
        <v>10</v>
      </c>
      <c r="D60" s="300">
        <v>23.625459998419899</v>
      </c>
      <c r="E60" s="300">
        <v>16.218330134209399</v>
      </c>
      <c r="F60" s="300">
        <v>50.343467180210297</v>
      </c>
      <c r="G60" s="300">
        <v>-31.975844549918602</v>
      </c>
      <c r="H60" s="300">
        <v>22.4719402879178</v>
      </c>
      <c r="I60" s="300">
        <v>34.337334225333898</v>
      </c>
      <c r="J60" s="300">
        <v>-9.9099976975848207</v>
      </c>
      <c r="K60" s="300">
        <v>-5.5027977684008098</v>
      </c>
      <c r="L60" s="300">
        <v>9.5231435198142407</v>
      </c>
      <c r="M60" s="300">
        <v>-33.975562116405399</v>
      </c>
      <c r="N60" s="300">
        <v>-31.846852078358701</v>
      </c>
      <c r="O60" s="300">
        <v>1.06803397537713</v>
      </c>
      <c r="P60" s="300">
        <v>27.665053431053298</v>
      </c>
      <c r="Q60" s="300">
        <v>-57.914843054874098</v>
      </c>
      <c r="R60" s="300">
        <v>32.9040341374712</v>
      </c>
      <c r="S60" s="300">
        <v>-127.57573759152</v>
      </c>
      <c r="T60" s="300">
        <v>-60.9293430792492</v>
      </c>
      <c r="U60" s="300">
        <v>42.678850998324997</v>
      </c>
      <c r="V60" s="300">
        <v>71.098108594993207</v>
      </c>
      <c r="W60" s="300">
        <v>42.475278564798003</v>
      </c>
      <c r="X60" s="300">
        <v>-9.0419422487504697</v>
      </c>
      <c r="Y60" s="300">
        <v>33.974507306966998</v>
      </c>
      <c r="Z60" s="300">
        <v>72.022402152088901</v>
      </c>
      <c r="AA60" s="300">
        <v>-65.164389867331707</v>
      </c>
      <c r="AB60" s="300">
        <v>2.5005898296446998</v>
      </c>
      <c r="AC60" s="300">
        <v>-54.423011280716999</v>
      </c>
      <c r="AD60" s="300">
        <v>66.472416096302894</v>
      </c>
      <c r="AE60" s="300">
        <v>45.5110463838407</v>
      </c>
      <c r="AF60" s="300">
        <v>126.932469287266</v>
      </c>
      <c r="AG60" s="300">
        <v>75.266213563531693</v>
      </c>
      <c r="AH60" s="300">
        <v>59.294205445939397</v>
      </c>
      <c r="AI60" s="300">
        <v>-98.969784467650399</v>
      </c>
      <c r="AJ60" s="300">
        <v>59.658705185840503</v>
      </c>
      <c r="AK60" s="300">
        <v>-13.233249995364901</v>
      </c>
      <c r="AL60" s="300">
        <v>47.384906921247399</v>
      </c>
      <c r="AM60" s="300">
        <v>99.850725031432603</v>
      </c>
      <c r="AN60" s="300">
        <v>-87.203917771624404</v>
      </c>
      <c r="AO60" s="300">
        <v>-3.4836839104232999</v>
      </c>
      <c r="AP60" s="300">
        <v>81.298453943049196</v>
      </c>
      <c r="AQ60" s="300">
        <v>-66.965608649421299</v>
      </c>
      <c r="AR60" s="300">
        <v>36.9295597858859</v>
      </c>
      <c r="AS60" s="300">
        <v>110.91942004102</v>
      </c>
      <c r="AT60" s="300">
        <v>66.515794139405301</v>
      </c>
      <c r="AU60" s="300">
        <v>56.618050220611998</v>
      </c>
      <c r="AV60" s="300">
        <v>80.728481495341001</v>
      </c>
      <c r="AW60" s="300">
        <v>37.8686700004058</v>
      </c>
      <c r="AX60" s="300">
        <v>13.7436134271295</v>
      </c>
      <c r="AY60" s="300">
        <v>25.587420088739599</v>
      </c>
      <c r="AZ60" s="300">
        <v>-83.712364455060396</v>
      </c>
      <c r="BA60" s="300">
        <v>44.9245755293503</v>
      </c>
      <c r="BB60" s="300">
        <v>-3.0865182451378401</v>
      </c>
      <c r="BC60" s="300">
        <v>70.9548751229608</v>
      </c>
    </row>
    <row r="61" spans="1:55">
      <c r="A61" s="301">
        <v>2</v>
      </c>
      <c r="B61" s="301">
        <v>3</v>
      </c>
      <c r="C61" s="299">
        <v>11</v>
      </c>
      <c r="D61" s="300">
        <v>2.5038729696517801</v>
      </c>
      <c r="E61" s="300">
        <v>-11.5946249951035</v>
      </c>
      <c r="F61" s="300">
        <v>-13.1443614301092</v>
      </c>
      <c r="G61" s="300">
        <v>13.526686670066301</v>
      </c>
      <c r="H61" s="300">
        <v>-20.152806629883798</v>
      </c>
      <c r="I61" s="300">
        <v>17.762536059775201</v>
      </c>
      <c r="J61" s="300">
        <v>4.4932211744239501</v>
      </c>
      <c r="K61" s="300">
        <v>-21.851625988232499</v>
      </c>
      <c r="L61" s="300">
        <v>11.5458593871447</v>
      </c>
      <c r="M61" s="300">
        <v>22.165102224868399</v>
      </c>
      <c r="N61" s="300">
        <v>26.671989234639302</v>
      </c>
      <c r="O61" s="300">
        <v>7.2116226467007802</v>
      </c>
      <c r="P61" s="300">
        <v>14.320600913649701</v>
      </c>
      <c r="Q61" s="300">
        <v>4.5527205680725498</v>
      </c>
      <c r="R61" s="300">
        <v>-20.658853403295002</v>
      </c>
      <c r="S61" s="300">
        <v>45.663072727614498</v>
      </c>
      <c r="T61" s="300">
        <v>26.624000676519302</v>
      </c>
      <c r="U61" s="300">
        <v>-45.700485866465698</v>
      </c>
      <c r="V61" s="300">
        <v>35.011685946220602</v>
      </c>
      <c r="W61" s="300">
        <v>9.2707272470434106</v>
      </c>
      <c r="X61" s="300">
        <v>27.404175743746698</v>
      </c>
      <c r="Y61" s="300">
        <v>-27.847026336533698</v>
      </c>
      <c r="Z61" s="300">
        <v>-43.604709387836003</v>
      </c>
      <c r="AA61" s="300">
        <v>54.043427204961098</v>
      </c>
      <c r="AB61" s="300">
        <v>14.3718657369042</v>
      </c>
      <c r="AC61" s="300">
        <v>-25.0205974516462</v>
      </c>
      <c r="AD61" s="300">
        <v>-6.1947725957268398</v>
      </c>
      <c r="AE61" s="300">
        <v>-27.9257052760032</v>
      </c>
      <c r="AF61" s="300">
        <v>70.375807061336999</v>
      </c>
      <c r="AG61" s="300">
        <v>-43.454364602949497</v>
      </c>
      <c r="AH61" s="300">
        <v>61.093947200303703</v>
      </c>
      <c r="AI61" s="300">
        <v>-40.477739721443697</v>
      </c>
      <c r="AJ61" s="300">
        <v>12.403067015417999</v>
      </c>
      <c r="AK61" s="300">
        <v>28.5943248639426</v>
      </c>
      <c r="AL61" s="300">
        <v>-38.742740487481299</v>
      </c>
      <c r="AM61" s="300">
        <v>-59.8309880350239</v>
      </c>
      <c r="AN61" s="300">
        <v>74.836637168841804</v>
      </c>
      <c r="AO61" s="300">
        <v>-19.5623690947649</v>
      </c>
      <c r="AP61" s="300">
        <v>44.627474938621397</v>
      </c>
      <c r="AQ61" s="300">
        <v>3.9042704848416601</v>
      </c>
      <c r="AR61" s="300">
        <v>-26.349062758798802</v>
      </c>
      <c r="AS61" s="300">
        <v>-59.670025360501498</v>
      </c>
      <c r="AT61" s="300">
        <v>-38.630827435276203</v>
      </c>
      <c r="AU61" s="300">
        <v>47.288016488605898</v>
      </c>
      <c r="AV61" s="300">
        <v>41.504147858021902</v>
      </c>
      <c r="AW61" s="300">
        <v>-9.9592832922724899</v>
      </c>
      <c r="AX61" s="300">
        <v>41.953509991817498</v>
      </c>
      <c r="AY61" s="300">
        <v>-32.132117267805903</v>
      </c>
      <c r="AZ61" s="300">
        <v>53.446913566084604</v>
      </c>
      <c r="BA61" s="300">
        <v>-74.495134578842993</v>
      </c>
      <c r="BB61" s="300">
        <v>-17.029107108330699</v>
      </c>
      <c r="BC61" s="300">
        <v>38.490380383199998</v>
      </c>
    </row>
    <row r="62" spans="1:55">
      <c r="A62" s="301">
        <v>2</v>
      </c>
      <c r="B62" s="301">
        <v>3</v>
      </c>
      <c r="C62" s="299">
        <v>12</v>
      </c>
      <c r="D62" s="300">
        <v>18.877239733691901</v>
      </c>
      <c r="E62" s="300">
        <v>2.2296109634405101</v>
      </c>
      <c r="F62" s="300">
        <v>-18.4938558639486</v>
      </c>
      <c r="G62" s="300">
        <v>-5.4875889178225501</v>
      </c>
      <c r="H62" s="300">
        <v>-0.13488334925682799</v>
      </c>
      <c r="I62" s="300">
        <v>-63.497301288840099</v>
      </c>
      <c r="J62" s="300">
        <v>-21.170312416921298</v>
      </c>
      <c r="K62" s="300">
        <v>49.274867810265498</v>
      </c>
      <c r="L62" s="300">
        <v>4.3166601343059501</v>
      </c>
      <c r="M62" s="300">
        <v>-46.410867597948403</v>
      </c>
      <c r="N62" s="300">
        <v>5.10224992898618</v>
      </c>
      <c r="O62" s="300">
        <v>-3.2566618430515102</v>
      </c>
      <c r="P62" s="300">
        <v>32.368498364596498</v>
      </c>
      <c r="Q62" s="300">
        <v>-30.594747364634401</v>
      </c>
      <c r="R62" s="300">
        <v>8.4240998072103608</v>
      </c>
      <c r="S62" s="300">
        <v>41.472513376551497</v>
      </c>
      <c r="T62" s="300">
        <v>-10.0514883658707</v>
      </c>
      <c r="U62" s="300">
        <v>0.254429210684326</v>
      </c>
      <c r="V62" s="300">
        <v>-126.872371900798</v>
      </c>
      <c r="W62" s="300">
        <v>45.408702322982002</v>
      </c>
      <c r="X62" s="300">
        <v>89.868266174921303</v>
      </c>
      <c r="Y62" s="300">
        <v>-1.8003966875869899</v>
      </c>
      <c r="Z62" s="300">
        <v>124.20419647168301</v>
      </c>
      <c r="AA62" s="300">
        <v>10.360812724649</v>
      </c>
      <c r="AB62" s="300">
        <v>7.7890253473917399</v>
      </c>
      <c r="AC62" s="300">
        <v>-43.835807419414003</v>
      </c>
      <c r="AD62" s="300">
        <v>54.785449255208803</v>
      </c>
      <c r="AE62" s="300">
        <v>14.3913286568287</v>
      </c>
      <c r="AF62" s="300">
        <v>-51.442037644369897</v>
      </c>
      <c r="AG62" s="300">
        <v>17.600729039292801</v>
      </c>
      <c r="AH62" s="300">
        <v>-0.55586494855176805</v>
      </c>
      <c r="AI62" s="300">
        <v>165.48747261530801</v>
      </c>
      <c r="AJ62" s="300">
        <v>61.355682485627298</v>
      </c>
      <c r="AK62" s="300">
        <v>-153.62056470720501</v>
      </c>
      <c r="AL62" s="300">
        <v>-0.22048029332472099</v>
      </c>
      <c r="AM62" s="300">
        <v>171.39142710582399</v>
      </c>
      <c r="AN62" s="300">
        <v>15.0137682021929</v>
      </c>
      <c r="AO62" s="300">
        <v>10.988831393173299</v>
      </c>
      <c r="AP62" s="300">
        <v>88.904041774040294</v>
      </c>
      <c r="AQ62" s="300">
        <v>48.962511072372003</v>
      </c>
      <c r="AR62" s="300">
        <v>11.3626930983277</v>
      </c>
      <c r="AS62" s="300">
        <v>-44.521067420872797</v>
      </c>
      <c r="AT62" s="300">
        <v>16.111647467435599</v>
      </c>
      <c r="AU62" s="300">
        <v>-0.81725830283128098</v>
      </c>
      <c r="AV62" s="300">
        <v>-154.76847201967399</v>
      </c>
      <c r="AW62" s="300">
        <v>-52.6252450797572</v>
      </c>
      <c r="AX62" s="300">
        <v>-5.7639008638107097</v>
      </c>
      <c r="AY62" s="300">
        <v>-4.3760566737981899</v>
      </c>
      <c r="AZ62" s="300">
        <v>-111.76438761888301</v>
      </c>
      <c r="BA62" s="300">
        <v>-14.3907495271547</v>
      </c>
      <c r="BB62" s="300">
        <v>10.256224853777301</v>
      </c>
      <c r="BC62" s="300">
        <v>76.8161905202832</v>
      </c>
    </row>
    <row r="63" spans="1:55">
      <c r="A63" s="301">
        <v>2</v>
      </c>
      <c r="B63" s="301">
        <v>3</v>
      </c>
      <c r="C63" s="299">
        <v>13</v>
      </c>
      <c r="D63" s="300">
        <v>16.686384862399301</v>
      </c>
      <c r="E63" s="300">
        <v>33.9544573748421</v>
      </c>
      <c r="F63" s="300">
        <v>-7.98338442086862</v>
      </c>
      <c r="G63" s="300">
        <v>-23.3406703586985</v>
      </c>
      <c r="H63" s="300">
        <v>-9.48582709230684</v>
      </c>
      <c r="I63" s="300">
        <v>56.908768985006802</v>
      </c>
      <c r="J63" s="300">
        <v>-7.6169865740072904</v>
      </c>
      <c r="K63" s="300">
        <v>-21.437324197673501</v>
      </c>
      <c r="L63" s="300">
        <v>-12.4135148755194</v>
      </c>
      <c r="M63" s="300">
        <v>3.5695584008880501</v>
      </c>
      <c r="N63" s="300">
        <v>-11.0777876474928</v>
      </c>
      <c r="O63" s="300">
        <v>1.8785343338934899</v>
      </c>
      <c r="P63" s="300">
        <v>3.5727319930152301</v>
      </c>
      <c r="Q63" s="300">
        <v>32.080399878290599</v>
      </c>
      <c r="R63" s="300">
        <v>-68.210181703233005</v>
      </c>
      <c r="S63" s="300">
        <v>-14.807260420753799</v>
      </c>
      <c r="T63" s="300">
        <v>70.474143802924402</v>
      </c>
      <c r="U63" s="300">
        <v>23.6130685571067</v>
      </c>
      <c r="V63" s="300">
        <v>-111.816928248503</v>
      </c>
      <c r="W63" s="300">
        <v>16.830002895978801</v>
      </c>
      <c r="X63" s="300">
        <v>5.7524566712881802</v>
      </c>
      <c r="Y63" s="300">
        <v>21.959496612318699</v>
      </c>
      <c r="Z63" s="300">
        <v>-4.0228549870361698</v>
      </c>
      <c r="AA63" s="300">
        <v>-23.220789059135001</v>
      </c>
      <c r="AB63" s="300">
        <v>3.8266336483099002</v>
      </c>
      <c r="AC63" s="300">
        <v>-6.9129456244737204</v>
      </c>
      <c r="AD63" s="300">
        <v>43.669449166683599</v>
      </c>
      <c r="AE63" s="300">
        <v>95.315028537967393</v>
      </c>
      <c r="AF63" s="300">
        <v>-18.628243408921399</v>
      </c>
      <c r="AG63" s="300">
        <v>-64.271996153097405</v>
      </c>
      <c r="AH63" s="300">
        <v>-29.0279521671673</v>
      </c>
      <c r="AI63" s="300">
        <v>-153.02137066747301</v>
      </c>
      <c r="AJ63" s="300">
        <v>-19.561852888712998</v>
      </c>
      <c r="AK63" s="300">
        <v>-0.57894314050383799</v>
      </c>
      <c r="AL63" s="300">
        <v>30.915902488690001</v>
      </c>
      <c r="AM63" s="300">
        <v>-4.9873157891418698</v>
      </c>
      <c r="AN63" s="300">
        <v>-32.0918949507546</v>
      </c>
      <c r="AO63" s="300">
        <v>4.9795080458618504</v>
      </c>
      <c r="AP63" s="300">
        <v>8.6256612702927598</v>
      </c>
      <c r="AQ63" s="300">
        <v>-32.101460627571001</v>
      </c>
      <c r="AR63" s="300">
        <v>-81.025939950828104</v>
      </c>
      <c r="AS63" s="300">
        <v>-14.159603276049699</v>
      </c>
      <c r="AT63" s="300">
        <v>84.555566690674198</v>
      </c>
      <c r="AU63" s="300">
        <v>-26.782776406434699</v>
      </c>
      <c r="AV63" s="300">
        <v>135.27781708864899</v>
      </c>
      <c r="AW63" s="300">
        <v>-8.8702628826411605</v>
      </c>
      <c r="AX63" s="300">
        <v>103.092361684582</v>
      </c>
      <c r="AY63" s="300">
        <v>25.7957140699014</v>
      </c>
      <c r="AZ63" s="300">
        <v>6.0846333668499302</v>
      </c>
      <c r="BA63" s="300">
        <v>23.179401985551699</v>
      </c>
      <c r="BB63" s="300">
        <v>3.2684945898373199</v>
      </c>
      <c r="BC63" s="300">
        <v>8.3135025836089298</v>
      </c>
    </row>
    <row r="64" spans="1:55">
      <c r="A64" s="301">
        <v>2</v>
      </c>
      <c r="B64" s="301">
        <v>3</v>
      </c>
      <c r="C64" s="299">
        <v>14</v>
      </c>
      <c r="D64" s="300">
        <v>4.3413364371865697</v>
      </c>
      <c r="E64" s="300">
        <v>-5.49476532007915</v>
      </c>
      <c r="F64" s="300">
        <v>19.899915596224499</v>
      </c>
      <c r="G64" s="300">
        <v>-5.9927504349558998</v>
      </c>
      <c r="H64" s="300">
        <v>-13.663663593365699</v>
      </c>
      <c r="I64" s="300">
        <v>-23.039615425008201</v>
      </c>
      <c r="J64" s="300">
        <v>-12.0978932946282</v>
      </c>
      <c r="K64" s="300">
        <v>-14.633397388355201</v>
      </c>
      <c r="L64" s="300">
        <v>-15.537478358397101</v>
      </c>
      <c r="M64" s="300">
        <v>5.1220484540379401</v>
      </c>
      <c r="N64" s="300">
        <v>-4.7334606151925902</v>
      </c>
      <c r="O64" s="300">
        <v>2.29662288468288</v>
      </c>
      <c r="P64" s="300">
        <v>-14.760650689777</v>
      </c>
      <c r="Q64" s="300">
        <v>-9.7460743043500404</v>
      </c>
      <c r="R64" s="300">
        <v>7.4997434047416398</v>
      </c>
      <c r="S64" s="300">
        <v>40.094040027524301</v>
      </c>
      <c r="T64" s="300">
        <v>-12.444439012502199</v>
      </c>
      <c r="U64" s="300">
        <v>-25.9675266758404</v>
      </c>
      <c r="V64" s="300">
        <v>54.8065700664148</v>
      </c>
      <c r="W64" s="300">
        <v>26.247922932964698</v>
      </c>
      <c r="X64" s="300">
        <v>-30.321824300942801</v>
      </c>
      <c r="Y64" s="300">
        <v>28.145147363783799</v>
      </c>
      <c r="Z64" s="300">
        <v>9.7726677401660194</v>
      </c>
      <c r="AA64" s="300">
        <v>-8.6966270301325501</v>
      </c>
      <c r="AB64" s="300">
        <v>4.6261308395908403</v>
      </c>
      <c r="AC64" s="300">
        <v>-29.934237581979801</v>
      </c>
      <c r="AD64" s="300">
        <v>-13.6080139365866</v>
      </c>
      <c r="AE64" s="300">
        <v>-11.310221663930699</v>
      </c>
      <c r="AF64" s="300">
        <v>55.501845115903897</v>
      </c>
      <c r="AG64" s="300">
        <v>10.8202846173832</v>
      </c>
      <c r="AH64" s="300">
        <v>22.972027169164601</v>
      </c>
      <c r="AI64" s="300">
        <v>78.208524657508093</v>
      </c>
      <c r="AJ64" s="300">
        <v>-37.6544643246352</v>
      </c>
      <c r="AK64" s="300">
        <v>37.937613081005502</v>
      </c>
      <c r="AL64" s="300">
        <v>-43.501709974346902</v>
      </c>
      <c r="AM64" s="300">
        <v>13.1904647475925</v>
      </c>
      <c r="AN64" s="300">
        <v>-11.803301284092999</v>
      </c>
      <c r="AO64" s="300">
        <v>6.3782973813689896</v>
      </c>
      <c r="AP64" s="300">
        <v>38.945265600006898</v>
      </c>
      <c r="AQ64" s="300">
        <v>10.9325256879991</v>
      </c>
      <c r="AR64" s="300">
        <v>9.9340240433884599</v>
      </c>
      <c r="AS64" s="300">
        <v>48.800033329407299</v>
      </c>
      <c r="AT64" s="300">
        <v>-14.7484059043569</v>
      </c>
      <c r="AU64" s="300">
        <v>18.2022309705218</v>
      </c>
      <c r="AV64" s="300">
        <v>-62.824941216447797</v>
      </c>
      <c r="AW64" s="300">
        <v>-30.7707348284674</v>
      </c>
      <c r="AX64" s="300">
        <v>32.605127939156503</v>
      </c>
      <c r="AY64" s="300">
        <v>33.258292179296802</v>
      </c>
      <c r="AZ64" s="300">
        <v>11.7287606517031</v>
      </c>
      <c r="BA64" s="300">
        <v>10.708347204391</v>
      </c>
      <c r="BB64" s="300">
        <v>5.5742314353791604</v>
      </c>
      <c r="BC64" s="300">
        <v>-35.7542013660347</v>
      </c>
    </row>
    <row r="65" spans="1:55">
      <c r="A65" s="301">
        <v>2</v>
      </c>
      <c r="B65" s="301">
        <v>3</v>
      </c>
      <c r="C65" s="299">
        <v>15</v>
      </c>
      <c r="D65" s="300">
        <v>-26.2468393483264</v>
      </c>
      <c r="E65" s="300">
        <v>-36.1588003590808</v>
      </c>
      <c r="F65" s="300">
        <v>28.3920234525669</v>
      </c>
      <c r="G65" s="300">
        <v>-7.9407772416830902</v>
      </c>
      <c r="H65" s="300">
        <v>-7.9634598780003296</v>
      </c>
      <c r="I65" s="300">
        <v>59.241584537241003</v>
      </c>
      <c r="J65" s="300">
        <v>6.5261459070585497</v>
      </c>
      <c r="K65" s="300">
        <v>26.385010968688398</v>
      </c>
      <c r="L65" s="300">
        <v>4.207872797017</v>
      </c>
      <c r="M65" s="300">
        <v>8.3283745385145505</v>
      </c>
      <c r="N65" s="300">
        <v>-37.147429372550299</v>
      </c>
      <c r="O65" s="300">
        <v>-1.4574622556389201</v>
      </c>
      <c r="P65" s="300">
        <v>-3.7575639593783001</v>
      </c>
      <c r="Q65" s="300">
        <v>57.572841789104601</v>
      </c>
      <c r="R65" s="300">
        <v>59.807034490704098</v>
      </c>
      <c r="S65" s="300">
        <v>64.870022583029098</v>
      </c>
      <c r="T65" s="300">
        <v>9.1735612276990999</v>
      </c>
      <c r="U65" s="300">
        <v>-17.617294195399801</v>
      </c>
      <c r="V65" s="300">
        <v>110.279525034919</v>
      </c>
      <c r="W65" s="300">
        <v>-17.794471296995699</v>
      </c>
      <c r="X65" s="300">
        <v>53.623922971845701</v>
      </c>
      <c r="Y65" s="300">
        <v>-11.306587168367599</v>
      </c>
      <c r="Z65" s="300">
        <v>12.9739154495922</v>
      </c>
      <c r="AA65" s="300">
        <v>65.765537530107196</v>
      </c>
      <c r="AB65" s="300">
        <v>2.6469269142965701</v>
      </c>
      <c r="AC65" s="300">
        <v>-7.0464789229049503</v>
      </c>
      <c r="AD65" s="300">
        <v>77.855972915722106</v>
      </c>
      <c r="AE65" s="300">
        <v>-91.798848844251395</v>
      </c>
      <c r="AF65" s="300">
        <v>91.473572741303201</v>
      </c>
      <c r="AG65" s="300">
        <v>-18.813801173941901</v>
      </c>
      <c r="AH65" s="300">
        <v>-26.195425072093901</v>
      </c>
      <c r="AI65" s="300">
        <v>150.03587664533299</v>
      </c>
      <c r="AJ65" s="300">
        <v>22.953537407572199</v>
      </c>
      <c r="AK65" s="300">
        <v>74.106434343489298</v>
      </c>
      <c r="AL65" s="300">
        <v>-17.610609935743</v>
      </c>
      <c r="AM65" s="300">
        <v>15.3455456706051</v>
      </c>
      <c r="AN65" s="300">
        <v>-103.737707602699</v>
      </c>
      <c r="AO65" s="300">
        <v>3.4604842147105099</v>
      </c>
      <c r="AP65" s="300">
        <v>-9.4040657315108103</v>
      </c>
      <c r="AQ65" s="300">
        <v>-63.4677648127103</v>
      </c>
      <c r="AR65" s="300">
        <v>-82.120853562321997</v>
      </c>
      <c r="AS65" s="300">
        <v>76.817275278453906</v>
      </c>
      <c r="AT65" s="300">
        <v>11.2513215513495</v>
      </c>
      <c r="AU65" s="300">
        <v>-24.864043753939399</v>
      </c>
      <c r="AV65" s="300">
        <v>136.36925110848301</v>
      </c>
      <c r="AW65" s="300">
        <v>18.746891641234999</v>
      </c>
      <c r="AX65" s="300">
        <v>64.147679404331697</v>
      </c>
      <c r="AY65" s="300">
        <v>-13.8359738963344</v>
      </c>
      <c r="AZ65" s="300">
        <v>14.335396032323301</v>
      </c>
      <c r="BA65" s="300">
        <v>79.520379237411404</v>
      </c>
      <c r="BB65" s="300">
        <v>3.1955304135792</v>
      </c>
      <c r="BC65" s="300">
        <v>8.8264074435026192</v>
      </c>
    </row>
    <row r="66" spans="1:55">
      <c r="A66" s="301">
        <v>2</v>
      </c>
      <c r="B66" s="301">
        <v>3</v>
      </c>
      <c r="C66" s="299">
        <v>16</v>
      </c>
      <c r="D66" s="300">
        <v>-14.5698705800223</v>
      </c>
      <c r="E66" s="300">
        <v>-11.510790552993999</v>
      </c>
      <c r="F66" s="300">
        <v>8.7081296526715004</v>
      </c>
      <c r="G66" s="300">
        <v>20.2180891719293</v>
      </c>
      <c r="H66" s="300">
        <v>-4.5669468940471303</v>
      </c>
      <c r="I66" s="300">
        <v>12.8363494357066</v>
      </c>
      <c r="J66" s="300">
        <v>22.972060225877001</v>
      </c>
      <c r="K66" s="300">
        <v>5.9689670388321003</v>
      </c>
      <c r="L66" s="300">
        <v>4.3662679917137499</v>
      </c>
      <c r="M66" s="300">
        <v>31.1473989477952</v>
      </c>
      <c r="N66" s="300">
        <v>13.4667925043876</v>
      </c>
      <c r="O66" s="300">
        <v>2.48115317576596</v>
      </c>
      <c r="P66" s="300">
        <v>6.1012373664876201</v>
      </c>
      <c r="Q66" s="300">
        <v>-29.956516003170002</v>
      </c>
      <c r="R66" s="300">
        <v>41.155896456673197</v>
      </c>
      <c r="S66" s="300">
        <v>10.7884975679946</v>
      </c>
      <c r="T66" s="300">
        <v>-57.414500843177997</v>
      </c>
      <c r="U66" s="300">
        <v>9.4232889884269095</v>
      </c>
      <c r="V66" s="300">
        <v>27.598721581025401</v>
      </c>
      <c r="W66" s="300">
        <v>47.651654140689999</v>
      </c>
      <c r="X66" s="300">
        <v>-13.791838513440601</v>
      </c>
      <c r="Y66" s="300">
        <v>11.109530208791</v>
      </c>
      <c r="Z66" s="300">
        <v>67.568271951802103</v>
      </c>
      <c r="AA66" s="300">
        <v>-23.503088879553399</v>
      </c>
      <c r="AB66" s="300">
        <v>4.9629905351320502</v>
      </c>
      <c r="AC66" s="300">
        <v>12.106517151215501</v>
      </c>
      <c r="AD66" s="300">
        <v>-41.5973133422495</v>
      </c>
      <c r="AE66" s="300">
        <v>59.658324951428398</v>
      </c>
      <c r="AF66" s="300">
        <v>12.5801150202253</v>
      </c>
      <c r="AG66" s="300">
        <v>56.8671701407009</v>
      </c>
      <c r="AH66" s="300">
        <v>-12.3962883704614</v>
      </c>
      <c r="AI66" s="300">
        <v>38.078118484435102</v>
      </c>
      <c r="AJ66" s="300">
        <v>-64.5430344241055</v>
      </c>
      <c r="AK66" s="300">
        <v>-19.245742334622101</v>
      </c>
      <c r="AL66" s="300">
        <v>-13.769277111433199</v>
      </c>
      <c r="AM66" s="300">
        <v>95.662423028758198</v>
      </c>
      <c r="AN66" s="300">
        <v>37.4867357268513</v>
      </c>
      <c r="AO66" s="300">
        <v>6.8831892541405297</v>
      </c>
      <c r="AP66" s="300">
        <v>-15.4654333773238</v>
      </c>
      <c r="AQ66" s="300">
        <v>-36.327479307254002</v>
      </c>
      <c r="AR66" s="300">
        <v>-33.983373220388899</v>
      </c>
      <c r="AS66" s="300">
        <v>13.0396481986899</v>
      </c>
      <c r="AT66" s="300">
        <v>49.550182239835102</v>
      </c>
      <c r="AU66" s="300">
        <v>-8.6803762800856301</v>
      </c>
      <c r="AV66" s="300">
        <v>30.8859186542986</v>
      </c>
      <c r="AW66" s="300">
        <v>-55.0306828358977</v>
      </c>
      <c r="AX66" s="300">
        <v>-15.312238436166499</v>
      </c>
      <c r="AY66" s="300">
        <v>-10.789617309062701</v>
      </c>
      <c r="AZ66" s="300">
        <v>82.132219222009994</v>
      </c>
      <c r="BA66" s="300">
        <v>-28.069323681096598</v>
      </c>
      <c r="BB66" s="300">
        <v>-6.9833106081555902</v>
      </c>
      <c r="BC66" s="300">
        <v>-13.4389001688299</v>
      </c>
    </row>
    <row r="67" spans="1:55">
      <c r="A67" s="301">
        <v>2</v>
      </c>
      <c r="B67" s="301">
        <v>3</v>
      </c>
      <c r="C67" s="299">
        <v>17</v>
      </c>
      <c r="D67" s="300">
        <v>-1.7891472695592501</v>
      </c>
      <c r="E67" s="300">
        <v>-8.9975577724949396</v>
      </c>
      <c r="F67" s="300">
        <v>1.63564018648342</v>
      </c>
      <c r="G67" s="300">
        <v>10.1558946210955</v>
      </c>
      <c r="H67" s="300">
        <v>-6.35203232287855</v>
      </c>
      <c r="I67" s="300">
        <v>0.96547105834403701</v>
      </c>
      <c r="J67" s="300">
        <v>26.0824473884649</v>
      </c>
      <c r="K67" s="300">
        <v>16.4284579416572</v>
      </c>
      <c r="L67" s="300">
        <v>1.4946350992392099</v>
      </c>
      <c r="M67" s="300">
        <v>5.3706012868287898</v>
      </c>
      <c r="N67" s="300">
        <v>-17.9151875940683</v>
      </c>
      <c r="O67" s="300">
        <v>3.7559036018963901</v>
      </c>
      <c r="P67" s="300">
        <v>1.0964915090385901</v>
      </c>
      <c r="Q67" s="300">
        <v>4.2826331357362202</v>
      </c>
      <c r="R67" s="300">
        <v>-19.635651859000902</v>
      </c>
      <c r="S67" s="300">
        <v>2.4642405812410599</v>
      </c>
      <c r="T67" s="300">
        <v>-23.0291170238314</v>
      </c>
      <c r="U67" s="300">
        <v>18.586054208101501</v>
      </c>
      <c r="V67" s="300">
        <v>-3.4386638282207</v>
      </c>
      <c r="W67" s="300">
        <v>-68.528193305432495</v>
      </c>
      <c r="X67" s="300">
        <v>-31.325195932132601</v>
      </c>
      <c r="Y67" s="300">
        <v>2.1241775231364102</v>
      </c>
      <c r="Z67" s="300">
        <v>11.4069119719145</v>
      </c>
      <c r="AA67" s="300">
        <v>33.737045674462998</v>
      </c>
      <c r="AB67" s="300">
        <v>8.0027868589361901</v>
      </c>
      <c r="AC67" s="300">
        <v>0.979144267414499</v>
      </c>
      <c r="AD67" s="300">
        <v>6.1902448790018303</v>
      </c>
      <c r="AE67" s="300">
        <v>-27.677569887459502</v>
      </c>
      <c r="AF67" s="300">
        <v>3.3171494046708001</v>
      </c>
      <c r="AG67" s="300">
        <v>30.1123072124849</v>
      </c>
      <c r="AH67" s="300">
        <v>25.329826017578199</v>
      </c>
      <c r="AI67" s="300">
        <v>-5.0266176459384297</v>
      </c>
      <c r="AJ67" s="300">
        <v>72.845956562015402</v>
      </c>
      <c r="AK67" s="300">
        <v>43.275741820938201</v>
      </c>
      <c r="AL67" s="300">
        <v>2.5261827469243499</v>
      </c>
      <c r="AM67" s="300">
        <v>16.036844430303201</v>
      </c>
      <c r="AN67" s="300">
        <v>45.7077249890106</v>
      </c>
      <c r="AO67" s="300">
        <v>11.1489409362455</v>
      </c>
      <c r="AP67" s="300">
        <v>1.15878518656986</v>
      </c>
      <c r="AQ67" s="300">
        <v>5.1438803220631701</v>
      </c>
      <c r="AR67" s="300">
        <v>22.052426174003202</v>
      </c>
      <c r="AS67" s="300">
        <v>-5.1092180071758904</v>
      </c>
      <c r="AT67" s="300">
        <v>25.3269313581307</v>
      </c>
      <c r="AU67" s="300">
        <v>23.618302127275701</v>
      </c>
      <c r="AV67" s="300">
        <v>-3.7835550352345799</v>
      </c>
      <c r="AW67" s="300">
        <v>63.066030598153702</v>
      </c>
      <c r="AX67" s="300">
        <v>37.561885772514799</v>
      </c>
      <c r="AY67" s="300">
        <v>2.74346966724559</v>
      </c>
      <c r="AZ67" s="300">
        <v>13.793263100599701</v>
      </c>
      <c r="BA67" s="300">
        <v>-42.022075253079798</v>
      </c>
      <c r="BB67" s="300">
        <v>9.4173959316237408</v>
      </c>
      <c r="BC67" s="300">
        <v>2.1340715561928199</v>
      </c>
    </row>
    <row r="68" spans="1:55">
      <c r="A68" s="301">
        <v>2</v>
      </c>
      <c r="B68" s="301">
        <v>3</v>
      </c>
      <c r="C68" s="299">
        <v>18</v>
      </c>
      <c r="D68" s="300">
        <v>0.89361608764883405</v>
      </c>
      <c r="E68" s="300">
        <v>-17.784641328762099</v>
      </c>
      <c r="F68" s="300">
        <v>3.92010812281762</v>
      </c>
      <c r="G68" s="300">
        <v>-0.49496806478399602</v>
      </c>
      <c r="H68" s="300">
        <v>4.9490016069209402</v>
      </c>
      <c r="I68" s="300">
        <v>-3.3518670339409602</v>
      </c>
      <c r="J68" s="300">
        <v>-13.548208895200499</v>
      </c>
      <c r="K68" s="300">
        <v>-9.0739982998460498</v>
      </c>
      <c r="L68" s="300">
        <v>13.3979704977731</v>
      </c>
      <c r="M68" s="300">
        <v>4.9294157164964796</v>
      </c>
      <c r="N68" s="300">
        <v>-0.79713624420884299</v>
      </c>
      <c r="O68" s="300">
        <v>-0.43203979695171302</v>
      </c>
      <c r="P68" s="300">
        <v>-0.100547560945104</v>
      </c>
      <c r="Q68" s="300">
        <v>1.3069192625278601</v>
      </c>
      <c r="R68" s="300">
        <v>36.326389424518901</v>
      </c>
      <c r="S68" s="300">
        <v>7.33148082074913</v>
      </c>
      <c r="T68" s="300">
        <v>1.85189030784278</v>
      </c>
      <c r="U68" s="300">
        <v>11.562480068508901</v>
      </c>
      <c r="V68" s="300">
        <v>-5.2986855664031296</v>
      </c>
      <c r="W68" s="300">
        <v>-22.714038545369899</v>
      </c>
      <c r="X68" s="300">
        <v>22.358259755994101</v>
      </c>
      <c r="Y68" s="300">
        <v>-37.532132454396603</v>
      </c>
      <c r="Z68" s="300">
        <v>10.2606102286686</v>
      </c>
      <c r="AA68" s="300">
        <v>3.0182756916636699</v>
      </c>
      <c r="AB68" s="300">
        <v>-0.84278209210447697</v>
      </c>
      <c r="AC68" s="300">
        <v>-0.33889669483120399</v>
      </c>
      <c r="AD68" s="300">
        <v>1.6223917314115499</v>
      </c>
      <c r="AE68" s="300">
        <v>-48.761106144519701</v>
      </c>
      <c r="AF68" s="300">
        <v>9.9071034862160996</v>
      </c>
      <c r="AG68" s="300">
        <v>-2.6320648638030399</v>
      </c>
      <c r="AH68" s="300">
        <v>-12.3609984185568</v>
      </c>
      <c r="AI68" s="300">
        <v>-7.2368716815068099</v>
      </c>
      <c r="AJ68" s="300">
        <v>30.351462878532899</v>
      </c>
      <c r="AK68" s="300">
        <v>30.845249811402901</v>
      </c>
      <c r="AL68" s="300">
        <v>-51.123251727237502</v>
      </c>
      <c r="AM68" s="300">
        <v>14.3022806758526</v>
      </c>
      <c r="AN68" s="300">
        <v>4.7323057160615702</v>
      </c>
      <c r="AO68" s="300">
        <v>-1.11000984881235</v>
      </c>
      <c r="AP68" s="300">
        <v>0.420421775469002</v>
      </c>
      <c r="AQ68" s="300">
        <v>-2.39937006869572</v>
      </c>
      <c r="AR68" s="300">
        <v>43.473743695869899</v>
      </c>
      <c r="AS68" s="300">
        <v>-7.7033761946408497</v>
      </c>
      <c r="AT68" s="300">
        <v>-1.96638558326069</v>
      </c>
      <c r="AU68" s="300">
        <v>-11.4642439765459</v>
      </c>
      <c r="AV68" s="300">
        <v>-7.7078872077240499</v>
      </c>
      <c r="AW68" s="300">
        <v>28.943428876098402</v>
      </c>
      <c r="AX68" s="300">
        <v>27.605830403340601</v>
      </c>
      <c r="AY68" s="300">
        <v>-45.0198917428892</v>
      </c>
      <c r="AZ68" s="300">
        <v>12.332511121370301</v>
      </c>
      <c r="BA68" s="300">
        <v>-3.4272781511904702</v>
      </c>
      <c r="BB68" s="300">
        <v>-0.76875492289670699</v>
      </c>
      <c r="BC68" s="300">
        <v>-0.45763061107692798</v>
      </c>
    </row>
    <row r="69" spans="1:55">
      <c r="A69" s="301">
        <v>2</v>
      </c>
      <c r="B69" s="301">
        <v>3</v>
      </c>
      <c r="C69" s="299">
        <v>19</v>
      </c>
      <c r="D69" s="300">
        <v>3.7999949194901901</v>
      </c>
      <c r="E69" s="300">
        <v>-0.61373968535708601</v>
      </c>
      <c r="F69" s="300">
        <v>-0.36038979710149299</v>
      </c>
      <c r="G69" s="300">
        <v>-0.83497637422780402</v>
      </c>
      <c r="H69" s="300">
        <v>5.2418628386470898</v>
      </c>
      <c r="I69" s="300">
        <v>1.9684056770423299</v>
      </c>
      <c r="J69" s="300">
        <v>0.14464605190764401</v>
      </c>
      <c r="K69" s="300">
        <v>-5.7551953543099499</v>
      </c>
      <c r="L69" s="300">
        <v>-3.1463757042045102</v>
      </c>
      <c r="M69" s="300">
        <v>9.2117316807531999</v>
      </c>
      <c r="N69" s="300">
        <v>5.0794315238561403</v>
      </c>
      <c r="O69" s="300">
        <v>0.265659902130498</v>
      </c>
      <c r="P69" s="300">
        <v>-1.4212288756183</v>
      </c>
      <c r="Q69" s="300">
        <v>2.26531840447901</v>
      </c>
      <c r="R69" s="300">
        <v>1.5053997356126101</v>
      </c>
      <c r="S69" s="300">
        <v>-0.78375063933847</v>
      </c>
      <c r="T69" s="300">
        <v>-1.7706985771280701</v>
      </c>
      <c r="U69" s="300">
        <v>-9.4422114417939706</v>
      </c>
      <c r="V69" s="300">
        <v>-0.77944522635839897</v>
      </c>
      <c r="W69" s="300">
        <v>0.368700802604633</v>
      </c>
      <c r="X69" s="300">
        <v>11.218185645766299</v>
      </c>
      <c r="Y69" s="300">
        <v>-0.61648729848287198</v>
      </c>
      <c r="Z69" s="300">
        <v>18.3061084398608</v>
      </c>
      <c r="AA69" s="300">
        <v>-7.8748315281255001</v>
      </c>
      <c r="AB69" s="300">
        <v>-0.50517530925979504</v>
      </c>
      <c r="AC69" s="300">
        <v>2.7256287008022699</v>
      </c>
      <c r="AD69" s="300">
        <v>3.3891197473294001</v>
      </c>
      <c r="AE69" s="300">
        <v>-2.2672536753239099</v>
      </c>
      <c r="AF69" s="300">
        <v>-1.0796894702792501</v>
      </c>
      <c r="AG69" s="300">
        <v>-2.4739328522976498</v>
      </c>
      <c r="AH69" s="300">
        <v>-12.644558745532001</v>
      </c>
      <c r="AI69" s="300">
        <v>-1.1396488635629201</v>
      </c>
      <c r="AJ69" s="300">
        <v>3.8541167963354601</v>
      </c>
      <c r="AK69" s="300">
        <v>-16.8875235437961</v>
      </c>
      <c r="AL69" s="300">
        <v>3.4803149990599</v>
      </c>
      <c r="AM69" s="300">
        <v>25.141533843767601</v>
      </c>
      <c r="AN69" s="300">
        <v>-10.7254713146282</v>
      </c>
      <c r="AO69" s="300">
        <v>-0.59763421530888905</v>
      </c>
      <c r="AP69" s="300">
        <v>3.4310192599178402</v>
      </c>
      <c r="AQ69" s="300">
        <v>-2.5326528417572498</v>
      </c>
      <c r="AR69" s="300">
        <v>1.7819023168832999</v>
      </c>
      <c r="AS69" s="300">
        <v>0.86319755963818301</v>
      </c>
      <c r="AT69" s="300">
        <v>-2.08452285976144</v>
      </c>
      <c r="AU69" s="300">
        <v>-11.046906043376399</v>
      </c>
      <c r="AV69" s="300">
        <v>-1.2273481819622001</v>
      </c>
      <c r="AW69" s="300">
        <v>-0.39888186896854999</v>
      </c>
      <c r="AX69" s="300">
        <v>-13.814086433457801</v>
      </c>
      <c r="AY69" s="300">
        <v>-1.86609001707434</v>
      </c>
      <c r="AZ69" s="300">
        <v>21.969282521241102</v>
      </c>
      <c r="BA69" s="300">
        <v>-9.3038555360496407</v>
      </c>
      <c r="BB69" s="300">
        <v>-0.59381082685755004</v>
      </c>
      <c r="BC69" s="300">
        <v>3.3651021729852002</v>
      </c>
    </row>
    <row r="70" spans="1:55">
      <c r="A70" s="301">
        <v>2</v>
      </c>
      <c r="B70" s="301">
        <v>3</v>
      </c>
      <c r="C70" s="299">
        <v>20</v>
      </c>
      <c r="D70" s="300">
        <v>-0.985278467335854</v>
      </c>
      <c r="E70" s="300">
        <v>12.596609669490901</v>
      </c>
      <c r="F70" s="300">
        <v>-0.71437668375195695</v>
      </c>
      <c r="G70" s="300">
        <v>-5.80887871101421E-2</v>
      </c>
      <c r="H70" s="300">
        <v>-12.7277785063963</v>
      </c>
      <c r="I70" s="300">
        <v>2.5057958481312399</v>
      </c>
      <c r="J70" s="300">
        <v>0.98186661670159303</v>
      </c>
      <c r="K70" s="300">
        <v>2.9553089554670602</v>
      </c>
      <c r="L70" s="300">
        <v>10.6236946618214</v>
      </c>
      <c r="M70" s="300">
        <v>2.8712523803740901</v>
      </c>
      <c r="N70" s="300">
        <v>0.105713896883641</v>
      </c>
      <c r="O70" s="300">
        <v>1.18163784260845</v>
      </c>
      <c r="P70" s="300">
        <v>1.9024794813150001</v>
      </c>
      <c r="Q70" s="300">
        <v>7.8929996556240196</v>
      </c>
      <c r="R70" s="300">
        <v>-17.862624328796901</v>
      </c>
      <c r="S70" s="300">
        <v>-1.7674389146254901</v>
      </c>
      <c r="T70" s="300">
        <v>-5.69271200294355E-2</v>
      </c>
      <c r="U70" s="300">
        <v>25.603058424788699</v>
      </c>
      <c r="V70" s="300">
        <v>0.34895744423873498</v>
      </c>
      <c r="W70" s="300">
        <v>-2.5239348311110601</v>
      </c>
      <c r="X70" s="300">
        <v>4.5028413930512299</v>
      </c>
      <c r="Y70" s="300">
        <v>-20.2012570110202</v>
      </c>
      <c r="Z70" s="300">
        <v>6.3215406995229397</v>
      </c>
      <c r="AA70" s="300">
        <v>7.9220552425261506E-2</v>
      </c>
      <c r="AB70" s="300">
        <v>2.2528229000516902</v>
      </c>
      <c r="AC70" s="300">
        <v>-5.5414115686188499</v>
      </c>
      <c r="AD70" s="300">
        <v>10.967472404014201</v>
      </c>
      <c r="AE70" s="300">
        <v>36.178905186013097</v>
      </c>
      <c r="AF70" s="300">
        <v>-2.5883626075623298</v>
      </c>
      <c r="AG70" s="300">
        <v>-4.8584740143939299E-2</v>
      </c>
      <c r="AH70" s="300">
        <v>35.8482371907157</v>
      </c>
      <c r="AI70" s="300">
        <v>-0.43870278076442898</v>
      </c>
      <c r="AJ70" s="300">
        <v>0.54375837496350898</v>
      </c>
      <c r="AK70" s="300">
        <v>-5.5907425891500298</v>
      </c>
      <c r="AL70" s="300">
        <v>25.861944352012799</v>
      </c>
      <c r="AM70" s="300">
        <v>9.1453965299521407</v>
      </c>
      <c r="AN70" s="300">
        <v>-0.15756021036220699</v>
      </c>
      <c r="AO70" s="300">
        <v>3.0947318759443299</v>
      </c>
      <c r="AP70" s="300">
        <v>-8.1053325781741403</v>
      </c>
      <c r="AQ70" s="300">
        <v>-10.2280948636358</v>
      </c>
      <c r="AR70" s="300">
        <v>-22.017099680714299</v>
      </c>
      <c r="AS70" s="300">
        <v>2.0923835414077501</v>
      </c>
      <c r="AT70" s="300">
        <v>-9.4743351164268505E-2</v>
      </c>
      <c r="AU70" s="300">
        <v>31.4762861241766</v>
      </c>
      <c r="AV70" s="300">
        <v>-8.5041007611479803E-3</v>
      </c>
      <c r="AW70" s="300">
        <v>3.16468160362568</v>
      </c>
      <c r="AX70" s="300">
        <v>-5.96489142169278</v>
      </c>
      <c r="AY70" s="300">
        <v>23.668523596020599</v>
      </c>
      <c r="AZ70" s="300">
        <v>-10.719775892922</v>
      </c>
      <c r="BA70" s="300">
        <v>-1.8864226228218399</v>
      </c>
      <c r="BB70" s="300">
        <v>-3.1341901791562399</v>
      </c>
      <c r="BC70" s="300">
        <v>-6.9800708951935402</v>
      </c>
    </row>
    <row r="71" spans="1:55">
      <c r="A71" s="301">
        <v>2</v>
      </c>
      <c r="B71" s="301">
        <v>3</v>
      </c>
      <c r="C71" s="299">
        <v>21</v>
      </c>
      <c r="D71" s="300">
        <v>-6.9085850811909797</v>
      </c>
      <c r="E71" s="300">
        <v>5.3698788828620803</v>
      </c>
      <c r="F71" s="300">
        <v>-0.16875013463883601</v>
      </c>
      <c r="G71" s="300">
        <v>0.33631784136526199</v>
      </c>
      <c r="H71" s="300">
        <v>-1.29772069389064</v>
      </c>
      <c r="I71" s="300">
        <v>-1.5693749274962701</v>
      </c>
      <c r="J71" s="300">
        <v>-6.1353125373639203</v>
      </c>
      <c r="K71" s="300">
        <v>3.2886032907263401</v>
      </c>
      <c r="L71" s="300">
        <v>-7.73688004250136</v>
      </c>
      <c r="M71" s="300">
        <v>3.5217594228946401</v>
      </c>
      <c r="N71" s="300">
        <v>-2.97287570977092</v>
      </c>
      <c r="O71" s="300">
        <v>0.42122965068753598</v>
      </c>
      <c r="P71" s="300">
        <v>4.1449342173575499</v>
      </c>
      <c r="Q71" s="300">
        <v>-18.946374717207998</v>
      </c>
      <c r="R71" s="300">
        <v>-8.9737580301289395</v>
      </c>
      <c r="S71" s="300">
        <v>-4.0246198508382403</v>
      </c>
      <c r="T71" s="300">
        <v>-1.7318438251556501</v>
      </c>
      <c r="U71" s="300">
        <v>2.4912546753355</v>
      </c>
      <c r="V71" s="300">
        <v>-4.3079386192212202E-2</v>
      </c>
      <c r="W71" s="300">
        <v>11.8360016578646</v>
      </c>
      <c r="X71" s="300">
        <v>-9.8207151517190105</v>
      </c>
      <c r="Y71" s="300">
        <v>20.6352266326668</v>
      </c>
      <c r="Z71" s="300">
        <v>6.6943313875161898</v>
      </c>
      <c r="AA71" s="300">
        <v>7.7948755315023899</v>
      </c>
      <c r="AB71" s="300">
        <v>0.58142225146592597</v>
      </c>
      <c r="AC71" s="300">
        <v>-7.4005428737786696</v>
      </c>
      <c r="AD71" s="300">
        <v>-28.487092363675401</v>
      </c>
      <c r="AE71" s="300">
        <v>11.2710944854279</v>
      </c>
      <c r="AF71" s="300">
        <v>-5.4031035211715404</v>
      </c>
      <c r="AG71" s="300">
        <v>-1.9031620157598701</v>
      </c>
      <c r="AH71" s="300">
        <v>3.3842103614388201</v>
      </c>
      <c r="AI71" s="300">
        <v>0.291287638432428</v>
      </c>
      <c r="AJ71" s="300">
        <v>-4.0735626849080004</v>
      </c>
      <c r="AK71" s="300">
        <v>24.756212031476799</v>
      </c>
      <c r="AL71" s="300">
        <v>-24.333166895586199</v>
      </c>
      <c r="AM71" s="300">
        <v>8.8990067994433595</v>
      </c>
      <c r="AN71" s="300">
        <v>-4.7852649429738303</v>
      </c>
      <c r="AO71" s="300">
        <v>0.69124125633884403</v>
      </c>
      <c r="AP71" s="300">
        <v>10.645527867727001</v>
      </c>
      <c r="AQ71" s="300">
        <v>20.0034495178319</v>
      </c>
      <c r="AR71" s="300">
        <v>7.6734142484466599</v>
      </c>
      <c r="AS71" s="300">
        <v>6.3544905467697701</v>
      </c>
      <c r="AT71" s="300">
        <v>-2.4480734699701099</v>
      </c>
      <c r="AU71" s="300">
        <v>-3.2476940163119301</v>
      </c>
      <c r="AV71" s="300">
        <v>0.25743704331260497</v>
      </c>
      <c r="AW71" s="300">
        <v>-3.06926030720307</v>
      </c>
      <c r="AX71" s="300">
        <v>-25.111877193499701</v>
      </c>
      <c r="AY71" s="300">
        <v>-20.076662195144099</v>
      </c>
      <c r="AZ71" s="300">
        <v>-10.049926890342901</v>
      </c>
      <c r="BA71" s="300">
        <v>-4.1209249185738503</v>
      </c>
      <c r="BB71" s="300">
        <v>0.63992415702925998</v>
      </c>
      <c r="BC71" s="300">
        <v>9.6864399527173397</v>
      </c>
    </row>
    <row r="72" spans="1:55">
      <c r="A72" s="301">
        <v>2</v>
      </c>
      <c r="B72" s="301">
        <v>3</v>
      </c>
      <c r="C72" s="299">
        <v>22</v>
      </c>
      <c r="D72" s="300">
        <v>-4.8481000426915903</v>
      </c>
      <c r="E72" s="300">
        <v>2.44480675129748</v>
      </c>
      <c r="F72" s="300">
        <v>-1.3347855684422301</v>
      </c>
      <c r="G72" s="300">
        <v>1.41007346074371</v>
      </c>
      <c r="H72" s="300">
        <v>-0.31933587278925202</v>
      </c>
      <c r="I72" s="300">
        <v>-0.26247596653407002</v>
      </c>
      <c r="J72" s="300">
        <v>-1.37938137192656</v>
      </c>
      <c r="K72" s="300">
        <v>-2.61806549201828</v>
      </c>
      <c r="L72" s="300">
        <v>-4.7560804470895803</v>
      </c>
      <c r="M72" s="300">
        <v>6.3885320038338502</v>
      </c>
      <c r="N72" s="300">
        <v>1.1852534081430499</v>
      </c>
      <c r="O72" s="300">
        <v>2.0554248734046499</v>
      </c>
      <c r="P72" s="300">
        <v>-11.8182424614554</v>
      </c>
      <c r="Q72" s="300">
        <v>-2.1727547488403598</v>
      </c>
      <c r="R72" s="300">
        <v>7.3906498723851302</v>
      </c>
      <c r="S72" s="300">
        <v>-0.33622411897916599</v>
      </c>
      <c r="T72" s="300">
        <v>-0.42720712489157497</v>
      </c>
      <c r="U72" s="300">
        <v>0.84529148955201705</v>
      </c>
      <c r="V72" s="300">
        <v>-3.4769021038247101</v>
      </c>
      <c r="W72" s="300">
        <v>3.0181408100698399</v>
      </c>
      <c r="X72" s="300">
        <v>4.1918989658358798</v>
      </c>
      <c r="Y72" s="300">
        <v>11.3383257304147</v>
      </c>
      <c r="Z72" s="300">
        <v>12.5963701847426</v>
      </c>
      <c r="AA72" s="300">
        <v>-0.62540919405892803</v>
      </c>
      <c r="AB72" s="300">
        <v>-3.9861562167049902</v>
      </c>
      <c r="AC72" s="300">
        <v>-24.031526169055301</v>
      </c>
      <c r="AD72" s="300">
        <v>-3.3039290319891799</v>
      </c>
      <c r="AE72" s="300">
        <v>9.55718830598091</v>
      </c>
      <c r="AF72" s="300">
        <v>-0.58130123692914804</v>
      </c>
      <c r="AG72" s="300">
        <v>-0.51853934803659696</v>
      </c>
      <c r="AH72" s="300">
        <v>-6.7998338456644998</v>
      </c>
      <c r="AI72" s="300">
        <v>4.53362645388804</v>
      </c>
      <c r="AJ72" s="300">
        <v>8.5524444664939594</v>
      </c>
      <c r="AK72" s="300">
        <v>-17.6594197217266</v>
      </c>
      <c r="AL72" s="300">
        <v>-14.407624037736801</v>
      </c>
      <c r="AM72" s="300">
        <v>17.2666226989606</v>
      </c>
      <c r="AN72" s="300">
        <v>24.0450099290175</v>
      </c>
      <c r="AO72" s="300">
        <v>5.79063165002571</v>
      </c>
      <c r="AP72" s="300">
        <v>-33.1916713102732</v>
      </c>
      <c r="AQ72" s="300">
        <v>3.41787725615692</v>
      </c>
      <c r="AR72" s="300">
        <v>-10.3454749940911</v>
      </c>
      <c r="AS72" s="300">
        <v>0.49107792563069902</v>
      </c>
      <c r="AT72" s="300">
        <v>-0.58276292593052703</v>
      </c>
      <c r="AU72" s="300">
        <v>-6.3097682566892903</v>
      </c>
      <c r="AV72" s="300">
        <v>4.5201350892818999</v>
      </c>
      <c r="AW72" s="300">
        <v>7.70564668355581</v>
      </c>
      <c r="AX72" s="300">
        <v>-15.807011057985999</v>
      </c>
      <c r="AY72" s="300">
        <v>-12.005690834262699</v>
      </c>
      <c r="AZ72" s="300">
        <v>15.1784997552636</v>
      </c>
      <c r="BA72" s="300">
        <v>-18.814601441139502</v>
      </c>
      <c r="BB72" s="300">
        <v>4.8695126800165403</v>
      </c>
      <c r="BC72" s="300">
        <v>-28.939250553404499</v>
      </c>
    </row>
    <row r="73" spans="1:55">
      <c r="A73" s="301">
        <v>2</v>
      </c>
      <c r="B73" s="301">
        <v>3</v>
      </c>
      <c r="C73" s="299">
        <v>23</v>
      </c>
      <c r="D73" s="300">
        <v>6.3733272290101999</v>
      </c>
      <c r="E73" s="300">
        <v>0.59905603291394904</v>
      </c>
      <c r="F73" s="300">
        <v>-5.9896750302903402E-2</v>
      </c>
      <c r="G73" s="300">
        <v>1.1685070683966201</v>
      </c>
      <c r="H73" s="300">
        <v>3.1385299051281601</v>
      </c>
      <c r="I73" s="300">
        <v>-0.379915047953092</v>
      </c>
      <c r="J73" s="300">
        <v>3.2233507464940998</v>
      </c>
      <c r="K73" s="300">
        <v>7.3382231352087297</v>
      </c>
      <c r="L73" s="300">
        <v>0.52014681531212503</v>
      </c>
      <c r="M73" s="300">
        <v>-2.0236058931128301E-2</v>
      </c>
      <c r="N73" s="300">
        <v>-7.7777300344560096</v>
      </c>
      <c r="O73" s="300">
        <v>-3.1138174438718602</v>
      </c>
      <c r="P73" s="300">
        <v>33.236579322669797</v>
      </c>
      <c r="Q73" s="300">
        <v>-1.91825563935458</v>
      </c>
      <c r="R73" s="300">
        <v>0.67880844659442796</v>
      </c>
      <c r="S73" s="300">
        <v>0.42011489591657197</v>
      </c>
      <c r="T73" s="300">
        <v>2.8765979934052499</v>
      </c>
      <c r="U73" s="300">
        <v>6.3563631952883703</v>
      </c>
      <c r="V73" s="300">
        <v>5.9381510028915701</v>
      </c>
      <c r="W73" s="300">
        <v>6.2734242236261499</v>
      </c>
      <c r="X73" s="300">
        <v>-20.645800246116298</v>
      </c>
      <c r="Y73" s="300">
        <v>-0.562758771424132</v>
      </c>
      <c r="Z73" s="300">
        <v>-0.13989539407253801</v>
      </c>
      <c r="AA73" s="300">
        <v>2.8937131802234699</v>
      </c>
      <c r="AB73" s="300">
        <v>-6.23094918203976</v>
      </c>
      <c r="AC73" s="300">
        <v>-70.667577936508593</v>
      </c>
      <c r="AD73" s="300">
        <v>2.3065004609757498</v>
      </c>
      <c r="AE73" s="300">
        <v>0.90676715100834404</v>
      </c>
      <c r="AF73" s="300">
        <v>0.790637153275355</v>
      </c>
      <c r="AG73" s="300">
        <v>3.9799486074880601</v>
      </c>
      <c r="AH73" s="300">
        <v>5.4362499295516802</v>
      </c>
      <c r="AI73" s="300">
        <v>-10.0708953106724</v>
      </c>
      <c r="AJ73" s="300">
        <v>-1.5634455639617399</v>
      </c>
      <c r="AK73" s="300">
        <v>4.1823037160648502</v>
      </c>
      <c r="AL73" s="300">
        <v>-0.21702540998383299</v>
      </c>
      <c r="AM73" s="300">
        <v>4.2468291396770104</v>
      </c>
      <c r="AN73" s="300">
        <v>-9.4333132494464103</v>
      </c>
      <c r="AO73" s="300">
        <v>-8.5945614403191399</v>
      </c>
      <c r="AP73" s="300">
        <v>96.039483096714207</v>
      </c>
      <c r="AQ73" s="300">
        <v>2.5750342968661299</v>
      </c>
      <c r="AR73" s="300">
        <v>-0.51479938008185699</v>
      </c>
      <c r="AS73" s="300">
        <v>0.45676320329494802</v>
      </c>
      <c r="AT73" s="300">
        <v>-4.4901682249375696</v>
      </c>
      <c r="AU73" s="300">
        <v>-3.6990963733376199</v>
      </c>
      <c r="AV73" s="300">
        <v>-8.0675039597292297</v>
      </c>
      <c r="AW73" s="300">
        <v>-1.36309747812694</v>
      </c>
      <c r="AX73" s="300">
        <v>4.3130487195383198</v>
      </c>
      <c r="AY73" s="300">
        <v>0.109626556266435</v>
      </c>
      <c r="AZ73" s="300">
        <v>3.49972974171635</v>
      </c>
      <c r="BA73" s="300">
        <v>-8.0313992906134093</v>
      </c>
      <c r="BB73" s="300">
        <v>-7.5558160358929802</v>
      </c>
      <c r="BC73" s="300">
        <v>-85.147803089810097</v>
      </c>
    </row>
    <row r="74" spans="1:55">
      <c r="A74" s="301">
        <v>2</v>
      </c>
      <c r="B74" s="301">
        <v>3</v>
      </c>
      <c r="C74" s="299">
        <v>24</v>
      </c>
      <c r="D74" s="300">
        <v>1.48711372879258</v>
      </c>
      <c r="E74" s="300">
        <v>2.38521315145992</v>
      </c>
      <c r="F74" s="300">
        <v>-2.0969816263891401</v>
      </c>
      <c r="G74" s="300">
        <v>-1.53577313241321</v>
      </c>
      <c r="H74" s="300">
        <v>-1.7572292256423101</v>
      </c>
      <c r="I74" s="300">
        <v>0.16058917046757501</v>
      </c>
      <c r="J74" s="300">
        <v>-0.28871069095227198</v>
      </c>
      <c r="K74" s="300">
        <v>-5.6319975088355099</v>
      </c>
      <c r="L74" s="300">
        <v>-2.7092943080974901</v>
      </c>
      <c r="M74" s="300">
        <v>1.36377111367239</v>
      </c>
      <c r="N74" s="300">
        <v>-0.68486850886699902</v>
      </c>
      <c r="O74" s="300">
        <v>7.5361434015081604E-3</v>
      </c>
      <c r="P74" s="300">
        <v>11.3964354468811</v>
      </c>
      <c r="Q74" s="300">
        <v>-12.533665847155699</v>
      </c>
      <c r="R74" s="300">
        <v>4.3687719924450201</v>
      </c>
      <c r="S74" s="300">
        <v>-1.53374262567528</v>
      </c>
      <c r="T74" s="300">
        <v>-1.7461700641219899</v>
      </c>
      <c r="U74" s="300">
        <v>-3.8631557310952802</v>
      </c>
      <c r="V74" s="300">
        <v>-0.16962595921065601</v>
      </c>
      <c r="W74" s="300">
        <v>-0.91757136237302195</v>
      </c>
      <c r="X74" s="300">
        <v>-11.5896602423838</v>
      </c>
      <c r="Y74" s="300">
        <v>4.3790036609518399</v>
      </c>
      <c r="Z74" s="300">
        <v>3.0168316487167299</v>
      </c>
      <c r="AA74" s="300">
        <v>17.710247372165799</v>
      </c>
      <c r="AB74" s="300">
        <v>-0.303762564524797</v>
      </c>
      <c r="AC74" s="300">
        <v>20.612409393813198</v>
      </c>
      <c r="AD74" s="300">
        <v>14.471202626968701</v>
      </c>
      <c r="AE74" s="300">
        <v>5.8445119712591298</v>
      </c>
      <c r="AF74" s="300">
        <v>-1.83725775322503</v>
      </c>
      <c r="AG74" s="300">
        <v>-2.2611439508856401</v>
      </c>
      <c r="AH74" s="300">
        <v>-0.70687927804204498</v>
      </c>
      <c r="AI74" s="300">
        <v>1.15245629190651</v>
      </c>
      <c r="AJ74" s="300">
        <v>16.116419761645101</v>
      </c>
      <c r="AK74" s="300">
        <v>-14.259967071729699</v>
      </c>
      <c r="AL74" s="300">
        <v>5.8513542965728398</v>
      </c>
      <c r="AM74" s="300">
        <v>0.36954359796768399</v>
      </c>
      <c r="AN74" s="300">
        <v>0.82655007215359499</v>
      </c>
      <c r="AO74" s="300">
        <v>-0.60395825714785401</v>
      </c>
      <c r="AP74" s="300">
        <v>-29.738527063444799</v>
      </c>
      <c r="AQ74" s="300">
        <v>-13.9958365736647</v>
      </c>
      <c r="AR74" s="300">
        <v>-6.0335164949325204</v>
      </c>
      <c r="AS74" s="300">
        <v>-2.41757736097995</v>
      </c>
      <c r="AT74" s="300">
        <v>-2.13153794950084</v>
      </c>
      <c r="AU74" s="300">
        <v>-0.58834936981905706</v>
      </c>
      <c r="AV74" s="300">
        <v>-3.2727018336314</v>
      </c>
      <c r="AW74" s="300">
        <v>14.22692384568</v>
      </c>
      <c r="AX74" s="300">
        <v>-12.3184935602384</v>
      </c>
      <c r="AY74" s="300">
        <v>5.5631708764036798</v>
      </c>
      <c r="AZ74" s="300">
        <v>0.43140176169145</v>
      </c>
      <c r="BA74" s="300">
        <v>0.374161522793445</v>
      </c>
      <c r="BB74" s="300">
        <v>-0.85543565758332096</v>
      </c>
      <c r="BC74" s="300">
        <v>-24.959274990805699</v>
      </c>
    </row>
    <row r="75" spans="1:55">
      <c r="A75" s="301">
        <v>2</v>
      </c>
      <c r="B75" s="301">
        <v>4</v>
      </c>
      <c r="C75" s="299">
        <v>1</v>
      </c>
      <c r="D75" s="300">
        <v>261.891457471725</v>
      </c>
      <c r="E75" s="300">
        <v>269.60771087263402</v>
      </c>
      <c r="F75" s="300">
        <v>-129.12849090153401</v>
      </c>
      <c r="G75" s="300">
        <v>187.70445060665099</v>
      </c>
      <c r="H75" s="300">
        <v>344.401590124905</v>
      </c>
      <c r="I75" s="300">
        <v>317.94913409965397</v>
      </c>
      <c r="J75" s="300">
        <v>232.346335478063</v>
      </c>
      <c r="K75" s="300">
        <v>452.78541135773901</v>
      </c>
      <c r="L75" s="300">
        <v>198.297797129776</v>
      </c>
      <c r="M75" s="300">
        <v>902.67734497581296</v>
      </c>
      <c r="N75" s="300">
        <v>217.53039314921301</v>
      </c>
      <c r="O75" s="300">
        <v>-57.539758909741202</v>
      </c>
      <c r="P75" s="300">
        <v>-241.56108939689801</v>
      </c>
      <c r="Q75" s="300">
        <v>479.74908653995402</v>
      </c>
      <c r="R75" s="300">
        <v>486.36727335903601</v>
      </c>
      <c r="S75" s="300">
        <v>-252.73296506749401</v>
      </c>
      <c r="T75" s="300">
        <v>328.01815016532902</v>
      </c>
      <c r="U75" s="300">
        <v>689.52822178510496</v>
      </c>
      <c r="V75" s="300">
        <v>570.02242891918104</v>
      </c>
      <c r="W75" s="300">
        <v>454.04712584495502</v>
      </c>
      <c r="X75" s="300">
        <v>775.64189044365605</v>
      </c>
      <c r="Y75" s="300">
        <v>372.14988548234402</v>
      </c>
      <c r="Z75" s="300">
        <v>1818.4677992597699</v>
      </c>
      <c r="AA75" s="300">
        <v>418.84154692866503</v>
      </c>
      <c r="AB75" s="300">
        <v>-117.766159490419</v>
      </c>
      <c r="AC75" s="300">
        <v>-399.361402276538</v>
      </c>
      <c r="AD75" s="300">
        <v>663.35507624132299</v>
      </c>
      <c r="AE75" s="300">
        <v>669.10207320394704</v>
      </c>
      <c r="AF75" s="300">
        <v>-357.58059294156499</v>
      </c>
      <c r="AG75" s="300">
        <v>-386.198679320434</v>
      </c>
      <c r="AH75" s="300">
        <v>980.423024802334</v>
      </c>
      <c r="AI75" s="300">
        <v>782.74631792774096</v>
      </c>
      <c r="AJ75" s="300">
        <v>638.991083630807</v>
      </c>
      <c r="AK75" s="300">
        <v>1048.99748468251</v>
      </c>
      <c r="AL75" s="300">
        <v>514.51390144212905</v>
      </c>
      <c r="AM75" s="300">
        <v>2520.70647639854</v>
      </c>
      <c r="AN75" s="300">
        <v>599.51630931998898</v>
      </c>
      <c r="AO75" s="300">
        <v>-164.45494351267999</v>
      </c>
      <c r="AP75" s="300">
        <v>1415.9824060435301</v>
      </c>
      <c r="AQ75" s="300">
        <v>-551.87585609972405</v>
      </c>
      <c r="AR75" s="300">
        <v>654.89107879207404</v>
      </c>
      <c r="AS75" s="300">
        <v>-338.61512880708801</v>
      </c>
      <c r="AT75" s="300">
        <v>414.08504062328501</v>
      </c>
      <c r="AU75" s="300">
        <v>-871.84831040993595</v>
      </c>
      <c r="AV75" s="300">
        <v>772.35685289809203</v>
      </c>
      <c r="AW75" s="300">
        <v>604.69187189364504</v>
      </c>
      <c r="AX75" s="300">
        <v>1053.47126003174</v>
      </c>
      <c r="AY75" s="300">
        <v>489.33463538008402</v>
      </c>
      <c r="AZ75" s="300">
        <v>2241.35790478225</v>
      </c>
      <c r="BA75" s="300">
        <v>596.65874986530901</v>
      </c>
      <c r="BB75" s="300">
        <v>-145.51418240381301</v>
      </c>
      <c r="BC75" s="300">
        <v>-510.44365093231102</v>
      </c>
    </row>
    <row r="76" spans="1:55">
      <c r="A76" s="301">
        <v>2</v>
      </c>
      <c r="B76" s="301">
        <v>4</v>
      </c>
      <c r="C76" s="299">
        <v>2</v>
      </c>
      <c r="D76" s="300">
        <v>32.564625993039101</v>
      </c>
      <c r="E76" s="300">
        <v>-7.3089171528612198</v>
      </c>
      <c r="F76" s="300">
        <v>-7.5382102179093398</v>
      </c>
      <c r="G76" s="300">
        <v>11.754432692789599</v>
      </c>
      <c r="H76" s="300">
        <v>61.604779386817597</v>
      </c>
      <c r="I76" s="300">
        <v>-96.619490315484995</v>
      </c>
      <c r="J76" s="300">
        <v>-30.7000824219766</v>
      </c>
      <c r="K76" s="300">
        <v>-47.151280161684099</v>
      </c>
      <c r="L76" s="300">
        <v>28.468215092206002</v>
      </c>
      <c r="M76" s="300">
        <v>-239.703558362216</v>
      </c>
      <c r="N76" s="300">
        <v>-8.6131100670606102</v>
      </c>
      <c r="O76" s="300">
        <v>-5.0073553680842</v>
      </c>
      <c r="P76" s="300">
        <v>-223.119746546203</v>
      </c>
      <c r="Q76" s="300">
        <v>71.842870086807693</v>
      </c>
      <c r="R76" s="300">
        <v>43.313435647920599</v>
      </c>
      <c r="S76" s="300">
        <v>-40.906698189837201</v>
      </c>
      <c r="T76" s="300">
        <v>20.717851049419</v>
      </c>
      <c r="U76" s="300">
        <v>129.66503677094099</v>
      </c>
      <c r="V76" s="300">
        <v>125.49192352934701</v>
      </c>
      <c r="W76" s="300">
        <v>26.688852511563599</v>
      </c>
      <c r="X76" s="300">
        <v>51.2115519702377</v>
      </c>
      <c r="Y76" s="300">
        <v>43.781156677205203</v>
      </c>
      <c r="Z76" s="300">
        <v>-471.05518328704102</v>
      </c>
      <c r="AA76" s="300">
        <v>-27.4662283030315</v>
      </c>
      <c r="AB76" s="300">
        <v>-11.961860514214299</v>
      </c>
      <c r="AC76" s="300">
        <v>701.21779641725504</v>
      </c>
      <c r="AD76" s="300">
        <v>99.300899981906795</v>
      </c>
      <c r="AE76" s="300">
        <v>67.037139076690707</v>
      </c>
      <c r="AF76" s="300">
        <v>-68.306459722504698</v>
      </c>
      <c r="AG76" s="300">
        <v>29.0252536041559</v>
      </c>
      <c r="AH76" s="300">
        <v>179.80515444150399</v>
      </c>
      <c r="AI76" s="300">
        <v>161.564653378271</v>
      </c>
      <c r="AJ76" s="300">
        <v>-35.095826790636799</v>
      </c>
      <c r="AK76" s="300">
        <v>67.754270217174394</v>
      </c>
      <c r="AL76" s="300">
        <v>56.096697268057198</v>
      </c>
      <c r="AM76" s="300">
        <v>-648.432336013385</v>
      </c>
      <c r="AN76" s="300">
        <v>-41.2233507538228</v>
      </c>
      <c r="AO76" s="300">
        <v>-15.6787320632891</v>
      </c>
      <c r="AP76" s="300">
        <v>52.072034294647203</v>
      </c>
      <c r="AQ76" s="300">
        <v>81.531923460644506</v>
      </c>
      <c r="AR76" s="300">
        <v>43.169969806387499</v>
      </c>
      <c r="AS76" s="300">
        <v>-60.941164059360403</v>
      </c>
      <c r="AT76" s="300">
        <v>16.740560006913199</v>
      </c>
      <c r="AU76" s="300">
        <v>152.07883863093201</v>
      </c>
      <c r="AV76" s="300">
        <v>155.158215095684</v>
      </c>
      <c r="AW76" s="300">
        <v>34.043502089797997</v>
      </c>
      <c r="AX76" s="300">
        <v>66.871071466160203</v>
      </c>
      <c r="AY76" s="300">
        <v>56.373367130956296</v>
      </c>
      <c r="AZ76" s="300">
        <v>-572.53454807867297</v>
      </c>
      <c r="BA76" s="300">
        <v>-30.879093984810801</v>
      </c>
      <c r="BB76" s="300">
        <v>-7.2807513159517203</v>
      </c>
      <c r="BC76" s="300">
        <v>861.34182361270905</v>
      </c>
    </row>
    <row r="77" spans="1:55">
      <c r="A77" s="301">
        <v>2</v>
      </c>
      <c r="B77" s="301">
        <v>4</v>
      </c>
      <c r="C77" s="299">
        <v>3</v>
      </c>
      <c r="D77" s="300">
        <v>89.621790817106302</v>
      </c>
      <c r="E77" s="300">
        <v>-124.71479354880201</v>
      </c>
      <c r="F77" s="300">
        <v>63.3933136956162</v>
      </c>
      <c r="G77" s="300">
        <v>-93.239037771862002</v>
      </c>
      <c r="H77" s="300">
        <v>162.92867081662101</v>
      </c>
      <c r="I77" s="300">
        <v>-76.910865382103296</v>
      </c>
      <c r="J77" s="300">
        <v>-126.22327363164899</v>
      </c>
      <c r="K77" s="300">
        <v>222.63549741915801</v>
      </c>
      <c r="L77" s="300">
        <v>-135.67193477976099</v>
      </c>
      <c r="M77" s="300">
        <v>-35.594544794552299</v>
      </c>
      <c r="N77" s="300">
        <v>77.087388951392001</v>
      </c>
      <c r="O77" s="300">
        <v>21.033846671704499</v>
      </c>
      <c r="P77" s="300">
        <v>102.90604151959199</v>
      </c>
      <c r="Q77" s="300">
        <v>-200.95725489492301</v>
      </c>
      <c r="R77" s="300">
        <v>-210.99461882484599</v>
      </c>
      <c r="S77" s="300">
        <v>109.21021644959799</v>
      </c>
      <c r="T77" s="300">
        <v>-179.707978476938</v>
      </c>
      <c r="U77" s="300">
        <v>323.33179686520202</v>
      </c>
      <c r="V77" s="300">
        <v>-124.50908575708701</v>
      </c>
      <c r="W77" s="300">
        <v>-249.10025318647101</v>
      </c>
      <c r="X77" s="300">
        <v>-321.71157340446399</v>
      </c>
      <c r="Y77" s="300">
        <v>-243.76194322999001</v>
      </c>
      <c r="Z77" s="300">
        <v>-70.555294301088196</v>
      </c>
      <c r="AA77" s="300">
        <v>130.34024447773999</v>
      </c>
      <c r="AB77" s="300">
        <v>-18.516131602978099</v>
      </c>
      <c r="AC77" s="300">
        <v>-119.538073818916</v>
      </c>
      <c r="AD77" s="300">
        <v>-266.98679360447397</v>
      </c>
      <c r="AE77" s="300">
        <v>-273.39946392344098</v>
      </c>
      <c r="AF77" s="300">
        <v>141.56505686750799</v>
      </c>
      <c r="AG77" s="300">
        <v>-243.91214873890701</v>
      </c>
      <c r="AH77" s="300">
        <v>437.78789975189198</v>
      </c>
      <c r="AI77" s="300">
        <v>-158.85840977103899</v>
      </c>
      <c r="AJ77" s="300">
        <v>386.53782160852597</v>
      </c>
      <c r="AK77" s="300">
        <v>-426.42867968746299</v>
      </c>
      <c r="AL77" s="300">
        <v>-329.77735923493998</v>
      </c>
      <c r="AM77" s="300">
        <v>-95.720904016224793</v>
      </c>
      <c r="AN77" s="300">
        <v>169.74404178470101</v>
      </c>
      <c r="AO77" s="300">
        <v>-25.069593928621298</v>
      </c>
      <c r="AP77" s="300">
        <v>-159.16825125599499</v>
      </c>
      <c r="AQ77" s="300">
        <v>-241.29635770807801</v>
      </c>
      <c r="AR77" s="300">
        <v>-252.98765495035499</v>
      </c>
      <c r="AS77" s="300">
        <v>129.17577213013399</v>
      </c>
      <c r="AT77" s="300">
        <v>170.16236391796599</v>
      </c>
      <c r="AU77" s="300">
        <v>373.019438517629</v>
      </c>
      <c r="AV77" s="300">
        <v>-151.27348494033799</v>
      </c>
      <c r="AW77" s="300">
        <v>-292.79893428637399</v>
      </c>
      <c r="AX77" s="300">
        <v>-391.26882965884198</v>
      </c>
      <c r="AY77" s="300">
        <v>-295.24792638880098</v>
      </c>
      <c r="AZ77" s="300">
        <v>-81.686251038668303</v>
      </c>
      <c r="BA77" s="300">
        <v>157.93713264422999</v>
      </c>
      <c r="BB77" s="300">
        <v>47.756282539276803</v>
      </c>
      <c r="BC77" s="300">
        <v>-144.01793325346799</v>
      </c>
    </row>
    <row r="78" spans="1:55">
      <c r="A78" s="301">
        <v>2</v>
      </c>
      <c r="B78" s="301">
        <v>4</v>
      </c>
      <c r="C78" s="299">
        <v>4</v>
      </c>
      <c r="D78" s="300">
        <v>-37.939024994080199</v>
      </c>
      <c r="E78" s="300">
        <v>87.523845759423807</v>
      </c>
      <c r="F78" s="300">
        <v>-50.8397087637046</v>
      </c>
      <c r="G78" s="300">
        <v>60.659460733790702</v>
      </c>
      <c r="H78" s="300">
        <v>-144.51066500182401</v>
      </c>
      <c r="I78" s="300">
        <v>97.778795303825902</v>
      </c>
      <c r="J78" s="300">
        <v>25.541802644099999</v>
      </c>
      <c r="K78" s="300">
        <v>76.746524429510799</v>
      </c>
      <c r="L78" s="300">
        <v>31.7019513972302</v>
      </c>
      <c r="M78" s="300">
        <v>83.341216655776904</v>
      </c>
      <c r="N78" s="300">
        <v>-75.325231471084805</v>
      </c>
      <c r="O78" s="300">
        <v>33.0795917033916</v>
      </c>
      <c r="P78" s="300">
        <v>-22.287878890257399</v>
      </c>
      <c r="Q78" s="300">
        <v>85.888875707643294</v>
      </c>
      <c r="R78" s="300">
        <v>156.34523253053899</v>
      </c>
      <c r="S78" s="300">
        <v>-99.463809560523003</v>
      </c>
      <c r="T78" s="300">
        <v>118.664528895364</v>
      </c>
      <c r="U78" s="300">
        <v>-295.02339523381102</v>
      </c>
      <c r="V78" s="300">
        <v>175.387992541546</v>
      </c>
      <c r="W78" s="300">
        <v>55.940318425428003</v>
      </c>
      <c r="X78" s="300">
        <v>167.999819435928</v>
      </c>
      <c r="Y78" s="300">
        <v>86.112982668523898</v>
      </c>
      <c r="Z78" s="300">
        <v>189.10315119761</v>
      </c>
      <c r="AA78" s="300">
        <v>-141.31434225831299</v>
      </c>
      <c r="AB78" s="300">
        <v>-70.417918322012099</v>
      </c>
      <c r="AC78" s="300">
        <v>31.328157417872401</v>
      </c>
      <c r="AD78" s="300">
        <v>-102.293528384962</v>
      </c>
      <c r="AE78" s="300">
        <v>206.71976807947601</v>
      </c>
      <c r="AF78" s="300">
        <v>-137.023791944062</v>
      </c>
      <c r="AG78" s="300">
        <v>162.142881720936</v>
      </c>
      <c r="AH78" s="300">
        <v>-409.23608055553802</v>
      </c>
      <c r="AI78" s="300">
        <v>-170.047204126607</v>
      </c>
      <c r="AJ78" s="300">
        <v>-115.437861594758</v>
      </c>
      <c r="AK78" s="300">
        <v>235.235903281844</v>
      </c>
      <c r="AL78" s="300">
        <v>128.13148325893999</v>
      </c>
      <c r="AM78" s="300">
        <v>268.26595629805502</v>
      </c>
      <c r="AN78" s="300">
        <v>-189.669119048292</v>
      </c>
      <c r="AO78" s="300">
        <v>-99.3654688484894</v>
      </c>
      <c r="AP78" s="300">
        <v>-47.848273731933901</v>
      </c>
      <c r="AQ78" s="300">
        <v>101.963514943135</v>
      </c>
      <c r="AR78" s="300">
        <v>185.28977784671599</v>
      </c>
      <c r="AS78" s="300">
        <v>-122.537661082257</v>
      </c>
      <c r="AT78" s="300">
        <v>142.99375366843501</v>
      </c>
      <c r="AU78" s="300">
        <v>-356.74634392344501</v>
      </c>
      <c r="AV78" s="300">
        <v>-156.747782909699</v>
      </c>
      <c r="AW78" s="300">
        <v>68.0227020544922</v>
      </c>
      <c r="AX78" s="300">
        <v>199.480085736371</v>
      </c>
      <c r="AY78" s="300">
        <v>99.015183468884402</v>
      </c>
      <c r="AZ78" s="300">
        <v>220.51067286949001</v>
      </c>
      <c r="BA78" s="300">
        <v>-166.430667073465</v>
      </c>
      <c r="BB78" s="300">
        <v>87.7719444257406</v>
      </c>
      <c r="BC78" s="300">
        <v>-51.876781128813001</v>
      </c>
    </row>
    <row r="79" spans="1:55">
      <c r="A79" s="301">
        <v>2</v>
      </c>
      <c r="B79" s="301">
        <v>4</v>
      </c>
      <c r="C79" s="299">
        <v>5</v>
      </c>
      <c r="D79" s="300">
        <v>-125.201252950832</v>
      </c>
      <c r="E79" s="300">
        <v>163.72318819336101</v>
      </c>
      <c r="F79" s="300">
        <v>100.392419164052</v>
      </c>
      <c r="G79" s="300">
        <v>-32.308818668427598</v>
      </c>
      <c r="H79" s="300">
        <v>14.826123171747</v>
      </c>
      <c r="I79" s="300">
        <v>-205.068221661558</v>
      </c>
      <c r="J79" s="300">
        <v>-28.795404109225402</v>
      </c>
      <c r="K79" s="300">
        <v>24.762523876632901</v>
      </c>
      <c r="L79" s="300">
        <v>-27.252702762645299</v>
      </c>
      <c r="M79" s="300">
        <v>-244.029584975429</v>
      </c>
      <c r="N79" s="300">
        <v>-147.629984328717</v>
      </c>
      <c r="O79" s="300">
        <v>-38.220134614270201</v>
      </c>
      <c r="P79" s="300">
        <v>-157.988186509527</v>
      </c>
      <c r="Q79" s="300">
        <v>297.54210107802299</v>
      </c>
      <c r="R79" s="300">
        <v>338.43205120754499</v>
      </c>
      <c r="S79" s="300">
        <v>199.36748313823901</v>
      </c>
      <c r="T79" s="300">
        <v>-53.375401378946698</v>
      </c>
      <c r="U79" s="300">
        <v>30.734568586324801</v>
      </c>
      <c r="V79" s="300">
        <v>372.53451545713199</v>
      </c>
      <c r="W79" s="300">
        <v>101.02721950665401</v>
      </c>
      <c r="X79" s="300">
        <v>15.327929586217801</v>
      </c>
      <c r="Y79" s="300">
        <v>62.781811512332602</v>
      </c>
      <c r="Z79" s="300">
        <v>-485.01405034043501</v>
      </c>
      <c r="AA79" s="300">
        <v>297.21135199312403</v>
      </c>
      <c r="AB79" s="300">
        <v>89.423429977159898</v>
      </c>
      <c r="AC79" s="300">
        <v>-316.49300411069498</v>
      </c>
      <c r="AD79" s="300">
        <v>-341.74084927420699</v>
      </c>
      <c r="AE79" s="300">
        <v>468.45132611936702</v>
      </c>
      <c r="AF79" s="300">
        <v>274.48772470769302</v>
      </c>
      <c r="AG79" s="300">
        <v>-69.067913779809501</v>
      </c>
      <c r="AH79" s="300">
        <v>42.613568981226202</v>
      </c>
      <c r="AI79" s="300">
        <v>-550.62611369907097</v>
      </c>
      <c r="AJ79" s="300">
        <v>138.34671496302599</v>
      </c>
      <c r="AK79" s="300">
        <v>-14.5084266736133</v>
      </c>
      <c r="AL79" s="300">
        <v>86.529659935332006</v>
      </c>
      <c r="AM79" s="300">
        <v>-666.54816765199701</v>
      </c>
      <c r="AN79" s="300">
        <v>411.10175696744199</v>
      </c>
      <c r="AO79" s="300">
        <v>119.117587133299</v>
      </c>
      <c r="AP79" s="300">
        <v>668.01101266241596</v>
      </c>
      <c r="AQ79" s="300">
        <v>354.218418025738</v>
      </c>
      <c r="AR79" s="300">
        <v>405.19482416168103</v>
      </c>
      <c r="AS79" s="300">
        <v>239.57600048984699</v>
      </c>
      <c r="AT79" s="300">
        <v>-67.008123221745805</v>
      </c>
      <c r="AU79" s="300">
        <v>36.398921352935702</v>
      </c>
      <c r="AV79" s="300">
        <v>451.92054726527999</v>
      </c>
      <c r="AW79" s="300">
        <v>121.307490278762</v>
      </c>
      <c r="AX79" s="300">
        <v>48.9173664712864</v>
      </c>
      <c r="AY79" s="300">
        <v>-64.109374832387303</v>
      </c>
      <c r="AZ79" s="300">
        <v>-585.63849542067499</v>
      </c>
      <c r="BA79" s="300">
        <v>-355.95899844889698</v>
      </c>
      <c r="BB79" s="300">
        <v>-87.011491552965495</v>
      </c>
      <c r="BC79" s="300">
        <v>-380.36242948531202</v>
      </c>
    </row>
    <row r="80" spans="1:55">
      <c r="A80" s="301">
        <v>2</v>
      </c>
      <c r="B80" s="301">
        <v>4</v>
      </c>
      <c r="C80" s="299">
        <v>6</v>
      </c>
      <c r="D80" s="300">
        <v>-20.1008040883282</v>
      </c>
      <c r="E80" s="300">
        <v>53.9973834011127</v>
      </c>
      <c r="F80" s="300">
        <v>37.5482901029904</v>
      </c>
      <c r="G80" s="300">
        <v>43.7311752435483</v>
      </c>
      <c r="H80" s="300">
        <v>-7.0535449018080003</v>
      </c>
      <c r="I80" s="300">
        <v>50.2598953408447</v>
      </c>
      <c r="J80" s="300">
        <v>-28.559952354486899</v>
      </c>
      <c r="K80" s="300">
        <v>52.781061907371097</v>
      </c>
      <c r="L80" s="300">
        <v>23.774367795989701</v>
      </c>
      <c r="M80" s="300">
        <v>24.318228892818698</v>
      </c>
      <c r="N80" s="300">
        <v>60.656794127934297</v>
      </c>
      <c r="O80" s="300">
        <v>-8.5672200081876309</v>
      </c>
      <c r="P80" s="300">
        <v>-33.997682291502699</v>
      </c>
      <c r="Q80" s="300">
        <v>85.531068702417798</v>
      </c>
      <c r="R80" s="300">
        <v>114.401846555746</v>
      </c>
      <c r="S80" s="300">
        <v>84.420235064828901</v>
      </c>
      <c r="T80" s="300">
        <v>97.380185844815003</v>
      </c>
      <c r="U80" s="300">
        <v>-14.0651990979002</v>
      </c>
      <c r="V80" s="300">
        <v>88.590582838392194</v>
      </c>
      <c r="W80" s="300">
        <v>65.824937065541903</v>
      </c>
      <c r="X80" s="300">
        <v>-117.570298288606</v>
      </c>
      <c r="Y80" s="300">
        <v>48.667244482332897</v>
      </c>
      <c r="Z80" s="300">
        <v>60.075854390539902</v>
      </c>
      <c r="AA80" s="300">
        <v>128.663217349809</v>
      </c>
      <c r="AB80" s="300">
        <v>-16.9186230815226</v>
      </c>
      <c r="AC80" s="300">
        <v>47.478223303815398</v>
      </c>
      <c r="AD80" s="300">
        <v>129.012432990224</v>
      </c>
      <c r="AE80" s="300">
        <v>159.79317974344201</v>
      </c>
      <c r="AF80" s="300">
        <v>120.68724340349399</v>
      </c>
      <c r="AG80" s="300">
        <v>138.01738232498801</v>
      </c>
      <c r="AH80" s="300">
        <v>-20.160151545686698</v>
      </c>
      <c r="AI80" s="300">
        <v>-85.761205712915995</v>
      </c>
      <c r="AJ80" s="300">
        <v>91.7947774830741</v>
      </c>
      <c r="AK80" s="300">
        <v>-162.42297556116</v>
      </c>
      <c r="AL80" s="300">
        <v>67.340068153085696</v>
      </c>
      <c r="AM80" s="300">
        <v>87.388113159410906</v>
      </c>
      <c r="AN80" s="300">
        <v>176.865975952383</v>
      </c>
      <c r="AO80" s="300">
        <v>15.862903557418299</v>
      </c>
      <c r="AP80" s="300">
        <v>62.751993048680099</v>
      </c>
      <c r="AQ80" s="300">
        <v>-68.491624850573004</v>
      </c>
      <c r="AR80" s="300">
        <v>135.45560275985699</v>
      </c>
      <c r="AS80" s="300">
        <v>100.08979070964</v>
      </c>
      <c r="AT80" s="300">
        <v>114.43085657901</v>
      </c>
      <c r="AU80" s="300">
        <v>-19.088905585956599</v>
      </c>
      <c r="AV80" s="300">
        <v>106.969572655992</v>
      </c>
      <c r="AW80" s="300">
        <v>78.138844671388995</v>
      </c>
      <c r="AX80" s="300">
        <v>-130.94755822732199</v>
      </c>
      <c r="AY80" s="300">
        <v>-48.642851890979202</v>
      </c>
      <c r="AZ80" s="300">
        <v>71.122969927774605</v>
      </c>
      <c r="BA80" s="300">
        <v>144.736395443361</v>
      </c>
      <c r="BB80" s="300">
        <v>14.371364830280401</v>
      </c>
      <c r="BC80" s="300">
        <v>59.179861188925102</v>
      </c>
    </row>
    <row r="81" spans="1:55">
      <c r="A81" s="301">
        <v>2</v>
      </c>
      <c r="B81" s="301">
        <v>4</v>
      </c>
      <c r="C81" s="299">
        <v>7</v>
      </c>
      <c r="D81" s="300">
        <v>2.7265212829337301E-2</v>
      </c>
      <c r="E81" s="300">
        <v>-44.010424955881298</v>
      </c>
      <c r="F81" s="300">
        <v>15.507198930896999</v>
      </c>
      <c r="G81" s="300">
        <v>25.3397760749219</v>
      </c>
      <c r="H81" s="300">
        <v>42.442631104066898</v>
      </c>
      <c r="I81" s="300">
        <v>-77.892203976159905</v>
      </c>
      <c r="J81" s="300">
        <v>-14.422537555617801</v>
      </c>
      <c r="K81" s="300">
        <v>-83.694198518900606</v>
      </c>
      <c r="L81" s="300">
        <v>31.357895759690599</v>
      </c>
      <c r="M81" s="300">
        <v>126.15911588162599</v>
      </c>
      <c r="N81" s="300">
        <v>-8.8428725518596991</v>
      </c>
      <c r="O81" s="300">
        <v>10.9964479210243</v>
      </c>
      <c r="P81" s="300">
        <v>-54.419738192028802</v>
      </c>
      <c r="Q81" s="300">
        <v>1.68861921494232</v>
      </c>
      <c r="R81" s="300">
        <v>-96.176576449577794</v>
      </c>
      <c r="S81" s="300">
        <v>37.032780808606603</v>
      </c>
      <c r="T81" s="300">
        <v>54.3973393024337</v>
      </c>
      <c r="U81" s="300">
        <v>87.230722118129094</v>
      </c>
      <c r="V81" s="300">
        <v>-161.14852655487499</v>
      </c>
      <c r="W81" s="300">
        <v>32.669076098797603</v>
      </c>
      <c r="X81" s="300">
        <v>-169.85504974628199</v>
      </c>
      <c r="Y81" s="300">
        <v>-79.202893830558693</v>
      </c>
      <c r="Z81" s="300">
        <v>253.72647221635299</v>
      </c>
      <c r="AA81" s="300">
        <v>-20.010575001412001</v>
      </c>
      <c r="AB81" s="300">
        <v>-24.910013609993499</v>
      </c>
      <c r="AC81" s="300">
        <v>-108.847767473085</v>
      </c>
      <c r="AD81" s="300">
        <v>4.1813948904101901</v>
      </c>
      <c r="AE81" s="300">
        <v>-134.031586816024</v>
      </c>
      <c r="AF81" s="300">
        <v>53.1317118745201</v>
      </c>
      <c r="AG81" s="300">
        <v>-95.904968724960298</v>
      </c>
      <c r="AH81" s="300">
        <v>123.495032476584</v>
      </c>
      <c r="AI81" s="300">
        <v>206.91437456967699</v>
      </c>
      <c r="AJ81" s="300">
        <v>43.275600944085198</v>
      </c>
      <c r="AK81" s="300">
        <v>173.275408463719</v>
      </c>
      <c r="AL81" s="300">
        <v>84.119876040113695</v>
      </c>
      <c r="AM81" s="300">
        <v>349.403755455252</v>
      </c>
      <c r="AN81" s="300">
        <v>-29.247060655761601</v>
      </c>
      <c r="AO81" s="300">
        <v>-34.211714908617502</v>
      </c>
      <c r="AP81" s="300">
        <v>-148.69537348625499</v>
      </c>
      <c r="AQ81" s="300">
        <v>-0.34396132701032001</v>
      </c>
      <c r="AR81" s="300">
        <v>-109.903760821047</v>
      </c>
      <c r="AS81" s="300">
        <v>41.790281282390602</v>
      </c>
      <c r="AT81" s="300">
        <v>63.863282853627503</v>
      </c>
      <c r="AU81" s="300">
        <v>112.42216900918901</v>
      </c>
      <c r="AV81" s="300">
        <v>-190.30533696347501</v>
      </c>
      <c r="AW81" s="300">
        <v>37.952885062763102</v>
      </c>
      <c r="AX81" s="300">
        <v>-206.25574947947399</v>
      </c>
      <c r="AY81" s="300">
        <v>74.619389952540203</v>
      </c>
      <c r="AZ81" s="300">
        <v>-311.69912855690302</v>
      </c>
      <c r="BA81" s="300">
        <v>-24.897008906773699</v>
      </c>
      <c r="BB81" s="300">
        <v>-29.605801474724899</v>
      </c>
      <c r="BC81" s="300">
        <v>124.181728831729</v>
      </c>
    </row>
    <row r="82" spans="1:55">
      <c r="A82" s="301">
        <v>2</v>
      </c>
      <c r="B82" s="301">
        <v>4</v>
      </c>
      <c r="C82" s="299">
        <v>8</v>
      </c>
      <c r="D82" s="300">
        <v>-11.3680129823224</v>
      </c>
      <c r="E82" s="300">
        <v>-22.741987852893299</v>
      </c>
      <c r="F82" s="300">
        <v>4.5006290435238903</v>
      </c>
      <c r="G82" s="300">
        <v>8.4666524953269793</v>
      </c>
      <c r="H82" s="300">
        <v>-14.8563795216557</v>
      </c>
      <c r="I82" s="300">
        <v>3.5146860328226599</v>
      </c>
      <c r="J82" s="300">
        <v>39.993562489857297</v>
      </c>
      <c r="K82" s="300">
        <v>2.9247788548794702</v>
      </c>
      <c r="L82" s="300">
        <v>21.774343038144899</v>
      </c>
      <c r="M82" s="300">
        <v>42.138516728474499</v>
      </c>
      <c r="N82" s="300">
        <v>-13.071956910080001</v>
      </c>
      <c r="O82" s="300">
        <v>-17.509687998269801</v>
      </c>
      <c r="P82" s="300">
        <v>-34.955571706381697</v>
      </c>
      <c r="Q82" s="300">
        <v>21.869783985767501</v>
      </c>
      <c r="R82" s="300">
        <v>41.266654579843603</v>
      </c>
      <c r="S82" s="300">
        <v>6.4332409250950997</v>
      </c>
      <c r="T82" s="300">
        <v>16.731035473191799</v>
      </c>
      <c r="U82" s="300">
        <v>-30.481445430122601</v>
      </c>
      <c r="V82" s="300">
        <v>-14.989226333427499</v>
      </c>
      <c r="W82" s="300">
        <v>-111.667273269528</v>
      </c>
      <c r="X82" s="300">
        <v>7.2455428745149701</v>
      </c>
      <c r="Y82" s="300">
        <v>-48.765741754178798</v>
      </c>
      <c r="Z82" s="300">
        <v>-83.563731875747294</v>
      </c>
      <c r="AA82" s="300">
        <v>-23.002879158689701</v>
      </c>
      <c r="AB82" s="300">
        <v>-35.109153934788097</v>
      </c>
      <c r="AC82" s="300">
        <v>-74.147199417916298</v>
      </c>
      <c r="AD82" s="300">
        <v>-30.231328730482399</v>
      </c>
      <c r="AE82" s="300">
        <v>55.7212446118386</v>
      </c>
      <c r="AF82" s="300">
        <v>-7.0634354094809604</v>
      </c>
      <c r="AG82" s="300">
        <v>-16.1559287300291</v>
      </c>
      <c r="AH82" s="300">
        <v>-41.520277495954701</v>
      </c>
      <c r="AI82" s="300">
        <v>23.661993744217298</v>
      </c>
      <c r="AJ82" s="300">
        <v>-155.63458310623099</v>
      </c>
      <c r="AK82" s="300">
        <v>10.198886040298399</v>
      </c>
      <c r="AL82" s="300">
        <v>-67.106401491656399</v>
      </c>
      <c r="AM82" s="300">
        <v>-115.26096961472599</v>
      </c>
      <c r="AN82" s="300">
        <v>-29.652663586663301</v>
      </c>
      <c r="AO82" s="300">
        <v>-48.324450394999701</v>
      </c>
      <c r="AP82" s="300">
        <v>-104.99571499357999</v>
      </c>
      <c r="AQ82" s="300">
        <v>24.8605755264613</v>
      </c>
      <c r="AR82" s="300">
        <v>-51.888263497442601</v>
      </c>
      <c r="AS82" s="300">
        <v>7.7886620088750398</v>
      </c>
      <c r="AT82" s="300">
        <v>-14.3047826476684</v>
      </c>
      <c r="AU82" s="300">
        <v>-34.304346538435603</v>
      </c>
      <c r="AV82" s="300">
        <v>-13.3528471030349</v>
      </c>
      <c r="AW82" s="300">
        <v>-137.76693319043201</v>
      </c>
      <c r="AX82" s="300">
        <v>-8.2353916940423897</v>
      </c>
      <c r="AY82" s="300">
        <v>-57.381232548887098</v>
      </c>
      <c r="AZ82" s="300">
        <v>101.66557035270201</v>
      </c>
      <c r="BA82" s="300">
        <v>27.684017524490201</v>
      </c>
      <c r="BB82" s="300">
        <v>-41.983272977698903</v>
      </c>
      <c r="BC82" s="300">
        <v>-89.7877031015082</v>
      </c>
    </row>
    <row r="83" spans="1:55">
      <c r="A83" s="301">
        <v>2</v>
      </c>
      <c r="B83" s="301">
        <v>4</v>
      </c>
      <c r="C83" s="299">
        <v>9</v>
      </c>
      <c r="D83" s="300">
        <v>-59.635199970435401</v>
      </c>
      <c r="E83" s="300">
        <v>-54.536263750175301</v>
      </c>
      <c r="F83" s="300">
        <v>-12.731792822306099</v>
      </c>
      <c r="G83" s="300">
        <v>-6.40846825307821</v>
      </c>
      <c r="H83" s="300">
        <v>7.9089183004916102</v>
      </c>
      <c r="I83" s="300">
        <v>-1.39604474101845</v>
      </c>
      <c r="J83" s="300">
        <v>2.1085654846686301</v>
      </c>
      <c r="K83" s="300">
        <v>-7.4366511544229104</v>
      </c>
      <c r="L83" s="300">
        <v>-12.231536131702301</v>
      </c>
      <c r="M83" s="300">
        <v>35.433047677463897</v>
      </c>
      <c r="N83" s="300">
        <v>42.9680711878542</v>
      </c>
      <c r="O83" s="300">
        <v>0.80001312555837201</v>
      </c>
      <c r="P83" s="300">
        <v>3.60593136512826E-2</v>
      </c>
      <c r="Q83" s="300">
        <v>-114.941023526864</v>
      </c>
      <c r="R83" s="300">
        <v>89.530136064781104</v>
      </c>
      <c r="S83" s="300">
        <v>24.087976031358199</v>
      </c>
      <c r="T83" s="300">
        <v>-13.7268561872863</v>
      </c>
      <c r="U83" s="300">
        <v>15.6540841727666</v>
      </c>
      <c r="V83" s="300">
        <v>18.378199955600099</v>
      </c>
      <c r="W83" s="300">
        <v>2.1138245740902</v>
      </c>
      <c r="X83" s="300">
        <v>16.372965651543598</v>
      </c>
      <c r="Y83" s="300">
        <v>22.911880745957401</v>
      </c>
      <c r="Z83" s="300">
        <v>-96.769813327374393</v>
      </c>
      <c r="AA83" s="300">
        <v>85.071583018805597</v>
      </c>
      <c r="AB83" s="300">
        <v>1.2272863977917401</v>
      </c>
      <c r="AC83" s="300">
        <v>6.14933164211942</v>
      </c>
      <c r="AD83" s="300">
        <v>137.14816178044001</v>
      </c>
      <c r="AE83" s="300">
        <v>122.638535159597</v>
      </c>
      <c r="AF83" s="300">
        <v>33.291477938396497</v>
      </c>
      <c r="AG83" s="300">
        <v>13.4933277473947</v>
      </c>
      <c r="AH83" s="300">
        <v>21.277852282524201</v>
      </c>
      <c r="AI83" s="300">
        <v>-12.634585893985999</v>
      </c>
      <c r="AJ83" s="300">
        <v>3.6302413383602801</v>
      </c>
      <c r="AK83" s="300">
        <v>22.7121432608254</v>
      </c>
      <c r="AL83" s="300">
        <v>-39.647912537342002</v>
      </c>
      <c r="AM83" s="300">
        <v>-134.197171336617</v>
      </c>
      <c r="AN83" s="300">
        <v>116.05521332430401</v>
      </c>
      <c r="AO83" s="300">
        <v>2.7870562464847999</v>
      </c>
      <c r="AP83" s="300">
        <v>-13.2930435260292</v>
      </c>
      <c r="AQ83" s="300">
        <v>122.075497221897</v>
      </c>
      <c r="AR83" s="300">
        <v>107.95462731542101</v>
      </c>
      <c r="AS83" s="300">
        <v>-30.8852769221118</v>
      </c>
      <c r="AT83" s="300">
        <v>11.363710431919801</v>
      </c>
      <c r="AU83" s="300">
        <v>18.337737133560299</v>
      </c>
      <c r="AV83" s="300">
        <v>10.9734984035133</v>
      </c>
      <c r="AW83" s="300">
        <v>1.7450506788170901</v>
      </c>
      <c r="AX83" s="300">
        <v>-17.920036658142699</v>
      </c>
      <c r="AY83" s="300">
        <v>27.562638261208299</v>
      </c>
      <c r="AZ83" s="300">
        <v>87.501885724951904</v>
      </c>
      <c r="BA83" s="300">
        <v>-122.377599248501</v>
      </c>
      <c r="BB83" s="300">
        <v>1.75499440315445</v>
      </c>
      <c r="BC83" s="300">
        <v>4.0874311899758</v>
      </c>
    </row>
    <row r="84" spans="1:55">
      <c r="A84" s="301">
        <v>2</v>
      </c>
      <c r="B84" s="301">
        <v>4</v>
      </c>
      <c r="C84" s="299">
        <v>10</v>
      </c>
      <c r="D84" s="300">
        <v>13.7530092792339</v>
      </c>
      <c r="E84" s="300">
        <v>20.902663868429599</v>
      </c>
      <c r="F84" s="300">
        <v>-15.5001414579831</v>
      </c>
      <c r="G84" s="300">
        <v>14.7549467548741</v>
      </c>
      <c r="H84" s="300">
        <v>7.4983504566802797</v>
      </c>
      <c r="I84" s="300">
        <v>-2.8340062109720101</v>
      </c>
      <c r="J84" s="300">
        <v>-8.5444912419512793</v>
      </c>
      <c r="K84" s="300">
        <v>3.8747809653435699</v>
      </c>
      <c r="L84" s="300">
        <v>-1.21766093352153</v>
      </c>
      <c r="M84" s="300">
        <v>-13.4092908756428</v>
      </c>
      <c r="N84" s="300">
        <v>-7.5589328381654397</v>
      </c>
      <c r="O84" s="300">
        <v>3.9447135073456998</v>
      </c>
      <c r="P84" s="300">
        <v>30.099374996125999</v>
      </c>
      <c r="Q84" s="300">
        <v>-37.003602346176599</v>
      </c>
      <c r="R84" s="300">
        <v>40.820757386668099</v>
      </c>
      <c r="S84" s="300">
        <v>48.338460279933898</v>
      </c>
      <c r="T84" s="300">
        <v>29.279009003236201</v>
      </c>
      <c r="U84" s="300">
        <v>14.0271564105638</v>
      </c>
      <c r="V84" s="300">
        <v>-3.34415068956518</v>
      </c>
      <c r="W84" s="300">
        <v>17.505322712995799</v>
      </c>
      <c r="X84" s="300">
        <v>3.8879052774509701</v>
      </c>
      <c r="Y84" s="300">
        <v>7.1758467219123299</v>
      </c>
      <c r="Z84" s="300">
        <v>28.8761682543911</v>
      </c>
      <c r="AA84" s="300">
        <v>-16.399811292356901</v>
      </c>
      <c r="AB84" s="300">
        <v>7.4978891098343201</v>
      </c>
      <c r="AC84" s="300">
        <v>-59.602424001138999</v>
      </c>
      <c r="AD84" s="300">
        <v>43.892930432728001</v>
      </c>
      <c r="AE84" s="300">
        <v>58.3009167357989</v>
      </c>
      <c r="AF84" s="300">
        <v>-51.384184045147897</v>
      </c>
      <c r="AG84" s="300">
        <v>-36.273674704237898</v>
      </c>
      <c r="AH84" s="300">
        <v>19.623581013370401</v>
      </c>
      <c r="AI84" s="300">
        <v>3.5348037871861702</v>
      </c>
      <c r="AJ84" s="300">
        <v>22.626266523146299</v>
      </c>
      <c r="AK84" s="300">
        <v>3.1137090142322301</v>
      </c>
      <c r="AL84" s="300">
        <v>11.242739591415001</v>
      </c>
      <c r="AM84" s="300">
        <v>40.101266014244302</v>
      </c>
      <c r="AN84" s="300">
        <v>-27.328630770586301</v>
      </c>
      <c r="AO84" s="300">
        <v>-9.5424053083285294</v>
      </c>
      <c r="AP84" s="300">
        <v>87.387638341311501</v>
      </c>
      <c r="AQ84" s="300">
        <v>-44.920292265156597</v>
      </c>
      <c r="AR84" s="300">
        <v>61.573282200797898</v>
      </c>
      <c r="AS84" s="300">
        <v>-42.381091580020701</v>
      </c>
      <c r="AT84" s="300">
        <v>-31.8836229171837</v>
      </c>
      <c r="AU84" s="300">
        <v>19.041102128844301</v>
      </c>
      <c r="AV84" s="300">
        <v>-6.1053374167658498</v>
      </c>
      <c r="AW84" s="300">
        <v>20.327236143194</v>
      </c>
      <c r="AX84" s="300">
        <v>-2.7320386311036899</v>
      </c>
      <c r="AY84" s="300">
        <v>0.68172363278817405</v>
      </c>
      <c r="AZ84" s="300">
        <v>-33.487441727402</v>
      </c>
      <c r="BA84" s="300">
        <v>22.328628686024601</v>
      </c>
      <c r="BB84" s="300">
        <v>-8.4671732274067697</v>
      </c>
      <c r="BC84" s="300">
        <v>75.623130698770893</v>
      </c>
    </row>
    <row r="85" spans="1:55">
      <c r="A85" s="301">
        <v>2</v>
      </c>
      <c r="B85" s="301">
        <v>4</v>
      </c>
      <c r="C85" s="299">
        <v>11</v>
      </c>
      <c r="D85" s="300">
        <v>29.399158832186099</v>
      </c>
      <c r="E85" s="300">
        <v>15.4481327201234</v>
      </c>
      <c r="F85" s="300">
        <v>-0.69727089517308705</v>
      </c>
      <c r="G85" s="300">
        <v>-0.69651916077835396</v>
      </c>
      <c r="H85" s="300">
        <v>-9.6867338757530295</v>
      </c>
      <c r="I85" s="300">
        <v>-210.75839940212299</v>
      </c>
      <c r="J85" s="300">
        <v>-37.168511506773001</v>
      </c>
      <c r="K85" s="300">
        <v>-1.74414241370352</v>
      </c>
      <c r="L85" s="300">
        <v>5.1880721080298899</v>
      </c>
      <c r="M85" s="300">
        <v>17.8211265264509</v>
      </c>
      <c r="N85" s="300">
        <v>-1.60453615428594</v>
      </c>
      <c r="O85" s="300">
        <v>-1.92155169221892</v>
      </c>
      <c r="P85" s="300">
        <v>3.7989869615521101</v>
      </c>
      <c r="Q85" s="300">
        <v>62.1807018311628</v>
      </c>
      <c r="R85" s="300">
        <v>67.195215974496705</v>
      </c>
      <c r="S85" s="300">
        <v>-5.2849227364261697</v>
      </c>
      <c r="T85" s="300">
        <v>-3.62671088982025</v>
      </c>
      <c r="U85" s="300">
        <v>-20.8327183183677</v>
      </c>
      <c r="V85" s="300">
        <v>-423.94645463037801</v>
      </c>
      <c r="W85" s="300">
        <v>-80.911572986983202</v>
      </c>
      <c r="X85" s="300">
        <v>-2.24354063579595</v>
      </c>
      <c r="Y85" s="300">
        <v>-13.718361410793801</v>
      </c>
      <c r="Z85" s="300">
        <v>-36.414807899804998</v>
      </c>
      <c r="AA85" s="300">
        <v>-3.4403846224855901</v>
      </c>
      <c r="AB85" s="300">
        <v>-4.0123354211620397</v>
      </c>
      <c r="AC85" s="300">
        <v>-8.9538110922446492</v>
      </c>
      <c r="AD85" s="300">
        <v>-98.829799587222595</v>
      </c>
      <c r="AE85" s="300">
        <v>131.40667731668401</v>
      </c>
      <c r="AF85" s="300">
        <v>-10.162357095243101</v>
      </c>
      <c r="AG85" s="300">
        <v>6.5982995214809597</v>
      </c>
      <c r="AH85" s="300">
        <v>27.238784308825899</v>
      </c>
      <c r="AI85" s="300">
        <v>495.87141665842699</v>
      </c>
      <c r="AJ85" s="300">
        <v>-114.86560007371401</v>
      </c>
      <c r="AK85" s="300">
        <v>-6.0823888694057802</v>
      </c>
      <c r="AL85" s="300">
        <v>-19.6254476625422</v>
      </c>
      <c r="AM85" s="300">
        <v>-50.012160427034097</v>
      </c>
      <c r="AN85" s="300">
        <v>-9.8207104263990104</v>
      </c>
      <c r="AO85" s="300">
        <v>5.5261313889399704</v>
      </c>
      <c r="AP85" s="300">
        <v>16.154900149976299</v>
      </c>
      <c r="AQ85" s="300">
        <v>77.783470262851907</v>
      </c>
      <c r="AR85" s="300">
        <v>101.170191139648</v>
      </c>
      <c r="AS85" s="300">
        <v>6.1766837196839699</v>
      </c>
      <c r="AT85" s="300">
        <v>4.2472085846786802</v>
      </c>
      <c r="AU85" s="300">
        <v>20.917122196874299</v>
      </c>
      <c r="AV85" s="300">
        <v>-513.33378625143598</v>
      </c>
      <c r="AW85" s="300">
        <v>98.661745304737494</v>
      </c>
      <c r="AX85" s="300">
        <v>1.7296893086030201</v>
      </c>
      <c r="AY85" s="300">
        <v>-15.667617396825399</v>
      </c>
      <c r="AZ85" s="300">
        <v>42.2205436280139</v>
      </c>
      <c r="BA85" s="300">
        <v>23.384050971933501</v>
      </c>
      <c r="BB85" s="300">
        <v>4.6702144349033796</v>
      </c>
      <c r="BC85" s="300">
        <v>10.503559714178101</v>
      </c>
    </row>
    <row r="86" spans="1:55">
      <c r="A86" s="301">
        <v>2</v>
      </c>
      <c r="B86" s="301">
        <v>4</v>
      </c>
      <c r="C86" s="299">
        <v>12</v>
      </c>
      <c r="D86" s="300">
        <v>-76.325327359014494</v>
      </c>
      <c r="E86" s="300">
        <v>160.49317018295599</v>
      </c>
      <c r="F86" s="300">
        <v>-8.2659274092258208</v>
      </c>
      <c r="G86" s="300">
        <v>5.0925795631960797</v>
      </c>
      <c r="H86" s="300">
        <v>-0.85751242702230202</v>
      </c>
      <c r="I86" s="300">
        <v>-7.6032685149347303</v>
      </c>
      <c r="J86" s="300">
        <v>-35.526880078003302</v>
      </c>
      <c r="K86" s="300">
        <v>17.842006781177801</v>
      </c>
      <c r="L86" s="300">
        <v>12.1961570749032</v>
      </c>
      <c r="M86" s="300">
        <v>26.1848533760013</v>
      </c>
      <c r="N86" s="300">
        <v>74.785617005235096</v>
      </c>
      <c r="O86" s="300">
        <v>5.6624001007154501</v>
      </c>
      <c r="P86" s="300">
        <v>-34.4374038033056</v>
      </c>
      <c r="Q86" s="300">
        <v>117.14982533443801</v>
      </c>
      <c r="R86" s="300">
        <v>280.30569243310202</v>
      </c>
      <c r="S86" s="300">
        <v>25.877903805678802</v>
      </c>
      <c r="T86" s="300">
        <v>11.3179482798139</v>
      </c>
      <c r="U86" s="300">
        <v>1.1516823895619299</v>
      </c>
      <c r="V86" s="300">
        <v>-10.4756050007633</v>
      </c>
      <c r="W86" s="300">
        <v>82.9746039581823</v>
      </c>
      <c r="X86" s="300">
        <v>20.645330572023099</v>
      </c>
      <c r="Y86" s="300">
        <v>-19.137481836328</v>
      </c>
      <c r="Z86" s="300">
        <v>-69.169110734923294</v>
      </c>
      <c r="AA86" s="300">
        <v>152.54474266358599</v>
      </c>
      <c r="AB86" s="300">
        <v>-13.468083757722299</v>
      </c>
      <c r="AC86" s="300">
        <v>48.167580065101397</v>
      </c>
      <c r="AD86" s="300">
        <v>-201.96297979945399</v>
      </c>
      <c r="AE86" s="300">
        <v>328.02949524175</v>
      </c>
      <c r="AF86" s="300">
        <v>-36.507851847131697</v>
      </c>
      <c r="AG86" s="300">
        <v>-20.991192121233901</v>
      </c>
      <c r="AH86" s="300">
        <v>-0.81677777223130898</v>
      </c>
      <c r="AI86" s="300">
        <v>11.711782177642499</v>
      </c>
      <c r="AJ86" s="300">
        <v>109.77873364460601</v>
      </c>
      <c r="AK86" s="300">
        <v>-32.211138375695903</v>
      </c>
      <c r="AL86" s="300">
        <v>-24.328924807104801</v>
      </c>
      <c r="AM86" s="300">
        <v>-95.434516158045398</v>
      </c>
      <c r="AN86" s="300">
        <v>213.74045099980501</v>
      </c>
      <c r="AO86" s="300">
        <v>-18.486567365254199</v>
      </c>
      <c r="AP86" s="300">
        <v>-99.636673791061995</v>
      </c>
      <c r="AQ86" s="300">
        <v>-168.421590834227</v>
      </c>
      <c r="AR86" s="300">
        <v>299.261084904342</v>
      </c>
      <c r="AS86" s="300">
        <v>-32.711591639800702</v>
      </c>
      <c r="AT86" s="300">
        <v>-17.237610707323402</v>
      </c>
      <c r="AU86" s="300">
        <v>0.54411672950302703</v>
      </c>
      <c r="AV86" s="300">
        <v>-13.3337688896813</v>
      </c>
      <c r="AW86" s="300">
        <v>-78.678978319112105</v>
      </c>
      <c r="AX86" s="300">
        <v>65.966322774138803</v>
      </c>
      <c r="AY86" s="300">
        <v>-24.5041630603843</v>
      </c>
      <c r="AZ86" s="300">
        <v>63.352093184110998</v>
      </c>
      <c r="BA86" s="300">
        <v>-180.19818135144101</v>
      </c>
      <c r="BB86" s="300">
        <v>-15.6551872383521</v>
      </c>
      <c r="BC86" s="300">
        <v>-87.706545688036201</v>
      </c>
    </row>
    <row r="87" spans="1:55">
      <c r="A87" s="301">
        <v>2</v>
      </c>
      <c r="B87" s="301">
        <v>4</v>
      </c>
      <c r="C87" s="299">
        <v>13</v>
      </c>
      <c r="D87" s="300">
        <v>19.962273733312301</v>
      </c>
      <c r="E87" s="300">
        <v>-35.105927155655998</v>
      </c>
      <c r="F87" s="300">
        <v>-24.019162576071299</v>
      </c>
      <c r="G87" s="300">
        <v>-13.5564978980911</v>
      </c>
      <c r="H87" s="300">
        <v>-12.2614034059721</v>
      </c>
      <c r="I87" s="300">
        <v>-12.5436553339817</v>
      </c>
      <c r="J87" s="300">
        <v>35.5174761080008</v>
      </c>
      <c r="K87" s="300">
        <v>20.525278789056902</v>
      </c>
      <c r="L87" s="300">
        <v>-10.3324166597179</v>
      </c>
      <c r="M87" s="300">
        <v>-17.1858397298546</v>
      </c>
      <c r="N87" s="300">
        <v>55.787291509861397</v>
      </c>
      <c r="O87" s="300">
        <v>3.3881475075209901</v>
      </c>
      <c r="P87" s="300">
        <v>19.1990303831242</v>
      </c>
      <c r="Q87" s="300">
        <v>39.799744980227203</v>
      </c>
      <c r="R87" s="300">
        <v>69.798285382379603</v>
      </c>
      <c r="S87" s="300">
        <v>-47.380189831620797</v>
      </c>
      <c r="T87" s="300">
        <v>40.893268062997201</v>
      </c>
      <c r="U87" s="300">
        <v>32.659070422141802</v>
      </c>
      <c r="V87" s="300">
        <v>23.544488208240601</v>
      </c>
      <c r="W87" s="300">
        <v>-65.0942627337581</v>
      </c>
      <c r="X87" s="300">
        <v>-51.912986607835101</v>
      </c>
      <c r="Y87" s="300">
        <v>17.773790915364401</v>
      </c>
      <c r="Z87" s="300">
        <v>22.5192941119012</v>
      </c>
      <c r="AA87" s="300">
        <v>114.22728443103099</v>
      </c>
      <c r="AB87" s="300">
        <v>7.1283885323491996</v>
      </c>
      <c r="AC87" s="300">
        <v>-39.272526223997197</v>
      </c>
      <c r="AD87" s="300">
        <v>56.656692021040797</v>
      </c>
      <c r="AE87" s="300">
        <v>-96.738146146082798</v>
      </c>
      <c r="AF87" s="300">
        <v>-64.277727575507797</v>
      </c>
      <c r="AG87" s="300">
        <v>-37.267750529607298</v>
      </c>
      <c r="AH87" s="300">
        <v>-42.326067729911003</v>
      </c>
      <c r="AI87" s="300">
        <v>32.460984805612597</v>
      </c>
      <c r="AJ87" s="300">
        <v>88.069057056642507</v>
      </c>
      <c r="AK87" s="300">
        <v>-74.2478281765828</v>
      </c>
      <c r="AL87" s="300">
        <v>24.7530445934641</v>
      </c>
      <c r="AM87" s="300">
        <v>30.950809278533601</v>
      </c>
      <c r="AN87" s="300">
        <v>157.85522562808899</v>
      </c>
      <c r="AO87" s="300">
        <v>10.405155103256799</v>
      </c>
      <c r="AP87" s="300">
        <v>48.821233338914297</v>
      </c>
      <c r="AQ87" s="300">
        <v>-47.111408216513702</v>
      </c>
      <c r="AR87" s="300">
        <v>81.594249749972207</v>
      </c>
      <c r="AS87" s="300">
        <v>-56.533179138112502</v>
      </c>
      <c r="AT87" s="300">
        <v>49.220268537345802</v>
      </c>
      <c r="AU87" s="300">
        <v>-41.627726532531597</v>
      </c>
      <c r="AV87" s="300">
        <v>-30.799341123975999</v>
      </c>
      <c r="AW87" s="300">
        <v>96.521679412961603</v>
      </c>
      <c r="AX87" s="300">
        <v>24.059094071450399</v>
      </c>
      <c r="AY87" s="300">
        <v>21.043127080193099</v>
      </c>
      <c r="AZ87" s="300">
        <v>-41.242938393396997</v>
      </c>
      <c r="BA87" s="300">
        <v>-115.085075018802</v>
      </c>
      <c r="BB87" s="300">
        <v>10.304763433712999</v>
      </c>
      <c r="BC87" s="300">
        <v>42.492676575243699</v>
      </c>
    </row>
    <row r="88" spans="1:55">
      <c r="A88" s="301">
        <v>2</v>
      </c>
      <c r="B88" s="301">
        <v>4</v>
      </c>
      <c r="C88" s="299">
        <v>14</v>
      </c>
      <c r="D88" s="300">
        <v>-8.3803909514551407</v>
      </c>
      <c r="E88" s="300">
        <v>1.67963348917944</v>
      </c>
      <c r="F88" s="300">
        <v>-6.3155915722402103</v>
      </c>
      <c r="G88" s="300">
        <v>13.311799733128799</v>
      </c>
      <c r="H88" s="300">
        <v>-27.476763659379898</v>
      </c>
      <c r="I88" s="300">
        <v>0.47073865640294099</v>
      </c>
      <c r="J88" s="300">
        <v>-2.1830983171187501</v>
      </c>
      <c r="K88" s="300">
        <v>-1.1954730917241601</v>
      </c>
      <c r="L88" s="300">
        <v>-8.4846852544392704</v>
      </c>
      <c r="M88" s="300">
        <v>-2.4927472602062801</v>
      </c>
      <c r="N88" s="300">
        <v>10.496931259898</v>
      </c>
      <c r="O88" s="300">
        <v>0.98058755395653496</v>
      </c>
      <c r="P88" s="300">
        <v>-16.963047970912498</v>
      </c>
      <c r="Q88" s="300">
        <v>19.675399748599901</v>
      </c>
      <c r="R88" s="300">
        <v>-2.9663173326101901</v>
      </c>
      <c r="S88" s="300">
        <v>-13.779954862701</v>
      </c>
      <c r="T88" s="300">
        <v>27.410072622274001</v>
      </c>
      <c r="U88" s="300">
        <v>-53.052310039537602</v>
      </c>
      <c r="V88" s="300">
        <v>-2.0390232261821502</v>
      </c>
      <c r="W88" s="300">
        <v>5.9911337560798099</v>
      </c>
      <c r="X88" s="300">
        <v>-3.9637459374311499</v>
      </c>
      <c r="Y88" s="300">
        <v>14.791170708963501</v>
      </c>
      <c r="Z88" s="300">
        <v>-4.2838281139502996</v>
      </c>
      <c r="AA88" s="300">
        <v>20.595169181012</v>
      </c>
      <c r="AB88" s="300">
        <v>1.8724975747771</v>
      </c>
      <c r="AC88" s="300">
        <v>-34.176418944705802</v>
      </c>
      <c r="AD88" s="300">
        <v>27.492886403953602</v>
      </c>
      <c r="AE88" s="300">
        <v>4.99808555723593</v>
      </c>
      <c r="AF88" s="300">
        <v>-19.2274115813244</v>
      </c>
      <c r="AG88" s="300">
        <v>-23.815739459209698</v>
      </c>
      <c r="AH88" s="300">
        <v>48.510954689113298</v>
      </c>
      <c r="AI88" s="300">
        <v>-3.1883094344718499</v>
      </c>
      <c r="AJ88" s="300">
        <v>-9.4662826495861694</v>
      </c>
      <c r="AK88" s="300">
        <v>5.6739953304188298</v>
      </c>
      <c r="AL88" s="300">
        <v>-22.6682759294726</v>
      </c>
      <c r="AM88" s="300">
        <v>-5.6072691763295603</v>
      </c>
      <c r="AN88" s="300">
        <v>27.541387261124498</v>
      </c>
      <c r="AO88" s="300">
        <v>2.53083599854443</v>
      </c>
      <c r="AP88" s="300">
        <v>44.446557566200397</v>
      </c>
      <c r="AQ88" s="300">
        <v>-20.854247823250802</v>
      </c>
      <c r="AR88" s="300">
        <v>-4.1258624364831196</v>
      </c>
      <c r="AS88" s="300">
        <v>-16.5083086370866</v>
      </c>
      <c r="AT88" s="300">
        <v>32.572257813492797</v>
      </c>
      <c r="AU88" s="300">
        <v>41.415203165168002</v>
      </c>
      <c r="AV88" s="300">
        <v>2.5609675754280099</v>
      </c>
      <c r="AW88" s="300">
        <v>-6.3014321095403698</v>
      </c>
      <c r="AX88" s="300">
        <v>4.5040439637085097</v>
      </c>
      <c r="AY88" s="300">
        <v>17.714942473582902</v>
      </c>
      <c r="AZ88" s="300">
        <v>-5.21832116600714</v>
      </c>
      <c r="BA88" s="300">
        <v>-21.6495483230776</v>
      </c>
      <c r="BB88" s="300">
        <v>2.1850321991321402</v>
      </c>
      <c r="BC88" s="300">
        <v>-40.280202604731599</v>
      </c>
    </row>
    <row r="89" spans="1:55">
      <c r="A89" s="301">
        <v>2</v>
      </c>
      <c r="B89" s="301">
        <v>4</v>
      </c>
      <c r="C89" s="299">
        <v>15</v>
      </c>
      <c r="D89" s="300">
        <v>6.1498251579959797</v>
      </c>
      <c r="E89" s="300">
        <v>2.7008750612430901</v>
      </c>
      <c r="F89" s="300">
        <v>-11.706619047381499</v>
      </c>
      <c r="G89" s="300">
        <v>15.2014006183535</v>
      </c>
      <c r="H89" s="300">
        <v>-6.0453366173135699</v>
      </c>
      <c r="I89" s="300">
        <v>-5.1029403404658504</v>
      </c>
      <c r="J89" s="300">
        <v>-33.612374942017802</v>
      </c>
      <c r="K89" s="300">
        <v>5.8484348721622101</v>
      </c>
      <c r="L89" s="300">
        <v>3.0931856969247802</v>
      </c>
      <c r="M89" s="300">
        <v>-27.041533432823002</v>
      </c>
      <c r="N89" s="300">
        <v>5.5284853455191296</v>
      </c>
      <c r="O89" s="300">
        <v>-1.4890239151168601</v>
      </c>
      <c r="P89" s="300">
        <v>-2.8676450217593099</v>
      </c>
      <c r="Q89" s="300">
        <v>-13.3910858500237</v>
      </c>
      <c r="R89" s="300">
        <v>-4.6097382940016898</v>
      </c>
      <c r="S89" s="300">
        <v>-28.120405935471801</v>
      </c>
      <c r="T89" s="300">
        <v>-19.152295235338901</v>
      </c>
      <c r="U89" s="300">
        <v>-13.6857019020301</v>
      </c>
      <c r="V89" s="300">
        <v>-8.8996262775993902</v>
      </c>
      <c r="W89" s="300">
        <v>76.080462040956505</v>
      </c>
      <c r="X89" s="300">
        <v>11.567633142497399</v>
      </c>
      <c r="Y89" s="300">
        <v>-8.05566020680474</v>
      </c>
      <c r="Z89" s="300">
        <v>-51.092469462138503</v>
      </c>
      <c r="AA89" s="300">
        <v>-9.9042114073328502</v>
      </c>
      <c r="AB89" s="300">
        <v>2.81637025353829</v>
      </c>
      <c r="AC89" s="300">
        <v>-3.8585579300515298</v>
      </c>
      <c r="AD89" s="300">
        <v>-18.213078195080801</v>
      </c>
      <c r="AE89" s="300">
        <v>7.2068393525475596</v>
      </c>
      <c r="AF89" s="300">
        <v>-39.8694501511686</v>
      </c>
      <c r="AG89" s="300">
        <v>40.147125565884103</v>
      </c>
      <c r="AH89" s="300">
        <v>-20.699468835057001</v>
      </c>
      <c r="AI89" s="300">
        <v>-12.1623761085949</v>
      </c>
      <c r="AJ89" s="300">
        <v>-92.661743577115899</v>
      </c>
      <c r="AK89" s="300">
        <v>15.968235531379801</v>
      </c>
      <c r="AL89" s="300">
        <v>-12.240392014749199</v>
      </c>
      <c r="AM89" s="300">
        <v>-68.142375791788496</v>
      </c>
      <c r="AN89" s="300">
        <v>15.765806643958999</v>
      </c>
      <c r="AO89" s="300">
        <v>3.7563003402436399</v>
      </c>
      <c r="AP89" s="300">
        <v>-5.0518353753949796</v>
      </c>
      <c r="AQ89" s="300">
        <v>14.8468685542167</v>
      </c>
      <c r="AR89" s="300">
        <v>6.6117410827266596</v>
      </c>
      <c r="AS89" s="300">
        <v>-33.191694928877602</v>
      </c>
      <c r="AT89" s="300">
        <v>-23.040142656191399</v>
      </c>
      <c r="AU89" s="300">
        <v>-20.165561091114601</v>
      </c>
      <c r="AV89" s="300">
        <v>-11.678179190463601</v>
      </c>
      <c r="AW89" s="300">
        <v>-81.137596550314299</v>
      </c>
      <c r="AX89" s="300">
        <v>14.180585102618601</v>
      </c>
      <c r="AY89" s="300">
        <v>-9.6104774839078093</v>
      </c>
      <c r="AZ89" s="300">
        <v>-60.108177789733503</v>
      </c>
      <c r="BA89" s="300">
        <v>-12.187877189808299</v>
      </c>
      <c r="BB89" s="300">
        <v>3.3844088207710898</v>
      </c>
      <c r="BC89" s="300">
        <v>6.5543562624421003</v>
      </c>
    </row>
    <row r="90" spans="1:55">
      <c r="A90" s="301">
        <v>2</v>
      </c>
      <c r="B90" s="301">
        <v>4</v>
      </c>
      <c r="C90" s="299">
        <v>16</v>
      </c>
      <c r="D90" s="300">
        <v>0.56014832232838396</v>
      </c>
      <c r="E90" s="300">
        <v>0.470306428581104</v>
      </c>
      <c r="F90" s="300">
        <v>-3.9295711752640901</v>
      </c>
      <c r="G90" s="300">
        <v>-7.0741237621864901</v>
      </c>
      <c r="H90" s="300">
        <v>-6.8687863821708799</v>
      </c>
      <c r="I90" s="300">
        <v>0.34670744368398398</v>
      </c>
      <c r="J90" s="300">
        <v>-7.1463835352544303</v>
      </c>
      <c r="K90" s="300">
        <v>-1.65520721832187</v>
      </c>
      <c r="L90" s="300">
        <v>6.6698087790320102</v>
      </c>
      <c r="M90" s="300">
        <v>-31.7580005066574</v>
      </c>
      <c r="N90" s="300">
        <v>-1.48077004274464</v>
      </c>
      <c r="O90" s="300">
        <v>1.7600115733530599</v>
      </c>
      <c r="P90" s="300">
        <v>-5.8773554884774404</v>
      </c>
      <c r="Q90" s="300">
        <v>1.0104963737138599</v>
      </c>
      <c r="R90" s="300">
        <v>-1.94825214686171</v>
      </c>
      <c r="S90" s="300">
        <v>-1.70948368589858</v>
      </c>
      <c r="T90" s="300">
        <v>19.926436558930799</v>
      </c>
      <c r="U90" s="300">
        <v>14.268210630853099</v>
      </c>
      <c r="V90" s="300">
        <v>0.57264079958731295</v>
      </c>
      <c r="W90" s="300">
        <v>-13.9418805842071</v>
      </c>
      <c r="X90" s="300">
        <v>3.1997636523839201</v>
      </c>
      <c r="Y90" s="300">
        <v>14.5845798772688</v>
      </c>
      <c r="Z90" s="300">
        <v>-73.021166192881594</v>
      </c>
      <c r="AA90" s="300">
        <v>2.6599051655816401</v>
      </c>
      <c r="AB90" s="300">
        <v>3.5692677349710702</v>
      </c>
      <c r="AC90" s="300">
        <v>-15.208056705518599</v>
      </c>
      <c r="AD90" s="300">
        <v>1.2934167843684601</v>
      </c>
      <c r="AE90" s="300">
        <v>-2.9304302870410699</v>
      </c>
      <c r="AF90" s="300">
        <v>-0.38016265555911</v>
      </c>
      <c r="AG90" s="300">
        <v>-19.7325296214849</v>
      </c>
      <c r="AH90" s="300">
        <v>-19.596434802302401</v>
      </c>
      <c r="AI90" s="300">
        <v>0.64114896486933204</v>
      </c>
      <c r="AJ90" s="300">
        <v>18.822104058404701</v>
      </c>
      <c r="AK90" s="300">
        <v>4.6834087731248504</v>
      </c>
      <c r="AL90" s="300">
        <v>-17.569693131017001</v>
      </c>
      <c r="AM90" s="300">
        <v>-105.79270837009599</v>
      </c>
      <c r="AN90" s="300">
        <v>-4.4520181534254801</v>
      </c>
      <c r="AO90" s="300">
        <v>4.9691224535633101</v>
      </c>
      <c r="AP90" s="300">
        <v>19.5776998596195</v>
      </c>
      <c r="AQ90" s="300">
        <v>1.1463780128738099</v>
      </c>
      <c r="AR90" s="300">
        <v>1.6296268517827801</v>
      </c>
      <c r="AS90" s="300">
        <v>-2.9285628212041601</v>
      </c>
      <c r="AT90" s="300">
        <v>-17.204255314915802</v>
      </c>
      <c r="AU90" s="300">
        <v>-15.872176888717799</v>
      </c>
      <c r="AV90" s="300">
        <v>0.47569866272350803</v>
      </c>
      <c r="AW90" s="300">
        <v>16.499035160046301</v>
      </c>
      <c r="AX90" s="300">
        <v>5.1401097437215197</v>
      </c>
      <c r="AY90" s="300">
        <v>-14.2832037850626</v>
      </c>
      <c r="AZ90" s="300">
        <v>-89.649866420919395</v>
      </c>
      <c r="BA90" s="300">
        <v>3.59881041455461</v>
      </c>
      <c r="BB90" s="300">
        <v>-5.0059532768990103</v>
      </c>
      <c r="BC90" s="300">
        <v>14.8527348720884</v>
      </c>
    </row>
    <row r="91" spans="1:55">
      <c r="A91" s="301">
        <v>2</v>
      </c>
      <c r="B91" s="301">
        <v>4</v>
      </c>
      <c r="C91" s="299">
        <v>17</v>
      </c>
      <c r="D91" s="300">
        <v>0.80246817073512799</v>
      </c>
      <c r="E91" s="300">
        <v>-0.38679263191308699</v>
      </c>
      <c r="F91" s="300">
        <v>5.3731947647397504</v>
      </c>
      <c r="G91" s="300">
        <v>-5.9868180680968903</v>
      </c>
      <c r="H91" s="300">
        <v>-6.5749774661679199</v>
      </c>
      <c r="I91" s="300">
        <v>-1.1291638433614399</v>
      </c>
      <c r="J91" s="300">
        <v>-4.3585834461587902</v>
      </c>
      <c r="K91" s="300">
        <v>0.74848175477613399</v>
      </c>
      <c r="L91" s="300">
        <v>1.1210789372232299</v>
      </c>
      <c r="M91" s="300">
        <v>1.4763684216150701</v>
      </c>
      <c r="N91" s="300">
        <v>2.3793069073497599</v>
      </c>
      <c r="O91" s="300">
        <v>0.38759668377302098</v>
      </c>
      <c r="P91" s="300">
        <v>-31.901125354715301</v>
      </c>
      <c r="Q91" s="300">
        <v>-1.9456360367255301</v>
      </c>
      <c r="R91" s="300">
        <v>-0.76408361951983605</v>
      </c>
      <c r="S91" s="300">
        <v>9.3414873835063403</v>
      </c>
      <c r="T91" s="300">
        <v>16.7528764429569</v>
      </c>
      <c r="U91" s="300">
        <v>20.5434946886094</v>
      </c>
      <c r="V91" s="300">
        <v>2.0568677652790202</v>
      </c>
      <c r="W91" s="300">
        <v>13.1546503624241</v>
      </c>
      <c r="X91" s="300">
        <v>-2.7994034323428001</v>
      </c>
      <c r="Y91" s="300">
        <v>1.14183907689832</v>
      </c>
      <c r="Z91" s="300">
        <v>2.2225863741088099</v>
      </c>
      <c r="AA91" s="300">
        <v>-4.5494073339540897</v>
      </c>
      <c r="AB91" s="300">
        <v>0.85497995004016003</v>
      </c>
      <c r="AC91" s="300">
        <v>-61.6944518053268</v>
      </c>
      <c r="AD91" s="300">
        <v>-2.8278850693192901</v>
      </c>
      <c r="AE91" s="300">
        <v>-1.0327446738186701</v>
      </c>
      <c r="AF91" s="300">
        <v>12.2698869462597</v>
      </c>
      <c r="AG91" s="300">
        <v>-22.740357800251601</v>
      </c>
      <c r="AH91" s="300">
        <v>27.9929210102338</v>
      </c>
      <c r="AI91" s="300">
        <v>2.7170624811174302</v>
      </c>
      <c r="AJ91" s="300">
        <v>-14.3464788033895</v>
      </c>
      <c r="AK91" s="300">
        <v>5.1804901736592601</v>
      </c>
      <c r="AL91" s="300">
        <v>1.0665448534595801</v>
      </c>
      <c r="AM91" s="300">
        <v>2.5930112467716002</v>
      </c>
      <c r="AN91" s="300">
        <v>-6.2519114863436096</v>
      </c>
      <c r="AO91" s="300">
        <v>1.1520059328665</v>
      </c>
      <c r="AP91" s="300">
        <v>-84.579941749779906</v>
      </c>
      <c r="AQ91" s="300">
        <v>-2.6332139844898999</v>
      </c>
      <c r="AR91" s="300">
        <v>0.78455821018907501</v>
      </c>
      <c r="AS91" s="300">
        <v>-15.9189476309084</v>
      </c>
      <c r="AT91" s="300">
        <v>-18.189176625628601</v>
      </c>
      <c r="AU91" s="300">
        <v>24.825862243774999</v>
      </c>
      <c r="AV91" s="300">
        <v>2.3846481404624198</v>
      </c>
      <c r="AW91" s="300">
        <v>-11.8240619045184</v>
      </c>
      <c r="AX91" s="300">
        <v>5.1505179571221698</v>
      </c>
      <c r="AY91" s="300">
        <v>1.4848501847098401</v>
      </c>
      <c r="AZ91" s="300">
        <v>2.2743252517736101</v>
      </c>
      <c r="BA91" s="300">
        <v>5.8344274721800602</v>
      </c>
      <c r="BB91" s="300">
        <v>0.82680580357970401</v>
      </c>
      <c r="BC91" s="300">
        <v>-76.084191516382006</v>
      </c>
    </row>
    <row r="92" spans="1:55">
      <c r="A92" s="301">
        <v>2</v>
      </c>
      <c r="B92" s="301">
        <v>4</v>
      </c>
      <c r="C92" s="299">
        <v>18</v>
      </c>
      <c r="D92" s="300">
        <v>-9.0847366463088497E-2</v>
      </c>
      <c r="E92" s="300">
        <v>-1.34006875486257</v>
      </c>
      <c r="F92" s="300">
        <v>3.6424069424885799</v>
      </c>
      <c r="G92" s="300">
        <v>0.83528275479383496</v>
      </c>
      <c r="H92" s="300">
        <v>-0.32773968819730498</v>
      </c>
      <c r="I92" s="300">
        <v>0.18836330360296499</v>
      </c>
      <c r="J92" s="300">
        <v>7.69452442072562</v>
      </c>
      <c r="K92" s="300">
        <v>13.548734641051</v>
      </c>
      <c r="L92" s="300">
        <v>17.466319468311099</v>
      </c>
      <c r="M92" s="300">
        <v>-1.5647777952312201</v>
      </c>
      <c r="N92" s="300">
        <v>-1.1302476770709999</v>
      </c>
      <c r="O92" s="300">
        <v>1.41571069780418</v>
      </c>
      <c r="P92" s="300">
        <v>1.1373780560916</v>
      </c>
      <c r="Q92" s="300">
        <v>-0.10763502387761401</v>
      </c>
      <c r="R92" s="300">
        <v>2.8409608644831801</v>
      </c>
      <c r="S92" s="300">
        <v>10.0387072158241</v>
      </c>
      <c r="T92" s="300">
        <v>-2.83127562998625</v>
      </c>
      <c r="U92" s="300">
        <v>0.86856022171351899</v>
      </c>
      <c r="V92" s="300">
        <v>0.24032484552057401</v>
      </c>
      <c r="W92" s="300">
        <v>13.5624064311253</v>
      </c>
      <c r="X92" s="300">
        <v>-31.561504515342399</v>
      </c>
      <c r="Y92" s="300">
        <v>-57.938845519525799</v>
      </c>
      <c r="Z92" s="300">
        <v>-3.3922563177092302</v>
      </c>
      <c r="AA92" s="300">
        <v>2.5125681106715199</v>
      </c>
      <c r="AB92" s="300">
        <v>2.8405999273361799</v>
      </c>
      <c r="AC92" s="300">
        <v>2.4090678677694699</v>
      </c>
      <c r="AD92" s="300">
        <v>-0.27722438074724798</v>
      </c>
      <c r="AE92" s="300">
        <v>-3.8349380963550499</v>
      </c>
      <c r="AF92" s="300">
        <v>14.606213763213299</v>
      </c>
      <c r="AG92" s="300">
        <v>3.9246411116445499</v>
      </c>
      <c r="AH92" s="300">
        <v>-1.3717782867023101</v>
      </c>
      <c r="AI92" s="300">
        <v>0.31463001951304498</v>
      </c>
      <c r="AJ92" s="300">
        <v>-18.041762365815799</v>
      </c>
      <c r="AK92" s="300">
        <v>-42.963538681079498</v>
      </c>
      <c r="AL92" s="300">
        <v>-81.952891118369294</v>
      </c>
      <c r="AM92" s="300">
        <v>-4.7442835200460696</v>
      </c>
      <c r="AN92" s="300">
        <v>3.4941777877090199</v>
      </c>
      <c r="AO92" s="300">
        <v>3.8832737345610702</v>
      </c>
      <c r="AP92" s="300">
        <v>-2.88184209644555</v>
      </c>
      <c r="AQ92" s="300">
        <v>0.220052636573011</v>
      </c>
      <c r="AR92" s="300">
        <v>3.38176497704745</v>
      </c>
      <c r="AS92" s="300">
        <v>-9.0786122327831897</v>
      </c>
      <c r="AT92" s="300">
        <v>2.9550953086113001</v>
      </c>
      <c r="AU92" s="300">
        <v>-1.1968500491688601</v>
      </c>
      <c r="AV92" s="300">
        <v>0.28952072027416997</v>
      </c>
      <c r="AW92" s="300">
        <v>-16.2714920036622</v>
      </c>
      <c r="AX92" s="300">
        <v>-40.137829888414899</v>
      </c>
      <c r="AY92" s="300">
        <v>-65.957272666531594</v>
      </c>
      <c r="AZ92" s="300">
        <v>-3.9157359587244298</v>
      </c>
      <c r="BA92" s="300">
        <v>-2.85372465368809</v>
      </c>
      <c r="BB92" s="300">
        <v>3.3425516187747899</v>
      </c>
      <c r="BC92" s="300">
        <v>2.8608803973846499</v>
      </c>
    </row>
    <row r="93" spans="1:55">
      <c r="A93" s="301">
        <v>2</v>
      </c>
      <c r="B93" s="301">
        <v>4</v>
      </c>
      <c r="C93" s="299">
        <v>19</v>
      </c>
      <c r="D93" s="300">
        <v>-4.3725428358949797E-2</v>
      </c>
      <c r="E93" s="300">
        <v>-2.0931152016370498</v>
      </c>
      <c r="F93" s="300">
        <v>7.8453213020849004</v>
      </c>
      <c r="G93" s="300">
        <v>-1.13925652882954</v>
      </c>
      <c r="H93" s="300">
        <v>-4.7117719345027904</v>
      </c>
      <c r="I93" s="300">
        <v>0.26246021091365102</v>
      </c>
      <c r="J93" s="300">
        <v>-0.53284599913191799</v>
      </c>
      <c r="K93" s="300">
        <v>20.722329878177302</v>
      </c>
      <c r="L93" s="300">
        <v>-9.8730516762902596</v>
      </c>
      <c r="M93" s="300">
        <v>-8.6985265045543798</v>
      </c>
      <c r="N93" s="300">
        <v>0.93842843452387703</v>
      </c>
      <c r="O93" s="300">
        <v>0.523413547082477</v>
      </c>
      <c r="P93" s="300">
        <v>2.2371388891203701</v>
      </c>
      <c r="Q93" s="300">
        <v>-0.200296683901592</v>
      </c>
      <c r="R93" s="300">
        <v>4.0009890373122703</v>
      </c>
      <c r="S93" s="300">
        <v>14.9963986948294</v>
      </c>
      <c r="T93" s="300">
        <v>-2.0407672583746002</v>
      </c>
      <c r="U93" s="300">
        <v>8.3675546536734409</v>
      </c>
      <c r="V93" s="300">
        <v>0.13932583675362301</v>
      </c>
      <c r="W93" s="300">
        <v>-1.0647956525492801</v>
      </c>
      <c r="X93" s="300">
        <v>-39.927384198246799</v>
      </c>
      <c r="Y93" s="300">
        <v>10.5059317238989</v>
      </c>
      <c r="Z93" s="300">
        <v>-17.367259987885099</v>
      </c>
      <c r="AA93" s="300">
        <v>-1.62423741654918</v>
      </c>
      <c r="AB93" s="300">
        <v>-1.3319019442103901</v>
      </c>
      <c r="AC93" s="300">
        <v>-4.1003637078692199</v>
      </c>
      <c r="AD93" s="300">
        <v>-0.26272969406610303</v>
      </c>
      <c r="AE93" s="300">
        <v>-5.6825972476482898</v>
      </c>
      <c r="AF93" s="300">
        <v>20.1005384988174</v>
      </c>
      <c r="AG93" s="300">
        <v>-2.7211544768174099</v>
      </c>
      <c r="AH93" s="300">
        <v>11.0877302370835</v>
      </c>
      <c r="AI93" s="300">
        <v>0.20953833140966199</v>
      </c>
      <c r="AJ93" s="300">
        <v>1.2102496314528199</v>
      </c>
      <c r="AK93" s="300">
        <v>59.463594661100103</v>
      </c>
      <c r="AL93" s="300">
        <v>-4.1467996992680698</v>
      </c>
      <c r="AM93" s="300">
        <v>-23.887324930776298</v>
      </c>
      <c r="AN93" s="300">
        <v>-2.2617644900171201</v>
      </c>
      <c r="AO93" s="300">
        <v>-1.87016382971004</v>
      </c>
      <c r="AP93" s="300">
        <v>-5.1125180861348101</v>
      </c>
      <c r="AQ93" s="300">
        <v>0.12862206956637601</v>
      </c>
      <c r="AR93" s="300">
        <v>4.7781587331543198</v>
      </c>
      <c r="AS93" s="300">
        <v>-16.980485252848101</v>
      </c>
      <c r="AT93" s="300">
        <v>-2.5788264018580098</v>
      </c>
      <c r="AU93" s="300">
        <v>9.5578031835725792</v>
      </c>
      <c r="AV93" s="300">
        <v>-3.1150896588221101E-2</v>
      </c>
      <c r="AW93" s="300">
        <v>1.15324260912041</v>
      </c>
      <c r="AX93" s="300">
        <v>48.303789268274798</v>
      </c>
      <c r="AY93" s="300">
        <v>-13.132066655207799</v>
      </c>
      <c r="AZ93" s="300">
        <v>-20.8708086683476</v>
      </c>
      <c r="BA93" s="300">
        <v>-1.7963005551599101</v>
      </c>
      <c r="BB93" s="300">
        <v>-1.6132785637559599</v>
      </c>
      <c r="BC93" s="300">
        <v>-5.1532561465542903</v>
      </c>
    </row>
    <row r="94" spans="1:55">
      <c r="A94" s="301">
        <v>2</v>
      </c>
      <c r="B94" s="301">
        <v>4</v>
      </c>
      <c r="C94" s="299">
        <v>20</v>
      </c>
      <c r="D94" s="300">
        <v>0.192905119892016</v>
      </c>
      <c r="E94" s="300">
        <v>-9.9915364998599904E-2</v>
      </c>
      <c r="F94" s="300">
        <v>8.6447471392994508</v>
      </c>
      <c r="G94" s="300">
        <v>-1.5880756761099799</v>
      </c>
      <c r="H94" s="300">
        <v>8.2825165016970193</v>
      </c>
      <c r="I94" s="300">
        <v>0.168789639160254</v>
      </c>
      <c r="J94" s="300">
        <v>0.29329012033773599</v>
      </c>
      <c r="K94" s="300">
        <v>-22.064802752368401</v>
      </c>
      <c r="L94" s="300">
        <v>-8.9915996545061692</v>
      </c>
      <c r="M94" s="300">
        <v>-0.78061972837753602</v>
      </c>
      <c r="N94" s="300">
        <v>0.85047744008492299</v>
      </c>
      <c r="O94" s="300">
        <v>-0.81313564642553804</v>
      </c>
      <c r="P94" s="300">
        <v>0.78882252678876497</v>
      </c>
      <c r="Q94" s="300">
        <v>-7.6487424358141098E-2</v>
      </c>
      <c r="R94" s="300">
        <v>0.15056882933756499</v>
      </c>
      <c r="S94" s="300">
        <v>18.8211613605163</v>
      </c>
      <c r="T94" s="300">
        <v>-2.3936573463251598</v>
      </c>
      <c r="U94" s="300">
        <v>-16.932424702375901</v>
      </c>
      <c r="V94" s="300">
        <v>0.28109131109904201</v>
      </c>
      <c r="W94" s="300">
        <v>-0.79714532209590905</v>
      </c>
      <c r="X94" s="300">
        <v>-42.337747849657603</v>
      </c>
      <c r="Y94" s="300">
        <v>16.995553947129402</v>
      </c>
      <c r="Z94" s="300">
        <v>-1.66419900328528</v>
      </c>
      <c r="AA94" s="300">
        <v>-1.49881479458713</v>
      </c>
      <c r="AB94" s="300">
        <v>-1.4736731521337101</v>
      </c>
      <c r="AC94" s="300">
        <v>-0.63976378284720303</v>
      </c>
      <c r="AD94" s="300">
        <v>-0.10258761543457701</v>
      </c>
      <c r="AE94" s="300">
        <v>-0.32291187657074799</v>
      </c>
      <c r="AF94" s="300">
        <v>26.444042578149599</v>
      </c>
      <c r="AG94" s="300">
        <v>-2.9639152444257899</v>
      </c>
      <c r="AH94" s="300">
        <v>-23.828774354107701</v>
      </c>
      <c r="AI94" s="300">
        <v>-0.41234610053782</v>
      </c>
      <c r="AJ94" s="300">
        <v>-1.46907241493792</v>
      </c>
      <c r="AK94" s="300">
        <v>56.424474710882002</v>
      </c>
      <c r="AL94" s="300">
        <v>-21.790636773899799</v>
      </c>
      <c r="AM94" s="300">
        <v>-2.3651827889442201</v>
      </c>
      <c r="AN94" s="300">
        <v>-1.9728670257713701</v>
      </c>
      <c r="AO94" s="300">
        <v>-2.01605182429175</v>
      </c>
      <c r="AP94" s="300">
        <v>-0.21473777387526299</v>
      </c>
      <c r="AQ94" s="300">
        <v>0.103396133862536</v>
      </c>
      <c r="AR94" s="300">
        <v>0.219648726615295</v>
      </c>
      <c r="AS94" s="300">
        <v>-23.645276118863901</v>
      </c>
      <c r="AT94" s="300">
        <v>-3.14387295080261</v>
      </c>
      <c r="AU94" s="300">
        <v>-20.925354633553798</v>
      </c>
      <c r="AV94" s="300">
        <v>-0.22958319132706601</v>
      </c>
      <c r="AW94" s="300">
        <v>0.84016730053757804</v>
      </c>
      <c r="AX94" s="300">
        <v>50.580186570482503</v>
      </c>
      <c r="AY94" s="300">
        <v>-20.133895574544201</v>
      </c>
      <c r="AZ94" s="300">
        <v>2.7579801585127099</v>
      </c>
      <c r="BA94" s="300">
        <v>-1.81152240146004</v>
      </c>
      <c r="BB94" s="300">
        <v>2.10840203671582</v>
      </c>
      <c r="BC94" s="300">
        <v>-0.525987948100615</v>
      </c>
    </row>
    <row r="95" spans="1:55">
      <c r="A95" s="301">
        <v>2</v>
      </c>
      <c r="B95" s="301">
        <v>4</v>
      </c>
      <c r="C95" s="299">
        <v>21</v>
      </c>
      <c r="D95" s="300">
        <v>0.63950702726443498</v>
      </c>
      <c r="E95" s="300">
        <v>5.2575062938852498E-3</v>
      </c>
      <c r="F95" s="300">
        <v>5.14730356343388</v>
      </c>
      <c r="G95" s="300">
        <v>-9.5715728145725993</v>
      </c>
      <c r="H95" s="300">
        <v>-3.2451166406816601</v>
      </c>
      <c r="I95" s="300">
        <v>0.40732890555948698</v>
      </c>
      <c r="J95" s="300">
        <v>0.53836738209176405</v>
      </c>
      <c r="K95" s="300">
        <v>-2.7680888431017898</v>
      </c>
      <c r="L95" s="300">
        <v>6.8450578170769196</v>
      </c>
      <c r="M95" s="300">
        <v>-0.90301466575099198</v>
      </c>
      <c r="N95" s="300">
        <v>4.6536507534999702E-2</v>
      </c>
      <c r="O95" s="300">
        <v>-0.39522504369621098</v>
      </c>
      <c r="P95" s="300">
        <v>-5.98394278863426</v>
      </c>
      <c r="Q95" s="300">
        <v>1.16162878876312</v>
      </c>
      <c r="R95" s="300">
        <v>3.6304803182413303E-2</v>
      </c>
      <c r="S95" s="300">
        <v>9.7347723268213606</v>
      </c>
      <c r="T95" s="300">
        <v>8.7599485083862998</v>
      </c>
      <c r="U95" s="300">
        <v>5.2727000300767797</v>
      </c>
      <c r="V95" s="300">
        <v>0.32026873279307599</v>
      </c>
      <c r="W95" s="300">
        <v>-0.77559402675109401</v>
      </c>
      <c r="X95" s="300">
        <v>13.588883744054201</v>
      </c>
      <c r="Y95" s="300">
        <v>-18.020332123191402</v>
      </c>
      <c r="Z95" s="300">
        <v>-1.6944292633857301</v>
      </c>
      <c r="AA95" s="300">
        <v>-0.44303016544711699</v>
      </c>
      <c r="AB95" s="300">
        <v>-0.55745783900078105</v>
      </c>
      <c r="AC95" s="300">
        <v>12.261098750631801</v>
      </c>
      <c r="AD95" s="300">
        <v>1.5307230798066001</v>
      </c>
      <c r="AE95" s="300">
        <v>0.43949049460423001</v>
      </c>
      <c r="AF95" s="300">
        <v>12.401910948674301</v>
      </c>
      <c r="AG95" s="300">
        <v>10.9569601836193</v>
      </c>
      <c r="AH95" s="300">
        <v>7.0578147388333097</v>
      </c>
      <c r="AI95" s="300">
        <v>-0.40045382570743698</v>
      </c>
      <c r="AJ95" s="300">
        <v>-2.2051656332266498</v>
      </c>
      <c r="AK95" s="300">
        <v>-32.053269251314099</v>
      </c>
      <c r="AL95" s="300">
        <v>21.166569105061502</v>
      </c>
      <c r="AM95" s="300">
        <v>-2.2381894706486301</v>
      </c>
      <c r="AN95" s="300">
        <v>-0.35087640139516102</v>
      </c>
      <c r="AO95" s="300">
        <v>-0.66957057992992397</v>
      </c>
      <c r="AP95" s="300">
        <v>-18.137278724970901</v>
      </c>
      <c r="AQ95" s="300">
        <v>-1.0735373494789899</v>
      </c>
      <c r="AR95" s="300">
        <v>7.4799306282696404E-2</v>
      </c>
      <c r="AS95" s="300">
        <v>-16.573129053892199</v>
      </c>
      <c r="AT95" s="300">
        <v>11.4109255523176</v>
      </c>
      <c r="AU95" s="300">
        <v>-7.0661285374803304</v>
      </c>
      <c r="AV95" s="300">
        <v>-0.37957459807996602</v>
      </c>
      <c r="AW95" s="300">
        <v>-1.68280401504573</v>
      </c>
      <c r="AX95" s="300">
        <v>33.322016360602802</v>
      </c>
      <c r="AY95" s="300">
        <v>17.4934795020765</v>
      </c>
      <c r="AZ95" s="300">
        <v>2.5377900051913902</v>
      </c>
      <c r="BA95" s="300">
        <v>-0.33206675357898302</v>
      </c>
      <c r="BB95" s="300">
        <v>-0.57689389089504395</v>
      </c>
      <c r="BC95" s="300">
        <v>-15.519173534993399</v>
      </c>
    </row>
    <row r="96" spans="1:55">
      <c r="A96" s="301">
        <v>2</v>
      </c>
      <c r="B96" s="301">
        <v>4</v>
      </c>
      <c r="C96" s="299">
        <v>22</v>
      </c>
      <c r="D96" s="300">
        <v>0.24352421756381101</v>
      </c>
      <c r="E96" s="300">
        <v>0.21057222162136999</v>
      </c>
      <c r="F96" s="300">
        <v>4.72128630250422</v>
      </c>
      <c r="G96" s="300">
        <v>-5.4625136762003299</v>
      </c>
      <c r="H96" s="300">
        <v>5.8283007949183796</v>
      </c>
      <c r="I96" s="300">
        <v>-0.223263639541916</v>
      </c>
      <c r="J96" s="300">
        <v>-1.0063129341713699</v>
      </c>
      <c r="K96" s="300">
        <v>1.9746128568334</v>
      </c>
      <c r="L96" s="300">
        <v>7.0472490431033101</v>
      </c>
      <c r="M96" s="300">
        <v>-1.23865540814014</v>
      </c>
      <c r="N96" s="300">
        <v>-0.41187310661741799</v>
      </c>
      <c r="O96" s="300">
        <v>-2.3376979122847898</v>
      </c>
      <c r="P96" s="300">
        <v>5.8985208396440703</v>
      </c>
      <c r="Q96" s="300">
        <v>0.42715690654903199</v>
      </c>
      <c r="R96" s="300">
        <v>0.35852682752847298</v>
      </c>
      <c r="S96" s="300">
        <v>-3.3060636887633401</v>
      </c>
      <c r="T96" s="300">
        <v>17.159426701911599</v>
      </c>
      <c r="U96" s="300">
        <v>-17.434991236878101</v>
      </c>
      <c r="V96" s="300">
        <v>-0.73804572569384497</v>
      </c>
      <c r="W96" s="300">
        <v>1.76794419324834</v>
      </c>
      <c r="X96" s="300">
        <v>1.16714267879323</v>
      </c>
      <c r="Y96" s="300">
        <v>-15.7490688833521</v>
      </c>
      <c r="Z96" s="300">
        <v>-2.4024856149455198</v>
      </c>
      <c r="AA96" s="300">
        <v>0.94459313376292897</v>
      </c>
      <c r="AB96" s="300">
        <v>4.5050391313517899</v>
      </c>
      <c r="AC96" s="300">
        <v>11.609592776289499</v>
      </c>
      <c r="AD96" s="300">
        <v>0.58756825688941805</v>
      </c>
      <c r="AE96" s="300">
        <v>-3.4421828046180498E-2</v>
      </c>
      <c r="AF96" s="300">
        <v>-4.0496644703708098</v>
      </c>
      <c r="AG96" s="300">
        <v>23.8195881127292</v>
      </c>
      <c r="AH96" s="300">
        <v>28.031113463855</v>
      </c>
      <c r="AI96" s="300">
        <v>1.1273756315851999</v>
      </c>
      <c r="AJ96" s="300">
        <v>-0.76520136704067299</v>
      </c>
      <c r="AK96" s="300">
        <v>7.1033277478611998</v>
      </c>
      <c r="AL96" s="300">
        <v>19.637896780479402</v>
      </c>
      <c r="AM96" s="300">
        <v>-3.2793258041666902</v>
      </c>
      <c r="AN96" s="300">
        <v>-1.54801319520563</v>
      </c>
      <c r="AO96" s="300">
        <v>-6.5407321277219701</v>
      </c>
      <c r="AP96" s="300">
        <v>15.701764414351</v>
      </c>
      <c r="AQ96" s="300">
        <v>-0.44848509087399202</v>
      </c>
      <c r="AR96" s="300">
        <v>-0.352580681675147</v>
      </c>
      <c r="AS96" s="300">
        <v>5.1922803799300796</v>
      </c>
      <c r="AT96" s="300">
        <v>20.316814410497201</v>
      </c>
      <c r="AU96" s="300">
        <v>24.190261672228701</v>
      </c>
      <c r="AV96" s="300">
        <v>0.95630329410646098</v>
      </c>
      <c r="AW96" s="300">
        <v>-0.73607053503872799</v>
      </c>
      <c r="AX96" s="300">
        <v>6.6660663125364898</v>
      </c>
      <c r="AY96" s="300">
        <v>17.107652016295301</v>
      </c>
      <c r="AZ96" s="300">
        <v>-2.9148696329857899</v>
      </c>
      <c r="BA96" s="300">
        <v>1.2881179099031299</v>
      </c>
      <c r="BB96" s="300">
        <v>-5.5243818730524099</v>
      </c>
      <c r="BC96" s="300">
        <v>13.5547920304135</v>
      </c>
    </row>
    <row r="97" spans="1:55">
      <c r="A97" s="301">
        <v>2</v>
      </c>
      <c r="B97" s="301">
        <v>4</v>
      </c>
      <c r="C97" s="299">
        <v>23</v>
      </c>
      <c r="D97" s="300">
        <v>0.24229957580799399</v>
      </c>
      <c r="E97" s="300">
        <v>-0.50630078547441904</v>
      </c>
      <c r="F97" s="300">
        <v>2.9078619273258099</v>
      </c>
      <c r="G97" s="300">
        <v>-3.0203301291050701</v>
      </c>
      <c r="H97" s="300">
        <v>-13.447324732048401</v>
      </c>
      <c r="I97" s="300">
        <v>2.78901132610581E-2</v>
      </c>
      <c r="J97" s="300">
        <v>-0.244592466245205</v>
      </c>
      <c r="K97" s="300">
        <v>-10.683827252371801</v>
      </c>
      <c r="L97" s="300">
        <v>2.35625245571745</v>
      </c>
      <c r="M97" s="300">
        <v>0.151007976562025</v>
      </c>
      <c r="N97" s="300">
        <v>0.451878617013248</v>
      </c>
      <c r="O97" s="300">
        <v>3.1638479759301998</v>
      </c>
      <c r="P97" s="300">
        <v>-17.351013572446298</v>
      </c>
      <c r="Q97" s="300">
        <v>0.53579482542022805</v>
      </c>
      <c r="R97" s="300">
        <v>-1.0713096431382201</v>
      </c>
      <c r="S97" s="300">
        <v>7.5174078553240298</v>
      </c>
      <c r="T97" s="300">
        <v>-11.136757669394999</v>
      </c>
      <c r="U97" s="300">
        <v>-26.983400111808901</v>
      </c>
      <c r="V97" s="300">
        <v>-9.1518567972988005E-2</v>
      </c>
      <c r="W97" s="300">
        <v>-0.519646534030617</v>
      </c>
      <c r="X97" s="300">
        <v>27.289119762851101</v>
      </c>
      <c r="Y97" s="300">
        <v>-5.9532564927314002</v>
      </c>
      <c r="Z97" s="300">
        <v>0.31435318656565803</v>
      </c>
      <c r="AA97" s="300">
        <v>0.28742493071532599</v>
      </c>
      <c r="AB97" s="300">
        <v>6.3876854894743902</v>
      </c>
      <c r="AC97" s="300">
        <v>38.705041028841897</v>
      </c>
      <c r="AD97" s="300">
        <v>-1.0521165406556201</v>
      </c>
      <c r="AE97" s="300">
        <v>-1.5531055332060499</v>
      </c>
      <c r="AF97" s="300">
        <v>9.6438694235409894</v>
      </c>
      <c r="AG97" s="300">
        <v>-15.407210562441101</v>
      </c>
      <c r="AH97" s="300">
        <v>-3.3851727031785699</v>
      </c>
      <c r="AI97" s="300">
        <v>0.36461146873323702</v>
      </c>
      <c r="AJ97" s="300">
        <v>-2.1575128289797201</v>
      </c>
      <c r="AK97" s="300">
        <v>4.1906265450230302</v>
      </c>
      <c r="AL97" s="300">
        <v>-8.2714056614636995</v>
      </c>
      <c r="AM97" s="300">
        <v>-1.57663962912249</v>
      </c>
      <c r="AN97" s="300">
        <v>0.71522020313643997</v>
      </c>
      <c r="AO97" s="300">
        <v>8.8258067805457401</v>
      </c>
      <c r="AP97" s="300">
        <v>-53.529167585257703</v>
      </c>
      <c r="AQ97" s="300">
        <v>-0.88577620942811597</v>
      </c>
      <c r="AR97" s="300">
        <v>1.2083264902780999</v>
      </c>
      <c r="AS97" s="300">
        <v>9.2571363140145895</v>
      </c>
      <c r="AT97" s="300">
        <v>17.560775750878001</v>
      </c>
      <c r="AU97" s="300">
        <v>0.34315526199820001</v>
      </c>
      <c r="AV97" s="300">
        <v>-0.239002640047245</v>
      </c>
      <c r="AW97" s="300">
        <v>-2.0231452644662502</v>
      </c>
      <c r="AX97" s="300">
        <v>1.46959203482032</v>
      </c>
      <c r="AY97" s="300">
        <v>5.6102388296279901</v>
      </c>
      <c r="AZ97" s="300">
        <v>-1.32438158425474</v>
      </c>
      <c r="BA97" s="300">
        <v>0.60887900964309505</v>
      </c>
      <c r="BB97" s="300">
        <v>7.7027844573797299</v>
      </c>
      <c r="BC97" s="300">
        <v>46.756614267090299</v>
      </c>
    </row>
    <row r="98" spans="1:55">
      <c r="A98" s="301">
        <v>2</v>
      </c>
      <c r="B98" s="301">
        <v>4</v>
      </c>
      <c r="C98" s="299">
        <v>24</v>
      </c>
      <c r="D98" s="300">
        <v>5.77447616580819E-2</v>
      </c>
      <c r="E98" s="300">
        <v>-0.83035476061339197</v>
      </c>
      <c r="F98" s="300">
        <v>5.5782255027579897</v>
      </c>
      <c r="G98" s="300">
        <v>5.8319605337213902</v>
      </c>
      <c r="H98" s="300">
        <v>0.99634318136189604</v>
      </c>
      <c r="I98" s="300">
        <v>8.9253965991629602E-2</v>
      </c>
      <c r="J98" s="300">
        <v>-0.63844575101727397</v>
      </c>
      <c r="K98" s="300">
        <v>1.3675124722024501</v>
      </c>
      <c r="L98" s="300">
        <v>3.5719005678592999</v>
      </c>
      <c r="M98" s="300">
        <v>-0.55542149468484503</v>
      </c>
      <c r="N98" s="300">
        <v>-0.19175459196884201</v>
      </c>
      <c r="O98" s="300">
        <v>0.30811278601012798</v>
      </c>
      <c r="P98" s="300">
        <v>-11.1016078482353</v>
      </c>
      <c r="Q98" s="300">
        <v>-0.287206785367772</v>
      </c>
      <c r="R98" s="300">
        <v>-1.56720295288857</v>
      </c>
      <c r="S98" s="300">
        <v>6.4262099569671101</v>
      </c>
      <c r="T98" s="300">
        <v>3.82048448551939</v>
      </c>
      <c r="U98" s="300">
        <v>2.67125998528621</v>
      </c>
      <c r="V98" s="300">
        <v>0.87772856768118002</v>
      </c>
      <c r="W98" s="300">
        <v>-1.47197598559679</v>
      </c>
      <c r="X98" s="300">
        <v>3.3055669142311599</v>
      </c>
      <c r="Y98" s="300">
        <v>-5.9066309035518101</v>
      </c>
      <c r="Z98" s="300">
        <v>-1.14736128899168</v>
      </c>
      <c r="AA98" s="300">
        <v>-1.0888786927990499</v>
      </c>
      <c r="AB98" s="300">
        <v>0.92952298211345097</v>
      </c>
      <c r="AC98" s="300">
        <v>-19.621381178206601</v>
      </c>
      <c r="AD98" s="300">
        <v>0.277686592006678</v>
      </c>
      <c r="AE98" s="300">
        <v>-2.0360028771426899</v>
      </c>
      <c r="AF98" s="300">
        <v>8.1382636969845308</v>
      </c>
      <c r="AG98" s="300">
        <v>4.60531358626044</v>
      </c>
      <c r="AH98" s="300">
        <v>16.466535186589599</v>
      </c>
      <c r="AI98" s="300">
        <v>1.1038240301675</v>
      </c>
      <c r="AJ98" s="300">
        <v>-0.87523087492285401</v>
      </c>
      <c r="AK98" s="300">
        <v>22.5479911696169</v>
      </c>
      <c r="AL98" s="300">
        <v>-8.0002697796362394</v>
      </c>
      <c r="AM98" s="300">
        <v>-0.61593728451172702</v>
      </c>
      <c r="AN98" s="300">
        <v>1.1567314368138499</v>
      </c>
      <c r="AO98" s="300">
        <v>1.45327490518145</v>
      </c>
      <c r="AP98" s="300">
        <v>28.522041768566801</v>
      </c>
      <c r="AQ98" s="300">
        <v>-0.25347555124934901</v>
      </c>
      <c r="AR98" s="300">
        <v>2.1252947720214999</v>
      </c>
      <c r="AS98" s="300">
        <v>9.4027480901029392</v>
      </c>
      <c r="AT98" s="300">
        <v>4.91697179855848</v>
      </c>
      <c r="AU98" s="300">
        <v>14.315306745297001</v>
      </c>
      <c r="AV98" s="300">
        <v>0.87870765505780701</v>
      </c>
      <c r="AW98" s="300">
        <v>-1.0017994200551401</v>
      </c>
      <c r="AX98" s="300">
        <v>18.427285951247502</v>
      </c>
      <c r="AY98" s="300">
        <v>-7.4217033521160998</v>
      </c>
      <c r="AZ98" s="300">
        <v>-0.60015862341370196</v>
      </c>
      <c r="BA98" s="300">
        <v>0.98272823499622697</v>
      </c>
      <c r="BB98" s="300">
        <v>1.5697890811633299</v>
      </c>
      <c r="BC98" s="300">
        <v>25.0058501517134</v>
      </c>
    </row>
    <row r="99" spans="1:55">
      <c r="A99" s="301">
        <v>2</v>
      </c>
      <c r="B99" s="301">
        <v>5</v>
      </c>
      <c r="C99" s="299">
        <v>1</v>
      </c>
      <c r="D99" s="300">
        <v>281.31840988735399</v>
      </c>
      <c r="E99" s="300">
        <v>300.45397615252199</v>
      </c>
      <c r="F99" s="300">
        <v>-109.184022355621</v>
      </c>
      <c r="G99" s="300">
        <v>182.15071108089401</v>
      </c>
      <c r="H99" s="300">
        <v>346.395650593602</v>
      </c>
      <c r="I99" s="300">
        <v>341.89363543614701</v>
      </c>
      <c r="J99" s="300">
        <v>232.787042079233</v>
      </c>
      <c r="K99" s="300">
        <v>451.36823315057501</v>
      </c>
      <c r="L99" s="300">
        <v>181.74980077475499</v>
      </c>
      <c r="M99" s="300">
        <v>1030.0278425896799</v>
      </c>
      <c r="N99" s="300">
        <v>254.41762458293499</v>
      </c>
      <c r="O99" s="300">
        <v>-76.096901384427895</v>
      </c>
      <c r="P99" s="300">
        <v>-287.81855050135601</v>
      </c>
      <c r="Q99" s="300">
        <v>524.47357036128199</v>
      </c>
      <c r="R99" s="300">
        <v>553.42674137964502</v>
      </c>
      <c r="S99" s="300">
        <v>-217.50051697997901</v>
      </c>
      <c r="T99" s="300">
        <v>318.60774187307499</v>
      </c>
      <c r="U99" s="300">
        <v>696.93226819269296</v>
      </c>
      <c r="V99" s="300">
        <v>628.09150002331296</v>
      </c>
      <c r="W99" s="300">
        <v>461.21326471058302</v>
      </c>
      <c r="X99" s="300">
        <v>772.45956177621099</v>
      </c>
      <c r="Y99" s="300">
        <v>348.56017139795802</v>
      </c>
      <c r="Z99" s="300">
        <v>2074.9497268639702</v>
      </c>
      <c r="AA99" s="300">
        <v>496.09308650597899</v>
      </c>
      <c r="AB99" s="300">
        <v>-155.97108675913501</v>
      </c>
      <c r="AC99" s="300">
        <v>-509.77588871080599</v>
      </c>
      <c r="AD99" s="300">
        <v>728.85267963274202</v>
      </c>
      <c r="AE99" s="300">
        <v>765.14664276774795</v>
      </c>
      <c r="AF99" s="300">
        <v>-311.66914981411298</v>
      </c>
      <c r="AG99" s="300">
        <v>-375.68564687678798</v>
      </c>
      <c r="AH99" s="300">
        <v>993.40630964649495</v>
      </c>
      <c r="AI99" s="300">
        <v>868.65224431357797</v>
      </c>
      <c r="AJ99" s="300">
        <v>652.34188987516302</v>
      </c>
      <c r="AK99" s="300">
        <v>1046.7036727715099</v>
      </c>
      <c r="AL99" s="300">
        <v>486.82327503709598</v>
      </c>
      <c r="AM99" s="300">
        <v>2877.5466087588502</v>
      </c>
      <c r="AN99" s="300">
        <v>708.77618989663301</v>
      </c>
      <c r="AO99" s="300">
        <v>-218.05880058735301</v>
      </c>
      <c r="AP99" s="300">
        <v>1804.7876894200699</v>
      </c>
      <c r="AQ99" s="300">
        <v>-599.72235902985699</v>
      </c>
      <c r="AR99" s="300">
        <v>738.99631188656201</v>
      </c>
      <c r="AS99" s="300">
        <v>-296.11487393984402</v>
      </c>
      <c r="AT99" s="300">
        <v>403.12211105904299</v>
      </c>
      <c r="AU99" s="300">
        <v>-883.74293412952795</v>
      </c>
      <c r="AV99" s="300">
        <v>845.185096551828</v>
      </c>
      <c r="AW99" s="300">
        <v>614.551950964051</v>
      </c>
      <c r="AX99" s="300">
        <v>1053.03444521243</v>
      </c>
      <c r="AY99" s="300">
        <v>461.59523017804798</v>
      </c>
      <c r="AZ99" s="300">
        <v>2562.3069329011</v>
      </c>
      <c r="BA99" s="300">
        <v>693.61704140793404</v>
      </c>
      <c r="BB99" s="300">
        <v>-193.231080219978</v>
      </c>
      <c r="BC99" s="300">
        <v>-635.948592023424</v>
      </c>
    </row>
    <row r="100" spans="1:55">
      <c r="A100" s="301">
        <v>2</v>
      </c>
      <c r="B100" s="301">
        <v>5</v>
      </c>
      <c r="C100" s="299">
        <v>2</v>
      </c>
      <c r="D100" s="300">
        <v>-7.7224704085888902</v>
      </c>
      <c r="E100" s="300">
        <v>57.072421101887102</v>
      </c>
      <c r="F100" s="300">
        <v>19.375827467065299</v>
      </c>
      <c r="G100" s="300">
        <v>31.5869494203342</v>
      </c>
      <c r="H100" s="300">
        <v>80.312984229734099</v>
      </c>
      <c r="I100" s="300">
        <v>-184.575579890038</v>
      </c>
      <c r="J100" s="300">
        <v>-87.202305134390102</v>
      </c>
      <c r="K100" s="300">
        <v>-71.043481713118993</v>
      </c>
      <c r="L100" s="300">
        <v>30.400057806823899</v>
      </c>
      <c r="M100" s="300">
        <v>-337.64821096075599</v>
      </c>
      <c r="N100" s="300">
        <v>21.323853707844499</v>
      </c>
      <c r="O100" s="300">
        <v>-16.713323895008301</v>
      </c>
      <c r="P100" s="300">
        <v>-283.23182004500399</v>
      </c>
      <c r="Q100" s="300">
        <v>-10.026055078002001</v>
      </c>
      <c r="R100" s="300">
        <v>-113.072135156177</v>
      </c>
      <c r="S100" s="300">
        <v>0.2845450055064</v>
      </c>
      <c r="T100" s="300">
        <v>57.854642340194097</v>
      </c>
      <c r="U100" s="300">
        <v>167.95380564825501</v>
      </c>
      <c r="V100" s="300">
        <v>271.51048085610103</v>
      </c>
      <c r="W100" s="300">
        <v>125.652877710578</v>
      </c>
      <c r="X100" s="300">
        <v>81.272761180790894</v>
      </c>
      <c r="Y100" s="300">
        <v>46.561256031214299</v>
      </c>
      <c r="Z100" s="300">
        <v>-678.19966757468001</v>
      </c>
      <c r="AA100" s="300">
        <v>34.5276151876852</v>
      </c>
      <c r="AB100" s="300">
        <v>-40.122549849883697</v>
      </c>
      <c r="AC100" s="300">
        <v>887.63387920551895</v>
      </c>
      <c r="AD100" s="300">
        <v>-13.894067758591399</v>
      </c>
      <c r="AE100" s="300">
        <v>-149.30397118494199</v>
      </c>
      <c r="AF100" s="300">
        <v>-17.116234561580701</v>
      </c>
      <c r="AG100" s="300">
        <v>79.426279949965803</v>
      </c>
      <c r="AH100" s="300">
        <v>231.047412647154</v>
      </c>
      <c r="AI100" s="300">
        <v>365.52370861736</v>
      </c>
      <c r="AJ100" s="300">
        <v>-208.87938588143501</v>
      </c>
      <c r="AK100" s="300">
        <v>108.776590232758</v>
      </c>
      <c r="AL100" s="300">
        <v>59.722275932213499</v>
      </c>
      <c r="AM100" s="300">
        <v>-935.32630690195799</v>
      </c>
      <c r="AN100" s="300">
        <v>45.567387435415199</v>
      </c>
      <c r="AO100" s="300">
        <v>-54.248940864006002</v>
      </c>
      <c r="AP100" s="300">
        <v>47.018876861800898</v>
      </c>
      <c r="AQ100" s="300">
        <v>-17.393021901255999</v>
      </c>
      <c r="AR100" s="300">
        <v>-143.993697618342</v>
      </c>
      <c r="AS100" s="300">
        <v>-15.209993216415199</v>
      </c>
      <c r="AT100" s="300">
        <v>60.272048002410699</v>
      </c>
      <c r="AU100" s="300">
        <v>192.32175236927901</v>
      </c>
      <c r="AV100" s="300">
        <v>330.37414408311099</v>
      </c>
      <c r="AW100" s="300">
        <v>153.18020860541699</v>
      </c>
      <c r="AX100" s="300">
        <v>106.63358520404201</v>
      </c>
      <c r="AY100" s="300">
        <v>60.160228480226401</v>
      </c>
      <c r="AZ100" s="300">
        <v>-810.45340279132301</v>
      </c>
      <c r="BA100" s="300">
        <v>45.683007566300802</v>
      </c>
      <c r="BB100" s="300">
        <v>-34.164513359779299</v>
      </c>
      <c r="BC100" s="300">
        <v>1092.7119120044799</v>
      </c>
    </row>
    <row r="101" spans="1:55">
      <c r="A101" s="301">
        <v>2</v>
      </c>
      <c r="B101" s="301">
        <v>5</v>
      </c>
      <c r="C101" s="299">
        <v>3</v>
      </c>
      <c r="D101" s="300">
        <v>1.1785367440616199</v>
      </c>
      <c r="E101" s="300">
        <v>-51.757121922234496</v>
      </c>
      <c r="F101" s="300">
        <v>89.799723295771102</v>
      </c>
      <c r="G101" s="300">
        <v>-110.465758349566</v>
      </c>
      <c r="H101" s="300">
        <v>218.82146625349301</v>
      </c>
      <c r="I101" s="300">
        <v>17.739164934865801</v>
      </c>
      <c r="J101" s="300">
        <v>-26.072379037028298</v>
      </c>
      <c r="K101" s="300">
        <v>280.12401119380797</v>
      </c>
      <c r="L101" s="300">
        <v>-144.40116322775299</v>
      </c>
      <c r="M101" s="300">
        <v>112.227964982497</v>
      </c>
      <c r="N101" s="300">
        <v>5.0948041314896599</v>
      </c>
      <c r="O101" s="300">
        <v>-29.485819245534699</v>
      </c>
      <c r="P101" s="300">
        <v>0.37425513678252198</v>
      </c>
      <c r="Q101" s="300">
        <v>20.811937390844601</v>
      </c>
      <c r="R101" s="300">
        <v>-59.988715205729498</v>
      </c>
      <c r="S101" s="300">
        <v>162.14684706650499</v>
      </c>
      <c r="T101" s="300">
        <v>-213.87239284457399</v>
      </c>
      <c r="U101" s="300">
        <v>437.12197604669302</v>
      </c>
      <c r="V101" s="300">
        <v>64.884378348094799</v>
      </c>
      <c r="W101" s="300">
        <v>-40.9131629094719</v>
      </c>
      <c r="X101" s="300">
        <v>-403.74654764047</v>
      </c>
      <c r="Y101" s="300">
        <v>-258.27176137538402</v>
      </c>
      <c r="Z101" s="300">
        <v>224.69732689569699</v>
      </c>
      <c r="AA101" s="300">
        <v>-19.1834750956655</v>
      </c>
      <c r="AB101" s="300">
        <v>29.450837834733399</v>
      </c>
      <c r="AC101" s="300">
        <v>14.315695964041</v>
      </c>
      <c r="AD101" s="300">
        <v>34.091421248981099</v>
      </c>
      <c r="AE101" s="300">
        <v>-64.734724978141202</v>
      </c>
      <c r="AF101" s="300">
        <v>214.385396522219</v>
      </c>
      <c r="AG101" s="300">
        <v>-290.338145601078</v>
      </c>
      <c r="AH101" s="300">
        <v>592.42491749376302</v>
      </c>
      <c r="AI101" s="300">
        <v>101.09094169961401</v>
      </c>
      <c r="AJ101" s="300">
        <v>55.772763716283798</v>
      </c>
      <c r="AK101" s="300">
        <v>-533.74457269729999</v>
      </c>
      <c r="AL101" s="300">
        <v>-348.471388922909</v>
      </c>
      <c r="AM101" s="300">
        <v>311.29067828207502</v>
      </c>
      <c r="AN101" s="300">
        <v>-37.259630309221201</v>
      </c>
      <c r="AO101" s="300">
        <v>41.107966540328697</v>
      </c>
      <c r="AP101" s="300">
        <v>26.9379044571984</v>
      </c>
      <c r="AQ101" s="300">
        <v>23.793295260339999</v>
      </c>
      <c r="AR101" s="300">
        <v>-73.519229432458204</v>
      </c>
      <c r="AS101" s="300">
        <v>195.86353039717599</v>
      </c>
      <c r="AT101" s="300">
        <v>203.64811505495001</v>
      </c>
      <c r="AU101" s="300">
        <v>501.604214536499</v>
      </c>
      <c r="AV101" s="300">
        <v>75.679745938501398</v>
      </c>
      <c r="AW101" s="300">
        <v>-44.307362823727402</v>
      </c>
      <c r="AX101" s="300">
        <v>-488.55793579580802</v>
      </c>
      <c r="AY101" s="300">
        <v>-311.24852283105503</v>
      </c>
      <c r="AZ101" s="300">
        <v>276.23411616961198</v>
      </c>
      <c r="BA101" s="300">
        <v>-19.293846555921199</v>
      </c>
      <c r="BB101" s="300">
        <v>-75.770563463676098</v>
      </c>
      <c r="BC101" s="300">
        <v>15.8637566693014</v>
      </c>
    </row>
    <row r="102" spans="1:55">
      <c r="A102" s="301">
        <v>2</v>
      </c>
      <c r="B102" s="301">
        <v>5</v>
      </c>
      <c r="C102" s="299">
        <v>4</v>
      </c>
      <c r="D102" s="300">
        <v>-41.9922345982894</v>
      </c>
      <c r="E102" s="300">
        <v>149.232033896449</v>
      </c>
      <c r="F102" s="300">
        <v>-31.480485996786101</v>
      </c>
      <c r="G102" s="300">
        <v>47.094953682077602</v>
      </c>
      <c r="H102" s="300">
        <v>-171.70101264353201</v>
      </c>
      <c r="I102" s="300">
        <v>228.35856190625901</v>
      </c>
      <c r="J102" s="300">
        <v>70.864888239064896</v>
      </c>
      <c r="K102" s="300">
        <v>55.998226587143698</v>
      </c>
      <c r="L102" s="300">
        <v>48.441612989350801</v>
      </c>
      <c r="M102" s="300">
        <v>55.018356956788402</v>
      </c>
      <c r="N102" s="300">
        <v>-122.949896404117</v>
      </c>
      <c r="O102" s="300">
        <v>40.208221930646502</v>
      </c>
      <c r="P102" s="300">
        <v>-102.387921974601</v>
      </c>
      <c r="Q102" s="300">
        <v>101.21841958605999</v>
      </c>
      <c r="R102" s="300">
        <v>272.66213359919902</v>
      </c>
      <c r="S102" s="300">
        <v>-61.393071032633301</v>
      </c>
      <c r="T102" s="300">
        <v>91.687547513503105</v>
      </c>
      <c r="U102" s="300">
        <v>-351.516986039004</v>
      </c>
      <c r="V102" s="300">
        <v>435.68351184433197</v>
      </c>
      <c r="W102" s="300">
        <v>139.41070281177801</v>
      </c>
      <c r="X102" s="300">
        <v>129.55093989463799</v>
      </c>
      <c r="Y102" s="300">
        <v>122.17679938000499</v>
      </c>
      <c r="Z102" s="300">
        <v>124.283522551133</v>
      </c>
      <c r="AA102" s="300">
        <v>-232.82604907740901</v>
      </c>
      <c r="AB102" s="300">
        <v>-81.964073429018001</v>
      </c>
      <c r="AC102" s="300">
        <v>145.38586934730799</v>
      </c>
      <c r="AD102" s="300">
        <v>-122.602914551052</v>
      </c>
      <c r="AE102" s="300">
        <v>363.402597476886</v>
      </c>
      <c r="AF102" s="300">
        <v>-84.911696407405699</v>
      </c>
      <c r="AG102" s="300">
        <v>125.096770580982</v>
      </c>
      <c r="AH102" s="300">
        <v>-489.446415940755</v>
      </c>
      <c r="AI102" s="300">
        <v>-432.31468784036201</v>
      </c>
      <c r="AJ102" s="300">
        <v>-274.49090522148703</v>
      </c>
      <c r="AK102" s="300">
        <v>182.66886820135699</v>
      </c>
      <c r="AL102" s="300">
        <v>178.55512891568799</v>
      </c>
      <c r="AM102" s="300">
        <v>174.98896351864599</v>
      </c>
      <c r="AN102" s="300">
        <v>-313.66125119024002</v>
      </c>
      <c r="AO102" s="300">
        <v>-114.476277285146</v>
      </c>
      <c r="AP102" s="300">
        <v>-231.6515643159</v>
      </c>
      <c r="AQ102" s="300">
        <v>115.874875858519</v>
      </c>
      <c r="AR102" s="300">
        <v>324.01986052776698</v>
      </c>
      <c r="AS102" s="300">
        <v>-76.743530763060505</v>
      </c>
      <c r="AT102" s="300">
        <v>110.694037668685</v>
      </c>
      <c r="AU102" s="300">
        <v>-429.43514666307601</v>
      </c>
      <c r="AV102" s="300">
        <v>-387.95867275359899</v>
      </c>
      <c r="AW102" s="300">
        <v>166.55794526603</v>
      </c>
      <c r="AX102" s="300">
        <v>150.878531316005</v>
      </c>
      <c r="AY102" s="300">
        <v>141.063016997348</v>
      </c>
      <c r="AZ102" s="300">
        <v>141.641458777666</v>
      </c>
      <c r="BA102" s="300">
        <v>-275.32897062420699</v>
      </c>
      <c r="BB102" s="300">
        <v>103.831672839124</v>
      </c>
      <c r="BC102" s="300">
        <v>-222.99486175185999</v>
      </c>
    </row>
    <row r="103" spans="1:55">
      <c r="A103" s="301">
        <v>2</v>
      </c>
      <c r="B103" s="301">
        <v>5</v>
      </c>
      <c r="C103" s="299">
        <v>5</v>
      </c>
      <c r="D103" s="300">
        <v>-105.80929453420799</v>
      </c>
      <c r="E103" s="300">
        <v>128.75556429291601</v>
      </c>
      <c r="F103" s="300">
        <v>107.210435541509</v>
      </c>
      <c r="G103" s="300">
        <v>-36.054872689072504</v>
      </c>
      <c r="H103" s="300">
        <v>60.872652038559004</v>
      </c>
      <c r="I103" s="300">
        <v>-117.614990967151</v>
      </c>
      <c r="J103" s="300">
        <v>-98.097172745426604</v>
      </c>
      <c r="K103" s="300">
        <v>18.234075298580901</v>
      </c>
      <c r="L103" s="300">
        <v>-44.854632514562503</v>
      </c>
      <c r="M103" s="300">
        <v>-207.67186356273101</v>
      </c>
      <c r="N103" s="300">
        <v>-110.26364345700701</v>
      </c>
      <c r="O103" s="300">
        <v>-26.647479930006099</v>
      </c>
      <c r="P103" s="300">
        <v>-128.89903733385</v>
      </c>
      <c r="Q103" s="300">
        <v>216.67947283225499</v>
      </c>
      <c r="R103" s="300">
        <v>249.301535206138</v>
      </c>
      <c r="S103" s="300">
        <v>211.498472069554</v>
      </c>
      <c r="T103" s="300">
        <v>-60.360528921535902</v>
      </c>
      <c r="U103" s="300">
        <v>124.53948661895799</v>
      </c>
      <c r="V103" s="300">
        <v>204.97533330387299</v>
      </c>
      <c r="W103" s="300">
        <v>349.132096798997</v>
      </c>
      <c r="X103" s="300">
        <v>-14.963526345604301</v>
      </c>
      <c r="Y103" s="300">
        <v>104.920857094124</v>
      </c>
      <c r="Z103" s="300">
        <v>-418.65083216374899</v>
      </c>
      <c r="AA103" s="300">
        <v>212.792076911225</v>
      </c>
      <c r="AB103" s="300">
        <v>58.056121512721397</v>
      </c>
      <c r="AC103" s="300">
        <v>-266.29159364444598</v>
      </c>
      <c r="AD103" s="300">
        <v>-238.462628572467</v>
      </c>
      <c r="AE103" s="300">
        <v>338.60964056812202</v>
      </c>
      <c r="AF103" s="300">
        <v>290.56261166557698</v>
      </c>
      <c r="AG103" s="300">
        <v>-78.591856645021096</v>
      </c>
      <c r="AH103" s="300">
        <v>172.277106430949</v>
      </c>
      <c r="AI103" s="300">
        <v>-303.06940439623099</v>
      </c>
      <c r="AJ103" s="300">
        <v>481.42313675184198</v>
      </c>
      <c r="AK103" s="300">
        <v>24.258706392118</v>
      </c>
      <c r="AL103" s="300">
        <v>144.78659722857901</v>
      </c>
      <c r="AM103" s="300">
        <v>-578.16764043489604</v>
      </c>
      <c r="AN103" s="300">
        <v>292.178852832046</v>
      </c>
      <c r="AO103" s="300">
        <v>74.951141323778202</v>
      </c>
      <c r="AP103" s="300">
        <v>569.39879447656494</v>
      </c>
      <c r="AQ103" s="300">
        <v>263.70851605491902</v>
      </c>
      <c r="AR103" s="300">
        <v>304.32221528318701</v>
      </c>
      <c r="AS103" s="300">
        <v>254.10113826167401</v>
      </c>
      <c r="AT103" s="300">
        <v>-75.367834979447494</v>
      </c>
      <c r="AU103" s="300">
        <v>148.849061032978</v>
      </c>
      <c r="AV103" s="300">
        <v>260.00083138597699</v>
      </c>
      <c r="AW103" s="300">
        <v>423.18281596114798</v>
      </c>
      <c r="AX103" s="300">
        <v>28.450811430897101</v>
      </c>
      <c r="AY103" s="300">
        <v>-105.773237430215</v>
      </c>
      <c r="AZ103" s="300">
        <v>-505.343078202664</v>
      </c>
      <c r="BA103" s="300">
        <v>-261.83662887828399</v>
      </c>
      <c r="BB103" s="300">
        <v>-57.359129894368202</v>
      </c>
      <c r="BC103" s="300">
        <v>-317.19984457561497</v>
      </c>
    </row>
    <row r="104" spans="1:55">
      <c r="A104" s="301">
        <v>2</v>
      </c>
      <c r="B104" s="301">
        <v>5</v>
      </c>
      <c r="C104" s="299">
        <v>6</v>
      </c>
      <c r="D104" s="300">
        <v>-88.346304675777802</v>
      </c>
      <c r="E104" s="300">
        <v>46.291827491834702</v>
      </c>
      <c r="F104" s="300">
        <v>31.496984546193101</v>
      </c>
      <c r="G104" s="300">
        <v>37.439591777184802</v>
      </c>
      <c r="H104" s="300">
        <v>-21.5765885390114</v>
      </c>
      <c r="I104" s="300">
        <v>62.294336082434697</v>
      </c>
      <c r="J104" s="300">
        <v>56.911810666724499</v>
      </c>
      <c r="K104" s="300">
        <v>78.8333719427321</v>
      </c>
      <c r="L104" s="300">
        <v>23.6493648092775</v>
      </c>
      <c r="M104" s="300">
        <v>-120.58001128733</v>
      </c>
      <c r="N104" s="300">
        <v>84.662699995319301</v>
      </c>
      <c r="O104" s="300">
        <v>-23.217276202360399</v>
      </c>
      <c r="P104" s="300">
        <v>-85.147248145406394</v>
      </c>
      <c r="Q104" s="300">
        <v>244.35408936996299</v>
      </c>
      <c r="R104" s="300">
        <v>93.173723414779502</v>
      </c>
      <c r="S104" s="300">
        <v>73.474811908010494</v>
      </c>
      <c r="T104" s="300">
        <v>85.033534162479</v>
      </c>
      <c r="U104" s="300">
        <v>-44.722112460604997</v>
      </c>
      <c r="V104" s="300">
        <v>124.165522273817</v>
      </c>
      <c r="W104" s="300">
        <v>-122.147449459227</v>
      </c>
      <c r="X104" s="300">
        <v>-160.41950224117099</v>
      </c>
      <c r="Y104" s="300">
        <v>51.346219799323798</v>
      </c>
      <c r="Z104" s="300">
        <v>-229.83692226239299</v>
      </c>
      <c r="AA104" s="300">
        <v>169.01560782201599</v>
      </c>
      <c r="AB104" s="300">
        <v>-46.004383156031501</v>
      </c>
      <c r="AC104" s="300">
        <v>129.08807951032901</v>
      </c>
      <c r="AD104" s="300">
        <v>333.85307784985599</v>
      </c>
      <c r="AE104" s="300">
        <v>131.74736296111001</v>
      </c>
      <c r="AF104" s="300">
        <v>105.866466350008</v>
      </c>
      <c r="AG104" s="300">
        <v>121.174189036744</v>
      </c>
      <c r="AH104" s="300">
        <v>-62.265374056962102</v>
      </c>
      <c r="AI104" s="300">
        <v>-128.06594935201699</v>
      </c>
      <c r="AJ104" s="300">
        <v>-170.40301333567001</v>
      </c>
      <c r="AK104" s="300">
        <v>-219.11301528697999</v>
      </c>
      <c r="AL104" s="300">
        <v>71.983682395774906</v>
      </c>
      <c r="AM104" s="300">
        <v>-311.00700378658502</v>
      </c>
      <c r="AN104" s="300">
        <v>232.452585461176</v>
      </c>
      <c r="AO104" s="300">
        <v>42.663361609667099</v>
      </c>
      <c r="AP104" s="300">
        <v>175.34184941399201</v>
      </c>
      <c r="AQ104" s="300">
        <v>-216.65895195435601</v>
      </c>
      <c r="AR104" s="300">
        <v>121.661458045091</v>
      </c>
      <c r="AS104" s="300">
        <v>86.042497742644898</v>
      </c>
      <c r="AT104" s="300">
        <v>99.553173179495403</v>
      </c>
      <c r="AU104" s="300">
        <v>-53.866421040040699</v>
      </c>
      <c r="AV104" s="300">
        <v>149.737804977759</v>
      </c>
      <c r="AW104" s="300">
        <v>-156.203227032629</v>
      </c>
      <c r="AX104" s="300">
        <v>-189.06363796702101</v>
      </c>
      <c r="AY104" s="300">
        <v>-50.816248408405997</v>
      </c>
      <c r="AZ104" s="300">
        <v>-277.00893256096703</v>
      </c>
      <c r="BA104" s="300">
        <v>205.17778208518999</v>
      </c>
      <c r="BB104" s="300">
        <v>37.9914780246283</v>
      </c>
      <c r="BC104" s="300">
        <v>156.283770820412</v>
      </c>
    </row>
    <row r="105" spans="1:55">
      <c r="A105" s="301">
        <v>2</v>
      </c>
      <c r="B105" s="301">
        <v>5</v>
      </c>
      <c r="C105" s="299">
        <v>7</v>
      </c>
      <c r="D105" s="300">
        <v>-119.23344123020701</v>
      </c>
      <c r="E105" s="300">
        <v>-132.381292708329</v>
      </c>
      <c r="F105" s="300">
        <v>17.103857977182098</v>
      </c>
      <c r="G105" s="300">
        <v>22.276230954291499</v>
      </c>
      <c r="H105" s="300">
        <v>10.3896425752281</v>
      </c>
      <c r="I105" s="300">
        <v>-19.522274206944399</v>
      </c>
      <c r="J105" s="300">
        <v>147.09917145164599</v>
      </c>
      <c r="K105" s="300">
        <v>-77.910887989511494</v>
      </c>
      <c r="L105" s="300">
        <v>56.140800516265202</v>
      </c>
      <c r="M105" s="300">
        <v>-110.5472214254</v>
      </c>
      <c r="N105" s="300">
        <v>-108.961444120133</v>
      </c>
      <c r="O105" s="300">
        <v>-3.4316085551814499</v>
      </c>
      <c r="P105" s="300">
        <v>-12.872456010705999</v>
      </c>
      <c r="Q105" s="300">
        <v>-253.46810825638801</v>
      </c>
      <c r="R105" s="300">
        <v>-268.69981758904498</v>
      </c>
      <c r="S105" s="300">
        <v>40.500518591425802</v>
      </c>
      <c r="T105" s="300">
        <v>47.173340965470899</v>
      </c>
      <c r="U105" s="300">
        <v>23.636027443513701</v>
      </c>
      <c r="V105" s="300">
        <v>-39.812847004667098</v>
      </c>
      <c r="W105" s="300">
        <v>-367.26783604278</v>
      </c>
      <c r="X105" s="300">
        <v>-161.06597103904801</v>
      </c>
      <c r="Y105" s="300">
        <v>-148.01293348308801</v>
      </c>
      <c r="Z105" s="300">
        <v>-224.39355665736801</v>
      </c>
      <c r="AA105" s="300">
        <v>-219.82075641352</v>
      </c>
      <c r="AB105" s="300">
        <v>8.2466147831860397</v>
      </c>
      <c r="AC105" s="300">
        <v>-15.6653388625902</v>
      </c>
      <c r="AD105" s="300">
        <v>-352.38393898826399</v>
      </c>
      <c r="AE105" s="300">
        <v>-370.247660267561</v>
      </c>
      <c r="AF105" s="300">
        <v>57.912637420555903</v>
      </c>
      <c r="AG105" s="300">
        <v>-82.832566994304599</v>
      </c>
      <c r="AH105" s="300">
        <v>34.0899682461094</v>
      </c>
      <c r="AI105" s="300">
        <v>51.0877246910906</v>
      </c>
      <c r="AJ105" s="300">
        <v>-506.13098208570199</v>
      </c>
      <c r="AK105" s="300">
        <v>164.62704769894199</v>
      </c>
      <c r="AL105" s="300">
        <v>158.421499235878</v>
      </c>
      <c r="AM105" s="300">
        <v>-309.60899950816201</v>
      </c>
      <c r="AN105" s="300">
        <v>-302.87176385022502</v>
      </c>
      <c r="AO105" s="300">
        <v>11.564099392087501</v>
      </c>
      <c r="AP105" s="300">
        <v>-14.320861238298299</v>
      </c>
      <c r="AQ105" s="300">
        <v>210.94190308339199</v>
      </c>
      <c r="AR105" s="300">
        <v>-319.79131636970499</v>
      </c>
      <c r="AS105" s="300">
        <v>45.752247257621498</v>
      </c>
      <c r="AT105" s="300">
        <v>55.488012191102101</v>
      </c>
      <c r="AU105" s="300">
        <v>28.9807110327767</v>
      </c>
      <c r="AV105" s="300">
        <v>-46.722725749948303</v>
      </c>
      <c r="AW105" s="300">
        <v>-432.88709467285702</v>
      </c>
      <c r="AX105" s="300">
        <v>-192.610688652562</v>
      </c>
      <c r="AY105" s="300">
        <v>136.652228720403</v>
      </c>
      <c r="AZ105" s="300">
        <v>274.60927785456198</v>
      </c>
      <c r="BA105" s="300">
        <v>-262.34981958720402</v>
      </c>
      <c r="BB105" s="300">
        <v>9.8311642920229296</v>
      </c>
      <c r="BC105" s="300">
        <v>19.495953563675599</v>
      </c>
    </row>
    <row r="106" spans="1:55">
      <c r="A106" s="301">
        <v>2</v>
      </c>
      <c r="B106" s="301">
        <v>5</v>
      </c>
      <c r="C106" s="299">
        <v>8</v>
      </c>
      <c r="D106" s="300">
        <v>23.1182159873042</v>
      </c>
      <c r="E106" s="300">
        <v>33.995843466477702</v>
      </c>
      <c r="F106" s="300">
        <v>9.5265624438433694</v>
      </c>
      <c r="G106" s="300">
        <v>13.3687711677282</v>
      </c>
      <c r="H106" s="300">
        <v>-41.702611298917397</v>
      </c>
      <c r="I106" s="300">
        <v>-1.7653728733323499</v>
      </c>
      <c r="J106" s="300">
        <v>-28.8021470862539</v>
      </c>
      <c r="K106" s="300">
        <v>-1.3742054525687</v>
      </c>
      <c r="L106" s="300">
        <v>8.5311292048465805</v>
      </c>
      <c r="M106" s="300">
        <v>-3.1615978749497802</v>
      </c>
      <c r="N106" s="300">
        <v>-3.5532218248645</v>
      </c>
      <c r="O106" s="300">
        <v>-1.77577442646913</v>
      </c>
      <c r="P106" s="300">
        <v>-43.473215339769702</v>
      </c>
      <c r="Q106" s="300">
        <v>-48.534871818458797</v>
      </c>
      <c r="R106" s="300">
        <v>-64.615848596069696</v>
      </c>
      <c r="S106" s="300">
        <v>14.6864303856461</v>
      </c>
      <c r="T106" s="300">
        <v>25.645800183283001</v>
      </c>
      <c r="U106" s="300">
        <v>-84.551574671460401</v>
      </c>
      <c r="V106" s="300">
        <v>18.3849262565335</v>
      </c>
      <c r="W106" s="300">
        <v>78.532261189347594</v>
      </c>
      <c r="X106" s="300">
        <v>-1.36202320212318</v>
      </c>
      <c r="Y106" s="300">
        <v>-25.106545299059601</v>
      </c>
      <c r="Z106" s="300">
        <v>6.39068486256798</v>
      </c>
      <c r="AA106" s="300">
        <v>-7.8915905469686702</v>
      </c>
      <c r="AB106" s="300">
        <v>-2.5434669489905</v>
      </c>
      <c r="AC106" s="300">
        <v>-87.649313494893505</v>
      </c>
      <c r="AD106" s="300">
        <v>68.777470609361202</v>
      </c>
      <c r="AE106" s="300">
        <v>-89.261084748576096</v>
      </c>
      <c r="AF106" s="300">
        <v>-17.621048797962899</v>
      </c>
      <c r="AG106" s="300">
        <v>-24.6996516647581</v>
      </c>
      <c r="AH106" s="300">
        <v>-115.885687168674</v>
      </c>
      <c r="AI106" s="300">
        <v>-31.622087406456501</v>
      </c>
      <c r="AJ106" s="300">
        <v>106.79876577045501</v>
      </c>
      <c r="AK106" s="300">
        <v>-2.51375205483735</v>
      </c>
      <c r="AL106" s="300">
        <v>-36.376128523425699</v>
      </c>
      <c r="AM106" s="300">
        <v>9.2534232507619905</v>
      </c>
      <c r="AN106" s="300">
        <v>-10.284784612287</v>
      </c>
      <c r="AO106" s="300">
        <v>-3.0353328050683399</v>
      </c>
      <c r="AP106" s="300">
        <v>-119.5073660568</v>
      </c>
      <c r="AQ106" s="300">
        <v>-53.504592325617999</v>
      </c>
      <c r="AR106" s="300">
        <v>84.287017975001802</v>
      </c>
      <c r="AS106" s="300">
        <v>19.139667640695201</v>
      </c>
      <c r="AT106" s="300">
        <v>-22.1807025776797</v>
      </c>
      <c r="AU106" s="300">
        <v>-98.641294538074305</v>
      </c>
      <c r="AV106" s="300">
        <v>16.8375299966943</v>
      </c>
      <c r="AW106" s="300">
        <v>89.127510147480095</v>
      </c>
      <c r="AX106" s="300">
        <v>5.2591151646369498</v>
      </c>
      <c r="AY106" s="300">
        <v>-27.2165571893057</v>
      </c>
      <c r="AZ106" s="300">
        <v>-9.0451431917525102</v>
      </c>
      <c r="BA106" s="300">
        <v>7.2641324186783098</v>
      </c>
      <c r="BB106" s="300">
        <v>-2.94494427464705</v>
      </c>
      <c r="BC106" s="300">
        <v>-105.87869590433</v>
      </c>
    </row>
    <row r="107" spans="1:55">
      <c r="A107" s="301">
        <v>2</v>
      </c>
      <c r="B107" s="301">
        <v>5</v>
      </c>
      <c r="C107" s="299">
        <v>9</v>
      </c>
      <c r="D107" s="300">
        <v>127.630484665618</v>
      </c>
      <c r="E107" s="300">
        <v>177.81253040482699</v>
      </c>
      <c r="F107" s="300">
        <v>-5.1462993831760198</v>
      </c>
      <c r="G107" s="300">
        <v>-2.4813405862205098</v>
      </c>
      <c r="H107" s="300">
        <v>-29.246195972425401</v>
      </c>
      <c r="I107" s="300">
        <v>-92.142987117498905</v>
      </c>
      <c r="J107" s="300">
        <v>31.3383258557202</v>
      </c>
      <c r="K107" s="300">
        <v>17.203787736278301</v>
      </c>
      <c r="L107" s="300">
        <v>8.1862867516676605</v>
      </c>
      <c r="M107" s="300">
        <v>47.033827713700198</v>
      </c>
      <c r="N107" s="300">
        <v>-124.016697438061</v>
      </c>
      <c r="O107" s="300">
        <v>-3.4935583319664101</v>
      </c>
      <c r="P107" s="300">
        <v>-43.9432038562041</v>
      </c>
      <c r="Q107" s="300">
        <v>253.86798981383799</v>
      </c>
      <c r="R107" s="300">
        <v>-303.03841282627297</v>
      </c>
      <c r="S107" s="300">
        <v>7.2845021446054297</v>
      </c>
      <c r="T107" s="300">
        <v>-8.0954493603870699</v>
      </c>
      <c r="U107" s="300">
        <v>-58.463933896482999</v>
      </c>
      <c r="V107" s="300">
        <v>381.81012984130001</v>
      </c>
      <c r="W107" s="300">
        <v>-83.833501689157401</v>
      </c>
      <c r="X107" s="300">
        <v>-43.229632142107498</v>
      </c>
      <c r="Y107" s="300">
        <v>-3.4413321273487401</v>
      </c>
      <c r="Z107" s="300">
        <v>-128.08532371612401</v>
      </c>
      <c r="AA107" s="300">
        <v>-251.37332689895001</v>
      </c>
      <c r="AB107" s="300">
        <v>6.8258316357117099</v>
      </c>
      <c r="AC107" s="300">
        <v>85.441333945347495</v>
      </c>
      <c r="AD107" s="300">
        <v>-304.36356028605599</v>
      </c>
      <c r="AE107" s="300">
        <v>-418.65402642245698</v>
      </c>
      <c r="AF107" s="300">
        <v>9.8460885624931898</v>
      </c>
      <c r="AG107" s="300">
        <v>8.5106428547128292</v>
      </c>
      <c r="AH107" s="300">
        <v>-80.747637416165006</v>
      </c>
      <c r="AI107" s="300">
        <v>-248.55050824491201</v>
      </c>
      <c r="AJ107" s="300">
        <v>-119.806567534233</v>
      </c>
      <c r="AK107" s="300">
        <v>-59.414210368577599</v>
      </c>
      <c r="AL107" s="300">
        <v>3.1811138454311498</v>
      </c>
      <c r="AM107" s="300">
        <v>-176.74928758076501</v>
      </c>
      <c r="AN107" s="300">
        <v>-344.390768566036</v>
      </c>
      <c r="AO107" s="300">
        <v>9.7078076031274598</v>
      </c>
      <c r="AP107" s="300">
        <v>-122.440246577802</v>
      </c>
      <c r="AQ107" s="300">
        <v>-263.90266766090701</v>
      </c>
      <c r="AR107" s="300">
        <v>-358.70620223379399</v>
      </c>
      <c r="AS107" s="300">
        <v>-10.382319441624499</v>
      </c>
      <c r="AT107" s="300">
        <v>6.2617759665393598</v>
      </c>
      <c r="AU107" s="300">
        <v>-71.353620830142106</v>
      </c>
      <c r="AV107" s="300">
        <v>453.727749602264</v>
      </c>
      <c r="AW107" s="300">
        <v>-96.033248752418402</v>
      </c>
      <c r="AX107" s="300">
        <v>42.826010757130099</v>
      </c>
      <c r="AY107" s="300">
        <v>-10.346302490436599</v>
      </c>
      <c r="AZ107" s="300">
        <v>114.24764072613399</v>
      </c>
      <c r="BA107" s="300">
        <v>358.28074367407498</v>
      </c>
      <c r="BB107" s="300">
        <v>8.3030692497818794</v>
      </c>
      <c r="BC107" s="300">
        <v>102.909301451703</v>
      </c>
    </row>
    <row r="108" spans="1:55">
      <c r="A108" s="301">
        <v>2</v>
      </c>
      <c r="B108" s="301">
        <v>5</v>
      </c>
      <c r="C108" s="299">
        <v>10</v>
      </c>
      <c r="D108" s="300">
        <v>-4.3105370104537304</v>
      </c>
      <c r="E108" s="300">
        <v>-26.858154210220501</v>
      </c>
      <c r="F108" s="300">
        <v>-29.812404196537901</v>
      </c>
      <c r="G108" s="300">
        <v>17.009406519173599</v>
      </c>
      <c r="H108" s="300">
        <v>-19.552854222595599</v>
      </c>
      <c r="I108" s="300">
        <v>101.35153532167099</v>
      </c>
      <c r="J108" s="300">
        <v>27.410946463927498</v>
      </c>
      <c r="K108" s="300">
        <v>59.648057729490198</v>
      </c>
      <c r="L108" s="300">
        <v>-12.1598287584536</v>
      </c>
      <c r="M108" s="300">
        <v>26.293387384989199</v>
      </c>
      <c r="N108" s="300">
        <v>56.141455049090197</v>
      </c>
      <c r="O108" s="300">
        <v>-4.2648049801242101</v>
      </c>
      <c r="P108" s="300">
        <v>-3.1959846107024901</v>
      </c>
      <c r="Q108" s="300">
        <v>19.8267029288114</v>
      </c>
      <c r="R108" s="300">
        <v>-63.529816109765399</v>
      </c>
      <c r="S108" s="300">
        <v>81.393793003937901</v>
      </c>
      <c r="T108" s="300">
        <v>31.4262861909144</v>
      </c>
      <c r="U108" s="300">
        <v>-37.521853294255997</v>
      </c>
      <c r="V108" s="300">
        <v>207.96638778186701</v>
      </c>
      <c r="W108" s="300">
        <v>-50.135551478213699</v>
      </c>
      <c r="X108" s="300">
        <v>110.116262082041</v>
      </c>
      <c r="Y108" s="300">
        <v>-15.6275753830051</v>
      </c>
      <c r="Z108" s="300">
        <v>-54.255403823048901</v>
      </c>
      <c r="AA108" s="300">
        <v>122.61065810897099</v>
      </c>
      <c r="AB108" s="300">
        <v>-8.8947464582422207</v>
      </c>
      <c r="AC108" s="300">
        <v>10.654945214241801</v>
      </c>
      <c r="AD108" s="300">
        <v>-25.482584442713801</v>
      </c>
      <c r="AE108" s="300">
        <v>-91.511288383343199</v>
      </c>
      <c r="AF108" s="300">
        <v>-83.829288287982806</v>
      </c>
      <c r="AG108" s="300">
        <v>-38.510204921638802</v>
      </c>
      <c r="AH108" s="300">
        <v>-51.682118610230098</v>
      </c>
      <c r="AI108" s="300">
        <v>-293.00859425820403</v>
      </c>
      <c r="AJ108" s="300">
        <v>-67.567118591457799</v>
      </c>
      <c r="AK108" s="300">
        <v>149.562833738699</v>
      </c>
      <c r="AL108" s="300">
        <v>-17.156213492775802</v>
      </c>
      <c r="AM108" s="300">
        <v>-74.756694621081294</v>
      </c>
      <c r="AN108" s="300">
        <v>175.625283117789</v>
      </c>
      <c r="AO108" s="300">
        <v>11.762789516873699</v>
      </c>
      <c r="AP108" s="300">
        <v>-18.775342744429299</v>
      </c>
      <c r="AQ108" s="300">
        <v>21.061372994405001</v>
      </c>
      <c r="AR108" s="300">
        <v>-75.987566440302402</v>
      </c>
      <c r="AS108" s="300">
        <v>-71.825845792420793</v>
      </c>
      <c r="AT108" s="300">
        <v>-34.534771905866897</v>
      </c>
      <c r="AU108" s="300">
        <v>-47.538999733491799</v>
      </c>
      <c r="AV108" s="300">
        <v>251.66873926528899</v>
      </c>
      <c r="AW108" s="300">
        <v>-69.067880330745993</v>
      </c>
      <c r="AX108" s="300">
        <v>-129.967023741709</v>
      </c>
      <c r="AY108" s="300">
        <v>-20.205412483560401</v>
      </c>
      <c r="AZ108" s="300">
        <v>63.686232861532901</v>
      </c>
      <c r="BA108" s="300">
        <v>-102.263072443703</v>
      </c>
      <c r="BB108" s="300">
        <v>10.303087400486</v>
      </c>
      <c r="BC108" s="300">
        <v>-13.320306343496499</v>
      </c>
    </row>
    <row r="109" spans="1:55">
      <c r="A109" s="301">
        <v>2</v>
      </c>
      <c r="B109" s="301">
        <v>5</v>
      </c>
      <c r="C109" s="299">
        <v>11</v>
      </c>
      <c r="D109" s="300">
        <v>6.3229074306197903</v>
      </c>
      <c r="E109" s="300">
        <v>7.1991766878223498</v>
      </c>
      <c r="F109" s="300">
        <v>0.53379320909625105</v>
      </c>
      <c r="G109" s="300">
        <v>-7.5438767370021198</v>
      </c>
      <c r="H109" s="300">
        <v>9.58263152993052</v>
      </c>
      <c r="I109" s="300">
        <v>59.001120129987903</v>
      </c>
      <c r="J109" s="300">
        <v>-13.8732298405756</v>
      </c>
      <c r="K109" s="300">
        <v>27.083218257169001</v>
      </c>
      <c r="L109" s="300">
        <v>-5.4340971462205196</v>
      </c>
      <c r="M109" s="300">
        <v>-26.5801754276171</v>
      </c>
      <c r="N109" s="300">
        <v>-4.1614707116326004</v>
      </c>
      <c r="O109" s="300">
        <v>-7.2017575409183303</v>
      </c>
      <c r="P109" s="300">
        <v>-4.0668593786844101</v>
      </c>
      <c r="Q109" s="300">
        <v>12.261461934152999</v>
      </c>
      <c r="R109" s="300">
        <v>3.6542390596995502</v>
      </c>
      <c r="S109" s="300">
        <v>-9.8762610370212194</v>
      </c>
      <c r="T109" s="300">
        <v>-14.5493578391212</v>
      </c>
      <c r="U109" s="300">
        <v>22.394667260939201</v>
      </c>
      <c r="V109" s="300">
        <v>121.76719056353799</v>
      </c>
      <c r="W109" s="300">
        <v>-27.5300558340629</v>
      </c>
      <c r="X109" s="300">
        <v>-54.893566160355299</v>
      </c>
      <c r="Y109" s="300">
        <v>3.51384015578952</v>
      </c>
      <c r="Z109" s="300">
        <v>53.574739425408801</v>
      </c>
      <c r="AA109" s="300">
        <v>-6.6351254739524999</v>
      </c>
      <c r="AB109" s="300">
        <v>-14.1287702340585</v>
      </c>
      <c r="AC109" s="300">
        <v>8.6311276028708495</v>
      </c>
      <c r="AD109" s="300">
        <v>-18.533252015260601</v>
      </c>
      <c r="AE109" s="300">
        <v>-0.415807315551109</v>
      </c>
      <c r="AF109" s="300">
        <v>-17.716401553651099</v>
      </c>
      <c r="AG109" s="300">
        <v>23.602660038329201</v>
      </c>
      <c r="AH109" s="300">
        <v>-29.7001920096946</v>
      </c>
      <c r="AI109" s="300">
        <v>-142.453386841411</v>
      </c>
      <c r="AJ109" s="300">
        <v>-37.216996581249298</v>
      </c>
      <c r="AK109" s="300">
        <v>-75.631333833118205</v>
      </c>
      <c r="AL109" s="300">
        <v>0.97832066805777296</v>
      </c>
      <c r="AM109" s="300">
        <v>73.547305816589102</v>
      </c>
      <c r="AN109" s="300">
        <v>-9.2380725224165694</v>
      </c>
      <c r="AO109" s="300">
        <v>19.133312791653001</v>
      </c>
      <c r="AP109" s="300">
        <v>-16.4553995950372</v>
      </c>
      <c r="AQ109" s="300">
        <v>14.522880912871599</v>
      </c>
      <c r="AR109" s="300">
        <v>7.6461446619529703</v>
      </c>
      <c r="AS109" s="300">
        <v>14.4609235786208</v>
      </c>
      <c r="AT109" s="300">
        <v>20.7723842217083</v>
      </c>
      <c r="AU109" s="300">
        <v>-21.514379190538801</v>
      </c>
      <c r="AV109" s="300">
        <v>142.94276118823899</v>
      </c>
      <c r="AW109" s="300">
        <v>31.031486204341501</v>
      </c>
      <c r="AX109" s="300">
        <v>-64.319221211694796</v>
      </c>
      <c r="AY109" s="300">
        <v>6.49800584974889</v>
      </c>
      <c r="AZ109" s="300">
        <v>-63.550586336044297</v>
      </c>
      <c r="BA109" s="300">
        <v>12.032182858495201</v>
      </c>
      <c r="BB109" s="300">
        <v>16.694453587679298</v>
      </c>
      <c r="BC109" s="300">
        <v>-14.280443471755101</v>
      </c>
    </row>
    <row r="110" spans="1:55">
      <c r="A110" s="301">
        <v>2</v>
      </c>
      <c r="B110" s="301">
        <v>5</v>
      </c>
      <c r="C110" s="299">
        <v>12</v>
      </c>
      <c r="D110" s="300">
        <v>-9.1754835036964693</v>
      </c>
      <c r="E110" s="300">
        <v>-12.847441886738901</v>
      </c>
      <c r="F110" s="300">
        <v>-8.9318943260356995</v>
      </c>
      <c r="G110" s="300">
        <v>2.7819202720031702</v>
      </c>
      <c r="H110" s="300">
        <v>2.0905157818475102</v>
      </c>
      <c r="I110" s="300">
        <v>6.8825125666819904</v>
      </c>
      <c r="J110" s="300">
        <v>2.1651370971512001</v>
      </c>
      <c r="K110" s="300">
        <v>14.2639833123113</v>
      </c>
      <c r="L110" s="300">
        <v>72.648839227650598</v>
      </c>
      <c r="M110" s="300">
        <v>13.981466788993499</v>
      </c>
      <c r="N110" s="300">
        <v>-6.0802403119386499</v>
      </c>
      <c r="O110" s="300">
        <v>1.55293210142048</v>
      </c>
      <c r="P110" s="300">
        <v>-20.6120167334361</v>
      </c>
      <c r="Q110" s="300">
        <v>14.536888007028001</v>
      </c>
      <c r="R110" s="300">
        <v>-21.8046668738383</v>
      </c>
      <c r="S110" s="300">
        <v>26.360726030479299</v>
      </c>
      <c r="T110" s="300">
        <v>6.5800417815130503</v>
      </c>
      <c r="U110" s="300">
        <v>-4.2147066067541799</v>
      </c>
      <c r="V110" s="300">
        <v>14.3838982386624</v>
      </c>
      <c r="W110" s="300">
        <v>-4.12925252257069</v>
      </c>
      <c r="X110" s="300">
        <v>16.6599303583661</v>
      </c>
      <c r="Y110" s="300">
        <v>-131.96816050061599</v>
      </c>
      <c r="Z110" s="300">
        <v>-37.9606628955191</v>
      </c>
      <c r="AA110" s="300">
        <v>-13.441331813275299</v>
      </c>
      <c r="AB110" s="300">
        <v>-3.7950704142740301</v>
      </c>
      <c r="AC110" s="300">
        <v>27.289402163352001</v>
      </c>
      <c r="AD110" s="300">
        <v>-25.725954830637399</v>
      </c>
      <c r="AE110" s="300">
        <v>-24.964826503418301</v>
      </c>
      <c r="AF110" s="300">
        <v>-36.452546075802601</v>
      </c>
      <c r="AG110" s="300">
        <v>-12.411372946888999</v>
      </c>
      <c r="AH110" s="300">
        <v>6.3350787265393302</v>
      </c>
      <c r="AI110" s="300">
        <v>-18.322693573287999</v>
      </c>
      <c r="AJ110" s="300">
        <v>-6.2066090565585101</v>
      </c>
      <c r="AK110" s="300">
        <v>-25.182655202416299</v>
      </c>
      <c r="AL110" s="300">
        <v>-175.48152630707699</v>
      </c>
      <c r="AM110" s="300">
        <v>-52.297555425475103</v>
      </c>
      <c r="AN110" s="300">
        <v>-18.985298428507399</v>
      </c>
      <c r="AO110" s="300">
        <v>-5.3012393986116999</v>
      </c>
      <c r="AP110" s="300">
        <v>-54.831888701742699</v>
      </c>
      <c r="AQ110" s="300">
        <v>-22.890913454763002</v>
      </c>
      <c r="AR110" s="300">
        <v>-22.728786102207501</v>
      </c>
      <c r="AS110" s="300">
        <v>-31.9328065115266</v>
      </c>
      <c r="AT110" s="300">
        <v>-10.015412826116201</v>
      </c>
      <c r="AU110" s="300">
        <v>5.6383195573459899</v>
      </c>
      <c r="AV110" s="300">
        <v>15.711557917655099</v>
      </c>
      <c r="AW110" s="300">
        <v>7.5955917822865402</v>
      </c>
      <c r="AX110" s="300">
        <v>40.311797439933898</v>
      </c>
      <c r="AY110" s="300">
        <v>-162.74349326786299</v>
      </c>
      <c r="AZ110" s="300">
        <v>32.981623918370403</v>
      </c>
      <c r="BA110" s="300">
        <v>14.918150258601299</v>
      </c>
      <c r="BB110" s="300">
        <v>-4.6306435006284703</v>
      </c>
      <c r="BC110" s="300">
        <v>-47.567746409070502</v>
      </c>
    </row>
    <row r="111" spans="1:55">
      <c r="A111" s="301">
        <v>2</v>
      </c>
      <c r="B111" s="301">
        <v>5</v>
      </c>
      <c r="C111" s="299">
        <v>13</v>
      </c>
      <c r="D111" s="300">
        <v>-0.74196999585715295</v>
      </c>
      <c r="E111" s="300">
        <v>-13.616636574828499</v>
      </c>
      <c r="F111" s="300">
        <v>-20.7972084013361</v>
      </c>
      <c r="G111" s="300">
        <v>-8.3452473863044894</v>
      </c>
      <c r="H111" s="300">
        <v>-6.4938660842634199</v>
      </c>
      <c r="I111" s="300">
        <v>6.9021497089234902</v>
      </c>
      <c r="J111" s="300">
        <v>4.4438566882858899</v>
      </c>
      <c r="K111" s="300">
        <v>10.268922086302</v>
      </c>
      <c r="L111" s="300">
        <v>-11.897513855859501</v>
      </c>
      <c r="M111" s="300">
        <v>60.045629912242603</v>
      </c>
      <c r="N111" s="300">
        <v>0.76346376900816604</v>
      </c>
      <c r="O111" s="300">
        <v>-0.13791732483462199</v>
      </c>
      <c r="P111" s="300">
        <v>0.338833073307856</v>
      </c>
      <c r="Q111" s="300">
        <v>1.5413623398891001</v>
      </c>
      <c r="R111" s="300">
        <v>27.529844681762899</v>
      </c>
      <c r="S111" s="300">
        <v>-40.550201221195103</v>
      </c>
      <c r="T111" s="300">
        <v>26.042707189702998</v>
      </c>
      <c r="U111" s="300">
        <v>13.969809974441601</v>
      </c>
      <c r="V111" s="300">
        <v>-13.320130249378099</v>
      </c>
      <c r="W111" s="300">
        <v>-8.9664595812490493</v>
      </c>
      <c r="X111" s="300">
        <v>-30.1095920109458</v>
      </c>
      <c r="Y111" s="300">
        <v>19.391763350717898</v>
      </c>
      <c r="Z111" s="300">
        <v>-79.744316290243503</v>
      </c>
      <c r="AA111" s="300">
        <v>2.0958748773788298</v>
      </c>
      <c r="AB111" s="300">
        <v>-0.38895457408086398</v>
      </c>
      <c r="AC111" s="300">
        <v>-3.72170201879034</v>
      </c>
      <c r="AD111" s="300">
        <v>3.4581998665231199</v>
      </c>
      <c r="AE111" s="300">
        <v>-38.975126987564202</v>
      </c>
      <c r="AF111" s="300">
        <v>-54.605768900486801</v>
      </c>
      <c r="AG111" s="300">
        <v>-23.967100020956401</v>
      </c>
      <c r="AH111" s="300">
        <v>-15.3196078594251</v>
      </c>
      <c r="AI111" s="300">
        <v>-18.363559105366299</v>
      </c>
      <c r="AJ111" s="300">
        <v>12.32878795287</v>
      </c>
      <c r="AK111" s="300">
        <v>-44.220150025242702</v>
      </c>
      <c r="AL111" s="300">
        <v>26.1907836729719</v>
      </c>
      <c r="AM111" s="300">
        <v>-110.11897245670799</v>
      </c>
      <c r="AN111" s="300">
        <v>3.82937670842598</v>
      </c>
      <c r="AO111" s="300">
        <v>-0.40519359202152899</v>
      </c>
      <c r="AP111" s="300">
        <v>6.2156619021480504</v>
      </c>
      <c r="AQ111" s="300">
        <v>-2.4516373404815899</v>
      </c>
      <c r="AR111" s="300">
        <v>34.465011102947003</v>
      </c>
      <c r="AS111" s="300">
        <v>-47.187666895019397</v>
      </c>
      <c r="AT111" s="300">
        <v>31.097380793125101</v>
      </c>
      <c r="AU111" s="300">
        <v>-11.683467067958199</v>
      </c>
      <c r="AV111" s="300">
        <v>16.4414655872047</v>
      </c>
      <c r="AW111" s="300">
        <v>12.1286048762487</v>
      </c>
      <c r="AX111" s="300">
        <v>20.919777975113199</v>
      </c>
      <c r="AY111" s="300">
        <v>23.677055894132899</v>
      </c>
      <c r="AZ111" s="300">
        <v>146.91189800042099</v>
      </c>
      <c r="BA111" s="300">
        <v>-3.78657962035855</v>
      </c>
      <c r="BB111" s="300">
        <v>0.20233789369140701</v>
      </c>
      <c r="BC111" s="300">
        <v>4.2330679746002797</v>
      </c>
    </row>
    <row r="112" spans="1:55">
      <c r="A112" s="301">
        <v>2</v>
      </c>
      <c r="B112" s="301">
        <v>5</v>
      </c>
      <c r="C112" s="299">
        <v>14</v>
      </c>
      <c r="D112" s="300">
        <v>-5.6103654891502801</v>
      </c>
      <c r="E112" s="300">
        <v>0.55049188231713297</v>
      </c>
      <c r="F112" s="300">
        <v>-18.6564728599731</v>
      </c>
      <c r="G112" s="300">
        <v>8.3453598152666402</v>
      </c>
      <c r="H112" s="300">
        <v>21.067906525092301</v>
      </c>
      <c r="I112" s="300">
        <v>-18.074725490546601</v>
      </c>
      <c r="J112" s="300">
        <v>2.9725705043266699</v>
      </c>
      <c r="K112" s="300">
        <v>8.5694642799190408</v>
      </c>
      <c r="L112" s="300">
        <v>14.521223930816699</v>
      </c>
      <c r="M112" s="300">
        <v>-4.2397917801463496</v>
      </c>
      <c r="N112" s="300">
        <v>1.7626484087682199</v>
      </c>
      <c r="O112" s="300">
        <v>-2.30071361558961</v>
      </c>
      <c r="P112" s="300">
        <v>35.108571369103501</v>
      </c>
      <c r="Q112" s="300">
        <v>13.877178127040001</v>
      </c>
      <c r="R112" s="300">
        <v>-2.0784772113553198</v>
      </c>
      <c r="S112" s="300">
        <v>-34.912606385641702</v>
      </c>
      <c r="T112" s="300">
        <v>17.800121021351501</v>
      </c>
      <c r="U112" s="300">
        <v>39.0107043748257</v>
      </c>
      <c r="V112" s="300">
        <v>35.054499262056098</v>
      </c>
      <c r="W112" s="300">
        <v>-6.1715498703035196</v>
      </c>
      <c r="X112" s="300">
        <v>17.811588154008302</v>
      </c>
      <c r="Y112" s="300">
        <v>-26.573164646360901</v>
      </c>
      <c r="Z112" s="300">
        <v>-9.0377395982467199</v>
      </c>
      <c r="AA112" s="300">
        <v>3.7168230269033899</v>
      </c>
      <c r="AB112" s="300">
        <v>-4.6387132656649399</v>
      </c>
      <c r="AC112" s="300">
        <v>70.177582318674496</v>
      </c>
      <c r="AD112" s="300">
        <v>19.358381433550399</v>
      </c>
      <c r="AE112" s="300">
        <v>4.0774297829450799</v>
      </c>
      <c r="AF112" s="300">
        <v>-47.265600978110498</v>
      </c>
      <c r="AG112" s="300">
        <v>-15.5458288727952</v>
      </c>
      <c r="AH112" s="300">
        <v>-34.579945200414102</v>
      </c>
      <c r="AI112" s="300">
        <v>47.445274938823196</v>
      </c>
      <c r="AJ112" s="300">
        <v>8.8912346878200399</v>
      </c>
      <c r="AK112" s="300">
        <v>-21.860856646919299</v>
      </c>
      <c r="AL112" s="300">
        <v>41.248200980842803</v>
      </c>
      <c r="AM112" s="300">
        <v>-12.60473219278</v>
      </c>
      <c r="AN112" s="300">
        <v>5.2194609079175898</v>
      </c>
      <c r="AO112" s="300">
        <v>-6.4045533740255296</v>
      </c>
      <c r="AP112" s="300">
        <v>-90.870526443287801</v>
      </c>
      <c r="AQ112" s="300">
        <v>-13.966968398377</v>
      </c>
      <c r="AR112" s="300">
        <v>-2.5426212394176502</v>
      </c>
      <c r="AS112" s="300">
        <v>-42.316286622231097</v>
      </c>
      <c r="AT112" s="300">
        <v>20.849596015914901</v>
      </c>
      <c r="AU112" s="300">
        <v>-28.768652764013801</v>
      </c>
      <c r="AV112" s="300">
        <v>-40.361924703018701</v>
      </c>
      <c r="AW112" s="300">
        <v>7.9109258066375396</v>
      </c>
      <c r="AX112" s="300">
        <v>-18.4848183691178</v>
      </c>
      <c r="AY112" s="300">
        <v>-31.618568238123899</v>
      </c>
      <c r="AZ112" s="300">
        <v>-10.8999549899049</v>
      </c>
      <c r="BA112" s="300">
        <v>-4.4055320333403998</v>
      </c>
      <c r="BB112" s="300">
        <v>-5.5624899954390603</v>
      </c>
      <c r="BC112" s="300">
        <v>83.397013711121403</v>
      </c>
    </row>
    <row r="113" spans="1:55">
      <c r="A113" s="301">
        <v>2</v>
      </c>
      <c r="B113" s="301">
        <v>5</v>
      </c>
      <c r="C113" s="299">
        <v>15</v>
      </c>
      <c r="D113" s="300">
        <v>2.2273944490767699</v>
      </c>
      <c r="E113" s="300">
        <v>0.95048548343936601</v>
      </c>
      <c r="F113" s="300">
        <v>-12.0630444596713</v>
      </c>
      <c r="G113" s="300">
        <v>16.509651755706699</v>
      </c>
      <c r="H113" s="300">
        <v>25.147497501343501</v>
      </c>
      <c r="I113" s="300">
        <v>-34.580956318897996</v>
      </c>
      <c r="J113" s="300">
        <v>-1.07925980149935</v>
      </c>
      <c r="K113" s="300">
        <v>-13.4330098484269</v>
      </c>
      <c r="L113" s="300">
        <v>-7.0660346459574299</v>
      </c>
      <c r="M113" s="300">
        <v>13.179953439695501</v>
      </c>
      <c r="N113" s="300">
        <v>-0.981948553785288</v>
      </c>
      <c r="O113" s="300">
        <v>5.2775471043077502</v>
      </c>
      <c r="P113" s="300">
        <v>2.7756283563821</v>
      </c>
      <c r="Q113" s="300">
        <v>-4.62304452524456</v>
      </c>
      <c r="R113" s="300">
        <v>-2.03814534374375</v>
      </c>
      <c r="S113" s="300">
        <v>-23.2576776420252</v>
      </c>
      <c r="T113" s="300">
        <v>-18.630892887098401</v>
      </c>
      <c r="U113" s="300">
        <v>53.1058482292487</v>
      </c>
      <c r="V113" s="300">
        <v>-72.932038249074196</v>
      </c>
      <c r="W113" s="300">
        <v>2.19200334295875</v>
      </c>
      <c r="X113" s="300">
        <v>-26.2923326664413</v>
      </c>
      <c r="Y113" s="300">
        <v>17.552880349842901</v>
      </c>
      <c r="Z113" s="300">
        <v>23.3247652560853</v>
      </c>
      <c r="AA113" s="300">
        <v>1.45727057293072</v>
      </c>
      <c r="AB113" s="300">
        <v>-10.7332303824336</v>
      </c>
      <c r="AC113" s="300">
        <v>3.9224114140250701</v>
      </c>
      <c r="AD113" s="300">
        <v>-6.2049617228150504</v>
      </c>
      <c r="AE113" s="300">
        <v>3.4166017462685798</v>
      </c>
      <c r="AF113" s="300">
        <v>-31.6486607531</v>
      </c>
      <c r="AG113" s="300">
        <v>38.084839373235603</v>
      </c>
      <c r="AH113" s="300">
        <v>77.060928805639193</v>
      </c>
      <c r="AI113" s="300">
        <v>-101.94766109891</v>
      </c>
      <c r="AJ113" s="300">
        <v>-2.72784709851617</v>
      </c>
      <c r="AK113" s="300">
        <v>-35.993705553333101</v>
      </c>
      <c r="AL113" s="300">
        <v>26.3637857208074</v>
      </c>
      <c r="AM113" s="300">
        <v>29.977270389288002</v>
      </c>
      <c r="AN113" s="300">
        <v>-2.0418844223943302</v>
      </c>
      <c r="AO113" s="300">
        <v>-14.6440211932218</v>
      </c>
      <c r="AP113" s="300">
        <v>5.2338632266538099</v>
      </c>
      <c r="AQ113" s="300">
        <v>4.9609384321442898</v>
      </c>
      <c r="AR113" s="300">
        <v>2.8044846475037599</v>
      </c>
      <c r="AS113" s="300">
        <v>-28.136618718122801</v>
      </c>
      <c r="AT113" s="300">
        <v>-22.585102449576599</v>
      </c>
      <c r="AU113" s="300">
        <v>72.134890353284206</v>
      </c>
      <c r="AV113" s="300">
        <v>-87.523453776028902</v>
      </c>
      <c r="AW113" s="300">
        <v>-2.9419266462515199</v>
      </c>
      <c r="AX113" s="300">
        <v>-31.524927537206199</v>
      </c>
      <c r="AY113" s="300">
        <v>21.3645777029285</v>
      </c>
      <c r="AZ113" s="300">
        <v>26.7798274328876</v>
      </c>
      <c r="BA113" s="300">
        <v>1.5008003156426</v>
      </c>
      <c r="BB113" s="300">
        <v>-12.933944043490399</v>
      </c>
      <c r="BC113" s="300">
        <v>-6.61472008392332</v>
      </c>
    </row>
    <row r="114" spans="1:55">
      <c r="A114" s="301">
        <v>2</v>
      </c>
      <c r="B114" s="301">
        <v>5</v>
      </c>
      <c r="C114" s="299">
        <v>16</v>
      </c>
      <c r="D114" s="300">
        <v>0.71578486045083101</v>
      </c>
      <c r="E114" s="300">
        <v>0.73269514053626705</v>
      </c>
      <c r="F114" s="300">
        <v>11.2406712519415</v>
      </c>
      <c r="G114" s="300">
        <v>-5.7959805635763004</v>
      </c>
      <c r="H114" s="300">
        <v>-0.36829390730060402</v>
      </c>
      <c r="I114" s="300">
        <v>-4.4187058241553396</v>
      </c>
      <c r="J114" s="300">
        <v>-0.29140409039350501</v>
      </c>
      <c r="K114" s="300">
        <v>3.0685762324303698</v>
      </c>
      <c r="L114" s="300">
        <v>-10.9388462970976</v>
      </c>
      <c r="M114" s="300">
        <v>26.494781200085001</v>
      </c>
      <c r="N114" s="300">
        <v>0.16154536080404</v>
      </c>
      <c r="O114" s="300">
        <v>-1.1114461865386001</v>
      </c>
      <c r="P114" s="300">
        <v>12.343648667736501</v>
      </c>
      <c r="Q114" s="300">
        <v>1.1912013773496699</v>
      </c>
      <c r="R114" s="300">
        <v>-2.4229378980571901</v>
      </c>
      <c r="S114" s="300">
        <v>22.139920076406501</v>
      </c>
      <c r="T114" s="300">
        <v>16.7284343540423</v>
      </c>
      <c r="U114" s="300">
        <v>0.36611647515372697</v>
      </c>
      <c r="V114" s="300">
        <v>-9.9449117278480497</v>
      </c>
      <c r="W114" s="300">
        <v>-0.32425177522500898</v>
      </c>
      <c r="X114" s="300">
        <v>-3.1933401435154201</v>
      </c>
      <c r="Y114" s="300">
        <v>-22.847983706324602</v>
      </c>
      <c r="Z114" s="300">
        <v>58.610238941992201</v>
      </c>
      <c r="AA114" s="300">
        <v>-0.20670129701073101</v>
      </c>
      <c r="AB114" s="300">
        <v>-2.2721103392711299</v>
      </c>
      <c r="AC114" s="300">
        <v>28.057676385093199</v>
      </c>
      <c r="AD114" s="300">
        <v>1.5857581946699399</v>
      </c>
      <c r="AE114" s="300">
        <v>-3.4516450932317002</v>
      </c>
      <c r="AF114" s="300">
        <v>30.014534759566398</v>
      </c>
      <c r="AG114" s="300">
        <v>-16.6447501666742</v>
      </c>
      <c r="AH114" s="300">
        <v>1.1427175367104401</v>
      </c>
      <c r="AI114" s="300">
        <v>-13.3579128230927</v>
      </c>
      <c r="AJ114" s="300">
        <v>0.259638882678559</v>
      </c>
      <c r="AK114" s="300">
        <v>-3.4479293758131999</v>
      </c>
      <c r="AL114" s="300">
        <v>27.4360166929903</v>
      </c>
      <c r="AM114" s="300">
        <v>83.560485332641406</v>
      </c>
      <c r="AN114" s="300">
        <v>0.24014423882258601</v>
      </c>
      <c r="AO114" s="300">
        <v>-3.24283214066452</v>
      </c>
      <c r="AP114" s="300">
        <v>-35.786989198736002</v>
      </c>
      <c r="AQ114" s="300">
        <v>1.6897543917009801</v>
      </c>
      <c r="AR114" s="300">
        <v>1.8817437604851599</v>
      </c>
      <c r="AS114" s="300">
        <v>26.626360804845302</v>
      </c>
      <c r="AT114" s="300">
        <v>-14.780184733385999</v>
      </c>
      <c r="AU114" s="300">
        <v>4.2928517282266201</v>
      </c>
      <c r="AV114" s="300">
        <v>-9.5845532139537593</v>
      </c>
      <c r="AW114" s="300">
        <v>6.5346900559517904E-2</v>
      </c>
      <c r="AX114" s="300">
        <v>-5.4632559929477402</v>
      </c>
      <c r="AY114" s="300">
        <v>23.133470724468001</v>
      </c>
      <c r="AZ114" s="300">
        <v>71.237544941882703</v>
      </c>
      <c r="BA114" s="300">
        <v>-0.15388173104297501</v>
      </c>
      <c r="BB114" s="300">
        <v>3.4390517011856998</v>
      </c>
      <c r="BC114" s="300">
        <v>-28.808868975554301</v>
      </c>
    </row>
    <row r="115" spans="1:55">
      <c r="A115" s="301">
        <v>2</v>
      </c>
      <c r="B115" s="301">
        <v>5</v>
      </c>
      <c r="C115" s="299">
        <v>17</v>
      </c>
      <c r="D115" s="300">
        <v>0.20055436747482999</v>
      </c>
      <c r="E115" s="300">
        <v>-0.58736147363412705</v>
      </c>
      <c r="F115" s="300">
        <v>-2.6102612524602899</v>
      </c>
      <c r="G115" s="300">
        <v>-11.0463117965944</v>
      </c>
      <c r="H115" s="300">
        <v>-11.261358224665701</v>
      </c>
      <c r="I115" s="300">
        <v>1.45030496537941</v>
      </c>
      <c r="J115" s="300">
        <v>-0.13869901076903701</v>
      </c>
      <c r="K115" s="300">
        <v>-16.226580092796301</v>
      </c>
      <c r="L115" s="300">
        <v>1.11347678094043</v>
      </c>
      <c r="M115" s="300">
        <v>-6.9827136423813899E-2</v>
      </c>
      <c r="N115" s="300">
        <v>-0.96706738140160098</v>
      </c>
      <c r="O115" s="300">
        <v>-4.4663125123483702</v>
      </c>
      <c r="P115" s="300">
        <v>33.023110669499097</v>
      </c>
      <c r="Q115" s="300">
        <v>-0.58255820604849595</v>
      </c>
      <c r="R115" s="300">
        <v>-0.980911519257747</v>
      </c>
      <c r="S115" s="300">
        <v>-6.8657378619109801</v>
      </c>
      <c r="T115" s="300">
        <v>23.141453278015501</v>
      </c>
      <c r="U115" s="300">
        <v>35.206171279445698</v>
      </c>
      <c r="V115" s="300">
        <v>-4.8720594045482501</v>
      </c>
      <c r="W115" s="300">
        <v>0.48706835894367401</v>
      </c>
      <c r="X115" s="300">
        <v>28.279569221987799</v>
      </c>
      <c r="Y115" s="300">
        <v>3.4787223645146099</v>
      </c>
      <c r="Z115" s="300">
        <v>0.59463110542291597</v>
      </c>
      <c r="AA115" s="300">
        <v>1.9854924799714899</v>
      </c>
      <c r="AB115" s="300">
        <v>-9.3795668380655801</v>
      </c>
      <c r="AC115" s="300">
        <v>63.827313178882697</v>
      </c>
      <c r="AD115" s="300">
        <v>-0.88072674008234497</v>
      </c>
      <c r="AE115" s="300">
        <v>-1.2713102953731401</v>
      </c>
      <c r="AF115" s="300">
        <v>-9.8550236023835094</v>
      </c>
      <c r="AG115" s="300">
        <v>-29.404092836077002</v>
      </c>
      <c r="AH115" s="300">
        <v>47.749149112204698</v>
      </c>
      <c r="AI115" s="300">
        <v>-7.3794403315456503</v>
      </c>
      <c r="AJ115" s="300">
        <v>-0.60162265690934402</v>
      </c>
      <c r="AK115" s="300">
        <v>-37.953151179478297</v>
      </c>
      <c r="AL115" s="300">
        <v>5.2664817205228101</v>
      </c>
      <c r="AM115" s="300">
        <v>1.1813833510690199</v>
      </c>
      <c r="AN115" s="300">
        <v>2.8223998513780502</v>
      </c>
      <c r="AO115" s="300">
        <v>-13.0531076068745</v>
      </c>
      <c r="AP115" s="300">
        <v>87.781273203530006</v>
      </c>
      <c r="AQ115" s="300">
        <v>-0.73538644541373699</v>
      </c>
      <c r="AR115" s="300">
        <v>0.99291678674235995</v>
      </c>
      <c r="AS115" s="300">
        <v>10.769249067043299</v>
      </c>
      <c r="AT115" s="300">
        <v>-26.5913011121275</v>
      </c>
      <c r="AU115" s="300">
        <v>41.056664804908202</v>
      </c>
      <c r="AV115" s="300">
        <v>-5.6137559360470899</v>
      </c>
      <c r="AW115" s="300">
        <v>-0.59051663317198999</v>
      </c>
      <c r="AX115" s="300">
        <v>-34.292057878722702</v>
      </c>
      <c r="AY115" s="300">
        <v>3.9326382331188601</v>
      </c>
      <c r="AZ115" s="300">
        <v>0.84262877757726795</v>
      </c>
      <c r="BA115" s="300">
        <v>-2.62695952067206</v>
      </c>
      <c r="BB115" s="300">
        <v>-11.136508988564</v>
      </c>
      <c r="BC115" s="300">
        <v>79.036795384962701</v>
      </c>
    </row>
    <row r="116" spans="1:55">
      <c r="A116" s="301">
        <v>2</v>
      </c>
      <c r="B116" s="301">
        <v>5</v>
      </c>
      <c r="C116" s="299">
        <v>18</v>
      </c>
      <c r="D116" s="300">
        <v>-2.2749762221261599E-2</v>
      </c>
      <c r="E116" s="300">
        <v>0.30182032361713801</v>
      </c>
      <c r="F116" s="300">
        <v>4.2546920429548898</v>
      </c>
      <c r="G116" s="300">
        <v>8.0873138007907297</v>
      </c>
      <c r="H116" s="300">
        <v>11.2483052050318</v>
      </c>
      <c r="I116" s="300">
        <v>-3.8688555003099001</v>
      </c>
      <c r="J116" s="300">
        <v>-0.39812437109850002</v>
      </c>
      <c r="K116" s="300">
        <v>1.1263152892924999</v>
      </c>
      <c r="L116" s="300">
        <v>-7.2692224074151097</v>
      </c>
      <c r="M116" s="300">
        <v>-4.09608125805544</v>
      </c>
      <c r="N116" s="300">
        <v>-0.52574102299144598</v>
      </c>
      <c r="O116" s="300">
        <v>0.30463321804710702</v>
      </c>
      <c r="P116" s="300">
        <v>0.80773806587313801</v>
      </c>
      <c r="Q116" s="300">
        <v>1.3398335505224901</v>
      </c>
      <c r="R116" s="300">
        <v>-0.37351103726615498</v>
      </c>
      <c r="S116" s="300">
        <v>8.3000833784990498</v>
      </c>
      <c r="T116" s="300">
        <v>-17.804355186435298</v>
      </c>
      <c r="U116" s="300">
        <v>27.711412294030499</v>
      </c>
      <c r="V116" s="300">
        <v>-6.7171263020611303</v>
      </c>
      <c r="W116" s="300">
        <v>-0.69238602435714902</v>
      </c>
      <c r="X116" s="300">
        <v>-5.5202828729225297</v>
      </c>
      <c r="Y116" s="300">
        <v>22.389642826762199</v>
      </c>
      <c r="Z116" s="300">
        <v>-8.1750234316537398</v>
      </c>
      <c r="AA116" s="300">
        <v>1.3684533790411</v>
      </c>
      <c r="AB116" s="300">
        <v>0.57917240256637204</v>
      </c>
      <c r="AC116" s="300">
        <v>2.4234419296068901</v>
      </c>
      <c r="AD116" s="300">
        <v>1.70778796430694</v>
      </c>
      <c r="AE116" s="300">
        <v>0.41019588144350499</v>
      </c>
      <c r="AF116" s="300">
        <v>11.459334073824699</v>
      </c>
      <c r="AG116" s="300">
        <v>22.503752695903799</v>
      </c>
      <c r="AH116" s="300">
        <v>-29.555453016974401</v>
      </c>
      <c r="AI116" s="300">
        <v>-8.5731359300092507</v>
      </c>
      <c r="AJ116" s="300">
        <v>0.97521999424748296</v>
      </c>
      <c r="AK116" s="300">
        <v>-8.7840606463189008</v>
      </c>
      <c r="AL116" s="300">
        <v>31.2824007958727</v>
      </c>
      <c r="AM116" s="300">
        <v>-11.2466464510072</v>
      </c>
      <c r="AN116" s="300">
        <v>1.9997197781732601</v>
      </c>
      <c r="AO116" s="300">
        <v>0.70619333791875405</v>
      </c>
      <c r="AP116" s="300">
        <v>-3.2440598026290002</v>
      </c>
      <c r="AQ116" s="300">
        <v>-1.40827398548764</v>
      </c>
      <c r="AR116" s="300">
        <v>-0.48184304641986397</v>
      </c>
      <c r="AS116" s="300">
        <v>-8.7252046275113795</v>
      </c>
      <c r="AT116" s="300">
        <v>19.598624118550099</v>
      </c>
      <c r="AU116" s="300">
        <v>-25.488426524381001</v>
      </c>
      <c r="AV116" s="300">
        <v>-7.9142095869805997</v>
      </c>
      <c r="AW116" s="300">
        <v>1.0740611355808001</v>
      </c>
      <c r="AX116" s="300">
        <v>-5.9264261550283397</v>
      </c>
      <c r="AY116" s="300">
        <v>25.569951598300001</v>
      </c>
      <c r="AZ116" s="300">
        <v>-9.8698167076038406</v>
      </c>
      <c r="BA116" s="300">
        <v>-1.5785449252686301</v>
      </c>
      <c r="BB116" s="300">
        <v>0.347404359673114</v>
      </c>
      <c r="BC116" s="300">
        <v>2.9392990575011</v>
      </c>
    </row>
    <row r="117" spans="1:55">
      <c r="A117" s="301">
        <v>2</v>
      </c>
      <c r="B117" s="301">
        <v>5</v>
      </c>
      <c r="C117" s="299">
        <v>19</v>
      </c>
      <c r="D117" s="300">
        <v>0.28357449126892198</v>
      </c>
      <c r="E117" s="300">
        <v>0.30610642776049002</v>
      </c>
      <c r="F117" s="300">
        <v>-6.81548021635765</v>
      </c>
      <c r="G117" s="300">
        <v>3.3033651169696698</v>
      </c>
      <c r="H117" s="300">
        <v>2.6817607960490999E-2</v>
      </c>
      <c r="I117" s="300">
        <v>1.73743473268264</v>
      </c>
      <c r="J117" s="300">
        <v>0.224357498867848</v>
      </c>
      <c r="K117" s="300">
        <v>-12.470294395092999</v>
      </c>
      <c r="L117" s="300">
        <v>4.2882166015126</v>
      </c>
      <c r="M117" s="300">
        <v>3.8687685123999098</v>
      </c>
      <c r="N117" s="300">
        <v>-3.5112619593527399E-2</v>
      </c>
      <c r="O117" s="300">
        <v>4.9349751364787697E-2</v>
      </c>
      <c r="P117" s="300">
        <v>0.49395973863806097</v>
      </c>
      <c r="Q117" s="300">
        <v>-0.11008531579106</v>
      </c>
      <c r="R117" s="300">
        <v>-0.76652611326408704</v>
      </c>
      <c r="S117" s="300">
        <v>-13.873748448345401</v>
      </c>
      <c r="T117" s="300">
        <v>6.6707212899024499</v>
      </c>
      <c r="U117" s="300">
        <v>1.9544665439828302E-2</v>
      </c>
      <c r="V117" s="300">
        <v>-0.22991011996999899</v>
      </c>
      <c r="W117" s="300">
        <v>0.43648085974812001</v>
      </c>
      <c r="X117" s="300">
        <v>24.8830042941178</v>
      </c>
      <c r="Y117" s="300">
        <v>-5.6718387424591201</v>
      </c>
      <c r="Z117" s="300">
        <v>7.7721458821456899</v>
      </c>
      <c r="AA117" s="300">
        <v>0.15211107074640901</v>
      </c>
      <c r="AB117" s="300">
        <v>-0.23406573574390199</v>
      </c>
      <c r="AC117" s="300">
        <v>-1.8146767349467301</v>
      </c>
      <c r="AD117" s="300">
        <v>-0.182854428313423</v>
      </c>
      <c r="AE117" s="300">
        <v>1.15535934725758</v>
      </c>
      <c r="AF117" s="300">
        <v>-19.0057959071382</v>
      </c>
      <c r="AG117" s="300">
        <v>9.2156781330960804</v>
      </c>
      <c r="AH117" s="300">
        <v>4.29027943898505E-2</v>
      </c>
      <c r="AI117" s="300">
        <v>-0.48331194579547698</v>
      </c>
      <c r="AJ117" s="300">
        <v>0.67990949359043495</v>
      </c>
      <c r="AK117" s="300">
        <v>-37.945653577488997</v>
      </c>
      <c r="AL117" s="300">
        <v>3.3351409405448198</v>
      </c>
      <c r="AM117" s="300">
        <v>10.705609874041199</v>
      </c>
      <c r="AN117" s="300">
        <v>0.229998748513187</v>
      </c>
      <c r="AO117" s="300">
        <v>-0.37575152917094601</v>
      </c>
      <c r="AP117" s="300">
        <v>-2.5636876861535001</v>
      </c>
      <c r="AQ117" s="300">
        <v>0.11751550633123201</v>
      </c>
      <c r="AR117" s="300">
        <v>-0.83484181818612402</v>
      </c>
      <c r="AS117" s="300">
        <v>16.0513362674983</v>
      </c>
      <c r="AT117" s="300">
        <v>8.0496047168385907</v>
      </c>
      <c r="AU117" s="300">
        <v>-7.2717621209363297E-4</v>
      </c>
      <c r="AV117" s="300">
        <v>-1.2789334560303101</v>
      </c>
      <c r="AW117" s="300">
        <v>-0.417840017471721</v>
      </c>
      <c r="AX117" s="300">
        <v>-31.891230040651401</v>
      </c>
      <c r="AY117" s="300">
        <v>6.39885533693176</v>
      </c>
      <c r="AZ117" s="300">
        <v>9.3111689002361793</v>
      </c>
      <c r="BA117" s="300">
        <v>5.4020180050335299E-2</v>
      </c>
      <c r="BB117" s="300">
        <v>-0.27630291445453498</v>
      </c>
      <c r="BC117" s="300">
        <v>-2.0026753593616502</v>
      </c>
    </row>
    <row r="118" spans="1:55">
      <c r="A118" s="301">
        <v>2</v>
      </c>
      <c r="B118" s="301">
        <v>5</v>
      </c>
      <c r="C118" s="299">
        <v>20</v>
      </c>
      <c r="D118" s="300">
        <v>0.290814939121256</v>
      </c>
      <c r="E118" s="300">
        <v>0.13374070924938</v>
      </c>
      <c r="F118" s="300">
        <v>-6.3746011233413498</v>
      </c>
      <c r="G118" s="300">
        <v>2.2996886671938999</v>
      </c>
      <c r="H118" s="300">
        <v>-0.81183779761872998</v>
      </c>
      <c r="I118" s="300">
        <v>1.10450078565333</v>
      </c>
      <c r="J118" s="300">
        <v>0.36431013810665602</v>
      </c>
      <c r="K118" s="300">
        <v>9.8465309392956097</v>
      </c>
      <c r="L118" s="300">
        <v>0.33184268787176902</v>
      </c>
      <c r="M118" s="300">
        <v>1.26686094434843</v>
      </c>
      <c r="N118" s="300">
        <v>-0.52742803744488298</v>
      </c>
      <c r="O118" s="300">
        <v>0.33375033011265998</v>
      </c>
      <c r="P118" s="300">
        <v>-1.09118816835892</v>
      </c>
      <c r="Q118" s="300">
        <v>0.54475732357250795</v>
      </c>
      <c r="R118" s="300">
        <v>-0.103303840249962</v>
      </c>
      <c r="S118" s="300">
        <v>-14.183289768324601</v>
      </c>
      <c r="T118" s="300">
        <v>3.62440060822636</v>
      </c>
      <c r="U118" s="300">
        <v>1.57737664188826</v>
      </c>
      <c r="V118" s="300">
        <v>1.47232311233063</v>
      </c>
      <c r="W118" s="300">
        <v>-0.54192251978961503</v>
      </c>
      <c r="X118" s="300">
        <v>22.273701634730799</v>
      </c>
      <c r="Y118" s="300">
        <v>-0.54004943309299303</v>
      </c>
      <c r="Z118" s="300">
        <v>2.5681172800104002</v>
      </c>
      <c r="AA118" s="300">
        <v>0.938225072463445</v>
      </c>
      <c r="AB118" s="300">
        <v>0.52547429517959099</v>
      </c>
      <c r="AC118" s="300">
        <v>1.81232164143843</v>
      </c>
      <c r="AD118" s="300">
        <v>0.72317702973264197</v>
      </c>
      <c r="AE118" s="300">
        <v>0.186609669720531</v>
      </c>
      <c r="AF118" s="300">
        <v>-20.122834951736401</v>
      </c>
      <c r="AG118" s="300">
        <v>4.5570873677517003</v>
      </c>
      <c r="AH118" s="300">
        <v>2.1024755121568801</v>
      </c>
      <c r="AI118" s="300">
        <v>-1.8516548532502299</v>
      </c>
      <c r="AJ118" s="300">
        <v>0.57774365701997699</v>
      </c>
      <c r="AK118" s="300">
        <v>-31.340619120741199</v>
      </c>
      <c r="AL118" s="300">
        <v>0.67638155365284103</v>
      </c>
      <c r="AM118" s="300">
        <v>3.5258735399057302</v>
      </c>
      <c r="AN118" s="300">
        <v>1.22134535116789</v>
      </c>
      <c r="AO118" s="300">
        <v>0.70883106311826605</v>
      </c>
      <c r="AP118" s="300">
        <v>2.0854773258459698</v>
      </c>
      <c r="AQ118" s="300">
        <v>-0.67955084901517404</v>
      </c>
      <c r="AR118" s="300">
        <v>-0.19056709552988299</v>
      </c>
      <c r="AS118" s="300">
        <v>18.004480805503299</v>
      </c>
      <c r="AT118" s="300">
        <v>4.6529512460075599</v>
      </c>
      <c r="AU118" s="300">
        <v>1.6430679619556601</v>
      </c>
      <c r="AV118" s="300">
        <v>-1.5909707908186299</v>
      </c>
      <c r="AW118" s="300">
        <v>0.61549860058246997</v>
      </c>
      <c r="AX118" s="300">
        <v>-27.216910991867</v>
      </c>
      <c r="AY118" s="300">
        <v>0.64619087099470696</v>
      </c>
      <c r="AZ118" s="300">
        <v>-3.8848631583675899</v>
      </c>
      <c r="BA118" s="300">
        <v>1.0030682256944601</v>
      </c>
      <c r="BB118" s="300">
        <v>-0.81069116911877803</v>
      </c>
      <c r="BC118" s="300">
        <v>2.1156602638246902</v>
      </c>
    </row>
    <row r="119" spans="1:55">
      <c r="A119" s="301">
        <v>2</v>
      </c>
      <c r="B119" s="301">
        <v>5</v>
      </c>
      <c r="C119" s="299">
        <v>21</v>
      </c>
      <c r="D119" s="300">
        <v>0.330996193609293</v>
      </c>
      <c r="E119" s="300">
        <v>-0.100478977639215</v>
      </c>
      <c r="F119" s="300">
        <v>-7.1404563862769104</v>
      </c>
      <c r="G119" s="300">
        <v>9.3303974304653803</v>
      </c>
      <c r="H119" s="300">
        <v>-0.85032163636094305</v>
      </c>
      <c r="I119" s="300">
        <v>-0.12300119222443701</v>
      </c>
      <c r="J119" s="300">
        <v>0.454622725004659</v>
      </c>
      <c r="K119" s="300">
        <v>-1.5619741097145501</v>
      </c>
      <c r="L119" s="300">
        <v>-1.00542236521985</v>
      </c>
      <c r="M119" s="300">
        <v>-7.0646025413625205E-2</v>
      </c>
      <c r="N119" s="300">
        <v>-8.5768253677524497E-3</v>
      </c>
      <c r="O119" s="300">
        <v>0.24897681998260901</v>
      </c>
      <c r="P119" s="300">
        <v>7.3653829411832801</v>
      </c>
      <c r="Q119" s="300">
        <v>0.422130019356457</v>
      </c>
      <c r="R119" s="300">
        <v>0.171112835667562</v>
      </c>
      <c r="S119" s="300">
        <v>-10.281767672189099</v>
      </c>
      <c r="T119" s="300">
        <v>-7.37243946502615</v>
      </c>
      <c r="U119" s="300">
        <v>1.8444893617222</v>
      </c>
      <c r="V119" s="300">
        <v>0.80562414534764004</v>
      </c>
      <c r="W119" s="300">
        <v>-1.05979998378282</v>
      </c>
      <c r="X119" s="300">
        <v>6.5544561499098597</v>
      </c>
      <c r="Y119" s="300">
        <v>2.4747310035716898</v>
      </c>
      <c r="Z119" s="300">
        <v>-0.307761580989728</v>
      </c>
      <c r="AA119" s="300">
        <v>0.16003441063374499</v>
      </c>
      <c r="AB119" s="300">
        <v>0.33476358413643997</v>
      </c>
      <c r="AC119" s="300">
        <v>-14.730624566955001</v>
      </c>
      <c r="AD119" s="300">
        <v>0.44377113620645697</v>
      </c>
      <c r="AE119" s="300">
        <v>-3.6423035681171299E-2</v>
      </c>
      <c r="AF119" s="300">
        <v>-13.5735582677664</v>
      </c>
      <c r="AG119" s="300">
        <v>-9.86427156894616</v>
      </c>
      <c r="AH119" s="300">
        <v>2.71322096325994</v>
      </c>
      <c r="AI119" s="300">
        <v>-0.54987560345797803</v>
      </c>
      <c r="AJ119" s="300">
        <v>0.56452620584324398</v>
      </c>
      <c r="AK119" s="300">
        <v>-25.616304956576101</v>
      </c>
      <c r="AL119" s="300">
        <v>-2.9064016669186898</v>
      </c>
      <c r="AM119" s="300">
        <v>-0.58684451388840198</v>
      </c>
      <c r="AN119" s="300">
        <v>-0.49126266225582299</v>
      </c>
      <c r="AO119" s="300">
        <v>0.39532469486074401</v>
      </c>
      <c r="AP119" s="300">
        <v>21.641492527501601</v>
      </c>
      <c r="AQ119" s="300">
        <v>-0.31370644908395701</v>
      </c>
      <c r="AR119" s="300">
        <v>-0.223429076626986</v>
      </c>
      <c r="AS119" s="300">
        <v>17.345830529527699</v>
      </c>
      <c r="AT119" s="300">
        <v>-9.3119863925884392</v>
      </c>
      <c r="AU119" s="300">
        <v>-2.6333586074225201</v>
      </c>
      <c r="AV119" s="300">
        <v>-1.0291357304714499</v>
      </c>
      <c r="AW119" s="300">
        <v>0.44326998815634899</v>
      </c>
      <c r="AX119" s="300">
        <v>27.6769057667582</v>
      </c>
      <c r="AY119" s="300">
        <v>-2.5501286232664802</v>
      </c>
      <c r="AZ119" s="300">
        <v>0.972172211259553</v>
      </c>
      <c r="BA119" s="300">
        <v>-0.39493219586541101</v>
      </c>
      <c r="BB119" s="300">
        <v>0.321482088841191</v>
      </c>
      <c r="BC119" s="300">
        <v>18.609510786017399</v>
      </c>
    </row>
    <row r="120" spans="1:55">
      <c r="A120" s="301">
        <v>2</v>
      </c>
      <c r="B120" s="301">
        <v>5</v>
      </c>
      <c r="C120" s="299">
        <v>22</v>
      </c>
      <c r="D120" s="300">
        <v>0.33970827532402897</v>
      </c>
      <c r="E120" s="300">
        <v>0.183326315688082</v>
      </c>
      <c r="F120" s="300">
        <v>-1.44699944084689</v>
      </c>
      <c r="G120" s="300">
        <v>3.4237830386491002</v>
      </c>
      <c r="H120" s="300">
        <v>-0.482268987768941</v>
      </c>
      <c r="I120" s="300">
        <v>-1.1972795722585901</v>
      </c>
      <c r="J120" s="300">
        <v>4.3424355503015002E-2</v>
      </c>
      <c r="K120" s="300">
        <v>-18.616125665412898</v>
      </c>
      <c r="L120" s="300">
        <v>-3.4295014718472498</v>
      </c>
      <c r="M120" s="300">
        <v>0.38811743231762302</v>
      </c>
      <c r="N120" s="300">
        <v>0.10340673301513</v>
      </c>
      <c r="O120" s="300">
        <v>2.0864566114624301</v>
      </c>
      <c r="P120" s="300">
        <v>-4.0108262291237899</v>
      </c>
      <c r="Q120" s="300">
        <v>0.59656331110438898</v>
      </c>
      <c r="R120" s="300">
        <v>7.5273725948841699E-2</v>
      </c>
      <c r="S120" s="300">
        <v>-1.5873833298661</v>
      </c>
      <c r="T120" s="300">
        <v>-17.456809691191101</v>
      </c>
      <c r="U120" s="300">
        <v>2.0250945876643298</v>
      </c>
      <c r="V120" s="300">
        <v>-5.2105394277046102</v>
      </c>
      <c r="W120" s="300">
        <v>-0.33951655883281601</v>
      </c>
      <c r="X120" s="300">
        <v>57.2572200808739</v>
      </c>
      <c r="Y120" s="300">
        <v>7.7498499620845598</v>
      </c>
      <c r="Z120" s="300">
        <v>0.70902114577713105</v>
      </c>
      <c r="AA120" s="300">
        <v>-0.31459685731286702</v>
      </c>
      <c r="AB120" s="300">
        <v>-3.9971343803684198</v>
      </c>
      <c r="AC120" s="300">
        <v>-8.0476715276815796</v>
      </c>
      <c r="AD120" s="300">
        <v>0.79419371891665702</v>
      </c>
      <c r="AE120" s="300">
        <v>-0.18727009981863399</v>
      </c>
      <c r="AF120" s="300">
        <v>-2.82020237854233</v>
      </c>
      <c r="AG120" s="300">
        <v>-24.528364194930798</v>
      </c>
      <c r="AH120" s="300">
        <v>-6.8459073326471698</v>
      </c>
      <c r="AI120" s="300">
        <v>7.4329939513954404</v>
      </c>
      <c r="AJ120" s="300">
        <v>1.3002401112801201</v>
      </c>
      <c r="AK120" s="300">
        <v>-11.761416823922</v>
      </c>
      <c r="AL120" s="300">
        <v>-9.6563004620559205</v>
      </c>
      <c r="AM120" s="300">
        <v>0.961779639641966</v>
      </c>
      <c r="AN120" s="300">
        <v>0.74576457055776202</v>
      </c>
      <c r="AO120" s="300">
        <v>5.8024393816084601</v>
      </c>
      <c r="AP120" s="300">
        <v>-10.8834297108199</v>
      </c>
      <c r="AQ120" s="300">
        <v>-0.63196078301050096</v>
      </c>
      <c r="AR120" s="300">
        <v>-7.9893658053635297E-2</v>
      </c>
      <c r="AS120" s="300">
        <v>2.2289887441246501</v>
      </c>
      <c r="AT120" s="300">
        <v>-20.4943325009577</v>
      </c>
      <c r="AU120" s="300">
        <v>-5.2130733187260203</v>
      </c>
      <c r="AV120" s="300">
        <v>6.0820802392357001</v>
      </c>
      <c r="AW120" s="300">
        <v>1.13113359264826</v>
      </c>
      <c r="AX120" s="300">
        <v>-9.6863901985630303</v>
      </c>
      <c r="AY120" s="300">
        <v>-8.30768189615147</v>
      </c>
      <c r="AZ120" s="300">
        <v>0.89182642196770801</v>
      </c>
      <c r="BA120" s="300">
        <v>-0.60603076601755901</v>
      </c>
      <c r="BB120" s="300">
        <v>4.9166007105180798</v>
      </c>
      <c r="BC120" s="300">
        <v>-9.08656287579932</v>
      </c>
    </row>
    <row r="121" spans="1:55">
      <c r="A121" s="301">
        <v>2</v>
      </c>
      <c r="B121" s="301">
        <v>5</v>
      </c>
      <c r="C121" s="299">
        <v>23</v>
      </c>
      <c r="D121" s="300">
        <v>0.175409524203641</v>
      </c>
      <c r="E121" s="300">
        <v>0.50292870396127798</v>
      </c>
      <c r="F121" s="300">
        <v>-0.26488068958784</v>
      </c>
      <c r="G121" s="300">
        <v>2.1898649431117501</v>
      </c>
      <c r="H121" s="300">
        <v>2.9346084509250501</v>
      </c>
      <c r="I121" s="300">
        <v>-0.191332062718512</v>
      </c>
      <c r="J121" s="300">
        <v>0.48371303350473099</v>
      </c>
      <c r="K121" s="300">
        <v>-11.4122870738569</v>
      </c>
      <c r="L121" s="300">
        <v>-1.23811141886382</v>
      </c>
      <c r="M121" s="300">
        <v>-8.2036262753259794E-3</v>
      </c>
      <c r="N121" s="300">
        <v>-0.271834612736502</v>
      </c>
      <c r="O121" s="300">
        <v>-2.1632891746260898</v>
      </c>
      <c r="P121" s="300">
        <v>1.4177773193940499</v>
      </c>
      <c r="Q121" s="300">
        <v>0.62799507792798104</v>
      </c>
      <c r="R121" s="300">
        <v>0.73678361354125099</v>
      </c>
      <c r="S121" s="300">
        <v>-12.782344362971401</v>
      </c>
      <c r="T121" s="300">
        <v>7.0252554138316299</v>
      </c>
      <c r="U121" s="300">
        <v>6.5793858954160296</v>
      </c>
      <c r="V121" s="300">
        <v>2.3911375155861498</v>
      </c>
      <c r="W121" s="300">
        <v>0.95809084916086895</v>
      </c>
      <c r="X121" s="300">
        <v>22.7223244844383</v>
      </c>
      <c r="Y121" s="300">
        <v>3.6297587046980899</v>
      </c>
      <c r="Z121" s="300">
        <v>-4.7082831707500897E-2</v>
      </c>
      <c r="AA121" s="300">
        <v>0.325037488770892</v>
      </c>
      <c r="AB121" s="300">
        <v>-4.47019414419045</v>
      </c>
      <c r="AC121" s="300">
        <v>-5.1693962998813801</v>
      </c>
      <c r="AD121" s="300">
        <v>-1.1740148976620699</v>
      </c>
      <c r="AE121" s="300">
        <v>0.94813759210227799</v>
      </c>
      <c r="AF121" s="300">
        <v>-17.124428473894401</v>
      </c>
      <c r="AG121" s="300">
        <v>9.7355445003517307</v>
      </c>
      <c r="AH121" s="300">
        <v>-8.6000099467198599</v>
      </c>
      <c r="AI121" s="300">
        <v>-4.1058809681108102</v>
      </c>
      <c r="AJ121" s="300">
        <v>-1.9836644088851501</v>
      </c>
      <c r="AK121" s="300">
        <v>78.200658985154405</v>
      </c>
      <c r="AL121" s="300">
        <v>5.2561584713239498</v>
      </c>
      <c r="AM121" s="300">
        <v>1.53517405771045</v>
      </c>
      <c r="AN121" s="300">
        <v>-0.297351546748444</v>
      </c>
      <c r="AO121" s="300">
        <v>-6.2222264020423701</v>
      </c>
      <c r="AP121" s="300">
        <v>8.1757598897877397</v>
      </c>
      <c r="AQ121" s="300">
        <v>-1.0253720425598101</v>
      </c>
      <c r="AR121" s="300">
        <v>-0.905358378091081</v>
      </c>
      <c r="AS121" s="300">
        <v>-15.475222278036499</v>
      </c>
      <c r="AT121" s="300">
        <v>-11.0715061295705</v>
      </c>
      <c r="AU121" s="300">
        <v>7.3176911358822201</v>
      </c>
      <c r="AV121" s="300">
        <v>-2.7532421593572498</v>
      </c>
      <c r="AW121" s="300">
        <v>-1.68637247103628</v>
      </c>
      <c r="AX121" s="300">
        <v>68.856596067613495</v>
      </c>
      <c r="AY121" s="300">
        <v>-3.43853101685142</v>
      </c>
      <c r="AZ121" s="300">
        <v>1.3400961333147401</v>
      </c>
      <c r="BA121" s="300">
        <v>-0.27019853458547499</v>
      </c>
      <c r="BB121" s="300">
        <v>-5.4226523306413998</v>
      </c>
      <c r="BC121" s="300">
        <v>-6.5160548529771596</v>
      </c>
    </row>
    <row r="122" spans="1:55">
      <c r="A122" s="301">
        <v>2</v>
      </c>
      <c r="B122" s="301">
        <v>5</v>
      </c>
      <c r="C122" s="299">
        <v>24</v>
      </c>
      <c r="D122" s="300">
        <v>0.84592071941170399</v>
      </c>
      <c r="E122" s="300">
        <v>6.5385992654586098E-2</v>
      </c>
      <c r="F122" s="300">
        <v>-5.5349086709515296</v>
      </c>
      <c r="G122" s="300">
        <v>-3.9504385039022201</v>
      </c>
      <c r="H122" s="300">
        <v>3.4957723036269899</v>
      </c>
      <c r="I122" s="300">
        <v>0.84258348036067499</v>
      </c>
      <c r="J122" s="300">
        <v>-0.65759511766933998</v>
      </c>
      <c r="K122" s="300">
        <v>-5.2344061555432404</v>
      </c>
      <c r="L122" s="300">
        <v>-0.14280350387951399</v>
      </c>
      <c r="M122" s="300">
        <v>0.55643329071266601</v>
      </c>
      <c r="N122" s="300">
        <v>-0.109792929916243</v>
      </c>
      <c r="O122" s="300">
        <v>-6.4247011178891894E-2</v>
      </c>
      <c r="P122" s="300">
        <v>6.8568250418599899</v>
      </c>
      <c r="Q122" s="300">
        <v>0.16222054466570701</v>
      </c>
      <c r="R122" s="300">
        <v>7.3383994128792193E-2</v>
      </c>
      <c r="S122" s="300">
        <v>-1.87069148481504</v>
      </c>
      <c r="T122" s="300">
        <v>-2.9569643295899599</v>
      </c>
      <c r="U122" s="300">
        <v>6.2215247970447898</v>
      </c>
      <c r="V122" s="300">
        <v>0.225180918319212</v>
      </c>
      <c r="W122" s="300">
        <v>-1.4106861561744399</v>
      </c>
      <c r="X122" s="300">
        <v>-9.5315131767434504</v>
      </c>
      <c r="Y122" s="300">
        <v>-0.151741736862436</v>
      </c>
      <c r="Z122" s="300">
        <v>1.11471485219153</v>
      </c>
      <c r="AA122" s="300">
        <v>0.56694074695702201</v>
      </c>
      <c r="AB122" s="300">
        <v>-0.408903325641221</v>
      </c>
      <c r="AC122" s="300">
        <v>12.504233642102299</v>
      </c>
      <c r="AD122" s="300">
        <v>-0.38641357900247802</v>
      </c>
      <c r="AE122" s="300">
        <v>3.02775233590214E-2</v>
      </c>
      <c r="AF122" s="300">
        <v>-2.5278625460162201</v>
      </c>
      <c r="AG122" s="300">
        <v>-3.6991248033036999</v>
      </c>
      <c r="AH122" s="300">
        <v>-2.0873150148144499</v>
      </c>
      <c r="AI122" s="300">
        <v>0.43499270798531797</v>
      </c>
      <c r="AJ122" s="300">
        <v>-1.5013484036176299</v>
      </c>
      <c r="AK122" s="300">
        <v>9.9725439660703206</v>
      </c>
      <c r="AL122" s="300">
        <v>-0.46060327769634701</v>
      </c>
      <c r="AM122" s="300">
        <v>0.124783011660884</v>
      </c>
      <c r="AN122" s="300">
        <v>-0.404991744758673</v>
      </c>
      <c r="AO122" s="300">
        <v>-0.69461564317394098</v>
      </c>
      <c r="AP122" s="300">
        <v>-18.7539775644779</v>
      </c>
      <c r="AQ122" s="300">
        <v>0.251698044596259</v>
      </c>
      <c r="AR122" s="300">
        <v>-1.2144783535679301E-2</v>
      </c>
      <c r="AS122" s="300">
        <v>-3.63007514275633</v>
      </c>
      <c r="AT122" s="300">
        <v>-3.92673035362</v>
      </c>
      <c r="AU122" s="300">
        <v>-1.6550517293537099</v>
      </c>
      <c r="AV122" s="300">
        <v>-0.76746041250683905</v>
      </c>
      <c r="AW122" s="300">
        <v>-1.22114668682398</v>
      </c>
      <c r="AX122" s="300">
        <v>7.0338466797245296</v>
      </c>
      <c r="AY122" s="300">
        <v>-0.25361994794502202</v>
      </c>
      <c r="AZ122" s="300">
        <v>0.145173621557246</v>
      </c>
      <c r="BA122" s="300">
        <v>-0.342146896355143</v>
      </c>
      <c r="BB122" s="300">
        <v>-0.73464320187801102</v>
      </c>
      <c r="BC122" s="300">
        <v>-16.661058374262499</v>
      </c>
    </row>
    <row r="123" spans="1:55">
      <c r="A123" s="301">
        <v>2</v>
      </c>
      <c r="B123" s="301">
        <v>6</v>
      </c>
      <c r="C123" s="299">
        <v>1</v>
      </c>
      <c r="D123" s="300">
        <v>325.18436140419999</v>
      </c>
      <c r="E123" s="300">
        <v>320.49724177422598</v>
      </c>
      <c r="F123" s="300">
        <v>-109.311979825618</v>
      </c>
      <c r="G123" s="300">
        <v>192.717068264153</v>
      </c>
      <c r="H123" s="300">
        <v>410.18140454660198</v>
      </c>
      <c r="I123" s="300">
        <v>369.89906688297799</v>
      </c>
      <c r="J123" s="300">
        <v>219.60413330040501</v>
      </c>
      <c r="K123" s="300">
        <v>528.31918078270996</v>
      </c>
      <c r="L123" s="300">
        <v>223.29329592717099</v>
      </c>
      <c r="M123" s="300">
        <v>815.90810224727102</v>
      </c>
      <c r="N123" s="300">
        <v>245.02993968233901</v>
      </c>
      <c r="O123" s="300">
        <v>-67.088460743005797</v>
      </c>
      <c r="P123" s="300">
        <v>-339.989904661298</v>
      </c>
      <c r="Q123" s="300">
        <v>586.97446129602804</v>
      </c>
      <c r="R123" s="300">
        <v>570.06001632719097</v>
      </c>
      <c r="S123" s="300">
        <v>-204.81694145983599</v>
      </c>
      <c r="T123" s="300">
        <v>322.340920344577</v>
      </c>
      <c r="U123" s="300">
        <v>812.70598787366498</v>
      </c>
      <c r="V123" s="300">
        <v>654.24417123708201</v>
      </c>
      <c r="W123" s="300">
        <v>425.63297672725702</v>
      </c>
      <c r="X123" s="300">
        <v>872.82615113730503</v>
      </c>
      <c r="Y123" s="300">
        <v>413.92373678643202</v>
      </c>
      <c r="Z123" s="300">
        <v>1644.85006623299</v>
      </c>
      <c r="AA123" s="300">
        <v>465.82192088478899</v>
      </c>
      <c r="AB123" s="300">
        <v>-136.779511241432</v>
      </c>
      <c r="AC123" s="300">
        <v>-569.33789404574395</v>
      </c>
      <c r="AD123" s="300">
        <v>801.85916191489798</v>
      </c>
      <c r="AE123" s="300">
        <v>777.35752770514705</v>
      </c>
      <c r="AF123" s="300">
        <v>-287.56416133313098</v>
      </c>
      <c r="AG123" s="300">
        <v>-374.072266565885</v>
      </c>
      <c r="AH123" s="300">
        <v>1141.8918640250399</v>
      </c>
      <c r="AI123" s="300">
        <v>890.81034323077699</v>
      </c>
      <c r="AJ123" s="300">
        <v>597.86172896379696</v>
      </c>
      <c r="AK123" s="300">
        <v>1160.8593521493001</v>
      </c>
      <c r="AL123" s="300">
        <v>568.69880967661095</v>
      </c>
      <c r="AM123" s="300">
        <v>2281.0767003780902</v>
      </c>
      <c r="AN123" s="300">
        <v>660.27414672368195</v>
      </c>
      <c r="AO123" s="300">
        <v>-191.15793313717001</v>
      </c>
      <c r="AP123" s="300">
        <v>1729.38279191733</v>
      </c>
      <c r="AQ123" s="300">
        <v>-660.358099542486</v>
      </c>
      <c r="AR123" s="300">
        <v>757.17838542497702</v>
      </c>
      <c r="AS123" s="300">
        <v>-277.97970690174998</v>
      </c>
      <c r="AT123" s="300">
        <v>410.358075337267</v>
      </c>
      <c r="AU123" s="300">
        <v>-998.098962170959</v>
      </c>
      <c r="AV123" s="300">
        <v>875.20479076453103</v>
      </c>
      <c r="AW123" s="300">
        <v>566.429130706715</v>
      </c>
      <c r="AX123" s="300">
        <v>1170.9381148866401</v>
      </c>
      <c r="AY123" s="300">
        <v>539.78466346623202</v>
      </c>
      <c r="AZ123" s="300">
        <v>2029.53229235351</v>
      </c>
      <c r="BA123" s="300">
        <v>650.59762093587096</v>
      </c>
      <c r="BB123" s="300">
        <v>-170.22007162126701</v>
      </c>
      <c r="BC123" s="300">
        <v>-714.41663279606701</v>
      </c>
    </row>
    <row r="124" spans="1:55">
      <c r="A124" s="301">
        <v>2</v>
      </c>
      <c r="B124" s="301">
        <v>6</v>
      </c>
      <c r="C124" s="299">
        <v>2</v>
      </c>
      <c r="D124" s="300">
        <v>12.919506742660699</v>
      </c>
      <c r="E124" s="300">
        <v>44.288962443227597</v>
      </c>
      <c r="F124" s="300">
        <v>59.653298280128503</v>
      </c>
      <c r="G124" s="300">
        <v>66.641907336484905</v>
      </c>
      <c r="H124" s="300">
        <v>49.974256483865503</v>
      </c>
      <c r="I124" s="300">
        <v>-141.58057482062799</v>
      </c>
      <c r="J124" s="300">
        <v>-78.668064717503199</v>
      </c>
      <c r="K124" s="300">
        <v>-166.81483413286301</v>
      </c>
      <c r="L124" s="300">
        <v>81.6708549659363</v>
      </c>
      <c r="M124" s="300">
        <v>-271.939448736239</v>
      </c>
      <c r="N124" s="300">
        <v>19.751964641811199</v>
      </c>
      <c r="O124" s="300">
        <v>-27.0128644090188</v>
      </c>
      <c r="P124" s="300">
        <v>-258.578472781399</v>
      </c>
      <c r="Q124" s="300">
        <v>34.8034936176144</v>
      </c>
      <c r="R124" s="300">
        <v>-71.099420199131799</v>
      </c>
      <c r="S124" s="300">
        <v>67.955873683302102</v>
      </c>
      <c r="T124" s="300">
        <v>129.406228638231</v>
      </c>
      <c r="U124" s="300">
        <v>106.739489411802</v>
      </c>
      <c r="V124" s="300">
        <v>189.828269071558</v>
      </c>
      <c r="W124" s="300">
        <v>100.192182971061</v>
      </c>
      <c r="X124" s="300">
        <v>218.460712139256</v>
      </c>
      <c r="Y124" s="300">
        <v>146.03298234691999</v>
      </c>
      <c r="Z124" s="300">
        <v>-536.31006366133499</v>
      </c>
      <c r="AA124" s="300">
        <v>27.779946981576401</v>
      </c>
      <c r="AB124" s="300">
        <v>-56.813798707808303</v>
      </c>
      <c r="AC124" s="300">
        <v>808.85190306665504</v>
      </c>
      <c r="AD124" s="300">
        <v>47.802363233115798</v>
      </c>
      <c r="AE124" s="300">
        <v>-89.019279036940503</v>
      </c>
      <c r="AF124" s="300">
        <v>70.245666338803801</v>
      </c>
      <c r="AG124" s="300">
        <v>179.66072817095301</v>
      </c>
      <c r="AH124" s="300">
        <v>145.50309637564999</v>
      </c>
      <c r="AI124" s="300">
        <v>249.095930815965</v>
      </c>
      <c r="AJ124" s="300">
        <v>-160.843430664061</v>
      </c>
      <c r="AK124" s="300">
        <v>296.665548375036</v>
      </c>
      <c r="AL124" s="300">
        <v>195.39851916613901</v>
      </c>
      <c r="AM124" s="300">
        <v>-736.79742107725201</v>
      </c>
      <c r="AN124" s="300">
        <v>36.361673463716798</v>
      </c>
      <c r="AO124" s="300">
        <v>-76.108483931995707</v>
      </c>
      <c r="AP124" s="300">
        <v>-68.206339250728107</v>
      </c>
      <c r="AQ124" s="300">
        <v>32.17865809469</v>
      </c>
      <c r="AR124" s="300">
        <v>-101.045939964759</v>
      </c>
      <c r="AS124" s="300">
        <v>59.685418192882501</v>
      </c>
      <c r="AT124" s="300">
        <v>143.10679803136699</v>
      </c>
      <c r="AU124" s="300">
        <v>114.814466240965</v>
      </c>
      <c r="AV124" s="300">
        <v>239.85902873622001</v>
      </c>
      <c r="AW124" s="300">
        <v>126.38826200713601</v>
      </c>
      <c r="AX124" s="300">
        <v>275.52192233679199</v>
      </c>
      <c r="AY124" s="300">
        <v>180.556827899479</v>
      </c>
      <c r="AZ124" s="300">
        <v>-646.26307217886199</v>
      </c>
      <c r="BA124" s="300">
        <v>42.757398329937601</v>
      </c>
      <c r="BB124" s="300">
        <v>-56.190914694627899</v>
      </c>
      <c r="BC124" s="300">
        <v>998.17262568462797</v>
      </c>
    </row>
    <row r="125" spans="1:55">
      <c r="A125" s="301">
        <v>2</v>
      </c>
      <c r="B125" s="301">
        <v>6</v>
      </c>
      <c r="C125" s="299">
        <v>3</v>
      </c>
      <c r="D125" s="300">
        <v>85.870566395210702</v>
      </c>
      <c r="E125" s="300">
        <v>-153.354822287318</v>
      </c>
      <c r="F125" s="300">
        <v>145.935887594245</v>
      </c>
      <c r="G125" s="300">
        <v>-149.81329198504099</v>
      </c>
      <c r="H125" s="300">
        <v>210.85857074893801</v>
      </c>
      <c r="I125" s="300">
        <v>-63.155963635545</v>
      </c>
      <c r="J125" s="300">
        <v>-112.75094148991199</v>
      </c>
      <c r="K125" s="300">
        <v>364.71651385945</v>
      </c>
      <c r="L125" s="300">
        <v>-156.480729308744</v>
      </c>
      <c r="M125" s="300">
        <v>156.95398651359099</v>
      </c>
      <c r="N125" s="300">
        <v>78.055226620209694</v>
      </c>
      <c r="O125" s="300">
        <v>-38.821189576898099</v>
      </c>
      <c r="P125" s="300">
        <v>9.7115123843048501</v>
      </c>
      <c r="Q125" s="300">
        <v>-180.83119478558001</v>
      </c>
      <c r="R125" s="300">
        <v>-258.476900854044</v>
      </c>
      <c r="S125" s="300">
        <v>286.30590848632698</v>
      </c>
      <c r="T125" s="300">
        <v>-293.15153873523099</v>
      </c>
      <c r="U125" s="300">
        <v>420.339158027883</v>
      </c>
      <c r="V125" s="300">
        <v>-90.3481200813128</v>
      </c>
      <c r="W125" s="300">
        <v>-220.89296531067899</v>
      </c>
      <c r="X125" s="300">
        <v>-542.11599264605502</v>
      </c>
      <c r="Y125" s="300">
        <v>-270.68303637122102</v>
      </c>
      <c r="Z125" s="300">
        <v>315.16253205266997</v>
      </c>
      <c r="AA125" s="300">
        <v>124.665527711644</v>
      </c>
      <c r="AB125" s="300">
        <v>39.639355486980001</v>
      </c>
      <c r="AC125" s="300">
        <v>10.852818938332099</v>
      </c>
      <c r="AD125" s="300">
        <v>-235.77342129403999</v>
      </c>
      <c r="AE125" s="300">
        <v>-335.64411046687297</v>
      </c>
      <c r="AF125" s="300">
        <v>390.78126294872698</v>
      </c>
      <c r="AG125" s="300">
        <v>-398.70247516882301</v>
      </c>
      <c r="AH125" s="300">
        <v>568.64103301943305</v>
      </c>
      <c r="AI125" s="300">
        <v>-111.008134842705</v>
      </c>
      <c r="AJ125" s="300">
        <v>342.66027247611601</v>
      </c>
      <c r="AK125" s="300">
        <v>-719.77996981858803</v>
      </c>
      <c r="AL125" s="300">
        <v>-360.73902091720299</v>
      </c>
      <c r="AM125" s="300">
        <v>436.04685113939303</v>
      </c>
      <c r="AN125" s="300">
        <v>160.02897284665701</v>
      </c>
      <c r="AO125" s="300">
        <v>55.8151661910698</v>
      </c>
      <c r="AP125" s="300">
        <v>28.570507055861501</v>
      </c>
      <c r="AQ125" s="300">
        <v>-216.00611002587499</v>
      </c>
      <c r="AR125" s="300">
        <v>-313.593886356236</v>
      </c>
      <c r="AS125" s="300">
        <v>350.24066952703203</v>
      </c>
      <c r="AT125" s="300">
        <v>280.550901472779</v>
      </c>
      <c r="AU125" s="300">
        <v>480.10376619335699</v>
      </c>
      <c r="AV125" s="300">
        <v>-114.758163438873</v>
      </c>
      <c r="AW125" s="300">
        <v>-260.38098189973198</v>
      </c>
      <c r="AX125" s="300">
        <v>-652.88871367856495</v>
      </c>
      <c r="AY125" s="300">
        <v>-328.55550874687202</v>
      </c>
      <c r="AZ125" s="300">
        <v>384.988741291</v>
      </c>
      <c r="BA125" s="300">
        <v>154.32674476103099</v>
      </c>
      <c r="BB125" s="300">
        <v>-102.86452521523999</v>
      </c>
      <c r="BC125" s="300">
        <v>10.9912870463098</v>
      </c>
    </row>
    <row r="126" spans="1:55">
      <c r="A126" s="301">
        <v>2</v>
      </c>
      <c r="B126" s="301">
        <v>6</v>
      </c>
      <c r="C126" s="299">
        <v>4</v>
      </c>
      <c r="D126" s="300">
        <v>-44.716464732975901</v>
      </c>
      <c r="E126" s="300">
        <v>113.031329616533</v>
      </c>
      <c r="F126" s="300">
        <v>-5.3081761717904197</v>
      </c>
      <c r="G126" s="300">
        <v>24.088864224929601</v>
      </c>
      <c r="H126" s="300">
        <v>-191.93502722055999</v>
      </c>
      <c r="I126" s="300">
        <v>176.45748360347801</v>
      </c>
      <c r="J126" s="300">
        <v>-3.7257294008722499</v>
      </c>
      <c r="K126" s="300">
        <v>-35.245253432702398</v>
      </c>
      <c r="L126" s="300">
        <v>166.24346354213199</v>
      </c>
      <c r="M126" s="300">
        <v>-123.097450726893</v>
      </c>
      <c r="N126" s="300">
        <v>-106.02002027651</v>
      </c>
      <c r="O126" s="300">
        <v>42.693053222854502</v>
      </c>
      <c r="P126" s="300">
        <v>-158.81384568964401</v>
      </c>
      <c r="Q126" s="300">
        <v>101.714537594758</v>
      </c>
      <c r="R126" s="300">
        <v>200.98477085468801</v>
      </c>
      <c r="S126" s="300">
        <v>-7.3874989439855003</v>
      </c>
      <c r="T126" s="300">
        <v>44.1158685069962</v>
      </c>
      <c r="U126" s="300">
        <v>-392.64570583595798</v>
      </c>
      <c r="V126" s="300">
        <v>328.68471902848898</v>
      </c>
      <c r="W126" s="300">
        <v>-8.6159934555601705</v>
      </c>
      <c r="X126" s="300">
        <v>-58.914382094035801</v>
      </c>
      <c r="Y126" s="300">
        <v>359.95374210080701</v>
      </c>
      <c r="Z126" s="300">
        <v>-253.50694207220201</v>
      </c>
      <c r="AA126" s="300">
        <v>-199.456755348331</v>
      </c>
      <c r="AB126" s="300">
        <v>-80.455030923878596</v>
      </c>
      <c r="AC126" s="300">
        <v>241.722736713313</v>
      </c>
      <c r="AD126" s="300">
        <v>-121.15159368214999</v>
      </c>
      <c r="AE126" s="300">
        <v>266.11441140867203</v>
      </c>
      <c r="AF126" s="300">
        <v>-9.6119205953022693</v>
      </c>
      <c r="AG126" s="300">
        <v>59.144066086442599</v>
      </c>
      <c r="AH126" s="300">
        <v>-547.02098648133006</v>
      </c>
      <c r="AI126" s="300">
        <v>-324.31511261379001</v>
      </c>
      <c r="AJ126" s="300">
        <v>17.031714764124001</v>
      </c>
      <c r="AK126" s="300">
        <v>-80.244831678591893</v>
      </c>
      <c r="AL126" s="300">
        <v>505.75350381130102</v>
      </c>
      <c r="AM126" s="300">
        <v>-352.71875593976102</v>
      </c>
      <c r="AN126" s="300">
        <v>-268.97853564320201</v>
      </c>
      <c r="AO126" s="300">
        <v>-109.66073551978999</v>
      </c>
      <c r="AP126" s="300">
        <v>-395.03324497286798</v>
      </c>
      <c r="AQ126" s="300">
        <v>116.728354368886</v>
      </c>
      <c r="AR126" s="300">
        <v>240.05439326142999</v>
      </c>
      <c r="AS126" s="300">
        <v>-11.3280939231171</v>
      </c>
      <c r="AT126" s="300">
        <v>54.1434953261491</v>
      </c>
      <c r="AU126" s="300">
        <v>-480.96700428104998</v>
      </c>
      <c r="AV126" s="300">
        <v>-295.37153780030701</v>
      </c>
      <c r="AW126" s="300">
        <v>-8.9041038872788896</v>
      </c>
      <c r="AX126" s="300">
        <v>-76.279215882037605</v>
      </c>
      <c r="AY126" s="300">
        <v>426.37442314766702</v>
      </c>
      <c r="AZ126" s="300">
        <v>-305.51030223048502</v>
      </c>
      <c r="BA126" s="300">
        <v>-237.52951195806099</v>
      </c>
      <c r="BB126" s="300">
        <v>103.837891941443</v>
      </c>
      <c r="BC126" s="300">
        <v>-366.99188003681502</v>
      </c>
    </row>
    <row r="127" spans="1:55">
      <c r="A127" s="301">
        <v>2</v>
      </c>
      <c r="B127" s="301">
        <v>6</v>
      </c>
      <c r="C127" s="299">
        <v>5</v>
      </c>
      <c r="D127" s="300">
        <v>-164.70470869552</v>
      </c>
      <c r="E127" s="300">
        <v>220.930548403129</v>
      </c>
      <c r="F127" s="300">
        <v>132.236555990634</v>
      </c>
      <c r="G127" s="300">
        <v>-58.796522679002898</v>
      </c>
      <c r="H127" s="300">
        <v>65.1621202169502</v>
      </c>
      <c r="I127" s="300">
        <v>-235.62623889447099</v>
      </c>
      <c r="J127" s="300">
        <v>-109.165320629113</v>
      </c>
      <c r="K127" s="300">
        <v>46.597159609244002</v>
      </c>
      <c r="L127" s="300">
        <v>-65.471252331288099</v>
      </c>
      <c r="M127" s="300">
        <v>-55.422028251316803</v>
      </c>
      <c r="N127" s="300">
        <v>-200.946146623218</v>
      </c>
      <c r="O127" s="300">
        <v>-0.83585118986890405</v>
      </c>
      <c r="P127" s="300">
        <v>-58.1453454195007</v>
      </c>
      <c r="Q127" s="300">
        <v>375.429012012454</v>
      </c>
      <c r="R127" s="300">
        <v>454.28448438457002</v>
      </c>
      <c r="S127" s="300">
        <v>272.13047023874498</v>
      </c>
      <c r="T127" s="300">
        <v>-102.648221944572</v>
      </c>
      <c r="U127" s="300">
        <v>133.76159824023699</v>
      </c>
      <c r="V127" s="300">
        <v>427.02016935841402</v>
      </c>
      <c r="W127" s="300">
        <v>386.66304790621899</v>
      </c>
      <c r="X127" s="300">
        <v>33.528632525377802</v>
      </c>
      <c r="Y127" s="300">
        <v>157.625508518087</v>
      </c>
      <c r="Z127" s="300">
        <v>-116.44264681488499</v>
      </c>
      <c r="AA127" s="300">
        <v>403.91533567606098</v>
      </c>
      <c r="AB127" s="300">
        <v>-7.4626117490933401</v>
      </c>
      <c r="AC127" s="300">
        <v>-129.50385099182</v>
      </c>
      <c r="AD127" s="300">
        <v>-426.16435432919201</v>
      </c>
      <c r="AE127" s="300">
        <v>628.79135861064799</v>
      </c>
      <c r="AF127" s="300">
        <v>379.026468021906</v>
      </c>
      <c r="AG127" s="300">
        <v>-135.59862403488</v>
      </c>
      <c r="AH127" s="300">
        <v>185.453765737758</v>
      </c>
      <c r="AI127" s="300">
        <v>-633.15807962973099</v>
      </c>
      <c r="AJ127" s="300">
        <v>531.09002422609797</v>
      </c>
      <c r="AK127" s="300">
        <v>-35.817400700491298</v>
      </c>
      <c r="AL127" s="300">
        <v>220.202336231429</v>
      </c>
      <c r="AM127" s="300">
        <v>-161.893175405362</v>
      </c>
      <c r="AN127" s="300">
        <v>558.13168995702495</v>
      </c>
      <c r="AO127" s="300">
        <v>-14.6899009961415</v>
      </c>
      <c r="AP127" s="300">
        <v>284.75327527026502</v>
      </c>
      <c r="AQ127" s="300">
        <v>450.56581165074903</v>
      </c>
      <c r="AR127" s="300">
        <v>546.21170956775302</v>
      </c>
      <c r="AS127" s="300">
        <v>325.90139596777499</v>
      </c>
      <c r="AT127" s="300">
        <v>-127.122871905812</v>
      </c>
      <c r="AU127" s="300">
        <v>160.617732677275</v>
      </c>
      <c r="AV127" s="300">
        <v>521.02154931538996</v>
      </c>
      <c r="AW127" s="300">
        <v>466.39777167096298</v>
      </c>
      <c r="AX127" s="300">
        <v>103.78456689647</v>
      </c>
      <c r="AY127" s="300">
        <v>-160.64521361620601</v>
      </c>
      <c r="AZ127" s="300">
        <v>-137.58371244165801</v>
      </c>
      <c r="BA127" s="300">
        <v>-481.991064676029</v>
      </c>
      <c r="BB127" s="300">
        <v>4.5487447971953401</v>
      </c>
      <c r="BC127" s="300">
        <v>-151.620438517726</v>
      </c>
    </row>
    <row r="128" spans="1:55">
      <c r="A128" s="301">
        <v>2</v>
      </c>
      <c r="B128" s="301">
        <v>6</v>
      </c>
      <c r="C128" s="299">
        <v>6</v>
      </c>
      <c r="D128" s="300">
        <v>-73.374005187211395</v>
      </c>
      <c r="E128" s="300">
        <v>65.949073977215207</v>
      </c>
      <c r="F128" s="300">
        <v>25.704252797808898</v>
      </c>
      <c r="G128" s="300">
        <v>45.052463237122602</v>
      </c>
      <c r="H128" s="300">
        <v>-44.022871819148101</v>
      </c>
      <c r="I128" s="300">
        <v>112.658076962075</v>
      </c>
      <c r="J128" s="300">
        <v>-24.570666013452399</v>
      </c>
      <c r="K128" s="300">
        <v>94.801605068230302</v>
      </c>
      <c r="L128" s="300">
        <v>62.940386349679102</v>
      </c>
      <c r="M128" s="300">
        <v>-48.563223724908902</v>
      </c>
      <c r="N128" s="300">
        <v>77.225575797568098</v>
      </c>
      <c r="O128" s="300">
        <v>-5.88853506917257</v>
      </c>
      <c r="P128" s="300">
        <v>-39.4149636991392</v>
      </c>
      <c r="Q128" s="300">
        <v>235.32169871882101</v>
      </c>
      <c r="R128" s="300">
        <v>139.62950429146699</v>
      </c>
      <c r="S128" s="300">
        <v>66.026920881973098</v>
      </c>
      <c r="T128" s="300">
        <v>106.82041046314001</v>
      </c>
      <c r="U128" s="300">
        <v>-89.393136795127504</v>
      </c>
      <c r="V128" s="300">
        <v>215.28053668936201</v>
      </c>
      <c r="W128" s="300">
        <v>71.514455937800093</v>
      </c>
      <c r="X128" s="300">
        <v>-213.31510141266099</v>
      </c>
      <c r="Y128" s="300">
        <v>130.229100466576</v>
      </c>
      <c r="Z128" s="300">
        <v>-90.990097065269097</v>
      </c>
      <c r="AA128" s="300">
        <v>163.49844910169799</v>
      </c>
      <c r="AB128" s="300">
        <v>-8.9123915695128204</v>
      </c>
      <c r="AC128" s="300">
        <v>57.823437231597097</v>
      </c>
      <c r="AD128" s="300">
        <v>333.24491661296202</v>
      </c>
      <c r="AE128" s="300">
        <v>194.66089821468199</v>
      </c>
      <c r="AF128" s="300">
        <v>97.117565581289796</v>
      </c>
      <c r="AG128" s="300">
        <v>153.775813911081</v>
      </c>
      <c r="AH128" s="300">
        <v>-122.770776414414</v>
      </c>
      <c r="AI128" s="300">
        <v>-217.283956111441</v>
      </c>
      <c r="AJ128" s="300">
        <v>106.01070112909299</v>
      </c>
      <c r="AK128" s="300">
        <v>-296.37462803002899</v>
      </c>
      <c r="AL128" s="300">
        <v>179.272731104157</v>
      </c>
      <c r="AM128" s="300">
        <v>-122.12739273772701</v>
      </c>
      <c r="AN128" s="300">
        <v>223.751469511529</v>
      </c>
      <c r="AO128" s="300">
        <v>7.2715570674001997</v>
      </c>
      <c r="AP128" s="300">
        <v>76.9538231497189</v>
      </c>
      <c r="AQ128" s="300">
        <v>-199.59645647897199</v>
      </c>
      <c r="AR128" s="300">
        <v>164.07681305363499</v>
      </c>
      <c r="AS128" s="300">
        <v>73.808223255480499</v>
      </c>
      <c r="AT128" s="300">
        <v>123.587915023129</v>
      </c>
      <c r="AU128" s="300">
        <v>-105.19478031808001</v>
      </c>
      <c r="AV128" s="300">
        <v>258.05052634992899</v>
      </c>
      <c r="AW128" s="300">
        <v>85.195525101961607</v>
      </c>
      <c r="AX128" s="300">
        <v>-238.78768487894999</v>
      </c>
      <c r="AY128" s="300">
        <v>-127.355446962087</v>
      </c>
      <c r="AZ128" s="300">
        <v>-109.775663848259</v>
      </c>
      <c r="BA128" s="300">
        <v>181.60746557279401</v>
      </c>
      <c r="BB128" s="300">
        <v>7.0047784077244799</v>
      </c>
      <c r="BC128" s="300">
        <v>68.566129200229</v>
      </c>
    </row>
    <row r="129" spans="1:55">
      <c r="A129" s="301">
        <v>2</v>
      </c>
      <c r="B129" s="301">
        <v>6</v>
      </c>
      <c r="C129" s="299">
        <v>7</v>
      </c>
      <c r="D129" s="300">
        <v>-36.101345501921202</v>
      </c>
      <c r="E129" s="300">
        <v>-72.728301386090394</v>
      </c>
      <c r="F129" s="300">
        <v>13.4170424421447</v>
      </c>
      <c r="G129" s="300">
        <v>13.4834994923942</v>
      </c>
      <c r="H129" s="300">
        <v>-12.1815386267613</v>
      </c>
      <c r="I129" s="300">
        <v>-85.932172591431893</v>
      </c>
      <c r="J129" s="300">
        <v>12.815246514041201</v>
      </c>
      <c r="K129" s="300">
        <v>-5.3958561499028201</v>
      </c>
      <c r="L129" s="300">
        <v>17.258563621861899</v>
      </c>
      <c r="M129" s="300">
        <v>-201.570473360021</v>
      </c>
      <c r="N129" s="300">
        <v>-33.542916480246397</v>
      </c>
      <c r="O129" s="300">
        <v>-17.636667789137299</v>
      </c>
      <c r="P129" s="300">
        <v>61.110129286525101</v>
      </c>
      <c r="Q129" s="300">
        <v>-77.987752043289802</v>
      </c>
      <c r="R129" s="300">
        <v>-155.735175405321</v>
      </c>
      <c r="S129" s="300">
        <v>37.1818090242379</v>
      </c>
      <c r="T129" s="300">
        <v>30.3831967842032</v>
      </c>
      <c r="U129" s="300">
        <v>-24.998370044562101</v>
      </c>
      <c r="V129" s="300">
        <v>-174.71861696555601</v>
      </c>
      <c r="W129" s="300">
        <v>-38.7770899946863</v>
      </c>
      <c r="X129" s="300">
        <v>-10.5938272314554</v>
      </c>
      <c r="Y129" s="300">
        <v>-45.496734599932203</v>
      </c>
      <c r="Z129" s="300">
        <v>-407.54967794366001</v>
      </c>
      <c r="AA129" s="300">
        <v>-69.903578740975604</v>
      </c>
      <c r="AB129" s="300">
        <v>40.0418290321212</v>
      </c>
      <c r="AC129" s="300">
        <v>135.449117773995</v>
      </c>
      <c r="AD129" s="300">
        <v>-105.419013826803</v>
      </c>
      <c r="AE129" s="300">
        <v>-216.75904554458899</v>
      </c>
      <c r="AF129" s="300">
        <v>55.361878605199998</v>
      </c>
      <c r="AG129" s="300">
        <v>-54.195833072348002</v>
      </c>
      <c r="AH129" s="300">
        <v>-36.252681591414003</v>
      </c>
      <c r="AI129" s="300">
        <v>222.51226770174799</v>
      </c>
      <c r="AJ129" s="300">
        <v>-56.805859680845401</v>
      </c>
      <c r="AK129" s="300">
        <v>10.5496831672013</v>
      </c>
      <c r="AL129" s="300">
        <v>48.119377320521899</v>
      </c>
      <c r="AM129" s="300">
        <v>-561.97878893023505</v>
      </c>
      <c r="AN129" s="300">
        <v>-99.319105192561693</v>
      </c>
      <c r="AO129" s="300">
        <v>55.042629467140003</v>
      </c>
      <c r="AP129" s="300">
        <v>193.212808842649</v>
      </c>
      <c r="AQ129" s="300">
        <v>60.462221920750103</v>
      </c>
      <c r="AR129" s="300">
        <v>-181.10978405076401</v>
      </c>
      <c r="AS129" s="300">
        <v>41.368194467028196</v>
      </c>
      <c r="AT129" s="300">
        <v>35.266071368110403</v>
      </c>
      <c r="AU129" s="300">
        <v>-35.311491888671803</v>
      </c>
      <c r="AV129" s="300">
        <v>-203.483851829326</v>
      </c>
      <c r="AW129" s="300">
        <v>-46.579149691520101</v>
      </c>
      <c r="AX129" s="300">
        <v>-12.8618934684139</v>
      </c>
      <c r="AY129" s="300">
        <v>40.670928733402398</v>
      </c>
      <c r="AZ129" s="300">
        <v>499.83531948730399</v>
      </c>
      <c r="BA129" s="300">
        <v>-88.463321200152805</v>
      </c>
      <c r="BB129" s="300">
        <v>47.601232578522001</v>
      </c>
      <c r="BC129" s="300">
        <v>-152.527956797992</v>
      </c>
    </row>
    <row r="130" spans="1:55">
      <c r="A130" s="301">
        <v>2</v>
      </c>
      <c r="B130" s="301">
        <v>6</v>
      </c>
      <c r="C130" s="299">
        <v>8</v>
      </c>
      <c r="D130" s="300">
        <v>-71.017486782456302</v>
      </c>
      <c r="E130" s="300">
        <v>-75.907424569473704</v>
      </c>
      <c r="F130" s="300">
        <v>50.526280011739999</v>
      </c>
      <c r="G130" s="300">
        <v>34.945613493467498</v>
      </c>
      <c r="H130" s="300">
        <v>-32.345191651670198</v>
      </c>
      <c r="I130" s="300">
        <v>68.2146916706414</v>
      </c>
      <c r="J130" s="300">
        <v>59.175960543488301</v>
      </c>
      <c r="K130" s="300">
        <v>0.190395285573527</v>
      </c>
      <c r="L130" s="300">
        <v>4.58704832119684</v>
      </c>
      <c r="M130" s="300">
        <v>-8.7485429060789492</v>
      </c>
      <c r="N130" s="300">
        <v>-53.9421946122607</v>
      </c>
      <c r="O130" s="300">
        <v>8.1267045939785501</v>
      </c>
      <c r="P130" s="300">
        <v>-10.5213927238328</v>
      </c>
      <c r="Q130" s="300">
        <v>140.99590902267701</v>
      </c>
      <c r="R130" s="300">
        <v>142.81063180180999</v>
      </c>
      <c r="S130" s="300">
        <v>100.57648256070701</v>
      </c>
      <c r="T130" s="300">
        <v>70.574523733865504</v>
      </c>
      <c r="U130" s="300">
        <v>-64.414673983537895</v>
      </c>
      <c r="V130" s="300">
        <v>-146.33406939894101</v>
      </c>
      <c r="W130" s="300">
        <v>-163.72728246619201</v>
      </c>
      <c r="X130" s="300">
        <v>0.59724062213671603</v>
      </c>
      <c r="Y130" s="300">
        <v>-16.453812644938498</v>
      </c>
      <c r="Z130" s="300">
        <v>17.0320467329507</v>
      </c>
      <c r="AA130" s="300">
        <v>-106.994963889579</v>
      </c>
      <c r="AB130" s="300">
        <v>17.081850649962</v>
      </c>
      <c r="AC130" s="300">
        <v>-19.244324972490801</v>
      </c>
      <c r="AD130" s="300">
        <v>-201.84527388491901</v>
      </c>
      <c r="AE130" s="300">
        <v>197.40946871749401</v>
      </c>
      <c r="AF130" s="300">
        <v>-130.43848469213299</v>
      </c>
      <c r="AG130" s="300">
        <v>-69.004106156488305</v>
      </c>
      <c r="AH130" s="300">
        <v>-88.751780329496398</v>
      </c>
      <c r="AI130" s="300">
        <v>218.302927676476</v>
      </c>
      <c r="AJ130" s="300">
        <v>-222.30082223543701</v>
      </c>
      <c r="AK130" s="300">
        <v>2.66071777558619E-2</v>
      </c>
      <c r="AL130" s="300">
        <v>-24.925491379417</v>
      </c>
      <c r="AM130" s="300">
        <v>23.444074988212801</v>
      </c>
      <c r="AN130" s="300">
        <v>-149.65671787255701</v>
      </c>
      <c r="AO130" s="300">
        <v>23.8157543435909</v>
      </c>
      <c r="AP130" s="300">
        <v>-22.299489145660502</v>
      </c>
      <c r="AQ130" s="300">
        <v>175.01895019436299</v>
      </c>
      <c r="AR130" s="300">
        <v>-187.22003961263599</v>
      </c>
      <c r="AS130" s="300">
        <v>122.155266663191</v>
      </c>
      <c r="AT130" s="300">
        <v>-60.295017017474599</v>
      </c>
      <c r="AU130" s="300">
        <v>-78.411119351044107</v>
      </c>
      <c r="AV130" s="300">
        <v>-182.82662667889599</v>
      </c>
      <c r="AW130" s="300">
        <v>-180.15883163357699</v>
      </c>
      <c r="AX130" s="300">
        <v>2.2104357535668702</v>
      </c>
      <c r="AY130" s="300">
        <v>-17.893678779768301</v>
      </c>
      <c r="AZ130" s="300">
        <v>-21.118935363739201</v>
      </c>
      <c r="BA130" s="300">
        <v>147.48494314192999</v>
      </c>
      <c r="BB130" s="300">
        <v>20.522519540546998</v>
      </c>
      <c r="BC130" s="300">
        <v>-22.6412765261232</v>
      </c>
    </row>
    <row r="131" spans="1:55">
      <c r="A131" s="301">
        <v>2</v>
      </c>
      <c r="B131" s="301">
        <v>6</v>
      </c>
      <c r="C131" s="299">
        <v>9</v>
      </c>
      <c r="D131" s="300">
        <v>-62.958649306631301</v>
      </c>
      <c r="E131" s="300">
        <v>-100.196142008059</v>
      </c>
      <c r="F131" s="300">
        <v>-4.6656630611369598</v>
      </c>
      <c r="G131" s="300">
        <v>-1.1872583737206399</v>
      </c>
      <c r="H131" s="300">
        <v>-65.5852171617436</v>
      </c>
      <c r="I131" s="300">
        <v>46.066423858886502</v>
      </c>
      <c r="J131" s="300">
        <v>-83.507756425689706</v>
      </c>
      <c r="K131" s="300">
        <v>10.377777277974801</v>
      </c>
      <c r="L131" s="300">
        <v>53.677189238538297</v>
      </c>
      <c r="M131" s="300">
        <v>-0.411072951701277</v>
      </c>
      <c r="N131" s="300">
        <v>89.283880711416202</v>
      </c>
      <c r="O131" s="300">
        <v>-4.52376851412075</v>
      </c>
      <c r="P131" s="300">
        <v>-41.828588543916197</v>
      </c>
      <c r="Q131" s="300">
        <v>-122.04585994847299</v>
      </c>
      <c r="R131" s="300">
        <v>172.08398790047499</v>
      </c>
      <c r="S131" s="300">
        <v>2.62522655198417</v>
      </c>
      <c r="T131" s="300">
        <v>-2.3885557913987299</v>
      </c>
      <c r="U131" s="300">
        <v>-133.83207555860301</v>
      </c>
      <c r="V131" s="300">
        <v>-176.49719476167499</v>
      </c>
      <c r="W131" s="300">
        <v>193.24676298975001</v>
      </c>
      <c r="X131" s="300">
        <v>-21.421390958085802</v>
      </c>
      <c r="Y131" s="300">
        <v>-90.695657562525</v>
      </c>
      <c r="Z131" s="300">
        <v>1.133521584138</v>
      </c>
      <c r="AA131" s="300">
        <v>180.484118016092</v>
      </c>
      <c r="AB131" s="300">
        <v>6.5646518950561701</v>
      </c>
      <c r="AC131" s="300">
        <v>68.998977056114697</v>
      </c>
      <c r="AD131" s="300">
        <v>144.77444761780799</v>
      </c>
      <c r="AE131" s="300">
        <v>237.890483208429</v>
      </c>
      <c r="AF131" s="300">
        <v>1.92849958586149</v>
      </c>
      <c r="AG131" s="300">
        <v>2.2517029043712302</v>
      </c>
      <c r="AH131" s="300">
        <v>-185.58905451341599</v>
      </c>
      <c r="AI131" s="300">
        <v>112.29084605771099</v>
      </c>
      <c r="AJ131" s="300">
        <v>272.62489243193198</v>
      </c>
      <c r="AK131" s="300">
        <v>-26.645921263129299</v>
      </c>
      <c r="AL131" s="300">
        <v>154.25422333146199</v>
      </c>
      <c r="AM131" s="300">
        <v>1.4947863413620599</v>
      </c>
      <c r="AN131" s="300">
        <v>248.74163202298601</v>
      </c>
      <c r="AO131" s="300">
        <v>8.4877369738010593</v>
      </c>
      <c r="AP131" s="300">
        <v>-91.347977411204297</v>
      </c>
      <c r="AQ131" s="300">
        <v>123.997475854474</v>
      </c>
      <c r="AR131" s="300">
        <v>201.76018458574899</v>
      </c>
      <c r="AS131" s="300">
        <v>-5.0634190860756103</v>
      </c>
      <c r="AT131" s="300">
        <v>1.87890780870216</v>
      </c>
      <c r="AU131" s="300">
        <v>-162.269730280473</v>
      </c>
      <c r="AV131" s="300">
        <v>-214.04316685177801</v>
      </c>
      <c r="AW131" s="300">
        <v>235.99328147002001</v>
      </c>
      <c r="AX131" s="300">
        <v>19.931940869583102</v>
      </c>
      <c r="AY131" s="300">
        <v>-114.848445721432</v>
      </c>
      <c r="AZ131" s="300">
        <v>-0.95243608328777996</v>
      </c>
      <c r="BA131" s="300">
        <v>-263.41748831557999</v>
      </c>
      <c r="BB131" s="300">
        <v>7.7048284707794403</v>
      </c>
      <c r="BC131" s="300">
        <v>85.931728371113806</v>
      </c>
    </row>
    <row r="132" spans="1:55">
      <c r="A132" s="301">
        <v>2</v>
      </c>
      <c r="B132" s="301">
        <v>6</v>
      </c>
      <c r="C132" s="299">
        <v>10</v>
      </c>
      <c r="D132" s="300">
        <v>-35.4864324904458</v>
      </c>
      <c r="E132" s="300">
        <v>-31.155184644668498</v>
      </c>
      <c r="F132" s="300">
        <v>-30.858633979225001</v>
      </c>
      <c r="G132" s="300">
        <v>23.6000424852637</v>
      </c>
      <c r="H132" s="300">
        <v>20.013136168939202</v>
      </c>
      <c r="I132" s="300">
        <v>-68.482422009377004</v>
      </c>
      <c r="J132" s="300">
        <v>-35.132075908761998</v>
      </c>
      <c r="K132" s="300">
        <v>43.181629916426097</v>
      </c>
      <c r="L132" s="300">
        <v>-4.6644921762762896</v>
      </c>
      <c r="M132" s="300">
        <v>-16.589872992002402</v>
      </c>
      <c r="N132" s="300">
        <v>8.3079699353398304E-2</v>
      </c>
      <c r="O132" s="300">
        <v>-4.3090736723985099</v>
      </c>
      <c r="P132" s="300">
        <v>-17.358775798700599</v>
      </c>
      <c r="Q132" s="300">
        <v>84.562754705678302</v>
      </c>
      <c r="R132" s="300">
        <v>-61.701057231438199</v>
      </c>
      <c r="S132" s="300">
        <v>95.441499032821696</v>
      </c>
      <c r="T132" s="300">
        <v>47.9565551829971</v>
      </c>
      <c r="U132" s="300">
        <v>37.604146085962697</v>
      </c>
      <c r="V132" s="300">
        <v>-140.582460415768</v>
      </c>
      <c r="W132" s="300">
        <v>42.391690042338098</v>
      </c>
      <c r="X132" s="300">
        <v>86.851089920013905</v>
      </c>
      <c r="Y132" s="300">
        <v>-50.061733992993297</v>
      </c>
      <c r="Z132" s="300">
        <v>35.165031644371503</v>
      </c>
      <c r="AA132" s="300">
        <v>-0.84080792260145099</v>
      </c>
      <c r="AB132" s="300">
        <v>-8.6262306986830204</v>
      </c>
      <c r="AC132" s="300">
        <v>30.7511858356578</v>
      </c>
      <c r="AD132" s="300">
        <v>-97.674223438824598</v>
      </c>
      <c r="AE132" s="300">
        <v>-85.733133938926599</v>
      </c>
      <c r="AF132" s="300">
        <v>-102.053593726722</v>
      </c>
      <c r="AG132" s="300">
        <v>-60.017865589218502</v>
      </c>
      <c r="AH132" s="300">
        <v>51.715829849750101</v>
      </c>
      <c r="AI132" s="300">
        <v>197.44263270855501</v>
      </c>
      <c r="AJ132" s="300">
        <v>51.521583515019799</v>
      </c>
      <c r="AK132" s="300">
        <v>120.594086794693</v>
      </c>
      <c r="AL132" s="300">
        <v>-74.681125260302196</v>
      </c>
      <c r="AM132" s="300">
        <v>48.684283934942599</v>
      </c>
      <c r="AN132" s="300">
        <v>-3.94050072308606</v>
      </c>
      <c r="AO132" s="300">
        <v>11.1610746217243</v>
      </c>
      <c r="AP132" s="300">
        <v>-43.597182861470898</v>
      </c>
      <c r="AQ132" s="300">
        <v>104.387827210495</v>
      </c>
      <c r="AR132" s="300">
        <v>-78.830143907976904</v>
      </c>
      <c r="AS132" s="300">
        <v>-87.892148300195004</v>
      </c>
      <c r="AT132" s="300">
        <v>-52.027488938691</v>
      </c>
      <c r="AU132" s="300">
        <v>48.398228831291803</v>
      </c>
      <c r="AV132" s="300">
        <v>-168.194108893703</v>
      </c>
      <c r="AW132" s="300">
        <v>67.546367652811597</v>
      </c>
      <c r="AX132" s="300">
        <v>-103.43216874130199</v>
      </c>
      <c r="AY132" s="300">
        <v>-27.330570860557899</v>
      </c>
      <c r="AZ132" s="300">
        <v>-40.502512728963197</v>
      </c>
      <c r="BA132" s="300">
        <v>5.4140630778140597</v>
      </c>
      <c r="BB132" s="300">
        <v>9.6054454432356096</v>
      </c>
      <c r="BC132" s="300">
        <v>-38.859300544052601</v>
      </c>
    </row>
    <row r="133" spans="1:55">
      <c r="A133" s="301">
        <v>2</v>
      </c>
      <c r="B133" s="301">
        <v>6</v>
      </c>
      <c r="C133" s="299">
        <v>11</v>
      </c>
      <c r="D133" s="300">
        <v>-21.0925937511212</v>
      </c>
      <c r="E133" s="300">
        <v>3.9747646343817302</v>
      </c>
      <c r="F133" s="300">
        <v>-21.095082281894499</v>
      </c>
      <c r="G133" s="300">
        <v>-3.4403900356282699</v>
      </c>
      <c r="H133" s="300">
        <v>-12.3334102825879</v>
      </c>
      <c r="I133" s="300">
        <v>109.935090442063</v>
      </c>
      <c r="J133" s="300">
        <v>21.034399162314099</v>
      </c>
      <c r="K133" s="300">
        <v>-5.8602525669076897</v>
      </c>
      <c r="L133" s="300">
        <v>36.5359419135984</v>
      </c>
      <c r="M133" s="300">
        <v>2.30660457348888</v>
      </c>
      <c r="N133" s="300">
        <v>-11.3082047271487</v>
      </c>
      <c r="O133" s="300">
        <v>-2.27443328699295</v>
      </c>
      <c r="P133" s="300">
        <v>0.57134978342220599</v>
      </c>
      <c r="Q133" s="300">
        <v>-44.610361261701698</v>
      </c>
      <c r="R133" s="300">
        <v>-18.699902901268899</v>
      </c>
      <c r="S133" s="300">
        <v>34.182040883782697</v>
      </c>
      <c r="T133" s="300">
        <v>-7.9478255211852904</v>
      </c>
      <c r="U133" s="300">
        <v>-28.6689747742289</v>
      </c>
      <c r="V133" s="300">
        <v>225.87629675553501</v>
      </c>
      <c r="W133" s="300">
        <v>44.540761660725003</v>
      </c>
      <c r="X133" s="300">
        <v>10.608817761023699</v>
      </c>
      <c r="Y133" s="300">
        <v>-77.948081913783696</v>
      </c>
      <c r="Z133" s="300">
        <v>-3.4065042968517298</v>
      </c>
      <c r="AA133" s="300">
        <v>-22.359017897480399</v>
      </c>
      <c r="AB133" s="300">
        <v>-4.53826727063612</v>
      </c>
      <c r="AC133" s="300">
        <v>-1.8542694472835699</v>
      </c>
      <c r="AD133" s="300">
        <v>70.321265868100099</v>
      </c>
      <c r="AE133" s="300">
        <v>-49.724090804712098</v>
      </c>
      <c r="AF133" s="300">
        <v>39.607713758682003</v>
      </c>
      <c r="AG133" s="300">
        <v>12.808633011046499</v>
      </c>
      <c r="AH133" s="300">
        <v>38.059898383647599</v>
      </c>
      <c r="AI133" s="300">
        <v>-264.751554546031</v>
      </c>
      <c r="AJ133" s="300">
        <v>62.329774542437903</v>
      </c>
      <c r="AK133" s="300">
        <v>14.087996309962399</v>
      </c>
      <c r="AL133" s="300">
        <v>-105.91065561841</v>
      </c>
      <c r="AM133" s="300">
        <v>-4.48642943760448</v>
      </c>
      <c r="AN133" s="300">
        <v>-27.513987636104801</v>
      </c>
      <c r="AO133" s="300">
        <v>6.1921576349050502</v>
      </c>
      <c r="AP133" s="300">
        <v>4.6310872811181101</v>
      </c>
      <c r="AQ133" s="300">
        <v>-54.296168085118602</v>
      </c>
      <c r="AR133" s="300">
        <v>-31.5089831749704</v>
      </c>
      <c r="AS133" s="300">
        <v>-30.068936870591401</v>
      </c>
      <c r="AT133" s="300">
        <v>11.513603136615799</v>
      </c>
      <c r="AU133" s="300">
        <v>28.0643406509218</v>
      </c>
      <c r="AV133" s="300">
        <v>269.801786504061</v>
      </c>
      <c r="AW133" s="300">
        <v>-53.061765132125998</v>
      </c>
      <c r="AX133" s="300">
        <v>12.9370361221095</v>
      </c>
      <c r="AY133" s="300">
        <v>-95.379512524798599</v>
      </c>
      <c r="AZ133" s="300">
        <v>5.7046278017914798</v>
      </c>
      <c r="BA133" s="300">
        <v>19.030329638513201</v>
      </c>
      <c r="BB133" s="300">
        <v>5.5126190123223697</v>
      </c>
      <c r="BC133" s="300">
        <v>5.8693091241311803</v>
      </c>
    </row>
    <row r="134" spans="1:55">
      <c r="A134" s="301">
        <v>2</v>
      </c>
      <c r="B134" s="301">
        <v>6</v>
      </c>
      <c r="C134" s="299">
        <v>12</v>
      </c>
      <c r="D134" s="300">
        <v>41.975659370148797</v>
      </c>
      <c r="E134" s="300">
        <v>-94.424507387715806</v>
      </c>
      <c r="F134" s="300">
        <v>19.123956092104802</v>
      </c>
      <c r="G134" s="300">
        <v>28.931371849262</v>
      </c>
      <c r="H134" s="300">
        <v>16.551512231467498</v>
      </c>
      <c r="I134" s="300">
        <v>34.286745577703698</v>
      </c>
      <c r="J134" s="300">
        <v>12.654851537115199</v>
      </c>
      <c r="K134" s="300">
        <v>0.52628600233352296</v>
      </c>
      <c r="L134" s="300">
        <v>-26.008813183032199</v>
      </c>
      <c r="M134" s="300">
        <v>-58.195635927134497</v>
      </c>
      <c r="N134" s="300">
        <v>-40.889604951500303</v>
      </c>
      <c r="O134" s="300">
        <v>-10.6818580189369</v>
      </c>
      <c r="P134" s="300">
        <v>56.552412720026098</v>
      </c>
      <c r="Q134" s="300">
        <v>-64.118714250218602</v>
      </c>
      <c r="R134" s="300">
        <v>-169.062931650384</v>
      </c>
      <c r="S134" s="300">
        <v>-52.045285379972199</v>
      </c>
      <c r="T134" s="300">
        <v>57.7276257904796</v>
      </c>
      <c r="U134" s="300">
        <v>-31.113450306804602</v>
      </c>
      <c r="V134" s="300">
        <v>64.262983769890994</v>
      </c>
      <c r="W134" s="300">
        <v>-29.284583197313498</v>
      </c>
      <c r="X134" s="300">
        <v>0.70933538572091903</v>
      </c>
      <c r="Y134" s="300">
        <v>50.193008032428999</v>
      </c>
      <c r="Z134" s="300">
        <v>155.24719920335099</v>
      </c>
      <c r="AA134" s="300">
        <v>-83.462227199530503</v>
      </c>
      <c r="AB134" s="300">
        <v>25.658179890442799</v>
      </c>
      <c r="AC134" s="300">
        <v>-77.748048176084097</v>
      </c>
      <c r="AD134" s="300">
        <v>110.34430513804</v>
      </c>
      <c r="AE134" s="300">
        <v>-201.612131849793</v>
      </c>
      <c r="AF134" s="300">
        <v>70.324848858313402</v>
      </c>
      <c r="AG134" s="300">
        <v>-103.18960499699701</v>
      </c>
      <c r="AH134" s="300">
        <v>44.761878695783999</v>
      </c>
      <c r="AI134" s="300">
        <v>-81.365302211733805</v>
      </c>
      <c r="AJ134" s="300">
        <v>-38.277534984792702</v>
      </c>
      <c r="AK134" s="300">
        <v>-0.76879308147292702</v>
      </c>
      <c r="AL134" s="300">
        <v>68.105901329281494</v>
      </c>
      <c r="AM134" s="300">
        <v>214.19213013564499</v>
      </c>
      <c r="AN134" s="300">
        <v>-117.50540673859901</v>
      </c>
      <c r="AO134" s="300">
        <v>35.887385437907</v>
      </c>
      <c r="AP134" s="300">
        <v>159.426469804486</v>
      </c>
      <c r="AQ134" s="300">
        <v>91.7858451226668</v>
      </c>
      <c r="AR134" s="300">
        <v>-182.223338133867</v>
      </c>
      <c r="AS134" s="300">
        <v>61.595696023730902</v>
      </c>
      <c r="AT134" s="300">
        <v>-89.726957914912802</v>
      </c>
      <c r="AU134" s="300">
        <v>38.240496973255397</v>
      </c>
      <c r="AV134" s="300">
        <v>76.716004089186399</v>
      </c>
      <c r="AW134" s="300">
        <v>26.726835026443599</v>
      </c>
      <c r="AX134" s="300">
        <v>20.3012872288298</v>
      </c>
      <c r="AY134" s="300">
        <v>60.766137695682801</v>
      </c>
      <c r="AZ134" s="300">
        <v>-140.11037716714799</v>
      </c>
      <c r="BA134" s="300">
        <v>100.327351416092</v>
      </c>
      <c r="BB134" s="300">
        <v>32.176672327738501</v>
      </c>
      <c r="BC134" s="300">
        <v>139.71108801501001</v>
      </c>
    </row>
    <row r="135" spans="1:55">
      <c r="A135" s="301">
        <v>2</v>
      </c>
      <c r="B135" s="301">
        <v>6</v>
      </c>
      <c r="C135" s="299">
        <v>13</v>
      </c>
      <c r="D135" s="300">
        <v>-8.8017156601634596</v>
      </c>
      <c r="E135" s="300">
        <v>14.9783216461098</v>
      </c>
      <c r="F135" s="300">
        <v>30.8536565469804</v>
      </c>
      <c r="G135" s="300">
        <v>23.4567686563141</v>
      </c>
      <c r="H135" s="300">
        <v>15.014771758451101</v>
      </c>
      <c r="I135" s="300">
        <v>2.0979028005473399</v>
      </c>
      <c r="J135" s="300">
        <v>-14.1429287638981</v>
      </c>
      <c r="K135" s="300">
        <v>4.0876184657375303</v>
      </c>
      <c r="L135" s="300">
        <v>16.6519078223875</v>
      </c>
      <c r="M135" s="300">
        <v>-35.6596780847009</v>
      </c>
      <c r="N135" s="300">
        <v>-39.877959280011197</v>
      </c>
      <c r="O135" s="300">
        <v>0.68122297436344004</v>
      </c>
      <c r="P135" s="300">
        <v>-26.903420059490902</v>
      </c>
      <c r="Q135" s="300">
        <v>-16.840635401253301</v>
      </c>
      <c r="R135" s="300">
        <v>-29.479474822173199</v>
      </c>
      <c r="S135" s="300">
        <v>60.506625492612301</v>
      </c>
      <c r="T135" s="300">
        <v>-73.206619621301201</v>
      </c>
      <c r="U135" s="300">
        <v>-37.3193977652423</v>
      </c>
      <c r="V135" s="300">
        <v>-3.4153034047870299</v>
      </c>
      <c r="W135" s="300">
        <v>25.385395307349199</v>
      </c>
      <c r="X135" s="300">
        <v>-15.263852829592</v>
      </c>
      <c r="Y135" s="300">
        <v>-26.583659331528601</v>
      </c>
      <c r="Z135" s="300">
        <v>47.809957330414797</v>
      </c>
      <c r="AA135" s="300">
        <v>-81.162271534396297</v>
      </c>
      <c r="AB135" s="300">
        <v>1.7035113931688901</v>
      </c>
      <c r="AC135" s="300">
        <v>58.638741263639801</v>
      </c>
      <c r="AD135" s="300">
        <v>-24.169165308343299</v>
      </c>
      <c r="AE135" s="300">
        <v>40.502429632610301</v>
      </c>
      <c r="AF135" s="300">
        <v>81.761099529316198</v>
      </c>
      <c r="AG135" s="300">
        <v>67.509310967792302</v>
      </c>
      <c r="AH135" s="300">
        <v>45.819541649329402</v>
      </c>
      <c r="AI135" s="300">
        <v>-5.1427058766949401</v>
      </c>
      <c r="AJ135" s="300">
        <v>-34.033719227040699</v>
      </c>
      <c r="AK135" s="300">
        <v>-24.793066867193499</v>
      </c>
      <c r="AL135" s="300">
        <v>-36.136908660322099</v>
      </c>
      <c r="AM135" s="300">
        <v>66.310498224586496</v>
      </c>
      <c r="AN135" s="300">
        <v>-112.369515670034</v>
      </c>
      <c r="AO135" s="300">
        <v>1.62218758744197</v>
      </c>
      <c r="AP135" s="300">
        <v>-74.757085867571305</v>
      </c>
      <c r="AQ135" s="300">
        <v>21.6308053099517</v>
      </c>
      <c r="AR135" s="300">
        <v>-33.6938759730565</v>
      </c>
      <c r="AS135" s="300">
        <v>70.938802400673396</v>
      </c>
      <c r="AT135" s="300">
        <v>-87.522649913202699</v>
      </c>
      <c r="AU135" s="300">
        <v>41.561040063402899</v>
      </c>
      <c r="AV135" s="300">
        <v>6.6325663325441599</v>
      </c>
      <c r="AW135" s="300">
        <v>-37.373966665063897</v>
      </c>
      <c r="AX135" s="300">
        <v>-0.15843158972621299</v>
      </c>
      <c r="AY135" s="300">
        <v>-32.326242066932899</v>
      </c>
      <c r="AZ135" s="300">
        <v>-88.708884488338896</v>
      </c>
      <c r="BA135" s="300">
        <v>82.754857454993996</v>
      </c>
      <c r="BB135" s="300">
        <v>-1.4885731287230499</v>
      </c>
      <c r="BC135" s="300">
        <v>-63.720604574086799</v>
      </c>
    </row>
    <row r="136" spans="1:55">
      <c r="A136" s="301">
        <v>2</v>
      </c>
      <c r="B136" s="301">
        <v>6</v>
      </c>
      <c r="C136" s="299">
        <v>14</v>
      </c>
      <c r="D136" s="300">
        <v>-0.83944604362596198</v>
      </c>
      <c r="E136" s="300">
        <v>14.681158782498301</v>
      </c>
      <c r="F136" s="300">
        <v>15.846363865457301</v>
      </c>
      <c r="G136" s="300">
        <v>-19.076907879343899</v>
      </c>
      <c r="H136" s="300">
        <v>4.98964056153764</v>
      </c>
      <c r="I136" s="300">
        <v>2.5671116215951302</v>
      </c>
      <c r="J136" s="300">
        <v>1.94093622134405</v>
      </c>
      <c r="K136" s="300">
        <v>-6.8116445806601602</v>
      </c>
      <c r="L136" s="300">
        <v>-1.67471558890346</v>
      </c>
      <c r="M136" s="300">
        <v>6.7339739906780496</v>
      </c>
      <c r="N136" s="300">
        <v>4.0046370543498702</v>
      </c>
      <c r="O136" s="300">
        <v>0.61016391745113496</v>
      </c>
      <c r="P136" s="300">
        <v>-6.9904450563287996</v>
      </c>
      <c r="Q136" s="300">
        <v>2.5055826329855102</v>
      </c>
      <c r="R136" s="300">
        <v>-24.329389311192902</v>
      </c>
      <c r="S136" s="300">
        <v>29.462856945023301</v>
      </c>
      <c r="T136" s="300">
        <v>-39.525004284057601</v>
      </c>
      <c r="U136" s="300">
        <v>10.3477149559015</v>
      </c>
      <c r="V136" s="300">
        <v>-3.3632596415357199</v>
      </c>
      <c r="W136" s="300">
        <v>-4.4459555788878999</v>
      </c>
      <c r="X136" s="300">
        <v>-14.9676640861547</v>
      </c>
      <c r="Y136" s="300">
        <v>3.2086741036880602</v>
      </c>
      <c r="Z136" s="300">
        <v>13.446385850406299</v>
      </c>
      <c r="AA136" s="300">
        <v>7.9872806284883797</v>
      </c>
      <c r="AB136" s="300">
        <v>1.22996931549077</v>
      </c>
      <c r="AC136" s="300">
        <v>-12.5509553177131</v>
      </c>
      <c r="AD136" s="300">
        <v>3.6564775355092198</v>
      </c>
      <c r="AE136" s="300">
        <v>38.493578689901703</v>
      </c>
      <c r="AF136" s="300">
        <v>39.561125581010202</v>
      </c>
      <c r="AG136" s="300">
        <v>34.398900924072301</v>
      </c>
      <c r="AH136" s="300">
        <v>-9.8807234656951</v>
      </c>
      <c r="AI136" s="300">
        <v>-3.6699505499717202</v>
      </c>
      <c r="AJ136" s="300">
        <v>6.6075660575141804</v>
      </c>
      <c r="AK136" s="300">
        <v>18.8797211786394</v>
      </c>
      <c r="AL136" s="300">
        <v>-5.14463872358722</v>
      </c>
      <c r="AM136" s="300">
        <v>18.303391445747401</v>
      </c>
      <c r="AN136" s="300">
        <v>11.419473705906301</v>
      </c>
      <c r="AO136" s="300">
        <v>1.7312344605269401</v>
      </c>
      <c r="AP136" s="300">
        <v>15.631850155609801</v>
      </c>
      <c r="AQ136" s="300">
        <v>-2.5977893853536198</v>
      </c>
      <c r="AR136" s="300">
        <v>-28.9192188074028</v>
      </c>
      <c r="AS136" s="300">
        <v>35.679665047600203</v>
      </c>
      <c r="AT136" s="300">
        <v>-46.860243674638902</v>
      </c>
      <c r="AU136" s="300">
        <v>-8.5702926785528408</v>
      </c>
      <c r="AV136" s="300">
        <v>3.3338789213980902</v>
      </c>
      <c r="AW136" s="300">
        <v>4.8337413042776403</v>
      </c>
      <c r="AX136" s="300">
        <v>15.3102693742842</v>
      </c>
      <c r="AY136" s="300">
        <v>3.9170876737976599</v>
      </c>
      <c r="AZ136" s="300">
        <v>15.868935046835199</v>
      </c>
      <c r="BA136" s="300">
        <v>-11.3279246368736</v>
      </c>
      <c r="BB136" s="300">
        <v>1.54161926081767</v>
      </c>
      <c r="BC136" s="300">
        <v>-15.1077230088696</v>
      </c>
    </row>
    <row r="137" spans="1:55">
      <c r="A137" s="301">
        <v>2</v>
      </c>
      <c r="B137" s="301">
        <v>6</v>
      </c>
      <c r="C137" s="299">
        <v>15</v>
      </c>
      <c r="D137" s="300">
        <v>0.411422204041412</v>
      </c>
      <c r="E137" s="300">
        <v>5.9067532533442302</v>
      </c>
      <c r="F137" s="300">
        <v>10.8760652626663</v>
      </c>
      <c r="G137" s="300">
        <v>-16.803839191609601</v>
      </c>
      <c r="H137" s="300">
        <v>-13.5623451077954</v>
      </c>
      <c r="I137" s="300">
        <v>6.6284347968785502</v>
      </c>
      <c r="J137" s="300">
        <v>7.8514382636367097</v>
      </c>
      <c r="K137" s="300">
        <v>-15.5836284693926</v>
      </c>
      <c r="L137" s="300">
        <v>-1.41495103101446</v>
      </c>
      <c r="M137" s="300">
        <v>-1.1945381141555</v>
      </c>
      <c r="N137" s="300">
        <v>5.8150462851004603</v>
      </c>
      <c r="O137" s="300">
        <v>-5.4390953206015897</v>
      </c>
      <c r="P137" s="300">
        <v>-0.35625622962658199</v>
      </c>
      <c r="Q137" s="300">
        <v>-0.74238675452904601</v>
      </c>
      <c r="R137" s="300">
        <v>-10.699970170361899</v>
      </c>
      <c r="S137" s="300">
        <v>22.961402300618602</v>
      </c>
      <c r="T137" s="300">
        <v>20.8279729332267</v>
      </c>
      <c r="U137" s="300">
        <v>-27.668060912879199</v>
      </c>
      <c r="V137" s="300">
        <v>11.0151404925747</v>
      </c>
      <c r="W137" s="300">
        <v>-17.8358764741917</v>
      </c>
      <c r="X137" s="300">
        <v>-34.088612834181198</v>
      </c>
      <c r="Y137" s="300">
        <v>2.7031642187198699</v>
      </c>
      <c r="Z137" s="300">
        <v>2.3088030204269998</v>
      </c>
      <c r="AA137" s="300">
        <v>-10.365758587976099</v>
      </c>
      <c r="AB137" s="300">
        <v>11.344018617334401</v>
      </c>
      <c r="AC137" s="300">
        <v>-0.83307654098994</v>
      </c>
      <c r="AD137" s="300">
        <v>-0.83699056116451198</v>
      </c>
      <c r="AE137" s="300">
        <v>16.699790055837799</v>
      </c>
      <c r="AF137" s="300">
        <v>31.810902996175798</v>
      </c>
      <c r="AG137" s="300">
        <v>-43.530983872276998</v>
      </c>
      <c r="AH137" s="300">
        <v>-39.141098014624802</v>
      </c>
      <c r="AI137" s="300">
        <v>14.2829983848649</v>
      </c>
      <c r="AJ137" s="300">
        <v>21.597436377923501</v>
      </c>
      <c r="AK137" s="300">
        <v>-48.532559558567897</v>
      </c>
      <c r="AL137" s="300">
        <v>3.6232330868657199</v>
      </c>
      <c r="AM137" s="300">
        <v>6.2143296069068903</v>
      </c>
      <c r="AN137" s="300">
        <v>16.313576493864399</v>
      </c>
      <c r="AO137" s="300">
        <v>15.6087436949491</v>
      </c>
      <c r="AP137" s="300">
        <v>-1.4990223235947999</v>
      </c>
      <c r="AQ137" s="300">
        <v>0.60822421901036605</v>
      </c>
      <c r="AR137" s="300">
        <v>14.223659561542</v>
      </c>
      <c r="AS137" s="300">
        <v>27.7502293544133</v>
      </c>
      <c r="AT137" s="300">
        <v>25.107775827769601</v>
      </c>
      <c r="AU137" s="300">
        <v>-35.653804052733499</v>
      </c>
      <c r="AV137" s="300">
        <v>13.823220755986</v>
      </c>
      <c r="AW137" s="300">
        <v>18.7034902624323</v>
      </c>
      <c r="AX137" s="300">
        <v>-42.407177199831899</v>
      </c>
      <c r="AY137" s="300">
        <v>3.1662089455984499</v>
      </c>
      <c r="AZ137" s="300">
        <v>4.2538429399954598</v>
      </c>
      <c r="BA137" s="300">
        <v>-12.372712116244699</v>
      </c>
      <c r="BB137" s="300">
        <v>13.6737777854628</v>
      </c>
      <c r="BC137" s="300">
        <v>2.0211678362288801</v>
      </c>
    </row>
    <row r="138" spans="1:55">
      <c r="A138" s="301">
        <v>2</v>
      </c>
      <c r="B138" s="301">
        <v>6</v>
      </c>
      <c r="C138" s="299">
        <v>16</v>
      </c>
      <c r="D138" s="300">
        <v>-0.14568821424664199</v>
      </c>
      <c r="E138" s="300">
        <v>-0.135018507791451</v>
      </c>
      <c r="F138" s="300">
        <v>-3.9001813442029998</v>
      </c>
      <c r="G138" s="300">
        <v>2.1409535618139501</v>
      </c>
      <c r="H138" s="300">
        <v>3.3730121713273</v>
      </c>
      <c r="I138" s="300">
        <v>-1.58630239905562</v>
      </c>
      <c r="J138" s="300">
        <v>0.71006715126616304</v>
      </c>
      <c r="K138" s="300">
        <v>-16.8673012101677</v>
      </c>
      <c r="L138" s="300">
        <v>2.2874783184197298</v>
      </c>
      <c r="M138" s="300">
        <v>-32.3060097608737</v>
      </c>
      <c r="N138" s="300">
        <v>-1.1712363847787499</v>
      </c>
      <c r="O138" s="300">
        <v>-1.2385416513474301</v>
      </c>
      <c r="P138" s="300">
        <v>-24.299943707044399</v>
      </c>
      <c r="Q138" s="300">
        <v>-0.245855982591797</v>
      </c>
      <c r="R138" s="300">
        <v>-1.4587545064709899</v>
      </c>
      <c r="S138" s="300">
        <v>-9.1154129958034105</v>
      </c>
      <c r="T138" s="300">
        <v>-5.94940414247103</v>
      </c>
      <c r="U138" s="300">
        <v>-6.4497107541660599</v>
      </c>
      <c r="V138" s="300">
        <v>-3.43607647068275</v>
      </c>
      <c r="W138" s="300">
        <v>1.3970739879093701</v>
      </c>
      <c r="X138" s="300">
        <v>33.0276776517805</v>
      </c>
      <c r="Y138" s="300">
        <v>4.5751279643777503</v>
      </c>
      <c r="Z138" s="300">
        <v>-67.882391361803798</v>
      </c>
      <c r="AA138" s="300">
        <v>1.8615103191237601</v>
      </c>
      <c r="AB138" s="300">
        <v>-2.4431449408191201</v>
      </c>
      <c r="AC138" s="300">
        <v>-49.930609731808602</v>
      </c>
      <c r="AD138" s="300">
        <v>-0.236805513712354</v>
      </c>
      <c r="AE138" s="300">
        <v>-2.5647876160237799</v>
      </c>
      <c r="AF138" s="300">
        <v>-12.5386291680797</v>
      </c>
      <c r="AG138" s="300">
        <v>5.9482549057381204</v>
      </c>
      <c r="AH138" s="300">
        <v>7.2046939176325999</v>
      </c>
      <c r="AI138" s="300">
        <v>-4.7723322584465899</v>
      </c>
      <c r="AJ138" s="300">
        <v>-1.97957257672866</v>
      </c>
      <c r="AK138" s="300">
        <v>44.026514913369702</v>
      </c>
      <c r="AL138" s="300">
        <v>-5.49901111118138</v>
      </c>
      <c r="AM138" s="300">
        <v>-94.726838355339297</v>
      </c>
      <c r="AN138" s="300">
        <v>-2.7691919026465701</v>
      </c>
      <c r="AO138" s="300">
        <v>-3.2665309176122999</v>
      </c>
      <c r="AP138" s="300">
        <v>63.428232138123597</v>
      </c>
      <c r="AQ138" s="300">
        <v>-1.41246757988803E-2</v>
      </c>
      <c r="AR138" s="300">
        <v>0.94884416993959098</v>
      </c>
      <c r="AS138" s="300">
        <v>-10.623338182448601</v>
      </c>
      <c r="AT138" s="300">
        <v>5.1728872008905604</v>
      </c>
      <c r="AU138" s="300">
        <v>2.6359420154211501</v>
      </c>
      <c r="AV138" s="300">
        <v>-3.9167135748872202</v>
      </c>
      <c r="AW138" s="300">
        <v>-1.8285970346179701</v>
      </c>
      <c r="AX138" s="300">
        <v>38.346112733301098</v>
      </c>
      <c r="AY138" s="300">
        <v>-4.7789682271487797</v>
      </c>
      <c r="AZ138" s="300">
        <v>-81.824514730194394</v>
      </c>
      <c r="BA138" s="300">
        <v>1.89794633678309</v>
      </c>
      <c r="BB138" s="300">
        <v>3.0626144400828399</v>
      </c>
      <c r="BC138" s="300">
        <v>53.758192289340002</v>
      </c>
    </row>
    <row r="139" spans="1:55">
      <c r="A139" s="301">
        <v>2</v>
      </c>
      <c r="B139" s="301">
        <v>6</v>
      </c>
      <c r="C139" s="299">
        <v>17</v>
      </c>
      <c r="D139" s="300">
        <v>-0.40757438260878498</v>
      </c>
      <c r="E139" s="300">
        <v>0.78470846231626001</v>
      </c>
      <c r="F139" s="300">
        <v>-0.10063175618490799</v>
      </c>
      <c r="G139" s="300">
        <v>1.5598658274189801</v>
      </c>
      <c r="H139" s="300">
        <v>11.9955214764068</v>
      </c>
      <c r="I139" s="300">
        <v>1.1192313024938101</v>
      </c>
      <c r="J139" s="300">
        <v>-0.25337154931297201</v>
      </c>
      <c r="K139" s="300">
        <v>-2.6515449969741098</v>
      </c>
      <c r="L139" s="300">
        <v>2.5413996748377201</v>
      </c>
      <c r="M139" s="300">
        <v>1.3338748894375401</v>
      </c>
      <c r="N139" s="300">
        <v>-0.96195622851407303</v>
      </c>
      <c r="O139" s="300">
        <v>3.61973358319714</v>
      </c>
      <c r="P139" s="300">
        <v>-18.4911894500021</v>
      </c>
      <c r="Q139" s="300">
        <v>1.0654171025702399</v>
      </c>
      <c r="R139" s="300">
        <v>1.75059950128409</v>
      </c>
      <c r="S139" s="300">
        <v>1.7325446079625899</v>
      </c>
      <c r="T139" s="300">
        <v>-4.13976230078916</v>
      </c>
      <c r="U139" s="300">
        <v>-37.057767079137903</v>
      </c>
      <c r="V139" s="300">
        <v>-1.45536816135757</v>
      </c>
      <c r="W139" s="300">
        <v>0.43476863346418199</v>
      </c>
      <c r="X139" s="300">
        <v>9.0214819660468901</v>
      </c>
      <c r="Y139" s="300">
        <v>5.1150742824694104</v>
      </c>
      <c r="Z139" s="300">
        <v>2.3561628808080801</v>
      </c>
      <c r="AA139" s="300">
        <v>2.0845793311780101</v>
      </c>
      <c r="AB139" s="300">
        <v>7.4735675973295796</v>
      </c>
      <c r="AC139" s="300">
        <v>-33.585362764686103</v>
      </c>
      <c r="AD139" s="300">
        <v>1.5628294847956901</v>
      </c>
      <c r="AE139" s="300">
        <v>2.4817795457174001</v>
      </c>
      <c r="AF139" s="300">
        <v>2.96966763992127</v>
      </c>
      <c r="AG139" s="300">
        <v>5.4355506999694496</v>
      </c>
      <c r="AH139" s="300">
        <v>-50.271305555741499</v>
      </c>
      <c r="AI139" s="300">
        <v>-1.7398822004078001</v>
      </c>
      <c r="AJ139" s="300">
        <v>-0.45155640359279198</v>
      </c>
      <c r="AK139" s="300">
        <v>-14.6951735945827</v>
      </c>
      <c r="AL139" s="300">
        <v>7.0739021183656696</v>
      </c>
      <c r="AM139" s="300">
        <v>3.1817612271696101</v>
      </c>
      <c r="AN139" s="300">
        <v>3.06922243331582</v>
      </c>
      <c r="AO139" s="300">
        <v>10.396223306994701</v>
      </c>
      <c r="AP139" s="300">
        <v>-46.077617258323201</v>
      </c>
      <c r="AQ139" s="300">
        <v>1.42191609970995</v>
      </c>
      <c r="AR139" s="300">
        <v>-2.04446454348443</v>
      </c>
      <c r="AS139" s="300">
        <v>-2.3673377650452698</v>
      </c>
      <c r="AT139" s="300">
        <v>4.8539101274543999</v>
      </c>
      <c r="AU139" s="300">
        <v>-43.832203810555797</v>
      </c>
      <c r="AV139" s="300">
        <v>-1.7418904847265</v>
      </c>
      <c r="AW139" s="300">
        <v>-0.42706927078441398</v>
      </c>
      <c r="AX139" s="300">
        <v>-12.6304588806967</v>
      </c>
      <c r="AY139" s="300">
        <v>6.2517051350681303</v>
      </c>
      <c r="AZ139" s="300">
        <v>2.99418731189354</v>
      </c>
      <c r="BA139" s="300">
        <v>-2.9476208785561302</v>
      </c>
      <c r="BB139" s="300">
        <v>9.0214379132029503</v>
      </c>
      <c r="BC139" s="300">
        <v>-42.824456619554603</v>
      </c>
    </row>
    <row r="140" spans="1:55">
      <c r="A140" s="301">
        <v>2</v>
      </c>
      <c r="B140" s="301">
        <v>6</v>
      </c>
      <c r="C140" s="299">
        <v>18</v>
      </c>
      <c r="D140" s="300">
        <v>-2.3120768871006898E-2</v>
      </c>
      <c r="E140" s="300">
        <v>1.31061927642994</v>
      </c>
      <c r="F140" s="300">
        <v>-2.28342411540179</v>
      </c>
      <c r="G140" s="300">
        <v>-2.78005268661525</v>
      </c>
      <c r="H140" s="300">
        <v>-8.4533280390175296</v>
      </c>
      <c r="I140" s="300">
        <v>1.1345682841339699</v>
      </c>
      <c r="J140" s="300">
        <v>-0.82370026404688801</v>
      </c>
      <c r="K140" s="300">
        <v>-4.4921334208617996</v>
      </c>
      <c r="L140" s="300">
        <v>-3.1387769906699399</v>
      </c>
      <c r="M140" s="300">
        <v>2.5075803388057198</v>
      </c>
      <c r="N140" s="300">
        <v>0.97142479523633696</v>
      </c>
      <c r="O140" s="300">
        <v>-0.94730826607921503</v>
      </c>
      <c r="P140" s="300">
        <v>-1.77539783757796</v>
      </c>
      <c r="Q140" s="300">
        <v>0.46496847776640199</v>
      </c>
      <c r="R140" s="300">
        <v>-2.37109646807333</v>
      </c>
      <c r="S140" s="300">
        <v>-4.7609567375788098</v>
      </c>
      <c r="T140" s="300">
        <v>5.9985761855073498</v>
      </c>
      <c r="U140" s="300">
        <v>-21.336093868715601</v>
      </c>
      <c r="V140" s="300">
        <v>2.1853937815670901</v>
      </c>
      <c r="W140" s="300">
        <v>-1.1307761677069299</v>
      </c>
      <c r="X140" s="300">
        <v>11.9453913917769</v>
      </c>
      <c r="Y140" s="300">
        <v>10.786085980981399</v>
      </c>
      <c r="Z140" s="300">
        <v>5.0400614598872799</v>
      </c>
      <c r="AA140" s="300">
        <v>-2.3305657188345998</v>
      </c>
      <c r="AB140" s="300">
        <v>-1.8546499716916001</v>
      </c>
      <c r="AC140" s="300">
        <v>-4.36845673736142</v>
      </c>
      <c r="AD140" s="300">
        <v>0.69058154315767195</v>
      </c>
      <c r="AE140" s="300">
        <v>3.01904710646187</v>
      </c>
      <c r="AF140" s="300">
        <v>-6.5760400419036298</v>
      </c>
      <c r="AG140" s="300">
        <v>-7.5065392550660297</v>
      </c>
      <c r="AH140" s="300">
        <v>23.025485874500198</v>
      </c>
      <c r="AI140" s="300">
        <v>2.9262590419911101</v>
      </c>
      <c r="AJ140" s="300">
        <v>1.2832506586299</v>
      </c>
      <c r="AK140" s="300">
        <v>16.9527787921559</v>
      </c>
      <c r="AL140" s="300">
        <v>15.3837017464936</v>
      </c>
      <c r="AM140" s="300">
        <v>6.9436383936041199</v>
      </c>
      <c r="AN140" s="300">
        <v>-3.3154394043184401</v>
      </c>
      <c r="AO140" s="300">
        <v>-2.4330050296408201</v>
      </c>
      <c r="AP140" s="300">
        <v>5.5539393199694098</v>
      </c>
      <c r="AQ140" s="300">
        <v>-0.755996874325218</v>
      </c>
      <c r="AR140" s="300">
        <v>-2.8073160939653299</v>
      </c>
      <c r="AS140" s="300">
        <v>4.7831930223409103</v>
      </c>
      <c r="AT140" s="300">
        <v>-6.6047428730414097</v>
      </c>
      <c r="AU140" s="300">
        <v>20.327208370600601</v>
      </c>
      <c r="AV140" s="300">
        <v>2.6049659745775302</v>
      </c>
      <c r="AW140" s="300">
        <v>1.1438308534788399</v>
      </c>
      <c r="AX140" s="300">
        <v>14.771990519566399</v>
      </c>
      <c r="AY140" s="300">
        <v>12.290822062204301</v>
      </c>
      <c r="AZ140" s="300">
        <v>6.0747563014577803</v>
      </c>
      <c r="BA140" s="300">
        <v>2.6187015459883698</v>
      </c>
      <c r="BB140" s="300">
        <v>-1.8453916194366</v>
      </c>
      <c r="BC140" s="300">
        <v>-5.2727805123038802</v>
      </c>
    </row>
    <row r="141" spans="1:55">
      <c r="A141" s="301">
        <v>2</v>
      </c>
      <c r="B141" s="301">
        <v>6</v>
      </c>
      <c r="C141" s="299">
        <v>19</v>
      </c>
      <c r="D141" s="300">
        <v>0.24817454909330799</v>
      </c>
      <c r="E141" s="300">
        <v>1.2643257730406701</v>
      </c>
      <c r="F141" s="300">
        <v>0.59291966140107599</v>
      </c>
      <c r="G141" s="300">
        <v>-0.67628987579951105</v>
      </c>
      <c r="H141" s="300">
        <v>0.36149737079619998</v>
      </c>
      <c r="I141" s="300">
        <v>-0.63149322597190005</v>
      </c>
      <c r="J141" s="300">
        <v>0.14448799138676</v>
      </c>
      <c r="K141" s="300">
        <v>0.76400621452814199</v>
      </c>
      <c r="L141" s="300">
        <v>2.0055873259560499</v>
      </c>
      <c r="M141" s="300">
        <v>-0.46910047186378001</v>
      </c>
      <c r="N141" s="300">
        <v>-1.3888368834353</v>
      </c>
      <c r="O141" s="300">
        <v>-0.72368403191252395</v>
      </c>
      <c r="P141" s="300">
        <v>-1.6157883674758999</v>
      </c>
      <c r="Q141" s="300">
        <v>-5.2131933764753703E-2</v>
      </c>
      <c r="R141" s="300">
        <v>-2.6592365106303499</v>
      </c>
      <c r="S141" s="300">
        <v>1.3415711795779299</v>
      </c>
      <c r="T141" s="300">
        <v>-1.41729006527191</v>
      </c>
      <c r="U141" s="300">
        <v>-0.59738361135700702</v>
      </c>
      <c r="V141" s="300">
        <v>0.518718085606103</v>
      </c>
      <c r="W141" s="300">
        <v>0.28163731520597501</v>
      </c>
      <c r="X141" s="300">
        <v>-2.0279917546619499</v>
      </c>
      <c r="Y141" s="300">
        <v>-2.3922483296171899</v>
      </c>
      <c r="Z141" s="300">
        <v>-0.86351799082569702</v>
      </c>
      <c r="AA141" s="300">
        <v>2.31350703897427</v>
      </c>
      <c r="AB141" s="300">
        <v>1.9148379689547399</v>
      </c>
      <c r="AC141" s="300">
        <v>3.5537984328925099</v>
      </c>
      <c r="AD141" s="300">
        <v>-8.7996595454413795E-2</v>
      </c>
      <c r="AE141" s="300">
        <v>3.88185064048775</v>
      </c>
      <c r="AF141" s="300">
        <v>1.91159472228695</v>
      </c>
      <c r="AG141" s="300">
        <v>-1.98313407387396</v>
      </c>
      <c r="AH141" s="300">
        <v>-0.73185224339350496</v>
      </c>
      <c r="AI141" s="300">
        <v>0.76935884320241299</v>
      </c>
      <c r="AJ141" s="300">
        <v>-0.38730528917888601</v>
      </c>
      <c r="AK141" s="300">
        <v>3.7721614397003602</v>
      </c>
      <c r="AL141" s="300">
        <v>1.1587957669017399</v>
      </c>
      <c r="AM141" s="300">
        <v>-1.14694003563938</v>
      </c>
      <c r="AN141" s="300">
        <v>3.2052664204292798</v>
      </c>
      <c r="AO141" s="300">
        <v>2.70249965808138</v>
      </c>
      <c r="AP141" s="300">
        <v>4.5886153842070199</v>
      </c>
      <c r="AQ141" s="300">
        <v>0.100144424670718</v>
      </c>
      <c r="AR141" s="300">
        <v>-3.1312455502068102</v>
      </c>
      <c r="AS141" s="300">
        <v>-1.8983331829657799</v>
      </c>
      <c r="AT141" s="300">
        <v>-1.6997449214511999</v>
      </c>
      <c r="AU141" s="300">
        <v>-0.58006586215322897</v>
      </c>
      <c r="AV141" s="300">
        <v>0.459191807155302</v>
      </c>
      <c r="AW141" s="300">
        <v>-0.30391300744373401</v>
      </c>
      <c r="AX141" s="300">
        <v>4.1712016921339101</v>
      </c>
      <c r="AY141" s="300">
        <v>2.7963220909010702</v>
      </c>
      <c r="AZ141" s="300">
        <v>-1.01844573339792</v>
      </c>
      <c r="BA141" s="300">
        <v>2.6690055808333399</v>
      </c>
      <c r="BB141" s="300">
        <v>2.2915982693935102</v>
      </c>
      <c r="BC141" s="300">
        <v>4.2364126654529404</v>
      </c>
    </row>
    <row r="142" spans="1:55">
      <c r="A142" s="301">
        <v>2</v>
      </c>
      <c r="B142" s="301">
        <v>6</v>
      </c>
      <c r="C142" s="299">
        <v>20</v>
      </c>
      <c r="D142" s="300">
        <v>-1.0303592313603199E-2</v>
      </c>
      <c r="E142" s="300">
        <v>-0.30730560684447999</v>
      </c>
      <c r="F142" s="300">
        <v>-0.78699454523606904</v>
      </c>
      <c r="G142" s="300">
        <v>-0.19057197020120301</v>
      </c>
      <c r="H142" s="300">
        <v>-0.36098501853665099</v>
      </c>
      <c r="I142" s="300">
        <v>0.13264764481452601</v>
      </c>
      <c r="J142" s="300">
        <v>-2.58975313938721E-2</v>
      </c>
      <c r="K142" s="300">
        <v>3.5034538734419498</v>
      </c>
      <c r="L142" s="300">
        <v>0.243221306766194</v>
      </c>
      <c r="M142" s="300">
        <v>-0.25523838331612098</v>
      </c>
      <c r="N142" s="300">
        <v>-0.76353849312286104</v>
      </c>
      <c r="O142" s="300">
        <v>0.12382238504986499</v>
      </c>
      <c r="P142" s="300">
        <v>1.596497855018</v>
      </c>
      <c r="Q142" s="300">
        <v>0.513314474397641</v>
      </c>
      <c r="R142" s="300">
        <v>0.45538499892011702</v>
      </c>
      <c r="S142" s="300">
        <v>-1.2670195387716801</v>
      </c>
      <c r="T142" s="300">
        <v>-0.28754138319216999</v>
      </c>
      <c r="U142" s="300">
        <v>0.82306526242530598</v>
      </c>
      <c r="V142" s="300">
        <v>0.49869826538415402</v>
      </c>
      <c r="W142" s="300">
        <v>0.222199843550067</v>
      </c>
      <c r="X142" s="300">
        <v>3.8170228183367598</v>
      </c>
      <c r="Y142" s="300">
        <v>-0.46171738962986902</v>
      </c>
      <c r="Z142" s="300">
        <v>-0.51422028620324001</v>
      </c>
      <c r="AA142" s="300">
        <v>1.2703892657126099</v>
      </c>
      <c r="AB142" s="300">
        <v>0.30236807511059499</v>
      </c>
      <c r="AC142" s="300">
        <v>-3.8302303643587199</v>
      </c>
      <c r="AD142" s="300">
        <v>0.71383834526955303</v>
      </c>
      <c r="AE142" s="300">
        <v>-0.90981235778979597</v>
      </c>
      <c r="AF142" s="300">
        <v>-1.56912634887918</v>
      </c>
      <c r="AG142" s="300">
        <v>-0.35618624273472899</v>
      </c>
      <c r="AH142" s="300">
        <v>1.2517801309636201</v>
      </c>
      <c r="AI142" s="300">
        <v>-0.67699388874995403</v>
      </c>
      <c r="AJ142" s="300">
        <v>0.385700413970196</v>
      </c>
      <c r="AK142" s="300">
        <v>-3.5182747349816199</v>
      </c>
      <c r="AL142" s="300">
        <v>0.60006047149786501</v>
      </c>
      <c r="AM142" s="300">
        <v>-0.64434022178521599</v>
      </c>
      <c r="AN142" s="300">
        <v>1.66516875642683</v>
      </c>
      <c r="AO142" s="300">
        <v>0.42013187898841098</v>
      </c>
      <c r="AP142" s="300">
        <v>-5.2168832746660003</v>
      </c>
      <c r="AQ142" s="300">
        <v>-0.675509774974001</v>
      </c>
      <c r="AR142" s="300">
        <v>0.50684248399264598</v>
      </c>
      <c r="AS142" s="300">
        <v>1.37206786049699</v>
      </c>
      <c r="AT142" s="300">
        <v>-0.36136933153566803</v>
      </c>
      <c r="AU142" s="300">
        <v>1.26484056376278</v>
      </c>
      <c r="AV142" s="300">
        <v>-0.864922662413387</v>
      </c>
      <c r="AW142" s="300">
        <v>-0.229751938011791</v>
      </c>
      <c r="AX142" s="300">
        <v>-3.8004234051616699</v>
      </c>
      <c r="AY142" s="300">
        <v>0.56968935913665897</v>
      </c>
      <c r="AZ142" s="300">
        <v>0.559942985342608</v>
      </c>
      <c r="BA142" s="300">
        <v>1.74432104473658</v>
      </c>
      <c r="BB142" s="300">
        <v>-0.36955854031197499</v>
      </c>
      <c r="BC142" s="300">
        <v>-4.6968689069841796</v>
      </c>
    </row>
    <row r="143" spans="1:55">
      <c r="A143" s="301">
        <v>2</v>
      </c>
      <c r="B143" s="301">
        <v>6</v>
      </c>
      <c r="C143" s="299">
        <v>21</v>
      </c>
      <c r="D143" s="300">
        <v>0.22833332416445801</v>
      </c>
      <c r="E143" s="300">
        <v>-0.202488341469509</v>
      </c>
      <c r="F143" s="300">
        <v>1.0562280934491</v>
      </c>
      <c r="G143" s="300">
        <v>-0.94433908424547497</v>
      </c>
      <c r="H143" s="300">
        <v>1.9829036209103099</v>
      </c>
      <c r="I143" s="300">
        <v>6.8797347939195799E-2</v>
      </c>
      <c r="J143" s="300">
        <v>2.5188255540000599E-2</v>
      </c>
      <c r="K143" s="300">
        <v>1.9726981348675099</v>
      </c>
      <c r="L143" s="300">
        <v>-0.10923495306330799</v>
      </c>
      <c r="M143" s="300">
        <v>-6.3509046924230803E-2</v>
      </c>
      <c r="N143" s="300">
        <v>-4.2610459663223799E-2</v>
      </c>
      <c r="O143" s="300">
        <v>-8.1115437610217694E-2</v>
      </c>
      <c r="P143" s="300">
        <v>-4.0748581742971401</v>
      </c>
      <c r="Q143" s="300">
        <v>0.453048795944477</v>
      </c>
      <c r="R143" s="300">
        <v>0.40285527003293398</v>
      </c>
      <c r="S143" s="300">
        <v>1.6441070735634999</v>
      </c>
      <c r="T143" s="300">
        <v>-1.063434548414</v>
      </c>
      <c r="U143" s="300">
        <v>-3.6428001353026702</v>
      </c>
      <c r="V143" s="300">
        <v>-8.1214206491010396E-2</v>
      </c>
      <c r="W143" s="300">
        <v>-0.16550087079438799</v>
      </c>
      <c r="X143" s="300">
        <v>-11.614564830311201</v>
      </c>
      <c r="Y143" s="300">
        <v>0.288036037999371</v>
      </c>
      <c r="Z143" s="300">
        <v>-6.0230409643451499E-2</v>
      </c>
      <c r="AA143" s="300">
        <v>8.7144148298255703E-2</v>
      </c>
      <c r="AB143" s="300">
        <v>-5.6984531626319002E-2</v>
      </c>
      <c r="AC143" s="300">
        <v>8.1773228252710908</v>
      </c>
      <c r="AD143" s="300">
        <v>0.60975059907256002</v>
      </c>
      <c r="AE143" s="300">
        <v>0.64071216934551301</v>
      </c>
      <c r="AF143" s="300">
        <v>2.30900722810917</v>
      </c>
      <c r="AG143" s="300">
        <v>-1.41331224710043</v>
      </c>
      <c r="AH143" s="300">
        <v>-5.0706042792669299</v>
      </c>
      <c r="AI143" s="300">
        <v>0.196780193705824</v>
      </c>
      <c r="AJ143" s="300">
        <v>0.87938722339480802</v>
      </c>
      <c r="AK143" s="300">
        <v>31.261779490066701</v>
      </c>
      <c r="AL143" s="300">
        <v>-0.33621802866477601</v>
      </c>
      <c r="AM143" s="300">
        <v>-3.42524605284888E-2</v>
      </c>
      <c r="AN143" s="300">
        <v>-0.41707786856802898</v>
      </c>
      <c r="AO143" s="300">
        <v>-4.5036464484335501E-2</v>
      </c>
      <c r="AP143" s="300">
        <v>-12.028885238271901</v>
      </c>
      <c r="AQ143" s="300">
        <v>-0.45285661916218201</v>
      </c>
      <c r="AR143" s="300">
        <v>-0.47760863253824998</v>
      </c>
      <c r="AS143" s="300">
        <v>-2.5019454115452402</v>
      </c>
      <c r="AT143" s="300">
        <v>-1.2033835808687301</v>
      </c>
      <c r="AU143" s="300">
        <v>4.9873822989960104</v>
      </c>
      <c r="AV143" s="300">
        <v>1.0250166798714501E-2</v>
      </c>
      <c r="AW143" s="300">
        <v>0.68018332003412996</v>
      </c>
      <c r="AX143" s="300">
        <v>-34.990068734953198</v>
      </c>
      <c r="AY143" s="300">
        <v>-0.28042751524356302</v>
      </c>
      <c r="AZ143" s="300">
        <v>-4.6821987178530098E-4</v>
      </c>
      <c r="BA143" s="300">
        <v>-0.33034337992002</v>
      </c>
      <c r="BB143" s="300">
        <v>-5.3465783612290298E-2</v>
      </c>
      <c r="BC143" s="300">
        <v>-10.208181513977101</v>
      </c>
    </row>
    <row r="144" spans="1:55">
      <c r="A144" s="301">
        <v>2</v>
      </c>
      <c r="B144" s="301">
        <v>6</v>
      </c>
      <c r="C144" s="299">
        <v>22</v>
      </c>
      <c r="D144" s="300">
        <v>-0.121768894439319</v>
      </c>
      <c r="E144" s="300">
        <v>0.39987090896215599</v>
      </c>
      <c r="F144" s="300">
        <v>-0.29795955146806602</v>
      </c>
      <c r="G144" s="300">
        <v>0.39386054342610399</v>
      </c>
      <c r="H144" s="300">
        <v>-1.1672582535614699</v>
      </c>
      <c r="I144" s="300">
        <v>-1.3329029732541299E-2</v>
      </c>
      <c r="J144" s="300">
        <v>0.34213863492568097</v>
      </c>
      <c r="K144" s="300">
        <v>24.979265956749401</v>
      </c>
      <c r="L144" s="300">
        <v>-0.95679436517793903</v>
      </c>
      <c r="M144" s="300">
        <v>-0.79633707466534898</v>
      </c>
      <c r="N144" s="300">
        <v>-6.1951173289402001E-2</v>
      </c>
      <c r="O144" s="300">
        <v>-1.1178007109016901</v>
      </c>
      <c r="P144" s="300">
        <v>0.96134555373755803</v>
      </c>
      <c r="Q144" s="300">
        <v>1.1242025486895599E-2</v>
      </c>
      <c r="R144" s="300">
        <v>0.53435146501861597</v>
      </c>
      <c r="S144" s="300">
        <v>2.4664444935765402</v>
      </c>
      <c r="T144" s="300">
        <v>1.6025803812281401</v>
      </c>
      <c r="U144" s="300">
        <v>3.13892965807486</v>
      </c>
      <c r="V144" s="300">
        <v>1.1763021477253499</v>
      </c>
      <c r="W144" s="300">
        <v>-0.67494013508714901</v>
      </c>
      <c r="X144" s="300">
        <v>-77.671644718040696</v>
      </c>
      <c r="Y144" s="300">
        <v>1.9828752619057699</v>
      </c>
      <c r="Z144" s="300">
        <v>-1.5485289601700301</v>
      </c>
      <c r="AA144" s="300">
        <v>0.130085317161239</v>
      </c>
      <c r="AB144" s="300">
        <v>2.14014315943946</v>
      </c>
      <c r="AC144" s="300">
        <v>2.0620477242251098</v>
      </c>
      <c r="AD144" s="300">
        <v>3.1943467792805498E-2</v>
      </c>
      <c r="AE144" s="300">
        <v>-0.49363930913395898</v>
      </c>
      <c r="AF144" s="300">
        <v>3.3659304708473798</v>
      </c>
      <c r="AG144" s="300">
        <v>2.1946066353024398</v>
      </c>
      <c r="AH144" s="300">
        <v>-0.43071804069469299</v>
      </c>
      <c r="AI144" s="300">
        <v>-1.5090225549968199</v>
      </c>
      <c r="AJ144" s="300">
        <v>0.43193613061952602</v>
      </c>
      <c r="AK144" s="300">
        <v>34.597285772356798</v>
      </c>
      <c r="AL144" s="300">
        <v>-2.4069483679454202</v>
      </c>
      <c r="AM144" s="300">
        <v>-2.0994707938867898</v>
      </c>
      <c r="AN144" s="300">
        <v>0.72485285663196197</v>
      </c>
      <c r="AO144" s="300">
        <v>-3.1181113333494999</v>
      </c>
      <c r="AP144" s="300">
        <v>2.79429335985043</v>
      </c>
      <c r="AQ144" s="300">
        <v>-3.7171147849257499E-2</v>
      </c>
      <c r="AR144" s="300">
        <v>-0.79668210251593996</v>
      </c>
      <c r="AS144" s="300">
        <v>-3.7645260865919199</v>
      </c>
      <c r="AT144" s="300">
        <v>1.96994601906803</v>
      </c>
      <c r="AU144" s="300">
        <v>-0.44866962894017298</v>
      </c>
      <c r="AV144" s="300">
        <v>-1.4065690168092899</v>
      </c>
      <c r="AW144" s="300">
        <v>0.36026350049773198</v>
      </c>
      <c r="AX144" s="300">
        <v>29.637391287841101</v>
      </c>
      <c r="AY144" s="300">
        <v>-2.2106008103858801</v>
      </c>
      <c r="AZ144" s="300">
        <v>-1.8171038110204201</v>
      </c>
      <c r="BA144" s="300">
        <v>-0.64429718663882296</v>
      </c>
      <c r="BB144" s="300">
        <v>-2.66574537687542</v>
      </c>
      <c r="BC144" s="300">
        <v>2.1297946924100799</v>
      </c>
    </row>
    <row r="145" spans="1:55">
      <c r="A145" s="301">
        <v>2</v>
      </c>
      <c r="B145" s="301">
        <v>6</v>
      </c>
      <c r="C145" s="299">
        <v>23</v>
      </c>
      <c r="D145" s="300">
        <v>8.2311095999191702E-3</v>
      </c>
      <c r="E145" s="300">
        <v>0.22485486632583901</v>
      </c>
      <c r="F145" s="300">
        <v>-1.4986979529175399</v>
      </c>
      <c r="G145" s="300">
        <v>0.27654972567431102</v>
      </c>
      <c r="H145" s="300">
        <v>0.46718285394591103</v>
      </c>
      <c r="I145" s="300">
        <v>0.205888070438487</v>
      </c>
      <c r="J145" s="300">
        <v>0.104451319946021</v>
      </c>
      <c r="K145" s="300">
        <v>16.027039095241602</v>
      </c>
      <c r="L145" s="300">
        <v>-1.70274160122608E-3</v>
      </c>
      <c r="M145" s="300">
        <v>-0.12085982893818201</v>
      </c>
      <c r="N145" s="300">
        <v>-0.20606467645659299</v>
      </c>
      <c r="O145" s="300">
        <v>0.49902143633719398</v>
      </c>
      <c r="P145" s="300">
        <v>4.6597555265903399</v>
      </c>
      <c r="Q145" s="300">
        <v>-0.15452588663579001</v>
      </c>
      <c r="R145" s="300">
        <v>0.372047924961941</v>
      </c>
      <c r="S145" s="300">
        <v>1.54838751759774</v>
      </c>
      <c r="T145" s="300">
        <v>0.82210367702337095</v>
      </c>
      <c r="U145" s="300">
        <v>0.51952626809634095</v>
      </c>
      <c r="V145" s="300">
        <v>0.22845461693486299</v>
      </c>
      <c r="W145" s="300">
        <v>0.28295912921222099</v>
      </c>
      <c r="X145" s="300">
        <v>-28.3330413364137</v>
      </c>
      <c r="Y145" s="300">
        <v>-0.100995970061002</v>
      </c>
      <c r="Z145" s="300">
        <v>-0.23717638775218799</v>
      </c>
      <c r="AA145" s="300">
        <v>0.28724209055320099</v>
      </c>
      <c r="AB145" s="300">
        <v>1.0911315765706</v>
      </c>
      <c r="AC145" s="300">
        <v>-9.0263928121625003</v>
      </c>
      <c r="AD145" s="300">
        <v>0.26740887124789497</v>
      </c>
      <c r="AE145" s="300">
        <v>0.50746945343850602</v>
      </c>
      <c r="AF145" s="300">
        <v>1.8607568501570799</v>
      </c>
      <c r="AG145" s="300">
        <v>1.1485026711472801</v>
      </c>
      <c r="AH145" s="300">
        <v>3.50481120060254</v>
      </c>
      <c r="AI145" s="300">
        <v>-0.316308976999504</v>
      </c>
      <c r="AJ145" s="300">
        <v>2.0217423126838998</v>
      </c>
      <c r="AK145" s="300">
        <v>-106.198493619248</v>
      </c>
      <c r="AL145" s="300">
        <v>-0.183100510995788</v>
      </c>
      <c r="AM145" s="300">
        <v>-7.3118228347654204E-2</v>
      </c>
      <c r="AN145" s="300">
        <v>-0.112124844602215</v>
      </c>
      <c r="AO145" s="300">
        <v>1.5570166445764899</v>
      </c>
      <c r="AP145" s="300">
        <v>11.683358373245399</v>
      </c>
      <c r="AQ145" s="300">
        <v>0.219711583922826</v>
      </c>
      <c r="AR145" s="300">
        <v>-0.55298863281004196</v>
      </c>
      <c r="AS145" s="300">
        <v>1.92476129395643</v>
      </c>
      <c r="AT145" s="300">
        <v>-1.2484499895228101</v>
      </c>
      <c r="AU145" s="300">
        <v>-2.4977979128666998</v>
      </c>
      <c r="AV145" s="300">
        <v>-0.85305033019444199</v>
      </c>
      <c r="AW145" s="300">
        <v>1.82544542049381</v>
      </c>
      <c r="AX145" s="300">
        <v>-92.597187566374799</v>
      </c>
      <c r="AY145" s="300">
        <v>9.6128604942201004E-2</v>
      </c>
      <c r="AZ145" s="300">
        <v>-3.7560106024986099E-2</v>
      </c>
      <c r="BA145" s="300">
        <v>-0.124270215764546</v>
      </c>
      <c r="BB145" s="300">
        <v>1.4000774047887401</v>
      </c>
      <c r="BC145" s="300">
        <v>-10.4530166618074</v>
      </c>
    </row>
    <row r="146" spans="1:55">
      <c r="A146" s="301">
        <v>2</v>
      </c>
      <c r="B146" s="301">
        <v>6</v>
      </c>
      <c r="C146" s="299">
        <v>24</v>
      </c>
      <c r="D146" s="300">
        <v>0.26643264812446898</v>
      </c>
      <c r="E146" s="300">
        <v>-0.11208147767261099</v>
      </c>
      <c r="F146" s="300">
        <v>0.74786331352156898</v>
      </c>
      <c r="G146" s="300">
        <v>-0.58928487606940705</v>
      </c>
      <c r="H146" s="300">
        <v>-1.56234526680519</v>
      </c>
      <c r="I146" s="300">
        <v>0.26169439536768102</v>
      </c>
      <c r="J146" s="300">
        <v>0.74726680988345595</v>
      </c>
      <c r="K146" s="300">
        <v>13.9950453775414</v>
      </c>
      <c r="L146" s="300">
        <v>0.34242863519484401</v>
      </c>
      <c r="M146" s="300">
        <v>-3.5460344776405403E-2</v>
      </c>
      <c r="N146" s="300">
        <v>-0.12652188456824201</v>
      </c>
      <c r="O146" s="300">
        <v>-0.35675824633018099</v>
      </c>
      <c r="P146" s="300">
        <v>-1.7345271953146899</v>
      </c>
      <c r="Q146" s="300">
        <v>-9.27667611253674E-2</v>
      </c>
      <c r="R146" s="300">
        <v>-0.18179213994564</v>
      </c>
      <c r="S146" s="300">
        <v>-0.24265892636341299</v>
      </c>
      <c r="T146" s="300">
        <v>-0.59326872154258103</v>
      </c>
      <c r="U146" s="300">
        <v>-2.6946267579558101</v>
      </c>
      <c r="V146" s="300">
        <v>0.40874181352940803</v>
      </c>
      <c r="W146" s="300">
        <v>1.4642682985341799</v>
      </c>
      <c r="X146" s="300">
        <v>26.382876738894701</v>
      </c>
      <c r="Y146" s="300">
        <v>-0.66597788091548604</v>
      </c>
      <c r="Z146" s="300">
        <v>-6.58738987423617E-2</v>
      </c>
      <c r="AA146" s="300">
        <v>0.49846873060663799</v>
      </c>
      <c r="AB146" s="300">
        <v>-0.56203027000570704</v>
      </c>
      <c r="AC146" s="300">
        <v>-3.5540149466827402</v>
      </c>
      <c r="AD146" s="300">
        <v>0.11791797533970701</v>
      </c>
      <c r="AE146" s="300">
        <v>-0.26869088608611102</v>
      </c>
      <c r="AF146" s="300">
        <v>-0.229388225219672</v>
      </c>
      <c r="AG146" s="300">
        <v>-0.84767274585450003</v>
      </c>
      <c r="AH146" s="300">
        <v>-2.8753722499070302</v>
      </c>
      <c r="AI146" s="300">
        <v>0.74571703851797699</v>
      </c>
      <c r="AJ146" s="300">
        <v>-0.256875715094801</v>
      </c>
      <c r="AK146" s="300">
        <v>-19.345538245371898</v>
      </c>
      <c r="AL146" s="300">
        <v>-0.95130185529647504</v>
      </c>
      <c r="AM146" s="300">
        <v>0.43101892454288399</v>
      </c>
      <c r="AN146" s="300">
        <v>0.190240360469137</v>
      </c>
      <c r="AO146" s="300">
        <v>-0.71873913214371099</v>
      </c>
      <c r="AP146" s="300">
        <v>5.6880657877608298</v>
      </c>
      <c r="AQ146" s="300">
        <v>-0.20730314176589201</v>
      </c>
      <c r="AR146" s="300">
        <v>0.361845691575784</v>
      </c>
      <c r="AS146" s="300">
        <v>-7.0721082635476107E-2</v>
      </c>
      <c r="AT146" s="300">
        <v>-0.65051708174601497</v>
      </c>
      <c r="AU146" s="300">
        <v>-2.6257179246080602</v>
      </c>
      <c r="AV146" s="300">
        <v>0.51736496417203004</v>
      </c>
      <c r="AW146" s="300">
        <v>-0.101185263864647</v>
      </c>
      <c r="AX146" s="300">
        <v>-14.544789592268</v>
      </c>
      <c r="AY146" s="300">
        <v>-0.78957152809521503</v>
      </c>
      <c r="AZ146" s="300">
        <v>0.36153688985957699</v>
      </c>
      <c r="BA146" s="300">
        <v>0.21988004747364101</v>
      </c>
      <c r="BB146" s="300">
        <v>-0.66696971900239999</v>
      </c>
      <c r="BC146" s="300">
        <v>4.9561632489896299</v>
      </c>
    </row>
    <row r="147" spans="1:55">
      <c r="A147" s="301">
        <v>2</v>
      </c>
      <c r="B147" s="301">
        <v>7</v>
      </c>
      <c r="C147" s="299">
        <v>1</v>
      </c>
      <c r="D147" s="300">
        <v>426.58153463191297</v>
      </c>
      <c r="E147" s="300">
        <v>448.75898384013999</v>
      </c>
      <c r="F147" s="300">
        <v>-37.9939264151364</v>
      </c>
      <c r="G147" s="300">
        <v>159.636093792325</v>
      </c>
      <c r="H147" s="300">
        <v>543.16826383745502</v>
      </c>
      <c r="I147" s="300">
        <v>473.65333599691098</v>
      </c>
      <c r="J147" s="300">
        <v>228.40468536305801</v>
      </c>
      <c r="K147" s="300">
        <v>625.19967026968902</v>
      </c>
      <c r="L147" s="300">
        <v>258.09366870288397</v>
      </c>
      <c r="M147" s="300">
        <v>406.92851423043999</v>
      </c>
      <c r="N147" s="300">
        <v>368.67157872596903</v>
      </c>
      <c r="O147" s="300">
        <v>-42.229432126888398</v>
      </c>
      <c r="P147" s="300">
        <v>-344.31481938693503</v>
      </c>
      <c r="Q147" s="300">
        <v>786.98981628621004</v>
      </c>
      <c r="R147" s="300">
        <v>812.82482612441595</v>
      </c>
      <c r="S147" s="300">
        <v>-50.164642521678303</v>
      </c>
      <c r="T147" s="300">
        <v>251.14161241229701</v>
      </c>
      <c r="U147" s="300">
        <v>1075.6477870368799</v>
      </c>
      <c r="V147" s="300">
        <v>845.37241641706203</v>
      </c>
      <c r="W147" s="300">
        <v>434.32495464960698</v>
      </c>
      <c r="X147" s="300">
        <v>1027.8513928965699</v>
      </c>
      <c r="Y147" s="300">
        <v>478.506915430763</v>
      </c>
      <c r="Z147" s="300">
        <v>821.40362534128997</v>
      </c>
      <c r="AA147" s="300">
        <v>703.66151259642697</v>
      </c>
      <c r="AB147" s="300">
        <v>-85.037529233469996</v>
      </c>
      <c r="AC147" s="300">
        <v>-526.56644613864898</v>
      </c>
      <c r="AD147" s="300">
        <v>1076.2763560398901</v>
      </c>
      <c r="AE147" s="300">
        <v>1106.48817618254</v>
      </c>
      <c r="AF147" s="300">
        <v>-69.150009179087206</v>
      </c>
      <c r="AG147" s="300">
        <v>-286.294565882212</v>
      </c>
      <c r="AH147" s="300">
        <v>1500.4140728765999</v>
      </c>
      <c r="AI147" s="300">
        <v>1148.2421076494199</v>
      </c>
      <c r="AJ147" s="300">
        <v>607.81297058790994</v>
      </c>
      <c r="AK147" s="300">
        <v>1359.9142649079399</v>
      </c>
      <c r="AL147" s="300">
        <v>656.11607788470099</v>
      </c>
      <c r="AM147" s="300">
        <v>1139.1470577534701</v>
      </c>
      <c r="AN147" s="300">
        <v>985.18457921361198</v>
      </c>
      <c r="AO147" s="300">
        <v>-118.556118239716</v>
      </c>
      <c r="AP147" s="300">
        <v>1299.1164144008301</v>
      </c>
      <c r="AQ147" s="300">
        <v>-865.61023779073298</v>
      </c>
      <c r="AR147" s="300">
        <v>1053.67560705658</v>
      </c>
      <c r="AS147" s="300">
        <v>-90.069649567398002</v>
      </c>
      <c r="AT147" s="300">
        <v>325.41677138232302</v>
      </c>
      <c r="AU147" s="300">
        <v>-1289.1175880891799</v>
      </c>
      <c r="AV147" s="300">
        <v>1111.2498873839399</v>
      </c>
      <c r="AW147" s="300">
        <v>582.83421780533604</v>
      </c>
      <c r="AX147" s="300">
        <v>1365.5621579119199</v>
      </c>
      <c r="AY147" s="300">
        <v>619.65492986710399</v>
      </c>
      <c r="AZ147" s="300">
        <v>1013.37802169102</v>
      </c>
      <c r="BA147" s="300">
        <v>941.18382346746</v>
      </c>
      <c r="BB147" s="300">
        <v>-106.346980213724</v>
      </c>
      <c r="BC147" s="300">
        <v>-677.34801980200598</v>
      </c>
    </row>
    <row r="148" spans="1:55">
      <c r="A148" s="301">
        <v>2</v>
      </c>
      <c r="B148" s="301">
        <v>7</v>
      </c>
      <c r="C148" s="299">
        <v>2</v>
      </c>
      <c r="D148" s="300">
        <v>-144.62458047749101</v>
      </c>
      <c r="E148" s="300">
        <v>139.80574555063899</v>
      </c>
      <c r="F148" s="300">
        <v>303.48414825680902</v>
      </c>
      <c r="G148" s="300">
        <v>253.36686117656299</v>
      </c>
      <c r="H148" s="300">
        <v>-253.812818105952</v>
      </c>
      <c r="I148" s="300">
        <v>-239.40563330680101</v>
      </c>
      <c r="J148" s="300">
        <v>-269.39299822078698</v>
      </c>
      <c r="K148" s="300">
        <v>-422.108109381416</v>
      </c>
      <c r="L148" s="300">
        <v>197.77613155033001</v>
      </c>
      <c r="M148" s="300">
        <v>-198.89528842207801</v>
      </c>
      <c r="N148" s="300">
        <v>164.959279744567</v>
      </c>
      <c r="O148" s="300">
        <v>-23.947263426602699</v>
      </c>
      <c r="P148" s="300">
        <v>-180.07041506921499</v>
      </c>
      <c r="Q148" s="300">
        <v>-283.44576154233602</v>
      </c>
      <c r="R148" s="300">
        <v>-291.33800511555398</v>
      </c>
      <c r="S148" s="300">
        <v>534.12653772792305</v>
      </c>
      <c r="T148" s="300">
        <v>513.43533073015305</v>
      </c>
      <c r="U148" s="300">
        <v>-507.46994917742302</v>
      </c>
      <c r="V148" s="300">
        <v>338.58861056549301</v>
      </c>
      <c r="W148" s="300">
        <v>402.208310135619</v>
      </c>
      <c r="X148" s="300">
        <v>599.76887850004198</v>
      </c>
      <c r="Y148" s="300">
        <v>379.97377420065601</v>
      </c>
      <c r="Z148" s="300">
        <v>-382.621419381848</v>
      </c>
      <c r="AA148" s="300">
        <v>323.42324405786098</v>
      </c>
      <c r="AB148" s="300">
        <v>-45.7218352971557</v>
      </c>
      <c r="AC148" s="300">
        <v>559.50545850825904</v>
      </c>
      <c r="AD148" s="300">
        <v>-392.57662219861999</v>
      </c>
      <c r="AE148" s="300">
        <v>-391.10110816295497</v>
      </c>
      <c r="AF148" s="300">
        <v>699.88997010438004</v>
      </c>
      <c r="AG148" s="300">
        <v>712.57816392294501</v>
      </c>
      <c r="AH148" s="300">
        <v>-701.488501526444</v>
      </c>
      <c r="AI148" s="300">
        <v>452.34447525115201</v>
      </c>
      <c r="AJ148" s="300">
        <v>-676.90003078734901</v>
      </c>
      <c r="AK148" s="300">
        <v>822.465791505683</v>
      </c>
      <c r="AL148" s="300">
        <v>517.85933799283896</v>
      </c>
      <c r="AM148" s="300">
        <v>-529.25053707963104</v>
      </c>
      <c r="AN148" s="300">
        <v>446.03758539831301</v>
      </c>
      <c r="AO148" s="300">
        <v>-61.562404060450497</v>
      </c>
      <c r="AP148" s="300">
        <v>-184.43513482689499</v>
      </c>
      <c r="AQ148" s="300">
        <v>-352.94573509753099</v>
      </c>
      <c r="AR148" s="300">
        <v>-371.80720305818301</v>
      </c>
      <c r="AS148" s="300">
        <v>603.67217814759204</v>
      </c>
      <c r="AT148" s="300">
        <v>597.41505060952795</v>
      </c>
      <c r="AU148" s="300">
        <v>-620.79412559373304</v>
      </c>
      <c r="AV148" s="300">
        <v>424.44963297060701</v>
      </c>
      <c r="AW148" s="300">
        <v>492.57121184942201</v>
      </c>
      <c r="AX148" s="300">
        <v>737.54739382198898</v>
      </c>
      <c r="AY148" s="300">
        <v>461.54696066579902</v>
      </c>
      <c r="AZ148" s="300">
        <v>-488.31094147846102</v>
      </c>
      <c r="BA148" s="300">
        <v>400.64563158954797</v>
      </c>
      <c r="BB148" s="300">
        <v>-51.494421912398998</v>
      </c>
      <c r="BC148" s="300">
        <v>690.94517758545703</v>
      </c>
    </row>
    <row r="149" spans="1:55">
      <c r="A149" s="301">
        <v>2</v>
      </c>
      <c r="B149" s="301">
        <v>7</v>
      </c>
      <c r="C149" s="299">
        <v>3</v>
      </c>
      <c r="D149" s="300">
        <v>235.26837933001599</v>
      </c>
      <c r="E149" s="300">
        <v>-321.07755990911198</v>
      </c>
      <c r="F149" s="300">
        <v>224.307626195132</v>
      </c>
      <c r="G149" s="300">
        <v>-156.47079278450701</v>
      </c>
      <c r="H149" s="300">
        <v>254.18174342088</v>
      </c>
      <c r="I149" s="300">
        <v>-281.26074175695101</v>
      </c>
      <c r="J149" s="300">
        <v>-172.20240104529401</v>
      </c>
      <c r="K149" s="300">
        <v>470.38339989669697</v>
      </c>
      <c r="L149" s="300">
        <v>-118.393320287927</v>
      </c>
      <c r="M149" s="300">
        <v>172.46844878872801</v>
      </c>
      <c r="N149" s="300">
        <v>220.87975671570899</v>
      </c>
      <c r="O149" s="300">
        <v>-38.361455271721397</v>
      </c>
      <c r="P149" s="300">
        <v>72.604615377067205</v>
      </c>
      <c r="Q149" s="300">
        <v>-572.36825007515404</v>
      </c>
      <c r="R149" s="300">
        <v>-627.21705998342395</v>
      </c>
      <c r="S149" s="300">
        <v>507.50011908015898</v>
      </c>
      <c r="T149" s="300">
        <v>-323.18026535450298</v>
      </c>
      <c r="U149" s="300">
        <v>520.46227088003502</v>
      </c>
      <c r="V149" s="300">
        <v>-555.19031998257299</v>
      </c>
      <c r="W149" s="300">
        <v>-367.619900244289</v>
      </c>
      <c r="X149" s="300">
        <v>-737.01095181045605</v>
      </c>
      <c r="Y149" s="300">
        <v>-184.29500837093201</v>
      </c>
      <c r="Z149" s="300">
        <v>348.836261794135</v>
      </c>
      <c r="AA149" s="300">
        <v>442.44111080251099</v>
      </c>
      <c r="AB149" s="300">
        <v>41.472139174512002</v>
      </c>
      <c r="AC149" s="300">
        <v>-39.774237394657398</v>
      </c>
      <c r="AD149" s="300">
        <v>-772.03218910333703</v>
      </c>
      <c r="AE149" s="300">
        <v>-851.81498329998794</v>
      </c>
      <c r="AF149" s="300">
        <v>724.06735455242995</v>
      </c>
      <c r="AG149" s="300">
        <v>-441.92883215473302</v>
      </c>
      <c r="AH149" s="300">
        <v>711.36036640923999</v>
      </c>
      <c r="AI149" s="300">
        <v>-759.562808657858</v>
      </c>
      <c r="AJ149" s="300">
        <v>587.18386940852099</v>
      </c>
      <c r="AK149" s="300">
        <v>-989.27752378915</v>
      </c>
      <c r="AL149" s="300">
        <v>-234.581382221702</v>
      </c>
      <c r="AM149" s="300">
        <v>483.07640632211502</v>
      </c>
      <c r="AN149" s="300">
        <v>605.085859008905</v>
      </c>
      <c r="AO149" s="300">
        <v>59.111036208527601</v>
      </c>
      <c r="AP149" s="300">
        <v>-26.060098439604999</v>
      </c>
      <c r="AQ149" s="300">
        <v>-680.04252291832495</v>
      </c>
      <c r="AR149" s="300">
        <v>-745.98982638292398</v>
      </c>
      <c r="AS149" s="300">
        <v>635.80497014255002</v>
      </c>
      <c r="AT149" s="300">
        <v>318.296626621776</v>
      </c>
      <c r="AU149" s="300">
        <v>597.952971485126</v>
      </c>
      <c r="AV149" s="300">
        <v>-664.28925748054905</v>
      </c>
      <c r="AW149" s="300">
        <v>-434.21070447232597</v>
      </c>
      <c r="AX149" s="300">
        <v>-879.80486685476205</v>
      </c>
      <c r="AY149" s="300">
        <v>-226.30342007107501</v>
      </c>
      <c r="AZ149" s="300">
        <v>424.46189725388098</v>
      </c>
      <c r="BA149" s="300">
        <v>521.27288428145698</v>
      </c>
      <c r="BB149" s="300">
        <v>-107.628257522974</v>
      </c>
      <c r="BC149" s="300">
        <v>-50.421561501993096</v>
      </c>
    </row>
    <row r="150" spans="1:55">
      <c r="A150" s="301">
        <v>2</v>
      </c>
      <c r="B150" s="301">
        <v>7</v>
      </c>
      <c r="C150" s="299">
        <v>4</v>
      </c>
      <c r="D150" s="300">
        <v>95.924907859054102</v>
      </c>
      <c r="E150" s="300">
        <v>-165.26944238407299</v>
      </c>
      <c r="F150" s="300">
        <v>63.167762018956402</v>
      </c>
      <c r="G150" s="300">
        <v>-24.039842862656201</v>
      </c>
      <c r="H150" s="300">
        <v>39.642958069310097</v>
      </c>
      <c r="I150" s="300">
        <v>-133.099959269571</v>
      </c>
      <c r="J150" s="300">
        <v>-175.99354548144001</v>
      </c>
      <c r="K150" s="300">
        <v>-195.38147222599</v>
      </c>
      <c r="L150" s="300">
        <v>376.46256032150501</v>
      </c>
      <c r="M150" s="300">
        <v>-378.36747948055699</v>
      </c>
      <c r="N150" s="300">
        <v>107.683077521032</v>
      </c>
      <c r="O150" s="300">
        <v>40.0879086243011</v>
      </c>
      <c r="P150" s="300">
        <v>-241.35123598504501</v>
      </c>
      <c r="Q150" s="300">
        <v>-229.666154581922</v>
      </c>
      <c r="R150" s="300">
        <v>-322.24280073928401</v>
      </c>
      <c r="S150" s="300">
        <v>125.3642748055</v>
      </c>
      <c r="T150" s="300">
        <v>-50.208849498333002</v>
      </c>
      <c r="U150" s="300">
        <v>72.712890577644004</v>
      </c>
      <c r="V150" s="300">
        <v>-264.24225623755802</v>
      </c>
      <c r="W150" s="300">
        <v>-350.07192559640799</v>
      </c>
      <c r="X150" s="300">
        <v>-387.34818724021</v>
      </c>
      <c r="Y150" s="300">
        <v>772.72491105444601</v>
      </c>
      <c r="Z150" s="300">
        <v>-781.06441669060803</v>
      </c>
      <c r="AA150" s="300">
        <v>211.06586109541399</v>
      </c>
      <c r="AB150" s="300">
        <v>-64.828043799488896</v>
      </c>
      <c r="AC150" s="300">
        <v>371.99665130960301</v>
      </c>
      <c r="AD150" s="300">
        <v>275.23457567612797</v>
      </c>
      <c r="AE150" s="300">
        <v>-437.81363301598901</v>
      </c>
      <c r="AF150" s="300">
        <v>172.68727126659499</v>
      </c>
      <c r="AG150" s="300">
        <v>-69.610393229219596</v>
      </c>
      <c r="AH150" s="300">
        <v>91.044867205507401</v>
      </c>
      <c r="AI150" s="300">
        <v>264.82323806040301</v>
      </c>
      <c r="AJ150" s="300">
        <v>691.22907662320301</v>
      </c>
      <c r="AK150" s="300">
        <v>-537.29747741990502</v>
      </c>
      <c r="AL150" s="300">
        <v>1068.5547555819301</v>
      </c>
      <c r="AM150" s="300">
        <v>-1083.2757803529801</v>
      </c>
      <c r="AN150" s="300">
        <v>287.05154731133098</v>
      </c>
      <c r="AO150" s="300">
        <v>-83.676204106586695</v>
      </c>
      <c r="AP150" s="300">
        <v>-609.76722908464399</v>
      </c>
      <c r="AQ150" s="300">
        <v>-274.70169853855401</v>
      </c>
      <c r="AR150" s="300">
        <v>-381.663466378267</v>
      </c>
      <c r="AS150" s="300">
        <v>152.23654763398599</v>
      </c>
      <c r="AT150" s="300">
        <v>-59.261038030486397</v>
      </c>
      <c r="AU150" s="300">
        <v>68.375049116541106</v>
      </c>
      <c r="AV150" s="300">
        <v>231.69200196488899</v>
      </c>
      <c r="AW150" s="300">
        <v>-417.19017054768301</v>
      </c>
      <c r="AX150" s="300">
        <v>-470.56385439070601</v>
      </c>
      <c r="AY150" s="300">
        <v>923.91992629457195</v>
      </c>
      <c r="AZ150" s="300">
        <v>-929.67444987897704</v>
      </c>
      <c r="BA150" s="300">
        <v>249.60055392390601</v>
      </c>
      <c r="BB150" s="300">
        <v>85.859807054650901</v>
      </c>
      <c r="BC150" s="300">
        <v>-558.39223277724898</v>
      </c>
    </row>
    <row r="151" spans="1:55">
      <c r="A151" s="301">
        <v>2</v>
      </c>
      <c r="B151" s="301">
        <v>7</v>
      </c>
      <c r="C151" s="299">
        <v>5</v>
      </c>
      <c r="D151" s="300">
        <v>-38.031651825668398</v>
      </c>
      <c r="E151" s="300">
        <v>75.287589597633598</v>
      </c>
      <c r="F151" s="300">
        <v>68.847954598056702</v>
      </c>
      <c r="G151" s="300">
        <v>-87.609061155970295</v>
      </c>
      <c r="H151" s="300">
        <v>107.451908184416</v>
      </c>
      <c r="I151" s="300">
        <v>-83.501900485367599</v>
      </c>
      <c r="J151" s="300">
        <v>-56.161806121159898</v>
      </c>
      <c r="K151" s="300">
        <v>58.504886351990201</v>
      </c>
      <c r="L151" s="300">
        <v>-68.880028491676299</v>
      </c>
      <c r="M151" s="300">
        <v>41.028213628192098</v>
      </c>
      <c r="N151" s="300">
        <v>-98.819099256221804</v>
      </c>
      <c r="O151" s="300">
        <v>36.150245867559597</v>
      </c>
      <c r="P151" s="300">
        <v>46.4890147737813</v>
      </c>
      <c r="Q151" s="300">
        <v>119.516605601885</v>
      </c>
      <c r="R151" s="300">
        <v>161.77153151346999</v>
      </c>
      <c r="S151" s="300">
        <v>175.827350449135</v>
      </c>
      <c r="T151" s="300">
        <v>-184.37357618119401</v>
      </c>
      <c r="U151" s="300">
        <v>218.627246491113</v>
      </c>
      <c r="V151" s="300">
        <v>137.07823849864201</v>
      </c>
      <c r="W151" s="300">
        <v>195.65463552537801</v>
      </c>
      <c r="X151" s="300">
        <v>70.196127131729099</v>
      </c>
      <c r="Y151" s="300">
        <v>169.44183417480201</v>
      </c>
      <c r="Z151" s="300">
        <v>74.778567393887002</v>
      </c>
      <c r="AA151" s="300">
        <v>205.08742890407001</v>
      </c>
      <c r="AB151" s="300">
        <v>-98.534996622441895</v>
      </c>
      <c r="AC151" s="300">
        <v>75.284112420015006</v>
      </c>
      <c r="AD151" s="300">
        <v>-146.920308639182</v>
      </c>
      <c r="AE151" s="300">
        <v>226.26440636368901</v>
      </c>
      <c r="AF151" s="300">
        <v>260.75853081056198</v>
      </c>
      <c r="AG151" s="300">
        <v>-257.55834213391603</v>
      </c>
      <c r="AH151" s="300">
        <v>301.22377169747</v>
      </c>
      <c r="AI151" s="300">
        <v>-192.175793798228</v>
      </c>
      <c r="AJ151" s="300">
        <v>266.42306982228803</v>
      </c>
      <c r="AK151" s="300">
        <v>-84.0792497489211</v>
      </c>
      <c r="AL151" s="300">
        <v>237.823849682201</v>
      </c>
      <c r="AM151" s="300">
        <v>103.274467910282</v>
      </c>
      <c r="AN151" s="300">
        <v>283.187831585151</v>
      </c>
      <c r="AO151" s="300">
        <v>-137.727000336815</v>
      </c>
      <c r="AP151" s="300">
        <v>-143.73326821914699</v>
      </c>
      <c r="AQ151" s="300">
        <v>134.64778477673201</v>
      </c>
      <c r="AR151" s="300">
        <v>188.238781080895</v>
      </c>
      <c r="AS151" s="300">
        <v>203.55752354747301</v>
      </c>
      <c r="AT151" s="300">
        <v>-218.62438152062199</v>
      </c>
      <c r="AU151" s="300">
        <v>259.15595184434898</v>
      </c>
      <c r="AV151" s="300">
        <v>163.04797125840199</v>
      </c>
      <c r="AW151" s="300">
        <v>235.29061925961599</v>
      </c>
      <c r="AX151" s="300">
        <v>145.53167013156599</v>
      </c>
      <c r="AY151" s="300">
        <v>-172.86215770585699</v>
      </c>
      <c r="AZ151" s="300">
        <v>99.689802443733498</v>
      </c>
      <c r="BA151" s="300">
        <v>-232.14203594738299</v>
      </c>
      <c r="BB151" s="300">
        <v>90.480585570857301</v>
      </c>
      <c r="BC151" s="300">
        <v>95.577678652215695</v>
      </c>
    </row>
    <row r="152" spans="1:55">
      <c r="A152" s="301">
        <v>2</v>
      </c>
      <c r="B152" s="301">
        <v>7</v>
      </c>
      <c r="C152" s="299">
        <v>6</v>
      </c>
      <c r="D152" s="300">
        <v>71.725501160990902</v>
      </c>
      <c r="E152" s="300">
        <v>-20.186594340522699</v>
      </c>
      <c r="F152" s="300">
        <v>-114.689558290571</v>
      </c>
      <c r="G152" s="300">
        <v>-56.330642387640701</v>
      </c>
      <c r="H152" s="300">
        <v>-53.9310608536247</v>
      </c>
      <c r="I152" s="300">
        <v>-171.82831673600899</v>
      </c>
      <c r="J152" s="300">
        <v>-61.975305147436003</v>
      </c>
      <c r="K152" s="300">
        <v>78.415523243112503</v>
      </c>
      <c r="L152" s="300">
        <v>54.960332132430203</v>
      </c>
      <c r="M152" s="300">
        <v>182.79683249310699</v>
      </c>
      <c r="N152" s="300">
        <v>-51.073357288202502</v>
      </c>
      <c r="O152" s="300">
        <v>29.356625644067002</v>
      </c>
      <c r="P152" s="300">
        <v>59.514502950075197</v>
      </c>
      <c r="Q152" s="300">
        <v>-189.03433272043</v>
      </c>
      <c r="R152" s="300">
        <v>-35.090716832616501</v>
      </c>
      <c r="S152" s="300">
        <v>-223.71612228095699</v>
      </c>
      <c r="T152" s="300">
        <v>-88.504071033789501</v>
      </c>
      <c r="U152" s="300">
        <v>-109.134416397895</v>
      </c>
      <c r="V152" s="300">
        <v>-354.21046591101299</v>
      </c>
      <c r="W152" s="300">
        <v>150.49264812485299</v>
      </c>
      <c r="X152" s="300">
        <v>-198.15126905408101</v>
      </c>
      <c r="Y152" s="300">
        <v>112.872933462522</v>
      </c>
      <c r="Z152" s="300">
        <v>368.39078549312802</v>
      </c>
      <c r="AA152" s="300">
        <v>-96.107378164816694</v>
      </c>
      <c r="AB152" s="300">
        <v>63.241799684445702</v>
      </c>
      <c r="AC152" s="300">
        <v>-93.054916978626494</v>
      </c>
      <c r="AD152" s="300">
        <v>-254.844189404443</v>
      </c>
      <c r="AE152" s="300">
        <v>-50.588402826822801</v>
      </c>
      <c r="AF152" s="300">
        <v>-304.28894601476202</v>
      </c>
      <c r="AG152" s="300">
        <v>-110.62008023292501</v>
      </c>
      <c r="AH152" s="300">
        <v>-146.53690613997901</v>
      </c>
      <c r="AI152" s="300">
        <v>372.71220456268202</v>
      </c>
      <c r="AJ152" s="300">
        <v>215.00546748571099</v>
      </c>
      <c r="AK152" s="300">
        <v>-281.60611538746201</v>
      </c>
      <c r="AL152" s="300">
        <v>154.160422275857</v>
      </c>
      <c r="AM152" s="300">
        <v>508.74109333509199</v>
      </c>
      <c r="AN152" s="300">
        <v>-131.762687352901</v>
      </c>
      <c r="AO152" s="300">
        <v>-60.204029240773501</v>
      </c>
      <c r="AP152" s="300">
        <v>-128.84313082273499</v>
      </c>
      <c r="AQ152" s="300">
        <v>170.80237303679201</v>
      </c>
      <c r="AR152" s="300">
        <v>-56.955514893389697</v>
      </c>
      <c r="AS152" s="300">
        <v>-271.55917617910097</v>
      </c>
      <c r="AT152" s="300">
        <v>-114.266112884568</v>
      </c>
      <c r="AU152" s="300">
        <v>-118.97867762522</v>
      </c>
      <c r="AV152" s="300">
        <v>-428.69610942414198</v>
      </c>
      <c r="AW152" s="300">
        <v>184.40025536875399</v>
      </c>
      <c r="AX152" s="300">
        <v>-212.13051516693099</v>
      </c>
      <c r="AY152" s="300">
        <v>-109.662517301412</v>
      </c>
      <c r="AZ152" s="300">
        <v>445.58198732027802</v>
      </c>
      <c r="BA152" s="300">
        <v>-124.619085342942</v>
      </c>
      <c r="BB152" s="300">
        <v>-51.813970293343601</v>
      </c>
      <c r="BC152" s="300">
        <v>-113.638914001581</v>
      </c>
    </row>
    <row r="153" spans="1:55">
      <c r="A153" s="301">
        <v>2</v>
      </c>
      <c r="B153" s="301">
        <v>7</v>
      </c>
      <c r="C153" s="299">
        <v>7</v>
      </c>
      <c r="D153" s="300">
        <v>124.198835814126</v>
      </c>
      <c r="E153" s="300">
        <v>159.26543386264601</v>
      </c>
      <c r="F153" s="300">
        <v>-43.368536248533204</v>
      </c>
      <c r="G153" s="300">
        <v>-49.094794730907999</v>
      </c>
      <c r="H153" s="300">
        <v>-102.856828244676</v>
      </c>
      <c r="I153" s="300">
        <v>108.370498887294</v>
      </c>
      <c r="J153" s="300">
        <v>-60.256588943013803</v>
      </c>
      <c r="K153" s="300">
        <v>122.77878089847199</v>
      </c>
      <c r="L153" s="300">
        <v>-40.707824401869999</v>
      </c>
      <c r="M153" s="300">
        <v>-8.7563859878935695</v>
      </c>
      <c r="N153" s="300">
        <v>122.575471427137</v>
      </c>
      <c r="O153" s="300">
        <v>-21.136884542235599</v>
      </c>
      <c r="P153" s="300">
        <v>91.377846749794799</v>
      </c>
      <c r="Q153" s="300">
        <v>257.15502448842602</v>
      </c>
      <c r="R153" s="300">
        <v>324.05316115195899</v>
      </c>
      <c r="S153" s="300">
        <v>-91.786025586205</v>
      </c>
      <c r="T153" s="300">
        <v>-96.866289385089999</v>
      </c>
      <c r="U153" s="300">
        <v>-208.833430754837</v>
      </c>
      <c r="V153" s="300">
        <v>218.78696647241</v>
      </c>
      <c r="W153" s="300">
        <v>143.12326069641199</v>
      </c>
      <c r="X153" s="300">
        <v>248.81398023617501</v>
      </c>
      <c r="Y153" s="300">
        <v>103.19852153320601</v>
      </c>
      <c r="Z153" s="300">
        <v>-15.776082044593</v>
      </c>
      <c r="AA153" s="300">
        <v>248.85758180332499</v>
      </c>
      <c r="AB153" s="300">
        <v>47.568191573725599</v>
      </c>
      <c r="AC153" s="300">
        <v>185.876482652991</v>
      </c>
      <c r="AD153" s="300">
        <v>356.25698804129797</v>
      </c>
      <c r="AE153" s="300">
        <v>447.38348903564798</v>
      </c>
      <c r="AF153" s="300">
        <v>-126.76101014247099</v>
      </c>
      <c r="AG153" s="300">
        <v>166.75541051998599</v>
      </c>
      <c r="AH153" s="300">
        <v>-295.798592982196</v>
      </c>
      <c r="AI153" s="300">
        <v>-280.04092977336398</v>
      </c>
      <c r="AJ153" s="300">
        <v>193.56747693301901</v>
      </c>
      <c r="AK153" s="300">
        <v>-253.16343483553501</v>
      </c>
      <c r="AL153" s="300">
        <v>-110.179729832722</v>
      </c>
      <c r="AM153" s="300">
        <v>-20.865368502519701</v>
      </c>
      <c r="AN153" s="300">
        <v>343.39769485440797</v>
      </c>
      <c r="AO153" s="300">
        <v>65.271002497833393</v>
      </c>
      <c r="AP153" s="300">
        <v>255.88848122069999</v>
      </c>
      <c r="AQ153" s="300">
        <v>-219.66239526689799</v>
      </c>
      <c r="AR153" s="300">
        <v>388.47592284018202</v>
      </c>
      <c r="AS153" s="300">
        <v>-104.198009546573</v>
      </c>
      <c r="AT153" s="300">
        <v>-115.697006577612</v>
      </c>
      <c r="AU153" s="300">
        <v>-272.69469504820597</v>
      </c>
      <c r="AV153" s="300">
        <v>265.30169510781201</v>
      </c>
      <c r="AW153" s="300">
        <v>167.373606850491</v>
      </c>
      <c r="AX153" s="300">
        <v>297.07569774046402</v>
      </c>
      <c r="AY153" s="300">
        <v>-97.664708273059802</v>
      </c>
      <c r="AZ153" s="300">
        <v>19.779844625983799</v>
      </c>
      <c r="BA153" s="300">
        <v>297.44613333617599</v>
      </c>
      <c r="BB153" s="300">
        <v>56.917118331614603</v>
      </c>
      <c r="BC153" s="300">
        <v>-213.823649386179</v>
      </c>
    </row>
    <row r="154" spans="1:55">
      <c r="A154" s="301">
        <v>2</v>
      </c>
      <c r="B154" s="301">
        <v>7</v>
      </c>
      <c r="C154" s="299">
        <v>8</v>
      </c>
      <c r="D154" s="300">
        <v>-21.818711932649901</v>
      </c>
      <c r="E154" s="300">
        <v>4.45218674334079</v>
      </c>
      <c r="F154" s="300">
        <v>-25.122799426533302</v>
      </c>
      <c r="G154" s="300">
        <v>-22.613373647176701</v>
      </c>
      <c r="H154" s="300">
        <v>110.919678380074</v>
      </c>
      <c r="I154" s="300">
        <v>105.49934279768</v>
      </c>
      <c r="J154" s="300">
        <v>-53.689479787735003</v>
      </c>
      <c r="K154" s="300">
        <v>1.3851757012667001</v>
      </c>
      <c r="L154" s="300">
        <v>-23.101475106886401</v>
      </c>
      <c r="M154" s="300">
        <v>-20.458089133229901</v>
      </c>
      <c r="N154" s="300">
        <v>-35.782750257442103</v>
      </c>
      <c r="O154" s="300">
        <v>-0.52763260634993303</v>
      </c>
      <c r="P154" s="300">
        <v>0.60164098251350795</v>
      </c>
      <c r="Q154" s="300">
        <v>40.667224236665596</v>
      </c>
      <c r="R154" s="300">
        <v>-9.0164708358632701</v>
      </c>
      <c r="S154" s="300">
        <v>-47.509054661725997</v>
      </c>
      <c r="T154" s="300">
        <v>-45.841116520987001</v>
      </c>
      <c r="U154" s="300">
        <v>224.37341770834601</v>
      </c>
      <c r="V154" s="300">
        <v>-196.15991517161299</v>
      </c>
      <c r="W154" s="300">
        <v>147.38680805686499</v>
      </c>
      <c r="X154" s="300">
        <v>6.9523950755059998</v>
      </c>
      <c r="Y154" s="300">
        <v>49.140258272797702</v>
      </c>
      <c r="Z154" s="300">
        <v>39.961699911714398</v>
      </c>
      <c r="AA154" s="300">
        <v>-72.028175275093801</v>
      </c>
      <c r="AB154" s="300">
        <v>-3.8155498866728599</v>
      </c>
      <c r="AC154" s="300">
        <v>8.4555282253794708</v>
      </c>
      <c r="AD154" s="300">
        <v>-56.899304305564698</v>
      </c>
      <c r="AE154" s="300">
        <v>-12.2511149309858</v>
      </c>
      <c r="AF154" s="300">
        <v>61.187353800590003</v>
      </c>
      <c r="AG154" s="300">
        <v>44.819271990240097</v>
      </c>
      <c r="AH154" s="300">
        <v>307.15727084710301</v>
      </c>
      <c r="AI154" s="300">
        <v>281.02565918512897</v>
      </c>
      <c r="AJ154" s="300">
        <v>202.07862027874199</v>
      </c>
      <c r="AK154" s="300">
        <v>12.298065035767401</v>
      </c>
      <c r="AL154" s="300">
        <v>67.087453318066807</v>
      </c>
      <c r="AM154" s="300">
        <v>55.064557720113903</v>
      </c>
      <c r="AN154" s="300">
        <v>-101.363632215569</v>
      </c>
      <c r="AO154" s="300">
        <v>-6.3788544361844197</v>
      </c>
      <c r="AP154" s="300">
        <v>16.858713827696601</v>
      </c>
      <c r="AQ154" s="300">
        <v>49.498099285187301</v>
      </c>
      <c r="AR154" s="300">
        <v>9.2184259159462094</v>
      </c>
      <c r="AS154" s="300">
        <v>-59.848037316100701</v>
      </c>
      <c r="AT154" s="300">
        <v>39.121630895243399</v>
      </c>
      <c r="AU154" s="300">
        <v>261.70260382395799</v>
      </c>
      <c r="AV154" s="300">
        <v>-246.02839311622901</v>
      </c>
      <c r="AW154" s="300">
        <v>173.57997664315801</v>
      </c>
      <c r="AX154" s="300">
        <v>-9.8729267576438602</v>
      </c>
      <c r="AY154" s="300">
        <v>58.7722941807205</v>
      </c>
      <c r="AZ154" s="300">
        <v>-49.532106840483401</v>
      </c>
      <c r="BA154" s="300">
        <v>99.296873999230002</v>
      </c>
      <c r="BB154" s="300">
        <v>-4.78485323454046</v>
      </c>
      <c r="BC154" s="300">
        <v>11.942443886908899</v>
      </c>
    </row>
    <row r="155" spans="1:55">
      <c r="A155" s="301">
        <v>2</v>
      </c>
      <c r="B155" s="301">
        <v>7</v>
      </c>
      <c r="C155" s="299">
        <v>9</v>
      </c>
      <c r="D155" s="300">
        <v>62.029648962807599</v>
      </c>
      <c r="E155" s="300">
        <v>38.453853739832198</v>
      </c>
      <c r="F155" s="300">
        <v>-13.279320176503999</v>
      </c>
      <c r="G155" s="300">
        <v>34.538552933709497</v>
      </c>
      <c r="H155" s="300">
        <v>29.016254745740198</v>
      </c>
      <c r="I155" s="300">
        <v>-74.567817770742096</v>
      </c>
      <c r="J155" s="300">
        <v>10.1867636887596</v>
      </c>
      <c r="K155" s="300">
        <v>-3.7578624571480601</v>
      </c>
      <c r="L155" s="300">
        <v>1.9212872074337599</v>
      </c>
      <c r="M155" s="300">
        <v>38.667050857291997</v>
      </c>
      <c r="N155" s="300">
        <v>-25.350914595346499</v>
      </c>
      <c r="O155" s="300">
        <v>14.1093142666567</v>
      </c>
      <c r="P155" s="300">
        <v>23.3027755012758</v>
      </c>
      <c r="Q155" s="300">
        <v>116.88884592329801</v>
      </c>
      <c r="R155" s="300">
        <v>-55.824924461760901</v>
      </c>
      <c r="S155" s="300">
        <v>30.100384246127099</v>
      </c>
      <c r="T155" s="300">
        <v>70.672263150749998</v>
      </c>
      <c r="U155" s="300">
        <v>60.135251179188998</v>
      </c>
      <c r="V155" s="300">
        <v>334.88791596295499</v>
      </c>
      <c r="W155" s="300">
        <v>-33.847887201706698</v>
      </c>
      <c r="X155" s="300">
        <v>5.5776985913013997</v>
      </c>
      <c r="Y155" s="300">
        <v>-2.8681505410097801</v>
      </c>
      <c r="Z155" s="300">
        <v>-104.648622501576</v>
      </c>
      <c r="AA155" s="300">
        <v>-47.401437431403401</v>
      </c>
      <c r="AB155" s="300">
        <v>-25.199281653415401</v>
      </c>
      <c r="AC155" s="300">
        <v>-55.026396553995703</v>
      </c>
      <c r="AD155" s="300">
        <v>-138.80461692474799</v>
      </c>
      <c r="AE155" s="300">
        <v>-73.422669020986305</v>
      </c>
      <c r="AF155" s="300">
        <v>42.312942678543799</v>
      </c>
      <c r="AG155" s="300">
        <v>-68.180866518407697</v>
      </c>
      <c r="AH155" s="300">
        <v>84.800859753811906</v>
      </c>
      <c r="AI155" s="300">
        <v>-222.070333150377</v>
      </c>
      <c r="AJ155" s="300">
        <v>-51.267174070640202</v>
      </c>
      <c r="AK155" s="300">
        <v>5.2865245870127398</v>
      </c>
      <c r="AL155" s="300">
        <v>5.1061081608299803</v>
      </c>
      <c r="AM155" s="300">
        <v>-144.608742306903</v>
      </c>
      <c r="AN155" s="300">
        <v>-60.925593760492298</v>
      </c>
      <c r="AO155" s="300">
        <v>-34.863408137814602</v>
      </c>
      <c r="AP155" s="300">
        <v>84.194183322614904</v>
      </c>
      <c r="AQ155" s="300">
        <v>-123.78047134724299</v>
      </c>
      <c r="AR155" s="300">
        <v>-67.447138516793999</v>
      </c>
      <c r="AS155" s="300">
        <v>-36.870321664979301</v>
      </c>
      <c r="AT155" s="300">
        <v>-58.418940193770297</v>
      </c>
      <c r="AU155" s="300">
        <v>76.410825654851806</v>
      </c>
      <c r="AV155" s="300">
        <v>385.388128502396</v>
      </c>
      <c r="AW155" s="300">
        <v>-45.7550860039863</v>
      </c>
      <c r="AX155" s="300">
        <v>-4.9445999347077096</v>
      </c>
      <c r="AY155" s="300">
        <v>-5.0005710789504096</v>
      </c>
      <c r="AZ155" s="300">
        <v>94.367015149124398</v>
      </c>
      <c r="BA155" s="300">
        <v>58.256089837042701</v>
      </c>
      <c r="BB155" s="300">
        <v>-29.950603416890701</v>
      </c>
      <c r="BC155" s="300">
        <v>-63.180434608675696</v>
      </c>
    </row>
    <row r="156" spans="1:55">
      <c r="A156" s="301">
        <v>2</v>
      </c>
      <c r="B156" s="301">
        <v>7</v>
      </c>
      <c r="C156" s="299">
        <v>10</v>
      </c>
      <c r="D156" s="300">
        <v>-39.501439297215398</v>
      </c>
      <c r="E156" s="300">
        <v>-68.205704267586299</v>
      </c>
      <c r="F156" s="300">
        <v>22.778502820528502</v>
      </c>
      <c r="G156" s="300">
        <v>-34.016118242997599</v>
      </c>
      <c r="H156" s="300">
        <v>0.39138290353363298</v>
      </c>
      <c r="I156" s="300">
        <v>-47.384320249185599</v>
      </c>
      <c r="J156" s="300">
        <v>15.771780152813401</v>
      </c>
      <c r="K156" s="300">
        <v>-6.5884945216460302</v>
      </c>
      <c r="L156" s="300">
        <v>-0.72242377486145504</v>
      </c>
      <c r="M156" s="300">
        <v>-45.008002593083603</v>
      </c>
      <c r="N156" s="300">
        <v>116.55101778386501</v>
      </c>
      <c r="O156" s="300">
        <v>6.5360939503298603</v>
      </c>
      <c r="P156" s="300">
        <v>27.017289285079201</v>
      </c>
      <c r="Q156" s="300">
        <v>98.368809852961505</v>
      </c>
      <c r="R156" s="300">
        <v>-131.16712844685901</v>
      </c>
      <c r="S156" s="300">
        <v>-57.798128490026599</v>
      </c>
      <c r="T156" s="300">
        <v>-66.867517888234502</v>
      </c>
      <c r="U156" s="300">
        <v>-0.77293583369901997</v>
      </c>
      <c r="V156" s="300">
        <v>-93.621735613194204</v>
      </c>
      <c r="W156" s="300">
        <v>-29.623532802892399</v>
      </c>
      <c r="X156" s="300">
        <v>-5.2765659997888799</v>
      </c>
      <c r="Y156" s="300">
        <v>-3.0761574202942401</v>
      </c>
      <c r="Z156" s="300">
        <v>95.299043132519699</v>
      </c>
      <c r="AA156" s="300">
        <v>239.116862932868</v>
      </c>
      <c r="AB156" s="300">
        <v>13.816226120869899</v>
      </c>
      <c r="AC156" s="300">
        <v>-57.4281661280679</v>
      </c>
      <c r="AD156" s="300">
        <v>-113.987602290949</v>
      </c>
      <c r="AE156" s="300">
        <v>-180.58416032621901</v>
      </c>
      <c r="AF156" s="300">
        <v>58.007439370379601</v>
      </c>
      <c r="AG156" s="300">
        <v>82.804586837934593</v>
      </c>
      <c r="AH156" s="300">
        <v>-0.64169435566479704</v>
      </c>
      <c r="AI156" s="300">
        <v>128.351502338263</v>
      </c>
      <c r="AJ156" s="300">
        <v>-37.945602376770303</v>
      </c>
      <c r="AK156" s="300">
        <v>-4.5141446485029002</v>
      </c>
      <c r="AL156" s="300">
        <v>-4.6732002379346698</v>
      </c>
      <c r="AM156" s="300">
        <v>131.48927737283299</v>
      </c>
      <c r="AN156" s="300">
        <v>329.547820706479</v>
      </c>
      <c r="AO156" s="300">
        <v>-18.245555028749099</v>
      </c>
      <c r="AP156" s="300">
        <v>87.3904372505081</v>
      </c>
      <c r="AQ156" s="300">
        <v>115.780721845711</v>
      </c>
      <c r="AR156" s="300">
        <v>-160.49275680955</v>
      </c>
      <c r="AS156" s="300">
        <v>50.475886536851</v>
      </c>
      <c r="AT156" s="300">
        <v>72.906891215739094</v>
      </c>
      <c r="AU156" s="300">
        <v>2.7525831622916899</v>
      </c>
      <c r="AV156" s="300">
        <v>-109.15886820607</v>
      </c>
      <c r="AW156" s="300">
        <v>-35.461249965233598</v>
      </c>
      <c r="AX156" s="300">
        <v>6.93706272889386</v>
      </c>
      <c r="AY156" s="300">
        <v>-2.9029538061986702</v>
      </c>
      <c r="AZ156" s="300">
        <v>-109.71829089550801</v>
      </c>
      <c r="BA156" s="300">
        <v>-184.51448998763101</v>
      </c>
      <c r="BB156" s="300">
        <v>-15.5857894289601</v>
      </c>
      <c r="BC156" s="300">
        <v>69.694790686892901</v>
      </c>
    </row>
    <row r="157" spans="1:55">
      <c r="A157" s="301">
        <v>2</v>
      </c>
      <c r="B157" s="301">
        <v>7</v>
      </c>
      <c r="C157" s="299">
        <v>11</v>
      </c>
      <c r="D157" s="300">
        <v>-3.9241650422248702</v>
      </c>
      <c r="E157" s="300">
        <v>-9.2760620439937007</v>
      </c>
      <c r="F157" s="300">
        <v>-2.51896772798611</v>
      </c>
      <c r="G157" s="300">
        <v>0.82211484751166397</v>
      </c>
      <c r="H157" s="300">
        <v>-9.4620849158007498</v>
      </c>
      <c r="I157" s="300">
        <v>-6.0391521281151803</v>
      </c>
      <c r="J157" s="300">
        <v>-16.028640757730901</v>
      </c>
      <c r="K157" s="300">
        <v>-10.237976582950701</v>
      </c>
      <c r="L157" s="300">
        <v>-30.5885921889987</v>
      </c>
      <c r="M157" s="300">
        <v>9.6020189673436001</v>
      </c>
      <c r="N157" s="300">
        <v>5.4806613598764002</v>
      </c>
      <c r="O157" s="300">
        <v>5.8845456521063904</v>
      </c>
      <c r="P157" s="300">
        <v>-6.0130573018888303</v>
      </c>
      <c r="Q157" s="300">
        <v>-9.0671554077174399</v>
      </c>
      <c r="R157" s="300">
        <v>-28.291706324059099</v>
      </c>
      <c r="S157" s="300">
        <v>13.4139803116073</v>
      </c>
      <c r="T157" s="300">
        <v>4.2352345802238203</v>
      </c>
      <c r="U157" s="300">
        <v>-19.051229567568701</v>
      </c>
      <c r="V157" s="300">
        <v>-4.9776513378145397</v>
      </c>
      <c r="W157" s="300">
        <v>-34.861342575049399</v>
      </c>
      <c r="X157" s="300">
        <v>29.369808171855201</v>
      </c>
      <c r="Y157" s="300">
        <v>71.770628515332007</v>
      </c>
      <c r="Z157" s="300">
        <v>-19.7897468501567</v>
      </c>
      <c r="AA157" s="300">
        <v>12.4638792296529</v>
      </c>
      <c r="AB157" s="300">
        <v>11.226968759059501</v>
      </c>
      <c r="AC157" s="300">
        <v>6.52373204406749</v>
      </c>
      <c r="AD157" s="300">
        <v>14.3262508138667</v>
      </c>
      <c r="AE157" s="300">
        <v>-37.410849862315096</v>
      </c>
      <c r="AF157" s="300">
        <v>22.1397791363779</v>
      </c>
      <c r="AG157" s="300">
        <v>-7.7726818707446599</v>
      </c>
      <c r="AH157" s="300">
        <v>25.968042900204502</v>
      </c>
      <c r="AI157" s="300">
        <v>5.6963106455712103</v>
      </c>
      <c r="AJ157" s="300">
        <v>-48.579147575749403</v>
      </c>
      <c r="AK157" s="300">
        <v>44.8138056190014</v>
      </c>
      <c r="AL157" s="300">
        <v>100.048425389881</v>
      </c>
      <c r="AM157" s="300">
        <v>-26.8889720082793</v>
      </c>
      <c r="AN157" s="300">
        <v>16.360596628104801</v>
      </c>
      <c r="AO157" s="300">
        <v>-15.060423724391599</v>
      </c>
      <c r="AP157" s="300">
        <v>-10.743353054631299</v>
      </c>
      <c r="AQ157" s="300">
        <v>-10.2732714099138</v>
      </c>
      <c r="AR157" s="300">
        <v>-21.652481411322</v>
      </c>
      <c r="AS157" s="300">
        <v>-18.8737616119938</v>
      </c>
      <c r="AT157" s="300">
        <v>-5.9946094900931097</v>
      </c>
      <c r="AU157" s="300">
        <v>24.3998667120457</v>
      </c>
      <c r="AV157" s="300">
        <v>-14.0919274073535</v>
      </c>
      <c r="AW157" s="300">
        <v>39.765989746017802</v>
      </c>
      <c r="AX157" s="300">
        <v>29.835582897675899</v>
      </c>
      <c r="AY157" s="300">
        <v>84.965860074181805</v>
      </c>
      <c r="AZ157" s="300">
        <v>21.533826232117001</v>
      </c>
      <c r="BA157" s="300">
        <v>-12.024244121852201</v>
      </c>
      <c r="BB157" s="300">
        <v>-13.352664263458699</v>
      </c>
      <c r="BC157" s="300">
        <v>-12.7322908151293</v>
      </c>
    </row>
    <row r="158" spans="1:55">
      <c r="A158" s="301">
        <v>2</v>
      </c>
      <c r="B158" s="301">
        <v>7</v>
      </c>
      <c r="C158" s="299">
        <v>12</v>
      </c>
      <c r="D158" s="300">
        <v>1.6845510447843E-2</v>
      </c>
      <c r="E158" s="300">
        <v>24.8593283481767</v>
      </c>
      <c r="F158" s="300">
        <v>-15.6761226830645</v>
      </c>
      <c r="G158" s="300">
        <v>0.92742700193305505</v>
      </c>
      <c r="H158" s="300">
        <v>3.0098355459444601</v>
      </c>
      <c r="I158" s="300">
        <v>21.4506388894652</v>
      </c>
      <c r="J158" s="300">
        <v>3.1386496717725101</v>
      </c>
      <c r="K158" s="300">
        <v>-26.585663333698299</v>
      </c>
      <c r="L158" s="300">
        <v>-18.6153143306049</v>
      </c>
      <c r="M158" s="300">
        <v>27.952147482893601</v>
      </c>
      <c r="N158" s="300">
        <v>-8.15012143119176</v>
      </c>
      <c r="O158" s="300">
        <v>7.2918779820194901</v>
      </c>
      <c r="P158" s="300">
        <v>-27.142778894911899</v>
      </c>
      <c r="Q158" s="300">
        <v>0.91787246319876103</v>
      </c>
      <c r="R158" s="300">
        <v>55.514701150256101</v>
      </c>
      <c r="S158" s="300">
        <v>32.882115547135498</v>
      </c>
      <c r="T158" s="300">
        <v>2.2341146973819899</v>
      </c>
      <c r="U158" s="300">
        <v>-5.75724032863753</v>
      </c>
      <c r="V158" s="300">
        <v>39.695493613887102</v>
      </c>
      <c r="W158" s="300">
        <v>-4.6538844396208301</v>
      </c>
      <c r="X158" s="300">
        <v>-33.8743993837899</v>
      </c>
      <c r="Y158" s="300">
        <v>25.499170409953599</v>
      </c>
      <c r="Z158" s="300">
        <v>-75.148053816887696</v>
      </c>
      <c r="AA158" s="300">
        <v>-17.162417921477299</v>
      </c>
      <c r="AB158" s="300">
        <v>-17.521738109304302</v>
      </c>
      <c r="AC158" s="300">
        <v>38.237102662219698</v>
      </c>
      <c r="AD158" s="300">
        <v>-1.9435806501053901</v>
      </c>
      <c r="AE158" s="300">
        <v>77.757041974035801</v>
      </c>
      <c r="AF158" s="300">
        <v>-39.288174660789799</v>
      </c>
      <c r="AG158" s="300">
        <v>-4.2228742390949501</v>
      </c>
      <c r="AH158" s="300">
        <v>8.5138315922875094</v>
      </c>
      <c r="AI158" s="300">
        <v>-50.151477679829398</v>
      </c>
      <c r="AJ158" s="300">
        <v>-7.4488538339430699</v>
      </c>
      <c r="AK158" s="300">
        <v>53.072459901836098</v>
      </c>
      <c r="AL158" s="300">
        <v>30.173549795825</v>
      </c>
      <c r="AM158" s="300">
        <v>-104.11829029518999</v>
      </c>
      <c r="AN158" s="300">
        <v>-22.368018563177401</v>
      </c>
      <c r="AO158" s="300">
        <v>-24.8384166999315</v>
      </c>
      <c r="AP158" s="300">
        <v>-79.287187657402399</v>
      </c>
      <c r="AQ158" s="300">
        <v>-1.1691925510516801</v>
      </c>
      <c r="AR158" s="300">
        <v>68.785377327229995</v>
      </c>
      <c r="AS158" s="300">
        <v>-33.984229681269703</v>
      </c>
      <c r="AT158" s="300">
        <v>-3.7135734994471998</v>
      </c>
      <c r="AU158" s="300">
        <v>7.6804809845947997</v>
      </c>
      <c r="AV158" s="300">
        <v>47.248727997938801</v>
      </c>
      <c r="AW158" s="300">
        <v>12.2444302111562</v>
      </c>
      <c r="AX158" s="300">
        <v>-65.592181969682301</v>
      </c>
      <c r="AY158" s="300">
        <v>33.626524455734398</v>
      </c>
      <c r="AZ158" s="300">
        <v>68.157000186463506</v>
      </c>
      <c r="BA158" s="300">
        <v>14.3551163879452</v>
      </c>
      <c r="BB158" s="300">
        <v>-23.3446404515933</v>
      </c>
      <c r="BC158" s="300">
        <v>-69.623795779795103</v>
      </c>
    </row>
    <row r="159" spans="1:55">
      <c r="A159" s="301">
        <v>2</v>
      </c>
      <c r="B159" s="301">
        <v>7</v>
      </c>
      <c r="C159" s="299">
        <v>13</v>
      </c>
      <c r="D159" s="300">
        <v>13.894280465529301</v>
      </c>
      <c r="E159" s="300">
        <v>-8.5680033481785802</v>
      </c>
      <c r="F159" s="300">
        <v>3.79389986786195</v>
      </c>
      <c r="G159" s="300">
        <v>-4.8886177739525101</v>
      </c>
      <c r="H159" s="300">
        <v>-3.6726389829552701</v>
      </c>
      <c r="I159" s="300">
        <v>-7.2185512383419104</v>
      </c>
      <c r="J159" s="300">
        <v>18.853779098398402</v>
      </c>
      <c r="K159" s="300">
        <v>-17.464451994311499</v>
      </c>
      <c r="L159" s="300">
        <v>-17.153131193375199</v>
      </c>
      <c r="M159" s="300">
        <v>-27.142407005945898</v>
      </c>
      <c r="N159" s="300">
        <v>5.0927339482418201</v>
      </c>
      <c r="O159" s="300">
        <v>-3.9161813275181898</v>
      </c>
      <c r="P159" s="300">
        <v>16.936411924452401</v>
      </c>
      <c r="Q159" s="300">
        <v>28.6665691280472</v>
      </c>
      <c r="R159" s="300">
        <v>17.6607251605868</v>
      </c>
      <c r="S159" s="300">
        <v>10.1980242481532</v>
      </c>
      <c r="T159" s="300">
        <v>14.748334401439401</v>
      </c>
      <c r="U159" s="300">
        <v>8.82430818867984</v>
      </c>
      <c r="V159" s="300">
        <v>13.264671112210801</v>
      </c>
      <c r="W159" s="300">
        <v>-37.431592422193702</v>
      </c>
      <c r="X159" s="300">
        <v>49.264964257509099</v>
      </c>
      <c r="Y159" s="300">
        <v>27.7022932912841</v>
      </c>
      <c r="Z159" s="300">
        <v>35.861728197198801</v>
      </c>
      <c r="AA159" s="300">
        <v>12.0844659525859</v>
      </c>
      <c r="AB159" s="300">
        <v>-8.2454777605942997</v>
      </c>
      <c r="AC159" s="300">
        <v>-34.643356279625301</v>
      </c>
      <c r="AD159" s="300">
        <v>39.453323905751603</v>
      </c>
      <c r="AE159" s="300">
        <v>-25.2404390825054</v>
      </c>
      <c r="AF159" s="300">
        <v>16.006024865788198</v>
      </c>
      <c r="AG159" s="300">
        <v>-13.4629007474606</v>
      </c>
      <c r="AH159" s="300">
        <v>-10.6765137476273</v>
      </c>
      <c r="AI159" s="300">
        <v>17.772225406203098</v>
      </c>
      <c r="AJ159" s="300">
        <v>48.524420679343301</v>
      </c>
      <c r="AK159" s="300">
        <v>71.051343545762705</v>
      </c>
      <c r="AL159" s="300">
        <v>37.983145002003099</v>
      </c>
      <c r="AM159" s="300">
        <v>49.210647845577597</v>
      </c>
      <c r="AN159" s="300">
        <v>19.141470613644401</v>
      </c>
      <c r="AO159" s="300">
        <v>-10.9564114350494</v>
      </c>
      <c r="AP159" s="300">
        <v>43.033069594980503</v>
      </c>
      <c r="AQ159" s="300">
        <v>-28.0125174239644</v>
      </c>
      <c r="AR159" s="300">
        <v>22.9199593093422</v>
      </c>
      <c r="AS159" s="300">
        <v>14.695574601826101</v>
      </c>
      <c r="AT159" s="300">
        <v>17.786399673182899</v>
      </c>
      <c r="AU159" s="300">
        <v>-9.8072012414450995</v>
      </c>
      <c r="AV159" s="300">
        <v>-15.6046576112502</v>
      </c>
      <c r="AW159" s="300">
        <v>43.815120226289302</v>
      </c>
      <c r="AX159" s="300">
        <v>-39.215102536036298</v>
      </c>
      <c r="AY159" s="300">
        <v>33.571728768994802</v>
      </c>
      <c r="AZ159" s="300">
        <v>-64.902723531741401</v>
      </c>
      <c r="BA159" s="300">
        <v>-16.969677423748099</v>
      </c>
      <c r="BB159" s="300">
        <v>-7.4419230297993604</v>
      </c>
      <c r="BC159" s="300">
        <v>37.188535887192899</v>
      </c>
    </row>
    <row r="160" spans="1:55">
      <c r="A160" s="301">
        <v>2</v>
      </c>
      <c r="B160" s="301">
        <v>7</v>
      </c>
      <c r="C160" s="299">
        <v>14</v>
      </c>
      <c r="D160" s="300">
        <v>-15.986203722716301</v>
      </c>
      <c r="E160" s="300">
        <v>29.536506137166</v>
      </c>
      <c r="F160" s="300">
        <v>-0.26209861400719298</v>
      </c>
      <c r="G160" s="300">
        <v>-0.53602822429195496</v>
      </c>
      <c r="H160" s="300">
        <v>3.3985147220084899</v>
      </c>
      <c r="I160" s="300">
        <v>2.0261930296109698</v>
      </c>
      <c r="J160" s="300">
        <v>11.3161063939319</v>
      </c>
      <c r="K160" s="300">
        <v>-7.91608171054341</v>
      </c>
      <c r="L160" s="300">
        <v>1.3640845721063699</v>
      </c>
      <c r="M160" s="300">
        <v>-13.426823205616801</v>
      </c>
      <c r="N160" s="300">
        <v>19.303656964586001</v>
      </c>
      <c r="O160" s="300">
        <v>-0.30943073323965697</v>
      </c>
      <c r="P160" s="300">
        <v>-27.760683088696499</v>
      </c>
      <c r="Q160" s="300">
        <v>38.327834357378997</v>
      </c>
      <c r="R160" s="300">
        <v>-49.908999636894301</v>
      </c>
      <c r="S160" s="300">
        <v>0.10594122829811101</v>
      </c>
      <c r="T160" s="300">
        <v>-1.0082867359251999</v>
      </c>
      <c r="U160" s="300">
        <v>6.6512047950914397</v>
      </c>
      <c r="V160" s="300">
        <v>-1.1410892783978901</v>
      </c>
      <c r="W160" s="300">
        <v>-26.881986942468199</v>
      </c>
      <c r="X160" s="300">
        <v>-14.7148758273068</v>
      </c>
      <c r="Y160" s="300">
        <v>-3.1861850733552401</v>
      </c>
      <c r="Z160" s="300">
        <v>-27.466928180399201</v>
      </c>
      <c r="AA160" s="300">
        <v>38.256991759825397</v>
      </c>
      <c r="AB160" s="300">
        <v>-0.62703513297967906</v>
      </c>
      <c r="AC160" s="300">
        <v>-55.730689929633499</v>
      </c>
      <c r="AD160" s="300">
        <v>53.315877495141102</v>
      </c>
      <c r="AE160" s="300">
        <v>79.812464654472095</v>
      </c>
      <c r="AF160" s="300">
        <v>0.30903724988759002</v>
      </c>
      <c r="AG160" s="300">
        <v>0.86703031722150103</v>
      </c>
      <c r="AH160" s="300">
        <v>-5.9993375017801496</v>
      </c>
      <c r="AI160" s="300">
        <v>-0.14085047069927201</v>
      </c>
      <c r="AJ160" s="300">
        <v>39.659833424377098</v>
      </c>
      <c r="AK160" s="300">
        <v>17.5054772829873</v>
      </c>
      <c r="AL160" s="300">
        <v>5.53382400666972</v>
      </c>
      <c r="AM160" s="300">
        <v>-38.036656832293197</v>
      </c>
      <c r="AN160" s="300">
        <v>52.601602678392801</v>
      </c>
      <c r="AO160" s="300">
        <v>-0.89086034032248496</v>
      </c>
      <c r="AP160" s="300">
        <v>72.353809567356805</v>
      </c>
      <c r="AQ160" s="300">
        <v>-39.651814462427403</v>
      </c>
      <c r="AR160" s="300">
        <v>-59.821654562499603</v>
      </c>
      <c r="AS160" s="300">
        <v>-0.13239821763779999</v>
      </c>
      <c r="AT160" s="300">
        <v>-1.26493796852442</v>
      </c>
      <c r="AU160" s="300">
        <v>-4.9003603489077898</v>
      </c>
      <c r="AV160" s="300">
        <v>0.73728336083166002</v>
      </c>
      <c r="AW160" s="300">
        <v>32.814835348041299</v>
      </c>
      <c r="AX160" s="300">
        <v>15.571033550661999</v>
      </c>
      <c r="AY160" s="300">
        <v>-3.7322844942961302</v>
      </c>
      <c r="AZ160" s="300">
        <v>-32.908264420087903</v>
      </c>
      <c r="BA160" s="300">
        <v>-45.4142177467374</v>
      </c>
      <c r="BB160" s="300">
        <v>-0.80178942760058602</v>
      </c>
      <c r="BC160" s="300">
        <v>-66.331195154509004</v>
      </c>
    </row>
    <row r="161" spans="1:55">
      <c r="A161" s="301">
        <v>2</v>
      </c>
      <c r="B161" s="301">
        <v>7</v>
      </c>
      <c r="C161" s="299">
        <v>15</v>
      </c>
      <c r="D161" s="300">
        <v>5.3422849526245297</v>
      </c>
      <c r="E161" s="300">
        <v>12.5372562065323</v>
      </c>
      <c r="F161" s="300">
        <v>-13.591749888304101</v>
      </c>
      <c r="G161" s="300">
        <v>1.1292589902489001</v>
      </c>
      <c r="H161" s="300">
        <v>1.6648764427512801</v>
      </c>
      <c r="I161" s="300">
        <v>16.220710161024499</v>
      </c>
      <c r="J161" s="300">
        <v>23.133732304767999</v>
      </c>
      <c r="K161" s="300">
        <v>6.8065655779241396</v>
      </c>
      <c r="L161" s="300">
        <v>7.4466526386794696</v>
      </c>
      <c r="M161" s="300">
        <v>4.2274134103948704</v>
      </c>
      <c r="N161" s="300">
        <v>5.85493642850067</v>
      </c>
      <c r="O161" s="300">
        <v>0.71445003491407899</v>
      </c>
      <c r="P161" s="300">
        <v>-6.2392214137426301</v>
      </c>
      <c r="Q161" s="300">
        <v>-10.9876688656342</v>
      </c>
      <c r="R161" s="300">
        <v>-22.2388820361985</v>
      </c>
      <c r="S161" s="300">
        <v>-29.8630551292893</v>
      </c>
      <c r="T161" s="300">
        <v>-1.1396052299352599</v>
      </c>
      <c r="U161" s="300">
        <v>3.8092599000024201</v>
      </c>
      <c r="V161" s="300">
        <v>28.957293044068599</v>
      </c>
      <c r="W161" s="300">
        <v>-52.368077150367803</v>
      </c>
      <c r="X161" s="300">
        <v>14.5326504642796</v>
      </c>
      <c r="Y161" s="300">
        <v>-15.3749516039755</v>
      </c>
      <c r="Z161" s="300">
        <v>5.0734858700653502</v>
      </c>
      <c r="AA161" s="300">
        <v>-10.611819160563799</v>
      </c>
      <c r="AB161" s="300">
        <v>-1.4301088250281899</v>
      </c>
      <c r="AC161" s="300">
        <v>-12.6473261822971</v>
      </c>
      <c r="AD161" s="300">
        <v>-14.5147018292233</v>
      </c>
      <c r="AE161" s="300">
        <v>34.708364092264297</v>
      </c>
      <c r="AF161" s="300">
        <v>-41.884154325964701</v>
      </c>
      <c r="AG161" s="300">
        <v>2.2638011890636398</v>
      </c>
      <c r="AH161" s="300">
        <v>5.9525897364483598</v>
      </c>
      <c r="AI161" s="300">
        <v>38.552276701033598</v>
      </c>
      <c r="AJ161" s="300">
        <v>64.027228303084996</v>
      </c>
      <c r="AK161" s="300">
        <v>20.685143887155601</v>
      </c>
      <c r="AL161" s="300">
        <v>-21.444298199318901</v>
      </c>
      <c r="AM161" s="300">
        <v>4.7430527096609003</v>
      </c>
      <c r="AN161" s="300">
        <v>16.864268370406499</v>
      </c>
      <c r="AO161" s="300">
        <v>-1.94587074065446</v>
      </c>
      <c r="AP161" s="300">
        <v>-17.338536301454401</v>
      </c>
      <c r="AQ161" s="300">
        <v>11.6748154659993</v>
      </c>
      <c r="AR161" s="300">
        <v>30.053681473885401</v>
      </c>
      <c r="AS161" s="300">
        <v>-35.826497872029499</v>
      </c>
      <c r="AT161" s="300">
        <v>-1.45578615837059</v>
      </c>
      <c r="AU161" s="300">
        <v>6.0729663873975097</v>
      </c>
      <c r="AV161" s="300">
        <v>35.655572528663697</v>
      </c>
      <c r="AW161" s="300">
        <v>55.792815363638901</v>
      </c>
      <c r="AX161" s="300">
        <v>18.378259480221899</v>
      </c>
      <c r="AY161" s="300">
        <v>-18.484994491041</v>
      </c>
      <c r="AZ161" s="300">
        <v>4.8901330881742497</v>
      </c>
      <c r="BA161" s="300">
        <v>-12.826796890334499</v>
      </c>
      <c r="BB161" s="300">
        <v>-1.7568616336060801</v>
      </c>
      <c r="BC161" s="300">
        <v>16.0126330420328</v>
      </c>
    </row>
    <row r="162" spans="1:55">
      <c r="A162" s="301">
        <v>2</v>
      </c>
      <c r="B162" s="301">
        <v>7</v>
      </c>
      <c r="C162" s="299">
        <v>16</v>
      </c>
      <c r="D162" s="300">
        <v>2.5013184861680502</v>
      </c>
      <c r="E162" s="300">
        <v>1.8220334506203499</v>
      </c>
      <c r="F162" s="300">
        <v>-2.51277419873785</v>
      </c>
      <c r="G162" s="300">
        <v>-4.1017463007961998</v>
      </c>
      <c r="H162" s="300">
        <v>-1.92861630984694</v>
      </c>
      <c r="I162" s="300">
        <v>1.7134858147352201</v>
      </c>
      <c r="J162" s="300">
        <v>-10.3542499789563</v>
      </c>
      <c r="K162" s="300">
        <v>10.1275117241968</v>
      </c>
      <c r="L162" s="300">
        <v>-7.5733119928635597</v>
      </c>
      <c r="M162" s="300">
        <v>25.496488041821799</v>
      </c>
      <c r="N162" s="300">
        <v>-1.49547782363967</v>
      </c>
      <c r="O162" s="300">
        <v>0.29029146474176498</v>
      </c>
      <c r="P162" s="300">
        <v>17.291284117740901</v>
      </c>
      <c r="Q162" s="300">
        <v>4.6927137790090701</v>
      </c>
      <c r="R162" s="300">
        <v>-8.7663091675017704</v>
      </c>
      <c r="S162" s="300">
        <v>-3.22747168993922</v>
      </c>
      <c r="T162" s="300">
        <v>11.5794696256712</v>
      </c>
      <c r="U162" s="300">
        <v>4.0132223917859902</v>
      </c>
      <c r="V162" s="300">
        <v>3.4708475219539898</v>
      </c>
      <c r="W162" s="300">
        <v>-20.511932198325301</v>
      </c>
      <c r="X162" s="300">
        <v>-22.091265775512799</v>
      </c>
      <c r="Y162" s="300">
        <v>-16.048892979753301</v>
      </c>
      <c r="Z162" s="300">
        <v>54.362652388970602</v>
      </c>
      <c r="AA162" s="300">
        <v>2.5563131605052001</v>
      </c>
      <c r="AB162" s="300">
        <v>0.67649307803137304</v>
      </c>
      <c r="AC162" s="300">
        <v>36.042404792273899</v>
      </c>
      <c r="AD162" s="300">
        <v>6.5026547108975903</v>
      </c>
      <c r="AE162" s="300">
        <v>-13.4224995159998</v>
      </c>
      <c r="AF162" s="300">
        <v>-3.9039899645518701</v>
      </c>
      <c r="AG162" s="300">
        <v>-11.439870462236399</v>
      </c>
      <c r="AH162" s="300">
        <v>-5.7332393353743996</v>
      </c>
      <c r="AI162" s="300">
        <v>4.5568034582457599</v>
      </c>
      <c r="AJ162" s="300">
        <v>27.316927364315301</v>
      </c>
      <c r="AK162" s="300">
        <v>-30.482166651038899</v>
      </c>
      <c r="AL162" s="300">
        <v>19.382778329527302</v>
      </c>
      <c r="AM162" s="300">
        <v>76.338945032474101</v>
      </c>
      <c r="AN162" s="300">
        <v>-4.0236691604736903</v>
      </c>
      <c r="AO162" s="300">
        <v>0.97928005632117399</v>
      </c>
      <c r="AP162" s="300">
        <v>-46.21034110686</v>
      </c>
      <c r="AQ162" s="300">
        <v>6.4277875941537097</v>
      </c>
      <c r="AR162" s="300">
        <v>7.1948294580575096</v>
      </c>
      <c r="AS162" s="300">
        <v>-3.9232134157896299</v>
      </c>
      <c r="AT162" s="300">
        <v>-10.002132934744999</v>
      </c>
      <c r="AU162" s="300">
        <v>-5.20852384018899</v>
      </c>
      <c r="AV162" s="300">
        <v>3.4441022489680702</v>
      </c>
      <c r="AW162" s="300">
        <v>23.4847328247665</v>
      </c>
      <c r="AX162" s="300">
        <v>-25.603004645993799</v>
      </c>
      <c r="AY162" s="300">
        <v>16.099112361962899</v>
      </c>
      <c r="AZ162" s="300">
        <v>65.606164989908393</v>
      </c>
      <c r="BA162" s="300">
        <v>2.9351314869440399</v>
      </c>
      <c r="BB162" s="300">
        <v>-0.95201348788872497</v>
      </c>
      <c r="BC162" s="300">
        <v>-39.387931309364497</v>
      </c>
    </row>
    <row r="163" spans="1:55">
      <c r="A163" s="301">
        <v>2</v>
      </c>
      <c r="B163" s="301">
        <v>7</v>
      </c>
      <c r="C163" s="299">
        <v>17</v>
      </c>
      <c r="D163" s="300">
        <v>1.2170382763282099</v>
      </c>
      <c r="E163" s="300">
        <v>-2.3811837953319102</v>
      </c>
      <c r="F163" s="300">
        <v>-0.17937311473977999</v>
      </c>
      <c r="G163" s="300">
        <v>-2.05441238357486</v>
      </c>
      <c r="H163" s="300">
        <v>-0.369170743906448</v>
      </c>
      <c r="I163" s="300">
        <v>1.4854792907324199</v>
      </c>
      <c r="J163" s="300">
        <v>-0.74668371723092497</v>
      </c>
      <c r="K163" s="300">
        <v>13.105897565023</v>
      </c>
      <c r="L163" s="300">
        <v>-10.677114781274801</v>
      </c>
      <c r="M163" s="300">
        <v>-7.22258492489759</v>
      </c>
      <c r="N163" s="300">
        <v>-0.29157048236181998</v>
      </c>
      <c r="O163" s="300">
        <v>-0.67747078600406496</v>
      </c>
      <c r="P163" s="300">
        <v>12.951220229702599</v>
      </c>
      <c r="Q163" s="300">
        <v>-2.9196829856433899</v>
      </c>
      <c r="R163" s="300">
        <v>-4.34033406533245</v>
      </c>
      <c r="S163" s="300">
        <v>-0.52879489693511506</v>
      </c>
      <c r="T163" s="300">
        <v>4.42552413086353</v>
      </c>
      <c r="U163" s="300">
        <v>1.38315693739738</v>
      </c>
      <c r="V163" s="300">
        <v>-3.0784921152748801</v>
      </c>
      <c r="W163" s="300">
        <v>0.10185724309980999</v>
      </c>
      <c r="X163" s="300">
        <v>-25.4434935084698</v>
      </c>
      <c r="Y163" s="300">
        <v>-20.993182286386499</v>
      </c>
      <c r="Z163" s="300">
        <v>-14.893661562925599</v>
      </c>
      <c r="AA163" s="300">
        <v>0.99493514304407904</v>
      </c>
      <c r="AB163" s="300">
        <v>-1.2662391729764899</v>
      </c>
      <c r="AC163" s="300">
        <v>23.506018730816098</v>
      </c>
      <c r="AD163" s="300">
        <v>-4.0350814520662803</v>
      </c>
      <c r="AE163" s="300">
        <v>-5.7646884639767197</v>
      </c>
      <c r="AF163" s="300">
        <v>-0.82289899562346502</v>
      </c>
      <c r="AG163" s="300">
        <v>-5.7456524299884801</v>
      </c>
      <c r="AH163" s="300">
        <v>1.9160477765138699</v>
      </c>
      <c r="AI163" s="300">
        <v>-4.1740248258184396</v>
      </c>
      <c r="AJ163" s="300">
        <v>0.225756121727055</v>
      </c>
      <c r="AK163" s="300">
        <v>35.666802016476503</v>
      </c>
      <c r="AL163" s="300">
        <v>-28.699613250151501</v>
      </c>
      <c r="AM163" s="300">
        <v>-20.705999843011</v>
      </c>
      <c r="AN163" s="300">
        <v>1.66784652524955</v>
      </c>
      <c r="AO163" s="300">
        <v>-1.7339824546290601</v>
      </c>
      <c r="AP163" s="300">
        <v>32.116977594320097</v>
      </c>
      <c r="AQ163" s="300">
        <v>-3.2484095773789501</v>
      </c>
      <c r="AR163" s="300">
        <v>4.4792394952299803</v>
      </c>
      <c r="AS163" s="300">
        <v>1.1193120093936499</v>
      </c>
      <c r="AT163" s="300">
        <v>-4.9564832349126497</v>
      </c>
      <c r="AU163" s="300">
        <v>1.59320929613414</v>
      </c>
      <c r="AV163" s="300">
        <v>-3.4037503247184002</v>
      </c>
      <c r="AW163" s="300">
        <v>-0.75354784172100697</v>
      </c>
      <c r="AX163" s="300">
        <v>31.607106370660102</v>
      </c>
      <c r="AY163" s="300">
        <v>-25.435793842537901</v>
      </c>
      <c r="AZ163" s="300">
        <v>-17.879167825202199</v>
      </c>
      <c r="BA163" s="300">
        <v>-1.5818980581494799</v>
      </c>
      <c r="BB163" s="300">
        <v>-1.6757638349831201</v>
      </c>
      <c r="BC163" s="300">
        <v>29.5541029283653</v>
      </c>
    </row>
    <row r="164" spans="1:55">
      <c r="A164" s="301">
        <v>2</v>
      </c>
      <c r="B164" s="301">
        <v>7</v>
      </c>
      <c r="C164" s="299">
        <v>18</v>
      </c>
      <c r="D164" s="300">
        <v>-0.41094987266020599</v>
      </c>
      <c r="E164" s="300">
        <v>1.1072798117509</v>
      </c>
      <c r="F164" s="300">
        <v>-3.9597234973327303E-2</v>
      </c>
      <c r="G164" s="300">
        <v>-0.50115205224586501</v>
      </c>
      <c r="H164" s="300">
        <v>-0.48653736123102997</v>
      </c>
      <c r="I164" s="300">
        <v>-0.74292674332880404</v>
      </c>
      <c r="J164" s="300">
        <v>-6.56558904123668</v>
      </c>
      <c r="K164" s="300">
        <v>5.3560258104602498</v>
      </c>
      <c r="L164" s="300">
        <v>-0.66380738610789602</v>
      </c>
      <c r="M164" s="300">
        <v>-7.7833974195481304</v>
      </c>
      <c r="N164" s="300">
        <v>1.2101411179447701</v>
      </c>
      <c r="O164" s="300">
        <v>2.1371136550150398</v>
      </c>
      <c r="P164" s="300">
        <v>-0.20003494047065401</v>
      </c>
      <c r="Q164" s="300">
        <v>3.55623462986064</v>
      </c>
      <c r="R164" s="300">
        <v>-1.6374486378386399</v>
      </c>
      <c r="S164" s="300">
        <v>-0.132141431339343</v>
      </c>
      <c r="T164" s="300">
        <v>0.88547328963542904</v>
      </c>
      <c r="U164" s="300">
        <v>-0.78556231967412604</v>
      </c>
      <c r="V164" s="300">
        <v>-0.96257770447570501</v>
      </c>
      <c r="W164" s="300">
        <v>-12.4765983159472</v>
      </c>
      <c r="X164" s="300">
        <v>-13.183174200190701</v>
      </c>
      <c r="Y164" s="300">
        <v>-0.91558146591829104</v>
      </c>
      <c r="Z164" s="300">
        <v>-15.7237373214131</v>
      </c>
      <c r="AA164" s="300">
        <v>-2.7986245424497098</v>
      </c>
      <c r="AB164" s="300">
        <v>4.3660200146513803</v>
      </c>
      <c r="AC164" s="300">
        <v>-0.26479569874108</v>
      </c>
      <c r="AD164" s="300">
        <v>4.9119530689163202</v>
      </c>
      <c r="AE164" s="300">
        <v>1.8499594716208201</v>
      </c>
      <c r="AF164" s="300">
        <v>-0.20979181532562599</v>
      </c>
      <c r="AG164" s="300">
        <v>-1.02700692572708</v>
      </c>
      <c r="AH164" s="300">
        <v>0.68702786074720901</v>
      </c>
      <c r="AI164" s="300">
        <v>-1.3285160098970501</v>
      </c>
      <c r="AJ164" s="300">
        <v>17.099220301372199</v>
      </c>
      <c r="AK164" s="300">
        <v>-18.117669231068199</v>
      </c>
      <c r="AL164" s="300">
        <v>-2.4836683742366201</v>
      </c>
      <c r="AM164" s="300">
        <v>-21.745132073478398</v>
      </c>
      <c r="AN164" s="300">
        <v>-3.9212043324033199</v>
      </c>
      <c r="AO164" s="300">
        <v>6.0243415215136604</v>
      </c>
      <c r="AP164" s="300">
        <v>0.21862467888602599</v>
      </c>
      <c r="AQ164" s="300">
        <v>-4.16020092943804</v>
      </c>
      <c r="AR164" s="300">
        <v>-1.8755811607294499</v>
      </c>
      <c r="AS164" s="300">
        <v>0.206002606388478</v>
      </c>
      <c r="AT164" s="300">
        <v>-0.96132174008746596</v>
      </c>
      <c r="AU164" s="300">
        <v>0.55631380774855699</v>
      </c>
      <c r="AV164" s="300">
        <v>-1.75573172082758</v>
      </c>
      <c r="AW164" s="300">
        <v>15.2989221689465</v>
      </c>
      <c r="AX164" s="300">
        <v>-15.942658061584901</v>
      </c>
      <c r="AY164" s="300">
        <v>-0.20891241400590799</v>
      </c>
      <c r="AZ164" s="300">
        <v>-19.070958826095001</v>
      </c>
      <c r="BA164" s="300">
        <v>3.0928203637688201</v>
      </c>
      <c r="BB164" s="300">
        <v>5.1833742872755302</v>
      </c>
      <c r="BC164" s="300">
        <v>-0.226290736519317</v>
      </c>
    </row>
    <row r="165" spans="1:55">
      <c r="A165" s="301">
        <v>2</v>
      </c>
      <c r="B165" s="301">
        <v>7</v>
      </c>
      <c r="C165" s="299">
        <v>19</v>
      </c>
      <c r="D165" s="300">
        <v>0.27059960157516699</v>
      </c>
      <c r="E165" s="300">
        <v>-2.4371569641221602</v>
      </c>
      <c r="F165" s="300">
        <v>0.252780304440479</v>
      </c>
      <c r="G165" s="300">
        <v>-0.19998335295940201</v>
      </c>
      <c r="H165" s="300">
        <v>-2.7003815676039201E-2</v>
      </c>
      <c r="I165" s="300">
        <v>0.33842105274089901</v>
      </c>
      <c r="J165" s="300">
        <v>0.42773480990191698</v>
      </c>
      <c r="K165" s="300">
        <v>1.38945490457353</v>
      </c>
      <c r="L165" s="300">
        <v>-2.6583009126028698</v>
      </c>
      <c r="M165" s="300">
        <v>-4.0549346229029499</v>
      </c>
      <c r="N165" s="300">
        <v>0.45450109473896999</v>
      </c>
      <c r="O165" s="300">
        <v>0.86989538546219902</v>
      </c>
      <c r="P165" s="300">
        <v>0.171135132887309</v>
      </c>
      <c r="Q165" s="300">
        <v>-0.77752680015564002</v>
      </c>
      <c r="R165" s="300">
        <v>4.3422594356067501</v>
      </c>
      <c r="S165" s="300">
        <v>0.49287107210423903</v>
      </c>
      <c r="T165" s="300">
        <v>-0.40370298102686403</v>
      </c>
      <c r="U165" s="300">
        <v>4.1090411227175203E-2</v>
      </c>
      <c r="V165" s="300">
        <v>0.20723674485083099</v>
      </c>
      <c r="W165" s="300">
        <v>0.84982599643448498</v>
      </c>
      <c r="X165" s="300">
        <v>-3.0879441115339099</v>
      </c>
      <c r="Y165" s="300">
        <v>7.0070741864130097</v>
      </c>
      <c r="Z165" s="300">
        <v>-8.4011839647007296</v>
      </c>
      <c r="AA165" s="300">
        <v>-0.64428009567224998</v>
      </c>
      <c r="AB165" s="300">
        <v>-2.1407479996232301</v>
      </c>
      <c r="AC165" s="300">
        <v>-0.617158338002747</v>
      </c>
      <c r="AD165" s="300">
        <v>-1.0742843976368699</v>
      </c>
      <c r="AE165" s="300">
        <v>-6.03364054198906</v>
      </c>
      <c r="AF165" s="300">
        <v>0.68032951014032605</v>
      </c>
      <c r="AG165" s="300">
        <v>-0.55517453023122498</v>
      </c>
      <c r="AH165" s="300">
        <v>4.9667290942624703E-2</v>
      </c>
      <c r="AI165" s="300">
        <v>0.30260473831102003</v>
      </c>
      <c r="AJ165" s="300">
        <v>-0.55284540164048002</v>
      </c>
      <c r="AK165" s="300">
        <v>4.7448479312170599</v>
      </c>
      <c r="AL165" s="300">
        <v>-6.2812585259526701</v>
      </c>
      <c r="AM165" s="300">
        <v>-11.696725455953301</v>
      </c>
      <c r="AN165" s="300">
        <v>-0.871409672186649</v>
      </c>
      <c r="AO165" s="300">
        <v>-2.9486467639688199</v>
      </c>
      <c r="AP165" s="300">
        <v>-0.89779385876715001</v>
      </c>
      <c r="AQ165" s="300">
        <v>0.86071390829564798</v>
      </c>
      <c r="AR165" s="300">
        <v>5.2970120933792204</v>
      </c>
      <c r="AS165" s="300">
        <v>-0.71050826947652601</v>
      </c>
      <c r="AT165" s="300">
        <v>-0.47924955353088899</v>
      </c>
      <c r="AU165" s="300">
        <v>4.1428120824611198E-2</v>
      </c>
      <c r="AV165" s="300">
        <v>0.39567465355700299</v>
      </c>
      <c r="AW165" s="300">
        <v>-0.91103106871235395</v>
      </c>
      <c r="AX165" s="300">
        <v>3.6396181488842898</v>
      </c>
      <c r="AY165" s="300">
        <v>-5.8271590167345098</v>
      </c>
      <c r="AZ165" s="300">
        <v>-10.129984154721701</v>
      </c>
      <c r="BA165" s="300">
        <v>-0.93757875321277995</v>
      </c>
      <c r="BB165" s="300">
        <v>-2.5949005775407401</v>
      </c>
      <c r="BC165" s="300">
        <v>-0.62519550460582296</v>
      </c>
    </row>
    <row r="166" spans="1:55">
      <c r="A166" s="301">
        <v>2</v>
      </c>
      <c r="B166" s="301">
        <v>7</v>
      </c>
      <c r="C166" s="299">
        <v>20</v>
      </c>
      <c r="D166" s="300">
        <v>0.46074771980648899</v>
      </c>
      <c r="E166" s="300">
        <v>5.0516346600082002E-2</v>
      </c>
      <c r="F166" s="300">
        <v>-0.132971608366167</v>
      </c>
      <c r="G166" s="300">
        <v>4.1386399013720501E-2</v>
      </c>
      <c r="H166" s="300">
        <v>0.21763075687773201</v>
      </c>
      <c r="I166" s="300">
        <v>0.30540656143514899</v>
      </c>
      <c r="J166" s="300">
        <v>-4.2050759522291897E-2</v>
      </c>
      <c r="K166" s="300">
        <v>-0.98574517882031898</v>
      </c>
      <c r="L166" s="300">
        <v>0.48763319261690002</v>
      </c>
      <c r="M166" s="300">
        <v>-4.0842617224071702</v>
      </c>
      <c r="N166" s="300">
        <v>-0.70434120447378101</v>
      </c>
      <c r="O166" s="300">
        <v>-0.19255126890899801</v>
      </c>
      <c r="P166" s="300">
        <v>-1.55559220853175</v>
      </c>
      <c r="Q166" s="300">
        <v>0.53007517655321801</v>
      </c>
      <c r="R166" s="300">
        <v>-6.7193934400922695E-2</v>
      </c>
      <c r="S166" s="300">
        <v>-0.239968994411004</v>
      </c>
      <c r="T166" s="300">
        <v>0.110834895139833</v>
      </c>
      <c r="U166" s="300">
        <v>-0.44175236441668198</v>
      </c>
      <c r="V166" s="300">
        <v>-9.5680130967332397E-2</v>
      </c>
      <c r="W166" s="300">
        <v>0.31839915087790099</v>
      </c>
      <c r="X166" s="300">
        <v>-1.0462038861657299</v>
      </c>
      <c r="Y166" s="300">
        <v>-0.86476025618305896</v>
      </c>
      <c r="Z166" s="300">
        <v>-8.3111720525728998</v>
      </c>
      <c r="AA166" s="300">
        <v>1.3849220496377099</v>
      </c>
      <c r="AB166" s="300">
        <v>-0.35734114702031999</v>
      </c>
      <c r="AC166" s="300">
        <v>3.7818502090589199</v>
      </c>
      <c r="AD166" s="300">
        <v>0.71390478557514303</v>
      </c>
      <c r="AE166" s="300">
        <v>0.255205846718565</v>
      </c>
      <c r="AF166" s="300">
        <v>-0.30485313496369998</v>
      </c>
      <c r="AG166" s="300">
        <v>0.16395600605920199</v>
      </c>
      <c r="AH166" s="300">
        <v>-0.61898429271536604</v>
      </c>
      <c r="AI166" s="300">
        <v>0.19214948918365399</v>
      </c>
      <c r="AJ166" s="300">
        <v>1.1656970343030499</v>
      </c>
      <c r="AK166" s="300">
        <v>0.96885244338524601</v>
      </c>
      <c r="AL166" s="300">
        <v>1.0767882095958099</v>
      </c>
      <c r="AM166" s="300">
        <v>-11.6264233534207</v>
      </c>
      <c r="AN166" s="300">
        <v>1.8382262935312601</v>
      </c>
      <c r="AO166" s="300">
        <v>-0.47928470177007898</v>
      </c>
      <c r="AP166" s="300">
        <v>5.0462236193080097</v>
      </c>
      <c r="AQ166" s="300">
        <v>-0.65292245978598096</v>
      </c>
      <c r="AR166" s="300">
        <v>-0.33754953492088502</v>
      </c>
      <c r="AS166" s="300">
        <v>0.17937678040997701</v>
      </c>
      <c r="AT166" s="300">
        <v>0.12816115544064999</v>
      </c>
      <c r="AU166" s="300">
        <v>-0.54289956528971295</v>
      </c>
      <c r="AV166" s="300">
        <v>-0.109156925955602</v>
      </c>
      <c r="AW166" s="300">
        <v>-0.34714012531627902</v>
      </c>
      <c r="AX166" s="300">
        <v>1.3457903039746399</v>
      </c>
      <c r="AY166" s="300">
        <v>1.0361868242335099</v>
      </c>
      <c r="AZ166" s="300">
        <v>13.248628934148501</v>
      </c>
      <c r="BA166" s="300">
        <v>1.31388892543631</v>
      </c>
      <c r="BB166" s="300">
        <v>0.487504868938125</v>
      </c>
      <c r="BC166" s="300">
        <v>4.3299265817327699</v>
      </c>
    </row>
    <row r="167" spans="1:55">
      <c r="A167" s="301">
        <v>2</v>
      </c>
      <c r="B167" s="301">
        <v>7</v>
      </c>
      <c r="C167" s="299">
        <v>21</v>
      </c>
      <c r="D167" s="300">
        <v>-0.275878484828816</v>
      </c>
      <c r="E167" s="300">
        <v>0.44445406648928798</v>
      </c>
      <c r="F167" s="300">
        <v>-0.294064279951611</v>
      </c>
      <c r="G167" s="300">
        <v>-0.12108141225609501</v>
      </c>
      <c r="H167" s="300">
        <v>-4.85623457605577E-2</v>
      </c>
      <c r="I167" s="300">
        <v>-0.23962208422778</v>
      </c>
      <c r="J167" s="300">
        <v>-1.7308293399066399</v>
      </c>
      <c r="K167" s="300">
        <v>-0.36210488377607097</v>
      </c>
      <c r="L167" s="300">
        <v>0.112049082409689</v>
      </c>
      <c r="M167" s="300">
        <v>-1.4679180885252801</v>
      </c>
      <c r="N167" s="300">
        <v>3.5217306614302397E-2</v>
      </c>
      <c r="O167" s="300">
        <v>0.19326740627629099</v>
      </c>
      <c r="P167" s="300">
        <v>-1.9129233122128999</v>
      </c>
      <c r="Q167" s="300">
        <v>-0.80700348872941796</v>
      </c>
      <c r="R167" s="300">
        <v>-1.0047415550807399</v>
      </c>
      <c r="S167" s="300">
        <v>0.39320798550501501</v>
      </c>
      <c r="T167" s="300">
        <v>0.44518081742208199</v>
      </c>
      <c r="U167" s="300">
        <v>6.8122776581761801E-2</v>
      </c>
      <c r="V167" s="300">
        <v>-0.19569762926100201</v>
      </c>
      <c r="W167" s="300">
        <v>3.02969286655944</v>
      </c>
      <c r="X167" s="300">
        <v>2.5552840516678099</v>
      </c>
      <c r="Y167" s="300">
        <v>-8.33193466187888E-2</v>
      </c>
      <c r="Z167" s="300">
        <v>-2.7250905726591101</v>
      </c>
      <c r="AA167" s="300">
        <v>7.4410150480146604E-3</v>
      </c>
      <c r="AB167" s="300">
        <v>0.39286424182894902</v>
      </c>
      <c r="AC167" s="300">
        <v>3.1401118199209099</v>
      </c>
      <c r="AD167" s="300">
        <v>-1.2630370615387301</v>
      </c>
      <c r="AE167" s="300">
        <v>1.0730906004213201</v>
      </c>
      <c r="AF167" s="300">
        <v>0.42900497000833498</v>
      </c>
      <c r="AG167" s="300">
        <v>0.46384652103373097</v>
      </c>
      <c r="AH167" s="300">
        <v>8.6063444744146303E-2</v>
      </c>
      <c r="AI167" s="300">
        <v>0.33268104895752798</v>
      </c>
      <c r="AJ167" s="300">
        <v>3.6531688424406799</v>
      </c>
      <c r="AK167" s="300">
        <v>17.2395130456853</v>
      </c>
      <c r="AL167" s="300">
        <v>9.4267472987995898E-2</v>
      </c>
      <c r="AM167" s="300">
        <v>-3.4058567618405999</v>
      </c>
      <c r="AN167" s="300">
        <v>-0.931788442315164</v>
      </c>
      <c r="AO167" s="300">
        <v>0.54132796755777401</v>
      </c>
      <c r="AP167" s="300">
        <v>-4.3708222233135601</v>
      </c>
      <c r="AQ167" s="300">
        <v>0.90540415053172496</v>
      </c>
      <c r="AR167" s="300">
        <v>1.02610808499077</v>
      </c>
      <c r="AS167" s="300">
        <v>-0.70005102223022397</v>
      </c>
      <c r="AT167" s="300">
        <v>0.62550387489635795</v>
      </c>
      <c r="AU167" s="300">
        <v>-9.0302725158571906E-2</v>
      </c>
      <c r="AV167" s="300">
        <v>0.245796135011801</v>
      </c>
      <c r="AW167" s="300">
        <v>2.90106497084947</v>
      </c>
      <c r="AX167" s="300">
        <v>-16.722975936399301</v>
      </c>
      <c r="AY167" s="300">
        <v>0.29004665333809998</v>
      </c>
      <c r="AZ167" s="300">
        <v>3.2039240408912102</v>
      </c>
      <c r="BA167" s="300">
        <v>-0.77408162291418903</v>
      </c>
      <c r="BB167" s="300">
        <v>0.46338119756596302</v>
      </c>
      <c r="BC167" s="300">
        <v>-4.0263509165615101</v>
      </c>
    </row>
    <row r="168" spans="1:55">
      <c r="A168" s="301">
        <v>2</v>
      </c>
      <c r="B168" s="301">
        <v>7</v>
      </c>
      <c r="C168" s="299">
        <v>22</v>
      </c>
      <c r="D168" s="300">
        <v>-0.56526645572137901</v>
      </c>
      <c r="E168" s="300">
        <v>0.53484600775791402</v>
      </c>
      <c r="F168" s="300">
        <v>-0.899920780364865</v>
      </c>
      <c r="G168" s="300">
        <v>-0.20982236918785699</v>
      </c>
      <c r="H168" s="300">
        <v>0.36859792249291301</v>
      </c>
      <c r="I168" s="300">
        <v>4.86080091149464E-2</v>
      </c>
      <c r="J168" s="300">
        <v>1.4358333610538301</v>
      </c>
      <c r="K168" s="300">
        <v>-14.0063072988125</v>
      </c>
      <c r="L168" s="300">
        <v>1.16106340738575</v>
      </c>
      <c r="M168" s="300">
        <v>2.9376660393500398</v>
      </c>
      <c r="N168" s="300">
        <v>9.0902897378546902E-3</v>
      </c>
      <c r="O168" s="300">
        <v>0.124576545522602</v>
      </c>
      <c r="P168" s="300">
        <v>-7.7300906741984399</v>
      </c>
      <c r="Q168" s="300">
        <v>0.89413202509301604</v>
      </c>
      <c r="R168" s="300">
        <v>0.84149038537486298</v>
      </c>
      <c r="S168" s="300">
        <v>2.28412595281468E-2</v>
      </c>
      <c r="T168" s="300">
        <v>0.33299940525048399</v>
      </c>
      <c r="U168" s="300">
        <v>-1.09386284967952</v>
      </c>
      <c r="V168" s="300">
        <v>-0.77012451628103695</v>
      </c>
      <c r="W168" s="300">
        <v>-2.76687084699038</v>
      </c>
      <c r="X168" s="300">
        <v>38.828084770884601</v>
      </c>
      <c r="Y168" s="300">
        <v>-2.1484622814061498</v>
      </c>
      <c r="Z168" s="300">
        <v>5.8094940955600904</v>
      </c>
      <c r="AA168" s="300">
        <v>-0.153059983310673</v>
      </c>
      <c r="AB168" s="300">
        <v>-0.24814778768248599</v>
      </c>
      <c r="AC168" s="300">
        <v>-15.6986719007733</v>
      </c>
      <c r="AD168" s="300">
        <v>1.21130454777026</v>
      </c>
      <c r="AE168" s="300">
        <v>1.3170686986845299</v>
      </c>
      <c r="AF168" s="300">
        <v>8.7905361883082303E-2</v>
      </c>
      <c r="AG168" s="300">
        <v>0.50016887864281701</v>
      </c>
      <c r="AH168" s="300">
        <v>1.3604740198256999</v>
      </c>
      <c r="AI168" s="300">
        <v>1.12252116363433</v>
      </c>
      <c r="AJ168" s="300">
        <v>-2.2249156783228101</v>
      </c>
      <c r="AK168" s="300">
        <v>-9.6204693361698297</v>
      </c>
      <c r="AL168" s="300">
        <v>2.40993219355884</v>
      </c>
      <c r="AM168" s="300">
        <v>7.9309629620623703</v>
      </c>
      <c r="AN168" s="300">
        <v>1.57490445850314</v>
      </c>
      <c r="AO168" s="300">
        <v>0.36542580061684998</v>
      </c>
      <c r="AP168" s="300">
        <v>-21.6514984754042</v>
      </c>
      <c r="AQ168" s="300">
        <v>-1.0645572771084</v>
      </c>
      <c r="AR168" s="300">
        <v>-1.12521588811537</v>
      </c>
      <c r="AS168" s="300">
        <v>-8.3101914332447402E-2</v>
      </c>
      <c r="AT168" s="300">
        <v>0.37742833240099499</v>
      </c>
      <c r="AU168" s="300">
        <v>1.1377544547796501</v>
      </c>
      <c r="AV168" s="300">
        <v>1.0332713411185701</v>
      </c>
      <c r="AW168" s="300">
        <v>-2.0075259787389101</v>
      </c>
      <c r="AX168" s="300">
        <v>-9.0666925383398809</v>
      </c>
      <c r="AY168" s="300">
        <v>2.2345832697353898</v>
      </c>
      <c r="AZ168" s="300">
        <v>6.8548059613397099</v>
      </c>
      <c r="BA168" s="300">
        <v>-1.29593217000935</v>
      </c>
      <c r="BB168" s="300">
        <v>0.30870682379661701</v>
      </c>
      <c r="BC168" s="300">
        <v>-18.590253940589999</v>
      </c>
    </row>
    <row r="169" spans="1:55">
      <c r="A169" s="301">
        <v>2</v>
      </c>
      <c r="B169" s="301">
        <v>7</v>
      </c>
      <c r="C169" s="299">
        <v>23</v>
      </c>
      <c r="D169" s="300">
        <v>-0.183357396506861</v>
      </c>
      <c r="E169" s="300">
        <v>9.45130962780074E-2</v>
      </c>
      <c r="F169" s="300">
        <v>0.13685519242737601</v>
      </c>
      <c r="G169" s="300">
        <v>-1.0811731687024599</v>
      </c>
      <c r="H169" s="300">
        <v>-0.66648636788635396</v>
      </c>
      <c r="I169" s="300">
        <v>0.105238205553985</v>
      </c>
      <c r="J169" s="300">
        <v>-0.86335078959516898</v>
      </c>
      <c r="K169" s="300">
        <v>3.1920044831408299</v>
      </c>
      <c r="L169" s="300">
        <v>-0.102443430786824</v>
      </c>
      <c r="M169" s="300">
        <v>1.0612278570953799E-2</v>
      </c>
      <c r="N169" s="300">
        <v>-0.50174395040819497</v>
      </c>
      <c r="O169" s="300">
        <v>4.1141556838036501E-4</v>
      </c>
      <c r="P169" s="300">
        <v>-2.8411117772068799</v>
      </c>
      <c r="Q169" s="300">
        <v>-1.08120545027663</v>
      </c>
      <c r="R169" s="300">
        <v>-9.5184324206129503E-2</v>
      </c>
      <c r="S169" s="300">
        <v>-0.27608936003022799</v>
      </c>
      <c r="T169" s="300">
        <v>-0.43065272997482101</v>
      </c>
      <c r="U169" s="300">
        <v>-1.3267559871972801</v>
      </c>
      <c r="V169" s="300">
        <v>0.75940873797393604</v>
      </c>
      <c r="W169" s="300">
        <v>-1.6407621080386301</v>
      </c>
      <c r="X169" s="300">
        <v>-13.4397361784278</v>
      </c>
      <c r="Y169" s="300">
        <v>0.56333611574592801</v>
      </c>
      <c r="Z169" s="300">
        <v>8.1932367252948307E-3</v>
      </c>
      <c r="AA169" s="300">
        <v>0.63916941482881195</v>
      </c>
      <c r="AB169" s="300">
        <v>2.3774837381237701E-2</v>
      </c>
      <c r="AC169" s="300">
        <v>6.0993078391246804</v>
      </c>
      <c r="AD169" s="300">
        <v>2.1409746460364198</v>
      </c>
      <c r="AE169" s="300">
        <v>-0.23084618997633299</v>
      </c>
      <c r="AF169" s="300">
        <v>-0.27513527851267799</v>
      </c>
      <c r="AG169" s="300">
        <v>-0.60041273012472796</v>
      </c>
      <c r="AH169" s="300">
        <v>0.62710781705204699</v>
      </c>
      <c r="AI169" s="300">
        <v>-1.3581016374713799</v>
      </c>
      <c r="AJ169" s="300">
        <v>3.9348336441925502</v>
      </c>
      <c r="AK169" s="300">
        <v>51.4145502261091</v>
      </c>
      <c r="AL169" s="300">
        <v>0.96810544985942004</v>
      </c>
      <c r="AM169" s="300">
        <v>-1.1120739144423399</v>
      </c>
      <c r="AN169" s="300">
        <v>-9.0575944742282297E-2</v>
      </c>
      <c r="AO169" s="300">
        <v>3.33013001243114E-2</v>
      </c>
      <c r="AP169" s="300">
        <v>-8.43924389299365</v>
      </c>
      <c r="AQ169" s="300">
        <v>1.7819839862022999</v>
      </c>
      <c r="AR169" s="300">
        <v>-8.3164276481841298E-2</v>
      </c>
      <c r="AS169" s="300">
        <v>-0.39604308485937201</v>
      </c>
      <c r="AT169" s="300">
        <v>0.66584780672410604</v>
      </c>
      <c r="AU169" s="300">
        <v>-0.65470892157889005</v>
      </c>
      <c r="AV169" s="300">
        <v>-1.1113740501748</v>
      </c>
      <c r="AW169" s="300">
        <v>3.37458435272179</v>
      </c>
      <c r="AX169" s="300">
        <v>45.639135398100699</v>
      </c>
      <c r="AY169" s="300">
        <v>-0.54493907729171898</v>
      </c>
      <c r="AZ169" s="300">
        <v>-0.93965441710140896</v>
      </c>
      <c r="BA169" s="300">
        <v>-9.1182667078852406E-2</v>
      </c>
      <c r="BB169" s="300">
        <v>-5.1780356005620897E-3</v>
      </c>
      <c r="BC169" s="300">
        <v>7.8495560262385196</v>
      </c>
    </row>
    <row r="170" spans="1:55">
      <c r="A170" s="301">
        <v>2</v>
      </c>
      <c r="B170" s="301">
        <v>7</v>
      </c>
      <c r="C170" s="299">
        <v>24</v>
      </c>
      <c r="D170" s="300">
        <v>1.93850181103842</v>
      </c>
      <c r="E170" s="300">
        <v>-0.56301694936590996</v>
      </c>
      <c r="F170" s="300">
        <v>0.36201147846078002</v>
      </c>
      <c r="G170" s="300">
        <v>0.40855554042512898</v>
      </c>
      <c r="H170" s="300">
        <v>-0.21490958076655101</v>
      </c>
      <c r="I170" s="300">
        <v>2.03140335999718E-2</v>
      </c>
      <c r="J170" s="300">
        <v>1.2125439099164199</v>
      </c>
      <c r="K170" s="300">
        <v>-3.5416690572149299</v>
      </c>
      <c r="L170" s="300">
        <v>-5.1505886422911598</v>
      </c>
      <c r="M170" s="300">
        <v>-0.47688712598869898</v>
      </c>
      <c r="N170" s="300">
        <v>-0.27477777878680198</v>
      </c>
      <c r="O170" s="300">
        <v>8.4288409695968999E-2</v>
      </c>
      <c r="P170" s="300">
        <v>-3.8997453429234401</v>
      </c>
      <c r="Q170" s="300">
        <v>0.20852340764555999</v>
      </c>
      <c r="R170" s="300">
        <v>-1.06609392472009</v>
      </c>
      <c r="S170" s="300">
        <v>-2.0924589202431099</v>
      </c>
      <c r="T170" s="300">
        <v>1.8226185683118701</v>
      </c>
      <c r="U170" s="300">
        <v>-0.40846970427676099</v>
      </c>
      <c r="V170" s="300">
        <v>-0.20910582673261299</v>
      </c>
      <c r="W170" s="300">
        <v>2.7735429857906002</v>
      </c>
      <c r="X170" s="300">
        <v>-6.32062825787885</v>
      </c>
      <c r="Y170" s="300">
        <v>9.3302840011177501</v>
      </c>
      <c r="Z170" s="300">
        <v>-0.85550750043240997</v>
      </c>
      <c r="AA170" s="300">
        <v>1.1421846060868599</v>
      </c>
      <c r="AB170" s="300">
        <v>0.11945892995374301</v>
      </c>
      <c r="AC170" s="300">
        <v>-7.6061233780833897</v>
      </c>
      <c r="AD170" s="300">
        <v>-0.301136587957615</v>
      </c>
      <c r="AE170" s="300">
        <v>-1.44215864928922</v>
      </c>
      <c r="AF170" s="300">
        <v>-2.9252195515264399</v>
      </c>
      <c r="AG170" s="300">
        <v>2.4741647767454298</v>
      </c>
      <c r="AH170" s="300">
        <v>1.02596284094881</v>
      </c>
      <c r="AI170" s="300">
        <v>-0.10808108211659501</v>
      </c>
      <c r="AJ170" s="300">
        <v>3.9408261965959399</v>
      </c>
      <c r="AK170" s="300">
        <v>4.50242143463002</v>
      </c>
      <c r="AL170" s="300">
        <v>13.0101064208667</v>
      </c>
      <c r="AM170" s="300">
        <v>-5.4369648995280802E-2</v>
      </c>
      <c r="AN170" s="300">
        <v>-0.22474095868268101</v>
      </c>
      <c r="AO170" s="300">
        <v>0.14855834047011199</v>
      </c>
      <c r="AP170" s="300">
        <v>11.7196274214793</v>
      </c>
      <c r="AQ170" s="300">
        <v>0.12383751173980299</v>
      </c>
      <c r="AR170" s="300">
        <v>1.6075961627662001</v>
      </c>
      <c r="AS170" s="300">
        <v>-2.4254145975022499</v>
      </c>
      <c r="AT170" s="300">
        <v>2.1998061908962501</v>
      </c>
      <c r="AU170" s="300">
        <v>0.87860658211130804</v>
      </c>
      <c r="AV170" s="300">
        <v>-0.41807870815953202</v>
      </c>
      <c r="AW170" s="300">
        <v>3.6270384017698398</v>
      </c>
      <c r="AX170" s="300">
        <v>3.5946470752996098</v>
      </c>
      <c r="AY170" s="300">
        <v>11.167855583487301</v>
      </c>
      <c r="AZ170" s="300">
        <v>-0.18314813677512201</v>
      </c>
      <c r="BA170" s="300">
        <v>-0.147600343503341</v>
      </c>
      <c r="BB170" s="300">
        <v>0.152694765610772</v>
      </c>
      <c r="BC170" s="300">
        <v>10.2436206983175</v>
      </c>
    </row>
    <row r="171" spans="1:55">
      <c r="A171" s="301">
        <v>2</v>
      </c>
      <c r="B171" s="301">
        <v>8</v>
      </c>
      <c r="C171" s="299">
        <v>1</v>
      </c>
      <c r="D171" s="300">
        <v>564.95561135048399</v>
      </c>
      <c r="E171" s="300">
        <v>650.56256500968402</v>
      </c>
      <c r="F171" s="300">
        <v>-217.39161866038401</v>
      </c>
      <c r="G171" s="300">
        <v>323.68111090654901</v>
      </c>
      <c r="H171" s="300">
        <v>705.54331119169206</v>
      </c>
      <c r="I171" s="300">
        <v>683.61036191022299</v>
      </c>
      <c r="J171" s="300">
        <v>384.30618441877601</v>
      </c>
      <c r="K171" s="300">
        <v>897.98907606963803</v>
      </c>
      <c r="L171" s="300">
        <v>512.14191034505598</v>
      </c>
      <c r="M171" s="300">
        <v>-306.26754881403002</v>
      </c>
      <c r="N171" s="300">
        <v>571.062935460311</v>
      </c>
      <c r="O171" s="300">
        <v>-8.4702741219244402</v>
      </c>
      <c r="P171" s="300">
        <v>-397.84843667822298</v>
      </c>
      <c r="Q171" s="300">
        <v>1074.39931358896</v>
      </c>
      <c r="R171" s="300">
        <v>1208.1567568124101</v>
      </c>
      <c r="S171" s="300">
        <v>-416.23243917072801</v>
      </c>
      <c r="T171" s="300">
        <v>573.75404071702098</v>
      </c>
      <c r="U171" s="300">
        <v>1404.5515343475099</v>
      </c>
      <c r="V171" s="300">
        <v>1256.32573636546</v>
      </c>
      <c r="W171" s="300">
        <v>743.33682628107204</v>
      </c>
      <c r="X171" s="300">
        <v>1589.2282270585499</v>
      </c>
      <c r="Y171" s="300">
        <v>993.48153020599</v>
      </c>
      <c r="Z171" s="300">
        <v>-613.57871553583698</v>
      </c>
      <c r="AA171" s="300">
        <v>1094.9635661708701</v>
      </c>
      <c r="AB171" s="300">
        <v>-14.550963687114599</v>
      </c>
      <c r="AC171" s="300">
        <v>-600.225779487105</v>
      </c>
      <c r="AD171" s="300">
        <v>1479.9236187235001</v>
      </c>
      <c r="AE171" s="300">
        <v>1647.6469019480801</v>
      </c>
      <c r="AF171" s="300">
        <v>-578.16673156642196</v>
      </c>
      <c r="AG171" s="300">
        <v>-676.652754010546</v>
      </c>
      <c r="AH171" s="300">
        <v>1961.2102156745</v>
      </c>
      <c r="AI171" s="300">
        <v>1711.2171019428499</v>
      </c>
      <c r="AJ171" s="300">
        <v>1033.0162905023701</v>
      </c>
      <c r="AK171" s="300">
        <v>2143.2667328129401</v>
      </c>
      <c r="AL171" s="300">
        <v>1367.51810743027</v>
      </c>
      <c r="AM171" s="300">
        <v>-844.594838177268</v>
      </c>
      <c r="AN171" s="300">
        <v>1520.0112139496</v>
      </c>
      <c r="AO171" s="300">
        <v>-20.381540291366299</v>
      </c>
      <c r="AP171" s="300">
        <v>501.47639200801001</v>
      </c>
      <c r="AQ171" s="300">
        <v>-1168.23373047271</v>
      </c>
      <c r="AR171" s="300">
        <v>1535.10894260797</v>
      </c>
      <c r="AS171" s="300">
        <v>-537.79038537325698</v>
      </c>
      <c r="AT171" s="300">
        <v>714.72604554151803</v>
      </c>
      <c r="AU171" s="300">
        <v>-1679.32338403014</v>
      </c>
      <c r="AV171" s="300">
        <v>1613.29955678687</v>
      </c>
      <c r="AW171" s="300">
        <v>959.59121887091203</v>
      </c>
      <c r="AX171" s="300">
        <v>2061.7071789886099</v>
      </c>
      <c r="AY171" s="300">
        <v>1240.1735922507901</v>
      </c>
      <c r="AZ171" s="300">
        <v>-735.35342070159504</v>
      </c>
      <c r="BA171" s="300">
        <v>1418.3714734919099</v>
      </c>
      <c r="BB171" s="300">
        <v>-22.2224575347377</v>
      </c>
      <c r="BC171" s="300">
        <v>-793.75983245916495</v>
      </c>
    </row>
    <row r="172" spans="1:55">
      <c r="A172" s="301">
        <v>2</v>
      </c>
      <c r="B172" s="301">
        <v>8</v>
      </c>
      <c r="C172" s="299">
        <v>2</v>
      </c>
      <c r="D172" s="300">
        <v>-469.433651486163</v>
      </c>
      <c r="E172" s="300">
        <v>485.57222434661998</v>
      </c>
      <c r="F172" s="300">
        <v>83.218460455635594</v>
      </c>
      <c r="G172" s="300">
        <v>160.710850650049</v>
      </c>
      <c r="H172" s="300">
        <v>-643.39372334843802</v>
      </c>
      <c r="I172" s="300">
        <v>-721.67874749190105</v>
      </c>
      <c r="J172" s="300">
        <v>-487.32999441926199</v>
      </c>
      <c r="K172" s="300">
        <v>-751.02585110781899</v>
      </c>
      <c r="L172" s="300">
        <v>407.997567723212</v>
      </c>
      <c r="M172" s="300">
        <v>-344.27174535191699</v>
      </c>
      <c r="N172" s="300">
        <v>475.37383079378498</v>
      </c>
      <c r="O172" s="300">
        <v>-51.830803731698197</v>
      </c>
      <c r="P172" s="300">
        <v>-3.7644643084587099</v>
      </c>
      <c r="Q172" s="300">
        <v>-942.22859381867795</v>
      </c>
      <c r="R172" s="300">
        <v>-1130.03914828644</v>
      </c>
      <c r="S172" s="300">
        <v>75.773911581158202</v>
      </c>
      <c r="T172" s="300">
        <v>317.12166190271802</v>
      </c>
      <c r="U172" s="300">
        <v>-1296.2144771611199</v>
      </c>
      <c r="V172" s="300">
        <v>1143.8534716557101</v>
      </c>
      <c r="W172" s="300">
        <v>766.54554795954505</v>
      </c>
      <c r="X172" s="300">
        <v>1141.6411125714901</v>
      </c>
      <c r="Y172" s="300">
        <v>818.12119928475704</v>
      </c>
      <c r="Z172" s="300">
        <v>-681.39278704559899</v>
      </c>
      <c r="AA172" s="300">
        <v>959.19947001255298</v>
      </c>
      <c r="AB172" s="300">
        <v>-97.721961810236493</v>
      </c>
      <c r="AC172" s="300">
        <v>-7.4354176229630404</v>
      </c>
      <c r="AD172" s="300">
        <v>-1300.8145096778301</v>
      </c>
      <c r="AE172" s="300">
        <v>-1548.8140614162</v>
      </c>
      <c r="AF172" s="300">
        <v>61.645935415896197</v>
      </c>
      <c r="AG172" s="300">
        <v>441.089735078648</v>
      </c>
      <c r="AH172" s="300">
        <v>-1786.2644041414801</v>
      </c>
      <c r="AI172" s="300">
        <v>1573.6783802497</v>
      </c>
      <c r="AJ172" s="300">
        <v>-1306.4834207327001</v>
      </c>
      <c r="AK172" s="300">
        <v>1581.6857873634301</v>
      </c>
      <c r="AL172" s="300">
        <v>1126.7942618900099</v>
      </c>
      <c r="AM172" s="300">
        <v>-959.27936541361305</v>
      </c>
      <c r="AN172" s="300">
        <v>1325.5160451248</v>
      </c>
      <c r="AO172" s="300">
        <v>-135.87510921030201</v>
      </c>
      <c r="AP172" s="300">
        <v>-694.70523752713495</v>
      </c>
      <c r="AQ172" s="300">
        <v>-1138.69462255447</v>
      </c>
      <c r="AR172" s="300">
        <v>-1370.10111988481</v>
      </c>
      <c r="AS172" s="300">
        <v>48.706554147292103</v>
      </c>
      <c r="AT172" s="300">
        <v>355.85069824650901</v>
      </c>
      <c r="AU172" s="300">
        <v>-1554.3874516902899</v>
      </c>
      <c r="AV172" s="300">
        <v>1378.91097263643</v>
      </c>
      <c r="AW172" s="300">
        <v>927.92902342039304</v>
      </c>
      <c r="AX172" s="300">
        <v>1372.6851540446401</v>
      </c>
      <c r="AY172" s="300">
        <v>984.06505626605895</v>
      </c>
      <c r="AZ172" s="300">
        <v>-902.56064451445195</v>
      </c>
      <c r="BA172" s="300">
        <v>1160.45987253981</v>
      </c>
      <c r="BB172" s="300">
        <v>-128.332615491822</v>
      </c>
      <c r="BC172" s="300">
        <v>1.09925492613142</v>
      </c>
    </row>
    <row r="173" spans="1:55">
      <c r="A173" s="301">
        <v>2</v>
      </c>
      <c r="B173" s="301">
        <v>8</v>
      </c>
      <c r="C173" s="299">
        <v>3</v>
      </c>
      <c r="D173" s="300">
        <v>177.77406005410899</v>
      </c>
      <c r="E173" s="300">
        <v>-272.77868114378498</v>
      </c>
      <c r="F173" s="300">
        <v>328.61906111432302</v>
      </c>
      <c r="G173" s="300">
        <v>-327.16575509771599</v>
      </c>
      <c r="H173" s="300">
        <v>134.935223477054</v>
      </c>
      <c r="I173" s="300">
        <v>-226.87776807356701</v>
      </c>
      <c r="J173" s="300">
        <v>-99.857401283353298</v>
      </c>
      <c r="K173" s="300">
        <v>204.60510121695401</v>
      </c>
      <c r="L173" s="300">
        <v>-57.135756822089299</v>
      </c>
      <c r="M173" s="300">
        <v>85.070371654794201</v>
      </c>
      <c r="N173" s="300">
        <v>174.71336156240599</v>
      </c>
      <c r="O173" s="300">
        <v>-4.2671869604842598</v>
      </c>
      <c r="P173" s="300">
        <v>163.16298942165801</v>
      </c>
      <c r="Q173" s="300">
        <v>-446.234366523088</v>
      </c>
      <c r="R173" s="300">
        <v>-577.14411342399296</v>
      </c>
      <c r="S173" s="300">
        <v>690.04529928139004</v>
      </c>
      <c r="T173" s="300">
        <v>-678.140757449229</v>
      </c>
      <c r="U173" s="300">
        <v>281.509591745428</v>
      </c>
      <c r="V173" s="300">
        <v>-497.31936492646599</v>
      </c>
      <c r="W173" s="300">
        <v>-243.235235951877</v>
      </c>
      <c r="X173" s="300">
        <v>-373.56300657437902</v>
      </c>
      <c r="Y173" s="300">
        <v>-103.49510162104499</v>
      </c>
      <c r="Z173" s="300">
        <v>172.62692334459399</v>
      </c>
      <c r="AA173" s="300">
        <v>368.14729209590001</v>
      </c>
      <c r="AB173" s="300">
        <v>8.8988164244895192</v>
      </c>
      <c r="AC173" s="300">
        <v>-152.765949294759</v>
      </c>
      <c r="AD173" s="300">
        <v>-605.255913891521</v>
      </c>
      <c r="AE173" s="300">
        <v>-796.70392258813104</v>
      </c>
      <c r="AF173" s="300">
        <v>961.36366784916697</v>
      </c>
      <c r="AG173" s="300">
        <v>-936.27354866553196</v>
      </c>
      <c r="AH173" s="300">
        <v>388.83010877259801</v>
      </c>
      <c r="AI173" s="300">
        <v>-697.38441136677898</v>
      </c>
      <c r="AJ173" s="300">
        <v>399.937036239127</v>
      </c>
      <c r="AK173" s="300">
        <v>-517.60306792543497</v>
      </c>
      <c r="AL173" s="300">
        <v>-136.40682003977801</v>
      </c>
      <c r="AM173" s="300">
        <v>240.89773798247299</v>
      </c>
      <c r="AN173" s="300">
        <v>507.35545513472499</v>
      </c>
      <c r="AO173" s="300">
        <v>14.5418327972565</v>
      </c>
      <c r="AP173" s="300">
        <v>-179.32904987339199</v>
      </c>
      <c r="AQ173" s="300">
        <v>-527.802458094896</v>
      </c>
      <c r="AR173" s="300">
        <v>-670.88559506426805</v>
      </c>
      <c r="AS173" s="300">
        <v>834.67269104307104</v>
      </c>
      <c r="AT173" s="300">
        <v>642.63469792641899</v>
      </c>
      <c r="AU173" s="300">
        <v>330.34442998289501</v>
      </c>
      <c r="AV173" s="300">
        <v>-581.68405225377296</v>
      </c>
      <c r="AW173" s="300">
        <v>-281.52682028944901</v>
      </c>
      <c r="AX173" s="300">
        <v>-432.340015330016</v>
      </c>
      <c r="AY173" s="300">
        <v>-121.555523552167</v>
      </c>
      <c r="AZ173" s="300">
        <v>215.13899495298699</v>
      </c>
      <c r="BA173" s="300">
        <v>424.467664253919</v>
      </c>
      <c r="BB173" s="300">
        <v>-25.837024888227599</v>
      </c>
      <c r="BC173" s="300">
        <v>-181.62732367294001</v>
      </c>
    </row>
    <row r="174" spans="1:55">
      <c r="A174" s="301">
        <v>2</v>
      </c>
      <c r="B174" s="301">
        <v>8</v>
      </c>
      <c r="C174" s="299">
        <v>4</v>
      </c>
      <c r="D174" s="300">
        <v>118.29242745680899</v>
      </c>
      <c r="E174" s="300">
        <v>-270.54712134696899</v>
      </c>
      <c r="F174" s="300">
        <v>33.602096676903599</v>
      </c>
      <c r="G174" s="300">
        <v>-93.402365315297502</v>
      </c>
      <c r="H174" s="300">
        <v>155.29429322212101</v>
      </c>
      <c r="I174" s="300">
        <v>-296.89797035626702</v>
      </c>
      <c r="J174" s="300">
        <v>-139.14228242377101</v>
      </c>
      <c r="K174" s="300">
        <v>-75.0094873565439</v>
      </c>
      <c r="L174" s="300">
        <v>229.592782363515</v>
      </c>
      <c r="M174" s="300">
        <v>-340.357101930346</v>
      </c>
      <c r="N174" s="300">
        <v>171.39734996698201</v>
      </c>
      <c r="O174" s="300">
        <v>33.0046107709898</v>
      </c>
      <c r="P174" s="300">
        <v>-269.24119769969298</v>
      </c>
      <c r="Q174" s="300">
        <v>-279.11763614313298</v>
      </c>
      <c r="R174" s="300">
        <v>-517.95742309692503</v>
      </c>
      <c r="S174" s="300">
        <v>61.991599171270003</v>
      </c>
      <c r="T174" s="300">
        <v>-174.61092560600301</v>
      </c>
      <c r="U174" s="300">
        <v>311.18990768547002</v>
      </c>
      <c r="V174" s="300">
        <v>-572.68701531452803</v>
      </c>
      <c r="W174" s="300">
        <v>-272.64132589962099</v>
      </c>
      <c r="X174" s="300">
        <v>-145.807762185744</v>
      </c>
      <c r="Y174" s="300">
        <v>477.91881209698698</v>
      </c>
      <c r="Z174" s="300">
        <v>-696.78019766143598</v>
      </c>
      <c r="AA174" s="300">
        <v>334.93838059353402</v>
      </c>
      <c r="AB174" s="300">
        <v>-49.209938828030303</v>
      </c>
      <c r="AC174" s="300">
        <v>441.91240379914001</v>
      </c>
      <c r="AD174" s="300">
        <v>332.826757157722</v>
      </c>
      <c r="AE174" s="300">
        <v>-701.58524376380797</v>
      </c>
      <c r="AF174" s="300">
        <v>85.127498961724697</v>
      </c>
      <c r="AG174" s="300">
        <v>-235.39831444971199</v>
      </c>
      <c r="AH174" s="300">
        <v>426.40064061107302</v>
      </c>
      <c r="AI174" s="300">
        <v>570.65552340136105</v>
      </c>
      <c r="AJ174" s="300">
        <v>535.22620243414201</v>
      </c>
      <c r="AK174" s="300">
        <v>-200.754974968802</v>
      </c>
      <c r="AL174" s="300">
        <v>662.49277911356205</v>
      </c>
      <c r="AM174" s="300">
        <v>-965.39051687861297</v>
      </c>
      <c r="AN174" s="300">
        <v>457.41931498471399</v>
      </c>
      <c r="AO174" s="300">
        <v>-60.930283735067697</v>
      </c>
      <c r="AP174" s="300">
        <v>-742.27166453423399</v>
      </c>
      <c r="AQ174" s="300">
        <v>-330.65729471222397</v>
      </c>
      <c r="AR174" s="300">
        <v>-618.58381666545199</v>
      </c>
      <c r="AS174" s="300">
        <v>78.141785857847793</v>
      </c>
      <c r="AT174" s="300">
        <v>-211.93543957241201</v>
      </c>
      <c r="AU174" s="300">
        <v>367.85239339118601</v>
      </c>
      <c r="AV174" s="300">
        <v>510.51366806837802</v>
      </c>
      <c r="AW174" s="300">
        <v>-325.87290961864102</v>
      </c>
      <c r="AX174" s="300">
        <v>-171.716955269858</v>
      </c>
      <c r="AY174" s="300">
        <v>567.40688792911601</v>
      </c>
      <c r="AZ174" s="300">
        <v>-834.85721978327399</v>
      </c>
      <c r="BA174" s="300">
        <v>401.86363325205201</v>
      </c>
      <c r="BB174" s="300">
        <v>66.904256967832296</v>
      </c>
      <c r="BC174" s="300">
        <v>-652.37690652315496</v>
      </c>
    </row>
    <row r="175" spans="1:55">
      <c r="A175" s="301">
        <v>2</v>
      </c>
      <c r="B175" s="301">
        <v>8</v>
      </c>
      <c r="C175" s="299">
        <v>5</v>
      </c>
      <c r="D175" s="300">
        <v>26.6903830898599</v>
      </c>
      <c r="E175" s="300">
        <v>-4.4534261981228296</v>
      </c>
      <c r="F175" s="300">
        <v>-125.224163010746</v>
      </c>
      <c r="G175" s="300">
        <v>37.3896666108785</v>
      </c>
      <c r="H175" s="300">
        <v>82.894210757097596</v>
      </c>
      <c r="I175" s="300">
        <v>16.7062125136977</v>
      </c>
      <c r="J175" s="300">
        <v>43.568926691810098</v>
      </c>
      <c r="K175" s="300">
        <v>-134.624907857067</v>
      </c>
      <c r="L175" s="300">
        <v>38.393957645961301</v>
      </c>
      <c r="M175" s="300">
        <v>-103.05585337075701</v>
      </c>
      <c r="N175" s="300">
        <v>-43.165264050735402</v>
      </c>
      <c r="O175" s="300">
        <v>61.326048026690003</v>
      </c>
      <c r="P175" s="300">
        <v>105.79244692738899</v>
      </c>
      <c r="Q175" s="300">
        <v>-39.887016472841502</v>
      </c>
      <c r="R175" s="300">
        <v>-8.9953455256128106E-2</v>
      </c>
      <c r="S175" s="300">
        <v>-244.89987879474299</v>
      </c>
      <c r="T175" s="300">
        <v>58.461485968371399</v>
      </c>
      <c r="U175" s="300">
        <v>167.591530525964</v>
      </c>
      <c r="V175" s="300">
        <v>-25.659533705854599</v>
      </c>
      <c r="W175" s="300">
        <v>-156.06631054082101</v>
      </c>
      <c r="X175" s="300">
        <v>-215.56357603133199</v>
      </c>
      <c r="Y175" s="300">
        <v>-82.763482985287993</v>
      </c>
      <c r="Z175" s="300">
        <v>-220.63505477085201</v>
      </c>
      <c r="AA175" s="300">
        <v>91.289756680120405</v>
      </c>
      <c r="AB175" s="300">
        <v>-162.588882419101</v>
      </c>
      <c r="AC175" s="300">
        <v>179.41370416195801</v>
      </c>
      <c r="AD175" s="300">
        <v>38.438579993163003</v>
      </c>
      <c r="AE175" s="300">
        <v>2.2171000213252401</v>
      </c>
      <c r="AF175" s="300">
        <v>-336.74334364848397</v>
      </c>
      <c r="AG175" s="300">
        <v>74.386289310985504</v>
      </c>
      <c r="AH175" s="300">
        <v>230.27120533913299</v>
      </c>
      <c r="AI175" s="300">
        <v>37.165437249111903</v>
      </c>
      <c r="AJ175" s="300">
        <v>-215.64458439542099</v>
      </c>
      <c r="AK175" s="300">
        <v>259.55160186238197</v>
      </c>
      <c r="AL175" s="300">
        <v>-113.02051878717501</v>
      </c>
      <c r="AM175" s="300">
        <v>-306.578009090899</v>
      </c>
      <c r="AN175" s="300">
        <v>124.349080761209</v>
      </c>
      <c r="AO175" s="300">
        <v>-225.81477469057799</v>
      </c>
      <c r="AP175" s="300">
        <v>-351.12633633454197</v>
      </c>
      <c r="AQ175" s="300">
        <v>-55.783402535655902</v>
      </c>
      <c r="AR175" s="300">
        <v>-9.1931029019354398</v>
      </c>
      <c r="AS175" s="300">
        <v>-291.960944498343</v>
      </c>
      <c r="AT175" s="300">
        <v>74.223948014211004</v>
      </c>
      <c r="AU175" s="300">
        <v>197.887424932995</v>
      </c>
      <c r="AV175" s="300">
        <v>-36.180646847135002</v>
      </c>
      <c r="AW175" s="300">
        <v>-188.775082254018</v>
      </c>
      <c r="AX175" s="300">
        <v>-317.33297953943799</v>
      </c>
      <c r="AY175" s="300">
        <v>85.906387753907595</v>
      </c>
      <c r="AZ175" s="300">
        <v>-255.825544583816</v>
      </c>
      <c r="BA175" s="300">
        <v>-96.246094318816105</v>
      </c>
      <c r="BB175" s="300">
        <v>151.85958354081001</v>
      </c>
      <c r="BC175" s="300">
        <v>225.21164243378001</v>
      </c>
    </row>
    <row r="176" spans="1:55">
      <c r="A176" s="301">
        <v>2</v>
      </c>
      <c r="B176" s="301">
        <v>8</v>
      </c>
      <c r="C176" s="299">
        <v>6</v>
      </c>
      <c r="D176" s="300">
        <v>6.0811255855188797</v>
      </c>
      <c r="E176" s="300">
        <v>-51.036625786786601</v>
      </c>
      <c r="F176" s="300">
        <v>8.1289203181042602</v>
      </c>
      <c r="G176" s="300">
        <v>-56.710580082049802</v>
      </c>
      <c r="H176" s="300">
        <v>47.814758632924601</v>
      </c>
      <c r="I176" s="300">
        <v>-18.9797630387609</v>
      </c>
      <c r="J176" s="300">
        <v>-28.747789475082399</v>
      </c>
      <c r="K176" s="300">
        <v>-71.373418514017601</v>
      </c>
      <c r="L176" s="300">
        <v>-102.31144955761199</v>
      </c>
      <c r="M176" s="300">
        <v>56.825454227636698</v>
      </c>
      <c r="N176" s="300">
        <v>-27.236564262123</v>
      </c>
      <c r="O176" s="300">
        <v>11.7605386636766</v>
      </c>
      <c r="P176" s="300">
        <v>35.3402453295272</v>
      </c>
      <c r="Q176" s="300">
        <v>-18.711267692382101</v>
      </c>
      <c r="R176" s="300">
        <v>-102.26039210443599</v>
      </c>
      <c r="S176" s="300">
        <v>7.3636191840134098</v>
      </c>
      <c r="T176" s="300">
        <v>-124.14342014265399</v>
      </c>
      <c r="U176" s="300">
        <v>97.232190190212705</v>
      </c>
      <c r="V176" s="300">
        <v>-36.992539081916199</v>
      </c>
      <c r="W176" s="300">
        <v>58.871495803674001</v>
      </c>
      <c r="X176" s="300">
        <v>205.83799698702899</v>
      </c>
      <c r="Y176" s="300">
        <v>-208.38404219089401</v>
      </c>
      <c r="Z176" s="300">
        <v>124.503677883725</v>
      </c>
      <c r="AA176" s="300">
        <v>-52.543330525292902</v>
      </c>
      <c r="AB176" s="300">
        <v>25.0663517105578</v>
      </c>
      <c r="AC176" s="300">
        <v>-59.286086398985503</v>
      </c>
      <c r="AD176" s="300">
        <v>-24.8470701910137</v>
      </c>
      <c r="AE176" s="300">
        <v>-139.97617437434801</v>
      </c>
      <c r="AF176" s="300">
        <v>6.7249209311461096</v>
      </c>
      <c r="AG176" s="300">
        <v>-174.956671397186</v>
      </c>
      <c r="AH176" s="300">
        <v>133.97322970411901</v>
      </c>
      <c r="AI176" s="300">
        <v>37.739870707209697</v>
      </c>
      <c r="AJ176" s="300">
        <v>78.295782169426801</v>
      </c>
      <c r="AK176" s="300">
        <v>285.17310211839902</v>
      </c>
      <c r="AL176" s="300">
        <v>-287.57349494466899</v>
      </c>
      <c r="AM176" s="300">
        <v>177.39768291325299</v>
      </c>
      <c r="AN176" s="300">
        <v>-73.170774692763501</v>
      </c>
      <c r="AO176" s="300">
        <v>-23.806474242214598</v>
      </c>
      <c r="AP176" s="300">
        <v>-84.144472287455898</v>
      </c>
      <c r="AQ176" s="300">
        <v>16.680984451556</v>
      </c>
      <c r="AR176" s="300">
        <v>-120.94423428320999</v>
      </c>
      <c r="AS176" s="300">
        <v>14.1172941653137</v>
      </c>
      <c r="AT176" s="300">
        <v>-146.01616729899999</v>
      </c>
      <c r="AU176" s="300">
        <v>115.55632193760199</v>
      </c>
      <c r="AV176" s="300">
        <v>-43.6110354365576</v>
      </c>
      <c r="AW176" s="300">
        <v>68.164900572814005</v>
      </c>
      <c r="AX176" s="300">
        <v>180.70806788605901</v>
      </c>
      <c r="AY176" s="300">
        <v>206.6237037251</v>
      </c>
      <c r="AZ176" s="300">
        <v>154.45179310478801</v>
      </c>
      <c r="BA176" s="300">
        <v>-68.103269290842803</v>
      </c>
      <c r="BB176" s="300">
        <v>-21.139477420312701</v>
      </c>
      <c r="BC176" s="300">
        <v>-70.078296340296902</v>
      </c>
    </row>
    <row r="177" spans="1:55">
      <c r="A177" s="301">
        <v>2</v>
      </c>
      <c r="B177" s="301">
        <v>8</v>
      </c>
      <c r="C177" s="299">
        <v>7</v>
      </c>
      <c r="D177" s="300">
        <v>-85.661845076936999</v>
      </c>
      <c r="E177" s="300">
        <v>-54.715156401786601</v>
      </c>
      <c r="F177" s="300">
        <v>36.2553841578424</v>
      </c>
      <c r="G177" s="300">
        <v>12.115971676336001</v>
      </c>
      <c r="H177" s="300">
        <v>27.466176644310501</v>
      </c>
      <c r="I177" s="300">
        <v>-67.258689168322405</v>
      </c>
      <c r="J177" s="300">
        <v>28.251138191039399</v>
      </c>
      <c r="K177" s="300">
        <v>20.3518531373897</v>
      </c>
      <c r="L177" s="300">
        <v>-16.3174840995529</v>
      </c>
      <c r="M177" s="300">
        <v>107.895193243568</v>
      </c>
      <c r="N177" s="300">
        <v>-42.380713905158501</v>
      </c>
      <c r="O177" s="300">
        <v>24.476339108326901</v>
      </c>
      <c r="P177" s="300">
        <v>-30.9578165665272</v>
      </c>
      <c r="Q177" s="300">
        <v>-172.516467521365</v>
      </c>
      <c r="R177" s="300">
        <v>-111.91015175859999</v>
      </c>
      <c r="S177" s="300">
        <v>72.7402003224867</v>
      </c>
      <c r="T177" s="300">
        <v>23.395197377382999</v>
      </c>
      <c r="U177" s="300">
        <v>55.7963265389347</v>
      </c>
      <c r="V177" s="300">
        <v>-137.32852737595999</v>
      </c>
      <c r="W177" s="300">
        <v>-70.836191323610393</v>
      </c>
      <c r="X177" s="300">
        <v>42.643328483937999</v>
      </c>
      <c r="Y177" s="300">
        <v>40.397796525391897</v>
      </c>
      <c r="Z177" s="300">
        <v>218.91278054845901</v>
      </c>
      <c r="AA177" s="300">
        <v>-85.238363046569503</v>
      </c>
      <c r="AB177" s="300">
        <v>-55.922011448195697</v>
      </c>
      <c r="AC177" s="300">
        <v>-68.496794828847698</v>
      </c>
      <c r="AD177" s="300">
        <v>-236.95004607105</v>
      </c>
      <c r="AE177" s="300">
        <v>-155.697192811441</v>
      </c>
      <c r="AF177" s="300">
        <v>99.663525491094305</v>
      </c>
      <c r="AG177" s="300">
        <v>-40.081063612621399</v>
      </c>
      <c r="AH177" s="300">
        <v>78.891441032822897</v>
      </c>
      <c r="AI177" s="300">
        <v>176.36078050098601</v>
      </c>
      <c r="AJ177" s="300">
        <v>-98.627635024907505</v>
      </c>
      <c r="AK177" s="300">
        <v>-44.582532877006102</v>
      </c>
      <c r="AL177" s="300">
        <v>-42.039092386704802</v>
      </c>
      <c r="AM177" s="300">
        <v>302.81569960910298</v>
      </c>
      <c r="AN177" s="300">
        <v>-117.272799660551</v>
      </c>
      <c r="AO177" s="300">
        <v>-77.095895545738003</v>
      </c>
      <c r="AP177" s="300">
        <v>-98.102793635275802</v>
      </c>
      <c r="AQ177" s="300">
        <v>146.87836200672001</v>
      </c>
      <c r="AR177" s="300">
        <v>-136.513581004803</v>
      </c>
      <c r="AS177" s="300">
        <v>86.238320673483699</v>
      </c>
      <c r="AT177" s="300">
        <v>28.557404889501399</v>
      </c>
      <c r="AU177" s="300">
        <v>72.021576203388094</v>
      </c>
      <c r="AV177" s="300">
        <v>-164.72400881428899</v>
      </c>
      <c r="AW177" s="300">
        <v>-86.006565940053903</v>
      </c>
      <c r="AX177" s="300">
        <v>54.736203174020098</v>
      </c>
      <c r="AY177" s="300">
        <v>-36.463181690109401</v>
      </c>
      <c r="AZ177" s="300">
        <v>-270.01097394462101</v>
      </c>
      <c r="BA177" s="300">
        <v>-101.887241501893</v>
      </c>
      <c r="BB177" s="300">
        <v>-66.619394088576101</v>
      </c>
      <c r="BC177" s="300">
        <v>77.583936909900103</v>
      </c>
    </row>
    <row r="178" spans="1:55">
      <c r="A178" s="301">
        <v>2</v>
      </c>
      <c r="B178" s="301">
        <v>8</v>
      </c>
      <c r="C178" s="299">
        <v>8</v>
      </c>
      <c r="D178" s="300">
        <v>3.163023675472</v>
      </c>
      <c r="E178" s="300">
        <v>-6.3136170757329202</v>
      </c>
      <c r="F178" s="300">
        <v>1.2595752552000301</v>
      </c>
      <c r="G178" s="300">
        <v>13.088360645640501</v>
      </c>
      <c r="H178" s="300">
        <v>-37.707621105272999</v>
      </c>
      <c r="I178" s="300">
        <v>-19.108717685020601</v>
      </c>
      <c r="J178" s="300">
        <v>-6.6983100909236502</v>
      </c>
      <c r="K178" s="300">
        <v>-10.643738467619</v>
      </c>
      <c r="L178" s="300">
        <v>-17.6687111891728</v>
      </c>
      <c r="M178" s="300">
        <v>-35.946117819300802</v>
      </c>
      <c r="N178" s="300">
        <v>3.02358958825352</v>
      </c>
      <c r="O178" s="300">
        <v>2.1229621272247599</v>
      </c>
      <c r="P178" s="300">
        <v>1.32446717327806</v>
      </c>
      <c r="Q178" s="300">
        <v>-5.6956056664427903</v>
      </c>
      <c r="R178" s="300">
        <v>11.7728009707601</v>
      </c>
      <c r="S178" s="300">
        <v>1.35409713443405</v>
      </c>
      <c r="T178" s="300">
        <v>27.273001204692601</v>
      </c>
      <c r="U178" s="300">
        <v>-76.408223151383794</v>
      </c>
      <c r="V178" s="300">
        <v>33.7376124061824</v>
      </c>
      <c r="W178" s="300">
        <v>18.389785655451401</v>
      </c>
      <c r="X178" s="300">
        <v>-22.309854948501201</v>
      </c>
      <c r="Y178" s="300">
        <v>40.7971404906258</v>
      </c>
      <c r="Z178" s="300">
        <v>72.275261640506798</v>
      </c>
      <c r="AA178" s="300">
        <v>6.4622919203160896</v>
      </c>
      <c r="AB178" s="300">
        <v>3.3910881422457702</v>
      </c>
      <c r="AC178" s="300">
        <v>-0.234129815378194</v>
      </c>
      <c r="AD178" s="300">
        <v>7.6398684465151598</v>
      </c>
      <c r="AE178" s="300">
        <v>15.7053644782664</v>
      </c>
      <c r="AF178" s="300">
        <v>-1.11646176054058</v>
      </c>
      <c r="AG178" s="300">
        <v>-26.835563695165298</v>
      </c>
      <c r="AH178" s="300">
        <v>-104.25350557285</v>
      </c>
      <c r="AI178" s="300">
        <v>-47.941173449076501</v>
      </c>
      <c r="AJ178" s="300">
        <v>24.976323255507602</v>
      </c>
      <c r="AK178" s="300">
        <v>-30.503024063677302</v>
      </c>
      <c r="AL178" s="300">
        <v>56.437670515060901</v>
      </c>
      <c r="AM178" s="300">
        <v>100.06749826279299</v>
      </c>
      <c r="AN178" s="300">
        <v>10.238655243042899</v>
      </c>
      <c r="AO178" s="300">
        <v>4.2074917442539403</v>
      </c>
      <c r="AP178" s="300">
        <v>-3.3265939563627498</v>
      </c>
      <c r="AQ178" s="300">
        <v>-5.9551377228272804</v>
      </c>
      <c r="AR178" s="300">
        <v>-13.2886142276113</v>
      </c>
      <c r="AS178" s="300">
        <v>1.2386776941656701</v>
      </c>
      <c r="AT178" s="300">
        <v>-22.960670865753599</v>
      </c>
      <c r="AU178" s="300">
        <v>-87.814762147708507</v>
      </c>
      <c r="AV178" s="300">
        <v>43.626139667066099</v>
      </c>
      <c r="AW178" s="300">
        <v>20.747992637712802</v>
      </c>
      <c r="AX178" s="300">
        <v>26.506386216431299</v>
      </c>
      <c r="AY178" s="300">
        <v>47.234094653247404</v>
      </c>
      <c r="AZ178" s="300">
        <v>-87.644208378139396</v>
      </c>
      <c r="BA178" s="300">
        <v>-12.170341480828</v>
      </c>
      <c r="BB178" s="300">
        <v>3.6149477212318502</v>
      </c>
      <c r="BC178" s="300">
        <v>0.65352409126563604</v>
      </c>
    </row>
    <row r="179" spans="1:55">
      <c r="A179" s="301">
        <v>2</v>
      </c>
      <c r="B179" s="301">
        <v>8</v>
      </c>
      <c r="C179" s="299">
        <v>9</v>
      </c>
      <c r="D179" s="300">
        <v>-14.3337759958712</v>
      </c>
      <c r="E179" s="300">
        <v>7.8887221565581802</v>
      </c>
      <c r="F179" s="300">
        <v>19.5230639932945</v>
      </c>
      <c r="G179" s="300">
        <v>-46.040354323692</v>
      </c>
      <c r="H179" s="300">
        <v>4.3148142977741504</v>
      </c>
      <c r="I179" s="300">
        <v>27.1499087635578</v>
      </c>
      <c r="J179" s="300">
        <v>-0.77319500537191499</v>
      </c>
      <c r="K179" s="300">
        <v>14.9093983598127</v>
      </c>
      <c r="L179" s="300">
        <v>-17.6005727966065</v>
      </c>
      <c r="M179" s="300">
        <v>-18.564709427884999</v>
      </c>
      <c r="N179" s="300">
        <v>-14.6920914463701</v>
      </c>
      <c r="O179" s="300">
        <v>5.3060478875707204</v>
      </c>
      <c r="P179" s="300">
        <v>49.053608047345598</v>
      </c>
      <c r="Q179" s="300">
        <v>-25.4711786707221</v>
      </c>
      <c r="R179" s="300">
        <v>-17.853542278527701</v>
      </c>
      <c r="S179" s="300">
        <v>-39.385765855184097</v>
      </c>
      <c r="T179" s="300">
        <v>-92.4820177569881</v>
      </c>
      <c r="U179" s="300">
        <v>7.9354773569916803</v>
      </c>
      <c r="V179" s="300">
        <v>-117.559949446552</v>
      </c>
      <c r="W179" s="300">
        <v>-6.4433573900799503</v>
      </c>
      <c r="X179" s="300">
        <v>-32.692464500448203</v>
      </c>
      <c r="Y179" s="300">
        <v>20.365491429971101</v>
      </c>
      <c r="Z179" s="300">
        <v>48.677322558968903</v>
      </c>
      <c r="AA179" s="300">
        <v>-31.9767007604711</v>
      </c>
      <c r="AB179" s="300">
        <v>-10.1381657810773</v>
      </c>
      <c r="AC179" s="300">
        <v>-91.354311277771203</v>
      </c>
      <c r="AD179" s="300">
        <v>29.884760283166798</v>
      </c>
      <c r="AE179" s="300">
        <v>-26.591259686936699</v>
      </c>
      <c r="AF179" s="300">
        <v>-54.401515394029403</v>
      </c>
      <c r="AG179" s="300">
        <v>88.930209466786906</v>
      </c>
      <c r="AH179" s="300">
        <v>10.0006574887688</v>
      </c>
      <c r="AI179" s="300">
        <v>77.536336995314102</v>
      </c>
      <c r="AJ179" s="300">
        <v>-10.8603295439601</v>
      </c>
      <c r="AK179" s="300">
        <v>-46.773751811446097</v>
      </c>
      <c r="AL179" s="300">
        <v>-33.0814313035781</v>
      </c>
      <c r="AM179" s="300">
        <v>66.643406307321996</v>
      </c>
      <c r="AN179" s="300">
        <v>-46.039114540601197</v>
      </c>
      <c r="AO179" s="300">
        <v>-14.4330756412635</v>
      </c>
      <c r="AP179" s="300">
        <v>128.37857385460001</v>
      </c>
      <c r="AQ179" s="300">
        <v>27.069256002832699</v>
      </c>
      <c r="AR179" s="300">
        <v>-21.149207428495998</v>
      </c>
      <c r="AS179" s="300">
        <v>48.648897824967001</v>
      </c>
      <c r="AT179" s="300">
        <v>77.100450065774794</v>
      </c>
      <c r="AU179" s="300">
        <v>7.41150100639131</v>
      </c>
      <c r="AV179" s="300">
        <v>-138.66256972229201</v>
      </c>
      <c r="AW179" s="300">
        <v>-6.9539967248474897</v>
      </c>
      <c r="AX179" s="300">
        <v>39.526632602210903</v>
      </c>
      <c r="AY179" s="300">
        <v>35.172787687404103</v>
      </c>
      <c r="AZ179" s="300">
        <v>-44.087105630041499</v>
      </c>
      <c r="BA179" s="300">
        <v>50.733601542832602</v>
      </c>
      <c r="BB179" s="300">
        <v>-12.4208652652122</v>
      </c>
      <c r="BC179" s="300">
        <v>-111.046640813065</v>
      </c>
    </row>
    <row r="180" spans="1:55">
      <c r="A180" s="301">
        <v>2</v>
      </c>
      <c r="B180" s="301">
        <v>8</v>
      </c>
      <c r="C180" s="299">
        <v>10</v>
      </c>
      <c r="D180" s="300">
        <v>17.4056428047449</v>
      </c>
      <c r="E180" s="300">
        <v>27.849310289456302</v>
      </c>
      <c r="F180" s="300">
        <v>-2.6654768774451201</v>
      </c>
      <c r="G180" s="300">
        <v>30.862411380614201</v>
      </c>
      <c r="H180" s="300">
        <v>18.303391333443098</v>
      </c>
      <c r="I180" s="300">
        <v>38.0271982161266</v>
      </c>
      <c r="J180" s="300">
        <v>10.791470088204701</v>
      </c>
      <c r="K180" s="300">
        <v>-37.383663190872703</v>
      </c>
      <c r="L180" s="300">
        <v>17.677842320518799</v>
      </c>
      <c r="M180" s="300">
        <v>34.365419436484899</v>
      </c>
      <c r="N180" s="300">
        <v>-48.866398155886202</v>
      </c>
      <c r="O180" s="300">
        <v>-2.04174487901013</v>
      </c>
      <c r="P180" s="300">
        <v>4.5494882888460699</v>
      </c>
      <c r="Q180" s="300">
        <v>-41.429916522728199</v>
      </c>
      <c r="R180" s="300">
        <v>44.851381559316899</v>
      </c>
      <c r="S180" s="300">
        <v>4.8451829382607299</v>
      </c>
      <c r="T180" s="300">
        <v>62.375126359224197</v>
      </c>
      <c r="U180" s="300">
        <v>38.975373122899398</v>
      </c>
      <c r="V180" s="300">
        <v>75.075490659025604</v>
      </c>
      <c r="W180" s="300">
        <v>-25.680956097721399</v>
      </c>
      <c r="X180" s="300">
        <v>-74.576224667668598</v>
      </c>
      <c r="Y180" s="300">
        <v>46.1191369339262</v>
      </c>
      <c r="Z180" s="300">
        <v>-70.932188396742603</v>
      </c>
      <c r="AA180" s="300">
        <v>-97.826674761754305</v>
      </c>
      <c r="AB180" s="300">
        <v>-4.0017377759031101</v>
      </c>
      <c r="AC180" s="300">
        <v>-13.144137221564</v>
      </c>
      <c r="AD180" s="300">
        <v>47.442458864955498</v>
      </c>
      <c r="AE180" s="300">
        <v>58.8568345150303</v>
      </c>
      <c r="AF180" s="300">
        <v>-4.71152224815906</v>
      </c>
      <c r="AG180" s="300">
        <v>-77.540166163647896</v>
      </c>
      <c r="AH180" s="300">
        <v>53.328752599953297</v>
      </c>
      <c r="AI180" s="300">
        <v>-103.751426863242</v>
      </c>
      <c r="AJ180" s="300">
        <v>-35.049653416140998</v>
      </c>
      <c r="AK180" s="300">
        <v>-102.430883192148</v>
      </c>
      <c r="AL180" s="300">
        <v>64.909571772095106</v>
      </c>
      <c r="AM180" s="300">
        <v>-96.998974681499206</v>
      </c>
      <c r="AN180" s="300">
        <v>-133.28547548371699</v>
      </c>
      <c r="AO180" s="300">
        <v>5.1719909111274802</v>
      </c>
      <c r="AP180" s="300">
        <v>21.496453117184998</v>
      </c>
      <c r="AQ180" s="300">
        <v>-48.682425411396899</v>
      </c>
      <c r="AR180" s="300">
        <v>59.071485102103097</v>
      </c>
      <c r="AS180" s="300">
        <v>-5.1013799260428199</v>
      </c>
      <c r="AT180" s="300">
        <v>-67.766655228163899</v>
      </c>
      <c r="AU180" s="300">
        <v>42.035581803957001</v>
      </c>
      <c r="AV180" s="300">
        <v>89.390813631955595</v>
      </c>
      <c r="AW180" s="300">
        <v>-29.958325785191601</v>
      </c>
      <c r="AX180" s="300">
        <v>87.162073863584695</v>
      </c>
      <c r="AY180" s="300">
        <v>48.507828881279103</v>
      </c>
      <c r="AZ180" s="300">
        <v>81.408890039636503</v>
      </c>
      <c r="BA180" s="300">
        <v>74.515315627990802</v>
      </c>
      <c r="BB180" s="300">
        <v>4.6010223342656902</v>
      </c>
      <c r="BC180" s="300">
        <v>13.763340238705</v>
      </c>
    </row>
    <row r="181" spans="1:55">
      <c r="A181" s="301">
        <v>2</v>
      </c>
      <c r="B181" s="301">
        <v>8</v>
      </c>
      <c r="C181" s="299">
        <v>11</v>
      </c>
      <c r="D181" s="300">
        <v>23.636842777687502</v>
      </c>
      <c r="E181" s="300">
        <v>32.005516429621103</v>
      </c>
      <c r="F181" s="300">
        <v>0.163917421165477</v>
      </c>
      <c r="G181" s="300">
        <v>9.3576034060621893</v>
      </c>
      <c r="H181" s="300">
        <v>13.1750856673859</v>
      </c>
      <c r="I181" s="300">
        <v>13.5469545796627</v>
      </c>
      <c r="J181" s="300">
        <v>1.95981395647713</v>
      </c>
      <c r="K181" s="300">
        <v>2.0813536927989098</v>
      </c>
      <c r="L181" s="300">
        <v>4.9758709823605898</v>
      </c>
      <c r="M181" s="300">
        <v>-20.872374767373501</v>
      </c>
      <c r="N181" s="300">
        <v>-4.2248047739417398</v>
      </c>
      <c r="O181" s="300">
        <v>-9.7327723174274308</v>
      </c>
      <c r="P181" s="300">
        <v>-26.0355698178358</v>
      </c>
      <c r="Q181" s="300">
        <v>48.645092425921803</v>
      </c>
      <c r="R181" s="300">
        <v>67.732383650539902</v>
      </c>
      <c r="S181" s="300">
        <v>-3.2617198246197798</v>
      </c>
      <c r="T181" s="300">
        <v>14.9363354782431</v>
      </c>
      <c r="U181" s="300">
        <v>24.467167067337201</v>
      </c>
      <c r="V181" s="300">
        <v>27.1888945412731</v>
      </c>
      <c r="W181" s="300">
        <v>8.2439714339823897</v>
      </c>
      <c r="X181" s="300">
        <v>-5.2430290074652302</v>
      </c>
      <c r="Y181" s="300">
        <v>-13.037690107424201</v>
      </c>
      <c r="Z181" s="300">
        <v>42.510213516039798</v>
      </c>
      <c r="AA181" s="300">
        <v>-8.9837303234434795</v>
      </c>
      <c r="AB181" s="300">
        <v>-19.893874718902701</v>
      </c>
      <c r="AC181" s="300">
        <v>41.912181163025402</v>
      </c>
      <c r="AD181" s="300">
        <v>-75.542372499868094</v>
      </c>
      <c r="AE181" s="300">
        <v>93.968162358400306</v>
      </c>
      <c r="AF181" s="300">
        <v>-5.3587626946046001</v>
      </c>
      <c r="AG181" s="300">
        <v>-23.4362759906215</v>
      </c>
      <c r="AH181" s="300">
        <v>-34.589514923068002</v>
      </c>
      <c r="AI181" s="300">
        <v>-31.9458172991583</v>
      </c>
      <c r="AJ181" s="300">
        <v>11.241596679266801</v>
      </c>
      <c r="AK181" s="300">
        <v>-8.2942877087211802</v>
      </c>
      <c r="AL181" s="300">
        <v>-18.5207449885758</v>
      </c>
      <c r="AM181" s="300">
        <v>58.579980835756999</v>
      </c>
      <c r="AN181" s="300">
        <v>-12.3266048910174</v>
      </c>
      <c r="AO181" s="300">
        <v>27.364726650095601</v>
      </c>
      <c r="AP181" s="300">
        <v>-73.411321107111505</v>
      </c>
      <c r="AQ181" s="300">
        <v>58.130268089914402</v>
      </c>
      <c r="AR181" s="300">
        <v>78.229179278467598</v>
      </c>
      <c r="AS181" s="300">
        <v>2.5757040018601201</v>
      </c>
      <c r="AT181" s="300">
        <v>-21.741359262581899</v>
      </c>
      <c r="AU181" s="300">
        <v>-38.792741693597897</v>
      </c>
      <c r="AV181" s="300">
        <v>32.201064804296898</v>
      </c>
      <c r="AW181" s="300">
        <v>-3.2406013993402101</v>
      </c>
      <c r="AX181" s="300">
        <v>-5.3662822758326199</v>
      </c>
      <c r="AY181" s="300">
        <v>-14.7763145361145</v>
      </c>
      <c r="AZ181" s="300">
        <v>-50.323044529696801</v>
      </c>
      <c r="BA181" s="300">
        <v>11.696498788002099</v>
      </c>
      <c r="BB181" s="300">
        <v>23.7481964223205</v>
      </c>
      <c r="BC181" s="300">
        <v>-64.604184411963502</v>
      </c>
    </row>
    <row r="182" spans="1:55">
      <c r="A182" s="301">
        <v>2</v>
      </c>
      <c r="B182" s="301">
        <v>8</v>
      </c>
      <c r="C182" s="299">
        <v>12</v>
      </c>
      <c r="D182" s="300">
        <v>11.637976378951601</v>
      </c>
      <c r="E182" s="300">
        <v>-6.0304862425310501</v>
      </c>
      <c r="F182" s="300">
        <v>20.5441358046956</v>
      </c>
      <c r="G182" s="300">
        <v>-9.2705106807047599</v>
      </c>
      <c r="H182" s="300">
        <v>-19.8751616513423</v>
      </c>
      <c r="I182" s="300">
        <v>11.304232449133499</v>
      </c>
      <c r="J182" s="300">
        <v>2.07411338546867</v>
      </c>
      <c r="K182" s="300">
        <v>10.7386447630244</v>
      </c>
      <c r="L182" s="300">
        <v>7.63087328834931</v>
      </c>
      <c r="M182" s="300">
        <v>0.170703540942482</v>
      </c>
      <c r="N182" s="300">
        <v>23.851399254614499</v>
      </c>
      <c r="O182" s="300">
        <v>-1.46192074194354</v>
      </c>
      <c r="P182" s="300">
        <v>1.87090040014669</v>
      </c>
      <c r="Q182" s="300">
        <v>-19.369167983892201</v>
      </c>
      <c r="R182" s="300">
        <v>-27.410502380575799</v>
      </c>
      <c r="S182" s="300">
        <v>-40.965052049086097</v>
      </c>
      <c r="T182" s="300">
        <v>-19.839143502029302</v>
      </c>
      <c r="U182" s="300">
        <v>37.711656250573299</v>
      </c>
      <c r="V182" s="300">
        <v>24.9246494530828</v>
      </c>
      <c r="W182" s="300">
        <v>-8.3150153910332296</v>
      </c>
      <c r="X182" s="300">
        <v>17.321859091339199</v>
      </c>
      <c r="Y182" s="300">
        <v>-9.2974712876736803</v>
      </c>
      <c r="Z182" s="300">
        <v>-0.44874888452371597</v>
      </c>
      <c r="AA182" s="300">
        <v>48.3707496219982</v>
      </c>
      <c r="AB182" s="300">
        <v>3.4647568722291</v>
      </c>
      <c r="AC182" s="300">
        <v>-2.96879173761356</v>
      </c>
      <c r="AD182" s="300">
        <v>34.614011595844097</v>
      </c>
      <c r="AE182" s="300">
        <v>-49.593175245057203</v>
      </c>
      <c r="AF182" s="300">
        <v>47.1417646572772</v>
      </c>
      <c r="AG182" s="300">
        <v>36.390886134045097</v>
      </c>
      <c r="AH182" s="300">
        <v>-54.675458906480102</v>
      </c>
      <c r="AI182" s="300">
        <v>-32.252026739363203</v>
      </c>
      <c r="AJ182" s="300">
        <v>-9.5808189352562092</v>
      </c>
      <c r="AK182" s="300">
        <v>-29.187912874120499</v>
      </c>
      <c r="AL182" s="300">
        <v>-10.379729459629299</v>
      </c>
      <c r="AM182" s="300">
        <v>-0.33856025473130202</v>
      </c>
      <c r="AN182" s="300">
        <v>65.0538713365668</v>
      </c>
      <c r="AO182" s="300">
        <v>4.9212341016272401</v>
      </c>
      <c r="AP182" s="300">
        <v>6.1011621430214804</v>
      </c>
      <c r="AQ182" s="300">
        <v>29.269182568134401</v>
      </c>
      <c r="AR182" s="300">
        <v>-41.182876919232001</v>
      </c>
      <c r="AS182" s="300">
        <v>40.505449876423597</v>
      </c>
      <c r="AT182" s="300">
        <v>30.792495288388899</v>
      </c>
      <c r="AU182" s="300">
        <v>-47.179480417829602</v>
      </c>
      <c r="AV182" s="300">
        <v>26.861758569367598</v>
      </c>
      <c r="AW182" s="300">
        <v>-1.5092292184559399</v>
      </c>
      <c r="AX182" s="300">
        <v>9.7464106735671798</v>
      </c>
      <c r="AY182" s="300">
        <v>-12.2038561144276</v>
      </c>
      <c r="AZ182" s="300">
        <v>-0.41436325749483499</v>
      </c>
      <c r="BA182" s="300">
        <v>-49.525385252561001</v>
      </c>
      <c r="BB182" s="300">
        <v>4.7652716807950899</v>
      </c>
      <c r="BC182" s="300">
        <v>5.1690568096488096</v>
      </c>
    </row>
    <row r="183" spans="1:55">
      <c r="A183" s="301">
        <v>2</v>
      </c>
      <c r="B183" s="301">
        <v>8</v>
      </c>
      <c r="C183" s="299">
        <v>13</v>
      </c>
      <c r="D183" s="300">
        <v>-8.4037955169312202</v>
      </c>
      <c r="E183" s="300">
        <v>16.045322029111301</v>
      </c>
      <c r="F183" s="300">
        <v>-12.2657491804055</v>
      </c>
      <c r="G183" s="300">
        <v>4.1391990829163703</v>
      </c>
      <c r="H183" s="300">
        <v>19.855017738220699</v>
      </c>
      <c r="I183" s="300">
        <v>28.082333417300401</v>
      </c>
      <c r="J183" s="300">
        <v>-33.343669438339603</v>
      </c>
      <c r="K183" s="300">
        <v>0.83690361372167199</v>
      </c>
      <c r="L183" s="300">
        <v>4.6922619784710298</v>
      </c>
      <c r="M183" s="300">
        <v>22.0606195125185</v>
      </c>
      <c r="N183" s="300">
        <v>-27.923946579620001</v>
      </c>
      <c r="O183" s="300">
        <v>1.5376482185028799</v>
      </c>
      <c r="P183" s="300">
        <v>6.1288963164984001</v>
      </c>
      <c r="Q183" s="300">
        <v>-16.723925344273301</v>
      </c>
      <c r="R183" s="300">
        <v>-32.097008579636601</v>
      </c>
      <c r="S183" s="300">
        <v>-29.4960647363039</v>
      </c>
      <c r="T183" s="300">
        <v>-12.3287911991698</v>
      </c>
      <c r="U183" s="300">
        <v>-47.016482344235897</v>
      </c>
      <c r="V183" s="300">
        <v>-54.589307646578099</v>
      </c>
      <c r="W183" s="300">
        <v>68.319302415552301</v>
      </c>
      <c r="X183" s="300">
        <v>-6.7857147360667396</v>
      </c>
      <c r="Y183" s="300">
        <v>-7.9739126513251701</v>
      </c>
      <c r="Z183" s="300">
        <v>-29.023648516621201</v>
      </c>
      <c r="AA183" s="300">
        <v>-58.420210923602497</v>
      </c>
      <c r="AB183" s="300">
        <v>3.62812991210048</v>
      </c>
      <c r="AC183" s="300">
        <v>-16.7783306397851</v>
      </c>
      <c r="AD183" s="300">
        <v>-23.254628707679501</v>
      </c>
      <c r="AE183" s="300">
        <v>44.653460395661902</v>
      </c>
      <c r="AF183" s="300">
        <v>-44.062807382830798</v>
      </c>
      <c r="AG183" s="300">
        <v>11.1575158575794</v>
      </c>
      <c r="AH183" s="300">
        <v>55.229265526418899</v>
      </c>
      <c r="AI183" s="300">
        <v>-75.635167621000505</v>
      </c>
      <c r="AJ183" s="300">
        <v>-89.577434236131495</v>
      </c>
      <c r="AK183" s="300">
        <v>-10.772444837476799</v>
      </c>
      <c r="AL183" s="300">
        <v>-11.1012405899982</v>
      </c>
      <c r="AM183" s="300">
        <v>-39.922498682614503</v>
      </c>
      <c r="AN183" s="300">
        <v>-84.296462927179405</v>
      </c>
      <c r="AO183" s="300">
        <v>5.1531573791325398</v>
      </c>
      <c r="AP183" s="300">
        <v>23.1218555127573</v>
      </c>
      <c r="AQ183" s="300">
        <v>17.468720300315798</v>
      </c>
      <c r="AR183" s="300">
        <v>-38.240193532144303</v>
      </c>
      <c r="AS183" s="300">
        <v>-39.080826982213999</v>
      </c>
      <c r="AT183" s="300">
        <v>-14.7971313092998</v>
      </c>
      <c r="AU183" s="300">
        <v>48.0133155229314</v>
      </c>
      <c r="AV183" s="300">
        <v>69.0006064702457</v>
      </c>
      <c r="AW183" s="300">
        <v>-80.836948873211497</v>
      </c>
      <c r="AX183" s="300">
        <v>19.519057227003302</v>
      </c>
      <c r="AY183" s="300">
        <v>-9.73612890125154</v>
      </c>
      <c r="AZ183" s="300">
        <v>53.464606911633602</v>
      </c>
      <c r="BA183" s="300">
        <v>67.414506078134494</v>
      </c>
      <c r="BB183" s="300">
        <v>4.0103294131066898</v>
      </c>
      <c r="BC183" s="300">
        <v>18.8997428154319</v>
      </c>
    </row>
    <row r="184" spans="1:55">
      <c r="A184" s="301">
        <v>2</v>
      </c>
      <c r="B184" s="301">
        <v>8</v>
      </c>
      <c r="C184" s="299">
        <v>14</v>
      </c>
      <c r="D184" s="300">
        <v>20.3427349311882</v>
      </c>
      <c r="E184" s="300">
        <v>-29.2296312767457</v>
      </c>
      <c r="F184" s="300">
        <v>-12.8732865057076</v>
      </c>
      <c r="G184" s="300">
        <v>11.4472612950666</v>
      </c>
      <c r="H184" s="300">
        <v>-17.4635785312447</v>
      </c>
      <c r="I184" s="300">
        <v>16.8005817104921</v>
      </c>
      <c r="J184" s="300">
        <v>-8.7883093503683494</v>
      </c>
      <c r="K184" s="300">
        <v>26.146768090527601</v>
      </c>
      <c r="L184" s="300">
        <v>-0.51329560979199096</v>
      </c>
      <c r="M184" s="300">
        <v>15.2835323030015</v>
      </c>
      <c r="N184" s="300">
        <v>-21.971474287386499</v>
      </c>
      <c r="O184" s="300">
        <v>0.73077047559237496</v>
      </c>
      <c r="P184" s="300">
        <v>34.639941897032401</v>
      </c>
      <c r="Q184" s="300">
        <v>-47.335918907968697</v>
      </c>
      <c r="R184" s="300">
        <v>50.398380985663799</v>
      </c>
      <c r="S184" s="300">
        <v>-26.932570390402201</v>
      </c>
      <c r="T184" s="300">
        <v>23.213406617355002</v>
      </c>
      <c r="U184" s="300">
        <v>-37.622477951405898</v>
      </c>
      <c r="V184" s="300">
        <v>-37.854602065765903</v>
      </c>
      <c r="W184" s="300">
        <v>23.1276250158935</v>
      </c>
      <c r="X184" s="300">
        <v>52.229162510460398</v>
      </c>
      <c r="Y184" s="300">
        <v>2.15758460851205</v>
      </c>
      <c r="Z184" s="300">
        <v>31.1576028053275</v>
      </c>
      <c r="AA184" s="300">
        <v>-43.988023870863799</v>
      </c>
      <c r="AB184" s="300">
        <v>1.2276961856055699</v>
      </c>
      <c r="AC184" s="300">
        <v>69.424563287158705</v>
      </c>
      <c r="AD184" s="300">
        <v>-65.242694721202696</v>
      </c>
      <c r="AE184" s="300">
        <v>-81.289225090442599</v>
      </c>
      <c r="AF184" s="300">
        <v>-37.313463038532603</v>
      </c>
      <c r="AG184" s="300">
        <v>-20.1227660184733</v>
      </c>
      <c r="AH184" s="300">
        <v>37.020414986726202</v>
      </c>
      <c r="AI184" s="300">
        <v>-53.621546218713398</v>
      </c>
      <c r="AJ184" s="300">
        <v>-34.6349482949351</v>
      </c>
      <c r="AK184" s="300">
        <v>-63.878163712415997</v>
      </c>
      <c r="AL184" s="300">
        <v>-4.31479757871708</v>
      </c>
      <c r="AM184" s="300">
        <v>43.141662196411097</v>
      </c>
      <c r="AN184" s="300">
        <v>-60.571597966402898</v>
      </c>
      <c r="AO184" s="300">
        <v>1.57963150899377</v>
      </c>
      <c r="AP184" s="300">
        <v>-89.921765419273996</v>
      </c>
      <c r="AQ184" s="300">
        <v>48.648116494540297</v>
      </c>
      <c r="AR184" s="300">
        <v>60.732134513343098</v>
      </c>
      <c r="AS184" s="300">
        <v>-31.878065498047999</v>
      </c>
      <c r="AT184" s="300">
        <v>27.799163041492701</v>
      </c>
      <c r="AU184" s="300">
        <v>34.120460436505702</v>
      </c>
      <c r="AV184" s="300">
        <v>43.661382877088499</v>
      </c>
      <c r="AW184" s="300">
        <v>-27.8365113225945</v>
      </c>
      <c r="AX184" s="300">
        <v>-54.866372248825797</v>
      </c>
      <c r="AY184" s="300">
        <v>2.6804493190238801</v>
      </c>
      <c r="AZ184" s="300">
        <v>37.462631343576</v>
      </c>
      <c r="BA184" s="300">
        <v>51.450542261086497</v>
      </c>
      <c r="BB184" s="300">
        <v>1.4430171342082101</v>
      </c>
      <c r="BC184" s="300">
        <v>82.926113392412404</v>
      </c>
    </row>
    <row r="185" spans="1:55">
      <c r="A185" s="301">
        <v>2</v>
      </c>
      <c r="B185" s="301">
        <v>8</v>
      </c>
      <c r="C185" s="299">
        <v>15</v>
      </c>
      <c r="D185" s="300">
        <v>8.0497239414939692</v>
      </c>
      <c r="E185" s="300">
        <v>6.9861777622435399</v>
      </c>
      <c r="F185" s="300">
        <v>21.580083525663898</v>
      </c>
      <c r="G185" s="300">
        <v>10.3881329864252</v>
      </c>
      <c r="H185" s="300">
        <v>6.9132166274883096</v>
      </c>
      <c r="I185" s="300">
        <v>-32.485178327640398</v>
      </c>
      <c r="J185" s="300">
        <v>-15.8406838375252</v>
      </c>
      <c r="K185" s="300">
        <v>10.857970985103</v>
      </c>
      <c r="L185" s="300">
        <v>-10.0190791019408</v>
      </c>
      <c r="M185" s="300">
        <v>-8.9851109757282508</v>
      </c>
      <c r="N185" s="300">
        <v>12.9733068435864</v>
      </c>
      <c r="O185" s="300">
        <v>2.0330400204630501</v>
      </c>
      <c r="P185" s="300">
        <v>13.7249079659338</v>
      </c>
      <c r="Q185" s="300">
        <v>-18.377735984966701</v>
      </c>
      <c r="R185" s="300">
        <v>-11.660543154725699</v>
      </c>
      <c r="S185" s="300">
        <v>46.666580030258601</v>
      </c>
      <c r="T185" s="300">
        <v>-14.8958844491476</v>
      </c>
      <c r="U185" s="300">
        <v>13.246910363668</v>
      </c>
      <c r="V185" s="300">
        <v>-63.166481733628203</v>
      </c>
      <c r="W185" s="300">
        <v>35.933784955962999</v>
      </c>
      <c r="X185" s="300">
        <v>22.602404173425899</v>
      </c>
      <c r="Y185" s="300">
        <v>20.904909977060999</v>
      </c>
      <c r="Z185" s="300">
        <v>-16.8208035568362</v>
      </c>
      <c r="AA185" s="300">
        <v>-22.797001590208701</v>
      </c>
      <c r="AB185" s="300">
        <v>-4.6545740624604397</v>
      </c>
      <c r="AC185" s="300">
        <v>28.463581429360499</v>
      </c>
      <c r="AD185" s="300">
        <v>-25.246731672086799</v>
      </c>
      <c r="AE185" s="300">
        <v>17.716140417036801</v>
      </c>
      <c r="AF185" s="300">
        <v>65.314972431125199</v>
      </c>
      <c r="AG185" s="300">
        <v>32.132214801152102</v>
      </c>
      <c r="AH185" s="300">
        <v>17.1502034025239</v>
      </c>
      <c r="AI185" s="300">
        <v>-85.924707125012901</v>
      </c>
      <c r="AJ185" s="300">
        <v>-44.193816017222403</v>
      </c>
      <c r="AK185" s="300">
        <v>31.189433902339498</v>
      </c>
      <c r="AL185" s="300">
        <v>29.309553574344399</v>
      </c>
      <c r="AM185" s="300">
        <v>-22.2556267430116</v>
      </c>
      <c r="AN185" s="300">
        <v>35.897800950698297</v>
      </c>
      <c r="AO185" s="300">
        <v>-6.5443157997987598</v>
      </c>
      <c r="AP185" s="300">
        <v>39.2342740443464</v>
      </c>
      <c r="AQ185" s="300">
        <v>20.798000686217001</v>
      </c>
      <c r="AR185" s="300">
        <v>15.4499555565323</v>
      </c>
      <c r="AS185" s="300">
        <v>56.153044381294698</v>
      </c>
      <c r="AT185" s="300">
        <v>-17.7267262606263</v>
      </c>
      <c r="AU185" s="300">
        <v>13.2230725496863</v>
      </c>
      <c r="AV185" s="300">
        <v>-75.058990923064897</v>
      </c>
      <c r="AW185" s="300">
        <v>-38.485138500428697</v>
      </c>
      <c r="AX185" s="300">
        <v>26.5583855138945</v>
      </c>
      <c r="AY185" s="300">
        <v>25.196469597690498</v>
      </c>
      <c r="AZ185" s="300">
        <v>-19.422823384806001</v>
      </c>
      <c r="BA185" s="300">
        <v>-27.597352430961099</v>
      </c>
      <c r="BB185" s="300">
        <v>-5.5222862160733204</v>
      </c>
      <c r="BC185" s="300">
        <v>-36.400945793457197</v>
      </c>
    </row>
    <row r="186" spans="1:55">
      <c r="A186" s="301">
        <v>2</v>
      </c>
      <c r="B186" s="301">
        <v>8</v>
      </c>
      <c r="C186" s="299">
        <v>16</v>
      </c>
      <c r="D186" s="300">
        <v>-5.5499340016190502</v>
      </c>
      <c r="E186" s="300">
        <v>-3.3902087050993202</v>
      </c>
      <c r="F186" s="300">
        <v>6.87838376849776</v>
      </c>
      <c r="G186" s="300">
        <v>7.71276558439284</v>
      </c>
      <c r="H186" s="300">
        <v>9.3219106568822401</v>
      </c>
      <c r="I186" s="300">
        <v>16.861341974390101</v>
      </c>
      <c r="J186" s="300">
        <v>18.650481215172199</v>
      </c>
      <c r="K186" s="300">
        <v>-5.8866105272160398</v>
      </c>
      <c r="L186" s="300">
        <v>9.8000011123162505</v>
      </c>
      <c r="M186" s="300">
        <v>-10.9686828225238</v>
      </c>
      <c r="N186" s="300">
        <v>15.9466584611336</v>
      </c>
      <c r="O186" s="300">
        <v>2.0916427421389501</v>
      </c>
      <c r="P186" s="300">
        <v>-7.4308298961203896</v>
      </c>
      <c r="Q186" s="300">
        <v>-9.8024289010051096</v>
      </c>
      <c r="R186" s="300">
        <v>9.7456395223628594</v>
      </c>
      <c r="S186" s="300">
        <v>13.2167018219962</v>
      </c>
      <c r="T186" s="300">
        <v>-22.404174345512299</v>
      </c>
      <c r="U186" s="300">
        <v>-19.2362528637777</v>
      </c>
      <c r="V186" s="300">
        <v>33.323750759605701</v>
      </c>
      <c r="W186" s="300">
        <v>37.208554131845403</v>
      </c>
      <c r="X186" s="300">
        <v>15.826191067703199</v>
      </c>
      <c r="Y186" s="300">
        <v>20.486167627465498</v>
      </c>
      <c r="Z186" s="300">
        <v>-25.070045986639698</v>
      </c>
      <c r="AA186" s="300">
        <v>-27.486106582934301</v>
      </c>
      <c r="AB186" s="300">
        <v>3.9166935190587102</v>
      </c>
      <c r="AC186" s="300">
        <v>-17.718807971453799</v>
      </c>
      <c r="AD186" s="300">
        <v>-13.005716282565601</v>
      </c>
      <c r="AE186" s="300">
        <v>14.514834327705101</v>
      </c>
      <c r="AF186" s="300">
        <v>18.197897197076198</v>
      </c>
      <c r="AG186" s="300">
        <v>22.241927613609601</v>
      </c>
      <c r="AH186" s="300">
        <v>27.828089476835501</v>
      </c>
      <c r="AI186" s="300">
        <v>47.0919013139426</v>
      </c>
      <c r="AJ186" s="300">
        <v>-49.843223135496402</v>
      </c>
      <c r="AK186" s="300">
        <v>23.175326482401601</v>
      </c>
      <c r="AL186" s="300">
        <v>-24.633332306013699</v>
      </c>
      <c r="AM186" s="300">
        <v>-36.177105090047199</v>
      </c>
      <c r="AN186" s="300">
        <v>43.880513611743901</v>
      </c>
      <c r="AO186" s="300">
        <v>5.2657733220445504</v>
      </c>
      <c r="AP186" s="300">
        <v>23.338997279470799</v>
      </c>
      <c r="AQ186" s="300">
        <v>-12.5923896769908</v>
      </c>
      <c r="AR186" s="300">
        <v>-9.4750546990402498</v>
      </c>
      <c r="AS186" s="300">
        <v>15.914060536925</v>
      </c>
      <c r="AT186" s="300">
        <v>19.506029536132498</v>
      </c>
      <c r="AU186" s="300">
        <v>26.167829837337401</v>
      </c>
      <c r="AV186" s="300">
        <v>44.465967895702001</v>
      </c>
      <c r="AW186" s="300">
        <v>-42.995529867245502</v>
      </c>
      <c r="AX186" s="300">
        <v>18.7240074607964</v>
      </c>
      <c r="AY186" s="300">
        <v>-20.446189299304301</v>
      </c>
      <c r="AZ186" s="300">
        <v>-30.543662949999501</v>
      </c>
      <c r="BA186" s="300">
        <v>-33.308218894373297</v>
      </c>
      <c r="BB186" s="300">
        <v>-5.3647683085766698</v>
      </c>
      <c r="BC186" s="300">
        <v>19.340258897442901</v>
      </c>
    </row>
    <row r="187" spans="1:55">
      <c r="A187" s="301">
        <v>2</v>
      </c>
      <c r="B187" s="301">
        <v>8</v>
      </c>
      <c r="C187" s="299">
        <v>17</v>
      </c>
      <c r="D187" s="300">
        <v>-10.9904592128924</v>
      </c>
      <c r="E187" s="300">
        <v>18.639850041125001</v>
      </c>
      <c r="F187" s="300">
        <v>0.45079051967297101</v>
      </c>
      <c r="G187" s="300">
        <v>7.8372002875452402</v>
      </c>
      <c r="H187" s="300">
        <v>-3.8509094787717499</v>
      </c>
      <c r="I187" s="300">
        <v>-12.0796034923661</v>
      </c>
      <c r="J187" s="300">
        <v>-3.5731984212435899</v>
      </c>
      <c r="K187" s="300">
        <v>-18.583032902294001</v>
      </c>
      <c r="L187" s="300">
        <v>18.252651896271299</v>
      </c>
      <c r="M187" s="300">
        <v>8.5305545058998309</v>
      </c>
      <c r="N187" s="300">
        <v>2.5142299014654999</v>
      </c>
      <c r="O187" s="300">
        <v>1.86406770543408</v>
      </c>
      <c r="P187" s="300">
        <v>-18.452805386954399</v>
      </c>
      <c r="Q187" s="300">
        <v>25.772647113477799</v>
      </c>
      <c r="R187" s="300">
        <v>37.478480316078802</v>
      </c>
      <c r="S187" s="300">
        <v>0.29037386302328</v>
      </c>
      <c r="T187" s="300">
        <v>-14.6346338818812</v>
      </c>
      <c r="U187" s="300">
        <v>11.975471032972701</v>
      </c>
      <c r="V187" s="300">
        <v>27.594624359156398</v>
      </c>
      <c r="W187" s="300">
        <v>14.041448761204199</v>
      </c>
      <c r="X187" s="300">
        <v>34.308562314581899</v>
      </c>
      <c r="Y187" s="300">
        <v>36.2316808795808</v>
      </c>
      <c r="Z187" s="300">
        <v>17.444543488720299</v>
      </c>
      <c r="AA187" s="300">
        <v>-6.2871498349789601</v>
      </c>
      <c r="AB187" s="300">
        <v>3.6728966139727302</v>
      </c>
      <c r="AC187" s="300">
        <v>-33.987359535097902</v>
      </c>
      <c r="AD187" s="300">
        <v>35.593742546599699</v>
      </c>
      <c r="AE187" s="300">
        <v>51.6819572514638</v>
      </c>
      <c r="AF187" s="300">
        <v>0.173895402922989</v>
      </c>
      <c r="AG187" s="300">
        <v>18.2281645367122</v>
      </c>
      <c r="AH187" s="300">
        <v>16.176480111150699</v>
      </c>
      <c r="AI187" s="300">
        <v>38.636876144749799</v>
      </c>
      <c r="AJ187" s="300">
        <v>-15.9414566658934</v>
      </c>
      <c r="AK187" s="300">
        <v>-47.421650478598401</v>
      </c>
      <c r="AL187" s="300">
        <v>49.675509040303901</v>
      </c>
      <c r="AM187" s="300">
        <v>24.156236998375299</v>
      </c>
      <c r="AN187" s="300">
        <v>-8.9987095514795907</v>
      </c>
      <c r="AO187" s="300">
        <v>5.0000441015652397</v>
      </c>
      <c r="AP187" s="300">
        <v>-46.139141113846897</v>
      </c>
      <c r="AQ187" s="300">
        <v>30.349335497588299</v>
      </c>
      <c r="AR187" s="300">
        <v>-41.099538884799898</v>
      </c>
      <c r="AS187" s="300">
        <v>-1.0605874526891801</v>
      </c>
      <c r="AT187" s="300">
        <v>16.4646401696642</v>
      </c>
      <c r="AU187" s="300">
        <v>13.205561411981</v>
      </c>
      <c r="AV187" s="300">
        <v>31.714686280000599</v>
      </c>
      <c r="AW187" s="300">
        <v>-11.4712694518312</v>
      </c>
      <c r="AX187" s="300">
        <v>-42.5550522824105</v>
      </c>
      <c r="AY187" s="300">
        <v>43.731208345160901</v>
      </c>
      <c r="AZ187" s="300">
        <v>20.8599059302943</v>
      </c>
      <c r="BA187" s="300">
        <v>7.4896519356155196</v>
      </c>
      <c r="BB187" s="300">
        <v>4.41846075241292</v>
      </c>
      <c r="BC187" s="300">
        <v>-42.111742622541101</v>
      </c>
    </row>
    <row r="188" spans="1:55">
      <c r="A188" s="301">
        <v>2</v>
      </c>
      <c r="B188" s="301">
        <v>8</v>
      </c>
      <c r="C188" s="299">
        <v>18</v>
      </c>
      <c r="D188" s="300">
        <v>0.60794002190746799</v>
      </c>
      <c r="E188" s="300">
        <v>-8.2971386093441506</v>
      </c>
      <c r="F188" s="300">
        <v>-2.7953291784227901</v>
      </c>
      <c r="G188" s="300">
        <v>-1.29032980546538</v>
      </c>
      <c r="H188" s="300">
        <v>2.0224863116294101</v>
      </c>
      <c r="I188" s="300">
        <v>15.4192619701016</v>
      </c>
      <c r="J188" s="300">
        <v>17.3872996483728</v>
      </c>
      <c r="K188" s="300">
        <v>-7.2577418877186002</v>
      </c>
      <c r="L188" s="300">
        <v>-1.3333204291720899</v>
      </c>
      <c r="M188" s="300">
        <v>13.8640143035273</v>
      </c>
      <c r="N188" s="300">
        <v>-10.1271974222787</v>
      </c>
      <c r="O188" s="300">
        <v>-1.66918287043665</v>
      </c>
      <c r="P188" s="300">
        <v>2.5037380671938601</v>
      </c>
      <c r="Q188" s="300">
        <v>-12.437978230758899</v>
      </c>
      <c r="R188" s="300">
        <v>17.515047988279701</v>
      </c>
      <c r="S188" s="300">
        <v>-4.7135657818024503</v>
      </c>
      <c r="T188" s="300">
        <v>3.0574402159096801</v>
      </c>
      <c r="U188" s="300">
        <v>4.4904400974433099</v>
      </c>
      <c r="V188" s="300">
        <v>28.240876422185501</v>
      </c>
      <c r="W188" s="300">
        <v>33.102579012964902</v>
      </c>
      <c r="X188" s="300">
        <v>17.9104945254665</v>
      </c>
      <c r="Y188" s="300">
        <v>7.8189500698365402</v>
      </c>
      <c r="Z188" s="300">
        <v>28.046288391068899</v>
      </c>
      <c r="AA188" s="300">
        <v>22.808302287608299</v>
      </c>
      <c r="AB188" s="300">
        <v>-3.4752915636515098</v>
      </c>
      <c r="AC188" s="300">
        <v>4.5720855534400098</v>
      </c>
      <c r="AD188" s="300">
        <v>-17.167362988857299</v>
      </c>
      <c r="AE188" s="300">
        <v>-23.404154128229202</v>
      </c>
      <c r="AF188" s="300">
        <v>-5.9980838777560797</v>
      </c>
      <c r="AG188" s="300">
        <v>-3.9349226933065302</v>
      </c>
      <c r="AH188" s="300">
        <v>-4.1628574652516601</v>
      </c>
      <c r="AI188" s="300">
        <v>37.9206274111813</v>
      </c>
      <c r="AJ188" s="300">
        <v>-45.559883619329597</v>
      </c>
      <c r="AK188" s="300">
        <v>24.557867459371199</v>
      </c>
      <c r="AL188" s="300">
        <v>12.358521534327901</v>
      </c>
      <c r="AM188" s="300">
        <v>38.780502033804403</v>
      </c>
      <c r="AN188" s="300">
        <v>31.236183895048299</v>
      </c>
      <c r="AO188" s="300">
        <v>-4.8332118665421397</v>
      </c>
      <c r="AP188" s="300">
        <v>-5.2399923049224899</v>
      </c>
      <c r="AQ188" s="300">
        <v>13.422892673343901</v>
      </c>
      <c r="AR188" s="300">
        <v>20.622556664308402</v>
      </c>
      <c r="AS188" s="300">
        <v>4.39603698482835</v>
      </c>
      <c r="AT188" s="300">
        <v>-3.2841268235759</v>
      </c>
      <c r="AU188" s="300">
        <v>-2.5495904339782198</v>
      </c>
      <c r="AV188" s="300">
        <v>34.527469586643001</v>
      </c>
      <c r="AW188" s="300">
        <v>-40.973397518771797</v>
      </c>
      <c r="AX188" s="300">
        <v>21.486253193490899</v>
      </c>
      <c r="AY188" s="300">
        <v>7.8851954598935201</v>
      </c>
      <c r="AZ188" s="300">
        <v>33.929570954991902</v>
      </c>
      <c r="BA188" s="300">
        <v>-24.0976354666943</v>
      </c>
      <c r="BB188" s="300">
        <v>-4.0726887500038504</v>
      </c>
      <c r="BC188" s="300">
        <v>5.3321497663349797</v>
      </c>
    </row>
    <row r="189" spans="1:55">
      <c r="A189" s="301">
        <v>2</v>
      </c>
      <c r="B189" s="301">
        <v>8</v>
      </c>
      <c r="C189" s="299">
        <v>19</v>
      </c>
      <c r="D189" s="300">
        <v>-0.10760367395093701</v>
      </c>
      <c r="E189" s="300">
        <v>3.84362758918614</v>
      </c>
      <c r="F189" s="300">
        <v>8.0362044963228504E-2</v>
      </c>
      <c r="G189" s="300">
        <v>0.63308098165231197</v>
      </c>
      <c r="H189" s="300">
        <v>4.3195295499343896E-3</v>
      </c>
      <c r="I189" s="300">
        <v>2.9920736085562001</v>
      </c>
      <c r="J189" s="300">
        <v>-0.75742534992386201</v>
      </c>
      <c r="K189" s="300">
        <v>-1.16568031438622</v>
      </c>
      <c r="L189" s="300">
        <v>4.3261248170559297</v>
      </c>
      <c r="M189" s="300">
        <v>7.3243843848947101</v>
      </c>
      <c r="N189" s="300">
        <v>-5.4650208301531702</v>
      </c>
      <c r="O189" s="300">
        <v>-1.55839767372924</v>
      </c>
      <c r="P189" s="300">
        <v>-1.51860044768075</v>
      </c>
      <c r="Q189" s="300">
        <v>0.86873970293775205</v>
      </c>
      <c r="R189" s="300">
        <v>-7.6945338401238796</v>
      </c>
      <c r="S189" s="300">
        <v>0.72083302112895498</v>
      </c>
      <c r="T189" s="300">
        <v>1.2974798211984899</v>
      </c>
      <c r="U189" s="300">
        <v>2.1985167845217E-3</v>
      </c>
      <c r="V189" s="300">
        <v>-2.78149819326813</v>
      </c>
      <c r="W189" s="300">
        <v>-1.5388830584377</v>
      </c>
      <c r="X189" s="300">
        <v>3.0315396221357198</v>
      </c>
      <c r="Y189" s="300">
        <v>-9.6297229629863494</v>
      </c>
      <c r="Z189" s="300">
        <v>14.989300123137999</v>
      </c>
      <c r="AA189" s="300">
        <v>8.4942742706446506</v>
      </c>
      <c r="AB189" s="300">
        <v>3.9346524673747498</v>
      </c>
      <c r="AC189" s="300">
        <v>4.4223196423472402</v>
      </c>
      <c r="AD189" s="300">
        <v>1.15007248914027</v>
      </c>
      <c r="AE189" s="300">
        <v>11.107931608998101</v>
      </c>
      <c r="AF189" s="300">
        <v>1.1544992332177799</v>
      </c>
      <c r="AG189" s="300">
        <v>1.8046087961638499</v>
      </c>
      <c r="AH189" s="300">
        <v>2.9303667662197299E-2</v>
      </c>
      <c r="AI189" s="300">
        <v>-3.84689337621352</v>
      </c>
      <c r="AJ189" s="300">
        <v>1.9398442326536001</v>
      </c>
      <c r="AK189" s="300">
        <v>-5.0881817402980802</v>
      </c>
      <c r="AL189" s="300">
        <v>8.0860173726658893</v>
      </c>
      <c r="AM189" s="300">
        <v>20.767351426642001</v>
      </c>
      <c r="AN189" s="300">
        <v>11.7822264782736</v>
      </c>
      <c r="AO189" s="300">
        <v>5.45821103183129</v>
      </c>
      <c r="AP189" s="300">
        <v>6.3424980556895898</v>
      </c>
      <c r="AQ189" s="300">
        <v>-1.2427582143417599</v>
      </c>
      <c r="AR189" s="300">
        <v>-9.2814079822248807</v>
      </c>
      <c r="AS189" s="300">
        <v>-0.59660968580180695</v>
      </c>
      <c r="AT189" s="300">
        <v>1.5739671617031199</v>
      </c>
      <c r="AU189" s="300">
        <v>5.4542578805319201E-2</v>
      </c>
      <c r="AV189" s="300">
        <v>-4.5616392800353198</v>
      </c>
      <c r="AW189" s="300">
        <v>1.6945166146619599</v>
      </c>
      <c r="AX189" s="300">
        <v>-4.2321683699064101</v>
      </c>
      <c r="AY189" s="300">
        <v>8.5718970903609097</v>
      </c>
      <c r="AZ189" s="300">
        <v>17.999111110912501</v>
      </c>
      <c r="BA189" s="300">
        <v>11.6651436506975</v>
      </c>
      <c r="BB189" s="300">
        <v>4.6925605680509097</v>
      </c>
      <c r="BC189" s="300">
        <v>5.2207486275601296</v>
      </c>
    </row>
    <row r="190" spans="1:55">
      <c r="A190" s="301">
        <v>2</v>
      </c>
      <c r="B190" s="301">
        <v>8</v>
      </c>
      <c r="C190" s="299">
        <v>20</v>
      </c>
      <c r="D190" s="300">
        <v>1.82568853525177</v>
      </c>
      <c r="E190" s="300">
        <v>0.38874649622313301</v>
      </c>
      <c r="F190" s="300">
        <v>-0.13820498120695801</v>
      </c>
      <c r="G190" s="300">
        <v>-3.47535554269754E-3</v>
      </c>
      <c r="H190" s="300">
        <v>-0.70050976756118499</v>
      </c>
      <c r="I190" s="300">
        <v>3.7309641773762201</v>
      </c>
      <c r="J190" s="300">
        <v>0.278129802639833</v>
      </c>
      <c r="K190" s="300">
        <v>-3.2777179525162699</v>
      </c>
      <c r="L190" s="300">
        <v>-0.46497882757917702</v>
      </c>
      <c r="M190" s="300">
        <v>7.2886070613771103</v>
      </c>
      <c r="N190" s="300">
        <v>3.2742252485515499</v>
      </c>
      <c r="O190" s="300">
        <v>0.242691766300032</v>
      </c>
      <c r="P190" s="300">
        <v>0.398076047706866</v>
      </c>
      <c r="Q190" s="300">
        <v>-0.20719818834082401</v>
      </c>
      <c r="R190" s="300">
        <v>-0.471062741669596</v>
      </c>
      <c r="S190" s="300">
        <v>0.221374301425311</v>
      </c>
      <c r="T190" s="300">
        <v>0.11772008154985</v>
      </c>
      <c r="U190" s="300">
        <v>1.3605721473477601</v>
      </c>
      <c r="V190" s="300">
        <v>2.0111738882150099</v>
      </c>
      <c r="W190" s="300">
        <v>-1.16495091102954</v>
      </c>
      <c r="X190" s="300">
        <v>-6.25594008331373</v>
      </c>
      <c r="Y190" s="300">
        <v>0.48851702892422599</v>
      </c>
      <c r="Z190" s="300">
        <v>15.1949520096324</v>
      </c>
      <c r="AA190" s="300">
        <v>-7.4150782181825798</v>
      </c>
      <c r="AB190" s="300">
        <v>0.41113476784689501</v>
      </c>
      <c r="AC190" s="300">
        <v>-1.35762553517857</v>
      </c>
      <c r="AD190" s="300">
        <v>-0.26212583574329701</v>
      </c>
      <c r="AE190" s="300">
        <v>0.67397370579268501</v>
      </c>
      <c r="AF190" s="300">
        <v>0.497431061206144</v>
      </c>
      <c r="AG190" s="300">
        <v>0.21688987185803099</v>
      </c>
      <c r="AH190" s="300">
        <v>1.85453885769492</v>
      </c>
      <c r="AI190" s="300">
        <v>-2.8774604525471701</v>
      </c>
      <c r="AJ190" s="300">
        <v>-2.1468873976196501</v>
      </c>
      <c r="AK190" s="300">
        <v>8.1835378504391603</v>
      </c>
      <c r="AL190" s="300">
        <v>-0.51569003267565106</v>
      </c>
      <c r="AM190" s="300">
        <v>21.642913874875799</v>
      </c>
      <c r="AN190" s="300">
        <v>-10.2882734355015</v>
      </c>
      <c r="AO190" s="300">
        <v>0.53582330208517703</v>
      </c>
      <c r="AP190" s="300">
        <v>-1.9259889881088901</v>
      </c>
      <c r="AQ190" s="300">
        <v>8.7916942348474705E-2</v>
      </c>
      <c r="AR190" s="300">
        <v>-0.13300085391445601</v>
      </c>
      <c r="AS190" s="300">
        <v>0.119267554629096</v>
      </c>
      <c r="AT190" s="300">
        <v>9.4088324784226393E-2</v>
      </c>
      <c r="AU190" s="300">
        <v>1.5516440150964199</v>
      </c>
      <c r="AV190" s="300">
        <v>-1.0109399069015399</v>
      </c>
      <c r="AW190" s="300">
        <v>1.4531819009196101</v>
      </c>
      <c r="AX190" s="300">
        <v>6.8673757961599797</v>
      </c>
      <c r="AY190" s="300">
        <v>-0.75388014592851904</v>
      </c>
      <c r="AZ190" s="300">
        <v>-25.2753911495636</v>
      </c>
      <c r="BA190" s="300">
        <v>-6.3772850851324803</v>
      </c>
      <c r="BB190" s="300">
        <v>-0.566370104631163</v>
      </c>
      <c r="BC190" s="300">
        <v>-1.2885369881158</v>
      </c>
    </row>
    <row r="191" spans="1:55">
      <c r="A191" s="301">
        <v>2</v>
      </c>
      <c r="B191" s="301">
        <v>8</v>
      </c>
      <c r="C191" s="299">
        <v>21</v>
      </c>
      <c r="D191" s="300">
        <v>-0.56521422011255595</v>
      </c>
      <c r="E191" s="300">
        <v>-0.154008465289487</v>
      </c>
      <c r="F191" s="300">
        <v>1.4914087709121899</v>
      </c>
      <c r="G191" s="300">
        <v>-0.17390407893009699</v>
      </c>
      <c r="H191" s="300">
        <v>-0.219759284242662</v>
      </c>
      <c r="I191" s="300">
        <v>2.3148828631499199</v>
      </c>
      <c r="J191" s="300">
        <v>3.49413388779511</v>
      </c>
      <c r="K191" s="300">
        <v>-3.3298548887194102</v>
      </c>
      <c r="L191" s="300">
        <v>0.91649184745353196</v>
      </c>
      <c r="M191" s="300">
        <v>5.7509681852718701</v>
      </c>
      <c r="N191" s="300">
        <v>-0.19883089503079099</v>
      </c>
      <c r="O191" s="300">
        <v>-0.46041480183745698</v>
      </c>
      <c r="P191" s="300">
        <v>7.63720243133361</v>
      </c>
      <c r="Q191" s="300">
        <v>-1.25647706098115</v>
      </c>
      <c r="R191" s="300">
        <v>1.2679887463703901</v>
      </c>
      <c r="S191" s="300">
        <v>6.1640002652525103</v>
      </c>
      <c r="T191" s="300">
        <v>3.6665666550529399</v>
      </c>
      <c r="U191" s="300">
        <v>0.50270022101176404</v>
      </c>
      <c r="V191" s="300">
        <v>-0.26914360703062501</v>
      </c>
      <c r="W191" s="300">
        <v>-6.1557326776866503</v>
      </c>
      <c r="X191" s="300">
        <v>9.5110146616906093</v>
      </c>
      <c r="Y191" s="300">
        <v>-2.4341396832896698</v>
      </c>
      <c r="Z191" s="300">
        <v>11.208181841108701</v>
      </c>
      <c r="AA191" s="300">
        <v>1.5227199861523</v>
      </c>
      <c r="AB191" s="300">
        <v>-1.05601685618063</v>
      </c>
      <c r="AC191" s="300">
        <v>-14.297061921838999</v>
      </c>
      <c r="AD191" s="300">
        <v>-1.65957426700504</v>
      </c>
      <c r="AE191" s="300">
        <v>6.3266850846227598</v>
      </c>
      <c r="AF191" s="300">
        <v>8.7279570287150694</v>
      </c>
      <c r="AG191" s="300">
        <v>5.0843707940043297</v>
      </c>
      <c r="AH191" s="300">
        <v>0.72372394781586902</v>
      </c>
      <c r="AI191" s="300">
        <v>0.72336698548770695</v>
      </c>
      <c r="AJ191" s="300">
        <v>-7.5190897851587</v>
      </c>
      <c r="AK191" s="300">
        <v>-27.4167876615784</v>
      </c>
      <c r="AL191" s="300">
        <v>2.82744712350953</v>
      </c>
      <c r="AM191" s="300">
        <v>14.898110804247599</v>
      </c>
      <c r="AN191" s="300">
        <v>-0.98218909856009395</v>
      </c>
      <c r="AO191" s="300">
        <v>-1.48392314437763</v>
      </c>
      <c r="AP191" s="300">
        <v>20.6917293447463</v>
      </c>
      <c r="AQ191" s="300">
        <v>1.03108078436451</v>
      </c>
      <c r="AR191" s="300">
        <v>-1.07430370004855</v>
      </c>
      <c r="AS191" s="300">
        <v>-9.0997708833916402</v>
      </c>
      <c r="AT191" s="300">
        <v>4.3176623611093499</v>
      </c>
      <c r="AU191" s="300">
        <v>-0.67138704244465097</v>
      </c>
      <c r="AV191" s="300">
        <v>0.64495707972946703</v>
      </c>
      <c r="AW191" s="300">
        <v>-5.9042921757840299</v>
      </c>
      <c r="AX191" s="300">
        <v>28.879096604658599</v>
      </c>
      <c r="AY191" s="300">
        <v>2.16564812850199</v>
      </c>
      <c r="AZ191" s="300">
        <v>-16.343342239289498</v>
      </c>
      <c r="BA191" s="300">
        <v>-0.92500495017027196</v>
      </c>
      <c r="BB191" s="300">
        <v>-1.1957192736076501</v>
      </c>
      <c r="BC191" s="300">
        <v>17.977553078736602</v>
      </c>
    </row>
    <row r="192" spans="1:55">
      <c r="A192" s="301">
        <v>2</v>
      </c>
      <c r="B192" s="301">
        <v>8</v>
      </c>
      <c r="C192" s="299">
        <v>22</v>
      </c>
      <c r="D192" s="300">
        <v>2.2739973207382</v>
      </c>
      <c r="E192" s="300">
        <v>2.3120159304628798</v>
      </c>
      <c r="F192" s="300">
        <v>4.09888514034078</v>
      </c>
      <c r="G192" s="300">
        <v>1.2516831756026801</v>
      </c>
      <c r="H192" s="300">
        <v>-2.3010142862601901</v>
      </c>
      <c r="I192" s="300">
        <v>-0.189249723210171</v>
      </c>
      <c r="J192" s="300">
        <v>-2.96985062241738</v>
      </c>
      <c r="K192" s="300">
        <v>6.9589940988521297</v>
      </c>
      <c r="L192" s="300">
        <v>-3.2429057975715301</v>
      </c>
      <c r="M192" s="300">
        <v>-5.5153851770663502</v>
      </c>
      <c r="N192" s="300">
        <v>1.50150333280199</v>
      </c>
      <c r="O192" s="300">
        <v>0.479925475995785</v>
      </c>
      <c r="P192" s="300">
        <v>11.5115475323382</v>
      </c>
      <c r="Q192" s="300">
        <v>3.7746831547587298</v>
      </c>
      <c r="R192" s="300">
        <v>4.6343675607863499</v>
      </c>
      <c r="S192" s="300">
        <v>-0.32851913711541503</v>
      </c>
      <c r="T192" s="300">
        <v>0.68681938334750403</v>
      </c>
      <c r="U192" s="300">
        <v>6.5925408180680796</v>
      </c>
      <c r="V192" s="300">
        <v>-5.7164292475461496</v>
      </c>
      <c r="W192" s="300">
        <v>5.7361117947290703</v>
      </c>
      <c r="X192" s="300">
        <v>-16.754819306399899</v>
      </c>
      <c r="Y192" s="300">
        <v>6.7916648595087397</v>
      </c>
      <c r="Z192" s="300">
        <v>-10.8821700486917</v>
      </c>
      <c r="AA192" s="300">
        <v>-3.1816074706820201</v>
      </c>
      <c r="AB192" s="300">
        <v>-0.86078900657820601</v>
      </c>
      <c r="AC192" s="300">
        <v>23.0935977646289</v>
      </c>
      <c r="AD192" s="300">
        <v>5.2171739843592304</v>
      </c>
      <c r="AE192" s="300">
        <v>-1.9908862623457699</v>
      </c>
      <c r="AF192" s="300">
        <v>-0.24591513442202201</v>
      </c>
      <c r="AG192" s="300">
        <v>1.08548063125778</v>
      </c>
      <c r="AH192" s="300">
        <v>6.5181358519948001</v>
      </c>
      <c r="AI192" s="300">
        <v>7.9342322239709198</v>
      </c>
      <c r="AJ192" s="300">
        <v>4.02372691171706</v>
      </c>
      <c r="AK192" s="300">
        <v>-15.700438133958899</v>
      </c>
      <c r="AL192" s="300">
        <v>-8.2039634351798902</v>
      </c>
      <c r="AM192" s="300">
        <v>-14.847279071666</v>
      </c>
      <c r="AN192" s="300">
        <v>3.6782656085318002</v>
      </c>
      <c r="AO192" s="300">
        <v>1.2363857726012899</v>
      </c>
      <c r="AP192" s="300">
        <v>31.8179049379597</v>
      </c>
      <c r="AQ192" s="300">
        <v>-4.4937017075251298</v>
      </c>
      <c r="AR192" s="300">
        <v>-6.0161898453453704</v>
      </c>
      <c r="AS192" s="300">
        <v>0.75661391732166305</v>
      </c>
      <c r="AT192" s="300">
        <v>0.71400225935332695</v>
      </c>
      <c r="AU192" s="300">
        <v>5.8839803934865804</v>
      </c>
      <c r="AV192" s="300">
        <v>7.4322428450311397</v>
      </c>
      <c r="AW192" s="300">
        <v>3.46827039262838</v>
      </c>
      <c r="AX192" s="300">
        <v>-13.223876865100401</v>
      </c>
      <c r="AY192" s="300">
        <v>-7.3421202291813001</v>
      </c>
      <c r="AZ192" s="300">
        <v>-12.7939638354342</v>
      </c>
      <c r="BA192" s="300">
        <v>-2.9111622473755401</v>
      </c>
      <c r="BB192" s="300">
        <v>1.0977656852828499</v>
      </c>
      <c r="BC192" s="300">
        <v>27.4849280057574</v>
      </c>
    </row>
    <row r="193" spans="1:55">
      <c r="A193" s="301">
        <v>2</v>
      </c>
      <c r="B193" s="301">
        <v>8</v>
      </c>
      <c r="C193" s="299">
        <v>23</v>
      </c>
      <c r="D193" s="300">
        <v>0.13674633879290399</v>
      </c>
      <c r="E193" s="300">
        <v>1.4994253281721299</v>
      </c>
      <c r="F193" s="300">
        <v>0.445445775478643</v>
      </c>
      <c r="G193" s="300">
        <v>-0.50080264971391097</v>
      </c>
      <c r="H193" s="300">
        <v>-2.7988631488369702</v>
      </c>
      <c r="I193" s="300">
        <v>-1.52442699889208</v>
      </c>
      <c r="J193" s="300">
        <v>1.2761426682667401</v>
      </c>
      <c r="K193" s="300">
        <v>-8.0088836033477797</v>
      </c>
      <c r="L193" s="300">
        <v>1.8134972289698099</v>
      </c>
      <c r="M193" s="300">
        <v>0.728060630069293</v>
      </c>
      <c r="N193" s="300">
        <v>-1.28803300000969</v>
      </c>
      <c r="O193" s="300">
        <v>0.468989574452994</v>
      </c>
      <c r="P193" s="300">
        <v>2.6955786364393002</v>
      </c>
      <c r="Q193" s="300">
        <v>3.5231582328816802</v>
      </c>
      <c r="R193" s="300">
        <v>1.8454545656486501</v>
      </c>
      <c r="S193" s="300">
        <v>1.45295789963174</v>
      </c>
      <c r="T193" s="300">
        <v>2.5197647527398299</v>
      </c>
      <c r="U193" s="300">
        <v>-5.9931293587776704</v>
      </c>
      <c r="V193" s="300">
        <v>4.1125702821099503</v>
      </c>
      <c r="W193" s="300">
        <v>2.8142024681739399</v>
      </c>
      <c r="X193" s="300">
        <v>21.993226698727302</v>
      </c>
      <c r="Y193" s="300">
        <v>-5.0450762750781601</v>
      </c>
      <c r="Z193" s="300">
        <v>1.51432228405189</v>
      </c>
      <c r="AA193" s="300">
        <v>0.50906196534062698</v>
      </c>
      <c r="AB193" s="300">
        <v>0.80972693473260404</v>
      </c>
      <c r="AC193" s="300">
        <v>-6.4594380596291696</v>
      </c>
      <c r="AD193" s="300">
        <v>-6.3925095529873301</v>
      </c>
      <c r="AE193" s="300">
        <v>1.3798767061996799</v>
      </c>
      <c r="AF193" s="300">
        <v>1.5483971184680301</v>
      </c>
      <c r="AG193" s="300">
        <v>3.4660311490016</v>
      </c>
      <c r="AH193" s="300">
        <v>2.8074679606708899</v>
      </c>
      <c r="AI193" s="300">
        <v>-5.06040819313887</v>
      </c>
      <c r="AJ193" s="300">
        <v>5.2651071008203498</v>
      </c>
      <c r="AK193" s="300">
        <v>-21.418040764400502</v>
      </c>
      <c r="AL193" s="300">
        <v>-7.1649930821587802</v>
      </c>
      <c r="AM193" s="300">
        <v>2.5567945712814901</v>
      </c>
      <c r="AN193" s="300">
        <v>-2.2965803533806302</v>
      </c>
      <c r="AO193" s="300">
        <v>1.0547296232736301</v>
      </c>
      <c r="AP193" s="300">
        <v>9.5973665640231491</v>
      </c>
      <c r="AQ193" s="300">
        <v>-5.35811974546026</v>
      </c>
      <c r="AR193" s="300">
        <v>-3.1248914946853001</v>
      </c>
      <c r="AS193" s="300">
        <v>1.7775480073585701</v>
      </c>
      <c r="AT193" s="300">
        <v>-3.94442202177065</v>
      </c>
      <c r="AU193" s="300">
        <v>-2.79671533148516</v>
      </c>
      <c r="AV193" s="300">
        <v>-10.0635282533196</v>
      </c>
      <c r="AW193" s="300">
        <v>4.6698134416481896</v>
      </c>
      <c r="AX193" s="300">
        <v>-19.675697262571401</v>
      </c>
      <c r="AY193" s="300">
        <v>4.6224802302400798</v>
      </c>
      <c r="AZ193" s="300">
        <v>2.1193309257164699</v>
      </c>
      <c r="BA193" s="300">
        <v>-1.7721731510873999</v>
      </c>
      <c r="BB193" s="300">
        <v>0.87958975167985198</v>
      </c>
      <c r="BC193" s="300">
        <v>-9.0685831955892908</v>
      </c>
    </row>
    <row r="194" spans="1:55">
      <c r="A194" s="301">
        <v>2</v>
      </c>
      <c r="B194" s="301">
        <v>8</v>
      </c>
      <c r="C194" s="299">
        <v>24</v>
      </c>
      <c r="D194" s="300">
        <v>-6.5118383204241796</v>
      </c>
      <c r="E194" s="300">
        <v>-8.2441843120684197</v>
      </c>
      <c r="F194" s="300">
        <v>2.5451206972857299</v>
      </c>
      <c r="G194" s="300">
        <v>1.6963313125767201</v>
      </c>
      <c r="H194" s="300">
        <v>-0.94938553516341395</v>
      </c>
      <c r="I194" s="300">
        <v>0.77038436276530697</v>
      </c>
      <c r="J194" s="300">
        <v>2.3234575880542798</v>
      </c>
      <c r="K194" s="300">
        <v>-6.00004284987725</v>
      </c>
      <c r="L194" s="300">
        <v>7.5483185727698903</v>
      </c>
      <c r="M194" s="300">
        <v>1.0557416519137399</v>
      </c>
      <c r="N194" s="300">
        <v>6.6980422844949801E-4</v>
      </c>
      <c r="O194" s="300">
        <v>0.72210518668863899</v>
      </c>
      <c r="P194" s="300">
        <v>9.4577592005542304</v>
      </c>
      <c r="Q194" s="300">
        <v>2.2910154534121498</v>
      </c>
      <c r="R194" s="300">
        <v>-16.4468349027991</v>
      </c>
      <c r="S194" s="300">
        <v>7.2439416701170503</v>
      </c>
      <c r="T194" s="300">
        <v>1.1087163941706599</v>
      </c>
      <c r="U194" s="300">
        <v>-1.8696048989915901</v>
      </c>
      <c r="V194" s="300">
        <v>7.5190643286793399</v>
      </c>
      <c r="W194" s="300">
        <v>3.9779161141544201</v>
      </c>
      <c r="X194" s="300">
        <v>-12.235097952928299</v>
      </c>
      <c r="Y194" s="300">
        <v>-13.719732038921499</v>
      </c>
      <c r="Z194" s="300">
        <v>1.9551986037852001</v>
      </c>
      <c r="AA194" s="300">
        <v>2.76201295370445</v>
      </c>
      <c r="AB194" s="300">
        <v>1.5365995421834</v>
      </c>
      <c r="AC194" s="300">
        <v>18.974715767413699</v>
      </c>
      <c r="AD194" s="300">
        <v>-3.4941354768201101</v>
      </c>
      <c r="AE194" s="300">
        <v>-22.380496570300899</v>
      </c>
      <c r="AF194" s="300">
        <v>9.6012016586775299</v>
      </c>
      <c r="AG194" s="300">
        <v>1.6160709815065</v>
      </c>
      <c r="AH194" s="300">
        <v>-6.1024963554806604</v>
      </c>
      <c r="AI194" s="300">
        <v>10.9278847850041</v>
      </c>
      <c r="AJ194" s="300">
        <v>-7.82635575645432</v>
      </c>
      <c r="AK194" s="300">
        <v>13.4591079231589</v>
      </c>
      <c r="AL194" s="300">
        <v>-19.1441998581139</v>
      </c>
      <c r="AM194" s="300">
        <v>-2.7406919502693499</v>
      </c>
      <c r="AN194" s="300">
        <v>-3.93051473632885</v>
      </c>
      <c r="AO194" s="300">
        <v>2.1638207205398201</v>
      </c>
      <c r="AP194" s="300">
        <v>-29.473537919928798</v>
      </c>
      <c r="AQ194" s="300">
        <v>2.86596965664857</v>
      </c>
      <c r="AR194" s="300">
        <v>21.7535369642668</v>
      </c>
      <c r="AS194" s="300">
        <v>8.9643976175935904</v>
      </c>
      <c r="AT194" s="300">
        <v>1.30174484566926</v>
      </c>
      <c r="AU194" s="300">
        <v>-5.2380733580482897</v>
      </c>
      <c r="AV194" s="300">
        <v>6.0329437863651796</v>
      </c>
      <c r="AW194" s="300">
        <v>-6.89317190179466</v>
      </c>
      <c r="AX194" s="300">
        <v>11.2776145264621</v>
      </c>
      <c r="AY194" s="300">
        <v>-16.354268438243299</v>
      </c>
      <c r="AZ194" s="300">
        <v>-2.0696193925526898</v>
      </c>
      <c r="BA194" s="300">
        <v>-3.85728412684024</v>
      </c>
      <c r="BB194" s="300">
        <v>1.91504508568846</v>
      </c>
      <c r="BC194" s="300">
        <v>-25.334591127185799</v>
      </c>
    </row>
    <row r="195" spans="1:55">
      <c r="A195" s="301">
        <v>2</v>
      </c>
      <c r="B195" s="301">
        <v>9</v>
      </c>
      <c r="C195" s="299">
        <v>1</v>
      </c>
      <c r="D195" s="300">
        <v>680.41274994172704</v>
      </c>
      <c r="E195" s="300">
        <v>794.05727840971895</v>
      </c>
      <c r="F195" s="300">
        <v>-430.93585206459602</v>
      </c>
      <c r="G195" s="300">
        <v>479.81722224028402</v>
      </c>
      <c r="H195" s="300">
        <v>821.33153666879502</v>
      </c>
      <c r="I195" s="300">
        <v>813.08847975108301</v>
      </c>
      <c r="J195" s="300">
        <v>545.67789806397195</v>
      </c>
      <c r="K195" s="300">
        <v>1137.44500735978</v>
      </c>
      <c r="L195" s="300">
        <v>722.18476373165004</v>
      </c>
      <c r="M195" s="300">
        <v>-590.34393138230803</v>
      </c>
      <c r="N195" s="300">
        <v>701.519029049854</v>
      </c>
      <c r="O195" s="300">
        <v>18.0283236363565</v>
      </c>
      <c r="P195" s="300">
        <v>-448.42600741170003</v>
      </c>
      <c r="Q195" s="300">
        <v>1317.1712448062899</v>
      </c>
      <c r="R195" s="300">
        <v>1502.2881223368299</v>
      </c>
      <c r="S195" s="300">
        <v>-865.43923489567101</v>
      </c>
      <c r="T195" s="300">
        <v>891.45787449396698</v>
      </c>
      <c r="U195" s="300">
        <v>1641.28395442998</v>
      </c>
      <c r="V195" s="300">
        <v>1525.75382249983</v>
      </c>
      <c r="W195" s="300">
        <v>1070.7564265031699</v>
      </c>
      <c r="X195" s="300">
        <v>2086.2140489010799</v>
      </c>
      <c r="Y195" s="300">
        <v>1420.30980927321</v>
      </c>
      <c r="Z195" s="300">
        <v>-1184.37229546649</v>
      </c>
      <c r="AA195" s="300">
        <v>1351.7587688578101</v>
      </c>
      <c r="AB195" s="300">
        <v>40.591771084438797</v>
      </c>
      <c r="AC195" s="300">
        <v>-703.58812184845897</v>
      </c>
      <c r="AD195" s="300">
        <v>1818.2494945063299</v>
      </c>
      <c r="AE195" s="300">
        <v>2052.77868712083</v>
      </c>
      <c r="AF195" s="300">
        <v>-1205.85047271854</v>
      </c>
      <c r="AG195" s="300">
        <v>-1064.5736126977899</v>
      </c>
      <c r="AH195" s="300">
        <v>2289.11543642892</v>
      </c>
      <c r="AI195" s="300">
        <v>2084.1820468215601</v>
      </c>
      <c r="AJ195" s="300">
        <v>1482.8670213162</v>
      </c>
      <c r="AK195" s="300">
        <v>2831.6412112869798</v>
      </c>
      <c r="AL195" s="300">
        <v>1955.8399844000901</v>
      </c>
      <c r="AM195" s="300">
        <v>-1631.0531695546299</v>
      </c>
      <c r="AN195" s="300">
        <v>1868.96088327497</v>
      </c>
      <c r="AO195" s="300">
        <v>56.012777692360402</v>
      </c>
      <c r="AP195" s="300">
        <v>19.1152286450003</v>
      </c>
      <c r="AQ195" s="300">
        <v>-1414.1069225992901</v>
      </c>
      <c r="AR195" s="300">
        <v>1882.0545610607701</v>
      </c>
      <c r="AS195" s="300">
        <v>-1077.9359632273499</v>
      </c>
      <c r="AT195" s="300">
        <v>1094.4757226049301</v>
      </c>
      <c r="AU195" s="300">
        <v>-1946.08890550054</v>
      </c>
      <c r="AV195" s="300">
        <v>1929.93692223618</v>
      </c>
      <c r="AW195" s="300">
        <v>1345.5621433364799</v>
      </c>
      <c r="AX195" s="300">
        <v>2659.7086099559501</v>
      </c>
      <c r="AY195" s="300">
        <v>1748.9292461908899</v>
      </c>
      <c r="AZ195" s="300">
        <v>-1422.436785375</v>
      </c>
      <c r="BA195" s="300">
        <v>1718.6403058779899</v>
      </c>
      <c r="BB195" s="300">
        <v>42.487554494434399</v>
      </c>
      <c r="BC195" s="300">
        <v>-933.69617389325799</v>
      </c>
    </row>
    <row r="196" spans="1:55">
      <c r="A196" s="301">
        <v>2</v>
      </c>
      <c r="B196" s="301">
        <v>9</v>
      </c>
      <c r="C196" s="299">
        <v>2</v>
      </c>
      <c r="D196" s="300">
        <v>-394.26614676089702</v>
      </c>
      <c r="E196" s="300">
        <v>441.93418476179897</v>
      </c>
      <c r="F196" s="300">
        <v>-116.184075796939</v>
      </c>
      <c r="G196" s="300">
        <v>-23.452299864125301</v>
      </c>
      <c r="H196" s="300">
        <v>-600.334161678756</v>
      </c>
      <c r="I196" s="300">
        <v>-714.49744254676</v>
      </c>
      <c r="J196" s="300">
        <v>-447.14757201970502</v>
      </c>
      <c r="K196" s="300">
        <v>-535.04479763196503</v>
      </c>
      <c r="L196" s="300">
        <v>295.21314277945203</v>
      </c>
      <c r="M196" s="300">
        <v>-506.18116641623402</v>
      </c>
      <c r="N196" s="300">
        <v>444.90323393017297</v>
      </c>
      <c r="O196" s="300">
        <v>-86.913117658016205</v>
      </c>
      <c r="P196" s="300">
        <v>115.299236839296</v>
      </c>
      <c r="Q196" s="300">
        <v>-795.77516756878094</v>
      </c>
      <c r="R196" s="300">
        <v>-1039.8270415333</v>
      </c>
      <c r="S196" s="300">
        <v>-283.25883022117802</v>
      </c>
      <c r="T196" s="300">
        <v>-57.682703062525498</v>
      </c>
      <c r="U196" s="300">
        <v>-1212.11963583634</v>
      </c>
      <c r="V196" s="300">
        <v>1148.4854229733</v>
      </c>
      <c r="W196" s="300">
        <v>711.52130180748497</v>
      </c>
      <c r="X196" s="300">
        <v>837.03824919597105</v>
      </c>
      <c r="Y196" s="300">
        <v>596.99914062444498</v>
      </c>
      <c r="Z196" s="300">
        <v>-1013.35968144112</v>
      </c>
      <c r="AA196" s="300">
        <v>901.48670997982595</v>
      </c>
      <c r="AB196" s="300">
        <v>-167.957801553948</v>
      </c>
      <c r="AC196" s="300">
        <v>-391.05004990044898</v>
      </c>
      <c r="AD196" s="300">
        <v>-1100.1226390342199</v>
      </c>
      <c r="AE196" s="300">
        <v>-1428.8412240180601</v>
      </c>
      <c r="AF196" s="300">
        <v>-413.48557296858797</v>
      </c>
      <c r="AG196" s="300">
        <v>-78.043342430810299</v>
      </c>
      <c r="AH196" s="300">
        <v>-1671.5284333495399</v>
      </c>
      <c r="AI196" s="300">
        <v>1586.21821750045</v>
      </c>
      <c r="AJ196" s="300">
        <v>-1215.89899069889</v>
      </c>
      <c r="AK196" s="300">
        <v>1166.4497908892699</v>
      </c>
      <c r="AL196" s="300">
        <v>824.194309690267</v>
      </c>
      <c r="AM196" s="300">
        <v>-1426.0387779979001</v>
      </c>
      <c r="AN196" s="300">
        <v>1247.37579080663</v>
      </c>
      <c r="AO196" s="300">
        <v>-235.67056181822201</v>
      </c>
      <c r="AP196" s="300">
        <v>-1116.170144078</v>
      </c>
      <c r="AQ196" s="300">
        <v>-960.75980148508904</v>
      </c>
      <c r="AR196" s="300">
        <v>-1257.58953215776</v>
      </c>
      <c r="AS196" s="300">
        <v>-362.46124134647101</v>
      </c>
      <c r="AT196" s="300">
        <v>-86.547567908526702</v>
      </c>
      <c r="AU196" s="300">
        <v>-1453.4086092585601</v>
      </c>
      <c r="AV196" s="300">
        <v>1381.09852470134</v>
      </c>
      <c r="AW196" s="300">
        <v>859.59920718566502</v>
      </c>
      <c r="AX196" s="300">
        <v>999.99095551667199</v>
      </c>
      <c r="AY196" s="300">
        <v>717.39784451984303</v>
      </c>
      <c r="AZ196" s="300">
        <v>-1324.2552928626801</v>
      </c>
      <c r="BA196" s="300">
        <v>1090.8395304591099</v>
      </c>
      <c r="BB196" s="300">
        <v>-223.188684498529</v>
      </c>
      <c r="BC196" s="300">
        <v>-462.280065927495</v>
      </c>
    </row>
    <row r="197" spans="1:55">
      <c r="A197" s="301">
        <v>2</v>
      </c>
      <c r="B197" s="301">
        <v>9</v>
      </c>
      <c r="C197" s="299">
        <v>3</v>
      </c>
      <c r="D197" s="300">
        <v>110.1701357698</v>
      </c>
      <c r="E197" s="300">
        <v>-191.71556782643299</v>
      </c>
      <c r="F197" s="300">
        <v>205.31204007314</v>
      </c>
      <c r="G197" s="300">
        <v>-296.52585468920398</v>
      </c>
      <c r="H197" s="300">
        <v>70.452426589512896</v>
      </c>
      <c r="I197" s="300">
        <v>-165.59445125350399</v>
      </c>
      <c r="J197" s="300">
        <v>-56.251393258272103</v>
      </c>
      <c r="K197" s="300">
        <v>-22.201496392784001</v>
      </c>
      <c r="L197" s="300">
        <v>-91.719124348658696</v>
      </c>
      <c r="M197" s="300">
        <v>-55.398194759670801</v>
      </c>
      <c r="N197" s="300">
        <v>145.94176605688801</v>
      </c>
      <c r="O197" s="300">
        <v>34.920749432674697</v>
      </c>
      <c r="P197" s="300">
        <v>198.14744488129</v>
      </c>
      <c r="Q197" s="300">
        <v>-291.416844724741</v>
      </c>
      <c r="R197" s="300">
        <v>-424.61858372167598</v>
      </c>
      <c r="S197" s="300">
        <v>403.472500741082</v>
      </c>
      <c r="T197" s="300">
        <v>-608.46151150279798</v>
      </c>
      <c r="U197" s="300">
        <v>151.48591845233199</v>
      </c>
      <c r="V197" s="300">
        <v>-384.42572038765502</v>
      </c>
      <c r="W197" s="300">
        <v>-149.91839801622601</v>
      </c>
      <c r="X197" s="300">
        <v>-9.68869741702105</v>
      </c>
      <c r="Y197" s="300">
        <v>-204.12895012973701</v>
      </c>
      <c r="Z197" s="300">
        <v>-111.91585973730599</v>
      </c>
      <c r="AA197" s="300">
        <v>314.379396680718</v>
      </c>
      <c r="AB197" s="300">
        <v>-30.983478583512198</v>
      </c>
      <c r="AC197" s="300">
        <v>-228.668023130065</v>
      </c>
      <c r="AD197" s="300">
        <v>-399.34544365776998</v>
      </c>
      <c r="AE197" s="300">
        <v>-591.27897039893696</v>
      </c>
      <c r="AF197" s="300">
        <v>549.77737858993203</v>
      </c>
      <c r="AG197" s="300">
        <v>-841.66494555200097</v>
      </c>
      <c r="AH197" s="300">
        <v>210.28701336749299</v>
      </c>
      <c r="AI197" s="300">
        <v>-545.19980014835903</v>
      </c>
      <c r="AJ197" s="300">
        <v>248.79048419592399</v>
      </c>
      <c r="AK197" s="300">
        <v>-25.528022764501198</v>
      </c>
      <c r="AL197" s="300">
        <v>-290.26737981526998</v>
      </c>
      <c r="AM197" s="300">
        <v>-150.72176283383499</v>
      </c>
      <c r="AN197" s="300">
        <v>433.31487886212898</v>
      </c>
      <c r="AO197" s="300">
        <v>-40.946402489831002</v>
      </c>
      <c r="AP197" s="300">
        <v>-299.53048236906898</v>
      </c>
      <c r="AQ197" s="300">
        <v>-338.32980093878501</v>
      </c>
      <c r="AR197" s="300">
        <v>-487.47884154324203</v>
      </c>
      <c r="AS197" s="300">
        <v>473.24980354711198</v>
      </c>
      <c r="AT197" s="300">
        <v>566.34266794461905</v>
      </c>
      <c r="AU197" s="300">
        <v>175.78378189127099</v>
      </c>
      <c r="AV197" s="300">
        <v>-442.50564723397798</v>
      </c>
      <c r="AW197" s="300">
        <v>-168.90675443868599</v>
      </c>
      <c r="AX197" s="300">
        <v>7.7640271444245199</v>
      </c>
      <c r="AY197" s="300">
        <v>-235.60463893615699</v>
      </c>
      <c r="AZ197" s="300">
        <v>-122.852911321729</v>
      </c>
      <c r="BA197" s="300">
        <v>355.02514618493899</v>
      </c>
      <c r="BB197" s="300">
        <v>73.938662136498806</v>
      </c>
      <c r="BC197" s="300">
        <v>-267.831494005965</v>
      </c>
    </row>
    <row r="198" spans="1:55">
      <c r="A198" s="301">
        <v>2</v>
      </c>
      <c r="B198" s="301">
        <v>9</v>
      </c>
      <c r="C198" s="299">
        <v>4</v>
      </c>
      <c r="D198" s="300">
        <v>0.29853368567825</v>
      </c>
      <c r="E198" s="300">
        <v>-93.636217304236993</v>
      </c>
      <c r="F198" s="300">
        <v>-77.934094763301403</v>
      </c>
      <c r="G198" s="300">
        <v>4.8927959217152104</v>
      </c>
      <c r="H198" s="300">
        <v>161.31978907562399</v>
      </c>
      <c r="I198" s="300">
        <v>-167.77481376527899</v>
      </c>
      <c r="J198" s="300">
        <v>29.3973924278536</v>
      </c>
      <c r="K198" s="300">
        <v>177.489262411879</v>
      </c>
      <c r="L198" s="300">
        <v>-124.531320245709</v>
      </c>
      <c r="M198" s="300">
        <v>-151.618638086044</v>
      </c>
      <c r="N198" s="300">
        <v>84.968796636053</v>
      </c>
      <c r="O198" s="300">
        <v>34.290557675970199</v>
      </c>
      <c r="P198" s="300">
        <v>-158.267106461727</v>
      </c>
      <c r="Q198" s="300">
        <v>-3.4365267174754202</v>
      </c>
      <c r="R198" s="300">
        <v>-155.02498245728799</v>
      </c>
      <c r="S198" s="300">
        <v>-162.99924161348599</v>
      </c>
      <c r="T198" s="300">
        <v>24.935933810016198</v>
      </c>
      <c r="U198" s="300">
        <v>323.59911690561103</v>
      </c>
      <c r="V198" s="300">
        <v>-302.35267721716798</v>
      </c>
      <c r="W198" s="300">
        <v>69.434767269026395</v>
      </c>
      <c r="X198" s="300">
        <v>366.72174558158702</v>
      </c>
      <c r="Y198" s="300">
        <v>-218.10177669938301</v>
      </c>
      <c r="Z198" s="300">
        <v>-308.17155005537001</v>
      </c>
      <c r="AA198" s="300">
        <v>157.86199695423099</v>
      </c>
      <c r="AB198" s="300">
        <v>-63.239290633158703</v>
      </c>
      <c r="AC198" s="300">
        <v>288.11155467894503</v>
      </c>
      <c r="AD198" s="300">
        <v>6.3618085870780101</v>
      </c>
      <c r="AE198" s="300">
        <v>-200.30584279310301</v>
      </c>
      <c r="AF198" s="300">
        <v>-226.03632834313601</v>
      </c>
      <c r="AG198" s="300">
        <v>39.902873439176901</v>
      </c>
      <c r="AH198" s="300">
        <v>444.06169001135902</v>
      </c>
      <c r="AI198" s="300">
        <v>294.71051348064901</v>
      </c>
      <c r="AJ198" s="300">
        <v>-146.877030779671</v>
      </c>
      <c r="AK198" s="300">
        <v>508.810864458033</v>
      </c>
      <c r="AL198" s="300">
        <v>-287.444173387315</v>
      </c>
      <c r="AM198" s="300">
        <v>-427.42103550448201</v>
      </c>
      <c r="AN198" s="300">
        <v>212.228018450999</v>
      </c>
      <c r="AO198" s="300">
        <v>-84.873513425778398</v>
      </c>
      <c r="AP198" s="300">
        <v>-502.83575196447498</v>
      </c>
      <c r="AQ198" s="300">
        <v>1.35462982606787</v>
      </c>
      <c r="AR198" s="300">
        <v>-186.56280182198401</v>
      </c>
      <c r="AS198" s="300">
        <v>-193.69237841736199</v>
      </c>
      <c r="AT198" s="300">
        <v>26.057100111478999</v>
      </c>
      <c r="AU198" s="300">
        <v>384.298589124074</v>
      </c>
      <c r="AV198" s="300">
        <v>271.86147393384698</v>
      </c>
      <c r="AW198" s="300">
        <v>83.184700412354104</v>
      </c>
      <c r="AX198" s="300">
        <v>441.76081754454998</v>
      </c>
      <c r="AY198" s="300">
        <v>-272.49849101824799</v>
      </c>
      <c r="AZ198" s="300">
        <v>-374.32452949486799</v>
      </c>
      <c r="BA198" s="300">
        <v>188.674194926236</v>
      </c>
      <c r="BB198" s="300">
        <v>82.830591283852101</v>
      </c>
      <c r="BC198" s="300">
        <v>-420.04027490751901</v>
      </c>
    </row>
    <row r="199" spans="1:55">
      <c r="A199" s="301">
        <v>2</v>
      </c>
      <c r="B199" s="301">
        <v>9</v>
      </c>
      <c r="C199" s="299">
        <v>5</v>
      </c>
      <c r="D199" s="300">
        <v>96.602205442737002</v>
      </c>
      <c r="E199" s="300">
        <v>-137.12390114432901</v>
      </c>
      <c r="F199" s="300">
        <v>-122.299548083357</v>
      </c>
      <c r="G199" s="300">
        <v>90.198233303241196</v>
      </c>
      <c r="H199" s="300">
        <v>-17.939665772920399</v>
      </c>
      <c r="I199" s="300">
        <v>94.110909993983896</v>
      </c>
      <c r="J199" s="300">
        <v>86.530490342261103</v>
      </c>
      <c r="K199" s="300">
        <v>-109.20595398345399</v>
      </c>
      <c r="L199" s="300">
        <v>110.819507245084</v>
      </c>
      <c r="M199" s="300">
        <v>-156.99785634398199</v>
      </c>
      <c r="N199" s="300">
        <v>56.982534978530701</v>
      </c>
      <c r="O199" s="300">
        <v>30.154512636615799</v>
      </c>
      <c r="P199" s="300">
        <v>87.099688329403605</v>
      </c>
      <c r="Q199" s="300">
        <v>-220.55974926160599</v>
      </c>
      <c r="R199" s="300">
        <v>-264.317218445055</v>
      </c>
      <c r="S199" s="300">
        <v>-246.105042464105</v>
      </c>
      <c r="T199" s="300">
        <v>170.74661877842499</v>
      </c>
      <c r="U199" s="300">
        <v>-37.258217731759402</v>
      </c>
      <c r="V199" s="300">
        <v>-147.582337873928</v>
      </c>
      <c r="W199" s="300">
        <v>-294.18875491721798</v>
      </c>
      <c r="X199" s="300">
        <v>-115.327418236593</v>
      </c>
      <c r="Y199" s="300">
        <v>-258.51257417112703</v>
      </c>
      <c r="Z199" s="300">
        <v>-330.25852907521897</v>
      </c>
      <c r="AA199" s="300">
        <v>-107.480323119723</v>
      </c>
      <c r="AB199" s="300">
        <v>-87.044184253970897</v>
      </c>
      <c r="AC199" s="300">
        <v>143.10839022203399</v>
      </c>
      <c r="AD199" s="300">
        <v>253.16633475026799</v>
      </c>
      <c r="AE199" s="300">
        <v>-359.03976756937601</v>
      </c>
      <c r="AF199" s="300">
        <v>-342.28623595069399</v>
      </c>
      <c r="AG199" s="300">
        <v>231.97284534533699</v>
      </c>
      <c r="AH199" s="300">
        <v>-52.927779399814298</v>
      </c>
      <c r="AI199" s="300">
        <v>207.31458524312299</v>
      </c>
      <c r="AJ199" s="300">
        <v>-399.01217683420498</v>
      </c>
      <c r="AK199" s="300">
        <v>131.50202142982599</v>
      </c>
      <c r="AL199" s="300">
        <v>-357.260835732499</v>
      </c>
      <c r="AM199" s="300">
        <v>-460.28765632358301</v>
      </c>
      <c r="AN199" s="300">
        <v>-148.04906615425801</v>
      </c>
      <c r="AO199" s="300">
        <v>-124.49910871792601</v>
      </c>
      <c r="AP199" s="300">
        <v>-275.047173966439</v>
      </c>
      <c r="AQ199" s="300">
        <v>-265.62204409080601</v>
      </c>
      <c r="AR199" s="300">
        <v>-320.716719830589</v>
      </c>
      <c r="AS199" s="300">
        <v>-293.79923120553502</v>
      </c>
      <c r="AT199" s="300">
        <v>206.81609886656901</v>
      </c>
      <c r="AU199" s="300">
        <v>-48.205181932006099</v>
      </c>
      <c r="AV199" s="300">
        <v>-185.59471939465101</v>
      </c>
      <c r="AW199" s="300">
        <v>-356.75533231158897</v>
      </c>
      <c r="AX199" s="300">
        <v>-243.88446007500099</v>
      </c>
      <c r="AY199" s="300">
        <v>263.95355790716002</v>
      </c>
      <c r="AZ199" s="300">
        <v>-393.21130294004598</v>
      </c>
      <c r="BA199" s="300">
        <v>135.16346542099399</v>
      </c>
      <c r="BB199" s="300">
        <v>80.617015091176995</v>
      </c>
      <c r="BC199" s="300">
        <v>181.348570996436</v>
      </c>
    </row>
    <row r="200" spans="1:55">
      <c r="A200" s="301">
        <v>2</v>
      </c>
      <c r="B200" s="301">
        <v>9</v>
      </c>
      <c r="C200" s="299">
        <v>6</v>
      </c>
      <c r="D200" s="300">
        <v>-30.286448985755001</v>
      </c>
      <c r="E200" s="300">
        <v>-1.4179255939722799</v>
      </c>
      <c r="F200" s="300">
        <v>48.8543333397173</v>
      </c>
      <c r="G200" s="300">
        <v>5.50131309444739</v>
      </c>
      <c r="H200" s="300">
        <v>48.127455005938302</v>
      </c>
      <c r="I200" s="300">
        <v>86.381167267071007</v>
      </c>
      <c r="J200" s="300">
        <v>44.577927111401799</v>
      </c>
      <c r="K200" s="300">
        <v>-158.971184392982</v>
      </c>
      <c r="L200" s="300">
        <v>-76.614560469288904</v>
      </c>
      <c r="M200" s="300">
        <v>-153.062640494531</v>
      </c>
      <c r="N200" s="300">
        <v>13.574938284617801</v>
      </c>
      <c r="O200" s="300">
        <v>-22.0960790065071</v>
      </c>
      <c r="P200" s="300">
        <v>-41.1336340270487</v>
      </c>
      <c r="Q200" s="300">
        <v>72.866193366975693</v>
      </c>
      <c r="R200" s="300">
        <v>-6.4185942679201897</v>
      </c>
      <c r="S200" s="300">
        <v>93.255746946402198</v>
      </c>
      <c r="T200" s="300">
        <v>-10.991790737932201</v>
      </c>
      <c r="U200" s="300">
        <v>97.303734979430203</v>
      </c>
      <c r="V200" s="300">
        <v>180.25532179459501</v>
      </c>
      <c r="W200" s="300">
        <v>-112.20105989543001</v>
      </c>
      <c r="X200" s="300">
        <v>366.19048111975599</v>
      </c>
      <c r="Y200" s="300">
        <v>-156.997630308699</v>
      </c>
      <c r="Z200" s="300">
        <v>-294.96623919800197</v>
      </c>
      <c r="AA200" s="300">
        <v>25.246597293887799</v>
      </c>
      <c r="AB200" s="300">
        <v>-42.773851995085401</v>
      </c>
      <c r="AC200" s="300">
        <v>57.295253803095903</v>
      </c>
      <c r="AD200" s="300">
        <v>94.875664997299793</v>
      </c>
      <c r="AE200" s="300">
        <v>-7.8978764532048302</v>
      </c>
      <c r="AF200" s="300">
        <v>125.93926947961801</v>
      </c>
      <c r="AG200" s="300">
        <v>-24.439184727951101</v>
      </c>
      <c r="AH200" s="300">
        <v>133.09563444585001</v>
      </c>
      <c r="AI200" s="300">
        <v>-190.53700213741001</v>
      </c>
      <c r="AJ200" s="300">
        <v>-161.05556958543801</v>
      </c>
      <c r="AK200" s="300">
        <v>505.74011853780502</v>
      </c>
      <c r="AL200" s="300">
        <v>-215.479963574518</v>
      </c>
      <c r="AM200" s="300">
        <v>-399.58550190510402</v>
      </c>
      <c r="AN200" s="300">
        <v>33.613951974417198</v>
      </c>
      <c r="AO200" s="300">
        <v>39.370646531203697</v>
      </c>
      <c r="AP200" s="300">
        <v>74.993422630706803</v>
      </c>
      <c r="AQ200" s="300">
        <v>-66.348097422679103</v>
      </c>
      <c r="AR200" s="300">
        <v>4.6575144199647797E-2</v>
      </c>
      <c r="AS200" s="300">
        <v>113.390587934922</v>
      </c>
      <c r="AT200" s="300">
        <v>-6.7042805399098997</v>
      </c>
      <c r="AU200" s="300">
        <v>113.410120979211</v>
      </c>
      <c r="AV200" s="300">
        <v>218.18384405145099</v>
      </c>
      <c r="AW200" s="300">
        <v>-135.70981845761</v>
      </c>
      <c r="AX200" s="300">
        <v>393.745576116954</v>
      </c>
      <c r="AY200" s="300">
        <v>154.26970024979499</v>
      </c>
      <c r="AZ200" s="300">
        <v>-350.81333045285203</v>
      </c>
      <c r="BA200" s="300">
        <v>30.6034274946694</v>
      </c>
      <c r="BB200" s="300">
        <v>35.017293726405001</v>
      </c>
      <c r="BC200" s="300">
        <v>71.103446114636895</v>
      </c>
    </row>
    <row r="201" spans="1:55">
      <c r="A201" s="301">
        <v>2</v>
      </c>
      <c r="B201" s="301">
        <v>9</v>
      </c>
      <c r="C201" s="299">
        <v>7</v>
      </c>
      <c r="D201" s="300">
        <v>-69.543624518830399</v>
      </c>
      <c r="E201" s="300">
        <v>-79.637451728348296</v>
      </c>
      <c r="F201" s="300">
        <v>-8.1476832836950397</v>
      </c>
      <c r="G201" s="300">
        <v>6.2317800132067704</v>
      </c>
      <c r="H201" s="300">
        <v>41.789869480591001</v>
      </c>
      <c r="I201" s="300">
        <v>-57.646790825544002</v>
      </c>
      <c r="J201" s="300">
        <v>40.323885063206397</v>
      </c>
      <c r="K201" s="300">
        <v>-17.141651354514099</v>
      </c>
      <c r="L201" s="300">
        <v>12.4416874356624</v>
      </c>
      <c r="M201" s="300">
        <v>55.027023066998602</v>
      </c>
      <c r="N201" s="300">
        <v>-61.6626282358095</v>
      </c>
      <c r="O201" s="300">
        <v>16.4409108453644</v>
      </c>
      <c r="P201" s="300">
        <v>-79.176518136638506</v>
      </c>
      <c r="Q201" s="300">
        <v>-142.62336267558899</v>
      </c>
      <c r="R201" s="300">
        <v>-160.40765202907599</v>
      </c>
      <c r="S201" s="300">
        <v>-16.8005759856689</v>
      </c>
      <c r="T201" s="300">
        <v>9.8339408945305298</v>
      </c>
      <c r="U201" s="300">
        <v>85.300135750382296</v>
      </c>
      <c r="V201" s="300">
        <v>-115.093965578473</v>
      </c>
      <c r="W201" s="300">
        <v>-95.125820867710203</v>
      </c>
      <c r="X201" s="300">
        <v>-34.078941944722096</v>
      </c>
      <c r="Y201" s="300">
        <v>-30.172759948125599</v>
      </c>
      <c r="Z201" s="300">
        <v>110.707693522357</v>
      </c>
      <c r="AA201" s="300">
        <v>-124.556601888702</v>
      </c>
      <c r="AB201" s="300">
        <v>-37.422698557277997</v>
      </c>
      <c r="AC201" s="300">
        <v>-161.29738359435899</v>
      </c>
      <c r="AD201" s="300">
        <v>-196.59486095682999</v>
      </c>
      <c r="AE201" s="300">
        <v>-220.997807385942</v>
      </c>
      <c r="AF201" s="300">
        <v>-23.296915484433701</v>
      </c>
      <c r="AG201" s="300">
        <v>-15.833381150229799</v>
      </c>
      <c r="AH201" s="300">
        <v>119.778216181931</v>
      </c>
      <c r="AI201" s="300">
        <v>146.74385835671899</v>
      </c>
      <c r="AJ201" s="300">
        <v>-128.401505767327</v>
      </c>
      <c r="AK201" s="300">
        <v>33.222564021541103</v>
      </c>
      <c r="AL201" s="300">
        <v>31.672831250121099</v>
      </c>
      <c r="AM201" s="300">
        <v>152.60513666725399</v>
      </c>
      <c r="AN201" s="300">
        <v>-171.651973356177</v>
      </c>
      <c r="AO201" s="300">
        <v>-51.562506984663599</v>
      </c>
      <c r="AP201" s="300">
        <v>-222.948662986909</v>
      </c>
      <c r="AQ201" s="300">
        <v>120.404100785632</v>
      </c>
      <c r="AR201" s="300">
        <v>-192.83420364808401</v>
      </c>
      <c r="AS201" s="300">
        <v>-20.7664867523068</v>
      </c>
      <c r="AT201" s="300">
        <v>12.2364720579269</v>
      </c>
      <c r="AU201" s="300">
        <v>107.462685917809</v>
      </c>
      <c r="AV201" s="300">
        <v>-138.80572252456599</v>
      </c>
      <c r="AW201" s="300">
        <v>-110.835179504249</v>
      </c>
      <c r="AX201" s="300">
        <v>-33.579934950058998</v>
      </c>
      <c r="AY201" s="300">
        <v>27.559620636408901</v>
      </c>
      <c r="AZ201" s="300">
        <v>-136.36624522645599</v>
      </c>
      <c r="BA201" s="300">
        <v>-149.05857664587501</v>
      </c>
      <c r="BB201" s="300">
        <v>-44.741457046148497</v>
      </c>
      <c r="BC201" s="300">
        <v>186.25252694328799</v>
      </c>
    </row>
    <row r="202" spans="1:55">
      <c r="A202" s="301">
        <v>2</v>
      </c>
      <c r="B202" s="301">
        <v>9</v>
      </c>
      <c r="C202" s="299">
        <v>8</v>
      </c>
      <c r="D202" s="300">
        <v>23.711100292895999</v>
      </c>
      <c r="E202" s="300">
        <v>10.2546519974274</v>
      </c>
      <c r="F202" s="300">
        <v>18.6552063812928</v>
      </c>
      <c r="G202" s="300">
        <v>-3.6406426328806401</v>
      </c>
      <c r="H202" s="300">
        <v>-23.3637675198956</v>
      </c>
      <c r="I202" s="300">
        <v>-39.697759103361399</v>
      </c>
      <c r="J202" s="300">
        <v>22.068778516090401</v>
      </c>
      <c r="K202" s="300">
        <v>22.051608880950401</v>
      </c>
      <c r="L202" s="300">
        <v>24.853833408271601</v>
      </c>
      <c r="M202" s="300">
        <v>17.481083055235398</v>
      </c>
      <c r="N202" s="300">
        <v>23.215460196275501</v>
      </c>
      <c r="O202" s="300">
        <v>0.40649262097064898</v>
      </c>
      <c r="P202" s="300">
        <v>21.006495807027701</v>
      </c>
      <c r="Q202" s="300">
        <v>-45.867913524545799</v>
      </c>
      <c r="R202" s="300">
        <v>-19.957692756033701</v>
      </c>
      <c r="S202" s="300">
        <v>38.945849829590699</v>
      </c>
      <c r="T202" s="300">
        <v>-7.8235306730630896</v>
      </c>
      <c r="U202" s="300">
        <v>-47.177765025582097</v>
      </c>
      <c r="V202" s="300">
        <v>76.351593943635194</v>
      </c>
      <c r="W202" s="300">
        <v>-61.106173124026803</v>
      </c>
      <c r="X202" s="300">
        <v>43.073714329704899</v>
      </c>
      <c r="Y202" s="300">
        <v>-54.054773075044601</v>
      </c>
      <c r="Z202" s="300">
        <v>-33.186946048203801</v>
      </c>
      <c r="AA202" s="300">
        <v>46.934141323606298</v>
      </c>
      <c r="AB202" s="300">
        <v>2.2768702461412298</v>
      </c>
      <c r="AC202" s="300">
        <v>35.315202880157699</v>
      </c>
      <c r="AD202" s="300">
        <v>64.238624354194698</v>
      </c>
      <c r="AE202" s="300">
        <v>-27.576059307363099</v>
      </c>
      <c r="AF202" s="300">
        <v>-51.300271388892099</v>
      </c>
      <c r="AG202" s="300">
        <v>7.7298353200774397</v>
      </c>
      <c r="AH202" s="300">
        <v>-64.350990965060305</v>
      </c>
      <c r="AI202" s="300">
        <v>-109.362527337031</v>
      </c>
      <c r="AJ202" s="300">
        <v>-83.386581110292795</v>
      </c>
      <c r="AK202" s="300">
        <v>58.294756665248897</v>
      </c>
      <c r="AL202" s="300">
        <v>-74.365517264512704</v>
      </c>
      <c r="AM202" s="300">
        <v>-45.675309958523599</v>
      </c>
      <c r="AN202" s="300">
        <v>65.119740000265594</v>
      </c>
      <c r="AO202" s="300">
        <v>3.6929408354219802</v>
      </c>
      <c r="AP202" s="300">
        <v>43.600914163920997</v>
      </c>
      <c r="AQ202" s="300">
        <v>-53.725401559599</v>
      </c>
      <c r="AR202" s="300">
        <v>24.905468258979202</v>
      </c>
      <c r="AS202" s="300">
        <v>47.346930920432797</v>
      </c>
      <c r="AT202" s="300">
        <v>6.4759840938718201</v>
      </c>
      <c r="AU202" s="300">
        <v>-54.493923736583298</v>
      </c>
      <c r="AV202" s="300">
        <v>91.871685921948597</v>
      </c>
      <c r="AW202" s="300">
        <v>-69.2643585526572</v>
      </c>
      <c r="AX202" s="300">
        <v>-56.395554671927798</v>
      </c>
      <c r="AY202" s="300">
        <v>-63.880211717039401</v>
      </c>
      <c r="AZ202" s="300">
        <v>42.446507585212899</v>
      </c>
      <c r="BA202" s="300">
        <v>-61.023697193586301</v>
      </c>
      <c r="BB202" s="300">
        <v>2.8423048405401401</v>
      </c>
      <c r="BC202" s="300">
        <v>41.088900168056099</v>
      </c>
    </row>
    <row r="203" spans="1:55">
      <c r="A203" s="301">
        <v>2</v>
      </c>
      <c r="B203" s="301">
        <v>9</v>
      </c>
      <c r="C203" s="299">
        <v>9</v>
      </c>
      <c r="D203" s="300">
        <v>-28.093348670688901</v>
      </c>
      <c r="E203" s="300">
        <v>-24.1814632286384</v>
      </c>
      <c r="F203" s="300">
        <v>-22.322956222465599</v>
      </c>
      <c r="G203" s="300">
        <v>37.276271901251299</v>
      </c>
      <c r="H203" s="300">
        <v>-12.796248562068699</v>
      </c>
      <c r="I203" s="300">
        <v>-0.89309938147235102</v>
      </c>
      <c r="J203" s="300">
        <v>-13.527171191208</v>
      </c>
      <c r="K203" s="300">
        <v>-0.52310735104912598</v>
      </c>
      <c r="L203" s="300">
        <v>15.2735086428559</v>
      </c>
      <c r="M203" s="300">
        <v>-74.472909302676399</v>
      </c>
      <c r="N203" s="300">
        <v>17.190612294228998</v>
      </c>
      <c r="O203" s="300">
        <v>-7.2464628603905199</v>
      </c>
      <c r="P203" s="300">
        <v>2.3260567165717498</v>
      </c>
      <c r="Q203" s="300">
        <v>-56.193709670042999</v>
      </c>
      <c r="R203" s="300">
        <v>39.021258334865998</v>
      </c>
      <c r="S203" s="300">
        <v>45.120931412447597</v>
      </c>
      <c r="T203" s="300">
        <v>75.629967458565801</v>
      </c>
      <c r="U203" s="300">
        <v>-25.941119163319399</v>
      </c>
      <c r="V203" s="300">
        <v>-2.4457482162081301</v>
      </c>
      <c r="W203" s="300">
        <v>39.648865528219297</v>
      </c>
      <c r="X203" s="300">
        <v>0.66948762932777195</v>
      </c>
      <c r="Y203" s="300">
        <v>-24.025585534156399</v>
      </c>
      <c r="Z203" s="300">
        <v>201.996370491313</v>
      </c>
      <c r="AA203" s="300">
        <v>33.912368664368302</v>
      </c>
      <c r="AB203" s="300">
        <v>11.9618045129709</v>
      </c>
      <c r="AC203" s="300">
        <v>1.67830670010869</v>
      </c>
      <c r="AD203" s="300">
        <v>67.868321094702097</v>
      </c>
      <c r="AE203" s="300">
        <v>53.276610190892598</v>
      </c>
      <c r="AF203" s="300">
        <v>62.425750858019697</v>
      </c>
      <c r="AG203" s="300">
        <v>-72.876822191295801</v>
      </c>
      <c r="AH203" s="300">
        <v>-35.736571855681902</v>
      </c>
      <c r="AI203" s="300">
        <v>2.1853922574300202</v>
      </c>
      <c r="AJ203" s="300">
        <v>57.844953154304598</v>
      </c>
      <c r="AK203" s="300">
        <v>2.3870648516087298</v>
      </c>
      <c r="AL203" s="300">
        <v>40.429988681368201</v>
      </c>
      <c r="AM203" s="300">
        <v>278.78191071735603</v>
      </c>
      <c r="AN203" s="300">
        <v>46.110253090734901</v>
      </c>
      <c r="AO203" s="300">
        <v>16.129109846001398</v>
      </c>
      <c r="AP203" s="300">
        <v>-5.2214078761000797</v>
      </c>
      <c r="AQ203" s="300">
        <v>58.867854499241297</v>
      </c>
      <c r="AR203" s="300">
        <v>47.287108936544598</v>
      </c>
      <c r="AS203" s="300">
        <v>-55.725297574612703</v>
      </c>
      <c r="AT203" s="300">
        <v>-62.889537838649098</v>
      </c>
      <c r="AU203" s="300">
        <v>-31.072540834510399</v>
      </c>
      <c r="AV203" s="300">
        <v>2.2362154299961898</v>
      </c>
      <c r="AW203" s="300">
        <v>47.6998423705666</v>
      </c>
      <c r="AX203" s="300">
        <v>-4.1757788843979702</v>
      </c>
      <c r="AY203" s="300">
        <v>-31.920011324673901</v>
      </c>
      <c r="AZ203" s="300">
        <v>-180.941120261896</v>
      </c>
      <c r="BA203" s="300">
        <v>-48.458083673908398</v>
      </c>
      <c r="BB203" s="300">
        <v>14.375658280896401</v>
      </c>
      <c r="BC203" s="300">
        <v>0.37201170152947699</v>
      </c>
    </row>
    <row r="204" spans="1:55">
      <c r="A204" s="301">
        <v>2</v>
      </c>
      <c r="B204" s="301">
        <v>9</v>
      </c>
      <c r="C204" s="299">
        <v>10</v>
      </c>
      <c r="D204" s="300">
        <v>5.0221006023093899</v>
      </c>
      <c r="E204" s="300">
        <v>11.468646073740899</v>
      </c>
      <c r="F204" s="300">
        <v>4.1882792823751203</v>
      </c>
      <c r="G204" s="300">
        <v>-20.4588797567136</v>
      </c>
      <c r="H204" s="300">
        <v>-3.91013600073205</v>
      </c>
      <c r="I204" s="300">
        <v>-0.85230417003164805</v>
      </c>
      <c r="J204" s="300">
        <v>-14.926585780212701</v>
      </c>
      <c r="K204" s="300">
        <v>17.571949934703099</v>
      </c>
      <c r="L204" s="300">
        <v>-3.3093483161067399</v>
      </c>
      <c r="M204" s="300">
        <v>20.903716089332001</v>
      </c>
      <c r="N204" s="300">
        <v>-17.168155328853299</v>
      </c>
      <c r="O204" s="300">
        <v>-0.88985939331242903</v>
      </c>
      <c r="P204" s="300">
        <v>-30.683827827576199</v>
      </c>
      <c r="Q204" s="300">
        <v>-14.9423531087656</v>
      </c>
      <c r="R204" s="300">
        <v>26.742209140203499</v>
      </c>
      <c r="S204" s="300">
        <v>-8.7413226797341395</v>
      </c>
      <c r="T204" s="300">
        <v>-38.701695449740001</v>
      </c>
      <c r="U204" s="300">
        <v>-7.2090657642304903</v>
      </c>
      <c r="V204" s="300">
        <v>-1.5710645246727799</v>
      </c>
      <c r="W204" s="300">
        <v>26.616747490098799</v>
      </c>
      <c r="X204" s="300">
        <v>30.596773685151401</v>
      </c>
      <c r="Y204" s="300">
        <v>-15.6998010245243</v>
      </c>
      <c r="Z204" s="300">
        <v>-44.492009610226702</v>
      </c>
      <c r="AA204" s="300">
        <v>-35.447139997792199</v>
      </c>
      <c r="AB204" s="300">
        <v>-1.46160231739766</v>
      </c>
      <c r="AC204" s="300">
        <v>60.385822237080099</v>
      </c>
      <c r="AD204" s="300">
        <v>17.692342750456699</v>
      </c>
      <c r="AE204" s="300">
        <v>38.452830818666399</v>
      </c>
      <c r="AF204" s="300">
        <v>8.6742819014008301</v>
      </c>
      <c r="AG204" s="300">
        <v>47.458318859217897</v>
      </c>
      <c r="AH204" s="300">
        <v>-10.0788219241463</v>
      </c>
      <c r="AI204" s="300">
        <v>2.5444930401499102</v>
      </c>
      <c r="AJ204" s="300">
        <v>34.821445693284701</v>
      </c>
      <c r="AK204" s="300">
        <v>40.837045750866302</v>
      </c>
      <c r="AL204" s="300">
        <v>-22.729544145000599</v>
      </c>
      <c r="AM204" s="300">
        <v>-61.205578554801903</v>
      </c>
      <c r="AN204" s="300">
        <v>-49.1004884613996</v>
      </c>
      <c r="AO204" s="300">
        <v>1.7134263475987399</v>
      </c>
      <c r="AP204" s="300">
        <v>-88.938996820210505</v>
      </c>
      <c r="AQ204" s="300">
        <v>-15.4363945979267</v>
      </c>
      <c r="AR204" s="300">
        <v>30.448709046690301</v>
      </c>
      <c r="AS204" s="300">
        <v>8.5349920850082004</v>
      </c>
      <c r="AT204" s="300">
        <v>42.374293630230703</v>
      </c>
      <c r="AU204" s="300">
        <v>-9.7646178746115204</v>
      </c>
      <c r="AV204" s="300">
        <v>-3.00995553298376</v>
      </c>
      <c r="AW204" s="300">
        <v>35.4649748154402</v>
      </c>
      <c r="AX204" s="300">
        <v>-37.266052425648297</v>
      </c>
      <c r="AY204" s="300">
        <v>-11.822948531201799</v>
      </c>
      <c r="AZ204" s="300">
        <v>50.500201627110798</v>
      </c>
      <c r="BA204" s="300">
        <v>27.639820543269099</v>
      </c>
      <c r="BB204" s="300">
        <v>1.56771889501756</v>
      </c>
      <c r="BC204" s="300">
        <v>-75.207490490476999</v>
      </c>
    </row>
    <row r="205" spans="1:55">
      <c r="A205" s="301">
        <v>2</v>
      </c>
      <c r="B205" s="301">
        <v>9</v>
      </c>
      <c r="C205" s="299">
        <v>11</v>
      </c>
      <c r="D205" s="300">
        <v>-17.890492509221598</v>
      </c>
      <c r="E205" s="300">
        <v>-12.857780663964</v>
      </c>
      <c r="F205" s="300">
        <v>-0.89513006107489301</v>
      </c>
      <c r="G205" s="300">
        <v>4.7215148141943599</v>
      </c>
      <c r="H205" s="300">
        <v>3.4499662740733301</v>
      </c>
      <c r="I205" s="300">
        <v>3.1620497905263099</v>
      </c>
      <c r="J205" s="300">
        <v>2.8467125236956501</v>
      </c>
      <c r="K205" s="300">
        <v>9.3114512588359801</v>
      </c>
      <c r="L205" s="300">
        <v>4.5956376677630297</v>
      </c>
      <c r="M205" s="300">
        <v>-5.69489300184292</v>
      </c>
      <c r="N205" s="300">
        <v>-2.1110795036692398</v>
      </c>
      <c r="O205" s="300">
        <v>9.7870192848918993</v>
      </c>
      <c r="P205" s="300">
        <v>4.1747869991520901</v>
      </c>
      <c r="Q205" s="300">
        <v>-36.365528772716203</v>
      </c>
      <c r="R205" s="300">
        <v>-23.798635181914999</v>
      </c>
      <c r="S205" s="300">
        <v>4.6014086618925303</v>
      </c>
      <c r="T205" s="300">
        <v>12.192693157665</v>
      </c>
      <c r="U205" s="300">
        <v>6.3561208129340203</v>
      </c>
      <c r="V205" s="300">
        <v>5.6519639684791203</v>
      </c>
      <c r="W205" s="300">
        <v>4.7375014185414397</v>
      </c>
      <c r="X205" s="300">
        <v>-19.760936151948901</v>
      </c>
      <c r="Y205" s="300">
        <v>-10.292067822823199</v>
      </c>
      <c r="Z205" s="300">
        <v>11.7244490115472</v>
      </c>
      <c r="AA205" s="300">
        <v>-4.1503903873411003</v>
      </c>
      <c r="AB205" s="300">
        <v>19.720349790756998</v>
      </c>
      <c r="AC205" s="300">
        <v>-4.1678600282769702</v>
      </c>
      <c r="AD205" s="300">
        <v>56.4690519382345</v>
      </c>
      <c r="AE205" s="300">
        <v>-33.464637648186297</v>
      </c>
      <c r="AF205" s="300">
        <v>7.1664802910021601</v>
      </c>
      <c r="AG205" s="300">
        <v>-21.309261204017801</v>
      </c>
      <c r="AH205" s="300">
        <v>-7.2096250969186499</v>
      </c>
      <c r="AI205" s="300">
        <v>-7.0275840450996796</v>
      </c>
      <c r="AJ205" s="300">
        <v>7.03125376736853</v>
      </c>
      <c r="AK205" s="300">
        <v>-27.351302325297201</v>
      </c>
      <c r="AL205" s="300">
        <v>-14.232906951874201</v>
      </c>
      <c r="AM205" s="300">
        <v>16.0062387095799</v>
      </c>
      <c r="AN205" s="300">
        <v>-5.1922003196329598</v>
      </c>
      <c r="AO205" s="300">
        <v>-26.977635348316301</v>
      </c>
      <c r="AP205" s="300">
        <v>6.9773064361491803</v>
      </c>
      <c r="AQ205" s="300">
        <v>-44.001923145149298</v>
      </c>
      <c r="AR205" s="300">
        <v>-31.535907311225898</v>
      </c>
      <c r="AS205" s="300">
        <v>-4.7273898331486803</v>
      </c>
      <c r="AT205" s="300">
        <v>-17.2470218358241</v>
      </c>
      <c r="AU205" s="300">
        <v>-4.1420587483353302</v>
      </c>
      <c r="AV205" s="300">
        <v>9.6713381063025601</v>
      </c>
      <c r="AW205" s="300">
        <v>-8.7623497409699294</v>
      </c>
      <c r="AX205" s="300">
        <v>-23.1022657651468</v>
      </c>
      <c r="AY205" s="300">
        <v>-12.4669046331442</v>
      </c>
      <c r="AZ205" s="300">
        <v>-13.0454292502095</v>
      </c>
      <c r="BA205" s="300">
        <v>3.8701081365588301</v>
      </c>
      <c r="BB205" s="300">
        <v>-23.495130900836699</v>
      </c>
      <c r="BC205" s="300">
        <v>9.6021647642818699</v>
      </c>
    </row>
    <row r="206" spans="1:55">
      <c r="A206" s="301">
        <v>2</v>
      </c>
      <c r="B206" s="301">
        <v>9</v>
      </c>
      <c r="C206" s="299">
        <v>12</v>
      </c>
      <c r="D206" s="300">
        <v>-7.2673320089829199</v>
      </c>
      <c r="E206" s="300">
        <v>-4.56677338884933</v>
      </c>
      <c r="F206" s="300">
        <v>-12.9867926214165</v>
      </c>
      <c r="G206" s="300">
        <v>5.56170351474249</v>
      </c>
      <c r="H206" s="300">
        <v>15.9630903400659</v>
      </c>
      <c r="I206" s="300">
        <v>-8.5035492358816703E-2</v>
      </c>
      <c r="J206" s="300">
        <v>0.57914306053980902</v>
      </c>
      <c r="K206" s="300">
        <v>0.67326254157131404</v>
      </c>
      <c r="L206" s="300">
        <v>1.77365288227193</v>
      </c>
      <c r="M206" s="300">
        <v>-10.179331124213199</v>
      </c>
      <c r="N206" s="300">
        <v>-9.8183834944526502</v>
      </c>
      <c r="O206" s="300">
        <v>-2.5702653357395402</v>
      </c>
      <c r="P206" s="300">
        <v>15.676773279714601</v>
      </c>
      <c r="Q206" s="300">
        <v>11.793800336955201</v>
      </c>
      <c r="R206" s="300">
        <v>-3.8925259267265999</v>
      </c>
      <c r="S206" s="300">
        <v>27.013502944620299</v>
      </c>
      <c r="T206" s="300">
        <v>11.128215595268699</v>
      </c>
      <c r="U206" s="300">
        <v>-30.537550450275099</v>
      </c>
      <c r="V206" s="300">
        <v>-0.116979451879689</v>
      </c>
      <c r="W206" s="300">
        <v>-0.63763409538953297</v>
      </c>
      <c r="X206" s="300">
        <v>-5.4147045011830199</v>
      </c>
      <c r="Y206" s="300">
        <v>-3.1771373303741299</v>
      </c>
      <c r="Z206" s="300">
        <v>27.433166621519401</v>
      </c>
      <c r="AA206" s="300">
        <v>-19.880015369961701</v>
      </c>
      <c r="AB206" s="300">
        <v>6.1797413968825996</v>
      </c>
      <c r="AC206" s="300">
        <v>-21.9245074872758</v>
      </c>
      <c r="AD206" s="300">
        <v>-21.045708761863299</v>
      </c>
      <c r="AE206" s="300">
        <v>-0.32623820721796798</v>
      </c>
      <c r="AF206" s="300">
        <v>-31.921470628217001</v>
      </c>
      <c r="AG206" s="300">
        <v>-19.899600554871</v>
      </c>
      <c r="AH206" s="300">
        <v>44.206639439357502</v>
      </c>
      <c r="AI206" s="300">
        <v>-0.47819280351530502</v>
      </c>
      <c r="AJ206" s="300">
        <v>-1.373104494293</v>
      </c>
      <c r="AK206" s="300">
        <v>11.928576391888001</v>
      </c>
      <c r="AL206" s="300">
        <v>-4.1304620057734001</v>
      </c>
      <c r="AM206" s="300">
        <v>38.179281347107803</v>
      </c>
      <c r="AN206" s="300">
        <v>-27.2305050639421</v>
      </c>
      <c r="AO206" s="300">
        <v>8.4465509595407298</v>
      </c>
      <c r="AP206" s="300">
        <v>45.545759417276003</v>
      </c>
      <c r="AQ206" s="300">
        <v>-18.0326621062007</v>
      </c>
      <c r="AR206" s="300">
        <v>-1.5401621764065201</v>
      </c>
      <c r="AS206" s="300">
        <v>-27.4701878635166</v>
      </c>
      <c r="AT206" s="300">
        <v>-17.231045337536401</v>
      </c>
      <c r="AU206" s="300">
        <v>37.662866585048498</v>
      </c>
      <c r="AV206" s="300">
        <v>1.6970121518143799</v>
      </c>
      <c r="AW206" s="300">
        <v>3.2753222270291702</v>
      </c>
      <c r="AX206" s="300">
        <v>26.178909858430899</v>
      </c>
      <c r="AY206" s="300">
        <v>-4.0336852969542196</v>
      </c>
      <c r="AZ206" s="300">
        <v>-25.1908505341375</v>
      </c>
      <c r="BA206" s="300">
        <v>21.966415822041299</v>
      </c>
      <c r="BB206" s="300">
        <v>6.9069649557237396</v>
      </c>
      <c r="BC206" s="300">
        <v>40.419239237462797</v>
      </c>
    </row>
    <row r="207" spans="1:55">
      <c r="A207" s="301">
        <v>2</v>
      </c>
      <c r="B207" s="301">
        <v>9</v>
      </c>
      <c r="C207" s="299">
        <v>13</v>
      </c>
      <c r="D207" s="300">
        <v>-1.75435079079585</v>
      </c>
      <c r="E207" s="300">
        <v>-8.8669827137152897</v>
      </c>
      <c r="F207" s="300">
        <v>3.7094102447114201</v>
      </c>
      <c r="G207" s="300">
        <v>-5.9067933683591001</v>
      </c>
      <c r="H207" s="300">
        <v>-17.597562969834101</v>
      </c>
      <c r="I207" s="300">
        <v>-17.921396711533699</v>
      </c>
      <c r="J207" s="300">
        <v>7.5088956473781598</v>
      </c>
      <c r="K207" s="300">
        <v>10.9632712618981</v>
      </c>
      <c r="L207" s="300">
        <v>5.0132088462884496</v>
      </c>
      <c r="M207" s="300">
        <v>4.4373360896546501</v>
      </c>
      <c r="N207" s="300">
        <v>13.254265539014799</v>
      </c>
      <c r="O207" s="300">
        <v>-2.5238934150135002</v>
      </c>
      <c r="P207" s="300">
        <v>-10.907169556446201</v>
      </c>
      <c r="Q207" s="300">
        <v>-4.4911830831528299</v>
      </c>
      <c r="R207" s="300">
        <v>17.3917362523181</v>
      </c>
      <c r="S207" s="300">
        <v>10.035009801754301</v>
      </c>
      <c r="T207" s="300">
        <v>18.634771572572198</v>
      </c>
      <c r="U207" s="300">
        <v>41.222656253496297</v>
      </c>
      <c r="V207" s="300">
        <v>35.298963992260902</v>
      </c>
      <c r="W207" s="300">
        <v>-15.7608987406752</v>
      </c>
      <c r="X207" s="300">
        <v>-20.0233430907921</v>
      </c>
      <c r="Y207" s="300">
        <v>-8.1358340575423806</v>
      </c>
      <c r="Z207" s="300">
        <v>-5.5146111016951602</v>
      </c>
      <c r="AA207" s="300">
        <v>27.164815043095999</v>
      </c>
      <c r="AB207" s="300">
        <v>-5.6643844152024698</v>
      </c>
      <c r="AC207" s="300">
        <v>23.817127894717899</v>
      </c>
      <c r="AD207" s="300">
        <v>-6.1920257971231498</v>
      </c>
      <c r="AE207" s="300">
        <v>-23.8194239202445</v>
      </c>
      <c r="AF207" s="300">
        <v>15.870850029325201</v>
      </c>
      <c r="AG207" s="300">
        <v>-17.170263207738799</v>
      </c>
      <c r="AH207" s="300">
        <v>-47.927211782636597</v>
      </c>
      <c r="AI207" s="300">
        <v>48.777049318904801</v>
      </c>
      <c r="AJ207" s="300">
        <v>20.657930884743401</v>
      </c>
      <c r="AK207" s="300">
        <v>-26.396544975981399</v>
      </c>
      <c r="AL207" s="300">
        <v>-11.1763231900724</v>
      </c>
      <c r="AM207" s="300">
        <v>-7.5697258560723899</v>
      </c>
      <c r="AN207" s="300">
        <v>38.5160374573464</v>
      </c>
      <c r="AO207" s="300">
        <v>-8.2922204765815604</v>
      </c>
      <c r="AP207" s="300">
        <v>-30.509787912242299</v>
      </c>
      <c r="AQ207" s="300">
        <v>3.5010333108884999</v>
      </c>
      <c r="AR207" s="300">
        <v>19.783971141993501</v>
      </c>
      <c r="AS207" s="300">
        <v>14.638928946189701</v>
      </c>
      <c r="AT207" s="300">
        <v>22.009350900622501</v>
      </c>
      <c r="AU207" s="300">
        <v>-41.101187933552502</v>
      </c>
      <c r="AV207" s="300">
        <v>-43.560118870328999</v>
      </c>
      <c r="AW207" s="300">
        <v>17.8620341474182</v>
      </c>
      <c r="AX207" s="300">
        <v>-6.14041437181554</v>
      </c>
      <c r="AY207" s="300">
        <v>-9.7061958322943909</v>
      </c>
      <c r="AZ207" s="300">
        <v>10.7458178381466</v>
      </c>
      <c r="BA207" s="300">
        <v>-30.1797521664658</v>
      </c>
      <c r="BB207" s="300">
        <v>-7.6791512384723397</v>
      </c>
      <c r="BC207" s="300">
        <v>-26.295823219161001</v>
      </c>
    </row>
    <row r="208" spans="1:55">
      <c r="A208" s="301">
        <v>2</v>
      </c>
      <c r="B208" s="301">
        <v>9</v>
      </c>
      <c r="C208" s="299">
        <v>14</v>
      </c>
      <c r="D208" s="300">
        <v>-14.6074962850987</v>
      </c>
      <c r="E208" s="300">
        <v>12.052426515361701</v>
      </c>
      <c r="F208" s="300">
        <v>16.300606102530399</v>
      </c>
      <c r="G208" s="300">
        <v>-10.177020212248101</v>
      </c>
      <c r="H208" s="300">
        <v>20.1247372830343</v>
      </c>
      <c r="I208" s="300">
        <v>-9.0635062413479996</v>
      </c>
      <c r="J208" s="300">
        <v>-0.64978253593265101</v>
      </c>
      <c r="K208" s="300">
        <v>-20.6959313926344</v>
      </c>
      <c r="L208" s="300">
        <v>3.3807202001692298</v>
      </c>
      <c r="M208" s="300">
        <v>3.24369363429838</v>
      </c>
      <c r="N208" s="300">
        <v>12.5740764644443</v>
      </c>
      <c r="O208" s="300">
        <v>0.32087039134796802</v>
      </c>
      <c r="P208" s="300">
        <v>-6.69132105474932</v>
      </c>
      <c r="Q208" s="300">
        <v>33.880218152281998</v>
      </c>
      <c r="R208" s="300">
        <v>-21.667785414998399</v>
      </c>
      <c r="S208" s="300">
        <v>34.0705681486073</v>
      </c>
      <c r="T208" s="300">
        <v>-20.4354688489355</v>
      </c>
      <c r="U208" s="300">
        <v>42.664977251948102</v>
      </c>
      <c r="V208" s="300">
        <v>20.579600633924301</v>
      </c>
      <c r="W208" s="300">
        <v>0.99294476324140601</v>
      </c>
      <c r="X208" s="300">
        <v>-42.2285029410071</v>
      </c>
      <c r="Y208" s="300">
        <v>-7.0532961366025297</v>
      </c>
      <c r="Z208" s="300">
        <v>6.6465841019831098</v>
      </c>
      <c r="AA208" s="300">
        <v>25.817220033288098</v>
      </c>
      <c r="AB208" s="300">
        <v>0.92780706172532401</v>
      </c>
      <c r="AC208" s="300">
        <v>-13.8740925928238</v>
      </c>
      <c r="AD208" s="300">
        <v>46.537307790174097</v>
      </c>
      <c r="AE208" s="300">
        <v>35.486159922054497</v>
      </c>
      <c r="AF208" s="300">
        <v>47.270919710799902</v>
      </c>
      <c r="AG208" s="300">
        <v>17.6791082838058</v>
      </c>
      <c r="AH208" s="300">
        <v>-41.4570599649633</v>
      </c>
      <c r="AI208" s="300">
        <v>29.205650622053799</v>
      </c>
      <c r="AJ208" s="300">
        <v>-1.33005574628118</v>
      </c>
      <c r="AK208" s="300">
        <v>52.003246642053497</v>
      </c>
      <c r="AL208" s="300">
        <v>11.645186648875599</v>
      </c>
      <c r="AM208" s="300">
        <v>9.2566705908532398</v>
      </c>
      <c r="AN208" s="300">
        <v>35.832210256279801</v>
      </c>
      <c r="AO208" s="300">
        <v>1.40869740728394</v>
      </c>
      <c r="AP208" s="300">
        <v>18.006181833783302</v>
      </c>
      <c r="AQ208" s="300">
        <v>-34.553093314880201</v>
      </c>
      <c r="AR208" s="300">
        <v>-26.388524061952499</v>
      </c>
      <c r="AS208" s="300">
        <v>40.463434457595298</v>
      </c>
      <c r="AT208" s="300">
        <v>-24.5751618028042</v>
      </c>
      <c r="AU208" s="300">
        <v>-37.679117241702201</v>
      </c>
      <c r="AV208" s="300">
        <v>-23.448643669825501</v>
      </c>
      <c r="AW208" s="300">
        <v>-1.0306450054818499</v>
      </c>
      <c r="AX208" s="300">
        <v>44.363140399459603</v>
      </c>
      <c r="AY208" s="300">
        <v>-8.6411373742856998</v>
      </c>
      <c r="AZ208" s="300">
        <v>8.1000692631608793</v>
      </c>
      <c r="BA208" s="300">
        <v>-30.226742654360301</v>
      </c>
      <c r="BB208" s="300">
        <v>1.170477082111</v>
      </c>
      <c r="BC208" s="300">
        <v>-16.448535335871899</v>
      </c>
    </row>
    <row r="209" spans="1:55">
      <c r="A209" s="301">
        <v>2</v>
      </c>
      <c r="B209" s="301">
        <v>9</v>
      </c>
      <c r="C209" s="299">
        <v>15</v>
      </c>
      <c r="D209" s="300">
        <v>-10.571284214205599</v>
      </c>
      <c r="E209" s="300">
        <v>-9.9804377576947996</v>
      </c>
      <c r="F209" s="300">
        <v>-21.763378535295399</v>
      </c>
      <c r="G209" s="300">
        <v>-15.1959874893447</v>
      </c>
      <c r="H209" s="300">
        <v>-8.1222240740475797</v>
      </c>
      <c r="I209" s="300">
        <v>21.1326871837284</v>
      </c>
      <c r="J209" s="300">
        <v>-1.7711813163700401</v>
      </c>
      <c r="K209" s="300">
        <v>-11.9843838542106</v>
      </c>
      <c r="L209" s="300">
        <v>4.7204273390630496</v>
      </c>
      <c r="M209" s="300">
        <v>6.7874722268629997</v>
      </c>
      <c r="N209" s="300">
        <v>-15.2789158148405</v>
      </c>
      <c r="O209" s="300">
        <v>-1.7099818120005099</v>
      </c>
      <c r="P209" s="300">
        <v>-13.5265592755716</v>
      </c>
      <c r="Q209" s="300">
        <v>23.514355138030801</v>
      </c>
      <c r="R209" s="300">
        <v>17.3282866150529</v>
      </c>
      <c r="S209" s="300">
        <v>-47.4022397658796</v>
      </c>
      <c r="T209" s="300">
        <v>22.1568186797276</v>
      </c>
      <c r="U209" s="300">
        <v>-15.4241419819699</v>
      </c>
      <c r="V209" s="300">
        <v>43.228309124552901</v>
      </c>
      <c r="W209" s="300">
        <v>2.8615865781274499</v>
      </c>
      <c r="X209" s="300">
        <v>-24.8840348446784</v>
      </c>
      <c r="Y209" s="300">
        <v>-9.6003185225739696</v>
      </c>
      <c r="Z209" s="300">
        <v>14.2338571214172</v>
      </c>
      <c r="AA209" s="300">
        <v>26.850668244680101</v>
      </c>
      <c r="AB209" s="300">
        <v>4.0400080433116603</v>
      </c>
      <c r="AC209" s="300">
        <v>-27.772115770656399</v>
      </c>
      <c r="AD209" s="300">
        <v>32.005309648910497</v>
      </c>
      <c r="AE209" s="300">
        <v>-26.6413891730929</v>
      </c>
      <c r="AF209" s="300">
        <v>-66.527275858194201</v>
      </c>
      <c r="AG209" s="300">
        <v>-47.927554413047098</v>
      </c>
      <c r="AH209" s="300">
        <v>-19.793326784994001</v>
      </c>
      <c r="AI209" s="300">
        <v>59.365012475457398</v>
      </c>
      <c r="AJ209" s="300">
        <v>-2.8125236121831998</v>
      </c>
      <c r="AK209" s="300">
        <v>-34.402036012425199</v>
      </c>
      <c r="AL209" s="300">
        <v>-13.201271231004601</v>
      </c>
      <c r="AM209" s="300">
        <v>19.804110317010299</v>
      </c>
      <c r="AN209" s="300">
        <v>-42.270842691163203</v>
      </c>
      <c r="AO209" s="300">
        <v>5.7291452832312402</v>
      </c>
      <c r="AP209" s="300">
        <v>-38.2132670110297</v>
      </c>
      <c r="AQ209" s="300">
        <v>-26.315933566027301</v>
      </c>
      <c r="AR209" s="300">
        <v>-22.777652394507399</v>
      </c>
      <c r="AS209" s="300">
        <v>-57.424738168230903</v>
      </c>
      <c r="AT209" s="300">
        <v>26.379924546979499</v>
      </c>
      <c r="AU209" s="300">
        <v>-15.210841097582</v>
      </c>
      <c r="AV209" s="300">
        <v>50.823125476096003</v>
      </c>
      <c r="AW209" s="300">
        <v>-2.9376739616274099</v>
      </c>
      <c r="AX209" s="300">
        <v>-29.486328135406801</v>
      </c>
      <c r="AY209" s="300">
        <v>-11.442763314448801</v>
      </c>
      <c r="AZ209" s="300">
        <v>16.7088345534208</v>
      </c>
      <c r="BA209" s="300">
        <v>32.4892599231272</v>
      </c>
      <c r="BB209" s="300">
        <v>4.7716314150072003</v>
      </c>
      <c r="BC209" s="300">
        <v>35.609906876496296</v>
      </c>
    </row>
    <row r="210" spans="1:55">
      <c r="A210" s="301">
        <v>2</v>
      </c>
      <c r="B210" s="301">
        <v>9</v>
      </c>
      <c r="C210" s="299">
        <v>16</v>
      </c>
      <c r="D210" s="300">
        <v>4.7083463314594001</v>
      </c>
      <c r="E210" s="300">
        <v>3.9738221397490001</v>
      </c>
      <c r="F210" s="300">
        <v>-9.37221651421088</v>
      </c>
      <c r="G210" s="300">
        <v>-6.5418076287186304</v>
      </c>
      <c r="H210" s="300">
        <v>-13.938195297151101</v>
      </c>
      <c r="I210" s="300">
        <v>-17.1514086685333</v>
      </c>
      <c r="J210" s="300">
        <v>-15.350960474888799</v>
      </c>
      <c r="K210" s="300">
        <v>6.1506706192812199</v>
      </c>
      <c r="L210" s="300">
        <v>-6.1227967476964</v>
      </c>
      <c r="M210" s="300">
        <v>-1.8471599262810301</v>
      </c>
      <c r="N210" s="300">
        <v>-17.358661131810301</v>
      </c>
      <c r="O210" s="300">
        <v>-2.2970994797909601</v>
      </c>
      <c r="P210" s="300">
        <v>3.3713686623629</v>
      </c>
      <c r="Q210" s="300">
        <v>7.8646260086067503</v>
      </c>
      <c r="R210" s="300">
        <v>-10.734048782001301</v>
      </c>
      <c r="S210" s="300">
        <v>-18.696449830804902</v>
      </c>
      <c r="T210" s="300">
        <v>19.494104274904402</v>
      </c>
      <c r="U210" s="300">
        <v>28.5564711345958</v>
      </c>
      <c r="V210" s="300">
        <v>-33.509508742587997</v>
      </c>
      <c r="W210" s="300">
        <v>-31.871457910342301</v>
      </c>
      <c r="X210" s="300">
        <v>-16.235312537271898</v>
      </c>
      <c r="Y210" s="300">
        <v>-13.644134897075</v>
      </c>
      <c r="Z210" s="300">
        <v>-2.28140695462332</v>
      </c>
      <c r="AA210" s="300">
        <v>29.932040526779499</v>
      </c>
      <c r="AB210" s="300">
        <v>-4.2674592900836803</v>
      </c>
      <c r="AC210" s="300">
        <v>9.1934324217470298</v>
      </c>
      <c r="AD210" s="300">
        <v>10.162632937729301</v>
      </c>
      <c r="AE210" s="300">
        <v>-15.962490594621199</v>
      </c>
      <c r="AF210" s="300">
        <v>-26.032940302529202</v>
      </c>
      <c r="AG210" s="300">
        <v>-19.431048827588501</v>
      </c>
      <c r="AH210" s="300">
        <v>-40.787912039935698</v>
      </c>
      <c r="AI210" s="300">
        <v>-47.215428601573898</v>
      </c>
      <c r="AJ210" s="300">
        <v>43.211271163667099</v>
      </c>
      <c r="AK210" s="300">
        <v>-23.682530951956501</v>
      </c>
      <c r="AL210" s="300">
        <v>16.659923672018198</v>
      </c>
      <c r="AM210" s="300">
        <v>-2.2876303027623299</v>
      </c>
      <c r="AN210" s="300">
        <v>-47.826470891199797</v>
      </c>
      <c r="AO210" s="300">
        <v>-5.7453824619740903</v>
      </c>
      <c r="AP210" s="300">
        <v>-12.4497316895745</v>
      </c>
      <c r="AQ210" s="300">
        <v>10.112531177934599</v>
      </c>
      <c r="AR210" s="300">
        <v>10.858624733981699</v>
      </c>
      <c r="AS210" s="300">
        <v>-22.864421935630201</v>
      </c>
      <c r="AT210" s="300">
        <v>-17.111565128470399</v>
      </c>
      <c r="AU210" s="300">
        <v>-37.571153691812</v>
      </c>
      <c r="AV210" s="300">
        <v>-44.834644121064997</v>
      </c>
      <c r="AW210" s="300">
        <v>36.925493306219401</v>
      </c>
      <c r="AX210" s="300">
        <v>-19.314914384108601</v>
      </c>
      <c r="AY210" s="300">
        <v>13.5530072312195</v>
      </c>
      <c r="AZ210" s="300">
        <v>-2.59787399743499</v>
      </c>
      <c r="BA210" s="300">
        <v>36.383680289482299</v>
      </c>
      <c r="BB210" s="300">
        <v>5.9297521080305504</v>
      </c>
      <c r="BC210" s="300">
        <v>-10.078994781604701</v>
      </c>
    </row>
    <row r="211" spans="1:55">
      <c r="A211" s="301">
        <v>2</v>
      </c>
      <c r="B211" s="301">
        <v>9</v>
      </c>
      <c r="C211" s="299">
        <v>17</v>
      </c>
      <c r="D211" s="300">
        <v>15.144306850180101</v>
      </c>
      <c r="E211" s="300">
        <v>-24.355269507931599</v>
      </c>
      <c r="F211" s="300">
        <v>4.0689267468262296</v>
      </c>
      <c r="G211" s="300">
        <v>-10.8821835866559</v>
      </c>
      <c r="H211" s="300">
        <v>4.9959419026067797</v>
      </c>
      <c r="I211" s="300">
        <v>11.008485303083001</v>
      </c>
      <c r="J211" s="300">
        <v>-0.39385528468634601</v>
      </c>
      <c r="K211" s="300">
        <v>18.059747651984999</v>
      </c>
      <c r="L211" s="300">
        <v>-18.571315241889199</v>
      </c>
      <c r="M211" s="300">
        <v>-0.168453753056195</v>
      </c>
      <c r="N211" s="300">
        <v>-3.33060282758208</v>
      </c>
      <c r="O211" s="300">
        <v>-2.98622452332084</v>
      </c>
      <c r="P211" s="300">
        <v>14.0801252329268</v>
      </c>
      <c r="Q211" s="300">
        <v>-35.225249409521098</v>
      </c>
      <c r="R211" s="300">
        <v>-49.1712813609454</v>
      </c>
      <c r="S211" s="300">
        <v>8.3335824632831201</v>
      </c>
      <c r="T211" s="300">
        <v>19.598974078742</v>
      </c>
      <c r="U211" s="300">
        <v>-15.821633411363299</v>
      </c>
      <c r="V211" s="300">
        <v>-27.838306082857699</v>
      </c>
      <c r="W211" s="300">
        <v>-4.7219341716737304</v>
      </c>
      <c r="X211" s="300">
        <v>-33.583872507902598</v>
      </c>
      <c r="Y211" s="300">
        <v>-37.009753610077603</v>
      </c>
      <c r="Z211" s="300">
        <v>-0.51457172272534302</v>
      </c>
      <c r="AA211" s="300">
        <v>8.2551540804667596</v>
      </c>
      <c r="AB211" s="300">
        <v>-5.8787842478551999</v>
      </c>
      <c r="AC211" s="300">
        <v>26.617523941383201</v>
      </c>
      <c r="AD211" s="300">
        <v>-48.541543150142203</v>
      </c>
      <c r="AE211" s="300">
        <v>-67.8539910117494</v>
      </c>
      <c r="AF211" s="300">
        <v>11.657977863033899</v>
      </c>
      <c r="AG211" s="300">
        <v>-24.137268721826999</v>
      </c>
      <c r="AH211" s="300">
        <v>-21.550021396833301</v>
      </c>
      <c r="AI211" s="300">
        <v>-39.608380893740197</v>
      </c>
      <c r="AJ211" s="300">
        <v>6.35287917184358</v>
      </c>
      <c r="AK211" s="300">
        <v>46.569207715858603</v>
      </c>
      <c r="AL211" s="300">
        <v>-50.848197594270403</v>
      </c>
      <c r="AM211" s="300">
        <v>-0.77090657795699102</v>
      </c>
      <c r="AN211" s="300">
        <v>11.8238873777837</v>
      </c>
      <c r="AO211" s="300">
        <v>-8.0171327111611692</v>
      </c>
      <c r="AP211" s="300">
        <v>36.3769486340749</v>
      </c>
      <c r="AQ211" s="300">
        <v>-41.7274407558292</v>
      </c>
      <c r="AR211" s="300">
        <v>53.9824587249716</v>
      </c>
      <c r="AS211" s="300">
        <v>-13.713148425946899</v>
      </c>
      <c r="AT211" s="300">
        <v>-22.301928183653601</v>
      </c>
      <c r="AU211" s="300">
        <v>-17.6806750747207</v>
      </c>
      <c r="AV211" s="300">
        <v>-31.205522724734202</v>
      </c>
      <c r="AW211" s="300">
        <v>2.6598797698792498</v>
      </c>
      <c r="AX211" s="300">
        <v>41.653715684065901</v>
      </c>
      <c r="AY211" s="300">
        <v>-44.799269777990602</v>
      </c>
      <c r="AZ211" s="300">
        <v>-0.49548655958065102</v>
      </c>
      <c r="BA211" s="300">
        <v>-9.8790492887759598</v>
      </c>
      <c r="BB211" s="300">
        <v>-7.11500602119742</v>
      </c>
      <c r="BC211" s="300">
        <v>33.282188552736599</v>
      </c>
    </row>
    <row r="212" spans="1:55">
      <c r="A212" s="301">
        <v>2</v>
      </c>
      <c r="B212" s="301">
        <v>9</v>
      </c>
      <c r="C212" s="299">
        <v>18</v>
      </c>
      <c r="D212" s="300">
        <v>-0.2279456221102</v>
      </c>
      <c r="E212" s="300">
        <v>8.6184557475305006</v>
      </c>
      <c r="F212" s="300">
        <v>6.9166401156261701</v>
      </c>
      <c r="G212" s="300">
        <v>0.52230997543230495</v>
      </c>
      <c r="H212" s="300">
        <v>-3.4215897871290699</v>
      </c>
      <c r="I212" s="300">
        <v>-22.807642404165101</v>
      </c>
      <c r="J212" s="300">
        <v>-20.102359004822901</v>
      </c>
      <c r="K212" s="300">
        <v>9.0934747069905502</v>
      </c>
      <c r="L212" s="300">
        <v>-0.82531213866517505</v>
      </c>
      <c r="M212" s="300">
        <v>-14.908254760542899</v>
      </c>
      <c r="N212" s="300">
        <v>14.7261201944888</v>
      </c>
      <c r="O212" s="300">
        <v>1.9440407420419401</v>
      </c>
      <c r="P212" s="300">
        <v>-5.6128306200103504</v>
      </c>
      <c r="Q212" s="300">
        <v>18.574702633826401</v>
      </c>
      <c r="R212" s="300">
        <v>-18.5499073717816</v>
      </c>
      <c r="S212" s="300">
        <v>12.924743071567701</v>
      </c>
      <c r="T212" s="300">
        <v>-1.2728047965196101</v>
      </c>
      <c r="U212" s="300">
        <v>-7.6581557387691896</v>
      </c>
      <c r="V212" s="300">
        <v>-43.538547895839898</v>
      </c>
      <c r="W212" s="300">
        <v>-39.238664248856203</v>
      </c>
      <c r="X212" s="300">
        <v>-22.634933726884299</v>
      </c>
      <c r="Y212" s="300">
        <v>-2.5361958996446301</v>
      </c>
      <c r="Z212" s="300">
        <v>-30.0983273217701</v>
      </c>
      <c r="AA212" s="300">
        <v>-33.264377928297002</v>
      </c>
      <c r="AB212" s="300">
        <v>4.0696796806125901</v>
      </c>
      <c r="AC212" s="300">
        <v>-9.2631311145926301</v>
      </c>
      <c r="AD212" s="300">
        <v>25.6220004628242</v>
      </c>
      <c r="AE212" s="300">
        <v>24.872407685747898</v>
      </c>
      <c r="AF212" s="300">
        <v>17.077955310784201</v>
      </c>
      <c r="AG212" s="300">
        <v>1.63148983376984</v>
      </c>
      <c r="AH212" s="300">
        <v>7.1792307131730198</v>
      </c>
      <c r="AI212" s="300">
        <v>-58.915328773687598</v>
      </c>
      <c r="AJ212" s="300">
        <v>54.4394535915213</v>
      </c>
      <c r="AK212" s="300">
        <v>-31.027258781921699</v>
      </c>
      <c r="AL212" s="300">
        <v>-5.5564297857933997</v>
      </c>
      <c r="AM212" s="300">
        <v>-41.533286664638702</v>
      </c>
      <c r="AN212" s="300">
        <v>-45.554364687926601</v>
      </c>
      <c r="AO212" s="300">
        <v>5.6291290524174</v>
      </c>
      <c r="AP212" s="300">
        <v>10.251310700467499</v>
      </c>
      <c r="AQ212" s="300">
        <v>-19.504061357756299</v>
      </c>
      <c r="AR212" s="300">
        <v>-21.763952207710499</v>
      </c>
      <c r="AS212" s="300">
        <v>-12.2207865312888</v>
      </c>
      <c r="AT212" s="300">
        <v>1.30469815067462</v>
      </c>
      <c r="AU212" s="300">
        <v>4.4950024264040103</v>
      </c>
      <c r="AV212" s="300">
        <v>-52.291639012786703</v>
      </c>
      <c r="AW212" s="300">
        <v>48.8867936058802</v>
      </c>
      <c r="AX212" s="300">
        <v>-27.002870088312701</v>
      </c>
      <c r="AY212" s="300">
        <v>-1.32413480565912</v>
      </c>
      <c r="AZ212" s="300">
        <v>-36.228936542535799</v>
      </c>
      <c r="BA212" s="300">
        <v>35.042004233699103</v>
      </c>
      <c r="BB212" s="300">
        <v>4.6460696882242596</v>
      </c>
      <c r="BC212" s="300">
        <v>-10.9275702124991</v>
      </c>
    </row>
    <row r="213" spans="1:55">
      <c r="A213" s="301">
        <v>2</v>
      </c>
      <c r="B213" s="301">
        <v>9</v>
      </c>
      <c r="C213" s="299">
        <v>19</v>
      </c>
      <c r="D213" s="300">
        <v>1.50870267039825</v>
      </c>
      <c r="E213" s="300">
        <v>-4.7462866722435999</v>
      </c>
      <c r="F213" s="300">
        <v>0.78416860943335298</v>
      </c>
      <c r="G213" s="300">
        <v>-2.7623772396516499</v>
      </c>
      <c r="H213" s="300">
        <v>-0.419147199971178</v>
      </c>
      <c r="I213" s="300">
        <v>-2.4134383107772002</v>
      </c>
      <c r="J213" s="300">
        <v>0.75195155265342795</v>
      </c>
      <c r="K213" s="300">
        <v>1.4059309841547301</v>
      </c>
      <c r="L213" s="300">
        <v>-4.6958213698809699</v>
      </c>
      <c r="M213" s="300">
        <v>-4.71738264082461</v>
      </c>
      <c r="N213" s="300">
        <v>11.555477589205999</v>
      </c>
      <c r="O213" s="300">
        <v>3.0552388593119102</v>
      </c>
      <c r="P213" s="300">
        <v>6.9924495719132098</v>
      </c>
      <c r="Q213" s="300">
        <v>7.4171929575267198E-4</v>
      </c>
      <c r="R213" s="300">
        <v>9.6389827072225298</v>
      </c>
      <c r="S213" s="300">
        <v>0.47023070815785101</v>
      </c>
      <c r="T213" s="300">
        <v>-5.6718609942450398</v>
      </c>
      <c r="U213" s="300">
        <v>0.74187085896445004</v>
      </c>
      <c r="V213" s="300">
        <v>2.8898955714103902</v>
      </c>
      <c r="W213" s="300">
        <v>1.5061649292444199</v>
      </c>
      <c r="X213" s="300">
        <v>-3.47415342359729</v>
      </c>
      <c r="Y213" s="300">
        <v>11.805059278011599</v>
      </c>
      <c r="Z213" s="300">
        <v>-9.7377072343439792</v>
      </c>
      <c r="AA213" s="300">
        <v>-18.0997421530971</v>
      </c>
      <c r="AB213" s="300">
        <v>-7.6145289333314796</v>
      </c>
      <c r="AC213" s="300">
        <v>-18.285020609150401</v>
      </c>
      <c r="AD213" s="300">
        <v>-5.2675105563878798E-3</v>
      </c>
      <c r="AE213" s="300">
        <v>-13.9465548070525</v>
      </c>
      <c r="AF213" s="300">
        <v>0.31969347514882401</v>
      </c>
      <c r="AG213" s="300">
        <v>-7.8696455159845797</v>
      </c>
      <c r="AH213" s="300">
        <v>0.97078029981079506</v>
      </c>
      <c r="AI213" s="300">
        <v>3.9736790567438902</v>
      </c>
      <c r="AJ213" s="300">
        <v>-5.43249837848788</v>
      </c>
      <c r="AK213" s="300">
        <v>6.0711687986679799</v>
      </c>
      <c r="AL213" s="300">
        <v>-10.440820904651201</v>
      </c>
      <c r="AM213" s="300">
        <v>-13.5423630396935</v>
      </c>
      <c r="AN213" s="300">
        <v>-25.055988576212599</v>
      </c>
      <c r="AO213" s="300">
        <v>-10.5208560136643</v>
      </c>
      <c r="AP213" s="300">
        <v>-25.4759772077132</v>
      </c>
      <c r="AQ213" s="300">
        <v>0.71423590727449304</v>
      </c>
      <c r="AR213" s="300">
        <v>11.509542706216999</v>
      </c>
      <c r="AS213" s="300">
        <v>-1.269513311166</v>
      </c>
      <c r="AT213" s="300">
        <v>-6.8041935000751703</v>
      </c>
      <c r="AU213" s="300">
        <v>0.84673132946979801</v>
      </c>
      <c r="AV213" s="300">
        <v>5.7966467652672202</v>
      </c>
      <c r="AW213" s="300">
        <v>-1.6855887628897399</v>
      </c>
      <c r="AX213" s="300">
        <v>5.4274352362669998</v>
      </c>
      <c r="AY213" s="300">
        <v>-10.171417806990499</v>
      </c>
      <c r="AZ213" s="300">
        <v>-11.7352837592003</v>
      </c>
      <c r="BA213" s="300">
        <v>-24.171528194441599</v>
      </c>
      <c r="BB213" s="300">
        <v>-9.1296597962013895</v>
      </c>
      <c r="BC213" s="300">
        <v>-21.9602724315058</v>
      </c>
    </row>
    <row r="214" spans="1:55">
      <c r="A214" s="301">
        <v>2</v>
      </c>
      <c r="B214" s="301">
        <v>9</v>
      </c>
      <c r="C214" s="299">
        <v>20</v>
      </c>
      <c r="D214" s="300">
        <v>-5.7948199875268598</v>
      </c>
      <c r="E214" s="300">
        <v>-1.50466544055773</v>
      </c>
      <c r="F214" s="300">
        <v>-0.23170355832678</v>
      </c>
      <c r="G214" s="300">
        <v>0.18183572920031901</v>
      </c>
      <c r="H214" s="300">
        <v>0.9409218496249</v>
      </c>
      <c r="I214" s="300">
        <v>-7.7054408498925699</v>
      </c>
      <c r="J214" s="300">
        <v>-0.83708945230017995</v>
      </c>
      <c r="K214" s="300">
        <v>9.1283013412286103</v>
      </c>
      <c r="L214" s="300">
        <v>0.674240541783933</v>
      </c>
      <c r="M214" s="300">
        <v>-8.1011420332372293</v>
      </c>
      <c r="N214" s="300">
        <v>-5.05944138174939</v>
      </c>
      <c r="O214" s="300">
        <v>-0.881767488649708</v>
      </c>
      <c r="P214" s="300">
        <v>-0.86095783328557396</v>
      </c>
      <c r="Q214" s="300">
        <v>2.8292247807754598</v>
      </c>
      <c r="R214" s="300">
        <v>1.9512686320077799</v>
      </c>
      <c r="S214" s="300">
        <v>-1.1697659013847099</v>
      </c>
      <c r="T214" s="300">
        <v>0.14810982522369401</v>
      </c>
      <c r="U214" s="300">
        <v>-1.92621470732778</v>
      </c>
      <c r="V214" s="300">
        <v>-3.8750883294045302</v>
      </c>
      <c r="W214" s="300">
        <v>3.2902898388687198</v>
      </c>
      <c r="X214" s="300">
        <v>16.853182895189398</v>
      </c>
      <c r="Y214" s="300">
        <v>-0.60375503974997902</v>
      </c>
      <c r="Z214" s="300">
        <v>-16.923224784661599</v>
      </c>
      <c r="AA214" s="300">
        <v>12.0232807153593</v>
      </c>
      <c r="AB214" s="300">
        <v>-1.6212074817547599</v>
      </c>
      <c r="AC214" s="300">
        <v>3.51370676865286</v>
      </c>
      <c r="AD214" s="300">
        <v>3.7104678653321899</v>
      </c>
      <c r="AE214" s="300">
        <v>-3.4985487428589002</v>
      </c>
      <c r="AF214" s="300">
        <v>-1.8647327421248501</v>
      </c>
      <c r="AG214" s="300">
        <v>0.11674943133521</v>
      </c>
      <c r="AH214" s="300">
        <v>-2.6511866516629699</v>
      </c>
      <c r="AI214" s="300">
        <v>5.4712783280590802</v>
      </c>
      <c r="AJ214" s="300">
        <v>2.1085921525717799</v>
      </c>
      <c r="AK214" s="300">
        <v>-21.776302584559598</v>
      </c>
      <c r="AL214" s="300">
        <v>0.60082510497790298</v>
      </c>
      <c r="AM214" s="300">
        <v>-24.178890199732699</v>
      </c>
      <c r="AN214" s="300">
        <v>16.807747654555001</v>
      </c>
      <c r="AO214" s="300">
        <v>-2.1694159049092501</v>
      </c>
      <c r="AP214" s="300">
        <v>5.2833647046535299</v>
      </c>
      <c r="AQ214" s="300">
        <v>-3.1919314360670401</v>
      </c>
      <c r="AR214" s="300">
        <v>1.73406772620438</v>
      </c>
      <c r="AS214" s="300">
        <v>0.49917835975838099</v>
      </c>
      <c r="AT214" s="300">
        <v>0.26658549912134899</v>
      </c>
      <c r="AU214" s="300">
        <v>-2.1506670568984898</v>
      </c>
      <c r="AV214" s="300">
        <v>2.74484473446255</v>
      </c>
      <c r="AW214" s="300">
        <v>-4.3297501694410103</v>
      </c>
      <c r="AX214" s="300">
        <v>-19.0408921245694</v>
      </c>
      <c r="AY214" s="300">
        <v>1.06419617518051</v>
      </c>
      <c r="AZ214" s="300">
        <v>28.423585208065798</v>
      </c>
      <c r="BA214" s="300">
        <v>9.6637914665199194</v>
      </c>
      <c r="BB214" s="300">
        <v>2.18748305771412</v>
      </c>
      <c r="BC214" s="300">
        <v>3.7885688478989201</v>
      </c>
    </row>
    <row r="215" spans="1:55">
      <c r="A215" s="301">
        <v>2</v>
      </c>
      <c r="B215" s="301">
        <v>9</v>
      </c>
      <c r="C215" s="299">
        <v>21</v>
      </c>
      <c r="D215" s="300">
        <v>1.26103745479764</v>
      </c>
      <c r="E215" s="300">
        <v>0.465258267669654</v>
      </c>
      <c r="F215" s="300">
        <v>-1.06706685879199</v>
      </c>
      <c r="G215" s="300">
        <v>0.623931101566086</v>
      </c>
      <c r="H215" s="300">
        <v>-1.9268391049261799</v>
      </c>
      <c r="I215" s="300">
        <v>-6.8689036472599696</v>
      </c>
      <c r="J215" s="300">
        <v>-0.95946242634238499</v>
      </c>
      <c r="K215" s="300">
        <v>9.1390252156565293</v>
      </c>
      <c r="L215" s="300">
        <v>-1.28202814778104</v>
      </c>
      <c r="M215" s="300">
        <v>-6.7244657003938304</v>
      </c>
      <c r="N215" s="300">
        <v>0.422623129923896</v>
      </c>
      <c r="O215" s="300">
        <v>0.70902622168020302</v>
      </c>
      <c r="P215" s="300">
        <v>-15.3593816939175</v>
      </c>
      <c r="Q215" s="300">
        <v>4.1039950397000098</v>
      </c>
      <c r="R215" s="300">
        <v>-2.3482234167302698</v>
      </c>
      <c r="S215" s="300">
        <v>-10.6212199750021</v>
      </c>
      <c r="T215" s="300">
        <v>-9.1876866339302499</v>
      </c>
      <c r="U215" s="300">
        <v>3.2849667451802498</v>
      </c>
      <c r="V215" s="300">
        <v>1.6289651410892401</v>
      </c>
      <c r="W215" s="300">
        <v>1.3504268399625601</v>
      </c>
      <c r="X215" s="300">
        <v>-26.097451358913599</v>
      </c>
      <c r="Y215" s="300">
        <v>3.4857494340184498</v>
      </c>
      <c r="Z215" s="300">
        <v>-13.1671076974222</v>
      </c>
      <c r="AA215" s="300">
        <v>-2.7785985572812999</v>
      </c>
      <c r="AB215" s="300">
        <v>1.6147939182671101</v>
      </c>
      <c r="AC215" s="300">
        <v>29.435948883457201</v>
      </c>
      <c r="AD215" s="300">
        <v>6.2302532031105597</v>
      </c>
      <c r="AE215" s="300">
        <v>-8.0697517942263097</v>
      </c>
      <c r="AF215" s="300">
        <v>-15.0893100624225</v>
      </c>
      <c r="AG215" s="300">
        <v>-12.5876982301005</v>
      </c>
      <c r="AH215" s="300">
        <v>4.4897813917223104</v>
      </c>
      <c r="AI215" s="300">
        <v>-2.83918389535192</v>
      </c>
      <c r="AJ215" s="300">
        <v>21.0406315693149</v>
      </c>
      <c r="AK215" s="300">
        <v>15.130067869226201</v>
      </c>
      <c r="AL215" s="300">
        <v>-4.0526865885458303</v>
      </c>
      <c r="AM215" s="300">
        <v>-17.576539163405499</v>
      </c>
      <c r="AN215" s="300">
        <v>-2.65926977286767</v>
      </c>
      <c r="AO215" s="300">
        <v>2.2612057989888799</v>
      </c>
      <c r="AP215" s="300">
        <v>-42.859027379340702</v>
      </c>
      <c r="AQ215" s="300">
        <v>-4.1306810724129601</v>
      </c>
      <c r="AR215" s="300">
        <v>2.35200196983764</v>
      </c>
      <c r="AS215" s="300">
        <v>15.603058108270201</v>
      </c>
      <c r="AT215" s="300">
        <v>-10.986074936693001</v>
      </c>
      <c r="AU215" s="300">
        <v>-4.4503075727395096</v>
      </c>
      <c r="AV215" s="300">
        <v>-2.47310022985189</v>
      </c>
      <c r="AW215" s="300">
        <v>17.012201155742201</v>
      </c>
      <c r="AX215" s="300">
        <v>-17.1621234312715</v>
      </c>
      <c r="AY215" s="300">
        <v>-3.0461140967947999</v>
      </c>
      <c r="AZ215" s="300">
        <v>19.423576174073599</v>
      </c>
      <c r="BA215" s="300">
        <v>-2.2160924492189999</v>
      </c>
      <c r="BB215" s="300">
        <v>1.7804562430717299</v>
      </c>
      <c r="BC215" s="300">
        <v>-36.975436251015203</v>
      </c>
    </row>
    <row r="216" spans="1:55">
      <c r="A216" s="301">
        <v>2</v>
      </c>
      <c r="B216" s="301">
        <v>9</v>
      </c>
      <c r="C216" s="299">
        <v>22</v>
      </c>
      <c r="D216" s="300">
        <v>-2.6341544314726399</v>
      </c>
      <c r="E216" s="300">
        <v>-3.0152957933755902</v>
      </c>
      <c r="F216" s="300">
        <v>-8.4404520340877394</v>
      </c>
      <c r="G216" s="300">
        <v>-3.1912039621802002</v>
      </c>
      <c r="H216" s="300">
        <v>4.9360990250638803</v>
      </c>
      <c r="I216" s="300">
        <v>-0.48880461316058998</v>
      </c>
      <c r="J216" s="300">
        <v>8.0893582183454296</v>
      </c>
      <c r="K216" s="300">
        <v>-1.4616915680489599</v>
      </c>
      <c r="L216" s="300">
        <v>7.6671353302642897</v>
      </c>
      <c r="M216" s="300">
        <v>7.9339799046237003</v>
      </c>
      <c r="N216" s="300">
        <v>-2.5059408697905701</v>
      </c>
      <c r="O216" s="300">
        <v>-0.255072473768861</v>
      </c>
      <c r="P216" s="300">
        <v>-14.4664132218386</v>
      </c>
      <c r="Q216" s="300">
        <v>-12.0750607085049</v>
      </c>
      <c r="R216" s="300">
        <v>-5.9383520110348504</v>
      </c>
      <c r="S216" s="300">
        <v>-1.8188476922663801</v>
      </c>
      <c r="T216" s="300">
        <v>-1.6366030978553301</v>
      </c>
      <c r="U216" s="300">
        <v>-14.275648871961399</v>
      </c>
      <c r="V216" s="300">
        <v>5.4838417789670197</v>
      </c>
      <c r="W216" s="300">
        <v>-15.8658929283233</v>
      </c>
      <c r="X216" s="300">
        <v>1.80051070015281</v>
      </c>
      <c r="Y216" s="300">
        <v>-17.039770116908901</v>
      </c>
      <c r="Z216" s="300">
        <v>15.8506273376404</v>
      </c>
      <c r="AA216" s="300">
        <v>5.297278672229</v>
      </c>
      <c r="AB216" s="300">
        <v>0.44021270463815498</v>
      </c>
      <c r="AC216" s="300">
        <v>-28.816381046179998</v>
      </c>
      <c r="AD216" s="300">
        <v>-16.801098240710999</v>
      </c>
      <c r="AE216" s="300">
        <v>3.6009886259686499</v>
      </c>
      <c r="AF216" s="300">
        <v>-2.8139454790770499</v>
      </c>
      <c r="AG216" s="300">
        <v>-2.4495718647494198</v>
      </c>
      <c r="AH216" s="300">
        <v>-18.630480649018899</v>
      </c>
      <c r="AI216" s="300">
        <v>-8.45017748059065</v>
      </c>
      <c r="AJ216" s="300">
        <v>-13.3557024609363</v>
      </c>
      <c r="AK216" s="300">
        <v>24.241518053408601</v>
      </c>
      <c r="AL216" s="300">
        <v>21.0792444485126</v>
      </c>
      <c r="AM216" s="300">
        <v>21.732867659548699</v>
      </c>
      <c r="AN216" s="300">
        <v>-10.197365660269901</v>
      </c>
      <c r="AO216" s="300">
        <v>-0.60352482117417905</v>
      </c>
      <c r="AP216" s="300">
        <v>-39.734327656887402</v>
      </c>
      <c r="AQ216" s="300">
        <v>14.4742425273152</v>
      </c>
      <c r="AR216" s="300">
        <v>7.8147035724990097</v>
      </c>
      <c r="AS216" s="300">
        <v>2.19691284447187</v>
      </c>
      <c r="AT216" s="300">
        <v>-1.8311300702961599</v>
      </c>
      <c r="AU216" s="300">
        <v>-16.864181932415601</v>
      </c>
      <c r="AV216" s="300">
        <v>-7.6082327218428603</v>
      </c>
      <c r="AW216" s="300">
        <v>-12.0324731815119</v>
      </c>
      <c r="AX216" s="300">
        <v>21.654757742622401</v>
      </c>
      <c r="AY216" s="300">
        <v>18.3615459816106</v>
      </c>
      <c r="AZ216" s="300">
        <v>18.700885522424901</v>
      </c>
      <c r="BA216" s="300">
        <v>8.0437385631855101</v>
      </c>
      <c r="BB216" s="300">
        <v>-0.51405820225356602</v>
      </c>
      <c r="BC216" s="300">
        <v>-34.711740783950198</v>
      </c>
    </row>
    <row r="217" spans="1:55">
      <c r="A217" s="301">
        <v>2</v>
      </c>
      <c r="B217" s="301">
        <v>9</v>
      </c>
      <c r="C217" s="299">
        <v>23</v>
      </c>
      <c r="D217" s="300">
        <v>-1.5524013001531101</v>
      </c>
      <c r="E217" s="300">
        <v>-4.6696283808895398</v>
      </c>
      <c r="F217" s="300">
        <v>0.782406824965032</v>
      </c>
      <c r="G217" s="300">
        <v>0.232642121147145</v>
      </c>
      <c r="H217" s="300">
        <v>8.4233073950745396</v>
      </c>
      <c r="I217" s="300">
        <v>1.7132390568415501</v>
      </c>
      <c r="J217" s="300">
        <v>-4.5295656429506703</v>
      </c>
      <c r="K217" s="300">
        <v>4.1401591283338304</v>
      </c>
      <c r="L217" s="300">
        <v>-3.6717454303323902</v>
      </c>
      <c r="M217" s="300">
        <v>-0.97808108980115704</v>
      </c>
      <c r="N217" s="300">
        <v>3.2340459997140099</v>
      </c>
      <c r="O217" s="300">
        <v>-0.223056412306293</v>
      </c>
      <c r="P217" s="300">
        <v>-4.8101903901865697</v>
      </c>
      <c r="Q217" s="300">
        <v>-4.9671957266280096</v>
      </c>
      <c r="R217" s="300">
        <v>-6.9947327130778501</v>
      </c>
      <c r="S217" s="300">
        <v>0.80277954445643296</v>
      </c>
      <c r="T217" s="300">
        <v>-6.4748945925512</v>
      </c>
      <c r="U217" s="300">
        <v>17.416867974098501</v>
      </c>
      <c r="V217" s="300">
        <v>-6.0250528608375502</v>
      </c>
      <c r="W217" s="300">
        <v>-9.4646365207736594</v>
      </c>
      <c r="X217" s="300">
        <v>-11.4755192849293</v>
      </c>
      <c r="Y217" s="300">
        <v>9.4645226977507608</v>
      </c>
      <c r="Z217" s="300">
        <v>-2.05121036729156</v>
      </c>
      <c r="AA217" s="300">
        <v>2.4017306382605099</v>
      </c>
      <c r="AB217" s="300">
        <v>-0.18147820019333699</v>
      </c>
      <c r="AC217" s="300">
        <v>11.042354590835499</v>
      </c>
      <c r="AD217" s="300">
        <v>9.1759712083351292</v>
      </c>
      <c r="AE217" s="300">
        <v>-7.2781813025840902</v>
      </c>
      <c r="AF217" s="300">
        <v>1.98561309109596</v>
      </c>
      <c r="AG217" s="300">
        <v>-8.9265048865897203</v>
      </c>
      <c r="AH217" s="300">
        <v>0.20237332326350599</v>
      </c>
      <c r="AI217" s="300">
        <v>4.7669926860848699</v>
      </c>
      <c r="AJ217" s="300">
        <v>-9.9966432030239396</v>
      </c>
      <c r="AK217" s="300">
        <v>1.9072617413248001</v>
      </c>
      <c r="AL217" s="300">
        <v>12.9912664898857</v>
      </c>
      <c r="AM217" s="300">
        <v>-11.348030131736101</v>
      </c>
      <c r="AN217" s="300">
        <v>4.1527831652353404</v>
      </c>
      <c r="AO217" s="300">
        <v>-0.124641033700766</v>
      </c>
      <c r="AP217" s="300">
        <v>-15.876951239238201</v>
      </c>
      <c r="AQ217" s="300">
        <v>7.8874440788509599</v>
      </c>
      <c r="AR217" s="300">
        <v>10.0894010837381</v>
      </c>
      <c r="AS217" s="300">
        <v>0.80501392963153995</v>
      </c>
      <c r="AT217" s="300">
        <v>10.060501456589501</v>
      </c>
      <c r="AU217" s="300">
        <v>1.0139409994594799</v>
      </c>
      <c r="AV217" s="300">
        <v>20.156315048489699</v>
      </c>
      <c r="AW217" s="300">
        <v>-9.1398894839850797</v>
      </c>
      <c r="AX217" s="300">
        <v>2.4169565730278002</v>
      </c>
      <c r="AY217" s="300">
        <v>-8.4830377584969199</v>
      </c>
      <c r="AZ217" s="300">
        <v>-9.7759435953113094</v>
      </c>
      <c r="BA217" s="300">
        <v>3.2711460482093</v>
      </c>
      <c r="BB217" s="300">
        <v>9.0304703259205393E-3</v>
      </c>
      <c r="BC217" s="300">
        <v>14.6650545550121</v>
      </c>
    </row>
    <row r="218" spans="1:55">
      <c r="A218" s="301">
        <v>2</v>
      </c>
      <c r="B218" s="301">
        <v>9</v>
      </c>
      <c r="C218" s="299">
        <v>24</v>
      </c>
      <c r="D218" s="300">
        <v>9.4751541396636192</v>
      </c>
      <c r="E218" s="300">
        <v>15.9434809371727</v>
      </c>
      <c r="F218" s="300">
        <v>-4.3004768232224899</v>
      </c>
      <c r="G218" s="300">
        <v>-4.51404514197234</v>
      </c>
      <c r="H218" s="300">
        <v>-5.8427219488402697E-3</v>
      </c>
      <c r="I218" s="300">
        <v>-1.5753965932779901</v>
      </c>
      <c r="J218" s="300">
        <v>-4.6325805973839103</v>
      </c>
      <c r="K218" s="300">
        <v>9.11199164701131</v>
      </c>
      <c r="L218" s="300">
        <v>-10.2698241667508</v>
      </c>
      <c r="M218" s="300">
        <v>-4.2398379381587796</v>
      </c>
      <c r="N218" s="300">
        <v>-1.8300009954158301</v>
      </c>
      <c r="O218" s="300">
        <v>-2.1339058787649798</v>
      </c>
      <c r="P218" s="300">
        <v>-11.745911089240501</v>
      </c>
      <c r="Q218" s="300">
        <v>-0.96585683407544598</v>
      </c>
      <c r="R218" s="300">
        <v>32.045317054094099</v>
      </c>
      <c r="S218" s="300">
        <v>-15.197631692180799</v>
      </c>
      <c r="T218" s="300">
        <v>-0.87783961949596101</v>
      </c>
      <c r="U218" s="300">
        <v>-0.26928615719702897</v>
      </c>
      <c r="V218" s="300">
        <v>-19.965133737226999</v>
      </c>
      <c r="W218" s="300">
        <v>-7.6775516614677004</v>
      </c>
      <c r="X218" s="300">
        <v>17.914109883792001</v>
      </c>
      <c r="Y218" s="300">
        <v>19.0382072869672</v>
      </c>
      <c r="Z218" s="300">
        <v>-8.3458649827494895</v>
      </c>
      <c r="AA218" s="300">
        <v>-7.4425612364043499</v>
      </c>
      <c r="AB218" s="300">
        <v>-4.3959400264279296</v>
      </c>
      <c r="AC218" s="300">
        <v>-23.440347685027099</v>
      </c>
      <c r="AD218" s="300">
        <v>2.3468335143385599</v>
      </c>
      <c r="AE218" s="300">
        <v>43.8785068174505</v>
      </c>
      <c r="AF218" s="300">
        <v>-20.244293265674902</v>
      </c>
      <c r="AG218" s="300">
        <v>-1.38363258700097</v>
      </c>
      <c r="AH218" s="300">
        <v>13.3163762728491</v>
      </c>
      <c r="AI218" s="300">
        <v>-28.351177150520101</v>
      </c>
      <c r="AJ218" s="300">
        <v>1.08214753889128</v>
      </c>
      <c r="AK218" s="300">
        <v>-37.3406198829584</v>
      </c>
      <c r="AL218" s="300">
        <v>26.820474852884299</v>
      </c>
      <c r="AM218" s="300">
        <v>3.6904257623287502</v>
      </c>
      <c r="AN218" s="300">
        <v>6.5180593457651002</v>
      </c>
      <c r="AO218" s="300">
        <v>-6.1003905056046097</v>
      </c>
      <c r="AP218" s="300">
        <v>36.3079231809158</v>
      </c>
      <c r="AQ218" s="300">
        <v>-1.0531568302536201</v>
      </c>
      <c r="AR218" s="300">
        <v>-42.289717436106898</v>
      </c>
      <c r="AS218" s="300">
        <v>-18.8483274273452</v>
      </c>
      <c r="AT218" s="300">
        <v>-0.95658896711919905</v>
      </c>
      <c r="AU218" s="300">
        <v>11.541127264619799</v>
      </c>
      <c r="AV218" s="300">
        <v>-18.6286482380903</v>
      </c>
      <c r="AW218" s="300">
        <v>0.64722197085257105</v>
      </c>
      <c r="AX218" s="300">
        <v>-31.9095999031037</v>
      </c>
      <c r="AY218" s="300">
        <v>22.822700633031101</v>
      </c>
      <c r="AZ218" s="300">
        <v>2.6948634490940599</v>
      </c>
      <c r="BA218" s="300">
        <v>6.4099522240184301</v>
      </c>
      <c r="BB218" s="300">
        <v>-5.3074139084475904</v>
      </c>
      <c r="BC218" s="300">
        <v>31.2957154892513</v>
      </c>
    </row>
    <row r="219" spans="1:55">
      <c r="A219" s="301">
        <v>2</v>
      </c>
      <c r="B219" s="301">
        <v>10</v>
      </c>
      <c r="C219" s="299">
        <v>1</v>
      </c>
      <c r="D219" s="300">
        <v>722.29984049508005</v>
      </c>
      <c r="E219" s="300">
        <v>841.11706101478603</v>
      </c>
      <c r="F219" s="300">
        <v>-494.42034679903799</v>
      </c>
      <c r="G219" s="300">
        <v>518.92914574879899</v>
      </c>
      <c r="H219" s="300">
        <v>830.948963832407</v>
      </c>
      <c r="I219" s="300">
        <v>853.10834169898203</v>
      </c>
      <c r="J219" s="300">
        <v>613.71747131162999</v>
      </c>
      <c r="K219" s="300">
        <v>1174.1008598031599</v>
      </c>
      <c r="L219" s="300">
        <v>720.008920619935</v>
      </c>
      <c r="M219" s="300">
        <v>-345.98492236504597</v>
      </c>
      <c r="N219" s="300">
        <v>736.01635093575806</v>
      </c>
      <c r="O219" s="300">
        <v>7.33778864154326</v>
      </c>
      <c r="P219" s="300">
        <v>-446.55141009053398</v>
      </c>
      <c r="Q219" s="300">
        <v>1403.1800317483101</v>
      </c>
      <c r="R219" s="300">
        <v>1608.9958910503501</v>
      </c>
      <c r="S219" s="300">
        <v>-998.73486968482405</v>
      </c>
      <c r="T219" s="300">
        <v>979.19909871956804</v>
      </c>
      <c r="U219" s="300">
        <v>1664.6401473026599</v>
      </c>
      <c r="V219" s="300">
        <v>1624.48418459251</v>
      </c>
      <c r="W219" s="300">
        <v>1213.84464513737</v>
      </c>
      <c r="X219" s="300">
        <v>2154.5286924540101</v>
      </c>
      <c r="Y219" s="300">
        <v>1416.2776887321199</v>
      </c>
      <c r="Z219" s="300">
        <v>-692.09497917009105</v>
      </c>
      <c r="AA219" s="300">
        <v>1425.54976749769</v>
      </c>
      <c r="AB219" s="300">
        <v>18.2389473566463</v>
      </c>
      <c r="AC219" s="300">
        <v>-720.937730590613</v>
      </c>
      <c r="AD219" s="300">
        <v>1936.8194162413099</v>
      </c>
      <c r="AE219" s="300">
        <v>2204.3749428506899</v>
      </c>
      <c r="AF219" s="300">
        <v>-1391.5988582313601</v>
      </c>
      <c r="AG219" s="300">
        <v>-1174.7868121613601</v>
      </c>
      <c r="AH219" s="300">
        <v>2323.8295914458399</v>
      </c>
      <c r="AI219" s="300">
        <v>2227.5772350069301</v>
      </c>
      <c r="AJ219" s="300">
        <v>1682.2604820551501</v>
      </c>
      <c r="AK219" s="300">
        <v>2922.41339137573</v>
      </c>
      <c r="AL219" s="300">
        <v>1950.38227671599</v>
      </c>
      <c r="AM219" s="300">
        <v>-949.23883964462095</v>
      </c>
      <c r="AN219" s="300">
        <v>1972.3521844203699</v>
      </c>
      <c r="AO219" s="300">
        <v>24.619269340752101</v>
      </c>
      <c r="AP219" s="300">
        <v>185.060231932162</v>
      </c>
      <c r="AQ219" s="300">
        <v>-1501.32760892703</v>
      </c>
      <c r="AR219" s="300">
        <v>2008.02993303925</v>
      </c>
      <c r="AS219" s="300">
        <v>-1237.66775268995</v>
      </c>
      <c r="AT219" s="300">
        <v>1197.4981864848501</v>
      </c>
      <c r="AU219" s="300">
        <v>-1974.6164271913799</v>
      </c>
      <c r="AV219" s="300">
        <v>2044.3932899158899</v>
      </c>
      <c r="AW219" s="300">
        <v>1516.12524566305</v>
      </c>
      <c r="AX219" s="300">
        <v>2744.6098586912699</v>
      </c>
      <c r="AY219" s="300">
        <v>1744.03965425715</v>
      </c>
      <c r="AZ219" s="300">
        <v>-818.52182187809103</v>
      </c>
      <c r="BA219" s="300">
        <v>1806.77118690214</v>
      </c>
      <c r="BB219" s="300">
        <v>14.932647095484899</v>
      </c>
      <c r="BC219" s="300">
        <v>-952.41711786438498</v>
      </c>
    </row>
    <row r="220" spans="1:55">
      <c r="A220" s="301">
        <v>2</v>
      </c>
      <c r="B220" s="301">
        <v>10</v>
      </c>
      <c r="C220" s="299">
        <v>2</v>
      </c>
      <c r="D220" s="300">
        <v>-46.450542916829399</v>
      </c>
      <c r="E220" s="300">
        <v>89.593476281980102</v>
      </c>
      <c r="F220" s="300">
        <v>-53.936208544105902</v>
      </c>
      <c r="G220" s="300">
        <v>-49.090468637705897</v>
      </c>
      <c r="H220" s="300">
        <v>-166.75024538281099</v>
      </c>
      <c r="I220" s="300">
        <v>-231.75857253041301</v>
      </c>
      <c r="J220" s="300">
        <v>-161.57321049507601</v>
      </c>
      <c r="K220" s="300">
        <v>-24.433381211918501</v>
      </c>
      <c r="L220" s="300">
        <v>32.986931717137502</v>
      </c>
      <c r="M220" s="300">
        <v>-509.01689336968099</v>
      </c>
      <c r="N220" s="300">
        <v>124.65519801603899</v>
      </c>
      <c r="O220" s="300">
        <v>-86.909183882845994</v>
      </c>
      <c r="P220" s="300">
        <v>86.128001262656099</v>
      </c>
      <c r="Q220" s="300">
        <v>-96.545769338493997</v>
      </c>
      <c r="R220" s="300">
        <v>-205.984333860909</v>
      </c>
      <c r="S220" s="300">
        <v>-113.821484640436</v>
      </c>
      <c r="T220" s="300">
        <v>-100.504151828811</v>
      </c>
      <c r="U220" s="300">
        <v>-337.45356556279103</v>
      </c>
      <c r="V220" s="300">
        <v>368.41736376770399</v>
      </c>
      <c r="W220" s="300">
        <v>249.06615179256701</v>
      </c>
      <c r="X220" s="300">
        <v>44.276660708243803</v>
      </c>
      <c r="Y220" s="300">
        <v>63.682171803766302</v>
      </c>
      <c r="Z220" s="300">
        <v>-1018.6213213649</v>
      </c>
      <c r="AA220" s="300">
        <v>251.63621131564199</v>
      </c>
      <c r="AB220" s="300">
        <v>-169.93662458668601</v>
      </c>
      <c r="AC220" s="300">
        <v>-296.80505728735</v>
      </c>
      <c r="AD220" s="300">
        <v>-136.15683617804601</v>
      </c>
      <c r="AE220" s="300">
        <v>-282.92538521284899</v>
      </c>
      <c r="AF220" s="300">
        <v>-160.49264059614501</v>
      </c>
      <c r="AG220" s="300">
        <v>-137.79572901531199</v>
      </c>
      <c r="AH220" s="300">
        <v>-466.97282675724102</v>
      </c>
      <c r="AI220" s="300">
        <v>507.71082590063702</v>
      </c>
      <c r="AJ220" s="300">
        <v>-421.54184031939701</v>
      </c>
      <c r="AK220" s="300">
        <v>65.537534800198401</v>
      </c>
      <c r="AL220" s="300">
        <v>87.323469333164098</v>
      </c>
      <c r="AM220" s="300">
        <v>-1430.1809081986401</v>
      </c>
      <c r="AN220" s="300">
        <v>348.95993109575801</v>
      </c>
      <c r="AO220" s="300">
        <v>-238.34967432931401</v>
      </c>
      <c r="AP220" s="300">
        <v>-1075.2783238106899</v>
      </c>
      <c r="AQ220" s="300">
        <v>-119.657357613841</v>
      </c>
      <c r="AR220" s="300">
        <v>-254.81095069881999</v>
      </c>
      <c r="AS220" s="300">
        <v>-142.504188445398</v>
      </c>
      <c r="AT220" s="300">
        <v>-126.330583041773</v>
      </c>
      <c r="AU220" s="300">
        <v>-408.268185961862</v>
      </c>
      <c r="AV220" s="300">
        <v>445.49138428573502</v>
      </c>
      <c r="AW220" s="300">
        <v>301.83267233238701</v>
      </c>
      <c r="AX220" s="300">
        <v>53.345764005216402</v>
      </c>
      <c r="AY220" s="300">
        <v>78.222539464345402</v>
      </c>
      <c r="AZ220" s="300">
        <v>-1319.18596958034</v>
      </c>
      <c r="BA220" s="300">
        <v>307.92462637493401</v>
      </c>
      <c r="BB220" s="300">
        <v>-222.82311360256699</v>
      </c>
      <c r="BC220" s="300">
        <v>-346.06761625061102</v>
      </c>
    </row>
    <row r="221" spans="1:55">
      <c r="A221" s="301">
        <v>2</v>
      </c>
      <c r="B221" s="301">
        <v>10</v>
      </c>
      <c r="C221" s="299">
        <v>3</v>
      </c>
      <c r="D221" s="300">
        <v>77.835487450672304</v>
      </c>
      <c r="E221" s="300">
        <v>-140.63645679838299</v>
      </c>
      <c r="F221" s="300">
        <v>34.376761573415301</v>
      </c>
      <c r="G221" s="300">
        <v>-90.159267380331102</v>
      </c>
      <c r="H221" s="300">
        <v>60.953151453339203</v>
      </c>
      <c r="I221" s="300">
        <v>-147.21294482520901</v>
      </c>
      <c r="J221" s="300">
        <v>-78.584150169948401</v>
      </c>
      <c r="K221" s="300">
        <v>18.058950754562101</v>
      </c>
      <c r="L221" s="300">
        <v>-136.786521098305</v>
      </c>
      <c r="M221" s="300">
        <v>-138.10630937664601</v>
      </c>
      <c r="N221" s="300">
        <v>151.479693445534</v>
      </c>
      <c r="O221" s="300">
        <v>59.508064739050504</v>
      </c>
      <c r="P221" s="300">
        <v>190.417649484989</v>
      </c>
      <c r="Q221" s="300">
        <v>-207.026510763538</v>
      </c>
      <c r="R221" s="300">
        <v>-298.10786551744201</v>
      </c>
      <c r="S221" s="300">
        <v>63.357881302838003</v>
      </c>
      <c r="T221" s="300">
        <v>-184.37211023546701</v>
      </c>
      <c r="U221" s="300">
        <v>128.011572175146</v>
      </c>
      <c r="V221" s="300">
        <v>-314.85249309336001</v>
      </c>
      <c r="W221" s="300">
        <v>-167.326995286064</v>
      </c>
      <c r="X221" s="300">
        <v>-24.144931979352101</v>
      </c>
      <c r="Y221" s="300">
        <v>-285.38035900726101</v>
      </c>
      <c r="Z221" s="300">
        <v>-279.41820627193403</v>
      </c>
      <c r="AA221" s="300">
        <v>314.629360469326</v>
      </c>
      <c r="AB221" s="300">
        <v>-56.863358338341797</v>
      </c>
      <c r="AC221" s="300">
        <v>-248.46744688844399</v>
      </c>
      <c r="AD221" s="300">
        <v>-284.99002582342098</v>
      </c>
      <c r="AE221" s="300">
        <v>-411.497280187581</v>
      </c>
      <c r="AF221" s="300">
        <v>83.908425086595102</v>
      </c>
      <c r="AG221" s="300">
        <v>-255.55334440666999</v>
      </c>
      <c r="AH221" s="300">
        <v>175.80634226686399</v>
      </c>
      <c r="AI221" s="300">
        <v>-436.54787568311099</v>
      </c>
      <c r="AJ221" s="300">
        <v>262.506266311297</v>
      </c>
      <c r="AK221" s="300">
        <v>-31.484451238051701</v>
      </c>
      <c r="AL221" s="300">
        <v>-402.42057074860497</v>
      </c>
      <c r="AM221" s="300">
        <v>-382.05944512256099</v>
      </c>
      <c r="AN221" s="300">
        <v>429.45591212635497</v>
      </c>
      <c r="AO221" s="300">
        <v>-77.408440001540697</v>
      </c>
      <c r="AP221" s="300">
        <v>-342.63594365375002</v>
      </c>
      <c r="AQ221" s="300">
        <v>-238.97384869571499</v>
      </c>
      <c r="AR221" s="300">
        <v>-345.48075543651498</v>
      </c>
      <c r="AS221" s="300">
        <v>69.467131847669293</v>
      </c>
      <c r="AT221" s="300">
        <v>168.598288567823</v>
      </c>
      <c r="AU221" s="300">
        <v>145.921835095326</v>
      </c>
      <c r="AV221" s="300">
        <v>-362.09870578025101</v>
      </c>
      <c r="AW221" s="300">
        <v>-190.99857048987701</v>
      </c>
      <c r="AX221" s="300">
        <v>-21.483677334700602</v>
      </c>
      <c r="AY221" s="300">
        <v>-335.67202343629799</v>
      </c>
      <c r="AZ221" s="300">
        <v>-324.31974535038501</v>
      </c>
      <c r="BA221" s="300">
        <v>355.21694354489199</v>
      </c>
      <c r="BB221" s="300">
        <v>139.70721121013699</v>
      </c>
      <c r="BC221" s="300">
        <v>-290.19628865403399</v>
      </c>
    </row>
    <row r="222" spans="1:55">
      <c r="A222" s="301">
        <v>2</v>
      </c>
      <c r="B222" s="301">
        <v>10</v>
      </c>
      <c r="C222" s="299">
        <v>4</v>
      </c>
      <c r="D222" s="300">
        <v>-128.090206825812</v>
      </c>
      <c r="E222" s="300">
        <v>139.137775480031</v>
      </c>
      <c r="F222" s="300">
        <v>-128.73494944626901</v>
      </c>
      <c r="G222" s="300">
        <v>117.583123616851</v>
      </c>
      <c r="H222" s="300">
        <v>131.309634652207</v>
      </c>
      <c r="I222" s="300">
        <v>109.11670125500299</v>
      </c>
      <c r="J222" s="300">
        <v>133.608559844382</v>
      </c>
      <c r="K222" s="300">
        <v>258.554068299748</v>
      </c>
      <c r="L222" s="300">
        <v>-221.82609714259701</v>
      </c>
      <c r="M222" s="300">
        <v>-66.988830639747505</v>
      </c>
      <c r="N222" s="300">
        <v>-69.311121004683201</v>
      </c>
      <c r="O222" s="300">
        <v>11.942100131756099</v>
      </c>
      <c r="P222" s="300">
        <v>-18.124228733131801</v>
      </c>
      <c r="Q222" s="300">
        <v>293.18896417855001</v>
      </c>
      <c r="R222" s="300">
        <v>307.41415762329302</v>
      </c>
      <c r="S222" s="300">
        <v>-262.34449074827302</v>
      </c>
      <c r="T222" s="300">
        <v>241.23295018647499</v>
      </c>
      <c r="U222" s="300">
        <v>262.26587632232901</v>
      </c>
      <c r="V222" s="300">
        <v>250.46001420657399</v>
      </c>
      <c r="W222" s="300">
        <v>278.32281174459803</v>
      </c>
      <c r="X222" s="300">
        <v>533.65807618076894</v>
      </c>
      <c r="Y222" s="300">
        <v>-407.88693065891698</v>
      </c>
      <c r="Z222" s="300">
        <v>-141.18500157742201</v>
      </c>
      <c r="AA222" s="300">
        <v>-152.628181421601</v>
      </c>
      <c r="AB222" s="300">
        <v>-24.9916715901049</v>
      </c>
      <c r="AC222" s="300">
        <v>73.828855049397205</v>
      </c>
      <c r="AD222" s="300">
        <v>-344.22326828318199</v>
      </c>
      <c r="AE222" s="300">
        <v>433.28537678951</v>
      </c>
      <c r="AF222" s="300">
        <v>-362.69503152193698</v>
      </c>
      <c r="AG222" s="300">
        <v>333.805696561535</v>
      </c>
      <c r="AH222" s="300">
        <v>358.608879347411</v>
      </c>
      <c r="AI222" s="300">
        <v>-262.250921762475</v>
      </c>
      <c r="AJ222" s="300">
        <v>-561.68615262409799</v>
      </c>
      <c r="AK222" s="300">
        <v>738.88032798371501</v>
      </c>
      <c r="AL222" s="300">
        <v>-544.95614976629201</v>
      </c>
      <c r="AM222" s="300">
        <v>-197.70422514023701</v>
      </c>
      <c r="AN222" s="300">
        <v>-216.30194792131701</v>
      </c>
      <c r="AO222" s="300">
        <v>-34.332144126058203</v>
      </c>
      <c r="AP222" s="300">
        <v>-153.013059581844</v>
      </c>
      <c r="AQ222" s="300">
        <v>357.25951317479797</v>
      </c>
      <c r="AR222" s="300">
        <v>366.28989994292601</v>
      </c>
      <c r="AS222" s="300">
        <v>-314.09378294715799</v>
      </c>
      <c r="AT222" s="300">
        <v>287.29107180048402</v>
      </c>
      <c r="AU222" s="300">
        <v>308.69583924194899</v>
      </c>
      <c r="AV222" s="300">
        <v>-221.09902971402801</v>
      </c>
      <c r="AW222" s="300">
        <v>334.38105289836398</v>
      </c>
      <c r="AX222" s="300">
        <v>635.39967785603903</v>
      </c>
      <c r="AY222" s="300">
        <v>-499.74175224551402</v>
      </c>
      <c r="AZ222" s="300">
        <v>-170.73836247146099</v>
      </c>
      <c r="BA222" s="300">
        <v>-186.89375048424799</v>
      </c>
      <c r="BB222" s="300">
        <v>32.222649655595198</v>
      </c>
      <c r="BC222" s="300">
        <v>-101.48603572275</v>
      </c>
    </row>
    <row r="223" spans="1:55">
      <c r="A223" s="301">
        <v>2</v>
      </c>
      <c r="B223" s="301">
        <v>10</v>
      </c>
      <c r="C223" s="299">
        <v>5</v>
      </c>
      <c r="D223" s="300">
        <v>108.041311627151</v>
      </c>
      <c r="E223" s="300">
        <v>-196.82728060398699</v>
      </c>
      <c r="F223" s="300">
        <v>-11.378924455223601</v>
      </c>
      <c r="G223" s="300">
        <v>36.9063517339413</v>
      </c>
      <c r="H223" s="300">
        <v>-139.45892578858701</v>
      </c>
      <c r="I223" s="300">
        <v>106.70929770070801</v>
      </c>
      <c r="J223" s="300">
        <v>32.037170978697397</v>
      </c>
      <c r="K223" s="300">
        <v>85.950259293870999</v>
      </c>
      <c r="L223" s="300">
        <v>98.2469747162624</v>
      </c>
      <c r="M223" s="300">
        <v>-39.681818082777298</v>
      </c>
      <c r="N223" s="300">
        <v>143.70037246292799</v>
      </c>
      <c r="O223" s="300">
        <v>15.048062915306099</v>
      </c>
      <c r="P223" s="300">
        <v>82.468966794703206</v>
      </c>
      <c r="Q223" s="300">
        <v>-267.14292785773398</v>
      </c>
      <c r="R223" s="300">
        <v>-380.17406187456299</v>
      </c>
      <c r="S223" s="300">
        <v>-14.105885850681601</v>
      </c>
      <c r="T223" s="300">
        <v>72.751595632312302</v>
      </c>
      <c r="U223" s="300">
        <v>-283.89339651394801</v>
      </c>
      <c r="V223" s="300">
        <v>-156.97064821461601</v>
      </c>
      <c r="W223" s="300">
        <v>-92.462100018707702</v>
      </c>
      <c r="X223" s="300">
        <v>239.458889573981</v>
      </c>
      <c r="Y223" s="300">
        <v>-230.95325888185101</v>
      </c>
      <c r="Z223" s="300">
        <v>-91.753751671494797</v>
      </c>
      <c r="AA223" s="300">
        <v>-279.54734275108598</v>
      </c>
      <c r="AB223" s="300">
        <v>-44.073570693611003</v>
      </c>
      <c r="AC223" s="300">
        <v>146.495365998549</v>
      </c>
      <c r="AD223" s="300">
        <v>315.099931782883</v>
      </c>
      <c r="AE223" s="300">
        <v>-515.14369327013003</v>
      </c>
      <c r="AF223" s="300">
        <v>-17.2538730136257</v>
      </c>
      <c r="AG223" s="300">
        <v>100.518783988403</v>
      </c>
      <c r="AH223" s="300">
        <v>-393.22420732387798</v>
      </c>
      <c r="AI223" s="300">
        <v>215.01770260191199</v>
      </c>
      <c r="AJ223" s="300">
        <v>-118.774458076823</v>
      </c>
      <c r="AK223" s="300">
        <v>-302.45485520601699</v>
      </c>
      <c r="AL223" s="300">
        <v>-317.24940369785202</v>
      </c>
      <c r="AM223" s="300">
        <v>-130.92407226579101</v>
      </c>
      <c r="AN223" s="300">
        <v>-381.85845746874003</v>
      </c>
      <c r="AO223" s="300">
        <v>-63.446405209681203</v>
      </c>
      <c r="AP223" s="300">
        <v>-292.98000502171402</v>
      </c>
      <c r="AQ223" s="300">
        <v>-311.54075068208999</v>
      </c>
      <c r="AR223" s="300">
        <v>-452.38696670308201</v>
      </c>
      <c r="AS223" s="300">
        <v>-19.8593172011572</v>
      </c>
      <c r="AT223" s="300">
        <v>86.959327148972505</v>
      </c>
      <c r="AU223" s="300">
        <v>-342.72822606355697</v>
      </c>
      <c r="AV223" s="300">
        <v>-198.751285204265</v>
      </c>
      <c r="AW223" s="300">
        <v>-114.619690969069</v>
      </c>
      <c r="AX223" s="300">
        <v>234.63094823184201</v>
      </c>
      <c r="AY223" s="300">
        <v>232.53370300019901</v>
      </c>
      <c r="AZ223" s="300">
        <v>-107.498225349403</v>
      </c>
      <c r="BA223" s="300">
        <v>329.85251799089201</v>
      </c>
      <c r="BB223" s="300">
        <v>41.1290018196867</v>
      </c>
      <c r="BC223" s="300">
        <v>181.699912157678</v>
      </c>
    </row>
    <row r="224" spans="1:55">
      <c r="A224" s="301">
        <v>2</v>
      </c>
      <c r="B224" s="301">
        <v>10</v>
      </c>
      <c r="C224" s="299">
        <v>6</v>
      </c>
      <c r="D224" s="300">
        <v>-67.199847054952997</v>
      </c>
      <c r="E224" s="300">
        <v>97.115028230573301</v>
      </c>
      <c r="F224" s="300">
        <v>23.605553808168299</v>
      </c>
      <c r="G224" s="300">
        <v>38.658311950571203</v>
      </c>
      <c r="H224" s="300">
        <v>-44.869805682270197</v>
      </c>
      <c r="I224" s="300">
        <v>158.16912157495901</v>
      </c>
      <c r="J224" s="300">
        <v>83.093343968223706</v>
      </c>
      <c r="K224" s="300">
        <v>-119.21375977474599</v>
      </c>
      <c r="L224" s="300">
        <v>51.936434458288403</v>
      </c>
      <c r="M224" s="300">
        <v>-205.238330641332</v>
      </c>
      <c r="N224" s="300">
        <v>90.798360919329298</v>
      </c>
      <c r="O224" s="300">
        <v>-20.6639833560527</v>
      </c>
      <c r="P224" s="300">
        <v>-43.354574369178998</v>
      </c>
      <c r="Q224" s="300">
        <v>181.04235486638001</v>
      </c>
      <c r="R224" s="300">
        <v>191.68462098593801</v>
      </c>
      <c r="S224" s="300">
        <v>54.594819843761897</v>
      </c>
      <c r="T224" s="300">
        <v>72.454248321226501</v>
      </c>
      <c r="U224" s="300">
        <v>-90.902655389381295</v>
      </c>
      <c r="V224" s="300">
        <v>322.53563236722698</v>
      </c>
      <c r="W224" s="300">
        <v>-186.291608677639</v>
      </c>
      <c r="X224" s="300">
        <v>177.34877545964699</v>
      </c>
      <c r="Y224" s="300">
        <v>104.80605395621301</v>
      </c>
      <c r="Z224" s="300">
        <v>-407.17634329148098</v>
      </c>
      <c r="AA224" s="300">
        <v>177.78921672349099</v>
      </c>
      <c r="AB224" s="300">
        <v>-39.950113306859002</v>
      </c>
      <c r="AC224" s="300">
        <v>63.180937471229598</v>
      </c>
      <c r="AD224" s="300">
        <v>241.67083551490299</v>
      </c>
      <c r="AE224" s="300">
        <v>263.98074831867598</v>
      </c>
      <c r="AF224" s="300">
        <v>77.272494946119707</v>
      </c>
      <c r="AG224" s="300">
        <v>97.641284205505102</v>
      </c>
      <c r="AH224" s="300">
        <v>-126.164975331204</v>
      </c>
      <c r="AI224" s="300">
        <v>-336.68142130962599</v>
      </c>
      <c r="AJ224" s="300">
        <v>-257.07398250172798</v>
      </c>
      <c r="AK224" s="300">
        <v>235.300087203749</v>
      </c>
      <c r="AL224" s="300">
        <v>145.62563621672999</v>
      </c>
      <c r="AM224" s="300">
        <v>-557.28042692404495</v>
      </c>
      <c r="AN224" s="300">
        <v>244.31252765563201</v>
      </c>
      <c r="AO224" s="300">
        <v>36.695036501245603</v>
      </c>
      <c r="AP224" s="300">
        <v>84.256805258609702</v>
      </c>
      <c r="AQ224" s="300">
        <v>-159.74366583742199</v>
      </c>
      <c r="AR224" s="300">
        <v>235.05101840232601</v>
      </c>
      <c r="AS224" s="300">
        <v>59.510638096771203</v>
      </c>
      <c r="AT224" s="300">
        <v>88.039612664476707</v>
      </c>
      <c r="AU224" s="300">
        <v>-110.79774640944601</v>
      </c>
      <c r="AV224" s="300">
        <v>385.61398617210898</v>
      </c>
      <c r="AW224" s="300">
        <v>-220.969719152398</v>
      </c>
      <c r="AX224" s="300">
        <v>269.82887455357599</v>
      </c>
      <c r="AY224" s="300">
        <v>-105.12081661462901</v>
      </c>
      <c r="AZ224" s="300">
        <v>-485.36903085754699</v>
      </c>
      <c r="BA224" s="300">
        <v>218.546043924618</v>
      </c>
      <c r="BB224" s="300">
        <v>32.745207150423497</v>
      </c>
      <c r="BC224" s="300">
        <v>76.451885922301102</v>
      </c>
    </row>
    <row r="225" spans="1:55">
      <c r="A225" s="301">
        <v>2</v>
      </c>
      <c r="B225" s="301">
        <v>10</v>
      </c>
      <c r="C225" s="299">
        <v>7</v>
      </c>
      <c r="D225" s="300">
        <v>40.690357535005298</v>
      </c>
      <c r="E225" s="300">
        <v>-14.6054576930464</v>
      </c>
      <c r="F225" s="300">
        <v>-68.697490546647799</v>
      </c>
      <c r="G225" s="300">
        <v>-32.9274903742335</v>
      </c>
      <c r="H225" s="300">
        <v>40.5238159883585</v>
      </c>
      <c r="I225" s="300">
        <v>70.504553682213398</v>
      </c>
      <c r="J225" s="300">
        <v>-22.762158158899599</v>
      </c>
      <c r="K225" s="300">
        <v>49.535852831225498</v>
      </c>
      <c r="L225" s="300">
        <v>-22.693156705597399</v>
      </c>
      <c r="M225" s="300">
        <v>-43.186973936808897</v>
      </c>
      <c r="N225" s="300">
        <v>1.2421340790124</v>
      </c>
      <c r="O225" s="300">
        <v>-5.1364267753775401</v>
      </c>
      <c r="P225" s="300">
        <v>-28.5384929967692</v>
      </c>
      <c r="Q225" s="300">
        <v>78.437153743317197</v>
      </c>
      <c r="R225" s="300">
        <v>-28.869032726672401</v>
      </c>
      <c r="S225" s="300">
        <v>-138.37184589091001</v>
      </c>
      <c r="T225" s="300">
        <v>-67.139263868274</v>
      </c>
      <c r="U225" s="300">
        <v>82.3016089891142</v>
      </c>
      <c r="V225" s="300">
        <v>146.60855662160299</v>
      </c>
      <c r="W225" s="300">
        <v>61.324754003684902</v>
      </c>
      <c r="X225" s="300">
        <v>99.694360595949703</v>
      </c>
      <c r="Y225" s="300">
        <v>60.914587244258797</v>
      </c>
      <c r="Z225" s="300">
        <v>-87.746390811794598</v>
      </c>
      <c r="AA225" s="300">
        <v>1.2507241946982901</v>
      </c>
      <c r="AB225" s="300">
        <v>11.658201306517601</v>
      </c>
      <c r="AC225" s="300">
        <v>-51.9313654522457</v>
      </c>
      <c r="AD225" s="300">
        <v>107.220529555082</v>
      </c>
      <c r="AE225" s="300">
        <v>-37.4343061551929</v>
      </c>
      <c r="AF225" s="300">
        <v>-190.05560134377799</v>
      </c>
      <c r="AG225" s="300">
        <v>116.620213661842</v>
      </c>
      <c r="AH225" s="300">
        <v>112.17765776193301</v>
      </c>
      <c r="AI225" s="300">
        <v>-189.83030454219801</v>
      </c>
      <c r="AJ225" s="300">
        <v>88.401225018567303</v>
      </c>
      <c r="AK225" s="300">
        <v>-101.53742123271</v>
      </c>
      <c r="AL225" s="300">
        <v>-66.192632592214807</v>
      </c>
      <c r="AM225" s="300">
        <v>-120.911009613742</v>
      </c>
      <c r="AN225" s="300">
        <v>1.4379573222783799</v>
      </c>
      <c r="AO225" s="300">
        <v>16.007080927143299</v>
      </c>
      <c r="AP225" s="300">
        <v>-68.634553865103499</v>
      </c>
      <c r="AQ225" s="300">
        <v>-68.055204246875107</v>
      </c>
      <c r="AR225" s="300">
        <v>-28.651309958682599</v>
      </c>
      <c r="AS225" s="300">
        <v>-165.15331394238399</v>
      </c>
      <c r="AT225" s="300">
        <v>-80.495556135639305</v>
      </c>
      <c r="AU225" s="300">
        <v>93.920461698639201</v>
      </c>
      <c r="AV225" s="300">
        <v>176.33721398188399</v>
      </c>
      <c r="AW225" s="300">
        <v>78.192023490678906</v>
      </c>
      <c r="AX225" s="300">
        <v>121.927266186243</v>
      </c>
      <c r="AY225" s="300">
        <v>-58.614180810381498</v>
      </c>
      <c r="AZ225" s="300">
        <v>106.393567844475</v>
      </c>
      <c r="BA225" s="300">
        <v>2.7144258847331302</v>
      </c>
      <c r="BB225" s="300">
        <v>13.7719173281687</v>
      </c>
      <c r="BC225" s="300">
        <v>62.805490019769699</v>
      </c>
    </row>
    <row r="226" spans="1:55">
      <c r="A226" s="301">
        <v>2</v>
      </c>
      <c r="B226" s="301">
        <v>10</v>
      </c>
      <c r="C226" s="299">
        <v>8</v>
      </c>
      <c r="D226" s="300">
        <v>29.456760883503399</v>
      </c>
      <c r="E226" s="300">
        <v>24.472859117790399</v>
      </c>
      <c r="F226" s="300">
        <v>17.273853006858701</v>
      </c>
      <c r="G226" s="300">
        <v>-3.7224082812065999</v>
      </c>
      <c r="H226" s="300">
        <v>15.1930083911338</v>
      </c>
      <c r="I226" s="300">
        <v>-16.748141549234699</v>
      </c>
      <c r="J226" s="300">
        <v>-6.4243345440965003</v>
      </c>
      <c r="K226" s="300">
        <v>32.732850231154003</v>
      </c>
      <c r="L226" s="300">
        <v>20.075467441535999</v>
      </c>
      <c r="M226" s="300">
        <v>69.687343957541898</v>
      </c>
      <c r="N226" s="300">
        <v>32.877214538845401</v>
      </c>
      <c r="O226" s="300">
        <v>-3.2555509750474901E-2</v>
      </c>
      <c r="P226" s="300">
        <v>30.715757989126399</v>
      </c>
      <c r="Q226" s="300">
        <v>-57.837322250166501</v>
      </c>
      <c r="R226" s="300">
        <v>-47.050441910922103</v>
      </c>
      <c r="S226" s="300">
        <v>37.149054964423698</v>
      </c>
      <c r="T226" s="300">
        <v>-8.0863028518573099</v>
      </c>
      <c r="U226" s="300">
        <v>32.105533011127903</v>
      </c>
      <c r="V226" s="300">
        <v>35.972769466222097</v>
      </c>
      <c r="W226" s="300">
        <v>18.278181848313999</v>
      </c>
      <c r="X226" s="300">
        <v>65.834409314267106</v>
      </c>
      <c r="Y226" s="300">
        <v>-42.7384664315801</v>
      </c>
      <c r="Z226" s="300">
        <v>-137.85359411749499</v>
      </c>
      <c r="AA226" s="300">
        <v>66.762397372894895</v>
      </c>
      <c r="AB226" s="300">
        <v>2.5260021782015598</v>
      </c>
      <c r="AC226" s="300">
        <v>59.5905050380318</v>
      </c>
      <c r="AD226" s="300">
        <v>81.657426108784904</v>
      </c>
      <c r="AE226" s="300">
        <v>-64.780496266292303</v>
      </c>
      <c r="AF226" s="300">
        <v>-49.482942256010404</v>
      </c>
      <c r="AG226" s="300">
        <v>7.9816502956846396</v>
      </c>
      <c r="AH226" s="300">
        <v>46.716302178726899</v>
      </c>
      <c r="AI226" s="300">
        <v>-53.653498494113997</v>
      </c>
      <c r="AJ226" s="300">
        <v>26.5900410496881</v>
      </c>
      <c r="AK226" s="300">
        <v>91.217800823365707</v>
      </c>
      <c r="AL226" s="300">
        <v>-58.217212200738999</v>
      </c>
      <c r="AM226" s="300">
        <v>-190.30482007864401</v>
      </c>
      <c r="AN226" s="300">
        <v>92.027161330508093</v>
      </c>
      <c r="AO226" s="300">
        <v>4.5272921840584903</v>
      </c>
      <c r="AP226" s="300">
        <v>81.299202167385801</v>
      </c>
      <c r="AQ226" s="300">
        <v>-68.833889004763293</v>
      </c>
      <c r="AR226" s="300">
        <v>58.560960060636397</v>
      </c>
      <c r="AS226" s="300">
        <v>45.164259678240597</v>
      </c>
      <c r="AT226" s="300">
        <v>6.7795944227452702</v>
      </c>
      <c r="AU226" s="300">
        <v>43.893373859104599</v>
      </c>
      <c r="AV226" s="300">
        <v>45.112992752733902</v>
      </c>
      <c r="AW226" s="300">
        <v>26.708915477672999</v>
      </c>
      <c r="AX226" s="300">
        <v>-88.186175188896698</v>
      </c>
      <c r="AY226" s="300">
        <v>-49.936409170426202</v>
      </c>
      <c r="AZ226" s="300">
        <v>168.803996760644</v>
      </c>
      <c r="BA226" s="300">
        <v>-84.526136158280806</v>
      </c>
      <c r="BB226" s="300">
        <v>3.35386080241005</v>
      </c>
      <c r="BC226" s="300">
        <v>69.359930240354799</v>
      </c>
    </row>
    <row r="227" spans="1:55">
      <c r="A227" s="301">
        <v>2</v>
      </c>
      <c r="B227" s="301">
        <v>10</v>
      </c>
      <c r="C227" s="299">
        <v>9</v>
      </c>
      <c r="D227" s="300">
        <v>-7.1509340155297902</v>
      </c>
      <c r="E227" s="300">
        <v>-25.814710693192499</v>
      </c>
      <c r="F227" s="300">
        <v>-17.7479946061306</v>
      </c>
      <c r="G227" s="300">
        <v>49.455382731996103</v>
      </c>
      <c r="H227" s="300">
        <v>-18.747964633546399</v>
      </c>
      <c r="I227" s="300">
        <v>-10.745478043661601</v>
      </c>
      <c r="J227" s="300">
        <v>-16.4899024325996</v>
      </c>
      <c r="K227" s="300">
        <v>-14.066351065465501</v>
      </c>
      <c r="L227" s="300">
        <v>21.906741247393601</v>
      </c>
      <c r="M227" s="300">
        <v>-32.001754939268501</v>
      </c>
      <c r="N227" s="300">
        <v>24.3297462610659</v>
      </c>
      <c r="O227" s="300">
        <v>-14.1073023568089</v>
      </c>
      <c r="P227" s="300">
        <v>-47.464500851535199</v>
      </c>
      <c r="Q227" s="300">
        <v>-16.2227630409899</v>
      </c>
      <c r="R227" s="300">
        <v>44.4851599110604</v>
      </c>
      <c r="S227" s="300">
        <v>36.783016259673502</v>
      </c>
      <c r="T227" s="300">
        <v>98.858055491088194</v>
      </c>
      <c r="U227" s="300">
        <v>-37.908030359534102</v>
      </c>
      <c r="V227" s="300">
        <v>39.879495177724898</v>
      </c>
      <c r="W227" s="300">
        <v>39.587901362601997</v>
      </c>
      <c r="X227" s="300">
        <v>31.504477617687499</v>
      </c>
      <c r="Y227" s="300">
        <v>-31.016344573376902</v>
      </c>
      <c r="Z227" s="300">
        <v>88.837310868146005</v>
      </c>
      <c r="AA227" s="300">
        <v>50.2008857585013</v>
      </c>
      <c r="AB227" s="300">
        <v>24.913149173136901</v>
      </c>
      <c r="AC227" s="300">
        <v>92.926586838858398</v>
      </c>
      <c r="AD227" s="300">
        <v>20.371547088872202</v>
      </c>
      <c r="AE227" s="300">
        <v>62.334610400716798</v>
      </c>
      <c r="AF227" s="300">
        <v>50.735681205063699</v>
      </c>
      <c r="AG227" s="300">
        <v>-94.921908235198998</v>
      </c>
      <c r="AH227" s="300">
        <v>-53.352305139715803</v>
      </c>
      <c r="AI227" s="300">
        <v>-25.2662631558028</v>
      </c>
      <c r="AJ227" s="300">
        <v>56.2831151688858</v>
      </c>
      <c r="AK227" s="300">
        <v>44.962051871243801</v>
      </c>
      <c r="AL227" s="300">
        <v>51.9923792917713</v>
      </c>
      <c r="AM227" s="300">
        <v>122.57106671539</v>
      </c>
      <c r="AN227" s="300">
        <v>70.9291107322492</v>
      </c>
      <c r="AO227" s="300">
        <v>34.480558255566102</v>
      </c>
      <c r="AP227" s="300">
        <v>-132.42064821435099</v>
      </c>
      <c r="AQ227" s="300">
        <v>17.4873045772826</v>
      </c>
      <c r="AR227" s="300">
        <v>54.917988658108598</v>
      </c>
      <c r="AS227" s="300">
        <v>-44.2577637365128</v>
      </c>
      <c r="AT227" s="300">
        <v>-82.372141761373101</v>
      </c>
      <c r="AU227" s="300">
        <v>-48.563021811811097</v>
      </c>
      <c r="AV227" s="300">
        <v>48.864510239263602</v>
      </c>
      <c r="AW227" s="300">
        <v>47.2728506820958</v>
      </c>
      <c r="AX227" s="300">
        <v>-36.474641198329799</v>
      </c>
      <c r="AY227" s="300">
        <v>-45.364156038702397</v>
      </c>
      <c r="AZ227" s="300">
        <v>-77.290142008735998</v>
      </c>
      <c r="BA227" s="300">
        <v>-78.351612505531193</v>
      </c>
      <c r="BB227" s="300">
        <v>29.9602506292415</v>
      </c>
      <c r="BC227" s="300">
        <v>111.29608560737999</v>
      </c>
    </row>
    <row r="228" spans="1:55">
      <c r="A228" s="301">
        <v>2</v>
      </c>
      <c r="B228" s="301">
        <v>10</v>
      </c>
      <c r="C228" s="299">
        <v>10</v>
      </c>
      <c r="D228" s="300">
        <v>-9.4124026596649308</v>
      </c>
      <c r="E228" s="300">
        <v>-3.2963729855527801</v>
      </c>
      <c r="F228" s="300">
        <v>9.7636399327011905</v>
      </c>
      <c r="G228" s="300">
        <v>-3.2253708906987502</v>
      </c>
      <c r="H228" s="300">
        <v>-32.312610104673603</v>
      </c>
      <c r="I228" s="300">
        <v>-34.816444017406297</v>
      </c>
      <c r="J228" s="300">
        <v>-7.7641302542570401</v>
      </c>
      <c r="K228" s="300">
        <v>40.474304671098899</v>
      </c>
      <c r="L228" s="300">
        <v>-12.9535086962845</v>
      </c>
      <c r="M228" s="300">
        <v>-33.298778650412999</v>
      </c>
      <c r="N228" s="300">
        <v>16.5311696155456</v>
      </c>
      <c r="O228" s="300">
        <v>6.0989159197522103</v>
      </c>
      <c r="P228" s="300">
        <v>-6.2364276583845299</v>
      </c>
      <c r="Q228" s="300">
        <v>20.931280287486501</v>
      </c>
      <c r="R228" s="300">
        <v>5.7872827607971002</v>
      </c>
      <c r="S228" s="300">
        <v>-30.539877209390401</v>
      </c>
      <c r="T228" s="300">
        <v>-6.54180568492544</v>
      </c>
      <c r="U228" s="300">
        <v>-68.768151440880899</v>
      </c>
      <c r="V228" s="300">
        <v>-69.775743200417807</v>
      </c>
      <c r="W228" s="300">
        <v>10.798812141267</v>
      </c>
      <c r="X228" s="300">
        <v>80.924956314024897</v>
      </c>
      <c r="Y228" s="300">
        <v>-40.105670813192397</v>
      </c>
      <c r="Z228" s="300">
        <v>68.032011083071197</v>
      </c>
      <c r="AA228" s="300">
        <v>32.143331181795901</v>
      </c>
      <c r="AB228" s="300">
        <v>12.013319656911699</v>
      </c>
      <c r="AC228" s="300">
        <v>17.012205578464801</v>
      </c>
      <c r="AD228" s="300">
        <v>-24.482495969898501</v>
      </c>
      <c r="AE228" s="300">
        <v>12.032914259416</v>
      </c>
      <c r="AF228" s="300">
        <v>34.295198235486502</v>
      </c>
      <c r="AG228" s="300">
        <v>8.0929234848375806</v>
      </c>
      <c r="AH228" s="300">
        <v>-94.112028913518799</v>
      </c>
      <c r="AI228" s="300">
        <v>97.316024194011206</v>
      </c>
      <c r="AJ228" s="300">
        <v>13.816131487069899</v>
      </c>
      <c r="AK228" s="300">
        <v>110.84519105926501</v>
      </c>
      <c r="AL228" s="300">
        <v>-56.560469595226202</v>
      </c>
      <c r="AM228" s="300">
        <v>93.129009528856898</v>
      </c>
      <c r="AN228" s="300">
        <v>43.624490903930798</v>
      </c>
      <c r="AO228" s="300">
        <v>-15.496702224050701</v>
      </c>
      <c r="AP228" s="300">
        <v>-27.054946328559598</v>
      </c>
      <c r="AQ228" s="300">
        <v>28.6829497064839</v>
      </c>
      <c r="AR228" s="300">
        <v>1.76401165106104</v>
      </c>
      <c r="AS228" s="300">
        <v>31.4740975199547</v>
      </c>
      <c r="AT228" s="300">
        <v>7.2236752178808601</v>
      </c>
      <c r="AU228" s="300">
        <v>-74.626217918793202</v>
      </c>
      <c r="AV228" s="300">
        <v>-83.347019705762094</v>
      </c>
      <c r="AW228" s="300">
        <v>16.5091376365781</v>
      </c>
      <c r="AX228" s="300">
        <v>-93.471570040786901</v>
      </c>
      <c r="AY228" s="300">
        <v>-36.091322596422899</v>
      </c>
      <c r="AZ228" s="300">
        <v>-79.3092431335578</v>
      </c>
      <c r="BA228" s="300">
        <v>-24.814019821401399</v>
      </c>
      <c r="BB228" s="300">
        <v>-13.647786654975899</v>
      </c>
      <c r="BC228" s="300">
        <v>-17.4708149933127</v>
      </c>
    </row>
    <row r="229" spans="1:55">
      <c r="A229" s="301">
        <v>2</v>
      </c>
      <c r="B229" s="301">
        <v>10</v>
      </c>
      <c r="C229" s="299">
        <v>11</v>
      </c>
      <c r="D229" s="300">
        <v>-32.181640581574101</v>
      </c>
      <c r="E229" s="300">
        <v>-48.996504087883601</v>
      </c>
      <c r="F229" s="300">
        <v>13.542685137992899</v>
      </c>
      <c r="G229" s="300">
        <v>-7.9992061697913197</v>
      </c>
      <c r="H229" s="300">
        <v>-25.942414081288401</v>
      </c>
      <c r="I229" s="300">
        <v>-0.68122386577906902</v>
      </c>
      <c r="J229" s="300">
        <v>11.539573785324899</v>
      </c>
      <c r="K229" s="300">
        <v>-17.6493542050878</v>
      </c>
      <c r="L229" s="300">
        <v>-12.151117827817799</v>
      </c>
      <c r="M229" s="300">
        <v>16.444259556744001</v>
      </c>
      <c r="N229" s="300">
        <v>6.1440015877380896</v>
      </c>
      <c r="O229" s="300">
        <v>6.3200604416522799</v>
      </c>
      <c r="P229" s="300">
        <v>29.0928967277354</v>
      </c>
      <c r="Q229" s="300">
        <v>-65.685863523229997</v>
      </c>
      <c r="R229" s="300">
        <v>-98.227228672729396</v>
      </c>
      <c r="S229" s="300">
        <v>-24.950163231060198</v>
      </c>
      <c r="T229" s="300">
        <v>-17.286906306169598</v>
      </c>
      <c r="U229" s="300">
        <v>-47.9919691697337</v>
      </c>
      <c r="V229" s="300">
        <v>-5.1600633362276804</v>
      </c>
      <c r="W229" s="300">
        <v>20.851493985761898</v>
      </c>
      <c r="X229" s="300">
        <v>39.788166460778903</v>
      </c>
      <c r="Y229" s="300">
        <v>30.790107668841198</v>
      </c>
      <c r="Z229" s="300">
        <v>-33.894865901715598</v>
      </c>
      <c r="AA229" s="300">
        <v>12.2897339825986</v>
      </c>
      <c r="AB229" s="300">
        <v>12.989651351392901</v>
      </c>
      <c r="AC229" s="300">
        <v>-46.754667821892497</v>
      </c>
      <c r="AD229" s="300">
        <v>101.476176483847</v>
      </c>
      <c r="AE229" s="300">
        <v>-137.558516752337</v>
      </c>
      <c r="AF229" s="300">
        <v>-31.842600378644001</v>
      </c>
      <c r="AG229" s="300">
        <v>29.2796792369939</v>
      </c>
      <c r="AH229" s="300">
        <v>65.484926811815598</v>
      </c>
      <c r="AI229" s="300">
        <v>7.2908980350975696</v>
      </c>
      <c r="AJ229" s="300">
        <v>28.8921560053248</v>
      </c>
      <c r="AK229" s="300">
        <v>56.815929138348203</v>
      </c>
      <c r="AL229" s="300">
        <v>43.613862280489599</v>
      </c>
      <c r="AM229" s="300">
        <v>-46.7067045473215</v>
      </c>
      <c r="AN229" s="300">
        <v>16.865207644319899</v>
      </c>
      <c r="AO229" s="300">
        <v>-17.867542726590401</v>
      </c>
      <c r="AP229" s="300">
        <v>81.556655854161093</v>
      </c>
      <c r="AQ229" s="300">
        <v>-77.507202121313298</v>
      </c>
      <c r="AR229" s="300">
        <v>-119.96266222099101</v>
      </c>
      <c r="AS229" s="300">
        <v>27.4431796702907</v>
      </c>
      <c r="AT229" s="300">
        <v>24.340198489976899</v>
      </c>
      <c r="AU229" s="300">
        <v>68.694641412319498</v>
      </c>
      <c r="AV229" s="300">
        <v>-4.7494059790360499</v>
      </c>
      <c r="AW229" s="300">
        <v>-28.970538826936998</v>
      </c>
      <c r="AX229" s="300">
        <v>44.807587127587098</v>
      </c>
      <c r="AY229" s="300">
        <v>35.511851517972303</v>
      </c>
      <c r="AZ229" s="300">
        <v>39.344240379253797</v>
      </c>
      <c r="BA229" s="300">
        <v>-17.226652846618698</v>
      </c>
      <c r="BB229" s="300">
        <v>-15.3823120748467</v>
      </c>
      <c r="BC229" s="300">
        <v>71.0167903416976</v>
      </c>
    </row>
    <row r="230" spans="1:55">
      <c r="A230" s="301">
        <v>2</v>
      </c>
      <c r="B230" s="301">
        <v>10</v>
      </c>
      <c r="C230" s="299">
        <v>12</v>
      </c>
      <c r="D230" s="300">
        <v>-15.086271909336199</v>
      </c>
      <c r="E230" s="300">
        <v>-7.1253022361083502</v>
      </c>
      <c r="F230" s="300">
        <v>-13.8432092031936</v>
      </c>
      <c r="G230" s="300">
        <v>-2.38900824278954</v>
      </c>
      <c r="H230" s="300">
        <v>16.189767434958299</v>
      </c>
      <c r="I230" s="300">
        <v>-32.864633993010699</v>
      </c>
      <c r="J230" s="300">
        <v>4.3391363238443397</v>
      </c>
      <c r="K230" s="300">
        <v>-16.429796289966699</v>
      </c>
      <c r="L230" s="300">
        <v>-15.7521711320792</v>
      </c>
      <c r="M230" s="300">
        <v>17.204736608344302</v>
      </c>
      <c r="N230" s="300">
        <v>-33.244148913272298</v>
      </c>
      <c r="O230" s="300">
        <v>4.9197138600331796</v>
      </c>
      <c r="P230" s="300">
        <v>-16.331835451335799</v>
      </c>
      <c r="Q230" s="300">
        <v>24.532166795061201</v>
      </c>
      <c r="R230" s="300">
        <v>9.4247597557180907</v>
      </c>
      <c r="S230" s="300">
        <v>27.283690970443001</v>
      </c>
      <c r="T230" s="300">
        <v>-4.9720508860307602</v>
      </c>
      <c r="U230" s="300">
        <v>-30.246749573444099</v>
      </c>
      <c r="V230" s="300">
        <v>-68.274929035506901</v>
      </c>
      <c r="W230" s="300">
        <v>-6.2728080416560301</v>
      </c>
      <c r="X230" s="300">
        <v>-22.301600356294699</v>
      </c>
      <c r="Y230" s="300">
        <v>22.0285282749592</v>
      </c>
      <c r="Z230" s="300">
        <v>-46.233008795510699</v>
      </c>
      <c r="AA230" s="300">
        <v>-67.175343277930693</v>
      </c>
      <c r="AB230" s="300">
        <v>-11.835780684863</v>
      </c>
      <c r="AC230" s="300">
        <v>22.992794640471299</v>
      </c>
      <c r="AD230" s="300">
        <v>-43.562006935762099</v>
      </c>
      <c r="AE230" s="300">
        <v>33.288845983358499</v>
      </c>
      <c r="AF230" s="300">
        <v>-31.0720042077565</v>
      </c>
      <c r="AG230" s="300">
        <v>8.8211025009352095</v>
      </c>
      <c r="AH230" s="300">
        <v>43.635296987802903</v>
      </c>
      <c r="AI230" s="300">
        <v>88.176052403414602</v>
      </c>
      <c r="AJ230" s="300">
        <v>-8.9875336838845605</v>
      </c>
      <c r="AK230" s="300">
        <v>35.038492893324303</v>
      </c>
      <c r="AL230" s="300">
        <v>26.344993266285201</v>
      </c>
      <c r="AM230" s="300">
        <v>-64.450824325620701</v>
      </c>
      <c r="AN230" s="300">
        <v>-90.735275378482797</v>
      </c>
      <c r="AO230" s="300">
        <v>-16.419179147030199</v>
      </c>
      <c r="AP230" s="300">
        <v>-47.419759434066101</v>
      </c>
      <c r="AQ230" s="300">
        <v>-36.888611423714202</v>
      </c>
      <c r="AR230" s="300">
        <v>24.494703081082498</v>
      </c>
      <c r="AS230" s="300">
        <v>-26.608043265901902</v>
      </c>
      <c r="AT230" s="300">
        <v>7.4100959723804403</v>
      </c>
      <c r="AU230" s="300">
        <v>37.766133291694302</v>
      </c>
      <c r="AV230" s="300">
        <v>-77.447268832003601</v>
      </c>
      <c r="AW230" s="300">
        <v>13.695068695442799</v>
      </c>
      <c r="AX230" s="300">
        <v>-22.341554498080001</v>
      </c>
      <c r="AY230" s="300">
        <v>28.833457450756502</v>
      </c>
      <c r="AZ230" s="300">
        <v>43.1283999816348</v>
      </c>
      <c r="BA230" s="300">
        <v>70.301179196706798</v>
      </c>
      <c r="BB230" s="300">
        <v>-14.2678886188192</v>
      </c>
      <c r="BC230" s="300">
        <v>-41.767528255604397</v>
      </c>
    </row>
    <row r="231" spans="1:55">
      <c r="A231" s="301">
        <v>2</v>
      </c>
      <c r="B231" s="301">
        <v>10</v>
      </c>
      <c r="C231" s="299">
        <v>13</v>
      </c>
      <c r="D231" s="300">
        <v>6.5152310502929698</v>
      </c>
      <c r="E231" s="300">
        <v>-22.1948511224249</v>
      </c>
      <c r="F231" s="300">
        <v>10.5009963151248</v>
      </c>
      <c r="G231" s="300">
        <v>8.1741101457141507</v>
      </c>
      <c r="H231" s="300">
        <v>-2.8934009165287402</v>
      </c>
      <c r="I231" s="300">
        <v>-33.039937312033999</v>
      </c>
      <c r="J231" s="300">
        <v>26.9851933550664</v>
      </c>
      <c r="K231" s="300">
        <v>-4.2468146508487603</v>
      </c>
      <c r="L231" s="300">
        <v>-13.9518227912091</v>
      </c>
      <c r="M231" s="300">
        <v>-17.1542833886441</v>
      </c>
      <c r="N231" s="300">
        <v>37.3617551618674</v>
      </c>
      <c r="O231" s="300">
        <v>1.11746741844529</v>
      </c>
      <c r="P231" s="300">
        <v>-0.47940566501494702</v>
      </c>
      <c r="Q231" s="300">
        <v>13.14450475404</v>
      </c>
      <c r="R231" s="300">
        <v>44.422038773928598</v>
      </c>
      <c r="S231" s="300">
        <v>25.330348957659901</v>
      </c>
      <c r="T231" s="300">
        <v>-25.3737249845672</v>
      </c>
      <c r="U231" s="300">
        <v>6.81775028574316</v>
      </c>
      <c r="V231" s="300">
        <v>64.626688818955401</v>
      </c>
      <c r="W231" s="300">
        <v>-58.130207558929399</v>
      </c>
      <c r="X231" s="300">
        <v>15.5563194360354</v>
      </c>
      <c r="Y231" s="300">
        <v>22.8310186577339</v>
      </c>
      <c r="Z231" s="300">
        <v>22.590469384634801</v>
      </c>
      <c r="AA231" s="300">
        <v>77.173197080797394</v>
      </c>
      <c r="AB231" s="300">
        <v>2.04678665761304</v>
      </c>
      <c r="AC231" s="300">
        <v>4.5963705803554697</v>
      </c>
      <c r="AD231" s="300">
        <v>18.579862835349701</v>
      </c>
      <c r="AE231" s="300">
        <v>-61.683787487638099</v>
      </c>
      <c r="AF231" s="300">
        <v>37.294952494119201</v>
      </c>
      <c r="AG231" s="300">
        <v>23.2610763786764</v>
      </c>
      <c r="AH231" s="300">
        <v>-7.8715221265895901</v>
      </c>
      <c r="AI231" s="300">
        <v>90.008194617941498</v>
      </c>
      <c r="AJ231" s="300">
        <v>75.813899695962107</v>
      </c>
      <c r="AK231" s="300">
        <v>22.407177382067601</v>
      </c>
      <c r="AL231" s="300">
        <v>31.432764240977601</v>
      </c>
      <c r="AM231" s="300">
        <v>31.256039969393701</v>
      </c>
      <c r="AN231" s="300">
        <v>110.76022523395901</v>
      </c>
      <c r="AO231" s="300">
        <v>3.1271425160258302</v>
      </c>
      <c r="AP231" s="300">
        <v>-7.5915580240544198</v>
      </c>
      <c r="AQ231" s="300">
        <v>-14.617337586326601</v>
      </c>
      <c r="AR231" s="300">
        <v>52.058270567139601</v>
      </c>
      <c r="AS231" s="300">
        <v>31.6300058829931</v>
      </c>
      <c r="AT231" s="300">
        <v>-30.0123816650263</v>
      </c>
      <c r="AU231" s="300">
        <v>-6.5705040328405202</v>
      </c>
      <c r="AV231" s="300">
        <v>-83.104960844904198</v>
      </c>
      <c r="AW231" s="300">
        <v>63.988108228773598</v>
      </c>
      <c r="AX231" s="300">
        <v>-25.9289203187205</v>
      </c>
      <c r="AY231" s="300">
        <v>27.6114064804778</v>
      </c>
      <c r="AZ231" s="300">
        <v>-42.4541023835326</v>
      </c>
      <c r="BA231" s="300">
        <v>-88.435629608588101</v>
      </c>
      <c r="BB231" s="300">
        <v>3.95807678417947</v>
      </c>
      <c r="BC231" s="300">
        <v>-5.5813845103602997</v>
      </c>
    </row>
    <row r="232" spans="1:55">
      <c r="A232" s="301">
        <v>2</v>
      </c>
      <c r="B232" s="301">
        <v>10</v>
      </c>
      <c r="C232" s="299">
        <v>14</v>
      </c>
      <c r="D232" s="300">
        <v>-7.1009659453346101</v>
      </c>
      <c r="E232" s="300">
        <v>15.0568241445891</v>
      </c>
      <c r="F232" s="300">
        <v>-6.0660560538324901</v>
      </c>
      <c r="G232" s="300">
        <v>2.59116135619165</v>
      </c>
      <c r="H232" s="300">
        <v>-1.5351371001957901</v>
      </c>
      <c r="I232" s="300">
        <v>-24.824501454938002</v>
      </c>
      <c r="J232" s="300">
        <v>10.9757953942132</v>
      </c>
      <c r="K232" s="300">
        <v>-9.5789299971278403</v>
      </c>
      <c r="L232" s="300">
        <v>3.1468146930132601</v>
      </c>
      <c r="M232" s="300">
        <v>-13.7177569966554</v>
      </c>
      <c r="N232" s="300">
        <v>8.32086196672787</v>
      </c>
      <c r="O232" s="300">
        <v>-1.3381415686762099</v>
      </c>
      <c r="P232" s="300">
        <v>-30.138335234904499</v>
      </c>
      <c r="Q232" s="300">
        <v>15.2390817200914</v>
      </c>
      <c r="R232" s="300">
        <v>-26.0457152610492</v>
      </c>
      <c r="S232" s="300">
        <v>-12.025179642554599</v>
      </c>
      <c r="T232" s="300">
        <v>4.8502223160768798</v>
      </c>
      <c r="U232" s="300">
        <v>-2.0456125964946201</v>
      </c>
      <c r="V232" s="300">
        <v>50.833593930520102</v>
      </c>
      <c r="W232" s="300">
        <v>-29.294285199294801</v>
      </c>
      <c r="X232" s="300">
        <v>-18.025742615871899</v>
      </c>
      <c r="Y232" s="300">
        <v>-5.0740265097855302</v>
      </c>
      <c r="Z232" s="300">
        <v>-27.932103366321201</v>
      </c>
      <c r="AA232" s="300">
        <v>16.313732406571301</v>
      </c>
      <c r="AB232" s="300">
        <v>-2.7258682511841199</v>
      </c>
      <c r="AC232" s="300">
        <v>-59.753970899156599</v>
      </c>
      <c r="AD232" s="300">
        <v>20.699989423671799</v>
      </c>
      <c r="AE232" s="300">
        <v>42.137426440731602</v>
      </c>
      <c r="AF232" s="300">
        <v>-16.482339819125201</v>
      </c>
      <c r="AG232" s="300">
        <v>-4.1500449554173802</v>
      </c>
      <c r="AH232" s="300">
        <v>0.70290136132032799</v>
      </c>
      <c r="AI232" s="300">
        <v>69.776791715654795</v>
      </c>
      <c r="AJ232" s="300">
        <v>43.9320942227694</v>
      </c>
      <c r="AK232" s="300">
        <v>21.9350447249778</v>
      </c>
      <c r="AL232" s="300">
        <v>7.7052192358263802</v>
      </c>
      <c r="AM232" s="300">
        <v>-38.5875067544712</v>
      </c>
      <c r="AN232" s="300">
        <v>22.077357401448499</v>
      </c>
      <c r="AO232" s="300">
        <v>-3.7588060891600099</v>
      </c>
      <c r="AP232" s="300">
        <v>77.292985816316303</v>
      </c>
      <c r="AQ232" s="300">
        <v>-16.279896287296999</v>
      </c>
      <c r="AR232" s="300">
        <v>-31.089124928865498</v>
      </c>
      <c r="AS232" s="300">
        <v>-14.382511522382099</v>
      </c>
      <c r="AT232" s="300">
        <v>6.0208075699427503</v>
      </c>
      <c r="AU232" s="300">
        <v>-1.01548893926711</v>
      </c>
      <c r="AV232" s="300">
        <v>-58.096605970299002</v>
      </c>
      <c r="AW232" s="300">
        <v>33.906391808490604</v>
      </c>
      <c r="AX232" s="300">
        <v>19.889181207165201</v>
      </c>
      <c r="AY232" s="300">
        <v>-5.7120296677094702</v>
      </c>
      <c r="AZ232" s="300">
        <v>-33.392405433654197</v>
      </c>
      <c r="BA232" s="300">
        <v>-17.7831470015478</v>
      </c>
      <c r="BB232" s="300">
        <v>-3.2559120294102901</v>
      </c>
      <c r="BC232" s="300">
        <v>-71.685837496954207</v>
      </c>
    </row>
    <row r="233" spans="1:55">
      <c r="A233" s="301">
        <v>2</v>
      </c>
      <c r="B233" s="301">
        <v>10</v>
      </c>
      <c r="C233" s="299">
        <v>15</v>
      </c>
      <c r="D233" s="300">
        <v>-2.5644031505101501</v>
      </c>
      <c r="E233" s="300">
        <v>-10.033548315954899</v>
      </c>
      <c r="F233" s="300">
        <v>3.4809404070274601</v>
      </c>
      <c r="G233" s="300">
        <v>10.0777063330454</v>
      </c>
      <c r="H233" s="300">
        <v>-2.0292222003793201</v>
      </c>
      <c r="I233" s="300">
        <v>5.0453797532410896</v>
      </c>
      <c r="J233" s="300">
        <v>17.085392495201599</v>
      </c>
      <c r="K233" s="300">
        <v>-6.2713017799423296</v>
      </c>
      <c r="L233" s="300">
        <v>6.0751425198606297</v>
      </c>
      <c r="M233" s="300">
        <v>13.842824738664101</v>
      </c>
      <c r="N233" s="300">
        <v>-2.8316068192152799</v>
      </c>
      <c r="O233" s="300">
        <v>0.37016031078886102</v>
      </c>
      <c r="P233" s="300">
        <v>-1.01649894863859</v>
      </c>
      <c r="Q233" s="300">
        <v>5.5267187227479297</v>
      </c>
      <c r="R233" s="300">
        <v>15.8269668304264</v>
      </c>
      <c r="S233" s="300">
        <v>9.7113673914028702</v>
      </c>
      <c r="T233" s="300">
        <v>-16.265277384449899</v>
      </c>
      <c r="U233" s="300">
        <v>-4.9307964253362897</v>
      </c>
      <c r="V233" s="300">
        <v>6.4750025815803198</v>
      </c>
      <c r="W233" s="300">
        <v>-35.848573659213201</v>
      </c>
      <c r="X233" s="300">
        <v>-12.7254798453514</v>
      </c>
      <c r="Y233" s="300">
        <v>-11.7275283394307</v>
      </c>
      <c r="Z233" s="300">
        <v>26.859592192613398</v>
      </c>
      <c r="AA233" s="300">
        <v>4.9619936441168999</v>
      </c>
      <c r="AB233" s="300">
        <v>-0.63147696086128102</v>
      </c>
      <c r="AC233" s="300">
        <v>-3.02281213678565</v>
      </c>
      <c r="AD233" s="300">
        <v>7.4279308116592899</v>
      </c>
      <c r="AE233" s="300">
        <v>-23.953978656627299</v>
      </c>
      <c r="AF233" s="300">
        <v>14.522974742529</v>
      </c>
      <c r="AG233" s="300">
        <v>35.755894009190101</v>
      </c>
      <c r="AH233" s="300">
        <v>-8.0109756390652098</v>
      </c>
      <c r="AI233" s="300">
        <v>8.0102432677848601</v>
      </c>
      <c r="AJ233" s="300">
        <v>42.588913075943502</v>
      </c>
      <c r="AK233" s="300">
        <v>-17.565028562125399</v>
      </c>
      <c r="AL233" s="300">
        <v>-16.0887525550196</v>
      </c>
      <c r="AM233" s="300">
        <v>36.559872387128799</v>
      </c>
      <c r="AN233" s="300">
        <v>-7.7711969295743701</v>
      </c>
      <c r="AO233" s="300">
        <v>-0.80538955048948402</v>
      </c>
      <c r="AP233" s="300">
        <v>-4.49484348735899</v>
      </c>
      <c r="AQ233" s="300">
        <v>-6.0990092011422199</v>
      </c>
      <c r="AR233" s="300">
        <v>-22.0424992514215</v>
      </c>
      <c r="AS233" s="300">
        <v>12.7355080789689</v>
      </c>
      <c r="AT233" s="300">
        <v>-19.291948922633399</v>
      </c>
      <c r="AU233" s="300">
        <v>-8.14844013986799</v>
      </c>
      <c r="AV233" s="300">
        <v>8.4927331267683606</v>
      </c>
      <c r="AW233" s="300">
        <v>38.232151273268499</v>
      </c>
      <c r="AX233" s="300">
        <v>-15.1861967435498</v>
      </c>
      <c r="AY233" s="300">
        <v>-14.393478292425501</v>
      </c>
      <c r="AZ233" s="300">
        <v>32.442501282142302</v>
      </c>
      <c r="BA233" s="300">
        <v>5.9056617374145004</v>
      </c>
      <c r="BB233" s="300">
        <v>-0.705086807773322</v>
      </c>
      <c r="BC233" s="300">
        <v>3.7471669720343099</v>
      </c>
    </row>
    <row r="234" spans="1:55">
      <c r="A234" s="301">
        <v>2</v>
      </c>
      <c r="B234" s="301">
        <v>10</v>
      </c>
      <c r="C234" s="299">
        <v>16</v>
      </c>
      <c r="D234" s="300">
        <v>-0.248838447365543</v>
      </c>
      <c r="E234" s="300">
        <v>-4.4174182634418999</v>
      </c>
      <c r="F234" s="300">
        <v>8.0769847770087893</v>
      </c>
      <c r="G234" s="300">
        <v>-2.6998919114686402</v>
      </c>
      <c r="H234" s="300">
        <v>9.3687190813207497</v>
      </c>
      <c r="I234" s="300">
        <v>-4.3582555756444696</v>
      </c>
      <c r="J234" s="300">
        <v>-5.5210282315869499</v>
      </c>
      <c r="K234" s="300">
        <v>-2.4885643208606498</v>
      </c>
      <c r="L234" s="300">
        <v>-6.9898386421843899</v>
      </c>
      <c r="M234" s="300">
        <v>8.69098606159646</v>
      </c>
      <c r="N234" s="300">
        <v>-3.10726200642454</v>
      </c>
      <c r="O234" s="300">
        <v>-0.92823747006919199</v>
      </c>
      <c r="P234" s="300">
        <v>-3.4283935732714101</v>
      </c>
      <c r="Q234" s="300">
        <v>-9.1290774556542997E-2</v>
      </c>
      <c r="R234" s="300">
        <v>14.523866437410099</v>
      </c>
      <c r="S234" s="300">
        <v>14.802347216086901</v>
      </c>
      <c r="T234" s="300">
        <v>6.5581727649769199</v>
      </c>
      <c r="U234" s="300">
        <v>-18.8706404816201</v>
      </c>
      <c r="V234" s="300">
        <v>-9.9522452034521898</v>
      </c>
      <c r="W234" s="300">
        <v>-9.1878320939609299</v>
      </c>
      <c r="X234" s="300">
        <v>5.7236448157417099</v>
      </c>
      <c r="Y234" s="300">
        <v>-13.4631375762999</v>
      </c>
      <c r="Z234" s="300">
        <v>21.148272998101199</v>
      </c>
      <c r="AA234" s="300">
        <v>5.1409283308046101</v>
      </c>
      <c r="AB234" s="300">
        <v>-1.9576137558917599</v>
      </c>
      <c r="AC234" s="300">
        <v>-5.8524717876459498</v>
      </c>
      <c r="AD234" s="300">
        <v>-5.5769763200112003E-2</v>
      </c>
      <c r="AE234" s="300">
        <v>21.1851190100619</v>
      </c>
      <c r="AF234" s="300">
        <v>20.003038875907801</v>
      </c>
      <c r="AG234" s="300">
        <v>-6.3483518993496002</v>
      </c>
      <c r="AH234" s="300">
        <v>26.1009434388831</v>
      </c>
      <c r="AI234" s="300">
        <v>-13.801334863506</v>
      </c>
      <c r="AJ234" s="300">
        <v>11.558960241506499</v>
      </c>
      <c r="AK234" s="300">
        <v>7.9258950289919596</v>
      </c>
      <c r="AL234" s="300">
        <v>15.8247037293388</v>
      </c>
      <c r="AM234" s="300">
        <v>31.478457752605799</v>
      </c>
      <c r="AN234" s="300">
        <v>-8.0881999470769603</v>
      </c>
      <c r="AO234" s="300">
        <v>-2.7323805589507701</v>
      </c>
      <c r="AP234" s="300">
        <v>7.2601373944381402</v>
      </c>
      <c r="AQ234" s="300">
        <v>-0.64532025082807198</v>
      </c>
      <c r="AR234" s="300">
        <v>-12.889012590043301</v>
      </c>
      <c r="AS234" s="300">
        <v>18.892478405540299</v>
      </c>
      <c r="AT234" s="300">
        <v>-5.2237219474204499</v>
      </c>
      <c r="AU234" s="300">
        <v>22.759138854535401</v>
      </c>
      <c r="AV234" s="300">
        <v>-10.6445662706638</v>
      </c>
      <c r="AW234" s="300">
        <v>10.596352367578</v>
      </c>
      <c r="AX234" s="300">
        <v>6.4597022855954496</v>
      </c>
      <c r="AY234" s="300">
        <v>13.4413720455104</v>
      </c>
      <c r="AZ234" s="300">
        <v>26.793326186739598</v>
      </c>
      <c r="BA234" s="300">
        <v>6.1122024447219303</v>
      </c>
      <c r="BB234" s="300">
        <v>2.6547972132853199</v>
      </c>
      <c r="BC234" s="300">
        <v>6.6423066525788101</v>
      </c>
    </row>
    <row r="235" spans="1:55">
      <c r="A235" s="301">
        <v>2</v>
      </c>
      <c r="B235" s="301">
        <v>10</v>
      </c>
      <c r="C235" s="299">
        <v>17</v>
      </c>
      <c r="D235" s="300">
        <v>-6.5033256679711799</v>
      </c>
      <c r="E235" s="300">
        <v>5.4082266571597302</v>
      </c>
      <c r="F235" s="300">
        <v>-16.313735167778301</v>
      </c>
      <c r="G235" s="300">
        <v>12.561263555610401</v>
      </c>
      <c r="H235" s="300">
        <v>-1.41142012244583</v>
      </c>
      <c r="I235" s="300">
        <v>6.6923263292930697</v>
      </c>
      <c r="J235" s="300">
        <v>3.4937652126026499</v>
      </c>
      <c r="K235" s="300">
        <v>-7.4394515983834699</v>
      </c>
      <c r="L235" s="300">
        <v>-1.15094970393339</v>
      </c>
      <c r="M235" s="300">
        <v>-12.5400516578222</v>
      </c>
      <c r="N235" s="300">
        <v>-1.21028583047097</v>
      </c>
      <c r="O235" s="300">
        <v>0.85630382531724003</v>
      </c>
      <c r="P235" s="300">
        <v>6.3917483923448604</v>
      </c>
      <c r="Q235" s="300">
        <v>14.707898485752599</v>
      </c>
      <c r="R235" s="300">
        <v>10.9218750202526</v>
      </c>
      <c r="S235" s="300">
        <v>-31.762038754524799</v>
      </c>
      <c r="T235" s="300">
        <v>-24.0207621098407</v>
      </c>
      <c r="U235" s="300">
        <v>4.2653690900368302</v>
      </c>
      <c r="V235" s="300">
        <v>-8.7707720568709693</v>
      </c>
      <c r="W235" s="300">
        <v>-6.17416667947594</v>
      </c>
      <c r="X235" s="300">
        <v>14.3694455975675</v>
      </c>
      <c r="Y235" s="300">
        <v>-1.9089560714976901</v>
      </c>
      <c r="Z235" s="300">
        <v>-25.258425349489698</v>
      </c>
      <c r="AA235" s="300">
        <v>1.51810887524843</v>
      </c>
      <c r="AB235" s="300">
        <v>1.5166437524430301</v>
      </c>
      <c r="AC235" s="300">
        <v>12.240290368558499</v>
      </c>
      <c r="AD235" s="300">
        <v>20.037336698566602</v>
      </c>
      <c r="AE235" s="300">
        <v>14.914959082595701</v>
      </c>
      <c r="AF235" s="300">
        <v>-43.6135578310884</v>
      </c>
      <c r="AG235" s="300">
        <v>30.049582332013198</v>
      </c>
      <c r="AH235" s="300">
        <v>5.9501466640093996</v>
      </c>
      <c r="AI235" s="300">
        <v>-10.8377257058519</v>
      </c>
      <c r="AJ235" s="300">
        <v>5.8580975420151997</v>
      </c>
      <c r="AK235" s="300">
        <v>-19.9532011035922</v>
      </c>
      <c r="AL235" s="300">
        <v>-2.3042724737713298</v>
      </c>
      <c r="AM235" s="300">
        <v>-34.767976430441998</v>
      </c>
      <c r="AN235" s="300">
        <v>1.6070094124672201</v>
      </c>
      <c r="AO235" s="300">
        <v>2.07048822560601</v>
      </c>
      <c r="AP235" s="300">
        <v>16.579928306027</v>
      </c>
      <c r="AQ235" s="300">
        <v>17.5680983831719</v>
      </c>
      <c r="AR235" s="300">
        <v>-11.6326760533806</v>
      </c>
      <c r="AS235" s="300">
        <v>54.060928549342101</v>
      </c>
      <c r="AT235" s="300">
        <v>27.794646547082799</v>
      </c>
      <c r="AU235" s="300">
        <v>5.3480204941340297</v>
      </c>
      <c r="AV235" s="300">
        <v>-12.300610514394499</v>
      </c>
      <c r="AW235" s="300">
        <v>6.7488852214000996</v>
      </c>
      <c r="AX235" s="300">
        <v>-17.213118027137899</v>
      </c>
      <c r="AY235" s="300">
        <v>-1.8241233426460299</v>
      </c>
      <c r="AZ235" s="300">
        <v>-30.1951055409464</v>
      </c>
      <c r="BA235" s="300">
        <v>-1.5851891341236699</v>
      </c>
      <c r="BB235" s="300">
        <v>2.1210016286704101</v>
      </c>
      <c r="BC235" s="300">
        <v>14.320156418358</v>
      </c>
    </row>
    <row r="236" spans="1:55">
      <c r="A236" s="301">
        <v>2</v>
      </c>
      <c r="B236" s="301">
        <v>10</v>
      </c>
      <c r="C236" s="299">
        <v>18</v>
      </c>
      <c r="D236" s="300">
        <v>-0.68219753057980703</v>
      </c>
      <c r="E236" s="300">
        <v>4.00672648887197</v>
      </c>
      <c r="F236" s="300">
        <v>-7.9785702507898302</v>
      </c>
      <c r="G236" s="300">
        <v>3.79026061360952</v>
      </c>
      <c r="H236" s="300">
        <v>5.3191526853381603</v>
      </c>
      <c r="I236" s="300">
        <v>13.5403505528748</v>
      </c>
      <c r="J236" s="300">
        <v>12.506580924025901</v>
      </c>
      <c r="K236" s="300">
        <v>-11.370344091281</v>
      </c>
      <c r="L236" s="300">
        <v>2.7881693228999498</v>
      </c>
      <c r="M236" s="300">
        <v>4.9441468924037997</v>
      </c>
      <c r="N236" s="300">
        <v>-9.5601313634115694</v>
      </c>
      <c r="O236" s="300">
        <v>-1.0697747333046199</v>
      </c>
      <c r="P236" s="300">
        <v>7.6204366449013596</v>
      </c>
      <c r="Q236" s="300">
        <v>-17.103790595514301</v>
      </c>
      <c r="R236" s="300">
        <v>-8.4765392450950099</v>
      </c>
      <c r="S236" s="300">
        <v>-16.735479299715099</v>
      </c>
      <c r="T236" s="300">
        <v>-8.0297269594253002</v>
      </c>
      <c r="U236" s="300">
        <v>11.539969194291199</v>
      </c>
      <c r="V236" s="300">
        <v>29.576386438883901</v>
      </c>
      <c r="W236" s="300">
        <v>25.475312715915098</v>
      </c>
      <c r="X236" s="300">
        <v>28.5623947854839</v>
      </c>
      <c r="Y236" s="300">
        <v>-4.1281809021533498</v>
      </c>
      <c r="Z236" s="300">
        <v>9.9746525518444802</v>
      </c>
      <c r="AA236" s="300">
        <v>22.0278546917766</v>
      </c>
      <c r="AB236" s="300">
        <v>-2.2411923090283099</v>
      </c>
      <c r="AC236" s="300">
        <v>10.9925732870974</v>
      </c>
      <c r="AD236" s="300">
        <v>-23.633141137140498</v>
      </c>
      <c r="AE236" s="300">
        <v>11.5765614484833</v>
      </c>
      <c r="AF236" s="300">
        <v>-22.784549590437699</v>
      </c>
      <c r="AG236" s="300">
        <v>10.0352592243846</v>
      </c>
      <c r="AH236" s="300">
        <v>-11.232446738679601</v>
      </c>
      <c r="AI236" s="300">
        <v>41.226489378276199</v>
      </c>
      <c r="AJ236" s="300">
        <v>-36.017748729002797</v>
      </c>
      <c r="AK236" s="300">
        <v>39.192936388344499</v>
      </c>
      <c r="AL236" s="300">
        <v>-3.8674630667129501</v>
      </c>
      <c r="AM236" s="300">
        <v>13.7678924819351</v>
      </c>
      <c r="AN236" s="300">
        <v>30.416215156624901</v>
      </c>
      <c r="AO236" s="300">
        <v>-3.0832852258938899</v>
      </c>
      <c r="AP236" s="300">
        <v>-11.462500928244101</v>
      </c>
      <c r="AQ236" s="300">
        <v>17.5623983580737</v>
      </c>
      <c r="AR236" s="300">
        <v>-10.288635982328</v>
      </c>
      <c r="AS236" s="300">
        <v>15.5168431363932</v>
      </c>
      <c r="AT236" s="300">
        <v>8.8642420391308008</v>
      </c>
      <c r="AU236" s="300">
        <v>-8.2729304600879807</v>
      </c>
      <c r="AV236" s="300">
        <v>34.271760091291</v>
      </c>
      <c r="AW236" s="300">
        <v>-32.814845267133897</v>
      </c>
      <c r="AX236" s="300">
        <v>33.983103687319797</v>
      </c>
      <c r="AY236" s="300">
        <v>-5.94655744362709</v>
      </c>
      <c r="AZ236" s="300">
        <v>12.0269766713787</v>
      </c>
      <c r="BA236" s="300">
        <v>-23.3900558835258</v>
      </c>
      <c r="BB236" s="300">
        <v>-2.5754981039952898</v>
      </c>
      <c r="BC236" s="300">
        <v>13.0946520299893</v>
      </c>
    </row>
    <row r="237" spans="1:55">
      <c r="A237" s="301">
        <v>2</v>
      </c>
      <c r="B237" s="301">
        <v>10</v>
      </c>
      <c r="C237" s="299">
        <v>19</v>
      </c>
      <c r="D237" s="300">
        <v>-3.17014806574337</v>
      </c>
      <c r="E237" s="300">
        <v>7.1396577764921698</v>
      </c>
      <c r="F237" s="300">
        <v>-1.85475324431175</v>
      </c>
      <c r="G237" s="300">
        <v>4.6347125320544196</v>
      </c>
      <c r="H237" s="300">
        <v>0.787685496301886</v>
      </c>
      <c r="I237" s="300">
        <v>-1.15287139709743</v>
      </c>
      <c r="J237" s="300">
        <v>2.0784033797100102E-2</v>
      </c>
      <c r="K237" s="300">
        <v>-2.0883960342851999</v>
      </c>
      <c r="L237" s="300">
        <v>2.8093370157480599</v>
      </c>
      <c r="M237" s="300">
        <v>-2.9847174587101901</v>
      </c>
      <c r="N237" s="300">
        <v>-14.946157946558801</v>
      </c>
      <c r="O237" s="300">
        <v>-3.5178325073964198</v>
      </c>
      <c r="P237" s="300">
        <v>-15.220697122668399</v>
      </c>
      <c r="Q237" s="300">
        <v>-1.62579842580611</v>
      </c>
      <c r="R237" s="300">
        <v>-13.763718059773201</v>
      </c>
      <c r="S237" s="300">
        <v>-2.4178246914773802</v>
      </c>
      <c r="T237" s="300">
        <v>9.5555452963336904</v>
      </c>
      <c r="U237" s="300">
        <v>-1.3610012987102</v>
      </c>
      <c r="V237" s="300">
        <v>-2.18032008936764</v>
      </c>
      <c r="W237" s="300">
        <v>6.5876285922170305E-2</v>
      </c>
      <c r="X237" s="300">
        <v>4.5748874899942296</v>
      </c>
      <c r="Y237" s="300">
        <v>-8.2204451216381393</v>
      </c>
      <c r="Z237" s="300">
        <v>-5.8275486925318303</v>
      </c>
      <c r="AA237" s="300">
        <v>23.4217747238832</v>
      </c>
      <c r="AB237" s="300">
        <v>8.5958662375380595</v>
      </c>
      <c r="AC237" s="300">
        <v>38.212475381851</v>
      </c>
      <c r="AD237" s="300">
        <v>-2.07751091292501</v>
      </c>
      <c r="AE237" s="300">
        <v>19.545642036186798</v>
      </c>
      <c r="AF237" s="300">
        <v>-2.9293897080930802</v>
      </c>
      <c r="AG237" s="300">
        <v>13.259730051898</v>
      </c>
      <c r="AH237" s="300">
        <v>-1.80903892503893</v>
      </c>
      <c r="AI237" s="300">
        <v>-2.9150639459685301</v>
      </c>
      <c r="AJ237" s="300">
        <v>6.4309484250118896</v>
      </c>
      <c r="AK237" s="300">
        <v>-8.0055133830081804</v>
      </c>
      <c r="AL237" s="300">
        <v>7.5935052982941</v>
      </c>
      <c r="AM237" s="300">
        <v>-7.9261762202401602</v>
      </c>
      <c r="AN237" s="300">
        <v>32.372737697813399</v>
      </c>
      <c r="AO237" s="300">
        <v>11.8139467779824</v>
      </c>
      <c r="AP237" s="300">
        <v>52.566308586370702</v>
      </c>
      <c r="AQ237" s="300">
        <v>0.78481302485371096</v>
      </c>
      <c r="AR237" s="300">
        <v>-16.223185596196</v>
      </c>
      <c r="AS237" s="300">
        <v>4.0353083185659102</v>
      </c>
      <c r="AT237" s="300">
        <v>11.4009609150425</v>
      </c>
      <c r="AU237" s="300">
        <v>-1.67563386953541</v>
      </c>
      <c r="AV237" s="300">
        <v>-7.3614224567336501</v>
      </c>
      <c r="AW237" s="300">
        <v>2.2887603580451499E-2</v>
      </c>
      <c r="AX237" s="300">
        <v>-7.5131701201543901</v>
      </c>
      <c r="AY237" s="300">
        <v>6.9242698655771697</v>
      </c>
      <c r="AZ237" s="300">
        <v>-6.9313230803666501</v>
      </c>
      <c r="BA237" s="300">
        <v>30.941037840832401</v>
      </c>
      <c r="BB237" s="300">
        <v>10.4132423332975</v>
      </c>
      <c r="BC237" s="300">
        <v>45.954444279602903</v>
      </c>
    </row>
    <row r="238" spans="1:55">
      <c r="A238" s="301">
        <v>2</v>
      </c>
      <c r="B238" s="301">
        <v>10</v>
      </c>
      <c r="C238" s="299">
        <v>20</v>
      </c>
      <c r="D238" s="300">
        <v>10.754148895265301</v>
      </c>
      <c r="E238" s="300">
        <v>3.0274361276653901</v>
      </c>
      <c r="F238" s="300">
        <v>1.6567190764433399</v>
      </c>
      <c r="G238" s="300">
        <v>-0.77139423632043302</v>
      </c>
      <c r="H238" s="300">
        <v>-0.73636650531587</v>
      </c>
      <c r="I238" s="300">
        <v>9.7149904582364695</v>
      </c>
      <c r="J238" s="300">
        <v>0.61628233234464702</v>
      </c>
      <c r="K238" s="300">
        <v>-16.039537390359001</v>
      </c>
      <c r="L238" s="300">
        <v>-0.76102169165772604</v>
      </c>
      <c r="M238" s="300">
        <v>5.2336280151145198</v>
      </c>
      <c r="N238" s="300">
        <v>5.7695533753244597</v>
      </c>
      <c r="O238" s="300">
        <v>1.8249608436254099</v>
      </c>
      <c r="P238" s="300">
        <v>5.1484996433308297</v>
      </c>
      <c r="Q238" s="300">
        <v>-5.7513517125956799</v>
      </c>
      <c r="R238" s="300">
        <v>-4.1175729281130602</v>
      </c>
      <c r="S238" s="300">
        <v>3.6121843205718598</v>
      </c>
      <c r="T238" s="300">
        <v>-1.1713286342307301</v>
      </c>
      <c r="U238" s="300">
        <v>1.69398702044095</v>
      </c>
      <c r="V238" s="300">
        <v>8.3931232383433994</v>
      </c>
      <c r="W238" s="300">
        <v>-3.7158149028096901</v>
      </c>
      <c r="X238" s="300">
        <v>-29.882529826822299</v>
      </c>
      <c r="Y238" s="300">
        <v>0.66321692045353597</v>
      </c>
      <c r="Z238" s="300">
        <v>10.577618556879999</v>
      </c>
      <c r="AA238" s="300">
        <v>-13.9644220320267</v>
      </c>
      <c r="AB238" s="300">
        <v>3.4866301692638499</v>
      </c>
      <c r="AC238" s="300">
        <v>-15.334496234402399</v>
      </c>
      <c r="AD238" s="300">
        <v>-7.4169745296501901</v>
      </c>
      <c r="AE238" s="300">
        <v>7.8794252167417698</v>
      </c>
      <c r="AF238" s="300">
        <v>5.0382816259215302</v>
      </c>
      <c r="AG238" s="300">
        <v>-1.4636527337060601</v>
      </c>
      <c r="AH238" s="300">
        <v>2.3930512838770901</v>
      </c>
      <c r="AI238" s="300">
        <v>-11.6974302957271</v>
      </c>
      <c r="AJ238" s="300">
        <v>5.3829185642688397E-2</v>
      </c>
      <c r="AK238" s="300">
        <v>38.772970021623003</v>
      </c>
      <c r="AL238" s="300">
        <v>-0.64249832034054399</v>
      </c>
      <c r="AM238" s="300">
        <v>14.7292432389353</v>
      </c>
      <c r="AN238" s="300">
        <v>-19.632398346978</v>
      </c>
      <c r="AO238" s="300">
        <v>4.7228002383798202</v>
      </c>
      <c r="AP238" s="300">
        <v>-22.0137112216687</v>
      </c>
      <c r="AQ238" s="300">
        <v>6.6279031869656304</v>
      </c>
      <c r="AR238" s="300">
        <v>-4.3510322013920497</v>
      </c>
      <c r="AS238" s="300">
        <v>-3.2219364273562299</v>
      </c>
      <c r="AT238" s="300">
        <v>-1.56037694629491</v>
      </c>
      <c r="AU238" s="300">
        <v>1.9029551895372201</v>
      </c>
      <c r="AV238" s="300">
        <v>-8.0523385092387496</v>
      </c>
      <c r="AW238" s="300">
        <v>5.20322708819225</v>
      </c>
      <c r="AX238" s="300">
        <v>34.134953488545698</v>
      </c>
      <c r="AY238" s="300">
        <v>-1.13149279844344</v>
      </c>
      <c r="AZ238" s="300">
        <v>-16.789556314224299</v>
      </c>
      <c r="BA238" s="300">
        <v>-11.1271333896886</v>
      </c>
      <c r="BB238" s="300">
        <v>-4.6706001784862599</v>
      </c>
      <c r="BC238" s="300">
        <v>-18.2136414757389</v>
      </c>
    </row>
    <row r="239" spans="1:55">
      <c r="A239" s="301">
        <v>2</v>
      </c>
      <c r="B239" s="301">
        <v>10</v>
      </c>
      <c r="C239" s="299">
        <v>21</v>
      </c>
      <c r="D239" s="300">
        <v>-0.98823029713048005</v>
      </c>
      <c r="E239" s="300">
        <v>-0.85187070628588302</v>
      </c>
      <c r="F239" s="300">
        <v>-3.0570463369636398</v>
      </c>
      <c r="G239" s="300">
        <v>-2.2085509354750501</v>
      </c>
      <c r="H239" s="300">
        <v>7.3977508701750301</v>
      </c>
      <c r="I239" s="300">
        <v>13.232944128655101</v>
      </c>
      <c r="J239" s="300">
        <v>-1.54012196260273</v>
      </c>
      <c r="K239" s="300">
        <v>-11.826726402354801</v>
      </c>
      <c r="L239" s="300">
        <v>0.82398813586391295</v>
      </c>
      <c r="M239" s="300">
        <v>1.1472030164076701</v>
      </c>
      <c r="N239" s="300">
        <v>0.45341617095032299</v>
      </c>
      <c r="O239" s="300">
        <v>-0.97216993024256804</v>
      </c>
      <c r="P239" s="300">
        <v>14.7850786341887</v>
      </c>
      <c r="Q239" s="300">
        <v>-5.5697902641448396</v>
      </c>
      <c r="R239" s="300">
        <v>2.8854464191790798</v>
      </c>
      <c r="S239" s="300">
        <v>10.455111516559001</v>
      </c>
      <c r="T239" s="300">
        <v>15.6135673557547</v>
      </c>
      <c r="U239" s="300">
        <v>-13.098015649007699</v>
      </c>
      <c r="V239" s="300">
        <v>-3.3675458366392799</v>
      </c>
      <c r="W239" s="300">
        <v>2.85377905866397</v>
      </c>
      <c r="X239" s="300">
        <v>34.808814221174202</v>
      </c>
      <c r="Y239" s="300">
        <v>-2.4944776411737801</v>
      </c>
      <c r="Z239" s="300">
        <v>2.1162018236934101</v>
      </c>
      <c r="AA239" s="300">
        <v>0.338833730593258</v>
      </c>
      <c r="AB239" s="300">
        <v>-2.0566128060832001</v>
      </c>
      <c r="AC239" s="300">
        <v>-28.865207022823601</v>
      </c>
      <c r="AD239" s="300">
        <v>-9.3134030747075691</v>
      </c>
      <c r="AE239" s="300">
        <v>2.6315918249285302</v>
      </c>
      <c r="AF239" s="300">
        <v>14.698659833929201</v>
      </c>
      <c r="AG239" s="300">
        <v>21.447029015463201</v>
      </c>
      <c r="AH239" s="300">
        <v>-18.0434006562927</v>
      </c>
      <c r="AI239" s="300">
        <v>5.7805539479358901</v>
      </c>
      <c r="AJ239" s="300">
        <v>-36.576380691203397</v>
      </c>
      <c r="AK239" s="300">
        <v>1.27347192397346</v>
      </c>
      <c r="AL239" s="300">
        <v>2.9081788162809401</v>
      </c>
      <c r="AM239" s="300">
        <v>2.5696923178476401</v>
      </c>
      <c r="AN239" s="300">
        <v>11.132206866674601</v>
      </c>
      <c r="AO239" s="300">
        <v>-2.8531129901007399</v>
      </c>
      <c r="AP239" s="300">
        <v>42.185495465914101</v>
      </c>
      <c r="AQ239" s="300">
        <v>6.3260955315809797</v>
      </c>
      <c r="AR239" s="300">
        <v>-3.42899924991129</v>
      </c>
      <c r="AS239" s="300">
        <v>-15.464881458029501</v>
      </c>
      <c r="AT239" s="300">
        <v>18.764632624655199</v>
      </c>
      <c r="AU239" s="300">
        <v>17.7447688347468</v>
      </c>
      <c r="AV239" s="300">
        <v>4.2763366618908298</v>
      </c>
      <c r="AW239" s="300">
        <v>-30.158660146753501</v>
      </c>
      <c r="AX239" s="300">
        <v>0.54892392224241604</v>
      </c>
      <c r="AY239" s="300">
        <v>1.9974790765822801</v>
      </c>
      <c r="AZ239" s="300">
        <v>-2.1089395252584202</v>
      </c>
      <c r="BA239" s="300">
        <v>9.6109712099137692</v>
      </c>
      <c r="BB239" s="300">
        <v>-2.3087534852802301</v>
      </c>
      <c r="BC239" s="300">
        <v>36.368651517675701</v>
      </c>
    </row>
    <row r="240" spans="1:55">
      <c r="A240" s="301">
        <v>2</v>
      </c>
      <c r="B240" s="301">
        <v>10</v>
      </c>
      <c r="C240" s="299">
        <v>22</v>
      </c>
      <c r="D240" s="300">
        <v>0.42954619690930601</v>
      </c>
      <c r="E240" s="300">
        <v>0.77831006516956402</v>
      </c>
      <c r="F240" s="300">
        <v>9.5591622288561293</v>
      </c>
      <c r="G240" s="300">
        <v>5.7008156575831297</v>
      </c>
      <c r="H240" s="300">
        <v>-6.1532379147854703</v>
      </c>
      <c r="I240" s="300">
        <v>1.0602020158290899</v>
      </c>
      <c r="J240" s="300">
        <v>-13.8550854592975</v>
      </c>
      <c r="K240" s="300">
        <v>-4.8557388083110897</v>
      </c>
      <c r="L240" s="300">
        <v>-10.3694525156157</v>
      </c>
      <c r="M240" s="300">
        <v>-8.2283336766039508</v>
      </c>
      <c r="N240" s="300">
        <v>1.87846762718613</v>
      </c>
      <c r="O240" s="300">
        <v>-0.72589008650184095</v>
      </c>
      <c r="P240" s="300">
        <v>7.73712491162396</v>
      </c>
      <c r="Q240" s="300">
        <v>22.504965258521398</v>
      </c>
      <c r="R240" s="300">
        <v>1.86046259829918</v>
      </c>
      <c r="S240" s="300">
        <v>5.9802155057476298</v>
      </c>
      <c r="T240" s="300">
        <v>4.4927289012687899</v>
      </c>
      <c r="U240" s="300">
        <v>18.2126576004528</v>
      </c>
      <c r="V240" s="300">
        <v>-1.4916244201447799</v>
      </c>
      <c r="W240" s="300">
        <v>27.348394591053498</v>
      </c>
      <c r="X240" s="300">
        <v>15.5739464948711</v>
      </c>
      <c r="Y240" s="300">
        <v>23.1466132092851</v>
      </c>
      <c r="Z240" s="300">
        <v>-16.840431283950501</v>
      </c>
      <c r="AA240" s="300">
        <v>-4.6410337715855201</v>
      </c>
      <c r="AB240" s="300">
        <v>1.44128888237343</v>
      </c>
      <c r="AC240" s="300">
        <v>15.3236934886899</v>
      </c>
      <c r="AD240" s="300">
        <v>31.393597439896599</v>
      </c>
      <c r="AE240" s="300">
        <v>-4.3095832280775301</v>
      </c>
      <c r="AF240" s="300">
        <v>8.5641810482085408</v>
      </c>
      <c r="AG240" s="300">
        <v>6.4305694780523597</v>
      </c>
      <c r="AH240" s="300">
        <v>29.064369061828099</v>
      </c>
      <c r="AI240" s="300">
        <v>4.48358746060795</v>
      </c>
      <c r="AJ240" s="300">
        <v>27.046017585331501</v>
      </c>
      <c r="AK240" s="300">
        <v>-19.153825787918301</v>
      </c>
      <c r="AL240" s="300">
        <v>-28.631924488088298</v>
      </c>
      <c r="AM240" s="300">
        <v>-23.324833922922799</v>
      </c>
      <c r="AN240" s="300">
        <v>17.872586805680399</v>
      </c>
      <c r="AO240" s="300">
        <v>-2.1791345902996602</v>
      </c>
      <c r="AP240" s="300">
        <v>21.244511127168799</v>
      </c>
      <c r="AQ240" s="300">
        <v>-26.976668904511801</v>
      </c>
      <c r="AR240" s="300">
        <v>-2.6420666940432298</v>
      </c>
      <c r="AS240" s="300">
        <v>-8.3941421659865902</v>
      </c>
      <c r="AT240" s="300">
        <v>5.26798767022329</v>
      </c>
      <c r="AU240" s="300">
        <v>26.364973224262201</v>
      </c>
      <c r="AV240" s="300">
        <v>2.4032585553215502</v>
      </c>
      <c r="AW240" s="300">
        <v>24.8769710834192</v>
      </c>
      <c r="AX240" s="300">
        <v>-17.860385164021402</v>
      </c>
      <c r="AY240" s="300">
        <v>-24.927945407591999</v>
      </c>
      <c r="AZ240" s="300">
        <v>-20.1273671585787</v>
      </c>
      <c r="BA240" s="300">
        <v>-13.936564497161299</v>
      </c>
      <c r="BB240" s="300">
        <v>-1.9402778995897101</v>
      </c>
      <c r="BC240" s="300">
        <v>19.039351345981199</v>
      </c>
    </row>
    <row r="241" spans="1:55">
      <c r="A241" s="301">
        <v>2</v>
      </c>
      <c r="B241" s="301">
        <v>10</v>
      </c>
      <c r="C241" s="299">
        <v>23</v>
      </c>
      <c r="D241" s="300">
        <v>3.6800407068407401</v>
      </c>
      <c r="E241" s="300">
        <v>8.7638322811499201</v>
      </c>
      <c r="F241" s="300">
        <v>-3.2567337894788402</v>
      </c>
      <c r="G241" s="300">
        <v>1.38503498502654</v>
      </c>
      <c r="H241" s="300">
        <v>-13.603026118178899</v>
      </c>
      <c r="I241" s="300">
        <v>-1.6633348337029401</v>
      </c>
      <c r="J241" s="300">
        <v>9.5325494431659301</v>
      </c>
      <c r="K241" s="300">
        <v>0.88752480424585001</v>
      </c>
      <c r="L241" s="300">
        <v>3.0693760584229999</v>
      </c>
      <c r="M241" s="300">
        <v>0.91550646049834505</v>
      </c>
      <c r="N241" s="300">
        <v>-5.2801629014428704</v>
      </c>
      <c r="O241" s="300">
        <v>-0.53156281973735497</v>
      </c>
      <c r="P241" s="300">
        <v>-1.24335980198151</v>
      </c>
      <c r="Q241" s="300">
        <v>3.0917751692717399</v>
      </c>
      <c r="R241" s="300">
        <v>15.0918236718828</v>
      </c>
      <c r="S241" s="300">
        <v>-8.7848445381949798</v>
      </c>
      <c r="T241" s="300">
        <v>11.584504137087601</v>
      </c>
      <c r="U241" s="300">
        <v>-27.487782180824201</v>
      </c>
      <c r="V241" s="300">
        <v>2.7641190303385099</v>
      </c>
      <c r="W241" s="300">
        <v>19.307868662416201</v>
      </c>
      <c r="X241" s="300">
        <v>-1.94369158074321</v>
      </c>
      <c r="Y241" s="300">
        <v>-7.7913282044385399</v>
      </c>
      <c r="Z241" s="300">
        <v>1.87795307784476</v>
      </c>
      <c r="AA241" s="300">
        <v>-8.7702461439696098</v>
      </c>
      <c r="AB241" s="300">
        <v>-1.4394049778095599</v>
      </c>
      <c r="AC241" s="300">
        <v>1.85704595707999</v>
      </c>
      <c r="AD241" s="300">
        <v>-6.1626016183046</v>
      </c>
      <c r="AE241" s="300">
        <v>18.050378627781999</v>
      </c>
      <c r="AF241" s="300">
        <v>-12.831730733027699</v>
      </c>
      <c r="AG241" s="300">
        <v>15.9769577367308</v>
      </c>
      <c r="AH241" s="300">
        <v>-8.1029785045677301</v>
      </c>
      <c r="AI241" s="300">
        <v>4.8194688785058402</v>
      </c>
      <c r="AJ241" s="300">
        <v>2.5735478313833999</v>
      </c>
      <c r="AK241" s="300">
        <v>21.064117615105001</v>
      </c>
      <c r="AL241" s="300">
        <v>-10.615584973688801</v>
      </c>
      <c r="AM241" s="300">
        <v>28.607430631384901</v>
      </c>
      <c r="AN241" s="300">
        <v>-1.1786448065878401</v>
      </c>
      <c r="AO241" s="300">
        <v>-2.1387225310114499</v>
      </c>
      <c r="AP241" s="300">
        <v>-1.99208119484574</v>
      </c>
      <c r="AQ241" s="300">
        <v>-5.7192296659712403</v>
      </c>
      <c r="AR241" s="300">
        <v>-19.596766995097401</v>
      </c>
      <c r="AS241" s="300">
        <v>-10.3150245713444</v>
      </c>
      <c r="AT241" s="300">
        <v>-17.914801579811499</v>
      </c>
      <c r="AU241" s="300">
        <v>5.0668012369448299</v>
      </c>
      <c r="AV241" s="300">
        <v>-23.475210406954801</v>
      </c>
      <c r="AW241" s="300">
        <v>3.4136499441897601</v>
      </c>
      <c r="AX241" s="300">
        <v>17.841222101444401</v>
      </c>
      <c r="AY241" s="300">
        <v>6.8872152776187097</v>
      </c>
      <c r="AZ241" s="300">
        <v>24.8855349030752</v>
      </c>
      <c r="BA241" s="300">
        <v>-0.74410003705994798</v>
      </c>
      <c r="BB241" s="300">
        <v>-2.0177309152237699</v>
      </c>
      <c r="BC241" s="300">
        <v>1.8400961388936099</v>
      </c>
    </row>
    <row r="242" spans="1:55">
      <c r="A242" s="301">
        <v>2</v>
      </c>
      <c r="B242" s="301">
        <v>10</v>
      </c>
      <c r="C242" s="299">
        <v>24</v>
      </c>
      <c r="D242" s="300">
        <v>-8.2957395956805708</v>
      </c>
      <c r="E242" s="300">
        <v>-17.186161253037501</v>
      </c>
      <c r="F242" s="300">
        <v>4.4470682362417904</v>
      </c>
      <c r="G242" s="300">
        <v>7.6669797345691997</v>
      </c>
      <c r="H242" s="300">
        <v>2.63226136465605</v>
      </c>
      <c r="I242" s="300">
        <v>3.7360286797365201</v>
      </c>
      <c r="J242" s="300">
        <v>2.4145844218275401</v>
      </c>
      <c r="K242" s="300">
        <v>-7.27635442682866</v>
      </c>
      <c r="L242" s="300">
        <v>13.4569869996258</v>
      </c>
      <c r="M242" s="300">
        <v>10.375543671376199</v>
      </c>
      <c r="N242" s="300">
        <v>5.3677808656583998</v>
      </c>
      <c r="O242" s="300">
        <v>3.4443561180896398</v>
      </c>
      <c r="P242" s="300">
        <v>5.6445274044034202</v>
      </c>
      <c r="Q242" s="300">
        <v>-4.2687374119121699</v>
      </c>
      <c r="R242" s="300">
        <v>-35.214781731128099</v>
      </c>
      <c r="S242" s="300">
        <v>16.7732536931616</v>
      </c>
      <c r="T242" s="300">
        <v>-1.74711203022123</v>
      </c>
      <c r="U242" s="300">
        <v>5.7551419174467799</v>
      </c>
      <c r="V242" s="300">
        <v>33.8469741671748</v>
      </c>
      <c r="W242" s="300">
        <v>2.4178281414840499</v>
      </c>
      <c r="X242" s="300">
        <v>-13.8015955703604</v>
      </c>
      <c r="Y242" s="300">
        <v>-25.154788102136902</v>
      </c>
      <c r="Z242" s="300">
        <v>20.805881533151801</v>
      </c>
      <c r="AA242" s="300">
        <v>12.8249911052177</v>
      </c>
      <c r="AB242" s="300">
        <v>6.9751050090460902</v>
      </c>
      <c r="AC242" s="300">
        <v>11.168744317597501</v>
      </c>
      <c r="AD242" s="300">
        <v>4.2390132752279301</v>
      </c>
      <c r="AE242" s="300">
        <v>-48.843809284664403</v>
      </c>
      <c r="AF242" s="300">
        <v>22.249915128741399</v>
      </c>
      <c r="AG242" s="300">
        <v>-2.15221158127222</v>
      </c>
      <c r="AH242" s="300">
        <v>-17.203832295439</v>
      </c>
      <c r="AI242" s="300">
        <v>46.512806120514298</v>
      </c>
      <c r="AJ242" s="300">
        <v>4.3699219222463999</v>
      </c>
      <c r="AK242" s="300">
        <v>50.626001717770997</v>
      </c>
      <c r="AL242" s="300">
        <v>-35.647407259212002</v>
      </c>
      <c r="AM242" s="300">
        <v>-3.2875939811846502</v>
      </c>
      <c r="AN242" s="300">
        <v>-6.2166156299432798</v>
      </c>
      <c r="AO242" s="300">
        <v>9.6216129495048399</v>
      </c>
      <c r="AP242" s="300">
        <v>-17.406302956092802</v>
      </c>
      <c r="AQ242" s="300">
        <v>-5.6584141415506402</v>
      </c>
      <c r="AR242" s="300">
        <v>45.995173076182503</v>
      </c>
      <c r="AS242" s="300">
        <v>21.0284766323051</v>
      </c>
      <c r="AT242" s="300">
        <v>-2.2415508742779999</v>
      </c>
      <c r="AU242" s="300">
        <v>-15.0276225254421</v>
      </c>
      <c r="AV242" s="300">
        <v>35.4264177086907</v>
      </c>
      <c r="AW242" s="300">
        <v>4.5697879461618998</v>
      </c>
      <c r="AX242" s="300">
        <v>43.559964985015498</v>
      </c>
      <c r="AY242" s="300">
        <v>-30.532352024782</v>
      </c>
      <c r="AZ242" s="300">
        <v>-2.2474766869823899</v>
      </c>
      <c r="BA242" s="300">
        <v>-5.95145058871522</v>
      </c>
      <c r="BB242" s="300">
        <v>8.3698239787603992</v>
      </c>
      <c r="BC242" s="300">
        <v>-15.3305101234884</v>
      </c>
    </row>
    <row r="243" spans="1:55">
      <c r="A243" s="301">
        <v>2</v>
      </c>
      <c r="B243" s="301">
        <v>11</v>
      </c>
      <c r="C243" s="299">
        <v>1</v>
      </c>
      <c r="D243" s="300">
        <v>707.34382173425195</v>
      </c>
      <c r="E243" s="300">
        <v>833.08222979145398</v>
      </c>
      <c r="F243" s="300">
        <v>-477.86289342904399</v>
      </c>
      <c r="G243" s="300">
        <v>504.93860740558199</v>
      </c>
      <c r="H243" s="300">
        <v>805.24309650046098</v>
      </c>
      <c r="I243" s="300">
        <v>852.22493455575204</v>
      </c>
      <c r="J243" s="300">
        <v>615.41204553390799</v>
      </c>
      <c r="K243" s="300">
        <v>1122.8931793987001</v>
      </c>
      <c r="L243" s="300">
        <v>652.89508373237504</v>
      </c>
      <c r="M243" s="300">
        <v>-52.253874384969002</v>
      </c>
      <c r="N243" s="300">
        <v>732.97097758103803</v>
      </c>
      <c r="O243" s="300">
        <v>-11.0660521508507</v>
      </c>
      <c r="P243" s="300">
        <v>-404.70081682403003</v>
      </c>
      <c r="Q243" s="300">
        <v>1379.73912574726</v>
      </c>
      <c r="R243" s="300">
        <v>1610.35016657044</v>
      </c>
      <c r="S243" s="300">
        <v>-969.72846953307101</v>
      </c>
      <c r="T243" s="300">
        <v>968.11014380393794</v>
      </c>
      <c r="U243" s="300">
        <v>1618.20315406946</v>
      </c>
      <c r="V243" s="300">
        <v>1647.9198449657199</v>
      </c>
      <c r="W243" s="300">
        <v>1231.17810859269</v>
      </c>
      <c r="X243" s="300">
        <v>2059.84502681186</v>
      </c>
      <c r="Y243" s="300">
        <v>1285.1385870501399</v>
      </c>
      <c r="Z243" s="300">
        <v>-101.208501602504</v>
      </c>
      <c r="AA243" s="300">
        <v>1430.1404873095601</v>
      </c>
      <c r="AB243" s="300">
        <v>-20.435543683968501</v>
      </c>
      <c r="AC243" s="300">
        <v>-662.77093863942696</v>
      </c>
      <c r="AD243" s="300">
        <v>1907.51246554455</v>
      </c>
      <c r="AE243" s="300">
        <v>2213.82370378428</v>
      </c>
      <c r="AF243" s="300">
        <v>-1352.9317983630999</v>
      </c>
      <c r="AG243" s="300">
        <v>-1167.4573932989999</v>
      </c>
      <c r="AH243" s="300">
        <v>2263.5909611722</v>
      </c>
      <c r="AI243" s="300">
        <v>2270.9306302906102</v>
      </c>
      <c r="AJ243" s="300">
        <v>1713.01975373289</v>
      </c>
      <c r="AK243" s="300">
        <v>2795.4266713975799</v>
      </c>
      <c r="AL243" s="300">
        <v>1772.1679157764499</v>
      </c>
      <c r="AM243" s="300">
        <v>-133.126861425687</v>
      </c>
      <c r="AN243" s="300">
        <v>1984.1534129003001</v>
      </c>
      <c r="AO243" s="300">
        <v>-29.2286013201348</v>
      </c>
      <c r="AP243" s="300">
        <v>447.75397519966702</v>
      </c>
      <c r="AQ243" s="300">
        <v>-1477.68687272646</v>
      </c>
      <c r="AR243" s="300">
        <v>2008.4108984972499</v>
      </c>
      <c r="AS243" s="300">
        <v>-1200.8742760063201</v>
      </c>
      <c r="AT243" s="300">
        <v>1179.8898147177899</v>
      </c>
      <c r="AU243" s="300">
        <v>-1926.3865247569399</v>
      </c>
      <c r="AV243" s="300">
        <v>2069.71277966757</v>
      </c>
      <c r="AW243" s="300">
        <v>1538.7110613045299</v>
      </c>
      <c r="AX243" s="300">
        <v>2631.8515348793098</v>
      </c>
      <c r="AY243" s="300">
        <v>1588.4972073916001</v>
      </c>
      <c r="AZ243" s="300">
        <v>-100.84004763499</v>
      </c>
      <c r="BA243" s="300">
        <v>1815.0266094415399</v>
      </c>
      <c r="BB243" s="300">
        <v>-30.835640851477901</v>
      </c>
      <c r="BC243" s="300">
        <v>-874.23469898908002</v>
      </c>
    </row>
    <row r="244" spans="1:55">
      <c r="A244" s="301">
        <v>2</v>
      </c>
      <c r="B244" s="301">
        <v>11</v>
      </c>
      <c r="C244" s="299">
        <v>2</v>
      </c>
      <c r="D244" s="300">
        <v>168.12966879898599</v>
      </c>
      <c r="E244" s="300">
        <v>-163.50682223808499</v>
      </c>
      <c r="F244" s="300">
        <v>68.384120286705695</v>
      </c>
      <c r="G244" s="300">
        <v>21.5553956888089</v>
      </c>
      <c r="H244" s="300">
        <v>148.420044586535</v>
      </c>
      <c r="I244" s="300">
        <v>149.52754277649501</v>
      </c>
      <c r="J244" s="300">
        <v>80.082554940479199</v>
      </c>
      <c r="K244" s="300">
        <v>249.702905770857</v>
      </c>
      <c r="L244" s="300">
        <v>-114.904133102516</v>
      </c>
      <c r="M244" s="300">
        <v>-419.80748248030801</v>
      </c>
      <c r="N244" s="300">
        <v>-105.82167798050899</v>
      </c>
      <c r="O244" s="300">
        <v>-63.815442199373003</v>
      </c>
      <c r="P244" s="300">
        <v>23.055219342089199</v>
      </c>
      <c r="Q244" s="300">
        <v>336.157785844199</v>
      </c>
      <c r="R244" s="300">
        <v>396.99316322664401</v>
      </c>
      <c r="S244" s="300">
        <v>148.167821899481</v>
      </c>
      <c r="T244" s="300">
        <v>48.271191210474001</v>
      </c>
      <c r="U244" s="300">
        <v>298.95201204163698</v>
      </c>
      <c r="V244" s="300">
        <v>-251.654478028146</v>
      </c>
      <c r="W244" s="300">
        <v>-141.79935743354901</v>
      </c>
      <c r="X244" s="300">
        <v>-387.12359927531998</v>
      </c>
      <c r="Y244" s="300">
        <v>-238.98172481121799</v>
      </c>
      <c r="Z244" s="300">
        <v>-839.95662581668</v>
      </c>
      <c r="AA244" s="300">
        <v>-216.16461853259401</v>
      </c>
      <c r="AB244" s="300">
        <v>-126.160185131422</v>
      </c>
      <c r="AC244" s="300">
        <v>-92.586108829882605</v>
      </c>
      <c r="AD244" s="300">
        <v>460.18821878231802</v>
      </c>
      <c r="AE244" s="300">
        <v>546.361216023731</v>
      </c>
      <c r="AF244" s="300">
        <v>207.17492041531</v>
      </c>
      <c r="AG244" s="300">
        <v>66.959206457432501</v>
      </c>
      <c r="AH244" s="300">
        <v>408.84605663789</v>
      </c>
      <c r="AI244" s="300">
        <v>-350.424432114431</v>
      </c>
      <c r="AJ244" s="300">
        <v>249.09877715229601</v>
      </c>
      <c r="AK244" s="300">
        <v>-534.84179337034197</v>
      </c>
      <c r="AL244" s="300">
        <v>-331.46767360203398</v>
      </c>
      <c r="AM244" s="300">
        <v>-1181.20166599206</v>
      </c>
      <c r="AN244" s="300">
        <v>-297.29642452877601</v>
      </c>
      <c r="AO244" s="300">
        <v>-177.61200022466099</v>
      </c>
      <c r="AP244" s="300">
        <v>-858.84128529729003</v>
      </c>
      <c r="AQ244" s="300">
        <v>398.65476888176897</v>
      </c>
      <c r="AR244" s="300">
        <v>467.37111016537699</v>
      </c>
      <c r="AS244" s="300">
        <v>177.067951701227</v>
      </c>
      <c r="AT244" s="300">
        <v>58.644181530082399</v>
      </c>
      <c r="AU244" s="300">
        <v>349.27913552390902</v>
      </c>
      <c r="AV244" s="300">
        <v>-295.72593175332099</v>
      </c>
      <c r="AW244" s="300">
        <v>-169.028782161008</v>
      </c>
      <c r="AX244" s="300">
        <v>-459.119612388382</v>
      </c>
      <c r="AY244" s="300">
        <v>-283.95443919248999</v>
      </c>
      <c r="AZ244" s="300">
        <v>-1091.6152735225901</v>
      </c>
      <c r="BA244" s="300">
        <v>-254.026190864912</v>
      </c>
      <c r="BB244" s="300">
        <v>-164.676551910738</v>
      </c>
      <c r="BC244" s="300">
        <v>-99.0794849008103</v>
      </c>
    </row>
    <row r="245" spans="1:55">
      <c r="A245" s="301">
        <v>2</v>
      </c>
      <c r="B245" s="301">
        <v>11</v>
      </c>
      <c r="C245" s="299">
        <v>3</v>
      </c>
      <c r="D245" s="300">
        <v>79.267357306021594</v>
      </c>
      <c r="E245" s="300">
        <v>-132.07243377866601</v>
      </c>
      <c r="F245" s="300">
        <v>-43.972087782683801</v>
      </c>
      <c r="G245" s="300">
        <v>54.255063865601201</v>
      </c>
      <c r="H245" s="300">
        <v>82.8176956344724</v>
      </c>
      <c r="I245" s="300">
        <v>-156.41111066239699</v>
      </c>
      <c r="J245" s="300">
        <v>-103.247624600235</v>
      </c>
      <c r="K245" s="300">
        <v>87.651889249488903</v>
      </c>
      <c r="L245" s="300">
        <v>-146.31419512460999</v>
      </c>
      <c r="M245" s="300">
        <v>-243.47367425387901</v>
      </c>
      <c r="N245" s="300">
        <v>160.125566681989</v>
      </c>
      <c r="O245" s="300">
        <v>91.2376932169513</v>
      </c>
      <c r="P245" s="300">
        <v>207.35308468253999</v>
      </c>
      <c r="Q245" s="300">
        <v>-207.19273595581001</v>
      </c>
      <c r="R245" s="300">
        <v>-262.07065112489698</v>
      </c>
      <c r="S245" s="300">
        <v>-74.298125168413904</v>
      </c>
      <c r="T245" s="300">
        <v>103.836767186857</v>
      </c>
      <c r="U245" s="300">
        <v>169.56777662412301</v>
      </c>
      <c r="V245" s="300">
        <v>-308.334934497115</v>
      </c>
      <c r="W245" s="300">
        <v>-198.79357959219001</v>
      </c>
      <c r="X245" s="300">
        <v>-113.074729397997</v>
      </c>
      <c r="Y245" s="300">
        <v>-287.19435891666899</v>
      </c>
      <c r="Z245" s="300">
        <v>-492.18244906284099</v>
      </c>
      <c r="AA245" s="300">
        <v>326.43288290099599</v>
      </c>
      <c r="AB245" s="300">
        <v>-88.535118233408795</v>
      </c>
      <c r="AC245" s="300">
        <v>-286.17823565370901</v>
      </c>
      <c r="AD245" s="300">
        <v>-284.910299440573</v>
      </c>
      <c r="AE245" s="300">
        <v>-357.38766757898799</v>
      </c>
      <c r="AF245" s="300">
        <v>-96.1822379524843</v>
      </c>
      <c r="AG245" s="300">
        <v>141.60101056462599</v>
      </c>
      <c r="AH245" s="300">
        <v>231.73884027631399</v>
      </c>
      <c r="AI245" s="300">
        <v>-418.65766842498499</v>
      </c>
      <c r="AJ245" s="300">
        <v>304.69319312700401</v>
      </c>
      <c r="AK245" s="300">
        <v>-146.86165781406399</v>
      </c>
      <c r="AL245" s="300">
        <v>-399.00469607437799</v>
      </c>
      <c r="AM245" s="300">
        <v>-675.96003478971795</v>
      </c>
      <c r="AN245" s="300">
        <v>445.21665930072999</v>
      </c>
      <c r="AO245" s="300">
        <v>-121.691177138413</v>
      </c>
      <c r="AP245" s="300">
        <v>-404.566807992409</v>
      </c>
      <c r="AQ245" s="300">
        <v>-240.43713939701999</v>
      </c>
      <c r="AR245" s="300">
        <v>-309.95103914139497</v>
      </c>
      <c r="AS245" s="300">
        <v>-85.242640997203793</v>
      </c>
      <c r="AT245" s="300">
        <v>-97.199236666641795</v>
      </c>
      <c r="AU245" s="300">
        <v>194.67325933297701</v>
      </c>
      <c r="AV245" s="300">
        <v>-359.45658272345503</v>
      </c>
      <c r="AW245" s="300">
        <v>-231.543560161133</v>
      </c>
      <c r="AX245" s="300">
        <v>-134.65324257571601</v>
      </c>
      <c r="AY245" s="300">
        <v>-341.352348229798</v>
      </c>
      <c r="AZ245" s="300">
        <v>-580.848333166114</v>
      </c>
      <c r="BA245" s="300">
        <v>374.00465026469499</v>
      </c>
      <c r="BB245" s="300">
        <v>221.01433582446899</v>
      </c>
      <c r="BC245" s="300">
        <v>-334.33122415617902</v>
      </c>
    </row>
    <row r="246" spans="1:55">
      <c r="A246" s="301">
        <v>2</v>
      </c>
      <c r="B246" s="301">
        <v>11</v>
      </c>
      <c r="C246" s="299">
        <v>4</v>
      </c>
      <c r="D246" s="300">
        <v>-124.326223131327</v>
      </c>
      <c r="E246" s="300">
        <v>168.62018051668301</v>
      </c>
      <c r="F246" s="300">
        <v>-109.44966836735399</v>
      </c>
      <c r="G246" s="300">
        <v>125.427282948543</v>
      </c>
      <c r="H246" s="300">
        <v>109.761857512202</v>
      </c>
      <c r="I246" s="300">
        <v>190.94974634896499</v>
      </c>
      <c r="J246" s="300">
        <v>119.487782809273</v>
      </c>
      <c r="K246" s="300">
        <v>199.50254112306999</v>
      </c>
      <c r="L246" s="300">
        <v>-145.33522164347701</v>
      </c>
      <c r="M246" s="300">
        <v>-78.084064030347193</v>
      </c>
      <c r="N246" s="300">
        <v>-99.046151367396504</v>
      </c>
      <c r="O246" s="300">
        <v>-10.4597499812942</v>
      </c>
      <c r="P246" s="300">
        <v>95.172801303935998</v>
      </c>
      <c r="Q246" s="300">
        <v>285.19061686562202</v>
      </c>
      <c r="R246" s="300">
        <v>359.02156706827901</v>
      </c>
      <c r="S246" s="300">
        <v>-222.66569079255601</v>
      </c>
      <c r="T246" s="300">
        <v>251.97168774678599</v>
      </c>
      <c r="U246" s="300">
        <v>218.15559686584501</v>
      </c>
      <c r="V246" s="300">
        <v>406.40075240975801</v>
      </c>
      <c r="W246" s="300">
        <v>247.47233330505199</v>
      </c>
      <c r="X246" s="300">
        <v>416.22841589375901</v>
      </c>
      <c r="Y246" s="300">
        <v>-258.223123481926</v>
      </c>
      <c r="Z246" s="300">
        <v>-172.490130110894</v>
      </c>
      <c r="AA246" s="300">
        <v>-211.26079412264801</v>
      </c>
      <c r="AB246" s="300">
        <v>18.065698608934898</v>
      </c>
      <c r="AC246" s="300">
        <v>-105.211392867089</v>
      </c>
      <c r="AD246" s="300">
        <v>-335.04084079094099</v>
      </c>
      <c r="AE246" s="300">
        <v>501.45907983105701</v>
      </c>
      <c r="AF246" s="300">
        <v>-307.952051751375</v>
      </c>
      <c r="AG246" s="300">
        <v>346.75144282156703</v>
      </c>
      <c r="AH246" s="300">
        <v>296.747915170532</v>
      </c>
      <c r="AI246" s="300">
        <v>-417.22958651565801</v>
      </c>
      <c r="AJ246" s="300">
        <v>-498.19707379702299</v>
      </c>
      <c r="AK246" s="300">
        <v>577.09050286937804</v>
      </c>
      <c r="AL246" s="300">
        <v>-340.69916518080902</v>
      </c>
      <c r="AM246" s="300">
        <v>-243.096968919055</v>
      </c>
      <c r="AN246" s="300">
        <v>-297.06569924198698</v>
      </c>
      <c r="AO246" s="300">
        <v>24.642299083587702</v>
      </c>
      <c r="AP246" s="300">
        <v>142.44211470802301</v>
      </c>
      <c r="AQ246" s="300">
        <v>345.92516627508701</v>
      </c>
      <c r="AR246" s="300">
        <v>428.74739343925802</v>
      </c>
      <c r="AS246" s="300">
        <v>-266.83238142357999</v>
      </c>
      <c r="AT246" s="300">
        <v>301.52141958254498</v>
      </c>
      <c r="AU246" s="300">
        <v>253.161855199781</v>
      </c>
      <c r="AV246" s="300">
        <v>-361.348393015694</v>
      </c>
      <c r="AW246" s="300">
        <v>297.33633892274599</v>
      </c>
      <c r="AX246" s="300">
        <v>492.13163100945297</v>
      </c>
      <c r="AY246" s="300">
        <v>-318.30304523117098</v>
      </c>
      <c r="AZ246" s="300">
        <v>-202.611550297891</v>
      </c>
      <c r="BA246" s="300">
        <v>-258.50409510811301</v>
      </c>
      <c r="BB246" s="300">
        <v>-23.187776171972999</v>
      </c>
      <c r="BC246" s="300">
        <v>163.65354185173001</v>
      </c>
    </row>
    <row r="247" spans="1:55">
      <c r="A247" s="301">
        <v>2</v>
      </c>
      <c r="B247" s="301">
        <v>11</v>
      </c>
      <c r="C247" s="299">
        <v>5</v>
      </c>
      <c r="D247" s="300">
        <v>84.059805857364097</v>
      </c>
      <c r="E247" s="300">
        <v>-159.15531727880801</v>
      </c>
      <c r="F247" s="300">
        <v>26.568535862729401</v>
      </c>
      <c r="G247" s="300">
        <v>6.2721051710846298</v>
      </c>
      <c r="H247" s="300">
        <v>-153.61199021303</v>
      </c>
      <c r="I247" s="300">
        <v>85.178690650685894</v>
      </c>
      <c r="J247" s="300">
        <v>-10.4757404173388</v>
      </c>
      <c r="K247" s="300">
        <v>122.889774521257</v>
      </c>
      <c r="L247" s="300">
        <v>49.904338652394102</v>
      </c>
      <c r="M247" s="300">
        <v>93.720611419107797</v>
      </c>
      <c r="N247" s="300">
        <v>138.00254142796101</v>
      </c>
      <c r="O247" s="300">
        <v>15.6042543429511</v>
      </c>
      <c r="P247" s="300">
        <v>94.226960966610804</v>
      </c>
      <c r="Q247" s="300">
        <v>-207.273526341419</v>
      </c>
      <c r="R247" s="300">
        <v>-303.80573402073401</v>
      </c>
      <c r="S247" s="300">
        <v>65.303556125835996</v>
      </c>
      <c r="T247" s="300">
        <v>11.326846058675001</v>
      </c>
      <c r="U247" s="300">
        <v>-312.60955101933303</v>
      </c>
      <c r="V247" s="300">
        <v>-121.88868200763901</v>
      </c>
      <c r="W247" s="300">
        <v>54.544471013439797</v>
      </c>
      <c r="X247" s="300">
        <v>272.68989096999502</v>
      </c>
      <c r="Y247" s="300">
        <v>-114.80136030157399</v>
      </c>
      <c r="Z247" s="300">
        <v>178.20475591408101</v>
      </c>
      <c r="AA247" s="300">
        <v>-265.70838351784897</v>
      </c>
      <c r="AB247" s="300">
        <v>-39.750592815072203</v>
      </c>
      <c r="AC247" s="300">
        <v>184.09885314296599</v>
      </c>
      <c r="AD247" s="300">
        <v>244.677325171056</v>
      </c>
      <c r="AE247" s="300">
        <v>-409.60404509756501</v>
      </c>
      <c r="AF247" s="300">
        <v>94.5838703053426</v>
      </c>
      <c r="AG247" s="300">
        <v>15.6480945053199</v>
      </c>
      <c r="AH247" s="300">
        <v>-432.68514897522698</v>
      </c>
      <c r="AI247" s="300">
        <v>165.60245523976701</v>
      </c>
      <c r="AJ247" s="300">
        <v>81.370001609514205</v>
      </c>
      <c r="AK247" s="300">
        <v>-339.41897270196</v>
      </c>
      <c r="AL247" s="300">
        <v>-155.62301892113501</v>
      </c>
      <c r="AM247" s="300">
        <v>242.17838738525299</v>
      </c>
      <c r="AN247" s="300">
        <v>-360.77802354320499</v>
      </c>
      <c r="AO247" s="300">
        <v>-54.780809111254101</v>
      </c>
      <c r="AP247" s="300">
        <v>-383.99719012213302</v>
      </c>
      <c r="AQ247" s="300">
        <v>-240.87137931027499</v>
      </c>
      <c r="AR247" s="300">
        <v>-360.40222459334802</v>
      </c>
      <c r="AS247" s="300">
        <v>74.088757383947495</v>
      </c>
      <c r="AT247" s="300">
        <v>13.4676263048749</v>
      </c>
      <c r="AU247" s="300">
        <v>-376.45653781994002</v>
      </c>
      <c r="AV247" s="300">
        <v>-155.96822690039701</v>
      </c>
      <c r="AW247" s="300">
        <v>62.565888546662499</v>
      </c>
      <c r="AX247" s="300">
        <v>316.62731814780199</v>
      </c>
      <c r="AY247" s="300">
        <v>114.60237733967701</v>
      </c>
      <c r="AZ247" s="300">
        <v>217.99604173185901</v>
      </c>
      <c r="BA247" s="300">
        <v>311.33595160987198</v>
      </c>
      <c r="BB247" s="300">
        <v>38.343648801374897</v>
      </c>
      <c r="BC247" s="300">
        <v>223.03330149214401</v>
      </c>
    </row>
    <row r="248" spans="1:55">
      <c r="A248" s="301">
        <v>2</v>
      </c>
      <c r="B248" s="301">
        <v>11</v>
      </c>
      <c r="C248" s="299">
        <v>6</v>
      </c>
      <c r="D248" s="300">
        <v>-51.4271241590206</v>
      </c>
      <c r="E248" s="300">
        <v>92.735461608787404</v>
      </c>
      <c r="F248" s="300">
        <v>-9.0315746456320092</v>
      </c>
      <c r="G248" s="300">
        <v>25.368745398503901</v>
      </c>
      <c r="H248" s="300">
        <v>-87.788908309464901</v>
      </c>
      <c r="I248" s="300">
        <v>127.960456293494</v>
      </c>
      <c r="J248" s="300">
        <v>60.067778672259202</v>
      </c>
      <c r="K248" s="300">
        <v>-56.6280883387359</v>
      </c>
      <c r="L248" s="300">
        <v>71.651472103092999</v>
      </c>
      <c r="M248" s="300">
        <v>-126.106587147036</v>
      </c>
      <c r="N248" s="300">
        <v>93.808312424298705</v>
      </c>
      <c r="O248" s="300">
        <v>-4.0234629838772999</v>
      </c>
      <c r="P248" s="300">
        <v>2.3627651503910299</v>
      </c>
      <c r="Q248" s="300">
        <v>141.375228237545</v>
      </c>
      <c r="R248" s="300">
        <v>185.424798719276</v>
      </c>
      <c r="S248" s="300">
        <v>-8.7698495372712308</v>
      </c>
      <c r="T248" s="300">
        <v>53.6916401417486</v>
      </c>
      <c r="U248" s="300">
        <v>-177.858371546889</v>
      </c>
      <c r="V248" s="300">
        <v>259.60258876354499</v>
      </c>
      <c r="W248" s="300">
        <v>-127.370577911464</v>
      </c>
      <c r="X248" s="300">
        <v>34.162166702597098</v>
      </c>
      <c r="Y248" s="300">
        <v>146.628810970963</v>
      </c>
      <c r="Z248" s="300">
        <v>-253.99434052682801</v>
      </c>
      <c r="AA248" s="300">
        <v>186.26302569815999</v>
      </c>
      <c r="AB248" s="300">
        <v>-6.16540746692458</v>
      </c>
      <c r="AC248" s="300">
        <v>-4.0847685350948</v>
      </c>
      <c r="AD248" s="300">
        <v>189.362034331221</v>
      </c>
      <c r="AE248" s="300">
        <v>255.203966817305</v>
      </c>
      <c r="AF248" s="300">
        <v>-9.0339705021304599</v>
      </c>
      <c r="AG248" s="300">
        <v>75.392607766647501</v>
      </c>
      <c r="AH248" s="300">
        <v>-245.32790147842601</v>
      </c>
      <c r="AI248" s="300">
        <v>-270.03548005273302</v>
      </c>
      <c r="AJ248" s="300">
        <v>-171.40073231620701</v>
      </c>
      <c r="AK248" s="300">
        <v>36.778161782329498</v>
      </c>
      <c r="AL248" s="300">
        <v>202.943368046909</v>
      </c>
      <c r="AM248" s="300">
        <v>-349.43184781999599</v>
      </c>
      <c r="AN248" s="300">
        <v>257.41589712138398</v>
      </c>
      <c r="AO248" s="300">
        <v>5.1274934113916899</v>
      </c>
      <c r="AP248" s="300">
        <v>-6.3462263155632197</v>
      </c>
      <c r="AQ248" s="300">
        <v>-123.50976666935</v>
      </c>
      <c r="AR248" s="300">
        <v>223.32932125502799</v>
      </c>
      <c r="AS248" s="300">
        <v>-17.865506524153201</v>
      </c>
      <c r="AT248" s="300">
        <v>63.032702118379603</v>
      </c>
      <c r="AU248" s="300">
        <v>-212.653951209121</v>
      </c>
      <c r="AV248" s="300">
        <v>308.735283135202</v>
      </c>
      <c r="AW248" s="300">
        <v>-147.37969199213299</v>
      </c>
      <c r="AX248" s="300">
        <v>113.979493544468</v>
      </c>
      <c r="AY248" s="300">
        <v>-145.26989101267799</v>
      </c>
      <c r="AZ248" s="300">
        <v>-303.202804322752</v>
      </c>
      <c r="BA248" s="300">
        <v>228.984808620797</v>
      </c>
      <c r="BB248" s="300">
        <v>5.2549340788545704</v>
      </c>
      <c r="BC248" s="300">
        <v>-5.5458695221676502</v>
      </c>
    </row>
    <row r="249" spans="1:55">
      <c r="A249" s="301">
        <v>2</v>
      </c>
      <c r="B249" s="301">
        <v>11</v>
      </c>
      <c r="C249" s="299">
        <v>7</v>
      </c>
      <c r="D249" s="300">
        <v>66.970564220380595</v>
      </c>
      <c r="E249" s="300">
        <v>26.915346107969299</v>
      </c>
      <c r="F249" s="300">
        <v>-71.014136841523694</v>
      </c>
      <c r="G249" s="300">
        <v>-46.2617852500738</v>
      </c>
      <c r="H249" s="300">
        <v>7.73642294453715</v>
      </c>
      <c r="I249" s="300">
        <v>96.040454728758306</v>
      </c>
      <c r="J249" s="300">
        <v>-48.602357137163203</v>
      </c>
      <c r="K249" s="300">
        <v>80.991619097409696</v>
      </c>
      <c r="L249" s="300">
        <v>-35.946199363816703</v>
      </c>
      <c r="M249" s="300">
        <v>-81.099539677944506</v>
      </c>
      <c r="N249" s="300">
        <v>35.956527479766201</v>
      </c>
      <c r="O249" s="300">
        <v>-14.491747511990001</v>
      </c>
      <c r="P249" s="300">
        <v>17.934007032423199</v>
      </c>
      <c r="Q249" s="300">
        <v>132.89612944559099</v>
      </c>
      <c r="R249" s="300">
        <v>55.544961511301899</v>
      </c>
      <c r="S249" s="300">
        <v>-144.08007874678299</v>
      </c>
      <c r="T249" s="300">
        <v>-93.543361403920898</v>
      </c>
      <c r="U249" s="300">
        <v>15.962470797129599</v>
      </c>
      <c r="V249" s="300">
        <v>199.393926788204</v>
      </c>
      <c r="W249" s="300">
        <v>123.259375563232</v>
      </c>
      <c r="X249" s="300">
        <v>162.355103378438</v>
      </c>
      <c r="Y249" s="300">
        <v>91.478345758151406</v>
      </c>
      <c r="Z249" s="300">
        <v>-163.55458899864499</v>
      </c>
      <c r="AA249" s="300">
        <v>71.829432763940602</v>
      </c>
      <c r="AB249" s="300">
        <v>32.874017958641197</v>
      </c>
      <c r="AC249" s="300">
        <v>43.862214114256503</v>
      </c>
      <c r="AD249" s="300">
        <v>183.087984085979</v>
      </c>
      <c r="AE249" s="300">
        <v>78.965434767179502</v>
      </c>
      <c r="AF249" s="300">
        <v>-198.250539230893</v>
      </c>
      <c r="AG249" s="300">
        <v>162.027310276896</v>
      </c>
      <c r="AH249" s="300">
        <v>19.216965206820898</v>
      </c>
      <c r="AI249" s="300">
        <v>-257.98408013801401</v>
      </c>
      <c r="AJ249" s="300">
        <v>172.67893054594401</v>
      </c>
      <c r="AK249" s="300">
        <v>-164.60950073477099</v>
      </c>
      <c r="AL249" s="300">
        <v>-97.742691055127693</v>
      </c>
      <c r="AM249" s="300">
        <v>-225.324675925793</v>
      </c>
      <c r="AN249" s="300">
        <v>98.605557738059801</v>
      </c>
      <c r="AO249" s="300">
        <v>45.198945609175802</v>
      </c>
      <c r="AP249" s="300">
        <v>65.186531142041702</v>
      </c>
      <c r="AQ249" s="300">
        <v>-115.42481153739701</v>
      </c>
      <c r="AR249" s="300">
        <v>72.449903980933797</v>
      </c>
      <c r="AS249" s="300">
        <v>-171.20457013375801</v>
      </c>
      <c r="AT249" s="300">
        <v>-111.932550535156</v>
      </c>
      <c r="AU249" s="300">
        <v>9.7860105437727007</v>
      </c>
      <c r="AV249" s="300">
        <v>240.776760452471</v>
      </c>
      <c r="AW249" s="300">
        <v>151.48274485834301</v>
      </c>
      <c r="AX249" s="300">
        <v>194.85192086376</v>
      </c>
      <c r="AY249" s="300">
        <v>-87.013956391887007</v>
      </c>
      <c r="AZ249" s="300">
        <v>200.42452354423401</v>
      </c>
      <c r="BA249" s="300">
        <v>86.521334421357807</v>
      </c>
      <c r="BB249" s="300">
        <v>39.214258606140497</v>
      </c>
      <c r="BC249" s="300">
        <v>-48.243648264451103</v>
      </c>
    </row>
    <row r="250" spans="1:55">
      <c r="A250" s="301">
        <v>2</v>
      </c>
      <c r="B250" s="301">
        <v>11</v>
      </c>
      <c r="C250" s="299">
        <v>8</v>
      </c>
      <c r="D250" s="300">
        <v>-6.2484709886936702</v>
      </c>
      <c r="E250" s="300">
        <v>0.66903406721487901</v>
      </c>
      <c r="F250" s="300">
        <v>13.5204078312736</v>
      </c>
      <c r="G250" s="300">
        <v>13.561918797277899</v>
      </c>
      <c r="H250" s="300">
        <v>12.465435252928</v>
      </c>
      <c r="I250" s="300">
        <v>23.586797455158901</v>
      </c>
      <c r="J250" s="300">
        <v>-31.744007382446998</v>
      </c>
      <c r="K250" s="300">
        <v>-1.58639779325412</v>
      </c>
      <c r="L250" s="300">
        <v>-21.4985351722251</v>
      </c>
      <c r="M250" s="300">
        <v>54.5593011814466</v>
      </c>
      <c r="N250" s="300">
        <v>-1.63890917247728</v>
      </c>
      <c r="O250" s="300">
        <v>-1.28464950100819</v>
      </c>
      <c r="P250" s="300">
        <v>-0.234761368953643</v>
      </c>
      <c r="Q250" s="300">
        <v>11.1094041232479</v>
      </c>
      <c r="R250" s="300">
        <v>-2.4758085585921199</v>
      </c>
      <c r="S250" s="300">
        <v>29.342271174723301</v>
      </c>
      <c r="T250" s="300">
        <v>27.133662063886099</v>
      </c>
      <c r="U250" s="300">
        <v>26.470731925691801</v>
      </c>
      <c r="V250" s="300">
        <v>-40.163486858196698</v>
      </c>
      <c r="W250" s="300">
        <v>87.738805393356301</v>
      </c>
      <c r="X250" s="300">
        <v>-2.7654373830229901</v>
      </c>
      <c r="Y250" s="300">
        <v>48.906795746013501</v>
      </c>
      <c r="Z250" s="300">
        <v>-108.071749711892</v>
      </c>
      <c r="AA250" s="300">
        <v>-2.1749625439604099</v>
      </c>
      <c r="AB250" s="300">
        <v>-0.51382976436532701</v>
      </c>
      <c r="AC250" s="300">
        <v>2.68513785421439</v>
      </c>
      <c r="AD250" s="300">
        <v>-15.321290951645</v>
      </c>
      <c r="AE250" s="300">
        <v>-3.6321914083547799</v>
      </c>
      <c r="AF250" s="300">
        <v>-39.414770871252003</v>
      </c>
      <c r="AG250" s="300">
        <v>-26.542061326690199</v>
      </c>
      <c r="AH250" s="300">
        <v>38.237204245654397</v>
      </c>
      <c r="AI250" s="300">
        <v>55.135642163175802</v>
      </c>
      <c r="AJ250" s="300">
        <v>122.530562146535</v>
      </c>
      <c r="AK250" s="300">
        <v>-2.8240235281209101</v>
      </c>
      <c r="AL250" s="300">
        <v>67.962660090766803</v>
      </c>
      <c r="AM250" s="300">
        <v>-149.10818034305399</v>
      </c>
      <c r="AN250" s="300">
        <v>-3.1561133162820401</v>
      </c>
      <c r="AO250" s="300">
        <v>0.137703772434456</v>
      </c>
      <c r="AP250" s="300">
        <v>6.5111940769863397</v>
      </c>
      <c r="AQ250" s="300">
        <v>13.703458908527599</v>
      </c>
      <c r="AR250" s="300">
        <v>1.6095922946446699</v>
      </c>
      <c r="AS250" s="300">
        <v>35.970646204824597</v>
      </c>
      <c r="AT250" s="300">
        <v>-23.065878454209599</v>
      </c>
      <c r="AU250" s="300">
        <v>35.267959712644704</v>
      </c>
      <c r="AV250" s="300">
        <v>-48.088068741272899</v>
      </c>
      <c r="AW250" s="300">
        <v>111.319948087176</v>
      </c>
      <c r="AX250" s="300">
        <v>2.0704589522050001</v>
      </c>
      <c r="AY250" s="300">
        <v>58.167247221422798</v>
      </c>
      <c r="AZ250" s="300">
        <v>131.80408963865099</v>
      </c>
      <c r="BA250" s="300">
        <v>5.1854277578463099</v>
      </c>
      <c r="BB250" s="300">
        <v>-0.416215627604129</v>
      </c>
      <c r="BC250" s="300">
        <v>1.32626633677647</v>
      </c>
    </row>
    <row r="251" spans="1:55">
      <c r="A251" s="301">
        <v>2</v>
      </c>
      <c r="B251" s="301">
        <v>11</v>
      </c>
      <c r="C251" s="299">
        <v>9</v>
      </c>
      <c r="D251" s="300">
        <v>13.9526474346399</v>
      </c>
      <c r="E251" s="300">
        <v>-3.3934214103190299</v>
      </c>
      <c r="F251" s="300">
        <v>12.213782795769401</v>
      </c>
      <c r="G251" s="300">
        <v>-0.20289721930436899</v>
      </c>
      <c r="H251" s="300">
        <v>-19.408700494268999</v>
      </c>
      <c r="I251" s="300">
        <v>0.82580513473208705</v>
      </c>
      <c r="J251" s="300">
        <v>-20.2150487319748</v>
      </c>
      <c r="K251" s="300">
        <v>-3.6547805322222802</v>
      </c>
      <c r="L251" s="300">
        <v>4.6709134007451496</v>
      </c>
      <c r="M251" s="300">
        <v>13.522997759830499</v>
      </c>
      <c r="N251" s="300">
        <v>6.5730040173047701</v>
      </c>
      <c r="O251" s="300">
        <v>-10.412180469798599</v>
      </c>
      <c r="P251" s="300">
        <v>-53.2009725454906</v>
      </c>
      <c r="Q251" s="300">
        <v>26.8735246842161</v>
      </c>
      <c r="R251" s="300">
        <v>8.5704751781909305</v>
      </c>
      <c r="S251" s="300">
        <v>-25.398798095106699</v>
      </c>
      <c r="T251" s="300">
        <v>-2.1960331854077402</v>
      </c>
      <c r="U251" s="300">
        <v>-39.0861390933335</v>
      </c>
      <c r="V251" s="300">
        <v>-5.6221185828114404</v>
      </c>
      <c r="W251" s="300">
        <v>36.580960515428799</v>
      </c>
      <c r="X251" s="300">
        <v>8.7029147278719101</v>
      </c>
      <c r="Y251" s="300">
        <v>-7.81440451864556</v>
      </c>
      <c r="Z251" s="300">
        <v>-35.540945153977802</v>
      </c>
      <c r="AA251" s="300">
        <v>13.7280809974796</v>
      </c>
      <c r="AB251" s="300">
        <v>18.8854936897479</v>
      </c>
      <c r="AC251" s="300">
        <v>100.824862244534</v>
      </c>
      <c r="AD251" s="300">
        <v>-32.039155908691598</v>
      </c>
      <c r="AE251" s="300">
        <v>13.010765408625</v>
      </c>
      <c r="AF251" s="300">
        <v>-35.628939594780398</v>
      </c>
      <c r="AG251" s="300">
        <v>2.4992867526025</v>
      </c>
      <c r="AH251" s="300">
        <v>-54.695809160029299</v>
      </c>
      <c r="AI251" s="300">
        <v>4.2589790519688302</v>
      </c>
      <c r="AJ251" s="300">
        <v>49.582520971760502</v>
      </c>
      <c r="AK251" s="300">
        <v>11.828364739705201</v>
      </c>
      <c r="AL251" s="300">
        <v>13.742389284845</v>
      </c>
      <c r="AM251" s="300">
        <v>-49.198691687553001</v>
      </c>
      <c r="AN251" s="300">
        <v>20.177513997984502</v>
      </c>
      <c r="AO251" s="300">
        <v>26.331106740320799</v>
      </c>
      <c r="AP251" s="300">
        <v>-142.37646167507</v>
      </c>
      <c r="AQ251" s="300">
        <v>-27.768504414173901</v>
      </c>
      <c r="AR251" s="300">
        <v>10.454151543261</v>
      </c>
      <c r="AS251" s="300">
        <v>32.293550368631202</v>
      </c>
      <c r="AT251" s="300">
        <v>1.6199170033581201</v>
      </c>
      <c r="AU251" s="300">
        <v>-49.4906897736292</v>
      </c>
      <c r="AV251" s="300">
        <v>-8.3668078827956496</v>
      </c>
      <c r="AW251" s="300">
        <v>43.452051533844497</v>
      </c>
      <c r="AX251" s="300">
        <v>-8.2371888619778098</v>
      </c>
      <c r="AY251" s="300">
        <v>-9.9092768467501404</v>
      </c>
      <c r="AZ251" s="300">
        <v>33.465368989862398</v>
      </c>
      <c r="BA251" s="300">
        <v>-24.393567497642799</v>
      </c>
      <c r="BB251" s="300">
        <v>22.701875408552699</v>
      </c>
      <c r="BC251" s="300">
        <v>121.493531178571</v>
      </c>
    </row>
    <row r="252" spans="1:55">
      <c r="A252" s="301">
        <v>2</v>
      </c>
      <c r="B252" s="301">
        <v>11</v>
      </c>
      <c r="C252" s="299">
        <v>10</v>
      </c>
      <c r="D252" s="300">
        <v>-9.6809481918477793</v>
      </c>
      <c r="E252" s="300">
        <v>-17.248233060526999</v>
      </c>
      <c r="F252" s="300">
        <v>8.7844866602802302E-2</v>
      </c>
      <c r="G252" s="300">
        <v>15.4992026969355</v>
      </c>
      <c r="H252" s="300">
        <v>-9.7038777437852293</v>
      </c>
      <c r="I252" s="300">
        <v>-22.9324237940404</v>
      </c>
      <c r="J252" s="300">
        <v>5.7362645331326796</v>
      </c>
      <c r="K252" s="300">
        <v>7.3728176184156498</v>
      </c>
      <c r="L252" s="300">
        <v>-1.8302265377985301</v>
      </c>
      <c r="M252" s="300">
        <v>-20.755176485182201</v>
      </c>
      <c r="N252" s="300">
        <v>20.850946820912998</v>
      </c>
      <c r="O252" s="300">
        <v>5.6053820623337698</v>
      </c>
      <c r="P252" s="300">
        <v>19.2564212757467</v>
      </c>
      <c r="Q252" s="300">
        <v>24.777323188101999</v>
      </c>
      <c r="R252" s="300">
        <v>-31.9569942188986</v>
      </c>
      <c r="S252" s="300">
        <v>-15.177610583802</v>
      </c>
      <c r="T252" s="300">
        <v>29.4193356923663</v>
      </c>
      <c r="U252" s="300">
        <v>-21.079998482855501</v>
      </c>
      <c r="V252" s="300">
        <v>-45.553896795255604</v>
      </c>
      <c r="W252" s="300">
        <v>-20.522545909510701</v>
      </c>
      <c r="X252" s="300">
        <v>14.574916875645499</v>
      </c>
      <c r="Y252" s="300">
        <v>-3.9373103972360499</v>
      </c>
      <c r="Z252" s="300">
        <v>43.107720523686901</v>
      </c>
      <c r="AA252" s="300">
        <v>42.065571669667897</v>
      </c>
      <c r="AB252" s="300">
        <v>10.884378060433001</v>
      </c>
      <c r="AC252" s="300">
        <v>-31.441350544380001</v>
      </c>
      <c r="AD252" s="300">
        <v>-29.247282769573701</v>
      </c>
      <c r="AE252" s="300">
        <v>-43.746074740491501</v>
      </c>
      <c r="AF252" s="300">
        <v>20.976108659163099</v>
      </c>
      <c r="AG252" s="300">
        <v>-36.153946648372496</v>
      </c>
      <c r="AH252" s="300">
        <v>-28.6038802818974</v>
      </c>
      <c r="AI252" s="300">
        <v>63.376563620099802</v>
      </c>
      <c r="AJ252" s="300">
        <v>-27.480120598488899</v>
      </c>
      <c r="AK252" s="300">
        <v>19.939267883024701</v>
      </c>
      <c r="AL252" s="300">
        <v>-4.44301414169243</v>
      </c>
      <c r="AM252" s="300">
        <v>59.297642020935399</v>
      </c>
      <c r="AN252" s="300">
        <v>58.046518344180797</v>
      </c>
      <c r="AO252" s="300">
        <v>-13.9784832836398</v>
      </c>
      <c r="AP252" s="300">
        <v>43.665617507319602</v>
      </c>
      <c r="AQ252" s="300">
        <v>29.873214393809899</v>
      </c>
      <c r="AR252" s="300">
        <v>-39.644035459361397</v>
      </c>
      <c r="AS252" s="300">
        <v>16.631461765891601</v>
      </c>
      <c r="AT252" s="300">
        <v>-32.133682174456098</v>
      </c>
      <c r="AU252" s="300">
        <v>-21.5787150167756</v>
      </c>
      <c r="AV252" s="300">
        <v>-54.690777579020597</v>
      </c>
      <c r="AW252" s="300">
        <v>-16.635904014936699</v>
      </c>
      <c r="AX252" s="300">
        <v>-16.4347161777218</v>
      </c>
      <c r="AY252" s="300">
        <v>-1.6423835738839301</v>
      </c>
      <c r="AZ252" s="300">
        <v>-50.327778584003703</v>
      </c>
      <c r="BA252" s="300">
        <v>-33.1515828899404</v>
      </c>
      <c r="BB252" s="300">
        <v>-12.366484809978701</v>
      </c>
      <c r="BC252" s="300">
        <v>43.571008687683197</v>
      </c>
    </row>
    <row r="253" spans="1:55">
      <c r="A253" s="301">
        <v>2</v>
      </c>
      <c r="B253" s="301">
        <v>11</v>
      </c>
      <c r="C253" s="299">
        <v>11</v>
      </c>
      <c r="D253" s="300">
        <v>4.4057825437911902</v>
      </c>
      <c r="E253" s="300">
        <v>2.17900837194244</v>
      </c>
      <c r="F253" s="300">
        <v>19.445974509568899</v>
      </c>
      <c r="G253" s="300">
        <v>-3.0393286747377899</v>
      </c>
      <c r="H253" s="300">
        <v>-11.8214714561257</v>
      </c>
      <c r="I253" s="300">
        <v>-12.695156365149799</v>
      </c>
      <c r="J253" s="300">
        <v>11.7018773226141</v>
      </c>
      <c r="K253" s="300">
        <v>-2.4747387934145699</v>
      </c>
      <c r="L253" s="300">
        <v>-6.7495167717109501</v>
      </c>
      <c r="M253" s="300">
        <v>10.862873291361399</v>
      </c>
      <c r="N253" s="300">
        <v>3.09927329694619</v>
      </c>
      <c r="O253" s="300">
        <v>-2.8334206305826299</v>
      </c>
      <c r="P253" s="300">
        <v>33.216653160471303</v>
      </c>
      <c r="Q253" s="300">
        <v>9.5051847590369096</v>
      </c>
      <c r="R253" s="300">
        <v>1.3820590353200499</v>
      </c>
      <c r="S253" s="300">
        <v>-39.869598318455097</v>
      </c>
      <c r="T253" s="300">
        <v>-7.03948047402152</v>
      </c>
      <c r="U253" s="300">
        <v>-21.505341005846201</v>
      </c>
      <c r="V253" s="300">
        <v>-29.265509832208298</v>
      </c>
      <c r="W253" s="300">
        <v>21.233886885356899</v>
      </c>
      <c r="X253" s="300">
        <v>5.5035498555639704</v>
      </c>
      <c r="Y253" s="300">
        <v>15.5187077378958</v>
      </c>
      <c r="Z253" s="300">
        <v>-22.350251511509502</v>
      </c>
      <c r="AA253" s="300">
        <v>6.3241394586294897</v>
      </c>
      <c r="AB253" s="300">
        <v>-5.4104293644912804</v>
      </c>
      <c r="AC253" s="300">
        <v>-52.770498700855299</v>
      </c>
      <c r="AD253" s="300">
        <v>-15.1679285669554</v>
      </c>
      <c r="AE253" s="300">
        <v>1.5198790571640199</v>
      </c>
      <c r="AF253" s="300">
        <v>-52.652197947580198</v>
      </c>
      <c r="AG253" s="300">
        <v>12.0975354272316</v>
      </c>
      <c r="AH253" s="300">
        <v>28.371684799844999</v>
      </c>
      <c r="AI253" s="300">
        <v>35.4624119193073</v>
      </c>
      <c r="AJ253" s="300">
        <v>28.2899055656587</v>
      </c>
      <c r="AK253" s="300">
        <v>7.9164212734180701</v>
      </c>
      <c r="AL253" s="300">
        <v>21.389054307240901</v>
      </c>
      <c r="AM253" s="300">
        <v>-30.7515861421011</v>
      </c>
      <c r="AN253" s="300">
        <v>8.3558839023898397</v>
      </c>
      <c r="AO253" s="300">
        <v>7.2665122442442502</v>
      </c>
      <c r="AP253" s="300">
        <v>91.254700104177601</v>
      </c>
      <c r="AQ253" s="300">
        <v>11.9160011137363</v>
      </c>
      <c r="AR253" s="300">
        <v>4.2808003739664304</v>
      </c>
      <c r="AS253" s="300">
        <v>44.647518520783599</v>
      </c>
      <c r="AT253" s="300">
        <v>10.1810160308432</v>
      </c>
      <c r="AU253" s="300">
        <v>28.121714440146398</v>
      </c>
      <c r="AV253" s="300">
        <v>-34.626105609884299</v>
      </c>
      <c r="AW253" s="300">
        <v>-25.455771766289601</v>
      </c>
      <c r="AX253" s="300">
        <v>6.1390002460417703</v>
      </c>
      <c r="AY253" s="300">
        <v>18.314347427956701</v>
      </c>
      <c r="AZ253" s="300">
        <v>25.802668249183501</v>
      </c>
      <c r="BA253" s="300">
        <v>-7.24417736432558</v>
      </c>
      <c r="BB253" s="300">
        <v>6.3584652668485697</v>
      </c>
      <c r="BC253" s="300">
        <v>78.931562848828094</v>
      </c>
    </row>
    <row r="254" spans="1:55">
      <c r="A254" s="301">
        <v>2</v>
      </c>
      <c r="B254" s="301">
        <v>11</v>
      </c>
      <c r="C254" s="299">
        <v>12</v>
      </c>
      <c r="D254" s="300">
        <v>-3.83590616392013</v>
      </c>
      <c r="E254" s="300">
        <v>1.1705604389100199</v>
      </c>
      <c r="F254" s="300">
        <v>6.4539271343613196</v>
      </c>
      <c r="G254" s="300">
        <v>-11.764554960356501</v>
      </c>
      <c r="H254" s="300">
        <v>-8.7042842730116607</v>
      </c>
      <c r="I254" s="300">
        <v>-16.550054107680499</v>
      </c>
      <c r="J254" s="300">
        <v>2.9056381486394001</v>
      </c>
      <c r="K254" s="300">
        <v>-3.3309101300187498</v>
      </c>
      <c r="L254" s="300">
        <v>3.5841375980218899</v>
      </c>
      <c r="M254" s="300">
        <v>17.7075900246607</v>
      </c>
      <c r="N254" s="300">
        <v>3.9920024494893597E-2</v>
      </c>
      <c r="O254" s="300">
        <v>1.99770622733049</v>
      </c>
      <c r="P254" s="300">
        <v>-12.1326099064852</v>
      </c>
      <c r="Q254" s="300">
        <v>4.8895527666400298</v>
      </c>
      <c r="R254" s="300">
        <v>2.2911890792020801</v>
      </c>
      <c r="S254" s="300">
        <v>-14.390473739498701</v>
      </c>
      <c r="T254" s="300">
        <v>-24.184252524192001</v>
      </c>
      <c r="U254" s="300">
        <v>16.765953514658701</v>
      </c>
      <c r="V254" s="300">
        <v>-32.444467158682798</v>
      </c>
      <c r="W254" s="300">
        <v>-4.8138125277441102</v>
      </c>
      <c r="X254" s="300">
        <v>-3.79713320802359</v>
      </c>
      <c r="Y254" s="300">
        <v>-8.7238742353099408</v>
      </c>
      <c r="Z254" s="300">
        <v>-47.482132564362999</v>
      </c>
      <c r="AA254" s="300">
        <v>8.7331956513830497E-4</v>
      </c>
      <c r="AB254" s="300">
        <v>-4.8307179686645503</v>
      </c>
      <c r="AC254" s="300">
        <v>17.0784845783264</v>
      </c>
      <c r="AD254" s="300">
        <v>-7.7477700204941504</v>
      </c>
      <c r="AE254" s="300">
        <v>3.03780822135163</v>
      </c>
      <c r="AF254" s="300">
        <v>17.597376725141299</v>
      </c>
      <c r="AG254" s="300">
        <v>43.652874410632599</v>
      </c>
      <c r="AH254" s="300">
        <v>-24.5021265124156</v>
      </c>
      <c r="AI254" s="300">
        <v>41.9994525859371</v>
      </c>
      <c r="AJ254" s="300">
        <v>-6.4156289019466799</v>
      </c>
      <c r="AK254" s="300">
        <v>5.3041058012261804</v>
      </c>
      <c r="AL254" s="300">
        <v>-12.555607221350099</v>
      </c>
      <c r="AM254" s="300">
        <v>-65.760620116227997</v>
      </c>
      <c r="AN254" s="300">
        <v>-5.29293076605531E-2</v>
      </c>
      <c r="AO254" s="300">
        <v>-6.26677375773306</v>
      </c>
      <c r="AP254" s="300">
        <v>-35.553017885401701</v>
      </c>
      <c r="AQ254" s="300">
        <v>-6.4784204520700701</v>
      </c>
      <c r="AR254" s="300">
        <v>2.8143641179094798</v>
      </c>
      <c r="AS254" s="300">
        <v>15.371736189171401</v>
      </c>
      <c r="AT254" s="300">
        <v>37.427890671090701</v>
      </c>
      <c r="AU254" s="300">
        <v>-21.2258752727424</v>
      </c>
      <c r="AV254" s="300">
        <v>-38.966171397331301</v>
      </c>
      <c r="AW254" s="300">
        <v>7.4965225078985798</v>
      </c>
      <c r="AX254" s="300">
        <v>-2.8254854366315501</v>
      </c>
      <c r="AY254" s="300">
        <v>-9.9111183493245392</v>
      </c>
      <c r="AZ254" s="300">
        <v>43.144174265905697</v>
      </c>
      <c r="BA254" s="300">
        <v>-3.0943792015361699E-2</v>
      </c>
      <c r="BB254" s="300">
        <v>-3.9185838863662399</v>
      </c>
      <c r="BC254" s="300">
        <v>-31.778513562041802</v>
      </c>
    </row>
    <row r="255" spans="1:55">
      <c r="A255" s="301">
        <v>2</v>
      </c>
      <c r="B255" s="301">
        <v>11</v>
      </c>
      <c r="C255" s="299">
        <v>13</v>
      </c>
      <c r="D255" s="300">
        <v>4.7157172972977799</v>
      </c>
      <c r="E255" s="300">
        <v>2.6396787539717899</v>
      </c>
      <c r="F255" s="300">
        <v>3.0802647711792699</v>
      </c>
      <c r="G255" s="300">
        <v>6.9159135607183497</v>
      </c>
      <c r="H255" s="300">
        <v>9.3925401436146405</v>
      </c>
      <c r="I255" s="300">
        <v>9.9052741026254907</v>
      </c>
      <c r="J255" s="300">
        <v>11.340355549604499</v>
      </c>
      <c r="K255" s="300">
        <v>-0.73364783749145801</v>
      </c>
      <c r="L255" s="300">
        <v>-3.2795111471645599</v>
      </c>
      <c r="M255" s="300">
        <v>8.1883641270502405</v>
      </c>
      <c r="N255" s="300">
        <v>-4.6522765038508496</v>
      </c>
      <c r="O255" s="300">
        <v>5.8980340429826699</v>
      </c>
      <c r="P255" s="300">
        <v>6.4288912931230904</v>
      </c>
      <c r="Q255" s="300">
        <v>10.717359406475101</v>
      </c>
      <c r="R255" s="300">
        <v>-5.1480669695229597</v>
      </c>
      <c r="S255" s="300">
        <v>4.8828685219034202</v>
      </c>
      <c r="T255" s="300">
        <v>-20.262547532561399</v>
      </c>
      <c r="U255" s="300">
        <v>-21.864058536486301</v>
      </c>
      <c r="V255" s="300">
        <v>-18.9758816215693</v>
      </c>
      <c r="W255" s="300">
        <v>-21.856100527683399</v>
      </c>
      <c r="X255" s="300">
        <v>2.1728287891092402</v>
      </c>
      <c r="Y255" s="300">
        <v>4.2937445828784302</v>
      </c>
      <c r="Z255" s="300">
        <v>-10.5483510845156</v>
      </c>
      <c r="AA255" s="300">
        <v>-9.7596007230424195</v>
      </c>
      <c r="AB255" s="300">
        <v>11.982707444072</v>
      </c>
      <c r="AC255" s="300">
        <v>-13.3910640584039</v>
      </c>
      <c r="AD255" s="300">
        <v>15.238534570424701</v>
      </c>
      <c r="AE255" s="300">
        <v>6.8531474415699298</v>
      </c>
      <c r="AF255" s="300">
        <v>5.5281368993645899</v>
      </c>
      <c r="AG255" s="300">
        <v>18.283170141509501</v>
      </c>
      <c r="AH255" s="300">
        <v>25.301098169706499</v>
      </c>
      <c r="AI255" s="300">
        <v>-25.7237339952474</v>
      </c>
      <c r="AJ255" s="300">
        <v>26.932232048277498</v>
      </c>
      <c r="AK255" s="300">
        <v>2.1854658195242398</v>
      </c>
      <c r="AL255" s="300">
        <v>5.4264218852658699</v>
      </c>
      <c r="AM255" s="300">
        <v>-14.469815830319201</v>
      </c>
      <c r="AN255" s="300">
        <v>-13.8741618851274</v>
      </c>
      <c r="AO255" s="300">
        <v>16.755445729258501</v>
      </c>
      <c r="AP255" s="300">
        <v>16.8863890542519</v>
      </c>
      <c r="AQ255" s="300">
        <v>-10.725077502622</v>
      </c>
      <c r="AR255" s="300">
        <v>-5.3568029133636097</v>
      </c>
      <c r="AS255" s="300">
        <v>4.2042060966604096</v>
      </c>
      <c r="AT255" s="300">
        <v>-24.439087220950999</v>
      </c>
      <c r="AU255" s="300">
        <v>21.701238236261599</v>
      </c>
      <c r="AV255" s="300">
        <v>22.2139576551983</v>
      </c>
      <c r="AW255" s="300">
        <v>21.7995840223894</v>
      </c>
      <c r="AX255" s="300">
        <v>-4.1989509062920201</v>
      </c>
      <c r="AY255" s="300">
        <v>5.4180965702758597</v>
      </c>
      <c r="AZ255" s="300">
        <v>19.6997231738262</v>
      </c>
      <c r="BA255" s="300">
        <v>11.093227723499799</v>
      </c>
      <c r="BB255" s="300">
        <v>14.901883002233699</v>
      </c>
      <c r="BC255" s="300">
        <v>14.8635122306602</v>
      </c>
    </row>
    <row r="256" spans="1:55">
      <c r="A256" s="301">
        <v>2</v>
      </c>
      <c r="B256" s="301">
        <v>11</v>
      </c>
      <c r="C256" s="299">
        <v>14</v>
      </c>
      <c r="D256" s="300">
        <v>17.576132792172299</v>
      </c>
      <c r="E256" s="300">
        <v>-19.012096011888801</v>
      </c>
      <c r="F256" s="300">
        <v>-16.428660409295301</v>
      </c>
      <c r="G256" s="300">
        <v>2.9660799669596898</v>
      </c>
      <c r="H256" s="300">
        <v>-12.1810534922977</v>
      </c>
      <c r="I256" s="300">
        <v>0.695754706854113</v>
      </c>
      <c r="J256" s="300">
        <v>8.1219704811748397</v>
      </c>
      <c r="K256" s="300">
        <v>21.0627541252565</v>
      </c>
      <c r="L256" s="300">
        <v>-1.62520169969454</v>
      </c>
      <c r="M256" s="300">
        <v>-9.4830608414939501</v>
      </c>
      <c r="N256" s="300">
        <v>-18.371770170555301</v>
      </c>
      <c r="O256" s="300">
        <v>-0.74886859340099099</v>
      </c>
      <c r="P256" s="300">
        <v>0.41591063776291998</v>
      </c>
      <c r="Q256" s="300">
        <v>-40.257838999146003</v>
      </c>
      <c r="R256" s="300">
        <v>32.967932365409403</v>
      </c>
      <c r="S256" s="300">
        <v>-33.118377447546202</v>
      </c>
      <c r="T256" s="300">
        <v>6.2666721060521198</v>
      </c>
      <c r="U256" s="300">
        <v>-25.833204248713901</v>
      </c>
      <c r="V256" s="300">
        <v>-4.0715906946733798</v>
      </c>
      <c r="W256" s="300">
        <v>-17.2431444150582</v>
      </c>
      <c r="X256" s="300">
        <v>42.551203237716599</v>
      </c>
      <c r="Y256" s="300">
        <v>4.5322971560271501</v>
      </c>
      <c r="Z256" s="300">
        <v>-19.0625823541465</v>
      </c>
      <c r="AA256" s="300">
        <v>-36.5211290388579</v>
      </c>
      <c r="AB256" s="300">
        <v>-1.6028011997765099</v>
      </c>
      <c r="AC256" s="300">
        <v>0.61169660134533899</v>
      </c>
      <c r="AD256" s="300">
        <v>-55.297442010908902</v>
      </c>
      <c r="AE256" s="300">
        <v>-53.312982061156802</v>
      </c>
      <c r="AF256" s="300">
        <v>-45.534343341044497</v>
      </c>
      <c r="AG256" s="300">
        <v>-5.4688297615400403</v>
      </c>
      <c r="AH256" s="300">
        <v>25.125419535109799</v>
      </c>
      <c r="AI256" s="300">
        <v>-6.6615887202492798</v>
      </c>
      <c r="AJ256" s="300">
        <v>24.306275731026901</v>
      </c>
      <c r="AK256" s="300">
        <v>-52.481089301452798</v>
      </c>
      <c r="AL256" s="300">
        <v>-8.24683712025967</v>
      </c>
      <c r="AM256" s="300">
        <v>-26.217644909250499</v>
      </c>
      <c r="AN256" s="300">
        <v>-50.176412230676</v>
      </c>
      <c r="AO256" s="300">
        <v>-2.2593256966594399</v>
      </c>
      <c r="AP256" s="300">
        <v>-0.65306079469975697</v>
      </c>
      <c r="AQ256" s="300">
        <v>41.905442037530499</v>
      </c>
      <c r="AR256" s="300">
        <v>39.680716189456703</v>
      </c>
      <c r="AS256" s="300">
        <v>-39.638801319375297</v>
      </c>
      <c r="AT256" s="300">
        <v>7.4168590934645398</v>
      </c>
      <c r="AU256" s="300">
        <v>22.6992918243395</v>
      </c>
      <c r="AV256" s="300">
        <v>4.5476471498465596</v>
      </c>
      <c r="AW256" s="300">
        <v>19.692584398077699</v>
      </c>
      <c r="AX256" s="300">
        <v>-45.465514052076799</v>
      </c>
      <c r="AY256" s="300">
        <v>5.5652016679435503</v>
      </c>
      <c r="AZ256" s="300">
        <v>-22.8059016483727</v>
      </c>
      <c r="BA256" s="300">
        <v>42.894776287178097</v>
      </c>
      <c r="BB256" s="300">
        <v>-1.9611473345093999</v>
      </c>
      <c r="BC256" s="300">
        <v>0.74221817949134905</v>
      </c>
    </row>
    <row r="257" spans="1:55">
      <c r="A257" s="301">
        <v>2</v>
      </c>
      <c r="B257" s="301">
        <v>11</v>
      </c>
      <c r="C257" s="299">
        <v>15</v>
      </c>
      <c r="D257" s="300">
        <v>5.5569737835938202</v>
      </c>
      <c r="E257" s="300">
        <v>9.4521661323008299</v>
      </c>
      <c r="F257" s="300">
        <v>13.0996212447993</v>
      </c>
      <c r="G257" s="300">
        <v>12.836074453877499</v>
      </c>
      <c r="H257" s="300">
        <v>5.4672050828151804</v>
      </c>
      <c r="I257" s="300">
        <v>-23.872657362546601</v>
      </c>
      <c r="J257" s="300">
        <v>-4.88205969558192</v>
      </c>
      <c r="K257" s="300">
        <v>27.1656685530141</v>
      </c>
      <c r="L257" s="300">
        <v>-11.8563871924748</v>
      </c>
      <c r="M257" s="300">
        <v>-10.697088609003499</v>
      </c>
      <c r="N257" s="300">
        <v>5.3833096502012499</v>
      </c>
      <c r="O257" s="300">
        <v>2.7709427518216501</v>
      </c>
      <c r="P257" s="300">
        <v>9.1959739638994602</v>
      </c>
      <c r="Q257" s="300">
        <v>-12.7910574105442</v>
      </c>
      <c r="R257" s="300">
        <v>-16.214733883062301</v>
      </c>
      <c r="S257" s="300">
        <v>27.6225772865143</v>
      </c>
      <c r="T257" s="300">
        <v>-16.637132208667101</v>
      </c>
      <c r="U257" s="300">
        <v>10.716891301872799</v>
      </c>
      <c r="V257" s="300">
        <v>-47.042602847885</v>
      </c>
      <c r="W257" s="300">
        <v>13.0480866774272</v>
      </c>
      <c r="X257" s="300">
        <v>55.6498637996581</v>
      </c>
      <c r="Y257" s="300">
        <v>24.598142913126399</v>
      </c>
      <c r="Z257" s="300">
        <v>-22.3354814784357</v>
      </c>
      <c r="AA257" s="300">
        <v>-9.4101632608537198</v>
      </c>
      <c r="AB257" s="300">
        <v>-6.1990048162576699</v>
      </c>
      <c r="AC257" s="300">
        <v>19.331457713222399</v>
      </c>
      <c r="AD257" s="300">
        <v>-17.6292066575392</v>
      </c>
      <c r="AE257" s="300">
        <v>24.977484896939199</v>
      </c>
      <c r="AF257" s="300">
        <v>38.389118784154299</v>
      </c>
      <c r="AG257" s="300">
        <v>35.183811409393499</v>
      </c>
      <c r="AH257" s="300">
        <v>14.1066952462118</v>
      </c>
      <c r="AI257" s="300">
        <v>-64.572412285784395</v>
      </c>
      <c r="AJ257" s="300">
        <v>-16.8163174569342</v>
      </c>
      <c r="AK257" s="300">
        <v>76.851350842169694</v>
      </c>
      <c r="AL257" s="300">
        <v>34.356271746750501</v>
      </c>
      <c r="AM257" s="300">
        <v>-31.272107602252401</v>
      </c>
      <c r="AN257" s="300">
        <v>14.883881988373201</v>
      </c>
      <c r="AO257" s="300">
        <v>-8.6808174770439894</v>
      </c>
      <c r="AP257" s="300">
        <v>26.880249414830601</v>
      </c>
      <c r="AQ257" s="300">
        <v>14.525706547372099</v>
      </c>
      <c r="AR257" s="300">
        <v>21.916573141416201</v>
      </c>
      <c r="AS257" s="300">
        <v>32.765341000518603</v>
      </c>
      <c r="AT257" s="300">
        <v>-19.907705884959899</v>
      </c>
      <c r="AU257" s="300">
        <v>11.0214914625916</v>
      </c>
      <c r="AV257" s="300">
        <v>-56.6048497108929</v>
      </c>
      <c r="AW257" s="300">
        <v>-14.072459871912001</v>
      </c>
      <c r="AX257" s="300">
        <v>66.356079621158401</v>
      </c>
      <c r="AY257" s="300">
        <v>29.525587195042601</v>
      </c>
      <c r="AZ257" s="300">
        <v>-27.064034555945302</v>
      </c>
      <c r="BA257" s="300">
        <v>-11.5256511560834</v>
      </c>
      <c r="BB257" s="300">
        <v>-7.3903016351888899</v>
      </c>
      <c r="BC257" s="300">
        <v>-25.004967580972298</v>
      </c>
    </row>
    <row r="258" spans="1:55">
      <c r="A258" s="301">
        <v>2</v>
      </c>
      <c r="B258" s="301">
        <v>11</v>
      </c>
      <c r="C258" s="299">
        <v>16</v>
      </c>
      <c r="D258" s="300">
        <v>-3.2357684178264301</v>
      </c>
      <c r="E258" s="300">
        <v>-3.6052693413610402</v>
      </c>
      <c r="F258" s="300">
        <v>5.6498232410064899</v>
      </c>
      <c r="G258" s="300">
        <v>8.1903597411428102</v>
      </c>
      <c r="H258" s="300">
        <v>4.5035646936455196</v>
      </c>
      <c r="I258" s="300">
        <v>12.3959507691103</v>
      </c>
      <c r="J258" s="300">
        <v>17.8847500750921</v>
      </c>
      <c r="K258" s="300">
        <v>-3.7897644714107499</v>
      </c>
      <c r="L258" s="300">
        <v>3.4101778933594402</v>
      </c>
      <c r="M258" s="300">
        <v>1.6877731223741199</v>
      </c>
      <c r="N258" s="300">
        <v>20.576299498422198</v>
      </c>
      <c r="O258" s="300">
        <v>2.64710126303653</v>
      </c>
      <c r="P258" s="300">
        <v>4.0547129126869299</v>
      </c>
      <c r="Q258" s="300">
        <v>-5.3389778866244004</v>
      </c>
      <c r="R258" s="300">
        <v>10.111561456884001</v>
      </c>
      <c r="S258" s="300">
        <v>13.6126705241468</v>
      </c>
      <c r="T258" s="300">
        <v>-23.3157276144061</v>
      </c>
      <c r="U258" s="300">
        <v>-9.4857129957342003</v>
      </c>
      <c r="V258" s="300">
        <v>24.918869387775299</v>
      </c>
      <c r="W258" s="300">
        <v>36.064255020045202</v>
      </c>
      <c r="X258" s="300">
        <v>11.193300753722101</v>
      </c>
      <c r="Y258" s="300">
        <v>8.1747865178097001</v>
      </c>
      <c r="Z258" s="300">
        <v>0.86936330975089704</v>
      </c>
      <c r="AA258" s="300">
        <v>-35.082075178027402</v>
      </c>
      <c r="AB258" s="300">
        <v>5.0120551716746604</v>
      </c>
      <c r="AC258" s="300">
        <v>6.3785344420789896</v>
      </c>
      <c r="AD258" s="300">
        <v>-6.8539048042948298</v>
      </c>
      <c r="AE258" s="300">
        <v>14.979013047862001</v>
      </c>
      <c r="AF258" s="300">
        <v>19.672977828418201</v>
      </c>
      <c r="AG258" s="300">
        <v>23.084747792953401</v>
      </c>
      <c r="AH258" s="300">
        <v>14.1609907085892</v>
      </c>
      <c r="AI258" s="300">
        <v>35.1918928898289</v>
      </c>
      <c r="AJ258" s="300">
        <v>-48.581111454235199</v>
      </c>
      <c r="AK258" s="300">
        <v>17.0938917886476</v>
      </c>
      <c r="AL258" s="300">
        <v>-10.1553052321973</v>
      </c>
      <c r="AM258" s="300">
        <v>-0.44434931941684003</v>
      </c>
      <c r="AN258" s="300">
        <v>55.773943994251901</v>
      </c>
      <c r="AO258" s="300">
        <v>6.7628788882453401</v>
      </c>
      <c r="AP258" s="300">
        <v>-7.5043391724966604</v>
      </c>
      <c r="AQ258" s="300">
        <v>-6.8125154246140598</v>
      </c>
      <c r="AR258" s="300">
        <v>-9.8040493831584392</v>
      </c>
      <c r="AS258" s="300">
        <v>15.604120410492101</v>
      </c>
      <c r="AT258" s="300">
        <v>20.144091721684301</v>
      </c>
      <c r="AU258" s="300">
        <v>13.9813524989034</v>
      </c>
      <c r="AV258" s="300">
        <v>32.754259149641001</v>
      </c>
      <c r="AW258" s="300">
        <v>-42.328886728895498</v>
      </c>
      <c r="AX258" s="300">
        <v>14.0919551962221</v>
      </c>
      <c r="AY258" s="300">
        <v>-7.76022932856932</v>
      </c>
      <c r="AZ258" s="300">
        <v>0.35067043253725799</v>
      </c>
      <c r="BA258" s="300">
        <v>-42.271989897678097</v>
      </c>
      <c r="BB258" s="300">
        <v>-6.8226068942666203</v>
      </c>
      <c r="BC258" s="300">
        <v>-6.7537251732912296</v>
      </c>
    </row>
    <row r="259" spans="1:55">
      <c r="A259" s="301">
        <v>2</v>
      </c>
      <c r="B259" s="301">
        <v>11</v>
      </c>
      <c r="C259" s="299">
        <v>17</v>
      </c>
      <c r="D259" s="300">
        <v>-7.4973891002236703</v>
      </c>
      <c r="E259" s="300">
        <v>23.123155595154302</v>
      </c>
      <c r="F259" s="300">
        <v>14.423395333373399</v>
      </c>
      <c r="G259" s="300">
        <v>1.1888102440211701</v>
      </c>
      <c r="H259" s="300">
        <v>0.28730115277470197</v>
      </c>
      <c r="I259" s="300">
        <v>-13.0869636093579</v>
      </c>
      <c r="J259" s="300">
        <v>0.71298926958467301</v>
      </c>
      <c r="K259" s="300">
        <v>-10.064054781008799</v>
      </c>
      <c r="L259" s="300">
        <v>26.592588427490501</v>
      </c>
      <c r="M259" s="300">
        <v>8.9979640408048596</v>
      </c>
      <c r="N259" s="300">
        <v>7.0824290175384101</v>
      </c>
      <c r="O259" s="300">
        <v>2.9855083016130499</v>
      </c>
      <c r="P259" s="300">
        <v>-7.5015671467058702</v>
      </c>
      <c r="Q259" s="300">
        <v>18.152130939717502</v>
      </c>
      <c r="R259" s="300">
        <v>46.234237576615399</v>
      </c>
      <c r="S259" s="300">
        <v>28.0095072321357</v>
      </c>
      <c r="T259" s="300">
        <v>-0.48312569832280899</v>
      </c>
      <c r="U259" s="300">
        <v>-0.46406829149107298</v>
      </c>
      <c r="V259" s="300">
        <v>28.069845340046498</v>
      </c>
      <c r="W259" s="300">
        <v>1.63183948802253</v>
      </c>
      <c r="X259" s="300">
        <v>18.115596878129601</v>
      </c>
      <c r="Y259" s="300">
        <v>53.005851908824098</v>
      </c>
      <c r="Z259" s="300">
        <v>17.989937338440399</v>
      </c>
      <c r="AA259" s="300">
        <v>-14.573644355997001</v>
      </c>
      <c r="AB259" s="300">
        <v>6.12624236720937</v>
      </c>
      <c r="AC259" s="300">
        <v>-15.9946207052887</v>
      </c>
      <c r="AD259" s="300">
        <v>25.3591712278321</v>
      </c>
      <c r="AE259" s="300">
        <v>63.649850277186601</v>
      </c>
      <c r="AF259" s="300">
        <v>38.276279171042297</v>
      </c>
      <c r="AG259" s="300">
        <v>3.5077924783264401E-2</v>
      </c>
      <c r="AH259" s="300">
        <v>-0.62564085419777304</v>
      </c>
      <c r="AI259" s="300">
        <v>38.837575254043699</v>
      </c>
      <c r="AJ259" s="300">
        <v>-2.8304177687527901</v>
      </c>
      <c r="AK259" s="300">
        <v>-24.875152603768498</v>
      </c>
      <c r="AL259" s="300">
        <v>72.670260373894095</v>
      </c>
      <c r="AM259" s="300">
        <v>24.636229883466701</v>
      </c>
      <c r="AN259" s="300">
        <v>-20.125633101978799</v>
      </c>
      <c r="AO259" s="300">
        <v>8.4588781622418008</v>
      </c>
      <c r="AP259" s="300">
        <v>-22.365952357260699</v>
      </c>
      <c r="AQ259" s="300">
        <v>21.295327692498901</v>
      </c>
      <c r="AR259" s="300">
        <v>-50.9031633624883</v>
      </c>
      <c r="AS259" s="300">
        <v>-47.774204068318902</v>
      </c>
      <c r="AT259" s="300">
        <v>0.19273581886775801</v>
      </c>
      <c r="AU259" s="300">
        <v>-1.57953398872774</v>
      </c>
      <c r="AV259" s="300">
        <v>32.764049027187099</v>
      </c>
      <c r="AW259" s="300">
        <v>-1.7534368482915099</v>
      </c>
      <c r="AX259" s="300">
        <v>-22.677596745167602</v>
      </c>
      <c r="AY259" s="300">
        <v>63.494820175366698</v>
      </c>
      <c r="AZ259" s="300">
        <v>21.3053830394214</v>
      </c>
      <c r="BA259" s="300">
        <v>18.0055805464741</v>
      </c>
      <c r="BB259" s="300">
        <v>7.3457413473642603</v>
      </c>
      <c r="BC259" s="300">
        <v>-19.063868710504</v>
      </c>
    </row>
    <row r="260" spans="1:55">
      <c r="A260" s="301">
        <v>2</v>
      </c>
      <c r="B260" s="301">
        <v>11</v>
      </c>
      <c r="C260" s="299">
        <v>18</v>
      </c>
      <c r="D260" s="300">
        <v>-0.14119341047515499</v>
      </c>
      <c r="E260" s="300">
        <v>-13.1656492710649</v>
      </c>
      <c r="F260" s="300">
        <v>-3.2358696061862702</v>
      </c>
      <c r="G260" s="300">
        <v>-7.74915488361128</v>
      </c>
      <c r="H260" s="300">
        <v>-3.4848101835704099</v>
      </c>
      <c r="I260" s="300">
        <v>6.5559452716876701</v>
      </c>
      <c r="J260" s="300">
        <v>11.614225103794499</v>
      </c>
      <c r="K260" s="300">
        <v>9.8376608912328898</v>
      </c>
      <c r="L260" s="300">
        <v>0.36302345395181401</v>
      </c>
      <c r="M260" s="300">
        <v>9.2380710932385703</v>
      </c>
      <c r="N260" s="300">
        <v>-5.2018010764765403</v>
      </c>
      <c r="O260" s="300">
        <v>-3.4782635411793899</v>
      </c>
      <c r="P260" s="300">
        <v>-6.6110831707089597</v>
      </c>
      <c r="Q260" s="300">
        <v>-0.49512717645148002</v>
      </c>
      <c r="R260" s="300">
        <v>27.923365260474</v>
      </c>
      <c r="S260" s="300">
        <v>-4.3766210390522202</v>
      </c>
      <c r="T260" s="300">
        <v>17.008813860204199</v>
      </c>
      <c r="U260" s="300">
        <v>-8.13612170485316</v>
      </c>
      <c r="V260" s="300">
        <v>8.4511830129336296</v>
      </c>
      <c r="W260" s="300">
        <v>22.264528473674499</v>
      </c>
      <c r="X260" s="300">
        <v>-25.017344287250001</v>
      </c>
      <c r="Y260" s="300">
        <v>1.09589952578351</v>
      </c>
      <c r="Z260" s="300">
        <v>18.695910492267</v>
      </c>
      <c r="AA260" s="300">
        <v>11.5577187979641</v>
      </c>
      <c r="AB260" s="300">
        <v>-7.1063821725493099</v>
      </c>
      <c r="AC260" s="300">
        <v>-7.9428058881175998</v>
      </c>
      <c r="AD260" s="300">
        <v>-0.59806930398316505</v>
      </c>
      <c r="AE260" s="300">
        <v>-37.531567177169102</v>
      </c>
      <c r="AF260" s="300">
        <v>-5.4619491308072696</v>
      </c>
      <c r="AG260" s="300">
        <v>-21.455889957553499</v>
      </c>
      <c r="AH260" s="300">
        <v>8.3787119976106101</v>
      </c>
      <c r="AI260" s="300">
        <v>10.1673835089166</v>
      </c>
      <c r="AJ260" s="300">
        <v>-30.0596013594756</v>
      </c>
      <c r="AK260" s="300">
        <v>-34.461271166088103</v>
      </c>
      <c r="AL260" s="300">
        <v>2.88288574320827</v>
      </c>
      <c r="AM260" s="300">
        <v>25.803535039421899</v>
      </c>
      <c r="AN260" s="300">
        <v>15.737800849662699</v>
      </c>
      <c r="AO260" s="300">
        <v>-9.8187161650038099</v>
      </c>
      <c r="AP260" s="300">
        <v>7.4720573892331101</v>
      </c>
      <c r="AQ260" s="300">
        <v>1.52085648762183</v>
      </c>
      <c r="AR260" s="300">
        <v>33.083980025323598</v>
      </c>
      <c r="AS260" s="300">
        <v>5.0373673408943098</v>
      </c>
      <c r="AT260" s="300">
        <v>-18.627582706757298</v>
      </c>
      <c r="AU260" s="300">
        <v>6.8349572000552801</v>
      </c>
      <c r="AV260" s="300">
        <v>12.172530524917899</v>
      </c>
      <c r="AW260" s="300">
        <v>-24.955259019483801</v>
      </c>
      <c r="AX260" s="300">
        <v>-29.780204990550899</v>
      </c>
      <c r="AY260" s="300">
        <v>0.15799376521960601</v>
      </c>
      <c r="AZ260" s="300">
        <v>22.427607610542999</v>
      </c>
      <c r="BA260" s="300">
        <v>-12.128468197015</v>
      </c>
      <c r="BB260" s="300">
        <v>-8.3566443364710707</v>
      </c>
      <c r="BC260" s="300">
        <v>-9.7328756198568396</v>
      </c>
    </row>
    <row r="261" spans="1:55">
      <c r="A261" s="301">
        <v>2</v>
      </c>
      <c r="B261" s="301">
        <v>11</v>
      </c>
      <c r="C261" s="299">
        <v>19</v>
      </c>
      <c r="D261" s="300">
        <v>2.85012638634959</v>
      </c>
      <c r="E261" s="300">
        <v>-7.8025805803824699</v>
      </c>
      <c r="F261" s="300">
        <v>1.28090318299937</v>
      </c>
      <c r="G261" s="300">
        <v>-2.2074060296164499</v>
      </c>
      <c r="H261" s="300">
        <v>-1.35406065297686</v>
      </c>
      <c r="I261" s="300">
        <v>1.93539984148945</v>
      </c>
      <c r="J261" s="300">
        <v>0.41709033770057802</v>
      </c>
      <c r="K261" s="300">
        <v>3.3103434873508299</v>
      </c>
      <c r="L261" s="300">
        <v>4.5069350193824098</v>
      </c>
      <c r="M261" s="300">
        <v>8.2734389599258495</v>
      </c>
      <c r="N261" s="300">
        <v>12.8192573754416</v>
      </c>
      <c r="O261" s="300">
        <v>0.400323716157926</v>
      </c>
      <c r="P261" s="300">
        <v>16.774765628418901</v>
      </c>
      <c r="Q261" s="300">
        <v>-0.427840988990904</v>
      </c>
      <c r="R261" s="300">
        <v>14.6709066986212</v>
      </c>
      <c r="S261" s="300">
        <v>2.0084989824332302</v>
      </c>
      <c r="T261" s="300">
        <v>-4.6767120947366996</v>
      </c>
      <c r="U261" s="300">
        <v>2.41398820963727</v>
      </c>
      <c r="V261" s="300">
        <v>3.51687181771229</v>
      </c>
      <c r="W261" s="300">
        <v>0.78897664504416598</v>
      </c>
      <c r="X261" s="300">
        <v>-6.1743735009317797</v>
      </c>
      <c r="Y261" s="300">
        <v>-13.685218144296099</v>
      </c>
      <c r="Z261" s="300">
        <v>16.726584656903601</v>
      </c>
      <c r="AA261" s="300">
        <v>-19.705757317914401</v>
      </c>
      <c r="AB261" s="300">
        <v>-0.83880160787636604</v>
      </c>
      <c r="AC261" s="300">
        <v>-42.015622514466102</v>
      </c>
      <c r="AD261" s="300">
        <v>-0.905470063676583</v>
      </c>
      <c r="AE261" s="300">
        <v>-20.6371585928886</v>
      </c>
      <c r="AF261" s="300">
        <v>2.6264084841317299</v>
      </c>
      <c r="AG261" s="300">
        <v>-6.5300246470188501</v>
      </c>
      <c r="AH261" s="300">
        <v>3.2565067718512801</v>
      </c>
      <c r="AI261" s="300">
        <v>4.9773365687565496</v>
      </c>
      <c r="AJ261" s="300">
        <v>1.44305466872621</v>
      </c>
      <c r="AK261" s="300">
        <v>10.1798366687574</v>
      </c>
      <c r="AL261" s="300">
        <v>13.0134099506199</v>
      </c>
      <c r="AM261" s="300">
        <v>23.089416943418801</v>
      </c>
      <c r="AN261" s="300">
        <v>-27.190845666546299</v>
      </c>
      <c r="AO261" s="300">
        <v>-1.07955924485691</v>
      </c>
      <c r="AP261" s="300">
        <v>-57.658030394233002</v>
      </c>
      <c r="AQ261" s="300">
        <v>1.3200304240601699</v>
      </c>
      <c r="AR261" s="300">
        <v>17.118189886416101</v>
      </c>
      <c r="AS261" s="300">
        <v>-3.3774230682680701</v>
      </c>
      <c r="AT261" s="300">
        <v>-5.5072365687775298</v>
      </c>
      <c r="AU261" s="300">
        <v>2.9737572468461799</v>
      </c>
      <c r="AV261" s="300">
        <v>10.558580197945099</v>
      </c>
      <c r="AW261" s="300">
        <v>-0.95205857446605002</v>
      </c>
      <c r="AX261" s="300">
        <v>9.7743324938613299</v>
      </c>
      <c r="AY261" s="300">
        <v>10.784634777254899</v>
      </c>
      <c r="AZ261" s="300">
        <v>20.1575463499065</v>
      </c>
      <c r="BA261" s="300">
        <v>-26.707012916796401</v>
      </c>
      <c r="BB261" s="300">
        <v>-1.05195891089733</v>
      </c>
      <c r="BC261" s="300">
        <v>-50.431282896412498</v>
      </c>
    </row>
    <row r="262" spans="1:55">
      <c r="A262" s="301">
        <v>2</v>
      </c>
      <c r="B262" s="301">
        <v>11</v>
      </c>
      <c r="C262" s="299">
        <v>20</v>
      </c>
      <c r="D262" s="300">
        <v>-13.284711367494801</v>
      </c>
      <c r="E262" s="300">
        <v>-2.0595674280609599</v>
      </c>
      <c r="F262" s="300">
        <v>-2.1493603167478099</v>
      </c>
      <c r="G262" s="300">
        <v>1.1413288821547301</v>
      </c>
      <c r="H262" s="300">
        <v>9.2590759529193406E-2</v>
      </c>
      <c r="I262" s="300">
        <v>-6.9230862619635003</v>
      </c>
      <c r="J262" s="300">
        <v>2.5709568467795498</v>
      </c>
      <c r="K262" s="300">
        <v>16.153697509118601</v>
      </c>
      <c r="L262" s="300">
        <v>0.90855707540373398</v>
      </c>
      <c r="M262" s="300">
        <v>1.7800134244899899</v>
      </c>
      <c r="N262" s="300">
        <v>-6.4963527572229198</v>
      </c>
      <c r="O262" s="300">
        <v>-2.8517663016536998</v>
      </c>
      <c r="P262" s="300">
        <v>-9.0672002435891006</v>
      </c>
      <c r="Q262" s="300">
        <v>4.7343701445008604</v>
      </c>
      <c r="R262" s="300">
        <v>3.0386082813108599</v>
      </c>
      <c r="S262" s="300">
        <v>-4.5656333392236901</v>
      </c>
      <c r="T262" s="300">
        <v>1.89216342157569</v>
      </c>
      <c r="U262" s="300">
        <v>-0.50244494508513105</v>
      </c>
      <c r="V262" s="300">
        <v>-12.0999999593013</v>
      </c>
      <c r="W262" s="300">
        <v>-1.9685186386556801</v>
      </c>
      <c r="X262" s="300">
        <v>30.642485517001202</v>
      </c>
      <c r="Y262" s="300">
        <v>-1.3997651064469101</v>
      </c>
      <c r="Z262" s="300">
        <v>3.7365139803805199</v>
      </c>
      <c r="AA262" s="300">
        <v>14.8253945559974</v>
      </c>
      <c r="AB262" s="300">
        <v>-5.5976135263842597</v>
      </c>
      <c r="AC262" s="300">
        <v>24.470231099868201</v>
      </c>
      <c r="AD262" s="300">
        <v>5.7853509678488502</v>
      </c>
      <c r="AE262" s="300">
        <v>-6.0835287622355398</v>
      </c>
      <c r="AF262" s="300">
        <v>-6.3106109522383003</v>
      </c>
      <c r="AG262" s="300">
        <v>2.4583767653301201</v>
      </c>
      <c r="AH262" s="300">
        <v>-0.77091508778328999</v>
      </c>
      <c r="AI262" s="300">
        <v>16.228313536199298</v>
      </c>
      <c r="AJ262" s="300">
        <v>1.1026417397930901</v>
      </c>
      <c r="AK262" s="300">
        <v>-39.912944884412703</v>
      </c>
      <c r="AL262" s="300">
        <v>1.6935292779868101</v>
      </c>
      <c r="AM262" s="300">
        <v>5.2417700912879504</v>
      </c>
      <c r="AN262" s="300">
        <v>20.769247719635601</v>
      </c>
      <c r="AO262" s="300">
        <v>-7.6434078985588796</v>
      </c>
      <c r="AP262" s="300">
        <v>34.4220683563805</v>
      </c>
      <c r="AQ262" s="300">
        <v>-5.1394846899558404</v>
      </c>
      <c r="AR262" s="300">
        <v>3.4408750245551998</v>
      </c>
      <c r="AS262" s="300">
        <v>4.6127801521689804</v>
      </c>
      <c r="AT262" s="300">
        <v>2.45566379241364</v>
      </c>
      <c r="AU262" s="300">
        <v>-0.50109746601141503</v>
      </c>
      <c r="AV262" s="300">
        <v>12.695191650907701</v>
      </c>
      <c r="AW262" s="300">
        <v>1.99700189065664</v>
      </c>
      <c r="AX262" s="300">
        <v>-34.955081575689498</v>
      </c>
      <c r="AY262" s="300">
        <v>1.7447632199934899</v>
      </c>
      <c r="AZ262" s="300">
        <v>-5.6516235994352098</v>
      </c>
      <c r="BA262" s="300">
        <v>13.201425094742399</v>
      </c>
      <c r="BB262" s="300">
        <v>7.5211233392846104</v>
      </c>
      <c r="BC262" s="300">
        <v>29.691804098763999</v>
      </c>
    </row>
    <row r="263" spans="1:55">
      <c r="A263" s="301">
        <v>2</v>
      </c>
      <c r="B263" s="301">
        <v>11</v>
      </c>
      <c r="C263" s="299">
        <v>21</v>
      </c>
      <c r="D263" s="300">
        <v>0.14033775664460099</v>
      </c>
      <c r="E263" s="300">
        <v>5.3010725828691201E-2</v>
      </c>
      <c r="F263" s="300">
        <v>13.1693374063361</v>
      </c>
      <c r="G263" s="300">
        <v>3.9836888596821298</v>
      </c>
      <c r="H263" s="300">
        <v>-12.046331869086501</v>
      </c>
      <c r="I263" s="300">
        <v>-17.042279062122301</v>
      </c>
      <c r="J263" s="300">
        <v>1.66627408521302</v>
      </c>
      <c r="K263" s="300">
        <v>7.1744761973657303</v>
      </c>
      <c r="L263" s="300">
        <v>9.7792332886144306E-2</v>
      </c>
      <c r="M263" s="300">
        <v>2.7270577995196001</v>
      </c>
      <c r="N263" s="300">
        <v>-1.9991838066251499</v>
      </c>
      <c r="O263" s="300">
        <v>1.19278762220384</v>
      </c>
      <c r="P263" s="300">
        <v>1.02318441170389</v>
      </c>
      <c r="Q263" s="300">
        <v>3.8608301708847499</v>
      </c>
      <c r="R263" s="300">
        <v>-0.60969317420534597</v>
      </c>
      <c r="S263" s="300">
        <v>-6.7199100376570202</v>
      </c>
      <c r="T263" s="300">
        <v>-12.2423943716165</v>
      </c>
      <c r="U263" s="300">
        <v>21.469983688330402</v>
      </c>
      <c r="V263" s="300">
        <v>9.1840956354497507</v>
      </c>
      <c r="W263" s="300">
        <v>-1.9285254146556701</v>
      </c>
      <c r="X263" s="300">
        <v>-22.247154113997901</v>
      </c>
      <c r="Y263" s="300">
        <v>0.298856156501005</v>
      </c>
      <c r="Z263" s="300">
        <v>5.5449084988466</v>
      </c>
      <c r="AA263" s="300">
        <v>3.7615660279062699</v>
      </c>
      <c r="AB263" s="300">
        <v>2.5059517274463201</v>
      </c>
      <c r="AC263" s="300">
        <v>-2.4667333838491898</v>
      </c>
      <c r="AD263" s="300">
        <v>7.1395371116700899</v>
      </c>
      <c r="AE263" s="300">
        <v>7.0276617995653504E-2</v>
      </c>
      <c r="AF263" s="300">
        <v>-9.2734756137078005</v>
      </c>
      <c r="AG263" s="300">
        <v>-16.745774625970402</v>
      </c>
      <c r="AH263" s="300">
        <v>29.619963888207799</v>
      </c>
      <c r="AI263" s="300">
        <v>-14.5492162911557</v>
      </c>
      <c r="AJ263" s="300">
        <v>35.579008661142403</v>
      </c>
      <c r="AK263" s="300">
        <v>-18.449368473864599</v>
      </c>
      <c r="AL263" s="300">
        <v>-0.39339965643083702</v>
      </c>
      <c r="AM263" s="300">
        <v>7.5209280119945801</v>
      </c>
      <c r="AN263" s="300">
        <v>-20.533440311464901</v>
      </c>
      <c r="AO263" s="300">
        <v>3.4945704797233001</v>
      </c>
      <c r="AP263" s="300">
        <v>3.8823314013446102</v>
      </c>
      <c r="AQ263" s="300">
        <v>-5.0447608361149996</v>
      </c>
      <c r="AR263" s="300">
        <v>0.92172266448317797</v>
      </c>
      <c r="AS263" s="300">
        <v>9.9049469301204205</v>
      </c>
      <c r="AT263" s="300">
        <v>-14.8275230351035</v>
      </c>
      <c r="AU263" s="300">
        <v>-29.118987445614401</v>
      </c>
      <c r="AV263" s="300">
        <v>-11.072627888546499</v>
      </c>
      <c r="AW263" s="300">
        <v>29.171495076291301</v>
      </c>
      <c r="AX263" s="300">
        <v>18.9822454355952</v>
      </c>
      <c r="AY263" s="300">
        <v>0.106016938504002</v>
      </c>
      <c r="AZ263" s="300">
        <v>-8.4379781194285304</v>
      </c>
      <c r="BA263" s="300">
        <v>-17.775410768044399</v>
      </c>
      <c r="BB263" s="300">
        <v>2.9170564665507701</v>
      </c>
      <c r="BC263" s="300">
        <v>2.7157517758074499</v>
      </c>
    </row>
    <row r="264" spans="1:55">
      <c r="A264" s="301">
        <v>2</v>
      </c>
      <c r="B264" s="301">
        <v>11</v>
      </c>
      <c r="C264" s="299">
        <v>22</v>
      </c>
      <c r="D264" s="300">
        <v>3.9191089247789299</v>
      </c>
      <c r="E264" s="300">
        <v>0.56865012974942997</v>
      </c>
      <c r="F264" s="300">
        <v>-6.9917651385184802</v>
      </c>
      <c r="G264" s="300">
        <v>-7.35757344215153</v>
      </c>
      <c r="H264" s="300">
        <v>4.1329389536468604</v>
      </c>
      <c r="I264" s="300">
        <v>-3.5637290699122701</v>
      </c>
      <c r="J264" s="300">
        <v>12.7564227555751</v>
      </c>
      <c r="K264" s="300">
        <v>9.7958946087990295</v>
      </c>
      <c r="L264" s="300">
        <v>9.4764878800653705</v>
      </c>
      <c r="M264" s="300">
        <v>0.146360547159092</v>
      </c>
      <c r="N264" s="300">
        <v>-0.92962416028013795</v>
      </c>
      <c r="O264" s="300">
        <v>0.71191521881036801</v>
      </c>
      <c r="P264" s="300">
        <v>13.6174606593357</v>
      </c>
      <c r="Q264" s="300">
        <v>-27.7352825560464</v>
      </c>
      <c r="R264" s="300">
        <v>0.26614026443005601</v>
      </c>
      <c r="S264" s="300">
        <v>-8.2863375956124905</v>
      </c>
      <c r="T264" s="300">
        <v>-7.1244423710529903</v>
      </c>
      <c r="U264" s="300">
        <v>-12.855439663217499</v>
      </c>
      <c r="V264" s="300">
        <v>2.2913883628356402</v>
      </c>
      <c r="W264" s="300">
        <v>-26.2722534040584</v>
      </c>
      <c r="X264" s="300">
        <v>-27.824237302738901</v>
      </c>
      <c r="Y264" s="300">
        <v>-20.989348519667999</v>
      </c>
      <c r="Z264" s="300">
        <v>1.0324391538355699</v>
      </c>
      <c r="AA264" s="300">
        <v>3.8713475635978098</v>
      </c>
      <c r="AB264" s="300">
        <v>-1.4349591012791201</v>
      </c>
      <c r="AC264" s="300">
        <v>27.2434712415379</v>
      </c>
      <c r="AD264" s="300">
        <v>-38.612754689866698</v>
      </c>
      <c r="AE264" s="300">
        <v>1.1253119964798599</v>
      </c>
      <c r="AF264" s="300">
        <v>-11.0216550527655</v>
      </c>
      <c r="AG264" s="300">
        <v>-9.9007264600150204</v>
      </c>
      <c r="AH264" s="300">
        <v>-26.2734161458567</v>
      </c>
      <c r="AI264" s="300">
        <v>-6.0475447492932703</v>
      </c>
      <c r="AJ264" s="300">
        <v>-37.475132410627097</v>
      </c>
      <c r="AK264" s="300">
        <v>-21.037923107690698</v>
      </c>
      <c r="AL264" s="300">
        <v>25.984313954137999</v>
      </c>
      <c r="AM264" s="300">
        <v>1.7831441772735901</v>
      </c>
      <c r="AN264" s="300">
        <v>-23.648803312490799</v>
      </c>
      <c r="AO264" s="300">
        <v>2.1917933815360202</v>
      </c>
      <c r="AP264" s="300">
        <v>37.305149922729697</v>
      </c>
      <c r="AQ264" s="300">
        <v>33.025355391940501</v>
      </c>
      <c r="AR264" s="300">
        <v>-0.28200468511634602</v>
      </c>
      <c r="AS264" s="300">
        <v>12.363721827788099</v>
      </c>
      <c r="AT264" s="300">
        <v>-8.5973176476388495</v>
      </c>
      <c r="AU264" s="300">
        <v>-23.290079954008501</v>
      </c>
      <c r="AV264" s="300">
        <v>-2.12867004678303</v>
      </c>
      <c r="AW264" s="300">
        <v>-34.691206211163497</v>
      </c>
      <c r="AX264" s="300">
        <v>-17.4728461349745</v>
      </c>
      <c r="AY264" s="300">
        <v>22.8882830278766</v>
      </c>
      <c r="AZ264" s="300">
        <v>1.3583281584009901</v>
      </c>
      <c r="BA264" s="300">
        <v>18.2760690920977</v>
      </c>
      <c r="BB264" s="300">
        <v>1.99061214298764</v>
      </c>
      <c r="BC264" s="300">
        <v>32.0522239051095</v>
      </c>
    </row>
    <row r="265" spans="1:55">
      <c r="A265" s="301">
        <v>2</v>
      </c>
      <c r="B265" s="301">
        <v>11</v>
      </c>
      <c r="C265" s="299">
        <v>23</v>
      </c>
      <c r="D265" s="300">
        <v>-3.08975078676443</v>
      </c>
      <c r="E265" s="300">
        <v>-11.2573011374771</v>
      </c>
      <c r="F265" s="300">
        <v>5.73666745045346</v>
      </c>
      <c r="G265" s="300">
        <v>-2.48605956704866</v>
      </c>
      <c r="H265" s="300">
        <v>12.6157935269996</v>
      </c>
      <c r="I265" s="300">
        <v>2.3287474048078298</v>
      </c>
      <c r="J265" s="300">
        <v>-13.144264933435799</v>
      </c>
      <c r="K265" s="300">
        <v>-5.0266577467677296</v>
      </c>
      <c r="L265" s="300">
        <v>-1.82118696151889</v>
      </c>
      <c r="M265" s="300">
        <v>-1.64255730134402</v>
      </c>
      <c r="N265" s="300">
        <v>6.5908826200354103</v>
      </c>
      <c r="O265" s="300">
        <v>-7.5184155936318997E-2</v>
      </c>
      <c r="P265" s="300">
        <v>15.060821362042599</v>
      </c>
      <c r="Q265" s="300">
        <v>3.88621093355817</v>
      </c>
      <c r="R265" s="300">
        <v>-20.527566966231799</v>
      </c>
      <c r="S265" s="300">
        <v>28.451214124147999</v>
      </c>
      <c r="T265" s="300">
        <v>-15.0157977845068</v>
      </c>
      <c r="U265" s="300">
        <v>25.189498563739601</v>
      </c>
      <c r="V265" s="300">
        <v>5.8457432193204797</v>
      </c>
      <c r="W265" s="300">
        <v>-26.664466391890599</v>
      </c>
      <c r="X265" s="300">
        <v>14.226150117921</v>
      </c>
      <c r="Y265" s="300">
        <v>4.9868289771993997</v>
      </c>
      <c r="Z265" s="300">
        <v>-3.1739547784112698</v>
      </c>
      <c r="AA265" s="300">
        <v>15.6451497451572</v>
      </c>
      <c r="AB265" s="300">
        <v>0.27970980954337599</v>
      </c>
      <c r="AC265" s="300">
        <v>-31.409379206912899</v>
      </c>
      <c r="AD265" s="300">
        <v>-6.7303150695672498</v>
      </c>
      <c r="AE265" s="300">
        <v>-25.773174420165599</v>
      </c>
      <c r="AF265" s="300">
        <v>39.626243426397103</v>
      </c>
      <c r="AG265" s="300">
        <v>-20.736879139580399</v>
      </c>
      <c r="AH265" s="300">
        <v>4.54793323897115</v>
      </c>
      <c r="AI265" s="300">
        <v>-20.507628627827899</v>
      </c>
      <c r="AJ265" s="300">
        <v>-6.0039347115331596</v>
      </c>
      <c r="AK265" s="300">
        <v>-36.989108094046102</v>
      </c>
      <c r="AL265" s="300">
        <v>6.9655404321662502</v>
      </c>
      <c r="AM265" s="300">
        <v>-42.088421765217099</v>
      </c>
      <c r="AN265" s="300">
        <v>-3.7758197573423402</v>
      </c>
      <c r="AO265" s="300">
        <v>0.55909734065795702</v>
      </c>
      <c r="AP265" s="300">
        <v>42.471456602977199</v>
      </c>
      <c r="AQ265" s="300">
        <v>-5.1814110138034799</v>
      </c>
      <c r="AR265" s="300">
        <v>25.509946366982099</v>
      </c>
      <c r="AS265" s="300">
        <v>33.722202120944203</v>
      </c>
      <c r="AT265" s="300">
        <v>23.111744094305202</v>
      </c>
      <c r="AU265" s="300">
        <v>-2.1403766163117601</v>
      </c>
      <c r="AV265" s="300">
        <v>12.6505161562715</v>
      </c>
      <c r="AW265" s="300">
        <v>-6.5560233315912901</v>
      </c>
      <c r="AX265" s="300">
        <v>-32.242711597866901</v>
      </c>
      <c r="AY265" s="300">
        <v>-4.4219333072411402</v>
      </c>
      <c r="AZ265" s="300">
        <v>-36.797091395951703</v>
      </c>
      <c r="BA265" s="300">
        <v>-3.54604886559832</v>
      </c>
      <c r="BB265" s="300">
        <v>0.54812664691392299</v>
      </c>
      <c r="BC265" s="300">
        <v>-38.370843164259703</v>
      </c>
    </row>
    <row r="266" spans="1:55">
      <c r="A266" s="301">
        <v>2</v>
      </c>
      <c r="B266" s="301">
        <v>11</v>
      </c>
      <c r="C266" s="299">
        <v>24</v>
      </c>
      <c r="D266" s="300">
        <v>-1.0085904839045201</v>
      </c>
      <c r="E266" s="300">
        <v>14.201568524214199</v>
      </c>
      <c r="F266" s="300">
        <v>-3.1854817793351198</v>
      </c>
      <c r="G266" s="300">
        <v>-6.1934708361236801</v>
      </c>
      <c r="H266" s="300">
        <v>-1.5412455552992601</v>
      </c>
      <c r="I266" s="300">
        <v>-6.1750894936920799</v>
      </c>
      <c r="J266" s="300">
        <v>-2.5335350055458101</v>
      </c>
      <c r="K266" s="300">
        <v>-7.0866894712294597</v>
      </c>
      <c r="L266" s="300">
        <v>-10.152112553685701</v>
      </c>
      <c r="M266" s="300">
        <v>-14.9253688464317</v>
      </c>
      <c r="N266" s="300">
        <v>-8.9165736663709705</v>
      </c>
      <c r="O266" s="300">
        <v>-2.5532846992018201</v>
      </c>
      <c r="P266" s="300">
        <v>3.5204425296155399</v>
      </c>
      <c r="Q266" s="300">
        <v>7.0985991028022903</v>
      </c>
      <c r="R266" s="300">
        <v>29.7531884599302</v>
      </c>
      <c r="S266" s="300">
        <v>-10.5318696327368</v>
      </c>
      <c r="T266" s="300">
        <v>4.1019780847681897</v>
      </c>
      <c r="U266" s="300">
        <v>-3.3889531295782702</v>
      </c>
      <c r="V266" s="300">
        <v>-37.329649982762</v>
      </c>
      <c r="W266" s="300">
        <v>-4.2979178673171203</v>
      </c>
      <c r="X266" s="300">
        <v>-15.328075318498</v>
      </c>
      <c r="Y266" s="300">
        <v>19.004600966376199</v>
      </c>
      <c r="Z266" s="300">
        <v>-30.368753280542901</v>
      </c>
      <c r="AA266" s="300">
        <v>-16.735857543582199</v>
      </c>
      <c r="AB266" s="300">
        <v>-5.2019778432785797</v>
      </c>
      <c r="AC266" s="300">
        <v>6.0604559200790202</v>
      </c>
      <c r="AD266" s="300">
        <v>-8.5135712432511994</v>
      </c>
      <c r="AE266" s="300">
        <v>41.913884380416597</v>
      </c>
      <c r="AF266" s="300">
        <v>-13.315817365828201</v>
      </c>
      <c r="AG266" s="300">
        <v>5.54947371752578</v>
      </c>
      <c r="AH266" s="300">
        <v>12.402907035674501</v>
      </c>
      <c r="AI266" s="300">
        <v>-48.857092191244199</v>
      </c>
      <c r="AJ266" s="300">
        <v>-2.2624393999866399</v>
      </c>
      <c r="AK266" s="300">
        <v>-33.183880520590499</v>
      </c>
      <c r="AL266" s="300">
        <v>26.9318948315717</v>
      </c>
      <c r="AM266" s="300">
        <v>5.6168850693986201</v>
      </c>
      <c r="AN266" s="300">
        <v>6.1209032581733798</v>
      </c>
      <c r="AO266" s="300">
        <v>-7.2181546291493</v>
      </c>
      <c r="AP266" s="300">
        <v>-8.2752161761145206</v>
      </c>
      <c r="AQ266" s="300">
        <v>9.3387316990732998</v>
      </c>
      <c r="AR266" s="300">
        <v>-38.401635054315399</v>
      </c>
      <c r="AS266" s="300">
        <v>-13.775161953682799</v>
      </c>
      <c r="AT266" s="300">
        <v>5.0381969674784797</v>
      </c>
      <c r="AU266" s="300">
        <v>10.877674665746</v>
      </c>
      <c r="AV266" s="300">
        <v>-43.599509201885297</v>
      </c>
      <c r="AW266" s="300">
        <v>-3.2669489348097098</v>
      </c>
      <c r="AX266" s="300">
        <v>-28.784596805163702</v>
      </c>
      <c r="AY266" s="300">
        <v>23.023865058480201</v>
      </c>
      <c r="AZ266" s="300">
        <v>4.3969958939696898</v>
      </c>
      <c r="BA266" s="300">
        <v>5.4357443302164103</v>
      </c>
      <c r="BB266" s="300">
        <v>-6.4339371776853103</v>
      </c>
      <c r="BC266" s="300">
        <v>-6.82819589532627</v>
      </c>
    </row>
    <row r="267" spans="1:55">
      <c r="A267" s="301">
        <v>2</v>
      </c>
      <c r="B267" s="301">
        <v>12</v>
      </c>
      <c r="C267" s="299">
        <v>1</v>
      </c>
      <c r="D267" s="300">
        <v>691.28655210499198</v>
      </c>
      <c r="E267" s="300">
        <v>834.873434664927</v>
      </c>
      <c r="F267" s="300">
        <v>-477.18286293874399</v>
      </c>
      <c r="G267" s="300">
        <v>494.87122325151398</v>
      </c>
      <c r="H267" s="300">
        <v>809.88047782995</v>
      </c>
      <c r="I267" s="300">
        <v>864.00234612677195</v>
      </c>
      <c r="J267" s="300">
        <v>625.89341576608297</v>
      </c>
      <c r="K267" s="300">
        <v>1090.5467078311301</v>
      </c>
      <c r="L267" s="300">
        <v>612.41020642332899</v>
      </c>
      <c r="M267" s="300">
        <v>148.55868345993099</v>
      </c>
      <c r="N267" s="300">
        <v>726.87039221727105</v>
      </c>
      <c r="O267" s="300">
        <v>-25.0858829748441</v>
      </c>
      <c r="P267" s="300">
        <v>-371.46393565251299</v>
      </c>
      <c r="Q267" s="300">
        <v>1351.5574122518699</v>
      </c>
      <c r="R267" s="300">
        <v>1618.86374227685</v>
      </c>
      <c r="S267" s="300">
        <v>-966.86961080624303</v>
      </c>
      <c r="T267" s="300">
        <v>955.69861992960796</v>
      </c>
      <c r="U267" s="300">
        <v>1631.59966193287</v>
      </c>
      <c r="V267" s="300">
        <v>1682.5899680007301</v>
      </c>
      <c r="W267" s="300">
        <v>1256.6081093877899</v>
      </c>
      <c r="X267" s="300">
        <v>1998.03083987645</v>
      </c>
      <c r="Y267" s="300">
        <v>1202.3400441814399</v>
      </c>
      <c r="Z267" s="300">
        <v>302.72133358200898</v>
      </c>
      <c r="AA267" s="300">
        <v>1422.88595861207</v>
      </c>
      <c r="AB267" s="300">
        <v>-49.795573146581503</v>
      </c>
      <c r="AC267" s="300">
        <v>-614.33301336730096</v>
      </c>
      <c r="AD267" s="300">
        <v>1872.6827287159599</v>
      </c>
      <c r="AE267" s="300">
        <v>2229.4060011265801</v>
      </c>
      <c r="AF267" s="300">
        <v>-1349.06541087957</v>
      </c>
      <c r="AG267" s="300">
        <v>-1155.40535796329</v>
      </c>
      <c r="AH267" s="300">
        <v>2287.7820049204502</v>
      </c>
      <c r="AI267" s="300">
        <v>2325.7034202036498</v>
      </c>
      <c r="AJ267" s="300">
        <v>1751.4805476020899</v>
      </c>
      <c r="AK267" s="300">
        <v>2714.3633235403399</v>
      </c>
      <c r="AL267" s="300">
        <v>1659.2930402480199</v>
      </c>
      <c r="AM267" s="300">
        <v>424.58301118511099</v>
      </c>
      <c r="AN267" s="300">
        <v>1979.53034754742</v>
      </c>
      <c r="AO267" s="300">
        <v>-70.122987955341699</v>
      </c>
      <c r="AP267" s="300">
        <v>711.86564648546801</v>
      </c>
      <c r="AQ267" s="300">
        <v>-1455.2954623426899</v>
      </c>
      <c r="AR267" s="300">
        <v>2024.8344257410999</v>
      </c>
      <c r="AS267" s="300">
        <v>-1200.72068203412</v>
      </c>
      <c r="AT267" s="300">
        <v>1163.8826209926899</v>
      </c>
      <c r="AU267" s="300">
        <v>-1953.39421685104</v>
      </c>
      <c r="AV267" s="300">
        <v>2117.8491488629402</v>
      </c>
      <c r="AW267" s="300">
        <v>1574.40047276835</v>
      </c>
      <c r="AX267" s="300">
        <v>2568.7053867403802</v>
      </c>
      <c r="AY267" s="300">
        <v>1495.02641594896</v>
      </c>
      <c r="AZ267" s="300">
        <v>389.37715382842299</v>
      </c>
      <c r="BA267" s="300">
        <v>1817.1002689161601</v>
      </c>
      <c r="BB267" s="300">
        <v>-65.825396507824195</v>
      </c>
      <c r="BC267" s="300">
        <v>-811.93205073296303</v>
      </c>
    </row>
    <row r="268" spans="1:55">
      <c r="A268" s="301">
        <v>2</v>
      </c>
      <c r="B268" s="301">
        <v>12</v>
      </c>
      <c r="C268" s="299">
        <v>2</v>
      </c>
      <c r="D268" s="300">
        <v>237.40137806496799</v>
      </c>
      <c r="E268" s="300">
        <v>-269.43017710905099</v>
      </c>
      <c r="F268" s="300">
        <v>133.843245320503</v>
      </c>
      <c r="G268" s="300">
        <v>81.508479869833195</v>
      </c>
      <c r="H268" s="300">
        <v>263.594999276561</v>
      </c>
      <c r="I268" s="300">
        <v>337.11244745623299</v>
      </c>
      <c r="J268" s="300">
        <v>189.67349974429899</v>
      </c>
      <c r="K268" s="300">
        <v>317.56937977618901</v>
      </c>
      <c r="L268" s="300">
        <v>-160.31837223593899</v>
      </c>
      <c r="M268" s="300">
        <v>-359.32654706039898</v>
      </c>
      <c r="N268" s="300">
        <v>-200.355518143854</v>
      </c>
      <c r="O268" s="300">
        <v>-49.229689834704701</v>
      </c>
      <c r="P268" s="300">
        <v>-38.853531352906401</v>
      </c>
      <c r="Q268" s="300">
        <v>475.32352675352098</v>
      </c>
      <c r="R268" s="300">
        <v>648.10200840674395</v>
      </c>
      <c r="S268" s="300">
        <v>287.30211146878702</v>
      </c>
      <c r="T268" s="300">
        <v>173.93776508765399</v>
      </c>
      <c r="U268" s="300">
        <v>531.09842296042405</v>
      </c>
      <c r="V268" s="300">
        <v>-551.36277904657504</v>
      </c>
      <c r="W268" s="300">
        <v>-315.99255441102002</v>
      </c>
      <c r="X268" s="300">
        <v>-495.992333849761</v>
      </c>
      <c r="Y268" s="300">
        <v>-331.89803977389101</v>
      </c>
      <c r="Z268" s="300">
        <v>-716.95021883448703</v>
      </c>
      <c r="AA268" s="300">
        <v>-407.32982763642002</v>
      </c>
      <c r="AB268" s="300">
        <v>-98.020131958849902</v>
      </c>
      <c r="AC268" s="300">
        <v>107.907951110854</v>
      </c>
      <c r="AD268" s="300">
        <v>651.88600628472102</v>
      </c>
      <c r="AE268" s="300">
        <v>891.35818045079395</v>
      </c>
      <c r="AF268" s="300">
        <v>401.23998672056001</v>
      </c>
      <c r="AG268" s="300">
        <v>240.807166551595</v>
      </c>
      <c r="AH268" s="300">
        <v>728.33627575292496</v>
      </c>
      <c r="AI268" s="300">
        <v>-763.65777222203701</v>
      </c>
      <c r="AJ268" s="300">
        <v>546.54696428601903</v>
      </c>
      <c r="AK268" s="300">
        <v>-687.39341800786201</v>
      </c>
      <c r="AL268" s="300">
        <v>-460.03940619782998</v>
      </c>
      <c r="AM268" s="300">
        <v>-1010.45615796136</v>
      </c>
      <c r="AN268" s="300">
        <v>-561.473020372787</v>
      </c>
      <c r="AO268" s="300">
        <v>-138.332049160412</v>
      </c>
      <c r="AP268" s="300">
        <v>-654.61412442051198</v>
      </c>
      <c r="AQ268" s="300">
        <v>565.76218494895897</v>
      </c>
      <c r="AR268" s="300">
        <v>768.60593355891501</v>
      </c>
      <c r="AS268" s="300">
        <v>343.84649892256698</v>
      </c>
      <c r="AT268" s="300">
        <v>210.87185888809401</v>
      </c>
      <c r="AU268" s="300">
        <v>626.45358611433403</v>
      </c>
      <c r="AV268" s="300">
        <v>-656.48369695668498</v>
      </c>
      <c r="AW268" s="300">
        <v>-379.34224513602101</v>
      </c>
      <c r="AX268" s="300">
        <v>-588.14504474440298</v>
      </c>
      <c r="AY268" s="300">
        <v>-395.100578881584</v>
      </c>
      <c r="AZ268" s="300">
        <v>-940.16121588657904</v>
      </c>
      <c r="BA268" s="300">
        <v>-485.05244124648698</v>
      </c>
      <c r="BB268" s="300">
        <v>-127.548936565652</v>
      </c>
      <c r="BC268" s="300">
        <v>143.10027706595699</v>
      </c>
    </row>
    <row r="269" spans="1:55">
      <c r="A269" s="301">
        <v>2</v>
      </c>
      <c r="B269" s="301">
        <v>12</v>
      </c>
      <c r="C269" s="299">
        <v>3</v>
      </c>
      <c r="D269" s="300">
        <v>83.756999989103406</v>
      </c>
      <c r="E269" s="300">
        <v>-139.377647207677</v>
      </c>
      <c r="F269" s="300">
        <v>-68.835571831579003</v>
      </c>
      <c r="G269" s="300">
        <v>115.092696799631</v>
      </c>
      <c r="H269" s="300">
        <v>99.139391854393907</v>
      </c>
      <c r="I269" s="300">
        <v>-162.28056429536699</v>
      </c>
      <c r="J269" s="300">
        <v>-114.86979949189799</v>
      </c>
      <c r="K269" s="300">
        <v>122.82524695666299</v>
      </c>
      <c r="L269" s="300">
        <v>-134.682349154283</v>
      </c>
      <c r="M269" s="300">
        <v>-290.09230291700902</v>
      </c>
      <c r="N269" s="300">
        <v>167.19409273501</v>
      </c>
      <c r="O269" s="300">
        <v>103.761153266387</v>
      </c>
      <c r="P269" s="300">
        <v>215.61611090821901</v>
      </c>
      <c r="Q269" s="300">
        <v>-219.72877847976099</v>
      </c>
      <c r="R269" s="300">
        <v>-272.04219810520698</v>
      </c>
      <c r="S269" s="300">
        <v>-106.848002426899</v>
      </c>
      <c r="T269" s="300">
        <v>219.523966835062</v>
      </c>
      <c r="U269" s="300">
        <v>203.00674343156399</v>
      </c>
      <c r="V269" s="300">
        <v>-315.31434011930901</v>
      </c>
      <c r="W269" s="300">
        <v>-219.218445014005</v>
      </c>
      <c r="X269" s="300">
        <v>-173.13375384748201</v>
      </c>
      <c r="Y269" s="300">
        <v>-254.139660585819</v>
      </c>
      <c r="Z269" s="300">
        <v>-585.84302057634204</v>
      </c>
      <c r="AA269" s="300">
        <v>340.57496048991601</v>
      </c>
      <c r="AB269" s="300">
        <v>-101.209875089569</v>
      </c>
      <c r="AC269" s="300">
        <v>-309.567091279446</v>
      </c>
      <c r="AD269" s="300">
        <v>-302.706889316949</v>
      </c>
      <c r="AE269" s="300">
        <v>-369.719335255533</v>
      </c>
      <c r="AF269" s="300">
        <v>-133.430427394389</v>
      </c>
      <c r="AG269" s="300">
        <v>299.673385063681</v>
      </c>
      <c r="AH269" s="300">
        <v>277.649662432914</v>
      </c>
      <c r="AI269" s="300">
        <v>-426.77941848258502</v>
      </c>
      <c r="AJ269" s="300">
        <v>336.149441674424</v>
      </c>
      <c r="AK269" s="300">
        <v>-230.05342102717901</v>
      </c>
      <c r="AL269" s="300">
        <v>-348.93314361363798</v>
      </c>
      <c r="AM269" s="300">
        <v>-805.47032061116499</v>
      </c>
      <c r="AN269" s="300">
        <v>465.12483253667199</v>
      </c>
      <c r="AO269" s="300">
        <v>-139.51358262433399</v>
      </c>
      <c r="AP269" s="300">
        <v>-443.808879843863</v>
      </c>
      <c r="AQ269" s="300">
        <v>-257.23316096277301</v>
      </c>
      <c r="AR269" s="300">
        <v>-323.55882118714698</v>
      </c>
      <c r="AS269" s="300">
        <v>-120.03860202492901</v>
      </c>
      <c r="AT269" s="300">
        <v>-202.81564410004299</v>
      </c>
      <c r="AU269" s="300">
        <v>233.904456576401</v>
      </c>
      <c r="AV269" s="300">
        <v>-369.445349088211</v>
      </c>
      <c r="AW269" s="300">
        <v>-256.44947042464702</v>
      </c>
      <c r="AX269" s="300">
        <v>-207.22834568289801</v>
      </c>
      <c r="AY269" s="300">
        <v>-303.67678066000201</v>
      </c>
      <c r="AZ269" s="300">
        <v>-694.86313589182498</v>
      </c>
      <c r="BA269" s="300">
        <v>392.40624056791302</v>
      </c>
      <c r="BB269" s="300">
        <v>253.93185587205599</v>
      </c>
      <c r="BC269" s="300">
        <v>-361.22096239939498</v>
      </c>
    </row>
    <row r="270" spans="1:55">
      <c r="A270" s="301">
        <v>2</v>
      </c>
      <c r="B270" s="301">
        <v>12</v>
      </c>
      <c r="C270" s="299">
        <v>4</v>
      </c>
      <c r="D270" s="300">
        <v>-64.083956767759204</v>
      </c>
      <c r="E270" s="300">
        <v>84.040476839937497</v>
      </c>
      <c r="F270" s="300">
        <v>-81.388156382602901</v>
      </c>
      <c r="G270" s="300">
        <v>89.870055676648704</v>
      </c>
      <c r="H270" s="300">
        <v>104.679558695738</v>
      </c>
      <c r="I270" s="300">
        <v>122.24359822640101</v>
      </c>
      <c r="J270" s="300">
        <v>67.990618832821895</v>
      </c>
      <c r="K270" s="300">
        <v>120.37639521139</v>
      </c>
      <c r="L270" s="300">
        <v>-55.101242407758001</v>
      </c>
      <c r="M270" s="300">
        <v>-88.410734372496293</v>
      </c>
      <c r="N270" s="300">
        <v>-49.918977981838403</v>
      </c>
      <c r="O270" s="300">
        <v>-24.315126662460901</v>
      </c>
      <c r="P270" s="300">
        <v>178.73121258374999</v>
      </c>
      <c r="Q270" s="300">
        <v>146.83815965516601</v>
      </c>
      <c r="R270" s="300">
        <v>185.11849398310699</v>
      </c>
      <c r="S270" s="300">
        <v>-166.42903261472199</v>
      </c>
      <c r="T270" s="300">
        <v>180.186079402084</v>
      </c>
      <c r="U270" s="300">
        <v>207.46026568232099</v>
      </c>
      <c r="V270" s="300">
        <v>265.37559978777699</v>
      </c>
      <c r="W270" s="300">
        <v>143.534770330686</v>
      </c>
      <c r="X270" s="300">
        <v>254.11895436200399</v>
      </c>
      <c r="Y270" s="300">
        <v>-83.259573893115999</v>
      </c>
      <c r="Z270" s="300">
        <v>-196.86119144002001</v>
      </c>
      <c r="AA270" s="300">
        <v>-111.953245803407</v>
      </c>
      <c r="AB270" s="300">
        <v>45.230114039780098</v>
      </c>
      <c r="AC270" s="300">
        <v>-234.704084841769</v>
      </c>
      <c r="AD270" s="300">
        <v>-171.96296156416699</v>
      </c>
      <c r="AE270" s="300">
        <v>260.71609453361299</v>
      </c>
      <c r="AF270" s="300">
        <v>-230.491998483423</v>
      </c>
      <c r="AG270" s="300">
        <v>247.88103694074999</v>
      </c>
      <c r="AH270" s="300">
        <v>281.72996687430998</v>
      </c>
      <c r="AI270" s="300">
        <v>-273.74174627510001</v>
      </c>
      <c r="AJ270" s="300">
        <v>-291.34963883875702</v>
      </c>
      <c r="AK270" s="300">
        <v>352.77047924915001</v>
      </c>
      <c r="AL270" s="300">
        <v>-103.05463358231501</v>
      </c>
      <c r="AM270" s="300">
        <v>-277.12517949737298</v>
      </c>
      <c r="AN270" s="300">
        <v>-159.744045698522</v>
      </c>
      <c r="AO270" s="300">
        <v>62.142457522168101</v>
      </c>
      <c r="AP270" s="300">
        <v>356.13905465249002</v>
      </c>
      <c r="AQ270" s="300">
        <v>179.001737604716</v>
      </c>
      <c r="AR270" s="300">
        <v>220.76489911421001</v>
      </c>
      <c r="AS270" s="300">
        <v>-199.42807054523001</v>
      </c>
      <c r="AT270" s="300">
        <v>215.84513986517001</v>
      </c>
      <c r="AU270" s="300">
        <v>240.12599886952799</v>
      </c>
      <c r="AV270" s="300">
        <v>-235.35335533902699</v>
      </c>
      <c r="AW270" s="300">
        <v>173.08813854415399</v>
      </c>
      <c r="AX270" s="300">
        <v>299.64718024208702</v>
      </c>
      <c r="AY270" s="300">
        <v>-106.728477058005</v>
      </c>
      <c r="AZ270" s="300">
        <v>-228.25237062647901</v>
      </c>
      <c r="BA270" s="300">
        <v>-137.985360040317</v>
      </c>
      <c r="BB270" s="300">
        <v>-58.1098533569319</v>
      </c>
      <c r="BC270" s="300">
        <v>357.711978469771</v>
      </c>
    </row>
    <row r="271" spans="1:55">
      <c r="A271" s="301">
        <v>2</v>
      </c>
      <c r="B271" s="301">
        <v>12</v>
      </c>
      <c r="C271" s="299">
        <v>5</v>
      </c>
      <c r="D271" s="300">
        <v>59.159976991861903</v>
      </c>
      <c r="E271" s="300">
        <v>-91.833845172990607</v>
      </c>
      <c r="F271" s="300">
        <v>-3.0499243028065801</v>
      </c>
      <c r="G271" s="300">
        <v>7.9967035811153204</v>
      </c>
      <c r="H271" s="300">
        <v>-102.34554130493601</v>
      </c>
      <c r="I271" s="300">
        <v>76.294584713981607</v>
      </c>
      <c r="J271" s="300">
        <v>0.295448142110802</v>
      </c>
      <c r="K271" s="300">
        <v>36.701778389137097</v>
      </c>
      <c r="L271" s="300">
        <v>12.2280353389369</v>
      </c>
      <c r="M271" s="300">
        <v>157.58867809096</v>
      </c>
      <c r="N271" s="300">
        <v>94.045451462040702</v>
      </c>
      <c r="O271" s="300">
        <v>18.517491898488899</v>
      </c>
      <c r="P271" s="300">
        <v>91.156524233220694</v>
      </c>
      <c r="Q271" s="300">
        <v>-132.35047502720801</v>
      </c>
      <c r="R271" s="300">
        <v>-168.24571844428399</v>
      </c>
      <c r="S271" s="300">
        <v>3.39320084130823</v>
      </c>
      <c r="T271" s="300">
        <v>9.1301992768360893</v>
      </c>
      <c r="U271" s="300">
        <v>-208.63544773556001</v>
      </c>
      <c r="V271" s="300">
        <v>-117.317471960251</v>
      </c>
      <c r="W271" s="300">
        <v>9.4156276420471503</v>
      </c>
      <c r="X271" s="300">
        <v>82.161538259193705</v>
      </c>
      <c r="Y271" s="300">
        <v>-22.4294852108134</v>
      </c>
      <c r="Z271" s="300">
        <v>308.03918231211799</v>
      </c>
      <c r="AA271" s="300">
        <v>-176.15805555908599</v>
      </c>
      <c r="AB271" s="300">
        <v>-43.670973283549699</v>
      </c>
      <c r="AC271" s="300">
        <v>187.371705928897</v>
      </c>
      <c r="AD271" s="300">
        <v>151.76238547547399</v>
      </c>
      <c r="AE271" s="300">
        <v>-224.34798230213099</v>
      </c>
      <c r="AF271" s="300">
        <v>8.2199703108205693</v>
      </c>
      <c r="AG271" s="300">
        <v>10.1704269535434</v>
      </c>
      <c r="AH271" s="300">
        <v>-289.26487811637202</v>
      </c>
      <c r="AI271" s="300">
        <v>165.149092161189</v>
      </c>
      <c r="AJ271" s="300">
        <v>16.442422151682699</v>
      </c>
      <c r="AK271" s="300">
        <v>-103.62125621433201</v>
      </c>
      <c r="AL271" s="300">
        <v>-27.816870232922099</v>
      </c>
      <c r="AM271" s="300">
        <v>422.023150805667</v>
      </c>
      <c r="AN271" s="300">
        <v>-238.33653372558101</v>
      </c>
      <c r="AO271" s="300">
        <v>-58.431268553708001</v>
      </c>
      <c r="AP271" s="300">
        <v>-399.102290865756</v>
      </c>
      <c r="AQ271" s="300">
        <v>-157.115698517601</v>
      </c>
      <c r="AR271" s="300">
        <v>-202.04964171379899</v>
      </c>
      <c r="AS271" s="300">
        <v>0.82337734984756605</v>
      </c>
      <c r="AT271" s="300">
        <v>12.545042812333801</v>
      </c>
      <c r="AU271" s="300">
        <v>-252.233669404051</v>
      </c>
      <c r="AV271" s="300">
        <v>-148.96342849285401</v>
      </c>
      <c r="AW271" s="300">
        <v>8.3189079324074999</v>
      </c>
      <c r="AX271" s="300">
        <v>100.020122430065</v>
      </c>
      <c r="AY271" s="300">
        <v>22.689348415114701</v>
      </c>
      <c r="AZ271" s="300">
        <v>374.83921990158098</v>
      </c>
      <c r="BA271" s="300">
        <v>210.720292228669</v>
      </c>
      <c r="BB271" s="300">
        <v>42.7523295662698</v>
      </c>
      <c r="BC271" s="300">
        <v>224.334667867707</v>
      </c>
    </row>
    <row r="272" spans="1:55">
      <c r="A272" s="301">
        <v>2</v>
      </c>
      <c r="B272" s="301">
        <v>12</v>
      </c>
      <c r="C272" s="299">
        <v>6</v>
      </c>
      <c r="D272" s="300">
        <v>-10.0340168550662</v>
      </c>
      <c r="E272" s="300">
        <v>43.052488198187298</v>
      </c>
      <c r="F272" s="300">
        <v>-21.892483470072701</v>
      </c>
      <c r="G272" s="300">
        <v>-9.6773101942387694</v>
      </c>
      <c r="H272" s="300">
        <v>-49.464747103240803</v>
      </c>
      <c r="I272" s="300">
        <v>45.512987410251498</v>
      </c>
      <c r="J272" s="300">
        <v>20.164299869131099</v>
      </c>
      <c r="K272" s="300">
        <v>-13.546223928821201</v>
      </c>
      <c r="L272" s="300">
        <v>22.302027285782899</v>
      </c>
      <c r="M272" s="300">
        <v>-62.015645717194097</v>
      </c>
      <c r="N272" s="300">
        <v>36.260818424839201</v>
      </c>
      <c r="O272" s="300">
        <v>3.9856369878676601</v>
      </c>
      <c r="P272" s="300">
        <v>23.591105981736298</v>
      </c>
      <c r="Q272" s="300">
        <v>28.311332479697501</v>
      </c>
      <c r="R272" s="300">
        <v>87.401341991495698</v>
      </c>
      <c r="S272" s="300">
        <v>-40.6970470858315</v>
      </c>
      <c r="T272" s="300">
        <v>-19.312231797526199</v>
      </c>
      <c r="U272" s="300">
        <v>-100.360816524106</v>
      </c>
      <c r="V272" s="300">
        <v>93.793523956947794</v>
      </c>
      <c r="W272" s="300">
        <v>-41.210351903332601</v>
      </c>
      <c r="X272" s="300">
        <v>-1.73876101937254</v>
      </c>
      <c r="Y272" s="300">
        <v>46.910823662288003</v>
      </c>
      <c r="Z272" s="300">
        <v>-128.778538045685</v>
      </c>
      <c r="AA272" s="300">
        <v>73.272863247105505</v>
      </c>
      <c r="AB272" s="300">
        <v>9.3774589388258001</v>
      </c>
      <c r="AC272" s="300">
        <v>-34.656947550170898</v>
      </c>
      <c r="AD272" s="300">
        <v>37.9908696006867</v>
      </c>
      <c r="AE272" s="300">
        <v>120.210571867038</v>
      </c>
      <c r="AF272" s="300">
        <v>-55.039924337183201</v>
      </c>
      <c r="AG272" s="300">
        <v>-26.131505208769799</v>
      </c>
      <c r="AH272" s="300">
        <v>-137.95279829384401</v>
      </c>
      <c r="AI272" s="300">
        <v>-98.275034841051095</v>
      </c>
      <c r="AJ272" s="300">
        <v>-54.238804691274098</v>
      </c>
      <c r="AK272" s="300">
        <v>-7.8461025419699704</v>
      </c>
      <c r="AL272" s="300">
        <v>64.925347976963195</v>
      </c>
      <c r="AM272" s="300">
        <v>-178.97870538136999</v>
      </c>
      <c r="AN272" s="300">
        <v>102.30010667256499</v>
      </c>
      <c r="AO272" s="300">
        <v>-9.1129830514721508</v>
      </c>
      <c r="AP272" s="300">
        <v>-46.6965421695079</v>
      </c>
      <c r="AQ272" s="300">
        <v>-24.245819272090799</v>
      </c>
      <c r="AR272" s="300">
        <v>103.338709333376</v>
      </c>
      <c r="AS272" s="300">
        <v>-51.9394752775885</v>
      </c>
      <c r="AT272" s="300">
        <v>-23.589327291949601</v>
      </c>
      <c r="AU272" s="300">
        <v>-118.525250581366</v>
      </c>
      <c r="AV272" s="300">
        <v>111.316130170009</v>
      </c>
      <c r="AW272" s="300">
        <v>-46.749552291094801</v>
      </c>
      <c r="AX272" s="300">
        <v>20.6320545411719</v>
      </c>
      <c r="AY272" s="300">
        <v>-45.759970926662596</v>
      </c>
      <c r="AZ272" s="300">
        <v>-153.71108831855</v>
      </c>
      <c r="BA272" s="300">
        <v>91.222991399958005</v>
      </c>
      <c r="BB272" s="300">
        <v>-7.3626110749159004</v>
      </c>
      <c r="BC272" s="300">
        <v>-42.185014698958497</v>
      </c>
    </row>
    <row r="273" spans="1:55">
      <c r="A273" s="301">
        <v>2</v>
      </c>
      <c r="B273" s="301">
        <v>12</v>
      </c>
      <c r="C273" s="299">
        <v>7</v>
      </c>
      <c r="D273" s="300">
        <v>20.1606281620194</v>
      </c>
      <c r="E273" s="300">
        <v>37.012500228289298</v>
      </c>
      <c r="F273" s="300">
        <v>-31.042601205836</v>
      </c>
      <c r="G273" s="300">
        <v>-31.291125666614299</v>
      </c>
      <c r="H273" s="300">
        <v>-29.7318846638785</v>
      </c>
      <c r="I273" s="300">
        <v>39.1205000352683</v>
      </c>
      <c r="J273" s="300">
        <v>-29.361675521180501</v>
      </c>
      <c r="K273" s="300">
        <v>83.910410299274105</v>
      </c>
      <c r="L273" s="300">
        <v>-24.892011625683701</v>
      </c>
      <c r="M273" s="300">
        <v>-31.335547674035698</v>
      </c>
      <c r="N273" s="300">
        <v>25.238872210967799</v>
      </c>
      <c r="O273" s="300">
        <v>-10.6521985462805</v>
      </c>
      <c r="P273" s="300">
        <v>24.333102215212499</v>
      </c>
      <c r="Q273" s="300">
        <v>42.251564379595699</v>
      </c>
      <c r="R273" s="300">
        <v>74.969264618588895</v>
      </c>
      <c r="S273" s="300">
        <v>-63.710785591464003</v>
      </c>
      <c r="T273" s="300">
        <v>-63.670746855020703</v>
      </c>
      <c r="U273" s="300">
        <v>-59.3202533833934</v>
      </c>
      <c r="V273" s="300">
        <v>82.724276237244894</v>
      </c>
      <c r="W273" s="300">
        <v>72.956221531905697</v>
      </c>
      <c r="X273" s="300">
        <v>169.99683191899601</v>
      </c>
      <c r="Y273" s="300">
        <v>60.187789112774503</v>
      </c>
      <c r="Z273" s="300">
        <v>-62.696294416322999</v>
      </c>
      <c r="AA273" s="300">
        <v>51.068508631997801</v>
      </c>
      <c r="AB273" s="300">
        <v>24.143517572639698</v>
      </c>
      <c r="AC273" s="300">
        <v>52.8229443373097</v>
      </c>
      <c r="AD273" s="300">
        <v>59.592599956571298</v>
      </c>
      <c r="AE273" s="300">
        <v>104.475037591117</v>
      </c>
      <c r="AF273" s="300">
        <v>-87.784782429652793</v>
      </c>
      <c r="AG273" s="300">
        <v>110.37142416391301</v>
      </c>
      <c r="AH273" s="300">
        <v>-82.645151023602693</v>
      </c>
      <c r="AI273" s="300">
        <v>-107.834342024725</v>
      </c>
      <c r="AJ273" s="300">
        <v>101.27737505925199</v>
      </c>
      <c r="AK273" s="300">
        <v>-172.86151870580099</v>
      </c>
      <c r="AL273" s="300">
        <v>-63.212674451651402</v>
      </c>
      <c r="AM273" s="300">
        <v>-86.127696506686206</v>
      </c>
      <c r="AN273" s="300">
        <v>70.441393781772504</v>
      </c>
      <c r="AO273" s="300">
        <v>33.231200052760101</v>
      </c>
      <c r="AP273" s="300">
        <v>75.725963171807294</v>
      </c>
      <c r="AQ273" s="300">
        <v>-37.003909905861398</v>
      </c>
      <c r="AR273" s="300">
        <v>93.049228557325506</v>
      </c>
      <c r="AS273" s="300">
        <v>-74.866458709328597</v>
      </c>
      <c r="AT273" s="300">
        <v>-75.726104808166497</v>
      </c>
      <c r="AU273" s="300">
        <v>-74.730023431627899</v>
      </c>
      <c r="AV273" s="300">
        <v>100.63410059829501</v>
      </c>
      <c r="AW273" s="300">
        <v>88.904436433879397</v>
      </c>
      <c r="AX273" s="300">
        <v>202.87487189215099</v>
      </c>
      <c r="AY273" s="300">
        <v>-56.573958950545801</v>
      </c>
      <c r="AZ273" s="300">
        <v>76.741808292538195</v>
      </c>
      <c r="BA273" s="300">
        <v>61.539150780317797</v>
      </c>
      <c r="BB273" s="300">
        <v>28.961357785515599</v>
      </c>
      <c r="BC273" s="300">
        <v>-60.858304012940003</v>
      </c>
    </row>
    <row r="274" spans="1:55">
      <c r="A274" s="301">
        <v>2</v>
      </c>
      <c r="B274" s="301">
        <v>12</v>
      </c>
      <c r="C274" s="299">
        <v>8</v>
      </c>
      <c r="D274" s="300">
        <v>-34.849836456009903</v>
      </c>
      <c r="E274" s="300">
        <v>-36.4717130571185</v>
      </c>
      <c r="F274" s="300">
        <v>9.0617323212420402</v>
      </c>
      <c r="G274" s="300">
        <v>20.8477995446896</v>
      </c>
      <c r="H274" s="300">
        <v>-17.221221750035401</v>
      </c>
      <c r="I274" s="300">
        <v>36.910073035823501</v>
      </c>
      <c r="J274" s="300">
        <v>-28.771479832094499</v>
      </c>
      <c r="K274" s="300">
        <v>-37.667649462257302</v>
      </c>
      <c r="L274" s="300">
        <v>-53.7178691219979</v>
      </c>
      <c r="M274" s="300">
        <v>5.8128664232984404</v>
      </c>
      <c r="N274" s="300">
        <v>-35.115732508505602</v>
      </c>
      <c r="O274" s="300">
        <v>-4.2316065227940403</v>
      </c>
      <c r="P274" s="300">
        <v>-27.837696923015201</v>
      </c>
      <c r="Q274" s="300">
        <v>68.079890039323701</v>
      </c>
      <c r="R274" s="300">
        <v>69.648164573493702</v>
      </c>
      <c r="S274" s="300">
        <v>19.934132365826699</v>
      </c>
      <c r="T274" s="300">
        <v>42.814577637269203</v>
      </c>
      <c r="U274" s="300">
        <v>-34.715313227028702</v>
      </c>
      <c r="V274" s="300">
        <v>-71.222142563676798</v>
      </c>
      <c r="W274" s="300">
        <v>79.123817042010401</v>
      </c>
      <c r="X274" s="300">
        <v>-75.810535525098203</v>
      </c>
      <c r="Y274" s="300">
        <v>118.647893277481</v>
      </c>
      <c r="Z274" s="300">
        <v>-11.6280495526662</v>
      </c>
      <c r="AA274" s="300">
        <v>-70.175695616782207</v>
      </c>
      <c r="AB274" s="300">
        <v>-7.9951688514813997</v>
      </c>
      <c r="AC274" s="300">
        <v>-53.152446579099099</v>
      </c>
      <c r="AD274" s="300">
        <v>-95.8479127087368</v>
      </c>
      <c r="AE274" s="300">
        <v>95.847393578922706</v>
      </c>
      <c r="AF274" s="300">
        <v>-26.679091434030301</v>
      </c>
      <c r="AG274" s="300">
        <v>-42.074915015500601</v>
      </c>
      <c r="AH274" s="300">
        <v>-48.099435737362199</v>
      </c>
      <c r="AI274" s="300">
        <v>101.325138017241</v>
      </c>
      <c r="AJ274" s="300">
        <v>110.463204655265</v>
      </c>
      <c r="AK274" s="300">
        <v>-103.736624956139</v>
      </c>
      <c r="AL274" s="300">
        <v>163.47667643275199</v>
      </c>
      <c r="AM274" s="300">
        <v>-15.9235388491365</v>
      </c>
      <c r="AN274" s="300">
        <v>-96.163716593235606</v>
      </c>
      <c r="AO274" s="300">
        <v>-10.802639861084799</v>
      </c>
      <c r="AP274" s="300">
        <v>-70.839656535256097</v>
      </c>
      <c r="AQ274" s="300">
        <v>80.564918436420299</v>
      </c>
      <c r="AR274" s="300">
        <v>-87.347572625322201</v>
      </c>
      <c r="AS274" s="300">
        <v>23.716029160970699</v>
      </c>
      <c r="AT274" s="300">
        <v>-36.185167605280597</v>
      </c>
      <c r="AU274" s="300">
        <v>-42.484377759074299</v>
      </c>
      <c r="AV274" s="300">
        <v>-83.421742661008395</v>
      </c>
      <c r="AW274" s="300">
        <v>101.082532950759</v>
      </c>
      <c r="AX274" s="300">
        <v>97.287987962590904</v>
      </c>
      <c r="AY274" s="300">
        <v>140.304156570462</v>
      </c>
      <c r="AZ274" s="300">
        <v>13.577734606578099</v>
      </c>
      <c r="BA274" s="300">
        <v>88.524334264963201</v>
      </c>
      <c r="BB274" s="300">
        <v>-9.5465411825993591</v>
      </c>
      <c r="BC274" s="300">
        <v>-64.205589291312606</v>
      </c>
    </row>
    <row r="275" spans="1:55">
      <c r="A275" s="301">
        <v>2</v>
      </c>
      <c r="B275" s="301">
        <v>12</v>
      </c>
      <c r="C275" s="299">
        <v>9</v>
      </c>
      <c r="D275" s="300">
        <v>12.4089355797673</v>
      </c>
      <c r="E275" s="300">
        <v>19.656682089573799</v>
      </c>
      <c r="F275" s="300">
        <v>30.879938933326901</v>
      </c>
      <c r="G275" s="300">
        <v>-37.966836374152898</v>
      </c>
      <c r="H275" s="300">
        <v>-8.5573415991483994</v>
      </c>
      <c r="I275" s="300">
        <v>16.995759976866399</v>
      </c>
      <c r="J275" s="300">
        <v>-28.631694469127201</v>
      </c>
      <c r="K275" s="300">
        <v>26.0707426257691</v>
      </c>
      <c r="L275" s="300">
        <v>-13.163136805878599</v>
      </c>
      <c r="M275" s="300">
        <v>32.207500877111798</v>
      </c>
      <c r="N275" s="300">
        <v>-16.3777537547356</v>
      </c>
      <c r="O275" s="300">
        <v>-1.73452333973082</v>
      </c>
      <c r="P275" s="300">
        <v>-22.6794422480307</v>
      </c>
      <c r="Q275" s="300">
        <v>28.069241242511101</v>
      </c>
      <c r="R275" s="300">
        <v>-33.594711935290903</v>
      </c>
      <c r="S275" s="300">
        <v>-63.025955316849497</v>
      </c>
      <c r="T275" s="300">
        <v>-76.503178622352394</v>
      </c>
      <c r="U275" s="300">
        <v>-17.220898474649701</v>
      </c>
      <c r="V275" s="300">
        <v>-68.616955837390407</v>
      </c>
      <c r="W275" s="300">
        <v>46.3424991110763</v>
      </c>
      <c r="X275" s="300">
        <v>-59.231798285348397</v>
      </c>
      <c r="Y275" s="300">
        <v>14.9383748205447</v>
      </c>
      <c r="Z275" s="300">
        <v>-87.852103884564499</v>
      </c>
      <c r="AA275" s="300">
        <v>-34.010662953885202</v>
      </c>
      <c r="AB275" s="300">
        <v>3.7749864110065801</v>
      </c>
      <c r="AC275" s="300">
        <v>42.183321745076803</v>
      </c>
      <c r="AD275" s="300">
        <v>-34.828601646687297</v>
      </c>
      <c r="AE275" s="300">
        <v>-46.8371841722049</v>
      </c>
      <c r="AF275" s="300">
        <v>-87.326284748757999</v>
      </c>
      <c r="AG275" s="300">
        <v>73.619197806461798</v>
      </c>
      <c r="AH275" s="300">
        <v>-23.372378855337899</v>
      </c>
      <c r="AI275" s="300">
        <v>44.958774846569398</v>
      </c>
      <c r="AJ275" s="300">
        <v>61.466790854995303</v>
      </c>
      <c r="AK275" s="300">
        <v>-84.445921408899395</v>
      </c>
      <c r="AL275" s="300">
        <v>-23.6757432037965</v>
      </c>
      <c r="AM275" s="300">
        <v>-121.43021224596001</v>
      </c>
      <c r="AN275" s="300">
        <v>-47.628613418496798</v>
      </c>
      <c r="AO275" s="300">
        <v>5.52183377898917</v>
      </c>
      <c r="AP275" s="300">
        <v>-59.873514411690699</v>
      </c>
      <c r="AQ275" s="300">
        <v>-28.856736699433799</v>
      </c>
      <c r="AR275" s="300">
        <v>-41.197720059363199</v>
      </c>
      <c r="AS275" s="300">
        <v>77.536514185698493</v>
      </c>
      <c r="AT275" s="300">
        <v>63.882728348844097</v>
      </c>
      <c r="AU275" s="300">
        <v>-19.578545508304099</v>
      </c>
      <c r="AV275" s="300">
        <v>-85.946022693338193</v>
      </c>
      <c r="AW275" s="300">
        <v>58.217919559394502</v>
      </c>
      <c r="AX275" s="300">
        <v>68.928415381887405</v>
      </c>
      <c r="AY275" s="300">
        <v>25.8163186553871</v>
      </c>
      <c r="AZ275" s="300">
        <v>78.621064117722099</v>
      </c>
      <c r="BA275" s="300">
        <v>51.312617935165001</v>
      </c>
      <c r="BB275" s="300">
        <v>4.6591497792380503</v>
      </c>
      <c r="BC275" s="300">
        <v>50.907969155558803</v>
      </c>
    </row>
    <row r="276" spans="1:55">
      <c r="A276" s="301">
        <v>2</v>
      </c>
      <c r="B276" s="301">
        <v>12</v>
      </c>
      <c r="C276" s="299">
        <v>10</v>
      </c>
      <c r="D276" s="300">
        <v>6.44719790911914</v>
      </c>
      <c r="E276" s="300">
        <v>-0.94547837691513203</v>
      </c>
      <c r="F276" s="300">
        <v>0.70051533243736697</v>
      </c>
      <c r="G276" s="300">
        <v>12.3587269680019</v>
      </c>
      <c r="H276" s="300">
        <v>20.461033049178301</v>
      </c>
      <c r="I276" s="300">
        <v>11.202006907885201</v>
      </c>
      <c r="J276" s="300">
        <v>17.957809788521899</v>
      </c>
      <c r="K276" s="300">
        <v>-34.1715277901272</v>
      </c>
      <c r="L276" s="300">
        <v>11.600741593689101</v>
      </c>
      <c r="M276" s="300">
        <v>3.2186817919258401</v>
      </c>
      <c r="N276" s="300">
        <v>-6.5590179097179</v>
      </c>
      <c r="O276" s="300">
        <v>0.24521413656907301</v>
      </c>
      <c r="P276" s="300">
        <v>28.735791843678399</v>
      </c>
      <c r="Q276" s="300">
        <v>-11.8605452478596</v>
      </c>
      <c r="R276" s="300">
        <v>-11.086884348561</v>
      </c>
      <c r="S276" s="300">
        <v>-9.1225021986617101</v>
      </c>
      <c r="T276" s="300">
        <v>24.333715994735901</v>
      </c>
      <c r="U276" s="300">
        <v>45.029152840828701</v>
      </c>
      <c r="V276" s="300">
        <v>23.0187264967558</v>
      </c>
      <c r="W276" s="300">
        <v>-57.385163091839701</v>
      </c>
      <c r="X276" s="300">
        <v>-68.320300920383602</v>
      </c>
      <c r="Y276" s="300">
        <v>32.670693146464103</v>
      </c>
      <c r="Z276" s="300">
        <v>-5.9485442412496399</v>
      </c>
      <c r="AA276" s="300">
        <v>-12.159572729612499</v>
      </c>
      <c r="AB276" s="300">
        <v>0.29072098477957697</v>
      </c>
      <c r="AC276" s="300">
        <v>-54.089419009396501</v>
      </c>
      <c r="AD276" s="300">
        <v>13.397767971832099</v>
      </c>
      <c r="AE276" s="300">
        <v>-18.150271512468802</v>
      </c>
      <c r="AF276" s="300">
        <v>10.5110993003531</v>
      </c>
      <c r="AG276" s="300">
        <v>-30.052518487854801</v>
      </c>
      <c r="AH276" s="300">
        <v>61.792450520036297</v>
      </c>
      <c r="AI276" s="300">
        <v>-32.564882394401899</v>
      </c>
      <c r="AJ276" s="300">
        <v>-80.098088182877703</v>
      </c>
      <c r="AK276" s="300">
        <v>-93.607632304275</v>
      </c>
      <c r="AL276" s="300">
        <v>46.745825147853402</v>
      </c>
      <c r="AM276" s="300">
        <v>-7.9357332268461898</v>
      </c>
      <c r="AN276" s="300">
        <v>-17.241233958517402</v>
      </c>
      <c r="AO276" s="300">
        <v>-0.28244959927852498</v>
      </c>
      <c r="AP276" s="300">
        <v>78.432383486802493</v>
      </c>
      <c r="AQ276" s="300">
        <v>-18.6692203308065</v>
      </c>
      <c r="AR276" s="300">
        <v>-8.7563525097427295</v>
      </c>
      <c r="AS276" s="300">
        <v>6.0930122934341799</v>
      </c>
      <c r="AT276" s="300">
        <v>-26.533939220645401</v>
      </c>
      <c r="AU276" s="300">
        <v>46.926536755352402</v>
      </c>
      <c r="AV276" s="300">
        <v>28.569976801277299</v>
      </c>
      <c r="AW276" s="300">
        <v>-58.137707893431703</v>
      </c>
      <c r="AX276" s="300">
        <v>80.219255710935997</v>
      </c>
      <c r="AY276" s="300">
        <v>34.493222205956897</v>
      </c>
      <c r="AZ276" s="300">
        <v>7.0666464266265603</v>
      </c>
      <c r="BA276" s="300">
        <v>11.5281634948999</v>
      </c>
      <c r="BB276" s="300">
        <v>-0.29983524857537502</v>
      </c>
      <c r="BC276" s="300">
        <v>69.069939599269304</v>
      </c>
    </row>
    <row r="277" spans="1:55">
      <c r="A277" s="301">
        <v>2</v>
      </c>
      <c r="B277" s="301">
        <v>12</v>
      </c>
      <c r="C277" s="299">
        <v>11</v>
      </c>
      <c r="D277" s="300">
        <v>34.493607246215397</v>
      </c>
      <c r="E277" s="300">
        <v>39.574647181302502</v>
      </c>
      <c r="F277" s="300">
        <v>-1.1252659940686001</v>
      </c>
      <c r="G277" s="300">
        <v>6.9565873594161802</v>
      </c>
      <c r="H277" s="300">
        <v>24.281693966877899</v>
      </c>
      <c r="I277" s="300">
        <v>-19.067711143531699</v>
      </c>
      <c r="J277" s="300">
        <v>-5.71945926625963</v>
      </c>
      <c r="K277" s="300">
        <v>29.607483573458001</v>
      </c>
      <c r="L277" s="300">
        <v>8.4407376053833492</v>
      </c>
      <c r="M277" s="300">
        <v>-7.2820854412863403</v>
      </c>
      <c r="N277" s="300">
        <v>-10.5847055190935</v>
      </c>
      <c r="O277" s="300">
        <v>-5.3130954074430798</v>
      </c>
      <c r="P277" s="300">
        <v>14.082579367558701</v>
      </c>
      <c r="Q277" s="300">
        <v>71.008602755279199</v>
      </c>
      <c r="R277" s="300">
        <v>78.451215964977493</v>
      </c>
      <c r="S277" s="300">
        <v>2.67781773679891</v>
      </c>
      <c r="T277" s="300">
        <v>13.9381844143143</v>
      </c>
      <c r="U277" s="300">
        <v>47.358764990201401</v>
      </c>
      <c r="V277" s="300">
        <v>-38.466678116107197</v>
      </c>
      <c r="W277" s="300">
        <v>-8.3240360823525599</v>
      </c>
      <c r="X277" s="300">
        <v>-64.934255068633107</v>
      </c>
      <c r="Y277" s="300">
        <v>-21.178142774604101</v>
      </c>
      <c r="Z277" s="300">
        <v>14.964078100766899</v>
      </c>
      <c r="AA277" s="300">
        <v>-21.170948203719</v>
      </c>
      <c r="AB277" s="300">
        <v>-10.6982765727681</v>
      </c>
      <c r="AC277" s="300">
        <v>-23.057588693374001</v>
      </c>
      <c r="AD277" s="300">
        <v>-110.287868012321</v>
      </c>
      <c r="AE277" s="300">
        <v>109.443705283165</v>
      </c>
      <c r="AF277" s="300">
        <v>4.4922463378330404</v>
      </c>
      <c r="AG277" s="300">
        <v>-23.175487952311499</v>
      </c>
      <c r="AH277" s="300">
        <v>-65.379683551977706</v>
      </c>
      <c r="AI277" s="300">
        <v>45.044183768543803</v>
      </c>
      <c r="AJ277" s="300">
        <v>-11.746321280187001</v>
      </c>
      <c r="AK277" s="300">
        <v>-91.679932535817102</v>
      </c>
      <c r="AL277" s="300">
        <v>-30.031957464469102</v>
      </c>
      <c r="AM277" s="300">
        <v>20.600730181927801</v>
      </c>
      <c r="AN277" s="300">
        <v>-29.581152623649999</v>
      </c>
      <c r="AO277" s="300">
        <v>14.614206291983701</v>
      </c>
      <c r="AP277" s="300">
        <v>39.769048470900003</v>
      </c>
      <c r="AQ277" s="300">
        <v>84.717246167355896</v>
      </c>
      <c r="AR277" s="300">
        <v>96.543866048297502</v>
      </c>
      <c r="AS277" s="300">
        <v>-4.9401426891873799</v>
      </c>
      <c r="AT277" s="300">
        <v>-19.833612983374799</v>
      </c>
      <c r="AU277" s="300">
        <v>-66.277266852766502</v>
      </c>
      <c r="AV277" s="300">
        <v>-47.530118829243399</v>
      </c>
      <c r="AW277" s="300">
        <v>15.365810383288499</v>
      </c>
      <c r="AX277" s="300">
        <v>-75.007103788346797</v>
      </c>
      <c r="AY277" s="300">
        <v>-24.693711465180201</v>
      </c>
      <c r="AZ277" s="300">
        <v>-17.519349698257098</v>
      </c>
      <c r="BA277" s="300">
        <v>31.037414464229698</v>
      </c>
      <c r="BB277" s="300">
        <v>12.6256638852061</v>
      </c>
      <c r="BC277" s="300">
        <v>33.183906854728697</v>
      </c>
    </row>
    <row r="278" spans="1:55">
      <c r="A278" s="301">
        <v>2</v>
      </c>
      <c r="B278" s="301">
        <v>12</v>
      </c>
      <c r="C278" s="299">
        <v>12</v>
      </c>
      <c r="D278" s="300">
        <v>10.513353423544601</v>
      </c>
      <c r="E278" s="300">
        <v>3.58027358297644</v>
      </c>
      <c r="F278" s="300">
        <v>16.622711539200399</v>
      </c>
      <c r="G278" s="300">
        <v>-10.7673022221467</v>
      </c>
      <c r="H278" s="300">
        <v>-25.326801647142801</v>
      </c>
      <c r="I278" s="300">
        <v>16.030021909090099</v>
      </c>
      <c r="J278" s="300">
        <v>2.4839143738915102</v>
      </c>
      <c r="K278" s="300">
        <v>16.157881171299799</v>
      </c>
      <c r="L278" s="300">
        <v>16.0747768249513</v>
      </c>
      <c r="M278" s="300">
        <v>0.81185323355892403</v>
      </c>
      <c r="N278" s="300">
        <v>28.932816778099099</v>
      </c>
      <c r="O278" s="300">
        <v>-4.3906960349534501</v>
      </c>
      <c r="P278" s="300">
        <v>11.0142875958988</v>
      </c>
      <c r="Q278" s="300">
        <v>-17.9609398467022</v>
      </c>
      <c r="R278" s="300">
        <v>-11.3772173385656</v>
      </c>
      <c r="S278" s="300">
        <v>-34.519329137624098</v>
      </c>
      <c r="T278" s="300">
        <v>-22.395289744381301</v>
      </c>
      <c r="U278" s="300">
        <v>47.730617048605502</v>
      </c>
      <c r="V278" s="300">
        <v>34.724184371034397</v>
      </c>
      <c r="W278" s="300">
        <v>-7.5544450000884096</v>
      </c>
      <c r="X278" s="300">
        <v>21.363098767164502</v>
      </c>
      <c r="Y278" s="300">
        <v>-25.4905676088717</v>
      </c>
      <c r="Z278" s="300">
        <v>-2.2186622372900202</v>
      </c>
      <c r="AA278" s="300">
        <v>58.457103346376798</v>
      </c>
      <c r="AB278" s="300">
        <v>10.556714312157901</v>
      </c>
      <c r="AC278" s="300">
        <v>-15.100368304182</v>
      </c>
      <c r="AD278" s="300">
        <v>32.262297364892703</v>
      </c>
      <c r="AE278" s="300">
        <v>-31.4133528636374</v>
      </c>
      <c r="AF278" s="300">
        <v>40.509900195481997</v>
      </c>
      <c r="AG278" s="300">
        <v>40.711132802527601</v>
      </c>
      <c r="AH278" s="300">
        <v>-68.751630908713295</v>
      </c>
      <c r="AI278" s="300">
        <v>-44.749973969178001</v>
      </c>
      <c r="AJ278" s="300">
        <v>-9.4307344915210098</v>
      </c>
      <c r="AK278" s="300">
        <v>-32.853022123114599</v>
      </c>
      <c r="AL278" s="300">
        <v>-32.074044044555301</v>
      </c>
      <c r="AM278" s="300">
        <v>-2.9334352709333</v>
      </c>
      <c r="AN278" s="300">
        <v>79.074954750340495</v>
      </c>
      <c r="AO278" s="300">
        <v>14.9626422681708</v>
      </c>
      <c r="AP278" s="300">
        <v>30.464987800793899</v>
      </c>
      <c r="AQ278" s="300">
        <v>26.343306617721701</v>
      </c>
      <c r="AR278" s="300">
        <v>-24.1055941259524</v>
      </c>
      <c r="AS278" s="300">
        <v>34.826693042332501</v>
      </c>
      <c r="AT278" s="300">
        <v>34.7798755173933</v>
      </c>
      <c r="AU278" s="300">
        <v>-58.683375272600003</v>
      </c>
      <c r="AV278" s="300">
        <v>37.440773696152803</v>
      </c>
      <c r="AW278" s="300">
        <v>3.05363050071881</v>
      </c>
      <c r="AX278" s="300">
        <v>19.626338814822699</v>
      </c>
      <c r="AY278" s="300">
        <v>-31.835072974879601</v>
      </c>
      <c r="AZ278" s="300">
        <v>1.3988984728499001</v>
      </c>
      <c r="BA278" s="300">
        <v>-61.420516032746796</v>
      </c>
      <c r="BB278" s="300">
        <v>14.0583815104255</v>
      </c>
      <c r="BC278" s="300">
        <v>25.885251478901299</v>
      </c>
    </row>
    <row r="279" spans="1:55">
      <c r="A279" s="301">
        <v>2</v>
      </c>
      <c r="B279" s="301">
        <v>12</v>
      </c>
      <c r="C279" s="299">
        <v>13</v>
      </c>
      <c r="D279" s="300">
        <v>-10.401461708555001</v>
      </c>
      <c r="E279" s="300">
        <v>20.8520065600976</v>
      </c>
      <c r="F279" s="300">
        <v>-5.6395319392045202</v>
      </c>
      <c r="G279" s="300">
        <v>-2.5351753776504098</v>
      </c>
      <c r="H279" s="300">
        <v>1.1174262050482</v>
      </c>
      <c r="I279" s="300">
        <v>35.520013084546399</v>
      </c>
      <c r="J279" s="300">
        <v>-18.061964252820601</v>
      </c>
      <c r="K279" s="300">
        <v>2.31626749038174</v>
      </c>
      <c r="L279" s="300">
        <v>6.3602113043608997</v>
      </c>
      <c r="M279" s="300">
        <v>25.171312349546302</v>
      </c>
      <c r="N279" s="300">
        <v>-28.9713070921689</v>
      </c>
      <c r="O279" s="300">
        <v>2.7671071845391602</v>
      </c>
      <c r="P279" s="300">
        <v>6.4172860893759296</v>
      </c>
      <c r="Q279" s="300">
        <v>-18.957665727544001</v>
      </c>
      <c r="R279" s="300">
        <v>-41.738700693782299</v>
      </c>
      <c r="S279" s="300">
        <v>-16.364443169510601</v>
      </c>
      <c r="T279" s="300">
        <v>9.02142514837176</v>
      </c>
      <c r="U279" s="300">
        <v>-2.0778026389856601</v>
      </c>
      <c r="V279" s="300">
        <v>-70.2605250439683</v>
      </c>
      <c r="W279" s="300">
        <v>39.310930217063003</v>
      </c>
      <c r="X279" s="300">
        <v>-13.3482927051408</v>
      </c>
      <c r="Y279" s="300">
        <v>-11.078671701671199</v>
      </c>
      <c r="Z279" s="300">
        <v>-33.074469252687003</v>
      </c>
      <c r="AA279" s="300">
        <v>-59.727929678535098</v>
      </c>
      <c r="AB279" s="300">
        <v>5.7145352891748997</v>
      </c>
      <c r="AC279" s="300">
        <v>-16.2310914050856</v>
      </c>
      <c r="AD279" s="300">
        <v>-26.066474920008801</v>
      </c>
      <c r="AE279" s="300">
        <v>57.7934362702618</v>
      </c>
      <c r="AF279" s="300">
        <v>-25.774974216061</v>
      </c>
      <c r="AG279" s="300">
        <v>-8.6143650465385004</v>
      </c>
      <c r="AH279" s="300">
        <v>1.5621811891497599</v>
      </c>
      <c r="AI279" s="300">
        <v>-97.543716993954504</v>
      </c>
      <c r="AJ279" s="300">
        <v>-52.242292353369201</v>
      </c>
      <c r="AK279" s="300">
        <v>-19.645092843756601</v>
      </c>
      <c r="AL279" s="300">
        <v>-15.5584636207643</v>
      </c>
      <c r="AM279" s="300">
        <v>-45.455733254526301</v>
      </c>
      <c r="AN279" s="300">
        <v>-85.9583520078059</v>
      </c>
      <c r="AO279" s="300">
        <v>7.5609182525932503</v>
      </c>
      <c r="AP279" s="300">
        <v>22.111752855266399</v>
      </c>
      <c r="AQ279" s="300">
        <v>21.069513611603501</v>
      </c>
      <c r="AR279" s="300">
        <v>-48.373039548309599</v>
      </c>
      <c r="AS279" s="300">
        <v>-22.257136242798499</v>
      </c>
      <c r="AT279" s="300">
        <v>10.426627470315401</v>
      </c>
      <c r="AU279" s="300">
        <v>-0.28066767935745401</v>
      </c>
      <c r="AV279" s="300">
        <v>87.959473365771501</v>
      </c>
      <c r="AW279" s="300">
        <v>-46.7980561066204</v>
      </c>
      <c r="AX279" s="300">
        <v>26.494661936508098</v>
      </c>
      <c r="AY279" s="300">
        <v>-13.264032121273001</v>
      </c>
      <c r="AZ279" s="300">
        <v>60.840931312765797</v>
      </c>
      <c r="BA279" s="300">
        <v>69.431216768402393</v>
      </c>
      <c r="BB279" s="300">
        <v>5.2704972017267897</v>
      </c>
      <c r="BC279" s="300">
        <v>19.0750679798577</v>
      </c>
    </row>
    <row r="280" spans="1:55">
      <c r="A280" s="301">
        <v>2</v>
      </c>
      <c r="B280" s="301">
        <v>12</v>
      </c>
      <c r="C280" s="299">
        <v>14</v>
      </c>
      <c r="D280" s="300">
        <v>20.468132358187599</v>
      </c>
      <c r="E280" s="300">
        <v>-36.420067636230101</v>
      </c>
      <c r="F280" s="300">
        <v>9.0018335887424392</v>
      </c>
      <c r="G280" s="300">
        <v>2.2403556554420798</v>
      </c>
      <c r="H280" s="300">
        <v>0.40272626953225599</v>
      </c>
      <c r="I280" s="300">
        <v>29.012800455906898</v>
      </c>
      <c r="J280" s="300">
        <v>0.88325921145056197</v>
      </c>
      <c r="K280" s="300">
        <v>30.714105610549701</v>
      </c>
      <c r="L280" s="300">
        <v>-1.07175633903618</v>
      </c>
      <c r="M280" s="300">
        <v>10.355250438826699</v>
      </c>
      <c r="N280" s="300">
        <v>-18.948767026403999</v>
      </c>
      <c r="O280" s="300">
        <v>1.2358893698045399</v>
      </c>
      <c r="P280" s="300">
        <v>28.946594611835501</v>
      </c>
      <c r="Q280" s="300">
        <v>-45.857734581970497</v>
      </c>
      <c r="R280" s="300">
        <v>62.640171151319699</v>
      </c>
      <c r="S280" s="300">
        <v>17.718033936513301</v>
      </c>
      <c r="T280" s="300">
        <v>5.0195154536905697</v>
      </c>
      <c r="U280" s="300">
        <v>-0.25771614313156499</v>
      </c>
      <c r="V280" s="300">
        <v>-61.035348620840701</v>
      </c>
      <c r="W280" s="300">
        <v>3.23199020350574</v>
      </c>
      <c r="X280" s="300">
        <v>59.515001617001801</v>
      </c>
      <c r="Y280" s="300">
        <v>0.54384417165448595</v>
      </c>
      <c r="Z280" s="300">
        <v>21.399600753387698</v>
      </c>
      <c r="AA280" s="300">
        <v>-38.032741948873301</v>
      </c>
      <c r="AB280" s="300">
        <v>2.5230172352351699</v>
      </c>
      <c r="AC280" s="300">
        <v>58.1187621374511</v>
      </c>
      <c r="AD280" s="300">
        <v>-62.7403404285091</v>
      </c>
      <c r="AE280" s="300">
        <v>-101.00838901358701</v>
      </c>
      <c r="AF280" s="300">
        <v>24.3625832894623</v>
      </c>
      <c r="AG280" s="300">
        <v>-4.4241773133219002</v>
      </c>
      <c r="AH280" s="300">
        <v>2.13698605262524</v>
      </c>
      <c r="AI280" s="300">
        <v>-84.491575851487099</v>
      </c>
      <c r="AJ280" s="300">
        <v>-6.3720846573324899</v>
      </c>
      <c r="AK280" s="300">
        <v>-72.672332905773999</v>
      </c>
      <c r="AL280" s="300">
        <v>-0.71416241521271795</v>
      </c>
      <c r="AM280" s="300">
        <v>29.716431842657599</v>
      </c>
      <c r="AN280" s="300">
        <v>-52.1750286610731</v>
      </c>
      <c r="AO280" s="300">
        <v>3.49661855902148</v>
      </c>
      <c r="AP280" s="300">
        <v>-75.386140032432294</v>
      </c>
      <c r="AQ280" s="300">
        <v>48.008339456971498</v>
      </c>
      <c r="AR280" s="300">
        <v>75.180723252410303</v>
      </c>
      <c r="AS280" s="300">
        <v>21.427611037357799</v>
      </c>
      <c r="AT280" s="300">
        <v>5.7766278842562899</v>
      </c>
      <c r="AU280" s="300">
        <v>5.0706486422352501</v>
      </c>
      <c r="AV280" s="300">
        <v>69.373406585583496</v>
      </c>
      <c r="AW280" s="300">
        <v>-3.5373589403211101</v>
      </c>
      <c r="AX280" s="300">
        <v>-64.137104427439496</v>
      </c>
      <c r="AY280" s="300">
        <v>0.93144722729312901</v>
      </c>
      <c r="AZ280" s="300">
        <v>25.5876271186326</v>
      </c>
      <c r="BA280" s="300">
        <v>43.394186238211098</v>
      </c>
      <c r="BB280" s="300">
        <v>3.0625441641703901</v>
      </c>
      <c r="BC280" s="300">
        <v>69.718375439658104</v>
      </c>
    </row>
    <row r="281" spans="1:55">
      <c r="A281" s="301">
        <v>2</v>
      </c>
      <c r="B281" s="301">
        <v>12</v>
      </c>
      <c r="C281" s="299">
        <v>15</v>
      </c>
      <c r="D281" s="300">
        <v>2.52861127626884</v>
      </c>
      <c r="E281" s="300">
        <v>11.0211964314484</v>
      </c>
      <c r="F281" s="300">
        <v>1.1101423138728399</v>
      </c>
      <c r="G281" s="300">
        <v>-12.828379968675399</v>
      </c>
      <c r="H281" s="300">
        <v>3.2387019772840802</v>
      </c>
      <c r="I281" s="300">
        <v>-15.434574009394</v>
      </c>
      <c r="J281" s="300">
        <v>-22.415178837239999</v>
      </c>
      <c r="K281" s="300">
        <v>-12.401726299559799</v>
      </c>
      <c r="L281" s="300">
        <v>-12.052424383907599</v>
      </c>
      <c r="M281" s="300">
        <v>-24.0275697636215</v>
      </c>
      <c r="N281" s="300">
        <v>5.0514656140206702</v>
      </c>
      <c r="O281" s="300">
        <v>1.8996769113865499</v>
      </c>
      <c r="P281" s="300">
        <v>4.5410616404204696</v>
      </c>
      <c r="Q281" s="300">
        <v>-5.2481686282002196</v>
      </c>
      <c r="R281" s="300">
        <v>-13.7256685085352</v>
      </c>
      <c r="S281" s="300">
        <v>0.54360939635150896</v>
      </c>
      <c r="T281" s="300">
        <v>20.637215645387801</v>
      </c>
      <c r="U281" s="300">
        <v>8.0261549865017301</v>
      </c>
      <c r="V281" s="300">
        <v>-26.747006747844502</v>
      </c>
      <c r="W281" s="300">
        <v>50.316653599964198</v>
      </c>
      <c r="X281" s="300">
        <v>-26.35453994965</v>
      </c>
      <c r="Y281" s="300">
        <v>24.968410642311699</v>
      </c>
      <c r="Z281" s="300">
        <v>-48.134065288267301</v>
      </c>
      <c r="AA281" s="300">
        <v>-8.48150074700456</v>
      </c>
      <c r="AB281" s="300">
        <v>-4.2214498687880297</v>
      </c>
      <c r="AC281" s="300">
        <v>11.463666187370199</v>
      </c>
      <c r="AD281" s="300">
        <v>-7.0728244262979096</v>
      </c>
      <c r="AE281" s="300">
        <v>19.130299970193601</v>
      </c>
      <c r="AF281" s="300">
        <v>-1.14092244527761E-2</v>
      </c>
      <c r="AG281" s="300">
        <v>-45.3945219020246</v>
      </c>
      <c r="AH281" s="300">
        <v>13.386041189239901</v>
      </c>
      <c r="AI281" s="300">
        <v>-35.815330193178099</v>
      </c>
      <c r="AJ281" s="300">
        <v>-61.4251999303535</v>
      </c>
      <c r="AK281" s="300">
        <v>-36.715046547243801</v>
      </c>
      <c r="AL281" s="300">
        <v>35.149086573778902</v>
      </c>
      <c r="AM281" s="300">
        <v>-66.321864128655804</v>
      </c>
      <c r="AN281" s="300">
        <v>12.9396162039715</v>
      </c>
      <c r="AO281" s="300">
        <v>-5.9074991669656001</v>
      </c>
      <c r="AP281" s="300">
        <v>16.652360392188399</v>
      </c>
      <c r="AQ281" s="300">
        <v>5.8881479448788401</v>
      </c>
      <c r="AR281" s="300">
        <v>19.317919054570101</v>
      </c>
      <c r="AS281" s="300">
        <v>-0.25312674592942502</v>
      </c>
      <c r="AT281" s="300">
        <v>24.5485244119463</v>
      </c>
      <c r="AU281" s="300">
        <v>14.3958205461362</v>
      </c>
      <c r="AV281" s="300">
        <v>-33.676263212687402</v>
      </c>
      <c r="AW281" s="300">
        <v>-53.989407060368798</v>
      </c>
      <c r="AX281" s="300">
        <v>-31.3091630790613</v>
      </c>
      <c r="AY281" s="300">
        <v>30.303614552169101</v>
      </c>
      <c r="AZ281" s="300">
        <v>-58.028365233200297</v>
      </c>
      <c r="BA281" s="300">
        <v>-9.6508390406995996</v>
      </c>
      <c r="BB281" s="300">
        <v>-5.0869651666557401</v>
      </c>
      <c r="BC281" s="300">
        <v>-14.781424015157899</v>
      </c>
    </row>
    <row r="282" spans="1:55">
      <c r="A282" s="301">
        <v>2</v>
      </c>
      <c r="B282" s="301">
        <v>12</v>
      </c>
      <c r="C282" s="299">
        <v>16</v>
      </c>
      <c r="D282" s="300">
        <v>-0.91300966042546405</v>
      </c>
      <c r="E282" s="300">
        <v>19.5251046132908</v>
      </c>
      <c r="F282" s="300">
        <v>-6.7913043898511303</v>
      </c>
      <c r="G282" s="300">
        <v>3.8737734244859401</v>
      </c>
      <c r="H282" s="300">
        <v>-16.941017387202301</v>
      </c>
      <c r="I282" s="300">
        <v>3.8754820919611901</v>
      </c>
      <c r="J282" s="300">
        <v>6.4082202334882297</v>
      </c>
      <c r="K282" s="300">
        <v>-5.1046998257554304</v>
      </c>
      <c r="L282" s="300">
        <v>20.984812046664</v>
      </c>
      <c r="M282" s="300">
        <v>-5.9064068385279498</v>
      </c>
      <c r="N282" s="300">
        <v>-1.0311748573017601</v>
      </c>
      <c r="O282" s="300">
        <v>0.95604526274879897</v>
      </c>
      <c r="P282" s="300">
        <v>12.836643143681</v>
      </c>
      <c r="Q282" s="300">
        <v>-2.9944357710386802</v>
      </c>
      <c r="R282" s="300">
        <v>-58.182624936118302</v>
      </c>
      <c r="S282" s="300">
        <v>-13.718978459940899</v>
      </c>
      <c r="T282" s="300">
        <v>-9.4515462351225992</v>
      </c>
      <c r="U282" s="300">
        <v>34.350040958608098</v>
      </c>
      <c r="V282" s="300">
        <v>9.1077053637906005</v>
      </c>
      <c r="W282" s="300">
        <v>10.2170904486475</v>
      </c>
      <c r="X282" s="300">
        <v>7.8873836198398903</v>
      </c>
      <c r="Y282" s="300">
        <v>39.527343894523902</v>
      </c>
      <c r="Z282" s="300">
        <v>-17.641408898455701</v>
      </c>
      <c r="AA282" s="300">
        <v>2.06608714823173</v>
      </c>
      <c r="AB282" s="300">
        <v>1.8410157910020699</v>
      </c>
      <c r="AC282" s="300">
        <v>23.102755903418998</v>
      </c>
      <c r="AD282" s="300">
        <v>-4.3596002435596999</v>
      </c>
      <c r="AE282" s="300">
        <v>-82.923486448934398</v>
      </c>
      <c r="AF282" s="300">
        <v>-19.299048562160099</v>
      </c>
      <c r="AG282" s="300">
        <v>9.1168960774922301</v>
      </c>
      <c r="AH282" s="300">
        <v>-47.800243123789102</v>
      </c>
      <c r="AI282" s="300">
        <v>12.48239341256</v>
      </c>
      <c r="AJ282" s="300">
        <v>-12.667905791040001</v>
      </c>
      <c r="AK282" s="300">
        <v>9.6559215058613592</v>
      </c>
      <c r="AL282" s="300">
        <v>-46.232638578220602</v>
      </c>
      <c r="AM282" s="300">
        <v>-27.9122658769518</v>
      </c>
      <c r="AN282" s="300">
        <v>-3.4140113458024302</v>
      </c>
      <c r="AO282" s="300">
        <v>2.5364922761171198</v>
      </c>
      <c r="AP282" s="300">
        <v>-28.865589833265599</v>
      </c>
      <c r="AQ282" s="300">
        <v>-2.4147259708432598</v>
      </c>
      <c r="AR282" s="300">
        <v>50.9052104998134</v>
      </c>
      <c r="AS282" s="300">
        <v>-17.797886726946601</v>
      </c>
      <c r="AT282" s="300">
        <v>7.5712690949381702</v>
      </c>
      <c r="AU282" s="300">
        <v>-41.971247550782898</v>
      </c>
      <c r="AV282" s="300">
        <v>8.6913741386598993</v>
      </c>
      <c r="AW282" s="300">
        <v>-11.7089476455237</v>
      </c>
      <c r="AX282" s="300">
        <v>9.8596419077224908</v>
      </c>
      <c r="AY282" s="300">
        <v>-40.346132739877604</v>
      </c>
      <c r="AZ282" s="300">
        <v>-22.827094059459402</v>
      </c>
      <c r="BA282" s="300">
        <v>2.5303799934865698</v>
      </c>
      <c r="BB282" s="300">
        <v>-2.6202464526234799</v>
      </c>
      <c r="BC282" s="300">
        <v>-26.067017083419</v>
      </c>
    </row>
    <row r="283" spans="1:55">
      <c r="A283" s="301">
        <v>2</v>
      </c>
      <c r="B283" s="301">
        <v>12</v>
      </c>
      <c r="C283" s="299">
        <v>17</v>
      </c>
      <c r="D283" s="300">
        <v>7.8889557143557498</v>
      </c>
      <c r="E283" s="300">
        <v>-26.080646455644999</v>
      </c>
      <c r="F283" s="300">
        <v>8.0542548564167706</v>
      </c>
      <c r="G283" s="300">
        <v>-17.3961767993313</v>
      </c>
      <c r="H283" s="300">
        <v>-1.8570436494692699</v>
      </c>
      <c r="I283" s="300">
        <v>-6.6255699811701598</v>
      </c>
      <c r="J283" s="300">
        <v>-10.3035911072056</v>
      </c>
      <c r="K283" s="300">
        <v>17.988945347943599</v>
      </c>
      <c r="L283" s="300">
        <v>-17.081949785834698</v>
      </c>
      <c r="M283" s="300">
        <v>18.1726860794234</v>
      </c>
      <c r="N283" s="300">
        <v>-2.2798909507524301</v>
      </c>
      <c r="O283" s="300">
        <v>-1.3508939052597499</v>
      </c>
      <c r="P283" s="300">
        <v>-11.8492036173397</v>
      </c>
      <c r="Q283" s="300">
        <v>-18.8536610707331</v>
      </c>
      <c r="R283" s="300">
        <v>-51.800729261629897</v>
      </c>
      <c r="S283" s="300">
        <v>13.092137804723</v>
      </c>
      <c r="T283" s="300">
        <v>34.864630532832997</v>
      </c>
      <c r="U283" s="300">
        <v>6.3816764084175004</v>
      </c>
      <c r="V283" s="300">
        <v>3.1375007304181501</v>
      </c>
      <c r="W283" s="300">
        <v>20.8083384707327</v>
      </c>
      <c r="X283" s="300">
        <v>-34.991072153841102</v>
      </c>
      <c r="Y283" s="300">
        <v>-34.866950513701703</v>
      </c>
      <c r="Z283" s="300">
        <v>36.793346220863903</v>
      </c>
      <c r="AA283" s="300">
        <v>5.7040042480809596</v>
      </c>
      <c r="AB283" s="300">
        <v>-2.7330163829584699</v>
      </c>
      <c r="AC283" s="300">
        <v>-20.5590511918282</v>
      </c>
      <c r="AD283" s="300">
        <v>-25.929293039081301</v>
      </c>
      <c r="AE283" s="300">
        <v>-70.520188509416897</v>
      </c>
      <c r="AF283" s="300">
        <v>17.2144324705936</v>
      </c>
      <c r="AG283" s="300">
        <v>-44.106130334820797</v>
      </c>
      <c r="AH283" s="300">
        <v>8.8373585666699501</v>
      </c>
      <c r="AI283" s="300">
        <v>1.7583982535316101</v>
      </c>
      <c r="AJ283" s="300">
        <v>-20.134999421159701</v>
      </c>
      <c r="AK283" s="300">
        <v>48.414980292724699</v>
      </c>
      <c r="AL283" s="300">
        <v>-48.293795020383001</v>
      </c>
      <c r="AM283" s="300">
        <v>50.6902995247194</v>
      </c>
      <c r="AN283" s="300">
        <v>8.4944349202425098</v>
      </c>
      <c r="AO283" s="300">
        <v>-3.7915515664794999</v>
      </c>
      <c r="AP283" s="300">
        <v>-26.834598441028302</v>
      </c>
      <c r="AQ283" s="300">
        <v>-21.896684551311001</v>
      </c>
      <c r="AR283" s="300">
        <v>55.816446666141502</v>
      </c>
      <c r="AS283" s="300">
        <v>-23.385206767486501</v>
      </c>
      <c r="AT283" s="300">
        <v>-39.857067608691501</v>
      </c>
      <c r="AU283" s="300">
        <v>8.4523532998618691</v>
      </c>
      <c r="AV283" s="300">
        <v>7.8240142120280503</v>
      </c>
      <c r="AW283" s="300">
        <v>-19.209992175518</v>
      </c>
      <c r="AX283" s="300">
        <v>41.398878252381003</v>
      </c>
      <c r="AY283" s="300">
        <v>-41.988379277079801</v>
      </c>
      <c r="AZ283" s="300">
        <v>43.8111301411803</v>
      </c>
      <c r="BA283" s="300">
        <v>-7.5574366643575299</v>
      </c>
      <c r="BB283" s="300">
        <v>-3.4626997367413299</v>
      </c>
      <c r="BC283" s="300">
        <v>-25.1533207285507</v>
      </c>
    </row>
    <row r="284" spans="1:55">
      <c r="A284" s="301">
        <v>2</v>
      </c>
      <c r="B284" s="301">
        <v>12</v>
      </c>
      <c r="C284" s="299">
        <v>18</v>
      </c>
      <c r="D284" s="300">
        <v>2.1313452313892198</v>
      </c>
      <c r="E284" s="300">
        <v>-3.91780283768778</v>
      </c>
      <c r="F284" s="300">
        <v>11.170409544164601</v>
      </c>
      <c r="G284" s="300">
        <v>1.59896040157533</v>
      </c>
      <c r="H284" s="300">
        <v>-4.5256990699051096</v>
      </c>
      <c r="I284" s="300">
        <v>-23.171369451792501</v>
      </c>
      <c r="J284" s="300">
        <v>-20.283664561845502</v>
      </c>
      <c r="K284" s="300">
        <v>-4.6833710790039396</v>
      </c>
      <c r="L284" s="300">
        <v>-9.0644499038861106</v>
      </c>
      <c r="M284" s="300">
        <v>-0.391586548837287</v>
      </c>
      <c r="N284" s="300">
        <v>18.382401036427499</v>
      </c>
      <c r="O284" s="300">
        <v>4.0028015103030796</v>
      </c>
      <c r="P284" s="300">
        <v>0.98156165671141304</v>
      </c>
      <c r="Q284" s="300">
        <v>26.7541055574453</v>
      </c>
      <c r="R284" s="300">
        <v>8.2698365584940507</v>
      </c>
      <c r="S284" s="300">
        <v>21.902466961356499</v>
      </c>
      <c r="T284" s="300">
        <v>-4.0895860447260404</v>
      </c>
      <c r="U284" s="300">
        <v>-8.1138855995773103</v>
      </c>
      <c r="V284" s="300">
        <v>-46.825201096547303</v>
      </c>
      <c r="W284" s="300">
        <v>-40.618316051814801</v>
      </c>
      <c r="X284" s="300">
        <v>11.918296149950301</v>
      </c>
      <c r="Y284" s="300">
        <v>12.3908743875648</v>
      </c>
      <c r="Z284" s="300">
        <v>-0.69737674489317403</v>
      </c>
      <c r="AA284" s="300">
        <v>-42.166565318451603</v>
      </c>
      <c r="AB284" s="300">
        <v>8.10188723346368</v>
      </c>
      <c r="AC284" s="300">
        <v>-1.64992631850877</v>
      </c>
      <c r="AD284" s="300">
        <v>36.733156558253398</v>
      </c>
      <c r="AE284" s="300">
        <v>-11.484551977832099</v>
      </c>
      <c r="AF284" s="300">
        <v>29.682239900044799</v>
      </c>
      <c r="AG284" s="300">
        <v>5.3821580235412201</v>
      </c>
      <c r="AH284" s="300">
        <v>7.2406896996745997</v>
      </c>
      <c r="AI284" s="300">
        <v>-63.914544454401998</v>
      </c>
      <c r="AJ284" s="300">
        <v>55.662534546331699</v>
      </c>
      <c r="AK284" s="300">
        <v>16.569377428156201</v>
      </c>
      <c r="AL284" s="300">
        <v>9.6092707743250596</v>
      </c>
      <c r="AM284" s="300">
        <v>-0.87385129975196796</v>
      </c>
      <c r="AN284" s="300">
        <v>-58.149154131966597</v>
      </c>
      <c r="AO284" s="300">
        <v>11.1253018539594</v>
      </c>
      <c r="AP284" s="300">
        <v>3.3090215300538501</v>
      </c>
      <c r="AQ284" s="300">
        <v>-28.955017975351801</v>
      </c>
      <c r="AR284" s="300">
        <v>10.3883997537104</v>
      </c>
      <c r="AS284" s="300">
        <v>-21.359947083853498</v>
      </c>
      <c r="AT284" s="300">
        <v>4.5424562144767897</v>
      </c>
      <c r="AU284" s="300">
        <v>5.1172190247783096</v>
      </c>
      <c r="AV284" s="300">
        <v>-56.190804283031099</v>
      </c>
      <c r="AW284" s="300">
        <v>46.657924568963701</v>
      </c>
      <c r="AX284" s="300">
        <v>14.420771665607001</v>
      </c>
      <c r="AY284" s="300">
        <v>19.554217649753799</v>
      </c>
      <c r="AZ284" s="300">
        <v>-0.67758484070005298</v>
      </c>
      <c r="BA284" s="300">
        <v>44.801900148685803</v>
      </c>
      <c r="BB284" s="300">
        <v>9.52851952406054</v>
      </c>
      <c r="BC284" s="300">
        <v>-1.63790430294556</v>
      </c>
    </row>
    <row r="285" spans="1:55">
      <c r="A285" s="301">
        <v>2</v>
      </c>
      <c r="B285" s="301">
        <v>12</v>
      </c>
      <c r="C285" s="299">
        <v>19</v>
      </c>
      <c r="D285" s="300">
        <v>-6.2425047104563397E-2</v>
      </c>
      <c r="E285" s="300">
        <v>7.1240334057299197</v>
      </c>
      <c r="F285" s="300">
        <v>1.28072997104904E-2</v>
      </c>
      <c r="G285" s="300">
        <v>-3.2657160772329199</v>
      </c>
      <c r="H285" s="300">
        <v>1.91006842112761</v>
      </c>
      <c r="I285" s="300">
        <v>0.12372243778545799</v>
      </c>
      <c r="J285" s="300">
        <v>-0.28896314031140802</v>
      </c>
      <c r="K285" s="300">
        <v>-1.9488296313596101</v>
      </c>
      <c r="L285" s="300">
        <v>-15.2664133414004</v>
      </c>
      <c r="M285" s="300">
        <v>3.3373241958547002</v>
      </c>
      <c r="N285" s="300">
        <v>-0.61019501447521995</v>
      </c>
      <c r="O285" s="300">
        <v>3.9547298076369501</v>
      </c>
      <c r="P285" s="300">
        <v>-8.9670489541790097</v>
      </c>
      <c r="Q285" s="300">
        <v>5.2216887751741199</v>
      </c>
      <c r="R285" s="300">
        <v>-13.6894380180621</v>
      </c>
      <c r="S285" s="300">
        <v>-0.79717471111602101</v>
      </c>
      <c r="T285" s="300">
        <v>-6.5140187692596996</v>
      </c>
      <c r="U285" s="300">
        <v>-3.6054967883981699</v>
      </c>
      <c r="V285" s="300">
        <v>-8.5356396308447309</v>
      </c>
      <c r="W285" s="300">
        <v>-0.54813666522503601</v>
      </c>
      <c r="X285" s="300">
        <v>3.1931484172295899</v>
      </c>
      <c r="Y285" s="300">
        <v>48.2552471736605</v>
      </c>
      <c r="Z285" s="300">
        <v>6.5265047906154603</v>
      </c>
      <c r="AA285" s="300">
        <v>-0.169117657048442</v>
      </c>
      <c r="AB285" s="300">
        <v>-9.8668042663698792</v>
      </c>
      <c r="AC285" s="300">
        <v>22.2499436457095</v>
      </c>
      <c r="AD285" s="300">
        <v>7.6609132503523698</v>
      </c>
      <c r="AE285" s="300">
        <v>19.444782754423098</v>
      </c>
      <c r="AF285" s="300">
        <v>-1.39335488827808</v>
      </c>
      <c r="AG285" s="300">
        <v>-8.9527409834684804</v>
      </c>
      <c r="AH285" s="300">
        <v>-4.9311531510344997</v>
      </c>
      <c r="AI285" s="300">
        <v>-12.5290488802847</v>
      </c>
      <c r="AJ285" s="300">
        <v>-12.830162715118099</v>
      </c>
      <c r="AK285" s="300">
        <v>-4.9232254155036399</v>
      </c>
      <c r="AL285" s="300">
        <v>-45.937655794582298</v>
      </c>
      <c r="AM285" s="300">
        <v>8.9023999618030096</v>
      </c>
      <c r="AN285" s="300">
        <v>-0.28342710472177202</v>
      </c>
      <c r="AO285" s="300">
        <v>-13.6459852698588</v>
      </c>
      <c r="AP285" s="300">
        <v>30.300354757777601</v>
      </c>
      <c r="AQ285" s="300">
        <v>-5.7857419534038597</v>
      </c>
      <c r="AR285" s="300">
        <v>-16.146722686664202</v>
      </c>
      <c r="AS285" s="300">
        <v>1.1748621333674201</v>
      </c>
      <c r="AT285" s="300">
        <v>-7.8501144233637898</v>
      </c>
      <c r="AU285" s="300">
        <v>-4.3214794582449896</v>
      </c>
      <c r="AV285" s="300">
        <v>-14.9543380066468</v>
      </c>
      <c r="AW285" s="300">
        <v>0.53689551923094903</v>
      </c>
      <c r="AX285" s="300">
        <v>-4.7073876261731096</v>
      </c>
      <c r="AY285" s="300">
        <v>-38.5861769830247</v>
      </c>
      <c r="AZ285" s="300">
        <v>7.7847723862930902</v>
      </c>
      <c r="BA285" s="300">
        <v>2.43928100348591</v>
      </c>
      <c r="BB285" s="300">
        <v>-11.822830193627199</v>
      </c>
      <c r="BC285" s="300">
        <v>26.558657057396601</v>
      </c>
    </row>
    <row r="286" spans="1:55">
      <c r="A286" s="301">
        <v>2</v>
      </c>
      <c r="B286" s="301">
        <v>12</v>
      </c>
      <c r="C286" s="299">
        <v>20</v>
      </c>
      <c r="D286" s="300">
        <v>8.1378526172537207</v>
      </c>
      <c r="E286" s="300">
        <v>-0.21690665340218601</v>
      </c>
      <c r="F286" s="300">
        <v>1.0330996448559799</v>
      </c>
      <c r="G286" s="300">
        <v>-0.92388883642961295</v>
      </c>
      <c r="H286" s="300">
        <v>0.48901589141747598</v>
      </c>
      <c r="I286" s="300">
        <v>-1.3700752486757199</v>
      </c>
      <c r="J286" s="300">
        <v>-5.3596895721809599</v>
      </c>
      <c r="K286" s="300">
        <v>-7.6449872052377499</v>
      </c>
      <c r="L286" s="300">
        <v>-0.27066619399638397</v>
      </c>
      <c r="M286" s="300">
        <v>-7.1579736813514296</v>
      </c>
      <c r="N286" s="300">
        <v>6.4954990016664604</v>
      </c>
      <c r="O286" s="300">
        <v>2.9330838118311302</v>
      </c>
      <c r="P286" s="300">
        <v>9.2622413619712507</v>
      </c>
      <c r="Q286" s="300">
        <v>0.67754170607201603</v>
      </c>
      <c r="R286" s="300">
        <v>9.7448346666972496E-2</v>
      </c>
      <c r="S286" s="300">
        <v>2.9804628276190299</v>
      </c>
      <c r="T286" s="300">
        <v>-1.6537248475374</v>
      </c>
      <c r="U286" s="300">
        <v>-0.7707428943129</v>
      </c>
      <c r="V286" s="300">
        <v>10.714471079490099</v>
      </c>
      <c r="W286" s="300">
        <v>9.3785534056465298</v>
      </c>
      <c r="X286" s="300">
        <v>-15.6608867725478</v>
      </c>
      <c r="Y286" s="300">
        <v>0.77404240263710899</v>
      </c>
      <c r="Z286" s="300">
        <v>-14.573752830851801</v>
      </c>
      <c r="AA286" s="300">
        <v>-12.6471509829927</v>
      </c>
      <c r="AB286" s="300">
        <v>5.8891505138696001</v>
      </c>
      <c r="AC286" s="300">
        <v>-22.819235794802299</v>
      </c>
      <c r="AD286" s="300">
        <v>1.5283435163813399</v>
      </c>
      <c r="AE286" s="300">
        <v>-0.13373516776932601</v>
      </c>
      <c r="AF286" s="300">
        <v>4.35986903215416</v>
      </c>
      <c r="AG286" s="300">
        <v>-2.21205135069851</v>
      </c>
      <c r="AH286" s="300">
        <v>-1.00261976796499</v>
      </c>
      <c r="AI286" s="300">
        <v>-12.897141569718499</v>
      </c>
      <c r="AJ286" s="300">
        <v>-0.70324033103689698</v>
      </c>
      <c r="AK286" s="300">
        <v>20.9702412859356</v>
      </c>
      <c r="AL286" s="300">
        <v>-1.0552845288330599</v>
      </c>
      <c r="AM286" s="300">
        <v>-20.126659260318199</v>
      </c>
      <c r="AN286" s="300">
        <v>-17.5007517050527</v>
      </c>
      <c r="AO286" s="300">
        <v>8.0860441219505397</v>
      </c>
      <c r="AP286" s="300">
        <v>-31.2225883389501</v>
      </c>
      <c r="AQ286" s="300">
        <v>-1.6333863164018101</v>
      </c>
      <c r="AR286" s="300">
        <v>0.25644988115865902</v>
      </c>
      <c r="AS286" s="300">
        <v>-3.0663038142037098</v>
      </c>
      <c r="AT286" s="300">
        <v>-2.1000627703999699</v>
      </c>
      <c r="AU286" s="300">
        <v>-0.90416550718099697</v>
      </c>
      <c r="AV286" s="300">
        <v>-11.450505465567501</v>
      </c>
      <c r="AW286" s="300">
        <v>-11.5057472375524</v>
      </c>
      <c r="AX286" s="300">
        <v>18.182524730984799</v>
      </c>
      <c r="AY286" s="300">
        <v>-0.815234863647613</v>
      </c>
      <c r="AZ286" s="300">
        <v>21.8401709764514</v>
      </c>
      <c r="BA286" s="300">
        <v>-14.9535576186424</v>
      </c>
      <c r="BB286" s="300">
        <v>-7.9127874148397197</v>
      </c>
      <c r="BC286" s="300">
        <v>-27.6696011595436</v>
      </c>
    </row>
    <row r="287" spans="1:55">
      <c r="A287" s="301">
        <v>2</v>
      </c>
      <c r="B287" s="301">
        <v>12</v>
      </c>
      <c r="C287" s="299">
        <v>21</v>
      </c>
      <c r="D287" s="300">
        <v>1.9412816919928999</v>
      </c>
      <c r="E287" s="300">
        <v>-0.49325884191271202</v>
      </c>
      <c r="F287" s="300">
        <v>-21.990944715485298</v>
      </c>
      <c r="G287" s="300">
        <v>-4.9504705217224396</v>
      </c>
      <c r="H287" s="300">
        <v>12.0505066103643</v>
      </c>
      <c r="I287" s="300">
        <v>10.3787010957329</v>
      </c>
      <c r="J287" s="300">
        <v>7.3377410719812799</v>
      </c>
      <c r="K287" s="300">
        <v>4.0578316421271303</v>
      </c>
      <c r="L287" s="300">
        <v>0.177904169147966</v>
      </c>
      <c r="M287" s="300">
        <v>-2.4764980472838198</v>
      </c>
      <c r="N287" s="300">
        <v>2.7261038209372002</v>
      </c>
      <c r="O287" s="300">
        <v>-1.25839624187701</v>
      </c>
      <c r="P287" s="300">
        <v>-17.131917591434501</v>
      </c>
      <c r="Q287" s="300">
        <v>4.1469346934694196</v>
      </c>
      <c r="R287" s="300">
        <v>0.83808305507213199</v>
      </c>
      <c r="S287" s="300">
        <v>3.88002296690799</v>
      </c>
      <c r="T287" s="300">
        <v>-5.5158030855284599</v>
      </c>
      <c r="U287" s="300">
        <v>-21.692696223831401</v>
      </c>
      <c r="V287" s="300">
        <v>-20.253292296085199</v>
      </c>
      <c r="W287" s="300">
        <v>-16.3997258739575</v>
      </c>
      <c r="X287" s="300">
        <v>-9.6652727028482008</v>
      </c>
      <c r="Y287" s="300">
        <v>-0.58177917362189502</v>
      </c>
      <c r="Z287" s="300">
        <v>-4.8795943805296798</v>
      </c>
      <c r="AA287" s="300">
        <v>-5.7842957721762902</v>
      </c>
      <c r="AB287" s="300">
        <v>-2.6024417349008702</v>
      </c>
      <c r="AC287" s="300">
        <v>34.6145455186211</v>
      </c>
      <c r="AD287" s="300">
        <v>5.6984803522209697</v>
      </c>
      <c r="AE287" s="300">
        <v>-0.35434547607647998</v>
      </c>
      <c r="AF287" s="300">
        <v>5.4467978853061103</v>
      </c>
      <c r="AG287" s="300">
        <v>-7.9227464873835602</v>
      </c>
      <c r="AH287" s="300">
        <v>-30.043169071727601</v>
      </c>
      <c r="AI287" s="300">
        <v>30.287228674552399</v>
      </c>
      <c r="AJ287" s="300">
        <v>-6.4118176861065601</v>
      </c>
      <c r="AK287" s="300">
        <v>18.162089272807702</v>
      </c>
      <c r="AL287" s="300">
        <v>0.74500291943942898</v>
      </c>
      <c r="AM287" s="300">
        <v>-6.1548246777709501</v>
      </c>
      <c r="AN287" s="300">
        <v>26.448190267686901</v>
      </c>
      <c r="AO287" s="300">
        <v>-3.6484045591215302</v>
      </c>
      <c r="AP287" s="300">
        <v>-51.196897519841798</v>
      </c>
      <c r="AQ287" s="300">
        <v>-3.8471377633127402</v>
      </c>
      <c r="AR287" s="300">
        <v>-0.95008430168122704</v>
      </c>
      <c r="AS287" s="300">
        <v>-5.7188537767479097</v>
      </c>
      <c r="AT287" s="300">
        <v>-6.26447853201479</v>
      </c>
      <c r="AU287" s="300">
        <v>29.558992452473898</v>
      </c>
      <c r="AV287" s="300">
        <v>25.005609614551702</v>
      </c>
      <c r="AW287" s="300">
        <v>-4.5975132193732096</v>
      </c>
      <c r="AX287" s="300">
        <v>-20.726513206064201</v>
      </c>
      <c r="AY287" s="300">
        <v>0.57618722659438704</v>
      </c>
      <c r="AZ287" s="300">
        <v>5.4887978458641102</v>
      </c>
      <c r="BA287" s="300">
        <v>22.9226488127462</v>
      </c>
      <c r="BB287" s="300">
        <v>-3.15127923962558</v>
      </c>
      <c r="BC287" s="300">
        <v>-43.352628790576297</v>
      </c>
    </row>
    <row r="288" spans="1:55">
      <c r="A288" s="301">
        <v>2</v>
      </c>
      <c r="B288" s="301">
        <v>12</v>
      </c>
      <c r="C288" s="299">
        <v>22</v>
      </c>
      <c r="D288" s="300">
        <v>-8.0993459893388309</v>
      </c>
      <c r="E288" s="300">
        <v>-7.5144951225419102E-2</v>
      </c>
      <c r="F288" s="300">
        <v>3.5530579711449102</v>
      </c>
      <c r="G288" s="300">
        <v>6.89731854145806</v>
      </c>
      <c r="H288" s="300">
        <v>2.6990304010349</v>
      </c>
      <c r="I288" s="300">
        <v>9.2699205020189801</v>
      </c>
      <c r="J288" s="300">
        <v>-1.8664148219651799</v>
      </c>
      <c r="K288" s="300">
        <v>-8.4411824062852503</v>
      </c>
      <c r="L288" s="300">
        <v>-4.6285862230236097</v>
      </c>
      <c r="M288" s="300">
        <v>7.3376613327362898</v>
      </c>
      <c r="N288" s="300">
        <v>0.19247210127349501</v>
      </c>
      <c r="O288" s="300">
        <v>-0.59719788459744705</v>
      </c>
      <c r="P288" s="300">
        <v>-14.5105147435871</v>
      </c>
      <c r="Q288" s="300">
        <v>16.801635712286998</v>
      </c>
      <c r="R288" s="300">
        <v>-0.255825668565689</v>
      </c>
      <c r="S288" s="300">
        <v>-7.6112368962279797</v>
      </c>
      <c r="T288" s="300">
        <v>7.9859129248735998</v>
      </c>
      <c r="U288" s="300">
        <v>-6.8646459289486303</v>
      </c>
      <c r="V288" s="300">
        <v>-4.4449109565776102</v>
      </c>
      <c r="W288" s="300">
        <v>4.6912788484596</v>
      </c>
      <c r="X288" s="300">
        <v>23.123982518672602</v>
      </c>
      <c r="Y288" s="300">
        <v>9.5766848020772599</v>
      </c>
      <c r="Z288" s="300">
        <v>14.2334159201448</v>
      </c>
      <c r="AA288" s="300">
        <v>-2.9867839459969399</v>
      </c>
      <c r="AB288" s="300">
        <v>1.25579261419442</v>
      </c>
      <c r="AC288" s="300">
        <v>-28.298637973058899</v>
      </c>
      <c r="AD288" s="300">
        <v>23.288676204149599</v>
      </c>
      <c r="AE288" s="300">
        <v>-1.0053804509059101</v>
      </c>
      <c r="AF288" s="300">
        <v>-11.7163448966317</v>
      </c>
      <c r="AG288" s="300">
        <v>10.798737231305999</v>
      </c>
      <c r="AH288" s="300">
        <v>0.40298920099251401</v>
      </c>
      <c r="AI288" s="300">
        <v>6.9459886736325398</v>
      </c>
      <c r="AJ288" s="300">
        <v>26.7388373291734</v>
      </c>
      <c r="AK288" s="300">
        <v>58.431359048859598</v>
      </c>
      <c r="AL288" s="300">
        <v>-11.844251242553799</v>
      </c>
      <c r="AM288" s="300">
        <v>19.305298670151199</v>
      </c>
      <c r="AN288" s="300">
        <v>17.852892502190901</v>
      </c>
      <c r="AO288" s="300">
        <v>-1.9133811929653199</v>
      </c>
      <c r="AP288" s="300">
        <v>-38.523346201737198</v>
      </c>
      <c r="AQ288" s="300">
        <v>-19.785648760809899</v>
      </c>
      <c r="AR288" s="300">
        <v>0.191174363492391</v>
      </c>
      <c r="AS288" s="300">
        <v>10.861312788093899</v>
      </c>
      <c r="AT288" s="300">
        <v>9.93223868493941</v>
      </c>
      <c r="AU288" s="300">
        <v>-0.58840607822569901</v>
      </c>
      <c r="AV288" s="300">
        <v>3.41743445608782</v>
      </c>
      <c r="AW288" s="300">
        <v>24.492528481103101</v>
      </c>
      <c r="AX288" s="300">
        <v>50.927699460274901</v>
      </c>
      <c r="AY288" s="300">
        <v>-11.130292130718299</v>
      </c>
      <c r="AZ288" s="300">
        <v>16.859007893263399</v>
      </c>
      <c r="BA288" s="300">
        <v>-13.623934389488999</v>
      </c>
      <c r="BB288" s="300">
        <v>-1.7156086488305</v>
      </c>
      <c r="BC288" s="300">
        <v>-33.861114796546701</v>
      </c>
    </row>
    <row r="289" spans="1:55">
      <c r="A289" s="301">
        <v>2</v>
      </c>
      <c r="B289" s="301">
        <v>12</v>
      </c>
      <c r="C289" s="299">
        <v>23</v>
      </c>
      <c r="D289" s="300">
        <v>-2.1867672719421201</v>
      </c>
      <c r="E289" s="300">
        <v>7.42825033424079</v>
      </c>
      <c r="F289" s="300">
        <v>2.4788732577350601</v>
      </c>
      <c r="G289" s="300">
        <v>0.48095016349143199</v>
      </c>
      <c r="H289" s="300">
        <v>-0.81033259253973</v>
      </c>
      <c r="I289" s="300">
        <v>-4.2298140910243403</v>
      </c>
      <c r="J289" s="300">
        <v>9.0925082617667403</v>
      </c>
      <c r="K289" s="300">
        <v>3.3547815267672298</v>
      </c>
      <c r="L289" s="300">
        <v>1.1675777305580399</v>
      </c>
      <c r="M289" s="300">
        <v>2.2647804521257999</v>
      </c>
      <c r="N289" s="300">
        <v>-4.4195402966429702</v>
      </c>
      <c r="O289" s="300">
        <v>0.76714834782277297</v>
      </c>
      <c r="P289" s="300">
        <v>-11.291613390096799</v>
      </c>
      <c r="Q289" s="300">
        <v>-14.1088480577504</v>
      </c>
      <c r="R289" s="300">
        <v>14.052210262175199</v>
      </c>
      <c r="S289" s="300">
        <v>-44.797560199159001</v>
      </c>
      <c r="T289" s="300">
        <v>14.102279633944899</v>
      </c>
      <c r="U289" s="300">
        <v>-1.02440865373521</v>
      </c>
      <c r="V289" s="300">
        <v>-13.2320008558754</v>
      </c>
      <c r="W289" s="300">
        <v>18.880225111719099</v>
      </c>
      <c r="X289" s="300">
        <v>-11.791891133980499</v>
      </c>
      <c r="Y289" s="300">
        <v>-3.7180800303116799</v>
      </c>
      <c r="Z289" s="300">
        <v>4.3144149005969101</v>
      </c>
      <c r="AA289" s="300">
        <v>-19.622631330972101</v>
      </c>
      <c r="AB289" s="300">
        <v>1.2850246712895499</v>
      </c>
      <c r="AC289" s="300">
        <v>22.889589278907302</v>
      </c>
      <c r="AD289" s="300">
        <v>26.580253914664802</v>
      </c>
      <c r="AE289" s="300">
        <v>18.363548609898601</v>
      </c>
      <c r="AF289" s="300">
        <v>-61.4795314734491</v>
      </c>
      <c r="AG289" s="300">
        <v>19.495500310707499</v>
      </c>
      <c r="AH289" s="300">
        <v>5.0697423628001799</v>
      </c>
      <c r="AI289" s="300">
        <v>27.342634507045599</v>
      </c>
      <c r="AJ289" s="300">
        <v>33.2941292508754</v>
      </c>
      <c r="AK289" s="300">
        <v>30.940293679501298</v>
      </c>
      <c r="AL289" s="300">
        <v>-5.46199734878308</v>
      </c>
      <c r="AM289" s="300">
        <v>32.057563128570997</v>
      </c>
      <c r="AN289" s="300">
        <v>6.2760781507583898</v>
      </c>
      <c r="AO289" s="300">
        <v>1.6888101506489701</v>
      </c>
      <c r="AP289" s="300">
        <v>-30.289638316542401</v>
      </c>
      <c r="AQ289" s="300">
        <v>22.577852957533999</v>
      </c>
      <c r="AR289" s="300">
        <v>-16.959979954803998</v>
      </c>
      <c r="AS289" s="300">
        <v>-53.419097230463201</v>
      </c>
      <c r="AT289" s="300">
        <v>-21.660428654427999</v>
      </c>
      <c r="AU289" s="300">
        <v>-4.4886190975555103</v>
      </c>
      <c r="AV289" s="300">
        <v>11.3026815449214</v>
      </c>
      <c r="AW289" s="300">
        <v>29.6310912048618</v>
      </c>
      <c r="AX289" s="300">
        <v>27.6141541637</v>
      </c>
      <c r="AY289" s="300">
        <v>3.4911700975601998</v>
      </c>
      <c r="AZ289" s="300">
        <v>28.144707173485202</v>
      </c>
      <c r="BA289" s="300">
        <v>5.6834573258819603</v>
      </c>
      <c r="BB289" s="300">
        <v>1.55246692252427</v>
      </c>
      <c r="BC289" s="300">
        <v>27.0990355926421</v>
      </c>
    </row>
    <row r="290" spans="1:55">
      <c r="A290" s="301">
        <v>2</v>
      </c>
      <c r="B290" s="301">
        <v>12</v>
      </c>
      <c r="C290" s="299">
        <v>24</v>
      </c>
      <c r="D290" s="300">
        <v>14.0318217167328</v>
      </c>
      <c r="E290" s="300">
        <v>-4.68234703953281</v>
      </c>
      <c r="F290" s="300">
        <v>1.86428099355948</v>
      </c>
      <c r="G290" s="300">
        <v>-2.0715469893241001</v>
      </c>
      <c r="H290" s="300">
        <v>-1.49671821659435</v>
      </c>
      <c r="I290" s="300">
        <v>7.0532687134956298</v>
      </c>
      <c r="J290" s="300">
        <v>11.3753471027893</v>
      </c>
      <c r="K290" s="300">
        <v>20.2914118040506</v>
      </c>
      <c r="L290" s="300">
        <v>1.25882474091549</v>
      </c>
      <c r="M290" s="300">
        <v>11.14901184476</v>
      </c>
      <c r="N290" s="300">
        <v>10.512819381182601</v>
      </c>
      <c r="O290" s="300">
        <v>0.27173867299750298</v>
      </c>
      <c r="P290" s="300">
        <v>3.1094947392316401</v>
      </c>
      <c r="Q290" s="300">
        <v>-2.9755550858616999</v>
      </c>
      <c r="R290" s="300">
        <v>-10.2107990406532</v>
      </c>
      <c r="S290" s="300">
        <v>1.3610287854654299</v>
      </c>
      <c r="T290" s="300">
        <v>-1.93957392221657</v>
      </c>
      <c r="U290" s="300">
        <v>-3.3136839971799699</v>
      </c>
      <c r="V290" s="300">
        <v>15.9164142568202</v>
      </c>
      <c r="W290" s="300">
        <v>23.665600235490398</v>
      </c>
      <c r="X290" s="300">
        <v>41.889475615422299</v>
      </c>
      <c r="Y290" s="300">
        <v>-2.1084369030856598</v>
      </c>
      <c r="Z290" s="300">
        <v>22.981511096453701</v>
      </c>
      <c r="AA290" s="300">
        <v>12.294689547699599</v>
      </c>
      <c r="AB290" s="300">
        <v>0.56498043741703896</v>
      </c>
      <c r="AC290" s="300">
        <v>7.0388339126818904</v>
      </c>
      <c r="AD290" s="300">
        <v>5.1387188338371397</v>
      </c>
      <c r="AE290" s="300">
        <v>-14.903141738928801</v>
      </c>
      <c r="AF290" s="300">
        <v>0.10454046481128799</v>
      </c>
      <c r="AG290" s="300">
        <v>-3.06217801529084</v>
      </c>
      <c r="AH290" s="300">
        <v>6.0574369574772096</v>
      </c>
      <c r="AI290" s="300">
        <v>17.553720101654001</v>
      </c>
      <c r="AJ290" s="300">
        <v>-23.3356818338655</v>
      </c>
      <c r="AK290" s="300">
        <v>-12.345526444585699</v>
      </c>
      <c r="AL290" s="300">
        <v>-2.8143074089910698</v>
      </c>
      <c r="AM290" s="300">
        <v>-7.8156120139497798</v>
      </c>
      <c r="AN290" s="300">
        <v>-5.3849743984086302</v>
      </c>
      <c r="AO290" s="300">
        <v>0.82784191160564202</v>
      </c>
      <c r="AP290" s="300">
        <v>-11.929881296939101</v>
      </c>
      <c r="AQ290" s="300">
        <v>-4.6182911440929901</v>
      </c>
      <c r="AR290" s="300">
        <v>12.8670271875915</v>
      </c>
      <c r="AS290" s="300">
        <v>2.8955134189204701</v>
      </c>
      <c r="AT290" s="300">
        <v>-2.1997652696427399</v>
      </c>
      <c r="AU290" s="300">
        <v>5.3027065116792196</v>
      </c>
      <c r="AV290" s="300">
        <v>23.836757255209399</v>
      </c>
      <c r="AW290" s="300">
        <v>-19.056404783018799</v>
      </c>
      <c r="AX290" s="300">
        <v>-9.9774244943022996</v>
      </c>
      <c r="AY290" s="300">
        <v>-2.33189944086506</v>
      </c>
      <c r="AZ290" s="300">
        <v>-6.7198223509466803</v>
      </c>
      <c r="BA290" s="300">
        <v>-4.34993808003781</v>
      </c>
      <c r="BB290" s="300">
        <v>0.98862804371383095</v>
      </c>
      <c r="BC290" s="300">
        <v>-10.466636970472001</v>
      </c>
    </row>
    <row r="291" spans="1:55">
      <c r="A291" s="301">
        <v>2</v>
      </c>
      <c r="B291" s="301">
        <v>13</v>
      </c>
      <c r="C291" s="299">
        <v>1</v>
      </c>
      <c r="D291" s="300">
        <v>684.01608730319401</v>
      </c>
      <c r="E291" s="300">
        <v>842.27660725909402</v>
      </c>
      <c r="F291" s="300">
        <v>-479.83781815014299</v>
      </c>
      <c r="G291" s="300">
        <v>489.34695132048103</v>
      </c>
      <c r="H291" s="300">
        <v>811.22036918549099</v>
      </c>
      <c r="I291" s="300">
        <v>888.63213081420304</v>
      </c>
      <c r="J291" s="300">
        <v>634.32715198755602</v>
      </c>
      <c r="K291" s="300">
        <v>1076.5615332348</v>
      </c>
      <c r="L291" s="300">
        <v>591.76809335940095</v>
      </c>
      <c r="M291" s="300">
        <v>312.66954809190202</v>
      </c>
      <c r="N291" s="300">
        <v>729.86092520564898</v>
      </c>
      <c r="O291" s="300">
        <v>-37.368427840028602</v>
      </c>
      <c r="P291" s="300">
        <v>-373.124256790944</v>
      </c>
      <c r="Q291" s="300">
        <v>1340.2052596164799</v>
      </c>
      <c r="R291" s="300">
        <v>1634.08893881431</v>
      </c>
      <c r="S291" s="300">
        <v>-967.46113553972202</v>
      </c>
      <c r="T291" s="300">
        <v>943.36509540330599</v>
      </c>
      <c r="U291" s="300">
        <v>1635.6430044656699</v>
      </c>
      <c r="V291" s="300">
        <v>1735.4872529966699</v>
      </c>
      <c r="W291" s="300">
        <v>1272.19501457509</v>
      </c>
      <c r="X291" s="300">
        <v>1973.30079207227</v>
      </c>
      <c r="Y291" s="300">
        <v>1163.48658018126</v>
      </c>
      <c r="Z291" s="300">
        <v>632.85466167018899</v>
      </c>
      <c r="AA291" s="300">
        <v>1427.615974113</v>
      </c>
      <c r="AB291" s="300">
        <v>-75.2192017624877</v>
      </c>
      <c r="AC291" s="300">
        <v>-636.97022458015999</v>
      </c>
      <c r="AD291" s="300">
        <v>1857.3513564627201</v>
      </c>
      <c r="AE291" s="300">
        <v>2248.7454982356098</v>
      </c>
      <c r="AF291" s="300">
        <v>-1347.15283678071</v>
      </c>
      <c r="AG291" s="300">
        <v>-1139.76318782672</v>
      </c>
      <c r="AH291" s="300">
        <v>2292.42108011153</v>
      </c>
      <c r="AI291" s="300">
        <v>2398.3719910180098</v>
      </c>
      <c r="AJ291" s="300">
        <v>1771.8845450264701</v>
      </c>
      <c r="AK291" s="300">
        <v>2680.0957488767199</v>
      </c>
      <c r="AL291" s="300">
        <v>1606.2384349454901</v>
      </c>
      <c r="AM291" s="300">
        <v>881.60978977225602</v>
      </c>
      <c r="AN291" s="300">
        <v>1983.5041257016201</v>
      </c>
      <c r="AO291" s="300">
        <v>-105.60550944728899</v>
      </c>
      <c r="AP291" s="300">
        <v>1022.53381762471</v>
      </c>
      <c r="AQ291" s="300">
        <v>-1440.4254956416501</v>
      </c>
      <c r="AR291" s="300">
        <v>2038.49101783841</v>
      </c>
      <c r="AS291" s="300">
        <v>-1200.38607792176</v>
      </c>
      <c r="AT291" s="300">
        <v>1148.77285113777</v>
      </c>
      <c r="AU291" s="300">
        <v>-1953.3652045303199</v>
      </c>
      <c r="AV291" s="300">
        <v>2176.4656620717101</v>
      </c>
      <c r="AW291" s="300">
        <v>1592.2080592730899</v>
      </c>
      <c r="AX291" s="300">
        <v>2533.56522819066</v>
      </c>
      <c r="AY291" s="300">
        <v>1446.16516294199</v>
      </c>
      <c r="AZ291" s="300">
        <v>794.26772738575801</v>
      </c>
      <c r="BA291" s="300">
        <v>1816.8117389935801</v>
      </c>
      <c r="BB291" s="300">
        <v>-96.7697758094167</v>
      </c>
      <c r="BC291" s="300">
        <v>-828.40850241261398</v>
      </c>
    </row>
    <row r="292" spans="1:55">
      <c r="A292" s="301">
        <v>2</v>
      </c>
      <c r="B292" s="301">
        <v>13</v>
      </c>
      <c r="C292" s="299">
        <v>2</v>
      </c>
      <c r="D292" s="300">
        <v>263.14703326935199</v>
      </c>
      <c r="E292" s="300">
        <v>-312.04643779812699</v>
      </c>
      <c r="F292" s="300">
        <v>155.61421706402501</v>
      </c>
      <c r="G292" s="300">
        <v>100.442377865609</v>
      </c>
      <c r="H292" s="300">
        <v>306.22184535340301</v>
      </c>
      <c r="I292" s="300">
        <v>420.20393863041102</v>
      </c>
      <c r="J292" s="300">
        <v>219.82102256922499</v>
      </c>
      <c r="K292" s="300">
        <v>348.83207752540198</v>
      </c>
      <c r="L292" s="300">
        <v>-191.117611185333</v>
      </c>
      <c r="M292" s="300">
        <v>-359.53023058953403</v>
      </c>
      <c r="N292" s="300">
        <v>-242.64385218068401</v>
      </c>
      <c r="O292" s="300">
        <v>-47.410850573753997</v>
      </c>
      <c r="P292" s="300">
        <v>-98.230155195310104</v>
      </c>
      <c r="Q292" s="300">
        <v>525.83027284251796</v>
      </c>
      <c r="R292" s="300">
        <v>743.59425310484505</v>
      </c>
      <c r="S292" s="300">
        <v>334.99499614636801</v>
      </c>
      <c r="T292" s="300">
        <v>215.79925069489701</v>
      </c>
      <c r="U292" s="300">
        <v>615.78266893169496</v>
      </c>
      <c r="V292" s="300">
        <v>-677.53214399728301</v>
      </c>
      <c r="W292" s="300">
        <v>-359.76748740957299</v>
      </c>
      <c r="X292" s="300">
        <v>-544.95337235422505</v>
      </c>
      <c r="Y292" s="300">
        <v>-392.97294502618001</v>
      </c>
      <c r="Z292" s="300">
        <v>-716.533683162221</v>
      </c>
      <c r="AA292" s="300">
        <v>-490.99971741726301</v>
      </c>
      <c r="AB292" s="300">
        <v>-95.230119020507701</v>
      </c>
      <c r="AC292" s="300">
        <v>296.56064191799499</v>
      </c>
      <c r="AD292" s="300">
        <v>721.08425537497999</v>
      </c>
      <c r="AE292" s="300">
        <v>1020.8799291483</v>
      </c>
      <c r="AF292" s="300">
        <v>468.55290970323398</v>
      </c>
      <c r="AG292" s="300">
        <v>299.618896130461</v>
      </c>
      <c r="AH292" s="300">
        <v>844.364158186189</v>
      </c>
      <c r="AI292" s="300">
        <v>-935.081379791534</v>
      </c>
      <c r="AJ292" s="300">
        <v>619.38422417898801</v>
      </c>
      <c r="AK292" s="300">
        <v>-755.51788405147295</v>
      </c>
      <c r="AL292" s="300">
        <v>-543.78277481321402</v>
      </c>
      <c r="AM292" s="300">
        <v>-1005.55271391728</v>
      </c>
      <c r="AN292" s="300">
        <v>-676.44549061679095</v>
      </c>
      <c r="AO292" s="300">
        <v>-133.15255572380099</v>
      </c>
      <c r="AP292" s="300">
        <v>-546.65623485174797</v>
      </c>
      <c r="AQ292" s="300">
        <v>626.86871526770096</v>
      </c>
      <c r="AR292" s="300">
        <v>885.08683202049201</v>
      </c>
      <c r="AS292" s="300">
        <v>402.08193694684002</v>
      </c>
      <c r="AT292" s="300">
        <v>261.61858750623998</v>
      </c>
      <c r="AU292" s="300">
        <v>727.62923390840797</v>
      </c>
      <c r="AV292" s="300">
        <v>-809.63896479359505</v>
      </c>
      <c r="AW292" s="300">
        <v>-432.66915800344901</v>
      </c>
      <c r="AX292" s="300">
        <v>-646.34313833958004</v>
      </c>
      <c r="AY292" s="300">
        <v>-468.46141497518698</v>
      </c>
      <c r="AZ292" s="300">
        <v>-925.83991055681599</v>
      </c>
      <c r="BA292" s="300">
        <v>-586.57957485313602</v>
      </c>
      <c r="BB292" s="300">
        <v>-119.12173620915</v>
      </c>
      <c r="BC292" s="300">
        <v>374.42790461815503</v>
      </c>
    </row>
    <row r="293" spans="1:55">
      <c r="A293" s="301">
        <v>2</v>
      </c>
      <c r="B293" s="301">
        <v>13</v>
      </c>
      <c r="C293" s="299">
        <v>3</v>
      </c>
      <c r="D293" s="300">
        <v>58.160681249459699</v>
      </c>
      <c r="E293" s="300">
        <v>-104.20448385603299</v>
      </c>
      <c r="F293" s="300">
        <v>-79.570957216956103</v>
      </c>
      <c r="G293" s="300">
        <v>137.70119386063399</v>
      </c>
      <c r="H293" s="300">
        <v>75.057467195032103</v>
      </c>
      <c r="I293" s="300">
        <v>-138.89404198516499</v>
      </c>
      <c r="J293" s="300">
        <v>-93.929520300312404</v>
      </c>
      <c r="K293" s="300">
        <v>132.02380548026301</v>
      </c>
      <c r="L293" s="300">
        <v>-98.789497166569603</v>
      </c>
      <c r="M293" s="300">
        <v>-242.92621533431199</v>
      </c>
      <c r="N293" s="300">
        <v>137.54464849924801</v>
      </c>
      <c r="O293" s="300">
        <v>87.870930139317196</v>
      </c>
      <c r="P293" s="300">
        <v>146.956104718706</v>
      </c>
      <c r="Q293" s="300">
        <v>-155.40725466427801</v>
      </c>
      <c r="R293" s="300">
        <v>-203.58533458006701</v>
      </c>
      <c r="S293" s="300">
        <v>-123.14450069299799</v>
      </c>
      <c r="T293" s="300">
        <v>261.22402300858897</v>
      </c>
      <c r="U293" s="300">
        <v>154.626500722304</v>
      </c>
      <c r="V293" s="300">
        <v>-271.68942159864997</v>
      </c>
      <c r="W293" s="300">
        <v>-180.05278289765999</v>
      </c>
      <c r="X293" s="300">
        <v>-190.33748476292499</v>
      </c>
      <c r="Y293" s="300">
        <v>-176.28859118014401</v>
      </c>
      <c r="Z293" s="300">
        <v>-490.07667490752101</v>
      </c>
      <c r="AA293" s="300">
        <v>280.90697392168698</v>
      </c>
      <c r="AB293" s="300">
        <v>-86.175985650248293</v>
      </c>
      <c r="AC293" s="300">
        <v>-227.19266439968499</v>
      </c>
      <c r="AD293" s="300">
        <v>-215.18394725300399</v>
      </c>
      <c r="AE293" s="300">
        <v>-276.377354021477</v>
      </c>
      <c r="AF293" s="300">
        <v>-153.56059797180899</v>
      </c>
      <c r="AG293" s="300">
        <v>356.08511038419698</v>
      </c>
      <c r="AH293" s="300">
        <v>211.94759878866901</v>
      </c>
      <c r="AI293" s="300">
        <v>-368.75824048883902</v>
      </c>
      <c r="AJ293" s="300">
        <v>277.62119030655998</v>
      </c>
      <c r="AK293" s="300">
        <v>-253.923157418535</v>
      </c>
      <c r="AL293" s="300">
        <v>-237.55033189350101</v>
      </c>
      <c r="AM293" s="300">
        <v>-673.15461102753102</v>
      </c>
      <c r="AN293" s="300">
        <v>383.38285110630397</v>
      </c>
      <c r="AO293" s="300">
        <v>-118.75697657514699</v>
      </c>
      <c r="AP293" s="300">
        <v>-332.68463376308802</v>
      </c>
      <c r="AQ293" s="300">
        <v>-180.656307258672</v>
      </c>
      <c r="AR293" s="300">
        <v>-240.279523966732</v>
      </c>
      <c r="AS293" s="300">
        <v>-137.76709330785499</v>
      </c>
      <c r="AT293" s="300">
        <v>-241.192831781038</v>
      </c>
      <c r="AU293" s="300">
        <v>178.23876198367401</v>
      </c>
      <c r="AV293" s="300">
        <v>-318.33331462735498</v>
      </c>
      <c r="AW293" s="300">
        <v>-212.08615496229601</v>
      </c>
      <c r="AX293" s="300">
        <v>-226.128885223504</v>
      </c>
      <c r="AY293" s="300">
        <v>-210.87578117252701</v>
      </c>
      <c r="AZ293" s="300">
        <v>-580.09986727905596</v>
      </c>
      <c r="BA293" s="300">
        <v>321.72868454391897</v>
      </c>
      <c r="BB293" s="300">
        <v>215.447006807534</v>
      </c>
      <c r="BC293" s="300">
        <v>-262.789209583429</v>
      </c>
    </row>
    <row r="294" spans="1:55">
      <c r="A294" s="301">
        <v>2</v>
      </c>
      <c r="B294" s="301">
        <v>13</v>
      </c>
      <c r="C294" s="299">
        <v>4</v>
      </c>
      <c r="D294" s="300">
        <v>-17.1772938013236</v>
      </c>
      <c r="E294" s="300">
        <v>22.1179780820605</v>
      </c>
      <c r="F294" s="300">
        <v>-41.438560366471002</v>
      </c>
      <c r="G294" s="300">
        <v>50.406232227787498</v>
      </c>
      <c r="H294" s="300">
        <v>107.18770531222501</v>
      </c>
      <c r="I294" s="300">
        <v>47.264351209883301</v>
      </c>
      <c r="J294" s="300">
        <v>6.3503877937132396</v>
      </c>
      <c r="K294" s="300">
        <v>38.211936303345198</v>
      </c>
      <c r="L294" s="300">
        <v>19.549820371615699</v>
      </c>
      <c r="M294" s="300">
        <v>-51.803834806311599</v>
      </c>
      <c r="N294" s="300">
        <v>1.996982523697</v>
      </c>
      <c r="O294" s="300">
        <v>-28.405518982716799</v>
      </c>
      <c r="P294" s="300">
        <v>187.61952690464301</v>
      </c>
      <c r="Q294" s="300">
        <v>40.288605184279398</v>
      </c>
      <c r="R294" s="300">
        <v>57.373320195209701</v>
      </c>
      <c r="S294" s="300">
        <v>-85.867788256110799</v>
      </c>
      <c r="T294" s="300">
        <v>100.61963839243801</v>
      </c>
      <c r="U294" s="300">
        <v>213.41070265102201</v>
      </c>
      <c r="V294" s="300">
        <v>111.91764851190899</v>
      </c>
      <c r="W294" s="300">
        <v>17.3270177913158</v>
      </c>
      <c r="X294" s="300">
        <v>87.410199738652295</v>
      </c>
      <c r="Y294" s="300">
        <v>53.763496035640699</v>
      </c>
      <c r="Z294" s="300">
        <v>-117.869375920891</v>
      </c>
      <c r="AA294" s="300">
        <v>-5.4101398328621801</v>
      </c>
      <c r="AB294" s="300">
        <v>52.486225312557004</v>
      </c>
      <c r="AC294" s="300">
        <v>-256.97676824548</v>
      </c>
      <c r="AD294" s="300">
        <v>-47.042928287753099</v>
      </c>
      <c r="AE294" s="300">
        <v>83.7959352067504</v>
      </c>
      <c r="AF294" s="300">
        <v>-119.41911478220101</v>
      </c>
      <c r="AG294" s="300">
        <v>138.305780612912</v>
      </c>
      <c r="AH294" s="300">
        <v>290.80247292471103</v>
      </c>
      <c r="AI294" s="300">
        <v>-118.05564031656699</v>
      </c>
      <c r="AJ294" s="300">
        <v>-38.430216053330298</v>
      </c>
      <c r="AK294" s="300">
        <v>123.02712179243601</v>
      </c>
      <c r="AL294" s="300">
        <v>79.125057422301495</v>
      </c>
      <c r="AM294" s="300">
        <v>-165.68966618575399</v>
      </c>
      <c r="AN294" s="300">
        <v>-11.7406434137328</v>
      </c>
      <c r="AO294" s="300">
        <v>71.759560384897398</v>
      </c>
      <c r="AP294" s="300">
        <v>398.44803019124902</v>
      </c>
      <c r="AQ294" s="300">
        <v>49.619689721739903</v>
      </c>
      <c r="AR294" s="300">
        <v>68.104478989819398</v>
      </c>
      <c r="AS294" s="300">
        <v>-102.570218963318</v>
      </c>
      <c r="AT294" s="300">
        <v>120.740598268537</v>
      </c>
      <c r="AU294" s="300">
        <v>248.76698754261</v>
      </c>
      <c r="AV294" s="300">
        <v>-98.773895588489793</v>
      </c>
      <c r="AW294" s="300">
        <v>21.341991379024801</v>
      </c>
      <c r="AX294" s="300">
        <v>100.091937981111</v>
      </c>
      <c r="AY294" s="300">
        <v>59.4050971540427</v>
      </c>
      <c r="AZ294" s="300">
        <v>-132.970820517671</v>
      </c>
      <c r="BA294" s="300">
        <v>-8.5419374109390205</v>
      </c>
      <c r="BB294" s="300">
        <v>-67.524630093194304</v>
      </c>
      <c r="BC294" s="300">
        <v>388.87805661375</v>
      </c>
    </row>
    <row r="295" spans="1:55">
      <c r="A295" s="301">
        <v>2</v>
      </c>
      <c r="B295" s="301">
        <v>13</v>
      </c>
      <c r="C295" s="299">
        <v>5</v>
      </c>
      <c r="D295" s="300">
        <v>45.135430457687299</v>
      </c>
      <c r="E295" s="300">
        <v>-61.669560140653402</v>
      </c>
      <c r="F295" s="300">
        <v>-9.0397939201829391</v>
      </c>
      <c r="G295" s="300">
        <v>9.3129975390195305</v>
      </c>
      <c r="H295" s="300">
        <v>-51.004998172629598</v>
      </c>
      <c r="I295" s="300">
        <v>74.802098186214394</v>
      </c>
      <c r="J295" s="300">
        <v>5.4174930064735296</v>
      </c>
      <c r="K295" s="300">
        <v>-38.958587430312598</v>
      </c>
      <c r="L295" s="300">
        <v>-16.217931991527401</v>
      </c>
      <c r="M295" s="300">
        <v>139.70436875288701</v>
      </c>
      <c r="N295" s="300">
        <v>57.203039172907097</v>
      </c>
      <c r="O295" s="300">
        <v>14.7344626257802</v>
      </c>
      <c r="P295" s="300">
        <v>76.938357906037197</v>
      </c>
      <c r="Q295" s="300">
        <v>-95.671363010025402</v>
      </c>
      <c r="R295" s="300">
        <v>-110.570328709048</v>
      </c>
      <c r="S295" s="300">
        <v>-12.387748231294999</v>
      </c>
      <c r="T295" s="300">
        <v>11.314000668281601</v>
      </c>
      <c r="U295" s="300">
        <v>-104.615424921478</v>
      </c>
      <c r="V295" s="300">
        <v>-124.20555378282801</v>
      </c>
      <c r="W295" s="300">
        <v>-15.4138684093039</v>
      </c>
      <c r="X295" s="300">
        <v>-79.490573636527301</v>
      </c>
      <c r="Y295" s="300">
        <v>43.665652576488498</v>
      </c>
      <c r="Z295" s="300">
        <v>274.068368852535</v>
      </c>
      <c r="AA295" s="300">
        <v>-105.004846179235</v>
      </c>
      <c r="AB295" s="300">
        <v>-33.055946205854198</v>
      </c>
      <c r="AC295" s="300">
        <v>160.37156765644599</v>
      </c>
      <c r="AD295" s="300">
        <v>106.91313732621499</v>
      </c>
      <c r="AE295" s="300">
        <v>-147.68715284597599</v>
      </c>
      <c r="AF295" s="300">
        <v>-15.0704349354536</v>
      </c>
      <c r="AG295" s="300">
        <v>12.835869270774101</v>
      </c>
      <c r="AH295" s="300">
        <v>-145.75793529849</v>
      </c>
      <c r="AI295" s="300">
        <v>180.015835265796</v>
      </c>
      <c r="AJ295" s="300">
        <v>-20.3164128190928</v>
      </c>
      <c r="AK295" s="300">
        <v>96.341507992819302</v>
      </c>
      <c r="AL295" s="300">
        <v>61.7909647273679</v>
      </c>
      <c r="AM295" s="300">
        <v>375.72307697801301</v>
      </c>
      <c r="AN295" s="300">
        <v>-143.43778831879899</v>
      </c>
      <c r="AO295" s="300">
        <v>-43.443216126524298</v>
      </c>
      <c r="AP295" s="300">
        <v>-343.92826782098399</v>
      </c>
      <c r="AQ295" s="300">
        <v>-116.395922210904</v>
      </c>
      <c r="AR295" s="300">
        <v>-137.38601363350801</v>
      </c>
      <c r="AS295" s="300">
        <v>-16.0698028100425</v>
      </c>
      <c r="AT295" s="300">
        <v>15.3410092686818</v>
      </c>
      <c r="AU295" s="300">
        <v>-127.73666591122</v>
      </c>
      <c r="AV295" s="300">
        <v>-155.18585887644701</v>
      </c>
      <c r="AW295" s="300">
        <v>-19.447262924004601</v>
      </c>
      <c r="AX295" s="300">
        <v>-89.8222068457424</v>
      </c>
      <c r="AY295" s="300">
        <v>-43.511548353027997</v>
      </c>
      <c r="AZ295" s="300">
        <v>332.86160963595802</v>
      </c>
      <c r="BA295" s="300">
        <v>133.032944038652</v>
      </c>
      <c r="BB295" s="300">
        <v>33.055170101175499</v>
      </c>
      <c r="BC295" s="300">
        <v>190.74304825190401</v>
      </c>
    </row>
    <row r="296" spans="1:55">
      <c r="A296" s="301">
        <v>2</v>
      </c>
      <c r="B296" s="301">
        <v>13</v>
      </c>
      <c r="C296" s="299">
        <v>6</v>
      </c>
      <c r="D296" s="300">
        <v>17.817772886894598</v>
      </c>
      <c r="E296" s="300">
        <v>-29.302571450054799</v>
      </c>
      <c r="F296" s="300">
        <v>-14.2114587797642</v>
      </c>
      <c r="G296" s="300">
        <v>-20.6026088563891</v>
      </c>
      <c r="H296" s="300">
        <v>6.8787142436518902</v>
      </c>
      <c r="I296" s="300">
        <v>8.3481765032139794</v>
      </c>
      <c r="J296" s="300">
        <v>-6.8694195531920199</v>
      </c>
      <c r="K296" s="300">
        <v>11.3025863403691</v>
      </c>
      <c r="L296" s="300">
        <v>-32.564198714373397</v>
      </c>
      <c r="M296" s="300">
        <v>-60.542757983671798</v>
      </c>
      <c r="N296" s="300">
        <v>-25.730907855514499</v>
      </c>
      <c r="O296" s="300">
        <v>-2.6813496333346301</v>
      </c>
      <c r="P296" s="300">
        <v>10.774473921153501</v>
      </c>
      <c r="Q296" s="300">
        <v>-55.693318912508197</v>
      </c>
      <c r="R296" s="300">
        <v>-59.854825308204703</v>
      </c>
      <c r="S296" s="300">
        <v>-27.630557644118898</v>
      </c>
      <c r="T296" s="300">
        <v>-43.402510533329398</v>
      </c>
      <c r="U296" s="300">
        <v>13.466724853072</v>
      </c>
      <c r="V296" s="300">
        <v>20.3411768214566</v>
      </c>
      <c r="W296" s="300">
        <v>19.767983735671201</v>
      </c>
      <c r="X296" s="300">
        <v>-4.0579254137801799</v>
      </c>
      <c r="Y296" s="300">
        <v>-65.767760678844496</v>
      </c>
      <c r="Z296" s="300">
        <v>-127.865548039858</v>
      </c>
      <c r="AA296" s="300">
        <v>-52.419907107108202</v>
      </c>
      <c r="AB296" s="300">
        <v>-6.3019185963610704</v>
      </c>
      <c r="AC296" s="300">
        <v>-13.006964611216199</v>
      </c>
      <c r="AD296" s="300">
        <v>-78.061344822740494</v>
      </c>
      <c r="AE296" s="300">
        <v>-83.113544713225394</v>
      </c>
      <c r="AF296" s="300">
        <v>-37.957252503542001</v>
      </c>
      <c r="AG296" s="300">
        <v>-60.407582877418598</v>
      </c>
      <c r="AH296" s="300">
        <v>18.925606568914699</v>
      </c>
      <c r="AI296" s="300">
        <v>-23.045522010147099</v>
      </c>
      <c r="AJ296" s="300">
        <v>29.5835789977627</v>
      </c>
      <c r="AK296" s="300">
        <v>-5.9843967014066699</v>
      </c>
      <c r="AL296" s="300">
        <v>-91.515426820409701</v>
      </c>
      <c r="AM296" s="300">
        <v>-178.58356959089599</v>
      </c>
      <c r="AN296" s="300">
        <v>-72.200656165136607</v>
      </c>
      <c r="AO296" s="300">
        <v>6.2736825112797403</v>
      </c>
      <c r="AP296" s="300">
        <v>-15.548692059982701</v>
      </c>
      <c r="AQ296" s="300">
        <v>48.066778277845103</v>
      </c>
      <c r="AR296" s="300">
        <v>-72.413221923694294</v>
      </c>
      <c r="AS296" s="300">
        <v>-34.1886161428096</v>
      </c>
      <c r="AT296" s="300">
        <v>-51.6136033946282</v>
      </c>
      <c r="AU296" s="300">
        <v>17.5856047961862</v>
      </c>
      <c r="AV296" s="300">
        <v>24.196525392289001</v>
      </c>
      <c r="AW296" s="300">
        <v>24.344426594357</v>
      </c>
      <c r="AX296" s="300">
        <v>-27.589480947348001</v>
      </c>
      <c r="AY296" s="300">
        <v>66.252651129813501</v>
      </c>
      <c r="AZ296" s="300">
        <v>-151.912929065112</v>
      </c>
      <c r="BA296" s="300">
        <v>-62.085042737909902</v>
      </c>
      <c r="BB296" s="300">
        <v>5.5112225286798697</v>
      </c>
      <c r="BC296" s="300">
        <v>-15.916989079071699</v>
      </c>
    </row>
    <row r="297" spans="1:55">
      <c r="A297" s="301">
        <v>2</v>
      </c>
      <c r="B297" s="301">
        <v>13</v>
      </c>
      <c r="C297" s="299">
        <v>7</v>
      </c>
      <c r="D297" s="300">
        <v>-28.129430239200801</v>
      </c>
      <c r="E297" s="300">
        <v>4.7609733898029098</v>
      </c>
      <c r="F297" s="300">
        <v>5.86063764955012</v>
      </c>
      <c r="G297" s="300">
        <v>-5.3577748352806998</v>
      </c>
      <c r="H297" s="300">
        <v>-36.940998910330002</v>
      </c>
      <c r="I297" s="300">
        <v>-21.339683405245601</v>
      </c>
      <c r="J297" s="300">
        <v>-2.8106452188749</v>
      </c>
      <c r="K297" s="300">
        <v>72.197469507820301</v>
      </c>
      <c r="L297" s="300">
        <v>-19.366293084800699</v>
      </c>
      <c r="M297" s="300">
        <v>93.550510379831493</v>
      </c>
      <c r="N297" s="300">
        <v>-5.9125853769573</v>
      </c>
      <c r="O297" s="300">
        <v>-2.5416764588099099</v>
      </c>
      <c r="P297" s="300">
        <v>6.5725522406818104</v>
      </c>
      <c r="Q297" s="300">
        <v>-52.775033850055998</v>
      </c>
      <c r="R297" s="300">
        <v>9.7667572094214794</v>
      </c>
      <c r="S297" s="300">
        <v>15.632176431234999</v>
      </c>
      <c r="T297" s="300">
        <v>-10.480670022701201</v>
      </c>
      <c r="U297" s="300">
        <v>-75.221653552645094</v>
      </c>
      <c r="V297" s="300">
        <v>-43.314343361750403</v>
      </c>
      <c r="W297" s="300">
        <v>4.7744547003749203</v>
      </c>
      <c r="X297" s="300">
        <v>145.03317696966101</v>
      </c>
      <c r="Y297" s="300">
        <v>44.651974452925401</v>
      </c>
      <c r="Z297" s="300">
        <v>187.81867687392301</v>
      </c>
      <c r="AA297" s="300">
        <v>-11.407832580919401</v>
      </c>
      <c r="AB297" s="300">
        <v>6.0000077841390098</v>
      </c>
      <c r="AC297" s="300">
        <v>12.5772999113455</v>
      </c>
      <c r="AD297" s="300">
        <v>-70.805779787590595</v>
      </c>
      <c r="AE297" s="300">
        <v>13.1503377020946</v>
      </c>
      <c r="AF297" s="300">
        <v>23.330525014819901</v>
      </c>
      <c r="AG297" s="300">
        <v>17.791877995041801</v>
      </c>
      <c r="AH297" s="300">
        <v>-103.907222883239</v>
      </c>
      <c r="AI297" s="300">
        <v>55.081706709064399</v>
      </c>
      <c r="AJ297" s="300">
        <v>5.3797141333040104</v>
      </c>
      <c r="AK297" s="300">
        <v>-148.048606959164</v>
      </c>
      <c r="AL297" s="300">
        <v>-46.165545784614103</v>
      </c>
      <c r="AM297" s="300">
        <v>258.33689044012999</v>
      </c>
      <c r="AN297" s="300">
        <v>-15.326142424370699</v>
      </c>
      <c r="AO297" s="300">
        <v>8.4840804737986897</v>
      </c>
      <c r="AP297" s="300">
        <v>17.549075504364399</v>
      </c>
      <c r="AQ297" s="300">
        <v>43.795871273877097</v>
      </c>
      <c r="AR297" s="300">
        <v>10.6757010003095</v>
      </c>
      <c r="AS297" s="300">
        <v>18.846136071107299</v>
      </c>
      <c r="AT297" s="300">
        <v>-12.2104376481537</v>
      </c>
      <c r="AU297" s="300">
        <v>-90.068995006621293</v>
      </c>
      <c r="AV297" s="300">
        <v>-50.274075646830397</v>
      </c>
      <c r="AW297" s="300">
        <v>4.7448119812436103</v>
      </c>
      <c r="AX297" s="300">
        <v>177.05325287591501</v>
      </c>
      <c r="AY297" s="300">
        <v>-41.875411581785798</v>
      </c>
      <c r="AZ297" s="300">
        <v>-230.64381748509601</v>
      </c>
      <c r="BA297" s="300">
        <v>-13.3728309588665</v>
      </c>
      <c r="BB297" s="300">
        <v>7.5060940119942199</v>
      </c>
      <c r="BC297" s="300">
        <v>-16.864834202004801</v>
      </c>
    </row>
    <row r="298" spans="1:55">
      <c r="A298" s="301">
        <v>2</v>
      </c>
      <c r="B298" s="301">
        <v>13</v>
      </c>
      <c r="C298" s="299">
        <v>8</v>
      </c>
      <c r="D298" s="300">
        <v>-34.796726865173</v>
      </c>
      <c r="E298" s="300">
        <v>-37.101256153846698</v>
      </c>
      <c r="F298" s="300">
        <v>23.9345613308565</v>
      </c>
      <c r="G298" s="300">
        <v>30.147687066095099</v>
      </c>
      <c r="H298" s="300">
        <v>-26.9169302078909</v>
      </c>
      <c r="I298" s="300">
        <v>32.425329195515403</v>
      </c>
      <c r="J298" s="300">
        <v>-24.9863571232742</v>
      </c>
      <c r="K298" s="300">
        <v>-53.193971893597499</v>
      </c>
      <c r="L298" s="300">
        <v>-50.165487320856897</v>
      </c>
      <c r="M298" s="300">
        <v>-19.7910513531262</v>
      </c>
      <c r="N298" s="300">
        <v>-39.732387812176803</v>
      </c>
      <c r="O298" s="300">
        <v>-11.0063488735089</v>
      </c>
      <c r="P298" s="300">
        <v>-43.453370429763503</v>
      </c>
      <c r="Q298" s="300">
        <v>68.688509371535403</v>
      </c>
      <c r="R298" s="300">
        <v>73.037809912470394</v>
      </c>
      <c r="S298" s="300">
        <v>46.794768349451502</v>
      </c>
      <c r="T298" s="300">
        <v>62.931042793726398</v>
      </c>
      <c r="U298" s="300">
        <v>-55.766329358839897</v>
      </c>
      <c r="V298" s="300">
        <v>-65.381789984713805</v>
      </c>
      <c r="W298" s="300">
        <v>69.659985743610605</v>
      </c>
      <c r="X298" s="300">
        <v>-109.323167351704</v>
      </c>
      <c r="Y298" s="300">
        <v>109.571917589883</v>
      </c>
      <c r="Z298" s="300">
        <v>37.743647691046803</v>
      </c>
      <c r="AA298" s="300">
        <v>-81.609011916409202</v>
      </c>
      <c r="AB298" s="300">
        <v>-23.5828697559195</v>
      </c>
      <c r="AC298" s="300">
        <v>-84.703128564507296</v>
      </c>
      <c r="AD298" s="300">
        <v>-97.337122669095194</v>
      </c>
      <c r="AE298" s="300">
        <v>101.273548635483</v>
      </c>
      <c r="AF298" s="300">
        <v>-60.151031380695997</v>
      </c>
      <c r="AG298" s="300">
        <v>-62.026963402584499</v>
      </c>
      <c r="AH298" s="300">
        <v>-78.565872115586401</v>
      </c>
      <c r="AI298" s="300">
        <v>94.493423135426397</v>
      </c>
      <c r="AJ298" s="300">
        <v>97.588557755899899</v>
      </c>
      <c r="AK298" s="300">
        <v>-151.126217331416</v>
      </c>
      <c r="AL298" s="300">
        <v>150.50553485916501</v>
      </c>
      <c r="AM298" s="300">
        <v>51.744656489994803</v>
      </c>
      <c r="AN298" s="300">
        <v>-112.86374751901199</v>
      </c>
      <c r="AO298" s="300">
        <v>-33.0752797244484</v>
      </c>
      <c r="AP298" s="300">
        <v>-115.777568676893</v>
      </c>
      <c r="AQ298" s="300">
        <v>82.096379730698402</v>
      </c>
      <c r="AR298" s="300">
        <v>-90.434834159695697</v>
      </c>
      <c r="AS298" s="300">
        <v>55.672552373707703</v>
      </c>
      <c r="AT298" s="300">
        <v>-53.170418552983897</v>
      </c>
      <c r="AU298" s="300">
        <v>-69.962123309215698</v>
      </c>
      <c r="AV298" s="300">
        <v>-77.625272883912999</v>
      </c>
      <c r="AW298" s="300">
        <v>88.386995120308001</v>
      </c>
      <c r="AX298" s="300">
        <v>141.46229070305799</v>
      </c>
      <c r="AY298" s="300">
        <v>129.39677414006999</v>
      </c>
      <c r="AZ298" s="300">
        <v>-47.224617264162902</v>
      </c>
      <c r="BA298" s="300">
        <v>102.735804623055</v>
      </c>
      <c r="BB298" s="300">
        <v>-28.438175192827298</v>
      </c>
      <c r="BC298" s="300">
        <v>-101.47863748753799</v>
      </c>
    </row>
    <row r="299" spans="1:55">
      <c r="A299" s="301">
        <v>2</v>
      </c>
      <c r="B299" s="301">
        <v>13</v>
      </c>
      <c r="C299" s="299">
        <v>9</v>
      </c>
      <c r="D299" s="300">
        <v>3.40653118323314</v>
      </c>
      <c r="E299" s="300">
        <v>29.626876454039301</v>
      </c>
      <c r="F299" s="300">
        <v>29.224248942261902</v>
      </c>
      <c r="G299" s="300">
        <v>-40.3257834655425</v>
      </c>
      <c r="H299" s="300">
        <v>21.129982202062799</v>
      </c>
      <c r="I299" s="300">
        <v>14.3780679308105</v>
      </c>
      <c r="J299" s="300">
        <v>-27.750603862380199</v>
      </c>
      <c r="K299" s="300">
        <v>16.904878985558199</v>
      </c>
      <c r="L299" s="300">
        <v>-14.1225018282836</v>
      </c>
      <c r="M299" s="300">
        <v>42.475882218286699</v>
      </c>
      <c r="N299" s="300">
        <v>-17.194633084170299</v>
      </c>
      <c r="O299" s="300">
        <v>9.7029688669003509</v>
      </c>
      <c r="P299" s="300">
        <v>17.789503696426401</v>
      </c>
      <c r="Q299" s="300">
        <v>8.4531277316286708</v>
      </c>
      <c r="R299" s="300">
        <v>-50.736077683409498</v>
      </c>
      <c r="S299" s="300">
        <v>-57.402602282418101</v>
      </c>
      <c r="T299" s="300">
        <v>-77.191483099704897</v>
      </c>
      <c r="U299" s="300">
        <v>42.842722352840703</v>
      </c>
      <c r="V299" s="300">
        <v>-53.751270133125999</v>
      </c>
      <c r="W299" s="300">
        <v>43.0966295722531</v>
      </c>
      <c r="X299" s="300">
        <v>-35.3368841722504</v>
      </c>
      <c r="Y299" s="300">
        <v>16.308152418763498</v>
      </c>
      <c r="Z299" s="300">
        <v>-115.08078016005599</v>
      </c>
      <c r="AA299" s="300">
        <v>-34.819231802073801</v>
      </c>
      <c r="AB299" s="300">
        <v>-15.1495254993091</v>
      </c>
      <c r="AC299" s="300">
        <v>-33.6977527276592</v>
      </c>
      <c r="AD299" s="300">
        <v>-10.922877865059499</v>
      </c>
      <c r="AE299" s="300">
        <v>-70.359975908841193</v>
      </c>
      <c r="AF299" s="300">
        <v>-78.805906295295202</v>
      </c>
      <c r="AG299" s="300">
        <v>73.395819247754304</v>
      </c>
      <c r="AH299" s="300">
        <v>60.078654598161698</v>
      </c>
      <c r="AI299" s="300">
        <v>34.623506774596898</v>
      </c>
      <c r="AJ299" s="300">
        <v>56.535012375000299</v>
      </c>
      <c r="AK299" s="300">
        <v>-48.759145138808599</v>
      </c>
      <c r="AL299" s="300">
        <v>-26.595422687839399</v>
      </c>
      <c r="AM299" s="300">
        <v>-158.566246633699</v>
      </c>
      <c r="AN299" s="300">
        <v>-49.201889581687702</v>
      </c>
      <c r="AO299" s="300">
        <v>-20.123257169671302</v>
      </c>
      <c r="AP299" s="300">
        <v>46.841628128367297</v>
      </c>
      <c r="AQ299" s="300">
        <v>-9.2905616846535697</v>
      </c>
      <c r="AR299" s="300">
        <v>-61.641717173987701</v>
      </c>
      <c r="AS299" s="300">
        <v>70.232040778439696</v>
      </c>
      <c r="AT299" s="300">
        <v>65.051394023977096</v>
      </c>
      <c r="AU299" s="300">
        <v>54.125937015200101</v>
      </c>
      <c r="AV299" s="300">
        <v>-68.034964815088003</v>
      </c>
      <c r="AW299" s="300">
        <v>54.025489088925198</v>
      </c>
      <c r="AX299" s="300">
        <v>40.916089620249302</v>
      </c>
      <c r="AY299" s="300">
        <v>28.1580956297535</v>
      </c>
      <c r="AZ299" s="300">
        <v>102.509264283511</v>
      </c>
      <c r="BA299" s="300">
        <v>55.888337760373702</v>
      </c>
      <c r="BB299" s="300">
        <v>-18.0805478152127</v>
      </c>
      <c r="BC299" s="300">
        <v>-41.796412317610397</v>
      </c>
    </row>
    <row r="300" spans="1:55">
      <c r="A300" s="301">
        <v>2</v>
      </c>
      <c r="B300" s="301">
        <v>13</v>
      </c>
      <c r="C300" s="299">
        <v>10</v>
      </c>
      <c r="D300" s="300">
        <v>18.854051338441099</v>
      </c>
      <c r="E300" s="300">
        <v>15.999610511975501</v>
      </c>
      <c r="F300" s="300">
        <v>5.5470029372253604</v>
      </c>
      <c r="G300" s="300">
        <v>-6.4197233807888496</v>
      </c>
      <c r="H300" s="300">
        <v>32.8811007966018</v>
      </c>
      <c r="I300" s="300">
        <v>51.635448993175302</v>
      </c>
      <c r="J300" s="300">
        <v>17.945072661304401</v>
      </c>
      <c r="K300" s="300">
        <v>-36.492029826693901</v>
      </c>
      <c r="L300" s="300">
        <v>14.794280936791299</v>
      </c>
      <c r="M300" s="300">
        <v>-2.6780481882607599</v>
      </c>
      <c r="N300" s="300">
        <v>-29.148098617829898</v>
      </c>
      <c r="O300" s="300">
        <v>-1.58673335450742</v>
      </c>
      <c r="P300" s="300">
        <v>18.5558843680036</v>
      </c>
      <c r="Q300" s="300">
        <v>-45.490321624642398</v>
      </c>
      <c r="R300" s="300">
        <v>15.669403037739499</v>
      </c>
      <c r="S300" s="300">
        <v>-7.6907522101139199</v>
      </c>
      <c r="T300" s="300">
        <v>-9.8087911871265998</v>
      </c>
      <c r="U300" s="300">
        <v>69.861085887894902</v>
      </c>
      <c r="V300" s="300">
        <v>101.408726143428</v>
      </c>
      <c r="W300" s="300">
        <v>-54.983693793523599</v>
      </c>
      <c r="X300" s="300">
        <v>-73.386208655908305</v>
      </c>
      <c r="Y300" s="300">
        <v>36.266618620896402</v>
      </c>
      <c r="Z300" s="300">
        <v>6.6546794025041001</v>
      </c>
      <c r="AA300" s="300">
        <v>-58.178634490827903</v>
      </c>
      <c r="AB300" s="300">
        <v>-3.1790835446202701</v>
      </c>
      <c r="AC300" s="300">
        <v>-37.668731102165701</v>
      </c>
      <c r="AD300" s="300">
        <v>52.973826657801702</v>
      </c>
      <c r="AE300" s="300">
        <v>16.676939720499</v>
      </c>
      <c r="AF300" s="300">
        <v>3.99157233130975</v>
      </c>
      <c r="AG300" s="300">
        <v>11.5857089457705</v>
      </c>
      <c r="AH300" s="300">
        <v>95.583854635214905</v>
      </c>
      <c r="AI300" s="300">
        <v>-140.845736696362</v>
      </c>
      <c r="AJ300" s="300">
        <v>-76.263402676697893</v>
      </c>
      <c r="AK300" s="300">
        <v>-101.061394165126</v>
      </c>
      <c r="AL300" s="300">
        <v>50.1380191749099</v>
      </c>
      <c r="AM300" s="300">
        <v>9.5808872402351906</v>
      </c>
      <c r="AN300" s="300">
        <v>-79.999713361927704</v>
      </c>
      <c r="AO300" s="300">
        <v>4.1051653083741</v>
      </c>
      <c r="AP300" s="300">
        <v>55.809066882494598</v>
      </c>
      <c r="AQ300" s="300">
        <v>-56.145676192341597</v>
      </c>
      <c r="AR300" s="300">
        <v>26.1506074143714</v>
      </c>
      <c r="AS300" s="300">
        <v>2.0386543730744502</v>
      </c>
      <c r="AT300" s="300">
        <v>10.977565623416201</v>
      </c>
      <c r="AU300" s="300">
        <v>76.073507699485106</v>
      </c>
      <c r="AV300" s="300">
        <v>122.664931491449</v>
      </c>
      <c r="AW300" s="300">
        <v>-56.887948666499</v>
      </c>
      <c r="AX300" s="300">
        <v>85.887085081739798</v>
      </c>
      <c r="AY300" s="300">
        <v>37.960187374293497</v>
      </c>
      <c r="AZ300" s="300">
        <v>-7.2889125686644904</v>
      </c>
      <c r="BA300" s="300">
        <v>45.9607089687971</v>
      </c>
      <c r="BB300" s="300">
        <v>3.4979410698630602</v>
      </c>
      <c r="BC300" s="300">
        <v>46.671003215336398</v>
      </c>
    </row>
    <row r="301" spans="1:55">
      <c r="A301" s="301">
        <v>2</v>
      </c>
      <c r="B301" s="301">
        <v>13</v>
      </c>
      <c r="C301" s="299">
        <v>11</v>
      </c>
      <c r="D301" s="300">
        <v>32.533295569931802</v>
      </c>
      <c r="E301" s="300">
        <v>51.895311501005999</v>
      </c>
      <c r="F301" s="300">
        <v>-19.302429432847099</v>
      </c>
      <c r="G301" s="300">
        <v>14.6786339623171</v>
      </c>
      <c r="H301" s="300">
        <v>25.658313930037199</v>
      </c>
      <c r="I301" s="300">
        <v>-20.500249251081399</v>
      </c>
      <c r="J301" s="300">
        <v>-1.6768436144774299</v>
      </c>
      <c r="K301" s="300">
        <v>11.5229242507297</v>
      </c>
      <c r="L301" s="300">
        <v>12.8327318578205</v>
      </c>
      <c r="M301" s="300">
        <v>-5.3573185633015301</v>
      </c>
      <c r="N301" s="300">
        <v>-3.41257795261241</v>
      </c>
      <c r="O301" s="300">
        <v>-2.8084916557683499</v>
      </c>
      <c r="P301" s="300">
        <v>-30.6889830751212</v>
      </c>
      <c r="Q301" s="300">
        <v>64.367078286409793</v>
      </c>
      <c r="R301" s="300">
        <v>104.707809242634</v>
      </c>
      <c r="S301" s="300">
        <v>38.8223615311598</v>
      </c>
      <c r="T301" s="300">
        <v>28.777995993790899</v>
      </c>
      <c r="U301" s="300">
        <v>45.046874421264903</v>
      </c>
      <c r="V301" s="300">
        <v>-34.500680983644401</v>
      </c>
      <c r="W301" s="300">
        <v>3.5067849903540602</v>
      </c>
      <c r="X301" s="300">
        <v>-24.885371602500999</v>
      </c>
      <c r="Y301" s="300">
        <v>-31.249488398687198</v>
      </c>
      <c r="Z301" s="300">
        <v>11.6819991777665</v>
      </c>
      <c r="AA301" s="300">
        <v>-6.9098199434251297</v>
      </c>
      <c r="AB301" s="300">
        <v>-5.6015000694098802</v>
      </c>
      <c r="AC301" s="300">
        <v>47.673611485518997</v>
      </c>
      <c r="AD301" s="300">
        <v>-98.497840026112797</v>
      </c>
      <c r="AE301" s="300">
        <v>145.724555762872</v>
      </c>
      <c r="AF301" s="300">
        <v>51.9549786549602</v>
      </c>
      <c r="AG301" s="300">
        <v>-47.5380927048027</v>
      </c>
      <c r="AH301" s="300">
        <v>-60.317218159739198</v>
      </c>
      <c r="AI301" s="300">
        <v>38.3459995004484</v>
      </c>
      <c r="AJ301" s="300">
        <v>5.0716260508462998</v>
      </c>
      <c r="AK301" s="300">
        <v>-35.324557791455703</v>
      </c>
      <c r="AL301" s="300">
        <v>-43.780653216008197</v>
      </c>
      <c r="AM301" s="300">
        <v>16.064786869795501</v>
      </c>
      <c r="AN301" s="300">
        <v>-8.9459898690806305</v>
      </c>
      <c r="AO301" s="300">
        <v>7.6056514581262302</v>
      </c>
      <c r="AP301" s="300">
        <v>-82.186862673782002</v>
      </c>
      <c r="AQ301" s="300">
        <v>76.091749485779602</v>
      </c>
      <c r="AR301" s="300">
        <v>125.310201837501</v>
      </c>
      <c r="AS301" s="300">
        <v>-47.016891984638697</v>
      </c>
      <c r="AT301" s="300">
        <v>-41.419449031068602</v>
      </c>
      <c r="AU301" s="300">
        <v>-64.711660748309995</v>
      </c>
      <c r="AV301" s="300">
        <v>-45.004130007335498</v>
      </c>
      <c r="AW301" s="300">
        <v>4.9814162021449597</v>
      </c>
      <c r="AX301" s="300">
        <v>-27.712353306165198</v>
      </c>
      <c r="AY301" s="300">
        <v>-36.577683047588899</v>
      </c>
      <c r="AZ301" s="300">
        <v>-12.327639141205699</v>
      </c>
      <c r="BA301" s="300">
        <v>7.6451576702606703</v>
      </c>
      <c r="BB301" s="300">
        <v>6.6383406832707097</v>
      </c>
      <c r="BC301" s="300">
        <v>-72.049211153445597</v>
      </c>
    </row>
    <row r="302" spans="1:55">
      <c r="A302" s="301">
        <v>2</v>
      </c>
      <c r="B302" s="301">
        <v>13</v>
      </c>
      <c r="C302" s="299">
        <v>12</v>
      </c>
      <c r="D302" s="300">
        <v>23.980617016986901</v>
      </c>
      <c r="E302" s="300">
        <v>2.2220133184834299</v>
      </c>
      <c r="F302" s="300">
        <v>10.615879349428701</v>
      </c>
      <c r="G302" s="300">
        <v>3.5181719364589998</v>
      </c>
      <c r="H302" s="300">
        <v>2.7219538235987302</v>
      </c>
      <c r="I302" s="300">
        <v>45.271790308414097</v>
      </c>
      <c r="J302" s="300">
        <v>-4.9841393499184097</v>
      </c>
      <c r="K302" s="300">
        <v>15.130806061987901</v>
      </c>
      <c r="L302" s="300">
        <v>9.0205072993271198</v>
      </c>
      <c r="M302" s="300">
        <v>-31.118189333418101</v>
      </c>
      <c r="N302" s="300">
        <v>22.453842900225499</v>
      </c>
      <c r="O302" s="300">
        <v>-3.4789253617962501</v>
      </c>
      <c r="P302" s="300">
        <v>9.9637220486451294</v>
      </c>
      <c r="Q302" s="300">
        <v>-37.266289317206898</v>
      </c>
      <c r="R302" s="300">
        <v>-20.000018923399299</v>
      </c>
      <c r="S302" s="300">
        <v>-19.150802482016299</v>
      </c>
      <c r="T302" s="300">
        <v>6.4184860845319998</v>
      </c>
      <c r="U302" s="300">
        <v>-5.4474243922464796</v>
      </c>
      <c r="V302" s="300">
        <v>91.594387688766702</v>
      </c>
      <c r="W302" s="300">
        <v>6.7853188814173802</v>
      </c>
      <c r="X302" s="300">
        <v>18.295062396953199</v>
      </c>
      <c r="Y302" s="300">
        <v>-9.0290611832031207</v>
      </c>
      <c r="Z302" s="300">
        <v>83.601041612374601</v>
      </c>
      <c r="AA302" s="300">
        <v>45.628780438407198</v>
      </c>
      <c r="AB302" s="300">
        <v>8.3008719083135691</v>
      </c>
      <c r="AC302" s="300">
        <v>-14.449354099816</v>
      </c>
      <c r="AD302" s="300">
        <v>65.566763999473494</v>
      </c>
      <c r="AE302" s="300">
        <v>-47.763153565618701</v>
      </c>
      <c r="AF302" s="300">
        <v>20.599144322755599</v>
      </c>
      <c r="AG302" s="300">
        <v>-10.9659569177379</v>
      </c>
      <c r="AH302" s="300">
        <v>7.79547156517609</v>
      </c>
      <c r="AI302" s="300">
        <v>-118.282085003156</v>
      </c>
      <c r="AJ302" s="300">
        <v>10.178497389757</v>
      </c>
      <c r="AK302" s="300">
        <v>-27.966551174417098</v>
      </c>
      <c r="AL302" s="300">
        <v>-8.8370047729626506</v>
      </c>
      <c r="AM302" s="300">
        <v>115.85745969195</v>
      </c>
      <c r="AN302" s="300">
        <v>61.7979193290019</v>
      </c>
      <c r="AO302" s="300">
        <v>11.561270608896001</v>
      </c>
      <c r="AP302" s="300">
        <v>30.514198788871699</v>
      </c>
      <c r="AQ302" s="300">
        <v>57.028068159765702</v>
      </c>
      <c r="AR302" s="300">
        <v>-37.2623716066119</v>
      </c>
      <c r="AS302" s="300">
        <v>17.6128077988222</v>
      </c>
      <c r="AT302" s="300">
        <v>-9.85949558566241</v>
      </c>
      <c r="AU302" s="300">
        <v>6.1146459764985996</v>
      </c>
      <c r="AV302" s="300">
        <v>106.033587390535</v>
      </c>
      <c r="AW302" s="300">
        <v>-17.144502281540301</v>
      </c>
      <c r="AX302" s="300">
        <v>28.776952982504199</v>
      </c>
      <c r="AY302" s="300">
        <v>-12.2272674392458</v>
      </c>
      <c r="AZ302" s="300">
        <v>-76.1129351974012</v>
      </c>
      <c r="BA302" s="300">
        <v>-47.880340525632</v>
      </c>
      <c r="BB302" s="300">
        <v>10.2706472748312</v>
      </c>
      <c r="BC302" s="300">
        <v>27.239671799792799</v>
      </c>
    </row>
    <row r="303" spans="1:55">
      <c r="A303" s="301">
        <v>2</v>
      </c>
      <c r="B303" s="301">
        <v>13</v>
      </c>
      <c r="C303" s="299">
        <v>13</v>
      </c>
      <c r="D303" s="300">
        <v>-4.5162146744322698</v>
      </c>
      <c r="E303" s="300">
        <v>16.662489763898201</v>
      </c>
      <c r="F303" s="300">
        <v>-14.6359685290195</v>
      </c>
      <c r="G303" s="300">
        <v>-5.6000859360263702</v>
      </c>
      <c r="H303" s="300">
        <v>-6.0840909206803202</v>
      </c>
      <c r="I303" s="300">
        <v>19.1120173805188</v>
      </c>
      <c r="J303" s="300">
        <v>-32.362309855409997</v>
      </c>
      <c r="K303" s="300">
        <v>8.7713359488604894</v>
      </c>
      <c r="L303" s="300">
        <v>8.9490763572138103</v>
      </c>
      <c r="M303" s="300">
        <v>22.965234741726199</v>
      </c>
      <c r="N303" s="300">
        <v>-25.007464237763401</v>
      </c>
      <c r="O303" s="300">
        <v>-0.30554666844552603</v>
      </c>
      <c r="P303" s="300">
        <v>-7.50845663936847</v>
      </c>
      <c r="Q303" s="300">
        <v>-12.369904563960899</v>
      </c>
      <c r="R303" s="300">
        <v>-33.753464278459802</v>
      </c>
      <c r="S303" s="300">
        <v>-32.121861539533398</v>
      </c>
      <c r="T303" s="300">
        <v>16.617018379964598</v>
      </c>
      <c r="U303" s="300">
        <v>12.681915660315701</v>
      </c>
      <c r="V303" s="300">
        <v>-37.250149370307803</v>
      </c>
      <c r="W303" s="300">
        <v>64.075341229743998</v>
      </c>
      <c r="X303" s="300">
        <v>-21.506018800875399</v>
      </c>
      <c r="Y303" s="300">
        <v>-13.8962722863295</v>
      </c>
      <c r="Z303" s="300">
        <v>-30.562631316208101</v>
      </c>
      <c r="AA303" s="300">
        <v>-51.703242595924401</v>
      </c>
      <c r="AB303" s="300">
        <v>-0.38300699507076602</v>
      </c>
      <c r="AC303" s="300">
        <v>15.439588675781</v>
      </c>
      <c r="AD303" s="300">
        <v>-18.560614473905499</v>
      </c>
      <c r="AE303" s="300">
        <v>47.502392111245001</v>
      </c>
      <c r="AF303" s="300">
        <v>-45.903990481062898</v>
      </c>
      <c r="AG303" s="300">
        <v>-15.057622079964901</v>
      </c>
      <c r="AH303" s="300">
        <v>-13.046684448434201</v>
      </c>
      <c r="AI303" s="300">
        <v>-52.468463379286298</v>
      </c>
      <c r="AJ303" s="300">
        <v>-82.360653336167999</v>
      </c>
      <c r="AK303" s="300">
        <v>-29.1557960881348</v>
      </c>
      <c r="AL303" s="300">
        <v>-18.843385874196098</v>
      </c>
      <c r="AM303" s="300">
        <v>-42.0602324886313</v>
      </c>
      <c r="AN303" s="300">
        <v>-74.175975399695105</v>
      </c>
      <c r="AO303" s="300">
        <v>-0.699297188625431</v>
      </c>
      <c r="AP303" s="300">
        <v>-19.4147359296141</v>
      </c>
      <c r="AQ303" s="300">
        <v>13.3964281463765</v>
      </c>
      <c r="AR303" s="300">
        <v>-40.814645689354002</v>
      </c>
      <c r="AS303" s="300">
        <v>-39.754612365069796</v>
      </c>
      <c r="AT303" s="300">
        <v>19.8725983368337</v>
      </c>
      <c r="AU303" s="300">
        <v>-9.0542957270912208</v>
      </c>
      <c r="AV303" s="300">
        <v>50.197166824509999</v>
      </c>
      <c r="AW303" s="300">
        <v>-72.636286718326204</v>
      </c>
      <c r="AX303" s="300">
        <v>20.696432736860501</v>
      </c>
      <c r="AY303" s="300">
        <v>-16.966054487987702</v>
      </c>
      <c r="AZ303" s="300">
        <v>55.375185332940198</v>
      </c>
      <c r="BA303" s="300">
        <v>58.412498009063697</v>
      </c>
      <c r="BB303" s="300">
        <v>-1.54110559770683</v>
      </c>
      <c r="BC303" s="300">
        <v>-17.406391516567101</v>
      </c>
    </row>
    <row r="304" spans="1:55">
      <c r="A304" s="301">
        <v>2</v>
      </c>
      <c r="B304" s="301">
        <v>13</v>
      </c>
      <c r="C304" s="299">
        <v>14</v>
      </c>
      <c r="D304" s="300">
        <v>-19.170675116992101</v>
      </c>
      <c r="E304" s="300">
        <v>21.438677290396399</v>
      </c>
      <c r="F304" s="300">
        <v>6.7416724686727196</v>
      </c>
      <c r="G304" s="300">
        <v>-6.1194069972676202</v>
      </c>
      <c r="H304" s="300">
        <v>19.587032354070299</v>
      </c>
      <c r="I304" s="300">
        <v>20.287514693065699</v>
      </c>
      <c r="J304" s="300">
        <v>-14.2154719571223</v>
      </c>
      <c r="K304" s="300">
        <v>-32.669147414624703</v>
      </c>
      <c r="L304" s="300">
        <v>3.4881591385867101</v>
      </c>
      <c r="M304" s="300">
        <v>14.8910673325513</v>
      </c>
      <c r="N304" s="300">
        <v>15.2439143558111</v>
      </c>
      <c r="O304" s="300">
        <v>1.43535388701894</v>
      </c>
      <c r="P304" s="300">
        <v>1.93703043709162</v>
      </c>
      <c r="Q304" s="300">
        <v>43.708629219538203</v>
      </c>
      <c r="R304" s="300">
        <v>-37.137491371490597</v>
      </c>
      <c r="S304" s="300">
        <v>14.5053434189106</v>
      </c>
      <c r="T304" s="300">
        <v>-12.8267540743977</v>
      </c>
      <c r="U304" s="300">
        <v>40.129808826572898</v>
      </c>
      <c r="V304" s="300">
        <v>-39.575198612957699</v>
      </c>
      <c r="W304" s="300">
        <v>32.443127368759903</v>
      </c>
      <c r="X304" s="300">
        <v>-64.792884423881105</v>
      </c>
      <c r="Y304" s="300">
        <v>-5.94721012441335</v>
      </c>
      <c r="Z304" s="300">
        <v>29.7225274005419</v>
      </c>
      <c r="AA304" s="300">
        <v>30.276153730410801</v>
      </c>
      <c r="AB304" s="300">
        <v>2.8450980716557299</v>
      </c>
      <c r="AC304" s="300">
        <v>4.51537726918556</v>
      </c>
      <c r="AD304" s="300">
        <v>59.866490637067002</v>
      </c>
      <c r="AE304" s="300">
        <v>60.010339873186702</v>
      </c>
      <c r="AF304" s="300">
        <v>20.2319396861018</v>
      </c>
      <c r="AG304" s="300">
        <v>11.172052149972499</v>
      </c>
      <c r="AH304" s="300">
        <v>-38.811693951019699</v>
      </c>
      <c r="AI304" s="300">
        <v>-53.521130125165001</v>
      </c>
      <c r="AJ304" s="300">
        <v>-47.0325939962229</v>
      </c>
      <c r="AK304" s="300">
        <v>79.731631795360897</v>
      </c>
      <c r="AL304" s="300">
        <v>9.6741974889126894</v>
      </c>
      <c r="AM304" s="300">
        <v>40.762485791811898</v>
      </c>
      <c r="AN304" s="300">
        <v>41.652073025376801</v>
      </c>
      <c r="AO304" s="300">
        <v>3.9190638011338299</v>
      </c>
      <c r="AP304" s="300">
        <v>-6.0940661357311203</v>
      </c>
      <c r="AQ304" s="300">
        <v>-45.310745567819197</v>
      </c>
      <c r="AR304" s="300">
        <v>-44.706448907487697</v>
      </c>
      <c r="AS304" s="300">
        <v>17.217567487559901</v>
      </c>
      <c r="AT304" s="300">
        <v>-15.1932151639091</v>
      </c>
      <c r="AU304" s="300">
        <v>-35.709350015475302</v>
      </c>
      <c r="AV304" s="300">
        <v>45.237300848552401</v>
      </c>
      <c r="AW304" s="300">
        <v>-38.391565417970703</v>
      </c>
      <c r="AX304" s="300">
        <v>69.838207339572307</v>
      </c>
      <c r="AY304" s="300">
        <v>-7.5810508118911999</v>
      </c>
      <c r="AZ304" s="300">
        <v>35.382958279627502</v>
      </c>
      <c r="BA304" s="300">
        <v>-36.134818337427099</v>
      </c>
      <c r="BB304" s="300">
        <v>3.43471748400095</v>
      </c>
      <c r="BC304" s="300">
        <v>4.9987982244957703</v>
      </c>
    </row>
    <row r="305" spans="1:55">
      <c r="A305" s="301">
        <v>2</v>
      </c>
      <c r="B305" s="301">
        <v>13</v>
      </c>
      <c r="C305" s="299">
        <v>15</v>
      </c>
      <c r="D305" s="300">
        <v>-5.2714214772182002</v>
      </c>
      <c r="E305" s="300">
        <v>-9.9673021921479297</v>
      </c>
      <c r="F305" s="300">
        <v>-10.980325068490099</v>
      </c>
      <c r="G305" s="300">
        <v>-14.961518608513</v>
      </c>
      <c r="H305" s="300">
        <v>-9.1661348589963101</v>
      </c>
      <c r="I305" s="300">
        <v>20.855785906635301</v>
      </c>
      <c r="J305" s="300">
        <v>-6.70610018166039</v>
      </c>
      <c r="K305" s="300">
        <v>-17.591827103946699</v>
      </c>
      <c r="L305" s="300">
        <v>11.8904498109742</v>
      </c>
      <c r="M305" s="300">
        <v>9.2323181007082091</v>
      </c>
      <c r="N305" s="300">
        <v>-5.4121193893735198</v>
      </c>
      <c r="O305" s="300">
        <v>-3.90230492470207</v>
      </c>
      <c r="P305" s="300">
        <v>-11.3928652148272</v>
      </c>
      <c r="Q305" s="300">
        <v>11.1207036646141</v>
      </c>
      <c r="R305" s="300">
        <v>10.3082075583335</v>
      </c>
      <c r="S305" s="300">
        <v>-22.5711029613759</v>
      </c>
      <c r="T305" s="300">
        <v>18.0868063159594</v>
      </c>
      <c r="U305" s="300">
        <v>-18.808330391097101</v>
      </c>
      <c r="V305" s="300">
        <v>44.810934588752502</v>
      </c>
      <c r="W305" s="300">
        <v>13.0882022265227</v>
      </c>
      <c r="X305" s="300">
        <v>-34.842588971296699</v>
      </c>
      <c r="Y305" s="300">
        <v>-24.949930659028599</v>
      </c>
      <c r="Z305" s="300">
        <v>18.740116332176299</v>
      </c>
      <c r="AA305" s="300">
        <v>9.2847040300788493</v>
      </c>
      <c r="AB305" s="300">
        <v>8.6420965061315904</v>
      </c>
      <c r="AC305" s="300">
        <v>-25.953307895628601</v>
      </c>
      <c r="AD305" s="300">
        <v>15.0788356284896</v>
      </c>
      <c r="AE305" s="300">
        <v>-13.306648576156901</v>
      </c>
      <c r="AF305" s="300">
        <v>-31.238216629470902</v>
      </c>
      <c r="AG305" s="300">
        <v>-37.671240847752003</v>
      </c>
      <c r="AH305" s="300">
        <v>-26.034724666132199</v>
      </c>
      <c r="AI305" s="300">
        <v>62.974581290803002</v>
      </c>
      <c r="AJ305" s="300">
        <v>-15.095524278682401</v>
      </c>
      <c r="AK305" s="300">
        <v>-47.614777183765398</v>
      </c>
      <c r="AL305" s="300">
        <v>-35.054202649173398</v>
      </c>
      <c r="AM305" s="300">
        <v>25.924471041528601</v>
      </c>
      <c r="AN305" s="300">
        <v>-14.650558464052001</v>
      </c>
      <c r="AO305" s="300">
        <v>12.044802931324201</v>
      </c>
      <c r="AP305" s="300">
        <v>-36.9536040551627</v>
      </c>
      <c r="AQ305" s="300">
        <v>-12.599160129849</v>
      </c>
      <c r="AR305" s="300">
        <v>-14.5872025966367</v>
      </c>
      <c r="AS305" s="300">
        <v>-26.837711084202098</v>
      </c>
      <c r="AT305" s="300">
        <v>21.746608999854299</v>
      </c>
      <c r="AU305" s="300">
        <v>-22.212224327024799</v>
      </c>
      <c r="AV305" s="300">
        <v>53.354102573806202</v>
      </c>
      <c r="AW305" s="300">
        <v>-13.918635454499601</v>
      </c>
      <c r="AX305" s="300">
        <v>-41.369487159556897</v>
      </c>
      <c r="AY305" s="300">
        <v>-29.907631824363701</v>
      </c>
      <c r="AZ305" s="300">
        <v>22.511252071584199</v>
      </c>
      <c r="BA305" s="300">
        <v>11.259317459277501</v>
      </c>
      <c r="BB305" s="300">
        <v>10.242639524912301</v>
      </c>
      <c r="BC305" s="300">
        <v>33.837327002660203</v>
      </c>
    </row>
    <row r="306" spans="1:55">
      <c r="A306" s="301">
        <v>2</v>
      </c>
      <c r="B306" s="301">
        <v>13</v>
      </c>
      <c r="C306" s="299">
        <v>16</v>
      </c>
      <c r="D306" s="300">
        <v>4.1505070278840499</v>
      </c>
      <c r="E306" s="300">
        <v>-25.5857728559197</v>
      </c>
      <c r="F306" s="300">
        <v>-3.3823592480152498</v>
      </c>
      <c r="G306" s="300">
        <v>-8.1265485909812405</v>
      </c>
      <c r="H306" s="300">
        <v>3.1052667279957</v>
      </c>
      <c r="I306" s="300">
        <v>-6.2550759222550401</v>
      </c>
      <c r="J306" s="300">
        <v>-15.646931779931201</v>
      </c>
      <c r="K306" s="300">
        <v>20.262705810749299</v>
      </c>
      <c r="L306" s="300">
        <v>-11.240889205957799</v>
      </c>
      <c r="M306" s="300">
        <v>0.21572572431046799</v>
      </c>
      <c r="N306" s="300">
        <v>-23.931930339143001</v>
      </c>
      <c r="O306" s="300">
        <v>-2.4071660611411598</v>
      </c>
      <c r="P306" s="300">
        <v>-22.735892607085599</v>
      </c>
      <c r="Q306" s="300">
        <v>8.2550187032995108</v>
      </c>
      <c r="R306" s="300">
        <v>72.635909060697301</v>
      </c>
      <c r="S306" s="300">
        <v>-9.8007295075372998</v>
      </c>
      <c r="T306" s="300">
        <v>22.7913437055673</v>
      </c>
      <c r="U306" s="300">
        <v>-5.8104121975750997</v>
      </c>
      <c r="V306" s="300">
        <v>-14.021958645330001</v>
      </c>
      <c r="W306" s="300">
        <v>-30.958238306155302</v>
      </c>
      <c r="X306" s="300">
        <v>-42.639579814840097</v>
      </c>
      <c r="Y306" s="300">
        <v>-21.8873998076321</v>
      </c>
      <c r="Z306" s="300">
        <v>2.6404806496096001</v>
      </c>
      <c r="AA306" s="300">
        <v>40.2548082815985</v>
      </c>
      <c r="AB306" s="300">
        <v>-4.3463816115698899</v>
      </c>
      <c r="AC306" s="300">
        <v>-42.243800559714103</v>
      </c>
      <c r="AD306" s="300">
        <v>11.0519418641836</v>
      </c>
      <c r="AE306" s="300">
        <v>101.291958415861</v>
      </c>
      <c r="AF306" s="300">
        <v>-14.6469778267293</v>
      </c>
      <c r="AG306" s="300">
        <v>-22.524925182407301</v>
      </c>
      <c r="AH306" s="300">
        <v>6.7350054749810697</v>
      </c>
      <c r="AI306" s="300">
        <v>-20.469943993152601</v>
      </c>
      <c r="AJ306" s="300">
        <v>41.456119023103902</v>
      </c>
      <c r="AK306" s="300">
        <v>-59.107275899664899</v>
      </c>
      <c r="AL306" s="300">
        <v>26.018506946433298</v>
      </c>
      <c r="AM306" s="300">
        <v>5.0381979116701503</v>
      </c>
      <c r="AN306" s="300">
        <v>-63.790166562421</v>
      </c>
      <c r="AO306" s="300">
        <v>-5.7853511701956899</v>
      </c>
      <c r="AP306" s="300">
        <v>52.807999210414003</v>
      </c>
      <c r="AQ306" s="300">
        <v>9.3570370205194902</v>
      </c>
      <c r="AR306" s="300">
        <v>-62.001770371617397</v>
      </c>
      <c r="AS306" s="300">
        <v>-10.7432895611901</v>
      </c>
      <c r="AT306" s="300">
        <v>-19.5021776146801</v>
      </c>
      <c r="AU306" s="300">
        <v>3.7551110961914498</v>
      </c>
      <c r="AV306" s="300">
        <v>-18.381057142280799</v>
      </c>
      <c r="AW306" s="300">
        <v>36.0142466622342</v>
      </c>
      <c r="AX306" s="300">
        <v>-52.449698185472101</v>
      </c>
      <c r="AY306" s="300">
        <v>22.1995163770552</v>
      </c>
      <c r="AZ306" s="300">
        <v>3.7740363536910801</v>
      </c>
      <c r="BA306" s="300">
        <v>48.457202598683701</v>
      </c>
      <c r="BB306" s="300">
        <v>5.9709777033239204</v>
      </c>
      <c r="BC306" s="300">
        <v>46.430552572848001</v>
      </c>
    </row>
    <row r="307" spans="1:55">
      <c r="A307" s="301">
        <v>2</v>
      </c>
      <c r="B307" s="301">
        <v>13</v>
      </c>
      <c r="C307" s="299">
        <v>17</v>
      </c>
      <c r="D307" s="300">
        <v>8.5279264076512291</v>
      </c>
      <c r="E307" s="300">
        <v>1.0537361559202501</v>
      </c>
      <c r="F307" s="300">
        <v>-11.738700366303799</v>
      </c>
      <c r="G307" s="300">
        <v>5.9435470218520301</v>
      </c>
      <c r="H307" s="300">
        <v>0.76185692544386396</v>
      </c>
      <c r="I307" s="300">
        <v>20.105974748946998</v>
      </c>
      <c r="J307" s="300">
        <v>1.41769643123716</v>
      </c>
      <c r="K307" s="300">
        <v>-6.5231186108429604</v>
      </c>
      <c r="L307" s="300">
        <v>-12.6192144434669</v>
      </c>
      <c r="M307" s="300">
        <v>-2.0172361818248099</v>
      </c>
      <c r="N307" s="300">
        <v>-13.5188960992836</v>
      </c>
      <c r="O307" s="300">
        <v>-3.39364233827175</v>
      </c>
      <c r="P307" s="300">
        <v>9.1150531748007193</v>
      </c>
      <c r="Q307" s="300">
        <v>-19.494330218560599</v>
      </c>
      <c r="R307" s="300">
        <v>1.2111456945930099</v>
      </c>
      <c r="S307" s="300">
        <v>-20.803356986727898</v>
      </c>
      <c r="T307" s="300">
        <v>-15.3366550531683</v>
      </c>
      <c r="U307" s="300">
        <v>-4.3745808108898103</v>
      </c>
      <c r="V307" s="300">
        <v>-34.705401281195797</v>
      </c>
      <c r="W307" s="300">
        <v>-3.32511995282441</v>
      </c>
      <c r="X307" s="300">
        <v>15.4294133770199</v>
      </c>
      <c r="Y307" s="300">
        <v>-25.5245457499698</v>
      </c>
      <c r="Z307" s="300">
        <v>-3.8953439544565298</v>
      </c>
      <c r="AA307" s="300">
        <v>25.8887129235057</v>
      </c>
      <c r="AB307" s="300">
        <v>-6.9370339069879297</v>
      </c>
      <c r="AC307" s="300">
        <v>16.474419900706501</v>
      </c>
      <c r="AD307" s="300">
        <v>-26.9421207441804</v>
      </c>
      <c r="AE307" s="300">
        <v>0.42130615689165801</v>
      </c>
      <c r="AF307" s="300">
        <v>-27.638584855004201</v>
      </c>
      <c r="AG307" s="300">
        <v>20.461529541702902</v>
      </c>
      <c r="AH307" s="300">
        <v>-6.52750481245881</v>
      </c>
      <c r="AI307" s="300">
        <v>-46.078665294110998</v>
      </c>
      <c r="AJ307" s="300">
        <v>3.1869925974014399</v>
      </c>
      <c r="AK307" s="300">
        <v>-21.798276897125199</v>
      </c>
      <c r="AL307" s="300">
        <v>-35.122245337790602</v>
      </c>
      <c r="AM307" s="300">
        <v>-5.2021275005716099</v>
      </c>
      <c r="AN307" s="300">
        <v>35.056231809658598</v>
      </c>
      <c r="AO307" s="300">
        <v>-9.6288397738058595</v>
      </c>
      <c r="AP307" s="300">
        <v>21.518386439504699</v>
      </c>
      <c r="AQ307" s="300">
        <v>-22.999802557856501</v>
      </c>
      <c r="AR307" s="300">
        <v>0.206459003580173</v>
      </c>
      <c r="AS307" s="300">
        <v>35.893231567533498</v>
      </c>
      <c r="AT307" s="300">
        <v>17.7784899170789</v>
      </c>
      <c r="AU307" s="300">
        <v>-4.7305181204556996</v>
      </c>
      <c r="AV307" s="300">
        <v>-43.415640432395797</v>
      </c>
      <c r="AW307" s="300">
        <v>2.3265173737892599</v>
      </c>
      <c r="AX307" s="300">
        <v>-16.264572886899099</v>
      </c>
      <c r="AY307" s="300">
        <v>-30.4016696346869</v>
      </c>
      <c r="AZ307" s="300">
        <v>-4.38252367042071</v>
      </c>
      <c r="BA307" s="300">
        <v>-32.002985893015698</v>
      </c>
      <c r="BB307" s="300">
        <v>-8.4493453108634302</v>
      </c>
      <c r="BC307" s="300">
        <v>19.729408895600301</v>
      </c>
    </row>
    <row r="308" spans="1:55">
      <c r="A308" s="301">
        <v>2</v>
      </c>
      <c r="B308" s="301">
        <v>13</v>
      </c>
      <c r="C308" s="299">
        <v>18</v>
      </c>
      <c r="D308" s="300">
        <v>-3.5395239711959499</v>
      </c>
      <c r="E308" s="300">
        <v>20.108808985066801</v>
      </c>
      <c r="F308" s="300">
        <v>5.4489153872671903</v>
      </c>
      <c r="G308" s="300">
        <v>7.3223741238975801</v>
      </c>
      <c r="H308" s="300">
        <v>7.7513486497288397</v>
      </c>
      <c r="I308" s="300">
        <v>7.4772444560112596</v>
      </c>
      <c r="J308" s="300">
        <v>-1.1662047012941099</v>
      </c>
      <c r="K308" s="300">
        <v>1.62251214541672</v>
      </c>
      <c r="L308" s="300">
        <v>11.5241566936457</v>
      </c>
      <c r="M308" s="300">
        <v>-16.237190777166401</v>
      </c>
      <c r="N308" s="300">
        <v>-6.9156338411674998</v>
      </c>
      <c r="O308" s="300">
        <v>3.39831119462829</v>
      </c>
      <c r="P308" s="300">
        <v>9.8893088842505001</v>
      </c>
      <c r="Q308" s="300">
        <v>-19.496010076625399</v>
      </c>
      <c r="R308" s="300">
        <v>-42.872291338066503</v>
      </c>
      <c r="S308" s="300">
        <v>10.223612649885</v>
      </c>
      <c r="T308" s="300">
        <v>-15.698095769455399</v>
      </c>
      <c r="U308" s="300">
        <v>15.623083124668099</v>
      </c>
      <c r="V308" s="300">
        <v>19.205157426453798</v>
      </c>
      <c r="W308" s="300">
        <v>-3.3868362063243702</v>
      </c>
      <c r="X308" s="300">
        <v>-3.9329291220084501</v>
      </c>
      <c r="Y308" s="300">
        <v>-13.886197795583399</v>
      </c>
      <c r="Z308" s="300">
        <v>-33.139418848780402</v>
      </c>
      <c r="AA308" s="300">
        <v>16.0915547668586</v>
      </c>
      <c r="AB308" s="300">
        <v>6.9674882927773396</v>
      </c>
      <c r="AC308" s="300">
        <v>22.085632152286401</v>
      </c>
      <c r="AD308" s="300">
        <v>-26.313524185545901</v>
      </c>
      <c r="AE308" s="300">
        <v>58.058011920475899</v>
      </c>
      <c r="AF308" s="300">
        <v>13.866670243836399</v>
      </c>
      <c r="AG308" s="300">
        <v>19.6296914158217</v>
      </c>
      <c r="AH308" s="300">
        <v>-15.2069808262208</v>
      </c>
      <c r="AI308" s="300">
        <v>26.850673224741399</v>
      </c>
      <c r="AJ308" s="300">
        <v>5.6466605664386602</v>
      </c>
      <c r="AK308" s="300">
        <v>-5.6047373645081002</v>
      </c>
      <c r="AL308" s="300">
        <v>-9.0919034889386605</v>
      </c>
      <c r="AM308" s="300">
        <v>-45.8041941270669</v>
      </c>
      <c r="AN308" s="300">
        <v>22.317482875955001</v>
      </c>
      <c r="AO308" s="300">
        <v>9.6430656326303996</v>
      </c>
      <c r="AP308" s="300">
        <v>-27.241158652276599</v>
      </c>
      <c r="AQ308" s="300">
        <v>20.527690221246299</v>
      </c>
      <c r="AR308" s="300">
        <v>-51.246910913018198</v>
      </c>
      <c r="AS308" s="300">
        <v>-10.558231632690999</v>
      </c>
      <c r="AT308" s="300">
        <v>17.090592845582101</v>
      </c>
      <c r="AU308" s="300">
        <v>-12.322660145749801</v>
      </c>
      <c r="AV308" s="300">
        <v>20.077011371457001</v>
      </c>
      <c r="AW308" s="300">
        <v>5.3496548746558004</v>
      </c>
      <c r="AX308" s="300">
        <v>-5.1307045775175402</v>
      </c>
      <c r="AY308" s="300">
        <v>-22.796018374046</v>
      </c>
      <c r="AZ308" s="300">
        <v>-39.513212928195102</v>
      </c>
      <c r="BA308" s="300">
        <v>-17.147066514693702</v>
      </c>
      <c r="BB308" s="300">
        <v>8.20279792705084</v>
      </c>
      <c r="BC308" s="300">
        <v>26.448263967818999</v>
      </c>
    </row>
    <row r="309" spans="1:55">
      <c r="A309" s="301">
        <v>2</v>
      </c>
      <c r="B309" s="301">
        <v>13</v>
      </c>
      <c r="C309" s="299">
        <v>19</v>
      </c>
      <c r="D309" s="300">
        <v>-3.47401008234251</v>
      </c>
      <c r="E309" s="300">
        <v>-16.029926660322399</v>
      </c>
      <c r="F309" s="300">
        <v>0.237089526936201</v>
      </c>
      <c r="G309" s="300">
        <v>2.2995785889962002</v>
      </c>
      <c r="H309" s="300">
        <v>-2.3086021993437802</v>
      </c>
      <c r="I309" s="300">
        <v>-2.3922778399317002</v>
      </c>
      <c r="J309" s="300">
        <v>0.48438135862756299</v>
      </c>
      <c r="K309" s="300">
        <v>1.50184150293671</v>
      </c>
      <c r="L309" s="300">
        <v>18.78178289109</v>
      </c>
      <c r="M309" s="300">
        <v>-18.010071920873099</v>
      </c>
      <c r="N309" s="300">
        <v>-12.324684675485599</v>
      </c>
      <c r="O309" s="300">
        <v>-2.53316122091486</v>
      </c>
      <c r="P309" s="300">
        <v>5.3549872954513402</v>
      </c>
      <c r="Q309" s="300">
        <v>-8.3626665620672203</v>
      </c>
      <c r="R309" s="300">
        <v>31.813807892181099</v>
      </c>
      <c r="S309" s="300">
        <v>1.4329011786519099</v>
      </c>
      <c r="T309" s="300">
        <v>4.8745438345419201</v>
      </c>
      <c r="U309" s="300">
        <v>4.4616092704716896</v>
      </c>
      <c r="V309" s="300">
        <v>20.531095147414</v>
      </c>
      <c r="W309" s="300">
        <v>1.0260477610451599</v>
      </c>
      <c r="X309" s="300">
        <v>-1.994703936951</v>
      </c>
      <c r="Y309" s="300">
        <v>-58.637044672102199</v>
      </c>
      <c r="Z309" s="300">
        <v>-36.072896891556603</v>
      </c>
      <c r="AA309" s="300">
        <v>20.6478075237344</v>
      </c>
      <c r="AB309" s="300">
        <v>6.1499146147145298</v>
      </c>
      <c r="AC309" s="300">
        <v>-9.9288009062671492</v>
      </c>
      <c r="AD309" s="300">
        <v>-11.9901296692087</v>
      </c>
      <c r="AE309" s="300">
        <v>-45.780713597478702</v>
      </c>
      <c r="AF309" s="300">
        <v>2.28924313626423</v>
      </c>
      <c r="AG309" s="300">
        <v>6.8067645174609597</v>
      </c>
      <c r="AH309" s="300">
        <v>6.09913035258589</v>
      </c>
      <c r="AI309" s="300">
        <v>29.347877819391599</v>
      </c>
      <c r="AJ309" s="300">
        <v>13.798432905561601</v>
      </c>
      <c r="AK309" s="300">
        <v>2.5638780393413598</v>
      </c>
      <c r="AL309" s="300">
        <v>55.433334290089903</v>
      </c>
      <c r="AM309" s="300">
        <v>-49.708269450024602</v>
      </c>
      <c r="AN309" s="300">
        <v>28.5181635195366</v>
      </c>
      <c r="AO309" s="300">
        <v>8.4171026521486496</v>
      </c>
      <c r="AP309" s="300">
        <v>-11.934234154020899</v>
      </c>
      <c r="AQ309" s="300">
        <v>8.6405879028753105</v>
      </c>
      <c r="AR309" s="300">
        <v>38.1107661029817</v>
      </c>
      <c r="AS309" s="300">
        <v>-1.83114540116132</v>
      </c>
      <c r="AT309" s="300">
        <v>5.7387386172086297</v>
      </c>
      <c r="AU309" s="300">
        <v>5.1905283398036604</v>
      </c>
      <c r="AV309" s="300">
        <v>25.6431865056866</v>
      </c>
      <c r="AW309" s="300">
        <v>-0.954059315937554</v>
      </c>
      <c r="AX309" s="300">
        <v>2.4477518459740701</v>
      </c>
      <c r="AY309" s="300">
        <v>47.368353547708999</v>
      </c>
      <c r="AZ309" s="300">
        <v>-43.598821054044699</v>
      </c>
      <c r="BA309" s="300">
        <v>23.190553297572901</v>
      </c>
      <c r="BB309" s="300">
        <v>7.3782315964667902</v>
      </c>
      <c r="BC309" s="300">
        <v>-11.8617244428394</v>
      </c>
    </row>
    <row r="310" spans="1:55">
      <c r="A310" s="301">
        <v>2</v>
      </c>
      <c r="B310" s="301">
        <v>13</v>
      </c>
      <c r="C310" s="299">
        <v>20</v>
      </c>
      <c r="D310" s="300">
        <v>-1.08174974722852</v>
      </c>
      <c r="E310" s="300">
        <v>5.0527150084512501E-2</v>
      </c>
      <c r="F310" s="300">
        <v>-0.54651958846996096</v>
      </c>
      <c r="G310" s="300">
        <v>0.563703509840355</v>
      </c>
      <c r="H310" s="300">
        <v>-0.30466366630237801</v>
      </c>
      <c r="I310" s="300">
        <v>3.6174689471836698</v>
      </c>
      <c r="J310" s="300">
        <v>4.1483575793388097</v>
      </c>
      <c r="K310" s="300">
        <v>4.3561505690744298</v>
      </c>
      <c r="L310" s="300">
        <v>-1.57405988694909</v>
      </c>
      <c r="M310" s="300">
        <v>8.1379880693147797</v>
      </c>
      <c r="N310" s="300">
        <v>-4.7965135302978998</v>
      </c>
      <c r="O310" s="300">
        <v>-2.2447058102080502</v>
      </c>
      <c r="P310" s="300">
        <v>-5.5291702507208598</v>
      </c>
      <c r="Q310" s="300">
        <v>-7.32664555531177</v>
      </c>
      <c r="R310" s="300">
        <v>5.9899680693331299E-2</v>
      </c>
      <c r="S310" s="300">
        <v>-2.4569216531939202</v>
      </c>
      <c r="T310" s="300">
        <v>1.0915040352018599</v>
      </c>
      <c r="U310" s="300">
        <v>0.53561902289558905</v>
      </c>
      <c r="V310" s="300">
        <v>-4.2311350934744603</v>
      </c>
      <c r="W310" s="300">
        <v>-9.3872260272492696</v>
      </c>
      <c r="X310" s="300">
        <v>10.5831967997413</v>
      </c>
      <c r="Y310" s="300">
        <v>2.3146251857981199</v>
      </c>
      <c r="Z310" s="300">
        <v>16.789580401461802</v>
      </c>
      <c r="AA310" s="300">
        <v>7.8510781907501199</v>
      </c>
      <c r="AB310" s="300">
        <v>-4.6110357707132197</v>
      </c>
      <c r="AC310" s="300">
        <v>13.4328324684107</v>
      </c>
      <c r="AD310" s="300">
        <v>-10.3788756006537</v>
      </c>
      <c r="AE310" s="300">
        <v>-0.200067065003149</v>
      </c>
      <c r="AF310" s="300">
        <v>-3.8188331377152198</v>
      </c>
      <c r="AG310" s="300">
        <v>1.50427580706773</v>
      </c>
      <c r="AH310" s="300">
        <v>0.69319948155751598</v>
      </c>
      <c r="AI310" s="300">
        <v>3.6008201176271801</v>
      </c>
      <c r="AJ310" s="300">
        <v>1.36445959498533</v>
      </c>
      <c r="AK310" s="300">
        <v>-15.049125602367599</v>
      </c>
      <c r="AL310" s="300">
        <v>-2.7181293813377398</v>
      </c>
      <c r="AM310" s="300">
        <v>23.466202418590701</v>
      </c>
      <c r="AN310" s="300">
        <v>10.8996259946002</v>
      </c>
      <c r="AO310" s="300">
        <v>-6.3685636395702598</v>
      </c>
      <c r="AP310" s="300">
        <v>18.156273873800401</v>
      </c>
      <c r="AQ310" s="300">
        <v>9.9060231879975902</v>
      </c>
      <c r="AR310" s="300">
        <v>6.9170854502507595E-2</v>
      </c>
      <c r="AS310" s="300">
        <v>2.29703309372394</v>
      </c>
      <c r="AT310" s="300">
        <v>1.3487748425480099</v>
      </c>
      <c r="AU310" s="300">
        <v>0.53772617534494005</v>
      </c>
      <c r="AV310" s="300">
        <v>0.996831504132348</v>
      </c>
      <c r="AW310" s="300">
        <v>11.5779898331827</v>
      </c>
      <c r="AX310" s="300">
        <v>-12.7961759901716</v>
      </c>
      <c r="AY310" s="300">
        <v>-2.8389295211206602</v>
      </c>
      <c r="AZ310" s="300">
        <v>-26.130669818638601</v>
      </c>
      <c r="BA310" s="300">
        <v>13.513544884568001</v>
      </c>
      <c r="BB310" s="300">
        <v>6.1964656747227602</v>
      </c>
      <c r="BC310" s="300">
        <v>15.836155607135</v>
      </c>
    </row>
    <row r="311" spans="1:55">
      <c r="A311" s="301">
        <v>2</v>
      </c>
      <c r="B311" s="301">
        <v>13</v>
      </c>
      <c r="C311" s="299">
        <v>21</v>
      </c>
      <c r="D311" s="300">
        <v>-5.7473527758770198</v>
      </c>
      <c r="E311" s="300">
        <v>-5.5334887416234303E-2</v>
      </c>
      <c r="F311" s="300">
        <v>12.314349951673</v>
      </c>
      <c r="G311" s="300">
        <v>4.7226262615992303</v>
      </c>
      <c r="H311" s="300">
        <v>-8.8502539229436898</v>
      </c>
      <c r="I311" s="300">
        <v>2.5861960694531798</v>
      </c>
      <c r="J311" s="300">
        <v>-9.4706663712272903</v>
      </c>
      <c r="K311" s="300">
        <v>-13.3828724196338</v>
      </c>
      <c r="L311" s="300">
        <v>0.245483142827715</v>
      </c>
      <c r="M311" s="300">
        <v>2.6056671423073898</v>
      </c>
      <c r="N311" s="300">
        <v>-3.24403120514725</v>
      </c>
      <c r="O311" s="300">
        <v>1.26626015246624</v>
      </c>
      <c r="P311" s="300">
        <v>18.87532837401</v>
      </c>
      <c r="Q311" s="300">
        <v>-14.3325811957141</v>
      </c>
      <c r="R311" s="300">
        <v>0.23376280347273901</v>
      </c>
      <c r="S311" s="300">
        <v>-4.5719368713078596</v>
      </c>
      <c r="T311" s="300">
        <v>24.556935532201798</v>
      </c>
      <c r="U311" s="300">
        <v>16.219605860453701</v>
      </c>
      <c r="V311" s="300">
        <v>24.980142906109599</v>
      </c>
      <c r="W311" s="300">
        <v>18.266890810029299</v>
      </c>
      <c r="X311" s="300">
        <v>33.735533670642802</v>
      </c>
      <c r="Y311" s="300">
        <v>-1.1277097882228999</v>
      </c>
      <c r="Z311" s="300">
        <v>4.8226231342977401</v>
      </c>
      <c r="AA311" s="300">
        <v>6.8421829820074302</v>
      </c>
      <c r="AB311" s="300">
        <v>2.4890949193146898</v>
      </c>
      <c r="AC311" s="300">
        <v>-36.214441908378603</v>
      </c>
      <c r="AD311" s="300">
        <v>-21.086691615983899</v>
      </c>
      <c r="AE311" s="300">
        <v>-3.7948211360427999</v>
      </c>
      <c r="AF311" s="300">
        <v>-7.0210282581975898</v>
      </c>
      <c r="AG311" s="300">
        <v>34.099082467495101</v>
      </c>
      <c r="AH311" s="300">
        <v>22.6230851479093</v>
      </c>
      <c r="AI311" s="300">
        <v>-35.947436293889702</v>
      </c>
      <c r="AJ311" s="300">
        <v>-25.6633637016898</v>
      </c>
      <c r="AK311" s="300">
        <v>-7.5583670860265197</v>
      </c>
      <c r="AL311" s="300">
        <v>1.3322202275805599</v>
      </c>
      <c r="AM311" s="300">
        <v>5.8725348195897</v>
      </c>
      <c r="AN311" s="300">
        <v>-27.4933245363091</v>
      </c>
      <c r="AO311" s="300">
        <v>3.4722671512188898</v>
      </c>
      <c r="AP311" s="300">
        <v>52.883994459255497</v>
      </c>
      <c r="AQ311" s="300">
        <v>14.995886698325901</v>
      </c>
      <c r="AR311" s="300">
        <v>-0.156001836191968</v>
      </c>
      <c r="AS311" s="300">
        <v>6.9362947974044102</v>
      </c>
      <c r="AT311" s="300">
        <v>29.128038618880598</v>
      </c>
      <c r="AU311" s="300">
        <v>-22.270768363035199</v>
      </c>
      <c r="AV311" s="300">
        <v>-32.372153362490899</v>
      </c>
      <c r="AW311" s="300">
        <v>-23.490355541145998</v>
      </c>
      <c r="AX311" s="300">
        <v>9.4544897769978995</v>
      </c>
      <c r="AY311" s="300">
        <v>0.77627183280814005</v>
      </c>
      <c r="AZ311" s="300">
        <v>-4.9418448293375201</v>
      </c>
      <c r="BA311" s="300">
        <v>-23.8994155351415</v>
      </c>
      <c r="BB311" s="300">
        <v>3.1314526113416701</v>
      </c>
      <c r="BC311" s="300">
        <v>46.201741389821301</v>
      </c>
    </row>
    <row r="312" spans="1:55">
      <c r="A312" s="301">
        <v>2</v>
      </c>
      <c r="B312" s="301">
        <v>13</v>
      </c>
      <c r="C312" s="299">
        <v>22</v>
      </c>
      <c r="D312" s="300">
        <v>10.4730433505581</v>
      </c>
      <c r="E312" s="300">
        <v>-1.98587098526977</v>
      </c>
      <c r="F312" s="300">
        <v>-2.02761810753629</v>
      </c>
      <c r="G312" s="300">
        <v>-4.8379138651829097</v>
      </c>
      <c r="H312" s="300">
        <v>-9.1100197272000702</v>
      </c>
      <c r="I312" s="300">
        <v>-13.084662648163601</v>
      </c>
      <c r="J312" s="300">
        <v>-9.6019317607299595</v>
      </c>
      <c r="K312" s="300">
        <v>9.4210957668794606</v>
      </c>
      <c r="L312" s="300">
        <v>0.74568108709859804</v>
      </c>
      <c r="M312" s="300">
        <v>-5.2712495996043396</v>
      </c>
      <c r="N312" s="300">
        <v>-0.26662252320927299</v>
      </c>
      <c r="O312" s="300">
        <v>0.80049978961830304</v>
      </c>
      <c r="P312" s="300">
        <v>-9.9183087550973195</v>
      </c>
      <c r="Q312" s="300">
        <v>-2.0653946157070902</v>
      </c>
      <c r="R312" s="300">
        <v>-2.9745453562752</v>
      </c>
      <c r="S312" s="300">
        <v>32.6677425154842</v>
      </c>
      <c r="T312" s="300">
        <v>-7.1068682901620601</v>
      </c>
      <c r="U312" s="300">
        <v>25.9167123220391</v>
      </c>
      <c r="V312" s="300">
        <v>2.1552780158474598</v>
      </c>
      <c r="W312" s="300">
        <v>18.6253272082478</v>
      </c>
      <c r="X312" s="300">
        <v>-28.401870700749601</v>
      </c>
      <c r="Y312" s="300">
        <v>-0.84172462221801703</v>
      </c>
      <c r="Z312" s="300">
        <v>-10.6521272619632</v>
      </c>
      <c r="AA312" s="300">
        <v>3.62545054100603</v>
      </c>
      <c r="AB312" s="300">
        <v>-1.73192598572695</v>
      </c>
      <c r="AC312" s="300">
        <v>-21.736135104631799</v>
      </c>
      <c r="AD312" s="300">
        <v>-2.7799386624809599</v>
      </c>
      <c r="AE312" s="300">
        <v>-0.32987922895663202</v>
      </c>
      <c r="AF312" s="300">
        <v>45.548014828302897</v>
      </c>
      <c r="AG312" s="300">
        <v>-9.4027566992902099</v>
      </c>
      <c r="AH312" s="300">
        <v>18.184420058473599</v>
      </c>
      <c r="AI312" s="300">
        <v>-0.78236153348505999</v>
      </c>
      <c r="AJ312" s="300">
        <v>-22.356015747231499</v>
      </c>
      <c r="AK312" s="300">
        <v>-47.645591008252197</v>
      </c>
      <c r="AL312" s="300">
        <v>1.1705322824128801</v>
      </c>
      <c r="AM312" s="300">
        <v>-14.6047466346562</v>
      </c>
      <c r="AN312" s="300">
        <v>-9.0597349604542803</v>
      </c>
      <c r="AO312" s="300">
        <v>2.6030237568477901</v>
      </c>
      <c r="AP312" s="300">
        <v>-30.717872949060201</v>
      </c>
      <c r="AQ312" s="300">
        <v>2.1507089528380599</v>
      </c>
      <c r="AR312" s="300">
        <v>4.2202513855613004</v>
      </c>
      <c r="AS312" s="300">
        <v>-48.772963287080501</v>
      </c>
      <c r="AT312" s="300">
        <v>-9.0541344980711909</v>
      </c>
      <c r="AU312" s="300">
        <v>16.9037048865823</v>
      </c>
      <c r="AV312" s="300">
        <v>-1.4648860449451899</v>
      </c>
      <c r="AW312" s="300">
        <v>-18.379828530146501</v>
      </c>
      <c r="AX312" s="300">
        <v>-41.5778114669872</v>
      </c>
      <c r="AY312" s="300">
        <v>2.0587388961025299</v>
      </c>
      <c r="AZ312" s="300">
        <v>-12.539095851699599</v>
      </c>
      <c r="BA312" s="300">
        <v>6.9081503809995199</v>
      </c>
      <c r="BB312" s="300">
        <v>2.20940588693631</v>
      </c>
      <c r="BC312" s="300">
        <v>-25.433351410089202</v>
      </c>
    </row>
    <row r="313" spans="1:55">
      <c r="A313" s="301">
        <v>2</v>
      </c>
      <c r="B313" s="301">
        <v>13</v>
      </c>
      <c r="C313" s="299">
        <v>23</v>
      </c>
      <c r="D313" s="300">
        <v>5.9479741058862201</v>
      </c>
      <c r="E313" s="300">
        <v>-0.64604024424821505</v>
      </c>
      <c r="F313" s="300">
        <v>-18.558228205735499</v>
      </c>
      <c r="G313" s="300">
        <v>1.8283901568605201</v>
      </c>
      <c r="H313" s="300">
        <v>-7.9583466290646996</v>
      </c>
      <c r="I313" s="300">
        <v>9.6481947477369907</v>
      </c>
      <c r="J313" s="300">
        <v>-7.68938307355526</v>
      </c>
      <c r="K313" s="300">
        <v>0.33581655690567402</v>
      </c>
      <c r="L313" s="300">
        <v>-4.9914069463233197</v>
      </c>
      <c r="M313" s="300">
        <v>-1.1759895777846801</v>
      </c>
      <c r="N313" s="300">
        <v>1.61189946075094</v>
      </c>
      <c r="O313" s="300">
        <v>-0.49217310799608199</v>
      </c>
      <c r="P313" s="300">
        <v>-7.5907996269110498</v>
      </c>
      <c r="Q313" s="300">
        <v>19.9000584456731</v>
      </c>
      <c r="R313" s="300">
        <v>-1.7118638875037999</v>
      </c>
      <c r="S313" s="300">
        <v>22.518168147711901</v>
      </c>
      <c r="T313" s="300">
        <v>-9.9066823872158398</v>
      </c>
      <c r="U313" s="300">
        <v>-16.741861014720701</v>
      </c>
      <c r="V313" s="300">
        <v>4.3784915542802496</v>
      </c>
      <c r="W313" s="300">
        <v>-16.168051199575299</v>
      </c>
      <c r="X313" s="300">
        <v>3.0819732946371499</v>
      </c>
      <c r="Y313" s="300">
        <v>13.8024991981934</v>
      </c>
      <c r="Z313" s="300">
        <v>-2.2288261215127498</v>
      </c>
      <c r="AA313" s="300">
        <v>20.183403317289201</v>
      </c>
      <c r="AB313" s="300">
        <v>-1.0661191573336799</v>
      </c>
      <c r="AC313" s="300">
        <v>18.018214639966899</v>
      </c>
      <c r="AD313" s="300">
        <v>-37.877645585300201</v>
      </c>
      <c r="AE313" s="300">
        <v>-3.02958597229423</v>
      </c>
      <c r="AF313" s="300">
        <v>29.875053768025499</v>
      </c>
      <c r="AG313" s="300">
        <v>-13.7178012103714</v>
      </c>
      <c r="AH313" s="300">
        <v>-9.58408847178214</v>
      </c>
      <c r="AI313" s="300">
        <v>-5.75370231700819</v>
      </c>
      <c r="AJ313" s="300">
        <v>-46.2824655528877</v>
      </c>
      <c r="AK313" s="300">
        <v>-39.499010370449902</v>
      </c>
      <c r="AL313" s="300">
        <v>19.506161385355998</v>
      </c>
      <c r="AM313" s="300">
        <v>-8.04719035976618</v>
      </c>
      <c r="AN313" s="300">
        <v>-7.3584655706810898</v>
      </c>
      <c r="AO313" s="300">
        <v>-1.5661327400677501</v>
      </c>
      <c r="AP313" s="300">
        <v>-25.992868406620701</v>
      </c>
      <c r="AQ313" s="300">
        <v>-33.228231441033401</v>
      </c>
      <c r="AR313" s="300">
        <v>1.7031777137200601</v>
      </c>
      <c r="AS313" s="300">
        <v>27.3586592935476</v>
      </c>
      <c r="AT313" s="300">
        <v>15.2047861008938</v>
      </c>
      <c r="AU313" s="300">
        <v>7.1070813549766703</v>
      </c>
      <c r="AV313" s="300">
        <v>-14.2314142304239</v>
      </c>
      <c r="AW313" s="300">
        <v>-39.714261794120098</v>
      </c>
      <c r="AX313" s="300">
        <v>-34.769773086851401</v>
      </c>
      <c r="AY313" s="300">
        <v>-12.8281204957364</v>
      </c>
      <c r="AZ313" s="300">
        <v>-7.16719787947771</v>
      </c>
      <c r="BA313" s="300">
        <v>-6.5085727595517797</v>
      </c>
      <c r="BB313" s="300">
        <v>-1.6030488821189799</v>
      </c>
      <c r="BC313" s="300">
        <v>23.311489218261901</v>
      </c>
    </row>
    <row r="314" spans="1:55">
      <c r="A314" s="301">
        <v>2</v>
      </c>
      <c r="B314" s="301">
        <v>13</v>
      </c>
      <c r="C314" s="299">
        <v>24</v>
      </c>
      <c r="D314" s="300">
        <v>-10.359165903825801</v>
      </c>
      <c r="E314" s="300">
        <v>-4.1463792142509401</v>
      </c>
      <c r="F314" s="300">
        <v>-1.17930665868812</v>
      </c>
      <c r="G314" s="300">
        <v>11.483741709583001</v>
      </c>
      <c r="H314" s="300">
        <v>3.07345119229312</v>
      </c>
      <c r="I314" s="300">
        <v>-4.1981758690449</v>
      </c>
      <c r="J314" s="300">
        <v>-16.5897402905135</v>
      </c>
      <c r="K314" s="300">
        <v>-16.2989273894161</v>
      </c>
      <c r="L314" s="300">
        <v>1.9949910705691001</v>
      </c>
      <c r="M314" s="300">
        <v>-2.67890027931566</v>
      </c>
      <c r="N314" s="300">
        <v>-10.545310996502399</v>
      </c>
      <c r="O314" s="300">
        <v>2.3666576697728798</v>
      </c>
      <c r="P314" s="300">
        <v>-15.1783386708751</v>
      </c>
      <c r="Q314" s="300">
        <v>-0.60036988444516004</v>
      </c>
      <c r="R314" s="300">
        <v>-8.3704904050839595</v>
      </c>
      <c r="S314" s="300">
        <v>1.0969568174928901</v>
      </c>
      <c r="T314" s="300">
        <v>-1.12045499645931</v>
      </c>
      <c r="U314" s="300">
        <v>6.65926504721853</v>
      </c>
      <c r="V314" s="300">
        <v>9.4576369233379793</v>
      </c>
      <c r="W314" s="300">
        <v>-33.636737390488499</v>
      </c>
      <c r="X314" s="300">
        <v>-33.851235878005603</v>
      </c>
      <c r="Y314" s="300">
        <v>-4.6984562536064498</v>
      </c>
      <c r="Z314" s="300">
        <v>-5.6866983359861898</v>
      </c>
      <c r="AA314" s="300">
        <v>-5.8157799198690796</v>
      </c>
      <c r="AB314" s="300">
        <v>4.6882491217232696</v>
      </c>
      <c r="AC314" s="300">
        <v>-28.3631452130765</v>
      </c>
      <c r="AD314" s="300">
        <v>-1.86633281076767</v>
      </c>
      <c r="AE314" s="300">
        <v>-11.2870937768028</v>
      </c>
      <c r="AF314" s="300">
        <v>2.8892092975714099</v>
      </c>
      <c r="AG314" s="300">
        <v>-0.78385875623154599</v>
      </c>
      <c r="AH314" s="300">
        <v>-24.1328863198177</v>
      </c>
      <c r="AI314" s="300">
        <v>14.624285160610899</v>
      </c>
      <c r="AJ314" s="300">
        <v>24.516669177070799</v>
      </c>
      <c r="AK314" s="300">
        <v>45.685056903466901</v>
      </c>
      <c r="AL314" s="300">
        <v>-7.2209839196261996</v>
      </c>
      <c r="AM314" s="300">
        <v>4.1398258045613998</v>
      </c>
      <c r="AN314" s="300">
        <v>6.4792651381231599</v>
      </c>
      <c r="AO314" s="300">
        <v>6.4098343476909401</v>
      </c>
      <c r="AP314" s="300">
        <v>42.814178724805103</v>
      </c>
      <c r="AQ314" s="300">
        <v>0.72312260099580705</v>
      </c>
      <c r="AR314" s="300">
        <v>11.031184036307099</v>
      </c>
      <c r="AS314" s="300">
        <v>0.91691011943730105</v>
      </c>
      <c r="AT314" s="300">
        <v>-1.67527496959807</v>
      </c>
      <c r="AU314" s="300">
        <v>-21.1538890918427</v>
      </c>
      <c r="AV314" s="300">
        <v>8.7153334199291006</v>
      </c>
      <c r="AW314" s="300">
        <v>20.859563035665602</v>
      </c>
      <c r="AX314" s="300">
        <v>39.586792281245003</v>
      </c>
      <c r="AY314" s="300">
        <v>-6.0571767912506402</v>
      </c>
      <c r="AZ314" s="300">
        <v>3.84994922244252</v>
      </c>
      <c r="BA314" s="300">
        <v>5.2379934868884304</v>
      </c>
      <c r="BB314" s="300">
        <v>5.4751251419493103</v>
      </c>
      <c r="BC314" s="300">
        <v>37.703785277641401</v>
      </c>
    </row>
    <row r="315" spans="1:55">
      <c r="A315" s="301">
        <v>2</v>
      </c>
      <c r="B315" s="301">
        <v>14</v>
      </c>
      <c r="C315" s="299">
        <v>1</v>
      </c>
      <c r="D315" s="300">
        <v>695.46197851259103</v>
      </c>
      <c r="E315" s="300">
        <v>858.70208480741599</v>
      </c>
      <c r="F315" s="300">
        <v>-494.52086690417201</v>
      </c>
      <c r="G315" s="300">
        <v>492.51019125041302</v>
      </c>
      <c r="H315" s="300">
        <v>828.66424110481205</v>
      </c>
      <c r="I315" s="300">
        <v>908.38798105511501</v>
      </c>
      <c r="J315" s="300">
        <v>647.802522184743</v>
      </c>
      <c r="K315" s="300">
        <v>1096.19501562145</v>
      </c>
      <c r="L315" s="300">
        <v>614.37866587647</v>
      </c>
      <c r="M315" s="300">
        <v>568.775158898668</v>
      </c>
      <c r="N315" s="300">
        <v>749.30099227392702</v>
      </c>
      <c r="O315" s="300">
        <v>-56.493945494726603</v>
      </c>
      <c r="P315" s="300">
        <v>-416.68448178696502</v>
      </c>
      <c r="Q315" s="300">
        <v>1366.0101366516001</v>
      </c>
      <c r="R315" s="300">
        <v>1672.70258838051</v>
      </c>
      <c r="S315" s="300">
        <v>-1001.57268453888</v>
      </c>
      <c r="T315" s="300">
        <v>956.34110378785294</v>
      </c>
      <c r="U315" s="300">
        <v>1672.12540315363</v>
      </c>
      <c r="V315" s="300">
        <v>1782.2880019863401</v>
      </c>
      <c r="W315" s="300">
        <v>1305.0979730957499</v>
      </c>
      <c r="X315" s="300">
        <v>2020.94340549254</v>
      </c>
      <c r="Y315" s="300">
        <v>1206.4510044399401</v>
      </c>
      <c r="Z315" s="300">
        <v>1148.746979779</v>
      </c>
      <c r="AA315" s="300">
        <v>1469.3463256323701</v>
      </c>
      <c r="AB315" s="300">
        <v>-114.820783894469</v>
      </c>
      <c r="AC315" s="300">
        <v>-749.90708805713496</v>
      </c>
      <c r="AD315" s="300">
        <v>1894.4939208543899</v>
      </c>
      <c r="AE315" s="300">
        <v>2304.79882226259</v>
      </c>
      <c r="AF315" s="300">
        <v>-1396.38423156218</v>
      </c>
      <c r="AG315" s="300">
        <v>-1157.97831940273</v>
      </c>
      <c r="AH315" s="300">
        <v>2344.4346179127501</v>
      </c>
      <c r="AI315" s="300">
        <v>2466.6996241817901</v>
      </c>
      <c r="AJ315" s="300">
        <v>1820.0954437441201</v>
      </c>
      <c r="AK315" s="300">
        <v>2749.7044501000701</v>
      </c>
      <c r="AL315" s="300">
        <v>1664.5618427688801</v>
      </c>
      <c r="AM315" s="300">
        <v>1598.26008546565</v>
      </c>
      <c r="AN315" s="300">
        <v>2043.1084019985001</v>
      </c>
      <c r="AO315" s="300">
        <v>-161.20503713527199</v>
      </c>
      <c r="AP315" s="300">
        <v>1482.5355416626801</v>
      </c>
      <c r="AQ315" s="300">
        <v>-1468.282939056</v>
      </c>
      <c r="AR315" s="300">
        <v>2086.0700582679301</v>
      </c>
      <c r="AS315" s="300">
        <v>-1242.0036201743401</v>
      </c>
      <c r="AT315" s="300">
        <v>1163.07305484419</v>
      </c>
      <c r="AU315" s="300">
        <v>-1997.87001525596</v>
      </c>
      <c r="AV315" s="300">
        <v>2234.4261454395</v>
      </c>
      <c r="AW315" s="300">
        <v>1632.4386687132301</v>
      </c>
      <c r="AX315" s="300">
        <v>2595.3667962588902</v>
      </c>
      <c r="AY315" s="300">
        <v>1498.9446912052499</v>
      </c>
      <c r="AZ315" s="300">
        <v>1435.36327131741</v>
      </c>
      <c r="BA315" s="300">
        <v>1869.96933110845</v>
      </c>
      <c r="BB315" s="300">
        <v>-146.05642804629801</v>
      </c>
      <c r="BC315" s="300">
        <v>-955.94939181713698</v>
      </c>
    </row>
    <row r="316" spans="1:55">
      <c r="A316" s="301">
        <v>2</v>
      </c>
      <c r="B316" s="301">
        <v>14</v>
      </c>
      <c r="C316" s="299">
        <v>2</v>
      </c>
      <c r="D316" s="300">
        <v>292.305484226668</v>
      </c>
      <c r="E316" s="300">
        <v>-350.23392767579799</v>
      </c>
      <c r="F316" s="300">
        <v>154.25986880233</v>
      </c>
      <c r="G316" s="300">
        <v>103.768658592355</v>
      </c>
      <c r="H316" s="300">
        <v>344.01105030111597</v>
      </c>
      <c r="I316" s="300">
        <v>476.82918779120001</v>
      </c>
      <c r="J316" s="300">
        <v>257.89746985086498</v>
      </c>
      <c r="K316" s="300">
        <v>380.34982440918799</v>
      </c>
      <c r="L316" s="300">
        <v>-213.31264130560101</v>
      </c>
      <c r="M316" s="300">
        <v>-474.63882471946499</v>
      </c>
      <c r="N316" s="300">
        <v>-275.49999592426201</v>
      </c>
      <c r="O316" s="300">
        <v>-56.861589143600597</v>
      </c>
      <c r="P316" s="300">
        <v>-171.48062320597401</v>
      </c>
      <c r="Q316" s="300">
        <v>584.42377976961302</v>
      </c>
      <c r="R316" s="300">
        <v>832.17546848430504</v>
      </c>
      <c r="S316" s="300">
        <v>337.67256231208398</v>
      </c>
      <c r="T316" s="300">
        <v>221.464318666976</v>
      </c>
      <c r="U316" s="300">
        <v>692.41943642095498</v>
      </c>
      <c r="V316" s="300">
        <v>-767.11347975074796</v>
      </c>
      <c r="W316" s="300">
        <v>-419.54887075104301</v>
      </c>
      <c r="X316" s="300">
        <v>-587.90962869199598</v>
      </c>
      <c r="Y316" s="300">
        <v>-436.59824241067798</v>
      </c>
      <c r="Z316" s="300">
        <v>-949.26057899765101</v>
      </c>
      <c r="AA316" s="300">
        <v>-557.51038051011903</v>
      </c>
      <c r="AB316" s="300">
        <v>-118.23298479395901</v>
      </c>
      <c r="AC316" s="300">
        <v>526.96589534954796</v>
      </c>
      <c r="AD316" s="300">
        <v>802.364533705555</v>
      </c>
      <c r="AE316" s="300">
        <v>1142.4106380067001</v>
      </c>
      <c r="AF316" s="300">
        <v>474.45865689858101</v>
      </c>
      <c r="AG316" s="300">
        <v>306.52831212431499</v>
      </c>
      <c r="AH316" s="300">
        <v>950.48671318377899</v>
      </c>
      <c r="AI316" s="300">
        <v>-1058.5927212946899</v>
      </c>
      <c r="AJ316" s="300">
        <v>721.23258156154998</v>
      </c>
      <c r="AK316" s="300">
        <v>-814.37256112697196</v>
      </c>
      <c r="AL316" s="300">
        <v>-603.62650141371603</v>
      </c>
      <c r="AM316" s="300">
        <v>-1322.21385197052</v>
      </c>
      <c r="AN316" s="300">
        <v>-768.84725510057797</v>
      </c>
      <c r="AO316" s="300">
        <v>-164.157730638988</v>
      </c>
      <c r="AP316" s="300">
        <v>-522.76497086234201</v>
      </c>
      <c r="AQ316" s="300">
        <v>698.26349102260997</v>
      </c>
      <c r="AR316" s="300">
        <v>993.30046340400895</v>
      </c>
      <c r="AS316" s="300">
        <v>406.79425677848599</v>
      </c>
      <c r="AT316" s="300">
        <v>269.70239794947702</v>
      </c>
      <c r="AU316" s="300">
        <v>820.49175611212297</v>
      </c>
      <c r="AV316" s="300">
        <v>-918.74176304953198</v>
      </c>
      <c r="AW316" s="300">
        <v>-505.29347652621198</v>
      </c>
      <c r="AX316" s="300">
        <v>-700.14372071860498</v>
      </c>
      <c r="AY316" s="300">
        <v>-521.02094525120901</v>
      </c>
      <c r="AZ316" s="300">
        <v>-1189.3921133290601</v>
      </c>
      <c r="BA316" s="300">
        <v>-668.27618903998996</v>
      </c>
      <c r="BB316" s="300">
        <v>-139.656347557712</v>
      </c>
      <c r="BC316" s="300">
        <v>660.12924646036004</v>
      </c>
    </row>
    <row r="317" spans="1:55">
      <c r="A317" s="301">
        <v>2</v>
      </c>
      <c r="B317" s="301">
        <v>14</v>
      </c>
      <c r="C317" s="299">
        <v>3</v>
      </c>
      <c r="D317" s="300">
        <v>31.396505049770301</v>
      </c>
      <c r="E317" s="300">
        <v>-75.500162468754894</v>
      </c>
      <c r="F317" s="300">
        <v>-96.037967058547807</v>
      </c>
      <c r="G317" s="300">
        <v>155.62631152432201</v>
      </c>
      <c r="H317" s="300">
        <v>70.416129964308695</v>
      </c>
      <c r="I317" s="300">
        <v>-118.935622865266</v>
      </c>
      <c r="J317" s="300">
        <v>-85.829314650811199</v>
      </c>
      <c r="K317" s="300">
        <v>79.790303306542199</v>
      </c>
      <c r="L317" s="300">
        <v>-70.479673730654298</v>
      </c>
      <c r="M317" s="300">
        <v>-123.582115528947</v>
      </c>
      <c r="N317" s="300">
        <v>113.576553269201</v>
      </c>
      <c r="O317" s="300">
        <v>42.318339098446302</v>
      </c>
      <c r="P317" s="300">
        <v>-19.159872405882499</v>
      </c>
      <c r="Q317" s="300">
        <v>-90.533598964680195</v>
      </c>
      <c r="R317" s="300">
        <v>-142.34003522328601</v>
      </c>
      <c r="S317" s="300">
        <v>-154.28996469884001</v>
      </c>
      <c r="T317" s="300">
        <v>296.512017471175</v>
      </c>
      <c r="U317" s="300">
        <v>144.82389757767601</v>
      </c>
      <c r="V317" s="300">
        <v>-228.262525473094</v>
      </c>
      <c r="W317" s="300">
        <v>-160.61340041869499</v>
      </c>
      <c r="X317" s="300">
        <v>-116.082726508964</v>
      </c>
      <c r="Y317" s="300">
        <v>-120.367142406753</v>
      </c>
      <c r="Z317" s="300">
        <v>-250.72460005171399</v>
      </c>
      <c r="AA317" s="300">
        <v>230.420078776374</v>
      </c>
      <c r="AB317" s="300">
        <v>-44.093138291779503</v>
      </c>
      <c r="AC317" s="300">
        <v>-31.019996051790901</v>
      </c>
      <c r="AD317" s="300">
        <v>-127.656845738863</v>
      </c>
      <c r="AE317" s="300">
        <v>-191.25662762547</v>
      </c>
      <c r="AF317" s="300">
        <v>-195.83284281110801</v>
      </c>
      <c r="AG317" s="300">
        <v>404.42151572150198</v>
      </c>
      <c r="AH317" s="300">
        <v>198.181656553398</v>
      </c>
      <c r="AI317" s="300">
        <v>-308.17271772864001</v>
      </c>
      <c r="AJ317" s="300">
        <v>245.508583606576</v>
      </c>
      <c r="AK317" s="300">
        <v>-157.76745750102299</v>
      </c>
      <c r="AL317" s="300">
        <v>-159.77022909016</v>
      </c>
      <c r="AM317" s="300">
        <v>-343.250211096047</v>
      </c>
      <c r="AN317" s="300">
        <v>313.76848493298797</v>
      </c>
      <c r="AO317" s="300">
        <v>-61.188921045909602</v>
      </c>
      <c r="AP317" s="300">
        <v>-67.988585014111706</v>
      </c>
      <c r="AQ317" s="300">
        <v>-104.368909029603</v>
      </c>
      <c r="AR317" s="300">
        <v>-167.95733925870701</v>
      </c>
      <c r="AS317" s="300">
        <v>-176.37300509891401</v>
      </c>
      <c r="AT317" s="300">
        <v>-274.31080217653999</v>
      </c>
      <c r="AU317" s="300">
        <v>166.30879976873899</v>
      </c>
      <c r="AV317" s="300">
        <v>-268.409869240631</v>
      </c>
      <c r="AW317" s="300">
        <v>-188.32704971112699</v>
      </c>
      <c r="AX317" s="300">
        <v>-138.99921484039601</v>
      </c>
      <c r="AY317" s="300">
        <v>-144.081829315786</v>
      </c>
      <c r="AZ317" s="300">
        <v>-291.81101607255403</v>
      </c>
      <c r="BA317" s="300">
        <v>263.62269412827601</v>
      </c>
      <c r="BB317" s="300">
        <v>107.561422011245</v>
      </c>
      <c r="BC317" s="300">
        <v>-27.885522138360901</v>
      </c>
    </row>
    <row r="318" spans="1:55">
      <c r="A318" s="301">
        <v>2</v>
      </c>
      <c r="B318" s="301">
        <v>14</v>
      </c>
      <c r="C318" s="299">
        <v>4</v>
      </c>
      <c r="D318" s="300">
        <v>30.6242961459463</v>
      </c>
      <c r="E318" s="300">
        <v>-45.9714533737301</v>
      </c>
      <c r="F318" s="300">
        <v>-15.87663140565</v>
      </c>
      <c r="G318" s="300">
        <v>18.323271444928501</v>
      </c>
      <c r="H318" s="300">
        <v>91.894569953586398</v>
      </c>
      <c r="I318" s="300">
        <v>-24.052219141663901</v>
      </c>
      <c r="J318" s="300">
        <v>-14.8826666489306</v>
      </c>
      <c r="K318" s="300">
        <v>16.999870817509301</v>
      </c>
      <c r="L318" s="300">
        <v>29.590155394311601</v>
      </c>
      <c r="M318" s="300">
        <v>33.410120450239702</v>
      </c>
      <c r="N318" s="300">
        <v>42.700076193690997</v>
      </c>
      <c r="O318" s="300">
        <v>-28.827233375456402</v>
      </c>
      <c r="P318" s="300">
        <v>162.28830582386399</v>
      </c>
      <c r="Q318" s="300">
        <v>-67.897143197154406</v>
      </c>
      <c r="R318" s="300">
        <v>-85.060400157189804</v>
      </c>
      <c r="S318" s="300">
        <v>-34.1097536122981</v>
      </c>
      <c r="T318" s="300">
        <v>36.514965226429901</v>
      </c>
      <c r="U318" s="300">
        <v>183.28475081131199</v>
      </c>
      <c r="V318" s="300">
        <v>-38.2247270857141</v>
      </c>
      <c r="W318" s="300">
        <v>-25.575181287004</v>
      </c>
      <c r="X318" s="300">
        <v>42.892624491215699</v>
      </c>
      <c r="Y318" s="300">
        <v>65.897809961826994</v>
      </c>
      <c r="Z318" s="300">
        <v>62.661140599116202</v>
      </c>
      <c r="AA318" s="300">
        <v>79.707247025711595</v>
      </c>
      <c r="AB318" s="300">
        <v>51.6416587707891</v>
      </c>
      <c r="AC318" s="300">
        <v>-230.736084825955</v>
      </c>
      <c r="AD318" s="300">
        <v>79.865995562939602</v>
      </c>
      <c r="AE318" s="300">
        <v>-114.29355578125001</v>
      </c>
      <c r="AF318" s="300">
        <v>-47.751646188637302</v>
      </c>
      <c r="AG318" s="300">
        <v>50.1376119544448</v>
      </c>
      <c r="AH318" s="300">
        <v>250.096541311804</v>
      </c>
      <c r="AI318" s="300">
        <v>35.898164211449703</v>
      </c>
      <c r="AJ318" s="300">
        <v>47.200880706601502</v>
      </c>
      <c r="AK318" s="300">
        <v>62.0641264945397</v>
      </c>
      <c r="AL318" s="300">
        <v>92.409020395980505</v>
      </c>
      <c r="AM318" s="300">
        <v>85.782995122580203</v>
      </c>
      <c r="AN318" s="300">
        <v>107.43588656535999</v>
      </c>
      <c r="AO318" s="300">
        <v>69.760668029178603</v>
      </c>
      <c r="AP318" s="300">
        <v>364.11904797660702</v>
      </c>
      <c r="AQ318" s="300">
        <v>-81.733283425511402</v>
      </c>
      <c r="AR318" s="300">
        <v>-102.330211796928</v>
      </c>
      <c r="AS318" s="300">
        <v>-40.173783270588302</v>
      </c>
      <c r="AT318" s="300">
        <v>43.811657155525999</v>
      </c>
      <c r="AU318" s="300">
        <v>214.33721781153801</v>
      </c>
      <c r="AV318" s="300">
        <v>35.414207433102398</v>
      </c>
      <c r="AW318" s="300">
        <v>-29.9949326320626</v>
      </c>
      <c r="AX318" s="300">
        <v>48.752937042145298</v>
      </c>
      <c r="AY318" s="300">
        <v>75.791643382158895</v>
      </c>
      <c r="AZ318" s="300">
        <v>78.803778712111395</v>
      </c>
      <c r="BA318" s="300">
        <v>95.879512975440605</v>
      </c>
      <c r="BB318" s="300">
        <v>-66.971632795063698</v>
      </c>
      <c r="BC318" s="300">
        <v>348.51358423383903</v>
      </c>
    </row>
    <row r="319" spans="1:55">
      <c r="A319" s="301">
        <v>2</v>
      </c>
      <c r="B319" s="301">
        <v>14</v>
      </c>
      <c r="C319" s="299">
        <v>5</v>
      </c>
      <c r="D319" s="300">
        <v>28.5955660024044</v>
      </c>
      <c r="E319" s="300">
        <v>-13.7194886567308</v>
      </c>
      <c r="F319" s="300">
        <v>-39.596818398999702</v>
      </c>
      <c r="G319" s="300">
        <v>20.216083936338599</v>
      </c>
      <c r="H319" s="300">
        <v>9.6309146301199</v>
      </c>
      <c r="I319" s="300">
        <v>50.0432314262628</v>
      </c>
      <c r="J319" s="300">
        <v>38.322297049260897</v>
      </c>
      <c r="K319" s="300">
        <v>-118.87222459889</v>
      </c>
      <c r="L319" s="300">
        <v>-21.6551002182456</v>
      </c>
      <c r="M319" s="300">
        <v>68.836584885802694</v>
      </c>
      <c r="N319" s="300">
        <v>0.80987646328028295</v>
      </c>
      <c r="O319" s="300">
        <v>4.9454197594104201</v>
      </c>
      <c r="P319" s="300">
        <v>53.071765857574903</v>
      </c>
      <c r="Q319" s="300">
        <v>-51.066542766701701</v>
      </c>
      <c r="R319" s="300">
        <v>-23.2481103986518</v>
      </c>
      <c r="S319" s="300">
        <v>-81.089884649693602</v>
      </c>
      <c r="T319" s="300">
        <v>34.454403653418403</v>
      </c>
      <c r="U319" s="300">
        <v>18.453213491427299</v>
      </c>
      <c r="V319" s="300">
        <v>-94.1214643828839</v>
      </c>
      <c r="W319" s="300">
        <v>-143.989803001952</v>
      </c>
      <c r="X319" s="300">
        <v>-239.10892711746001</v>
      </c>
      <c r="Y319" s="300">
        <v>54.241200045635203</v>
      </c>
      <c r="Z319" s="300">
        <v>133.74996734077499</v>
      </c>
      <c r="AA319" s="300">
        <v>5.6047314199391502</v>
      </c>
      <c r="AB319" s="300">
        <v>-8.2795273228072297</v>
      </c>
      <c r="AC319" s="300">
        <v>112.856231004723</v>
      </c>
      <c r="AD319" s="300">
        <v>52.638449731814099</v>
      </c>
      <c r="AE319" s="300">
        <v>-32.283838971855502</v>
      </c>
      <c r="AF319" s="300">
        <v>-112.860023290885</v>
      </c>
      <c r="AG319" s="300">
        <v>44.917254581472598</v>
      </c>
      <c r="AH319" s="300">
        <v>24.157716198802198</v>
      </c>
      <c r="AI319" s="300">
        <v>142.59299432044699</v>
      </c>
      <c r="AJ319" s="300">
        <v>-201.82395609099601</v>
      </c>
      <c r="AK319" s="300">
        <v>293.78833195782198</v>
      </c>
      <c r="AL319" s="300">
        <v>74.494793037793201</v>
      </c>
      <c r="AM319" s="300">
        <v>182.55116634832601</v>
      </c>
      <c r="AN319" s="300">
        <v>6.5037701508321897</v>
      </c>
      <c r="AO319" s="300">
        <v>-9.5847196727162398</v>
      </c>
      <c r="AP319" s="300">
        <v>-243.95645007896999</v>
      </c>
      <c r="AQ319" s="300">
        <v>-67.006804377693001</v>
      </c>
      <c r="AR319" s="300">
        <v>-34.9852379673302</v>
      </c>
      <c r="AS319" s="300">
        <v>-97.298793468933098</v>
      </c>
      <c r="AT319" s="300">
        <v>43.118555170529099</v>
      </c>
      <c r="AU319" s="300">
        <v>19.5429408370685</v>
      </c>
      <c r="AV319" s="300">
        <v>-116.324329665772</v>
      </c>
      <c r="AW319" s="300">
        <v>-174.50009380240201</v>
      </c>
      <c r="AX319" s="300">
        <v>-292.176515407605</v>
      </c>
      <c r="AY319" s="300">
        <v>-53.114092269562299</v>
      </c>
      <c r="AZ319" s="300">
        <v>161.83181357326001</v>
      </c>
      <c r="BA319" s="300">
        <v>6.6759947068472503</v>
      </c>
      <c r="BB319" s="300">
        <v>9.73632228947565</v>
      </c>
      <c r="BC319" s="300">
        <v>133.69940989681501</v>
      </c>
    </row>
    <row r="320" spans="1:55">
      <c r="A320" s="301">
        <v>2</v>
      </c>
      <c r="B320" s="301">
        <v>14</v>
      </c>
      <c r="C320" s="299">
        <v>6</v>
      </c>
      <c r="D320" s="300">
        <v>40.622531629669503</v>
      </c>
      <c r="E320" s="300">
        <v>-80.015495842743604</v>
      </c>
      <c r="F320" s="300">
        <v>-16.068470066840199</v>
      </c>
      <c r="G320" s="300">
        <v>-29.416087390709301</v>
      </c>
      <c r="H320" s="300">
        <v>53.069768227258201</v>
      </c>
      <c r="I320" s="300">
        <v>-45.169153568136302</v>
      </c>
      <c r="J320" s="300">
        <v>-37.790446559492402</v>
      </c>
      <c r="K320" s="300">
        <v>16.788645437977198</v>
      </c>
      <c r="L320" s="300">
        <v>-79.103359189699205</v>
      </c>
      <c r="M320" s="300">
        <v>-119.020870742252</v>
      </c>
      <c r="N320" s="300">
        <v>-67.828882440284801</v>
      </c>
      <c r="O320" s="300">
        <v>-17.672453684414599</v>
      </c>
      <c r="P320" s="300">
        <v>-50.549284242747802</v>
      </c>
      <c r="Q320" s="300">
        <v>-122.095605161783</v>
      </c>
      <c r="R320" s="300">
        <v>-162.22145446886501</v>
      </c>
      <c r="S320" s="300">
        <v>-38.407345656728502</v>
      </c>
      <c r="T320" s="300">
        <v>-66.850723782968799</v>
      </c>
      <c r="U320" s="300">
        <v>107.309900541681</v>
      </c>
      <c r="V320" s="300">
        <v>-86.912744114015695</v>
      </c>
      <c r="W320" s="300">
        <v>80.704690736480998</v>
      </c>
      <c r="X320" s="300">
        <v>33.267840910065402</v>
      </c>
      <c r="Y320" s="300">
        <v>-161.13977819199201</v>
      </c>
      <c r="Z320" s="300">
        <v>-242.83476683839899</v>
      </c>
      <c r="AA320" s="300">
        <v>-135.289378102721</v>
      </c>
      <c r="AB320" s="300">
        <v>-38.132761838236704</v>
      </c>
      <c r="AC320" s="300">
        <v>82.740828533998197</v>
      </c>
      <c r="AD320" s="300">
        <v>-168.56931181100299</v>
      </c>
      <c r="AE320" s="300">
        <v>-224.02570529230701</v>
      </c>
      <c r="AF320" s="300">
        <v>-55.374089666951697</v>
      </c>
      <c r="AG320" s="300">
        <v>-95.361488114969902</v>
      </c>
      <c r="AH320" s="300">
        <v>148.605624114492</v>
      </c>
      <c r="AI320" s="300">
        <v>87.709861742318395</v>
      </c>
      <c r="AJ320" s="300">
        <v>109.019991527333</v>
      </c>
      <c r="AK320" s="300">
        <v>51.2782808146764</v>
      </c>
      <c r="AL320" s="300">
        <v>-222.971062440455</v>
      </c>
      <c r="AM320" s="300">
        <v>-335.01933598907902</v>
      </c>
      <c r="AN320" s="300">
        <v>-186.81134975454901</v>
      </c>
      <c r="AO320" s="300">
        <v>36.400278241551902</v>
      </c>
      <c r="AP320" s="300">
        <v>116.70957330554801</v>
      </c>
      <c r="AQ320" s="300">
        <v>105.04342983958701</v>
      </c>
      <c r="AR320" s="300">
        <v>-194.443560838347</v>
      </c>
      <c r="AS320" s="300">
        <v>-43.136383981804897</v>
      </c>
      <c r="AT320" s="300">
        <v>-77.870301875374807</v>
      </c>
      <c r="AU320" s="300">
        <v>130.17902353751401</v>
      </c>
      <c r="AV320" s="300">
        <v>-102.419119482322</v>
      </c>
      <c r="AW320" s="300">
        <v>94.174252238904003</v>
      </c>
      <c r="AX320" s="300">
        <v>-26.821913249641899</v>
      </c>
      <c r="AY320" s="300">
        <v>160.260091050689</v>
      </c>
      <c r="AZ320" s="300">
        <v>-287.29351018162703</v>
      </c>
      <c r="BA320" s="300">
        <v>-165.00942195102999</v>
      </c>
      <c r="BB320" s="300">
        <v>31.482182726107599</v>
      </c>
      <c r="BC320" s="300">
        <v>99.203808764856902</v>
      </c>
    </row>
    <row r="321" spans="1:55">
      <c r="A321" s="301">
        <v>2</v>
      </c>
      <c r="B321" s="301">
        <v>14</v>
      </c>
      <c r="C321" s="299">
        <v>7</v>
      </c>
      <c r="D321" s="300">
        <v>-53.988635817577503</v>
      </c>
      <c r="E321" s="300">
        <v>-12.574313337756299</v>
      </c>
      <c r="F321" s="300">
        <v>40.0682156638929</v>
      </c>
      <c r="G321" s="300">
        <v>18.486631959995702</v>
      </c>
      <c r="H321" s="300">
        <v>-42.044041563303097</v>
      </c>
      <c r="I321" s="300">
        <v>-67.625133578926196</v>
      </c>
      <c r="J321" s="300">
        <v>31.909182199883801</v>
      </c>
      <c r="K321" s="300">
        <v>-12.7591947874621</v>
      </c>
      <c r="L321" s="300">
        <v>21.5764358133701</v>
      </c>
      <c r="M321" s="300">
        <v>125.56737328499401</v>
      </c>
      <c r="N321" s="300">
        <v>-34.6767641562911</v>
      </c>
      <c r="O321" s="300">
        <v>2.1500185851079499</v>
      </c>
      <c r="P321" s="300">
        <v>-4.7429676909450998E-2</v>
      </c>
      <c r="Q321" s="300">
        <v>-106.478262773022</v>
      </c>
      <c r="R321" s="300">
        <v>-23.830095533745801</v>
      </c>
      <c r="S321" s="300">
        <v>81.584096683512399</v>
      </c>
      <c r="T321" s="300">
        <v>35.956111259352099</v>
      </c>
      <c r="U321" s="300">
        <v>-85.215238915475595</v>
      </c>
      <c r="V321" s="300">
        <v>-135.828644517805</v>
      </c>
      <c r="W321" s="300">
        <v>-79.025171011394903</v>
      </c>
      <c r="X321" s="300">
        <v>-23.7028913793391</v>
      </c>
      <c r="Y321" s="300">
        <v>-57.905174065935697</v>
      </c>
      <c r="Z321" s="300">
        <v>253.36588828670401</v>
      </c>
      <c r="AA321" s="300">
        <v>-68.489265292381901</v>
      </c>
      <c r="AB321" s="300">
        <v>-4.2790840920134796</v>
      </c>
      <c r="AC321" s="300">
        <v>-4.9730382169317702</v>
      </c>
      <c r="AD321" s="300">
        <v>-145.697402502903</v>
      </c>
      <c r="AE321" s="300">
        <v>-33.681300437184703</v>
      </c>
      <c r="AF321" s="300">
        <v>112.532587059966</v>
      </c>
      <c r="AG321" s="300">
        <v>-61.612158791766099</v>
      </c>
      <c r="AH321" s="300">
        <v>-116.39921594307999</v>
      </c>
      <c r="AI321" s="300">
        <v>173.22473313426499</v>
      </c>
      <c r="AJ321" s="300">
        <v>-109.832840232585</v>
      </c>
      <c r="AK321" s="300">
        <v>21.791717856250902</v>
      </c>
      <c r="AL321" s="300">
        <v>62.369164881077197</v>
      </c>
      <c r="AM321" s="300">
        <v>349.28083360471601</v>
      </c>
      <c r="AN321" s="300">
        <v>-93.549929320467896</v>
      </c>
      <c r="AO321" s="300">
        <v>-5.4699657865239599</v>
      </c>
      <c r="AP321" s="300">
        <v>-8.9709145694334094</v>
      </c>
      <c r="AQ321" s="300">
        <v>90.166604547057801</v>
      </c>
      <c r="AR321" s="300">
        <v>-33.264521016687802</v>
      </c>
      <c r="AS321" s="300">
        <v>97.369487755695701</v>
      </c>
      <c r="AT321" s="300">
        <v>43.384527371666799</v>
      </c>
      <c r="AU321" s="300">
        <v>-98.477431656950799</v>
      </c>
      <c r="AV321" s="300">
        <v>-161.75867572174801</v>
      </c>
      <c r="AW321" s="300">
        <v>-96.710279113357998</v>
      </c>
      <c r="AX321" s="300">
        <v>-21.609946078450101</v>
      </c>
      <c r="AY321" s="300">
        <v>53.8098427336637</v>
      </c>
      <c r="AZ321" s="300">
        <v>-311.75178518877101</v>
      </c>
      <c r="BA321" s="300">
        <v>-81.957814825404597</v>
      </c>
      <c r="BB321" s="300">
        <v>-4.8438093556183999</v>
      </c>
      <c r="BC321" s="300">
        <v>2.5025426580932999</v>
      </c>
    </row>
    <row r="322" spans="1:55">
      <c r="A322" s="301">
        <v>2</v>
      </c>
      <c r="B322" s="301">
        <v>14</v>
      </c>
      <c r="C322" s="299">
        <v>8</v>
      </c>
      <c r="D322" s="300">
        <v>-32.492043957014999</v>
      </c>
      <c r="E322" s="300">
        <v>-40.576071731733599</v>
      </c>
      <c r="F322" s="300">
        <v>16.1600918258444</v>
      </c>
      <c r="G322" s="300">
        <v>20.121412978294401</v>
      </c>
      <c r="H322" s="300">
        <v>-34.429915089877902</v>
      </c>
      <c r="I322" s="300">
        <v>27.772791363952098</v>
      </c>
      <c r="J322" s="300">
        <v>10.766462274974399</v>
      </c>
      <c r="K322" s="300">
        <v>-50.0821878985589</v>
      </c>
      <c r="L322" s="300">
        <v>-23.859924745944902</v>
      </c>
      <c r="M322" s="300">
        <v>-54.432350461075103</v>
      </c>
      <c r="N322" s="300">
        <v>-38.560793438476303</v>
      </c>
      <c r="O322" s="300">
        <v>-4.7327777837468599</v>
      </c>
      <c r="P322" s="300">
        <v>-41.030774455684202</v>
      </c>
      <c r="Q322" s="300">
        <v>65.043408241212802</v>
      </c>
      <c r="R322" s="300">
        <v>80.200293195278704</v>
      </c>
      <c r="S322" s="300">
        <v>32.821849651875702</v>
      </c>
      <c r="T322" s="300">
        <v>41.464842256609302</v>
      </c>
      <c r="U322" s="300">
        <v>-70.979516634484099</v>
      </c>
      <c r="V322" s="300">
        <v>-57.035334364043898</v>
      </c>
      <c r="W322" s="300">
        <v>-28.697536303698001</v>
      </c>
      <c r="X322" s="300">
        <v>-103.609471501351</v>
      </c>
      <c r="Y322" s="300">
        <v>50.862034263067898</v>
      </c>
      <c r="Z322" s="300">
        <v>107.060188350649</v>
      </c>
      <c r="AA322" s="300">
        <v>-78.819001571849796</v>
      </c>
      <c r="AB322" s="300">
        <v>-12.162455374863701</v>
      </c>
      <c r="AC322" s="300">
        <v>-83.501791111776299</v>
      </c>
      <c r="AD322" s="300">
        <v>-92.406491635987393</v>
      </c>
      <c r="AE322" s="300">
        <v>111.132506875003</v>
      </c>
      <c r="AF322" s="300">
        <v>-42.606830558608699</v>
      </c>
      <c r="AG322" s="300">
        <v>-40.7545698425631</v>
      </c>
      <c r="AH322" s="300">
        <v>-99.6977422238201</v>
      </c>
      <c r="AI322" s="300">
        <v>82.957797712583499</v>
      </c>
      <c r="AJ322" s="300">
        <v>-38.044618517133898</v>
      </c>
      <c r="AK322" s="300">
        <v>-144.23220880539401</v>
      </c>
      <c r="AL322" s="300">
        <v>69.606950617225607</v>
      </c>
      <c r="AM322" s="300">
        <v>147.68432683784701</v>
      </c>
      <c r="AN322" s="300">
        <v>-108.75590031772001</v>
      </c>
      <c r="AO322" s="300">
        <v>-17.812243342091399</v>
      </c>
      <c r="AP322" s="300">
        <v>-115.979166778436</v>
      </c>
      <c r="AQ322" s="300">
        <v>77.154011294888093</v>
      </c>
      <c r="AR322" s="300">
        <v>-98.530541318512604</v>
      </c>
      <c r="AS322" s="300">
        <v>38.7655908359324</v>
      </c>
      <c r="AT322" s="300">
        <v>-35.214253750197102</v>
      </c>
      <c r="AU322" s="300">
        <v>-88.743633011748599</v>
      </c>
      <c r="AV322" s="300">
        <v>-68.429548507243894</v>
      </c>
      <c r="AW322" s="300">
        <v>-29.675204489426601</v>
      </c>
      <c r="AX322" s="300">
        <v>135.411354494591</v>
      </c>
      <c r="AY322" s="300">
        <v>60.574384284534197</v>
      </c>
      <c r="AZ322" s="300">
        <v>-131.75613674966701</v>
      </c>
      <c r="BA322" s="300">
        <v>99.086658142360506</v>
      </c>
      <c r="BB322" s="300">
        <v>-14.7481717571592</v>
      </c>
      <c r="BC322" s="300">
        <v>-98.531352546404094</v>
      </c>
    </row>
    <row r="323" spans="1:55">
      <c r="A323" s="301">
        <v>2</v>
      </c>
      <c r="B323" s="301">
        <v>14</v>
      </c>
      <c r="C323" s="299">
        <v>9</v>
      </c>
      <c r="D323" s="300">
        <v>3.9688230301142302</v>
      </c>
      <c r="E323" s="300">
        <v>22.854548212072</v>
      </c>
      <c r="F323" s="300">
        <v>6.5451703856854397</v>
      </c>
      <c r="G323" s="300">
        <v>-15.9378669240868</v>
      </c>
      <c r="H323" s="300">
        <v>31.1768128657368</v>
      </c>
      <c r="I323" s="300">
        <v>13.8301648154139</v>
      </c>
      <c r="J323" s="300">
        <v>-15.744764348889801</v>
      </c>
      <c r="K323" s="300">
        <v>22.708018574385701</v>
      </c>
      <c r="L323" s="300">
        <v>0.63282794946308496</v>
      </c>
      <c r="M323" s="300">
        <v>31.650190082071099</v>
      </c>
      <c r="N323" s="300">
        <v>-10.5143099085739</v>
      </c>
      <c r="O323" s="300">
        <v>12.5000903034381</v>
      </c>
      <c r="P323" s="300">
        <v>39.3956215668846</v>
      </c>
      <c r="Q323" s="300">
        <v>10.366201216601</v>
      </c>
      <c r="R323" s="300">
        <v>-39.7516071817845</v>
      </c>
      <c r="S323" s="300">
        <v>-14.317223111043001</v>
      </c>
      <c r="T323" s="300">
        <v>-29.7877691556305</v>
      </c>
      <c r="U323" s="300">
        <v>62.331445882727401</v>
      </c>
      <c r="V323" s="300">
        <v>-56.267874203199803</v>
      </c>
      <c r="W323" s="300">
        <v>13.267512938385</v>
      </c>
      <c r="X323" s="300">
        <v>-47.213157195439898</v>
      </c>
      <c r="Y323" s="300">
        <v>-1.1734003006512199</v>
      </c>
      <c r="Z323" s="300">
        <v>-88.086842742839295</v>
      </c>
      <c r="AA323" s="300">
        <v>-22.008405717649001</v>
      </c>
      <c r="AB323" s="300">
        <v>-21.092228762557699</v>
      </c>
      <c r="AC323" s="300">
        <v>-76.059161577186799</v>
      </c>
      <c r="AD323" s="300">
        <v>-12.9981076588493</v>
      </c>
      <c r="AE323" s="300">
        <v>-55.4862797807912</v>
      </c>
      <c r="AF323" s="300">
        <v>-19.686004702962499</v>
      </c>
      <c r="AG323" s="300">
        <v>28.104225876988</v>
      </c>
      <c r="AH323" s="300">
        <v>86.339825102575901</v>
      </c>
      <c r="AI323" s="300">
        <v>37.011282085205799</v>
      </c>
      <c r="AJ323" s="300">
        <v>16.2547105162568</v>
      </c>
      <c r="AK323" s="300">
        <v>-63.113069145286097</v>
      </c>
      <c r="AL323" s="300">
        <v>2.6329667500548699</v>
      </c>
      <c r="AM323" s="300">
        <v>-122.157001182033</v>
      </c>
      <c r="AN323" s="300">
        <v>-32.360211316013903</v>
      </c>
      <c r="AO323" s="300">
        <v>-28.705956957564698</v>
      </c>
      <c r="AP323" s="300">
        <v>107.346485494048</v>
      </c>
      <c r="AQ323" s="300">
        <v>-10.098922502928801</v>
      </c>
      <c r="AR323" s="300">
        <v>-49.082936262039297</v>
      </c>
      <c r="AS323" s="300">
        <v>16.100419153477301</v>
      </c>
      <c r="AT323" s="300">
        <v>25.242033924460699</v>
      </c>
      <c r="AU323" s="300">
        <v>76.788754118295202</v>
      </c>
      <c r="AV323" s="300">
        <v>-68.8361458504979</v>
      </c>
      <c r="AW323" s="300">
        <v>28.483837863521199</v>
      </c>
      <c r="AX323" s="300">
        <v>51.654713392850098</v>
      </c>
      <c r="AY323" s="300">
        <v>-3.2191571077149801</v>
      </c>
      <c r="AZ323" s="300">
        <v>77.855205324355097</v>
      </c>
      <c r="BA323" s="300">
        <v>39.147125364845202</v>
      </c>
      <c r="BB323" s="300">
        <v>-25.209190429730199</v>
      </c>
      <c r="BC323" s="300">
        <v>-92.0441131087141</v>
      </c>
    </row>
    <row r="324" spans="1:55">
      <c r="A324" s="301">
        <v>2</v>
      </c>
      <c r="B324" s="301">
        <v>14</v>
      </c>
      <c r="C324" s="299">
        <v>10</v>
      </c>
      <c r="D324" s="300">
        <v>21.848729606590801</v>
      </c>
      <c r="E324" s="300">
        <v>22.789946998663201</v>
      </c>
      <c r="F324" s="300">
        <v>-5.7056716993002699</v>
      </c>
      <c r="G324" s="300">
        <v>-19.165427592897</v>
      </c>
      <c r="H324" s="300">
        <v>1.3721136652223</v>
      </c>
      <c r="I324" s="300">
        <v>38.492367408089102</v>
      </c>
      <c r="J324" s="300">
        <v>25.235820011739499</v>
      </c>
      <c r="K324" s="300">
        <v>3.0652857447052999</v>
      </c>
      <c r="L324" s="300">
        <v>-2.5958787234711198</v>
      </c>
      <c r="M324" s="300">
        <v>24.045406387596099</v>
      </c>
      <c r="N324" s="300">
        <v>-41.084349598874901</v>
      </c>
      <c r="O324" s="300">
        <v>-4.6655502078019904</v>
      </c>
      <c r="P324" s="300">
        <v>-17.6129337168957</v>
      </c>
      <c r="Q324" s="300">
        <v>-52.409915191437598</v>
      </c>
      <c r="R324" s="300">
        <v>41.571701931484498</v>
      </c>
      <c r="S324" s="300">
        <v>27.546983227382999</v>
      </c>
      <c r="T324" s="300">
        <v>-37.720698803234598</v>
      </c>
      <c r="U324" s="300">
        <v>3.6771846642341299</v>
      </c>
      <c r="V324" s="300">
        <v>77.704460183417595</v>
      </c>
      <c r="W324" s="300">
        <v>-65.220556432709003</v>
      </c>
      <c r="X324" s="300">
        <v>8.6328883305961508</v>
      </c>
      <c r="Y324" s="300">
        <v>-8.3280811654181299</v>
      </c>
      <c r="Z324" s="300">
        <v>-49.828278188167303</v>
      </c>
      <c r="AA324" s="300">
        <v>-83.695776264719299</v>
      </c>
      <c r="AB324" s="300">
        <v>-9.3794658787684799</v>
      </c>
      <c r="AC324" s="300">
        <v>27.369722246894501</v>
      </c>
      <c r="AD324" s="300">
        <v>60.7373623409323</v>
      </c>
      <c r="AE324" s="300">
        <v>56.617798816376201</v>
      </c>
      <c r="AF324" s="300">
        <v>-33.559738410330503</v>
      </c>
      <c r="AG324" s="300">
        <v>46.594903972441699</v>
      </c>
      <c r="AH324" s="300">
        <v>4.2473669387595496</v>
      </c>
      <c r="AI324" s="300">
        <v>-108.85369385990001</v>
      </c>
      <c r="AJ324" s="300">
        <v>-90.501163277760995</v>
      </c>
      <c r="AK324" s="300">
        <v>13.828323831733099</v>
      </c>
      <c r="AL324" s="300">
        <v>-12.6569896596656</v>
      </c>
      <c r="AM324" s="300">
        <v>-68.4715556009604</v>
      </c>
      <c r="AN324" s="300">
        <v>-115.248375781354</v>
      </c>
      <c r="AO324" s="300">
        <v>12.1975868238407</v>
      </c>
      <c r="AP324" s="300">
        <v>-37.595031058061402</v>
      </c>
      <c r="AQ324" s="300">
        <v>-64.587542761669795</v>
      </c>
      <c r="AR324" s="300">
        <v>53.184334828639599</v>
      </c>
      <c r="AS324" s="300">
        <v>-29.532759339358101</v>
      </c>
      <c r="AT324" s="300">
        <v>41.088778134669703</v>
      </c>
      <c r="AU324" s="300">
        <v>0.60217519897729699</v>
      </c>
      <c r="AV324" s="300">
        <v>94.638049522615304</v>
      </c>
      <c r="AW324" s="300">
        <v>-76.859860516645895</v>
      </c>
      <c r="AX324" s="300">
        <v>-12.7394778642566</v>
      </c>
      <c r="AY324" s="300">
        <v>-9.3530179695202094</v>
      </c>
      <c r="AZ324" s="300">
        <v>57.806997929721199</v>
      </c>
      <c r="BA324" s="300">
        <v>64.824548771044604</v>
      </c>
      <c r="BB324" s="300">
        <v>10.652853589773001</v>
      </c>
      <c r="BC324" s="300">
        <v>-37.757102907417703</v>
      </c>
    </row>
    <row r="325" spans="1:55">
      <c r="A325" s="301">
        <v>2</v>
      </c>
      <c r="B325" s="301">
        <v>14</v>
      </c>
      <c r="C325" s="299">
        <v>11</v>
      </c>
      <c r="D325" s="300">
        <v>-10.5189755919149</v>
      </c>
      <c r="E325" s="300">
        <v>3.42441064383162</v>
      </c>
      <c r="F325" s="300">
        <v>-26.5244560965013</v>
      </c>
      <c r="G325" s="300">
        <v>8.0045671057678708E-3</v>
      </c>
      <c r="H325" s="300">
        <v>10.0060748210767</v>
      </c>
      <c r="I325" s="300">
        <v>-1.7739284002275499</v>
      </c>
      <c r="J325" s="300">
        <v>-6.5601864425582797</v>
      </c>
      <c r="K325" s="300">
        <v>-12.8825991609129</v>
      </c>
      <c r="L325" s="300">
        <v>0.68972319233539603</v>
      </c>
      <c r="M325" s="300">
        <v>4.2238530220353496</v>
      </c>
      <c r="N325" s="300">
        <v>-4.9997406918950897</v>
      </c>
      <c r="O325" s="300">
        <v>0.48623934523664197</v>
      </c>
      <c r="P325" s="300">
        <v>-35.444210781857102</v>
      </c>
      <c r="Q325" s="300">
        <v>-21.148920646295</v>
      </c>
      <c r="R325" s="300">
        <v>11.404054814393101</v>
      </c>
      <c r="S325" s="300">
        <v>53.197419430265199</v>
      </c>
      <c r="T325" s="300">
        <v>3.7962963784583001</v>
      </c>
      <c r="U325" s="300">
        <v>19.557935913598602</v>
      </c>
      <c r="V325" s="300">
        <v>-2.8969238645670399</v>
      </c>
      <c r="W325" s="300">
        <v>-9.9447582734150703</v>
      </c>
      <c r="X325" s="300">
        <v>31.343810123095501</v>
      </c>
      <c r="Y325" s="300">
        <v>0.230172199847402</v>
      </c>
      <c r="Z325" s="300">
        <v>-8.6824770741721302</v>
      </c>
      <c r="AA325" s="300">
        <v>-10.767750171237299</v>
      </c>
      <c r="AB325" s="300">
        <v>0.71201332232149495</v>
      </c>
      <c r="AC325" s="300">
        <v>56.953035356421402</v>
      </c>
      <c r="AD325" s="300">
        <v>32.824231876712403</v>
      </c>
      <c r="AE325" s="300">
        <v>15.9264199024856</v>
      </c>
      <c r="AF325" s="300">
        <v>70.304836564142207</v>
      </c>
      <c r="AG325" s="300">
        <v>-8.0225912681937608</v>
      </c>
      <c r="AH325" s="300">
        <v>-25.658132066821601</v>
      </c>
      <c r="AI325" s="300">
        <v>3.0494407749325299</v>
      </c>
      <c r="AJ325" s="300">
        <v>-13.049038332718499</v>
      </c>
      <c r="AK325" s="300">
        <v>45.400728104960599</v>
      </c>
      <c r="AL325" s="300">
        <v>1.11110636675348</v>
      </c>
      <c r="AM325" s="300">
        <v>-12.0098656989773</v>
      </c>
      <c r="AN325" s="300">
        <v>-14.133956145125699</v>
      </c>
      <c r="AO325" s="300">
        <v>-0.87038758069574196</v>
      </c>
      <c r="AP325" s="300">
        <v>-98.957731138640995</v>
      </c>
      <c r="AQ325" s="300">
        <v>-25.770719381778299</v>
      </c>
      <c r="AR325" s="300">
        <v>9.2430451758821395</v>
      </c>
      <c r="AS325" s="300">
        <v>-60.189438355487198</v>
      </c>
      <c r="AT325" s="300">
        <v>-5.1037224745154104</v>
      </c>
      <c r="AU325" s="300">
        <v>-22.7374969891411</v>
      </c>
      <c r="AV325" s="300">
        <v>-3.7808125875550198</v>
      </c>
      <c r="AW325" s="300">
        <v>14.3239700438677</v>
      </c>
      <c r="AX325" s="300">
        <v>33.484878109392596</v>
      </c>
      <c r="AY325" s="300">
        <v>-9.5019725947806694E-2</v>
      </c>
      <c r="AZ325" s="300">
        <v>10.441733453278101</v>
      </c>
      <c r="BA325" s="300">
        <v>10.9286215272134</v>
      </c>
      <c r="BB325" s="300">
        <v>-0.82927552797271298</v>
      </c>
      <c r="BC325" s="300">
        <v>-85.696118427083107</v>
      </c>
    </row>
    <row r="326" spans="1:55">
      <c r="A326" s="301">
        <v>2</v>
      </c>
      <c r="B326" s="301">
        <v>14</v>
      </c>
      <c r="C326" s="299">
        <v>12</v>
      </c>
      <c r="D326" s="300">
        <v>-3.9876033415915599</v>
      </c>
      <c r="E326" s="300">
        <v>-6.7897825187551897</v>
      </c>
      <c r="F326" s="300">
        <v>-9.2419684549825405</v>
      </c>
      <c r="G326" s="300">
        <v>18.730194821525899</v>
      </c>
      <c r="H326" s="300">
        <v>26.849718923134802</v>
      </c>
      <c r="I326" s="300">
        <v>28.261837467708101</v>
      </c>
      <c r="J326" s="300">
        <v>0.66726997724319703</v>
      </c>
      <c r="K326" s="300">
        <v>-14.8697405604495</v>
      </c>
      <c r="L326" s="300">
        <v>-8.9749911561329299</v>
      </c>
      <c r="M326" s="300">
        <v>-3.69698313804051</v>
      </c>
      <c r="N326" s="300">
        <v>-11.136747855686499</v>
      </c>
      <c r="O326" s="300">
        <v>4.3325242674873197</v>
      </c>
      <c r="P326" s="300">
        <v>-17.866870403759499</v>
      </c>
      <c r="Q326" s="300">
        <v>7.8156057158063597</v>
      </c>
      <c r="R326" s="300">
        <v>-15.793499085262599</v>
      </c>
      <c r="S326" s="300">
        <v>20.763452459612498</v>
      </c>
      <c r="T326" s="300">
        <v>38.196208736388897</v>
      </c>
      <c r="U326" s="300">
        <v>-51.628899465584297</v>
      </c>
      <c r="V326" s="300">
        <v>57.192131851967403</v>
      </c>
      <c r="W326" s="300">
        <v>-2.8169822273643601</v>
      </c>
      <c r="X326" s="300">
        <v>-18.222646548378901</v>
      </c>
      <c r="Y326" s="300">
        <v>15.186752864352799</v>
      </c>
      <c r="Z326" s="300">
        <v>10.453388021899</v>
      </c>
      <c r="AA326" s="300">
        <v>-22.441534384119599</v>
      </c>
      <c r="AB326" s="300">
        <v>-10.207788851049299</v>
      </c>
      <c r="AC326" s="300">
        <v>24.079877759981301</v>
      </c>
      <c r="AD326" s="300">
        <v>-15.009115563117</v>
      </c>
      <c r="AE326" s="300">
        <v>-22.7512722111702</v>
      </c>
      <c r="AF326" s="300">
        <v>-25.547496250907699</v>
      </c>
      <c r="AG326" s="300">
        <v>-68.759175983469007</v>
      </c>
      <c r="AH326" s="300">
        <v>75.322641327637598</v>
      </c>
      <c r="AI326" s="300">
        <v>-74.663408164740702</v>
      </c>
      <c r="AJ326" s="300">
        <v>-4.0357594289776397</v>
      </c>
      <c r="AK326" s="300">
        <v>28.288618168206298</v>
      </c>
      <c r="AL326" s="300">
        <v>19.5036435567363</v>
      </c>
      <c r="AM326" s="300">
        <v>14.733875803942</v>
      </c>
      <c r="AN326" s="300">
        <v>-31.349277515934698</v>
      </c>
      <c r="AO326" s="300">
        <v>-14.644940291843101</v>
      </c>
      <c r="AP326" s="300">
        <v>-48.5186250961792</v>
      </c>
      <c r="AQ326" s="300">
        <v>-13.517964012639901</v>
      </c>
      <c r="AR326" s="300">
        <v>-19.5541470665537</v>
      </c>
      <c r="AS326" s="300">
        <v>-21.9500268990829</v>
      </c>
      <c r="AT326" s="300">
        <v>-59.2161358576314</v>
      </c>
      <c r="AU326" s="300">
        <v>64.976135122273305</v>
      </c>
      <c r="AV326" s="300">
        <v>68.684526962967396</v>
      </c>
      <c r="AW326" s="300">
        <v>1.91390162417976</v>
      </c>
      <c r="AX326" s="300">
        <v>-36.179990788970798</v>
      </c>
      <c r="AY326" s="300">
        <v>18.581655856662199</v>
      </c>
      <c r="AZ326" s="300">
        <v>-9.2645071778937993</v>
      </c>
      <c r="BA326" s="300">
        <v>26.785521553618398</v>
      </c>
      <c r="BB326" s="300">
        <v>-14.7333866051461</v>
      </c>
      <c r="BC326" s="300">
        <v>-41.347629930975899</v>
      </c>
    </row>
    <row r="327" spans="1:55">
      <c r="A327" s="301">
        <v>2</v>
      </c>
      <c r="B327" s="301">
        <v>14</v>
      </c>
      <c r="C327" s="299">
        <v>13</v>
      </c>
      <c r="D327" s="300">
        <v>-12.0022440523159</v>
      </c>
      <c r="E327" s="300">
        <v>-17.745748803649199</v>
      </c>
      <c r="F327" s="300">
        <v>-3.8334772912272399</v>
      </c>
      <c r="G327" s="300">
        <v>-4.4489205048318903</v>
      </c>
      <c r="H327" s="300">
        <v>-3.6369854730171398</v>
      </c>
      <c r="I327" s="300">
        <v>-18.4073300044892</v>
      </c>
      <c r="J327" s="300">
        <v>-6.3397205139194801</v>
      </c>
      <c r="K327" s="300">
        <v>-9.7135535121963503</v>
      </c>
      <c r="L327" s="300">
        <v>1.06427232188877</v>
      </c>
      <c r="M327" s="300">
        <v>-30.8945833313715</v>
      </c>
      <c r="N327" s="300">
        <v>4.4141719292602897</v>
      </c>
      <c r="O327" s="300">
        <v>-6.1144482446603696</v>
      </c>
      <c r="P327" s="300">
        <v>-2.4265769676715498</v>
      </c>
      <c r="Q327" s="300">
        <v>-25.023837727813401</v>
      </c>
      <c r="R327" s="300">
        <v>35.759068096627502</v>
      </c>
      <c r="S327" s="300">
        <v>-6.6369396851226901</v>
      </c>
      <c r="T327" s="300">
        <v>12.9653294809087</v>
      </c>
      <c r="U327" s="300">
        <v>9.2063801621900208</v>
      </c>
      <c r="V327" s="300">
        <v>35.655756230030804</v>
      </c>
      <c r="W327" s="300">
        <v>10.801725252844699</v>
      </c>
      <c r="X327" s="300">
        <v>27.847250598746399</v>
      </c>
      <c r="Y327" s="300">
        <v>-2.0167005285690598</v>
      </c>
      <c r="Z327" s="300">
        <v>40.238958033440298</v>
      </c>
      <c r="AA327" s="300">
        <v>9.0139532235983602</v>
      </c>
      <c r="AB327" s="300">
        <v>-12.419222986429601</v>
      </c>
      <c r="AC327" s="300">
        <v>6.0774564786563303</v>
      </c>
      <c r="AD327" s="300">
        <v>-34.370509596033202</v>
      </c>
      <c r="AE327" s="300">
        <v>-49.717951233336699</v>
      </c>
      <c r="AF327" s="300">
        <v>-7.81306439933583</v>
      </c>
      <c r="AG327" s="300">
        <v>-11.617745450731899</v>
      </c>
      <c r="AH327" s="300">
        <v>-10.945549256965</v>
      </c>
      <c r="AI327" s="300">
        <v>48.429311563874201</v>
      </c>
      <c r="AJ327" s="300">
        <v>-13.2608631004336</v>
      </c>
      <c r="AK327" s="300">
        <v>39.961046277307197</v>
      </c>
      <c r="AL327" s="300">
        <v>-2.9511876809387498</v>
      </c>
      <c r="AM327" s="300">
        <v>55.050058130335998</v>
      </c>
      <c r="AN327" s="300">
        <v>13.0453888499766</v>
      </c>
      <c r="AO327" s="300">
        <v>-16.768378607531599</v>
      </c>
      <c r="AP327" s="300">
        <v>-8.5307533195143499</v>
      </c>
      <c r="AQ327" s="300">
        <v>24.031333368856799</v>
      </c>
      <c r="AR327" s="300">
        <v>41.3568563130667</v>
      </c>
      <c r="AS327" s="300">
        <v>-5.5317758223353497</v>
      </c>
      <c r="AT327" s="300">
        <v>15.4255179274359</v>
      </c>
      <c r="AU327" s="300">
        <v>-8.8844770549175394</v>
      </c>
      <c r="AV327" s="300">
        <v>-42.405555154277103</v>
      </c>
      <c r="AW327" s="300">
        <v>-12.291129598575999</v>
      </c>
      <c r="AX327" s="300">
        <v>-22.4817018205392</v>
      </c>
      <c r="AY327" s="300">
        <v>-2.4096516417050502</v>
      </c>
      <c r="AZ327" s="300">
        <v>-73.438283726092294</v>
      </c>
      <c r="BA327" s="300">
        <v>-11.3785087997099</v>
      </c>
      <c r="BB327" s="300">
        <v>-13.100795906774501</v>
      </c>
      <c r="BC327" s="300">
        <v>-7.9369873263065598</v>
      </c>
    </row>
    <row r="328" spans="1:55">
      <c r="A328" s="301">
        <v>2</v>
      </c>
      <c r="B328" s="301">
        <v>14</v>
      </c>
      <c r="C328" s="299">
        <v>14</v>
      </c>
      <c r="D328" s="300">
        <v>-22.676961597735101</v>
      </c>
      <c r="E328" s="300">
        <v>33.221782316235704</v>
      </c>
      <c r="F328" s="300">
        <v>9.9389989410140203</v>
      </c>
      <c r="G328" s="300">
        <v>-9.6859306024838805</v>
      </c>
      <c r="H328" s="300">
        <v>-9.7375059584363495</v>
      </c>
      <c r="I328" s="300">
        <v>-26.797183459249901</v>
      </c>
      <c r="J328" s="300">
        <v>-6.80888559046873</v>
      </c>
      <c r="K328" s="300">
        <v>-25.606668308324601</v>
      </c>
      <c r="L328" s="300">
        <v>5.3073949206185702</v>
      </c>
      <c r="M328" s="300">
        <v>-10.566828516054899</v>
      </c>
      <c r="N328" s="300">
        <v>28.918902373046901</v>
      </c>
      <c r="O328" s="300">
        <v>-1.1679352713856901</v>
      </c>
      <c r="P328" s="300">
        <v>-13.058139595812699</v>
      </c>
      <c r="Q328" s="300">
        <v>52.025996686595903</v>
      </c>
      <c r="R328" s="300">
        <v>-56.245515812461498</v>
      </c>
      <c r="S328" s="300">
        <v>20.387112120440701</v>
      </c>
      <c r="T328" s="300">
        <v>-19.631373001382201</v>
      </c>
      <c r="U328" s="300">
        <v>-17.309132532092399</v>
      </c>
      <c r="V328" s="300">
        <v>57.3851895662686</v>
      </c>
      <c r="W328" s="300">
        <v>12.8567107989011</v>
      </c>
      <c r="X328" s="300">
        <v>-51.609000778872598</v>
      </c>
      <c r="Y328" s="300">
        <v>-11.4689366778129</v>
      </c>
      <c r="Z328" s="300">
        <v>-20.958612218061798</v>
      </c>
      <c r="AA328" s="300">
        <v>58.5658601315588</v>
      </c>
      <c r="AB328" s="300">
        <v>-2.2598726990849398</v>
      </c>
      <c r="AC328" s="300">
        <v>-27.298165858026</v>
      </c>
      <c r="AD328" s="300">
        <v>71.797689977662401</v>
      </c>
      <c r="AE328" s="300">
        <v>90.321538089024997</v>
      </c>
      <c r="AF328" s="300">
        <v>28.2267762598707</v>
      </c>
      <c r="AG328" s="300">
        <v>17.028416520725301</v>
      </c>
      <c r="AH328" s="300">
        <v>13.6977414139002</v>
      </c>
      <c r="AI328" s="300">
        <v>80.167154810508706</v>
      </c>
      <c r="AJ328" s="300">
        <v>-17.556663765395498</v>
      </c>
      <c r="AK328" s="300">
        <v>63.7830661117519</v>
      </c>
      <c r="AL328" s="300">
        <v>19.400622005534899</v>
      </c>
      <c r="AM328" s="300">
        <v>-28.6815953628061</v>
      </c>
      <c r="AN328" s="300">
        <v>80.990159426883096</v>
      </c>
      <c r="AO328" s="300">
        <v>-3.08421847380645</v>
      </c>
      <c r="AP328" s="300">
        <v>35.904932222367897</v>
      </c>
      <c r="AQ328" s="300">
        <v>-54.751817236622998</v>
      </c>
      <c r="AR328" s="300">
        <v>-68.211962556916106</v>
      </c>
      <c r="AS328" s="300">
        <v>24.437391828854899</v>
      </c>
      <c r="AT328" s="300">
        <v>-23.567392272620701</v>
      </c>
      <c r="AU328" s="300">
        <v>8.2607018824889096</v>
      </c>
      <c r="AV328" s="300">
        <v>-66.1835568745431</v>
      </c>
      <c r="AW328" s="300">
        <v>-14.964058929317</v>
      </c>
      <c r="AX328" s="300">
        <v>55.835128634444601</v>
      </c>
      <c r="AY328" s="300">
        <v>-14.2859484746271</v>
      </c>
      <c r="AZ328" s="300">
        <v>-24.922150952473402</v>
      </c>
      <c r="BA328" s="300">
        <v>-68.909175879565595</v>
      </c>
      <c r="BB328" s="300">
        <v>-2.75087859338772</v>
      </c>
      <c r="BC328" s="300">
        <v>-32.608410635344796</v>
      </c>
    </row>
    <row r="329" spans="1:55">
      <c r="A329" s="301">
        <v>2</v>
      </c>
      <c r="B329" s="301">
        <v>14</v>
      </c>
      <c r="C329" s="299">
        <v>15</v>
      </c>
      <c r="D329" s="300">
        <v>-3.7935489509768598</v>
      </c>
      <c r="E329" s="300">
        <v>-10.982006868540299</v>
      </c>
      <c r="F329" s="300">
        <v>-8.4374364586353501</v>
      </c>
      <c r="G329" s="300">
        <v>12.8094994958442</v>
      </c>
      <c r="H329" s="300">
        <v>2.1859369297138298</v>
      </c>
      <c r="I329" s="300">
        <v>20.325340817832998</v>
      </c>
      <c r="J329" s="300">
        <v>11.218823753209699</v>
      </c>
      <c r="K329" s="300">
        <v>10.811331638434201</v>
      </c>
      <c r="L329" s="300">
        <v>18.827019687820499</v>
      </c>
      <c r="M329" s="300">
        <v>15.1780796329632</v>
      </c>
      <c r="N329" s="300">
        <v>-6.2751317189951203</v>
      </c>
      <c r="O329" s="300">
        <v>-1.4278893689643299</v>
      </c>
      <c r="P329" s="300">
        <v>-3.7256342567393999</v>
      </c>
      <c r="Q329" s="300">
        <v>9.7163485560310399</v>
      </c>
      <c r="R329" s="300">
        <v>21.958502094004299</v>
      </c>
      <c r="S329" s="300">
        <v>-16.871106478628501</v>
      </c>
      <c r="T329" s="300">
        <v>-18.478628865584099</v>
      </c>
      <c r="U329" s="300">
        <v>2.74909838646944</v>
      </c>
      <c r="V329" s="300">
        <v>39.0217491972532</v>
      </c>
      <c r="W329" s="300">
        <v>-25.701203372700299</v>
      </c>
      <c r="X329" s="300">
        <v>21.996838232424899</v>
      </c>
      <c r="Y329" s="300">
        <v>-38.499218778541</v>
      </c>
      <c r="Z329" s="300">
        <v>33.548780584706201</v>
      </c>
      <c r="AA329" s="300">
        <v>10.529239803564099</v>
      </c>
      <c r="AB329" s="300">
        <v>3.1477550150859801</v>
      </c>
      <c r="AC329" s="300">
        <v>-8.3197960897897705</v>
      </c>
      <c r="AD329" s="300">
        <v>13.793269447785301</v>
      </c>
      <c r="AE329" s="300">
        <v>-34.924240179662299</v>
      </c>
      <c r="AF329" s="300">
        <v>-23.024213265956401</v>
      </c>
      <c r="AG329" s="300">
        <v>39.845972238794403</v>
      </c>
      <c r="AH329" s="300">
        <v>0.968459159820518</v>
      </c>
      <c r="AI329" s="300">
        <v>52.763764404630301</v>
      </c>
      <c r="AJ329" s="300">
        <v>31.644821899130601</v>
      </c>
      <c r="AK329" s="300">
        <v>29.9702752759897</v>
      </c>
      <c r="AL329" s="300">
        <v>-53.287610213163198</v>
      </c>
      <c r="AM329" s="300">
        <v>48.198206218183401</v>
      </c>
      <c r="AN329" s="300">
        <v>-15.8881473829894</v>
      </c>
      <c r="AO329" s="300">
        <v>4.4285062121195402</v>
      </c>
      <c r="AP329" s="300">
        <v>-11.8587333585743</v>
      </c>
      <c r="AQ329" s="300">
        <v>-11.170574217055499</v>
      </c>
      <c r="AR329" s="300">
        <v>-29.4588519715562</v>
      </c>
      <c r="AS329" s="300">
        <v>-19.920395553897698</v>
      </c>
      <c r="AT329" s="300">
        <v>-22.123445689450001</v>
      </c>
      <c r="AU329" s="300">
        <v>-2.7359427895464901</v>
      </c>
      <c r="AV329" s="300">
        <v>46.195079343708002</v>
      </c>
      <c r="AW329" s="300">
        <v>27.866745877729699</v>
      </c>
      <c r="AX329" s="300">
        <v>25.158489183575899</v>
      </c>
      <c r="AY329" s="300">
        <v>-46.025101359866099</v>
      </c>
      <c r="AZ329" s="300">
        <v>41.532777123962497</v>
      </c>
      <c r="BA329" s="300">
        <v>11.7558156579036</v>
      </c>
      <c r="BB329" s="300">
        <v>3.8484486244189502</v>
      </c>
      <c r="BC329" s="300">
        <v>11.0447047802645</v>
      </c>
    </row>
    <row r="330" spans="1:55">
      <c r="A330" s="301">
        <v>2</v>
      </c>
      <c r="B330" s="301">
        <v>14</v>
      </c>
      <c r="C330" s="299">
        <v>16</v>
      </c>
      <c r="D330" s="300">
        <v>3.1458381631267001</v>
      </c>
      <c r="E330" s="300">
        <v>10.4719094442291</v>
      </c>
      <c r="F330" s="300">
        <v>3.2587826382245901</v>
      </c>
      <c r="G330" s="300">
        <v>-8.3372618552739404</v>
      </c>
      <c r="H330" s="300">
        <v>18.257832911481501</v>
      </c>
      <c r="I330" s="300">
        <v>-18.9646796621142</v>
      </c>
      <c r="J330" s="300">
        <v>-14.9517324474088</v>
      </c>
      <c r="K330" s="300">
        <v>-12.6012873156795</v>
      </c>
      <c r="L330" s="300">
        <v>-18.416217783569099</v>
      </c>
      <c r="M330" s="300">
        <v>-12.898968547558299</v>
      </c>
      <c r="N330" s="300">
        <v>0.114188367791451</v>
      </c>
      <c r="O330" s="300">
        <v>-1.6887850278948999</v>
      </c>
      <c r="P330" s="300">
        <v>-9.2993888587315006</v>
      </c>
      <c r="Q330" s="300">
        <v>6.2682541614491001</v>
      </c>
      <c r="R330" s="300">
        <v>-24.222808839040599</v>
      </c>
      <c r="S330" s="300">
        <v>7.5191760050598599</v>
      </c>
      <c r="T330" s="300">
        <v>22.6146383349232</v>
      </c>
      <c r="U330" s="300">
        <v>-37.498386006034302</v>
      </c>
      <c r="V330" s="300">
        <v>-36.232858468301998</v>
      </c>
      <c r="W330" s="300">
        <v>-29.116041739730601</v>
      </c>
      <c r="X330" s="300">
        <v>27.049859906963</v>
      </c>
      <c r="Y330" s="300">
        <v>-36.9910625714801</v>
      </c>
      <c r="Z330" s="300">
        <v>-23.1166377499421</v>
      </c>
      <c r="AA330" s="300">
        <v>0.15438080195110801</v>
      </c>
      <c r="AB330" s="300">
        <v>-3.56362525617355</v>
      </c>
      <c r="AC330" s="300">
        <v>-17.7262637682052</v>
      </c>
      <c r="AD330" s="300">
        <v>8.4262882408677893</v>
      </c>
      <c r="AE330" s="300">
        <v>-31.5958233088631</v>
      </c>
      <c r="AF330" s="300">
        <v>10.796655529029101</v>
      </c>
      <c r="AG330" s="300">
        <v>-22.2237226178746</v>
      </c>
      <c r="AH330" s="300">
        <v>53.165636578480999</v>
      </c>
      <c r="AI330" s="300">
        <v>-49.1000864792654</v>
      </c>
      <c r="AJ330" s="300">
        <v>38.790188068889798</v>
      </c>
      <c r="AK330" s="300">
        <v>37.421100623964001</v>
      </c>
      <c r="AL330" s="300">
        <v>43.7933490001897</v>
      </c>
      <c r="AM330" s="300">
        <v>-29.8608295771046</v>
      </c>
      <c r="AN330" s="300">
        <v>-0.297660509293103</v>
      </c>
      <c r="AO330" s="300">
        <v>-5.0166187502271704</v>
      </c>
      <c r="AP330" s="300">
        <v>22.476292570306899</v>
      </c>
      <c r="AQ330" s="300">
        <v>6.57026976183091</v>
      </c>
      <c r="AR330" s="300">
        <v>20.437244545202901</v>
      </c>
      <c r="AS330" s="300">
        <v>9.7169100992822504</v>
      </c>
      <c r="AT330" s="300">
        <v>-19.0977285261446</v>
      </c>
      <c r="AU330" s="300">
        <v>48.013841978609001</v>
      </c>
      <c r="AV330" s="300">
        <v>-43.462216775460597</v>
      </c>
      <c r="AW330" s="300">
        <v>34.1537874518067</v>
      </c>
      <c r="AX330" s="300">
        <v>31.8972059841775</v>
      </c>
      <c r="AY330" s="300">
        <v>37.449462606881802</v>
      </c>
      <c r="AZ330" s="300">
        <v>-27.024315665717801</v>
      </c>
      <c r="BA330" s="300">
        <v>3.2729443412673899E-2</v>
      </c>
      <c r="BB330" s="300">
        <v>4.9775790753651297</v>
      </c>
      <c r="BC330" s="300">
        <v>19.9678651852164</v>
      </c>
    </row>
    <row r="331" spans="1:55">
      <c r="A331" s="301">
        <v>2</v>
      </c>
      <c r="B331" s="301">
        <v>14</v>
      </c>
      <c r="C331" s="299">
        <v>17</v>
      </c>
      <c r="D331" s="300">
        <v>-9.5248352106034204</v>
      </c>
      <c r="E331" s="300">
        <v>12.2499203058206</v>
      </c>
      <c r="F331" s="300">
        <v>-5.9725047441497701</v>
      </c>
      <c r="G331" s="300">
        <v>9.9103258138586892</v>
      </c>
      <c r="H331" s="300">
        <v>3.1330246856336301</v>
      </c>
      <c r="I331" s="300">
        <v>-3.3623830432598099</v>
      </c>
      <c r="J331" s="300">
        <v>11.183336480186099</v>
      </c>
      <c r="K331" s="300">
        <v>-14.8422219545754</v>
      </c>
      <c r="L331" s="300">
        <v>10.978873923617</v>
      </c>
      <c r="M331" s="300">
        <v>-26.760475755837401</v>
      </c>
      <c r="N331" s="300">
        <v>11.467154497547099</v>
      </c>
      <c r="O331" s="300">
        <v>1.4180211725223499</v>
      </c>
      <c r="P331" s="300">
        <v>8.9533524714106996</v>
      </c>
      <c r="Q331" s="300">
        <v>21.525955696292201</v>
      </c>
      <c r="R331" s="300">
        <v>24.6960478853828</v>
      </c>
      <c r="S331" s="300">
        <v>-12.641834823606301</v>
      </c>
      <c r="T331" s="300">
        <v>-21.5505191169899</v>
      </c>
      <c r="U331" s="300">
        <v>-9.4301094192984802</v>
      </c>
      <c r="V331" s="300">
        <v>8.4429540054415906</v>
      </c>
      <c r="W331" s="300">
        <v>-28.407464985472199</v>
      </c>
      <c r="X331" s="300">
        <v>28.695729569708998</v>
      </c>
      <c r="Y331" s="300">
        <v>23.338079851166899</v>
      </c>
      <c r="Z331" s="300">
        <v>-54.044442894017202</v>
      </c>
      <c r="AA331" s="300">
        <v>-21.9126226038696</v>
      </c>
      <c r="AB331" s="300">
        <v>2.78973390739226</v>
      </c>
      <c r="AC331" s="300">
        <v>21.115509523566502</v>
      </c>
      <c r="AD331" s="300">
        <v>28.901499889401901</v>
      </c>
      <c r="AE331" s="300">
        <v>34.136021878014098</v>
      </c>
      <c r="AF331" s="300">
        <v>-17.867844406242799</v>
      </c>
      <c r="AG331" s="300">
        <v>27.9228758674939</v>
      </c>
      <c r="AH331" s="300">
        <v>-12.934516379030599</v>
      </c>
      <c r="AI331" s="300">
        <v>11.877277693245199</v>
      </c>
      <c r="AJ331" s="300">
        <v>29.956300207395799</v>
      </c>
      <c r="AK331" s="300">
        <v>-40.153197525576402</v>
      </c>
      <c r="AL331" s="300">
        <v>32.666993932399301</v>
      </c>
      <c r="AM331" s="300">
        <v>-74.370839519872007</v>
      </c>
      <c r="AN331" s="300">
        <v>-29.875490261962099</v>
      </c>
      <c r="AO331" s="300">
        <v>3.8603215352142999</v>
      </c>
      <c r="AP331" s="300">
        <v>30.049753362738901</v>
      </c>
      <c r="AQ331" s="300">
        <v>23.931893282588302</v>
      </c>
      <c r="AR331" s="300">
        <v>-27.263283119929302</v>
      </c>
      <c r="AS331" s="300">
        <v>22.000201176604801</v>
      </c>
      <c r="AT331" s="300">
        <v>24.381783561306701</v>
      </c>
      <c r="AU331" s="300">
        <v>-13.114722950389799</v>
      </c>
      <c r="AV331" s="300">
        <v>7.9565177543409602</v>
      </c>
      <c r="AW331" s="300">
        <v>26.576982182789699</v>
      </c>
      <c r="AX331" s="300">
        <v>-35.4243913357274</v>
      </c>
      <c r="AY331" s="300">
        <v>27.596434155172499</v>
      </c>
      <c r="AZ331" s="300">
        <v>-64.342168994958499</v>
      </c>
      <c r="BA331" s="300">
        <v>27.267969698502199</v>
      </c>
      <c r="BB331" s="300">
        <v>3.5390104728283598</v>
      </c>
      <c r="BC331" s="300">
        <v>25.2443068110931</v>
      </c>
    </row>
    <row r="332" spans="1:55">
      <c r="A332" s="301">
        <v>2</v>
      </c>
      <c r="B332" s="301">
        <v>14</v>
      </c>
      <c r="C332" s="299">
        <v>18</v>
      </c>
      <c r="D332" s="300">
        <v>4.7614982600524902</v>
      </c>
      <c r="E332" s="300">
        <v>-1.44732745400066</v>
      </c>
      <c r="F332" s="300">
        <v>-10.1610269834063</v>
      </c>
      <c r="G332" s="300">
        <v>0.237282402478561</v>
      </c>
      <c r="H332" s="300">
        <v>4.1739782863581096</v>
      </c>
      <c r="I332" s="300">
        <v>9.1456680322301001</v>
      </c>
      <c r="J332" s="300">
        <v>10.9005067512251</v>
      </c>
      <c r="K332" s="300">
        <v>-0.44003193239743699</v>
      </c>
      <c r="L332" s="300">
        <v>-5.8245371708491902</v>
      </c>
      <c r="M332" s="300">
        <v>2.3079975863980602</v>
      </c>
      <c r="N332" s="300">
        <v>-13.715024196643901</v>
      </c>
      <c r="O332" s="300">
        <v>-3.7995450680151102</v>
      </c>
      <c r="P332" s="300">
        <v>-19.1095178010785</v>
      </c>
      <c r="Q332" s="300">
        <v>-18.7235199640239</v>
      </c>
      <c r="R332" s="300">
        <v>3.16458269789192</v>
      </c>
      <c r="S332" s="300">
        <v>-21.446344451956499</v>
      </c>
      <c r="T332" s="300">
        <v>0.32985006843138098</v>
      </c>
      <c r="U332" s="300">
        <v>8.3339674800546408</v>
      </c>
      <c r="V332" s="300">
        <v>20.096937738718701</v>
      </c>
      <c r="W332" s="300">
        <v>24.773856096838401</v>
      </c>
      <c r="X332" s="300">
        <v>1.2244512210862999</v>
      </c>
      <c r="Y332" s="300">
        <v>4.0575390894345098</v>
      </c>
      <c r="Z332" s="300">
        <v>4.9728169620844698</v>
      </c>
      <c r="AA332" s="300">
        <v>32.359772367538802</v>
      </c>
      <c r="AB332" s="300">
        <v>-7.7420838321344201</v>
      </c>
      <c r="AC332" s="300">
        <v>-40.1870157515119</v>
      </c>
      <c r="AD332" s="300">
        <v>-26.876470725206801</v>
      </c>
      <c r="AE332" s="300">
        <v>-3.9888223572850801</v>
      </c>
      <c r="AF332" s="300">
        <v>-29.623114122166601</v>
      </c>
      <c r="AG332" s="300">
        <v>-0.72472394653654204</v>
      </c>
      <c r="AH332" s="300">
        <v>-7.9590667786826703</v>
      </c>
      <c r="AI332" s="300">
        <v>28.593386479814001</v>
      </c>
      <c r="AJ332" s="300">
        <v>-35.3467520820533</v>
      </c>
      <c r="AK332" s="300">
        <v>2.04989343863148</v>
      </c>
      <c r="AL332" s="300">
        <v>-0.18673993855054799</v>
      </c>
      <c r="AM332" s="300">
        <v>6.8468684061134999</v>
      </c>
      <c r="AN332" s="300">
        <v>45.039410678573901</v>
      </c>
      <c r="AO332" s="300">
        <v>-10.651559281742401</v>
      </c>
      <c r="AP332" s="300">
        <v>48.760635109462001</v>
      </c>
      <c r="AQ332" s="300">
        <v>19.948404944164199</v>
      </c>
      <c r="AR332" s="300">
        <v>3.2488517235564598</v>
      </c>
      <c r="AS332" s="300">
        <v>20.781138650936398</v>
      </c>
      <c r="AT332" s="300">
        <v>-0.30881295677292397</v>
      </c>
      <c r="AU332" s="300">
        <v>-5.8660574242725199</v>
      </c>
      <c r="AV332" s="300">
        <v>25.9593879977703</v>
      </c>
      <c r="AW332" s="300">
        <v>-28.900178875251299</v>
      </c>
      <c r="AX332" s="300">
        <v>2.1518538840557202</v>
      </c>
      <c r="AY332" s="300">
        <v>8.3005007542773104</v>
      </c>
      <c r="AZ332" s="300">
        <v>5.3827227628135503</v>
      </c>
      <c r="BA332" s="300">
        <v>-34.662044410752699</v>
      </c>
      <c r="BB332" s="300">
        <v>-9.0907780497213206</v>
      </c>
      <c r="BC332" s="300">
        <v>-48.445309366232401</v>
      </c>
    </row>
    <row r="333" spans="1:55">
      <c r="A333" s="301">
        <v>2</v>
      </c>
      <c r="B333" s="301">
        <v>14</v>
      </c>
      <c r="C333" s="299">
        <v>19</v>
      </c>
      <c r="D333" s="300">
        <v>4.8997256578342698</v>
      </c>
      <c r="E333" s="300">
        <v>28.294076496060502</v>
      </c>
      <c r="F333" s="300">
        <v>-2.1229067010418898</v>
      </c>
      <c r="G333" s="300">
        <v>5.0679680693128901</v>
      </c>
      <c r="H333" s="300">
        <v>1.4563404080817799</v>
      </c>
      <c r="I333" s="300">
        <v>2.5959801970116301</v>
      </c>
      <c r="J333" s="300">
        <v>-4.60210853090899</v>
      </c>
      <c r="K333" s="300">
        <v>-4.6368098436239498</v>
      </c>
      <c r="L333" s="300">
        <v>-9.6081006743344606</v>
      </c>
      <c r="M333" s="300">
        <v>18.4323121745492</v>
      </c>
      <c r="N333" s="300">
        <v>15.4075751325948</v>
      </c>
      <c r="O333" s="300">
        <v>-1.6498081868741501</v>
      </c>
      <c r="P333" s="300">
        <v>-7.6950992265021796</v>
      </c>
      <c r="Q333" s="300">
        <v>10.112962579855401</v>
      </c>
      <c r="R333" s="300">
        <v>-55.2703690030188</v>
      </c>
      <c r="S333" s="300">
        <v>-3.8383424981477101</v>
      </c>
      <c r="T333" s="300">
        <v>9.9060738555452605</v>
      </c>
      <c r="U333" s="300">
        <v>-2.7479401098102598</v>
      </c>
      <c r="V333" s="300">
        <v>-28.296242052531099</v>
      </c>
      <c r="W333" s="300">
        <v>-9.3569583670100496</v>
      </c>
      <c r="X333" s="300">
        <v>6.5623141919385297</v>
      </c>
      <c r="Y333" s="300">
        <v>27.7704272806447</v>
      </c>
      <c r="Z333" s="300">
        <v>37.108903909683697</v>
      </c>
      <c r="AA333" s="300">
        <v>-24.361016313465299</v>
      </c>
      <c r="AB333" s="300">
        <v>4.4067684975023402</v>
      </c>
      <c r="AC333" s="300">
        <v>11.5362538954708</v>
      </c>
      <c r="AD333" s="300">
        <v>14.212039393518699</v>
      </c>
      <c r="AE333" s="300">
        <v>79.070228234310306</v>
      </c>
      <c r="AF333" s="300">
        <v>-5.0712636339266801</v>
      </c>
      <c r="AG333" s="300">
        <v>13.5275976857065</v>
      </c>
      <c r="AH333" s="300">
        <v>-3.6725495345243599</v>
      </c>
      <c r="AI333" s="300">
        <v>-39.750919981746399</v>
      </c>
      <c r="AJ333" s="300">
        <v>8.8866594095923901</v>
      </c>
      <c r="AK333" s="300">
        <v>-8.9887989805793094</v>
      </c>
      <c r="AL333" s="300">
        <v>-25.447799794355198</v>
      </c>
      <c r="AM333" s="300">
        <v>51.227231845187802</v>
      </c>
      <c r="AN333" s="300">
        <v>-33.5343092444352</v>
      </c>
      <c r="AO333" s="300">
        <v>6.1996846071388596</v>
      </c>
      <c r="AP333" s="300">
        <v>12.454033531004701</v>
      </c>
      <c r="AQ333" s="300">
        <v>-10.689492296898701</v>
      </c>
      <c r="AR333" s="300">
        <v>-66.177848433314693</v>
      </c>
      <c r="AS333" s="300">
        <v>5.0443842851127396</v>
      </c>
      <c r="AT333" s="300">
        <v>11.9885163053293</v>
      </c>
      <c r="AU333" s="300">
        <v>-3.0727487581334398</v>
      </c>
      <c r="AV333" s="300">
        <v>-33.095036875180803</v>
      </c>
      <c r="AW333" s="300">
        <v>10.0616636591493</v>
      </c>
      <c r="AX333" s="300">
        <v>-8.9361048653799795</v>
      </c>
      <c r="AY333" s="300">
        <v>-22.875211280895702</v>
      </c>
      <c r="AZ333" s="300">
        <v>44.843088649144399</v>
      </c>
      <c r="BA333" s="300">
        <v>-29.882627915578901</v>
      </c>
      <c r="BB333" s="300">
        <v>5.1957367362248403</v>
      </c>
      <c r="BC333" s="300">
        <v>14.141660090578799</v>
      </c>
    </row>
    <row r="334" spans="1:55">
      <c r="A334" s="301">
        <v>2</v>
      </c>
      <c r="B334" s="301">
        <v>14</v>
      </c>
      <c r="C334" s="299">
        <v>20</v>
      </c>
      <c r="D334" s="300">
        <v>-1.5234953224394701</v>
      </c>
      <c r="E334" s="300">
        <v>1.8659483291879699</v>
      </c>
      <c r="F334" s="300">
        <v>9.2054631125914499E-2</v>
      </c>
      <c r="G334" s="300">
        <v>-0.62262815399715299</v>
      </c>
      <c r="H334" s="300">
        <v>-0.401964399026978</v>
      </c>
      <c r="I334" s="300">
        <v>3.9780219251162499</v>
      </c>
      <c r="J334" s="300">
        <v>4.35773444493136</v>
      </c>
      <c r="K334" s="300">
        <v>-9.2586591028449003</v>
      </c>
      <c r="L334" s="300">
        <v>2.32377581850827</v>
      </c>
      <c r="M334" s="300">
        <v>-5.3002462922714004</v>
      </c>
      <c r="N334" s="300">
        <v>-1.2729585879751399</v>
      </c>
      <c r="O334" s="300">
        <v>1.4594466139828499</v>
      </c>
      <c r="P334" s="300">
        <v>-0.26913722370737098</v>
      </c>
      <c r="Q334" s="300">
        <v>10.318030750533</v>
      </c>
      <c r="R334" s="300">
        <v>-2.9687913665714398</v>
      </c>
      <c r="S334" s="300">
        <v>0.75998532698099797</v>
      </c>
      <c r="T334" s="300">
        <v>-1.14901960706867</v>
      </c>
      <c r="U334" s="300">
        <v>0.84736626929036996</v>
      </c>
      <c r="V334" s="300">
        <v>-0.84134328265604197</v>
      </c>
      <c r="W334" s="300">
        <v>-6.7401127713833899</v>
      </c>
      <c r="X334" s="300">
        <v>-21.678749144828899</v>
      </c>
      <c r="Y334" s="300">
        <v>-3.7497632561857999</v>
      </c>
      <c r="Z334" s="300">
        <v>-11.026258444782499</v>
      </c>
      <c r="AA334" s="300">
        <v>3.4988203115337999</v>
      </c>
      <c r="AB334" s="300">
        <v>2.9697374691544902</v>
      </c>
      <c r="AC334" s="300">
        <v>-1.3779148774775201</v>
      </c>
      <c r="AD334" s="300">
        <v>14.546623509452401</v>
      </c>
      <c r="AE334" s="300">
        <v>6.3645454180041101</v>
      </c>
      <c r="AF334" s="300">
        <v>1.2130898778778401</v>
      </c>
      <c r="AG334" s="300">
        <v>-1.5500085990646499</v>
      </c>
      <c r="AH334" s="300">
        <v>1.1874713565102999</v>
      </c>
      <c r="AI334" s="300">
        <v>2.2265974288256198</v>
      </c>
      <c r="AJ334" s="300">
        <v>-12.9689759074886</v>
      </c>
      <c r="AK334" s="300">
        <v>30.425835141330499</v>
      </c>
      <c r="AL334" s="300">
        <v>4.5946085310032503</v>
      </c>
      <c r="AM334" s="300">
        <v>-15.4116172441632</v>
      </c>
      <c r="AN334" s="300">
        <v>4.3338215411365102</v>
      </c>
      <c r="AO334" s="300">
        <v>4.0936653443021003</v>
      </c>
      <c r="AP334" s="300">
        <v>-2.62418108629323</v>
      </c>
      <c r="AQ334" s="300">
        <v>-13.836213073375101</v>
      </c>
      <c r="AR334" s="300">
        <v>-4.0116199878615797</v>
      </c>
      <c r="AS334" s="300">
        <v>4.8821708367527703E-3</v>
      </c>
      <c r="AT334" s="300">
        <v>-1.4248973894572099</v>
      </c>
      <c r="AU334" s="300">
        <v>1.02263053664715</v>
      </c>
      <c r="AV334" s="300">
        <v>8.4539378707656994</v>
      </c>
      <c r="AW334" s="300">
        <v>8.3197618512042304</v>
      </c>
      <c r="AX334" s="300">
        <v>25.719963183745701</v>
      </c>
      <c r="AY334" s="300">
        <v>4.6870467774932303</v>
      </c>
      <c r="AZ334" s="300">
        <v>17.081344483136299</v>
      </c>
      <c r="BA334" s="300">
        <v>-1.3468530762270801</v>
      </c>
      <c r="BB334" s="300">
        <v>-4.0151925260925099</v>
      </c>
      <c r="BC334" s="300">
        <v>-1.1357097872781401</v>
      </c>
    </row>
    <row r="335" spans="1:55">
      <c r="A335" s="301">
        <v>2</v>
      </c>
      <c r="B335" s="301">
        <v>14</v>
      </c>
      <c r="C335" s="299">
        <v>21</v>
      </c>
      <c r="D335" s="300">
        <v>9.4949290292066202</v>
      </c>
      <c r="E335" s="300">
        <v>2.6807702364224602</v>
      </c>
      <c r="F335" s="300">
        <v>4.4818681426726599</v>
      </c>
      <c r="G335" s="300">
        <v>-3.34183602737032</v>
      </c>
      <c r="H335" s="300">
        <v>4.7155227604113898</v>
      </c>
      <c r="I335" s="300">
        <v>-9.7882474955873899</v>
      </c>
      <c r="J335" s="300">
        <v>0.75890918471350899</v>
      </c>
      <c r="K335" s="300">
        <v>23.842092531180199</v>
      </c>
      <c r="L335" s="300">
        <v>-2.4015461485149698</v>
      </c>
      <c r="M335" s="300">
        <v>-1.1847191691243399</v>
      </c>
      <c r="N335" s="300">
        <v>3.2637417214787701</v>
      </c>
      <c r="O335" s="300">
        <v>-1.33920271308656</v>
      </c>
      <c r="P335" s="300">
        <v>-5.4126093101579196</v>
      </c>
      <c r="Q335" s="300">
        <v>19.239830329382201</v>
      </c>
      <c r="R335" s="300">
        <v>-5.0627344174536804</v>
      </c>
      <c r="S335" s="300">
        <v>4.4234934922648099</v>
      </c>
      <c r="T335" s="300">
        <v>-27.554880743314399</v>
      </c>
      <c r="U335" s="300">
        <v>-8.9264790038617701</v>
      </c>
      <c r="V335" s="300">
        <v>-18.7710390932547</v>
      </c>
      <c r="W335" s="300">
        <v>1.22406514080336</v>
      </c>
      <c r="X335" s="300">
        <v>-58.4708854676336</v>
      </c>
      <c r="Y335" s="300">
        <v>6.2382042966767202</v>
      </c>
      <c r="Z335" s="300">
        <v>-1.86675811775377</v>
      </c>
      <c r="AA335" s="300">
        <v>-6.9468500978967498</v>
      </c>
      <c r="AB335" s="300">
        <v>-2.5330071938426899</v>
      </c>
      <c r="AC335" s="300">
        <v>7.6804717663093998</v>
      </c>
      <c r="AD335" s="300">
        <v>26.660509234759299</v>
      </c>
      <c r="AE335" s="300">
        <v>7.0156243833677499</v>
      </c>
      <c r="AF335" s="300">
        <v>7.2002858391322704</v>
      </c>
      <c r="AG335" s="300">
        <v>-37.950015624202699</v>
      </c>
      <c r="AH335" s="300">
        <v>-12.5812318659962</v>
      </c>
      <c r="AI335" s="300">
        <v>26.015725451294099</v>
      </c>
      <c r="AJ335" s="300">
        <v>34.729893843601701</v>
      </c>
      <c r="AK335" s="300">
        <v>-1.89347491647111</v>
      </c>
      <c r="AL335" s="300">
        <v>-7.2987995000803103</v>
      </c>
      <c r="AM335" s="300">
        <v>-1.90630603410865</v>
      </c>
      <c r="AN335" s="300">
        <v>24.2918294611665</v>
      </c>
      <c r="AO335" s="300">
        <v>-3.49809467194817</v>
      </c>
      <c r="AP335" s="300">
        <v>-10.2924763678443</v>
      </c>
      <c r="AQ335" s="300">
        <v>-19.3620685899172</v>
      </c>
      <c r="AR335" s="300">
        <v>5.2740275963437098</v>
      </c>
      <c r="AS335" s="300">
        <v>-6.6798279531315199</v>
      </c>
      <c r="AT335" s="300">
        <v>-32.938513481639099</v>
      </c>
      <c r="AU335" s="300">
        <v>12.3578650854567</v>
      </c>
      <c r="AV335" s="300">
        <v>25.9664832254728</v>
      </c>
      <c r="AW335" s="300">
        <v>31.588848607488401</v>
      </c>
      <c r="AX335" s="300">
        <v>1.2318819022295999</v>
      </c>
      <c r="AY335" s="300">
        <v>-6.0213678433889699</v>
      </c>
      <c r="AZ335" s="300">
        <v>0.83172646934987504</v>
      </c>
      <c r="BA335" s="300">
        <v>21.212485112605201</v>
      </c>
      <c r="BB335" s="300">
        <v>-3.2486459598830399</v>
      </c>
      <c r="BC335" s="300">
        <v>-10.487253242871599</v>
      </c>
    </row>
    <row r="336" spans="1:55">
      <c r="A336" s="301">
        <v>2</v>
      </c>
      <c r="B336" s="301">
        <v>14</v>
      </c>
      <c r="C336" s="299">
        <v>22</v>
      </c>
      <c r="D336" s="300">
        <v>-10.6918124943381</v>
      </c>
      <c r="E336" s="300">
        <v>2.01051272074836</v>
      </c>
      <c r="F336" s="300">
        <v>1.02371575725352</v>
      </c>
      <c r="G336" s="300">
        <v>1.4202999265390499</v>
      </c>
      <c r="H336" s="300">
        <v>10.8773776074168</v>
      </c>
      <c r="I336" s="300">
        <v>11.223169429839</v>
      </c>
      <c r="J336" s="300">
        <v>12.238199795605199</v>
      </c>
      <c r="K336" s="300">
        <v>-6.1294874443190901</v>
      </c>
      <c r="L336" s="300">
        <v>6.0425299069231002</v>
      </c>
      <c r="M336" s="300">
        <v>0.10770946593743901</v>
      </c>
      <c r="N336" s="300">
        <v>0.41463609776631599</v>
      </c>
      <c r="O336" s="300">
        <v>-0.626316885820559</v>
      </c>
      <c r="P336" s="300">
        <v>10.2925232059479</v>
      </c>
      <c r="Q336" s="300">
        <v>-2.7745358320559399</v>
      </c>
      <c r="R336" s="300">
        <v>4.8217607363272998</v>
      </c>
      <c r="S336" s="300">
        <v>-37.8799449674489</v>
      </c>
      <c r="T336" s="300">
        <v>5.2641663191550601</v>
      </c>
      <c r="U336" s="300">
        <v>-31.500289816369801</v>
      </c>
      <c r="V336" s="300">
        <v>1.74380566068712</v>
      </c>
      <c r="W336" s="300">
        <v>-24.9413809132074</v>
      </c>
      <c r="X336" s="300">
        <v>24.369269985462001</v>
      </c>
      <c r="Y336" s="300">
        <v>-13.6185423735156</v>
      </c>
      <c r="Z336" s="300">
        <v>0.51379588963033096</v>
      </c>
      <c r="AA336" s="300">
        <v>-3.6740005648009499</v>
      </c>
      <c r="AB336" s="300">
        <v>1.4834243958864901</v>
      </c>
      <c r="AC336" s="300">
        <v>21.986212858268701</v>
      </c>
      <c r="AD336" s="300">
        <v>-3.7602177046171001</v>
      </c>
      <c r="AE336" s="300">
        <v>6.0660790988569504</v>
      </c>
      <c r="AF336" s="300">
        <v>-51.216480252460201</v>
      </c>
      <c r="AG336" s="300">
        <v>7.0784357688190802</v>
      </c>
      <c r="AH336" s="300">
        <v>-7.9386849638693304</v>
      </c>
      <c r="AI336" s="300">
        <v>-5.5800062986177501</v>
      </c>
      <c r="AJ336" s="300">
        <v>32.441355413171301</v>
      </c>
      <c r="AK336" s="300">
        <v>-1.1629006284684</v>
      </c>
      <c r="AL336" s="300">
        <v>16.543011179024202</v>
      </c>
      <c r="AM336" s="300">
        <v>0.78772845279787496</v>
      </c>
      <c r="AN336" s="300">
        <v>10.204191202614499</v>
      </c>
      <c r="AO336" s="300">
        <v>-2.2727222587079901</v>
      </c>
      <c r="AP336" s="300">
        <v>30.7548469580912</v>
      </c>
      <c r="AQ336" s="300">
        <v>3.7610198983710399</v>
      </c>
      <c r="AR336" s="300">
        <v>-6.5434661326575299</v>
      </c>
      <c r="AS336" s="300">
        <v>57.239534051183597</v>
      </c>
      <c r="AT336" s="300">
        <v>6.6387784598217703</v>
      </c>
      <c r="AU336" s="300">
        <v>-6.1908439919546803</v>
      </c>
      <c r="AV336" s="300">
        <v>-1.26239251185792</v>
      </c>
      <c r="AW336" s="300">
        <v>26.2319594921759</v>
      </c>
      <c r="AX336" s="300">
        <v>-0.94943706755825397</v>
      </c>
      <c r="AY336" s="300">
        <v>13.7296322467687</v>
      </c>
      <c r="AZ336" s="300">
        <v>0.51874437792217798</v>
      </c>
      <c r="BA336" s="300">
        <v>-8.0641965365340695</v>
      </c>
      <c r="BB336" s="300">
        <v>-1.8949193626374801</v>
      </c>
      <c r="BC336" s="300">
        <v>25.681433168929299</v>
      </c>
    </row>
    <row r="337" spans="1:55">
      <c r="A337" s="301">
        <v>2</v>
      </c>
      <c r="B337" s="301">
        <v>14</v>
      </c>
      <c r="C337" s="299">
        <v>23</v>
      </c>
      <c r="D337" s="300">
        <v>-1.2097618437473201</v>
      </c>
      <c r="E337" s="300">
        <v>3.1017196062146</v>
      </c>
      <c r="F337" s="300">
        <v>24.0204389451251</v>
      </c>
      <c r="G337" s="300">
        <v>-2.9366798012837201</v>
      </c>
      <c r="H337" s="300">
        <v>3.43391856428932</v>
      </c>
      <c r="I337" s="300">
        <v>-13.526083714359199</v>
      </c>
      <c r="J337" s="300">
        <v>12.1240255786644</v>
      </c>
      <c r="K337" s="300">
        <v>0.52379518994722596</v>
      </c>
      <c r="L337" s="300">
        <v>11.326960323176399</v>
      </c>
      <c r="M337" s="300">
        <v>-6.7930270840999604E-2</v>
      </c>
      <c r="N337" s="300">
        <v>-2.1311083870832199</v>
      </c>
      <c r="O337" s="300">
        <v>-0.43661372083892502</v>
      </c>
      <c r="P337" s="300">
        <v>5.6998271204539197</v>
      </c>
      <c r="Q337" s="300">
        <v>-15.203725008863801</v>
      </c>
      <c r="R337" s="300">
        <v>7.4014513004997102</v>
      </c>
      <c r="S337" s="300">
        <v>13.730267225303701</v>
      </c>
      <c r="T337" s="300">
        <v>2.9111354399950802</v>
      </c>
      <c r="U337" s="300">
        <v>7.6005787705619499</v>
      </c>
      <c r="V337" s="300">
        <v>15.1898486223124</v>
      </c>
      <c r="W337" s="300">
        <v>24.131518914585101</v>
      </c>
      <c r="X337" s="300">
        <v>0.96524701385118095</v>
      </c>
      <c r="Y337" s="300">
        <v>-30.950797189230801</v>
      </c>
      <c r="Z337" s="300">
        <v>-0.14407651882903</v>
      </c>
      <c r="AA337" s="300">
        <v>-18.0548726391184</v>
      </c>
      <c r="AB337" s="300">
        <v>-0.67820618208140604</v>
      </c>
      <c r="AC337" s="300">
        <v>-13.5309176583342</v>
      </c>
      <c r="AD337" s="300">
        <v>27.465354518386</v>
      </c>
      <c r="AE337" s="300">
        <v>11.486501143721799</v>
      </c>
      <c r="AF337" s="300">
        <v>20.708014232340599</v>
      </c>
      <c r="AG337" s="300">
        <v>4.0279183374404601</v>
      </c>
      <c r="AH337" s="300">
        <v>-1.44073873387354</v>
      </c>
      <c r="AI337" s="300">
        <v>-27.902410636688899</v>
      </c>
      <c r="AJ337" s="300">
        <v>10.6630453929792</v>
      </c>
      <c r="AK337" s="300">
        <v>36.651614460909897</v>
      </c>
      <c r="AL337" s="300">
        <v>-43.615999539196601</v>
      </c>
      <c r="AM337" s="300">
        <v>-0.56742663709521701</v>
      </c>
      <c r="AN337" s="300">
        <v>7.5115981261402602</v>
      </c>
      <c r="AO337" s="300">
        <v>-0.759716172382227</v>
      </c>
      <c r="AP337" s="300">
        <v>19.308107718439899</v>
      </c>
      <c r="AQ337" s="300">
        <v>25.1744862527488</v>
      </c>
      <c r="AR337" s="300">
        <v>-7.6505551872951898</v>
      </c>
      <c r="AS337" s="300">
        <v>15.6824665983725</v>
      </c>
      <c r="AT337" s="300">
        <v>-4.3793649611831702</v>
      </c>
      <c r="AU337" s="300">
        <v>1.5944472784575101</v>
      </c>
      <c r="AV337" s="300">
        <v>-10.879152784237</v>
      </c>
      <c r="AW337" s="300">
        <v>8.4092509144334393</v>
      </c>
      <c r="AX337" s="300">
        <v>29.560792553125701</v>
      </c>
      <c r="AY337" s="300">
        <v>28.6418963738546</v>
      </c>
      <c r="AZ337" s="300">
        <v>-0.433234292402356</v>
      </c>
      <c r="BA337" s="300">
        <v>6.5001046263400397</v>
      </c>
      <c r="BB337" s="300">
        <v>-0.27836253456485699</v>
      </c>
      <c r="BC337" s="300">
        <v>-16.793084848581699</v>
      </c>
    </row>
    <row r="338" spans="1:55">
      <c r="A338" s="301">
        <v>2</v>
      </c>
      <c r="B338" s="301">
        <v>14</v>
      </c>
      <c r="C338" s="299">
        <v>24</v>
      </c>
      <c r="D338" s="300">
        <v>-8.0579980410096699</v>
      </c>
      <c r="E338" s="300">
        <v>9.2205157934052107</v>
      </c>
      <c r="F338" s="300">
        <v>0.384276901978649</v>
      </c>
      <c r="G338" s="300">
        <v>-13.4410720214116</v>
      </c>
      <c r="H338" s="300">
        <v>0.452306175282431</v>
      </c>
      <c r="I338" s="300">
        <v>0.42146728307637898</v>
      </c>
      <c r="J338" s="300">
        <v>4.8497751200276298</v>
      </c>
      <c r="K338" s="300">
        <v>-0.214668473260859</v>
      </c>
      <c r="L338" s="300">
        <v>3.7379713260279699</v>
      </c>
      <c r="M338" s="300">
        <v>-0.24893782544989199</v>
      </c>
      <c r="N338" s="300">
        <v>9.7227202463799696</v>
      </c>
      <c r="O338" s="300">
        <v>-4.1071632690508304</v>
      </c>
      <c r="P338" s="300">
        <v>9.2240110265131392</v>
      </c>
      <c r="Q338" s="300">
        <v>-7.8561431568401296</v>
      </c>
      <c r="R338" s="300">
        <v>18.1012955452541</v>
      </c>
      <c r="S338" s="300">
        <v>0.44269038782524101</v>
      </c>
      <c r="T338" s="300">
        <v>3.34568839676855</v>
      </c>
      <c r="U338" s="300">
        <v>0.85419691332658898</v>
      </c>
      <c r="V338" s="300">
        <v>-13.423943271476199</v>
      </c>
      <c r="W338" s="300">
        <v>8.5362291419058494</v>
      </c>
      <c r="X338" s="300">
        <v>-0.81554917626116097</v>
      </c>
      <c r="Y338" s="300">
        <v>-4.5620123377381496</v>
      </c>
      <c r="Z338" s="300">
        <v>-0.44191893687720002</v>
      </c>
      <c r="AA338" s="300">
        <v>6.7095941857491699</v>
      </c>
      <c r="AB338" s="300">
        <v>-8.0660719572199202</v>
      </c>
      <c r="AC338" s="300">
        <v>16.009470910868998</v>
      </c>
      <c r="AD338" s="300">
        <v>11.870903449403601</v>
      </c>
      <c r="AE338" s="300">
        <v>24.1614673025245</v>
      </c>
      <c r="AF338" s="300">
        <v>0.40240259839224801</v>
      </c>
      <c r="AG338" s="300">
        <v>3.9312794554827599</v>
      </c>
      <c r="AH338" s="300">
        <v>29.553923630552202</v>
      </c>
      <c r="AI338" s="300">
        <v>-14.7703224510255</v>
      </c>
      <c r="AJ338" s="300">
        <v>3.30464018202583</v>
      </c>
      <c r="AK338" s="300">
        <v>-79.041594587297993</v>
      </c>
      <c r="AL338" s="300">
        <v>-5.08307737913493</v>
      </c>
      <c r="AM338" s="300">
        <v>0.19650749677112</v>
      </c>
      <c r="AN338" s="300">
        <v>-6.5116415497047102</v>
      </c>
      <c r="AO338" s="300">
        <v>-11.0361269386743</v>
      </c>
      <c r="AP338" s="300">
        <v>-23.287685849292</v>
      </c>
      <c r="AQ338" s="300">
        <v>-10.730337862093601</v>
      </c>
      <c r="AR338" s="300">
        <v>-24.454751433464999</v>
      </c>
      <c r="AS338" s="300">
        <v>-0.48183133859580601</v>
      </c>
      <c r="AT338" s="300">
        <v>4.3071827801726101</v>
      </c>
      <c r="AU338" s="300">
        <v>25.896416042517099</v>
      </c>
      <c r="AV338" s="300">
        <v>-22.976256362988799</v>
      </c>
      <c r="AW338" s="300">
        <v>2.5472063501594699</v>
      </c>
      <c r="AX338" s="300">
        <v>-70.496061204267093</v>
      </c>
      <c r="AY338" s="300">
        <v>-5.0525351503249603</v>
      </c>
      <c r="AZ338" s="300">
        <v>-3.0628529362448101E-2</v>
      </c>
      <c r="BA338" s="300">
        <v>-5.5209916116589</v>
      </c>
      <c r="BB338" s="300">
        <v>-9.7466624540426494</v>
      </c>
      <c r="BC338" s="300">
        <v>-20.975406582392701</v>
      </c>
    </row>
    <row r="339" spans="1:55">
      <c r="A339" s="301">
        <v>2</v>
      </c>
      <c r="B339" s="301">
        <v>15</v>
      </c>
      <c r="C339" s="299">
        <v>1</v>
      </c>
      <c r="D339" s="300">
        <v>692.95195663452898</v>
      </c>
      <c r="E339" s="300">
        <v>871.68247809934405</v>
      </c>
      <c r="F339" s="300">
        <v>-482.84781565564998</v>
      </c>
      <c r="G339" s="300">
        <v>478.580112709795</v>
      </c>
      <c r="H339" s="300">
        <v>822.14298486497898</v>
      </c>
      <c r="I339" s="300">
        <v>914.99996577210902</v>
      </c>
      <c r="J339" s="300">
        <v>646.98760124951502</v>
      </c>
      <c r="K339" s="300">
        <v>1093.85335168756</v>
      </c>
      <c r="L339" s="300">
        <v>609.96807941029397</v>
      </c>
      <c r="M339" s="300">
        <v>726.73459105912298</v>
      </c>
      <c r="N339" s="300">
        <v>766.70406270982403</v>
      </c>
      <c r="O339" s="300">
        <v>-68.218149795176302</v>
      </c>
      <c r="P339" s="300">
        <v>-436.898563692474</v>
      </c>
      <c r="Q339" s="300">
        <v>1364.51583307242</v>
      </c>
      <c r="R339" s="300">
        <v>1706.78441765651</v>
      </c>
      <c r="S339" s="300">
        <v>-981.64511947402502</v>
      </c>
      <c r="T339" s="300">
        <v>933.89689809025299</v>
      </c>
      <c r="U339" s="300">
        <v>1661.8546257624901</v>
      </c>
      <c r="V339" s="300">
        <v>1806.75850389529</v>
      </c>
      <c r="W339" s="300">
        <v>1308.99967223044</v>
      </c>
      <c r="X339" s="300">
        <v>2024.2595484109099</v>
      </c>
      <c r="Y339" s="300">
        <v>1202.32271375301</v>
      </c>
      <c r="Z339" s="300">
        <v>1466.6626834092499</v>
      </c>
      <c r="AA339" s="300">
        <v>1506.5483661728599</v>
      </c>
      <c r="AB339" s="300">
        <v>-139.163757014429</v>
      </c>
      <c r="AC339" s="300">
        <v>-812.77686178246699</v>
      </c>
      <c r="AD339" s="300">
        <v>1894.05516392351</v>
      </c>
      <c r="AE339" s="300">
        <v>2354.6990271372802</v>
      </c>
      <c r="AF339" s="300">
        <v>-1370.33977769649</v>
      </c>
      <c r="AG339" s="300">
        <v>-1132.52609777109</v>
      </c>
      <c r="AH339" s="300">
        <v>2332.5645576002198</v>
      </c>
      <c r="AI339" s="300">
        <v>2504.90378795279</v>
      </c>
      <c r="AJ339" s="300">
        <v>1827.7063079561001</v>
      </c>
      <c r="AK339" s="300">
        <v>2757.45223774853</v>
      </c>
      <c r="AL339" s="300">
        <v>1660.89363616012</v>
      </c>
      <c r="AM339" s="300">
        <v>2039.3825658354499</v>
      </c>
      <c r="AN339" s="300">
        <v>2094.9860775267398</v>
      </c>
      <c r="AO339" s="300">
        <v>-195.37348954010301</v>
      </c>
      <c r="AP339" s="300">
        <v>1802.6412530007101</v>
      </c>
      <c r="AQ339" s="300">
        <v>-1466.77765290872</v>
      </c>
      <c r="AR339" s="300">
        <v>2124.8132998434098</v>
      </c>
      <c r="AS339" s="300">
        <v>-1217.12176208043</v>
      </c>
      <c r="AT339" s="300">
        <v>1134.68725344938</v>
      </c>
      <c r="AU339" s="300">
        <v>-1989.19652413016</v>
      </c>
      <c r="AV339" s="300">
        <v>2261.3057717555598</v>
      </c>
      <c r="AW339" s="300">
        <v>1636.03778630493</v>
      </c>
      <c r="AX339" s="300">
        <v>2599.2558762587</v>
      </c>
      <c r="AY339" s="300">
        <v>1493.5150810669199</v>
      </c>
      <c r="AZ339" s="300">
        <v>1828.8842374056001</v>
      </c>
      <c r="BA339" s="300">
        <v>1913.39577608934</v>
      </c>
      <c r="BB339" s="300">
        <v>-176.2119608303</v>
      </c>
      <c r="BC339" s="300">
        <v>-1023.03597084079</v>
      </c>
    </row>
    <row r="340" spans="1:55">
      <c r="A340" s="301">
        <v>2</v>
      </c>
      <c r="B340" s="301">
        <v>15</v>
      </c>
      <c r="C340" s="299">
        <v>2</v>
      </c>
      <c r="D340" s="300">
        <v>297.63663125990797</v>
      </c>
      <c r="E340" s="300">
        <v>-343.38931357086699</v>
      </c>
      <c r="F340" s="300">
        <v>153.92553292516101</v>
      </c>
      <c r="G340" s="300">
        <v>108.184809237529</v>
      </c>
      <c r="H340" s="300">
        <v>353.77789600511301</v>
      </c>
      <c r="I340" s="300">
        <v>486.27086384613602</v>
      </c>
      <c r="J340" s="300">
        <v>252.48141386090001</v>
      </c>
      <c r="K340" s="300">
        <v>395.89966217968401</v>
      </c>
      <c r="L340" s="300">
        <v>-229.87518571329201</v>
      </c>
      <c r="M340" s="300">
        <v>-526.08595683984697</v>
      </c>
      <c r="N340" s="300">
        <v>-275.62221006711098</v>
      </c>
      <c r="O340" s="300">
        <v>-61.591900039247697</v>
      </c>
      <c r="P340" s="300">
        <v>-225.42898016902299</v>
      </c>
      <c r="Q340" s="300">
        <v>596.041221654639</v>
      </c>
      <c r="R340" s="300">
        <v>812.451067767322</v>
      </c>
      <c r="S340" s="300">
        <v>335.014558046692</v>
      </c>
      <c r="T340" s="300">
        <v>228.67162097365099</v>
      </c>
      <c r="U340" s="300">
        <v>712.32442012947695</v>
      </c>
      <c r="V340" s="300">
        <v>-778.99247565301403</v>
      </c>
      <c r="W340" s="300">
        <v>-407.075759904846</v>
      </c>
      <c r="X340" s="300">
        <v>-612.36177226007101</v>
      </c>
      <c r="Y340" s="300">
        <v>-468.63022137516498</v>
      </c>
      <c r="Z340" s="300">
        <v>-1056.7512920546999</v>
      </c>
      <c r="AA340" s="300">
        <v>-557.19135718991902</v>
      </c>
      <c r="AB340" s="300">
        <v>-131.187085092248</v>
      </c>
      <c r="AC340" s="300">
        <v>696.43132144585695</v>
      </c>
      <c r="AD340" s="300">
        <v>819.00318935903999</v>
      </c>
      <c r="AE340" s="300">
        <v>1114.6226936303101</v>
      </c>
      <c r="AF340" s="300">
        <v>470.14552192315301</v>
      </c>
      <c r="AG340" s="300">
        <v>315.70643665208598</v>
      </c>
      <c r="AH340" s="300">
        <v>978.47750447823205</v>
      </c>
      <c r="AI340" s="300">
        <v>-1074.0119797615801</v>
      </c>
      <c r="AJ340" s="300">
        <v>698.19945522332603</v>
      </c>
      <c r="AK340" s="300">
        <v>-848.92558916488099</v>
      </c>
      <c r="AL340" s="300">
        <v>-647.26398494467298</v>
      </c>
      <c r="AM340" s="300">
        <v>-1468.2525135087201</v>
      </c>
      <c r="AN340" s="300">
        <v>-768.808759911881</v>
      </c>
      <c r="AO340" s="300">
        <v>-181.68507551524101</v>
      </c>
      <c r="AP340" s="300">
        <v>-481.53774808207697</v>
      </c>
      <c r="AQ340" s="300">
        <v>712.51581973326904</v>
      </c>
      <c r="AR340" s="300">
        <v>972.12838242029</v>
      </c>
      <c r="AS340" s="300">
        <v>403.83190834201702</v>
      </c>
      <c r="AT340" s="300">
        <v>278.80204998248399</v>
      </c>
      <c r="AU340" s="300">
        <v>845.83454700111201</v>
      </c>
      <c r="AV340" s="300">
        <v>-935.07700691146897</v>
      </c>
      <c r="AW340" s="300">
        <v>-491.32591567712802</v>
      </c>
      <c r="AX340" s="300">
        <v>-729.56241496169798</v>
      </c>
      <c r="AY340" s="300">
        <v>-559.50178344277197</v>
      </c>
      <c r="AZ340" s="300">
        <v>-1305.1568009344901</v>
      </c>
      <c r="BA340" s="300">
        <v>-669.79302346208704</v>
      </c>
      <c r="BB340" s="300">
        <v>-149.800532563985</v>
      </c>
      <c r="BC340" s="300">
        <v>869.66646071730202</v>
      </c>
    </row>
    <row r="341" spans="1:55">
      <c r="A341" s="301">
        <v>2</v>
      </c>
      <c r="B341" s="301">
        <v>15</v>
      </c>
      <c r="C341" s="299">
        <v>3</v>
      </c>
      <c r="D341" s="300">
        <v>6.2634555017164599</v>
      </c>
      <c r="E341" s="300">
        <v>-33.104854651305999</v>
      </c>
      <c r="F341" s="300">
        <v>-95.853627081275306</v>
      </c>
      <c r="G341" s="300">
        <v>157.88996796471801</v>
      </c>
      <c r="H341" s="300">
        <v>31.535892025034801</v>
      </c>
      <c r="I341" s="300">
        <v>-76.3987469810573</v>
      </c>
      <c r="J341" s="300">
        <v>-64.1131293904226</v>
      </c>
      <c r="K341" s="300">
        <v>67.050973676929601</v>
      </c>
      <c r="L341" s="300">
        <v>-32.321435883161598</v>
      </c>
      <c r="M341" s="300">
        <v>0.77139756066749998</v>
      </c>
      <c r="N341" s="300">
        <v>63.4311704518989</v>
      </c>
      <c r="O341" s="300">
        <v>-8.0366169894630204</v>
      </c>
      <c r="P341" s="300">
        <v>-164.480851290419</v>
      </c>
      <c r="Q341" s="300">
        <v>-23.819715869045101</v>
      </c>
      <c r="R341" s="300">
        <v>-57.057170589070303</v>
      </c>
      <c r="S341" s="300">
        <v>-156.43248814939301</v>
      </c>
      <c r="T341" s="300">
        <v>301.12504266594101</v>
      </c>
      <c r="U341" s="300">
        <v>64.412288755863898</v>
      </c>
      <c r="V341" s="300">
        <v>-142.768467759755</v>
      </c>
      <c r="W341" s="300">
        <v>-118.76405192487699</v>
      </c>
      <c r="X341" s="300">
        <v>-97.328139878241501</v>
      </c>
      <c r="Y341" s="300">
        <v>-42.896043050397097</v>
      </c>
      <c r="Z341" s="300">
        <v>-1.5102992483975</v>
      </c>
      <c r="AA341" s="300">
        <v>126.14816337110901</v>
      </c>
      <c r="AB341" s="300">
        <v>3.4289138382894899</v>
      </c>
      <c r="AC341" s="300">
        <v>151.72538632287899</v>
      </c>
      <c r="AD341" s="300">
        <v>-35.324978647638602</v>
      </c>
      <c r="AE341" s="300">
        <v>-74.594481637436999</v>
      </c>
      <c r="AF341" s="300">
        <v>-200.12874425233801</v>
      </c>
      <c r="AG341" s="300">
        <v>410.86335448745501</v>
      </c>
      <c r="AH341" s="300">
        <v>88.111233785027906</v>
      </c>
      <c r="AI341" s="300">
        <v>-191.21766156039399</v>
      </c>
      <c r="AJ341" s="300">
        <v>181.098087062693</v>
      </c>
      <c r="AK341" s="300">
        <v>-132.05843485246999</v>
      </c>
      <c r="AL341" s="300">
        <v>-51.0282989474942</v>
      </c>
      <c r="AM341" s="300">
        <v>7.2672512508638798E-3</v>
      </c>
      <c r="AN341" s="300">
        <v>170.390434799655</v>
      </c>
      <c r="AO341" s="300">
        <v>4.0772840598625502</v>
      </c>
      <c r="AP341" s="300">
        <v>183.726897046256</v>
      </c>
      <c r="AQ341" s="300">
        <v>-25.576108061102499</v>
      </c>
      <c r="AR341" s="300">
        <v>-66.699030153594805</v>
      </c>
      <c r="AS341" s="300">
        <v>-179.24324608688599</v>
      </c>
      <c r="AT341" s="300">
        <v>-278.445408115242</v>
      </c>
      <c r="AU341" s="300">
        <v>74.5238098863543</v>
      </c>
      <c r="AV341" s="300">
        <v>-167.641995854014</v>
      </c>
      <c r="AW341" s="300">
        <v>-138.208286897747</v>
      </c>
      <c r="AX341" s="300">
        <v>-115.247145815735</v>
      </c>
      <c r="AY341" s="300">
        <v>-51.6120382175163</v>
      </c>
      <c r="AZ341" s="300">
        <v>8.1251254411173708</v>
      </c>
      <c r="BA341" s="300">
        <v>143.16146832342699</v>
      </c>
      <c r="BB341" s="300">
        <v>-13.816454620495101</v>
      </c>
      <c r="BC341" s="300">
        <v>190.31256916503301</v>
      </c>
    </row>
    <row r="342" spans="1:55">
      <c r="A342" s="301">
        <v>2</v>
      </c>
      <c r="B342" s="301">
        <v>15</v>
      </c>
      <c r="C342" s="299">
        <v>4</v>
      </c>
      <c r="D342" s="300">
        <v>67.322725524326202</v>
      </c>
      <c r="E342" s="300">
        <v>-94.302142808060296</v>
      </c>
      <c r="F342" s="300">
        <v>17.392021332975599</v>
      </c>
      <c r="G342" s="300">
        <v>-12.8792308660028</v>
      </c>
      <c r="H342" s="300">
        <v>88.5148888997131</v>
      </c>
      <c r="I342" s="300">
        <v>-83.852227480959201</v>
      </c>
      <c r="J342" s="300">
        <v>-66.240001554279502</v>
      </c>
      <c r="K342" s="300">
        <v>-47.635659731970001</v>
      </c>
      <c r="L342" s="300">
        <v>82.603671642709998</v>
      </c>
      <c r="M342" s="300">
        <v>97.256790985627404</v>
      </c>
      <c r="N342" s="300">
        <v>77.518295234631907</v>
      </c>
      <c r="O342" s="300">
        <v>-25.348914751687001</v>
      </c>
      <c r="P342" s="300">
        <v>108.285437652799</v>
      </c>
      <c r="Q342" s="300">
        <v>-152.036326391877</v>
      </c>
      <c r="R342" s="300">
        <v>-188.126683473448</v>
      </c>
      <c r="S342" s="300">
        <v>33.542850601302</v>
      </c>
      <c r="T342" s="300">
        <v>-26.231036326879298</v>
      </c>
      <c r="U342" s="300">
        <v>178.774400975303</v>
      </c>
      <c r="V342" s="300">
        <v>-167.10908811472299</v>
      </c>
      <c r="W342" s="300">
        <v>-130.55181041481899</v>
      </c>
      <c r="X342" s="300">
        <v>-89.723513892264293</v>
      </c>
      <c r="Y342" s="300">
        <v>163.05766006119401</v>
      </c>
      <c r="Z342" s="300">
        <v>196.26913555242001</v>
      </c>
      <c r="AA342" s="300">
        <v>154.560780693612</v>
      </c>
      <c r="AB342" s="300">
        <v>44.652884249772697</v>
      </c>
      <c r="AC342" s="300">
        <v>-165.70663509672701</v>
      </c>
      <c r="AD342" s="300">
        <v>178.691133391356</v>
      </c>
      <c r="AE342" s="300">
        <v>-258.36803568328799</v>
      </c>
      <c r="AF342" s="300">
        <v>45.815449691900497</v>
      </c>
      <c r="AG342" s="300">
        <v>-36.304266913508698</v>
      </c>
      <c r="AH342" s="300">
        <v>246.14754318977401</v>
      </c>
      <c r="AI342" s="300">
        <v>168.77709087003399</v>
      </c>
      <c r="AJ342" s="300">
        <v>257.45708466617702</v>
      </c>
      <c r="AK342" s="300">
        <v>-120.999346902629</v>
      </c>
      <c r="AL342" s="300">
        <v>221.76741584801599</v>
      </c>
      <c r="AM342" s="300">
        <v>272.09252145227202</v>
      </c>
      <c r="AN342" s="300">
        <v>213.03461833851199</v>
      </c>
      <c r="AO342" s="300">
        <v>59.787245039260497</v>
      </c>
      <c r="AP342" s="300">
        <v>269.32695604007199</v>
      </c>
      <c r="AQ342" s="300">
        <v>-183.497826131604</v>
      </c>
      <c r="AR342" s="300">
        <v>-225.731372675801</v>
      </c>
      <c r="AS342" s="300">
        <v>40.973696463301202</v>
      </c>
      <c r="AT342" s="300">
        <v>-31.373893357886701</v>
      </c>
      <c r="AU342" s="300">
        <v>212.96903898353699</v>
      </c>
      <c r="AV342" s="300">
        <v>150.465960219956</v>
      </c>
      <c r="AW342" s="300">
        <v>-156.00071318129099</v>
      </c>
      <c r="AX342" s="300">
        <v>-108.79787835875101</v>
      </c>
      <c r="AY342" s="300">
        <v>193.89868346411799</v>
      </c>
      <c r="AZ342" s="300">
        <v>238.94314983028301</v>
      </c>
      <c r="BA342" s="300">
        <v>187.61611265290799</v>
      </c>
      <c r="BB342" s="300">
        <v>-58.547400172080302</v>
      </c>
      <c r="BC342" s="300">
        <v>249.22785085341999</v>
      </c>
    </row>
    <row r="343" spans="1:55">
      <c r="A343" s="301">
        <v>2</v>
      </c>
      <c r="B343" s="301">
        <v>15</v>
      </c>
      <c r="C343" s="299">
        <v>5</v>
      </c>
      <c r="D343" s="300">
        <v>13.469146213511699</v>
      </c>
      <c r="E343" s="300">
        <v>19.416438723787799</v>
      </c>
      <c r="F343" s="300">
        <v>-43.347714307967003</v>
      </c>
      <c r="G343" s="300">
        <v>17.804897108272598</v>
      </c>
      <c r="H343" s="300">
        <v>49.676165272380402</v>
      </c>
      <c r="I343" s="300">
        <v>10.709882284976899</v>
      </c>
      <c r="J343" s="300">
        <v>39.047971438712104</v>
      </c>
      <c r="K343" s="300">
        <v>-147.82304567495299</v>
      </c>
      <c r="L343" s="300">
        <v>-17.404055207213801</v>
      </c>
      <c r="M343" s="300">
        <v>49.047479120104299</v>
      </c>
      <c r="N343" s="300">
        <v>-37.469487003742302</v>
      </c>
      <c r="O343" s="300">
        <v>-5.0518333896593104</v>
      </c>
      <c r="P343" s="300">
        <v>28.630119713277999</v>
      </c>
      <c r="Q343" s="300">
        <v>-20.303080935457398</v>
      </c>
      <c r="R343" s="300">
        <v>33.743782500045</v>
      </c>
      <c r="S343" s="300">
        <v>-96.099008265691097</v>
      </c>
      <c r="T343" s="300">
        <v>33.559584783078698</v>
      </c>
      <c r="U343" s="300">
        <v>99.712609873456103</v>
      </c>
      <c r="V343" s="300">
        <v>-30.254092081185501</v>
      </c>
      <c r="W343" s="300">
        <v>-150.25366366639699</v>
      </c>
      <c r="X343" s="300">
        <v>-290.82206235867397</v>
      </c>
      <c r="Y343" s="300">
        <v>42.287560441677201</v>
      </c>
      <c r="Z343" s="300">
        <v>98.969093511488097</v>
      </c>
      <c r="AA343" s="300">
        <v>74.740682108249601</v>
      </c>
      <c r="AB343" s="300">
        <v>17.103619009972501</v>
      </c>
      <c r="AC343" s="300">
        <v>63.534561266280903</v>
      </c>
      <c r="AD343" s="300">
        <v>18.2557872354209</v>
      </c>
      <c r="AE343" s="300">
        <v>42.116252064803597</v>
      </c>
      <c r="AF343" s="300">
        <v>-136.64289551265</v>
      </c>
      <c r="AG343" s="300">
        <v>45.0833575783399</v>
      </c>
      <c r="AH343" s="300">
        <v>136.52344110996401</v>
      </c>
      <c r="AI343" s="300">
        <v>50.698560413608298</v>
      </c>
      <c r="AJ343" s="300">
        <v>-211.78280827557501</v>
      </c>
      <c r="AK343" s="300">
        <v>357.53482596740702</v>
      </c>
      <c r="AL343" s="300">
        <v>56.9742713221884</v>
      </c>
      <c r="AM343" s="300">
        <v>136.08147128169099</v>
      </c>
      <c r="AN343" s="300">
        <v>98.789252089841398</v>
      </c>
      <c r="AO343" s="300">
        <v>25.2951734505071</v>
      </c>
      <c r="AP343" s="300">
        <v>-139.584127139619</v>
      </c>
      <c r="AQ343" s="300">
        <v>-31.610450263093298</v>
      </c>
      <c r="AR343" s="300">
        <v>33.804831434165301</v>
      </c>
      <c r="AS343" s="300">
        <v>-113.44514201478</v>
      </c>
      <c r="AT343" s="300">
        <v>41.194389114842402</v>
      </c>
      <c r="AU343" s="300">
        <v>117.29781902500901</v>
      </c>
      <c r="AV343" s="300">
        <v>-37.444986210992198</v>
      </c>
      <c r="AW343" s="300">
        <v>-181.81012566027201</v>
      </c>
      <c r="AX343" s="300">
        <v>-365.48642987794</v>
      </c>
      <c r="AY343" s="300">
        <v>-40.857295523466703</v>
      </c>
      <c r="AZ343" s="300">
        <v>117.85460170480999</v>
      </c>
      <c r="BA343" s="300">
        <v>-76.000306984512605</v>
      </c>
      <c r="BB343" s="300">
        <v>-14.648903974203201</v>
      </c>
      <c r="BC343" s="300">
        <v>74.662687536368907</v>
      </c>
    </row>
    <row r="344" spans="1:55">
      <c r="A344" s="301">
        <v>2</v>
      </c>
      <c r="B344" s="301">
        <v>15</v>
      </c>
      <c r="C344" s="299">
        <v>6</v>
      </c>
      <c r="D344" s="300">
        <v>38.9095348530536</v>
      </c>
      <c r="E344" s="300">
        <v>-85.655932378001907</v>
      </c>
      <c r="F344" s="300">
        <v>1.7090785993948301</v>
      </c>
      <c r="G344" s="300">
        <v>-21.946991296683201</v>
      </c>
      <c r="H344" s="300">
        <v>87.937908384717304</v>
      </c>
      <c r="I344" s="300">
        <v>-42.571350651757598</v>
      </c>
      <c r="J344" s="300">
        <v>-35.932428095952901</v>
      </c>
      <c r="K344" s="300">
        <v>5.9420338264091699</v>
      </c>
      <c r="L344" s="300">
        <v>-92.080967474233205</v>
      </c>
      <c r="M344" s="300">
        <v>-58.576613262433398</v>
      </c>
      <c r="N344" s="300">
        <v>-69.993441220977004</v>
      </c>
      <c r="O344" s="300">
        <v>-14.5687060786651</v>
      </c>
      <c r="P344" s="300">
        <v>-54.438408160008102</v>
      </c>
      <c r="Q344" s="300">
        <v>-121.230855914599</v>
      </c>
      <c r="R344" s="300">
        <v>-174.04704405196799</v>
      </c>
      <c r="S344" s="300">
        <v>-4.3806169079559698</v>
      </c>
      <c r="T344" s="300">
        <v>-52.264685898446501</v>
      </c>
      <c r="U344" s="300">
        <v>177.951167925064</v>
      </c>
      <c r="V344" s="300">
        <v>-81.892424939256003</v>
      </c>
      <c r="W344" s="300">
        <v>73.0137115827077</v>
      </c>
      <c r="X344" s="300">
        <v>75.228552654933495</v>
      </c>
      <c r="Y344" s="300">
        <v>-187.52874586174499</v>
      </c>
      <c r="Z344" s="300">
        <v>-121.035053567646</v>
      </c>
      <c r="AA344" s="300">
        <v>-140.626130721827</v>
      </c>
      <c r="AB344" s="300">
        <v>-31.899716154913701</v>
      </c>
      <c r="AC344" s="300">
        <v>88.483658885778794</v>
      </c>
      <c r="AD344" s="300">
        <v>-168.76203675422801</v>
      </c>
      <c r="AE344" s="300">
        <v>-239.67628029160099</v>
      </c>
      <c r="AF344" s="300">
        <v>-9.1143059591675009</v>
      </c>
      <c r="AG344" s="300">
        <v>-75.6277633562067</v>
      </c>
      <c r="AH344" s="300">
        <v>245.324997160734</v>
      </c>
      <c r="AI344" s="300">
        <v>82.615167913121098</v>
      </c>
      <c r="AJ344" s="300">
        <v>96.414873557292907</v>
      </c>
      <c r="AK344" s="300">
        <v>112.319660356507</v>
      </c>
      <c r="AL344" s="300">
        <v>-259.08337693047099</v>
      </c>
      <c r="AM344" s="300">
        <v>-168.16596784481899</v>
      </c>
      <c r="AN344" s="300">
        <v>-195.14322314467501</v>
      </c>
      <c r="AO344" s="300">
        <v>30.5310506763844</v>
      </c>
      <c r="AP344" s="300">
        <v>124.39524608978</v>
      </c>
      <c r="AQ344" s="300">
        <v>103.65970975837099</v>
      </c>
      <c r="AR344" s="300">
        <v>-206.201773306457</v>
      </c>
      <c r="AS344" s="300">
        <v>-0.86186140526816402</v>
      </c>
      <c r="AT344" s="300">
        <v>-60.155495189895603</v>
      </c>
      <c r="AU344" s="300">
        <v>212.60861206653399</v>
      </c>
      <c r="AV344" s="300">
        <v>-95.486010349576304</v>
      </c>
      <c r="AW344" s="300">
        <v>83.976945166272202</v>
      </c>
      <c r="AX344" s="300">
        <v>7.1779729441160001</v>
      </c>
      <c r="AY344" s="300">
        <v>186.12531570182099</v>
      </c>
      <c r="AZ344" s="300">
        <v>-144.856371872468</v>
      </c>
      <c r="BA344" s="300">
        <v>-172.72969632920299</v>
      </c>
      <c r="BB344" s="300">
        <v>26.192881923513799</v>
      </c>
      <c r="BC344" s="300">
        <v>106.410452210519</v>
      </c>
    </row>
    <row r="345" spans="1:55">
      <c r="A345" s="301">
        <v>2</v>
      </c>
      <c r="B345" s="301">
        <v>15</v>
      </c>
      <c r="C345" s="299">
        <v>7</v>
      </c>
      <c r="D345" s="300">
        <v>-73.9898178839194</v>
      </c>
      <c r="E345" s="300">
        <v>-51.181094778380597</v>
      </c>
      <c r="F345" s="300">
        <v>54.148789674293603</v>
      </c>
      <c r="G345" s="300">
        <v>34.608779126159099</v>
      </c>
      <c r="H345" s="300">
        <v>-17.0274152243115</v>
      </c>
      <c r="I345" s="300">
        <v>-96.317842948437999</v>
      </c>
      <c r="J345" s="300">
        <v>49.8281527698202</v>
      </c>
      <c r="K345" s="300">
        <v>-17.756404575729398</v>
      </c>
      <c r="L345" s="300">
        <v>26.6100993865366</v>
      </c>
      <c r="M345" s="300">
        <v>22.9488012806592</v>
      </c>
      <c r="N345" s="300">
        <v>-52.793855018969502</v>
      </c>
      <c r="O345" s="300">
        <v>4.5556898716627598</v>
      </c>
      <c r="P345" s="300">
        <v>2.6478694672916001</v>
      </c>
      <c r="Q345" s="300">
        <v>-148.27602546660401</v>
      </c>
      <c r="R345" s="300">
        <v>-101.629126034159</v>
      </c>
      <c r="S345" s="300">
        <v>109.744891593251</v>
      </c>
      <c r="T345" s="300">
        <v>68.602918834393506</v>
      </c>
      <c r="U345" s="300">
        <v>-35.361026729425298</v>
      </c>
      <c r="V345" s="300">
        <v>-194.588345541363</v>
      </c>
      <c r="W345" s="300">
        <v>-122.384252554521</v>
      </c>
      <c r="X345" s="300">
        <v>-34.298433015393897</v>
      </c>
      <c r="Y345" s="300">
        <v>-69.063055779156898</v>
      </c>
      <c r="Z345" s="300">
        <v>47.0045927249204</v>
      </c>
      <c r="AA345" s="300">
        <v>-105.144075066173</v>
      </c>
      <c r="AB345" s="300">
        <v>-9.9291142629340907</v>
      </c>
      <c r="AC345" s="300">
        <v>-0.79334880478630199</v>
      </c>
      <c r="AD345" s="300">
        <v>-203.928512517027</v>
      </c>
      <c r="AE345" s="300">
        <v>-141.07094729967699</v>
      </c>
      <c r="AF345" s="300">
        <v>150.84245934997799</v>
      </c>
      <c r="AG345" s="300">
        <v>-118.08750146234</v>
      </c>
      <c r="AH345" s="300">
        <v>-47.256225250154998</v>
      </c>
      <c r="AI345" s="300">
        <v>248.95830469352401</v>
      </c>
      <c r="AJ345" s="300">
        <v>-168.78118438360701</v>
      </c>
      <c r="AK345" s="300">
        <v>32.969807608318902</v>
      </c>
      <c r="AL345" s="300">
        <v>73.892995583772503</v>
      </c>
      <c r="AM345" s="300">
        <v>65.174970009796596</v>
      </c>
      <c r="AN345" s="300">
        <v>-144.15642077295001</v>
      </c>
      <c r="AO345" s="300">
        <v>-13.3991305181853</v>
      </c>
      <c r="AP345" s="300">
        <v>-4.6570427441171702</v>
      </c>
      <c r="AQ345" s="300">
        <v>125.41696725960701</v>
      </c>
      <c r="AR345" s="300">
        <v>-127.172927331344</v>
      </c>
      <c r="AS345" s="300">
        <v>129.85264797779701</v>
      </c>
      <c r="AT345" s="300">
        <v>81.969480390062301</v>
      </c>
      <c r="AU345" s="300">
        <v>-36.615352821350001</v>
      </c>
      <c r="AV345" s="300">
        <v>-232.587851183602</v>
      </c>
      <c r="AW345" s="300">
        <v>-147.055431744515</v>
      </c>
      <c r="AX345" s="300">
        <v>-34.5283877485058</v>
      </c>
      <c r="AY345" s="300">
        <v>64.397579592962998</v>
      </c>
      <c r="AZ345" s="300">
        <v>-58.046873785169403</v>
      </c>
      <c r="BA345" s="300">
        <v>-126.054929754886</v>
      </c>
      <c r="BB345" s="300">
        <v>-11.769944032381099</v>
      </c>
      <c r="BC345" s="300">
        <v>-0.81940335254684205</v>
      </c>
    </row>
    <row r="346" spans="1:55">
      <c r="A346" s="301">
        <v>2</v>
      </c>
      <c r="B346" s="301">
        <v>15</v>
      </c>
      <c r="C346" s="299">
        <v>8</v>
      </c>
      <c r="D346" s="300">
        <v>-4.82966013412954</v>
      </c>
      <c r="E346" s="300">
        <v>-15.5144321064459</v>
      </c>
      <c r="F346" s="300">
        <v>13.064143676249101</v>
      </c>
      <c r="G346" s="300">
        <v>10.279828160485099</v>
      </c>
      <c r="H346" s="300">
        <v>-14.9624038391393</v>
      </c>
      <c r="I346" s="300">
        <v>7.3133554186946501</v>
      </c>
      <c r="J346" s="300">
        <v>17.082687406324499</v>
      </c>
      <c r="K346" s="300">
        <v>-6.5182977686892496</v>
      </c>
      <c r="L346" s="300">
        <v>5.3375588396854301</v>
      </c>
      <c r="M346" s="300">
        <v>-73.113613759147199</v>
      </c>
      <c r="N346" s="300">
        <v>-5.3992701852201996</v>
      </c>
      <c r="O346" s="300">
        <v>10.7546230206634</v>
      </c>
      <c r="P346" s="300">
        <v>4.3327119029744399</v>
      </c>
      <c r="Q346" s="300">
        <v>10.1592498037519</v>
      </c>
      <c r="R346" s="300">
        <v>30.732725792287098</v>
      </c>
      <c r="S346" s="300">
        <v>26.075046888595999</v>
      </c>
      <c r="T346" s="300">
        <v>20.059812119230401</v>
      </c>
      <c r="U346" s="300">
        <v>-30.841170193932498</v>
      </c>
      <c r="V346" s="300">
        <v>-13.9633814984832</v>
      </c>
      <c r="W346" s="300">
        <v>-46.721941783522901</v>
      </c>
      <c r="X346" s="300">
        <v>-14.843967959597499</v>
      </c>
      <c r="Y346" s="300">
        <v>-13.509417462385599</v>
      </c>
      <c r="Z346" s="300">
        <v>145.11108250361701</v>
      </c>
      <c r="AA346" s="300">
        <v>-11.4062182471315</v>
      </c>
      <c r="AB346" s="300">
        <v>19.981503598927102</v>
      </c>
      <c r="AC346" s="300">
        <v>8.2639424183259607</v>
      </c>
      <c r="AD346" s="300">
        <v>-14.926017256833401</v>
      </c>
      <c r="AE346" s="300">
        <v>42.6220399232106</v>
      </c>
      <c r="AF346" s="300">
        <v>-33.779071655759601</v>
      </c>
      <c r="AG346" s="300">
        <v>-19.439797022033201</v>
      </c>
      <c r="AH346" s="300">
        <v>-43.850971576002401</v>
      </c>
      <c r="AI346" s="300">
        <v>20.455280979151599</v>
      </c>
      <c r="AJ346" s="300">
        <v>-63.877519141643901</v>
      </c>
      <c r="AK346" s="300">
        <v>-21.391953973061401</v>
      </c>
      <c r="AL346" s="300">
        <v>-19.183287966680201</v>
      </c>
      <c r="AM346" s="300">
        <v>200.28905446199499</v>
      </c>
      <c r="AN346" s="300">
        <v>-15.7305027052084</v>
      </c>
      <c r="AO346" s="300">
        <v>26.882845136384802</v>
      </c>
      <c r="AP346" s="300">
        <v>10.570172950406899</v>
      </c>
      <c r="AQ346" s="300">
        <v>12.793522453684201</v>
      </c>
      <c r="AR346" s="300">
        <v>-37.587491842257698</v>
      </c>
      <c r="AS346" s="300">
        <v>31.275012573278701</v>
      </c>
      <c r="AT346" s="300">
        <v>-17.369183875019999</v>
      </c>
      <c r="AU346" s="300">
        <v>-40.118878388214704</v>
      </c>
      <c r="AV346" s="300">
        <v>-19.161504770899601</v>
      </c>
      <c r="AW346" s="300">
        <v>-54.365924458868903</v>
      </c>
      <c r="AX346" s="300">
        <v>19.050123009928299</v>
      </c>
      <c r="AY346" s="300">
        <v>-15.409488923272701</v>
      </c>
      <c r="AZ346" s="300">
        <v>-176.840339338082</v>
      </c>
      <c r="BA346" s="300">
        <v>13.708253693311899</v>
      </c>
      <c r="BB346" s="300">
        <v>23.828641659547401</v>
      </c>
      <c r="BC346" s="300">
        <v>11.4750065868796</v>
      </c>
    </row>
    <row r="347" spans="1:55">
      <c r="A347" s="301">
        <v>2</v>
      </c>
      <c r="B347" s="301">
        <v>15</v>
      </c>
      <c r="C347" s="299">
        <v>9</v>
      </c>
      <c r="D347" s="300">
        <v>-5.6869484969173003</v>
      </c>
      <c r="E347" s="300">
        <v>5.1932722620368699</v>
      </c>
      <c r="F347" s="300">
        <v>-16.797468736169801</v>
      </c>
      <c r="G347" s="300">
        <v>29.2351339382768</v>
      </c>
      <c r="H347" s="300">
        <v>7.5743460465902501</v>
      </c>
      <c r="I347" s="300">
        <v>-12.0185846040628</v>
      </c>
      <c r="J347" s="300">
        <v>-0.49450004895805499</v>
      </c>
      <c r="K347" s="300">
        <v>-1.1667752276957599</v>
      </c>
      <c r="L347" s="300">
        <v>8.0937437191524193</v>
      </c>
      <c r="M347" s="300">
        <v>-39.7515261732024</v>
      </c>
      <c r="N347" s="300">
        <v>4.0431813171716602</v>
      </c>
      <c r="O347" s="300">
        <v>6.4986759695312504</v>
      </c>
      <c r="P347" s="300">
        <v>34.641874835998898</v>
      </c>
      <c r="Q347" s="300">
        <v>-13.822827377199699</v>
      </c>
      <c r="R347" s="300">
        <v>-9.6441865987775692</v>
      </c>
      <c r="S347" s="300">
        <v>32.343638754111602</v>
      </c>
      <c r="T347" s="300">
        <v>59.014385755949903</v>
      </c>
      <c r="U347" s="300">
        <v>14.8246842030662</v>
      </c>
      <c r="V347" s="300">
        <v>50.506448092628403</v>
      </c>
      <c r="W347" s="300">
        <v>-4.6666924593969901</v>
      </c>
      <c r="X347" s="300">
        <v>4.85572651117569</v>
      </c>
      <c r="Y347" s="300">
        <v>-10.003478740225599</v>
      </c>
      <c r="Z347" s="300">
        <v>106.85933419755401</v>
      </c>
      <c r="AA347" s="300">
        <v>8.0603311984900508</v>
      </c>
      <c r="AB347" s="300">
        <v>-13.1108186098341</v>
      </c>
      <c r="AC347" s="300">
        <v>-67.700820567211593</v>
      </c>
      <c r="AD347" s="300">
        <v>17.7770027351133</v>
      </c>
      <c r="AE347" s="300">
        <v>-13.788354845073</v>
      </c>
      <c r="AF347" s="300">
        <v>44.557920301421703</v>
      </c>
      <c r="AG347" s="300">
        <v>-56.826930039542702</v>
      </c>
      <c r="AH347" s="300">
        <v>20.4067337370278</v>
      </c>
      <c r="AI347" s="300">
        <v>-32.944849015025603</v>
      </c>
      <c r="AJ347" s="300">
        <v>-6.2964611241047699</v>
      </c>
      <c r="AK347" s="300">
        <v>8.7257354709084698</v>
      </c>
      <c r="AL347" s="300">
        <v>16.717496041794</v>
      </c>
      <c r="AM347" s="300">
        <v>147.45618909693599</v>
      </c>
      <c r="AN347" s="300">
        <v>10.052735852920501</v>
      </c>
      <c r="AO347" s="300">
        <v>-18.767404262221</v>
      </c>
      <c r="AP347" s="300">
        <v>96.986852383398102</v>
      </c>
      <c r="AQ347" s="300">
        <v>14.7476876498739</v>
      </c>
      <c r="AR347" s="300">
        <v>-12.2783505029156</v>
      </c>
      <c r="AS347" s="300">
        <v>-40.897012908010304</v>
      </c>
      <c r="AT347" s="300">
        <v>-49.1172540213799</v>
      </c>
      <c r="AU347" s="300">
        <v>18.428059834694199</v>
      </c>
      <c r="AV347" s="300">
        <v>59.868012856739298</v>
      </c>
      <c r="AW347" s="300">
        <v>1.5407877128415499</v>
      </c>
      <c r="AX347" s="300">
        <v>-5.9810603424607498</v>
      </c>
      <c r="AY347" s="300">
        <v>-17.258086867980101</v>
      </c>
      <c r="AZ347" s="300">
        <v>-96.729298128143</v>
      </c>
      <c r="BA347" s="300">
        <v>-7.9930836851304603</v>
      </c>
      <c r="BB347" s="300">
        <v>-15.770666680066901</v>
      </c>
      <c r="BC347" s="300">
        <v>-80.279021133418397</v>
      </c>
    </row>
    <row r="348" spans="1:55">
      <c r="A348" s="301">
        <v>2</v>
      </c>
      <c r="B348" s="301">
        <v>15</v>
      </c>
      <c r="C348" s="299">
        <v>10</v>
      </c>
      <c r="D348" s="300">
        <v>6.2796112294265898</v>
      </c>
      <c r="E348" s="300">
        <v>13.676256056764601</v>
      </c>
      <c r="F348" s="300">
        <v>-6.1893412289772103</v>
      </c>
      <c r="G348" s="300">
        <v>-16.319067264716502</v>
      </c>
      <c r="H348" s="300">
        <v>-14.9425277043999</v>
      </c>
      <c r="I348" s="300">
        <v>5.8394435293735603</v>
      </c>
      <c r="J348" s="300">
        <v>6.9725067437242796</v>
      </c>
      <c r="K348" s="300">
        <v>21.474778154006199</v>
      </c>
      <c r="L348" s="300">
        <v>-8.7025062619759197</v>
      </c>
      <c r="M348" s="300">
        <v>20.342952731787101</v>
      </c>
      <c r="N348" s="300">
        <v>-12.7833569267053</v>
      </c>
      <c r="O348" s="300">
        <v>-7.4012967350992298</v>
      </c>
      <c r="P348" s="300">
        <v>-41.926424359913497</v>
      </c>
      <c r="Q348" s="300">
        <v>-17.900392443435901</v>
      </c>
      <c r="R348" s="300">
        <v>35.9668403494058</v>
      </c>
      <c r="S348" s="300">
        <v>22.612059335119199</v>
      </c>
      <c r="T348" s="300">
        <v>-32.582418874100703</v>
      </c>
      <c r="U348" s="300">
        <v>-33.919566640069299</v>
      </c>
      <c r="V348" s="300">
        <v>13.1520577520355</v>
      </c>
      <c r="W348" s="300">
        <v>-15.2265715170196</v>
      </c>
      <c r="X348" s="300">
        <v>41.275707676839403</v>
      </c>
      <c r="Y348" s="300">
        <v>-23.607968796966201</v>
      </c>
      <c r="Z348" s="300">
        <v>-42.861232578273999</v>
      </c>
      <c r="AA348" s="300">
        <v>-27.829595189697098</v>
      </c>
      <c r="AB348" s="300">
        <v>-14.4620882206072</v>
      </c>
      <c r="AC348" s="300">
        <v>78.116068621319101</v>
      </c>
      <c r="AD348" s="300">
        <v>21.383447818525902</v>
      </c>
      <c r="AE348" s="300">
        <v>52.541719976900502</v>
      </c>
      <c r="AF348" s="300">
        <v>-25.034192421120402</v>
      </c>
      <c r="AG348" s="300">
        <v>40.250067318865703</v>
      </c>
      <c r="AH348" s="300">
        <v>-46.566571551737901</v>
      </c>
      <c r="AI348" s="300">
        <v>-19.191696164185</v>
      </c>
      <c r="AJ348" s="300">
        <v>-21.226334534293201</v>
      </c>
      <c r="AK348" s="300">
        <v>56.074742811178503</v>
      </c>
      <c r="AL348" s="300">
        <v>-33.618803335810398</v>
      </c>
      <c r="AM348" s="300">
        <v>-59.045111962932602</v>
      </c>
      <c r="AN348" s="300">
        <v>-38.998262217950099</v>
      </c>
      <c r="AO348" s="300">
        <v>18.602399271892601</v>
      </c>
      <c r="AP348" s="300">
        <v>-113.025152554519</v>
      </c>
      <c r="AQ348" s="300">
        <v>-20.364993532005201</v>
      </c>
      <c r="AR348" s="300">
        <v>39.335567817138703</v>
      </c>
      <c r="AS348" s="300">
        <v>-21.039826869478102</v>
      </c>
      <c r="AT348" s="300">
        <v>35.492904788781402</v>
      </c>
      <c r="AU348" s="300">
        <v>-34.324768592286397</v>
      </c>
      <c r="AV348" s="300">
        <v>16.507504362835601</v>
      </c>
      <c r="AW348" s="300">
        <v>-21.042718518301101</v>
      </c>
      <c r="AX348" s="300">
        <v>-48.512725452296102</v>
      </c>
      <c r="AY348" s="300">
        <v>-24.7743723724559</v>
      </c>
      <c r="AZ348" s="300">
        <v>49.293754556136399</v>
      </c>
      <c r="BA348" s="300">
        <v>21.371172481676702</v>
      </c>
      <c r="BB348" s="300">
        <v>16.422893600952801</v>
      </c>
      <c r="BC348" s="300">
        <v>-100.740659537046</v>
      </c>
    </row>
    <row r="349" spans="1:55">
      <c r="A349" s="301">
        <v>2</v>
      </c>
      <c r="B349" s="301">
        <v>15</v>
      </c>
      <c r="C349" s="299">
        <v>11</v>
      </c>
      <c r="D349" s="300">
        <v>-25.151490874699601</v>
      </c>
      <c r="E349" s="300">
        <v>-39.048923784761399</v>
      </c>
      <c r="F349" s="300">
        <v>-10.937190029506599</v>
      </c>
      <c r="G349" s="300">
        <v>-7.1241650956699996</v>
      </c>
      <c r="H349" s="300">
        <v>-21.454850094781101</v>
      </c>
      <c r="I349" s="300">
        <v>26.736147149556899</v>
      </c>
      <c r="J349" s="300">
        <v>2.3772013708563802</v>
      </c>
      <c r="K349" s="300">
        <v>-20.1140341353472</v>
      </c>
      <c r="L349" s="300">
        <v>-7.5143153830353002</v>
      </c>
      <c r="M349" s="300">
        <v>2.4166379155798201</v>
      </c>
      <c r="N349" s="300">
        <v>8.8744439076194599</v>
      </c>
      <c r="O349" s="300">
        <v>5.1569390662109296</v>
      </c>
      <c r="P349" s="300">
        <v>-6.7381072497209598</v>
      </c>
      <c r="Q349" s="300">
        <v>-50.479048781477303</v>
      </c>
      <c r="R349" s="300">
        <v>-75.711737074149397</v>
      </c>
      <c r="S349" s="300">
        <v>22.511948666590701</v>
      </c>
      <c r="T349" s="300">
        <v>-11.1738032841312</v>
      </c>
      <c r="U349" s="300">
        <v>-40.584866573390002</v>
      </c>
      <c r="V349" s="300">
        <v>52.9312314902377</v>
      </c>
      <c r="W349" s="300">
        <v>4.3410306896916397</v>
      </c>
      <c r="X349" s="300">
        <v>42.780151808718102</v>
      </c>
      <c r="Y349" s="300">
        <v>20.393899046018898</v>
      </c>
      <c r="Z349" s="300">
        <v>-5.2492367975447296</v>
      </c>
      <c r="AA349" s="300">
        <v>17.1953300220659</v>
      </c>
      <c r="AB349" s="300">
        <v>10.4251994722718</v>
      </c>
      <c r="AC349" s="300">
        <v>12.8194742803095</v>
      </c>
      <c r="AD349" s="300">
        <v>77.784834518876394</v>
      </c>
      <c r="AE349" s="300">
        <v>-106.789500042203</v>
      </c>
      <c r="AF349" s="300">
        <v>29.808231650201499</v>
      </c>
      <c r="AG349" s="300">
        <v>17.102832210425198</v>
      </c>
      <c r="AH349" s="300">
        <v>55.007143776613802</v>
      </c>
      <c r="AI349" s="300">
        <v>-61.211485279294003</v>
      </c>
      <c r="AJ349" s="300">
        <v>6.33616861631742</v>
      </c>
      <c r="AK349" s="300">
        <v>59.780214060975801</v>
      </c>
      <c r="AL349" s="300">
        <v>29.456774126621202</v>
      </c>
      <c r="AM349" s="300">
        <v>-7.3399179454070902</v>
      </c>
      <c r="AN349" s="300">
        <v>23.467051494013301</v>
      </c>
      <c r="AO349" s="300">
        <v>-14.2858998840184</v>
      </c>
      <c r="AP349" s="300">
        <v>-22.710226478004401</v>
      </c>
      <c r="AQ349" s="300">
        <v>-60.353913081540703</v>
      </c>
      <c r="AR349" s="300">
        <v>-96.055901175573197</v>
      </c>
      <c r="AS349" s="300">
        <v>-24.256686269081602</v>
      </c>
      <c r="AT349" s="300">
        <v>16.1262693324102</v>
      </c>
      <c r="AU349" s="300">
        <v>55.309207088401998</v>
      </c>
      <c r="AV349" s="300">
        <v>63.272075253264198</v>
      </c>
      <c r="AW349" s="300">
        <v>-7.0993123602016297</v>
      </c>
      <c r="AX349" s="300">
        <v>49.886377091612403</v>
      </c>
      <c r="AY349" s="300">
        <v>23.355138670008898</v>
      </c>
      <c r="AZ349" s="300">
        <v>6.0872330763591203</v>
      </c>
      <c r="BA349" s="300">
        <v>-24.0617310537477</v>
      </c>
      <c r="BB349" s="300">
        <v>-12.4536742970721</v>
      </c>
      <c r="BC349" s="300">
        <v>-17.605474126123099</v>
      </c>
    </row>
    <row r="350" spans="1:55">
      <c r="A350" s="301">
        <v>2</v>
      </c>
      <c r="B350" s="301">
        <v>15</v>
      </c>
      <c r="C350" s="299">
        <v>12</v>
      </c>
      <c r="D350" s="300">
        <v>-8.0527958927940109</v>
      </c>
      <c r="E350" s="300">
        <v>-13.9465783822569</v>
      </c>
      <c r="F350" s="300">
        <v>-24.316482796470499</v>
      </c>
      <c r="G350" s="300">
        <v>16.768283413562301</v>
      </c>
      <c r="H350" s="300">
        <v>18.775999188839599</v>
      </c>
      <c r="I350" s="300">
        <v>-18.639897348749201</v>
      </c>
      <c r="J350" s="300">
        <v>-1.1984950948070201</v>
      </c>
      <c r="K350" s="300">
        <v>-9.8803519112578808</v>
      </c>
      <c r="L350" s="300">
        <v>-22.5978386939444</v>
      </c>
      <c r="M350" s="300">
        <v>4.9392244764827096</v>
      </c>
      <c r="N350" s="300">
        <v>-19.209818824071</v>
      </c>
      <c r="O350" s="300">
        <v>0.90676911891693202</v>
      </c>
      <c r="P350" s="300">
        <v>5.3178559581803704</v>
      </c>
      <c r="Q350" s="300">
        <v>13.5223843083432</v>
      </c>
      <c r="R350" s="300">
        <v>-9.1221887656751992</v>
      </c>
      <c r="S350" s="300">
        <v>51.004526379026203</v>
      </c>
      <c r="T350" s="300">
        <v>34.491205635258602</v>
      </c>
      <c r="U350" s="300">
        <v>-35.564349887874997</v>
      </c>
      <c r="V350" s="300">
        <v>-39.130063406368201</v>
      </c>
      <c r="W350" s="300">
        <v>3.8965518796735199</v>
      </c>
      <c r="X350" s="300">
        <v>-13.0687233439309</v>
      </c>
      <c r="Y350" s="300">
        <v>37.334162474836297</v>
      </c>
      <c r="Z350" s="300">
        <v>-13.391358570464201</v>
      </c>
      <c r="AA350" s="300">
        <v>-38.466024183516801</v>
      </c>
      <c r="AB350" s="300">
        <v>-2.1099020806308602</v>
      </c>
      <c r="AC350" s="300">
        <v>-7.2310873443088504</v>
      </c>
      <c r="AD350" s="300">
        <v>-24.3133782881103</v>
      </c>
      <c r="AE350" s="300">
        <v>4.7361506629955796</v>
      </c>
      <c r="AF350" s="300">
        <v>-60.537203335202399</v>
      </c>
      <c r="AG350" s="300">
        <v>-62.351677733349497</v>
      </c>
      <c r="AH350" s="300">
        <v>51.892010186489102</v>
      </c>
      <c r="AI350" s="300">
        <v>50.4848798487035</v>
      </c>
      <c r="AJ350" s="300">
        <v>4.4889346887269097</v>
      </c>
      <c r="AK350" s="300">
        <v>19.842121081598101</v>
      </c>
      <c r="AL350" s="300">
        <v>47.953506956696202</v>
      </c>
      <c r="AM350" s="300">
        <v>-18.7351550438222</v>
      </c>
      <c r="AN350" s="300">
        <v>-51.377633219918401</v>
      </c>
      <c r="AO350" s="300">
        <v>-3.1244646548764101</v>
      </c>
      <c r="AP350" s="300">
        <v>14.870458675764199</v>
      </c>
      <c r="AQ350" s="300">
        <v>-19.982082902257201</v>
      </c>
      <c r="AR350" s="300">
        <v>0.281777625658297</v>
      </c>
      <c r="AS350" s="300">
        <v>-51.857137181053801</v>
      </c>
      <c r="AT350" s="300">
        <v>-53.511112651887402</v>
      </c>
      <c r="AU350" s="300">
        <v>45.564274596222504</v>
      </c>
      <c r="AV350" s="300">
        <v>-43.629758581413697</v>
      </c>
      <c r="AW350" s="300">
        <v>1.6742139550007799E-2</v>
      </c>
      <c r="AX350" s="300">
        <v>-9.2376179742142703</v>
      </c>
      <c r="AY350" s="300">
        <v>46.835644134985898</v>
      </c>
      <c r="AZ350" s="300">
        <v>12.6531170802995</v>
      </c>
      <c r="BA350" s="300">
        <v>38.948654341246197</v>
      </c>
      <c r="BB350" s="300">
        <v>-3.5114930108751201</v>
      </c>
      <c r="BC350" s="300">
        <v>13.4281174453678</v>
      </c>
    </row>
    <row r="351" spans="1:55">
      <c r="A351" s="301">
        <v>2</v>
      </c>
      <c r="B351" s="301">
        <v>15</v>
      </c>
      <c r="C351" s="299">
        <v>13</v>
      </c>
      <c r="D351" s="300">
        <v>7.7490173948259997</v>
      </c>
      <c r="E351" s="300">
        <v>-8.7730396585237092</v>
      </c>
      <c r="F351" s="300">
        <v>7.0792743717586504</v>
      </c>
      <c r="G351" s="300">
        <v>1.40717381713456</v>
      </c>
      <c r="H351" s="300">
        <v>5.0007192861586098</v>
      </c>
      <c r="I351" s="300">
        <v>-32.147240115346698</v>
      </c>
      <c r="J351" s="300">
        <v>15.1064477842133</v>
      </c>
      <c r="K351" s="300">
        <v>-0.14416738209813801</v>
      </c>
      <c r="L351" s="300">
        <v>-6.4772195445195297</v>
      </c>
      <c r="M351" s="300">
        <v>-29.896689167689601</v>
      </c>
      <c r="N351" s="300">
        <v>23.240982395450601</v>
      </c>
      <c r="O351" s="300">
        <v>-2.7876758867660998</v>
      </c>
      <c r="P351" s="300">
        <v>-6.2816344744820896</v>
      </c>
      <c r="Q351" s="300">
        <v>13.8083048159602</v>
      </c>
      <c r="R351" s="300">
        <v>17.779359916715201</v>
      </c>
      <c r="S351" s="300">
        <v>18.851239956017899</v>
      </c>
      <c r="T351" s="300">
        <v>-4.7162581179395504</v>
      </c>
      <c r="U351" s="300">
        <v>-10.9178788449117</v>
      </c>
      <c r="V351" s="300">
        <v>62.275437881560997</v>
      </c>
      <c r="W351" s="300">
        <v>-34.278131534715897</v>
      </c>
      <c r="X351" s="300">
        <v>5.6878006064687003</v>
      </c>
      <c r="Y351" s="300">
        <v>10.440477125394301</v>
      </c>
      <c r="Z351" s="300">
        <v>40.123788514217303</v>
      </c>
      <c r="AA351" s="300">
        <v>48.423899563122703</v>
      </c>
      <c r="AB351" s="300">
        <v>-5.9143140982989699</v>
      </c>
      <c r="AC351" s="300">
        <v>14.211203733261801</v>
      </c>
      <c r="AD351" s="300">
        <v>18.589125118379599</v>
      </c>
      <c r="AE351" s="300">
        <v>-24.706938224423599</v>
      </c>
      <c r="AF351" s="300">
        <v>29.4960480258008</v>
      </c>
      <c r="AG351" s="300">
        <v>4.4730952131872099</v>
      </c>
      <c r="AH351" s="300">
        <v>11.436129540678399</v>
      </c>
      <c r="AI351" s="300">
        <v>86.166044707224799</v>
      </c>
      <c r="AJ351" s="300">
        <v>45.834356573660202</v>
      </c>
      <c r="AK351" s="300">
        <v>8.6983503341393398</v>
      </c>
      <c r="AL351" s="300">
        <v>14.4631662623036</v>
      </c>
      <c r="AM351" s="300">
        <v>55.463197746366099</v>
      </c>
      <c r="AN351" s="300">
        <v>70.166313148359805</v>
      </c>
      <c r="AO351" s="300">
        <v>-8.2106770309969797</v>
      </c>
      <c r="AP351" s="300">
        <v>-18.4438035315533</v>
      </c>
      <c r="AQ351" s="300">
        <v>-14.935409001939</v>
      </c>
      <c r="AR351" s="300">
        <v>20.359243986634901</v>
      </c>
      <c r="AS351" s="300">
        <v>26.8367941222184</v>
      </c>
      <c r="AT351" s="300">
        <v>-5.5344834289420701</v>
      </c>
      <c r="AU351" s="300">
        <v>7.8375297926049496</v>
      </c>
      <c r="AV351" s="300">
        <v>-78.924937595511906</v>
      </c>
      <c r="AW351" s="300">
        <v>39.4393031874136</v>
      </c>
      <c r="AX351" s="300">
        <v>-15.9677670558989</v>
      </c>
      <c r="AY351" s="300">
        <v>12.6891599254088</v>
      </c>
      <c r="AZ351" s="300">
        <v>-73.416333651857499</v>
      </c>
      <c r="BA351" s="300">
        <v>-56.848066599655702</v>
      </c>
      <c r="BB351" s="300">
        <v>-6.7448957271794496</v>
      </c>
      <c r="BC351" s="300">
        <v>-15.5991977881878</v>
      </c>
    </row>
    <row r="352" spans="1:55">
      <c r="A352" s="301">
        <v>2</v>
      </c>
      <c r="B352" s="301">
        <v>15</v>
      </c>
      <c r="C352" s="299">
        <v>14</v>
      </c>
      <c r="D352" s="300">
        <v>-7.6952260033942803</v>
      </c>
      <c r="E352" s="300">
        <v>13.524892524091699</v>
      </c>
      <c r="F352" s="300">
        <v>-10.576835390688</v>
      </c>
      <c r="G352" s="300">
        <v>6.1442863176170297</v>
      </c>
      <c r="H352" s="300">
        <v>-11.1030488639787</v>
      </c>
      <c r="I352" s="300">
        <v>-27.303602905833401</v>
      </c>
      <c r="J352" s="300">
        <v>-6.6039119288905104</v>
      </c>
      <c r="K352" s="300">
        <v>0.76308343140693602</v>
      </c>
      <c r="L352" s="300">
        <v>-2.06826663148001</v>
      </c>
      <c r="M352" s="300">
        <v>-15.4660987440671</v>
      </c>
      <c r="N352" s="300">
        <v>15.954630090634</v>
      </c>
      <c r="O352" s="300">
        <v>-1.89738324399419</v>
      </c>
      <c r="P352" s="300">
        <v>-9.9372969339694492</v>
      </c>
      <c r="Q352" s="300">
        <v>16.826151684001498</v>
      </c>
      <c r="R352" s="300">
        <v>-23.357777670348302</v>
      </c>
      <c r="S352" s="300">
        <v>-21.113896019704399</v>
      </c>
      <c r="T352" s="300">
        <v>12.7019874441306</v>
      </c>
      <c r="U352" s="300">
        <v>-24.126117500177799</v>
      </c>
      <c r="V352" s="300">
        <v>57.986286611618503</v>
      </c>
      <c r="W352" s="300">
        <v>9.7899049349097709</v>
      </c>
      <c r="X352" s="300">
        <v>1.6644333362077299</v>
      </c>
      <c r="Y352" s="300">
        <v>5.6363557240326303</v>
      </c>
      <c r="Z352" s="300">
        <v>-31.577048964583799</v>
      </c>
      <c r="AA352" s="300">
        <v>31.929204954367201</v>
      </c>
      <c r="AB352" s="300">
        <v>-3.7165567719614598</v>
      </c>
      <c r="AC352" s="300">
        <v>-20.635169089587301</v>
      </c>
      <c r="AD352" s="300">
        <v>22.778234572717601</v>
      </c>
      <c r="AE352" s="300">
        <v>37.694205166674301</v>
      </c>
      <c r="AF352" s="300">
        <v>-28.9385083080711</v>
      </c>
      <c r="AG352" s="300">
        <v>-11.034324804197</v>
      </c>
      <c r="AH352" s="300">
        <v>24.575743719955099</v>
      </c>
      <c r="AI352" s="300">
        <v>80.503082464537101</v>
      </c>
      <c r="AJ352" s="300">
        <v>-12.5102901771386</v>
      </c>
      <c r="AK352" s="300">
        <v>-2.14356189318673</v>
      </c>
      <c r="AL352" s="300">
        <v>-9.8108265309001297</v>
      </c>
      <c r="AM352" s="300">
        <v>-43.709157264186501</v>
      </c>
      <c r="AN352" s="300">
        <v>43.839857665792302</v>
      </c>
      <c r="AO352" s="300">
        <v>-5.0731789790840498</v>
      </c>
      <c r="AP352" s="300">
        <v>26.966706567280202</v>
      </c>
      <c r="AQ352" s="300">
        <v>-17.770336138213501</v>
      </c>
      <c r="AR352" s="300">
        <v>-28.113821418273201</v>
      </c>
      <c r="AS352" s="300">
        <v>-25.185096906839501</v>
      </c>
      <c r="AT352" s="300">
        <v>15.1057460569446</v>
      </c>
      <c r="AU352" s="300">
        <v>24.1699300724278</v>
      </c>
      <c r="AV352" s="300">
        <v>-65.949543067619601</v>
      </c>
      <c r="AW352" s="300">
        <v>-12.4644564108787</v>
      </c>
      <c r="AX352" s="300">
        <v>-1.7045444388173301</v>
      </c>
      <c r="AY352" s="300">
        <v>6.9352383495096497</v>
      </c>
      <c r="AZ352" s="300">
        <v>-37.790120774959803</v>
      </c>
      <c r="BA352" s="300">
        <v>-36.8626496454932</v>
      </c>
      <c r="BB352" s="300">
        <v>-4.4165297696389398</v>
      </c>
      <c r="BC352" s="300">
        <v>-24.663311307681301</v>
      </c>
    </row>
    <row r="353" spans="1:55">
      <c r="A353" s="301">
        <v>2</v>
      </c>
      <c r="B353" s="301">
        <v>15</v>
      </c>
      <c r="C353" s="299">
        <v>15</v>
      </c>
      <c r="D353" s="300">
        <v>1.1705782659544299</v>
      </c>
      <c r="E353" s="300">
        <v>3.0034469904132301E-2</v>
      </c>
      <c r="F353" s="300">
        <v>2.1605449259034502</v>
      </c>
      <c r="G353" s="300">
        <v>14.4273091801316</v>
      </c>
      <c r="H353" s="300">
        <v>6.0210213908825798</v>
      </c>
      <c r="I353" s="300">
        <v>10.608698483655701</v>
      </c>
      <c r="J353" s="300">
        <v>14.8101630676769</v>
      </c>
      <c r="K353" s="300">
        <v>16.705822941043401</v>
      </c>
      <c r="L353" s="300">
        <v>-3.1530155127449602</v>
      </c>
      <c r="M353" s="300">
        <v>-0.79187740054981703</v>
      </c>
      <c r="N353" s="300">
        <v>-4.4649265142653602</v>
      </c>
      <c r="O353" s="300">
        <v>0.77162941247513395</v>
      </c>
      <c r="P353" s="300">
        <v>2.8471734010443099</v>
      </c>
      <c r="Q353" s="300">
        <v>-2.5413445809424302</v>
      </c>
      <c r="R353" s="300">
        <v>1.94178100741467</v>
      </c>
      <c r="S353" s="300">
        <v>4.4383204439904897</v>
      </c>
      <c r="T353" s="300">
        <v>-18.4326708848245</v>
      </c>
      <c r="U353" s="300">
        <v>12.8432689621407</v>
      </c>
      <c r="V353" s="300">
        <v>13.9849783572839</v>
      </c>
      <c r="W353" s="300">
        <v>-34.175046613959303</v>
      </c>
      <c r="X353" s="300">
        <v>33.939453920404603</v>
      </c>
      <c r="Y353" s="300">
        <v>6.4426325760521301</v>
      </c>
      <c r="Z353" s="300">
        <v>-5.7843295560626897</v>
      </c>
      <c r="AA353" s="300">
        <v>8.1388771777428595</v>
      </c>
      <c r="AB353" s="300">
        <v>-1.8651637519764701</v>
      </c>
      <c r="AC353" s="300">
        <v>7.3546345057457803</v>
      </c>
      <c r="AD353" s="300">
        <v>-3.4528244299475599</v>
      </c>
      <c r="AE353" s="300">
        <v>-3.61307338327053</v>
      </c>
      <c r="AF353" s="300">
        <v>6.2985924157241699</v>
      </c>
      <c r="AG353" s="300">
        <v>38.851920364466899</v>
      </c>
      <c r="AH353" s="300">
        <v>18.995333578610602</v>
      </c>
      <c r="AI353" s="300">
        <v>16.905437492754299</v>
      </c>
      <c r="AJ353" s="300">
        <v>41.955954081434598</v>
      </c>
      <c r="AK353" s="300">
        <v>46.807719500727998</v>
      </c>
      <c r="AL353" s="300">
        <v>8.7274305143226893</v>
      </c>
      <c r="AM353" s="300">
        <v>-10.611931188433299</v>
      </c>
      <c r="AN353" s="300">
        <v>-12.870777070062999</v>
      </c>
      <c r="AO353" s="300">
        <v>-2.6521625808973699</v>
      </c>
      <c r="AP353" s="300">
        <v>10.931066057532799</v>
      </c>
      <c r="AQ353" s="300">
        <v>2.8874036819939701</v>
      </c>
      <c r="AR353" s="300">
        <v>-2.2500245456564598</v>
      </c>
      <c r="AS353" s="300">
        <v>5.6935339189633396</v>
      </c>
      <c r="AT353" s="300">
        <v>-22.135966526428099</v>
      </c>
      <c r="AU353" s="300">
        <v>17.9697568332376</v>
      </c>
      <c r="AV353" s="300">
        <v>20.075233941684001</v>
      </c>
      <c r="AW353" s="300">
        <v>36.452469890346798</v>
      </c>
      <c r="AX353" s="300">
        <v>40.526689702046198</v>
      </c>
      <c r="AY353" s="300">
        <v>7.4653888676908897</v>
      </c>
      <c r="AZ353" s="300">
        <v>-8.3364811557712901</v>
      </c>
      <c r="BA353" s="300">
        <v>9.7792052000671301</v>
      </c>
      <c r="BB353" s="300">
        <v>-2.15062403386891</v>
      </c>
      <c r="BC353" s="300">
        <v>-9.8582656048576194</v>
      </c>
    </row>
    <row r="354" spans="1:55">
      <c r="A354" s="301">
        <v>2</v>
      </c>
      <c r="B354" s="301">
        <v>15</v>
      </c>
      <c r="C354" s="299">
        <v>16</v>
      </c>
      <c r="D354" s="300">
        <v>-10.1687178691746</v>
      </c>
      <c r="E354" s="300">
        <v>10.9266955296206</v>
      </c>
      <c r="F354" s="300">
        <v>6.2505034424329402</v>
      </c>
      <c r="G354" s="300">
        <v>2.92147850028877</v>
      </c>
      <c r="H354" s="300">
        <v>-11.0825067257437</v>
      </c>
      <c r="I354" s="300">
        <v>11.5609621087841</v>
      </c>
      <c r="J354" s="300">
        <v>1.5094500890106399</v>
      </c>
      <c r="K354" s="300">
        <v>-14.2080206013537</v>
      </c>
      <c r="L354" s="300">
        <v>-3.1088634570017</v>
      </c>
      <c r="M354" s="300">
        <v>24.4031205496063</v>
      </c>
      <c r="N354" s="300">
        <v>24.425832494577801</v>
      </c>
      <c r="O354" s="300">
        <v>2.6693179268492102</v>
      </c>
      <c r="P354" s="300">
        <v>22.597504518965899</v>
      </c>
      <c r="Q354" s="300">
        <v>-19.634809970331801</v>
      </c>
      <c r="R354" s="300">
        <v>-31.1413300554307</v>
      </c>
      <c r="S354" s="300">
        <v>16.7500003311361</v>
      </c>
      <c r="T354" s="300">
        <v>-8.3905903807874704</v>
      </c>
      <c r="U354" s="300">
        <v>22.682673720123201</v>
      </c>
      <c r="V354" s="300">
        <v>23.3562036912985</v>
      </c>
      <c r="W354" s="300">
        <v>3.4650707171142598</v>
      </c>
      <c r="X354" s="300">
        <v>30.376592663386401</v>
      </c>
      <c r="Y354" s="300">
        <v>-5.0076386678831097</v>
      </c>
      <c r="Z354" s="300">
        <v>50.307526744607301</v>
      </c>
      <c r="AA354" s="300">
        <v>-41.616127937503101</v>
      </c>
      <c r="AB354" s="300">
        <v>5.3273802766623204</v>
      </c>
      <c r="AC354" s="300">
        <v>44.204825336158301</v>
      </c>
      <c r="AD354" s="300">
        <v>-26.184088643739099</v>
      </c>
      <c r="AE354" s="300">
        <v>-43.668379532003797</v>
      </c>
      <c r="AF354" s="300">
        <v>24.794531745055099</v>
      </c>
      <c r="AG354" s="300">
        <v>8.34089404358566</v>
      </c>
      <c r="AH354" s="300">
        <v>-31.1930353092682</v>
      </c>
      <c r="AI354" s="300">
        <v>32.562708954768397</v>
      </c>
      <c r="AJ354" s="300">
        <v>-4.9316168802015001</v>
      </c>
      <c r="AK354" s="300">
        <v>42.691120099254299</v>
      </c>
      <c r="AL354" s="300">
        <v>5.6063468704715396</v>
      </c>
      <c r="AM354" s="300">
        <v>69.730502486600301</v>
      </c>
      <c r="AN354" s="300">
        <v>66.232375426949602</v>
      </c>
      <c r="AO354" s="300">
        <v>7.28904117584608</v>
      </c>
      <c r="AP354" s="300">
        <v>-55.800683675355501</v>
      </c>
      <c r="AQ354" s="300">
        <v>-22.407080316086599</v>
      </c>
      <c r="AR354" s="300">
        <v>26.518443013528302</v>
      </c>
      <c r="AS354" s="300">
        <v>19.526103978420501</v>
      </c>
      <c r="AT354" s="300">
        <v>7.2596036876581698</v>
      </c>
      <c r="AU354" s="300">
        <v>-26.191984293448101</v>
      </c>
      <c r="AV354" s="300">
        <v>29.3117945089991</v>
      </c>
      <c r="AW354" s="300">
        <v>-4.1299602926104404</v>
      </c>
      <c r="AX354" s="300">
        <v>38.542020697483501</v>
      </c>
      <c r="AY354" s="300">
        <v>5.4165261199806602</v>
      </c>
      <c r="AZ354" s="300">
        <v>60.755357294939898</v>
      </c>
      <c r="BA354" s="300">
        <v>-50.272145700982598</v>
      </c>
      <c r="BB354" s="300">
        <v>-7.1864815532040396</v>
      </c>
      <c r="BC354" s="300">
        <v>-48.0109502384704</v>
      </c>
    </row>
    <row r="355" spans="1:55">
      <c r="A355" s="301">
        <v>2</v>
      </c>
      <c r="B355" s="301">
        <v>15</v>
      </c>
      <c r="C355" s="299">
        <v>17</v>
      </c>
      <c r="D355" s="300">
        <v>-8.22799699470173</v>
      </c>
      <c r="E355" s="300">
        <v>-6.1296599618253804</v>
      </c>
      <c r="F355" s="300">
        <v>12.046289945560099</v>
      </c>
      <c r="G355" s="300">
        <v>-3.1738979341512099</v>
      </c>
      <c r="H355" s="300">
        <v>-8.7666615844309401</v>
      </c>
      <c r="I355" s="300">
        <v>-17.817063352649601</v>
      </c>
      <c r="J355" s="300">
        <v>2.7735260710045502</v>
      </c>
      <c r="K355" s="300">
        <v>9.4732381244030606</v>
      </c>
      <c r="L355" s="300">
        <v>10.493168424402899</v>
      </c>
      <c r="M355" s="300">
        <v>13.9215277695994</v>
      </c>
      <c r="N355" s="300">
        <v>5.7862418156517101</v>
      </c>
      <c r="O355" s="300">
        <v>1.8081875596197301</v>
      </c>
      <c r="P355" s="300">
        <v>-2.5175626745930302</v>
      </c>
      <c r="Q355" s="300">
        <v>19.7478271073306</v>
      </c>
      <c r="R355" s="300">
        <v>-11.560731600480899</v>
      </c>
      <c r="S355" s="300">
        <v>23.757687545430901</v>
      </c>
      <c r="T355" s="300">
        <v>10.7803080019709</v>
      </c>
      <c r="U355" s="300">
        <v>31.2274944149306</v>
      </c>
      <c r="V355" s="300">
        <v>36.407824055511902</v>
      </c>
      <c r="W355" s="300">
        <v>-6.5352706889084704</v>
      </c>
      <c r="X355" s="300">
        <v>-23.059950359584299</v>
      </c>
      <c r="Y355" s="300">
        <v>21.043125479569099</v>
      </c>
      <c r="Z355" s="300">
        <v>27.845089132400201</v>
      </c>
      <c r="AA355" s="300">
        <v>-11.546923277288499</v>
      </c>
      <c r="AB355" s="300">
        <v>3.94738829271075</v>
      </c>
      <c r="AC355" s="300">
        <v>-9.8913528971529701</v>
      </c>
      <c r="AD355" s="300">
        <v>28.203321222606</v>
      </c>
      <c r="AE355" s="300">
        <v>-14.9211801396764</v>
      </c>
      <c r="AF355" s="300">
        <v>32.295669807624101</v>
      </c>
      <c r="AG355" s="300">
        <v>-15.1449841121504</v>
      </c>
      <c r="AH355" s="300">
        <v>43.982975147684598</v>
      </c>
      <c r="AI355" s="300">
        <v>50.503112191264499</v>
      </c>
      <c r="AJ355" s="300">
        <v>6.6882036640984097</v>
      </c>
      <c r="AK355" s="300">
        <v>33.302372351207801</v>
      </c>
      <c r="AL355" s="300">
        <v>28.957807988163101</v>
      </c>
      <c r="AM355" s="300">
        <v>38.028984457975199</v>
      </c>
      <c r="AN355" s="300">
        <v>-15.7493942559251</v>
      </c>
      <c r="AO355" s="300">
        <v>5.60923264775258</v>
      </c>
      <c r="AP355" s="300">
        <v>-14.841081399279901</v>
      </c>
      <c r="AQ355" s="300">
        <v>24.806183148965602</v>
      </c>
      <c r="AR355" s="300">
        <v>11.669225573775799</v>
      </c>
      <c r="AS355" s="300">
        <v>-39.567362673948701</v>
      </c>
      <c r="AT355" s="300">
        <v>-12.022828634628199</v>
      </c>
      <c r="AU355" s="300">
        <v>37.9572773388388</v>
      </c>
      <c r="AV355" s="300">
        <v>45.710334024240801</v>
      </c>
      <c r="AW355" s="300">
        <v>6.2843344618781201</v>
      </c>
      <c r="AX355" s="300">
        <v>25.852963936682301</v>
      </c>
      <c r="AY355" s="300">
        <v>25.227815630372099</v>
      </c>
      <c r="AZ355" s="300">
        <v>32.633689614831397</v>
      </c>
      <c r="BA355" s="300">
        <v>14.243682288593099</v>
      </c>
      <c r="BB355" s="300">
        <v>4.9331745248641701</v>
      </c>
      <c r="BC355" s="300">
        <v>-10.800309409276601</v>
      </c>
    </row>
    <row r="356" spans="1:55">
      <c r="A356" s="301">
        <v>2</v>
      </c>
      <c r="B356" s="301">
        <v>15</v>
      </c>
      <c r="C356" s="299">
        <v>18</v>
      </c>
      <c r="D356" s="300">
        <v>-4.7551078893578698</v>
      </c>
      <c r="E356" s="300">
        <v>-18.630032120736502</v>
      </c>
      <c r="F356" s="300">
        <v>-16.4323895075803</v>
      </c>
      <c r="G356" s="300">
        <v>-9.2244294215474607</v>
      </c>
      <c r="H356" s="300">
        <v>-17.814638969064301</v>
      </c>
      <c r="I356" s="300">
        <v>1.05215023214834</v>
      </c>
      <c r="J356" s="300">
        <v>2.7589817174301801</v>
      </c>
      <c r="K356" s="300">
        <v>0.13992287626954</v>
      </c>
      <c r="L356" s="300">
        <v>2.0164015191286699</v>
      </c>
      <c r="M356" s="300">
        <v>21.6555303966725</v>
      </c>
      <c r="N356" s="300">
        <v>12.8427855559673</v>
      </c>
      <c r="O356" s="300">
        <v>-4.12547222107154</v>
      </c>
      <c r="P356" s="300">
        <v>18.432231946773602</v>
      </c>
      <c r="Q356" s="300">
        <v>31.391669472087699</v>
      </c>
      <c r="R356" s="300">
        <v>39.5375172801009</v>
      </c>
      <c r="S356" s="300">
        <v>-32.202841043584002</v>
      </c>
      <c r="T356" s="300">
        <v>19.2953360402139</v>
      </c>
      <c r="U356" s="300">
        <v>-36.052973724259303</v>
      </c>
      <c r="V356" s="300">
        <v>-6.0442075898137304</v>
      </c>
      <c r="W356" s="300">
        <v>7.0293038356367097</v>
      </c>
      <c r="X356" s="300">
        <v>-0.66321955530556198</v>
      </c>
      <c r="Y356" s="300">
        <v>-10.165920505976</v>
      </c>
      <c r="Z356" s="300">
        <v>43.669219432717803</v>
      </c>
      <c r="AA356" s="300">
        <v>-31.2067081603692</v>
      </c>
      <c r="AB356" s="300">
        <v>-8.3313624838568607</v>
      </c>
      <c r="AC356" s="300">
        <v>38.170558084697902</v>
      </c>
      <c r="AD356" s="300">
        <v>43.9332978455421</v>
      </c>
      <c r="AE356" s="300">
        <v>-53.830696612993897</v>
      </c>
      <c r="AF356" s="300">
        <v>-44.192212764584099</v>
      </c>
      <c r="AG356" s="300">
        <v>-23.980344069545701</v>
      </c>
      <c r="AH356" s="300">
        <v>35.617386935356599</v>
      </c>
      <c r="AI356" s="300">
        <v>-10.6916814135779</v>
      </c>
      <c r="AJ356" s="300">
        <v>-10.5138965036017</v>
      </c>
      <c r="AK356" s="300">
        <v>-1.3516944692610899</v>
      </c>
      <c r="AL356" s="300">
        <v>-16.2436851925026</v>
      </c>
      <c r="AM356" s="300">
        <v>60.258124322269097</v>
      </c>
      <c r="AN356" s="300">
        <v>-43.719937960102598</v>
      </c>
      <c r="AO356" s="300">
        <v>-11.542242265272399</v>
      </c>
      <c r="AP356" s="300">
        <v>-46.073854394026696</v>
      </c>
      <c r="AQ356" s="300">
        <v>-32.600228331487898</v>
      </c>
      <c r="AR356" s="300">
        <v>47.788427919833602</v>
      </c>
      <c r="AS356" s="300">
        <v>32.772304689710403</v>
      </c>
      <c r="AT356" s="300">
        <v>-21.229301576906099</v>
      </c>
      <c r="AU356" s="300">
        <v>29.5405738086029</v>
      </c>
      <c r="AV356" s="300">
        <v>-4.8723574037166797</v>
      </c>
      <c r="AW356" s="300">
        <v>-8.7877172225062701</v>
      </c>
      <c r="AX356" s="300">
        <v>-1.4666734222853299</v>
      </c>
      <c r="AY356" s="300">
        <v>-9.5091897460150303</v>
      </c>
      <c r="AZ356" s="300">
        <v>52.621424768839901</v>
      </c>
      <c r="BA356" s="300">
        <v>33.075058037378099</v>
      </c>
      <c r="BB356" s="300">
        <v>-10.0636747480031</v>
      </c>
      <c r="BC356" s="300">
        <v>45.90663339932</v>
      </c>
    </row>
    <row r="357" spans="1:55">
      <c r="A357" s="301">
        <v>2</v>
      </c>
      <c r="B357" s="301">
        <v>15</v>
      </c>
      <c r="C357" s="299">
        <v>19</v>
      </c>
      <c r="D357" s="300">
        <v>-5.0145282932359798</v>
      </c>
      <c r="E357" s="300">
        <v>-18.422268432225302</v>
      </c>
      <c r="F357" s="300">
        <v>2.05919858728087</v>
      </c>
      <c r="G357" s="300">
        <v>-9.79526962880702</v>
      </c>
      <c r="H357" s="300">
        <v>8.6878518598406604E-2</v>
      </c>
      <c r="I357" s="300">
        <v>-0.51205960256661098</v>
      </c>
      <c r="J357" s="300">
        <v>8.2782226239876895</v>
      </c>
      <c r="K357" s="300">
        <v>3.90330089754515</v>
      </c>
      <c r="L357" s="300">
        <v>-7.5020232878094397</v>
      </c>
      <c r="M357" s="300">
        <v>-15.257071263677499</v>
      </c>
      <c r="N357" s="300">
        <v>-9.6880684027312807</v>
      </c>
      <c r="O357" s="300">
        <v>3.1297161863641101</v>
      </c>
      <c r="P357" s="300">
        <v>6.5698282896245397</v>
      </c>
      <c r="Q357" s="300">
        <v>-9.5526069370961704</v>
      </c>
      <c r="R357" s="300">
        <v>35.332329488024101</v>
      </c>
      <c r="S357" s="300">
        <v>3.5608881761782598</v>
      </c>
      <c r="T357" s="300">
        <v>-19.735577739795499</v>
      </c>
      <c r="U357" s="300">
        <v>-0.25031980896247602</v>
      </c>
      <c r="V357" s="300">
        <v>26.325557407323998</v>
      </c>
      <c r="W357" s="300">
        <v>16.7220361771281</v>
      </c>
      <c r="X357" s="300">
        <v>-4.8991932535045803</v>
      </c>
      <c r="Y357" s="300">
        <v>20.0394184834635</v>
      </c>
      <c r="Z357" s="300">
        <v>-31.1336722184815</v>
      </c>
      <c r="AA357" s="300">
        <v>14.071513670381799</v>
      </c>
      <c r="AB357" s="300">
        <v>-8.0640383034295997</v>
      </c>
      <c r="AC357" s="300">
        <v>-8.6757996556808905</v>
      </c>
      <c r="AD357" s="300">
        <v>-13.3333111349252</v>
      </c>
      <c r="AE357" s="300">
        <v>-50.1407466471044</v>
      </c>
      <c r="AF357" s="300">
        <v>4.6298008978781402</v>
      </c>
      <c r="AG357" s="300">
        <v>-27.199299605058101</v>
      </c>
      <c r="AH357" s="300">
        <v>-0.45684571303431498</v>
      </c>
      <c r="AI357" s="300">
        <v>36.594198199373899</v>
      </c>
      <c r="AJ357" s="300">
        <v>-26.034644551118099</v>
      </c>
      <c r="AK357" s="300">
        <v>6.3185023226293202</v>
      </c>
      <c r="AL357" s="300">
        <v>-18.313775870240502</v>
      </c>
      <c r="AM357" s="300">
        <v>-43.099218513454197</v>
      </c>
      <c r="AN357" s="300">
        <v>19.331322155744299</v>
      </c>
      <c r="AO357" s="300">
        <v>-11.208656174588899</v>
      </c>
      <c r="AP357" s="300">
        <v>-8.6305588177367891</v>
      </c>
      <c r="AQ357" s="300">
        <v>10.3260210367583</v>
      </c>
      <c r="AR357" s="300">
        <v>42.142947857604803</v>
      </c>
      <c r="AS357" s="300">
        <v>-4.4541208575085403</v>
      </c>
      <c r="AT357" s="300">
        <v>-23.679700971314801</v>
      </c>
      <c r="AU357" s="300">
        <v>-0.44965040073127699</v>
      </c>
      <c r="AV357" s="300">
        <v>30.473258908318002</v>
      </c>
      <c r="AW357" s="300">
        <v>-18.0293676692643</v>
      </c>
      <c r="AX357" s="300">
        <v>6.7061148008449596</v>
      </c>
      <c r="AY357" s="300">
        <v>-17.0442160318992</v>
      </c>
      <c r="AZ357" s="300">
        <v>-37.348637437980202</v>
      </c>
      <c r="BA357" s="300">
        <v>20.215258112460301</v>
      </c>
      <c r="BB357" s="300">
        <v>-9.5293888558929805</v>
      </c>
      <c r="BC357" s="300">
        <v>-10.888359194551899</v>
      </c>
    </row>
    <row r="358" spans="1:55">
      <c r="A358" s="301">
        <v>2</v>
      </c>
      <c r="B358" s="301">
        <v>15</v>
      </c>
      <c r="C358" s="299">
        <v>20</v>
      </c>
      <c r="D358" s="300">
        <v>0.51046144445989505</v>
      </c>
      <c r="E358" s="300">
        <v>-1.9612293303353601</v>
      </c>
      <c r="F358" s="300">
        <v>0.86556199584412596</v>
      </c>
      <c r="G358" s="300">
        <v>0.60988885889898403</v>
      </c>
      <c r="H358" s="300">
        <v>1.1972593982378501</v>
      </c>
      <c r="I358" s="300">
        <v>-11.269353535264299</v>
      </c>
      <c r="J358" s="300">
        <v>-10.147508030121701</v>
      </c>
      <c r="K358" s="300">
        <v>9.7166429098911902</v>
      </c>
      <c r="L358" s="300">
        <v>-1.72650787249731</v>
      </c>
      <c r="M358" s="300">
        <v>1.5481507247186399</v>
      </c>
      <c r="N358" s="300">
        <v>8.6030870084803901</v>
      </c>
      <c r="O358" s="300">
        <v>-0.48402159554991703</v>
      </c>
      <c r="P358" s="300">
        <v>5.4276114142366598</v>
      </c>
      <c r="Q358" s="300">
        <v>-10.802915845076599</v>
      </c>
      <c r="R358" s="300">
        <v>3.58873642882899</v>
      </c>
      <c r="S358" s="300">
        <v>1.6835811370886999</v>
      </c>
      <c r="T358" s="300">
        <v>1.0528952902217501</v>
      </c>
      <c r="U358" s="300">
        <v>-2.3166981420000998</v>
      </c>
      <c r="V358" s="300">
        <v>4.2673475556915301</v>
      </c>
      <c r="W358" s="300">
        <v>18.7406441434565</v>
      </c>
      <c r="X358" s="300">
        <v>23.264335159814301</v>
      </c>
      <c r="Y358" s="300">
        <v>2.7293136359279599</v>
      </c>
      <c r="Z358" s="300">
        <v>3.08459124234995</v>
      </c>
      <c r="AA358" s="300">
        <v>-17.112313756048199</v>
      </c>
      <c r="AB358" s="300">
        <v>-0.96358804805755305</v>
      </c>
      <c r="AC358" s="300">
        <v>-10.420893486677601</v>
      </c>
      <c r="AD358" s="300">
        <v>-15.3088690620707</v>
      </c>
      <c r="AE358" s="300">
        <v>-8.2348665172557105</v>
      </c>
      <c r="AF358" s="300">
        <v>2.32375848729516</v>
      </c>
      <c r="AG358" s="300">
        <v>1.3746211365815999</v>
      </c>
      <c r="AH358" s="300">
        <v>-3.1506391632442101</v>
      </c>
      <c r="AI358" s="300">
        <v>-4.9586188200692902</v>
      </c>
      <c r="AJ358" s="300">
        <v>23.161014057954201</v>
      </c>
      <c r="AK358" s="300">
        <v>-32.917992945545002</v>
      </c>
      <c r="AL358" s="300">
        <v>-3.3646399463973999</v>
      </c>
      <c r="AM358" s="300">
        <v>3.7765327415707901</v>
      </c>
      <c r="AN358" s="300">
        <v>-23.056715805100701</v>
      </c>
      <c r="AO358" s="300">
        <v>-1.3184278356699799</v>
      </c>
      <c r="AP358" s="300">
        <v>-12.9634371232973</v>
      </c>
      <c r="AQ358" s="300">
        <v>14.5579977128025</v>
      </c>
      <c r="AR358" s="300">
        <v>5.4765582707433396</v>
      </c>
      <c r="AS358" s="300">
        <v>-2.6287542315836001</v>
      </c>
      <c r="AT358" s="300">
        <v>1.3210564190551599</v>
      </c>
      <c r="AU358" s="300">
        <v>-2.7115293339239002</v>
      </c>
      <c r="AV358" s="300">
        <v>-14.0235659331116</v>
      </c>
      <c r="AW358" s="300">
        <v>-22.664142742170299</v>
      </c>
      <c r="AX358" s="300">
        <v>-27.7622437126916</v>
      </c>
      <c r="AY358" s="300">
        <v>-3.5405089086350801</v>
      </c>
      <c r="AZ358" s="300">
        <v>-2.69875280853622</v>
      </c>
      <c r="BA358" s="300">
        <v>-16.089689971466601</v>
      </c>
      <c r="BB358" s="300">
        <v>1.30783077065949</v>
      </c>
      <c r="BC358" s="300">
        <v>-12.6439280184761</v>
      </c>
    </row>
    <row r="359" spans="1:55">
      <c r="A359" s="301">
        <v>2</v>
      </c>
      <c r="B359" s="301">
        <v>15</v>
      </c>
      <c r="C359" s="299">
        <v>21</v>
      </c>
      <c r="D359" s="300">
        <v>-7.6509308506795604</v>
      </c>
      <c r="E359" s="300">
        <v>-6.0826557302682804</v>
      </c>
      <c r="F359" s="300">
        <v>-8.1399707556328291</v>
      </c>
      <c r="G359" s="300">
        <v>1.89391231316579</v>
      </c>
      <c r="H359" s="300">
        <v>-0.615462109497662</v>
      </c>
      <c r="I359" s="300">
        <v>8.2739109602721399</v>
      </c>
      <c r="J359" s="300">
        <v>1.2263729355109301</v>
      </c>
      <c r="K359" s="300">
        <v>-24.125963383331801</v>
      </c>
      <c r="L359" s="300">
        <v>2.68493798756045</v>
      </c>
      <c r="M359" s="300">
        <v>-2.7984153503145901</v>
      </c>
      <c r="N359" s="300">
        <v>-2.8164753596695999</v>
      </c>
      <c r="O359" s="300">
        <v>1.16098441530272</v>
      </c>
      <c r="P359" s="300">
        <v>-10.3200517521083</v>
      </c>
      <c r="Q359" s="300">
        <v>-11.2788973386814</v>
      </c>
      <c r="R359" s="300">
        <v>11.986369157198499</v>
      </c>
      <c r="S359" s="300">
        <v>-1.7486528829210599</v>
      </c>
      <c r="T359" s="300">
        <v>14.926866617604899</v>
      </c>
      <c r="U359" s="300">
        <v>1.49698224166919</v>
      </c>
      <c r="V359" s="300">
        <v>0.93448644770274403</v>
      </c>
      <c r="W359" s="300">
        <v>-2.2921974376002701</v>
      </c>
      <c r="X359" s="300">
        <v>60.119262944831704</v>
      </c>
      <c r="Y359" s="300">
        <v>-6.6053400780207898</v>
      </c>
      <c r="Z359" s="300">
        <v>-6.0123663812972401</v>
      </c>
      <c r="AA359" s="300">
        <v>5.8814617774954998</v>
      </c>
      <c r="AB359" s="300">
        <v>2.1228546090813398</v>
      </c>
      <c r="AC359" s="300">
        <v>22.0880597920249</v>
      </c>
      <c r="AD359" s="300">
        <v>-13.556616901164899</v>
      </c>
      <c r="AE359" s="300">
        <v>-9.7613103945159203</v>
      </c>
      <c r="AF359" s="300">
        <v>-3.2020661087402398</v>
      </c>
      <c r="AG359" s="300">
        <v>20.9172661586842</v>
      </c>
      <c r="AH359" s="300">
        <v>2.25959653884258</v>
      </c>
      <c r="AI359" s="300">
        <v>-0.30520196286009499</v>
      </c>
      <c r="AJ359" s="300">
        <v>-17.297375029257999</v>
      </c>
      <c r="AK359" s="300">
        <v>-2.03879164258074</v>
      </c>
      <c r="AL359" s="300">
        <v>7.6758830667315996</v>
      </c>
      <c r="AM359" s="300">
        <v>-8.77766038581718</v>
      </c>
      <c r="AN359" s="300">
        <v>-12.6629523399109</v>
      </c>
      <c r="AO359" s="300">
        <v>2.9028876108040902</v>
      </c>
      <c r="AP359" s="300">
        <v>-33.033433350870901</v>
      </c>
      <c r="AQ359" s="300">
        <v>10.053364357273599</v>
      </c>
      <c r="AR359" s="300">
        <v>-13.080597818295301</v>
      </c>
      <c r="AS359" s="300">
        <v>2.3773265207290799</v>
      </c>
      <c r="AT359" s="300">
        <v>17.633663415729799</v>
      </c>
      <c r="AU359" s="300">
        <v>-2.1970747747971302</v>
      </c>
      <c r="AV359" s="300">
        <v>-3.7694552479732799</v>
      </c>
      <c r="AW359" s="300">
        <v>-14.803676161122</v>
      </c>
      <c r="AX359" s="300">
        <v>1.76769467705523</v>
      </c>
      <c r="AY359" s="300">
        <v>6.53270683511795</v>
      </c>
      <c r="AZ359" s="300">
        <v>11.3477656117365</v>
      </c>
      <c r="BA359" s="300">
        <v>-11.1932317931209</v>
      </c>
      <c r="BB359" s="300">
        <v>2.7498175851097102</v>
      </c>
      <c r="BC359" s="300">
        <v>-27.7723197563834</v>
      </c>
    </row>
    <row r="360" spans="1:55">
      <c r="A360" s="301">
        <v>2</v>
      </c>
      <c r="B360" s="301">
        <v>15</v>
      </c>
      <c r="C360" s="299">
        <v>22</v>
      </c>
      <c r="D360" s="300">
        <v>4.1940247350435698</v>
      </c>
      <c r="E360" s="300">
        <v>-1.51244671393663</v>
      </c>
      <c r="F360" s="300">
        <v>-2.0452331693441699</v>
      </c>
      <c r="G360" s="300">
        <v>1.9650007476434701</v>
      </c>
      <c r="H360" s="300">
        <v>-8.8610704809124901</v>
      </c>
      <c r="I360" s="300">
        <v>-1.78806306480193</v>
      </c>
      <c r="J360" s="300">
        <v>-4.5916013256305801</v>
      </c>
      <c r="K360" s="300">
        <v>-4.7850147003073298</v>
      </c>
      <c r="L360" s="300">
        <v>-10.968059970033901</v>
      </c>
      <c r="M360" s="300">
        <v>3.3494251472163801</v>
      </c>
      <c r="N360" s="300">
        <v>-0.46971007330814601</v>
      </c>
      <c r="O360" s="300">
        <v>0.360643094172719</v>
      </c>
      <c r="P360" s="300">
        <v>10.6717710948651</v>
      </c>
      <c r="Q360" s="300">
        <v>0.40752333045966799</v>
      </c>
      <c r="R360" s="300">
        <v>-6.1676463089092204</v>
      </c>
      <c r="S360" s="300">
        <v>21.593983456896499</v>
      </c>
      <c r="T360" s="300">
        <v>-3.57165428243268</v>
      </c>
      <c r="U360" s="300">
        <v>26.044160380188401</v>
      </c>
      <c r="V360" s="300">
        <v>-1.8312314612296601</v>
      </c>
      <c r="W360" s="300">
        <v>11.8541597456197</v>
      </c>
      <c r="X360" s="300">
        <v>6.5097772448056999</v>
      </c>
      <c r="Y360" s="300">
        <v>24.5127013488237</v>
      </c>
      <c r="Z360" s="300">
        <v>6.2289222017570696</v>
      </c>
      <c r="AA360" s="300">
        <v>3.48128749942427</v>
      </c>
      <c r="AB360" s="300">
        <v>-0.99213335782497902</v>
      </c>
      <c r="AC360" s="300">
        <v>22.009712575164698</v>
      </c>
      <c r="AD360" s="300">
        <v>0.49508626218381802</v>
      </c>
      <c r="AE360" s="300">
        <v>-14.777320181295799</v>
      </c>
      <c r="AF360" s="300">
        <v>28.899599990144601</v>
      </c>
      <c r="AG360" s="300">
        <v>-5.04440292015481</v>
      </c>
      <c r="AH360" s="300">
        <v>-8.8135143395630209</v>
      </c>
      <c r="AI360" s="300">
        <v>3.7231770444714201</v>
      </c>
      <c r="AJ360" s="300">
        <v>-32.616579528205698</v>
      </c>
      <c r="AK360" s="300">
        <v>48.799201286160802</v>
      </c>
      <c r="AL360" s="300">
        <v>-30.157576399115801</v>
      </c>
      <c r="AM360" s="300">
        <v>8.3368415367873503</v>
      </c>
      <c r="AN360" s="300">
        <v>-17.106610264502301</v>
      </c>
      <c r="AO360" s="300">
        <v>1.5679337118474901</v>
      </c>
      <c r="AP360" s="300">
        <v>30.654068662255899</v>
      </c>
      <c r="AQ360" s="300">
        <v>-1.1563200359477399</v>
      </c>
      <c r="AR360" s="300">
        <v>7.8623604745011297</v>
      </c>
      <c r="AS360" s="300">
        <v>-32.790385517122999</v>
      </c>
      <c r="AT360" s="300">
        <v>-4.2838746871595896</v>
      </c>
      <c r="AU360" s="300">
        <v>-9.9923356852384106</v>
      </c>
      <c r="AV360" s="300">
        <v>0.30037335685879601</v>
      </c>
      <c r="AW360" s="300">
        <v>-28.2692933290285</v>
      </c>
      <c r="AX360" s="300">
        <v>42.398728273504403</v>
      </c>
      <c r="AY360" s="300">
        <v>-25.820204187557099</v>
      </c>
      <c r="AZ360" s="300">
        <v>7.3062041398711699</v>
      </c>
      <c r="BA360" s="300">
        <v>13.624525494911</v>
      </c>
      <c r="BB360" s="300">
        <v>1.2979669550503199</v>
      </c>
      <c r="BC360" s="300">
        <v>26.437835811505199</v>
      </c>
    </row>
    <row r="361" spans="1:55">
      <c r="A361" s="301">
        <v>2</v>
      </c>
      <c r="B361" s="301">
        <v>15</v>
      </c>
      <c r="C361" s="299">
        <v>23</v>
      </c>
      <c r="D361" s="300">
        <v>-7.13840305470438</v>
      </c>
      <c r="E361" s="300">
        <v>-11.1059336611302</v>
      </c>
      <c r="F361" s="300">
        <v>-14.0267013155275</v>
      </c>
      <c r="G361" s="300">
        <v>4.8468626371714398</v>
      </c>
      <c r="H361" s="300">
        <v>4.1801408972908503</v>
      </c>
      <c r="I361" s="300">
        <v>12.7767129855999</v>
      </c>
      <c r="J361" s="300">
        <v>-12.522935755044401</v>
      </c>
      <c r="K361" s="300">
        <v>-6.0416406106774998</v>
      </c>
      <c r="L361" s="300">
        <v>-12.1133523606617</v>
      </c>
      <c r="M361" s="300">
        <v>7.7881635752013401E-2</v>
      </c>
      <c r="N361" s="300">
        <v>4.70314877396439</v>
      </c>
      <c r="O361" s="300">
        <v>0.84081889863901704</v>
      </c>
      <c r="P361" s="300">
        <v>8.6890362373187902</v>
      </c>
      <c r="Q361" s="300">
        <v>-0.78593306475843305</v>
      </c>
      <c r="R361" s="300">
        <v>-22.943730803647298</v>
      </c>
      <c r="S361" s="300">
        <v>-18.351313995757302</v>
      </c>
      <c r="T361" s="300">
        <v>4.0472684891770196</v>
      </c>
      <c r="U361" s="300">
        <v>7.8538954956150304</v>
      </c>
      <c r="V361" s="300">
        <v>-26.715110004260801</v>
      </c>
      <c r="W361" s="300">
        <v>-24.181089794598801</v>
      </c>
      <c r="X361" s="300">
        <v>6.2588626186333398</v>
      </c>
      <c r="Y361" s="300">
        <v>33.282845693458299</v>
      </c>
      <c r="Z361" s="300">
        <v>0.161443640534917</v>
      </c>
      <c r="AA361" s="300">
        <v>9.7630506828643799</v>
      </c>
      <c r="AB361" s="300">
        <v>1.5191722018778999</v>
      </c>
      <c r="AC361" s="300">
        <v>-18.3632193444477</v>
      </c>
      <c r="AD361" s="300">
        <v>4.0153148685474402</v>
      </c>
      <c r="AE361" s="300">
        <v>-32.347333750912703</v>
      </c>
      <c r="AF361" s="300">
        <v>-26.067733182831201</v>
      </c>
      <c r="AG361" s="300">
        <v>5.6304158414071699</v>
      </c>
      <c r="AH361" s="300">
        <v>14.959163526946799</v>
      </c>
      <c r="AI361" s="300">
        <v>44.587523123742798</v>
      </c>
      <c r="AJ361" s="300">
        <v>34.7344743466072</v>
      </c>
      <c r="AK361" s="300">
        <v>4.4762291956518299</v>
      </c>
      <c r="AL361" s="300">
        <v>47.021044626622903</v>
      </c>
      <c r="AM361" s="300">
        <v>-1.9939445639342199</v>
      </c>
      <c r="AN361" s="300">
        <v>-6.2368045034099904</v>
      </c>
      <c r="AO361" s="300">
        <v>1.94293145580156</v>
      </c>
      <c r="AP361" s="300">
        <v>25.066561554791502</v>
      </c>
      <c r="AQ361" s="300">
        <v>2.3410101709878002</v>
      </c>
      <c r="AR361" s="300">
        <v>25.476497580151499</v>
      </c>
      <c r="AS361" s="300">
        <v>-21.7060406405127</v>
      </c>
      <c r="AT361" s="300">
        <v>-6.3684299324569604</v>
      </c>
      <c r="AU361" s="300">
        <v>-12.1340866450312</v>
      </c>
      <c r="AV361" s="300">
        <v>33.780665763587898</v>
      </c>
      <c r="AW361" s="300">
        <v>30.145709452595501</v>
      </c>
      <c r="AX361" s="300">
        <v>7.2815871024844601</v>
      </c>
      <c r="AY361" s="300">
        <v>-30.842967777319501</v>
      </c>
      <c r="AZ361" s="300">
        <v>-1.80643537535084</v>
      </c>
      <c r="BA361" s="300">
        <v>-5.3502177422674704</v>
      </c>
      <c r="BB361" s="300">
        <v>1.3526057428193301</v>
      </c>
      <c r="BC361" s="300">
        <v>-22.883140765267999</v>
      </c>
    </row>
    <row r="362" spans="1:55">
      <c r="A362" s="301">
        <v>2</v>
      </c>
      <c r="B362" s="301">
        <v>15</v>
      </c>
      <c r="C362" s="299">
        <v>24</v>
      </c>
      <c r="D362" s="300">
        <v>14.389808648970099</v>
      </c>
      <c r="E362" s="300">
        <v>-9.7408270222283093</v>
      </c>
      <c r="F362" s="300">
        <v>0.47438550177434102</v>
      </c>
      <c r="G362" s="300">
        <v>6.8190115461953003</v>
      </c>
      <c r="H362" s="300">
        <v>-5.00024078270821</v>
      </c>
      <c r="I362" s="300">
        <v>3.2964459926085001</v>
      </c>
      <c r="J362" s="300">
        <v>11.827453304775</v>
      </c>
      <c r="K362" s="300">
        <v>15.9252330178874</v>
      </c>
      <c r="L362" s="300">
        <v>-6.31665759279183</v>
      </c>
      <c r="M362" s="300">
        <v>-0.71345346510008301</v>
      </c>
      <c r="N362" s="300">
        <v>-5.69492871619381</v>
      </c>
      <c r="O362" s="300">
        <v>3.70280260560068</v>
      </c>
      <c r="P362" s="300">
        <v>3.6789995306960002</v>
      </c>
      <c r="Q362" s="300">
        <v>16.481565836106601</v>
      </c>
      <c r="R362" s="300">
        <v>-18.129328617777499</v>
      </c>
      <c r="S362" s="300">
        <v>-4.3507520399717396</v>
      </c>
      <c r="T362" s="300">
        <v>-7.2787329001338898</v>
      </c>
      <c r="U362" s="300">
        <v>-10.250565251232601</v>
      </c>
      <c r="V362" s="300">
        <v>2.2902423088200501</v>
      </c>
      <c r="W362" s="300">
        <v>24.7745942197472</v>
      </c>
      <c r="X362" s="300">
        <v>34.135119800486301</v>
      </c>
      <c r="Y362" s="300">
        <v>8.8040139811875004</v>
      </c>
      <c r="Z362" s="300">
        <v>-1.4323722115222199</v>
      </c>
      <c r="AA362" s="300">
        <v>-11.987829137167999</v>
      </c>
      <c r="AB362" s="300">
        <v>7.3094974856072596</v>
      </c>
      <c r="AC362" s="300">
        <v>6.7172222532636203</v>
      </c>
      <c r="AD362" s="300">
        <v>-20.304581645802099</v>
      </c>
      <c r="AE362" s="300">
        <v>-23.167741165258199</v>
      </c>
      <c r="AF362" s="300">
        <v>-6.1835944623206602</v>
      </c>
      <c r="AG362" s="300">
        <v>-9.5261782389270202</v>
      </c>
      <c r="AH362" s="300">
        <v>-24.553531333918901</v>
      </c>
      <c r="AI362" s="300">
        <v>-3.3442188872216798</v>
      </c>
      <c r="AJ362" s="300">
        <v>-2.8294309755339899</v>
      </c>
      <c r="AK362" s="300">
        <v>81.8017063106508</v>
      </c>
      <c r="AL362" s="300">
        <v>10.791601008403299</v>
      </c>
      <c r="AM362" s="300">
        <v>-0.26154124766063902</v>
      </c>
      <c r="AN362" s="300">
        <v>6.0163415010732697</v>
      </c>
      <c r="AO362" s="300">
        <v>10.0165673399404</v>
      </c>
      <c r="AP362" s="300">
        <v>-9.8135837790539409</v>
      </c>
      <c r="AQ362" s="300">
        <v>19.715932430617599</v>
      </c>
      <c r="AR362" s="300">
        <v>25.5902109990345</v>
      </c>
      <c r="AS362" s="300">
        <v>-4.3575639164860904</v>
      </c>
      <c r="AT362" s="300">
        <v>-8.9262831285303896</v>
      </c>
      <c r="AU362" s="300">
        <v>-21.488302209444601</v>
      </c>
      <c r="AV362" s="300">
        <v>16.568747849302</v>
      </c>
      <c r="AW362" s="300">
        <v>-2.07895028530735</v>
      </c>
      <c r="AX362" s="300">
        <v>72.589132933628306</v>
      </c>
      <c r="AY362" s="300">
        <v>10.272855253595001</v>
      </c>
      <c r="AZ362" s="300">
        <v>-0.120464525573298</v>
      </c>
      <c r="BA362" s="300">
        <v>5.0657715159652001</v>
      </c>
      <c r="BB362" s="300">
        <v>8.8824051269239401</v>
      </c>
      <c r="BC362" s="300">
        <v>-8.6167940737547699</v>
      </c>
    </row>
    <row r="363" spans="1:55">
      <c r="A363" s="301">
        <v>2</v>
      </c>
      <c r="B363" s="301">
        <v>16</v>
      </c>
      <c r="C363" s="299">
        <v>1</v>
      </c>
      <c r="D363" s="300">
        <v>726.96283949778399</v>
      </c>
      <c r="E363" s="300">
        <v>895.385046599784</v>
      </c>
      <c r="F363" s="300">
        <v>-458.85098259228897</v>
      </c>
      <c r="G363" s="300">
        <v>468.93611005749398</v>
      </c>
      <c r="H363" s="300">
        <v>851.42971709189305</v>
      </c>
      <c r="I363" s="300">
        <v>943.65218975328401</v>
      </c>
      <c r="J363" s="300">
        <v>651.18902300216996</v>
      </c>
      <c r="K363" s="300">
        <v>1111.5704198318999</v>
      </c>
      <c r="L363" s="300">
        <v>620.65467914580495</v>
      </c>
      <c r="M363" s="300">
        <v>706.28874759616201</v>
      </c>
      <c r="N363" s="300">
        <v>804.06367237301595</v>
      </c>
      <c r="O363" s="300">
        <v>-67.257125989505994</v>
      </c>
      <c r="P363" s="300">
        <v>-449.00183239255699</v>
      </c>
      <c r="Q363" s="300">
        <v>1433.0339851378601</v>
      </c>
      <c r="R363" s="300">
        <v>1761.5627923621</v>
      </c>
      <c r="S363" s="300">
        <v>-934.82768399799704</v>
      </c>
      <c r="T363" s="300">
        <v>919.824681415192</v>
      </c>
      <c r="U363" s="300">
        <v>1720.5461855907099</v>
      </c>
      <c r="V363" s="300">
        <v>1871.48640567699</v>
      </c>
      <c r="W363" s="300">
        <v>1322.8940729998401</v>
      </c>
      <c r="X363" s="300">
        <v>2059.77875449463</v>
      </c>
      <c r="Y363" s="300">
        <v>1225.6624716966601</v>
      </c>
      <c r="Z363" s="300">
        <v>1425.5325173782601</v>
      </c>
      <c r="AA363" s="300">
        <v>1582.1020850140401</v>
      </c>
      <c r="AB363" s="300">
        <v>-137.19655166332799</v>
      </c>
      <c r="AC363" s="300">
        <v>-844.81498975141301</v>
      </c>
      <c r="AD363" s="300">
        <v>1986.5307804788099</v>
      </c>
      <c r="AE363" s="300">
        <v>2431.8670059964602</v>
      </c>
      <c r="AF363" s="300">
        <v>-1305.58990363002</v>
      </c>
      <c r="AG363" s="300">
        <v>-1117.0912498243199</v>
      </c>
      <c r="AH363" s="300">
        <v>2409.9839464398701</v>
      </c>
      <c r="AI363" s="300">
        <v>2595.3937808064402</v>
      </c>
      <c r="AJ363" s="300">
        <v>1848.20589186287</v>
      </c>
      <c r="AK363" s="300">
        <v>2803.5994346734701</v>
      </c>
      <c r="AL363" s="300">
        <v>1692.8934869088901</v>
      </c>
      <c r="AM363" s="300">
        <v>1982.66460176137</v>
      </c>
      <c r="AN363" s="300">
        <v>2197.1621817707301</v>
      </c>
      <c r="AO363" s="300">
        <v>-192.69482869618599</v>
      </c>
      <c r="AP363" s="300">
        <v>1817.5813249985499</v>
      </c>
      <c r="AQ363" s="300">
        <v>-1531.98432445666</v>
      </c>
      <c r="AR363" s="300">
        <v>2185.5414578640998</v>
      </c>
      <c r="AS363" s="300">
        <v>-1157.61963658729</v>
      </c>
      <c r="AT363" s="300">
        <v>1115.83543733332</v>
      </c>
      <c r="AU363" s="300">
        <v>-2045.2161969377601</v>
      </c>
      <c r="AV363" s="300">
        <v>2332.4520324437299</v>
      </c>
      <c r="AW363" s="300">
        <v>1648.8457193720201</v>
      </c>
      <c r="AX363" s="300">
        <v>2634.76978759948</v>
      </c>
      <c r="AY363" s="300">
        <v>1518.2553827127099</v>
      </c>
      <c r="AZ363" s="300">
        <v>1779.1259682303</v>
      </c>
      <c r="BA363" s="300">
        <v>1997.06542650548</v>
      </c>
      <c r="BB363" s="300">
        <v>-173.98771936599101</v>
      </c>
      <c r="BC363" s="300">
        <v>-1057.0106000989399</v>
      </c>
    </row>
    <row r="364" spans="1:55">
      <c r="A364" s="301">
        <v>2</v>
      </c>
      <c r="B364" s="301">
        <v>16</v>
      </c>
      <c r="C364" s="299">
        <v>2</v>
      </c>
      <c r="D364" s="300">
        <v>293.66528772597599</v>
      </c>
      <c r="E364" s="300">
        <v>-329.31299331200302</v>
      </c>
      <c r="F364" s="300">
        <v>174.769308113595</v>
      </c>
      <c r="G364" s="300">
        <v>130.920557316659</v>
      </c>
      <c r="H364" s="300">
        <v>353.004008315965</v>
      </c>
      <c r="I364" s="300">
        <v>486.09333047857899</v>
      </c>
      <c r="J364" s="300">
        <v>245.47757456953599</v>
      </c>
      <c r="K364" s="300">
        <v>390.826591943479</v>
      </c>
      <c r="L364" s="300">
        <v>-230.924450919024</v>
      </c>
      <c r="M364" s="300">
        <v>-538.31182346379705</v>
      </c>
      <c r="N364" s="300">
        <v>-272.34527025580201</v>
      </c>
      <c r="O364" s="300">
        <v>-66.545280477002194</v>
      </c>
      <c r="P364" s="300">
        <v>-222.476623413879</v>
      </c>
      <c r="Q364" s="300">
        <v>589.33155173791499</v>
      </c>
      <c r="R364" s="300">
        <v>774.91196122244298</v>
      </c>
      <c r="S364" s="300">
        <v>371.75601064958499</v>
      </c>
      <c r="T364" s="300">
        <v>272.51397164738302</v>
      </c>
      <c r="U364" s="300">
        <v>710.28708812799698</v>
      </c>
      <c r="V364" s="300">
        <v>-775.64685299883399</v>
      </c>
      <c r="W364" s="300">
        <v>-391.58592478696897</v>
      </c>
      <c r="X364" s="300">
        <v>-606.31358762598495</v>
      </c>
      <c r="Y364" s="300">
        <v>-469.03393654528202</v>
      </c>
      <c r="Z364" s="300">
        <v>-1083.0510060325601</v>
      </c>
      <c r="AA364" s="300">
        <v>-549.28088079437703</v>
      </c>
      <c r="AB364" s="300">
        <v>-142.456310450193</v>
      </c>
      <c r="AC364" s="300">
        <v>685.66241963587095</v>
      </c>
      <c r="AD364" s="300">
        <v>810.33648361191797</v>
      </c>
      <c r="AE364" s="300">
        <v>1061.88974918433</v>
      </c>
      <c r="AF364" s="300">
        <v>518.64921581599197</v>
      </c>
      <c r="AG364" s="300">
        <v>375.58642483804601</v>
      </c>
      <c r="AH364" s="300">
        <v>975.12041197573501</v>
      </c>
      <c r="AI364" s="300">
        <v>-1068.0800623013499</v>
      </c>
      <c r="AJ364" s="300">
        <v>669.59181019145103</v>
      </c>
      <c r="AK364" s="300">
        <v>-841.34642142364805</v>
      </c>
      <c r="AL364" s="300">
        <v>-647.32689971070602</v>
      </c>
      <c r="AM364" s="300">
        <v>-1502.7070270085801</v>
      </c>
      <c r="AN364" s="300">
        <v>-757.50489492806003</v>
      </c>
      <c r="AO364" s="300">
        <v>-197.10924679273799</v>
      </c>
      <c r="AP364" s="300">
        <v>-531.82463589998099</v>
      </c>
      <c r="AQ364" s="300">
        <v>703.57583971679901</v>
      </c>
      <c r="AR364" s="300">
        <v>928.71410055705201</v>
      </c>
      <c r="AS364" s="300">
        <v>446.39876162167201</v>
      </c>
      <c r="AT364" s="300">
        <v>331.21772550711</v>
      </c>
      <c r="AU364" s="300">
        <v>842.06127342048205</v>
      </c>
      <c r="AV364" s="300">
        <v>-931.22414088158405</v>
      </c>
      <c r="AW364" s="300">
        <v>-473.27574846034202</v>
      </c>
      <c r="AX364" s="300">
        <v>-720.85454277470501</v>
      </c>
      <c r="AY364" s="300">
        <v>-560.39253771738402</v>
      </c>
      <c r="AZ364" s="300">
        <v>-1329.09779186541</v>
      </c>
      <c r="BA364" s="300">
        <v>-660.47164228970405</v>
      </c>
      <c r="BB364" s="300">
        <v>-161.49186134473001</v>
      </c>
      <c r="BC364" s="300">
        <v>858.27461322026204</v>
      </c>
    </row>
    <row r="365" spans="1:55">
      <c r="A365" s="301">
        <v>2</v>
      </c>
      <c r="B365" s="301">
        <v>16</v>
      </c>
      <c r="C365" s="299">
        <v>3</v>
      </c>
      <c r="D365" s="300">
        <v>-0.65049877528516598</v>
      </c>
      <c r="E365" s="300">
        <v>14.2805876165441</v>
      </c>
      <c r="F365" s="300">
        <v>-83.107203763442399</v>
      </c>
      <c r="G365" s="300">
        <v>149.764548412256</v>
      </c>
      <c r="H365" s="300">
        <v>5.1746677644959602</v>
      </c>
      <c r="I365" s="300">
        <v>-35.545139725217197</v>
      </c>
      <c r="J365" s="300">
        <v>-41.102467836794702</v>
      </c>
      <c r="K365" s="300">
        <v>68.456522221156405</v>
      </c>
      <c r="L365" s="300">
        <v>8.8853735833447391</v>
      </c>
      <c r="M365" s="300">
        <v>112.256221514586</v>
      </c>
      <c r="N365" s="300">
        <v>5.9129794912229103</v>
      </c>
      <c r="O365" s="300">
        <v>-50.456656380843199</v>
      </c>
      <c r="P365" s="300">
        <v>-288.45577697127902</v>
      </c>
      <c r="Q365" s="300">
        <v>-1.0026895814688399</v>
      </c>
      <c r="R365" s="300">
        <v>36.395437614701699</v>
      </c>
      <c r="S365" s="300">
        <v>-128.02772355753299</v>
      </c>
      <c r="T365" s="300">
        <v>282.66027973686198</v>
      </c>
      <c r="U365" s="300">
        <v>11.079368547334299</v>
      </c>
      <c r="V365" s="300">
        <v>-60.000470671712598</v>
      </c>
      <c r="W365" s="300">
        <v>-74.894638644808694</v>
      </c>
      <c r="X365" s="300">
        <v>-106.244340606943</v>
      </c>
      <c r="Y365" s="300">
        <v>39.028434302936397</v>
      </c>
      <c r="Z365" s="300">
        <v>221.96576387481301</v>
      </c>
      <c r="AA365" s="300">
        <v>8.8083681032012304</v>
      </c>
      <c r="AB365" s="300">
        <v>43.7375256307418</v>
      </c>
      <c r="AC365" s="300">
        <v>310.03856257045601</v>
      </c>
      <c r="AD365" s="300">
        <v>-1.4608797898185799</v>
      </c>
      <c r="AE365" s="300">
        <v>52.0656962768726</v>
      </c>
      <c r="AF365" s="300">
        <v>-159.831859991698</v>
      </c>
      <c r="AG365" s="300">
        <v>385.15242198572298</v>
      </c>
      <c r="AH365" s="300">
        <v>14.942833998068799</v>
      </c>
      <c r="AI365" s="300">
        <v>-77.7769702507467</v>
      </c>
      <c r="AJ365" s="300">
        <v>114.08260900992499</v>
      </c>
      <c r="AK365" s="300">
        <v>-145.568597861158</v>
      </c>
      <c r="AL365" s="300">
        <v>63.396371682669198</v>
      </c>
      <c r="AM365" s="300">
        <v>307.90107559755501</v>
      </c>
      <c r="AN365" s="300">
        <v>10.0065337672286</v>
      </c>
      <c r="AO365" s="300">
        <v>59.576570164969901</v>
      </c>
      <c r="AP365" s="300">
        <v>403.33181160360499</v>
      </c>
      <c r="AQ365" s="300">
        <v>0.46120991699122499</v>
      </c>
      <c r="AR365" s="300">
        <v>43.1264198167773</v>
      </c>
      <c r="AS365" s="300">
        <v>-143.01846993288001</v>
      </c>
      <c r="AT365" s="300">
        <v>-259.96602514090102</v>
      </c>
      <c r="AU365" s="300">
        <v>11.3835860081058</v>
      </c>
      <c r="AV365" s="300">
        <v>-70.846012032582607</v>
      </c>
      <c r="AW365" s="300">
        <v>-86.239618109211605</v>
      </c>
      <c r="AX365" s="300">
        <v>-125.025089212892</v>
      </c>
      <c r="AY365" s="300">
        <v>46.388581941802798</v>
      </c>
      <c r="AZ365" s="300">
        <v>277.42965395640101</v>
      </c>
      <c r="BA365" s="300">
        <v>7.7423009867457102</v>
      </c>
      <c r="BB365" s="300">
        <v>-117.15104830416</v>
      </c>
      <c r="BC365" s="300">
        <v>379.95424170350998</v>
      </c>
    </row>
    <row r="366" spans="1:55">
      <c r="A366" s="301">
        <v>2</v>
      </c>
      <c r="B366" s="301">
        <v>16</v>
      </c>
      <c r="C366" s="299">
        <v>4</v>
      </c>
      <c r="D366" s="300">
        <v>105.42257693111</v>
      </c>
      <c r="E366" s="300">
        <v>-140.20217499655601</v>
      </c>
      <c r="F366" s="300">
        <v>58.396004262726201</v>
      </c>
      <c r="G366" s="300">
        <v>-62.2664340856374</v>
      </c>
      <c r="H366" s="300">
        <v>80.865630980078905</v>
      </c>
      <c r="I366" s="300">
        <v>-140.77401531685601</v>
      </c>
      <c r="J366" s="300">
        <v>-117.20483039449999</v>
      </c>
      <c r="K366" s="300">
        <v>-120.149025460408</v>
      </c>
      <c r="L366" s="300">
        <v>140.35200037913501</v>
      </c>
      <c r="M366" s="300">
        <v>107.352383174135</v>
      </c>
      <c r="N366" s="300">
        <v>111.626330699208</v>
      </c>
      <c r="O366" s="300">
        <v>-26.808016936629301</v>
      </c>
      <c r="P366" s="300">
        <v>57.8701171501164</v>
      </c>
      <c r="Q366" s="300">
        <v>-242.29139119506701</v>
      </c>
      <c r="R366" s="300">
        <v>-285.99257601235701</v>
      </c>
      <c r="S366" s="300">
        <v>117.260986418687</v>
      </c>
      <c r="T366" s="300">
        <v>-125.096303572292</v>
      </c>
      <c r="U366" s="300">
        <v>164.42765975158301</v>
      </c>
      <c r="V366" s="300">
        <v>-289.70328207821598</v>
      </c>
      <c r="W366" s="300">
        <v>-235.09400549727101</v>
      </c>
      <c r="X366" s="300">
        <v>-239.25678405325999</v>
      </c>
      <c r="Y366" s="300">
        <v>270.89668782231303</v>
      </c>
      <c r="Z366" s="300">
        <v>215.82116772076401</v>
      </c>
      <c r="AA366" s="300">
        <v>226.922816221787</v>
      </c>
      <c r="AB366" s="300">
        <v>49.604537946095597</v>
      </c>
      <c r="AC366" s="300">
        <v>-106.97996136828</v>
      </c>
      <c r="AD366" s="300">
        <v>286.182671967776</v>
      </c>
      <c r="AE366" s="300">
        <v>-394.76247870361101</v>
      </c>
      <c r="AF366" s="300">
        <v>161.796444034872</v>
      </c>
      <c r="AG366" s="300">
        <v>-172.292099341718</v>
      </c>
      <c r="AH366" s="300">
        <v>227.05485231039901</v>
      </c>
      <c r="AI366" s="300">
        <v>294.87294285541299</v>
      </c>
      <c r="AJ366" s="300">
        <v>467.00963920410101</v>
      </c>
      <c r="AK366" s="300">
        <v>-328.72209353653801</v>
      </c>
      <c r="AL366" s="300">
        <v>366.57795751926</v>
      </c>
      <c r="AM366" s="300">
        <v>299.89423347892301</v>
      </c>
      <c r="AN366" s="300">
        <v>314.24196570332703</v>
      </c>
      <c r="AO366" s="300">
        <v>67.233936586781198</v>
      </c>
      <c r="AP366" s="300">
        <v>185.75788997666899</v>
      </c>
      <c r="AQ366" s="300">
        <v>-292.65402902256398</v>
      </c>
      <c r="AR366" s="300">
        <v>-341.88469964081497</v>
      </c>
      <c r="AS366" s="300">
        <v>141.490026445089</v>
      </c>
      <c r="AT366" s="300">
        <v>-149.789761227833</v>
      </c>
      <c r="AU366" s="300">
        <v>196.532809066743</v>
      </c>
      <c r="AV366" s="300">
        <v>258.75702888820803</v>
      </c>
      <c r="AW366" s="300">
        <v>-281.38106558534702</v>
      </c>
      <c r="AX366" s="300">
        <v>-288.358960292821</v>
      </c>
      <c r="AY366" s="300">
        <v>325.25522546589798</v>
      </c>
      <c r="AZ366" s="300">
        <v>266.55700107902999</v>
      </c>
      <c r="BA366" s="300">
        <v>274.83606331026198</v>
      </c>
      <c r="BB366" s="300">
        <v>-65.099040166460995</v>
      </c>
      <c r="BC366" s="300">
        <v>158.57092863736199</v>
      </c>
    </row>
    <row r="367" spans="1:55">
      <c r="A367" s="301">
        <v>2</v>
      </c>
      <c r="B367" s="301">
        <v>16</v>
      </c>
      <c r="C367" s="299">
        <v>5</v>
      </c>
      <c r="D367" s="300">
        <v>-5.46509877414519</v>
      </c>
      <c r="E367" s="300">
        <v>55.578391134860802</v>
      </c>
      <c r="F367" s="300">
        <v>-29.564554629588802</v>
      </c>
      <c r="G367" s="300">
        <v>7.6054594297781</v>
      </c>
      <c r="H367" s="300">
        <v>95.188689523691906</v>
      </c>
      <c r="I367" s="300">
        <v>-25.452518035691298</v>
      </c>
      <c r="J367" s="300">
        <v>32.716290506375998</v>
      </c>
      <c r="K367" s="300">
        <v>-116.044875389178</v>
      </c>
      <c r="L367" s="300">
        <v>-5.8200750010623103</v>
      </c>
      <c r="M367" s="300">
        <v>87.799694996855806</v>
      </c>
      <c r="N367" s="300">
        <v>-63.250063606173498</v>
      </c>
      <c r="O367" s="300">
        <v>-8.7798047964673902</v>
      </c>
      <c r="P367" s="300">
        <v>5.8143553863386499</v>
      </c>
      <c r="Q367" s="300">
        <v>22.1109275858235</v>
      </c>
      <c r="R367" s="300">
        <v>98.865931894244298</v>
      </c>
      <c r="S367" s="300">
        <v>-68.925548371929395</v>
      </c>
      <c r="T367" s="300">
        <v>17.786478999373799</v>
      </c>
      <c r="U367" s="300">
        <v>192.45686813779901</v>
      </c>
      <c r="V367" s="300">
        <v>28.4696805840655</v>
      </c>
      <c r="W367" s="300">
        <v>-128.305736155126</v>
      </c>
      <c r="X367" s="300">
        <v>-222.958054840393</v>
      </c>
      <c r="Y367" s="300">
        <v>13.655657073787401</v>
      </c>
      <c r="Z367" s="300">
        <v>181.81854548726901</v>
      </c>
      <c r="AA367" s="300">
        <v>118.62108385089</v>
      </c>
      <c r="AB367" s="300">
        <v>28.599306253107098</v>
      </c>
      <c r="AC367" s="300">
        <v>19.855900067405901</v>
      </c>
      <c r="AD367" s="300">
        <v>-29.783027437336401</v>
      </c>
      <c r="AE367" s="300">
        <v>129.506662167212</v>
      </c>
      <c r="AF367" s="300">
        <v>-99.049500961519698</v>
      </c>
      <c r="AG367" s="300">
        <v>25.2335865702366</v>
      </c>
      <c r="AH367" s="300">
        <v>265.10707397010799</v>
      </c>
      <c r="AI367" s="300">
        <v>-33.4782587214427</v>
      </c>
      <c r="AJ367" s="300">
        <v>-181.78247196924701</v>
      </c>
      <c r="AK367" s="300">
        <v>274.03008294663101</v>
      </c>
      <c r="AL367" s="300">
        <v>17.460632699292098</v>
      </c>
      <c r="AM367" s="300">
        <v>252.296801476518</v>
      </c>
      <c r="AN367" s="300">
        <v>157.021033223828</v>
      </c>
      <c r="AO367" s="300">
        <v>42.306939721073803</v>
      </c>
      <c r="AP367" s="300">
        <v>-49.160508195367797</v>
      </c>
      <c r="AQ367" s="300">
        <v>18.837018779899701</v>
      </c>
      <c r="AR367" s="300">
        <v>114.25316997467201</v>
      </c>
      <c r="AS367" s="300">
        <v>-80.218716222675596</v>
      </c>
      <c r="AT367" s="300">
        <v>20.992193784763298</v>
      </c>
      <c r="AU367" s="300">
        <v>229.50221426101399</v>
      </c>
      <c r="AV367" s="300">
        <v>35.011078292774698</v>
      </c>
      <c r="AW367" s="300">
        <v>-155.56492601503101</v>
      </c>
      <c r="AX367" s="300">
        <v>-286.91761904007097</v>
      </c>
      <c r="AY367" s="300">
        <v>-12.3098244973751</v>
      </c>
      <c r="AZ367" s="300">
        <v>216.91076850586299</v>
      </c>
      <c r="BA367" s="300">
        <v>-130.91186720966201</v>
      </c>
      <c r="BB367" s="300">
        <v>-25.795117755972999</v>
      </c>
      <c r="BC367" s="300">
        <v>21.836945894087101</v>
      </c>
    </row>
    <row r="368" spans="1:55">
      <c r="A368" s="301">
        <v>2</v>
      </c>
      <c r="B368" s="301">
        <v>16</v>
      </c>
      <c r="C368" s="299">
        <v>6</v>
      </c>
      <c r="D368" s="300">
        <v>26.918871311788401</v>
      </c>
      <c r="E368" s="300">
        <v>-52.579448095122999</v>
      </c>
      <c r="F368" s="300">
        <v>13.478784367861</v>
      </c>
      <c r="G368" s="300">
        <v>-7.5153152552094502</v>
      </c>
      <c r="H368" s="300">
        <v>73.192095364731202</v>
      </c>
      <c r="I368" s="300">
        <v>-47.626784826472601</v>
      </c>
      <c r="J368" s="300">
        <v>-28.212206575417799</v>
      </c>
      <c r="K368" s="300">
        <v>-6.7895619800031302</v>
      </c>
      <c r="L368" s="300">
        <v>-62.8363739813744</v>
      </c>
      <c r="M368" s="300">
        <v>64.712472862058206</v>
      </c>
      <c r="N368" s="300">
        <v>-40.036203118637196</v>
      </c>
      <c r="O368" s="300">
        <v>3.59583403315118</v>
      </c>
      <c r="P368" s="300">
        <v>-12.7978467359638</v>
      </c>
      <c r="Q368" s="300">
        <v>-81.543188775990799</v>
      </c>
      <c r="R368" s="300">
        <v>-106.18084284726299</v>
      </c>
      <c r="S368" s="300">
        <v>21.340383475550901</v>
      </c>
      <c r="T368" s="300">
        <v>-19.858619387876399</v>
      </c>
      <c r="U368" s="300">
        <v>148.28861996003201</v>
      </c>
      <c r="V368" s="300">
        <v>-94.247564925840805</v>
      </c>
      <c r="W368" s="300">
        <v>54.311318140539598</v>
      </c>
      <c r="X368" s="300">
        <v>80.667958456686094</v>
      </c>
      <c r="Y368" s="300">
        <v>-128.09211483621999</v>
      </c>
      <c r="Z368" s="300">
        <v>124.149470508292</v>
      </c>
      <c r="AA368" s="300">
        <v>-80.670033503846795</v>
      </c>
      <c r="AB368" s="300">
        <v>4.9872311359200596</v>
      </c>
      <c r="AC368" s="300">
        <v>22.132748599285399</v>
      </c>
      <c r="AD368" s="300">
        <v>-112.579938666686</v>
      </c>
      <c r="AE368" s="300">
        <v>-145.86201125625999</v>
      </c>
      <c r="AF368" s="300">
        <v>27.186372294960702</v>
      </c>
      <c r="AG368" s="300">
        <v>-29.666404389406502</v>
      </c>
      <c r="AH368" s="300">
        <v>204.504355147089</v>
      </c>
      <c r="AI368" s="300">
        <v>96.786650881915804</v>
      </c>
      <c r="AJ368" s="300">
        <v>70.524227140677894</v>
      </c>
      <c r="AK368" s="300">
        <v>117.488785428879</v>
      </c>
      <c r="AL368" s="300">
        <v>-176.83906038289399</v>
      </c>
      <c r="AM368" s="300">
        <v>166.741607545535</v>
      </c>
      <c r="AN368" s="300">
        <v>-113.050002545491</v>
      </c>
      <c r="AO368" s="300">
        <v>-3.8577261565141101</v>
      </c>
      <c r="AP368" s="300">
        <v>32.219459756306897</v>
      </c>
      <c r="AQ368" s="300">
        <v>70.510823386732099</v>
      </c>
      <c r="AR368" s="300">
        <v>-125.86556549692899</v>
      </c>
      <c r="AS368" s="300">
        <v>28.997932244774901</v>
      </c>
      <c r="AT368" s="300">
        <v>-22.252028119683398</v>
      </c>
      <c r="AU368" s="300">
        <v>177.13953978273801</v>
      </c>
      <c r="AV368" s="300">
        <v>-111.23417874458799</v>
      </c>
      <c r="AW368" s="300">
        <v>63.447653434789501</v>
      </c>
      <c r="AX368" s="300">
        <v>33.104279669142201</v>
      </c>
      <c r="AY368" s="300">
        <v>127.047093156337</v>
      </c>
      <c r="AZ368" s="300">
        <v>144.083838391467</v>
      </c>
      <c r="BA368" s="300">
        <v>-101.794665982015</v>
      </c>
      <c r="BB368" s="300">
        <v>-3.8805345806209401</v>
      </c>
      <c r="BC368" s="300">
        <v>27.284405259024901</v>
      </c>
    </row>
    <row r="369" spans="1:55">
      <c r="A369" s="301">
        <v>2</v>
      </c>
      <c r="B369" s="301">
        <v>16</v>
      </c>
      <c r="C369" s="299">
        <v>7</v>
      </c>
      <c r="D369" s="300">
        <v>-49.2756618895353</v>
      </c>
      <c r="E369" s="300">
        <v>-44.766278095691298</v>
      </c>
      <c r="F369" s="300">
        <v>43.105272003641403</v>
      </c>
      <c r="G369" s="300">
        <v>30.535323669315002</v>
      </c>
      <c r="H369" s="300">
        <v>3.3543875024673002</v>
      </c>
      <c r="I369" s="300">
        <v>-72.064594704880903</v>
      </c>
      <c r="J369" s="300">
        <v>40.334892954647003</v>
      </c>
      <c r="K369" s="300">
        <v>-36.018881563395702</v>
      </c>
      <c r="L369" s="300">
        <v>20.825312737486101</v>
      </c>
      <c r="M369" s="300">
        <v>-17.184878842227199</v>
      </c>
      <c r="N369" s="300">
        <v>-36.257339458237396</v>
      </c>
      <c r="O369" s="300">
        <v>8.0789342390098096</v>
      </c>
      <c r="P369" s="300">
        <v>-2.2441864100400202</v>
      </c>
      <c r="Q369" s="300">
        <v>-99.676396569702106</v>
      </c>
      <c r="R369" s="300">
        <v>-89.351806513019596</v>
      </c>
      <c r="S369" s="300">
        <v>86.959660529086804</v>
      </c>
      <c r="T369" s="300">
        <v>60.934917924850701</v>
      </c>
      <c r="U369" s="300">
        <v>6.0777486825350904</v>
      </c>
      <c r="V369" s="300">
        <v>-145.23013591358199</v>
      </c>
      <c r="W369" s="300">
        <v>-97.901583609684494</v>
      </c>
      <c r="X369" s="300">
        <v>-71.545184582508398</v>
      </c>
      <c r="Y369" s="300">
        <v>-51.827861432850099</v>
      </c>
      <c r="Z369" s="300">
        <v>-33.438574865827803</v>
      </c>
      <c r="AA369" s="300">
        <v>-72.108672337781698</v>
      </c>
      <c r="AB369" s="300">
        <v>-18.3916264576443</v>
      </c>
      <c r="AC369" s="300">
        <v>-13.1144529838271</v>
      </c>
      <c r="AD369" s="300">
        <v>-137.16043706417901</v>
      </c>
      <c r="AE369" s="300">
        <v>-123.772971896127</v>
      </c>
      <c r="AF369" s="300">
        <v>119.167912089116</v>
      </c>
      <c r="AG369" s="300">
        <v>-104.99316237281</v>
      </c>
      <c r="AH369" s="300">
        <v>7.3693360104886798</v>
      </c>
      <c r="AI369" s="300">
        <v>185.82895224452</v>
      </c>
      <c r="AJ369" s="300">
        <v>-134.18535681826199</v>
      </c>
      <c r="AK369" s="300">
        <v>71.113802096110703</v>
      </c>
      <c r="AL369" s="300">
        <v>54.737619030893597</v>
      </c>
      <c r="AM369" s="300">
        <v>-45.756893313923499</v>
      </c>
      <c r="AN369" s="300">
        <v>-98.792175362965907</v>
      </c>
      <c r="AO369" s="300">
        <v>-25.324402051865501</v>
      </c>
      <c r="AP369" s="300">
        <v>-23.5310795557434</v>
      </c>
      <c r="AQ369" s="300">
        <v>83.837166502414803</v>
      </c>
      <c r="AR369" s="300">
        <v>-110.25836072088001</v>
      </c>
      <c r="AS369" s="300">
        <v>102.14305947064101</v>
      </c>
      <c r="AT369" s="300">
        <v>72.527444768167499</v>
      </c>
      <c r="AU369" s="300">
        <v>4.8067697498748601</v>
      </c>
      <c r="AV369" s="300">
        <v>-174.07840605537501</v>
      </c>
      <c r="AW369" s="300">
        <v>-116.547056996031</v>
      </c>
      <c r="AX369" s="300">
        <v>-79.594645030624804</v>
      </c>
      <c r="AY369" s="300">
        <v>47.965174099941997</v>
      </c>
      <c r="AZ369" s="300">
        <v>42.025630724682202</v>
      </c>
      <c r="BA369" s="300">
        <v>-86.303860054544302</v>
      </c>
      <c r="BB369" s="300">
        <v>-21.981186088346298</v>
      </c>
      <c r="BC369" s="300">
        <v>14.1408019939153</v>
      </c>
    </row>
    <row r="370" spans="1:55">
      <c r="A370" s="301">
        <v>2</v>
      </c>
      <c r="B370" s="301">
        <v>16</v>
      </c>
      <c r="C370" s="299">
        <v>8</v>
      </c>
      <c r="D370" s="300">
        <v>15.528221260625299</v>
      </c>
      <c r="E370" s="300">
        <v>16.862507342013298</v>
      </c>
      <c r="F370" s="300">
        <v>2.1254626323338801</v>
      </c>
      <c r="G370" s="300">
        <v>-7.6699268143963897</v>
      </c>
      <c r="H370" s="300">
        <v>10.9605046348493</v>
      </c>
      <c r="I370" s="300">
        <v>-12.5814389552992</v>
      </c>
      <c r="J370" s="300">
        <v>17.883148358616999</v>
      </c>
      <c r="K370" s="300">
        <v>29.8592930697518</v>
      </c>
      <c r="L370" s="300">
        <v>28.931265567361201</v>
      </c>
      <c r="M370" s="300">
        <v>-35.059958646120798</v>
      </c>
      <c r="N370" s="300">
        <v>25.6287429224076</v>
      </c>
      <c r="O370" s="300">
        <v>16.835574120493199</v>
      </c>
      <c r="P370" s="300">
        <v>50.070373561718597</v>
      </c>
      <c r="Q370" s="300">
        <v>-30.8272178611664</v>
      </c>
      <c r="R370" s="300">
        <v>-34.061828876285603</v>
      </c>
      <c r="S370" s="300">
        <v>2.9605618792628601</v>
      </c>
      <c r="T370" s="300">
        <v>-17.411298208359099</v>
      </c>
      <c r="U370" s="300">
        <v>22.865637568377</v>
      </c>
      <c r="V370" s="300">
        <v>26.728173093220899</v>
      </c>
      <c r="W370" s="300">
        <v>-49.668916300646003</v>
      </c>
      <c r="X370" s="300">
        <v>61.8408332450892</v>
      </c>
      <c r="Y370" s="300">
        <v>-65.282999916244506</v>
      </c>
      <c r="Z370" s="300">
        <v>70.295502752001198</v>
      </c>
      <c r="AA370" s="300">
        <v>52.196850197259501</v>
      </c>
      <c r="AB370" s="300">
        <v>33.587300300673199</v>
      </c>
      <c r="AC370" s="300">
        <v>101.43051763896</v>
      </c>
      <c r="AD370" s="300">
        <v>42.956650907392003</v>
      </c>
      <c r="AE370" s="300">
        <v>-47.273101364737002</v>
      </c>
      <c r="AF370" s="300">
        <v>-3.4922057301151099</v>
      </c>
      <c r="AG370" s="300">
        <v>17.487552964907799</v>
      </c>
      <c r="AH370" s="300">
        <v>32.210488700264598</v>
      </c>
      <c r="AI370" s="300">
        <v>-37.927042380101099</v>
      </c>
      <c r="AJ370" s="300">
        <v>-68.754958627132794</v>
      </c>
      <c r="AK370" s="300">
        <v>85.566467524539505</v>
      </c>
      <c r="AL370" s="300">
        <v>-90.543065324328794</v>
      </c>
      <c r="AM370" s="300">
        <v>96.943709021576893</v>
      </c>
      <c r="AN370" s="300">
        <v>71.412208195096994</v>
      </c>
      <c r="AO370" s="300">
        <v>46.178492164089903</v>
      </c>
      <c r="AP370" s="300">
        <v>138.794871901753</v>
      </c>
      <c r="AQ370" s="300">
        <v>-34.1786039447191</v>
      </c>
      <c r="AR370" s="300">
        <v>40.830163583298202</v>
      </c>
      <c r="AS370" s="300">
        <v>4.7354284299274498</v>
      </c>
      <c r="AT370" s="300">
        <v>14.2671152772346</v>
      </c>
      <c r="AU370" s="300">
        <v>28.500208791144601</v>
      </c>
      <c r="AV370" s="300">
        <v>26.9481784420019</v>
      </c>
      <c r="AW370" s="300">
        <v>-60.121326478966303</v>
      </c>
      <c r="AX370" s="300">
        <v>-79.564909625268797</v>
      </c>
      <c r="AY370" s="300">
        <v>-76.541326941919706</v>
      </c>
      <c r="AZ370" s="300">
        <v>-84.242742074865305</v>
      </c>
      <c r="BA370" s="300">
        <v>-63.669367394282297</v>
      </c>
      <c r="BB370" s="300">
        <v>40.247122700962898</v>
      </c>
      <c r="BC370" s="300">
        <v>122.047240461483</v>
      </c>
    </row>
    <row r="371" spans="1:55">
      <c r="A371" s="301">
        <v>2</v>
      </c>
      <c r="B371" s="301">
        <v>16</v>
      </c>
      <c r="C371" s="299">
        <v>9</v>
      </c>
      <c r="D371" s="300">
        <v>-3.8939165319646998</v>
      </c>
      <c r="E371" s="300">
        <v>-23.234265659071799</v>
      </c>
      <c r="F371" s="300">
        <v>-25.148179444555801</v>
      </c>
      <c r="G371" s="300">
        <v>51.276912075984903</v>
      </c>
      <c r="H371" s="300">
        <v>-17.5764953110344</v>
      </c>
      <c r="I371" s="300">
        <v>-11.5101180283469</v>
      </c>
      <c r="J371" s="300">
        <v>11.311299814925199</v>
      </c>
      <c r="K371" s="300">
        <v>-18.935906662663001</v>
      </c>
      <c r="L371" s="300">
        <v>17.268218683793201</v>
      </c>
      <c r="M371" s="300">
        <v>-81.084602028004397</v>
      </c>
      <c r="N371" s="300">
        <v>15.986927698871</v>
      </c>
      <c r="O371" s="300">
        <v>-1.37367353347012</v>
      </c>
      <c r="P371" s="300">
        <v>27.683190996825001</v>
      </c>
      <c r="Q371" s="300">
        <v>-11.260142209888601</v>
      </c>
      <c r="R371" s="300">
        <v>40.230165151463297</v>
      </c>
      <c r="S371" s="300">
        <v>49.770332791150103</v>
      </c>
      <c r="T371" s="300">
        <v>100.360954713357</v>
      </c>
      <c r="U371" s="300">
        <v>-35.670772453367</v>
      </c>
      <c r="V371" s="300">
        <v>42.972879726674797</v>
      </c>
      <c r="W371" s="300">
        <v>-15.3249822915854</v>
      </c>
      <c r="X371" s="300">
        <v>39.587298384971099</v>
      </c>
      <c r="Y371" s="300">
        <v>-22.488422192518001</v>
      </c>
      <c r="Z371" s="300">
        <v>220.82835240211301</v>
      </c>
      <c r="AA371" s="300">
        <v>32.952010254746902</v>
      </c>
      <c r="AB371" s="300">
        <v>-9.2261882702004902E-2</v>
      </c>
      <c r="AC371" s="300">
        <v>-52.7669065204311</v>
      </c>
      <c r="AD371" s="300">
        <v>14.980229296312899</v>
      </c>
      <c r="AE371" s="300">
        <v>55.8457304129401</v>
      </c>
      <c r="AF371" s="300">
        <v>68.431742748777197</v>
      </c>
      <c r="AG371" s="300">
        <v>-95.926096291905793</v>
      </c>
      <c r="AH371" s="300">
        <v>-50.250682809513897</v>
      </c>
      <c r="AI371" s="300">
        <v>-27.668234786545401</v>
      </c>
      <c r="AJ371" s="300">
        <v>-19.070487926366098</v>
      </c>
      <c r="AK371" s="300">
        <v>55.001521456940402</v>
      </c>
      <c r="AL371" s="300">
        <v>37.179082439957298</v>
      </c>
      <c r="AM371" s="300">
        <v>305.32721029619802</v>
      </c>
      <c r="AN371" s="300">
        <v>46.495041576651403</v>
      </c>
      <c r="AO371" s="300">
        <v>-1.1386473011739</v>
      </c>
      <c r="AP371" s="300">
        <v>75.560177434976396</v>
      </c>
      <c r="AQ371" s="300">
        <v>11.491195099107101</v>
      </c>
      <c r="AR371" s="300">
        <v>48.361870239476701</v>
      </c>
      <c r="AS371" s="300">
        <v>-60.6609930733025</v>
      </c>
      <c r="AT371" s="300">
        <v>-84.193595389393707</v>
      </c>
      <c r="AU371" s="300">
        <v>-45.853355006914299</v>
      </c>
      <c r="AV371" s="300">
        <v>54.899082844781198</v>
      </c>
      <c r="AW371" s="300">
        <v>-18.254770844110499</v>
      </c>
      <c r="AX371" s="300">
        <v>-46.727220625209398</v>
      </c>
      <c r="AY371" s="300">
        <v>-35.126983941479899</v>
      </c>
      <c r="AZ371" s="300">
        <v>-198.226123240731</v>
      </c>
      <c r="BA371" s="300">
        <v>-51.595423722158401</v>
      </c>
      <c r="BB371" s="300">
        <v>-0.29199601799445801</v>
      </c>
      <c r="BC371" s="300">
        <v>-61.515372454283202</v>
      </c>
    </row>
    <row r="372" spans="1:55">
      <c r="A372" s="301">
        <v>2</v>
      </c>
      <c r="B372" s="301">
        <v>16</v>
      </c>
      <c r="C372" s="299">
        <v>10</v>
      </c>
      <c r="D372" s="300">
        <v>-15.053423339993101</v>
      </c>
      <c r="E372" s="300">
        <v>-18.757400457685701</v>
      </c>
      <c r="F372" s="300">
        <v>-5.3185519907637202</v>
      </c>
      <c r="G372" s="300">
        <v>6.1427544456953997</v>
      </c>
      <c r="H372" s="300">
        <v>-29.020664477237499</v>
      </c>
      <c r="I372" s="300">
        <v>-38.585830137206202</v>
      </c>
      <c r="J372" s="300">
        <v>-10.6469302241739</v>
      </c>
      <c r="K372" s="300">
        <v>36.181407180197397</v>
      </c>
      <c r="L372" s="300">
        <v>-13.160319674589999</v>
      </c>
      <c r="M372" s="300">
        <v>-9.88334337609359</v>
      </c>
      <c r="N372" s="300">
        <v>21.794966886900799</v>
      </c>
      <c r="O372" s="300">
        <v>1.0624964952987099</v>
      </c>
      <c r="P372" s="300">
        <v>-30.422987028146501</v>
      </c>
      <c r="Q372" s="300">
        <v>34.486830304701598</v>
      </c>
      <c r="R372" s="300">
        <v>-24.285066897327699</v>
      </c>
      <c r="S372" s="300">
        <v>6.6525925920559796</v>
      </c>
      <c r="T372" s="300">
        <v>10.714795699158</v>
      </c>
      <c r="U372" s="300">
        <v>-61.280784829258302</v>
      </c>
      <c r="V372" s="300">
        <v>-76.675985208353893</v>
      </c>
      <c r="W372" s="300">
        <v>30.5975951855952</v>
      </c>
      <c r="X372" s="300">
        <v>70.393259371031803</v>
      </c>
      <c r="Y372" s="300">
        <v>-35.355596109461302</v>
      </c>
      <c r="Z372" s="300">
        <v>19.986386225872302</v>
      </c>
      <c r="AA372" s="300">
        <v>42.174654550305199</v>
      </c>
      <c r="AB372" s="300">
        <v>2.4949279502952701</v>
      </c>
      <c r="AC372" s="300">
        <v>61.102661475721298</v>
      </c>
      <c r="AD372" s="300">
        <v>-39.875193490881998</v>
      </c>
      <c r="AE372" s="300">
        <v>-29.475707939741099</v>
      </c>
      <c r="AF372" s="300">
        <v>-2.7084428012767501</v>
      </c>
      <c r="AG372" s="300">
        <v>-13.0790953239026</v>
      </c>
      <c r="AH372" s="300">
        <v>-83.628859190009706</v>
      </c>
      <c r="AI372" s="300">
        <v>106.868364670959</v>
      </c>
      <c r="AJ372" s="300">
        <v>42.464383099716102</v>
      </c>
      <c r="AK372" s="300">
        <v>96.101452673244495</v>
      </c>
      <c r="AL372" s="300">
        <v>-49.312216036456803</v>
      </c>
      <c r="AM372" s="300">
        <v>27.412805739038699</v>
      </c>
      <c r="AN372" s="300">
        <v>58.006113240693999</v>
      </c>
      <c r="AO372" s="300">
        <v>-3.3878686599432801</v>
      </c>
      <c r="AP372" s="300">
        <v>-89.340188871946907</v>
      </c>
      <c r="AQ372" s="300">
        <v>44.903311706504901</v>
      </c>
      <c r="AR372" s="300">
        <v>-35.755139604256499</v>
      </c>
      <c r="AS372" s="300">
        <v>-0.881687243091275</v>
      </c>
      <c r="AT372" s="300">
        <v>-11.7894719474662</v>
      </c>
      <c r="AU372" s="300">
        <v>-66.361752523238295</v>
      </c>
      <c r="AV372" s="300">
        <v>-92.687937170380494</v>
      </c>
      <c r="AW372" s="300">
        <v>33.1418191264653</v>
      </c>
      <c r="AX372" s="300">
        <v>-82.853717750662994</v>
      </c>
      <c r="AY372" s="300">
        <v>-35.231614613812702</v>
      </c>
      <c r="AZ372" s="300">
        <v>-23.570302630077801</v>
      </c>
      <c r="BA372" s="300">
        <v>-34.726229649569198</v>
      </c>
      <c r="BB372" s="300">
        <v>-2.7430262874573699</v>
      </c>
      <c r="BC372" s="300">
        <v>-76.118695917129003</v>
      </c>
    </row>
    <row r="373" spans="1:55">
      <c r="A373" s="301">
        <v>2</v>
      </c>
      <c r="B373" s="301">
        <v>16</v>
      </c>
      <c r="C373" s="299">
        <v>11</v>
      </c>
      <c r="D373" s="300">
        <v>-30.036358062979001</v>
      </c>
      <c r="E373" s="300">
        <v>-46.1034619262389</v>
      </c>
      <c r="F373" s="300">
        <v>21.252592533265599</v>
      </c>
      <c r="G373" s="300">
        <v>-12.543784565580401</v>
      </c>
      <c r="H373" s="300">
        <v>-21.993257359408599</v>
      </c>
      <c r="I373" s="300">
        <v>26.517836320155102</v>
      </c>
      <c r="J373" s="300">
        <v>1.6636213495016801</v>
      </c>
      <c r="K373" s="300">
        <v>0.82822199474153702</v>
      </c>
      <c r="L373" s="300">
        <v>-13.2223935519792</v>
      </c>
      <c r="M373" s="300">
        <v>12.8630842169425</v>
      </c>
      <c r="N373" s="300">
        <v>8.9202018362732396</v>
      </c>
      <c r="O373" s="300">
        <v>5.0040265750304203</v>
      </c>
      <c r="P373" s="300">
        <v>46.173126284763498</v>
      </c>
      <c r="Q373" s="300">
        <v>-59.883094783295199</v>
      </c>
      <c r="R373" s="300">
        <v>-95.509615138428899</v>
      </c>
      <c r="S373" s="300">
        <v>-43.907571816428302</v>
      </c>
      <c r="T373" s="300">
        <v>-26.2691827788042</v>
      </c>
      <c r="U373" s="300">
        <v>-38.9369657679458</v>
      </c>
      <c r="V373" s="300">
        <v>47.7655837522654</v>
      </c>
      <c r="W373" s="300">
        <v>-1.2626522023464199</v>
      </c>
      <c r="X373" s="300">
        <v>-1.99162009781232</v>
      </c>
      <c r="Y373" s="300">
        <v>32.164681705019198</v>
      </c>
      <c r="Z373" s="300">
        <v>-26.251564220558802</v>
      </c>
      <c r="AA373" s="300">
        <v>18.168514597151301</v>
      </c>
      <c r="AB373" s="300">
        <v>10.287781259513</v>
      </c>
      <c r="AC373" s="300">
        <v>-71.3665794889842</v>
      </c>
      <c r="AD373" s="300">
        <v>92.035225062532604</v>
      </c>
      <c r="AE373" s="300">
        <v>-133.70148961919401</v>
      </c>
      <c r="AF373" s="300">
        <v>-59.224174250014201</v>
      </c>
      <c r="AG373" s="300">
        <v>44.198169680835399</v>
      </c>
      <c r="AH373" s="300">
        <v>52.468953211362297</v>
      </c>
      <c r="AI373" s="300">
        <v>-54.2435463368139</v>
      </c>
      <c r="AJ373" s="300">
        <v>-1.32516457873132</v>
      </c>
      <c r="AK373" s="300">
        <v>-2.4426664169326302</v>
      </c>
      <c r="AL373" s="300">
        <v>45.042949324995703</v>
      </c>
      <c r="AM373" s="300">
        <v>-36.2867576982581</v>
      </c>
      <c r="AN373" s="300">
        <v>24.5280375927778</v>
      </c>
      <c r="AO373" s="300">
        <v>-14.169480028290501</v>
      </c>
      <c r="AP373" s="300">
        <v>123.218605805365</v>
      </c>
      <c r="AQ373" s="300">
        <v>-71.303439184852905</v>
      </c>
      <c r="AR373" s="300">
        <v>-113.151125281699</v>
      </c>
      <c r="AS373" s="300">
        <v>52.711231394395</v>
      </c>
      <c r="AT373" s="300">
        <v>37.607832609804298</v>
      </c>
      <c r="AU373" s="300">
        <v>56.5174687354437</v>
      </c>
      <c r="AV373" s="300">
        <v>60.8917964403648</v>
      </c>
      <c r="AW373" s="300">
        <v>-6.3908611874447603</v>
      </c>
      <c r="AX373" s="300">
        <v>-3.0749809128289201</v>
      </c>
      <c r="AY373" s="300">
        <v>37.6062289305465</v>
      </c>
      <c r="AZ373" s="300">
        <v>31.2882634342762</v>
      </c>
      <c r="BA373" s="300">
        <v>-23.015556816885201</v>
      </c>
      <c r="BB373" s="300">
        <v>-12.351694693722999</v>
      </c>
      <c r="BC373" s="300">
        <v>109.497718882298</v>
      </c>
    </row>
    <row r="374" spans="1:55">
      <c r="A374" s="301">
        <v>2</v>
      </c>
      <c r="B374" s="301">
        <v>16</v>
      </c>
      <c r="C374" s="299">
        <v>12</v>
      </c>
      <c r="D374" s="300">
        <v>-17.362150065783101</v>
      </c>
      <c r="E374" s="300">
        <v>-1.0730611879614</v>
      </c>
      <c r="F374" s="300">
        <v>-10.977379646366099</v>
      </c>
      <c r="G374" s="300">
        <v>-5.0049033349334398</v>
      </c>
      <c r="H374" s="300">
        <v>-23.6436782242214</v>
      </c>
      <c r="I374" s="300">
        <v>-49.352175216681701</v>
      </c>
      <c r="J374" s="300">
        <v>7.3187391443293102</v>
      </c>
      <c r="K374" s="300">
        <v>-7.3669765976427302</v>
      </c>
      <c r="L374" s="300">
        <v>-10.759536376085901</v>
      </c>
      <c r="M374" s="300">
        <v>12.1901364674946</v>
      </c>
      <c r="N374" s="300">
        <v>-15.702355356809599</v>
      </c>
      <c r="O374" s="300">
        <v>-0.15703784532083601</v>
      </c>
      <c r="P374" s="300">
        <v>6.8374525688879197</v>
      </c>
      <c r="Q374" s="300">
        <v>26.586976476714799</v>
      </c>
      <c r="R374" s="300">
        <v>20.413269724265799</v>
      </c>
      <c r="S374" s="300">
        <v>19.835552592246401</v>
      </c>
      <c r="T374" s="300">
        <v>-9.7773144846711393</v>
      </c>
      <c r="U374" s="300">
        <v>46.038123139931898</v>
      </c>
      <c r="V374" s="300">
        <v>-100.447184018542</v>
      </c>
      <c r="W374" s="300">
        <v>-12.772038890772</v>
      </c>
      <c r="X374" s="300">
        <v>-11.702475987155999</v>
      </c>
      <c r="Y374" s="300">
        <v>12.161459681637099</v>
      </c>
      <c r="Z374" s="300">
        <v>-32.203482811205603</v>
      </c>
      <c r="AA374" s="300">
        <v>-32.008811739063098</v>
      </c>
      <c r="AB374" s="300">
        <v>0.31333799573419902</v>
      </c>
      <c r="AC374" s="300">
        <v>-8.8600733784888792</v>
      </c>
      <c r="AD374" s="300">
        <v>-46.434571820425496</v>
      </c>
      <c r="AE374" s="300">
        <v>46.851556446268198</v>
      </c>
      <c r="AF374" s="300">
        <v>-21.275408139429999</v>
      </c>
      <c r="AG374" s="300">
        <v>17.1997807659857</v>
      </c>
      <c r="AH374" s="300">
        <v>-67.749039051082605</v>
      </c>
      <c r="AI374" s="300">
        <v>130.40090430587901</v>
      </c>
      <c r="AJ374" s="300">
        <v>-18.176314396048902</v>
      </c>
      <c r="AK374" s="300">
        <v>19.660137379255801</v>
      </c>
      <c r="AL374" s="300">
        <v>13.009035388716899</v>
      </c>
      <c r="AM374" s="300">
        <v>-44.557625546896602</v>
      </c>
      <c r="AN374" s="300">
        <v>-42.916162105813498</v>
      </c>
      <c r="AO374" s="300">
        <v>0.87921475010653505</v>
      </c>
      <c r="AP374" s="300">
        <v>17.4392537455393</v>
      </c>
      <c r="AQ374" s="300">
        <v>-39.789928559944201</v>
      </c>
      <c r="AR374" s="300">
        <v>36.785122588860197</v>
      </c>
      <c r="AS374" s="300">
        <v>-18.2076146831151</v>
      </c>
      <c r="AT374" s="300">
        <v>15.0277838463356</v>
      </c>
      <c r="AU374" s="300">
        <v>-58.992870495004802</v>
      </c>
      <c r="AV374" s="300">
        <v>-117.71045860584201</v>
      </c>
      <c r="AW374" s="300">
        <v>22.246393447680401</v>
      </c>
      <c r="AX374" s="300">
        <v>-5.7379458656254601E-2</v>
      </c>
      <c r="AY374" s="300">
        <v>16.227714138021099</v>
      </c>
      <c r="AZ374" s="300">
        <v>29.784633263093301</v>
      </c>
      <c r="BA374" s="300">
        <v>32.1183334496898</v>
      </c>
      <c r="BB374" s="300">
        <v>2.37909806542116</v>
      </c>
      <c r="BC374" s="300">
        <v>14.466578186854401</v>
      </c>
    </row>
    <row r="375" spans="1:55">
      <c r="A375" s="301">
        <v>2</v>
      </c>
      <c r="B375" s="301">
        <v>16</v>
      </c>
      <c r="C375" s="299">
        <v>13</v>
      </c>
      <c r="D375" s="300">
        <v>9.1640019370788295</v>
      </c>
      <c r="E375" s="300">
        <v>-14.219067505270701</v>
      </c>
      <c r="F375" s="300">
        <v>15.6222085124065</v>
      </c>
      <c r="G375" s="300">
        <v>6.6047676589437998</v>
      </c>
      <c r="H375" s="300">
        <v>8.3434839018475095</v>
      </c>
      <c r="I375" s="300">
        <v>-7.4935588794871002</v>
      </c>
      <c r="J375" s="300">
        <v>27.055756680360499</v>
      </c>
      <c r="K375" s="300">
        <v>0.26820611665045002</v>
      </c>
      <c r="L375" s="300">
        <v>-12.091485031496701</v>
      </c>
      <c r="M375" s="300">
        <v>4.2098921537859999</v>
      </c>
      <c r="N375" s="300">
        <v>28.3701755920466</v>
      </c>
      <c r="O375" s="300">
        <v>5.8038053751659797</v>
      </c>
      <c r="P375" s="300">
        <v>5.0097826249898603</v>
      </c>
      <c r="Q375" s="300">
        <v>20.861616141220999</v>
      </c>
      <c r="R375" s="300">
        <v>28.5894266626416</v>
      </c>
      <c r="S375" s="300">
        <v>35.036097207087998</v>
      </c>
      <c r="T375" s="300">
        <v>-20.048657103037499</v>
      </c>
      <c r="U375" s="300">
        <v>-20.133358734975399</v>
      </c>
      <c r="V375" s="300">
        <v>15.3419455381026</v>
      </c>
      <c r="W375" s="300">
        <v>-54.4102429676133</v>
      </c>
      <c r="X375" s="300">
        <v>-0.20019066090548099</v>
      </c>
      <c r="Y375" s="300">
        <v>19.558530565893101</v>
      </c>
      <c r="Z375" s="300">
        <v>-5.2730056372514298</v>
      </c>
      <c r="AA375" s="300">
        <v>58.245087293362502</v>
      </c>
      <c r="AB375" s="300">
        <v>11.580517869366901</v>
      </c>
      <c r="AC375" s="300">
        <v>-11.0020768687707</v>
      </c>
      <c r="AD375" s="300">
        <v>29.885350452980202</v>
      </c>
      <c r="AE375" s="300">
        <v>-40.169887315397801</v>
      </c>
      <c r="AF375" s="300">
        <v>50.286402160677703</v>
      </c>
      <c r="AG375" s="300">
        <v>18.237014781638699</v>
      </c>
      <c r="AH375" s="300">
        <v>24.141079115619</v>
      </c>
      <c r="AI375" s="300">
        <v>22.765315974090601</v>
      </c>
      <c r="AJ375" s="300">
        <v>69.761945233384196</v>
      </c>
      <c r="AK375" s="300">
        <v>-1.2447790087866399</v>
      </c>
      <c r="AL375" s="300">
        <v>26.8927847767496</v>
      </c>
      <c r="AM375" s="300">
        <v>-7.05149600893672</v>
      </c>
      <c r="AN375" s="300">
        <v>82.566828397977204</v>
      </c>
      <c r="AO375" s="300">
        <v>15.8317129290698</v>
      </c>
      <c r="AP375" s="300">
        <v>14.426155474696399</v>
      </c>
      <c r="AQ375" s="300">
        <v>-22.297050552677899</v>
      </c>
      <c r="AR375" s="300">
        <v>34.881863617972698</v>
      </c>
      <c r="AS375" s="300">
        <v>43.0284562764989</v>
      </c>
      <c r="AT375" s="300">
        <v>-23.7023745952181</v>
      </c>
      <c r="AU375" s="300">
        <v>21.387531672626501</v>
      </c>
      <c r="AV375" s="300">
        <v>-23.333212069774699</v>
      </c>
      <c r="AW375" s="300">
        <v>59.756038326502399</v>
      </c>
      <c r="AX375" s="300">
        <v>-12.6924892848849</v>
      </c>
      <c r="AY375" s="300">
        <v>23.653693411795501</v>
      </c>
      <c r="AZ375" s="300">
        <v>9.3453439895634105</v>
      </c>
      <c r="BA375" s="300">
        <v>-63.282637954115401</v>
      </c>
      <c r="BB375" s="300">
        <v>13.389600176340499</v>
      </c>
      <c r="BC375" s="300">
        <v>13.140801788286</v>
      </c>
    </row>
    <row r="376" spans="1:55">
      <c r="A376" s="301">
        <v>2</v>
      </c>
      <c r="B376" s="301">
        <v>16</v>
      </c>
      <c r="C376" s="299">
        <v>14</v>
      </c>
      <c r="D376" s="300">
        <v>26.723226695201198</v>
      </c>
      <c r="E376" s="300">
        <v>-39.3445068739221</v>
      </c>
      <c r="F376" s="300">
        <v>-9.7238774781568296</v>
      </c>
      <c r="G376" s="300">
        <v>9.0178490396345392</v>
      </c>
      <c r="H376" s="300">
        <v>-0.13154254501826901</v>
      </c>
      <c r="I376" s="300">
        <v>2.67596487368922E-2</v>
      </c>
      <c r="J376" s="300">
        <v>13.6737635908268</v>
      </c>
      <c r="K376" s="300">
        <v>36.653617027279402</v>
      </c>
      <c r="L376" s="300">
        <v>-8.8376306188150995</v>
      </c>
      <c r="M376" s="300">
        <v>-6.4451838465862998</v>
      </c>
      <c r="N376" s="300">
        <v>-43.346614313660901</v>
      </c>
      <c r="O376" s="300">
        <v>0.59143035135808197</v>
      </c>
      <c r="P376" s="300">
        <v>8.0904628257248792</v>
      </c>
      <c r="Q376" s="300">
        <v>-61.916547336308099</v>
      </c>
      <c r="R376" s="300">
        <v>67.386626837464107</v>
      </c>
      <c r="S376" s="300">
        <v>-20.2043838186984</v>
      </c>
      <c r="T376" s="300">
        <v>18.222402152835301</v>
      </c>
      <c r="U376" s="300">
        <v>-1.0043575488260901</v>
      </c>
      <c r="V376" s="300">
        <v>-4.53087791604373</v>
      </c>
      <c r="W376" s="300">
        <v>-31.1456583087582</v>
      </c>
      <c r="X376" s="300">
        <v>74.114048455351195</v>
      </c>
      <c r="Y376" s="300">
        <v>17.218143697284201</v>
      </c>
      <c r="Z376" s="300">
        <v>-12.745310405074299</v>
      </c>
      <c r="AA376" s="300">
        <v>-87.8431803020827</v>
      </c>
      <c r="AB376" s="300">
        <v>1.1969838449649099</v>
      </c>
      <c r="AC376" s="300">
        <v>16.4289726366735</v>
      </c>
      <c r="AD376" s="300">
        <v>-85.454673787752</v>
      </c>
      <c r="AE376" s="300">
        <v>-108.460927996286</v>
      </c>
      <c r="AF376" s="300">
        <v>-28.128293911877901</v>
      </c>
      <c r="AG376" s="300">
        <v>-15.7946427429221</v>
      </c>
      <c r="AH376" s="300">
        <v>2.0829611353832602</v>
      </c>
      <c r="AI376" s="300">
        <v>-8.4257985727135001</v>
      </c>
      <c r="AJ376" s="300">
        <v>45.096515558966601</v>
      </c>
      <c r="AK376" s="300">
        <v>-91.643555523476195</v>
      </c>
      <c r="AL376" s="300">
        <v>-28.172050215952599</v>
      </c>
      <c r="AM376" s="300">
        <v>-17.3176221413704</v>
      </c>
      <c r="AN376" s="300">
        <v>-121.856835925109</v>
      </c>
      <c r="AO376" s="300">
        <v>1.6616899050490701</v>
      </c>
      <c r="AP376" s="300">
        <v>-21.3688780152535</v>
      </c>
      <c r="AQ376" s="300">
        <v>64.569919421688496</v>
      </c>
      <c r="AR376" s="300">
        <v>81.599025232706595</v>
      </c>
      <c r="AS376" s="300">
        <v>-24.391115869306301</v>
      </c>
      <c r="AT376" s="300">
        <v>21.9397554956373</v>
      </c>
      <c r="AU376" s="300">
        <v>3.7075560565150898</v>
      </c>
      <c r="AV376" s="300">
        <v>5.7787148626698901</v>
      </c>
      <c r="AW376" s="300">
        <v>36.620887885435302</v>
      </c>
      <c r="AX376" s="300">
        <v>-79.986500365508107</v>
      </c>
      <c r="AY376" s="300">
        <v>21.313707395194498</v>
      </c>
      <c r="AZ376" s="300">
        <v>-14.8764850224204</v>
      </c>
      <c r="BA376" s="300">
        <v>105.172404423647</v>
      </c>
      <c r="BB376" s="300">
        <v>1.4687535376487399</v>
      </c>
      <c r="BC376" s="300">
        <v>19.7412289548028</v>
      </c>
    </row>
    <row r="377" spans="1:55">
      <c r="A377" s="301">
        <v>2</v>
      </c>
      <c r="B377" s="301">
        <v>16</v>
      </c>
      <c r="C377" s="299">
        <v>15</v>
      </c>
      <c r="D377" s="300">
        <v>5.4168200329676903</v>
      </c>
      <c r="E377" s="300">
        <v>12.836301873162901</v>
      </c>
      <c r="F377" s="300">
        <v>9.7498242429556399</v>
      </c>
      <c r="G377" s="300">
        <v>-9.2574781533870603</v>
      </c>
      <c r="H377" s="300">
        <v>-6.1414471290233701</v>
      </c>
      <c r="I377" s="300">
        <v>-37.280446318043602</v>
      </c>
      <c r="J377" s="300">
        <v>8.9491936125535094</v>
      </c>
      <c r="K377" s="300">
        <v>-6.9256426800580204</v>
      </c>
      <c r="L377" s="300">
        <v>-21.0721500698738</v>
      </c>
      <c r="M377" s="300">
        <v>-18.274472086962799</v>
      </c>
      <c r="N377" s="300">
        <v>14.9571102774139</v>
      </c>
      <c r="O377" s="300">
        <v>1.58206238421046</v>
      </c>
      <c r="P377" s="300">
        <v>5.9169608485504996</v>
      </c>
      <c r="Q377" s="300">
        <v>-12.956652117353199</v>
      </c>
      <c r="R377" s="300">
        <v>-24.960833581321499</v>
      </c>
      <c r="S377" s="300">
        <v>20.2469671417883</v>
      </c>
      <c r="T377" s="300">
        <v>13.7561110985017</v>
      </c>
      <c r="U377" s="300">
        <v>-11.9720267925799</v>
      </c>
      <c r="V377" s="300">
        <v>-75.288867540032996</v>
      </c>
      <c r="W377" s="300">
        <v>-18.954102796088002</v>
      </c>
      <c r="X377" s="300">
        <v>-14.5885518899389</v>
      </c>
      <c r="Y377" s="300">
        <v>43.214869962018</v>
      </c>
      <c r="Z377" s="300">
        <v>-38.251244801961697</v>
      </c>
      <c r="AA377" s="300">
        <v>-25.884093965476499</v>
      </c>
      <c r="AB377" s="300">
        <v>-3.7380971925997999</v>
      </c>
      <c r="AC377" s="300">
        <v>14.0459147985244</v>
      </c>
      <c r="AD377" s="300">
        <v>-18.256628587204201</v>
      </c>
      <c r="AE377" s="300">
        <v>39.416160158939697</v>
      </c>
      <c r="AF377" s="300">
        <v>27.942838584248602</v>
      </c>
      <c r="AG377" s="300">
        <v>-29.781638020057699</v>
      </c>
      <c r="AH377" s="300">
        <v>-16.051570625271498</v>
      </c>
      <c r="AI377" s="300">
        <v>-103.568821738235</v>
      </c>
      <c r="AJ377" s="300">
        <v>22.447671371438901</v>
      </c>
      <c r="AK377" s="300">
        <v>-19.9082565531467</v>
      </c>
      <c r="AL377" s="300">
        <v>59.813489202001399</v>
      </c>
      <c r="AM377" s="300">
        <v>-53.679021381910601</v>
      </c>
      <c r="AN377" s="300">
        <v>40.121391566568001</v>
      </c>
      <c r="AO377" s="300">
        <v>-5.3476510822995698</v>
      </c>
      <c r="AP377" s="300">
        <v>20.274225570125999</v>
      </c>
      <c r="AQ377" s="300">
        <v>14.997267913264601</v>
      </c>
      <c r="AR377" s="300">
        <v>33.267006765184497</v>
      </c>
      <c r="AS377" s="300">
        <v>23.8663049851091</v>
      </c>
      <c r="AT377" s="300">
        <v>16.511047387770802</v>
      </c>
      <c r="AU377" s="300">
        <v>-13.6468995050868</v>
      </c>
      <c r="AV377" s="300">
        <v>-90.442855128308196</v>
      </c>
      <c r="AW377" s="300">
        <v>19.728922099543901</v>
      </c>
      <c r="AX377" s="300">
        <v>-16.223440643447098</v>
      </c>
      <c r="AY377" s="300">
        <v>51.464139691219103</v>
      </c>
      <c r="AZ377" s="300">
        <v>-46.485135604923101</v>
      </c>
      <c r="BA377" s="300">
        <v>-30.2658317306499</v>
      </c>
      <c r="BB377" s="300">
        <v>-4.5360914161029697</v>
      </c>
      <c r="BC377" s="300">
        <v>-18.634991351074099</v>
      </c>
    </row>
    <row r="378" spans="1:55">
      <c r="A378" s="301">
        <v>2</v>
      </c>
      <c r="B378" s="301">
        <v>16</v>
      </c>
      <c r="C378" s="299">
        <v>16</v>
      </c>
      <c r="D378" s="300">
        <v>2.6909933571337401</v>
      </c>
      <c r="E378" s="300">
        <v>-12.5185183338351</v>
      </c>
      <c r="F378" s="300">
        <v>-3.0807122459888201</v>
      </c>
      <c r="G378" s="300">
        <v>14.047818175402099</v>
      </c>
      <c r="H378" s="300">
        <v>-9.7763178889433195</v>
      </c>
      <c r="I378" s="300">
        <v>12.148386648139899</v>
      </c>
      <c r="J378" s="300">
        <v>20.946731309937601</v>
      </c>
      <c r="K378" s="300">
        <v>16.007336692680699</v>
      </c>
      <c r="L378" s="300">
        <v>18.9756077460735</v>
      </c>
      <c r="M378" s="300">
        <v>4.7133864005919897</v>
      </c>
      <c r="N378" s="300">
        <v>-3.7638360996329299</v>
      </c>
      <c r="O378" s="300">
        <v>2.9828419513824902</v>
      </c>
      <c r="P378" s="300">
        <v>13.7990939754377</v>
      </c>
      <c r="Q378" s="300">
        <v>4.8576300951366003</v>
      </c>
      <c r="R378" s="300">
        <v>31.175027711166098</v>
      </c>
      <c r="S378" s="300">
        <v>-8.8680650028542303</v>
      </c>
      <c r="T378" s="300">
        <v>-38.926251483528702</v>
      </c>
      <c r="U378" s="300">
        <v>19.310997446161501</v>
      </c>
      <c r="V378" s="300">
        <v>23.013239847226298</v>
      </c>
      <c r="W378" s="300">
        <v>41.247219824792197</v>
      </c>
      <c r="X378" s="300">
        <v>-34.8682078266066</v>
      </c>
      <c r="Y378" s="300">
        <v>37.558015236364902</v>
      </c>
      <c r="Z378" s="300">
        <v>5.7291581827415801</v>
      </c>
      <c r="AA378" s="300">
        <v>6.2049981528367502</v>
      </c>
      <c r="AB378" s="300">
        <v>6.0246442158497597</v>
      </c>
      <c r="AC378" s="300">
        <v>24.9065126299691</v>
      </c>
      <c r="AD378" s="300">
        <v>6.2241738367178403</v>
      </c>
      <c r="AE378" s="300">
        <v>42.033039182902399</v>
      </c>
      <c r="AF378" s="300">
        <v>-13.470419415066401</v>
      </c>
      <c r="AG378" s="300">
        <v>38.391502439384297</v>
      </c>
      <c r="AH378" s="300">
        <v>-26.946396513657</v>
      </c>
      <c r="AI378" s="300">
        <v>31.4849617748417</v>
      </c>
      <c r="AJ378" s="300">
        <v>-55.264799758217102</v>
      </c>
      <c r="AK378" s="300">
        <v>-48.846971118443697</v>
      </c>
      <c r="AL378" s="300">
        <v>-44.412016014806603</v>
      </c>
      <c r="AM378" s="300">
        <v>5.4712371226885903</v>
      </c>
      <c r="AN378" s="300">
        <v>-10.1680949785398</v>
      </c>
      <c r="AO378" s="300">
        <v>8.4104407248714494</v>
      </c>
      <c r="AP378" s="300">
        <v>-31.301863456200699</v>
      </c>
      <c r="AQ378" s="300">
        <v>5.5438083009561696</v>
      </c>
      <c r="AR378" s="300">
        <v>-26.6023516462663</v>
      </c>
      <c r="AS378" s="300">
        <v>-11.138269115050701</v>
      </c>
      <c r="AT378" s="300">
        <v>33.094992552148199</v>
      </c>
      <c r="AU378" s="300">
        <v>-24.5497194474348</v>
      </c>
      <c r="AV378" s="300">
        <v>28.523917187049101</v>
      </c>
      <c r="AW378" s="300">
        <v>-48.659427584169499</v>
      </c>
      <c r="AX378" s="300">
        <v>-42.429349443372999</v>
      </c>
      <c r="AY378" s="300">
        <v>-38.337542367194601</v>
      </c>
      <c r="AZ378" s="300">
        <v>6.0243352242558696</v>
      </c>
      <c r="BA378" s="300">
        <v>8.3204900750987605</v>
      </c>
      <c r="BB378" s="300">
        <v>-8.5173821878988001</v>
      </c>
      <c r="BC378" s="300">
        <v>-28.513724844172899</v>
      </c>
    </row>
    <row r="379" spans="1:55">
      <c r="A379" s="301">
        <v>2</v>
      </c>
      <c r="B379" s="301">
        <v>16</v>
      </c>
      <c r="C379" s="299">
        <v>17</v>
      </c>
      <c r="D379" s="300">
        <v>7.9224926560707196</v>
      </c>
      <c r="E379" s="300">
        <v>-0.68868327648044403</v>
      </c>
      <c r="F379" s="300">
        <v>-0.92590001056319904</v>
      </c>
      <c r="G379" s="300">
        <v>-8.1493328444525002</v>
      </c>
      <c r="H379" s="300">
        <v>11.208977008060801</v>
      </c>
      <c r="I379" s="300">
        <v>6.3230426511745401</v>
      </c>
      <c r="J379" s="300">
        <v>-11.0431218911295</v>
      </c>
      <c r="K379" s="300">
        <v>12.255396125499001</v>
      </c>
      <c r="L379" s="300">
        <v>-12.075462686381799</v>
      </c>
      <c r="M379" s="300">
        <v>7.6435590105648403</v>
      </c>
      <c r="N379" s="300">
        <v>-12.6091372855351</v>
      </c>
      <c r="O379" s="300">
        <v>-0.16172398395346199</v>
      </c>
      <c r="P379" s="300">
        <v>-18.058845175951699</v>
      </c>
      <c r="Q379" s="300">
        <v>-18.845105788177701</v>
      </c>
      <c r="R379" s="300">
        <v>-1.83666922424813</v>
      </c>
      <c r="S379" s="300">
        <v>-2.4935467011055001</v>
      </c>
      <c r="T379" s="300">
        <v>17.524829018182999</v>
      </c>
      <c r="U379" s="300">
        <v>-40.7100405366281</v>
      </c>
      <c r="V379" s="300">
        <v>-17.969430774009801</v>
      </c>
      <c r="W379" s="300">
        <v>28.426567413028099</v>
      </c>
      <c r="X379" s="300">
        <v>-19.541663698628899</v>
      </c>
      <c r="Y379" s="300">
        <v>-25.178111392998101</v>
      </c>
      <c r="Z379" s="300">
        <v>15.1572350661993</v>
      </c>
      <c r="AA379" s="300">
        <v>23.919250594212802</v>
      </c>
      <c r="AB379" s="300">
        <v>-0.29014025038406899</v>
      </c>
      <c r="AC379" s="300">
        <v>-37.741818505808702</v>
      </c>
      <c r="AD379" s="300">
        <v>-26.246167531119099</v>
      </c>
      <c r="AE379" s="300">
        <v>-3.1324510113485702</v>
      </c>
      <c r="AF379" s="300">
        <v>-3.19235037051646</v>
      </c>
      <c r="AG379" s="300">
        <v>-22.5462930790139</v>
      </c>
      <c r="AH379" s="300">
        <v>-57.389229692879603</v>
      </c>
      <c r="AI379" s="300">
        <v>-26.467085659458501</v>
      </c>
      <c r="AJ379" s="300">
        <v>-30.0865714912551</v>
      </c>
      <c r="AK379" s="300">
        <v>25.819565527882499</v>
      </c>
      <c r="AL379" s="300">
        <v>-35.045663361785302</v>
      </c>
      <c r="AM379" s="300">
        <v>20.774987543756399</v>
      </c>
      <c r="AN379" s="300">
        <v>32.464725799132196</v>
      </c>
      <c r="AO379" s="300">
        <v>-0.56448879763612703</v>
      </c>
      <c r="AP379" s="300">
        <v>-52.000593393038798</v>
      </c>
      <c r="AQ379" s="300">
        <v>-22.263840324048001</v>
      </c>
      <c r="AR379" s="300">
        <v>2.6134414528568599</v>
      </c>
      <c r="AS379" s="300">
        <v>2.4861463970928801</v>
      </c>
      <c r="AT379" s="300">
        <v>-20.236289144097501</v>
      </c>
      <c r="AU379" s="300">
        <v>-47.346923259170303</v>
      </c>
      <c r="AV379" s="300">
        <v>-20.6023163741967</v>
      </c>
      <c r="AW379" s="300">
        <v>-26.619875199962099</v>
      </c>
      <c r="AX379" s="300">
        <v>24.784596870197898</v>
      </c>
      <c r="AY379" s="300">
        <v>-29.778376660910101</v>
      </c>
      <c r="AZ379" s="300">
        <v>18.236277601219999</v>
      </c>
      <c r="BA379" s="300">
        <v>-29.5955419392068</v>
      </c>
      <c r="BB379" s="300">
        <v>-0.98589246355070104</v>
      </c>
      <c r="BC379" s="300">
        <v>-44.815407827645402</v>
      </c>
    </row>
    <row r="380" spans="1:55">
      <c r="A380" s="301">
        <v>2</v>
      </c>
      <c r="B380" s="301">
        <v>16</v>
      </c>
      <c r="C380" s="299">
        <v>18</v>
      </c>
      <c r="D380" s="300">
        <v>3.7346307312840299</v>
      </c>
      <c r="E380" s="300">
        <v>6.58229663504207</v>
      </c>
      <c r="F380" s="300">
        <v>26.038507265857898</v>
      </c>
      <c r="G380" s="300">
        <v>5.0462742834066301</v>
      </c>
      <c r="H380" s="300">
        <v>14.9066322387699</v>
      </c>
      <c r="I380" s="300">
        <v>-13.319825714915799</v>
      </c>
      <c r="J380" s="300">
        <v>-8.2608507798500206</v>
      </c>
      <c r="K380" s="300">
        <v>0.70248239549543601</v>
      </c>
      <c r="L380" s="300">
        <v>7.1489451378698596E-2</v>
      </c>
      <c r="M380" s="300">
        <v>-22.311285765688702</v>
      </c>
      <c r="N380" s="300">
        <v>1.0759980975219301</v>
      </c>
      <c r="O380" s="300">
        <v>7.7418788600019299</v>
      </c>
      <c r="P380" s="300">
        <v>-8.6513577444528398</v>
      </c>
      <c r="Q380" s="300">
        <v>-1.86707375965724</v>
      </c>
      <c r="R380" s="300">
        <v>-13.874908673375799</v>
      </c>
      <c r="S380" s="300">
        <v>54.257740884111001</v>
      </c>
      <c r="T380" s="300">
        <v>-11.305773099139101</v>
      </c>
      <c r="U380" s="300">
        <v>29.190097829547099</v>
      </c>
      <c r="V380" s="300">
        <v>-25.150173950501301</v>
      </c>
      <c r="W380" s="300">
        <v>-19.273037489055302</v>
      </c>
      <c r="X380" s="300">
        <v>-1.40702341199482</v>
      </c>
      <c r="Y380" s="300">
        <v>10.952512478289901</v>
      </c>
      <c r="Z380" s="300">
        <v>-45.0901817127763</v>
      </c>
      <c r="AA380" s="300">
        <v>-1.19989904731167</v>
      </c>
      <c r="AB380" s="300">
        <v>15.562796570000501</v>
      </c>
      <c r="AC380" s="300">
        <v>-17.859442547517901</v>
      </c>
      <c r="AD380" s="300">
        <v>-2.75590022259167</v>
      </c>
      <c r="AE380" s="300">
        <v>18.858936082180001</v>
      </c>
      <c r="AF380" s="300">
        <v>75.288205804520302</v>
      </c>
      <c r="AG380" s="300">
        <v>14.3770296933382</v>
      </c>
      <c r="AH380" s="300">
        <v>-29.0607236907274</v>
      </c>
      <c r="AI380" s="300">
        <v>-33.981816072299502</v>
      </c>
      <c r="AJ380" s="300">
        <v>27.620395519493801</v>
      </c>
      <c r="AK380" s="300">
        <v>-1.6321096242098201</v>
      </c>
      <c r="AL380" s="300">
        <v>20.006444400972001</v>
      </c>
      <c r="AM380" s="300">
        <v>-62.090570915110902</v>
      </c>
      <c r="AN380" s="300">
        <v>-1.22787533609676</v>
      </c>
      <c r="AO380" s="300">
        <v>21.3723288150649</v>
      </c>
      <c r="AP380" s="300">
        <v>21.549106757867801</v>
      </c>
      <c r="AQ380" s="300">
        <v>1.8203551686056001</v>
      </c>
      <c r="AR380" s="300">
        <v>-16.825194865366999</v>
      </c>
      <c r="AS380" s="300">
        <v>-53.898075667038697</v>
      </c>
      <c r="AT380" s="300">
        <v>12.5378956310789</v>
      </c>
      <c r="AU380" s="300">
        <v>-25.624344879582399</v>
      </c>
      <c r="AV380" s="300">
        <v>-31.838787236700799</v>
      </c>
      <c r="AW380" s="300">
        <v>22.5868039122524</v>
      </c>
      <c r="AX380" s="300">
        <v>-1.4205921947854601</v>
      </c>
      <c r="AY380" s="300">
        <v>8.7153826274578599</v>
      </c>
      <c r="AZ380" s="300">
        <v>-53.741245250122397</v>
      </c>
      <c r="BA380" s="300">
        <v>1.82126469369842</v>
      </c>
      <c r="BB380" s="300">
        <v>18.456988090382499</v>
      </c>
      <c r="BC380" s="300">
        <v>-21.303465348319499</v>
      </c>
    </row>
    <row r="381" spans="1:55">
      <c r="A381" s="301">
        <v>2</v>
      </c>
      <c r="B381" s="301">
        <v>16</v>
      </c>
      <c r="C381" s="299">
        <v>19</v>
      </c>
      <c r="D381" s="300">
        <v>4.7613327498503102</v>
      </c>
      <c r="E381" s="300">
        <v>-7.2314881389777597</v>
      </c>
      <c r="F381" s="300">
        <v>-1.1368115471204501</v>
      </c>
      <c r="G381" s="300">
        <v>9.1997084588693792</v>
      </c>
      <c r="H381" s="300">
        <v>0.10376434143952599</v>
      </c>
      <c r="I381" s="300">
        <v>-4.7206989677123401</v>
      </c>
      <c r="J381" s="300">
        <v>-6.9958118270679801</v>
      </c>
      <c r="K381" s="300">
        <v>-9.5115237045297202E-2</v>
      </c>
      <c r="L381" s="300">
        <v>11.760613373583899</v>
      </c>
      <c r="M381" s="300">
        <v>10.527582455312899</v>
      </c>
      <c r="N381" s="300">
        <v>-0.136435373940653</v>
      </c>
      <c r="O381" s="300">
        <v>-2.4223656058288801</v>
      </c>
      <c r="P381" s="300">
        <v>-1.94521568825336</v>
      </c>
      <c r="Q381" s="300">
        <v>7.0017950878645001</v>
      </c>
      <c r="R381" s="300">
        <v>14.422526454797101</v>
      </c>
      <c r="S381" s="300">
        <v>-2.2080913229801902</v>
      </c>
      <c r="T381" s="300">
        <v>18.787489411926199</v>
      </c>
      <c r="U381" s="300">
        <v>-0.101202495920446</v>
      </c>
      <c r="V381" s="300">
        <v>-17.622851246107899</v>
      </c>
      <c r="W381" s="300">
        <v>-14.131178180945501</v>
      </c>
      <c r="X381" s="300">
        <v>-1.3307351035608499</v>
      </c>
      <c r="Y381" s="300">
        <v>-30.829747210192199</v>
      </c>
      <c r="Z381" s="300">
        <v>21.663429368188002</v>
      </c>
      <c r="AA381" s="300">
        <v>2.1329019139890701</v>
      </c>
      <c r="AB381" s="300">
        <v>6.2466183247705596</v>
      </c>
      <c r="AC381" s="300">
        <v>1.82796589471497</v>
      </c>
      <c r="AD381" s="300">
        <v>9.6677300644215496</v>
      </c>
      <c r="AE381" s="300">
        <v>-20.8923556666522</v>
      </c>
      <c r="AF381" s="300">
        <v>-3.00842344091711</v>
      </c>
      <c r="AG381" s="300">
        <v>26.006347212459701</v>
      </c>
      <c r="AH381" s="300">
        <v>-6.7690975156275604E-2</v>
      </c>
      <c r="AI381" s="300">
        <v>-24.120237810306602</v>
      </c>
      <c r="AJ381" s="300">
        <v>17.589829526038699</v>
      </c>
      <c r="AK381" s="300">
        <v>2.6690474733404002</v>
      </c>
      <c r="AL381" s="300">
        <v>27.6836699054553</v>
      </c>
      <c r="AM381" s="300">
        <v>30.017757800716499</v>
      </c>
      <c r="AN381" s="300">
        <v>2.8827504668436901</v>
      </c>
      <c r="AO381" s="300">
        <v>8.6935948959592402</v>
      </c>
      <c r="AP381" s="300">
        <v>1.22864206680113</v>
      </c>
      <c r="AQ381" s="300">
        <v>-7.7540661988955399</v>
      </c>
      <c r="AR381" s="300">
        <v>17.4679410702017</v>
      </c>
      <c r="AS381" s="300">
        <v>2.82598431001131</v>
      </c>
      <c r="AT381" s="300">
        <v>22.493875894465301</v>
      </c>
      <c r="AU381" s="300">
        <v>-7.9109495072797603E-2</v>
      </c>
      <c r="AV381" s="300">
        <v>-21.2323371870134</v>
      </c>
      <c r="AW381" s="300">
        <v>15.1548644399809</v>
      </c>
      <c r="AX381" s="300">
        <v>1.4693613234760401</v>
      </c>
      <c r="AY381" s="300">
        <v>26.253328502852501</v>
      </c>
      <c r="AZ381" s="300">
        <v>25.819979510711001</v>
      </c>
      <c r="BA381" s="300">
        <v>-2.8285842757910902</v>
      </c>
      <c r="BB381" s="300">
        <v>7.4315606959692904</v>
      </c>
      <c r="BC381" s="300">
        <v>2.3811986392889599</v>
      </c>
    </row>
    <row r="382" spans="1:55">
      <c r="A382" s="301">
        <v>2</v>
      </c>
      <c r="B382" s="301">
        <v>16</v>
      </c>
      <c r="C382" s="299">
        <v>20</v>
      </c>
      <c r="D382" s="300">
        <v>0.94772953711397301</v>
      </c>
      <c r="E382" s="300">
        <v>-0.32332803390717602</v>
      </c>
      <c r="F382" s="300">
        <v>-0.42617476558205603</v>
      </c>
      <c r="G382" s="300">
        <v>-0.20109613780812699</v>
      </c>
      <c r="H382" s="300">
        <v>-2.12331674356827</v>
      </c>
      <c r="I382" s="300">
        <v>10.117208745446</v>
      </c>
      <c r="J382" s="300">
        <v>6.5109657503697802</v>
      </c>
      <c r="K382" s="300">
        <v>-5.4914423063648901</v>
      </c>
      <c r="L382" s="300">
        <v>1.0588642482717601</v>
      </c>
      <c r="M382" s="300">
        <v>2.71714719544994</v>
      </c>
      <c r="N382" s="300">
        <v>-13.4295142508824</v>
      </c>
      <c r="O382" s="300">
        <v>-0.215733523260003</v>
      </c>
      <c r="P382" s="300">
        <v>-5.7218854269056401</v>
      </c>
      <c r="Q382" s="300">
        <v>10.2875337845219</v>
      </c>
      <c r="R382" s="300">
        <v>-0.68261634333591303</v>
      </c>
      <c r="S382" s="300">
        <v>-0.66459428891972705</v>
      </c>
      <c r="T382" s="300">
        <v>-0.309939350751676</v>
      </c>
      <c r="U382" s="300">
        <v>4.2006002581411002</v>
      </c>
      <c r="V382" s="300">
        <v>-4.2110989835100296</v>
      </c>
      <c r="W382" s="300">
        <v>-12.5699167540785</v>
      </c>
      <c r="X382" s="300">
        <v>-13.460165021873699</v>
      </c>
      <c r="Y382" s="300">
        <v>-1.64840099366654</v>
      </c>
      <c r="Z382" s="300">
        <v>5.6705114511969397</v>
      </c>
      <c r="AA382" s="300">
        <v>26.273596507775899</v>
      </c>
      <c r="AB382" s="300">
        <v>-0.37614162032617299</v>
      </c>
      <c r="AC382" s="300">
        <v>12.587920583891</v>
      </c>
      <c r="AD382" s="300">
        <v>14.5553647564583</v>
      </c>
      <c r="AE382" s="300">
        <v>2.6609886306782098</v>
      </c>
      <c r="AF382" s="300">
        <v>-0.88256809268393199</v>
      </c>
      <c r="AG382" s="300">
        <v>-0.38728229837446998</v>
      </c>
      <c r="AH382" s="300">
        <v>5.8306400542211199</v>
      </c>
      <c r="AI382" s="300">
        <v>3.0745732502039602</v>
      </c>
      <c r="AJ382" s="300">
        <v>-19.539226929485899</v>
      </c>
      <c r="AK382" s="300">
        <v>19.222238465704699</v>
      </c>
      <c r="AL382" s="300">
        <v>2.0280591287629099</v>
      </c>
      <c r="AM382" s="300">
        <v>8.3748059021169503</v>
      </c>
      <c r="AN382" s="300">
        <v>36.2087503017922</v>
      </c>
      <c r="AO382" s="300">
        <v>-0.50230837414805296</v>
      </c>
      <c r="AP382" s="300">
        <v>16.621685889562102</v>
      </c>
      <c r="AQ382" s="300">
        <v>-13.829569981178199</v>
      </c>
      <c r="AR382" s="300">
        <v>-2.1497506669149802</v>
      </c>
      <c r="AS382" s="300">
        <v>1.26413377173948</v>
      </c>
      <c r="AT382" s="300">
        <v>-0.40646863209911099</v>
      </c>
      <c r="AU382" s="300">
        <v>5.1126291794935304</v>
      </c>
      <c r="AV382" s="300">
        <v>13.282279050351899</v>
      </c>
      <c r="AW382" s="300">
        <v>14.9972961258238</v>
      </c>
      <c r="AX382" s="300">
        <v>16.011577161034001</v>
      </c>
      <c r="AY382" s="300">
        <v>2.1254482026289301</v>
      </c>
      <c r="AZ382" s="300">
        <v>-10.791411737441299</v>
      </c>
      <c r="BA382" s="300">
        <v>30.057398893765601</v>
      </c>
      <c r="BB382" s="300">
        <v>0.52505185060373305</v>
      </c>
      <c r="BC382" s="300">
        <v>15.4171475203154</v>
      </c>
    </row>
    <row r="383" spans="1:55">
      <c r="A383" s="301">
        <v>2</v>
      </c>
      <c r="B383" s="301">
        <v>16</v>
      </c>
      <c r="C383" s="299">
        <v>21</v>
      </c>
      <c r="D383" s="300">
        <v>2.5834839134005598</v>
      </c>
      <c r="E383" s="300">
        <v>7.5112164893710496</v>
      </c>
      <c r="F383" s="300">
        <v>5.64626669504967</v>
      </c>
      <c r="G383" s="300">
        <v>-0.52986954320219404</v>
      </c>
      <c r="H383" s="300">
        <v>-1.86144673811827</v>
      </c>
      <c r="I383" s="300">
        <v>-1.5712333365619899</v>
      </c>
      <c r="J383" s="300">
        <v>4.2214083949486998</v>
      </c>
      <c r="K383" s="300">
        <v>5.2221865501606004</v>
      </c>
      <c r="L383" s="300">
        <v>-1.7849060471462199</v>
      </c>
      <c r="M383" s="300">
        <v>4.9919665841326504</v>
      </c>
      <c r="N383" s="300">
        <v>2.5993454756150101</v>
      </c>
      <c r="O383" s="300">
        <v>-0.30189025173795803</v>
      </c>
      <c r="P383" s="300">
        <v>17.7247103706509</v>
      </c>
      <c r="Q383" s="300">
        <v>1.20988885425876</v>
      </c>
      <c r="R383" s="300">
        <v>-14.791414352304299</v>
      </c>
      <c r="S383" s="300">
        <v>1.3547361686408099</v>
      </c>
      <c r="T383" s="300">
        <v>1.02078770354882</v>
      </c>
      <c r="U383" s="300">
        <v>3.10150313418659</v>
      </c>
      <c r="V383" s="300">
        <v>18.749338740343902</v>
      </c>
      <c r="W383" s="300">
        <v>-10.728085489299801</v>
      </c>
      <c r="X383" s="300">
        <v>-13.921710890237501</v>
      </c>
      <c r="Y383" s="300">
        <v>4.3482149414104203</v>
      </c>
      <c r="Z383" s="300">
        <v>10.210926412255599</v>
      </c>
      <c r="AA383" s="300">
        <v>-5.6588110182632301</v>
      </c>
      <c r="AB383" s="300">
        <v>-0.50853169141149202</v>
      </c>
      <c r="AC383" s="300">
        <v>-33.628518267887699</v>
      </c>
      <c r="AD383" s="300">
        <v>-0.41675892469317299</v>
      </c>
      <c r="AE383" s="300">
        <v>15.462082031290601</v>
      </c>
      <c r="AF383" s="300">
        <v>2.3027909480627198</v>
      </c>
      <c r="AG383" s="300">
        <v>0.60858481878332105</v>
      </c>
      <c r="AH383" s="300">
        <v>4.1573540345078097</v>
      </c>
      <c r="AI383" s="300">
        <v>-27.297103678641999</v>
      </c>
      <c r="AJ383" s="300">
        <v>-5.6197764981610296</v>
      </c>
      <c r="AK383" s="300">
        <v>28.163359227679202</v>
      </c>
      <c r="AL383" s="300">
        <v>-5.0391591241312499</v>
      </c>
      <c r="AM383" s="300">
        <v>14.233797989320999</v>
      </c>
      <c r="AN383" s="300">
        <v>-1.09679068548865</v>
      </c>
      <c r="AO383" s="300">
        <v>-0.69692385729397199</v>
      </c>
      <c r="AP383" s="300">
        <v>48.917430933300103</v>
      </c>
      <c r="AQ383" s="300">
        <v>0.151863364956764</v>
      </c>
      <c r="AR383" s="300">
        <v>16.922869150878402</v>
      </c>
      <c r="AS383" s="300">
        <v>-1.55258324254405</v>
      </c>
      <c r="AT383" s="300">
        <v>1.68099946555138</v>
      </c>
      <c r="AU383" s="300">
        <v>-4.08753997381534</v>
      </c>
      <c r="AV383" s="300">
        <v>-21.838742597050899</v>
      </c>
      <c r="AW383" s="300">
        <v>-6.3390947806565396</v>
      </c>
      <c r="AX383" s="300">
        <v>-27.124860189612999</v>
      </c>
      <c r="AY383" s="300">
        <v>-4.3122879693582901</v>
      </c>
      <c r="AZ383" s="300">
        <v>-17.000614521746002</v>
      </c>
      <c r="BA383" s="300">
        <v>-0.73297721864357401</v>
      </c>
      <c r="BB383" s="300">
        <v>-0.70620648481334103</v>
      </c>
      <c r="BC383" s="300">
        <v>42.847790628748498</v>
      </c>
    </row>
    <row r="384" spans="1:55">
      <c r="A384" s="301">
        <v>2</v>
      </c>
      <c r="B384" s="301">
        <v>16</v>
      </c>
      <c r="C384" s="299">
        <v>22</v>
      </c>
      <c r="D384" s="300">
        <v>6.4047820569854199</v>
      </c>
      <c r="E384" s="300">
        <v>3.16131061337332</v>
      </c>
      <c r="F384" s="300">
        <v>5.5494100811581202</v>
      </c>
      <c r="G384" s="300">
        <v>-2.2144195101544799</v>
      </c>
      <c r="H384" s="300">
        <v>2.8294520028249002</v>
      </c>
      <c r="I384" s="300">
        <v>-9.6078465947532905</v>
      </c>
      <c r="J384" s="300">
        <v>-3.6521575074238699</v>
      </c>
      <c r="K384" s="300">
        <v>6.1348127939114496</v>
      </c>
      <c r="L384" s="300">
        <v>5.6263992070118096</v>
      </c>
      <c r="M384" s="300">
        <v>-4.5934649490615396</v>
      </c>
      <c r="N384" s="300">
        <v>-1.5190160256599399E-2</v>
      </c>
      <c r="O384" s="300">
        <v>-0.35429893856559003</v>
      </c>
      <c r="P384" s="300">
        <v>-14.0714507364046</v>
      </c>
      <c r="Q384" s="300">
        <v>2.6571705751734198</v>
      </c>
      <c r="R384" s="300">
        <v>10.178059402995601</v>
      </c>
      <c r="S384" s="300">
        <v>-3.8996781794456798</v>
      </c>
      <c r="T384" s="300">
        <v>1.3636651407407201</v>
      </c>
      <c r="U384" s="300">
        <v>-8.6184375489206904</v>
      </c>
      <c r="V384" s="300">
        <v>5.0857278583838399</v>
      </c>
      <c r="W384" s="300">
        <v>4.6530971631250297</v>
      </c>
      <c r="X384" s="300">
        <v>-18.440101475161999</v>
      </c>
      <c r="Y384" s="300">
        <v>-12.5042779760816</v>
      </c>
      <c r="Z384" s="300">
        <v>-8.7736072562232295</v>
      </c>
      <c r="AA384" s="300">
        <v>-2.30354039193048</v>
      </c>
      <c r="AB384" s="300">
        <v>0.79566276421689497</v>
      </c>
      <c r="AC384" s="300">
        <v>-30.061565026727099</v>
      </c>
      <c r="AD384" s="300">
        <v>3.60758849764798</v>
      </c>
      <c r="AE384" s="300">
        <v>18.4666214802794</v>
      </c>
      <c r="AF384" s="300">
        <v>-5.3080805800854698</v>
      </c>
      <c r="AG384" s="300">
        <v>2.0293698145630401</v>
      </c>
      <c r="AH384" s="300">
        <v>7.3764054404479804</v>
      </c>
      <c r="AI384" s="300">
        <v>-5.2791948569026603</v>
      </c>
      <c r="AJ384" s="300">
        <v>2.8512083685252798</v>
      </c>
      <c r="AK384" s="300">
        <v>-65.297918601124096</v>
      </c>
      <c r="AL384" s="300">
        <v>15.383091176188399</v>
      </c>
      <c r="AM384" s="300">
        <v>-11.8596217683703</v>
      </c>
      <c r="AN384" s="300">
        <v>18.5248949757239</v>
      </c>
      <c r="AO384" s="300">
        <v>-1.19072488209922</v>
      </c>
      <c r="AP384" s="300">
        <v>-42.180785984870298</v>
      </c>
      <c r="AQ384" s="300">
        <v>-2.14482518001808</v>
      </c>
      <c r="AR384" s="300">
        <v>-12.581353282912801</v>
      </c>
      <c r="AS384" s="300">
        <v>6.1016320608466197</v>
      </c>
      <c r="AT384" s="300">
        <v>1.5263567816139501</v>
      </c>
      <c r="AU384" s="300">
        <v>8.3725786236155102</v>
      </c>
      <c r="AV384" s="300">
        <v>-4.97370543755334</v>
      </c>
      <c r="AW384" s="300">
        <v>3.5724854047481802</v>
      </c>
      <c r="AX384" s="300">
        <v>-58.158246576682103</v>
      </c>
      <c r="AY384" s="300">
        <v>13.289467689367401</v>
      </c>
      <c r="AZ384" s="300">
        <v>-10.3596052439117</v>
      </c>
      <c r="BA384" s="300">
        <v>-14.6801568338733</v>
      </c>
      <c r="BB384" s="300">
        <v>-0.96777497434972803</v>
      </c>
      <c r="BC384" s="300">
        <v>-35.622859448860098</v>
      </c>
    </row>
    <row r="385" spans="1:55">
      <c r="A385" s="301">
        <v>2</v>
      </c>
      <c r="B385" s="301">
        <v>16</v>
      </c>
      <c r="C385" s="299">
        <v>23</v>
      </c>
      <c r="D385" s="300">
        <v>9.6959321726182903</v>
      </c>
      <c r="E385" s="300">
        <v>14.479332682433499</v>
      </c>
      <c r="F385" s="300">
        <v>2.1357176325350999</v>
      </c>
      <c r="G385" s="300">
        <v>-4.5074014786891903</v>
      </c>
      <c r="H385" s="300">
        <v>-3.5318977937996099</v>
      </c>
      <c r="I385" s="300">
        <v>-8.8102410253720809</v>
      </c>
      <c r="J385" s="300">
        <v>1.24338342881004</v>
      </c>
      <c r="K385" s="300">
        <v>12.882109336716599</v>
      </c>
      <c r="L385" s="300">
        <v>5.8847874677436796</v>
      </c>
      <c r="M385" s="300">
        <v>-0.75856210804766799</v>
      </c>
      <c r="N385" s="300">
        <v>-5.5687365792269601</v>
      </c>
      <c r="O385" s="300">
        <v>-0.162745381426916</v>
      </c>
      <c r="P385" s="300">
        <v>-7.4918312406196801</v>
      </c>
      <c r="Q385" s="300">
        <v>17.2790014485693</v>
      </c>
      <c r="R385" s="300">
        <v>28.7407598499119</v>
      </c>
      <c r="S385" s="300">
        <v>8.6783578330694606</v>
      </c>
      <c r="T385" s="300">
        <v>-4.5645972388026097</v>
      </c>
      <c r="U385" s="300">
        <v>-6.6439065040419996</v>
      </c>
      <c r="V385" s="300">
        <v>20.0719013267564</v>
      </c>
      <c r="W385" s="300">
        <v>2.04479026306102</v>
      </c>
      <c r="X385" s="300">
        <v>-27.530535441668299</v>
      </c>
      <c r="Y385" s="300">
        <v>-16.087773730885299</v>
      </c>
      <c r="Z385" s="300">
        <v>-1.4908396739099701</v>
      </c>
      <c r="AA385" s="300">
        <v>0.437986163163333</v>
      </c>
      <c r="AB385" s="300">
        <v>-0.13155841525181999</v>
      </c>
      <c r="AC385" s="300">
        <v>17.134275142146901</v>
      </c>
      <c r="AD385" s="300">
        <v>-34.643960696809998</v>
      </c>
      <c r="AE385" s="300">
        <v>39.4392244053683</v>
      </c>
      <c r="AF385" s="300">
        <v>11.166417329885499</v>
      </c>
      <c r="AG385" s="300">
        <v>-6.34957313680792</v>
      </c>
      <c r="AH385" s="300">
        <v>-22.937808545352901</v>
      </c>
      <c r="AI385" s="300">
        <v>-31.2820619911157</v>
      </c>
      <c r="AJ385" s="300">
        <v>-29.4644216735147</v>
      </c>
      <c r="AK385" s="300">
        <v>-24.695965866885601</v>
      </c>
      <c r="AL385" s="300">
        <v>-22.6666715180985</v>
      </c>
      <c r="AM385" s="300">
        <v>2.4004468564012198</v>
      </c>
      <c r="AN385" s="300">
        <v>6.1371584379711601</v>
      </c>
      <c r="AO385" s="300">
        <v>-6.1604194026708602E-2</v>
      </c>
      <c r="AP385" s="300">
        <v>-23.885817549317402</v>
      </c>
      <c r="AQ385" s="300">
        <v>-29.7858253142441</v>
      </c>
      <c r="AR385" s="300">
        <v>-32.467651910190497</v>
      </c>
      <c r="AS385" s="300">
        <v>10.814085945404599</v>
      </c>
      <c r="AT385" s="300">
        <v>7.1121437310256503</v>
      </c>
      <c r="AU385" s="300">
        <v>19.1208249533071</v>
      </c>
      <c r="AV385" s="300">
        <v>-32.624964882139501</v>
      </c>
      <c r="AW385" s="300">
        <v>-24.861560915250401</v>
      </c>
      <c r="AX385" s="300">
        <v>-22.039937705749601</v>
      </c>
      <c r="AY385" s="300">
        <v>14.8811081396712</v>
      </c>
      <c r="AZ385" s="300">
        <v>1.9542286163070299</v>
      </c>
      <c r="BA385" s="300">
        <v>5.2863985705614303</v>
      </c>
      <c r="BB385" s="300">
        <v>6.26308906207525E-2</v>
      </c>
      <c r="BC385" s="300">
        <v>20.716893947472201</v>
      </c>
    </row>
    <row r="386" spans="1:55">
      <c r="A386" s="301">
        <v>2</v>
      </c>
      <c r="B386" s="301">
        <v>16</v>
      </c>
      <c r="C386" s="299">
        <v>24</v>
      </c>
      <c r="D386" s="300">
        <v>-0.52907645926106395</v>
      </c>
      <c r="E386" s="300">
        <v>6.0588689766373598</v>
      </c>
      <c r="F386" s="300">
        <v>-0.15846625161986799</v>
      </c>
      <c r="G386" s="300">
        <v>1.5657398829892999</v>
      </c>
      <c r="H386" s="300">
        <v>7.7501894248537297</v>
      </c>
      <c r="I386" s="300">
        <v>-5.08352367360449</v>
      </c>
      <c r="J386" s="300">
        <v>-10.6793825317444</v>
      </c>
      <c r="K386" s="300">
        <v>-21.8246575662819</v>
      </c>
      <c r="L386" s="300">
        <v>2.6385545359599201</v>
      </c>
      <c r="M386" s="300">
        <v>0.94428009923017997</v>
      </c>
      <c r="N386" s="300">
        <v>0.22640137255031001</v>
      </c>
      <c r="O386" s="300">
        <v>-1.6415194545549201</v>
      </c>
      <c r="P386" s="300">
        <v>-5.6505809888371097</v>
      </c>
      <c r="Q386" s="300">
        <v>-12.3352347771631</v>
      </c>
      <c r="R386" s="300">
        <v>10.408731979882701</v>
      </c>
      <c r="S386" s="300">
        <v>11.495880262854801</v>
      </c>
      <c r="T386" s="300">
        <v>7.36543694955314</v>
      </c>
      <c r="U386" s="300">
        <v>15.7361276507208</v>
      </c>
      <c r="V386" s="300">
        <v>9.9681584086028305</v>
      </c>
      <c r="W386" s="300">
        <v>-21.596554328319399</v>
      </c>
      <c r="X386" s="300">
        <v>-45.075279691972099</v>
      </c>
      <c r="Y386" s="300">
        <v>-3.4956913236029301</v>
      </c>
      <c r="Z386" s="300">
        <v>1.8192982707788701</v>
      </c>
      <c r="AA386" s="300">
        <v>13.3042986830906</v>
      </c>
      <c r="AB386" s="300">
        <v>-3.2211156841539399</v>
      </c>
      <c r="AC386" s="300">
        <v>-8.1615113765935394</v>
      </c>
      <c r="AD386" s="300">
        <v>13.0419409376796</v>
      </c>
      <c r="AE386" s="300">
        <v>12.296967794220301</v>
      </c>
      <c r="AF386" s="300">
        <v>15.801098164740701</v>
      </c>
      <c r="AG386" s="300">
        <v>9.8799704685910807</v>
      </c>
      <c r="AH386" s="300">
        <v>8.2223369288352597</v>
      </c>
      <c r="AI386" s="300">
        <v>18.855329099193501</v>
      </c>
      <c r="AJ386" s="300">
        <v>-16.224663916476398</v>
      </c>
      <c r="AK386" s="300">
        <v>-19.2304478301883</v>
      </c>
      <c r="AL386" s="300">
        <v>-4.1717317668534699</v>
      </c>
      <c r="AM386" s="300">
        <v>2.7647597483820801</v>
      </c>
      <c r="AN386" s="300">
        <v>-4.3570097250183801</v>
      </c>
      <c r="AO386" s="300">
        <v>-4.4079620172835901</v>
      </c>
      <c r="AP386" s="300">
        <v>10.558208379223901</v>
      </c>
      <c r="AQ386" s="300">
        <v>-12.820720017347201</v>
      </c>
      <c r="AR386" s="300">
        <v>-15.7809523687644</v>
      </c>
      <c r="AS386" s="300">
        <v>13.816645292080199</v>
      </c>
      <c r="AT386" s="300">
        <v>8.8790515083780708</v>
      </c>
      <c r="AU386" s="300">
        <v>7.2164607940154601</v>
      </c>
      <c r="AV386" s="300">
        <v>-0.37257664547573399</v>
      </c>
      <c r="AW386" s="300">
        <v>-14.0653296472322</v>
      </c>
      <c r="AX386" s="300">
        <v>-16.335552209179198</v>
      </c>
      <c r="AY386" s="300">
        <v>-4.09980630672678</v>
      </c>
      <c r="AZ386" s="300">
        <v>2.4620324232902799</v>
      </c>
      <c r="BA386" s="300">
        <v>-3.3590321417374698</v>
      </c>
      <c r="BB386" s="300">
        <v>-3.9201636329090501</v>
      </c>
      <c r="BC386" s="300">
        <v>10.364720900383899</v>
      </c>
    </row>
    <row r="387" spans="1:55">
      <c r="A387" s="301">
        <v>2</v>
      </c>
      <c r="B387" s="301">
        <v>17</v>
      </c>
      <c r="C387" s="299">
        <v>1</v>
      </c>
      <c r="D387" s="300">
        <v>805.78459361909995</v>
      </c>
      <c r="E387" s="300">
        <v>974.71184376517101</v>
      </c>
      <c r="F387" s="300">
        <v>-425.212275161023</v>
      </c>
      <c r="G387" s="300">
        <v>466.579274075564</v>
      </c>
      <c r="H387" s="300">
        <v>928.46596024980499</v>
      </c>
      <c r="I387" s="300">
        <v>1043.8369568509399</v>
      </c>
      <c r="J387" s="300">
        <v>655.27155752419401</v>
      </c>
      <c r="K387" s="300">
        <v>1179.7205156488101</v>
      </c>
      <c r="L387" s="300">
        <v>648.01533292833994</v>
      </c>
      <c r="M387" s="300">
        <v>384.680103395743</v>
      </c>
      <c r="N387" s="300">
        <v>888.89936533291598</v>
      </c>
      <c r="O387" s="300">
        <v>-43.638676758712201</v>
      </c>
      <c r="P387" s="300">
        <v>-459.06351378608002</v>
      </c>
      <c r="Q387" s="300">
        <v>1589.7311748600901</v>
      </c>
      <c r="R387" s="300">
        <v>1924.12775044153</v>
      </c>
      <c r="S387" s="300">
        <v>-863.65990103246997</v>
      </c>
      <c r="T387" s="300">
        <v>913.32020650438301</v>
      </c>
      <c r="U387" s="300">
        <v>1871.3767464008499</v>
      </c>
      <c r="V387" s="300">
        <v>2076.3470553543202</v>
      </c>
      <c r="W387" s="300">
        <v>1331.57702178104</v>
      </c>
      <c r="X387" s="300">
        <v>2186.64423112848</v>
      </c>
      <c r="Y387" s="300">
        <v>1284.7086329865001</v>
      </c>
      <c r="Z387" s="300">
        <v>778.301849542583</v>
      </c>
      <c r="AA387" s="300">
        <v>1745.0337226839699</v>
      </c>
      <c r="AB387" s="300">
        <v>-88.064935795439098</v>
      </c>
      <c r="AC387" s="300">
        <v>-851.10045519291998</v>
      </c>
      <c r="AD387" s="300">
        <v>2194.8304011625301</v>
      </c>
      <c r="AE387" s="300">
        <v>2650.4658099233998</v>
      </c>
      <c r="AF387" s="300">
        <v>-1203.19147682626</v>
      </c>
      <c r="AG387" s="300">
        <v>-1107.7210359149201</v>
      </c>
      <c r="AH387" s="300">
        <v>2604.84590182905</v>
      </c>
      <c r="AI387" s="300">
        <v>2870.6548221149901</v>
      </c>
      <c r="AJ387" s="300">
        <v>1855.16720175159</v>
      </c>
      <c r="AK387" s="300">
        <v>2964.645072365</v>
      </c>
      <c r="AL387" s="300">
        <v>1772.01213843085</v>
      </c>
      <c r="AM387" s="300">
        <v>1086.7970724587001</v>
      </c>
      <c r="AN387" s="300">
        <v>2408.63500421956</v>
      </c>
      <c r="AO387" s="300">
        <v>-124.094197961902</v>
      </c>
      <c r="AP387" s="300">
        <v>1242.25719711896</v>
      </c>
      <c r="AQ387" s="300">
        <v>-1674.23734615893</v>
      </c>
      <c r="AR387" s="300">
        <v>2359.7338584030299</v>
      </c>
      <c r="AS387" s="300">
        <v>-1062.9312112495099</v>
      </c>
      <c r="AT387" s="300">
        <v>1105.7784546708499</v>
      </c>
      <c r="AU387" s="300">
        <v>-2181.50627232838</v>
      </c>
      <c r="AV387" s="300">
        <v>2551.4488165948001</v>
      </c>
      <c r="AW387" s="300">
        <v>1642.0752220568399</v>
      </c>
      <c r="AX387" s="300">
        <v>2759.3362648369698</v>
      </c>
      <c r="AY387" s="300">
        <v>1576.1017811423101</v>
      </c>
      <c r="AZ387" s="300">
        <v>985.51830705426698</v>
      </c>
      <c r="BA387" s="300">
        <v>2160.94701853168</v>
      </c>
      <c r="BB387" s="300">
        <v>-114.393659256614</v>
      </c>
      <c r="BC387" s="300">
        <v>-1065.7439139202199</v>
      </c>
    </row>
    <row r="388" spans="1:55">
      <c r="A388" s="301">
        <v>2</v>
      </c>
      <c r="B388" s="301">
        <v>17</v>
      </c>
      <c r="C388" s="299">
        <v>2</v>
      </c>
      <c r="D388" s="300">
        <v>174.01688341415499</v>
      </c>
      <c r="E388" s="300">
        <v>-188.91819414693899</v>
      </c>
      <c r="F388" s="300">
        <v>129.61781913309301</v>
      </c>
      <c r="G388" s="300">
        <v>90.083115766009101</v>
      </c>
      <c r="H388" s="300">
        <v>246.012355475719</v>
      </c>
      <c r="I388" s="300">
        <v>336.54005879196899</v>
      </c>
      <c r="J388" s="300">
        <v>133.180840045927</v>
      </c>
      <c r="K388" s="300">
        <v>287.24759482546199</v>
      </c>
      <c r="L388" s="300">
        <v>-176.97391046311</v>
      </c>
      <c r="M388" s="300">
        <v>-531.60074951137995</v>
      </c>
      <c r="N388" s="300">
        <v>-175.82287622200801</v>
      </c>
      <c r="O388" s="300">
        <v>-81.446608243433005</v>
      </c>
      <c r="P388" s="300">
        <v>-103.59725093192399</v>
      </c>
      <c r="Q388" s="300">
        <v>349.01836801632999</v>
      </c>
      <c r="R388" s="300">
        <v>425.04154768483801</v>
      </c>
      <c r="S388" s="300">
        <v>268.07137061536298</v>
      </c>
      <c r="T388" s="300">
        <v>186.939467720408</v>
      </c>
      <c r="U388" s="300">
        <v>492.21119096785799</v>
      </c>
      <c r="V388" s="300">
        <v>-516.707560716388</v>
      </c>
      <c r="W388" s="300">
        <v>-198.142795006363</v>
      </c>
      <c r="X388" s="300">
        <v>-449.49551307182202</v>
      </c>
      <c r="Y388" s="300">
        <v>-354.496261733626</v>
      </c>
      <c r="Z388" s="300">
        <v>-1069.8913300671099</v>
      </c>
      <c r="AA388" s="300">
        <v>-348.67644900015</v>
      </c>
      <c r="AB388" s="300">
        <v>-170.358856739864</v>
      </c>
      <c r="AC388" s="300">
        <v>304.89244878864702</v>
      </c>
      <c r="AD388" s="300">
        <v>480.64141319359697</v>
      </c>
      <c r="AE388" s="300">
        <v>576.70741872210897</v>
      </c>
      <c r="AF388" s="300">
        <v>371.44919742351198</v>
      </c>
      <c r="AG388" s="300">
        <v>257.75826113445697</v>
      </c>
      <c r="AH388" s="300">
        <v>674.76652222055498</v>
      </c>
      <c r="AI388" s="300">
        <v>-703.74747933636195</v>
      </c>
      <c r="AJ388" s="300">
        <v>331.98097580982397</v>
      </c>
      <c r="AK388" s="300">
        <v>-625.69145255552201</v>
      </c>
      <c r="AL388" s="300">
        <v>-487.52997080974097</v>
      </c>
      <c r="AM388" s="300">
        <v>-1482.5186777661199</v>
      </c>
      <c r="AN388" s="300">
        <v>-479.20601655996597</v>
      </c>
      <c r="AO388" s="300">
        <v>-235.50333166868799</v>
      </c>
      <c r="AP388" s="300">
        <v>-819.74065103301598</v>
      </c>
      <c r="AQ388" s="300">
        <v>416.99037623424999</v>
      </c>
      <c r="AR388" s="300">
        <v>516.51067956953705</v>
      </c>
      <c r="AS388" s="300">
        <v>321.00832031464802</v>
      </c>
      <c r="AT388" s="300">
        <v>227.90263920096501</v>
      </c>
      <c r="AU388" s="300">
        <v>583.90305522963899</v>
      </c>
      <c r="AV388" s="300">
        <v>-624.705278254532</v>
      </c>
      <c r="AW388" s="300">
        <v>-241.46677628367499</v>
      </c>
      <c r="AX388" s="300">
        <v>-531.83728417494899</v>
      </c>
      <c r="AY388" s="300">
        <v>-424.19881650821497</v>
      </c>
      <c r="AZ388" s="300">
        <v>-1309.0402179565699</v>
      </c>
      <c r="BA388" s="300">
        <v>-421.52131908571602</v>
      </c>
      <c r="BB388" s="300">
        <v>-198.09429358117501</v>
      </c>
      <c r="BC388" s="300">
        <v>395.84603289247502</v>
      </c>
    </row>
    <row r="389" spans="1:55">
      <c r="A389" s="301">
        <v>2</v>
      </c>
      <c r="B389" s="301">
        <v>17</v>
      </c>
      <c r="C389" s="299">
        <v>3</v>
      </c>
      <c r="D389" s="300">
        <v>-76.094458112654706</v>
      </c>
      <c r="E389" s="300">
        <v>156.91111937191801</v>
      </c>
      <c r="F389" s="300">
        <v>-38.847742892526398</v>
      </c>
      <c r="G389" s="300">
        <v>97.017371245604295</v>
      </c>
      <c r="H389" s="300">
        <v>-127.98198229056401</v>
      </c>
      <c r="I389" s="300">
        <v>98.3220252184435</v>
      </c>
      <c r="J389" s="300">
        <v>52.2320705896379</v>
      </c>
      <c r="K389" s="300">
        <v>55.505954211626197</v>
      </c>
      <c r="L389" s="300">
        <v>116.081672081981</v>
      </c>
      <c r="M389" s="300">
        <v>212.93720999449101</v>
      </c>
      <c r="N389" s="300">
        <v>-128.551268758096</v>
      </c>
      <c r="O389" s="300">
        <v>-83.1733716825957</v>
      </c>
      <c r="P389" s="300">
        <v>-359.10781573372299</v>
      </c>
      <c r="Q389" s="300">
        <v>195.71815494014899</v>
      </c>
      <c r="R389" s="300">
        <v>305.12133278445202</v>
      </c>
      <c r="S389" s="300">
        <v>-53.304567054323002</v>
      </c>
      <c r="T389" s="300">
        <v>177.19020957149601</v>
      </c>
      <c r="U389" s="300">
        <v>-259.737129110973</v>
      </c>
      <c r="V389" s="300">
        <v>195.482137305294</v>
      </c>
      <c r="W389" s="300">
        <v>101.926745102116</v>
      </c>
      <c r="X389" s="300">
        <v>-97.330100658784502</v>
      </c>
      <c r="Y389" s="300">
        <v>249.81953549950501</v>
      </c>
      <c r="Z389" s="300">
        <v>424.62515968624598</v>
      </c>
      <c r="AA389" s="300">
        <v>-258.77730638267502</v>
      </c>
      <c r="AB389" s="300">
        <v>75.786318294496894</v>
      </c>
      <c r="AC389" s="300">
        <v>408.26671833946301</v>
      </c>
      <c r="AD389" s="300">
        <v>270.32846775432</v>
      </c>
      <c r="AE389" s="300">
        <v>413.23764454386099</v>
      </c>
      <c r="AF389" s="300">
        <v>-63.455489113401597</v>
      </c>
      <c r="AG389" s="300">
        <v>239.097508636463</v>
      </c>
      <c r="AH389" s="300">
        <v>-354.75725112722898</v>
      </c>
      <c r="AI389" s="300">
        <v>267.62938355141199</v>
      </c>
      <c r="AJ389" s="300">
        <v>-156.467340063037</v>
      </c>
      <c r="AK389" s="300">
        <v>-132.96167230001501</v>
      </c>
      <c r="AL389" s="300">
        <v>356.91716482533297</v>
      </c>
      <c r="AM389" s="300">
        <v>587.80816107083695</v>
      </c>
      <c r="AN389" s="300">
        <v>-354.48752005342902</v>
      </c>
      <c r="AO389" s="300">
        <v>104.289555513289</v>
      </c>
      <c r="AP389" s="300">
        <v>543.25087065555294</v>
      </c>
      <c r="AQ389" s="300">
        <v>233.67561124102801</v>
      </c>
      <c r="AR389" s="300">
        <v>364.500842700899</v>
      </c>
      <c r="AS389" s="300">
        <v>-55.6624198462547</v>
      </c>
      <c r="AT389" s="300">
        <v>-163.57339627810501</v>
      </c>
      <c r="AU389" s="300">
        <v>-301.39982044901501</v>
      </c>
      <c r="AV389" s="300">
        <v>234.728405116647</v>
      </c>
      <c r="AW389" s="300">
        <v>122.15185697064101</v>
      </c>
      <c r="AX389" s="300">
        <v>-109.587931608652</v>
      </c>
      <c r="AY389" s="300">
        <v>298.635035484024</v>
      </c>
      <c r="AZ389" s="300">
        <v>522.74100792647505</v>
      </c>
      <c r="BA389" s="300">
        <v>-305.98275188534899</v>
      </c>
      <c r="BB389" s="300">
        <v>-200.58086564513101</v>
      </c>
      <c r="BC389" s="300">
        <v>497.366827062938</v>
      </c>
    </row>
    <row r="390" spans="1:55">
      <c r="A390" s="301">
        <v>2</v>
      </c>
      <c r="B390" s="301">
        <v>17</v>
      </c>
      <c r="C390" s="299">
        <v>4</v>
      </c>
      <c r="D390" s="300">
        <v>113.413969177244</v>
      </c>
      <c r="E390" s="300">
        <v>-165.83792940074301</v>
      </c>
      <c r="F390" s="300">
        <v>132.65823126607299</v>
      </c>
      <c r="G390" s="300">
        <v>-129.83752717117599</v>
      </c>
      <c r="H390" s="300">
        <v>79.992910265258502</v>
      </c>
      <c r="I390" s="300">
        <v>-182.15974917193401</v>
      </c>
      <c r="J390" s="300">
        <v>-180.74009915826099</v>
      </c>
      <c r="K390" s="300">
        <v>-251.348913728068</v>
      </c>
      <c r="L390" s="300">
        <v>265.33362940049301</v>
      </c>
      <c r="M390" s="300">
        <v>61.770091137929697</v>
      </c>
      <c r="N390" s="300">
        <v>125.28844831884</v>
      </c>
      <c r="O390" s="300">
        <v>-21.550102730231799</v>
      </c>
      <c r="P390" s="300">
        <v>11.502365077797201</v>
      </c>
      <c r="Q390" s="300">
        <v>-263.64498679165501</v>
      </c>
      <c r="R390" s="300">
        <v>-341.62190726083799</v>
      </c>
      <c r="S390" s="300">
        <v>270.20269451945802</v>
      </c>
      <c r="T390" s="300">
        <v>-260.49326730206798</v>
      </c>
      <c r="U390" s="300">
        <v>166.79137634004101</v>
      </c>
      <c r="V390" s="300">
        <v>-382.67312300491102</v>
      </c>
      <c r="W390" s="300">
        <v>-369.70642108162701</v>
      </c>
      <c r="X390" s="300">
        <v>-512.83979026766804</v>
      </c>
      <c r="Y390" s="300">
        <v>498.475902423869</v>
      </c>
      <c r="Z390" s="300">
        <v>121.05073560812799</v>
      </c>
      <c r="AA390" s="300">
        <v>258.28298768856803</v>
      </c>
      <c r="AB390" s="300">
        <v>42.670560810278303</v>
      </c>
      <c r="AC390" s="300">
        <v>-52.458187287304803</v>
      </c>
      <c r="AD390" s="300">
        <v>311.97056508400902</v>
      </c>
      <c r="AE390" s="300">
        <v>-472.25078883287603</v>
      </c>
      <c r="AF390" s="300">
        <v>373.99618283238999</v>
      </c>
      <c r="AG390" s="300">
        <v>-358.48876859717001</v>
      </c>
      <c r="AH390" s="300">
        <v>234.07046390863701</v>
      </c>
      <c r="AI390" s="300">
        <v>391.26389050953702</v>
      </c>
      <c r="AJ390" s="300">
        <v>740.10282359806001</v>
      </c>
      <c r="AK390" s="300">
        <v>-710.05256270354801</v>
      </c>
      <c r="AL390" s="300">
        <v>668.96471550025694</v>
      </c>
      <c r="AM390" s="300">
        <v>169.70684501833199</v>
      </c>
      <c r="AN390" s="300">
        <v>358.80845580503501</v>
      </c>
      <c r="AO390" s="300">
        <v>59.0191310737439</v>
      </c>
      <c r="AP390" s="300">
        <v>107.06984356852099</v>
      </c>
      <c r="AQ390" s="300">
        <v>-318.55767082349001</v>
      </c>
      <c r="AR390" s="300">
        <v>-407.076979589659</v>
      </c>
      <c r="AS390" s="300">
        <v>324.91808097396301</v>
      </c>
      <c r="AT390" s="300">
        <v>-311.97031474600902</v>
      </c>
      <c r="AU390" s="300">
        <v>205.47516084427099</v>
      </c>
      <c r="AV390" s="300">
        <v>340.637328076453</v>
      </c>
      <c r="AW390" s="300">
        <v>-443.04816721840001</v>
      </c>
      <c r="AX390" s="300">
        <v>-616.663661699915</v>
      </c>
      <c r="AY390" s="300">
        <v>602.69154515441903</v>
      </c>
      <c r="AZ390" s="300">
        <v>158.959864074357</v>
      </c>
      <c r="BA390" s="300">
        <v>312.247767741102</v>
      </c>
      <c r="BB390" s="300">
        <v>-56.100014078332798</v>
      </c>
      <c r="BC390" s="300">
        <v>71.9774989546261</v>
      </c>
    </row>
    <row r="391" spans="1:55">
      <c r="A391" s="301">
        <v>2</v>
      </c>
      <c r="B391" s="301">
        <v>17</v>
      </c>
      <c r="C391" s="299">
        <v>5</v>
      </c>
      <c r="D391" s="300">
        <v>-4.65630637307759</v>
      </c>
      <c r="E391" s="300">
        <v>23.965509875481199</v>
      </c>
      <c r="F391" s="300">
        <v>38.993159738028503</v>
      </c>
      <c r="G391" s="300">
        <v>-19.776234900912002</v>
      </c>
      <c r="H391" s="300">
        <v>87.0500354646896</v>
      </c>
      <c r="I391" s="300">
        <v>-73.8382647419145</v>
      </c>
      <c r="J391" s="300">
        <v>-18.151975423184901</v>
      </c>
      <c r="K391" s="300">
        <v>21.531604120379701</v>
      </c>
      <c r="L391" s="300">
        <v>29.824570752400501</v>
      </c>
      <c r="M391" s="300">
        <v>125.80647340308199</v>
      </c>
      <c r="N391" s="300">
        <v>-29.977275852323601</v>
      </c>
      <c r="O391" s="300">
        <v>-5.2895492696330901</v>
      </c>
      <c r="P391" s="300">
        <v>-4.1609844039223001</v>
      </c>
      <c r="Q391" s="300">
        <v>-5.9559755123460301</v>
      </c>
      <c r="R391" s="300">
        <v>16.3671526351072</v>
      </c>
      <c r="S391" s="300">
        <v>71.149960364614003</v>
      </c>
      <c r="T391" s="300">
        <v>-24.8110992869508</v>
      </c>
      <c r="U391" s="300">
        <v>176.51380157930501</v>
      </c>
      <c r="V391" s="300">
        <v>120.37109163221101</v>
      </c>
      <c r="W391" s="300">
        <v>65.058959981412102</v>
      </c>
      <c r="X391" s="300">
        <v>65.871072149949498</v>
      </c>
      <c r="Y391" s="300">
        <v>-76.436696446751398</v>
      </c>
      <c r="Z391" s="300">
        <v>259.71410707823702</v>
      </c>
      <c r="AA391" s="300">
        <v>38.868202426670102</v>
      </c>
      <c r="AB391" s="300">
        <v>19.978955983692501</v>
      </c>
      <c r="AC391" s="300">
        <v>1.10535471103792</v>
      </c>
      <c r="AD391" s="300">
        <v>11.156588065393199</v>
      </c>
      <c r="AE391" s="300">
        <v>10.5950002259973</v>
      </c>
      <c r="AF391" s="300">
        <v>95.862064310014702</v>
      </c>
      <c r="AG391" s="300">
        <v>-28.349697828915598</v>
      </c>
      <c r="AH391" s="300">
        <v>244.25689046487801</v>
      </c>
      <c r="AI391" s="300">
        <v>-173.69007857075999</v>
      </c>
      <c r="AJ391" s="300">
        <v>90.278623009473407</v>
      </c>
      <c r="AK391" s="300">
        <v>-82.753178301610305</v>
      </c>
      <c r="AL391" s="300">
        <v>-107.776390488221</v>
      </c>
      <c r="AM391" s="300">
        <v>360.915053780584</v>
      </c>
      <c r="AN391" s="300">
        <v>45.073152926694199</v>
      </c>
      <c r="AO391" s="300">
        <v>30.936874153177499</v>
      </c>
      <c r="AP391" s="300">
        <v>-10.842222667998501</v>
      </c>
      <c r="AQ391" s="300">
        <v>-6.6870621687665901</v>
      </c>
      <c r="AR391" s="300">
        <v>23.229611775251101</v>
      </c>
      <c r="AS391" s="300">
        <v>89.603005784843305</v>
      </c>
      <c r="AT391" s="300">
        <v>-33.953541856234303</v>
      </c>
      <c r="AU391" s="300">
        <v>213.16453575056701</v>
      </c>
      <c r="AV391" s="300">
        <v>146.84295343680401</v>
      </c>
      <c r="AW391" s="300">
        <v>80.182426687266101</v>
      </c>
      <c r="AX391" s="300">
        <v>58.779451844245898</v>
      </c>
      <c r="AY391" s="300">
        <v>75.712649100012101</v>
      </c>
      <c r="AZ391" s="300">
        <v>312.20202319717902</v>
      </c>
      <c r="BA391" s="300">
        <v>-46.467381999399599</v>
      </c>
      <c r="BB391" s="300">
        <v>-18.3588236539881</v>
      </c>
      <c r="BC391" s="300">
        <v>-1.85583680641292</v>
      </c>
    </row>
    <row r="392" spans="1:55">
      <c r="A392" s="301">
        <v>2</v>
      </c>
      <c r="B392" s="301">
        <v>17</v>
      </c>
      <c r="C392" s="299">
        <v>6</v>
      </c>
      <c r="D392" s="300">
        <v>-36.498817119879497</v>
      </c>
      <c r="E392" s="300">
        <v>31.162776089603199</v>
      </c>
      <c r="F392" s="300">
        <v>62.962272977096603</v>
      </c>
      <c r="G392" s="300">
        <v>55.571527180536002</v>
      </c>
      <c r="H392" s="300">
        <v>15.813629817774</v>
      </c>
      <c r="I392" s="300">
        <v>66.044580059648794</v>
      </c>
      <c r="J392" s="300">
        <v>42.3221210856738</v>
      </c>
      <c r="K392" s="300">
        <v>-44.5581773120755</v>
      </c>
      <c r="L392" s="300">
        <v>16.400483224414501</v>
      </c>
      <c r="M392" s="300">
        <v>132.992678120943</v>
      </c>
      <c r="N392" s="300">
        <v>38.607780122553301</v>
      </c>
      <c r="O392" s="300">
        <v>20.046696613536401</v>
      </c>
      <c r="P392" s="300">
        <v>60.301467874285301</v>
      </c>
      <c r="Q392" s="300">
        <v>95.010264065064703</v>
      </c>
      <c r="R392" s="300">
        <v>59.000773345992002</v>
      </c>
      <c r="S392" s="300">
        <v>132.822004713849</v>
      </c>
      <c r="T392" s="300">
        <v>118.351240109136</v>
      </c>
      <c r="U392" s="300">
        <v>32.661288179312201</v>
      </c>
      <c r="V392" s="300">
        <v>131.678661701789</v>
      </c>
      <c r="W392" s="300">
        <v>-95.661573930730995</v>
      </c>
      <c r="X392" s="300">
        <v>73.259753925869404</v>
      </c>
      <c r="Y392" s="300">
        <v>29.537105775829701</v>
      </c>
      <c r="Z392" s="300">
        <v>259.752926660019</v>
      </c>
      <c r="AA392" s="300">
        <v>72.374060117103198</v>
      </c>
      <c r="AB392" s="300">
        <v>39.512553522909997</v>
      </c>
      <c r="AC392" s="300">
        <v>-93.472486814006501</v>
      </c>
      <c r="AD392" s="300">
        <v>126.04572245709301</v>
      </c>
      <c r="AE392" s="300">
        <v>81.184284697010895</v>
      </c>
      <c r="AF392" s="300">
        <v>185.61555265424499</v>
      </c>
      <c r="AG392" s="300">
        <v>165.382513209515</v>
      </c>
      <c r="AH392" s="300">
        <v>44.509664684237698</v>
      </c>
      <c r="AI392" s="300">
        <v>-135.79890458827899</v>
      </c>
      <c r="AJ392" s="300">
        <v>-132.544763434586</v>
      </c>
      <c r="AK392" s="300">
        <v>97.670978176769097</v>
      </c>
      <c r="AL392" s="300">
        <v>39.427591247261901</v>
      </c>
      <c r="AM392" s="300">
        <v>352.21248514769599</v>
      </c>
      <c r="AN392" s="300">
        <v>96.872048432257003</v>
      </c>
      <c r="AO392" s="300">
        <v>-36.360867499301399</v>
      </c>
      <c r="AP392" s="300">
        <v>-127.87723495626901</v>
      </c>
      <c r="AQ392" s="300">
        <v>-84.055566017410001</v>
      </c>
      <c r="AR392" s="300">
        <v>75.259332021763697</v>
      </c>
      <c r="AS392" s="300">
        <v>157.580371239942</v>
      </c>
      <c r="AT392" s="300">
        <v>140.25061623678599</v>
      </c>
      <c r="AU392" s="300">
        <v>36.8135671559575</v>
      </c>
      <c r="AV392" s="300">
        <v>157.420457450328</v>
      </c>
      <c r="AW392" s="300">
        <v>-113.62889988760701</v>
      </c>
      <c r="AX392" s="300">
        <v>101.830081293897</v>
      </c>
      <c r="AY392" s="300">
        <v>-29.6558915094664</v>
      </c>
      <c r="AZ392" s="300">
        <v>305.11112315788699</v>
      </c>
      <c r="BA392" s="300">
        <v>86.041361887982006</v>
      </c>
      <c r="BB392" s="300">
        <v>-32.016818236244497</v>
      </c>
      <c r="BC392" s="300">
        <v>-111.272525234082</v>
      </c>
    </row>
    <row r="393" spans="1:55">
      <c r="A393" s="301">
        <v>2</v>
      </c>
      <c r="B393" s="301">
        <v>17</v>
      </c>
      <c r="C393" s="299">
        <v>7</v>
      </c>
      <c r="D393" s="300">
        <v>-4.2985362381499197</v>
      </c>
      <c r="E393" s="300">
        <v>-55.5639637672041</v>
      </c>
      <c r="F393" s="300">
        <v>-6.4818841638887603</v>
      </c>
      <c r="G393" s="300">
        <v>8.1577680613590804</v>
      </c>
      <c r="H393" s="300">
        <v>62.717917481297597</v>
      </c>
      <c r="I393" s="300">
        <v>-14.188231367083301</v>
      </c>
      <c r="J393" s="300">
        <v>11.489044151569001</v>
      </c>
      <c r="K393" s="300">
        <v>40.886972334733997</v>
      </c>
      <c r="L393" s="300">
        <v>-69.337369480163304</v>
      </c>
      <c r="M393" s="300">
        <v>29.368937413265702</v>
      </c>
      <c r="N393" s="300">
        <v>-23.6708453125676</v>
      </c>
      <c r="O393" s="300">
        <v>6.8201527514221398</v>
      </c>
      <c r="P393" s="300">
        <v>-12.0265599059313</v>
      </c>
      <c r="Q393" s="300">
        <v>-15.3501530848456</v>
      </c>
      <c r="R393" s="300">
        <v>-110.98924778206</v>
      </c>
      <c r="S393" s="300">
        <v>-6.7704707260065797</v>
      </c>
      <c r="T393" s="300">
        <v>19.539435250936901</v>
      </c>
      <c r="U393" s="300">
        <v>124.558717028224</v>
      </c>
      <c r="V393" s="300">
        <v>-30.283527230786401</v>
      </c>
      <c r="W393" s="300">
        <v>-26.834751342030501</v>
      </c>
      <c r="X393" s="300">
        <v>80.630906500657105</v>
      </c>
      <c r="Y393" s="300">
        <v>186.83286586047299</v>
      </c>
      <c r="Z393" s="300">
        <v>59.240796950828603</v>
      </c>
      <c r="AA393" s="300">
        <v>-48.374176598990097</v>
      </c>
      <c r="AB393" s="300">
        <v>-15.881241778068</v>
      </c>
      <c r="AC393" s="300">
        <v>-29.816102663203399</v>
      </c>
      <c r="AD393" s="300">
        <v>-23.926713438483699</v>
      </c>
      <c r="AE393" s="300">
        <v>-151.974634017391</v>
      </c>
      <c r="AF393" s="300">
        <v>-6.9865325086876702</v>
      </c>
      <c r="AG393" s="300">
        <v>-35.352489677600602</v>
      </c>
      <c r="AH393" s="300">
        <v>168.39221286452599</v>
      </c>
      <c r="AI393" s="300">
        <v>39.4346433823425</v>
      </c>
      <c r="AJ393" s="300">
        <v>-35.114106138912398</v>
      </c>
      <c r="AK393" s="300">
        <v>-81.072807549499501</v>
      </c>
      <c r="AL393" s="300">
        <v>-201.42906752045701</v>
      </c>
      <c r="AM393" s="300">
        <v>81.281714658028704</v>
      </c>
      <c r="AN393" s="300">
        <v>-66.881276913156995</v>
      </c>
      <c r="AO393" s="300">
        <v>-21.988707363605702</v>
      </c>
      <c r="AP393" s="300">
        <v>-44.950857196878097</v>
      </c>
      <c r="AQ393" s="300">
        <v>11.886986496633799</v>
      </c>
      <c r="AR393" s="300">
        <v>-131.449535109876</v>
      </c>
      <c r="AS393" s="300">
        <v>-11.259502203554799</v>
      </c>
      <c r="AT393" s="300">
        <v>22.090765937346699</v>
      </c>
      <c r="AU393" s="300">
        <v>141.265954885078</v>
      </c>
      <c r="AV393" s="300">
        <v>-36.442036359754098</v>
      </c>
      <c r="AW393" s="300">
        <v>-28.548999736196201</v>
      </c>
      <c r="AX393" s="300">
        <v>96.727407621472494</v>
      </c>
      <c r="AY393" s="300">
        <v>-174.04756878859399</v>
      </c>
      <c r="AZ393" s="300">
        <v>-71.479909203125601</v>
      </c>
      <c r="BA393" s="300">
        <v>-57.878785938847599</v>
      </c>
      <c r="BB393" s="300">
        <v>-18.742243670722999</v>
      </c>
      <c r="BC393" s="300">
        <v>33.4490422570126</v>
      </c>
    </row>
    <row r="394" spans="1:55">
      <c r="A394" s="301">
        <v>2</v>
      </c>
      <c r="B394" s="301">
        <v>17</v>
      </c>
      <c r="C394" s="299">
        <v>8</v>
      </c>
      <c r="D394" s="300">
        <v>64.351888661857004</v>
      </c>
      <c r="E394" s="300">
        <v>75.6826355603514</v>
      </c>
      <c r="F394" s="300">
        <v>13.456556141416399</v>
      </c>
      <c r="G394" s="300">
        <v>-0.25898707772160401</v>
      </c>
      <c r="H394" s="300">
        <v>52.370257332408599</v>
      </c>
      <c r="I394" s="300">
        <v>-67.186688477596604</v>
      </c>
      <c r="J394" s="300">
        <v>-32.292807904376097</v>
      </c>
      <c r="K394" s="300">
        <v>77.428863653376993</v>
      </c>
      <c r="L394" s="300">
        <v>69.582398476610095</v>
      </c>
      <c r="M394" s="300">
        <v>29.6844131018529</v>
      </c>
      <c r="N394" s="300">
        <v>69.918730323752499</v>
      </c>
      <c r="O394" s="300">
        <v>0.51421934251528001</v>
      </c>
      <c r="P394" s="300">
        <v>44.478509428117199</v>
      </c>
      <c r="Q394" s="300">
        <v>-126.718709091753</v>
      </c>
      <c r="R394" s="300">
        <v>-146.82087183966601</v>
      </c>
      <c r="S394" s="300">
        <v>23.5227462003037</v>
      </c>
      <c r="T394" s="300">
        <v>-1.3195025374305001</v>
      </c>
      <c r="U394" s="300">
        <v>107.98447713909</v>
      </c>
      <c r="V394" s="300">
        <v>136.76867172054699</v>
      </c>
      <c r="W394" s="300">
        <v>88.242978761302197</v>
      </c>
      <c r="X394" s="300">
        <v>160.33152342661899</v>
      </c>
      <c r="Y394" s="300">
        <v>-144.087396347599</v>
      </c>
      <c r="Z394" s="300">
        <v>-59.153227084581303</v>
      </c>
      <c r="AA394" s="300">
        <v>140.097428527434</v>
      </c>
      <c r="AB394" s="300">
        <v>1.32512958154155</v>
      </c>
      <c r="AC394" s="300">
        <v>93.568003543782595</v>
      </c>
      <c r="AD394" s="300">
        <v>178.25841066386701</v>
      </c>
      <c r="AE394" s="300">
        <v>-202.26218754424099</v>
      </c>
      <c r="AF394" s="300">
        <v>-29.211804948902099</v>
      </c>
      <c r="AG394" s="300">
        <v>1.5215635701767101</v>
      </c>
      <c r="AH394" s="300">
        <v>151.78022635716701</v>
      </c>
      <c r="AI394" s="300">
        <v>-196.54561690737401</v>
      </c>
      <c r="AJ394" s="300">
        <v>119.80139275278501</v>
      </c>
      <c r="AK394" s="300">
        <v>223.655361782086</v>
      </c>
      <c r="AL394" s="300">
        <v>-195.351779554437</v>
      </c>
      <c r="AM394" s="300">
        <v>-82.053544598840702</v>
      </c>
      <c r="AN394" s="300">
        <v>191.25535412855999</v>
      </c>
      <c r="AO394" s="300">
        <v>1.9006167474040101</v>
      </c>
      <c r="AP394" s="300">
        <v>128.924419979997</v>
      </c>
      <c r="AQ394" s="300">
        <v>-147.634270311536</v>
      </c>
      <c r="AR394" s="300">
        <v>180.46613494027599</v>
      </c>
      <c r="AS394" s="300">
        <v>29.9442453752606</v>
      </c>
      <c r="AT394" s="300">
        <v>0.79753242920829504</v>
      </c>
      <c r="AU394" s="300">
        <v>135.453188356364</v>
      </c>
      <c r="AV394" s="300">
        <v>156.28456240573999</v>
      </c>
      <c r="AW394" s="300">
        <v>99.258281343180997</v>
      </c>
      <c r="AX394" s="300">
        <v>-210.335452021191</v>
      </c>
      <c r="AY394" s="300">
        <v>-172.377191099002</v>
      </c>
      <c r="AZ394" s="300">
        <v>73.093995518358298</v>
      </c>
      <c r="BA394" s="300">
        <v>-173.47408661718001</v>
      </c>
      <c r="BB394" s="300">
        <v>1.49761411589256</v>
      </c>
      <c r="BC394" s="300">
        <v>110.234191025027</v>
      </c>
    </row>
    <row r="395" spans="1:55">
      <c r="A395" s="301">
        <v>2</v>
      </c>
      <c r="B395" s="301">
        <v>17</v>
      </c>
      <c r="C395" s="299">
        <v>9</v>
      </c>
      <c r="D395" s="300">
        <v>-23.800299310595499</v>
      </c>
      <c r="E395" s="300">
        <v>-39.136390111117599</v>
      </c>
      <c r="F395" s="300">
        <v>-19.738912034546399</v>
      </c>
      <c r="G395" s="300">
        <v>34.354638093775002</v>
      </c>
      <c r="H395" s="300">
        <v>-37.576714566224503</v>
      </c>
      <c r="I395" s="300">
        <v>-47.414777839075498</v>
      </c>
      <c r="J395" s="300">
        <v>21.056261216630599</v>
      </c>
      <c r="K395" s="300">
        <v>-57.429685571278199</v>
      </c>
      <c r="L395" s="300">
        <v>-10.7507347994078</v>
      </c>
      <c r="M395" s="300">
        <v>-31.661353111981398</v>
      </c>
      <c r="N395" s="300">
        <v>28.446269192893499</v>
      </c>
      <c r="O395" s="300">
        <v>-1.07963673499498</v>
      </c>
      <c r="P395" s="300">
        <v>8.2950654855364192</v>
      </c>
      <c r="Q395" s="300">
        <v>-53.552708653252601</v>
      </c>
      <c r="R395" s="300">
        <v>70.513387943489704</v>
      </c>
      <c r="S395" s="300">
        <v>42.898386795228802</v>
      </c>
      <c r="T395" s="300">
        <v>67.886208735507097</v>
      </c>
      <c r="U395" s="300">
        <v>-75.589961389955903</v>
      </c>
      <c r="V395" s="300">
        <v>190.82104034068101</v>
      </c>
      <c r="W395" s="300">
        <v>-3.5904232755828001</v>
      </c>
      <c r="X395" s="300">
        <v>125.0300239594</v>
      </c>
      <c r="Y395" s="300">
        <v>29.412694338003998</v>
      </c>
      <c r="Z395" s="300">
        <v>88.364414396448197</v>
      </c>
      <c r="AA395" s="300">
        <v>60.021871860601799</v>
      </c>
      <c r="AB395" s="300">
        <v>1.98202253730165</v>
      </c>
      <c r="AC395" s="300">
        <v>-11.4564756818736</v>
      </c>
      <c r="AD395" s="300">
        <v>65.690387567980196</v>
      </c>
      <c r="AE395" s="300">
        <v>99.589608727301197</v>
      </c>
      <c r="AF395" s="300">
        <v>59.485384883103301</v>
      </c>
      <c r="AG395" s="300">
        <v>-64.923026062943293</v>
      </c>
      <c r="AH395" s="300">
        <v>-105.36797057957099</v>
      </c>
      <c r="AI395" s="300">
        <v>-124.368298747596</v>
      </c>
      <c r="AJ395" s="300">
        <v>-0.30246052089749198</v>
      </c>
      <c r="AK395" s="300">
        <v>170.78518345276299</v>
      </c>
      <c r="AL395" s="300">
        <v>-52.543805100246097</v>
      </c>
      <c r="AM395" s="300">
        <v>122.49626901898399</v>
      </c>
      <c r="AN395" s="300">
        <v>86.449564291569104</v>
      </c>
      <c r="AO395" s="300">
        <v>2.7551124462689001</v>
      </c>
      <c r="AP395" s="300">
        <v>14.4961511930769</v>
      </c>
      <c r="AQ395" s="300">
        <v>52.942410371922897</v>
      </c>
      <c r="AR395" s="300">
        <v>86.305446134668301</v>
      </c>
      <c r="AS395" s="300">
        <v>-50.324662221409199</v>
      </c>
      <c r="AT395" s="300">
        <v>-56.972058531580302</v>
      </c>
      <c r="AU395" s="300">
        <v>-94.837348276576193</v>
      </c>
      <c r="AV395" s="300">
        <v>234.20939488610799</v>
      </c>
      <c r="AW395" s="300">
        <v>-29.731598124639198</v>
      </c>
      <c r="AX395" s="300">
        <v>-137.882510390372</v>
      </c>
      <c r="AY395" s="300">
        <v>28.061961226906</v>
      </c>
      <c r="AZ395" s="300">
        <v>-77.894940416416802</v>
      </c>
      <c r="BA395" s="300">
        <v>-98.680906205086501</v>
      </c>
      <c r="BB395" s="300">
        <v>2.1991310513979299</v>
      </c>
      <c r="BC395" s="300">
        <v>-15.011468011242499</v>
      </c>
    </row>
    <row r="396" spans="1:55">
      <c r="A396" s="301">
        <v>2</v>
      </c>
      <c r="B396" s="301">
        <v>17</v>
      </c>
      <c r="C396" s="299">
        <v>10</v>
      </c>
      <c r="D396" s="300">
        <v>-31.2664072634973</v>
      </c>
      <c r="E396" s="300">
        <v>-37.284038557528199</v>
      </c>
      <c r="F396" s="300">
        <v>14.3865580355071</v>
      </c>
      <c r="G396" s="300">
        <v>26.043610072826599</v>
      </c>
      <c r="H396" s="300">
        <v>23.4215340078206</v>
      </c>
      <c r="I396" s="300">
        <v>-28.461094361936599</v>
      </c>
      <c r="J396" s="300">
        <v>-54.834736874283401</v>
      </c>
      <c r="K396" s="300">
        <v>-14.405278562429</v>
      </c>
      <c r="L396" s="300">
        <v>-18.313039837951099</v>
      </c>
      <c r="M396" s="300">
        <v>-41.546255089271597</v>
      </c>
      <c r="N396" s="300">
        <v>65.721804022638295</v>
      </c>
      <c r="O396" s="300">
        <v>11.646974352753499</v>
      </c>
      <c r="P396" s="300">
        <v>31.940295117410098</v>
      </c>
      <c r="Q396" s="300">
        <v>72.630163650433403</v>
      </c>
      <c r="R396" s="300">
        <v>-69.316525710128104</v>
      </c>
      <c r="S396" s="300">
        <v>-48.986982984808897</v>
      </c>
      <c r="T396" s="300">
        <v>54.3370061477099</v>
      </c>
      <c r="U396" s="300">
        <v>45.477600861509202</v>
      </c>
      <c r="V396" s="300">
        <v>-57.651160811184198</v>
      </c>
      <c r="W396" s="300">
        <v>139.04379764663099</v>
      </c>
      <c r="X396" s="300">
        <v>-30.692113402421899</v>
      </c>
      <c r="Y396" s="300">
        <v>-26.3947160697283</v>
      </c>
      <c r="Z396" s="300">
        <v>86.908300589408199</v>
      </c>
      <c r="AA396" s="300">
        <v>134.46207960068</v>
      </c>
      <c r="AB396" s="300">
        <v>23.636046020970799</v>
      </c>
      <c r="AC396" s="300">
        <v>-55.359920155845899</v>
      </c>
      <c r="AD396" s="300">
        <v>-84.487904773037599</v>
      </c>
      <c r="AE396" s="300">
        <v>-95.376761962623405</v>
      </c>
      <c r="AF396" s="300">
        <v>55.898379585663598</v>
      </c>
      <c r="AG396" s="300">
        <v>-67.746850666185907</v>
      </c>
      <c r="AH396" s="300">
        <v>63.640459464920902</v>
      </c>
      <c r="AI396" s="300">
        <v>82.158607411244006</v>
      </c>
      <c r="AJ396" s="300">
        <v>192.822031468879</v>
      </c>
      <c r="AK396" s="300">
        <v>-44.973526387705697</v>
      </c>
      <c r="AL396" s="300">
        <v>-34.2414234197878</v>
      </c>
      <c r="AM396" s="300">
        <v>120.115712423102</v>
      </c>
      <c r="AN396" s="300">
        <v>186.88706162768301</v>
      </c>
      <c r="AO396" s="300">
        <v>-30.873177559966599</v>
      </c>
      <c r="AP396" s="300">
        <v>79.791323407186596</v>
      </c>
      <c r="AQ396" s="300">
        <v>95.082128247502496</v>
      </c>
      <c r="AR396" s="300">
        <v>-88.187459381551804</v>
      </c>
      <c r="AS396" s="300">
        <v>51.091688912756503</v>
      </c>
      <c r="AT396" s="300">
        <v>-58.799222921876897</v>
      </c>
      <c r="AU396" s="300">
        <v>59.936887720664899</v>
      </c>
      <c r="AV396" s="300">
        <v>-74.854887330283603</v>
      </c>
      <c r="AW396" s="300">
        <v>164.01729436368601</v>
      </c>
      <c r="AX396" s="300">
        <v>39.204835873361098</v>
      </c>
      <c r="AY396" s="300">
        <v>-40.432108858029302</v>
      </c>
      <c r="AZ396" s="300">
        <v>-101.638590781741</v>
      </c>
      <c r="BA396" s="300">
        <v>-106.986311100291</v>
      </c>
      <c r="BB396" s="300">
        <v>-27.039707510040301</v>
      </c>
      <c r="BC396" s="300">
        <v>74.645578465819696</v>
      </c>
    </row>
    <row r="397" spans="1:55">
      <c r="A397" s="301">
        <v>2</v>
      </c>
      <c r="B397" s="301">
        <v>17</v>
      </c>
      <c r="C397" s="299">
        <v>11</v>
      </c>
      <c r="D397" s="300">
        <v>18.547707046357399</v>
      </c>
      <c r="E397" s="300">
        <v>3.2916867131987302</v>
      </c>
      <c r="F397" s="300">
        <v>36.135146335432701</v>
      </c>
      <c r="G397" s="300">
        <v>10.0809187805395</v>
      </c>
      <c r="H397" s="300">
        <v>-16.508612250857698</v>
      </c>
      <c r="I397" s="300">
        <v>16.259745338043601</v>
      </c>
      <c r="J397" s="300">
        <v>33.694409724825199</v>
      </c>
      <c r="K397" s="300">
        <v>-7.2222833065027396</v>
      </c>
      <c r="L397" s="300">
        <v>14.924531817554801</v>
      </c>
      <c r="M397" s="300">
        <v>3.7872667387413101</v>
      </c>
      <c r="N397" s="300">
        <v>22.544636429078</v>
      </c>
      <c r="O397" s="300">
        <v>-0.27929161195353802</v>
      </c>
      <c r="P397" s="300">
        <v>38.857570501001099</v>
      </c>
      <c r="Q397" s="300">
        <v>36.608424595064498</v>
      </c>
      <c r="R397" s="300">
        <v>6.0774318656356501</v>
      </c>
      <c r="S397" s="300">
        <v>-73.348029633820602</v>
      </c>
      <c r="T397" s="300">
        <v>12.149516218240199</v>
      </c>
      <c r="U397" s="300">
        <v>-37.960432982712902</v>
      </c>
      <c r="V397" s="300">
        <v>33.589822689388001</v>
      </c>
      <c r="W397" s="300">
        <v>64.086097503844201</v>
      </c>
      <c r="X397" s="300">
        <v>10.015728625307901</v>
      </c>
      <c r="Y397" s="300">
        <v>-36.848564669759199</v>
      </c>
      <c r="Z397" s="300">
        <v>-7.3437937477222102</v>
      </c>
      <c r="AA397" s="300">
        <v>46.202433280563397</v>
      </c>
      <c r="AB397" s="300">
        <v>-0.54768780013839102</v>
      </c>
      <c r="AC397" s="300">
        <v>-62.397844051897799</v>
      </c>
      <c r="AD397" s="300">
        <v>-56.258750941229799</v>
      </c>
      <c r="AE397" s="300">
        <v>15.498314866272199</v>
      </c>
      <c r="AF397" s="300">
        <v>-97.471423736981606</v>
      </c>
      <c r="AG397" s="300">
        <v>-16.614459879694898</v>
      </c>
      <c r="AH397" s="300">
        <v>50.137580840711102</v>
      </c>
      <c r="AI397" s="300">
        <v>-39.201689296497797</v>
      </c>
      <c r="AJ397" s="300">
        <v>87.582482489160199</v>
      </c>
      <c r="AK397" s="300">
        <v>11.5338891283625</v>
      </c>
      <c r="AL397" s="300">
        <v>-52.154008439816302</v>
      </c>
      <c r="AM397" s="300">
        <v>-10.0354053307586</v>
      </c>
      <c r="AN397" s="300">
        <v>63.235062575054201</v>
      </c>
      <c r="AO397" s="300">
        <v>0.73910091183729298</v>
      </c>
      <c r="AP397" s="300">
        <v>108.520348299484</v>
      </c>
      <c r="AQ397" s="300">
        <v>43.993620177060599</v>
      </c>
      <c r="AR397" s="300">
        <v>17.999492694445301</v>
      </c>
      <c r="AS397" s="300">
        <v>81.951408959726393</v>
      </c>
      <c r="AT397" s="300">
        <v>-18.326263354401199</v>
      </c>
      <c r="AU397" s="300">
        <v>36.350232942228899</v>
      </c>
      <c r="AV397" s="300">
        <v>40.277453907252102</v>
      </c>
      <c r="AW397" s="300">
        <v>-79.6783992448959</v>
      </c>
      <c r="AX397" s="300">
        <v>15.9094866409466</v>
      </c>
      <c r="AY397" s="300">
        <v>-43.083370958899998</v>
      </c>
      <c r="AZ397" s="300">
        <v>8.8701954099482396</v>
      </c>
      <c r="BA397" s="300">
        <v>-60.055273978013403</v>
      </c>
      <c r="BB397" s="300">
        <v>0.60157978460526396</v>
      </c>
      <c r="BC397" s="300">
        <v>94.586982325940795</v>
      </c>
    </row>
    <row r="398" spans="1:55">
      <c r="A398" s="301">
        <v>2</v>
      </c>
      <c r="B398" s="301">
        <v>17</v>
      </c>
      <c r="C398" s="299">
        <v>12</v>
      </c>
      <c r="D398" s="300">
        <v>16.913788217080601</v>
      </c>
      <c r="E398" s="300">
        <v>41.037922820337599</v>
      </c>
      <c r="F398" s="300">
        <v>20.133736552557501</v>
      </c>
      <c r="G398" s="300">
        <v>-25.8779589527519</v>
      </c>
      <c r="H398" s="300">
        <v>-14.327009601970801</v>
      </c>
      <c r="I398" s="300">
        <v>-21.7384381635786</v>
      </c>
      <c r="J398" s="300">
        <v>-10.0469119752655</v>
      </c>
      <c r="K398" s="300">
        <v>13.2121199333381</v>
      </c>
      <c r="L398" s="300">
        <v>22.088110323851801</v>
      </c>
      <c r="M398" s="300">
        <v>10.4496927012543</v>
      </c>
      <c r="N398" s="300">
        <v>14.7508946278951</v>
      </c>
      <c r="O398" s="300">
        <v>-0.26990960589302598</v>
      </c>
      <c r="P398" s="300">
        <v>-1.72590134576095</v>
      </c>
      <c r="Q398" s="300">
        <v>-28.110960074498799</v>
      </c>
      <c r="R398" s="300">
        <v>75.168332064802001</v>
      </c>
      <c r="S398" s="300">
        <v>-39.8704980689105</v>
      </c>
      <c r="T398" s="300">
        <v>-53.152793674209299</v>
      </c>
      <c r="U398" s="300">
        <v>27.203813386875101</v>
      </c>
      <c r="V398" s="300">
        <v>-44.106363248819797</v>
      </c>
      <c r="W398" s="300">
        <v>23.2966377938893</v>
      </c>
      <c r="X398" s="300">
        <v>16.7294726940776</v>
      </c>
      <c r="Y398" s="300">
        <v>-35.895928524736298</v>
      </c>
      <c r="Z398" s="300">
        <v>-27.2941880112738</v>
      </c>
      <c r="AA398" s="300">
        <v>29.464054907261701</v>
      </c>
      <c r="AB398" s="300">
        <v>0.42509391151002701</v>
      </c>
      <c r="AC398" s="300">
        <v>2.7806465914976899</v>
      </c>
      <c r="AD398" s="300">
        <v>51.495192507427603</v>
      </c>
      <c r="AE398" s="300">
        <v>91.933189513245196</v>
      </c>
      <c r="AF398" s="300">
        <v>45.859178927856298</v>
      </c>
      <c r="AG398" s="300">
        <v>95.9285847930567</v>
      </c>
      <c r="AH398" s="300">
        <v>-39.947841521655597</v>
      </c>
      <c r="AI398" s="300">
        <v>57.0829235573609</v>
      </c>
      <c r="AJ398" s="300">
        <v>32.546862130457399</v>
      </c>
      <c r="AK398" s="300">
        <v>-26.9478365809262</v>
      </c>
      <c r="AL398" s="300">
        <v>-45.732238455255903</v>
      </c>
      <c r="AM398" s="300">
        <v>-37.314502838727698</v>
      </c>
      <c r="AN398" s="300">
        <v>41.026796780944302</v>
      </c>
      <c r="AO398" s="300">
        <v>1.17760471419707</v>
      </c>
      <c r="AP398" s="300">
        <v>-6.3338092368144396</v>
      </c>
      <c r="AQ398" s="300">
        <v>47.093619295716003</v>
      </c>
      <c r="AR398" s="300">
        <v>83.1769039700158</v>
      </c>
      <c r="AS398" s="300">
        <v>38.908665452812599</v>
      </c>
      <c r="AT398" s="300">
        <v>82.418685756719597</v>
      </c>
      <c r="AU398" s="300">
        <v>-35.486315785728898</v>
      </c>
      <c r="AV398" s="300">
        <v>-51.572708957118699</v>
      </c>
      <c r="AW398" s="300">
        <v>-27.717001025981201</v>
      </c>
      <c r="AX398" s="300">
        <v>36.495479167573201</v>
      </c>
      <c r="AY398" s="300">
        <v>-45.4533235530414</v>
      </c>
      <c r="AZ398" s="300">
        <v>24.309828802388701</v>
      </c>
      <c r="BA398" s="300">
        <v>-35.600624236162801</v>
      </c>
      <c r="BB398" s="300">
        <v>3.4150485996188902</v>
      </c>
      <c r="BC398" s="300">
        <v>-6.6419220055404997</v>
      </c>
    </row>
    <row r="399" spans="1:55">
      <c r="A399" s="301">
        <v>2</v>
      </c>
      <c r="B399" s="301">
        <v>17</v>
      </c>
      <c r="C399" s="299">
        <v>13</v>
      </c>
      <c r="D399" s="300">
        <v>24.723454238840201</v>
      </c>
      <c r="E399" s="300">
        <v>41.1874117706191</v>
      </c>
      <c r="F399" s="300">
        <v>-11.794187022144699</v>
      </c>
      <c r="G399" s="300">
        <v>-0.25814646553655801</v>
      </c>
      <c r="H399" s="300">
        <v>-7.4270047885848403</v>
      </c>
      <c r="I399" s="300">
        <v>15.4175997102046</v>
      </c>
      <c r="J399" s="300">
        <v>3.7832783936524899</v>
      </c>
      <c r="K399" s="300">
        <v>11.7632193051139</v>
      </c>
      <c r="L399" s="300">
        <v>5.5327640853308404</v>
      </c>
      <c r="M399" s="300">
        <v>63.732783792089002</v>
      </c>
      <c r="N399" s="300">
        <v>-27.700773281348599</v>
      </c>
      <c r="O399" s="300">
        <v>8.3247524868100893</v>
      </c>
      <c r="P399" s="300">
        <v>15.9935642006847</v>
      </c>
      <c r="Q399" s="300">
        <v>48.035635610266702</v>
      </c>
      <c r="R399" s="300">
        <v>-82.672593006652804</v>
      </c>
      <c r="S399" s="300">
        <v>-26.565266805676401</v>
      </c>
      <c r="T399" s="300">
        <v>0.93084886395279798</v>
      </c>
      <c r="U399" s="300">
        <v>15.8129019804805</v>
      </c>
      <c r="V399" s="300">
        <v>-29.080336873678</v>
      </c>
      <c r="W399" s="300">
        <v>-8.3588560794811606</v>
      </c>
      <c r="X399" s="300">
        <v>-28.757159707704101</v>
      </c>
      <c r="Y399" s="300">
        <v>-8.0856105022480893</v>
      </c>
      <c r="Z399" s="300">
        <v>-84.594828406520506</v>
      </c>
      <c r="AA399" s="300">
        <v>-56.821082997664398</v>
      </c>
      <c r="AB399" s="300">
        <v>16.9673010856568</v>
      </c>
      <c r="AC399" s="300">
        <v>-35.039834754460301</v>
      </c>
      <c r="AD399" s="300">
        <v>65.185530860594199</v>
      </c>
      <c r="AE399" s="300">
        <v>115.371446094817</v>
      </c>
      <c r="AF399" s="300">
        <v>-39.174751092052198</v>
      </c>
      <c r="AG399" s="300">
        <v>-0.96555558681101405</v>
      </c>
      <c r="AH399" s="300">
        <v>-16.808980369413099</v>
      </c>
      <c r="AI399" s="300">
        <v>-39.814051408272803</v>
      </c>
      <c r="AJ399" s="300">
        <v>11.43356412634</v>
      </c>
      <c r="AK399" s="300">
        <v>-40.353848843327903</v>
      </c>
      <c r="AL399" s="300">
        <v>-10.7430070882595</v>
      </c>
      <c r="AM399" s="300">
        <v>-116.575127731208</v>
      </c>
      <c r="AN399" s="300">
        <v>-79.866026161902994</v>
      </c>
      <c r="AO399" s="300">
        <v>23.526927305982898</v>
      </c>
      <c r="AP399" s="300">
        <v>44.910946712043497</v>
      </c>
      <c r="AQ399" s="300">
        <v>-47.406466087137098</v>
      </c>
      <c r="AR399" s="300">
        <v>-97.370151109777495</v>
      </c>
      <c r="AS399" s="300">
        <v>-36.241945800809702</v>
      </c>
      <c r="AT399" s="300">
        <v>1.19036206300668</v>
      </c>
      <c r="AU399" s="300">
        <v>-12.536414254189401</v>
      </c>
      <c r="AV399" s="300">
        <v>37.729054762734798</v>
      </c>
      <c r="AW399" s="300">
        <v>11.664343281316199</v>
      </c>
      <c r="AX399" s="300">
        <v>18.851718379546099</v>
      </c>
      <c r="AY399" s="300">
        <v>-9.6515952471052806</v>
      </c>
      <c r="AZ399" s="300">
        <v>154.97879693242001</v>
      </c>
      <c r="BA399" s="300">
        <v>61.067687094191001</v>
      </c>
      <c r="BB399" s="300">
        <v>20.186261743551199</v>
      </c>
      <c r="BC399" s="300">
        <v>38.600630982604699</v>
      </c>
    </row>
    <row r="400" spans="1:55">
      <c r="A400" s="301">
        <v>2</v>
      </c>
      <c r="B400" s="301">
        <v>17</v>
      </c>
      <c r="C400" s="299">
        <v>14</v>
      </c>
      <c r="D400" s="300">
        <v>2.6443567782119901</v>
      </c>
      <c r="E400" s="300">
        <v>1.8247077700833101</v>
      </c>
      <c r="F400" s="300">
        <v>1.9097893447079499</v>
      </c>
      <c r="G400" s="300">
        <v>5.8674509521518097</v>
      </c>
      <c r="H400" s="300">
        <v>19.950776108370899</v>
      </c>
      <c r="I400" s="300">
        <v>36.707068449977797</v>
      </c>
      <c r="J400" s="300">
        <v>-1.6317176824888799</v>
      </c>
      <c r="K400" s="300">
        <v>-7.7860426920569097</v>
      </c>
      <c r="L400" s="300">
        <v>15.811066871406</v>
      </c>
      <c r="M400" s="300">
        <v>23.912099967077602</v>
      </c>
      <c r="N400" s="300">
        <v>-3.5563248933565799</v>
      </c>
      <c r="O400" s="300">
        <v>3.11115015919489</v>
      </c>
      <c r="P400" s="300">
        <v>10.1719043950957</v>
      </c>
      <c r="Q400" s="300">
        <v>-4.1797644755327497</v>
      </c>
      <c r="R400" s="300">
        <v>-3.01517542196085</v>
      </c>
      <c r="S400" s="300">
        <v>2.6746573585298101</v>
      </c>
      <c r="T400" s="300">
        <v>11.4880192033116</v>
      </c>
      <c r="U400" s="300">
        <v>40.426827168338399</v>
      </c>
      <c r="V400" s="300">
        <v>-75.767222618656803</v>
      </c>
      <c r="W400" s="300">
        <v>3.0125362091368801</v>
      </c>
      <c r="X400" s="300">
        <v>-15.459347958339899</v>
      </c>
      <c r="Y400" s="300">
        <v>-29.780958045712602</v>
      </c>
      <c r="Z400" s="300">
        <v>48.5853754151685</v>
      </c>
      <c r="AA400" s="300">
        <v>-6.8421636972617499</v>
      </c>
      <c r="AB400" s="300">
        <v>6.0613901698431896</v>
      </c>
      <c r="AC400" s="300">
        <v>20.343081588291401</v>
      </c>
      <c r="AD400" s="300">
        <v>-5.1234668777258499</v>
      </c>
      <c r="AE400" s="300">
        <v>4.4934756936486799</v>
      </c>
      <c r="AF400" s="300">
        <v>3.28000119689785</v>
      </c>
      <c r="AG400" s="300">
        <v>-9.9134656941728796</v>
      </c>
      <c r="AH400" s="300">
        <v>-39.145782087974901</v>
      </c>
      <c r="AI400" s="300">
        <v>-104.974132436212</v>
      </c>
      <c r="AJ400" s="300">
        <v>-4.57521272274706</v>
      </c>
      <c r="AK400" s="300">
        <v>19.0160453671024</v>
      </c>
      <c r="AL400" s="300">
        <v>47.143905665723203</v>
      </c>
      <c r="AM400" s="300">
        <v>67.132779833968996</v>
      </c>
      <c r="AN400" s="300">
        <v>-9.1767545041210195</v>
      </c>
      <c r="AO400" s="300">
        <v>8.2608253806610303</v>
      </c>
      <c r="AP400" s="300">
        <v>-26.159447337882298</v>
      </c>
      <c r="AQ400" s="300">
        <v>4.73267118758789</v>
      </c>
      <c r="AR400" s="300">
        <v>-3.08307174201865</v>
      </c>
      <c r="AS400" s="300">
        <v>3.2997612499001598</v>
      </c>
      <c r="AT400" s="300">
        <v>13.921287705793601</v>
      </c>
      <c r="AU400" s="300">
        <v>-36.530496302150098</v>
      </c>
      <c r="AV400" s="300">
        <v>88.518194216848698</v>
      </c>
      <c r="AW400" s="300">
        <v>-4.7519752756890599</v>
      </c>
      <c r="AX400" s="300">
        <v>16.457405895295601</v>
      </c>
      <c r="AY400" s="300">
        <v>-35.736441960632199</v>
      </c>
      <c r="AZ400" s="300">
        <v>57.990403286225899</v>
      </c>
      <c r="BA400" s="300">
        <v>7.1501868203154801</v>
      </c>
      <c r="BB400" s="300">
        <v>7.2046137402963</v>
      </c>
      <c r="BC400" s="300">
        <v>23.917661994742801</v>
      </c>
    </row>
    <row r="401" spans="1:55">
      <c r="A401" s="301">
        <v>2</v>
      </c>
      <c r="B401" s="301">
        <v>17</v>
      </c>
      <c r="C401" s="299">
        <v>15</v>
      </c>
      <c r="D401" s="300">
        <v>1.72999763466482</v>
      </c>
      <c r="E401" s="300">
        <v>4.3842286361653198</v>
      </c>
      <c r="F401" s="300">
        <v>3.5212039670599502</v>
      </c>
      <c r="G401" s="300">
        <v>-9.5876561567089595</v>
      </c>
      <c r="H401" s="300">
        <v>-3.1293974142495999</v>
      </c>
      <c r="I401" s="300">
        <v>5.2536781871050398</v>
      </c>
      <c r="J401" s="300">
        <v>-14.4681815434353</v>
      </c>
      <c r="K401" s="300">
        <v>-9.2873854317767996</v>
      </c>
      <c r="L401" s="300">
        <v>8.5440571087708399</v>
      </c>
      <c r="M401" s="300">
        <v>19.548338007220899</v>
      </c>
      <c r="N401" s="300">
        <v>-0.59965884963420901</v>
      </c>
      <c r="O401" s="300">
        <v>-0.66349714386660796</v>
      </c>
      <c r="P401" s="300">
        <v>-4.12447232710901</v>
      </c>
      <c r="Q401" s="300">
        <v>-4.2336683157986199</v>
      </c>
      <c r="R401" s="300">
        <v>-9.1127928634286501</v>
      </c>
      <c r="S401" s="300">
        <v>5.9082796270123401</v>
      </c>
      <c r="T401" s="300">
        <v>10.321220568856599</v>
      </c>
      <c r="U401" s="300">
        <v>-6.47103971157813</v>
      </c>
      <c r="V401" s="300">
        <v>17.679002041605099</v>
      </c>
      <c r="W401" s="300">
        <v>34.015561694821301</v>
      </c>
      <c r="X401" s="300">
        <v>-17.893157833798401</v>
      </c>
      <c r="Y401" s="300">
        <v>-15.3463931125433</v>
      </c>
      <c r="Z401" s="300">
        <v>44.197750384862097</v>
      </c>
      <c r="AA401" s="300">
        <v>0.62111729506810398</v>
      </c>
      <c r="AB401" s="300">
        <v>2.1423662845505298</v>
      </c>
      <c r="AC401" s="300">
        <v>-12.444762408490901</v>
      </c>
      <c r="AD401" s="300">
        <v>-5.81382317085765</v>
      </c>
      <c r="AE401" s="300">
        <v>14.5615455984583</v>
      </c>
      <c r="AF401" s="300">
        <v>7.7548052342681704</v>
      </c>
      <c r="AG401" s="300">
        <v>-20.882636917970899</v>
      </c>
      <c r="AH401" s="300">
        <v>-8.9966397545005599</v>
      </c>
      <c r="AI401" s="300">
        <v>28.106025469777901</v>
      </c>
      <c r="AJ401" s="300">
        <v>-41.961551833101801</v>
      </c>
      <c r="AK401" s="300">
        <v>-24.240671019566999</v>
      </c>
      <c r="AL401" s="300">
        <v>-19.765421491804201</v>
      </c>
      <c r="AM401" s="300">
        <v>64.046374592967098</v>
      </c>
      <c r="AN401" s="300">
        <v>-0.77774465120276903</v>
      </c>
      <c r="AO401" s="300">
        <v>3.2606639251749301</v>
      </c>
      <c r="AP401" s="300">
        <v>-18.878719479109598</v>
      </c>
      <c r="AQ401" s="300">
        <v>4.5254620097488401</v>
      </c>
      <c r="AR401" s="300">
        <v>12.182736798997601</v>
      </c>
      <c r="AS401" s="300">
        <v>7.6379016771158996</v>
      </c>
      <c r="AT401" s="300">
        <v>12.385752479110099</v>
      </c>
      <c r="AU401" s="300">
        <v>-7.4576426982838697</v>
      </c>
      <c r="AV401" s="300">
        <v>22.8419058723589</v>
      </c>
      <c r="AW401" s="300">
        <v>-36.046428599035899</v>
      </c>
      <c r="AX401" s="300">
        <v>-21.199153792111701</v>
      </c>
      <c r="AY401" s="300">
        <v>-18.013127266502899</v>
      </c>
      <c r="AZ401" s="300">
        <v>54.754029199605</v>
      </c>
      <c r="BA401" s="300">
        <v>0.64479216076851298</v>
      </c>
      <c r="BB401" s="300">
        <v>2.5057087927626802</v>
      </c>
      <c r="BC401" s="300">
        <v>16.424024454208901</v>
      </c>
    </row>
    <row r="402" spans="1:55">
      <c r="A402" s="301">
        <v>2</v>
      </c>
      <c r="B402" s="301">
        <v>17</v>
      </c>
      <c r="C402" s="299">
        <v>16</v>
      </c>
      <c r="D402" s="300">
        <v>-0.49412911233815199</v>
      </c>
      <c r="E402" s="300">
        <v>-6.0459732587369803</v>
      </c>
      <c r="F402" s="300">
        <v>-9.6696737814197693</v>
      </c>
      <c r="G402" s="300">
        <v>-11.0775596375519</v>
      </c>
      <c r="H402" s="300">
        <v>12.8506704382678</v>
      </c>
      <c r="I402" s="300">
        <v>1.74246288868887</v>
      </c>
      <c r="J402" s="300">
        <v>-4.60411061383122</v>
      </c>
      <c r="K402" s="300">
        <v>9.7250256704969207</v>
      </c>
      <c r="L402" s="300">
        <v>3.3397980149335802</v>
      </c>
      <c r="M402" s="300">
        <v>-26.467076097400799</v>
      </c>
      <c r="N402" s="300">
        <v>-13.1356889608305</v>
      </c>
      <c r="O402" s="300">
        <v>-5.6341496538709697</v>
      </c>
      <c r="P402" s="300">
        <v>-35.430613408685701</v>
      </c>
      <c r="Q402" s="300">
        <v>-0.88190435077001295</v>
      </c>
      <c r="R402" s="300">
        <v>15.012739114741199</v>
      </c>
      <c r="S402" s="300">
        <v>-21.7080145287247</v>
      </c>
      <c r="T402" s="300">
        <v>30.715715368283099</v>
      </c>
      <c r="U402" s="300">
        <v>-24.7662186186394</v>
      </c>
      <c r="V402" s="300">
        <v>3.1892984781489302</v>
      </c>
      <c r="W402" s="300">
        <v>-9.0669650450790602</v>
      </c>
      <c r="X402" s="300">
        <v>-18.814545877060102</v>
      </c>
      <c r="Y402" s="300">
        <v>5.7403472890619396</v>
      </c>
      <c r="Z402" s="300">
        <v>-50.905999993274598</v>
      </c>
      <c r="AA402" s="300">
        <v>22.057064620160901</v>
      </c>
      <c r="AB402" s="300">
        <v>-11.319149350141601</v>
      </c>
      <c r="AC402" s="300">
        <v>-66.672030091594294</v>
      </c>
      <c r="AD402" s="300">
        <v>-1.31937897433413</v>
      </c>
      <c r="AE402" s="300">
        <v>20.173125820040202</v>
      </c>
      <c r="AF402" s="300">
        <v>-30.454036020339899</v>
      </c>
      <c r="AG402" s="300">
        <v>-30.296586866638499</v>
      </c>
      <c r="AH402" s="300">
        <v>33.131283704710597</v>
      </c>
      <c r="AI402" s="300">
        <v>4.4072414765867904</v>
      </c>
      <c r="AJ402" s="300">
        <v>12.225099562186999</v>
      </c>
      <c r="AK402" s="300">
        <v>-25.452214274295699</v>
      </c>
      <c r="AL402" s="300">
        <v>-6.6765445356028899</v>
      </c>
      <c r="AM402" s="300">
        <v>-68.167311418403003</v>
      </c>
      <c r="AN402" s="300">
        <v>-34.652129214028697</v>
      </c>
      <c r="AO402" s="300">
        <v>-15.6689272628425</v>
      </c>
      <c r="AP402" s="300">
        <v>84.026997602314495</v>
      </c>
      <c r="AQ402" s="300">
        <v>-1.34463414214706</v>
      </c>
      <c r="AR402" s="300">
        <v>-12.728622773279699</v>
      </c>
      <c r="AS402" s="300">
        <v>-25.001190520461499</v>
      </c>
      <c r="AT402" s="300">
        <v>-26.159906859006298</v>
      </c>
      <c r="AU402" s="300">
        <v>28.1502672764145</v>
      </c>
      <c r="AV402" s="300">
        <v>4.3282781804474197</v>
      </c>
      <c r="AW402" s="300">
        <v>10.685244604543801</v>
      </c>
      <c r="AX402" s="300">
        <v>-23.3495734704108</v>
      </c>
      <c r="AY402" s="300">
        <v>-6.1117781057826202</v>
      </c>
      <c r="AZ402" s="300">
        <v>-60.230061980175499</v>
      </c>
      <c r="BA402" s="300">
        <v>25.909150846709998</v>
      </c>
      <c r="BB402" s="300">
        <v>15.7113776498368</v>
      </c>
      <c r="BC402" s="300">
        <v>74.304637305677304</v>
      </c>
    </row>
    <row r="403" spans="1:55">
      <c r="A403" s="301">
        <v>2</v>
      </c>
      <c r="B403" s="301">
        <v>17</v>
      </c>
      <c r="C403" s="299">
        <v>17</v>
      </c>
      <c r="D403" s="300">
        <v>5.36411067878905</v>
      </c>
      <c r="E403" s="300">
        <v>-2.7594853975686</v>
      </c>
      <c r="F403" s="300">
        <v>-9.7007420095768495</v>
      </c>
      <c r="G403" s="300">
        <v>10.1619368006656</v>
      </c>
      <c r="H403" s="300">
        <v>-10.322923539103099</v>
      </c>
      <c r="I403" s="300">
        <v>17.083890496851598</v>
      </c>
      <c r="J403" s="300">
        <v>-4.9374309871732898</v>
      </c>
      <c r="K403" s="300">
        <v>-14.3328769031533</v>
      </c>
      <c r="L403" s="300">
        <v>1.73057400437575</v>
      </c>
      <c r="M403" s="300">
        <v>-10.172300678833601</v>
      </c>
      <c r="N403" s="300">
        <v>-1.14724956220559</v>
      </c>
      <c r="O403" s="300">
        <v>-1.8698250584384699</v>
      </c>
      <c r="P403" s="300">
        <v>22.942932576257299</v>
      </c>
      <c r="Q403" s="300">
        <v>-11.877013860914699</v>
      </c>
      <c r="R403" s="300">
        <v>-5.8619253420308697</v>
      </c>
      <c r="S403" s="300">
        <v>-16.396741399153999</v>
      </c>
      <c r="T403" s="300">
        <v>-24.634391407011499</v>
      </c>
      <c r="U403" s="300">
        <v>35.585345879948001</v>
      </c>
      <c r="V403" s="300">
        <v>-28.793003161034498</v>
      </c>
      <c r="W403" s="300">
        <v>13.887858602075701</v>
      </c>
      <c r="X403" s="300">
        <v>26.970117023474099</v>
      </c>
      <c r="Y403" s="300">
        <v>3.9614458059533102</v>
      </c>
      <c r="Z403" s="300">
        <v>-19.915472753490398</v>
      </c>
      <c r="AA403" s="300">
        <v>2.4233076401288498</v>
      </c>
      <c r="AB403" s="300">
        <v>-4.1072209376647102</v>
      </c>
      <c r="AC403" s="300">
        <v>50.371204382237103</v>
      </c>
      <c r="AD403" s="300">
        <v>-16.432866915163899</v>
      </c>
      <c r="AE403" s="300">
        <v>-8.3585071977305301</v>
      </c>
      <c r="AF403" s="300">
        <v>-21.689112003446098</v>
      </c>
      <c r="AG403" s="300">
        <v>32.513772107828203</v>
      </c>
      <c r="AH403" s="300">
        <v>49.821060955153399</v>
      </c>
      <c r="AI403" s="300">
        <v>-37.960585952786403</v>
      </c>
      <c r="AJ403" s="300">
        <v>-14.937420604397399</v>
      </c>
      <c r="AK403" s="300">
        <v>-36.695463639628599</v>
      </c>
      <c r="AL403" s="300">
        <v>5.6943836309201803</v>
      </c>
      <c r="AM403" s="300">
        <v>-27.030425256035201</v>
      </c>
      <c r="AN403" s="300">
        <v>3.26542041037521</v>
      </c>
      <c r="AO403" s="300">
        <v>-5.5902203306902001</v>
      </c>
      <c r="AP403" s="300">
        <v>69.855094099396297</v>
      </c>
      <c r="AQ403" s="300">
        <v>-14.701627381932401</v>
      </c>
      <c r="AR403" s="300">
        <v>6.74433195534505</v>
      </c>
      <c r="AS403" s="300">
        <v>29.054486187690099</v>
      </c>
      <c r="AT403" s="300">
        <v>28.1476055221903</v>
      </c>
      <c r="AU403" s="300">
        <v>41.751055113952702</v>
      </c>
      <c r="AV403" s="300">
        <v>-37.394408402563499</v>
      </c>
      <c r="AW403" s="300">
        <v>-12.6954827908515</v>
      </c>
      <c r="AX403" s="300">
        <v>-31.504213618317198</v>
      </c>
      <c r="AY403" s="300">
        <v>4.7681836692097503</v>
      </c>
      <c r="AZ403" s="300">
        <v>-23.447575936810999</v>
      </c>
      <c r="BA403" s="300">
        <v>-2.8461770080619702</v>
      </c>
      <c r="BB403" s="300">
        <v>-4.2506021531310996</v>
      </c>
      <c r="BC403" s="300">
        <v>59.209009427597302</v>
      </c>
    </row>
    <row r="404" spans="1:55">
      <c r="A404" s="301">
        <v>2</v>
      </c>
      <c r="B404" s="301">
        <v>17</v>
      </c>
      <c r="C404" s="299">
        <v>18</v>
      </c>
      <c r="D404" s="300">
        <v>-2.4639482049691601</v>
      </c>
      <c r="E404" s="300">
        <v>6.1401010233173396</v>
      </c>
      <c r="F404" s="300">
        <v>-9.4020970834426301</v>
      </c>
      <c r="G404" s="300">
        <v>3.1348786389275101</v>
      </c>
      <c r="H404" s="300">
        <v>-1.92817510685821</v>
      </c>
      <c r="I404" s="300">
        <v>11.268257051922401</v>
      </c>
      <c r="J404" s="300">
        <v>3.8374280777063001</v>
      </c>
      <c r="K404" s="300">
        <v>-1.93102892708004</v>
      </c>
      <c r="L404" s="300">
        <v>-0.76444882917655099</v>
      </c>
      <c r="M404" s="300">
        <v>11.842234339853199</v>
      </c>
      <c r="N404" s="300">
        <v>-5.51940086254998</v>
      </c>
      <c r="O404" s="300">
        <v>-5.2712281283441902</v>
      </c>
      <c r="P404" s="300">
        <v>3.1738752233024798</v>
      </c>
      <c r="Q404" s="300">
        <v>-23.1281197210043</v>
      </c>
      <c r="R404" s="300">
        <v>-13.287045151655899</v>
      </c>
      <c r="S404" s="300">
        <v>-22.0938653006165</v>
      </c>
      <c r="T404" s="300">
        <v>-6.0722595514436204</v>
      </c>
      <c r="U404" s="300">
        <v>-1.9007254234512301</v>
      </c>
      <c r="V404" s="300">
        <v>30.3032781134042</v>
      </c>
      <c r="W404" s="300">
        <v>4.7844933564858803</v>
      </c>
      <c r="X404" s="300">
        <v>4.4351436210500301</v>
      </c>
      <c r="Y404" s="300">
        <v>-1.3482695907889899</v>
      </c>
      <c r="Z404" s="300">
        <v>23.971109914240699</v>
      </c>
      <c r="AA404" s="300">
        <v>12.178599419281801</v>
      </c>
      <c r="AB404" s="300">
        <v>-10.5361093145255</v>
      </c>
      <c r="AC404" s="300">
        <v>6.6147074637538701</v>
      </c>
      <c r="AD404" s="300">
        <v>-31.565858293007398</v>
      </c>
      <c r="AE404" s="300">
        <v>18.0002681253271</v>
      </c>
      <c r="AF404" s="300">
        <v>-31.448722244682699</v>
      </c>
      <c r="AG404" s="300">
        <v>7.3281878866282897</v>
      </c>
      <c r="AH404" s="300">
        <v>1.7940452144027501</v>
      </c>
      <c r="AI404" s="300">
        <v>43.448601535866899</v>
      </c>
      <c r="AJ404" s="300">
        <v>-5.3552842748794598</v>
      </c>
      <c r="AK404" s="300">
        <v>5.9273547763910797</v>
      </c>
      <c r="AL404" s="300">
        <v>-3.4631470262492998</v>
      </c>
      <c r="AM404" s="300">
        <v>32.986830205356</v>
      </c>
      <c r="AN404" s="300">
        <v>16.618374798561899</v>
      </c>
      <c r="AO404" s="300">
        <v>-14.3732472311275</v>
      </c>
      <c r="AP404" s="300">
        <v>-8.0049735978826995</v>
      </c>
      <c r="AQ404" s="300">
        <v>23.290791386426498</v>
      </c>
      <c r="AR404" s="300">
        <v>-15.7433088748628</v>
      </c>
      <c r="AS404" s="300">
        <v>21.396648194419999</v>
      </c>
      <c r="AT404" s="300">
        <v>6.5354969789914596</v>
      </c>
      <c r="AU404" s="300">
        <v>3.0336979485103801</v>
      </c>
      <c r="AV404" s="300">
        <v>34.278833154195802</v>
      </c>
      <c r="AW404" s="300">
        <v>-6.1845527375799296</v>
      </c>
      <c r="AX404" s="300">
        <v>5.3670196927026304</v>
      </c>
      <c r="AY404" s="300">
        <v>-0.62965717012268696</v>
      </c>
      <c r="AZ404" s="300">
        <v>28.431479603614498</v>
      </c>
      <c r="BA404" s="300">
        <v>-13.292170720237801</v>
      </c>
      <c r="BB404" s="300">
        <v>-12.355890416888601</v>
      </c>
      <c r="BC404" s="300">
        <v>7.8443847517438199</v>
      </c>
    </row>
    <row r="405" spans="1:55">
      <c r="A405" s="301">
        <v>2</v>
      </c>
      <c r="B405" s="301">
        <v>17</v>
      </c>
      <c r="C405" s="299">
        <v>19</v>
      </c>
      <c r="D405" s="300">
        <v>-2.9758939475048298</v>
      </c>
      <c r="E405" s="300">
        <v>18.5376371028199</v>
      </c>
      <c r="F405" s="300">
        <v>1.91575445920083</v>
      </c>
      <c r="G405" s="300">
        <v>-7.0952754189158096</v>
      </c>
      <c r="H405" s="300">
        <v>-0.97177206772029701</v>
      </c>
      <c r="I405" s="300">
        <v>7.5343210255424502</v>
      </c>
      <c r="J405" s="300">
        <v>4.1087319932132598</v>
      </c>
      <c r="K405" s="300">
        <v>-2.4334103790451702</v>
      </c>
      <c r="L405" s="300">
        <v>-2.8920419468299499</v>
      </c>
      <c r="M405" s="300">
        <v>-3.5560434493279001</v>
      </c>
      <c r="N405" s="300">
        <v>6.9497919564323896</v>
      </c>
      <c r="O405" s="300">
        <v>1.27087975562444</v>
      </c>
      <c r="P405" s="300">
        <v>0.71939988007545796</v>
      </c>
      <c r="Q405" s="300">
        <v>-4.2546782365628504</v>
      </c>
      <c r="R405" s="300">
        <v>-36.123534421824097</v>
      </c>
      <c r="S405" s="300">
        <v>3.3839146596488301</v>
      </c>
      <c r="T405" s="300">
        <v>-14.523487893878301</v>
      </c>
      <c r="U405" s="300">
        <v>1.72073187460611</v>
      </c>
      <c r="V405" s="300">
        <v>4.6258972282959796</v>
      </c>
      <c r="W405" s="300">
        <v>8.2977290385730296</v>
      </c>
      <c r="X405" s="300">
        <v>5.05078558291466</v>
      </c>
      <c r="Y405" s="300">
        <v>7.8263025247636104</v>
      </c>
      <c r="Z405" s="300">
        <v>-7.3495276670691201</v>
      </c>
      <c r="AA405" s="300">
        <v>-12.993459597928</v>
      </c>
      <c r="AB405" s="300">
        <v>-3.3478501648779901</v>
      </c>
      <c r="AC405" s="300">
        <v>-0.94602397690404905</v>
      </c>
      <c r="AD405" s="300">
        <v>-5.7930805223485997</v>
      </c>
      <c r="AE405" s="300">
        <v>51.735402767187701</v>
      </c>
      <c r="AF405" s="300">
        <v>4.5246500115812198</v>
      </c>
      <c r="AG405" s="300">
        <v>-20.116113436669199</v>
      </c>
      <c r="AH405" s="300">
        <v>2.3150063333745701</v>
      </c>
      <c r="AI405" s="300">
        <v>6.1328752181002297</v>
      </c>
      <c r="AJ405" s="300">
        <v>-7.90335863664993</v>
      </c>
      <c r="AK405" s="300">
        <v>-7.7753697095737397</v>
      </c>
      <c r="AL405" s="300">
        <v>-7.0254499533506198</v>
      </c>
      <c r="AM405" s="300">
        <v>-10.177459285141399</v>
      </c>
      <c r="AN405" s="300">
        <v>-17.741230664492601</v>
      </c>
      <c r="AO405" s="300">
        <v>-4.6948876363504803</v>
      </c>
      <c r="AP405" s="300">
        <v>-0.92042666393626504</v>
      </c>
      <c r="AQ405" s="300">
        <v>4.94790694931618</v>
      </c>
      <c r="AR405" s="300">
        <v>-43.374506383453301</v>
      </c>
      <c r="AS405" s="300">
        <v>-4.6335959245028402</v>
      </c>
      <c r="AT405" s="300">
        <v>-17.378145428428201</v>
      </c>
      <c r="AU405" s="300">
        <v>2.1063601206881599</v>
      </c>
      <c r="AV405" s="300">
        <v>6.8022517336588804</v>
      </c>
      <c r="AW405" s="300">
        <v>-8.9570119563909998</v>
      </c>
      <c r="AX405" s="300">
        <v>-6.2953447460895298</v>
      </c>
      <c r="AY405" s="300">
        <v>-6.6128799727537499</v>
      </c>
      <c r="AZ405" s="300">
        <v>-8.6871530227796594</v>
      </c>
      <c r="BA405" s="300">
        <v>-9.8471940905670099</v>
      </c>
      <c r="BB405" s="300">
        <v>-3.9949359721929301</v>
      </c>
      <c r="BC405" s="300">
        <v>-1.14872070180755</v>
      </c>
    </row>
    <row r="406" spans="1:55">
      <c r="A406" s="301">
        <v>2</v>
      </c>
      <c r="B406" s="301">
        <v>17</v>
      </c>
      <c r="C406" s="299">
        <v>20</v>
      </c>
      <c r="D406" s="300">
        <v>-0.93496488768911201</v>
      </c>
      <c r="E406" s="300">
        <v>1.5415858221985099</v>
      </c>
      <c r="F406" s="300">
        <v>5.6792660118497498E-2</v>
      </c>
      <c r="G406" s="300">
        <v>-0.21504741857548099</v>
      </c>
      <c r="H406" s="300">
        <v>2.1203895400939299</v>
      </c>
      <c r="I406" s="300">
        <v>-5.70976747548431</v>
      </c>
      <c r="J406" s="300">
        <v>-2.4987915288559401</v>
      </c>
      <c r="K406" s="300">
        <v>0.854647001714395</v>
      </c>
      <c r="L406" s="300">
        <v>-5.2234157823816997E-2</v>
      </c>
      <c r="M406" s="300">
        <v>-3.6581061990394499</v>
      </c>
      <c r="N406" s="300">
        <v>14.1596690580936</v>
      </c>
      <c r="O406" s="300">
        <v>0.25628869571338497</v>
      </c>
      <c r="P406" s="300">
        <v>1.9025346778980701</v>
      </c>
      <c r="Q406" s="300">
        <v>-6.6115628918202702</v>
      </c>
      <c r="R406" s="300">
        <v>-1.38772991987414</v>
      </c>
      <c r="S406" s="300">
        <v>-1.0946594868339999E-2</v>
      </c>
      <c r="T406" s="300">
        <v>-0.43848384706544602</v>
      </c>
      <c r="U406" s="300">
        <v>-4.3821509820946201</v>
      </c>
      <c r="V406" s="300">
        <v>1.4112689792761901</v>
      </c>
      <c r="W406" s="300">
        <v>5.4463750162527997</v>
      </c>
      <c r="X406" s="300">
        <v>2.2127027045368699</v>
      </c>
      <c r="Y406" s="300">
        <v>8.7078367305758006E-2</v>
      </c>
      <c r="Z406" s="300">
        <v>-7.4989769647748696</v>
      </c>
      <c r="AA406" s="300">
        <v>-27.248919031141298</v>
      </c>
      <c r="AB406" s="300">
        <v>0.452858950169233</v>
      </c>
      <c r="AC406" s="300">
        <v>-4.1017492878366797</v>
      </c>
      <c r="AD406" s="300">
        <v>-9.4896719588127407</v>
      </c>
      <c r="AE406" s="300">
        <v>2.1053223011689299</v>
      </c>
      <c r="AF406" s="300">
        <v>2.9746501485429798E-4</v>
      </c>
      <c r="AG406" s="300">
        <v>-0.60050396464038003</v>
      </c>
      <c r="AH406" s="300">
        <v>-6.1877746270173102</v>
      </c>
      <c r="AI406" s="300">
        <v>0.38637632668556399</v>
      </c>
      <c r="AJ406" s="300">
        <v>11.4898435185262</v>
      </c>
      <c r="AK406" s="300">
        <v>-3.2267507569541198</v>
      </c>
      <c r="AL406" s="300">
        <v>-0.14911262551034299</v>
      </c>
      <c r="AM406" s="300">
        <v>-10.5216421484047</v>
      </c>
      <c r="AN406" s="300">
        <v>-37.831040457856197</v>
      </c>
      <c r="AO406" s="300">
        <v>0.60551904411422297</v>
      </c>
      <c r="AP406" s="300">
        <v>-5.4811960152080701</v>
      </c>
      <c r="AQ406" s="300">
        <v>9.05341097302842</v>
      </c>
      <c r="AR406" s="300">
        <v>-1.1708514047676899</v>
      </c>
      <c r="AS406" s="300">
        <v>-0.84566965598365895</v>
      </c>
      <c r="AT406" s="300">
        <v>-0.51203010724499798</v>
      </c>
      <c r="AU406" s="300">
        <v>-5.3780698665151903</v>
      </c>
      <c r="AV406" s="300">
        <v>-5.98005725894458</v>
      </c>
      <c r="AW406" s="300">
        <v>-6.5819144155917497</v>
      </c>
      <c r="AX406" s="300">
        <v>-2.4685932630044398</v>
      </c>
      <c r="AY406" s="300">
        <v>-0.18716177696997399</v>
      </c>
      <c r="AZ406" s="300">
        <v>12.071965447383301</v>
      </c>
      <c r="BA406" s="300">
        <v>-33.651030098204203</v>
      </c>
      <c r="BB406" s="300">
        <v>-0.62878838488690703</v>
      </c>
      <c r="BC406" s="300">
        <v>-5.4009257278606801</v>
      </c>
    </row>
    <row r="407" spans="1:55">
      <c r="A407" s="301">
        <v>2</v>
      </c>
      <c r="B407" s="301">
        <v>17</v>
      </c>
      <c r="C407" s="299">
        <v>21</v>
      </c>
      <c r="D407" s="300">
        <v>-0.49406775422785898</v>
      </c>
      <c r="E407" s="300">
        <v>-4.06801788010808</v>
      </c>
      <c r="F407" s="300">
        <v>-5.6662199184433</v>
      </c>
      <c r="G407" s="300">
        <v>-0.36520606009312401</v>
      </c>
      <c r="H407" s="300">
        <v>1.8266057879256701</v>
      </c>
      <c r="I407" s="300">
        <v>-3.0188700949305201</v>
      </c>
      <c r="J407" s="300">
        <v>-11.8800630165029</v>
      </c>
      <c r="K407" s="300">
        <v>7.6474884337211604</v>
      </c>
      <c r="L407" s="300">
        <v>0.83237783149395295</v>
      </c>
      <c r="M407" s="300">
        <v>-2.6393228009993699</v>
      </c>
      <c r="N407" s="300">
        <v>-1.2616756198903001</v>
      </c>
      <c r="O407" s="300">
        <v>-0.29455621956144001</v>
      </c>
      <c r="P407" s="300">
        <v>-12.238749062392699</v>
      </c>
      <c r="Q407" s="300">
        <v>5.2078057777465103E-2</v>
      </c>
      <c r="R407" s="300">
        <v>7.6960133764927203</v>
      </c>
      <c r="S407" s="300">
        <v>-2.2755960054747</v>
      </c>
      <c r="T407" s="300">
        <v>-8.8467101520949907</v>
      </c>
      <c r="U407" s="300">
        <v>-3.1195514533796</v>
      </c>
      <c r="V407" s="300">
        <v>-19.681430008837999</v>
      </c>
      <c r="W407" s="300">
        <v>24.231853727670099</v>
      </c>
      <c r="X407" s="300">
        <v>-18.5548839962646</v>
      </c>
      <c r="Y407" s="300">
        <v>-1.8137897773259</v>
      </c>
      <c r="Z407" s="300">
        <v>-5.2437276184824198</v>
      </c>
      <c r="AA407" s="300">
        <v>2.80455254473218</v>
      </c>
      <c r="AB407" s="300">
        <v>-0.58010892935920499</v>
      </c>
      <c r="AC407" s="300">
        <v>22.587121923399099</v>
      </c>
      <c r="AD407" s="300">
        <v>0.74370651795463305</v>
      </c>
      <c r="AE407" s="300">
        <v>-12.0948194726074</v>
      </c>
      <c r="AF407" s="300">
        <v>-3.7589476845566399</v>
      </c>
      <c r="AG407" s="300">
        <v>-11.651065798573899</v>
      </c>
      <c r="AH407" s="300">
        <v>-4.2222422494218703</v>
      </c>
      <c r="AI407" s="300">
        <v>27.927009920535301</v>
      </c>
      <c r="AJ407" s="300">
        <v>11.043298670438601</v>
      </c>
      <c r="AK407" s="300">
        <v>-39.373997839491203</v>
      </c>
      <c r="AL407" s="300">
        <v>2.0760216353956298</v>
      </c>
      <c r="AM407" s="300">
        <v>-7.0670457091801397</v>
      </c>
      <c r="AN407" s="300">
        <v>2.7185031376883999</v>
      </c>
      <c r="AO407" s="300">
        <v>-0.78772237052882699</v>
      </c>
      <c r="AP407" s="300">
        <v>-32.626149771354697</v>
      </c>
      <c r="AQ407" s="300">
        <v>-0.456790562604175</v>
      </c>
      <c r="AR407" s="300">
        <v>-9.3215335086652207</v>
      </c>
      <c r="AS407" s="300">
        <v>2.6248303388265599</v>
      </c>
      <c r="AT407" s="300">
        <v>-10.900131934997299</v>
      </c>
      <c r="AU407" s="300">
        <v>4.1694253171581197</v>
      </c>
      <c r="AV407" s="300">
        <v>24.130640966727199</v>
      </c>
      <c r="AW407" s="300">
        <v>10.5579435739812</v>
      </c>
      <c r="AX407" s="300">
        <v>38.367909319557803</v>
      </c>
      <c r="AY407" s="300">
        <v>1.9339697736328101</v>
      </c>
      <c r="AZ407" s="300">
        <v>7.8640862875738202</v>
      </c>
      <c r="BA407" s="300">
        <v>2.1740597058349098</v>
      </c>
      <c r="BB407" s="300">
        <v>-0.69800976342045595</v>
      </c>
      <c r="BC407" s="300">
        <v>-28.688191269737999</v>
      </c>
    </row>
    <row r="408" spans="1:55">
      <c r="A408" s="301">
        <v>2</v>
      </c>
      <c r="B408" s="301">
        <v>17</v>
      </c>
      <c r="C408" s="299">
        <v>22</v>
      </c>
      <c r="D408" s="300">
        <v>-9.2660931192351708</v>
      </c>
      <c r="E408" s="300">
        <v>-2.8843142887419999</v>
      </c>
      <c r="F408" s="300">
        <v>-8.7724363623359505</v>
      </c>
      <c r="G408" s="300">
        <v>0.37609283317040398</v>
      </c>
      <c r="H408" s="300">
        <v>2.6058719633448102</v>
      </c>
      <c r="I408" s="300">
        <v>10.9062776628168</v>
      </c>
      <c r="J408" s="300">
        <v>4.5926882650359202</v>
      </c>
      <c r="K408" s="300">
        <v>0.48737075499580901</v>
      </c>
      <c r="L408" s="300">
        <v>0.192764541172116</v>
      </c>
      <c r="M408" s="300">
        <v>2.0183089662890898</v>
      </c>
      <c r="N408" s="300">
        <v>0.16882316593897201</v>
      </c>
      <c r="O408" s="300">
        <v>0.22501098698903901</v>
      </c>
      <c r="P408" s="300">
        <v>5.21987040483668</v>
      </c>
      <c r="Q408" s="300">
        <v>-2.80571138082261</v>
      </c>
      <c r="R408" s="300">
        <v>-8.1817087176503804</v>
      </c>
      <c r="S408" s="300">
        <v>-3.93576189553022</v>
      </c>
      <c r="T408" s="300">
        <v>0.42673739046957798</v>
      </c>
      <c r="U408" s="300">
        <v>-7.4007647224530801</v>
      </c>
      <c r="V408" s="300">
        <v>-8.7664152223483605</v>
      </c>
      <c r="W408" s="300">
        <v>-8.1960646981135099</v>
      </c>
      <c r="X408" s="300">
        <v>4.3024654058050897</v>
      </c>
      <c r="Y408" s="300">
        <v>-0.53404748527736901</v>
      </c>
      <c r="Z408" s="300">
        <v>3.9552321783147502</v>
      </c>
      <c r="AA408" s="300">
        <v>0.70520754367438998</v>
      </c>
      <c r="AB408" s="300">
        <v>-0.39086798456924599</v>
      </c>
      <c r="AC408" s="300">
        <v>11.8548902218172</v>
      </c>
      <c r="AD408" s="300">
        <v>-3.9015423029694101</v>
      </c>
      <c r="AE408" s="300">
        <v>-9.5797137422153202</v>
      </c>
      <c r="AF408" s="300">
        <v>-5.3521536284442899</v>
      </c>
      <c r="AG408" s="300">
        <v>0.53186992819593404</v>
      </c>
      <c r="AH408" s="300">
        <v>-0.747996178614179</v>
      </c>
      <c r="AI408" s="300">
        <v>9.4950934487205298</v>
      </c>
      <c r="AJ408" s="300">
        <v>20.310085450722099</v>
      </c>
      <c r="AK408" s="300">
        <v>53.688069205681003</v>
      </c>
      <c r="AL408" s="300">
        <v>0.67834982733492</v>
      </c>
      <c r="AM408" s="300">
        <v>5.3848193946213296</v>
      </c>
      <c r="AN408" s="300">
        <v>-14.2186826509047</v>
      </c>
      <c r="AO408" s="300">
        <v>0.54011214330021595</v>
      </c>
      <c r="AP408" s="300">
        <v>16.886021343817202</v>
      </c>
      <c r="AQ408" s="300">
        <v>2.2897356398103201</v>
      </c>
      <c r="AR408" s="300">
        <v>10.0646921522073</v>
      </c>
      <c r="AS408" s="300">
        <v>5.4594203520068501</v>
      </c>
      <c r="AT408" s="300">
        <v>0.57886752972840805</v>
      </c>
      <c r="AU408" s="300">
        <v>-1.46604371701309</v>
      </c>
      <c r="AV408" s="300">
        <v>10.616049724077699</v>
      </c>
      <c r="AW408" s="300">
        <v>17.214989054679901</v>
      </c>
      <c r="AX408" s="300">
        <v>48.926566361062903</v>
      </c>
      <c r="AY408" s="300">
        <v>0.47356121350644298</v>
      </c>
      <c r="AZ408" s="300">
        <v>4.6612112653078803</v>
      </c>
      <c r="BA408" s="300">
        <v>11.1911262825544</v>
      </c>
      <c r="BB408" s="300">
        <v>0.44296792286511999</v>
      </c>
      <c r="BC408" s="300">
        <v>13.8636942293688</v>
      </c>
    </row>
    <row r="409" spans="1:55">
      <c r="A409" s="301">
        <v>2</v>
      </c>
      <c r="B409" s="301">
        <v>17</v>
      </c>
      <c r="C409" s="299">
        <v>23</v>
      </c>
      <c r="D409" s="300">
        <v>-6.5835761952404797</v>
      </c>
      <c r="E409" s="300">
        <v>-11.963798920362199</v>
      </c>
      <c r="F409" s="300">
        <v>2.8758385711107599</v>
      </c>
      <c r="G409" s="300">
        <v>1.2589028457765601</v>
      </c>
      <c r="H409" s="300">
        <v>0.65744901631075503</v>
      </c>
      <c r="I409" s="300">
        <v>2.50314574741309</v>
      </c>
      <c r="J409" s="300">
        <v>7.4913394994112803</v>
      </c>
      <c r="K409" s="300">
        <v>-13.1176308039568</v>
      </c>
      <c r="L409" s="300">
        <v>-0.46428545726927101</v>
      </c>
      <c r="M409" s="300">
        <v>0.86302851064908503</v>
      </c>
      <c r="N409" s="300">
        <v>4.2641718449020702</v>
      </c>
      <c r="O409" s="300">
        <v>-0.17039657283003801</v>
      </c>
      <c r="P409" s="300">
        <v>-0.537432065043282</v>
      </c>
      <c r="Q409" s="300">
        <v>-18.620013218307299</v>
      </c>
      <c r="R409" s="300">
        <v>-23.574442580197498</v>
      </c>
      <c r="S409" s="300">
        <v>-7.0664872972974404</v>
      </c>
      <c r="T409" s="300">
        <v>0.77717978493968798</v>
      </c>
      <c r="U409" s="300">
        <v>0.79113087622421796</v>
      </c>
      <c r="V409" s="300">
        <v>-8.8513458496712492</v>
      </c>
      <c r="W409" s="300">
        <v>14.9087172944127</v>
      </c>
      <c r="X409" s="300">
        <v>34.455944401021398</v>
      </c>
      <c r="Y409" s="300">
        <v>1.39991985830258</v>
      </c>
      <c r="Z409" s="300">
        <v>1.70195404511746</v>
      </c>
      <c r="AA409" s="300">
        <v>-1.85519396959711</v>
      </c>
      <c r="AB409" s="300">
        <v>-0.48723683105852</v>
      </c>
      <c r="AC409" s="300">
        <v>-0.48500765416267799</v>
      </c>
      <c r="AD409" s="300">
        <v>36.3547664379739</v>
      </c>
      <c r="AE409" s="300">
        <v>-32.052688654642701</v>
      </c>
      <c r="AF409" s="300">
        <v>-8.3386270366331701</v>
      </c>
      <c r="AG409" s="300">
        <v>1.08963468118524</v>
      </c>
      <c r="AH409" s="300">
        <v>25.807958251229199</v>
      </c>
      <c r="AI409" s="300">
        <v>11.772673591332699</v>
      </c>
      <c r="AJ409" s="300">
        <v>0.152860776642921</v>
      </c>
      <c r="AK409" s="300">
        <v>8.6524328298281095</v>
      </c>
      <c r="AL409" s="300">
        <v>2.0092163131104499</v>
      </c>
      <c r="AM409" s="300">
        <v>-1.94331833688477</v>
      </c>
      <c r="AN409" s="300">
        <v>-3.0880008771193501</v>
      </c>
      <c r="AO409" s="300">
        <v>-0.73529930341159599</v>
      </c>
      <c r="AP409" s="300">
        <v>1.3311874457992201</v>
      </c>
      <c r="AQ409" s="300">
        <v>31.685592717570898</v>
      </c>
      <c r="AR409" s="300">
        <v>26.782307147629901</v>
      </c>
      <c r="AS409" s="300">
        <v>-9.16626040596325</v>
      </c>
      <c r="AT409" s="300">
        <v>-1.2082518897361001</v>
      </c>
      <c r="AU409" s="300">
        <v>-21.7928124714822</v>
      </c>
      <c r="AV409" s="300">
        <v>20.792559615278901</v>
      </c>
      <c r="AW409" s="300">
        <v>-0.59289165759593698</v>
      </c>
      <c r="AX409" s="300">
        <v>6.2066882227463802</v>
      </c>
      <c r="AY409" s="300">
        <v>-1.2790983302360699</v>
      </c>
      <c r="AZ409" s="300">
        <v>-1.5018411597575601</v>
      </c>
      <c r="BA409" s="300">
        <v>-2.6473000256009498</v>
      </c>
      <c r="BB409" s="300">
        <v>-0.62129170145296597</v>
      </c>
      <c r="BC409" s="300">
        <v>-9.8643322468421099E-2</v>
      </c>
    </row>
    <row r="410" spans="1:55">
      <c r="A410" s="301">
        <v>2</v>
      </c>
      <c r="B410" s="301">
        <v>17</v>
      </c>
      <c r="C410" s="299">
        <v>24</v>
      </c>
      <c r="D410" s="300">
        <v>-11.3666477480119</v>
      </c>
      <c r="E410" s="300">
        <v>-2.7992623841945101</v>
      </c>
      <c r="F410" s="300">
        <v>1.43580948360701E-3</v>
      </c>
      <c r="G410" s="300">
        <v>-5.0437593123153803</v>
      </c>
      <c r="H410" s="300">
        <v>-8.7070476390304705</v>
      </c>
      <c r="I410" s="300">
        <v>3.2583149938020601</v>
      </c>
      <c r="J410" s="300">
        <v>0.15694177269638801</v>
      </c>
      <c r="K410" s="300">
        <v>18.374497139134601</v>
      </c>
      <c r="L410" s="300">
        <v>-0.52957889496941601</v>
      </c>
      <c r="M410" s="300">
        <v>-0.75990420312274098</v>
      </c>
      <c r="N410" s="300">
        <v>0.79567819603821999</v>
      </c>
      <c r="O410" s="300">
        <v>0.19458906831626999</v>
      </c>
      <c r="P410" s="300">
        <v>2.9735473175723799</v>
      </c>
      <c r="Q410" s="300">
        <v>5.4429366016815797</v>
      </c>
      <c r="R410" s="300">
        <v>-4.2489844670312298</v>
      </c>
      <c r="S410" s="300">
        <v>-18.675655069144899</v>
      </c>
      <c r="T410" s="300">
        <v>-2.39277689356088</v>
      </c>
      <c r="U410" s="300">
        <v>-17.687807799035099</v>
      </c>
      <c r="V410" s="300">
        <v>-14.496362471792301</v>
      </c>
      <c r="W410" s="300">
        <v>0.38621627533141401</v>
      </c>
      <c r="X410" s="300">
        <v>36.684574876046298</v>
      </c>
      <c r="Y410" s="300">
        <v>0.937155782047289</v>
      </c>
      <c r="Z410" s="300">
        <v>-1.4842689148482</v>
      </c>
      <c r="AA410" s="300">
        <v>-10.20592278691</v>
      </c>
      <c r="AB410" s="300">
        <v>0.32559576543638302</v>
      </c>
      <c r="AC410" s="300">
        <v>3.4370290120909202</v>
      </c>
      <c r="AD410" s="300">
        <v>-4.70362616095455</v>
      </c>
      <c r="AE410" s="300">
        <v>-4.2680710882873303</v>
      </c>
      <c r="AF410" s="300">
        <v>-25.730475702527499</v>
      </c>
      <c r="AG410" s="300">
        <v>-3.32957961050464</v>
      </c>
      <c r="AH410" s="300">
        <v>6.9004128305713799</v>
      </c>
      <c r="AI410" s="300">
        <v>-22.821397200580801</v>
      </c>
      <c r="AJ410" s="300">
        <v>33.580330047914003</v>
      </c>
      <c r="AK410" s="300">
        <v>-24.996028112754502</v>
      </c>
      <c r="AL410" s="300">
        <v>1.2635846420689101</v>
      </c>
      <c r="AM410" s="300">
        <v>-3.1917321791961002</v>
      </c>
      <c r="AN410" s="300">
        <v>1.50321349547674</v>
      </c>
      <c r="AO410" s="300">
        <v>0.431081001168096</v>
      </c>
      <c r="AP410" s="300">
        <v>-3.8733583302402899</v>
      </c>
      <c r="AQ410" s="300">
        <v>4.13638294488839</v>
      </c>
      <c r="AR410" s="300">
        <v>7.2768449966779603</v>
      </c>
      <c r="AS410" s="300">
        <v>-22.514725276037701</v>
      </c>
      <c r="AT410" s="300">
        <v>-2.78606086446164</v>
      </c>
      <c r="AU410" s="300">
        <v>5.9913009355327604</v>
      </c>
      <c r="AV410" s="300">
        <v>-10.067357548452501</v>
      </c>
      <c r="AW410" s="300">
        <v>28.904330637652102</v>
      </c>
      <c r="AX410" s="300">
        <v>-22.378795056948999</v>
      </c>
      <c r="AY410" s="300">
        <v>1.0136578334826301</v>
      </c>
      <c r="AZ410" s="300">
        <v>-2.9194738606638402</v>
      </c>
      <c r="BA410" s="300">
        <v>0.99428746289063996</v>
      </c>
      <c r="BB410" s="300">
        <v>0.43962416629282702</v>
      </c>
      <c r="BC410" s="300">
        <v>-4.5818105478663798</v>
      </c>
    </row>
    <row r="411" spans="1:55">
      <c r="A411" s="301">
        <v>2</v>
      </c>
      <c r="B411" s="301">
        <v>18</v>
      </c>
      <c r="C411" s="299">
        <v>1</v>
      </c>
      <c r="D411" s="300">
        <v>877.49188612464297</v>
      </c>
      <c r="E411" s="300">
        <v>1074.4661614030699</v>
      </c>
      <c r="F411" s="300">
        <v>-490.84520791602699</v>
      </c>
      <c r="G411" s="300">
        <v>520.22937646412799</v>
      </c>
      <c r="H411" s="300">
        <v>1030.82480830341</v>
      </c>
      <c r="I411" s="300">
        <v>1156.0465984253401</v>
      </c>
      <c r="J411" s="300">
        <v>692.34303792335004</v>
      </c>
      <c r="K411" s="300">
        <v>1320.95704783019</v>
      </c>
      <c r="L411" s="300">
        <v>776.68120857844997</v>
      </c>
      <c r="M411" s="300">
        <v>-135.471378663275</v>
      </c>
      <c r="N411" s="300">
        <v>951.12877736894097</v>
      </c>
      <c r="O411" s="300">
        <v>-5.1020193986920299</v>
      </c>
      <c r="P411" s="300">
        <v>-481.40815366773001</v>
      </c>
      <c r="Q411" s="300">
        <v>1728.6392910439399</v>
      </c>
      <c r="R411" s="300">
        <v>2117.9969836185101</v>
      </c>
      <c r="S411" s="300">
        <v>-998.53499288538796</v>
      </c>
      <c r="T411" s="300">
        <v>1016.51420266107</v>
      </c>
      <c r="U411" s="300">
        <v>2075.03075865446</v>
      </c>
      <c r="V411" s="300">
        <v>2293.2360890345699</v>
      </c>
      <c r="W411" s="300">
        <v>1403.0690477952701</v>
      </c>
      <c r="X411" s="300">
        <v>2461.0364471512798</v>
      </c>
      <c r="Y411" s="300">
        <v>1545.2736239543201</v>
      </c>
      <c r="Z411" s="300">
        <v>-268.004960287465</v>
      </c>
      <c r="AA411" s="300">
        <v>1865.0722593268799</v>
      </c>
      <c r="AB411" s="300">
        <v>-7.9868043091546497</v>
      </c>
      <c r="AC411" s="300">
        <v>-864.07473345851201</v>
      </c>
      <c r="AD411" s="300">
        <v>2383.2642068289101</v>
      </c>
      <c r="AE411" s="300">
        <v>2914.1525049127999</v>
      </c>
      <c r="AF411" s="300">
        <v>-1390.8457073326799</v>
      </c>
      <c r="AG411" s="300">
        <v>-1231.7562993680301</v>
      </c>
      <c r="AH411" s="300">
        <v>2882.8924020644299</v>
      </c>
      <c r="AI411" s="300">
        <v>3164.86050321225</v>
      </c>
      <c r="AJ411" s="300">
        <v>1952.60320288823</v>
      </c>
      <c r="AK411" s="300">
        <v>3337.6484625063699</v>
      </c>
      <c r="AL411" s="300">
        <v>2130.71880639966</v>
      </c>
      <c r="AM411" s="300">
        <v>-360.12903465555598</v>
      </c>
      <c r="AN411" s="300">
        <v>2571.9539235960501</v>
      </c>
      <c r="AO411" s="300">
        <v>-12.587596833268099</v>
      </c>
      <c r="AP411" s="300">
        <v>369.58635963426099</v>
      </c>
      <c r="AQ411" s="300">
        <v>-1815.7950587973401</v>
      </c>
      <c r="AR411" s="300">
        <v>2592.7849961024599</v>
      </c>
      <c r="AS411" s="300">
        <v>-1227.04868444614</v>
      </c>
      <c r="AT411" s="300">
        <v>1231.0813671098001</v>
      </c>
      <c r="AU411" s="300">
        <v>-2406.2813283949599</v>
      </c>
      <c r="AV411" s="300">
        <v>2811.3209618936799</v>
      </c>
      <c r="AW411" s="300">
        <v>1729.1833054454401</v>
      </c>
      <c r="AX411" s="300">
        <v>3092.5641420342299</v>
      </c>
      <c r="AY411" s="300">
        <v>1886.12008247932</v>
      </c>
      <c r="AZ411" s="300">
        <v>-292.22085038843699</v>
      </c>
      <c r="BA411" s="300">
        <v>2305.2815248859802</v>
      </c>
      <c r="BB411" s="300">
        <v>-18.3038438537763</v>
      </c>
      <c r="BC411" s="300">
        <v>-1104.48354871481</v>
      </c>
    </row>
    <row r="412" spans="1:55">
      <c r="A412" s="301">
        <v>2</v>
      </c>
      <c r="B412" s="301">
        <v>18</v>
      </c>
      <c r="C412" s="299">
        <v>2</v>
      </c>
      <c r="D412" s="300">
        <v>4.9898041348639302</v>
      </c>
      <c r="E412" s="300">
        <v>-3.0150554604197599</v>
      </c>
      <c r="F412" s="300">
        <v>-14.290236432834201</v>
      </c>
      <c r="G412" s="300">
        <v>-1.1046410704501901</v>
      </c>
      <c r="H412" s="300">
        <v>81.8798402988985</v>
      </c>
      <c r="I412" s="300">
        <v>125.921200162571</v>
      </c>
      <c r="J412" s="300">
        <v>40.890010572956101</v>
      </c>
      <c r="K412" s="300">
        <v>87.763357792150501</v>
      </c>
      <c r="L412" s="300">
        <v>-60.172256415373603</v>
      </c>
      <c r="M412" s="300">
        <v>-596.81756694600301</v>
      </c>
      <c r="N412" s="300">
        <v>-46.303139173854298</v>
      </c>
      <c r="O412" s="300">
        <v>-108.269002891501</v>
      </c>
      <c r="P412" s="300">
        <v>77.968817011649605</v>
      </c>
      <c r="Q412" s="300">
        <v>9.3081819556427199</v>
      </c>
      <c r="R412" s="300">
        <v>-27.715436193049001</v>
      </c>
      <c r="S412" s="300">
        <v>-19.313218845387699</v>
      </c>
      <c r="T412" s="300">
        <v>-0.19647819859402901</v>
      </c>
      <c r="U412" s="300">
        <v>159.59033420297399</v>
      </c>
      <c r="V412" s="300">
        <v>-161.39276178327501</v>
      </c>
      <c r="W412" s="300">
        <v>-42.255831112967797</v>
      </c>
      <c r="X412" s="300">
        <v>-130.23748745852799</v>
      </c>
      <c r="Y412" s="300">
        <v>-108.22616227933899</v>
      </c>
      <c r="Z412" s="300">
        <v>-1202.6712388763899</v>
      </c>
      <c r="AA412" s="300">
        <v>-82.899631050209393</v>
      </c>
      <c r="AB412" s="300">
        <v>-221.18714494667901</v>
      </c>
      <c r="AC412" s="300">
        <v>-275.182556762503</v>
      </c>
      <c r="AD412" s="300">
        <v>13.714599632913901</v>
      </c>
      <c r="AE412" s="300">
        <v>-48.466238573237902</v>
      </c>
      <c r="AF412" s="300">
        <v>-23.307853396578601</v>
      </c>
      <c r="AG412" s="300">
        <v>-0.66146358458298704</v>
      </c>
      <c r="AH412" s="300">
        <v>217.34419969624</v>
      </c>
      <c r="AI412" s="300">
        <v>-207.68594854980901</v>
      </c>
      <c r="AJ412" s="300">
        <v>62.074860783140899</v>
      </c>
      <c r="AK412" s="300">
        <v>-181.550611574008</v>
      </c>
      <c r="AL412" s="300">
        <v>-144.80319548916299</v>
      </c>
      <c r="AM412" s="300">
        <v>-1674.02798320333</v>
      </c>
      <c r="AN412" s="300">
        <v>-111.683411259094</v>
      </c>
      <c r="AO412" s="300">
        <v>-308.27619029380799</v>
      </c>
      <c r="AP412" s="300">
        <v>-1263.2414662583601</v>
      </c>
      <c r="AQ412" s="300">
        <v>10.990958663654499</v>
      </c>
      <c r="AR412" s="300">
        <v>-21.2303005010621</v>
      </c>
      <c r="AS412" s="300">
        <v>-22.427912563968299</v>
      </c>
      <c r="AT412" s="300">
        <v>2.6367102425566098</v>
      </c>
      <c r="AU412" s="300">
        <v>190.41318827057</v>
      </c>
      <c r="AV412" s="300">
        <v>-203.81235465839899</v>
      </c>
      <c r="AW412" s="300">
        <v>-56.0012026113682</v>
      </c>
      <c r="AX412" s="300">
        <v>-154.39985933089</v>
      </c>
      <c r="AY412" s="300">
        <v>-132.20864822733901</v>
      </c>
      <c r="AZ412" s="300">
        <v>-1498.11675557536</v>
      </c>
      <c r="BA412" s="300">
        <v>-104.82507753198</v>
      </c>
      <c r="BB412" s="300">
        <v>-272.54436715573797</v>
      </c>
      <c r="BC412" s="300">
        <v>-310.64634574804103</v>
      </c>
    </row>
    <row r="413" spans="1:55">
      <c r="A413" s="301">
        <v>2</v>
      </c>
      <c r="B413" s="301">
        <v>18</v>
      </c>
      <c r="C413" s="299">
        <v>3</v>
      </c>
      <c r="D413" s="300">
        <v>-104.00297829932801</v>
      </c>
      <c r="E413" s="300">
        <v>233.72808016794201</v>
      </c>
      <c r="F413" s="300">
        <v>-21.6648471845423</v>
      </c>
      <c r="G413" s="300">
        <v>44.445714389039701</v>
      </c>
      <c r="H413" s="300">
        <v>-192.30018404933199</v>
      </c>
      <c r="I413" s="300">
        <v>203.804905828485</v>
      </c>
      <c r="J413" s="300">
        <v>112.068378338298</v>
      </c>
      <c r="K413" s="300">
        <v>-72.656728827076194</v>
      </c>
      <c r="L413" s="300">
        <v>191.352238211729</v>
      </c>
      <c r="M413" s="300">
        <v>219.02543491611999</v>
      </c>
      <c r="N413" s="300">
        <v>-210.099755278705</v>
      </c>
      <c r="O413" s="300">
        <v>-82.787756194419202</v>
      </c>
      <c r="P413" s="300">
        <v>-339.59157803109099</v>
      </c>
      <c r="Q413" s="300">
        <v>270.01611354079</v>
      </c>
      <c r="R413" s="300">
        <v>442.06564353729698</v>
      </c>
      <c r="S413" s="300">
        <v>-43.5924857888281</v>
      </c>
      <c r="T413" s="300">
        <v>73.238630332726601</v>
      </c>
      <c r="U413" s="300">
        <v>-389.062720413139</v>
      </c>
      <c r="V413" s="300">
        <v>393.30207419277099</v>
      </c>
      <c r="W413" s="300">
        <v>217.66367152743501</v>
      </c>
      <c r="X413" s="300">
        <v>82.244716832402105</v>
      </c>
      <c r="Y413" s="300">
        <v>366.73258573348897</v>
      </c>
      <c r="Z413" s="300">
        <v>436.223806579589</v>
      </c>
      <c r="AA413" s="300">
        <v>-418.67147591947298</v>
      </c>
      <c r="AB413" s="300">
        <v>75.1098889171667</v>
      </c>
      <c r="AC413" s="300">
        <v>384.67951406003698</v>
      </c>
      <c r="AD413" s="300">
        <v>374.70992741147302</v>
      </c>
      <c r="AE413" s="300">
        <v>596.06839451264398</v>
      </c>
      <c r="AF413" s="300">
        <v>-62.030058221211</v>
      </c>
      <c r="AG413" s="300">
        <v>94.608794076277206</v>
      </c>
      <c r="AH413" s="300">
        <v>-530.52260711019903</v>
      </c>
      <c r="AI413" s="300">
        <v>534.67534693238997</v>
      </c>
      <c r="AJ413" s="300">
        <v>-336.92111505531102</v>
      </c>
      <c r="AK413" s="300">
        <v>104.71014135714201</v>
      </c>
      <c r="AL413" s="300">
        <v>507.26350383368299</v>
      </c>
      <c r="AM413" s="300">
        <v>603.78899772934903</v>
      </c>
      <c r="AN413" s="300">
        <v>-571.03050205528598</v>
      </c>
      <c r="AO413" s="300">
        <v>103.33283906379</v>
      </c>
      <c r="AP413" s="300">
        <v>512.21938127392696</v>
      </c>
      <c r="AQ413" s="300">
        <v>321.08120173335999</v>
      </c>
      <c r="AR413" s="300">
        <v>532.70448615075895</v>
      </c>
      <c r="AS413" s="300">
        <v>-57.927853869043197</v>
      </c>
      <c r="AT413" s="300">
        <v>-72.145690062506702</v>
      </c>
      <c r="AU413" s="300">
        <v>-449.77757504404002</v>
      </c>
      <c r="AV413" s="300">
        <v>473.23159840788998</v>
      </c>
      <c r="AW413" s="300">
        <v>261.59580302797298</v>
      </c>
      <c r="AX413" s="300">
        <v>106.85071367681699</v>
      </c>
      <c r="AY413" s="300">
        <v>442.73679610683803</v>
      </c>
      <c r="AZ413" s="300">
        <v>537.47766085583203</v>
      </c>
      <c r="BA413" s="300">
        <v>-492.01798148467299</v>
      </c>
      <c r="BB413" s="300">
        <v>-199.49071685093699</v>
      </c>
      <c r="BC413" s="300">
        <v>470.20758883976202</v>
      </c>
    </row>
    <row r="414" spans="1:55">
      <c r="A414" s="301">
        <v>2</v>
      </c>
      <c r="B414" s="301">
        <v>18</v>
      </c>
      <c r="C414" s="299">
        <v>4</v>
      </c>
      <c r="D414" s="300">
        <v>118.043315739059</v>
      </c>
      <c r="E414" s="300">
        <v>-197.11458344642699</v>
      </c>
      <c r="F414" s="300">
        <v>132.96255426450199</v>
      </c>
      <c r="G414" s="300">
        <v>-141.72988671900001</v>
      </c>
      <c r="H414" s="300">
        <v>32.782608521854698</v>
      </c>
      <c r="I414" s="300">
        <v>-227.47717263936201</v>
      </c>
      <c r="J414" s="300">
        <v>-145.34378362915501</v>
      </c>
      <c r="K414" s="300">
        <v>-247.64563004436101</v>
      </c>
      <c r="L414" s="300">
        <v>168.96828880778199</v>
      </c>
      <c r="M414" s="300">
        <v>80.750328292406707</v>
      </c>
      <c r="N414" s="300">
        <v>128.98655710720101</v>
      </c>
      <c r="O414" s="300">
        <v>-19.041640620776501</v>
      </c>
      <c r="P414" s="300">
        <v>-3.7639973053653302</v>
      </c>
      <c r="Q414" s="300">
        <v>-278.459657532547</v>
      </c>
      <c r="R414" s="300">
        <v>-408.11085514016997</v>
      </c>
      <c r="S414" s="300">
        <v>271.373889278479</v>
      </c>
      <c r="T414" s="300">
        <v>-281.627073451775</v>
      </c>
      <c r="U414" s="300">
        <v>73.238359322852602</v>
      </c>
      <c r="V414" s="300">
        <v>-479.100307703471</v>
      </c>
      <c r="W414" s="300">
        <v>-300.76662960924602</v>
      </c>
      <c r="X414" s="300">
        <v>-515.51095339609196</v>
      </c>
      <c r="Y414" s="300">
        <v>305.10623908014799</v>
      </c>
      <c r="Z414" s="300">
        <v>160.415177669277</v>
      </c>
      <c r="AA414" s="300">
        <v>267.772768567311</v>
      </c>
      <c r="AB414" s="300">
        <v>37.206035453229099</v>
      </c>
      <c r="AC414" s="300">
        <v>-23.6589865213069</v>
      </c>
      <c r="AD414" s="300">
        <v>330.72664579550701</v>
      </c>
      <c r="AE414" s="300">
        <v>-565.22012879291503</v>
      </c>
      <c r="AF414" s="300">
        <v>376.062710193096</v>
      </c>
      <c r="AG414" s="300">
        <v>-386.55704271814102</v>
      </c>
      <c r="AH414" s="300">
        <v>107.723394760755</v>
      </c>
      <c r="AI414" s="300">
        <v>490.492384059909</v>
      </c>
      <c r="AJ414" s="300">
        <v>604.94261688619702</v>
      </c>
      <c r="AK414" s="300">
        <v>-716.80010265500505</v>
      </c>
      <c r="AL414" s="300">
        <v>404.22531621770997</v>
      </c>
      <c r="AM414" s="300">
        <v>224.384596541441</v>
      </c>
      <c r="AN414" s="300">
        <v>372.83164264292799</v>
      </c>
      <c r="AO414" s="300">
        <v>51.347811149459098</v>
      </c>
      <c r="AP414" s="300">
        <v>57.639824441334</v>
      </c>
      <c r="AQ414" s="300">
        <v>-335.74061810728801</v>
      </c>
      <c r="AR414" s="300">
        <v>-486.61980680613698</v>
      </c>
      <c r="AS414" s="300">
        <v>326.54510364829599</v>
      </c>
      <c r="AT414" s="300">
        <v>-338.18042869793902</v>
      </c>
      <c r="AU414" s="300">
        <v>99.419771764779</v>
      </c>
      <c r="AV414" s="300">
        <v>426.97054020061898</v>
      </c>
      <c r="AW414" s="300">
        <v>-360.79968475642403</v>
      </c>
      <c r="AX414" s="300">
        <v>-615.54531354775497</v>
      </c>
      <c r="AY414" s="300">
        <v>372.05451848774698</v>
      </c>
      <c r="AZ414" s="300">
        <v>205.79095464114801</v>
      </c>
      <c r="BA414" s="300">
        <v>324.32937671368899</v>
      </c>
      <c r="BB414" s="300">
        <v>-49.360076615484203</v>
      </c>
      <c r="BC414" s="300">
        <v>32.437216992820602</v>
      </c>
    </row>
    <row r="415" spans="1:55">
      <c r="A415" s="301">
        <v>2</v>
      </c>
      <c r="B415" s="301">
        <v>18</v>
      </c>
      <c r="C415" s="299">
        <v>5</v>
      </c>
      <c r="D415" s="300">
        <v>-29.3549978775408</v>
      </c>
      <c r="E415" s="300">
        <v>61.109814900571898</v>
      </c>
      <c r="F415" s="300">
        <v>-0.36059386131063798</v>
      </c>
      <c r="G415" s="300">
        <v>3.5735707858376999</v>
      </c>
      <c r="H415" s="300">
        <v>106.711682355074</v>
      </c>
      <c r="I415" s="300">
        <v>-101.34888236507901</v>
      </c>
      <c r="J415" s="300">
        <v>-24.759624536163798</v>
      </c>
      <c r="K415" s="300">
        <v>93.340452080365296</v>
      </c>
      <c r="L415" s="300">
        <v>69.042223906015494</v>
      </c>
      <c r="M415" s="300">
        <v>100.293776175641</v>
      </c>
      <c r="N415" s="300">
        <v>-38.9604239962012</v>
      </c>
      <c r="O415" s="300">
        <v>-5.3703903731599896</v>
      </c>
      <c r="P415" s="300">
        <v>-9.0502642597104792</v>
      </c>
      <c r="Q415" s="300">
        <v>49.747022135370997</v>
      </c>
      <c r="R415" s="300">
        <v>91.750365859596101</v>
      </c>
      <c r="S415" s="300">
        <v>-12.998016300963799</v>
      </c>
      <c r="T415" s="300">
        <v>20.711925364427699</v>
      </c>
      <c r="U415" s="300">
        <v>217.44902954929901</v>
      </c>
      <c r="V415" s="300">
        <v>168.91138499186499</v>
      </c>
      <c r="W415" s="300">
        <v>96.234215740989896</v>
      </c>
      <c r="X415" s="300">
        <v>230.997653251923</v>
      </c>
      <c r="Y415" s="300">
        <v>-164.97330762062199</v>
      </c>
      <c r="Z415" s="300">
        <v>207.91592405096699</v>
      </c>
      <c r="AA415" s="300">
        <v>55.893816500564498</v>
      </c>
      <c r="AB415" s="300">
        <v>19.2153217967982</v>
      </c>
      <c r="AC415" s="300">
        <v>-11.874165542160799</v>
      </c>
      <c r="AD415" s="300">
        <v>-51.192123772009097</v>
      </c>
      <c r="AE415" s="300">
        <v>114.981896539939</v>
      </c>
      <c r="AF415" s="300">
        <v>-22.892488285553199</v>
      </c>
      <c r="AG415" s="300">
        <v>33.997101583987998</v>
      </c>
      <c r="AH415" s="300">
        <v>302.16562737204401</v>
      </c>
      <c r="AI415" s="300">
        <v>-245.36713966904699</v>
      </c>
      <c r="AJ415" s="300">
        <v>136.18098569979901</v>
      </c>
      <c r="AK415" s="300">
        <v>-287.00946647664802</v>
      </c>
      <c r="AL415" s="300">
        <v>-227.18739160411801</v>
      </c>
      <c r="AM415" s="300">
        <v>289.18308274076702</v>
      </c>
      <c r="AN415" s="300">
        <v>71.148607168804205</v>
      </c>
      <c r="AO415" s="300">
        <v>29.460593206237899</v>
      </c>
      <c r="AP415" s="300">
        <v>19.1780211608028</v>
      </c>
      <c r="AQ415" s="300">
        <v>61.8685299268653</v>
      </c>
      <c r="AR415" s="300">
        <v>115.307104091049</v>
      </c>
      <c r="AS415" s="300">
        <v>-11.506485485891201</v>
      </c>
      <c r="AT415" s="300">
        <v>20.954937184911</v>
      </c>
      <c r="AU415" s="300">
        <v>265.07959063294697</v>
      </c>
      <c r="AV415" s="300">
        <v>208.31256709268601</v>
      </c>
      <c r="AW415" s="300">
        <v>116.96696774174301</v>
      </c>
      <c r="AX415" s="300">
        <v>235.31370334849001</v>
      </c>
      <c r="AY415" s="300">
        <v>166.040821499901</v>
      </c>
      <c r="AZ415" s="300">
        <v>249.62878199239501</v>
      </c>
      <c r="BA415" s="300">
        <v>-75.241630063511906</v>
      </c>
      <c r="BB415" s="300">
        <v>-17.981765619544799</v>
      </c>
      <c r="BC415" s="300">
        <v>-16.526684791401099</v>
      </c>
    </row>
    <row r="416" spans="1:55">
      <c r="A416" s="301">
        <v>2</v>
      </c>
      <c r="B416" s="301">
        <v>18</v>
      </c>
      <c r="C416" s="299">
        <v>6</v>
      </c>
      <c r="D416" s="300">
        <v>-58.775267253382701</v>
      </c>
      <c r="E416" s="300">
        <v>98.339538888146507</v>
      </c>
      <c r="F416" s="300">
        <v>59.962043341516903</v>
      </c>
      <c r="G416" s="300">
        <v>65.127561637713896</v>
      </c>
      <c r="H416" s="300">
        <v>-72.631807120456799</v>
      </c>
      <c r="I416" s="300">
        <v>58.939868611754299</v>
      </c>
      <c r="J416" s="300">
        <v>70.218950958381797</v>
      </c>
      <c r="K416" s="300">
        <v>-85.502533044506293</v>
      </c>
      <c r="L416" s="300">
        <v>65.690280462081205</v>
      </c>
      <c r="M416" s="300">
        <v>105.746200330961</v>
      </c>
      <c r="N416" s="300">
        <v>83.639063652310199</v>
      </c>
      <c r="O416" s="300">
        <v>19.2436367498801</v>
      </c>
      <c r="P416" s="300">
        <v>82.159434156615802</v>
      </c>
      <c r="Q416" s="300">
        <v>174.88414594261599</v>
      </c>
      <c r="R416" s="300">
        <v>197.643367916209</v>
      </c>
      <c r="S416" s="300">
        <v>121.26721228070301</v>
      </c>
      <c r="T416" s="300">
        <v>132.14568143817601</v>
      </c>
      <c r="U416" s="300">
        <v>-146.098240733317</v>
      </c>
      <c r="V416" s="300">
        <v>112.044236125624</v>
      </c>
      <c r="W416" s="300">
        <v>-155.057920630974</v>
      </c>
      <c r="X416" s="300">
        <v>111.6268860214</v>
      </c>
      <c r="Y416" s="300">
        <v>133.96657784657799</v>
      </c>
      <c r="Z416" s="300">
        <v>207.82137384360001</v>
      </c>
      <c r="AA416" s="300">
        <v>166.868041292458</v>
      </c>
      <c r="AB416" s="300">
        <v>39.525454647026599</v>
      </c>
      <c r="AC416" s="300">
        <v>-131.85716037886701</v>
      </c>
      <c r="AD416" s="300">
        <v>241.251816868963</v>
      </c>
      <c r="AE416" s="300">
        <v>271.80192545069599</v>
      </c>
      <c r="AF416" s="300">
        <v>167.42936825395799</v>
      </c>
      <c r="AG416" s="300">
        <v>182.12507853922</v>
      </c>
      <c r="AH416" s="300">
        <v>-201.89214928950801</v>
      </c>
      <c r="AI416" s="300">
        <v>-112.656995688254</v>
      </c>
      <c r="AJ416" s="300">
        <v>-213.17865094045999</v>
      </c>
      <c r="AK416" s="300">
        <v>148.18326340063101</v>
      </c>
      <c r="AL416" s="300">
        <v>186.53319282355699</v>
      </c>
      <c r="AM416" s="300">
        <v>281.83814151778802</v>
      </c>
      <c r="AN416" s="300">
        <v>229.864605304712</v>
      </c>
      <c r="AO416" s="300">
        <v>-36.910345331082397</v>
      </c>
      <c r="AP416" s="300">
        <v>-183.23448653172599</v>
      </c>
      <c r="AQ416" s="300">
        <v>-150.70298581074201</v>
      </c>
      <c r="AR416" s="300">
        <v>236.23618881989799</v>
      </c>
      <c r="AS416" s="300">
        <v>145.957293056097</v>
      </c>
      <c r="AT416" s="300">
        <v>158.600479593297</v>
      </c>
      <c r="AU416" s="300">
        <v>-176.825326643691</v>
      </c>
      <c r="AV416" s="300">
        <v>132.22732484069201</v>
      </c>
      <c r="AW416" s="300">
        <v>-184.474862185859</v>
      </c>
      <c r="AX416" s="300">
        <v>196.02296003394099</v>
      </c>
      <c r="AY416" s="300">
        <v>-134.32865937429099</v>
      </c>
      <c r="AZ416" s="300">
        <v>242.28743847119401</v>
      </c>
      <c r="BA416" s="300">
        <v>202.01693357245099</v>
      </c>
      <c r="BB416" s="300">
        <v>-31.929969521151101</v>
      </c>
      <c r="BC416" s="300">
        <v>-156.88692490185801</v>
      </c>
    </row>
    <row r="417" spans="1:55">
      <c r="A417" s="301">
        <v>2</v>
      </c>
      <c r="B417" s="301">
        <v>18</v>
      </c>
      <c r="C417" s="299">
        <v>7</v>
      </c>
      <c r="D417" s="300">
        <v>78.373315536667505</v>
      </c>
      <c r="E417" s="300">
        <v>25.4727347379166</v>
      </c>
      <c r="F417" s="300">
        <v>-53.470701473668797</v>
      </c>
      <c r="G417" s="300">
        <v>-16.4599030384001</v>
      </c>
      <c r="H417" s="300">
        <v>65.741478948399106</v>
      </c>
      <c r="I417" s="300">
        <v>88.582291454678796</v>
      </c>
      <c r="J417" s="300">
        <v>-24.741522593792499</v>
      </c>
      <c r="K417" s="300">
        <v>-64.110233805186596</v>
      </c>
      <c r="L417" s="300">
        <v>23.338741138108698</v>
      </c>
      <c r="M417" s="300">
        <v>49.422026027539196</v>
      </c>
      <c r="N417" s="300">
        <v>43.544922658906899</v>
      </c>
      <c r="O417" s="300">
        <v>2.9571768673914698</v>
      </c>
      <c r="P417" s="300">
        <v>-29.027967132758</v>
      </c>
      <c r="Q417" s="300">
        <v>150.453967949299</v>
      </c>
      <c r="R417" s="300">
        <v>49.8895012201382</v>
      </c>
      <c r="S417" s="300">
        <v>-111.610011235831</v>
      </c>
      <c r="T417" s="300">
        <v>-32.981153738552301</v>
      </c>
      <c r="U417" s="300">
        <v>133.36709447803</v>
      </c>
      <c r="V417" s="300">
        <v>176.70665336581499</v>
      </c>
      <c r="W417" s="300">
        <v>63.174705287586399</v>
      </c>
      <c r="X417" s="300">
        <v>-130.03114273689201</v>
      </c>
      <c r="Y417" s="300">
        <v>-60.217074069763797</v>
      </c>
      <c r="Z417" s="300">
        <v>98.587460742582493</v>
      </c>
      <c r="AA417" s="300">
        <v>85.838997401252598</v>
      </c>
      <c r="AB417" s="300">
        <v>-7.2943666583495697</v>
      </c>
      <c r="AC417" s="300">
        <v>-55.306149276157797</v>
      </c>
      <c r="AD417" s="300">
        <v>203.79545824618299</v>
      </c>
      <c r="AE417" s="300">
        <v>70.595218245374497</v>
      </c>
      <c r="AF417" s="300">
        <v>-155.22025604292301</v>
      </c>
      <c r="AG417" s="300">
        <v>56.912430364618501</v>
      </c>
      <c r="AH417" s="300">
        <v>183.82621959263599</v>
      </c>
      <c r="AI417" s="300">
        <v>-225.14105817119099</v>
      </c>
      <c r="AJ417" s="300">
        <v>89.126325619355597</v>
      </c>
      <c r="AK417" s="300">
        <v>134.43028744873399</v>
      </c>
      <c r="AL417" s="300">
        <v>64.446932870456806</v>
      </c>
      <c r="AM417" s="300">
        <v>135.211898334099</v>
      </c>
      <c r="AN417" s="300">
        <v>117.66336031046001</v>
      </c>
      <c r="AO417" s="300">
        <v>-10.3140730795772</v>
      </c>
      <c r="AP417" s="300">
        <v>-74.720478485313294</v>
      </c>
      <c r="AQ417" s="300">
        <v>-126.50607086792699</v>
      </c>
      <c r="AR417" s="300">
        <v>67.055172630836097</v>
      </c>
      <c r="AS417" s="300">
        <v>-133.00706592225399</v>
      </c>
      <c r="AT417" s="300">
        <v>-39.247588235867198</v>
      </c>
      <c r="AU417" s="300">
        <v>159.28706693487501</v>
      </c>
      <c r="AV417" s="300">
        <v>210.545633003115</v>
      </c>
      <c r="AW417" s="300">
        <v>78.223132842637298</v>
      </c>
      <c r="AX417" s="300">
        <v>-164.46385211442001</v>
      </c>
      <c r="AY417" s="300">
        <v>56.904084388187698</v>
      </c>
      <c r="AZ417" s="300">
        <v>-120.53853047217601</v>
      </c>
      <c r="BA417" s="300">
        <v>104.14336473696601</v>
      </c>
      <c r="BB417" s="300">
        <v>-8.59327586192334</v>
      </c>
      <c r="BC417" s="300">
        <v>65.104670102048601</v>
      </c>
    </row>
    <row r="418" spans="1:55">
      <c r="A418" s="301">
        <v>2</v>
      </c>
      <c r="B418" s="301">
        <v>18</v>
      </c>
      <c r="C418" s="299">
        <v>8</v>
      </c>
      <c r="D418" s="300">
        <v>41.1656112049615</v>
      </c>
      <c r="E418" s="300">
        <v>48.558678409137997</v>
      </c>
      <c r="F418" s="300">
        <v>-35.009114934319598</v>
      </c>
      <c r="G418" s="300">
        <v>-44.815884428338698</v>
      </c>
      <c r="H418" s="300">
        <v>31.112817141958899</v>
      </c>
      <c r="I418" s="300">
        <v>-61.9845511121827</v>
      </c>
      <c r="J418" s="300">
        <v>7.0030226695522204</v>
      </c>
      <c r="K418" s="300">
        <v>47.410862122311897</v>
      </c>
      <c r="L418" s="300">
        <v>5.2066351458737898</v>
      </c>
      <c r="M418" s="300">
        <v>101.642425302994</v>
      </c>
      <c r="N418" s="300">
        <v>38.984757312013002</v>
      </c>
      <c r="O418" s="300">
        <v>-13.471361081474701</v>
      </c>
      <c r="P418" s="300">
        <v>15.0949417105066</v>
      </c>
      <c r="Q418" s="300">
        <v>-80.615438429354498</v>
      </c>
      <c r="R418" s="300">
        <v>-94.222285530268607</v>
      </c>
      <c r="S418" s="300">
        <v>-67.642850428312897</v>
      </c>
      <c r="T418" s="300">
        <v>-89.927176059132194</v>
      </c>
      <c r="U418" s="300">
        <v>63.8442814336087</v>
      </c>
      <c r="V418" s="300">
        <v>120.724492193087</v>
      </c>
      <c r="W418" s="300">
        <v>-19.466334685599701</v>
      </c>
      <c r="X418" s="300">
        <v>94.871217481131893</v>
      </c>
      <c r="Y418" s="300">
        <v>-13.900310657276</v>
      </c>
      <c r="Z418" s="300">
        <v>-201.17702077571099</v>
      </c>
      <c r="AA418" s="300">
        <v>79.335073759264901</v>
      </c>
      <c r="AB418" s="300">
        <v>-24.793460381159299</v>
      </c>
      <c r="AC418" s="300">
        <v>29.041252291175201</v>
      </c>
      <c r="AD418" s="300">
        <v>114.861365239401</v>
      </c>
      <c r="AE418" s="300">
        <v>-130.25793566899</v>
      </c>
      <c r="AF418" s="300">
        <v>86.658477772082193</v>
      </c>
      <c r="AG418" s="300">
        <v>87.830502376457204</v>
      </c>
      <c r="AH418" s="300">
        <v>90.164649717333802</v>
      </c>
      <c r="AI418" s="300">
        <v>-174.03753349393099</v>
      </c>
      <c r="AJ418" s="300">
        <v>-28.361722640977099</v>
      </c>
      <c r="AK418" s="300">
        <v>129.96884331339601</v>
      </c>
      <c r="AL418" s="300">
        <v>-20.498058194131598</v>
      </c>
      <c r="AM418" s="300">
        <v>-277.56671637388899</v>
      </c>
      <c r="AN418" s="300">
        <v>110.17717820800399</v>
      </c>
      <c r="AO418" s="300">
        <v>-33.259156919630499</v>
      </c>
      <c r="AP418" s="300">
        <v>39.032274639060198</v>
      </c>
      <c r="AQ418" s="300">
        <v>-99.301750095646696</v>
      </c>
      <c r="AR418" s="300">
        <v>117.718034240031</v>
      </c>
      <c r="AS418" s="300">
        <v>-81.1643962028988</v>
      </c>
      <c r="AT418" s="300">
        <v>76.883841470743604</v>
      </c>
      <c r="AU418" s="300">
        <v>81.614432771473005</v>
      </c>
      <c r="AV418" s="300">
        <v>148.119624513904</v>
      </c>
      <c r="AW418" s="300">
        <v>-29.7665248693012</v>
      </c>
      <c r="AX418" s="300">
        <v>-123.920645330281</v>
      </c>
      <c r="AY418" s="300">
        <v>-16.815986079841</v>
      </c>
      <c r="AZ418" s="300">
        <v>245.76219011827001</v>
      </c>
      <c r="BA418" s="300">
        <v>-102.877044413513</v>
      </c>
      <c r="BB418" s="300">
        <v>-29.5036395381509</v>
      </c>
      <c r="BC418" s="300">
        <v>32.889624575822701</v>
      </c>
    </row>
    <row r="419" spans="1:55">
      <c r="A419" s="301">
        <v>2</v>
      </c>
      <c r="B419" s="301">
        <v>18</v>
      </c>
      <c r="C419" s="299">
        <v>9</v>
      </c>
      <c r="D419" s="300">
        <v>-16.557794852732801</v>
      </c>
      <c r="E419" s="300">
        <v>-20.048963784941201</v>
      </c>
      <c r="F419" s="300">
        <v>-12.5917720298823</v>
      </c>
      <c r="G419" s="300">
        <v>-28.966574968823799</v>
      </c>
      <c r="H419" s="300">
        <v>-9.0885001397558192</v>
      </c>
      <c r="I419" s="300">
        <v>-6.2346911594744103</v>
      </c>
      <c r="J419" s="300">
        <v>18.5130250809516</v>
      </c>
      <c r="K419" s="300">
        <v>31.616809265609501</v>
      </c>
      <c r="L419" s="300">
        <v>8.7223968106550203</v>
      </c>
      <c r="M419" s="300">
        <v>13.4776367428698</v>
      </c>
      <c r="N419" s="300">
        <v>-4.3907715388925004</v>
      </c>
      <c r="O419" s="300">
        <v>-10.4145552147963</v>
      </c>
      <c r="P419" s="300">
        <v>-32.217469190187501</v>
      </c>
      <c r="Q419" s="300">
        <v>-28.651204650965902</v>
      </c>
      <c r="R419" s="300">
        <v>32.9953899518814</v>
      </c>
      <c r="S419" s="300">
        <v>25.0532834889067</v>
      </c>
      <c r="T419" s="300">
        <v>-58.206142579773001</v>
      </c>
      <c r="U419" s="300">
        <v>-17.737927150821498</v>
      </c>
      <c r="V419" s="300">
        <v>19.978125118371501</v>
      </c>
      <c r="W419" s="300">
        <v>-19.020489233275001</v>
      </c>
      <c r="X419" s="300">
        <v>-72.921289480249598</v>
      </c>
      <c r="Y419" s="300">
        <v>-37.727499642262202</v>
      </c>
      <c r="Z419" s="300">
        <v>-36.095451202024101</v>
      </c>
      <c r="AA419" s="300">
        <v>-9.6454681330707395</v>
      </c>
      <c r="AB419" s="300">
        <v>20.332601917597</v>
      </c>
      <c r="AC419" s="300">
        <v>66.816719965620607</v>
      </c>
      <c r="AD419" s="300">
        <v>32.802558819297303</v>
      </c>
      <c r="AE419" s="300">
        <v>45.877208381989597</v>
      </c>
      <c r="AF419" s="300">
        <v>34.6057082596881</v>
      </c>
      <c r="AG419" s="300">
        <v>55.973539098218701</v>
      </c>
      <c r="AH419" s="300">
        <v>-23.8150023683691</v>
      </c>
      <c r="AI419" s="300">
        <v>-12.5287702487042</v>
      </c>
      <c r="AJ419" s="300">
        <v>-24.0136042092957</v>
      </c>
      <c r="AK419" s="300">
        <v>-102.75602399621199</v>
      </c>
      <c r="AL419" s="300">
        <v>66.890998241306406</v>
      </c>
      <c r="AM419" s="300">
        <v>-49.870098021879897</v>
      </c>
      <c r="AN419" s="300">
        <v>-12.198559354574799</v>
      </c>
      <c r="AO419" s="300">
        <v>28.8747747666119</v>
      </c>
      <c r="AP419" s="300">
        <v>-98.103150031509401</v>
      </c>
      <c r="AQ419" s="300">
        <v>30.702976933082802</v>
      </c>
      <c r="AR419" s="300">
        <v>42.319262290203099</v>
      </c>
      <c r="AS419" s="300">
        <v>-31.393310004671399</v>
      </c>
      <c r="AT419" s="300">
        <v>48.385267987774</v>
      </c>
      <c r="AU419" s="300">
        <v>-20.071354295230101</v>
      </c>
      <c r="AV419" s="300">
        <v>27.910190567765401</v>
      </c>
      <c r="AW419" s="300">
        <v>-33.6360876969133</v>
      </c>
      <c r="AX419" s="300">
        <v>80.522006897764498</v>
      </c>
      <c r="AY419" s="300">
        <v>-23.192737839365002</v>
      </c>
      <c r="AZ419" s="300">
        <v>33.059239014033103</v>
      </c>
      <c r="BA419" s="300">
        <v>8.8967806724986591</v>
      </c>
      <c r="BB419" s="300">
        <v>24.492400131220201</v>
      </c>
      <c r="BC419" s="300">
        <v>78.290778454071003</v>
      </c>
    </row>
    <row r="420" spans="1:55">
      <c r="A420" s="301">
        <v>2</v>
      </c>
      <c r="B420" s="301">
        <v>18</v>
      </c>
      <c r="C420" s="299">
        <v>10</v>
      </c>
      <c r="D420" s="300">
        <v>-7.7517173402383603</v>
      </c>
      <c r="E420" s="300">
        <v>0.30050611306036201</v>
      </c>
      <c r="F420" s="300">
        <v>-0.289193521237326</v>
      </c>
      <c r="G420" s="300">
        <v>4.01052162379185</v>
      </c>
      <c r="H420" s="300">
        <v>13.838177617207901</v>
      </c>
      <c r="I420" s="300">
        <v>-14.5527320901842</v>
      </c>
      <c r="J420" s="300">
        <v>-23.208671555187699</v>
      </c>
      <c r="K420" s="300">
        <v>-24.0631907486719</v>
      </c>
      <c r="L420" s="300">
        <v>48.503250392464999</v>
      </c>
      <c r="M420" s="300">
        <v>20.231703170601701</v>
      </c>
      <c r="N420" s="300">
        <v>-1.9141414693941301</v>
      </c>
      <c r="O420" s="300">
        <v>6.7273176557458303</v>
      </c>
      <c r="P420" s="300">
        <v>51.295500742048901</v>
      </c>
      <c r="Q420" s="300">
        <v>21.500498332564199</v>
      </c>
      <c r="R420" s="300">
        <v>-8.0135879921726207</v>
      </c>
      <c r="S420" s="300">
        <v>8.3326126603015407</v>
      </c>
      <c r="T420" s="300">
        <v>9.3065939393096606</v>
      </c>
      <c r="U420" s="300">
        <v>31.930006224709899</v>
      </c>
      <c r="V420" s="300">
        <v>-30.592690934841301</v>
      </c>
      <c r="W420" s="300">
        <v>58.928932569150398</v>
      </c>
      <c r="X420" s="300">
        <v>-46.3951877406151</v>
      </c>
      <c r="Y420" s="300">
        <v>90.104975093251596</v>
      </c>
      <c r="Z420" s="300">
        <v>-44.603871775481799</v>
      </c>
      <c r="AA420" s="300">
        <v>-0.59930940877239602</v>
      </c>
      <c r="AB420" s="300">
        <v>12.900118845927899</v>
      </c>
      <c r="AC420" s="300">
        <v>-98.408619441319303</v>
      </c>
      <c r="AD420" s="300">
        <v>-25.255725232190901</v>
      </c>
      <c r="AE420" s="300">
        <v>-13.7737795274834</v>
      </c>
      <c r="AF420" s="300">
        <v>-11.003038950382701</v>
      </c>
      <c r="AG420" s="300">
        <v>-11.732523431479001</v>
      </c>
      <c r="AH420" s="300">
        <v>43.168633262015199</v>
      </c>
      <c r="AI420" s="300">
        <v>43.803952244173601</v>
      </c>
      <c r="AJ420" s="300">
        <v>80.6699772874654</v>
      </c>
      <c r="AK420" s="300">
        <v>-61.846330933274302</v>
      </c>
      <c r="AL420" s="300">
        <v>122.91769393281101</v>
      </c>
      <c r="AM420" s="300">
        <v>-62.668501419304697</v>
      </c>
      <c r="AN420" s="300">
        <v>7.7066410362903501E-2</v>
      </c>
      <c r="AO420" s="300">
        <v>-16.478255327320699</v>
      </c>
      <c r="AP420" s="300">
        <v>142.84754700407899</v>
      </c>
      <c r="AQ420" s="300">
        <v>22.8791333239033</v>
      </c>
      <c r="AR420" s="300">
        <v>-6.3115681482076802</v>
      </c>
      <c r="AS420" s="300">
        <v>-8.7768170918976107</v>
      </c>
      <c r="AT420" s="300">
        <v>-10.065790162148</v>
      </c>
      <c r="AU420" s="300">
        <v>29.167738752810099</v>
      </c>
      <c r="AV420" s="300">
        <v>-38.1775313061259</v>
      </c>
      <c r="AW420" s="300">
        <v>67.814297783846897</v>
      </c>
      <c r="AX420" s="300">
        <v>52.500671509327802</v>
      </c>
      <c r="AY420" s="300">
        <v>117.54135761081299</v>
      </c>
      <c r="AZ420" s="300">
        <v>52.303139987060597</v>
      </c>
      <c r="BA420" s="300">
        <v>1.6868476279456801</v>
      </c>
      <c r="BB420" s="300">
        <v>-14.6120165307506</v>
      </c>
      <c r="BC420" s="300">
        <v>124.787346714715</v>
      </c>
    </row>
    <row r="421" spans="1:55">
      <c r="A421" s="301">
        <v>2</v>
      </c>
      <c r="B421" s="301">
        <v>18</v>
      </c>
      <c r="C421" s="299">
        <v>11</v>
      </c>
      <c r="D421" s="300">
        <v>20.542476841880401</v>
      </c>
      <c r="E421" s="300">
        <v>39.857533223232103</v>
      </c>
      <c r="F421" s="300">
        <v>-10.5379089680031</v>
      </c>
      <c r="G421" s="300">
        <v>13.1421720027835</v>
      </c>
      <c r="H421" s="300">
        <v>29.569509139358399</v>
      </c>
      <c r="I421" s="300">
        <v>-8.5431289091046203</v>
      </c>
      <c r="J421" s="300">
        <v>-17.561920346344898</v>
      </c>
      <c r="K421" s="300">
        <v>27.654152419159399</v>
      </c>
      <c r="L421" s="300">
        <v>-4.0460006312456702</v>
      </c>
      <c r="M421" s="300">
        <v>-60.908990748974503</v>
      </c>
      <c r="N421" s="300">
        <v>-30.368086505010499</v>
      </c>
      <c r="O421" s="300">
        <v>-2.1789808131606998</v>
      </c>
      <c r="P421" s="300">
        <v>-38.0110397149367</v>
      </c>
      <c r="Q421" s="300">
        <v>40.840492051249903</v>
      </c>
      <c r="R421" s="300">
        <v>73.679855912616802</v>
      </c>
      <c r="S421" s="300">
        <v>21.664053116642702</v>
      </c>
      <c r="T421" s="300">
        <v>27.288920726308799</v>
      </c>
      <c r="U421" s="300">
        <v>57.819427209570001</v>
      </c>
      <c r="V421" s="300">
        <v>-15.658103680391299</v>
      </c>
      <c r="W421" s="300">
        <v>-36.657742341547099</v>
      </c>
      <c r="X421" s="300">
        <v>-55.296072692548499</v>
      </c>
      <c r="Y421" s="300">
        <v>5.6345437685475304</v>
      </c>
      <c r="Z421" s="300">
        <v>123.317316621541</v>
      </c>
      <c r="AA421" s="300">
        <v>-60.663806600014098</v>
      </c>
      <c r="AB421" s="300">
        <v>-4.5632842664140796</v>
      </c>
      <c r="AC421" s="300">
        <v>59.980600129461699</v>
      </c>
      <c r="AD421" s="300">
        <v>-63.041428575182998</v>
      </c>
      <c r="AE421" s="300">
        <v>96.448601257192493</v>
      </c>
      <c r="AF421" s="300">
        <v>28.5230122497981</v>
      </c>
      <c r="AG421" s="300">
        <v>-45.949762600216602</v>
      </c>
      <c r="AH421" s="300">
        <v>-78.190525531034496</v>
      </c>
      <c r="AI421" s="300">
        <v>17.407203746766399</v>
      </c>
      <c r="AJ421" s="300">
        <v>-50.798287767296202</v>
      </c>
      <c r="AK421" s="300">
        <v>-75.853814613546206</v>
      </c>
      <c r="AL421" s="300">
        <v>6.5423425779041597</v>
      </c>
      <c r="AM421" s="300">
        <v>169.92645963726699</v>
      </c>
      <c r="AN421" s="300">
        <v>-83.028912246633595</v>
      </c>
      <c r="AO421" s="300">
        <v>6.3709708059122097</v>
      </c>
      <c r="AP421" s="300">
        <v>-104.515372174533</v>
      </c>
      <c r="AQ421" s="300">
        <v>49.715006024121998</v>
      </c>
      <c r="AR421" s="300">
        <v>86.090706018000006</v>
      </c>
      <c r="AS421" s="300">
        <v>-23.858569416432601</v>
      </c>
      <c r="AT421" s="300">
        <v>-38.9880917457509</v>
      </c>
      <c r="AU421" s="300">
        <v>-75.242450603720002</v>
      </c>
      <c r="AV421" s="300">
        <v>-18.149198544671901</v>
      </c>
      <c r="AW421" s="300">
        <v>43.1273454507172</v>
      </c>
      <c r="AX421" s="300">
        <v>-66.819448350156804</v>
      </c>
      <c r="AY421" s="300">
        <v>7.6725215531526398</v>
      </c>
      <c r="AZ421" s="300">
        <v>-147.10272287828201</v>
      </c>
      <c r="BA421" s="300">
        <v>81.998781870802802</v>
      </c>
      <c r="BB421" s="300">
        <v>5.6707137620559296</v>
      </c>
      <c r="BC421" s="300">
        <v>-92.725973627862302</v>
      </c>
    </row>
    <row r="422" spans="1:55">
      <c r="A422" s="301">
        <v>2</v>
      </c>
      <c r="B422" s="301">
        <v>18</v>
      </c>
      <c r="C422" s="299">
        <v>12</v>
      </c>
      <c r="D422" s="300">
        <v>0.39338587749993398</v>
      </c>
      <c r="E422" s="300">
        <v>-23.966926701523501</v>
      </c>
      <c r="F422" s="300">
        <v>15.6081892875956</v>
      </c>
      <c r="G422" s="300">
        <v>1.6216062592908</v>
      </c>
      <c r="H422" s="300">
        <v>15.015571031563001</v>
      </c>
      <c r="I422" s="300">
        <v>31.614764987326701</v>
      </c>
      <c r="J422" s="300">
        <v>5.3013725236606497</v>
      </c>
      <c r="K422" s="300">
        <v>5.6907397618708897</v>
      </c>
      <c r="L422" s="300">
        <v>13.4685490632734</v>
      </c>
      <c r="M422" s="300">
        <v>-16.352530452661</v>
      </c>
      <c r="N422" s="300">
        <v>10.721866229532599</v>
      </c>
      <c r="O422" s="300">
        <v>-4.7294742549419801</v>
      </c>
      <c r="P422" s="300">
        <v>-8.8301850531676394</v>
      </c>
      <c r="Q422" s="300">
        <v>-0.157802795751109</v>
      </c>
      <c r="R422" s="300">
        <v>-61.286514507707203</v>
      </c>
      <c r="S422" s="300">
        <v>-33.735896643049898</v>
      </c>
      <c r="T422" s="300">
        <v>2.7211608735092998</v>
      </c>
      <c r="U422" s="300">
        <v>-29.596350729246101</v>
      </c>
      <c r="V422" s="300">
        <v>64.367503458773598</v>
      </c>
      <c r="W422" s="300">
        <v>-12.738094855565601</v>
      </c>
      <c r="X422" s="300">
        <v>7.7108282394704499</v>
      </c>
      <c r="Y422" s="300">
        <v>-21.2746663674194</v>
      </c>
      <c r="Z422" s="300">
        <v>41.584413799257703</v>
      </c>
      <c r="AA422" s="300">
        <v>21.455804753026801</v>
      </c>
      <c r="AB422" s="300">
        <v>11.4888865823829</v>
      </c>
      <c r="AC422" s="300">
        <v>11.086490468011</v>
      </c>
      <c r="AD422" s="300">
        <v>-0.66052885688309104</v>
      </c>
      <c r="AE422" s="300">
        <v>-91.641821603602196</v>
      </c>
      <c r="AF422" s="300">
        <v>40.685951199256202</v>
      </c>
      <c r="AG422" s="300">
        <v>-4.3606930155154702</v>
      </c>
      <c r="AH422" s="300">
        <v>44.3738978978445</v>
      </c>
      <c r="AI422" s="300">
        <v>-83.149724667365504</v>
      </c>
      <c r="AJ422" s="300">
        <v>-17.004681191187199</v>
      </c>
      <c r="AK422" s="300">
        <v>-11.0478558372044</v>
      </c>
      <c r="AL422" s="300">
        <v>-26.888282732772002</v>
      </c>
      <c r="AM422" s="300">
        <v>57.1681469657535</v>
      </c>
      <c r="AN422" s="300">
        <v>27.045273347112701</v>
      </c>
      <c r="AO422" s="300">
        <v>15.2440501252725</v>
      </c>
      <c r="AP422" s="300">
        <v>-21.303418880235999</v>
      </c>
      <c r="AQ422" s="300">
        <v>-3.6676108903354101</v>
      </c>
      <c r="AR422" s="300">
        <v>-78.855814926540305</v>
      </c>
      <c r="AS422" s="300">
        <v>35.174333036061199</v>
      </c>
      <c r="AT422" s="300">
        <v>-3.97781872638667</v>
      </c>
      <c r="AU422" s="300">
        <v>39.952750129509603</v>
      </c>
      <c r="AV422" s="300">
        <v>74.5073902471309</v>
      </c>
      <c r="AW422" s="300">
        <v>11.817602243089</v>
      </c>
      <c r="AX422" s="300">
        <v>-7.2220619878281598</v>
      </c>
      <c r="AY422" s="300">
        <v>-26.521199736429502</v>
      </c>
      <c r="AZ422" s="300">
        <v>-39.705110006225198</v>
      </c>
      <c r="BA422" s="300">
        <v>-16.486645178260702</v>
      </c>
      <c r="BB422" s="300">
        <v>10.6802348789878</v>
      </c>
      <c r="BC422" s="300">
        <v>-16.731209822722001</v>
      </c>
    </row>
    <row r="423" spans="1:55">
      <c r="A423" s="301">
        <v>2</v>
      </c>
      <c r="B423" s="301">
        <v>18</v>
      </c>
      <c r="C423" s="299">
        <v>13</v>
      </c>
      <c r="D423" s="300">
        <v>-25.669414094387701</v>
      </c>
      <c r="E423" s="300">
        <v>-13.142880800618199</v>
      </c>
      <c r="F423" s="300">
        <v>-3.5523541879208098</v>
      </c>
      <c r="G423" s="300">
        <v>-4.4188529953423004</v>
      </c>
      <c r="H423" s="300">
        <v>-7.2511809785085202</v>
      </c>
      <c r="I423" s="300">
        <v>25.535471700367101</v>
      </c>
      <c r="J423" s="300">
        <v>-14.262137383498301</v>
      </c>
      <c r="K423" s="300">
        <v>-4.9430670743241496</v>
      </c>
      <c r="L423" s="300">
        <v>9.9893629751043207</v>
      </c>
      <c r="M423" s="300">
        <v>-32.650292236942803</v>
      </c>
      <c r="N423" s="300">
        <v>-15.1695327164409</v>
      </c>
      <c r="O423" s="300">
        <v>-10.474514812226801</v>
      </c>
      <c r="P423" s="300">
        <v>-41.915989550795203</v>
      </c>
      <c r="Q423" s="300">
        <v>-49.316684873365602</v>
      </c>
      <c r="R423" s="300">
        <v>25.805853101897299</v>
      </c>
      <c r="S423" s="300">
        <v>-10.8226204353486</v>
      </c>
      <c r="T423" s="300">
        <v>14.353420517745199</v>
      </c>
      <c r="U423" s="300">
        <v>19.942834809798299</v>
      </c>
      <c r="V423" s="300">
        <v>-49.507315952753302</v>
      </c>
      <c r="W423" s="300">
        <v>33.5343853105175</v>
      </c>
      <c r="X423" s="300">
        <v>7.7627768316373702</v>
      </c>
      <c r="Y423" s="300">
        <v>-17.025234518600701</v>
      </c>
      <c r="Z423" s="300">
        <v>43.519190405717197</v>
      </c>
      <c r="AA423" s="300">
        <v>-32.1799776830523</v>
      </c>
      <c r="AB423" s="300">
        <v>-21.534619006320799</v>
      </c>
      <c r="AC423" s="300">
        <v>90.260134613427397</v>
      </c>
      <c r="AD423" s="300">
        <v>-67.298715827806404</v>
      </c>
      <c r="AE423" s="300">
        <v>-35.757030190760197</v>
      </c>
      <c r="AF423" s="300">
        <v>-17.326739528664501</v>
      </c>
      <c r="AG423" s="300">
        <v>-13.2866971278709</v>
      </c>
      <c r="AH423" s="300">
        <v>-26.2434770798065</v>
      </c>
      <c r="AI423" s="300">
        <v>-68.785281905896596</v>
      </c>
      <c r="AJ423" s="300">
        <v>-44.948593869612303</v>
      </c>
      <c r="AK423" s="300">
        <v>10.835261484409299</v>
      </c>
      <c r="AL423" s="300">
        <v>-23.982172225046</v>
      </c>
      <c r="AM423" s="300">
        <v>59.795458787647</v>
      </c>
      <c r="AN423" s="300">
        <v>-47.6591191420817</v>
      </c>
      <c r="AO423" s="300">
        <v>-30.287488875695299</v>
      </c>
      <c r="AP423" s="300">
        <v>-115.04089450488399</v>
      </c>
      <c r="AQ423" s="300">
        <v>51.519669167385501</v>
      </c>
      <c r="AR423" s="300">
        <v>30.465479672620901</v>
      </c>
      <c r="AS423" s="300">
        <v>-14.710966515166399</v>
      </c>
      <c r="AT423" s="300">
        <v>16.615173889194001</v>
      </c>
      <c r="AU423" s="300">
        <v>-25.9071760646816</v>
      </c>
      <c r="AV423" s="300">
        <v>63.153033449260199</v>
      </c>
      <c r="AW423" s="300">
        <v>-37.837926605012001</v>
      </c>
      <c r="AX423" s="300">
        <v>9.9703775550873406</v>
      </c>
      <c r="AY423" s="300">
        <v>-21.123629232282202</v>
      </c>
      <c r="AZ423" s="300">
        <v>-78.620436966662695</v>
      </c>
      <c r="BA423" s="300">
        <v>39.247619217346902</v>
      </c>
      <c r="BB423" s="300">
        <v>-27.152641590650902</v>
      </c>
      <c r="BC423" s="300">
        <v>-100.426470332267</v>
      </c>
    </row>
    <row r="424" spans="1:55">
      <c r="A424" s="301">
        <v>2</v>
      </c>
      <c r="B424" s="301">
        <v>18</v>
      </c>
      <c r="C424" s="299">
        <v>14</v>
      </c>
      <c r="D424" s="300">
        <v>-9.1189535887907098</v>
      </c>
      <c r="E424" s="300">
        <v>10.972370045745601</v>
      </c>
      <c r="F424" s="300">
        <v>15.594884603785401</v>
      </c>
      <c r="G424" s="300">
        <v>-22.042277623737998</v>
      </c>
      <c r="H424" s="300">
        <v>-17.0547408265077</v>
      </c>
      <c r="I424" s="300">
        <v>-7.3182897105348399</v>
      </c>
      <c r="J424" s="300">
        <v>7.1003420928312497</v>
      </c>
      <c r="K424" s="300">
        <v>-11.779213612525201</v>
      </c>
      <c r="L424" s="300">
        <v>-23.503081522916801</v>
      </c>
      <c r="M424" s="300">
        <v>-22.5691150833301</v>
      </c>
      <c r="N424" s="300">
        <v>15.340701885982</v>
      </c>
      <c r="O424" s="300">
        <v>-7.31348145906657</v>
      </c>
      <c r="P424" s="300">
        <v>-3.4155872435872299</v>
      </c>
      <c r="Q424" s="300">
        <v>20.893136643321</v>
      </c>
      <c r="R424" s="300">
        <v>-19.781948321826199</v>
      </c>
      <c r="S424" s="300">
        <v>32.750612686240999</v>
      </c>
      <c r="T424" s="300">
        <v>-44.253857486865499</v>
      </c>
      <c r="U424" s="300">
        <v>-33.099978674979504</v>
      </c>
      <c r="V424" s="300">
        <v>16.5255456752841</v>
      </c>
      <c r="W424" s="300">
        <v>-10.8193896549041</v>
      </c>
      <c r="X424" s="300">
        <v>-25.431950258231598</v>
      </c>
      <c r="Y424" s="300">
        <v>42.633529620521898</v>
      </c>
      <c r="Z424" s="300">
        <v>-46.010449706899401</v>
      </c>
      <c r="AA424" s="300">
        <v>32.201689534221003</v>
      </c>
      <c r="AB424" s="300">
        <v>-14.490963301459001</v>
      </c>
      <c r="AC424" s="300">
        <v>-3.6246060960258499</v>
      </c>
      <c r="AD424" s="300">
        <v>28.8630654250737</v>
      </c>
      <c r="AE424" s="300">
        <v>32.614486419763402</v>
      </c>
      <c r="AF424" s="300">
        <v>45.577007947244198</v>
      </c>
      <c r="AG424" s="300">
        <v>38.303170920584698</v>
      </c>
      <c r="AH424" s="300">
        <v>30.823753923212099</v>
      </c>
      <c r="AI424" s="300">
        <v>24.088290203003901</v>
      </c>
      <c r="AJ424" s="300">
        <v>14.2275557779513</v>
      </c>
      <c r="AK424" s="300">
        <v>32.101167346664496</v>
      </c>
      <c r="AL424" s="300">
        <v>-66.430557560064997</v>
      </c>
      <c r="AM424" s="300">
        <v>-63.661046767889403</v>
      </c>
      <c r="AN424" s="300">
        <v>45.571385401927699</v>
      </c>
      <c r="AO424" s="300">
        <v>-19.846024043494701</v>
      </c>
      <c r="AP424" s="300">
        <v>2.9044390065800099</v>
      </c>
      <c r="AQ424" s="300">
        <v>-21.521936004371199</v>
      </c>
      <c r="AR424" s="300">
        <v>-24.581019857959799</v>
      </c>
      <c r="AS424" s="300">
        <v>39.195673828718803</v>
      </c>
      <c r="AT424" s="300">
        <v>-53.252575064197501</v>
      </c>
      <c r="AU424" s="300">
        <v>27.284311579701701</v>
      </c>
      <c r="AV424" s="300">
        <v>-21.4420217331358</v>
      </c>
      <c r="AW424" s="300">
        <v>14.6964384402576</v>
      </c>
      <c r="AX424" s="300">
        <v>27.652276323444902</v>
      </c>
      <c r="AY424" s="300">
        <v>50.706471275056799</v>
      </c>
      <c r="AZ424" s="300">
        <v>-55.085728366624799</v>
      </c>
      <c r="BA424" s="300">
        <v>-39.830629503209202</v>
      </c>
      <c r="BB424" s="300">
        <v>-17.282767650163098</v>
      </c>
      <c r="BC424" s="300">
        <v>-3.4618411478011102</v>
      </c>
    </row>
    <row r="425" spans="1:55">
      <c r="A425" s="301">
        <v>2</v>
      </c>
      <c r="B425" s="301">
        <v>18</v>
      </c>
      <c r="C425" s="299">
        <v>15</v>
      </c>
      <c r="D425" s="300">
        <v>-10.7365574270369</v>
      </c>
      <c r="E425" s="300">
        <v>-19.658220870141399</v>
      </c>
      <c r="F425" s="300">
        <v>-14.962395731611799</v>
      </c>
      <c r="G425" s="300">
        <v>9.4208885472845303</v>
      </c>
      <c r="H425" s="300">
        <v>13.879915932619101</v>
      </c>
      <c r="I425" s="300">
        <v>7.7133785752858</v>
      </c>
      <c r="J425" s="300">
        <v>-7.6431729048157599</v>
      </c>
      <c r="K425" s="300">
        <v>-1.5966464128606199</v>
      </c>
      <c r="L425" s="300">
        <v>-6.4147113251008196</v>
      </c>
      <c r="M425" s="300">
        <v>-8.0048245302336998</v>
      </c>
      <c r="N425" s="300">
        <v>-14.461945013472301</v>
      </c>
      <c r="O425" s="300">
        <v>-0.68881974626183795</v>
      </c>
      <c r="P425" s="300">
        <v>-10.1995838873911</v>
      </c>
      <c r="Q425" s="300">
        <v>25.300240584901601</v>
      </c>
      <c r="R425" s="300">
        <v>38.771971523015203</v>
      </c>
      <c r="S425" s="300">
        <v>-30.500253925894299</v>
      </c>
      <c r="T425" s="300">
        <v>-11.0020323212122</v>
      </c>
      <c r="U425" s="300">
        <v>28.553209412834899</v>
      </c>
      <c r="V425" s="300">
        <v>15.3348757784524</v>
      </c>
      <c r="W425" s="300">
        <v>17.259319463198</v>
      </c>
      <c r="X425" s="300">
        <v>-4.65959782045375</v>
      </c>
      <c r="Y425" s="300">
        <v>9.2623267825253901</v>
      </c>
      <c r="Z425" s="300">
        <v>-17.702739765399802</v>
      </c>
      <c r="AA425" s="300">
        <v>25.461058104348101</v>
      </c>
      <c r="AB425" s="300">
        <v>1.2985425960721</v>
      </c>
      <c r="AC425" s="300">
        <v>-18.774527440456001</v>
      </c>
      <c r="AD425" s="300">
        <v>35.186254199349698</v>
      </c>
      <c r="AE425" s="300">
        <v>-61.504728296023004</v>
      </c>
      <c r="AF425" s="300">
        <v>-42.198854864882499</v>
      </c>
      <c r="AG425" s="300">
        <v>22.597765526081801</v>
      </c>
      <c r="AH425" s="300">
        <v>39.602568352408603</v>
      </c>
      <c r="AI425" s="300">
        <v>19.331331748114501</v>
      </c>
      <c r="AJ425" s="300">
        <v>-20.8550262618066</v>
      </c>
      <c r="AK425" s="300">
        <v>-7.6618755215572198</v>
      </c>
      <c r="AL425" s="300">
        <v>10.317893563564301</v>
      </c>
      <c r="AM425" s="300">
        <v>-25.357351893606801</v>
      </c>
      <c r="AN425" s="300">
        <v>-39.682724344214101</v>
      </c>
      <c r="AO425" s="300">
        <v>1.72933229893048</v>
      </c>
      <c r="AP425" s="300">
        <v>-25.127863980250101</v>
      </c>
      <c r="AQ425" s="300">
        <v>-28.659911525343201</v>
      </c>
      <c r="AR425" s="300">
        <v>-51.971902528889899</v>
      </c>
      <c r="AS425" s="300">
        <v>-37.312863432904798</v>
      </c>
      <c r="AT425" s="300">
        <v>-13.1968126565188</v>
      </c>
      <c r="AU425" s="300">
        <v>34.254760124673503</v>
      </c>
      <c r="AV425" s="300">
        <v>13.024175481017901</v>
      </c>
      <c r="AW425" s="300">
        <v>-18.0249843120768</v>
      </c>
      <c r="AX425" s="300">
        <v>-7.5074479335889599</v>
      </c>
      <c r="AY425" s="300">
        <v>10.7450867457367</v>
      </c>
      <c r="AZ425" s="300">
        <v>-21.589988966087901</v>
      </c>
      <c r="BA425" s="300">
        <v>29.970248754904802</v>
      </c>
      <c r="BB425" s="300">
        <v>1.53806544014141</v>
      </c>
      <c r="BC425" s="300">
        <v>24.407676739635502</v>
      </c>
    </row>
    <row r="426" spans="1:55">
      <c r="A426" s="301">
        <v>2</v>
      </c>
      <c r="B426" s="301">
        <v>18</v>
      </c>
      <c r="C426" s="299">
        <v>16</v>
      </c>
      <c r="D426" s="300">
        <v>10.1615426531037</v>
      </c>
      <c r="E426" s="300">
        <v>20.5633063225625</v>
      </c>
      <c r="F426" s="300">
        <v>7.9394255669936502</v>
      </c>
      <c r="G426" s="300">
        <v>-2.16811990401541</v>
      </c>
      <c r="H426" s="300">
        <v>-2.9702157507215401</v>
      </c>
      <c r="I426" s="300">
        <v>-30.218438622015501</v>
      </c>
      <c r="J426" s="300">
        <v>-11.796616462594301</v>
      </c>
      <c r="K426" s="300">
        <v>-29.3871349265074</v>
      </c>
      <c r="L426" s="300">
        <v>-21.3309911811976</v>
      </c>
      <c r="M426" s="300">
        <v>8.3642657339367403</v>
      </c>
      <c r="N426" s="300">
        <v>5.3138973065020103</v>
      </c>
      <c r="O426" s="300">
        <v>2.30875942169222</v>
      </c>
      <c r="P426" s="300">
        <v>18.2363354211064</v>
      </c>
      <c r="Q426" s="300">
        <v>20.087850661452599</v>
      </c>
      <c r="R426" s="300">
        <v>-51.421794508630803</v>
      </c>
      <c r="S426" s="300">
        <v>20.2059655388348</v>
      </c>
      <c r="T426" s="300">
        <v>6.6517076992049402</v>
      </c>
      <c r="U426" s="300">
        <v>4.4001592651751702</v>
      </c>
      <c r="V426" s="300">
        <v>-59.593072360309499</v>
      </c>
      <c r="W426" s="300">
        <v>-23.090551610196702</v>
      </c>
      <c r="X426" s="300">
        <v>60.117664912538402</v>
      </c>
      <c r="Y426" s="300">
        <v>-41.412593554264703</v>
      </c>
      <c r="Z426" s="300">
        <v>15.695965436671001</v>
      </c>
      <c r="AA426" s="300">
        <v>-7.8869900254477301</v>
      </c>
      <c r="AB426" s="300">
        <v>4.7762046057356704</v>
      </c>
      <c r="AC426" s="300">
        <v>35.476618839247003</v>
      </c>
      <c r="AD426" s="300">
        <v>27.742894925201899</v>
      </c>
      <c r="AE426" s="300">
        <v>-69.201755990767893</v>
      </c>
      <c r="AF426" s="300">
        <v>29.184953943729901</v>
      </c>
      <c r="AG426" s="300">
        <v>-6.7166846971852801</v>
      </c>
      <c r="AH426" s="300">
        <v>-4.2007442456302</v>
      </c>
      <c r="AI426" s="300">
        <v>-82.331729382167097</v>
      </c>
      <c r="AJ426" s="300">
        <v>31.040109931032902</v>
      </c>
      <c r="AK426" s="300">
        <v>82.146841458288407</v>
      </c>
      <c r="AL426" s="300">
        <v>49.011964446435499</v>
      </c>
      <c r="AM426" s="300">
        <v>20.7048322084501</v>
      </c>
      <c r="AN426" s="300">
        <v>12.1859658295743</v>
      </c>
      <c r="AO426" s="300">
        <v>6.6169163801297701</v>
      </c>
      <c r="AP426" s="300">
        <v>-45.210066919599399</v>
      </c>
      <c r="AQ426" s="300">
        <v>24.546394758946501</v>
      </c>
      <c r="AR426" s="300">
        <v>43.627314626750497</v>
      </c>
      <c r="AS426" s="300">
        <v>23.1916137226643</v>
      </c>
      <c r="AT426" s="300">
        <v>-5.7619926890394098</v>
      </c>
      <c r="AU426" s="300">
        <v>-2.1668118047001399</v>
      </c>
      <c r="AV426" s="300">
        <v>-73.935222576360303</v>
      </c>
      <c r="AW426" s="300">
        <v>27.7336365279142</v>
      </c>
      <c r="AX426" s="300">
        <v>71.987061123501803</v>
      </c>
      <c r="AY426" s="300">
        <v>42.529302056291698</v>
      </c>
      <c r="AZ426" s="300">
        <v>18.2904570712852</v>
      </c>
      <c r="BA426" s="300">
        <v>-9.7465298895146404</v>
      </c>
      <c r="BB426" s="300">
        <v>-6.4710431733372502</v>
      </c>
      <c r="BC426" s="300">
        <v>-39.807903512209997</v>
      </c>
    </row>
    <row r="427" spans="1:55">
      <c r="A427" s="301">
        <v>2</v>
      </c>
      <c r="B427" s="301">
        <v>18</v>
      </c>
      <c r="C427" s="299">
        <v>17</v>
      </c>
      <c r="D427" s="300">
        <v>-10.2244126110773</v>
      </c>
      <c r="E427" s="300">
        <v>9.4826011923801605</v>
      </c>
      <c r="F427" s="300">
        <v>11.8255610863639</v>
      </c>
      <c r="G427" s="300">
        <v>-6.8923347759407001</v>
      </c>
      <c r="H427" s="300">
        <v>10.278976043337799</v>
      </c>
      <c r="I427" s="300">
        <v>-20.779549191464302</v>
      </c>
      <c r="J427" s="300">
        <v>13.5824080309108</v>
      </c>
      <c r="K427" s="300">
        <v>2.1231032743745302</v>
      </c>
      <c r="L427" s="300">
        <v>-1.2350016039396099</v>
      </c>
      <c r="M427" s="300">
        <v>-1.7641938431359701</v>
      </c>
      <c r="N427" s="300">
        <v>19.953555196165201</v>
      </c>
      <c r="O427" s="300">
        <v>-0.27545349503820299</v>
      </c>
      <c r="P427" s="300">
        <v>-8.2171677989578704</v>
      </c>
      <c r="Q427" s="300">
        <v>22.6222709279048</v>
      </c>
      <c r="R427" s="300">
        <v>19.8759774819857</v>
      </c>
      <c r="S427" s="300">
        <v>21.162833987369002</v>
      </c>
      <c r="T427" s="300">
        <v>16.841287331920402</v>
      </c>
      <c r="U427" s="300">
        <v>-32.2166828274868</v>
      </c>
      <c r="V427" s="300">
        <v>39.7500047514011</v>
      </c>
      <c r="W427" s="300">
        <v>-36.683781758384697</v>
      </c>
      <c r="X427" s="300">
        <v>-5.10008224472723</v>
      </c>
      <c r="Y427" s="300">
        <v>-2.3390308311499899</v>
      </c>
      <c r="Z427" s="300">
        <v>-3.8630421118737801</v>
      </c>
      <c r="AA427" s="300">
        <v>-37.866041766974</v>
      </c>
      <c r="AB427" s="300">
        <v>-0.36492726728165797</v>
      </c>
      <c r="AC427" s="300">
        <v>-17.955046366765</v>
      </c>
      <c r="AD427" s="300">
        <v>30.890480977847499</v>
      </c>
      <c r="AE427" s="300">
        <v>28.0087838852019</v>
      </c>
      <c r="AF427" s="300">
        <v>28.158874637206601</v>
      </c>
      <c r="AG427" s="300">
        <v>-22.285046720960999</v>
      </c>
      <c r="AH427" s="300">
        <v>-44.340558234588997</v>
      </c>
      <c r="AI427" s="300">
        <v>54.220559377878097</v>
      </c>
      <c r="AJ427" s="300">
        <v>39.382882883087703</v>
      </c>
      <c r="AK427" s="300">
        <v>6.7048372752619496</v>
      </c>
      <c r="AL427" s="300">
        <v>-3.2600036178814902</v>
      </c>
      <c r="AM427" s="300">
        <v>-5.5125534128719798</v>
      </c>
      <c r="AN427" s="300">
        <v>-51.462323420430202</v>
      </c>
      <c r="AO427" s="300">
        <v>-0.489638088114694</v>
      </c>
      <c r="AP427" s="300">
        <v>-24.4689596572561</v>
      </c>
      <c r="AQ427" s="300">
        <v>27.266715413660101</v>
      </c>
      <c r="AR427" s="300">
        <v>-22.631406675225598</v>
      </c>
      <c r="AS427" s="300">
        <v>-35.9547464234453</v>
      </c>
      <c r="AT427" s="300">
        <v>-18.9205788168391</v>
      </c>
      <c r="AU427" s="300">
        <v>-39.0314458154497</v>
      </c>
      <c r="AV427" s="300">
        <v>49.918123757065601</v>
      </c>
      <c r="AW427" s="300">
        <v>34.319990699365597</v>
      </c>
      <c r="AX427" s="300">
        <v>4.1356032827948699</v>
      </c>
      <c r="AY427" s="300">
        <v>-3.2273371912482198</v>
      </c>
      <c r="AZ427" s="300">
        <v>-4.8083232483697103</v>
      </c>
      <c r="BA427" s="300">
        <v>47.196772418831003</v>
      </c>
      <c r="BB427" s="300">
        <v>-0.63705427557021099</v>
      </c>
      <c r="BC427" s="300">
        <v>-20.704488138363899</v>
      </c>
    </row>
    <row r="428" spans="1:55">
      <c r="A428" s="301">
        <v>2</v>
      </c>
      <c r="B428" s="301">
        <v>18</v>
      </c>
      <c r="C428" s="299">
        <v>18</v>
      </c>
      <c r="D428" s="300">
        <v>0.86302576178998103</v>
      </c>
      <c r="E428" s="300">
        <v>-0.13400956183630899</v>
      </c>
      <c r="F428" s="300">
        <v>-3.47994813216261</v>
      </c>
      <c r="G428" s="300">
        <v>-9.7653424032284999</v>
      </c>
      <c r="H428" s="300">
        <v>-5.51542379467171</v>
      </c>
      <c r="I428" s="300">
        <v>-2.3508138055673999</v>
      </c>
      <c r="J428" s="300">
        <v>2.0680340338811901E-2</v>
      </c>
      <c r="K428" s="300">
        <v>2.7367569678906301</v>
      </c>
      <c r="L428" s="300">
        <v>-2.2052989556643801</v>
      </c>
      <c r="M428" s="300">
        <v>-0.75816981760839997</v>
      </c>
      <c r="N428" s="300">
        <v>2.96678873384655</v>
      </c>
      <c r="O428" s="300">
        <v>0.61460559746707799</v>
      </c>
      <c r="P428" s="300">
        <v>-1.5792995385294399</v>
      </c>
      <c r="Q428" s="300">
        <v>22.760614341235101</v>
      </c>
      <c r="R428" s="300">
        <v>0.89249977057241303</v>
      </c>
      <c r="S428" s="300">
        <v>-4.5942841089571704</v>
      </c>
      <c r="T428" s="300">
        <v>20.823563825094901</v>
      </c>
      <c r="U428" s="300">
        <v>-13.2698018135672</v>
      </c>
      <c r="V428" s="300">
        <v>-13.6057440920969</v>
      </c>
      <c r="W428" s="300">
        <v>5.3293858655973096</v>
      </c>
      <c r="X428" s="300">
        <v>-6.5743475508053999</v>
      </c>
      <c r="Y428" s="300">
        <v>4.5179932618743601</v>
      </c>
      <c r="Z428" s="300">
        <v>-1.542725168849</v>
      </c>
      <c r="AA428" s="300">
        <v>-6.8219315914808103</v>
      </c>
      <c r="AB428" s="300">
        <v>1.2123659662591899</v>
      </c>
      <c r="AC428" s="300">
        <v>-3.36242017393735</v>
      </c>
      <c r="AD428" s="300">
        <v>30.753031614982302</v>
      </c>
      <c r="AE428" s="300">
        <v>-1.2432624578165801</v>
      </c>
      <c r="AF428" s="300">
        <v>-5.6005660180010404</v>
      </c>
      <c r="AG428" s="300">
        <v>-26.065594745482802</v>
      </c>
      <c r="AH428" s="300">
        <v>13.522351695190601</v>
      </c>
      <c r="AI428" s="300">
        <v>-20.641996889577101</v>
      </c>
      <c r="AJ428" s="300">
        <v>-9.7372689782075899</v>
      </c>
      <c r="AK428" s="300">
        <v>-8.9359735063689794</v>
      </c>
      <c r="AL428" s="300">
        <v>5.33786092266116</v>
      </c>
      <c r="AM428" s="300">
        <v>-2.1444985100110001</v>
      </c>
      <c r="AN428" s="300">
        <v>-9.3808813458083407</v>
      </c>
      <c r="AO428" s="300">
        <v>1.5927616807234699</v>
      </c>
      <c r="AP428" s="300">
        <v>4.1053563735575596</v>
      </c>
      <c r="AQ428" s="300">
        <v>-22.4318470286867</v>
      </c>
      <c r="AR428" s="300">
        <v>0.94628328072284495</v>
      </c>
      <c r="AS428" s="300">
        <v>5.3287781953964597</v>
      </c>
      <c r="AT428" s="300">
        <v>-22.807406346515599</v>
      </c>
      <c r="AU428" s="300">
        <v>10.6985750401589</v>
      </c>
      <c r="AV428" s="300">
        <v>-12.2936791025184</v>
      </c>
      <c r="AW428" s="300">
        <v>-6.0507977763003797</v>
      </c>
      <c r="AX428" s="300">
        <v>-7.9828728850842996</v>
      </c>
      <c r="AY428" s="300">
        <v>6.2095359520276698</v>
      </c>
      <c r="AZ428" s="300">
        <v>-1.88626000359512</v>
      </c>
      <c r="BA428" s="300">
        <v>7.2969520462513202</v>
      </c>
      <c r="BB428" s="300">
        <v>1.2740688237837301</v>
      </c>
      <c r="BC428" s="300">
        <v>-3.99957830520529</v>
      </c>
    </row>
    <row r="429" spans="1:55">
      <c r="A429" s="301">
        <v>2</v>
      </c>
      <c r="B429" s="301">
        <v>18</v>
      </c>
      <c r="C429" s="299">
        <v>19</v>
      </c>
      <c r="D429" s="300">
        <v>0.52212313639756003</v>
      </c>
      <c r="E429" s="300">
        <v>-14.819040877362101</v>
      </c>
      <c r="F429" s="300">
        <v>-2.96398854856099</v>
      </c>
      <c r="G429" s="300">
        <v>6.4496321819044597</v>
      </c>
      <c r="H429" s="300">
        <v>0.72602859636586703</v>
      </c>
      <c r="I429" s="300">
        <v>-6.0578035515767601</v>
      </c>
      <c r="J429" s="300">
        <v>-3.3278370828605</v>
      </c>
      <c r="K429" s="300">
        <v>3.4070031943925301</v>
      </c>
      <c r="L429" s="300">
        <v>-1.7893288107484699</v>
      </c>
      <c r="M429" s="300">
        <v>-1.94590475355465E-2</v>
      </c>
      <c r="N429" s="300">
        <v>-8.2752725332379509</v>
      </c>
      <c r="O429" s="300">
        <v>-0.15381795766098399</v>
      </c>
      <c r="P429" s="300">
        <v>0.17747526384262899</v>
      </c>
      <c r="Q429" s="300">
        <v>1.4747197083654899</v>
      </c>
      <c r="R429" s="300">
        <v>28.888776368401</v>
      </c>
      <c r="S429" s="300">
        <v>-4.9108476155268201</v>
      </c>
      <c r="T429" s="300">
        <v>13.082833858239001</v>
      </c>
      <c r="U429" s="300">
        <v>-1.2743733506150201</v>
      </c>
      <c r="V429" s="300">
        <v>3.95798756280589</v>
      </c>
      <c r="W429" s="300">
        <v>-6.6757277967619801</v>
      </c>
      <c r="X429" s="300">
        <v>-6.3056137532862504</v>
      </c>
      <c r="Y429" s="300">
        <v>6.4758119377367898</v>
      </c>
      <c r="Z429" s="300">
        <v>-5.7430957714084798E-3</v>
      </c>
      <c r="AA429" s="300">
        <v>14.706666313281101</v>
      </c>
      <c r="AB429" s="300">
        <v>0.43843927794290999</v>
      </c>
      <c r="AC429" s="300">
        <v>-0.52445498015179903</v>
      </c>
      <c r="AD429" s="300">
        <v>2.0841438867029498</v>
      </c>
      <c r="AE429" s="300">
        <v>-41.418696228373697</v>
      </c>
      <c r="AF429" s="300">
        <v>-6.3720284042070503</v>
      </c>
      <c r="AG429" s="300">
        <v>18.065091076616302</v>
      </c>
      <c r="AH429" s="300">
        <v>-1.7202028699205001</v>
      </c>
      <c r="AI429" s="300">
        <v>5.1702306197026999</v>
      </c>
      <c r="AJ429" s="300">
        <v>10.1879676555592</v>
      </c>
      <c r="AK429" s="300">
        <v>9.5253924841051205</v>
      </c>
      <c r="AL429" s="300">
        <v>-6.4158084517634997</v>
      </c>
      <c r="AM429" s="300">
        <v>1.23062405683141E-2</v>
      </c>
      <c r="AN429" s="300">
        <v>20.049070932122401</v>
      </c>
      <c r="AO429" s="300">
        <v>0.63058319556213305</v>
      </c>
      <c r="AP429" s="300">
        <v>-0.81114786959320695</v>
      </c>
      <c r="AQ429" s="300">
        <v>-2.00568167437484</v>
      </c>
      <c r="AR429" s="300">
        <v>34.683432169461099</v>
      </c>
      <c r="AS429" s="300">
        <v>6.3373699076216301</v>
      </c>
      <c r="AT429" s="300">
        <v>15.6711691231957</v>
      </c>
      <c r="AU429" s="300">
        <v>-1.61380168934637</v>
      </c>
      <c r="AV429" s="300">
        <v>4.1370175765326804</v>
      </c>
      <c r="AW429" s="300">
        <v>7.3117978630427096</v>
      </c>
      <c r="AX429" s="300">
        <v>8.2357729580768293</v>
      </c>
      <c r="AY429" s="300">
        <v>-4.9095576234337903</v>
      </c>
      <c r="AZ429" s="300">
        <v>8.9239498094241098E-3</v>
      </c>
      <c r="BA429" s="300">
        <v>12.8863553970104</v>
      </c>
      <c r="BB429" s="300">
        <v>0.51659956977038901</v>
      </c>
      <c r="BC429" s="300">
        <v>-0.65684276700323996</v>
      </c>
    </row>
    <row r="430" spans="1:55">
      <c r="A430" s="301">
        <v>2</v>
      </c>
      <c r="B430" s="301">
        <v>18</v>
      </c>
      <c r="C430" s="299">
        <v>20</v>
      </c>
      <c r="D430" s="300">
        <v>0.11713439843831901</v>
      </c>
      <c r="E430" s="300">
        <v>-0.63117557503043298</v>
      </c>
      <c r="F430" s="300">
        <v>-2.0400101615934498</v>
      </c>
      <c r="G430" s="300">
        <v>0.16961977424726099</v>
      </c>
      <c r="H430" s="300">
        <v>-0.90488837485353402</v>
      </c>
      <c r="I430" s="300">
        <v>5.0418302507076502</v>
      </c>
      <c r="J430" s="300">
        <v>3.1659239613460599</v>
      </c>
      <c r="K430" s="300">
        <v>1.86886331467334</v>
      </c>
      <c r="L430" s="300">
        <v>-0.93157364449914803</v>
      </c>
      <c r="M430" s="300">
        <v>0.27314786690065901</v>
      </c>
      <c r="N430" s="300">
        <v>-11.923647409353</v>
      </c>
      <c r="O430" s="300">
        <v>-7.0741194597180201E-2</v>
      </c>
      <c r="P430" s="300">
        <v>-1.78899962861428</v>
      </c>
      <c r="Q430" s="300">
        <v>1.67490936646374</v>
      </c>
      <c r="R430" s="300">
        <v>0.64026451310451704</v>
      </c>
      <c r="S430" s="300">
        <v>-3.8754400336277302</v>
      </c>
      <c r="T430" s="300">
        <v>0.32056184711527302</v>
      </c>
      <c r="U430" s="300">
        <v>1.9842400802779401</v>
      </c>
      <c r="V430" s="300">
        <v>-1.1529036595104301</v>
      </c>
      <c r="W430" s="300">
        <v>-6.9143308620537596</v>
      </c>
      <c r="X430" s="300">
        <v>3.8413919147342401</v>
      </c>
      <c r="Y430" s="300">
        <v>1.5838660252897201</v>
      </c>
      <c r="Z430" s="300">
        <v>0.54067652125134502</v>
      </c>
      <c r="AA430" s="300">
        <v>22.5461366188676</v>
      </c>
      <c r="AB430" s="300">
        <v>-0.112814729766556</v>
      </c>
      <c r="AC430" s="300">
        <v>4.58381164764352</v>
      </c>
      <c r="AD430" s="300">
        <v>2.7879833452128402</v>
      </c>
      <c r="AE430" s="300">
        <v>-1.2849990647006999</v>
      </c>
      <c r="AF430" s="300">
        <v>-5.3034245212398501</v>
      </c>
      <c r="AG430" s="300">
        <v>0.42673680476597597</v>
      </c>
      <c r="AH430" s="300">
        <v>2.8401635300700998</v>
      </c>
      <c r="AI430" s="300">
        <v>1.0780586453463199</v>
      </c>
      <c r="AJ430" s="300">
        <v>-9.2645582633664301</v>
      </c>
      <c r="AK430" s="300">
        <v>-5.0975859219245798</v>
      </c>
      <c r="AL430" s="300">
        <v>-1.9442581054949399</v>
      </c>
      <c r="AM430" s="300">
        <v>0.73450487552579802</v>
      </c>
      <c r="AN430" s="300">
        <v>31.252089916644898</v>
      </c>
      <c r="AO430" s="300">
        <v>-0.14513862631506699</v>
      </c>
      <c r="AP430" s="300">
        <v>6.4037072538139697</v>
      </c>
      <c r="AQ430" s="300">
        <v>-2.7153368739313999</v>
      </c>
      <c r="AR430" s="300">
        <v>1.07208593403193</v>
      </c>
      <c r="AS430" s="300">
        <v>5.9076561219773902</v>
      </c>
      <c r="AT430" s="300">
        <v>0.372744838777337</v>
      </c>
      <c r="AU430" s="300">
        <v>2.38879428661257</v>
      </c>
      <c r="AV430" s="300">
        <v>1.7644347885784499</v>
      </c>
      <c r="AW430" s="300">
        <v>8.6153775713539602</v>
      </c>
      <c r="AX430" s="300">
        <v>-4.4252371908275903</v>
      </c>
      <c r="AY430" s="300">
        <v>-1.8512599392522999</v>
      </c>
      <c r="AZ430" s="300">
        <v>-0.78619523152992699</v>
      </c>
      <c r="BA430" s="300">
        <v>28.5679545021978</v>
      </c>
      <c r="BB430" s="300">
        <v>0.156932312671062</v>
      </c>
      <c r="BC430" s="300">
        <v>5.7293679882159996</v>
      </c>
    </row>
    <row r="431" spans="1:55">
      <c r="A431" s="301">
        <v>2</v>
      </c>
      <c r="B431" s="301">
        <v>18</v>
      </c>
      <c r="C431" s="299">
        <v>21</v>
      </c>
      <c r="D431" s="300">
        <v>2.2721501947137002</v>
      </c>
      <c r="E431" s="300">
        <v>-0.54706159850277303</v>
      </c>
      <c r="F431" s="300">
        <v>5.3920373613167101</v>
      </c>
      <c r="G431" s="300">
        <v>0.63219434075470504</v>
      </c>
      <c r="H431" s="300">
        <v>-0.50597867634001703</v>
      </c>
      <c r="I431" s="300">
        <v>1.33277020905835</v>
      </c>
      <c r="J431" s="300">
        <v>18.907024079446501</v>
      </c>
      <c r="K431" s="300">
        <v>-3.6330060651032801</v>
      </c>
      <c r="L431" s="300">
        <v>0.98161951798000502</v>
      </c>
      <c r="M431" s="300">
        <v>0.111104786752661</v>
      </c>
      <c r="N431" s="300">
        <v>-0.46809631134462598</v>
      </c>
      <c r="O431" s="300">
        <v>9.4948842513289305E-2</v>
      </c>
      <c r="P431" s="300">
        <v>1.7032347926273601</v>
      </c>
      <c r="Q431" s="300">
        <v>4.7418586013360304</v>
      </c>
      <c r="R431" s="300">
        <v>1.1627070236997401</v>
      </c>
      <c r="S431" s="300">
        <v>2.48791486557699</v>
      </c>
      <c r="T431" s="300">
        <v>8.2993580899592594</v>
      </c>
      <c r="U431" s="300">
        <v>0.70890550642945005</v>
      </c>
      <c r="V431" s="300">
        <v>7.9381954053836896</v>
      </c>
      <c r="W431" s="300">
        <v>-37.116799387807198</v>
      </c>
      <c r="X431" s="300">
        <v>9.2254023988338805</v>
      </c>
      <c r="Y431" s="300">
        <v>-2.69354791476702</v>
      </c>
      <c r="Z431" s="300">
        <v>0.263342713696951</v>
      </c>
      <c r="AA431" s="300">
        <v>1.8131020042263399</v>
      </c>
      <c r="AB431" s="300">
        <v>0.18108917913018699</v>
      </c>
      <c r="AC431" s="300">
        <v>-2.8724129133575298</v>
      </c>
      <c r="AD431" s="300">
        <v>6.5605522884207801</v>
      </c>
      <c r="AE431" s="300">
        <v>0.33679014963841097</v>
      </c>
      <c r="AF431" s="300">
        <v>4.6964200903663604</v>
      </c>
      <c r="AG431" s="300">
        <v>11.2689686760706</v>
      </c>
      <c r="AH431" s="300">
        <v>0.88650040504870797</v>
      </c>
      <c r="AI431" s="300">
        <v>-10.8146246329253</v>
      </c>
      <c r="AJ431" s="300">
        <v>-7.60051630790747</v>
      </c>
      <c r="AK431" s="300">
        <v>30.860750670852401</v>
      </c>
      <c r="AL431" s="300">
        <v>3.1952825202536199</v>
      </c>
      <c r="AM431" s="300">
        <v>0.37082170221890098</v>
      </c>
      <c r="AN431" s="300">
        <v>4.0143043451077496</v>
      </c>
      <c r="AO431" s="300">
        <v>0.24359562442656801</v>
      </c>
      <c r="AP431" s="300">
        <v>4.0375721558962399</v>
      </c>
      <c r="AQ431" s="300">
        <v>-4.9333795806574896</v>
      </c>
      <c r="AR431" s="300">
        <v>-1.09068446512816</v>
      </c>
      <c r="AS431" s="300">
        <v>-2.4146728148784402</v>
      </c>
      <c r="AT431" s="300">
        <v>10.0828556055619</v>
      </c>
      <c r="AU431" s="300">
        <v>-0.92454574104163101</v>
      </c>
      <c r="AV431" s="300">
        <v>-9.6447832098113899</v>
      </c>
      <c r="AW431" s="300">
        <v>-7.1981521289251296</v>
      </c>
      <c r="AX431" s="300">
        <v>-30.1440989489221</v>
      </c>
      <c r="AY431" s="300">
        <v>2.5561676807465701</v>
      </c>
      <c r="AZ431" s="300">
        <v>-0.37922418886617798</v>
      </c>
      <c r="BA431" s="300">
        <v>3.6522789806741498</v>
      </c>
      <c r="BB431" s="300">
        <v>0.21500653940835601</v>
      </c>
      <c r="BC431" s="300">
        <v>3.5768033526264</v>
      </c>
    </row>
    <row r="432" spans="1:55">
      <c r="A432" s="301">
        <v>2</v>
      </c>
      <c r="B432" s="301">
        <v>18</v>
      </c>
      <c r="C432" s="299">
        <v>22</v>
      </c>
      <c r="D432" s="300">
        <v>4.7066772708955904</v>
      </c>
      <c r="E432" s="300">
        <v>-9.8491916889633296E-2</v>
      </c>
      <c r="F432" s="300">
        <v>10.925923044320999</v>
      </c>
      <c r="G432" s="300">
        <v>1.1202360796963999</v>
      </c>
      <c r="H432" s="300">
        <v>-2.6335617353820799</v>
      </c>
      <c r="I432" s="300">
        <v>-4.9192746862234102</v>
      </c>
      <c r="J432" s="300">
        <v>-3.3632423775644398</v>
      </c>
      <c r="K432" s="300">
        <v>-5.6921609026932396</v>
      </c>
      <c r="L432" s="300">
        <v>-0.81541690053115101</v>
      </c>
      <c r="M432" s="300">
        <v>-5.2292423247815599E-2</v>
      </c>
      <c r="N432" s="300">
        <v>0.76907460323069399</v>
      </c>
      <c r="O432" s="300">
        <v>2.1318929290330899E-2</v>
      </c>
      <c r="P432" s="300">
        <v>1.84481691851624</v>
      </c>
      <c r="Q432" s="300">
        <v>1.33123016108098</v>
      </c>
      <c r="R432" s="300">
        <v>0.136617989417501</v>
      </c>
      <c r="S432" s="300">
        <v>3.3036075521565</v>
      </c>
      <c r="T432" s="300">
        <v>-0.90837062879472796</v>
      </c>
      <c r="U432" s="300">
        <v>7.6321790952949602</v>
      </c>
      <c r="V432" s="300">
        <v>8.5387227693547203</v>
      </c>
      <c r="W432" s="300">
        <v>5.7564980852378396</v>
      </c>
      <c r="X432" s="300">
        <v>12.878801710155001</v>
      </c>
      <c r="Y432" s="300">
        <v>1.7105365486499799</v>
      </c>
      <c r="Z432" s="300">
        <v>-7.6346629565491098E-2</v>
      </c>
      <c r="AA432" s="300">
        <v>-1.4791018481517999</v>
      </c>
      <c r="AB432" s="300">
        <v>-4.7198174743104698E-2</v>
      </c>
      <c r="AC432" s="300">
        <v>3.7584173678350701</v>
      </c>
      <c r="AD432" s="300">
        <v>2.1471940234077298</v>
      </c>
      <c r="AE432" s="300">
        <v>-1.48152950134318</v>
      </c>
      <c r="AF432" s="300">
        <v>4.3705722307557799</v>
      </c>
      <c r="AG432" s="300">
        <v>-1.18203271336375</v>
      </c>
      <c r="AH432" s="300">
        <v>0.13143889052004301</v>
      </c>
      <c r="AI432" s="300">
        <v>-10.4332517744327</v>
      </c>
      <c r="AJ432" s="300">
        <v>-17.5759415845585</v>
      </c>
      <c r="AK432" s="300">
        <v>-43.070966488566199</v>
      </c>
      <c r="AL432" s="300">
        <v>-2.1138312393395302</v>
      </c>
      <c r="AM432" s="300">
        <v>-9.0613389865068505E-2</v>
      </c>
      <c r="AN432" s="300">
        <v>9.8640859555720599</v>
      </c>
      <c r="AO432" s="300">
        <v>7.8373111020055203E-2</v>
      </c>
      <c r="AP432" s="300">
        <v>5.2367241410719902</v>
      </c>
      <c r="AQ432" s="300">
        <v>-0.92449049403809103</v>
      </c>
      <c r="AR432" s="300">
        <v>-0.231563997372354</v>
      </c>
      <c r="AS432" s="300">
        <v>-4.4416006394120098</v>
      </c>
      <c r="AT432" s="300">
        <v>-1.12257977361621</v>
      </c>
      <c r="AU432" s="300">
        <v>0.70833202233603698</v>
      </c>
      <c r="AV432" s="300">
        <v>-10.7353246312246</v>
      </c>
      <c r="AW432" s="300">
        <v>-15.1507806342095</v>
      </c>
      <c r="AX432" s="300">
        <v>-39.392929096752198</v>
      </c>
      <c r="AY432" s="300">
        <v>-1.95969579909655</v>
      </c>
      <c r="AZ432" s="300">
        <v>-8.6491513452661997E-2</v>
      </c>
      <c r="BA432" s="300">
        <v>-7.7618250566470604</v>
      </c>
      <c r="BB432" s="300">
        <v>8.1364683142841093E-2</v>
      </c>
      <c r="BC432" s="300">
        <v>4.4612491152192897</v>
      </c>
    </row>
    <row r="433" spans="1:55">
      <c r="A433" s="301">
        <v>2</v>
      </c>
      <c r="B433" s="301">
        <v>18</v>
      </c>
      <c r="C433" s="299">
        <v>23</v>
      </c>
      <c r="D433" s="300">
        <v>4.0983520318471003</v>
      </c>
      <c r="E433" s="300">
        <v>9.9292734500132909</v>
      </c>
      <c r="F433" s="300">
        <v>-2.8688659267238101</v>
      </c>
      <c r="G433" s="300">
        <v>0.15474138067293999</v>
      </c>
      <c r="H433" s="300">
        <v>-0.58624828847584898</v>
      </c>
      <c r="I433" s="300">
        <v>2.08833784778118</v>
      </c>
      <c r="J433" s="300">
        <v>-6.4763110672103501</v>
      </c>
      <c r="K433" s="300">
        <v>9.6152802793646508</v>
      </c>
      <c r="L433" s="300">
        <v>0.55672598354210201</v>
      </c>
      <c r="M433" s="300">
        <v>-1.2324796175445201E-2</v>
      </c>
      <c r="N433" s="300">
        <v>-2.71503237892767</v>
      </c>
      <c r="O433" s="300">
        <v>0.10845386508475199</v>
      </c>
      <c r="P433" s="300">
        <v>-6.0409906799133202</v>
      </c>
      <c r="Q433" s="300">
        <v>10.030687997208</v>
      </c>
      <c r="R433" s="300">
        <v>19.8708729717799</v>
      </c>
      <c r="S433" s="300">
        <v>6.4274717869196003</v>
      </c>
      <c r="T433" s="300">
        <v>2.2737614160341</v>
      </c>
      <c r="U433" s="300">
        <v>-0.40865180331409701</v>
      </c>
      <c r="V433" s="300">
        <v>8.8450595371754996</v>
      </c>
      <c r="W433" s="300">
        <v>-12.849437923743899</v>
      </c>
      <c r="X433" s="300">
        <v>-26.506662133435</v>
      </c>
      <c r="Y433" s="300">
        <v>-1.83313920461939</v>
      </c>
      <c r="Z433" s="300">
        <v>-2.03072372097402E-2</v>
      </c>
      <c r="AA433" s="300">
        <v>-2.93752551574612</v>
      </c>
      <c r="AB433" s="300">
        <v>0.26444608937416397</v>
      </c>
      <c r="AC433" s="300">
        <v>12.2688544835393</v>
      </c>
      <c r="AD433" s="300">
        <v>-20.117626573163399</v>
      </c>
      <c r="AE433" s="300">
        <v>27.165064853522299</v>
      </c>
      <c r="AF433" s="300">
        <v>7.41958398585595</v>
      </c>
      <c r="AG433" s="300">
        <v>3.13448242421868</v>
      </c>
      <c r="AH433" s="300">
        <v>-27.066009265451299</v>
      </c>
      <c r="AI433" s="300">
        <v>-12.5613586877106</v>
      </c>
      <c r="AJ433" s="300">
        <v>10.1267165596733</v>
      </c>
      <c r="AK433" s="300">
        <v>15.3739038363261</v>
      </c>
      <c r="AL433" s="300">
        <v>-2.7241577422514101</v>
      </c>
      <c r="AM433" s="300">
        <v>-7.2803383122627199E-2</v>
      </c>
      <c r="AN433" s="300">
        <v>-2.5384484122785498</v>
      </c>
      <c r="AO433" s="300">
        <v>0.38340370788500699</v>
      </c>
      <c r="AP433" s="300">
        <v>-15.848423220082299</v>
      </c>
      <c r="AQ433" s="300">
        <v>-17.614791456998201</v>
      </c>
      <c r="AR433" s="300">
        <v>-22.681397698465801</v>
      </c>
      <c r="AS433" s="300">
        <v>8.6342890379774904</v>
      </c>
      <c r="AT433" s="300">
        <v>-3.5710970167208802</v>
      </c>
      <c r="AU433" s="300">
        <v>22.684103683832401</v>
      </c>
      <c r="AV433" s="300">
        <v>-18.867415066485002</v>
      </c>
      <c r="AW433" s="300">
        <v>9.6632730391023696</v>
      </c>
      <c r="AX433" s="300">
        <v>14.2091478117945</v>
      </c>
      <c r="AY433" s="300">
        <v>1.7237204633104899</v>
      </c>
      <c r="AZ433" s="300">
        <v>-9.8930599819453693E-2</v>
      </c>
      <c r="BA433" s="300">
        <v>-2.21099114230995</v>
      </c>
      <c r="BB433" s="300">
        <v>0.32407686374755701</v>
      </c>
      <c r="BC433" s="300">
        <v>13.4669154726069</v>
      </c>
    </row>
    <row r="434" spans="1:55">
      <c r="A434" s="301">
        <v>2</v>
      </c>
      <c r="B434" s="301">
        <v>18</v>
      </c>
      <c r="C434" s="299">
        <v>24</v>
      </c>
      <c r="D434" s="300">
        <v>11.301355718853401</v>
      </c>
      <c r="E434" s="300">
        <v>1.9711459150486099</v>
      </c>
      <c r="F434" s="300">
        <v>-0.73583095252942299</v>
      </c>
      <c r="G434" s="300">
        <v>4.2801298259904099</v>
      </c>
      <c r="H434" s="300">
        <v>9.1272768993998508</v>
      </c>
      <c r="I434" s="300">
        <v>-1.2641168851829401</v>
      </c>
      <c r="J434" s="300">
        <v>3.7420564600438699</v>
      </c>
      <c r="K434" s="300">
        <v>-14.915863491723201</v>
      </c>
      <c r="L434" s="300">
        <v>0.54902255878098105</v>
      </c>
      <c r="M434" s="300">
        <v>-3.9940476115478303E-2</v>
      </c>
      <c r="N434" s="300">
        <v>1.54784281255232</v>
      </c>
      <c r="O434" s="300">
        <v>-9.0617034115981002E-2</v>
      </c>
      <c r="P434" s="300">
        <v>7.0701637058925799</v>
      </c>
      <c r="Q434" s="300">
        <v>-5.8122463445493899</v>
      </c>
      <c r="R434" s="300">
        <v>2.9884185056704502</v>
      </c>
      <c r="S434" s="300">
        <v>23.917113946312298</v>
      </c>
      <c r="T434" s="300">
        <v>0.18427144660495101</v>
      </c>
      <c r="U434" s="300">
        <v>18.580929702732998</v>
      </c>
      <c r="V434" s="300">
        <v>10.4813850035589</v>
      </c>
      <c r="W434" s="300">
        <v>7.1315157247264898</v>
      </c>
      <c r="X434" s="300">
        <v>-29.5172043864663</v>
      </c>
      <c r="Y434" s="300">
        <v>-0.89845183556796004</v>
      </c>
      <c r="Z434" s="300">
        <v>-5.50486813266515E-2</v>
      </c>
      <c r="AA434" s="300">
        <v>6.9057352048555698</v>
      </c>
      <c r="AB434" s="300">
        <v>-0.173106027920545</v>
      </c>
      <c r="AC434" s="300">
        <v>15.1161477686541</v>
      </c>
      <c r="AD434" s="300">
        <v>6.7546769034161303</v>
      </c>
      <c r="AE434" s="300">
        <v>2.8259452653633899</v>
      </c>
      <c r="AF434" s="300">
        <v>33.095842933665502</v>
      </c>
      <c r="AG434" s="300">
        <v>0.427607385136967</v>
      </c>
      <c r="AH434" s="300">
        <v>-7.1879256522477597</v>
      </c>
      <c r="AI434" s="300">
        <v>17.496011630680901</v>
      </c>
      <c r="AJ434" s="300">
        <v>-50.576677921407899</v>
      </c>
      <c r="AK434" s="300">
        <v>12.456464684663599</v>
      </c>
      <c r="AL434" s="300">
        <v>-1.1429313418535401</v>
      </c>
      <c r="AM434" s="300">
        <v>3.74585966866679E-2</v>
      </c>
      <c r="AN434" s="300">
        <v>-1.5116099302332</v>
      </c>
      <c r="AO434" s="300">
        <v>-0.23401057881772</v>
      </c>
      <c r="AP434" s="300">
        <v>-24.295947439138398</v>
      </c>
      <c r="AQ434" s="300">
        <v>-5.6448562914082201</v>
      </c>
      <c r="AR434" s="300">
        <v>-5.2266058365195196</v>
      </c>
      <c r="AS434" s="300">
        <v>28.4519053412257</v>
      </c>
      <c r="AT434" s="300">
        <v>0.15180493148018201</v>
      </c>
      <c r="AU434" s="300">
        <v>-6.2592849651628004</v>
      </c>
      <c r="AV434" s="300">
        <v>6.1370759798170997</v>
      </c>
      <c r="AW434" s="300">
        <v>-43.608660816331202</v>
      </c>
      <c r="AX434" s="300">
        <v>10.4740243935214</v>
      </c>
      <c r="AY434" s="300">
        <v>-0.90995449268206996</v>
      </c>
      <c r="AZ434" s="300">
        <v>4.1909032679724199E-2</v>
      </c>
      <c r="BA434" s="300">
        <v>-1.25606432754064</v>
      </c>
      <c r="BB434" s="300">
        <v>-0.20986768136176301</v>
      </c>
      <c r="BC434" s="300">
        <v>-20.6987561090951</v>
      </c>
    </row>
    <row r="435" spans="1:55">
      <c r="A435" s="301">
        <v>2</v>
      </c>
      <c r="B435" s="301">
        <v>19</v>
      </c>
      <c r="C435" s="299">
        <v>1</v>
      </c>
      <c r="D435" s="300">
        <v>876.76813388266305</v>
      </c>
      <c r="E435" s="300">
        <v>1068.46120936083</v>
      </c>
      <c r="F435" s="300">
        <v>-513.708952961779</v>
      </c>
      <c r="G435" s="300">
        <v>513.36324953183203</v>
      </c>
      <c r="H435" s="300">
        <v>1072.9648395335</v>
      </c>
      <c r="I435" s="300">
        <v>1160.39646431855</v>
      </c>
      <c r="J435" s="300">
        <v>723.22242499071899</v>
      </c>
      <c r="K435" s="300">
        <v>1373.8257965247401</v>
      </c>
      <c r="L435" s="300">
        <v>819.70441215144297</v>
      </c>
      <c r="M435" s="300">
        <v>-514.39001322458205</v>
      </c>
      <c r="N435" s="300">
        <v>943.44520910039</v>
      </c>
      <c r="O435" s="300">
        <v>24.732792846633799</v>
      </c>
      <c r="P435" s="300">
        <v>-464.133482478399</v>
      </c>
      <c r="Q435" s="300">
        <v>1730.14380122139</v>
      </c>
      <c r="R435" s="300">
        <v>2100.0001962772799</v>
      </c>
      <c r="S435" s="300">
        <v>-1047.94657604239</v>
      </c>
      <c r="T435" s="300">
        <v>996.86488664642002</v>
      </c>
      <c r="U435" s="300">
        <v>2158.41065281791</v>
      </c>
      <c r="V435" s="300">
        <v>2295.54924633664</v>
      </c>
      <c r="W435" s="300">
        <v>1461.4574517859801</v>
      </c>
      <c r="X435" s="300">
        <v>2577.7066389225502</v>
      </c>
      <c r="Y435" s="300">
        <v>1633.19735326552</v>
      </c>
      <c r="Z435" s="300">
        <v>-1030.6776641680599</v>
      </c>
      <c r="AA435" s="300">
        <v>1847.1101950531499</v>
      </c>
      <c r="AB435" s="300">
        <v>53.993432790728001</v>
      </c>
      <c r="AC435" s="300">
        <v>-806.67328989008502</v>
      </c>
      <c r="AD435" s="300">
        <v>2384.8725131784099</v>
      </c>
      <c r="AE435" s="300">
        <v>2885.3743756391</v>
      </c>
      <c r="AF435" s="300">
        <v>-1460.0187775760301</v>
      </c>
      <c r="AG435" s="300">
        <v>-1205.5264857257</v>
      </c>
      <c r="AH435" s="300">
        <v>2993.2985501347898</v>
      </c>
      <c r="AI435" s="300">
        <v>3162.8187886155201</v>
      </c>
      <c r="AJ435" s="300">
        <v>2029.5018629221099</v>
      </c>
      <c r="AK435" s="300">
        <v>3499.8663095409702</v>
      </c>
      <c r="AL435" s="300">
        <v>2250.8868778436999</v>
      </c>
      <c r="AM435" s="300">
        <v>-1415.18609207039</v>
      </c>
      <c r="AN435" s="300">
        <v>2543.9403574352</v>
      </c>
      <c r="AO435" s="300">
        <v>73.901148485912998</v>
      </c>
      <c r="AP435" s="300">
        <v>-349.453569474934</v>
      </c>
      <c r="AQ435" s="300">
        <v>-1811.8819536373501</v>
      </c>
      <c r="AR435" s="300">
        <v>2567.4476864293301</v>
      </c>
      <c r="AS435" s="300">
        <v>-1284.8194502753799</v>
      </c>
      <c r="AT435" s="300">
        <v>1208.88122805489</v>
      </c>
      <c r="AU435" s="300">
        <v>-2488.6251466664098</v>
      </c>
      <c r="AV435" s="300">
        <v>2807.8753227040502</v>
      </c>
      <c r="AW435" s="300">
        <v>1793.7587820661699</v>
      </c>
      <c r="AX435" s="300">
        <v>3223.5813722295602</v>
      </c>
      <c r="AY435" s="300">
        <v>1987.04622637693</v>
      </c>
      <c r="AZ435" s="300">
        <v>-1224.3846742734399</v>
      </c>
      <c r="BA435" s="300">
        <v>2276.7783529113499</v>
      </c>
      <c r="BB435" s="300">
        <v>56.7239741060163</v>
      </c>
      <c r="BC435" s="300">
        <v>-1050.4522948650099</v>
      </c>
    </row>
    <row r="436" spans="1:55">
      <c r="A436" s="301">
        <v>2</v>
      </c>
      <c r="B436" s="301">
        <v>19</v>
      </c>
      <c r="C436" s="299">
        <v>2</v>
      </c>
      <c r="D436" s="300">
        <v>-124.569655133361</v>
      </c>
      <c r="E436" s="300">
        <v>137.13061527851599</v>
      </c>
      <c r="F436" s="300">
        <v>-111.969811825066</v>
      </c>
      <c r="G436" s="300">
        <v>-94.981982559373506</v>
      </c>
      <c r="H436" s="300">
        <v>-45.575031838956498</v>
      </c>
      <c r="I436" s="300">
        <v>-60.403546642907799</v>
      </c>
      <c r="J436" s="300">
        <v>-26.772339614647201</v>
      </c>
      <c r="K436" s="300">
        <v>-95.061228340099206</v>
      </c>
      <c r="L436" s="300">
        <v>55.350003731661502</v>
      </c>
      <c r="M436" s="300">
        <v>-622.55403174685705</v>
      </c>
      <c r="N436" s="300">
        <v>63.872005973854201</v>
      </c>
      <c r="O436" s="300">
        <v>-119.98331443638401</v>
      </c>
      <c r="P436" s="300">
        <v>214.93914725087501</v>
      </c>
      <c r="Q436" s="300">
        <v>-252.489235760301</v>
      </c>
      <c r="R436" s="300">
        <v>-361.23429467253902</v>
      </c>
      <c r="S436" s="300">
        <v>-218.22181497320199</v>
      </c>
      <c r="T436" s="300">
        <v>-191.85411391851699</v>
      </c>
      <c r="U436" s="300">
        <v>-98.716594413533898</v>
      </c>
      <c r="V436" s="300">
        <v>142.48558761187701</v>
      </c>
      <c r="W436" s="300">
        <v>70.185292702448095</v>
      </c>
      <c r="X436" s="300">
        <v>164.73735917322199</v>
      </c>
      <c r="Y436" s="300">
        <v>128.60099595179699</v>
      </c>
      <c r="Z436" s="300">
        <v>-1256.2026814041001</v>
      </c>
      <c r="AA436" s="300">
        <v>141.06787659229099</v>
      </c>
      <c r="AB436" s="300">
        <v>-241.375390688761</v>
      </c>
      <c r="AC436" s="300">
        <v>-711.61594722766699</v>
      </c>
      <c r="AD436" s="300">
        <v>-347.55807947242698</v>
      </c>
      <c r="AE436" s="300">
        <v>-507.156991335231</v>
      </c>
      <c r="AF436" s="300">
        <v>-298.04124616956301</v>
      </c>
      <c r="AG436" s="300">
        <v>-265.24679382864599</v>
      </c>
      <c r="AH436" s="300">
        <v>-139.35987476908701</v>
      </c>
      <c r="AI436" s="300">
        <v>213.44015121281001</v>
      </c>
      <c r="AJ436" s="300">
        <v>-131.59589776799601</v>
      </c>
      <c r="AK436" s="300">
        <v>230.72579607058401</v>
      </c>
      <c r="AL436" s="300">
        <v>183.01487025973901</v>
      </c>
      <c r="AM436" s="300">
        <v>-1754.4784861610899</v>
      </c>
      <c r="AN436" s="300">
        <v>197.99058659195001</v>
      </c>
      <c r="AO436" s="300">
        <v>-337.96934509219898</v>
      </c>
      <c r="AP436" s="300">
        <v>-1513.65572520559</v>
      </c>
      <c r="AQ436" s="300">
        <v>-303.31893409606602</v>
      </c>
      <c r="AR436" s="300">
        <v>-421.16063231385402</v>
      </c>
      <c r="AS436" s="300">
        <v>-260.57162053494</v>
      </c>
      <c r="AT436" s="300">
        <v>-227.87442686061101</v>
      </c>
      <c r="AU436" s="300">
        <v>-119.663120877867</v>
      </c>
      <c r="AV436" s="300">
        <v>159.98246394081301</v>
      </c>
      <c r="AW436" s="300">
        <v>77.828920087141597</v>
      </c>
      <c r="AX436" s="300">
        <v>194.435478969663</v>
      </c>
      <c r="AY436" s="300">
        <v>151.011681116924</v>
      </c>
      <c r="AZ436" s="300">
        <v>-1584.0700163548499</v>
      </c>
      <c r="BA436" s="300">
        <v>164.600037473919</v>
      </c>
      <c r="BB436" s="300">
        <v>-307.31008128239603</v>
      </c>
      <c r="BC436" s="300">
        <v>-844.26506540353603</v>
      </c>
    </row>
    <row r="437" spans="1:55">
      <c r="A437" s="301">
        <v>2</v>
      </c>
      <c r="B437" s="301">
        <v>19</v>
      </c>
      <c r="C437" s="299">
        <v>3</v>
      </c>
      <c r="D437" s="300">
        <v>-117.050306891235</v>
      </c>
      <c r="E437" s="300">
        <v>241.87612813961499</v>
      </c>
      <c r="F437" s="300">
        <v>-3.8695255682356802</v>
      </c>
      <c r="G437" s="300">
        <v>7.9057872960228996</v>
      </c>
      <c r="H437" s="300">
        <v>-162.32851705192499</v>
      </c>
      <c r="I437" s="300">
        <v>245.57456029385099</v>
      </c>
      <c r="J437" s="300">
        <v>150.41070142618599</v>
      </c>
      <c r="K437" s="300">
        <v>-193.58139447680199</v>
      </c>
      <c r="L437" s="300">
        <v>199.71408644338101</v>
      </c>
      <c r="M437" s="300">
        <v>157.05322178502499</v>
      </c>
      <c r="N437" s="300">
        <v>-228.12692042644699</v>
      </c>
      <c r="O437" s="300">
        <v>-54.683674014004801</v>
      </c>
      <c r="P437" s="300">
        <v>-237.60734019257299</v>
      </c>
      <c r="Q437" s="300">
        <v>298.38528129014998</v>
      </c>
      <c r="R437" s="300">
        <v>455.11081568877199</v>
      </c>
      <c r="S437" s="300">
        <v>-27.4181078895874</v>
      </c>
      <c r="T437" s="300">
        <v>7.9204911706999299</v>
      </c>
      <c r="U437" s="300">
        <v>-327.46468411746002</v>
      </c>
      <c r="V437" s="300">
        <v>471.04963689311302</v>
      </c>
      <c r="W437" s="300">
        <v>295.387785680587</v>
      </c>
      <c r="X437" s="300">
        <v>261.93557832237099</v>
      </c>
      <c r="Y437" s="300">
        <v>366.8555106485</v>
      </c>
      <c r="Z437" s="300">
        <v>311.95840867961698</v>
      </c>
      <c r="AA437" s="300">
        <v>-455.30856254932399</v>
      </c>
      <c r="AB437" s="300">
        <v>49.1656687219728</v>
      </c>
      <c r="AC437" s="300">
        <v>264.80218623610801</v>
      </c>
      <c r="AD437" s="300">
        <v>412.89332191020901</v>
      </c>
      <c r="AE437" s="300">
        <v>615.08172772449097</v>
      </c>
      <c r="AF437" s="300">
        <v>-48.879280799573102</v>
      </c>
      <c r="AG437" s="300">
        <v>5.5188837468140104</v>
      </c>
      <c r="AH437" s="300">
        <v>-448.809075843936</v>
      </c>
      <c r="AI437" s="300">
        <v>641.30477503488601</v>
      </c>
      <c r="AJ437" s="300">
        <v>-461.99142275136001</v>
      </c>
      <c r="AK437" s="300">
        <v>346.62944578069499</v>
      </c>
      <c r="AL437" s="300">
        <v>501.56771259047099</v>
      </c>
      <c r="AM437" s="300">
        <v>432.747236968415</v>
      </c>
      <c r="AN437" s="300">
        <v>-623.28450695237996</v>
      </c>
      <c r="AO437" s="300">
        <v>67.895239670185504</v>
      </c>
      <c r="AP437" s="300">
        <v>350.52439723116402</v>
      </c>
      <c r="AQ437" s="300">
        <v>359.954704266931</v>
      </c>
      <c r="AR437" s="300">
        <v>553.53407097900401</v>
      </c>
      <c r="AS437" s="300">
        <v>-47.378833619767001</v>
      </c>
      <c r="AT437" s="300">
        <v>-16.077755774553498</v>
      </c>
      <c r="AU437" s="300">
        <v>-386.948294696125</v>
      </c>
      <c r="AV437" s="300">
        <v>572.39077923346804</v>
      </c>
      <c r="AW437" s="300">
        <v>359.03106078422502</v>
      </c>
      <c r="AX437" s="300">
        <v>328.40724382773402</v>
      </c>
      <c r="AY437" s="300">
        <v>446.86704222832299</v>
      </c>
      <c r="AZ437" s="300">
        <v>388.334760099741</v>
      </c>
      <c r="BA437" s="300">
        <v>-540.71457134833304</v>
      </c>
      <c r="BB437" s="300">
        <v>-133.11390832822701</v>
      </c>
      <c r="BC437" s="300">
        <v>325.98523361454698</v>
      </c>
    </row>
    <row r="438" spans="1:55">
      <c r="A438" s="301">
        <v>2</v>
      </c>
      <c r="B438" s="301">
        <v>19</v>
      </c>
      <c r="C438" s="299">
        <v>4</v>
      </c>
      <c r="D438" s="300">
        <v>69.494417917075694</v>
      </c>
      <c r="E438" s="300">
        <v>-95.821822021580203</v>
      </c>
      <c r="F438" s="300">
        <v>106.716572812427</v>
      </c>
      <c r="G438" s="300">
        <v>-103.388593164667</v>
      </c>
      <c r="H438" s="300">
        <v>-43.6134183528509</v>
      </c>
      <c r="I438" s="300">
        <v>-137.44273938020299</v>
      </c>
      <c r="J438" s="300">
        <v>-66.268852730694405</v>
      </c>
      <c r="K438" s="300">
        <v>-171.59586609402501</v>
      </c>
      <c r="L438" s="300">
        <v>53.731030895599197</v>
      </c>
      <c r="M438" s="300">
        <v>62.117405492351402</v>
      </c>
      <c r="N438" s="300">
        <v>53.173885389589103</v>
      </c>
      <c r="O438" s="300">
        <v>-6.3179579611677701</v>
      </c>
      <c r="P438" s="300">
        <v>-4.5953825284395302</v>
      </c>
      <c r="Q438" s="300">
        <v>-164.310524980547</v>
      </c>
      <c r="R438" s="300">
        <v>-206.61384703218201</v>
      </c>
      <c r="S438" s="300">
        <v>217.31970611113201</v>
      </c>
      <c r="T438" s="300">
        <v>-204.704972033687</v>
      </c>
      <c r="U438" s="300">
        <v>-83.180225675269895</v>
      </c>
      <c r="V438" s="300">
        <v>-295.66290423349398</v>
      </c>
      <c r="W438" s="300">
        <v>-140.92565025320201</v>
      </c>
      <c r="X438" s="300">
        <v>-364.206663097481</v>
      </c>
      <c r="Y438" s="300">
        <v>75.684652207835001</v>
      </c>
      <c r="Z438" s="300">
        <v>126.028610870411</v>
      </c>
      <c r="AA438" s="300">
        <v>115.991465661774</v>
      </c>
      <c r="AB438" s="300">
        <v>10.7473180877906</v>
      </c>
      <c r="AC438" s="300">
        <v>-13.4950211941664</v>
      </c>
      <c r="AD438" s="300">
        <v>195.212617328015</v>
      </c>
      <c r="AE438" s="300">
        <v>-289.67294123818402</v>
      </c>
      <c r="AF438" s="300">
        <v>301.33643682167599</v>
      </c>
      <c r="AG438" s="300">
        <v>-280.76166932300401</v>
      </c>
      <c r="AH438" s="300">
        <v>-109.647952494626</v>
      </c>
      <c r="AI438" s="300">
        <v>305.14981909278998</v>
      </c>
      <c r="AJ438" s="300">
        <v>286.75825589315099</v>
      </c>
      <c r="AK438" s="300">
        <v>-508.589002587788</v>
      </c>
      <c r="AL438" s="300">
        <v>89.510118217520301</v>
      </c>
      <c r="AM438" s="300">
        <v>176.45571291239699</v>
      </c>
      <c r="AN438" s="300">
        <v>164.29726163615001</v>
      </c>
      <c r="AO438" s="300">
        <v>14.3959675032488</v>
      </c>
      <c r="AP438" s="300">
        <v>34.809725613504497</v>
      </c>
      <c r="AQ438" s="300">
        <v>-199.79833301017101</v>
      </c>
      <c r="AR438" s="300">
        <v>-247.074222270837</v>
      </c>
      <c r="AS438" s="300">
        <v>262.79373675212901</v>
      </c>
      <c r="AT438" s="300">
        <v>-246.67303439189999</v>
      </c>
      <c r="AU438" s="300">
        <v>-90.233457949048997</v>
      </c>
      <c r="AV438" s="300">
        <v>265.42001037365299</v>
      </c>
      <c r="AW438" s="300">
        <v>-169.39853697264101</v>
      </c>
      <c r="AX438" s="300">
        <v>-434.23289933402998</v>
      </c>
      <c r="AY438" s="300">
        <v>95.231554454597102</v>
      </c>
      <c r="AZ438" s="300">
        <v>158.23115897755201</v>
      </c>
      <c r="BA438" s="300">
        <v>142.672415022487</v>
      </c>
      <c r="BB438" s="300">
        <v>-15.5806682604932</v>
      </c>
      <c r="BC438" s="300">
        <v>18.798968453776201</v>
      </c>
    </row>
    <row r="439" spans="1:55">
      <c r="A439" s="301">
        <v>2</v>
      </c>
      <c r="B439" s="301">
        <v>19</v>
      </c>
      <c r="C439" s="299">
        <v>5</v>
      </c>
      <c r="D439" s="300">
        <v>-42.095408015629303</v>
      </c>
      <c r="E439" s="300">
        <v>70.421633131981494</v>
      </c>
      <c r="F439" s="300">
        <v>-3.4543800901700101</v>
      </c>
      <c r="G439" s="300">
        <v>-0.28822661039275699</v>
      </c>
      <c r="H439" s="300">
        <v>91.703860553969506</v>
      </c>
      <c r="I439" s="300">
        <v>-64.404285100386105</v>
      </c>
      <c r="J439" s="300">
        <v>-12.4789388898309</v>
      </c>
      <c r="K439" s="300">
        <v>104.528939655668</v>
      </c>
      <c r="L439" s="300">
        <v>31.171388291654502</v>
      </c>
      <c r="M439" s="300">
        <v>13.910880092046799</v>
      </c>
      <c r="N439" s="300">
        <v>-32.026593768452997</v>
      </c>
      <c r="O439" s="300">
        <v>-8.1188587846579097</v>
      </c>
      <c r="P439" s="300">
        <v>-21.7064299206566</v>
      </c>
      <c r="Q439" s="300">
        <v>85.343697971378305</v>
      </c>
      <c r="R439" s="300">
        <v>124.37897194899401</v>
      </c>
      <c r="S439" s="300">
        <v>-15.6237807340858</v>
      </c>
      <c r="T439" s="300">
        <v>5.30740952244546</v>
      </c>
      <c r="U439" s="300">
        <v>186.81263343001399</v>
      </c>
      <c r="V439" s="300">
        <v>101.59805646642999</v>
      </c>
      <c r="W439" s="300">
        <v>49.018865275778403</v>
      </c>
      <c r="X439" s="300">
        <v>226.831784902896</v>
      </c>
      <c r="Y439" s="300">
        <v>-76.619750842277298</v>
      </c>
      <c r="Z439" s="300">
        <v>31.337275494797499</v>
      </c>
      <c r="AA439" s="300">
        <v>49.722297913007999</v>
      </c>
      <c r="AB439" s="300">
        <v>22.3189101672675</v>
      </c>
      <c r="AC439" s="300">
        <v>-40.527280539396003</v>
      </c>
      <c r="AD439" s="300">
        <v>-92.941169540527895</v>
      </c>
      <c r="AE439" s="300">
        <v>164.12870020676499</v>
      </c>
      <c r="AF439" s="300">
        <v>-25.4320689321119</v>
      </c>
      <c r="AG439" s="300">
        <v>9.6192594144113901</v>
      </c>
      <c r="AH439" s="300">
        <v>259.46097015942001</v>
      </c>
      <c r="AI439" s="300">
        <v>-143.34405792399599</v>
      </c>
      <c r="AJ439" s="300">
        <v>68.093520541169397</v>
      </c>
      <c r="AK439" s="300">
        <v>-279.66937045509701</v>
      </c>
      <c r="AL439" s="300">
        <v>-106.067856127602</v>
      </c>
      <c r="AM439" s="300">
        <v>44.595002526626999</v>
      </c>
      <c r="AN439" s="300">
        <v>64.978963021250905</v>
      </c>
      <c r="AO439" s="300">
        <v>31.767882569955201</v>
      </c>
      <c r="AP439" s="300">
        <v>82.737089936310198</v>
      </c>
      <c r="AQ439" s="300">
        <v>101.246522277259</v>
      </c>
      <c r="AR439" s="300">
        <v>151.25223336015401</v>
      </c>
      <c r="AS439" s="300">
        <v>-18.053015367656698</v>
      </c>
      <c r="AT439" s="300">
        <v>5.1643900263844396</v>
      </c>
      <c r="AU439" s="300">
        <v>227.55823627171199</v>
      </c>
      <c r="AV439" s="300">
        <v>124.827425192373</v>
      </c>
      <c r="AW439" s="300">
        <v>55.574399563111399</v>
      </c>
      <c r="AX439" s="300">
        <v>255.74532566426399</v>
      </c>
      <c r="AY439" s="300">
        <v>77.224821377979296</v>
      </c>
      <c r="AZ439" s="300">
        <v>37.351745856216098</v>
      </c>
      <c r="BA439" s="300">
        <v>-66.032144786275097</v>
      </c>
      <c r="BB439" s="300">
        <v>-21.616260753210099</v>
      </c>
      <c r="BC439" s="300">
        <v>-49.757354487577103</v>
      </c>
    </row>
    <row r="440" spans="1:55">
      <c r="A440" s="301">
        <v>2</v>
      </c>
      <c r="B440" s="301">
        <v>19</v>
      </c>
      <c r="C440" s="299">
        <v>6</v>
      </c>
      <c r="D440" s="300">
        <v>-34.057881676289902</v>
      </c>
      <c r="E440" s="300">
        <v>81.078541596981594</v>
      </c>
      <c r="F440" s="300">
        <v>16.520034870536399</v>
      </c>
      <c r="G440" s="300">
        <v>24.193984482881</v>
      </c>
      <c r="H440" s="300">
        <v>-102.621819875977</v>
      </c>
      <c r="I440" s="300">
        <v>-7.4586494514786503</v>
      </c>
      <c r="J440" s="300">
        <v>45.579029051597203</v>
      </c>
      <c r="K440" s="300">
        <v>-42.1536825373326</v>
      </c>
      <c r="L440" s="300">
        <v>63.962995161326198</v>
      </c>
      <c r="M440" s="300">
        <v>75.252471758539301</v>
      </c>
      <c r="N440" s="300">
        <v>53.913522692703403</v>
      </c>
      <c r="O440" s="300">
        <v>11.513039292469299</v>
      </c>
      <c r="P440" s="300">
        <v>65.199174245508303</v>
      </c>
      <c r="Q440" s="300">
        <v>110.124817348305</v>
      </c>
      <c r="R440" s="300">
        <v>165.54549439958799</v>
      </c>
      <c r="S440" s="300">
        <v>31.925147651685901</v>
      </c>
      <c r="T440" s="300">
        <v>48.873236569936402</v>
      </c>
      <c r="U440" s="300">
        <v>-207.690898677706</v>
      </c>
      <c r="V440" s="300">
        <v>-21.963141458842099</v>
      </c>
      <c r="W440" s="300">
        <v>-97.993981291398399</v>
      </c>
      <c r="X440" s="300">
        <v>23.771713080531399</v>
      </c>
      <c r="Y440" s="300">
        <v>130.37685714657999</v>
      </c>
      <c r="Z440" s="300">
        <v>153.018246520058</v>
      </c>
      <c r="AA440" s="300">
        <v>109.70620200650499</v>
      </c>
      <c r="AB440" s="300">
        <v>25.271712249831499</v>
      </c>
      <c r="AC440" s="300">
        <v>-105.629290038509</v>
      </c>
      <c r="AD440" s="300">
        <v>154.87811707802399</v>
      </c>
      <c r="AE440" s="300">
        <v>227.127055177306</v>
      </c>
      <c r="AF440" s="300">
        <v>43.253844202243997</v>
      </c>
      <c r="AG440" s="300">
        <v>67.214600091479596</v>
      </c>
      <c r="AH440" s="300">
        <v>-286.51687128965898</v>
      </c>
      <c r="AI440" s="300">
        <v>26.421738871892899</v>
      </c>
      <c r="AJ440" s="300">
        <v>-133.42142342248999</v>
      </c>
      <c r="AK440" s="300">
        <v>29.436024939258498</v>
      </c>
      <c r="AL440" s="300">
        <v>181.14283211071799</v>
      </c>
      <c r="AM440" s="300">
        <v>210.32603108796201</v>
      </c>
      <c r="AN440" s="300">
        <v>152.265413617354</v>
      </c>
      <c r="AO440" s="300">
        <v>-24.0892697679603</v>
      </c>
      <c r="AP440" s="300">
        <v>-147.78053984073199</v>
      </c>
      <c r="AQ440" s="300">
        <v>-92.944635602979503</v>
      </c>
      <c r="AR440" s="300">
        <v>193.18613650312699</v>
      </c>
      <c r="AS440" s="300">
        <v>38.630247325776203</v>
      </c>
      <c r="AT440" s="300">
        <v>58.693515825550499</v>
      </c>
      <c r="AU440" s="300">
        <v>-248.62949739921501</v>
      </c>
      <c r="AV440" s="300">
        <v>-29.185937978214799</v>
      </c>
      <c r="AW440" s="300">
        <v>-115.76517013104601</v>
      </c>
      <c r="AX440" s="300">
        <v>95.954112718209601</v>
      </c>
      <c r="AY440" s="300">
        <v>-130.995411855783</v>
      </c>
      <c r="AZ440" s="300">
        <v>179.71208511482601</v>
      </c>
      <c r="BA440" s="300">
        <v>133.058750723825</v>
      </c>
      <c r="BB440" s="300">
        <v>-20.3836796672128</v>
      </c>
      <c r="BC440" s="300">
        <v>-125.84408749405399</v>
      </c>
    </row>
    <row r="441" spans="1:55">
      <c r="A441" s="301">
        <v>2</v>
      </c>
      <c r="B441" s="301">
        <v>19</v>
      </c>
      <c r="C441" s="299">
        <v>7</v>
      </c>
      <c r="D441" s="300">
        <v>92.538444262855805</v>
      </c>
      <c r="E441" s="300">
        <v>77.550052826187397</v>
      </c>
      <c r="F441" s="300">
        <v>-51.231583444911998</v>
      </c>
      <c r="G441" s="300">
        <v>-28.898884295924301</v>
      </c>
      <c r="H441" s="300">
        <v>1.0309165473325701</v>
      </c>
      <c r="I441" s="300">
        <v>103.272184075726</v>
      </c>
      <c r="J441" s="300">
        <v>-36.743201733929403</v>
      </c>
      <c r="K441" s="300">
        <v>-92.364430244398704</v>
      </c>
      <c r="L441" s="300">
        <v>62.894858937270001</v>
      </c>
      <c r="M441" s="300">
        <v>-26.955188295937798</v>
      </c>
      <c r="N441" s="300">
        <v>68.239675539413099</v>
      </c>
      <c r="O441" s="300">
        <v>-3.4671226097865402</v>
      </c>
      <c r="P441" s="300">
        <v>-8.9896089984816694</v>
      </c>
      <c r="Q441" s="300">
        <v>185.053995282291</v>
      </c>
      <c r="R441" s="300">
        <v>155.02451123627799</v>
      </c>
      <c r="S441" s="300">
        <v>-110.018605716887</v>
      </c>
      <c r="T441" s="300">
        <v>-60.627850342570397</v>
      </c>
      <c r="U441" s="300">
        <v>4.0462197779875098</v>
      </c>
      <c r="V441" s="300">
        <v>208.200941962385</v>
      </c>
      <c r="W441" s="300">
        <v>93.7898911879373</v>
      </c>
      <c r="X441" s="300">
        <v>-187.670276566034</v>
      </c>
      <c r="Y441" s="300">
        <v>-165.288397805329</v>
      </c>
      <c r="Z441" s="300">
        <v>-54.3492597597821</v>
      </c>
      <c r="AA441" s="300">
        <v>136.63203476624099</v>
      </c>
      <c r="AB441" s="300">
        <v>7.3699832611608702</v>
      </c>
      <c r="AC441" s="300">
        <v>-7.2795865336159897</v>
      </c>
      <c r="AD441" s="300">
        <v>254.86005013721999</v>
      </c>
      <c r="AE441" s="300">
        <v>215.52802756733999</v>
      </c>
      <c r="AF441" s="300">
        <v>-154.259310097129</v>
      </c>
      <c r="AG441" s="300">
        <v>106.26716916215</v>
      </c>
      <c r="AH441" s="300">
        <v>6.0102598714898603</v>
      </c>
      <c r="AI441" s="300">
        <v>-266.730329522646</v>
      </c>
      <c r="AJ441" s="300">
        <v>131.765222140346</v>
      </c>
      <c r="AK441" s="300">
        <v>192.08409388695799</v>
      </c>
      <c r="AL441" s="300">
        <v>176.70452227074799</v>
      </c>
      <c r="AM441" s="300">
        <v>-74.945040402674607</v>
      </c>
      <c r="AN441" s="300">
        <v>188.32279126306199</v>
      </c>
      <c r="AO441" s="300">
        <v>9.8819702911050502</v>
      </c>
      <c r="AP441" s="300">
        <v>-3.5575681039124998</v>
      </c>
      <c r="AQ441" s="300">
        <v>-157.67617939676001</v>
      </c>
      <c r="AR441" s="300">
        <v>193.08561309548901</v>
      </c>
      <c r="AS441" s="300">
        <v>-129.65340960292301</v>
      </c>
      <c r="AT441" s="300">
        <v>-71.566887448323897</v>
      </c>
      <c r="AU441" s="300">
        <v>4.3506321662888796</v>
      </c>
      <c r="AV441" s="300">
        <v>250.68931520489801</v>
      </c>
      <c r="AW441" s="300">
        <v>114.758041627094</v>
      </c>
      <c r="AX441" s="300">
        <v>-230.05534210028199</v>
      </c>
      <c r="AY441" s="300">
        <v>153.39150038280999</v>
      </c>
      <c r="AZ441" s="300">
        <v>67.358941862195195</v>
      </c>
      <c r="BA441" s="300">
        <v>165.83755312198099</v>
      </c>
      <c r="BB441" s="300">
        <v>8.8554044721632703</v>
      </c>
      <c r="BC441" s="300">
        <v>11.177791558910901</v>
      </c>
    </row>
    <row r="442" spans="1:55">
      <c r="A442" s="301">
        <v>2</v>
      </c>
      <c r="B442" s="301">
        <v>19</v>
      </c>
      <c r="C442" s="299">
        <v>8</v>
      </c>
      <c r="D442" s="300">
        <v>-29.825313061454001</v>
      </c>
      <c r="E442" s="300">
        <v>-31.2219175668499</v>
      </c>
      <c r="F442" s="300">
        <v>-45.041677702751798</v>
      </c>
      <c r="G442" s="300">
        <v>-36.623439270075998</v>
      </c>
      <c r="H442" s="300">
        <v>-30.93212187564</v>
      </c>
      <c r="I442" s="300">
        <v>23.281222024082499</v>
      </c>
      <c r="J442" s="300">
        <v>43.002250921837899</v>
      </c>
      <c r="K442" s="300">
        <v>-40.726007498474999</v>
      </c>
      <c r="L442" s="300">
        <v>-30.842194540742099</v>
      </c>
      <c r="M442" s="300">
        <v>27.739628401469101</v>
      </c>
      <c r="N442" s="300">
        <v>-31.734915187212302</v>
      </c>
      <c r="O442" s="300">
        <v>-6.7630883086891398</v>
      </c>
      <c r="P442" s="300">
        <v>-32.677542173437502</v>
      </c>
      <c r="Q442" s="300">
        <v>58.102868403960798</v>
      </c>
      <c r="R442" s="300">
        <v>60.714292152643097</v>
      </c>
      <c r="S442" s="300">
        <v>-87.627634888282898</v>
      </c>
      <c r="T442" s="300">
        <v>-73.127481449290499</v>
      </c>
      <c r="U442" s="300">
        <v>-63.466935342656001</v>
      </c>
      <c r="V442" s="300">
        <v>-48.256775997385297</v>
      </c>
      <c r="W442" s="300">
        <v>-117.282780353874</v>
      </c>
      <c r="X442" s="300">
        <v>-86.354911629247098</v>
      </c>
      <c r="Y442" s="300">
        <v>62.8137413821715</v>
      </c>
      <c r="Z442" s="300">
        <v>-53.662185491578398</v>
      </c>
      <c r="AA442" s="300">
        <v>-62.2136623598917</v>
      </c>
      <c r="AB442" s="300">
        <v>-11.294305100823101</v>
      </c>
      <c r="AC442" s="300">
        <v>-68.856470241805894</v>
      </c>
      <c r="AD442" s="300">
        <v>-80.595805787583103</v>
      </c>
      <c r="AE442" s="300">
        <v>83.577434522855896</v>
      </c>
      <c r="AF442" s="300">
        <v>112.30467118851</v>
      </c>
      <c r="AG442" s="300">
        <v>71.280268560766601</v>
      </c>
      <c r="AH442" s="300">
        <v>-87.012966191904894</v>
      </c>
      <c r="AI442" s="300">
        <v>67.911303663843199</v>
      </c>
      <c r="AJ442" s="300">
        <v>-160.305725250048</v>
      </c>
      <c r="AK442" s="300">
        <v>-122.01058004914999</v>
      </c>
      <c r="AL442" s="300">
        <v>85.432362935651099</v>
      </c>
      <c r="AM442" s="300">
        <v>-73.409825681774706</v>
      </c>
      <c r="AN442" s="300">
        <v>-83.736614023093907</v>
      </c>
      <c r="AO442" s="300">
        <v>-14.6837783983633</v>
      </c>
      <c r="AP442" s="300">
        <v>-94.707600163122194</v>
      </c>
      <c r="AQ442" s="300">
        <v>64.729501908668894</v>
      </c>
      <c r="AR442" s="300">
        <v>-73.5911335520411</v>
      </c>
      <c r="AS442" s="300">
        <v>-105.45055822758</v>
      </c>
      <c r="AT442" s="300">
        <v>62.757032533452197</v>
      </c>
      <c r="AU442" s="300">
        <v>-73.514651922212806</v>
      </c>
      <c r="AV442" s="300">
        <v>-48.511170448365903</v>
      </c>
      <c r="AW442" s="300">
        <v>-137.850005449837</v>
      </c>
      <c r="AX442" s="300">
        <v>114.375771539537</v>
      </c>
      <c r="AY442" s="300">
        <v>75.979044174574796</v>
      </c>
      <c r="AZ442" s="300">
        <v>65.381900730917494</v>
      </c>
      <c r="BA442" s="300">
        <v>74.766153598241701</v>
      </c>
      <c r="BB442" s="300">
        <v>-13.5183426501918</v>
      </c>
      <c r="BC442" s="300">
        <v>-82.688295488643803</v>
      </c>
    </row>
    <row r="443" spans="1:55">
      <c r="A443" s="301">
        <v>2</v>
      </c>
      <c r="B443" s="301">
        <v>19</v>
      </c>
      <c r="C443" s="299">
        <v>9</v>
      </c>
      <c r="D443" s="300">
        <v>17.0278687890364</v>
      </c>
      <c r="E443" s="300">
        <v>28.134797605852999</v>
      </c>
      <c r="F443" s="300">
        <v>15.477106469132799</v>
      </c>
      <c r="G443" s="300">
        <v>-39.943941450138198</v>
      </c>
      <c r="H443" s="300">
        <v>30.2664221241943</v>
      </c>
      <c r="I443" s="300">
        <v>48.459827628607798</v>
      </c>
      <c r="J443" s="300">
        <v>-4.4498750810224603</v>
      </c>
      <c r="K443" s="300">
        <v>52.732800309241497</v>
      </c>
      <c r="L443" s="300">
        <v>3.2105203085624301</v>
      </c>
      <c r="M443" s="300">
        <v>41.698012566471903</v>
      </c>
      <c r="N443" s="300">
        <v>-29.6425539736437</v>
      </c>
      <c r="O443" s="300">
        <v>-8.0925525747446994</v>
      </c>
      <c r="P443" s="300">
        <v>-35.667896873393502</v>
      </c>
      <c r="Q443" s="300">
        <v>41.5001654614491</v>
      </c>
      <c r="R443" s="300">
        <v>-50.735140509716501</v>
      </c>
      <c r="S443" s="300">
        <v>-34.0667201970005</v>
      </c>
      <c r="T443" s="300">
        <v>-80.278261040777593</v>
      </c>
      <c r="U443" s="300">
        <v>61.974113722217197</v>
      </c>
      <c r="V443" s="300">
        <v>-203.69374165540299</v>
      </c>
      <c r="W443" s="300">
        <v>-12.154827320884699</v>
      </c>
      <c r="X443" s="300">
        <v>-116.181598126162</v>
      </c>
      <c r="Y443" s="300">
        <v>-9.0101105483165895</v>
      </c>
      <c r="Z443" s="300">
        <v>-114.659133410214</v>
      </c>
      <c r="AA443" s="300">
        <v>-61.437182518765503</v>
      </c>
      <c r="AB443" s="300">
        <v>14.5685202473249</v>
      </c>
      <c r="AC443" s="300">
        <v>65.879393953202694</v>
      </c>
      <c r="AD443" s="300">
        <v>-51.6958407238495</v>
      </c>
      <c r="AE443" s="300">
        <v>-70.947782067588804</v>
      </c>
      <c r="AF443" s="300">
        <v>-47.268294150087399</v>
      </c>
      <c r="AG443" s="300">
        <v>77.059012079418295</v>
      </c>
      <c r="AH443" s="300">
        <v>85.993072401686305</v>
      </c>
      <c r="AI443" s="300">
        <v>133.97099041415601</v>
      </c>
      <c r="AJ443" s="300">
        <v>-18.420800998591499</v>
      </c>
      <c r="AK443" s="300">
        <v>-158.65900594728899</v>
      </c>
      <c r="AL443" s="300">
        <v>16.166339536415901</v>
      </c>
      <c r="AM443" s="300">
        <v>-158.80090888569299</v>
      </c>
      <c r="AN443" s="300">
        <v>-85.815833376574801</v>
      </c>
      <c r="AO443" s="300">
        <v>20.1784026023217</v>
      </c>
      <c r="AP443" s="300">
        <v>-92.267900700616096</v>
      </c>
      <c r="AQ443" s="300">
        <v>-39.151236185341702</v>
      </c>
      <c r="AR443" s="300">
        <v>-59.4513573156188</v>
      </c>
      <c r="AS443" s="300">
        <v>39.834451201690797</v>
      </c>
      <c r="AT443" s="300">
        <v>66.948677213553395</v>
      </c>
      <c r="AU443" s="300">
        <v>74.993623026627603</v>
      </c>
      <c r="AV443" s="300">
        <v>-246.04707633812501</v>
      </c>
      <c r="AW443" s="300">
        <v>2.7036918521573399</v>
      </c>
      <c r="AX443" s="300">
        <v>126.535602909818</v>
      </c>
      <c r="AY443" s="300">
        <v>-8.5779425230710302</v>
      </c>
      <c r="AZ443" s="300">
        <v>102.714119585571</v>
      </c>
      <c r="BA443" s="300">
        <v>92.695370210734495</v>
      </c>
      <c r="BB443" s="300">
        <v>17.603151765586901</v>
      </c>
      <c r="BC443" s="300">
        <v>79.446276666553302</v>
      </c>
    </row>
    <row r="444" spans="1:55">
      <c r="A444" s="301">
        <v>2</v>
      </c>
      <c r="B444" s="301">
        <v>19</v>
      </c>
      <c r="C444" s="299">
        <v>10</v>
      </c>
      <c r="D444" s="300">
        <v>28.835957649262699</v>
      </c>
      <c r="E444" s="300">
        <v>35.704883955701703</v>
      </c>
      <c r="F444" s="300">
        <v>-19.8887231050048</v>
      </c>
      <c r="G444" s="300">
        <v>-16.847972793010701</v>
      </c>
      <c r="H444" s="300">
        <v>-32.636436320648997</v>
      </c>
      <c r="I444" s="300">
        <v>22.6052406745562</v>
      </c>
      <c r="J444" s="300">
        <v>32.5241024144566</v>
      </c>
      <c r="K444" s="300">
        <v>24.776031322448201</v>
      </c>
      <c r="L444" s="300">
        <v>7.4056395818470904</v>
      </c>
      <c r="M444" s="300">
        <v>54.949081174620503</v>
      </c>
      <c r="N444" s="300">
        <v>-58.8897548090033</v>
      </c>
      <c r="O444" s="300">
        <v>-12.656385246695701</v>
      </c>
      <c r="P444" s="300">
        <v>-26.677858957367899</v>
      </c>
      <c r="Q444" s="300">
        <v>-67.114131907991194</v>
      </c>
      <c r="R444" s="300">
        <v>68.184146545682694</v>
      </c>
      <c r="S444" s="300">
        <v>65.670821958984703</v>
      </c>
      <c r="T444" s="300">
        <v>-37.548173197529302</v>
      </c>
      <c r="U444" s="300">
        <v>-61.868286343624497</v>
      </c>
      <c r="V444" s="300">
        <v>43.165085413572399</v>
      </c>
      <c r="W444" s="300">
        <v>-82.201588429922296</v>
      </c>
      <c r="X444" s="300">
        <v>49.763837367525497</v>
      </c>
      <c r="Y444" s="300">
        <v>11.3270844088904</v>
      </c>
      <c r="Z444" s="300">
        <v>-114.24227833926901</v>
      </c>
      <c r="AA444" s="300">
        <v>-120.528110376345</v>
      </c>
      <c r="AB444" s="300">
        <v>-25.696635492167399</v>
      </c>
      <c r="AC444" s="300">
        <v>50.325662974619</v>
      </c>
      <c r="AD444" s="300">
        <v>77.439287789550804</v>
      </c>
      <c r="AE444" s="300">
        <v>94.123837271497806</v>
      </c>
      <c r="AF444" s="300">
        <v>-73.168238289521696</v>
      </c>
      <c r="AG444" s="300">
        <v>47.316077200175499</v>
      </c>
      <c r="AH444" s="300">
        <v>-86.037843672327398</v>
      </c>
      <c r="AI444" s="300">
        <v>-59.181959792308099</v>
      </c>
      <c r="AJ444" s="300">
        <v>-114.606604490709</v>
      </c>
      <c r="AK444" s="300">
        <v>70.499651708812806</v>
      </c>
      <c r="AL444" s="300">
        <v>14.4180363328121</v>
      </c>
      <c r="AM444" s="300">
        <v>-157.06497422294601</v>
      </c>
      <c r="AN444" s="300">
        <v>-167.08169991653401</v>
      </c>
      <c r="AO444" s="300">
        <v>33.555708996909502</v>
      </c>
      <c r="AP444" s="300">
        <v>-74.5716173959906</v>
      </c>
      <c r="AQ444" s="300">
        <v>-85.873321316181702</v>
      </c>
      <c r="AR444" s="300">
        <v>84.607609876091601</v>
      </c>
      <c r="AS444" s="300">
        <v>-64.707250051409503</v>
      </c>
      <c r="AT444" s="300">
        <v>40.326858186559399</v>
      </c>
      <c r="AU444" s="300">
        <v>-81.752175425189193</v>
      </c>
      <c r="AV444" s="300">
        <v>52.713280989991901</v>
      </c>
      <c r="AW444" s="300">
        <v>-97.491874828863303</v>
      </c>
      <c r="AX444" s="300">
        <v>-60.738106778244699</v>
      </c>
      <c r="AY444" s="300">
        <v>15.743146395516201</v>
      </c>
      <c r="AZ444" s="300">
        <v>131.75100007946699</v>
      </c>
      <c r="BA444" s="300">
        <v>94.729912045049105</v>
      </c>
      <c r="BB444" s="300">
        <v>29.275885861278201</v>
      </c>
      <c r="BC444" s="300">
        <v>-65.237612690512606</v>
      </c>
    </row>
    <row r="445" spans="1:55">
      <c r="A445" s="301">
        <v>2</v>
      </c>
      <c r="B445" s="301">
        <v>19</v>
      </c>
      <c r="C445" s="299">
        <v>11</v>
      </c>
      <c r="D445" s="300">
        <v>-18.003269327793301</v>
      </c>
      <c r="E445" s="300">
        <v>0.62415961340046799</v>
      </c>
      <c r="F445" s="300">
        <v>-34.267752085712999</v>
      </c>
      <c r="G445" s="300">
        <v>-15.6434762644871</v>
      </c>
      <c r="H445" s="300">
        <v>25.6140120779203</v>
      </c>
      <c r="I445" s="300">
        <v>-16.316972651490701</v>
      </c>
      <c r="J445" s="300">
        <v>-45.734286481595397</v>
      </c>
      <c r="K445" s="300">
        <v>7.2867975092152699</v>
      </c>
      <c r="L445" s="300">
        <v>-7.1208426057671899</v>
      </c>
      <c r="M445" s="300">
        <v>43.3321334768222</v>
      </c>
      <c r="N445" s="300">
        <v>-33.103859454870999</v>
      </c>
      <c r="O445" s="300">
        <v>-2.5118484053903098</v>
      </c>
      <c r="P445" s="300">
        <v>-33.838640450838099</v>
      </c>
      <c r="Q445" s="300">
        <v>-36.621749054444997</v>
      </c>
      <c r="R445" s="300">
        <v>0.64282199899717796</v>
      </c>
      <c r="S445" s="300">
        <v>67.357195334948599</v>
      </c>
      <c r="T445" s="300">
        <v>-24.5661318179889</v>
      </c>
      <c r="U445" s="300">
        <v>56.8991001387433</v>
      </c>
      <c r="V445" s="300">
        <v>-33.424825081021702</v>
      </c>
      <c r="W445" s="300">
        <v>-90.811037972415505</v>
      </c>
      <c r="X445" s="300">
        <v>-7.38810183950579</v>
      </c>
      <c r="Y445" s="300">
        <v>17.2093355716028</v>
      </c>
      <c r="Z445" s="300">
        <v>-88.554421811144195</v>
      </c>
      <c r="AA445" s="300">
        <v>-67.159180258497003</v>
      </c>
      <c r="AB445" s="300">
        <v>-4.9513808360816203</v>
      </c>
      <c r="AC445" s="300">
        <v>54.2611373025414</v>
      </c>
      <c r="AD445" s="300">
        <v>56.820880412879298</v>
      </c>
      <c r="AE445" s="300">
        <v>-6.9991986396729198</v>
      </c>
      <c r="AF445" s="300">
        <v>87.915894019371507</v>
      </c>
      <c r="AG445" s="300">
        <v>37.7082114807029</v>
      </c>
      <c r="AH445" s="300">
        <v>-74.774950526132997</v>
      </c>
      <c r="AI445" s="300">
        <v>38.462073163711899</v>
      </c>
      <c r="AJ445" s="300">
        <v>-124.322772492401</v>
      </c>
      <c r="AK445" s="300">
        <v>-6.6656137585057298</v>
      </c>
      <c r="AL445" s="300">
        <v>24.466447214072598</v>
      </c>
      <c r="AM445" s="300">
        <v>-122.33057138901999</v>
      </c>
      <c r="AN445" s="300">
        <v>-91.300528216297295</v>
      </c>
      <c r="AO445" s="300">
        <v>6.6922509657668998</v>
      </c>
      <c r="AP445" s="300">
        <v>-94.136490440226495</v>
      </c>
      <c r="AQ445" s="300">
        <v>-43.858742461242699</v>
      </c>
      <c r="AR445" s="300">
        <v>-10.5818468843489</v>
      </c>
      <c r="AS445" s="300">
        <v>-73.322392945403806</v>
      </c>
      <c r="AT445" s="300">
        <v>35.9139478077254</v>
      </c>
      <c r="AU445" s="300">
        <v>-55.862185835726798</v>
      </c>
      <c r="AV445" s="300">
        <v>-38.605124366319998</v>
      </c>
      <c r="AW445" s="300">
        <v>108.202100115764</v>
      </c>
      <c r="AX445" s="300">
        <v>-12.766842746052101</v>
      </c>
      <c r="AY445" s="300">
        <v>20.335931760307801</v>
      </c>
      <c r="AZ445" s="300">
        <v>105.473575463815</v>
      </c>
      <c r="BA445" s="300">
        <v>86.059214391163195</v>
      </c>
      <c r="BB445" s="300">
        <v>5.8687227294405799</v>
      </c>
      <c r="BC445" s="300">
        <v>-81.807543104748504</v>
      </c>
    </row>
    <row r="446" spans="1:55">
      <c r="A446" s="301">
        <v>2</v>
      </c>
      <c r="B446" s="301">
        <v>19</v>
      </c>
      <c r="C446" s="299">
        <v>12</v>
      </c>
      <c r="D446" s="300">
        <v>-17.426824944463998</v>
      </c>
      <c r="E446" s="300">
        <v>-43.418069744923997</v>
      </c>
      <c r="F446" s="300">
        <v>-8.5469675650773898</v>
      </c>
      <c r="G446" s="300">
        <v>23.6467848005219</v>
      </c>
      <c r="H446" s="300">
        <v>7.0671713212556302</v>
      </c>
      <c r="I446" s="300">
        <v>32.607029767144603</v>
      </c>
      <c r="J446" s="300">
        <v>16.9368856436847</v>
      </c>
      <c r="K446" s="300">
        <v>-12.192803385200101</v>
      </c>
      <c r="L446" s="300">
        <v>-9.4475039346935006</v>
      </c>
      <c r="M446" s="300">
        <v>11.6950808222744</v>
      </c>
      <c r="N446" s="300">
        <v>-19.677005900234398</v>
      </c>
      <c r="O446" s="300">
        <v>4.8849279970999504</v>
      </c>
      <c r="P446" s="300">
        <v>3.4898541686673799</v>
      </c>
      <c r="Q446" s="300">
        <v>28.008989001842298</v>
      </c>
      <c r="R446" s="300">
        <v>-81.567422844756095</v>
      </c>
      <c r="S446" s="300">
        <v>15.4157256133575</v>
      </c>
      <c r="T446" s="300">
        <v>48.719073920596699</v>
      </c>
      <c r="U446" s="300">
        <v>-13.025278680336999</v>
      </c>
      <c r="V446" s="300">
        <v>67.104781248431607</v>
      </c>
      <c r="W446" s="300">
        <v>-38.230146713571301</v>
      </c>
      <c r="X446" s="300">
        <v>-16.828467940939198</v>
      </c>
      <c r="Y446" s="300">
        <v>19.272356289523799</v>
      </c>
      <c r="Z446" s="300">
        <v>-29.984521906367799</v>
      </c>
      <c r="AA446" s="300">
        <v>-39.494980125122403</v>
      </c>
      <c r="AB446" s="300">
        <v>-11.693841919312501</v>
      </c>
      <c r="AC446" s="300">
        <v>-4.9088980063057699</v>
      </c>
      <c r="AD446" s="300">
        <v>-50.539458864571998</v>
      </c>
      <c r="AE446" s="300">
        <v>-101.53433355496099</v>
      </c>
      <c r="AF446" s="300">
        <v>-16.588662507317601</v>
      </c>
      <c r="AG446" s="300">
        <v>-88.051557127104701</v>
      </c>
      <c r="AH446" s="300">
        <v>18.5025907970678</v>
      </c>
      <c r="AI446" s="300">
        <v>-87.125871264275204</v>
      </c>
      <c r="AJ446" s="300">
        <v>-52.906008197800503</v>
      </c>
      <c r="AK446" s="300">
        <v>27.4198433277015</v>
      </c>
      <c r="AL446" s="300">
        <v>26.373071983071</v>
      </c>
      <c r="AM446" s="300">
        <v>-41.354872007280001</v>
      </c>
      <c r="AN446" s="300">
        <v>-55.803867919717199</v>
      </c>
      <c r="AO446" s="300">
        <v>-16.6734363327704</v>
      </c>
      <c r="AP446" s="300">
        <v>10.236719425080199</v>
      </c>
      <c r="AQ446" s="300">
        <v>-46.315385654752099</v>
      </c>
      <c r="AR446" s="300">
        <v>-91.563169460364605</v>
      </c>
      <c r="AS446" s="300">
        <v>-13.616023581739</v>
      </c>
      <c r="AT446" s="300">
        <v>-75.477210173326995</v>
      </c>
      <c r="AU446" s="300">
        <v>15.5708661189539</v>
      </c>
      <c r="AV446" s="300">
        <v>78.293229658462295</v>
      </c>
      <c r="AW446" s="300">
        <v>45.1063021491127</v>
      </c>
      <c r="AX446" s="300">
        <v>-25.153588925957401</v>
      </c>
      <c r="AY446" s="300">
        <v>24.140953221460101</v>
      </c>
      <c r="AZ446" s="300">
        <v>29.008736106452901</v>
      </c>
      <c r="BA446" s="300">
        <v>49.905841386271</v>
      </c>
      <c r="BB446" s="300">
        <v>-16.105434218332199</v>
      </c>
      <c r="BC446" s="300">
        <v>8.9881051783459291</v>
      </c>
    </row>
    <row r="447" spans="1:55">
      <c r="A447" s="301">
        <v>2</v>
      </c>
      <c r="B447" s="301">
        <v>19</v>
      </c>
      <c r="C447" s="299">
        <v>13</v>
      </c>
      <c r="D447" s="300">
        <v>-31.524584046841099</v>
      </c>
      <c r="E447" s="300">
        <v>-40.315484939167199</v>
      </c>
      <c r="F447" s="300">
        <v>7.5452238433553296</v>
      </c>
      <c r="G447" s="300">
        <v>5.2122731869564998</v>
      </c>
      <c r="H447" s="300">
        <v>11.2370784142619</v>
      </c>
      <c r="I447" s="300">
        <v>-12.9950810121482</v>
      </c>
      <c r="J447" s="300">
        <v>-5.6191173709234601</v>
      </c>
      <c r="K447" s="300">
        <v>-6.7781187213587097</v>
      </c>
      <c r="L447" s="300">
        <v>-7.2376611522620996E-2</v>
      </c>
      <c r="M447" s="300">
        <v>-31.6879154380673</v>
      </c>
      <c r="N447" s="300">
        <v>22.0987041864812</v>
      </c>
      <c r="O447" s="300">
        <v>-4.6928593446054503</v>
      </c>
      <c r="P447" s="300">
        <v>23.4077891876778</v>
      </c>
      <c r="Q447" s="300">
        <v>-62.403642615644998</v>
      </c>
      <c r="R447" s="300">
        <v>80.2989801689654</v>
      </c>
      <c r="S447" s="300">
        <v>16.625685781167501</v>
      </c>
      <c r="T447" s="300">
        <v>-16.678822844904399</v>
      </c>
      <c r="U447" s="300">
        <v>-28.2356227645638</v>
      </c>
      <c r="V447" s="300">
        <v>26.9463271592575</v>
      </c>
      <c r="W447" s="300">
        <v>15.705918398097699</v>
      </c>
      <c r="X447" s="300">
        <v>18.871402309358501</v>
      </c>
      <c r="Y447" s="300">
        <v>0.25142681257367999</v>
      </c>
      <c r="Z447" s="300">
        <v>42.134635214194297</v>
      </c>
      <c r="AA447" s="300">
        <v>45.255705899458299</v>
      </c>
      <c r="AB447" s="300">
        <v>-9.27735687326971</v>
      </c>
      <c r="AC447" s="300">
        <v>-50.449211960960099</v>
      </c>
      <c r="AD447" s="300">
        <v>-84.985278161251799</v>
      </c>
      <c r="AE447" s="300">
        <v>-111.43910832509</v>
      </c>
      <c r="AF447" s="300">
        <v>24.2721904965981</v>
      </c>
      <c r="AG447" s="300">
        <v>15.5158736800896</v>
      </c>
      <c r="AH447" s="300">
        <v>35.013988264134198</v>
      </c>
      <c r="AI447" s="300">
        <v>37.336045030484499</v>
      </c>
      <c r="AJ447" s="300">
        <v>-22.3822890742215</v>
      </c>
      <c r="AK447" s="300">
        <v>26.811557718489301</v>
      </c>
      <c r="AL447" s="300">
        <v>0.46932296072808299</v>
      </c>
      <c r="AM447" s="300">
        <v>58.3049405142838</v>
      </c>
      <c r="AN447" s="300">
        <v>63.061864482139697</v>
      </c>
      <c r="AO447" s="300">
        <v>-12.286045300292701</v>
      </c>
      <c r="AP447" s="300">
        <v>64.133018129418005</v>
      </c>
      <c r="AQ447" s="300">
        <v>61.354637580760901</v>
      </c>
      <c r="AR447" s="300">
        <v>93.433405766372005</v>
      </c>
      <c r="AS447" s="300">
        <v>22.8839486803911</v>
      </c>
      <c r="AT447" s="300">
        <v>-19.8001428373267</v>
      </c>
      <c r="AU447" s="300">
        <v>32.7015951257899</v>
      </c>
      <c r="AV447" s="300">
        <v>-33.4162033611534</v>
      </c>
      <c r="AW447" s="300">
        <v>-20.852574578591501</v>
      </c>
      <c r="AX447" s="300">
        <v>-19.366124752610201</v>
      </c>
      <c r="AY447" s="300">
        <v>0.59346678807394704</v>
      </c>
      <c r="AZ447" s="300">
        <v>-77.853434597402696</v>
      </c>
      <c r="BA447" s="300">
        <v>-47.320172903959701</v>
      </c>
      <c r="BB447" s="300">
        <v>-9.1632129958307296</v>
      </c>
      <c r="BC447" s="300">
        <v>55.978991140586501</v>
      </c>
    </row>
    <row r="448" spans="1:55">
      <c r="A448" s="301">
        <v>2</v>
      </c>
      <c r="B448" s="301">
        <v>19</v>
      </c>
      <c r="C448" s="299">
        <v>14</v>
      </c>
      <c r="D448" s="300">
        <v>-0.43601003106374903</v>
      </c>
      <c r="E448" s="300">
        <v>-6.6997535682475897</v>
      </c>
      <c r="F448" s="300">
        <v>-12.2889490284311</v>
      </c>
      <c r="G448" s="300">
        <v>13.204886099276299</v>
      </c>
      <c r="H448" s="300">
        <v>2.7395959550947002</v>
      </c>
      <c r="I448" s="300">
        <v>-37.735916424396102</v>
      </c>
      <c r="J448" s="300">
        <v>9.7642603017180303</v>
      </c>
      <c r="K448" s="300">
        <v>-2.13927035609442</v>
      </c>
      <c r="L448" s="300">
        <v>22.875428277717599</v>
      </c>
      <c r="M448" s="300">
        <v>41.522062736013702</v>
      </c>
      <c r="N448" s="300">
        <v>1.65524325065819</v>
      </c>
      <c r="O448" s="300">
        <v>7.9868981736792701</v>
      </c>
      <c r="P448" s="300">
        <v>-5.0156527303184104</v>
      </c>
      <c r="Q448" s="300">
        <v>-1.44394257121395</v>
      </c>
      <c r="R448" s="300">
        <v>11.5201298951136</v>
      </c>
      <c r="S448" s="300">
        <v>-23.749086024150198</v>
      </c>
      <c r="T448" s="300">
        <v>26.809538910034199</v>
      </c>
      <c r="U448" s="300">
        <v>5.0108147085608499</v>
      </c>
      <c r="V448" s="300">
        <v>75.205160282255306</v>
      </c>
      <c r="W448" s="300">
        <v>-17.020816823478999</v>
      </c>
      <c r="X448" s="300">
        <v>-2.4696850626023799</v>
      </c>
      <c r="Y448" s="300">
        <v>-42.376041031883098</v>
      </c>
      <c r="Z448" s="300">
        <v>84.404992728177504</v>
      </c>
      <c r="AA448" s="300">
        <v>2.5709159896783</v>
      </c>
      <c r="AB448" s="300">
        <v>16.129078475777799</v>
      </c>
      <c r="AC448" s="300">
        <v>-14.0908721586346</v>
      </c>
      <c r="AD448" s="300">
        <v>-2.7107427177791399</v>
      </c>
      <c r="AE448" s="300">
        <v>-18.295557944289399</v>
      </c>
      <c r="AF448" s="300">
        <v>-32.433073556269498</v>
      </c>
      <c r="AG448" s="300">
        <v>-23.230315374126</v>
      </c>
      <c r="AH448" s="300">
        <v>-4.7085374950003498</v>
      </c>
      <c r="AI448" s="300">
        <v>102.31517887453499</v>
      </c>
      <c r="AJ448" s="300">
        <v>23.356055553724801</v>
      </c>
      <c r="AK448" s="300">
        <v>2.4485952513374198</v>
      </c>
      <c r="AL448" s="300">
        <v>66.785935040783798</v>
      </c>
      <c r="AM448" s="300">
        <v>116.578710144629</v>
      </c>
      <c r="AN448" s="300">
        <v>2.9556997635972602</v>
      </c>
      <c r="AO448" s="300">
        <v>22.204391164248001</v>
      </c>
      <c r="AP448" s="300">
        <v>20.2965938106307</v>
      </c>
      <c r="AQ448" s="300">
        <v>0.88171767928159706</v>
      </c>
      <c r="AR448" s="300">
        <v>13.197094407408001</v>
      </c>
      <c r="AS448" s="300">
        <v>-28.345326748440499</v>
      </c>
      <c r="AT448" s="300">
        <v>32.103469814145001</v>
      </c>
      <c r="AU448" s="300">
        <v>-4.4035645577913698</v>
      </c>
      <c r="AV448" s="300">
        <v>-85.062047265686203</v>
      </c>
      <c r="AW448" s="300">
        <v>22.060653622412701</v>
      </c>
      <c r="AX448" s="300">
        <v>2.9215261721061201</v>
      </c>
      <c r="AY448" s="300">
        <v>-50.779359017001802</v>
      </c>
      <c r="AZ448" s="300">
        <v>101.172327742994</v>
      </c>
      <c r="BA448" s="300">
        <v>-1.95401394386298</v>
      </c>
      <c r="BB448" s="300">
        <v>19.275551699981001</v>
      </c>
      <c r="BC448" s="300">
        <v>-17.778972623521302</v>
      </c>
    </row>
    <row r="449" spans="1:55">
      <c r="A449" s="301">
        <v>2</v>
      </c>
      <c r="B449" s="301">
        <v>19</v>
      </c>
      <c r="C449" s="299">
        <v>15</v>
      </c>
      <c r="D449" s="300">
        <v>5.9845814360557998</v>
      </c>
      <c r="E449" s="300">
        <v>10.9506189625126</v>
      </c>
      <c r="F449" s="300">
        <v>7.9303247632388301</v>
      </c>
      <c r="G449" s="300">
        <v>2.6729927802189</v>
      </c>
      <c r="H449" s="300">
        <v>-15.785035597221199</v>
      </c>
      <c r="I449" s="300">
        <v>-19.549927919309201</v>
      </c>
      <c r="J449" s="300">
        <v>1.6391177378072801</v>
      </c>
      <c r="K449" s="300">
        <v>14.1266266072122</v>
      </c>
      <c r="L449" s="300">
        <v>14.024485746568599</v>
      </c>
      <c r="M449" s="300">
        <v>18.2011882599868</v>
      </c>
      <c r="N449" s="300">
        <v>8.7772094814475299</v>
      </c>
      <c r="O449" s="300">
        <v>2.26272254123178</v>
      </c>
      <c r="P449" s="300">
        <v>24.890632380235498</v>
      </c>
      <c r="Q449" s="300">
        <v>-15.1653028132676</v>
      </c>
      <c r="R449" s="300">
        <v>-23.069890328319399</v>
      </c>
      <c r="S449" s="300">
        <v>19.943439253114299</v>
      </c>
      <c r="T449" s="300">
        <v>-3.2805960025638701</v>
      </c>
      <c r="U449" s="300">
        <v>-33.451507677959597</v>
      </c>
      <c r="V449" s="300">
        <v>-41.899876883872203</v>
      </c>
      <c r="W449" s="300">
        <v>-3.6594306423447498</v>
      </c>
      <c r="X449" s="300">
        <v>29.910546120362302</v>
      </c>
      <c r="Y449" s="300">
        <v>-26.389224902762798</v>
      </c>
      <c r="Z449" s="300">
        <v>36.9035753537323</v>
      </c>
      <c r="AA449" s="300">
        <v>-15.269834141528399</v>
      </c>
      <c r="AB449" s="300">
        <v>-4.7715992164130503</v>
      </c>
      <c r="AC449" s="300">
        <v>50.336575995997997</v>
      </c>
      <c r="AD449" s="300">
        <v>-21.469782210723199</v>
      </c>
      <c r="AE449" s="300">
        <v>37.171371258747101</v>
      </c>
      <c r="AF449" s="300">
        <v>28.723760741025298</v>
      </c>
      <c r="AG449" s="300">
        <v>6.9020315959126597</v>
      </c>
      <c r="AH449" s="300">
        <v>-47.514840646706197</v>
      </c>
      <c r="AI449" s="300">
        <v>-57.485177771375298</v>
      </c>
      <c r="AJ449" s="300">
        <v>4.3760728350391398</v>
      </c>
      <c r="AK449" s="300">
        <v>42.298859501571101</v>
      </c>
      <c r="AL449" s="300">
        <v>-34.682327147471803</v>
      </c>
      <c r="AM449" s="300">
        <v>50.776351664036099</v>
      </c>
      <c r="AN449" s="300">
        <v>23.697207896772699</v>
      </c>
      <c r="AO449" s="300">
        <v>-6.5623645798527699</v>
      </c>
      <c r="AP449" s="300">
        <v>69.462558199331298</v>
      </c>
      <c r="AQ449" s="300">
        <v>17.460295249673099</v>
      </c>
      <c r="AR449" s="300">
        <v>31.377749999761001</v>
      </c>
      <c r="AS449" s="300">
        <v>24.032247879703998</v>
      </c>
      <c r="AT449" s="300">
        <v>-3.8669982452678</v>
      </c>
      <c r="AU449" s="300">
        <v>-42.483340037124698</v>
      </c>
      <c r="AV449" s="300">
        <v>-45.938606118299901</v>
      </c>
      <c r="AW449" s="300">
        <v>3.6509035456513699</v>
      </c>
      <c r="AX449" s="300">
        <v>37.362253526712401</v>
      </c>
      <c r="AY449" s="300">
        <v>-30.773927959854401</v>
      </c>
      <c r="AZ449" s="300">
        <v>43.547699284843702</v>
      </c>
      <c r="BA449" s="300">
        <v>-18.071543330362999</v>
      </c>
      <c r="BB449" s="300">
        <v>-5.5601512705441101</v>
      </c>
      <c r="BC449" s="300">
        <v>-65.701612514970705</v>
      </c>
    </row>
    <row r="450" spans="1:55">
      <c r="A450" s="301">
        <v>2</v>
      </c>
      <c r="B450" s="301">
        <v>19</v>
      </c>
      <c r="C450" s="299">
        <v>16</v>
      </c>
      <c r="D450" s="300">
        <v>-14.323997005498899</v>
      </c>
      <c r="E450" s="300">
        <v>-18.554496448727299</v>
      </c>
      <c r="F450" s="300">
        <v>9.7363055847844109</v>
      </c>
      <c r="G450" s="300">
        <v>7.6080044156859596</v>
      </c>
      <c r="H450" s="300">
        <v>-4.6981017465553503</v>
      </c>
      <c r="I450" s="300">
        <v>25.553547529793001</v>
      </c>
      <c r="J450" s="300">
        <v>9.4916440423163309</v>
      </c>
      <c r="K450" s="300">
        <v>27.1086155429382</v>
      </c>
      <c r="L450" s="300">
        <v>23.9336430476671</v>
      </c>
      <c r="M450" s="300">
        <v>1.7532282731486999</v>
      </c>
      <c r="N450" s="300">
        <v>1.72104677788117</v>
      </c>
      <c r="O450" s="300">
        <v>-2.0780442644766102</v>
      </c>
      <c r="P450" s="300">
        <v>1.0334423751042501</v>
      </c>
      <c r="Q450" s="300">
        <v>-28.007606214071799</v>
      </c>
      <c r="R450" s="300">
        <v>48.362353483946102</v>
      </c>
      <c r="S450" s="300">
        <v>15.4842152652251</v>
      </c>
      <c r="T450" s="300">
        <v>-21.732222099306199</v>
      </c>
      <c r="U450" s="300">
        <v>10.385521176693</v>
      </c>
      <c r="V450" s="300">
        <v>50.057826272411504</v>
      </c>
      <c r="W450" s="300">
        <v>18.9641144879348</v>
      </c>
      <c r="X450" s="300">
        <v>-55.878495354844198</v>
      </c>
      <c r="Y450" s="300">
        <v>46.651822537011697</v>
      </c>
      <c r="Z450" s="300">
        <v>7.8998778274689601</v>
      </c>
      <c r="AA450" s="300">
        <v>-4.0035023921902599</v>
      </c>
      <c r="AB450" s="300">
        <v>-4.5834306177890802</v>
      </c>
      <c r="AC450" s="300">
        <v>0.56857608714410202</v>
      </c>
      <c r="AD450" s="300">
        <v>-38.483059714778904</v>
      </c>
      <c r="AE450" s="300">
        <v>65.811585519630896</v>
      </c>
      <c r="AF450" s="300">
        <v>19.815281754327401</v>
      </c>
      <c r="AG450" s="300">
        <v>21.5661085468005</v>
      </c>
      <c r="AH450" s="300">
        <v>-15.548811454779401</v>
      </c>
      <c r="AI450" s="300">
        <v>69.287457692180396</v>
      </c>
      <c r="AJ450" s="300">
        <v>-25.433975333843001</v>
      </c>
      <c r="AK450" s="300">
        <v>-76.065911889875096</v>
      </c>
      <c r="AL450" s="300">
        <v>-55.143456307773498</v>
      </c>
      <c r="AM450" s="300">
        <v>13.7711009447163</v>
      </c>
      <c r="AN450" s="300">
        <v>6.5489119297767697</v>
      </c>
      <c r="AO450" s="300">
        <v>-6.4043399697486096</v>
      </c>
      <c r="AP450" s="300">
        <v>0.20385604299354501</v>
      </c>
      <c r="AQ450" s="300">
        <v>-34.368297652203097</v>
      </c>
      <c r="AR450" s="300">
        <v>-40.985269544966997</v>
      </c>
      <c r="AS450" s="300">
        <v>19.045885961507299</v>
      </c>
      <c r="AT450" s="300">
        <v>18.610103201705002</v>
      </c>
      <c r="AU450" s="300">
        <v>-14.4722450289102</v>
      </c>
      <c r="AV450" s="300">
        <v>63.055332328838702</v>
      </c>
      <c r="AW450" s="300">
        <v>-22.2181161351198</v>
      </c>
      <c r="AX450" s="300">
        <v>-65.650167432708599</v>
      </c>
      <c r="AY450" s="300">
        <v>-47.519372266768002</v>
      </c>
      <c r="AZ450" s="300">
        <v>11.121091248213199</v>
      </c>
      <c r="BA450" s="300">
        <v>-4.2983255618729999</v>
      </c>
      <c r="BB450" s="300">
        <v>6.0155100474071999</v>
      </c>
      <c r="BC450" s="300">
        <v>0.43571480120693401</v>
      </c>
    </row>
    <row r="451" spans="1:55">
      <c r="A451" s="301">
        <v>2</v>
      </c>
      <c r="B451" s="301">
        <v>19</v>
      </c>
      <c r="C451" s="299">
        <v>17</v>
      </c>
      <c r="D451" s="300">
        <v>9.3057854201295598</v>
      </c>
      <c r="E451" s="300">
        <v>-12.1687785441339</v>
      </c>
      <c r="F451" s="300">
        <v>-8.2430934862842395</v>
      </c>
      <c r="G451" s="300">
        <v>1.64657896222001</v>
      </c>
      <c r="H451" s="300">
        <v>-7.5503865743734702</v>
      </c>
      <c r="I451" s="300">
        <v>15.602334355385899</v>
      </c>
      <c r="J451" s="300">
        <v>-0.46743571248437399</v>
      </c>
      <c r="K451" s="300">
        <v>5.4490842272014897</v>
      </c>
      <c r="L451" s="300">
        <v>3.0051917719064098</v>
      </c>
      <c r="M451" s="300">
        <v>19.066374613309701</v>
      </c>
      <c r="N451" s="300">
        <v>-21.714635322331102</v>
      </c>
      <c r="O451" s="300">
        <v>3.4345490184965999</v>
      </c>
      <c r="P451" s="300">
        <v>2.0789715794994201</v>
      </c>
      <c r="Q451" s="300">
        <v>-19.993485773799001</v>
      </c>
      <c r="R451" s="300">
        <v>-25.416426273575802</v>
      </c>
      <c r="S451" s="300">
        <v>-16.879786279955599</v>
      </c>
      <c r="T451" s="300">
        <v>-4.1967384319679999</v>
      </c>
      <c r="U451" s="300">
        <v>21.484933672252801</v>
      </c>
      <c r="V451" s="300">
        <v>-31.6188272403277</v>
      </c>
      <c r="W451" s="300">
        <v>2.8851568773107501</v>
      </c>
      <c r="X451" s="300">
        <v>-9.7926834823539508</v>
      </c>
      <c r="Y451" s="300">
        <v>5.1618673190672499</v>
      </c>
      <c r="Z451" s="300">
        <v>38.309661937096301</v>
      </c>
      <c r="AA451" s="300">
        <v>41.305456175727798</v>
      </c>
      <c r="AB451" s="300">
        <v>6.8496769979121801</v>
      </c>
      <c r="AC451" s="300">
        <v>2.4050793034109801</v>
      </c>
      <c r="AD451" s="300">
        <v>-26.941448573412099</v>
      </c>
      <c r="AE451" s="300">
        <v>-35.609224455729901</v>
      </c>
      <c r="AF451" s="300">
        <v>-23.140512333057401</v>
      </c>
      <c r="AG451" s="300">
        <v>5.7743537266697702</v>
      </c>
      <c r="AH451" s="300">
        <v>28.554878740037498</v>
      </c>
      <c r="AI451" s="300">
        <v>-43.693952852872798</v>
      </c>
      <c r="AJ451" s="300">
        <v>-3.5464573569350799</v>
      </c>
      <c r="AK451" s="300">
        <v>14.205958089408901</v>
      </c>
      <c r="AL451" s="300">
        <v>6.7831059389044297</v>
      </c>
      <c r="AM451" s="300">
        <v>52.842605445367198</v>
      </c>
      <c r="AN451" s="300">
        <v>56.4564890645023</v>
      </c>
      <c r="AO451" s="300">
        <v>9.4199034115862901</v>
      </c>
      <c r="AP451" s="300">
        <v>2.1521866041394002</v>
      </c>
      <c r="AQ451" s="300">
        <v>-24.195748066565599</v>
      </c>
      <c r="AR451" s="300">
        <v>28.661516895386299</v>
      </c>
      <c r="AS451" s="300">
        <v>27.5015457828924</v>
      </c>
      <c r="AT451" s="300">
        <v>4.4982966431745703</v>
      </c>
      <c r="AU451" s="300">
        <v>25.587794231981299</v>
      </c>
      <c r="AV451" s="300">
        <v>-39.093506691906001</v>
      </c>
      <c r="AW451" s="300">
        <v>-2.8064837436593999</v>
      </c>
      <c r="AX451" s="300">
        <v>14.2658046810185</v>
      </c>
      <c r="AY451" s="300">
        <v>6.5164274448721002</v>
      </c>
      <c r="AZ451" s="300">
        <v>46.299556629535701</v>
      </c>
      <c r="BA451" s="300">
        <v>-52.3304430784004</v>
      </c>
      <c r="BB451" s="300">
        <v>8.2124782967423506</v>
      </c>
      <c r="BC451" s="300">
        <v>2.5511947957052499</v>
      </c>
    </row>
    <row r="452" spans="1:55">
      <c r="A452" s="301">
        <v>2</v>
      </c>
      <c r="B452" s="301">
        <v>19</v>
      </c>
      <c r="C452" s="299">
        <v>18</v>
      </c>
      <c r="D452" s="300">
        <v>-0.29969636032320301</v>
      </c>
      <c r="E452" s="300">
        <v>-4.3012613466892704</v>
      </c>
      <c r="F452" s="300">
        <v>7.9770907717894302</v>
      </c>
      <c r="G452" s="300">
        <v>12.4341588517283</v>
      </c>
      <c r="H452" s="300">
        <v>7.1826356431506504</v>
      </c>
      <c r="I452" s="300">
        <v>-3.0941006675283198</v>
      </c>
      <c r="J452" s="300">
        <v>1.08723027789731</v>
      </c>
      <c r="K452" s="300">
        <v>-4.9389612753727397</v>
      </c>
      <c r="L452" s="300">
        <v>5.0714968747512197</v>
      </c>
      <c r="M452" s="300">
        <v>-4.4775462833984703</v>
      </c>
      <c r="N452" s="300">
        <v>-1.3881253576406301</v>
      </c>
      <c r="O452" s="300">
        <v>2.3507012461730099</v>
      </c>
      <c r="P452" s="300">
        <v>-1.9782835454746299</v>
      </c>
      <c r="Q452" s="300">
        <v>-13.8135774085753</v>
      </c>
      <c r="R452" s="300">
        <v>8.1080361268508607</v>
      </c>
      <c r="S452" s="300">
        <v>15.6100459832389</v>
      </c>
      <c r="T452" s="300">
        <v>-26.960871920737201</v>
      </c>
      <c r="U452" s="300">
        <v>16.0794351721688</v>
      </c>
      <c r="V452" s="300">
        <v>0.53216015117887805</v>
      </c>
      <c r="W452" s="300">
        <v>-0.161893793905179</v>
      </c>
      <c r="X452" s="300">
        <v>12.5955026795043</v>
      </c>
      <c r="Y452" s="300">
        <v>-13.624307905237099</v>
      </c>
      <c r="Z452" s="300">
        <v>-9.1346760892302701</v>
      </c>
      <c r="AA452" s="300">
        <v>3.3541388743974498</v>
      </c>
      <c r="AB452" s="300">
        <v>4.7136839522177896</v>
      </c>
      <c r="AC452" s="300">
        <v>-3.5039642540882898</v>
      </c>
      <c r="AD452" s="300">
        <v>-18.3226713783828</v>
      </c>
      <c r="AE452" s="300">
        <v>-10.829513902752</v>
      </c>
      <c r="AF452" s="300">
        <v>21.569653797116398</v>
      </c>
      <c r="AG452" s="300">
        <v>33.921411982383397</v>
      </c>
      <c r="AH452" s="300">
        <v>-16.473009727055398</v>
      </c>
      <c r="AI452" s="300">
        <v>2.3339224278089001</v>
      </c>
      <c r="AJ452" s="300">
        <v>1.6144860157730401</v>
      </c>
      <c r="AK452" s="300">
        <v>17.400657770953899</v>
      </c>
      <c r="AL452" s="300">
        <v>-18.0934638533951</v>
      </c>
      <c r="AM452" s="300">
        <v>-12.603078924567599</v>
      </c>
      <c r="AN452" s="300">
        <v>4.7244770076026903</v>
      </c>
      <c r="AO452" s="300">
        <v>6.5607455575210301</v>
      </c>
      <c r="AP452" s="300">
        <v>3.9554105137407198</v>
      </c>
      <c r="AQ452" s="300">
        <v>13.6649183483418</v>
      </c>
      <c r="AR452" s="300">
        <v>9.9411523458929203</v>
      </c>
      <c r="AS452" s="300">
        <v>-16.326256349619801</v>
      </c>
      <c r="AT452" s="300">
        <v>29.5610832374891</v>
      </c>
      <c r="AU452" s="300">
        <v>-14.166534957010899</v>
      </c>
      <c r="AV452" s="300">
        <v>-2.45878524713084</v>
      </c>
      <c r="AW452" s="300">
        <v>0.94844726727950202</v>
      </c>
      <c r="AX452" s="300">
        <v>15.015516089119201</v>
      </c>
      <c r="AY452" s="300">
        <v>-16.374937390080301</v>
      </c>
      <c r="AZ452" s="300">
        <v>-10.828172421051599</v>
      </c>
      <c r="BA452" s="300">
        <v>-3.6898677093390102</v>
      </c>
      <c r="BB452" s="300">
        <v>5.9088415500940803</v>
      </c>
      <c r="BC452" s="300">
        <v>-4.3075419557518098</v>
      </c>
    </row>
    <row r="453" spans="1:55">
      <c r="A453" s="301">
        <v>2</v>
      </c>
      <c r="B453" s="301">
        <v>19</v>
      </c>
      <c r="C453" s="299">
        <v>19</v>
      </c>
      <c r="D453" s="300">
        <v>1.9196260339669799</v>
      </c>
      <c r="E453" s="300">
        <v>8.8126936922869898</v>
      </c>
      <c r="F453" s="300">
        <v>3.5716977717434002</v>
      </c>
      <c r="G453" s="300">
        <v>-5.2157891509546301</v>
      </c>
      <c r="H453" s="300">
        <v>-0.70739274517150297</v>
      </c>
      <c r="I453" s="300">
        <v>6.1536673394134196</v>
      </c>
      <c r="J453" s="300">
        <v>5.1545060119864496</v>
      </c>
      <c r="K453" s="300">
        <v>-2.3469246210337601E-2</v>
      </c>
      <c r="L453" s="300">
        <v>-0.201002998512468</v>
      </c>
      <c r="M453" s="300">
        <v>3.1132115218990402</v>
      </c>
      <c r="N453" s="300">
        <v>6.4141501680488302</v>
      </c>
      <c r="O453" s="300">
        <v>0.37661592494692098</v>
      </c>
      <c r="P453" s="300">
        <v>-1.7911725071746301</v>
      </c>
      <c r="Q453" s="300">
        <v>-0.68672580852465803</v>
      </c>
      <c r="R453" s="300">
        <v>-17.148845480038499</v>
      </c>
      <c r="S453" s="300">
        <v>5.6636320173982497</v>
      </c>
      <c r="T453" s="300">
        <v>-10.447166999127599</v>
      </c>
      <c r="U453" s="300">
        <v>1.36727242321277</v>
      </c>
      <c r="V453" s="300">
        <v>-4.8632625588812397</v>
      </c>
      <c r="W453" s="300">
        <v>10.3859386773489</v>
      </c>
      <c r="X453" s="300">
        <v>0.53288068962342405</v>
      </c>
      <c r="Y453" s="300">
        <v>-3.5609380100112298</v>
      </c>
      <c r="Z453" s="300">
        <v>6.1952835732595704</v>
      </c>
      <c r="AA453" s="300">
        <v>-11.217123572459901</v>
      </c>
      <c r="AB453" s="300">
        <v>-0.82799716243664401</v>
      </c>
      <c r="AC453" s="300">
        <v>2.4847023920350599</v>
      </c>
      <c r="AD453" s="300">
        <v>-1.08352836656053</v>
      </c>
      <c r="AE453" s="300">
        <v>24.630623522572201</v>
      </c>
      <c r="AF453" s="300">
        <v>7.1540181504830596</v>
      </c>
      <c r="AG453" s="300">
        <v>-14.3743430977815</v>
      </c>
      <c r="AH453" s="300">
        <v>1.89050027365478</v>
      </c>
      <c r="AI453" s="300">
        <v>-5.9912906542175701</v>
      </c>
      <c r="AJ453" s="300">
        <v>-13.634160381171499</v>
      </c>
      <c r="AK453" s="300">
        <v>-1.2040448908582999</v>
      </c>
      <c r="AL453" s="300">
        <v>4.4998389960534899</v>
      </c>
      <c r="AM453" s="300">
        <v>8.4830427671301507</v>
      </c>
      <c r="AN453" s="300">
        <v>-15.247912290878901</v>
      </c>
      <c r="AO453" s="300">
        <v>-1.0938218257088499</v>
      </c>
      <c r="AP453" s="300">
        <v>2.6706544428654602</v>
      </c>
      <c r="AQ453" s="300">
        <v>1.1673629775322401</v>
      </c>
      <c r="AR453" s="300">
        <v>-20.676859755026499</v>
      </c>
      <c r="AS453" s="300">
        <v>-6.8693266344850601</v>
      </c>
      <c r="AT453" s="300">
        <v>-12.5655507445545</v>
      </c>
      <c r="AU453" s="300">
        <v>1.6636557549950399</v>
      </c>
      <c r="AV453" s="300">
        <v>-7.8661960520540397</v>
      </c>
      <c r="AW453" s="300">
        <v>-11.113674385485799</v>
      </c>
      <c r="AX453" s="300">
        <v>-0.85332918799373703</v>
      </c>
      <c r="AY453" s="300">
        <v>1.7418710919604199</v>
      </c>
      <c r="AZ453" s="300">
        <v>7.3679557500952599</v>
      </c>
      <c r="BA453" s="300">
        <v>-10.0945039848477</v>
      </c>
      <c r="BB453" s="300">
        <v>-0.97083763928121103</v>
      </c>
      <c r="BC453" s="300">
        <v>3.0102120212763102</v>
      </c>
    </row>
    <row r="454" spans="1:55">
      <c r="A454" s="301">
        <v>2</v>
      </c>
      <c r="B454" s="301">
        <v>19</v>
      </c>
      <c r="C454" s="299">
        <v>20</v>
      </c>
      <c r="D454" s="300">
        <v>0.44708281641268599</v>
      </c>
      <c r="E454" s="300">
        <v>-0.31578973538482402</v>
      </c>
      <c r="F454" s="300">
        <v>3.8559642525168201</v>
      </c>
      <c r="G454" s="300">
        <v>0.26853872552378</v>
      </c>
      <c r="H454" s="300">
        <v>-0.66044791911705703</v>
      </c>
      <c r="I454" s="300">
        <v>-5.7081590680951297</v>
      </c>
      <c r="J454" s="300">
        <v>-4.6216916029619899</v>
      </c>
      <c r="K454" s="300">
        <v>-2.5233795785567099</v>
      </c>
      <c r="L454" s="300">
        <v>1.7183674505962501</v>
      </c>
      <c r="M454" s="300">
        <v>3.3992853410727699</v>
      </c>
      <c r="N454" s="300">
        <v>8.8640391512488499</v>
      </c>
      <c r="O454" s="300">
        <v>-0.42069389320510597</v>
      </c>
      <c r="P454" s="300">
        <v>7.4937541303389903</v>
      </c>
      <c r="Q454" s="300">
        <v>3.2362939763943399</v>
      </c>
      <c r="R454" s="300">
        <v>0.41464274976225501</v>
      </c>
      <c r="S454" s="300">
        <v>7.2381904673326698</v>
      </c>
      <c r="T454" s="300">
        <v>0.54519148445716104</v>
      </c>
      <c r="U454" s="300">
        <v>1.2078842430441299</v>
      </c>
      <c r="V454" s="300">
        <v>5.3072451935276099</v>
      </c>
      <c r="W454" s="300">
        <v>9.4728999908017997</v>
      </c>
      <c r="X454" s="300">
        <v>-4.6173692709102898</v>
      </c>
      <c r="Y454" s="300">
        <v>-3.28261581052891</v>
      </c>
      <c r="Z454" s="300">
        <v>6.5991454324189496</v>
      </c>
      <c r="AA454" s="300">
        <v>-16.545497727601301</v>
      </c>
      <c r="AB454" s="300">
        <v>-0.86088637019241898</v>
      </c>
      <c r="AC454" s="300">
        <v>-19.547004307883501</v>
      </c>
      <c r="AD454" s="300">
        <v>3.9250312590649301</v>
      </c>
      <c r="AE454" s="300">
        <v>-0.644374915581295</v>
      </c>
      <c r="AF454" s="300">
        <v>9.7607419708687502</v>
      </c>
      <c r="AG454" s="300">
        <v>0.758048828813079</v>
      </c>
      <c r="AH454" s="300">
        <v>1.6436669398874</v>
      </c>
      <c r="AI454" s="300">
        <v>-7.9730209023976704</v>
      </c>
      <c r="AJ454" s="300">
        <v>14.343393406180301</v>
      </c>
      <c r="AK454" s="300">
        <v>5.92118633411466</v>
      </c>
      <c r="AL454" s="300">
        <v>4.22246132869624</v>
      </c>
      <c r="AM454" s="300">
        <v>8.5915411712401699</v>
      </c>
      <c r="AN454" s="300">
        <v>-22.7557126923517</v>
      </c>
      <c r="AO454" s="300">
        <v>-1.20076271481271</v>
      </c>
      <c r="AP454" s="300">
        <v>-27.142294599365499</v>
      </c>
      <c r="AQ454" s="300">
        <v>-3.6411504794962699</v>
      </c>
      <c r="AR454" s="300">
        <v>0.11586976895539</v>
      </c>
      <c r="AS454" s="300">
        <v>-10.1102426177574</v>
      </c>
      <c r="AT454" s="300">
        <v>0.66446897399747296</v>
      </c>
      <c r="AU454" s="300">
        <v>1.53981819032426</v>
      </c>
      <c r="AV454" s="300">
        <v>-5.35163496605053</v>
      </c>
      <c r="AW454" s="300">
        <v>-11.732268585236399</v>
      </c>
      <c r="AX454" s="300">
        <v>5.2737790225216203</v>
      </c>
      <c r="AY454" s="300">
        <v>3.8574097408574599</v>
      </c>
      <c r="AZ454" s="300">
        <v>-8.3912778572734794</v>
      </c>
      <c r="BA454" s="300">
        <v>-20.719723526486</v>
      </c>
      <c r="BB454" s="300">
        <v>1.19213655964557</v>
      </c>
      <c r="BC454" s="300">
        <v>-23.339235245478601</v>
      </c>
    </row>
    <row r="455" spans="1:55">
      <c r="A455" s="301">
        <v>2</v>
      </c>
      <c r="B455" s="301">
        <v>19</v>
      </c>
      <c r="C455" s="299">
        <v>21</v>
      </c>
      <c r="D455" s="300">
        <v>-5.3346631106367299</v>
      </c>
      <c r="E455" s="300">
        <v>2.8225120132900798</v>
      </c>
      <c r="F455" s="300">
        <v>-4.2022389013093999</v>
      </c>
      <c r="G455" s="300">
        <v>-1.14969814175536</v>
      </c>
      <c r="H455" s="300">
        <v>-9.6107657267214305E-2</v>
      </c>
      <c r="I455" s="300">
        <v>1.1055631694044501</v>
      </c>
      <c r="J455" s="300">
        <v>-12.438347683732699</v>
      </c>
      <c r="K455" s="300">
        <v>8.1284188720814804E-2</v>
      </c>
      <c r="L455" s="300">
        <v>-1.7023312739532399</v>
      </c>
      <c r="M455" s="300">
        <v>-2.5293072766690701</v>
      </c>
      <c r="N455" s="300">
        <v>2.0281626954899599</v>
      </c>
      <c r="O455" s="300">
        <v>0.55876756323840904</v>
      </c>
      <c r="P455" s="300">
        <v>1.5607987150364699</v>
      </c>
      <c r="Q455" s="300">
        <v>-10.505438295041699</v>
      </c>
      <c r="R455" s="300">
        <v>-4.9993765637989798</v>
      </c>
      <c r="S455" s="300">
        <v>-4.98361642334579</v>
      </c>
      <c r="T455" s="300">
        <v>-4.4402408999274803</v>
      </c>
      <c r="U455" s="300">
        <v>0.38505436913630198</v>
      </c>
      <c r="V455" s="300">
        <v>1.9617530075478999</v>
      </c>
      <c r="W455" s="300">
        <v>25.264490907762099</v>
      </c>
      <c r="X455" s="300">
        <v>-0.425079728479485</v>
      </c>
      <c r="Y455" s="300">
        <v>4.4582584463361403</v>
      </c>
      <c r="Z455" s="300">
        <v>-5.4620812830698799</v>
      </c>
      <c r="AA455" s="300">
        <v>-5.7845986882872404</v>
      </c>
      <c r="AB455" s="300">
        <v>1.21895851388092</v>
      </c>
      <c r="AC455" s="300">
        <v>-3.7276596164309401</v>
      </c>
      <c r="AD455" s="300">
        <v>-14.3321640804942</v>
      </c>
      <c r="AE455" s="300">
        <v>9.3134865000727398</v>
      </c>
      <c r="AF455" s="300">
        <v>-8.4503382590760001</v>
      </c>
      <c r="AG455" s="300">
        <v>-6.0391099550265901</v>
      </c>
      <c r="AH455" s="300">
        <v>0.63587660977645399</v>
      </c>
      <c r="AI455" s="300">
        <v>-2.6194565954682001</v>
      </c>
      <c r="AJ455" s="300">
        <v>4.4582685564286804</v>
      </c>
      <c r="AK455" s="300">
        <v>-30.381290181848001</v>
      </c>
      <c r="AL455" s="300">
        <v>-5.2556734341869902</v>
      </c>
      <c r="AM455" s="300">
        <v>-8.0403655429389609</v>
      </c>
      <c r="AN455" s="300">
        <v>-10.5393949252477</v>
      </c>
      <c r="AO455" s="300">
        <v>1.7182033841950699</v>
      </c>
      <c r="AP455" s="300">
        <v>5.73456174847857</v>
      </c>
      <c r="AQ455" s="300">
        <v>10.672192529978901</v>
      </c>
      <c r="AR455" s="300">
        <v>5.9826143118325303</v>
      </c>
      <c r="AS455" s="300">
        <v>6.2227929573081298</v>
      </c>
      <c r="AT455" s="300">
        <v>-5.3984386594418501</v>
      </c>
      <c r="AU455" s="300">
        <v>-0.59908748122703404</v>
      </c>
      <c r="AV455" s="300">
        <v>-3.29070812651383</v>
      </c>
      <c r="AW455" s="300">
        <v>4.6076419560605197</v>
      </c>
      <c r="AX455" s="300">
        <v>30.073299790546098</v>
      </c>
      <c r="AY455" s="300">
        <v>-4.36953643767405</v>
      </c>
      <c r="AZ455" s="300">
        <v>10.5761792444056</v>
      </c>
      <c r="BA455" s="300">
        <v>-9.3249925755071601</v>
      </c>
      <c r="BB455" s="300">
        <v>1.50513722345117</v>
      </c>
      <c r="BC455" s="300">
        <v>4.6572593395863198</v>
      </c>
    </row>
    <row r="456" spans="1:55">
      <c r="A456" s="301">
        <v>2</v>
      </c>
      <c r="B456" s="301">
        <v>19</v>
      </c>
      <c r="C456" s="299">
        <v>22</v>
      </c>
      <c r="D456" s="300">
        <v>-0.33096818648547</v>
      </c>
      <c r="E456" s="300">
        <v>2.8629565001201498</v>
      </c>
      <c r="F456" s="300">
        <v>-8.6093754637041293</v>
      </c>
      <c r="G456" s="300">
        <v>-1.7164243566534301</v>
      </c>
      <c r="H456" s="300">
        <v>0.91444911382337701</v>
      </c>
      <c r="I456" s="300">
        <v>-1.3153782246761301</v>
      </c>
      <c r="J456" s="300">
        <v>2.4992147816328201</v>
      </c>
      <c r="K456" s="300">
        <v>8.0063094129850807</v>
      </c>
      <c r="L456" s="300">
        <v>1.64141732527352</v>
      </c>
      <c r="M456" s="300">
        <v>0.19013427696282501</v>
      </c>
      <c r="N456" s="300">
        <v>-1.27959026605506</v>
      </c>
      <c r="O456" s="300">
        <v>-0.82418622054225499</v>
      </c>
      <c r="P456" s="300">
        <v>-1.9121273175108799</v>
      </c>
      <c r="Q456" s="300">
        <v>-0.39246982899175797</v>
      </c>
      <c r="R456" s="300">
        <v>6.6083699037950998</v>
      </c>
      <c r="S456" s="300">
        <v>-1.6169749509086899</v>
      </c>
      <c r="T456" s="300">
        <v>1.43141887367554</v>
      </c>
      <c r="U456" s="300">
        <v>-2.5176354058912902</v>
      </c>
      <c r="V456" s="300">
        <v>-11.829273548700501</v>
      </c>
      <c r="W456" s="300">
        <v>-3.6043398959586002</v>
      </c>
      <c r="X456" s="300">
        <v>-20.737887574343301</v>
      </c>
      <c r="Y456" s="300">
        <v>-4.1282629089596004</v>
      </c>
      <c r="Z456" s="300">
        <v>0.12432717657074301</v>
      </c>
      <c r="AA456" s="300">
        <v>1.63956421375859</v>
      </c>
      <c r="AB456" s="300">
        <v>1.45537323034141</v>
      </c>
      <c r="AC456" s="300">
        <v>-4.8787354300932302</v>
      </c>
      <c r="AD456" s="300">
        <v>-1.13462611331962</v>
      </c>
      <c r="AE456" s="300">
        <v>6.0835236161403303</v>
      </c>
      <c r="AF456" s="300">
        <v>-2.0891125290577199</v>
      </c>
      <c r="AG456" s="300">
        <v>1.7506547034650399</v>
      </c>
      <c r="AH456" s="300">
        <v>-0.16106969793832501</v>
      </c>
      <c r="AI456" s="300">
        <v>15.9006678936281</v>
      </c>
      <c r="AJ456" s="300">
        <v>12.232372886639601</v>
      </c>
      <c r="AK456" s="300">
        <v>31.0622104968466</v>
      </c>
      <c r="AL456" s="300">
        <v>5.4725793888037204</v>
      </c>
      <c r="AM456" s="300">
        <v>5.3015493320440497E-2</v>
      </c>
      <c r="AN456" s="300">
        <v>-3.59680995267902</v>
      </c>
      <c r="AO456" s="300">
        <v>-2.0878876163560598</v>
      </c>
      <c r="AP456" s="300">
        <v>-7.2456793340913803</v>
      </c>
      <c r="AQ456" s="300">
        <v>0.25184855668156603</v>
      </c>
      <c r="AR456" s="300">
        <v>-8.1259608925414497</v>
      </c>
      <c r="AS456" s="300">
        <v>2.09398859348445</v>
      </c>
      <c r="AT456" s="300">
        <v>1.8008941653418</v>
      </c>
      <c r="AU456" s="300">
        <v>-1.29911930025352</v>
      </c>
      <c r="AV456" s="300">
        <v>14.0514332659546</v>
      </c>
      <c r="AW456" s="300">
        <v>10.500706179397399</v>
      </c>
      <c r="AX456" s="300">
        <v>29.173778941836702</v>
      </c>
      <c r="AY456" s="300">
        <v>4.7283941594421997</v>
      </c>
      <c r="AZ456" s="300">
        <v>7.7732132394087605E-2</v>
      </c>
      <c r="BA456" s="300">
        <v>2.9619052111894701</v>
      </c>
      <c r="BB456" s="300">
        <v>-1.8670432243448301</v>
      </c>
      <c r="BC456" s="300">
        <v>-5.4459475070924697</v>
      </c>
    </row>
    <row r="457" spans="1:55">
      <c r="A457" s="301">
        <v>2</v>
      </c>
      <c r="B457" s="301">
        <v>19</v>
      </c>
      <c r="C457" s="299">
        <v>23</v>
      </c>
      <c r="D457" s="300">
        <v>-3.4921641999287498</v>
      </c>
      <c r="E457" s="300">
        <v>-10.4678368282304</v>
      </c>
      <c r="F457" s="300">
        <v>1.68839757502048</v>
      </c>
      <c r="G457" s="300">
        <v>1.6563364875209099</v>
      </c>
      <c r="H457" s="300">
        <v>0.45398082337016699</v>
      </c>
      <c r="I457" s="300">
        <v>-3.0578994055384499</v>
      </c>
      <c r="J457" s="300">
        <v>4.6509374732917399</v>
      </c>
      <c r="K457" s="300">
        <v>-9.9835873645297397</v>
      </c>
      <c r="L457" s="300">
        <v>-2.7111942992256601</v>
      </c>
      <c r="M457" s="300">
        <v>9.4361467251762501E-3</v>
      </c>
      <c r="N457" s="300">
        <v>0.57577137983053905</v>
      </c>
      <c r="O457" s="300">
        <v>-0.75093251660620997</v>
      </c>
      <c r="P457" s="300">
        <v>15.261616371718301</v>
      </c>
      <c r="Q457" s="300">
        <v>-3.3365705095293299</v>
      </c>
      <c r="R457" s="300">
        <v>-20.977859497230899</v>
      </c>
      <c r="S457" s="300">
        <v>-5.3528948830830698</v>
      </c>
      <c r="T457" s="300">
        <v>-3.4504929483969602</v>
      </c>
      <c r="U457" s="300">
        <v>0.179211620339676</v>
      </c>
      <c r="V457" s="300">
        <v>-11.2408849881766</v>
      </c>
      <c r="W457" s="300">
        <v>9.0382922893080906</v>
      </c>
      <c r="X457" s="300">
        <v>26.1323276134836</v>
      </c>
      <c r="Y457" s="300">
        <v>7.08734510262836</v>
      </c>
      <c r="Z457" s="300">
        <v>1.55355631009281E-2</v>
      </c>
      <c r="AA457" s="300">
        <v>7.5950234611796601</v>
      </c>
      <c r="AB457" s="300">
        <v>-1.4270120100855399</v>
      </c>
      <c r="AC457" s="300">
        <v>-29.024717177938701</v>
      </c>
      <c r="AD457" s="300">
        <v>7.7873030439581798</v>
      </c>
      <c r="AE457" s="300">
        <v>-28.769626407399301</v>
      </c>
      <c r="AF457" s="300">
        <v>-6.3746121481447799</v>
      </c>
      <c r="AG457" s="300">
        <v>-4.7423820729110098</v>
      </c>
      <c r="AH457" s="300">
        <v>27.213595399317299</v>
      </c>
      <c r="AI457" s="300">
        <v>16.9141683490909</v>
      </c>
      <c r="AJ457" s="300">
        <v>-15.678920753408701</v>
      </c>
      <c r="AK457" s="300">
        <v>-26.9089498258625</v>
      </c>
      <c r="AL457" s="300">
        <v>9.7670316010946898</v>
      </c>
      <c r="AM457" s="300">
        <v>1.01670178702604</v>
      </c>
      <c r="AN457" s="300">
        <v>7.3952904998422904</v>
      </c>
      <c r="AO457" s="300">
        <v>-1.9379508390359099</v>
      </c>
      <c r="AP457" s="300">
        <v>36.4598378479972</v>
      </c>
      <c r="AQ457" s="300">
        <v>6.7159891928990296</v>
      </c>
      <c r="AR457" s="300">
        <v>24.103355446868999</v>
      </c>
      <c r="AS457" s="300">
        <v>-7.2288214305935803</v>
      </c>
      <c r="AT457" s="300">
        <v>5.4616327566352796</v>
      </c>
      <c r="AU457" s="300">
        <v>-22.909699071259901</v>
      </c>
      <c r="AV457" s="300">
        <v>20.216646315784399</v>
      </c>
      <c r="AW457" s="300">
        <v>-14.30306616253</v>
      </c>
      <c r="AX457" s="300">
        <v>-24.312124292607798</v>
      </c>
      <c r="AY457" s="300">
        <v>-6.4553418505545501</v>
      </c>
      <c r="AZ457" s="300">
        <v>0.83078358212012904</v>
      </c>
      <c r="BA457" s="300">
        <v>6.54780278881538</v>
      </c>
      <c r="BB457" s="300">
        <v>-1.7184313075839699</v>
      </c>
      <c r="BC457" s="300">
        <v>-32.083418249192697</v>
      </c>
    </row>
    <row r="458" spans="1:55">
      <c r="A458" s="301">
        <v>2</v>
      </c>
      <c r="B458" s="301">
        <v>19</v>
      </c>
      <c r="C458" s="299">
        <v>24</v>
      </c>
      <c r="D458" s="300">
        <v>-7.3111304311424803</v>
      </c>
      <c r="E458" s="300">
        <v>-2.1672051234604499</v>
      </c>
      <c r="F458" s="300">
        <v>-0.27515764375580998</v>
      </c>
      <c r="G458" s="300">
        <v>-2.21815337659462</v>
      </c>
      <c r="H458" s="300">
        <v>-9.1860033126544192</v>
      </c>
      <c r="I458" s="300">
        <v>2.0947106254382599</v>
      </c>
      <c r="J458" s="300">
        <v>-5.8013520912289804</v>
      </c>
      <c r="K458" s="300">
        <v>10.8607320270636</v>
      </c>
      <c r="L458" s="300">
        <v>1.7147840342959699</v>
      </c>
      <c r="M458" s="300">
        <v>0.43056963000999698</v>
      </c>
      <c r="N458" s="300">
        <v>-3.8383414031429299</v>
      </c>
      <c r="O458" s="300">
        <v>0.38297668922661998</v>
      </c>
      <c r="P458" s="300">
        <v>-23.422723362487002</v>
      </c>
      <c r="Q458" s="300">
        <v>9.0455367607583508</v>
      </c>
      <c r="R458" s="300">
        <v>-3.3943647539903798</v>
      </c>
      <c r="S458" s="300">
        <v>-19.132682110466099</v>
      </c>
      <c r="T458" s="300">
        <v>-3.3260967690355501</v>
      </c>
      <c r="U458" s="300">
        <v>-18.638937817210699</v>
      </c>
      <c r="V458" s="300">
        <v>-6.8328630441370803</v>
      </c>
      <c r="W458" s="300">
        <v>-11.2448278327418</v>
      </c>
      <c r="X458" s="300">
        <v>21.034841385908098</v>
      </c>
      <c r="Y458" s="300">
        <v>-3.3208266532066899</v>
      </c>
      <c r="Z458" s="300">
        <v>0.78786598011265396</v>
      </c>
      <c r="AA458" s="300">
        <v>-2.1995811271693402</v>
      </c>
      <c r="AB458" s="300">
        <v>0.76537909493654099</v>
      </c>
      <c r="AC458" s="300">
        <v>-47.345218562914098</v>
      </c>
      <c r="AD458" s="300">
        <v>-12.056558927394599</v>
      </c>
      <c r="AE458" s="300">
        <v>-3.3168917247282299</v>
      </c>
      <c r="AF458" s="300">
        <v>-26.5526275141798</v>
      </c>
      <c r="AG458" s="300">
        <v>-4.7499622172979903</v>
      </c>
      <c r="AH458" s="300">
        <v>2.3112041448315201</v>
      </c>
      <c r="AI458" s="300">
        <v>-13.3052423439434</v>
      </c>
      <c r="AJ458" s="300">
        <v>34.834084739797099</v>
      </c>
      <c r="AK458" s="300">
        <v>-0.56462573201963995</v>
      </c>
      <c r="AL458" s="300">
        <v>-4.7594263308570497</v>
      </c>
      <c r="AM458" s="300">
        <v>3.2281106450942697E-2</v>
      </c>
      <c r="AN458" s="300">
        <v>0.94693305207919498</v>
      </c>
      <c r="AO458" s="300">
        <v>1.0094244895434701</v>
      </c>
      <c r="AP458" s="300">
        <v>74.557440415120894</v>
      </c>
      <c r="AQ458" s="300">
        <v>10.703254096407999</v>
      </c>
      <c r="AR458" s="300">
        <v>5.7249115426811104</v>
      </c>
      <c r="AS458" s="300">
        <v>-22.631504583426501</v>
      </c>
      <c r="AT458" s="300">
        <v>-3.9637447353732802</v>
      </c>
      <c r="AU458" s="300">
        <v>1.95123449784616</v>
      </c>
      <c r="AV458" s="300">
        <v>-1.16272468977343</v>
      </c>
      <c r="AW458" s="300">
        <v>29.837416731175299</v>
      </c>
      <c r="AX458" s="300">
        <v>9.1940322057002102E-2</v>
      </c>
      <c r="AY458" s="300">
        <v>-4.0420342485375897</v>
      </c>
      <c r="AZ458" s="300">
        <v>0.171607267410084</v>
      </c>
      <c r="BA458" s="300">
        <v>0.86381189258422997</v>
      </c>
      <c r="BB458" s="300">
        <v>0.70806946906981105</v>
      </c>
      <c r="BC458" s="300">
        <v>64.667910642513107</v>
      </c>
    </row>
    <row r="459" spans="1:55">
      <c r="A459" s="301">
        <v>2</v>
      </c>
      <c r="B459" s="301">
        <v>20</v>
      </c>
      <c r="C459" s="299">
        <v>1</v>
      </c>
      <c r="D459" s="300">
        <v>811.61512199098195</v>
      </c>
      <c r="E459" s="300">
        <v>982.04863596789596</v>
      </c>
      <c r="F459" s="300">
        <v>-485.57620985960102</v>
      </c>
      <c r="G459" s="300">
        <v>479.275712610423</v>
      </c>
      <c r="H459" s="300">
        <v>1032.8644024498201</v>
      </c>
      <c r="I459" s="300">
        <v>1092.19763519393</v>
      </c>
      <c r="J459" s="300">
        <v>694.76571417704702</v>
      </c>
      <c r="K459" s="300">
        <v>1312.5911548981501</v>
      </c>
      <c r="L459" s="300">
        <v>786.39273605451001</v>
      </c>
      <c r="M459" s="300">
        <v>-807.14530803782702</v>
      </c>
      <c r="N459" s="300">
        <v>875.84938818884996</v>
      </c>
      <c r="O459" s="300">
        <v>50.478185354535697</v>
      </c>
      <c r="P459" s="300">
        <v>-414.65425900976101</v>
      </c>
      <c r="Q459" s="300">
        <v>1599.6431793392001</v>
      </c>
      <c r="R459" s="300">
        <v>1917.5348718115699</v>
      </c>
      <c r="S459" s="300">
        <v>-990.43606914578004</v>
      </c>
      <c r="T459" s="300">
        <v>921.667004508829</v>
      </c>
      <c r="U459" s="300">
        <v>2069.5539979270202</v>
      </c>
      <c r="V459" s="300">
        <v>2144.3783375470298</v>
      </c>
      <c r="W459" s="300">
        <v>1394.7664627510301</v>
      </c>
      <c r="X459" s="300">
        <v>2470.9323013685998</v>
      </c>
      <c r="Y459" s="300">
        <v>1561.1479553537599</v>
      </c>
      <c r="Z459" s="300">
        <v>-1620.1896851113199</v>
      </c>
      <c r="AA459" s="300">
        <v>1706.58981884993</v>
      </c>
      <c r="AB459" s="300">
        <v>107.355091040139</v>
      </c>
      <c r="AC459" s="300">
        <v>-678.95427608698003</v>
      </c>
      <c r="AD459" s="300">
        <v>2199.7013129971101</v>
      </c>
      <c r="AE459" s="300">
        <v>2625.3723110127698</v>
      </c>
      <c r="AF459" s="300">
        <v>-1378.2228729252399</v>
      </c>
      <c r="AG459" s="300">
        <v>-1110.8640285046499</v>
      </c>
      <c r="AH459" s="300">
        <v>2856.86813693268</v>
      </c>
      <c r="AI459" s="300">
        <v>2942.1623550159502</v>
      </c>
      <c r="AJ459" s="300">
        <v>1928.22051360111</v>
      </c>
      <c r="AK459" s="300">
        <v>3351.4947385016699</v>
      </c>
      <c r="AL459" s="300">
        <v>2145.77658606041</v>
      </c>
      <c r="AM459" s="300">
        <v>-2232.60768482612</v>
      </c>
      <c r="AN459" s="300">
        <v>2340.3025486905799</v>
      </c>
      <c r="AO459" s="300">
        <v>148.72370662597999</v>
      </c>
      <c r="AP459" s="300">
        <v>-1036.68792894337</v>
      </c>
      <c r="AQ459" s="300">
        <v>-1662.35139566317</v>
      </c>
      <c r="AR459" s="300">
        <v>2332.7558979232699</v>
      </c>
      <c r="AS459" s="300">
        <v>-1208.67204747204</v>
      </c>
      <c r="AT459" s="300">
        <v>1118.47830310419</v>
      </c>
      <c r="AU459" s="300">
        <v>-2357.5651255576099</v>
      </c>
      <c r="AV459" s="300">
        <v>2608.0915762872701</v>
      </c>
      <c r="AW459" s="300">
        <v>1697.33929262692</v>
      </c>
      <c r="AX459" s="300">
        <v>3063.6179691959801</v>
      </c>
      <c r="AY459" s="300">
        <v>1889.1430423024899</v>
      </c>
      <c r="AZ459" s="300">
        <v>-1952.21854574185</v>
      </c>
      <c r="BA459" s="300">
        <v>2082.3851635359902</v>
      </c>
      <c r="BB459" s="300">
        <v>122.77315389895401</v>
      </c>
      <c r="BC459" s="300">
        <v>-902.44271059141499</v>
      </c>
    </row>
    <row r="460" spans="1:55">
      <c r="A460" s="301">
        <v>2</v>
      </c>
      <c r="B460" s="301">
        <v>20</v>
      </c>
      <c r="C460" s="299">
        <v>2</v>
      </c>
      <c r="D460" s="300">
        <v>-228.82423105845299</v>
      </c>
      <c r="E460" s="300">
        <v>273.18891365213699</v>
      </c>
      <c r="F460" s="300">
        <v>-201.22960688167601</v>
      </c>
      <c r="G460" s="300">
        <v>-185.77378981964699</v>
      </c>
      <c r="H460" s="300">
        <v>-195.10165001050399</v>
      </c>
      <c r="I460" s="300">
        <v>-288.43174868268898</v>
      </c>
      <c r="J460" s="300">
        <v>-122.901048665129</v>
      </c>
      <c r="K460" s="300">
        <v>-226.04594521386301</v>
      </c>
      <c r="L460" s="300">
        <v>126.117029817936</v>
      </c>
      <c r="M460" s="300">
        <v>-533.79984370208297</v>
      </c>
      <c r="N460" s="300">
        <v>172.48836874629399</v>
      </c>
      <c r="O460" s="300">
        <v>-113.838555492018</v>
      </c>
      <c r="P460" s="300">
        <v>332.17054486524398</v>
      </c>
      <c r="Q460" s="300">
        <v>-464.65227453337701</v>
      </c>
      <c r="R460" s="300">
        <v>-682.26745731162896</v>
      </c>
      <c r="S460" s="300">
        <v>-405.04329629286701</v>
      </c>
      <c r="T460" s="300">
        <v>-376.88633719096799</v>
      </c>
      <c r="U460" s="300">
        <v>-400.85919504856298</v>
      </c>
      <c r="V460" s="300">
        <v>510.00647682464199</v>
      </c>
      <c r="W460" s="300">
        <v>226.643465252672</v>
      </c>
      <c r="X460" s="300">
        <v>379.86453670544</v>
      </c>
      <c r="Y460" s="300">
        <v>270.67779429631599</v>
      </c>
      <c r="Z460" s="300">
        <v>-1072.78502595595</v>
      </c>
      <c r="AA460" s="300">
        <v>360.863282067478</v>
      </c>
      <c r="AB460" s="300">
        <v>-223.775420187827</v>
      </c>
      <c r="AC460" s="300">
        <v>-1082.0026678299701</v>
      </c>
      <c r="AD460" s="300">
        <v>-640.14711565894697</v>
      </c>
      <c r="AE460" s="300">
        <v>-947.67591049117902</v>
      </c>
      <c r="AF460" s="300">
        <v>-557.50275242252906</v>
      </c>
      <c r="AG460" s="300">
        <v>-519.77544931345801</v>
      </c>
      <c r="AH460" s="300">
        <v>-555.15803281235299</v>
      </c>
      <c r="AI460" s="300">
        <v>721.14011317398604</v>
      </c>
      <c r="AJ460" s="300">
        <v>-400.80773989878298</v>
      </c>
      <c r="AK460" s="300">
        <v>532.79316249965802</v>
      </c>
      <c r="AL460" s="300">
        <v>378.62340787808603</v>
      </c>
      <c r="AM460" s="300">
        <v>-1500.15867895837</v>
      </c>
      <c r="AN460" s="300">
        <v>501.86115563591898</v>
      </c>
      <c r="AO460" s="300">
        <v>-313.66354239308299</v>
      </c>
      <c r="AP460" s="300">
        <v>-1621.1038843223901</v>
      </c>
      <c r="AQ460" s="300">
        <v>-555.17804980713902</v>
      </c>
      <c r="AR460" s="300">
        <v>-806.71286869908295</v>
      </c>
      <c r="AS460" s="300">
        <v>-483.97031094888303</v>
      </c>
      <c r="AT460" s="300">
        <v>-450.794269308065</v>
      </c>
      <c r="AU460" s="300">
        <v>-479.29743870703402</v>
      </c>
      <c r="AV460" s="300">
        <v>601.31551074035599</v>
      </c>
      <c r="AW460" s="300">
        <v>267.24178714961198</v>
      </c>
      <c r="AX460" s="300">
        <v>446.79375125245701</v>
      </c>
      <c r="AY460" s="300">
        <v>321.37541686769401</v>
      </c>
      <c r="AZ460" s="300">
        <v>-1367.66684353697</v>
      </c>
      <c r="BA460" s="300">
        <v>430.311871160701</v>
      </c>
      <c r="BB460" s="300">
        <v>-292.880656951373</v>
      </c>
      <c r="BC460" s="300">
        <v>-1299.21089378133</v>
      </c>
    </row>
    <row r="461" spans="1:55">
      <c r="A461" s="301">
        <v>2</v>
      </c>
      <c r="B461" s="301">
        <v>20</v>
      </c>
      <c r="C461" s="299">
        <v>3</v>
      </c>
      <c r="D461" s="300">
        <v>-156.65249457335401</v>
      </c>
      <c r="E461" s="300">
        <v>241.89794771240901</v>
      </c>
      <c r="F461" s="300">
        <v>31.7981471841059</v>
      </c>
      <c r="G461" s="300">
        <v>-45.157290626851299</v>
      </c>
      <c r="H461" s="300">
        <v>-202.668395460043</v>
      </c>
      <c r="I461" s="300">
        <v>263.76249068426</v>
      </c>
      <c r="J461" s="300">
        <v>185.12152114860999</v>
      </c>
      <c r="K461" s="300">
        <v>-297.456165016103</v>
      </c>
      <c r="L461" s="300">
        <v>166.831263197672</v>
      </c>
      <c r="M461" s="300">
        <v>71.670955166834801</v>
      </c>
      <c r="N461" s="300">
        <v>-225.14690582920201</v>
      </c>
      <c r="O461" s="300">
        <v>-21.6679974322725</v>
      </c>
      <c r="P461" s="300">
        <v>-102.807809103813</v>
      </c>
      <c r="Q461" s="300">
        <v>383.16017457778702</v>
      </c>
      <c r="R461" s="300">
        <v>453.12084805786901</v>
      </c>
      <c r="S461" s="300">
        <v>27.355853994007202</v>
      </c>
      <c r="T461" s="300">
        <v>-90.424897669548798</v>
      </c>
      <c r="U461" s="300">
        <v>-411.98883477739599</v>
      </c>
      <c r="V461" s="300">
        <v>500.49173845778802</v>
      </c>
      <c r="W461" s="300">
        <v>363.83552095765998</v>
      </c>
      <c r="X461" s="300">
        <v>419.69254586001301</v>
      </c>
      <c r="Y461" s="300">
        <v>295.74525095682702</v>
      </c>
      <c r="Z461" s="300">
        <v>141.26130319058899</v>
      </c>
      <c r="AA461" s="300">
        <v>-448.393560080035</v>
      </c>
      <c r="AB461" s="300">
        <v>19.650096746954599</v>
      </c>
      <c r="AC461" s="300">
        <v>109.82462037337901</v>
      </c>
      <c r="AD461" s="300">
        <v>522.81986113147696</v>
      </c>
      <c r="AE461" s="300">
        <v>613.01367861869096</v>
      </c>
      <c r="AF461" s="300">
        <v>19.5798797444758</v>
      </c>
      <c r="AG461" s="300">
        <v>-129.12162291883101</v>
      </c>
      <c r="AH461" s="300">
        <v>-568.40966188746995</v>
      </c>
      <c r="AI461" s="300">
        <v>679.69312111352201</v>
      </c>
      <c r="AJ461" s="300">
        <v>-569.76506908904605</v>
      </c>
      <c r="AK461" s="300">
        <v>558.48404833571101</v>
      </c>
      <c r="AL461" s="300">
        <v>400.43803055771099</v>
      </c>
      <c r="AM461" s="300">
        <v>197.50585115484799</v>
      </c>
      <c r="AN461" s="300">
        <v>-614.96451433788297</v>
      </c>
      <c r="AO461" s="300">
        <v>27.805619293924401</v>
      </c>
      <c r="AP461" s="300">
        <v>143.74371577992599</v>
      </c>
      <c r="AQ461" s="300">
        <v>467.28447720265501</v>
      </c>
      <c r="AR461" s="300">
        <v>554.67579887904401</v>
      </c>
      <c r="AS461" s="300">
        <v>12.6426802995513</v>
      </c>
      <c r="AT461" s="300">
        <v>71.598425413319504</v>
      </c>
      <c r="AU461" s="300">
        <v>-494.090010492087</v>
      </c>
      <c r="AV461" s="300">
        <v>610.38124578825295</v>
      </c>
      <c r="AW461" s="300">
        <v>441.42465632973801</v>
      </c>
      <c r="AX461" s="300">
        <v>522.62704686714403</v>
      </c>
      <c r="AY461" s="300">
        <v>364.150452902457</v>
      </c>
      <c r="AZ461" s="300">
        <v>182.056904327041</v>
      </c>
      <c r="BA461" s="300">
        <v>-537.59723425106097</v>
      </c>
      <c r="BB461" s="300">
        <v>-56.8711595125177</v>
      </c>
      <c r="BC461" s="300">
        <v>137.94895777545699</v>
      </c>
    </row>
    <row r="462" spans="1:55">
      <c r="A462" s="301">
        <v>2</v>
      </c>
      <c r="B462" s="301">
        <v>20</v>
      </c>
      <c r="C462" s="299">
        <v>4</v>
      </c>
      <c r="D462" s="300">
        <v>-4.5412336195030099</v>
      </c>
      <c r="E462" s="300">
        <v>44.8913893491397</v>
      </c>
      <c r="F462" s="300">
        <v>68.003468737068005</v>
      </c>
      <c r="G462" s="300">
        <v>-58.012784771151097</v>
      </c>
      <c r="H462" s="300">
        <v>-87.85245620229</v>
      </c>
      <c r="I462" s="300">
        <v>21.458671231603599</v>
      </c>
      <c r="J462" s="300">
        <v>-4.3931474967104798</v>
      </c>
      <c r="K462" s="300">
        <v>-82.383766492070393</v>
      </c>
      <c r="L462" s="300">
        <v>-53.130508850113401</v>
      </c>
      <c r="M462" s="300">
        <v>54.362734750051402</v>
      </c>
      <c r="N462" s="300">
        <v>-45.843521339512101</v>
      </c>
      <c r="O462" s="300">
        <v>9.5060371690394305</v>
      </c>
      <c r="P462" s="300">
        <v>-11.4725397735294</v>
      </c>
      <c r="Q462" s="300">
        <v>14.077507034402201</v>
      </c>
      <c r="R462" s="300">
        <v>78.823207191948299</v>
      </c>
      <c r="S462" s="300">
        <v>138.27387977704899</v>
      </c>
      <c r="T462" s="300">
        <v>-113.47120504521401</v>
      </c>
      <c r="U462" s="300">
        <v>-172.27334418363199</v>
      </c>
      <c r="V462" s="300">
        <v>32.571340731099397</v>
      </c>
      <c r="W462" s="300">
        <v>-16.487840763655701</v>
      </c>
      <c r="X462" s="300">
        <v>-181.14171835246</v>
      </c>
      <c r="Y462" s="300">
        <v>-133.125583938771</v>
      </c>
      <c r="Z462" s="300">
        <v>112.955314392218</v>
      </c>
      <c r="AA462" s="300">
        <v>-84.960240288691196</v>
      </c>
      <c r="AB462" s="300">
        <v>-20.063139217948599</v>
      </c>
      <c r="AC462" s="300">
        <v>6.2162843324888799</v>
      </c>
      <c r="AD462" s="300">
        <v>-18.319588822102101</v>
      </c>
      <c r="AE462" s="300">
        <v>103.312335040378</v>
      </c>
      <c r="AF462" s="300">
        <v>191.98732329810599</v>
      </c>
      <c r="AG462" s="300">
        <v>-155.046405880511</v>
      </c>
      <c r="AH462" s="300">
        <v>-232.13296600457701</v>
      </c>
      <c r="AI462" s="300">
        <v>-28.873801822999202</v>
      </c>
      <c r="AJ462" s="300">
        <v>39.515073344105097</v>
      </c>
      <c r="AK462" s="300">
        <v>-254.28955717058901</v>
      </c>
      <c r="AL462" s="300">
        <v>-195.60034792598901</v>
      </c>
      <c r="AM462" s="300">
        <v>158.59934920338301</v>
      </c>
      <c r="AN462" s="300">
        <v>-113.019812450858</v>
      </c>
      <c r="AO462" s="300">
        <v>-27.9265412687385</v>
      </c>
      <c r="AP462" s="300">
        <v>-3.5833174061973998</v>
      </c>
      <c r="AQ462" s="300">
        <v>13.313949685175499</v>
      </c>
      <c r="AR462" s="300">
        <v>92.286723209521995</v>
      </c>
      <c r="AS462" s="300">
        <v>168.65972840188601</v>
      </c>
      <c r="AT462" s="300">
        <v>-137.83921708388101</v>
      </c>
      <c r="AU462" s="300">
        <v>-196.16714790293599</v>
      </c>
      <c r="AV462" s="300">
        <v>-25.717693051012802</v>
      </c>
      <c r="AW462" s="300">
        <v>-20.333445311748399</v>
      </c>
      <c r="AX462" s="300">
        <v>-217.249710223081</v>
      </c>
      <c r="AY462" s="300">
        <v>-158.97405664058499</v>
      </c>
      <c r="AZ462" s="300">
        <v>139.802862929475</v>
      </c>
      <c r="BA462" s="300">
        <v>-97.967905850556505</v>
      </c>
      <c r="BB462" s="300">
        <v>24.056311344584199</v>
      </c>
      <c r="BC462" s="300">
        <v>-13.020604317892101</v>
      </c>
    </row>
    <row r="463" spans="1:55">
      <c r="A463" s="301">
        <v>2</v>
      </c>
      <c r="B463" s="301">
        <v>20</v>
      </c>
      <c r="C463" s="299">
        <v>5</v>
      </c>
      <c r="D463" s="300">
        <v>-14.211699267837799</v>
      </c>
      <c r="E463" s="300">
        <v>25.179970220433798</v>
      </c>
      <c r="F463" s="300">
        <v>36.129195882870199</v>
      </c>
      <c r="G463" s="300">
        <v>-21.943916108521901</v>
      </c>
      <c r="H463" s="300">
        <v>1.0781734370301399</v>
      </c>
      <c r="I463" s="300">
        <v>-16.311233657193</v>
      </c>
      <c r="J463" s="300">
        <v>-29.5351420503391</v>
      </c>
      <c r="K463" s="300">
        <v>59.279439290216096</v>
      </c>
      <c r="L463" s="300">
        <v>-13.7653012754201</v>
      </c>
      <c r="M463" s="300">
        <v>-34.322748346226703</v>
      </c>
      <c r="N463" s="300">
        <v>13.0572781974557</v>
      </c>
      <c r="O463" s="300">
        <v>-11.398810584220101</v>
      </c>
      <c r="P463" s="300">
        <v>-52.8480089012929</v>
      </c>
      <c r="Q463" s="300">
        <v>20.189659531332701</v>
      </c>
      <c r="R463" s="300">
        <v>41.226252291419797</v>
      </c>
      <c r="S463" s="300">
        <v>75.303560363690195</v>
      </c>
      <c r="T463" s="300">
        <v>-43.213919502953601</v>
      </c>
      <c r="U463" s="300">
        <v>2.4218168256261601</v>
      </c>
      <c r="V463" s="300">
        <v>22.233662629862099</v>
      </c>
      <c r="W463" s="300">
        <v>105.069566141401</v>
      </c>
      <c r="X463" s="300">
        <v>111.860380232861</v>
      </c>
      <c r="Y463" s="300">
        <v>28.150751867303399</v>
      </c>
      <c r="Z463" s="300">
        <v>-65.068367537487703</v>
      </c>
      <c r="AA463" s="300">
        <v>-34.0200993458608</v>
      </c>
      <c r="AB463" s="300">
        <v>26.840534682712999</v>
      </c>
      <c r="AC463" s="300">
        <v>-104.55949701734799</v>
      </c>
      <c r="AD463" s="300">
        <v>-18.858809594905399</v>
      </c>
      <c r="AE463" s="300">
        <v>51.948534882190799</v>
      </c>
      <c r="AF463" s="300">
        <v>105.293499885096</v>
      </c>
      <c r="AG463" s="300">
        <v>-59.475577826610902</v>
      </c>
      <c r="AH463" s="300">
        <v>4.44629329081938</v>
      </c>
      <c r="AI463" s="300">
        <v>-29.536645198685299</v>
      </c>
      <c r="AJ463" s="300">
        <v>143.50021122794601</v>
      </c>
      <c r="AK463" s="300">
        <v>-136.274725507303</v>
      </c>
      <c r="AL463" s="300">
        <v>37.427671473504503</v>
      </c>
      <c r="AM463" s="300">
        <v>-87.954971446368305</v>
      </c>
      <c r="AN463" s="300">
        <v>-48.9594740224994</v>
      </c>
      <c r="AO463" s="300">
        <v>36.093918944036702</v>
      </c>
      <c r="AP463" s="300">
        <v>219.537675724595</v>
      </c>
      <c r="AQ463" s="300">
        <v>23.937772179673299</v>
      </c>
      <c r="AR463" s="300">
        <v>49.229719196348597</v>
      </c>
      <c r="AS463" s="300">
        <v>88.006323919360597</v>
      </c>
      <c r="AT463" s="300">
        <v>-51.507718331626002</v>
      </c>
      <c r="AU463" s="300">
        <v>6.1161096050005801</v>
      </c>
      <c r="AV463" s="300">
        <v>27.8239770325752</v>
      </c>
      <c r="AW463" s="300">
        <v>124.208288714769</v>
      </c>
      <c r="AX463" s="300">
        <v>141.427332253336</v>
      </c>
      <c r="AY463" s="300">
        <v>-28.9490576529289</v>
      </c>
      <c r="AZ463" s="300">
        <v>-78.443636717092502</v>
      </c>
      <c r="BA463" s="300">
        <v>36.464779690676799</v>
      </c>
      <c r="BB463" s="300">
        <v>-26.542533988601601</v>
      </c>
      <c r="BC463" s="300">
        <v>-125.743423650268</v>
      </c>
    </row>
    <row r="464" spans="1:55">
      <c r="A464" s="301">
        <v>2</v>
      </c>
      <c r="B464" s="301">
        <v>20</v>
      </c>
      <c r="C464" s="299">
        <v>6</v>
      </c>
      <c r="D464" s="300">
        <v>-12.6321360487724</v>
      </c>
      <c r="E464" s="300">
        <v>20.888440793675102</v>
      </c>
      <c r="F464" s="300">
        <v>-8.8810281283907795</v>
      </c>
      <c r="G464" s="300">
        <v>-1.9614572370326799</v>
      </c>
      <c r="H464" s="300">
        <v>-45.228112561805503</v>
      </c>
      <c r="I464" s="300">
        <v>5.2098828133418698</v>
      </c>
      <c r="J464" s="300">
        <v>25.221640863689899</v>
      </c>
      <c r="K464" s="300">
        <v>0.56459217575433895</v>
      </c>
      <c r="L464" s="300">
        <v>30.3657873362197</v>
      </c>
      <c r="M464" s="300">
        <v>62.900969085421302</v>
      </c>
      <c r="N464" s="300">
        <v>12.488409187452801</v>
      </c>
      <c r="O464" s="300">
        <v>7.9975986179475704</v>
      </c>
      <c r="P464" s="300">
        <v>24.401944841607399</v>
      </c>
      <c r="Q464" s="300">
        <v>33.1801022652187</v>
      </c>
      <c r="R464" s="300">
        <v>41.302653094168001</v>
      </c>
      <c r="S464" s="300">
        <v>-14.9640732268525</v>
      </c>
      <c r="T464" s="300">
        <v>0.82117326973568605</v>
      </c>
      <c r="U464" s="300">
        <v>-91.581808342398105</v>
      </c>
      <c r="V464" s="300">
        <v>8.9626759038625394</v>
      </c>
      <c r="W464" s="300">
        <v>-50.074215626562903</v>
      </c>
      <c r="X464" s="300">
        <v>-31.806077542080899</v>
      </c>
      <c r="Y464" s="300">
        <v>60.360335054074397</v>
      </c>
      <c r="Z464" s="300">
        <v>129.87449586453801</v>
      </c>
      <c r="AA464" s="300">
        <v>23.6138412206205</v>
      </c>
      <c r="AB464" s="300">
        <v>18.119618518346101</v>
      </c>
      <c r="AC464" s="300">
        <v>-41.056370523396502</v>
      </c>
      <c r="AD464" s="300">
        <v>43.635400535431302</v>
      </c>
      <c r="AE464" s="300">
        <v>55.928046064991001</v>
      </c>
      <c r="AF464" s="300">
        <v>-19.379282544203001</v>
      </c>
      <c r="AG464" s="300">
        <v>3.2534825100398401</v>
      </c>
      <c r="AH464" s="300">
        <v>-126.698669326635</v>
      </c>
      <c r="AI464" s="300">
        <v>-8.8573443716889901</v>
      </c>
      <c r="AJ464" s="300">
        <v>-66.365291635667305</v>
      </c>
      <c r="AK464" s="300">
        <v>-44.832220130343998</v>
      </c>
      <c r="AL464" s="300">
        <v>82.739001194135398</v>
      </c>
      <c r="AM464" s="300">
        <v>179.29360053365801</v>
      </c>
      <c r="AN464" s="300">
        <v>33.410099388730998</v>
      </c>
      <c r="AO464" s="300">
        <v>-17.429882842038701</v>
      </c>
      <c r="AP464" s="300">
        <v>-58.493614409939902</v>
      </c>
      <c r="AQ464" s="300">
        <v>-29.2420702446612</v>
      </c>
      <c r="AR464" s="300">
        <v>48.172501118630599</v>
      </c>
      <c r="AS464" s="300">
        <v>-19.557930206168798</v>
      </c>
      <c r="AT464" s="300">
        <v>-0.68357020721793005</v>
      </c>
      <c r="AU464" s="300">
        <v>-110.804247864616</v>
      </c>
      <c r="AV464" s="300">
        <v>10.9430395923833</v>
      </c>
      <c r="AW464" s="300">
        <v>-59.179863747195803</v>
      </c>
      <c r="AX464" s="300">
        <v>-2.5825602541597301</v>
      </c>
      <c r="AY464" s="300">
        <v>-60.197188243028002</v>
      </c>
      <c r="AZ464" s="300">
        <v>151.857834148965</v>
      </c>
      <c r="BA464" s="300">
        <v>32.944127253865098</v>
      </c>
      <c r="BB464" s="300">
        <v>-14.695141218487199</v>
      </c>
      <c r="BC464" s="300">
        <v>-48.852250844192902</v>
      </c>
    </row>
    <row r="465" spans="1:55">
      <c r="A465" s="301">
        <v>2</v>
      </c>
      <c r="B465" s="301">
        <v>20</v>
      </c>
      <c r="C465" s="299">
        <v>7</v>
      </c>
      <c r="D465" s="300">
        <v>31.881381565312399</v>
      </c>
      <c r="E465" s="300">
        <v>21.066171621485299</v>
      </c>
      <c r="F465" s="300">
        <v>-4.6996400263883498</v>
      </c>
      <c r="G465" s="300">
        <v>-6.4105635265730196</v>
      </c>
      <c r="H465" s="300">
        <v>-38.371453918741302</v>
      </c>
      <c r="I465" s="300">
        <v>18.5640133860439</v>
      </c>
      <c r="J465" s="300">
        <v>-20.868666849730399</v>
      </c>
      <c r="K465" s="300">
        <v>-20.800411546809599</v>
      </c>
      <c r="L465" s="300">
        <v>13.2657077213115</v>
      </c>
      <c r="M465" s="300">
        <v>-57.015892929340701</v>
      </c>
      <c r="N465" s="300">
        <v>13.991982368003301</v>
      </c>
      <c r="O465" s="300">
        <v>-8.0675388684569196</v>
      </c>
      <c r="P465" s="300">
        <v>8.5716174284318498</v>
      </c>
      <c r="Q465" s="300">
        <v>61.207258267781697</v>
      </c>
      <c r="R465" s="300">
        <v>43.232735703858999</v>
      </c>
      <c r="S465" s="300">
        <v>-7.5451614541102598</v>
      </c>
      <c r="T465" s="300">
        <v>-12.1159344288829</v>
      </c>
      <c r="U465" s="300">
        <v>-79.383666058006</v>
      </c>
      <c r="V465" s="300">
        <v>39.882906344276002</v>
      </c>
      <c r="W465" s="300">
        <v>53.125084333643699</v>
      </c>
      <c r="X465" s="300">
        <v>-42.652475962918999</v>
      </c>
      <c r="Y465" s="300">
        <v>-33.616677242884897</v>
      </c>
      <c r="Z465" s="300">
        <v>-115.057619519955</v>
      </c>
      <c r="AA465" s="300">
        <v>28.743843575808601</v>
      </c>
      <c r="AB465" s="300">
        <v>17.991891688714599</v>
      </c>
      <c r="AC465" s="300">
        <v>25.607149764217802</v>
      </c>
      <c r="AD465" s="300">
        <v>83.5085955838058</v>
      </c>
      <c r="AE465" s="300">
        <v>60.832855470918197</v>
      </c>
      <c r="AF465" s="300">
        <v>-9.5433958305093896</v>
      </c>
      <c r="AG465" s="300">
        <v>20.655054187291</v>
      </c>
      <c r="AH465" s="300">
        <v>-108.341634211073</v>
      </c>
      <c r="AI465" s="300">
        <v>-52.942137762187102</v>
      </c>
      <c r="AJ465" s="300">
        <v>75.116941551859597</v>
      </c>
      <c r="AK465" s="300">
        <v>42.810797803757197</v>
      </c>
      <c r="AL465" s="300">
        <v>35.181201525434197</v>
      </c>
      <c r="AM465" s="300">
        <v>-158.58651233018799</v>
      </c>
      <c r="AN465" s="300">
        <v>40.217964456065999</v>
      </c>
      <c r="AO465" s="300">
        <v>24.6638200246427</v>
      </c>
      <c r="AP465" s="300">
        <v>40.759197028812899</v>
      </c>
      <c r="AQ465" s="300">
        <v>-53.925213653850697</v>
      </c>
      <c r="AR465" s="300">
        <v>54.163632949616698</v>
      </c>
      <c r="AS465" s="300">
        <v>-9.4407216844920505</v>
      </c>
      <c r="AT465" s="300">
        <v>-15.044726432262699</v>
      </c>
      <c r="AU465" s="300">
        <v>-88.530657959152805</v>
      </c>
      <c r="AV465" s="300">
        <v>51.127210440475402</v>
      </c>
      <c r="AW465" s="300">
        <v>66.469243250842695</v>
      </c>
      <c r="AX465" s="300">
        <v>-48.619273648127098</v>
      </c>
      <c r="AY465" s="300">
        <v>30.4390093114956</v>
      </c>
      <c r="AZ465" s="300">
        <v>141.49001141426601</v>
      </c>
      <c r="BA465" s="300">
        <v>35.550002685872798</v>
      </c>
      <c r="BB465" s="300">
        <v>21.7142473570592</v>
      </c>
      <c r="BC465" s="300">
        <v>-28.2561728670603</v>
      </c>
    </row>
    <row r="466" spans="1:55">
      <c r="A466" s="301">
        <v>2</v>
      </c>
      <c r="B466" s="301">
        <v>20</v>
      </c>
      <c r="C466" s="299">
        <v>8</v>
      </c>
      <c r="D466" s="300">
        <v>-39.813506450461901</v>
      </c>
      <c r="E466" s="300">
        <v>-65.908343458558306</v>
      </c>
      <c r="F466" s="300">
        <v>6.7069650627998803</v>
      </c>
      <c r="G466" s="300">
        <v>33.526003354604597</v>
      </c>
      <c r="H466" s="300">
        <v>-50.666231859250999</v>
      </c>
      <c r="I466" s="300">
        <v>78.462140913094601</v>
      </c>
      <c r="J466" s="300">
        <v>9.7086651539694397</v>
      </c>
      <c r="K466" s="300">
        <v>-77.882716942372497</v>
      </c>
      <c r="L466" s="300">
        <v>-23.6644629529032</v>
      </c>
      <c r="M466" s="300">
        <v>-15.638538246686799</v>
      </c>
      <c r="N466" s="300">
        <v>-52.711564287020003</v>
      </c>
      <c r="O466" s="300">
        <v>-2.9427699744696199</v>
      </c>
      <c r="P466" s="300">
        <v>-54.459251273277403</v>
      </c>
      <c r="Q466" s="300">
        <v>79.623470502049997</v>
      </c>
      <c r="R466" s="300">
        <v>129.82106506894701</v>
      </c>
      <c r="S466" s="300">
        <v>13.2685296785512</v>
      </c>
      <c r="T466" s="300">
        <v>68.340228949057902</v>
      </c>
      <c r="U466" s="300">
        <v>-103.333854006946</v>
      </c>
      <c r="V466" s="300">
        <v>-155.761674252304</v>
      </c>
      <c r="W466" s="300">
        <v>-25.035602828073198</v>
      </c>
      <c r="X466" s="300">
        <v>-161.64869127128699</v>
      </c>
      <c r="Y466" s="300">
        <v>55.904651425564801</v>
      </c>
      <c r="Z466" s="300">
        <v>31.602816295285798</v>
      </c>
      <c r="AA466" s="300">
        <v>-107.497454560281</v>
      </c>
      <c r="AB466" s="300">
        <v>-5.7393604206907796</v>
      </c>
      <c r="AC466" s="300">
        <v>-112.31321059223799</v>
      </c>
      <c r="AD466" s="300">
        <v>-112.429794440211</v>
      </c>
      <c r="AE466" s="300">
        <v>180.220366454594</v>
      </c>
      <c r="AF466" s="300">
        <v>-17.0628542698587</v>
      </c>
      <c r="AG466" s="300">
        <v>-67.002550384481196</v>
      </c>
      <c r="AH466" s="300">
        <v>-144.295334365787</v>
      </c>
      <c r="AI466" s="300">
        <v>224.21674481776401</v>
      </c>
      <c r="AJ466" s="300">
        <v>-32.435992783672098</v>
      </c>
      <c r="AK466" s="300">
        <v>-224.124523888862</v>
      </c>
      <c r="AL466" s="300">
        <v>79.369630225689306</v>
      </c>
      <c r="AM466" s="300">
        <v>43.853457464138401</v>
      </c>
      <c r="AN466" s="300">
        <v>-149.112973810141</v>
      </c>
      <c r="AO466" s="300">
        <v>-7.9237659156856299</v>
      </c>
      <c r="AP466" s="300">
        <v>-154.31879323911201</v>
      </c>
      <c r="AQ466" s="300">
        <v>92.056724648584407</v>
      </c>
      <c r="AR466" s="300">
        <v>-161.12791301906501</v>
      </c>
      <c r="AS466" s="300">
        <v>16.012026269292999</v>
      </c>
      <c r="AT466" s="300">
        <v>-58.132298097096097</v>
      </c>
      <c r="AU466" s="300">
        <v>-128.262738256022</v>
      </c>
      <c r="AV466" s="300">
        <v>-184.767959191984</v>
      </c>
      <c r="AW466" s="300">
        <v>-25.219676553681399</v>
      </c>
      <c r="AX466" s="300">
        <v>210.117054348294</v>
      </c>
      <c r="AY466" s="300">
        <v>66.152437523215596</v>
      </c>
      <c r="AZ466" s="300">
        <v>-38.4645052435867</v>
      </c>
      <c r="BA466" s="300">
        <v>137.967453267813</v>
      </c>
      <c r="BB466" s="300">
        <v>-7.1008498062297596</v>
      </c>
      <c r="BC466" s="300">
        <v>-133.88889776072</v>
      </c>
    </row>
    <row r="467" spans="1:55">
      <c r="A467" s="301">
        <v>2</v>
      </c>
      <c r="B467" s="301">
        <v>20</v>
      </c>
      <c r="C467" s="299">
        <v>9</v>
      </c>
      <c r="D467" s="300">
        <v>10.565779651447899</v>
      </c>
      <c r="E467" s="300">
        <v>47.316186507117003</v>
      </c>
      <c r="F467" s="300">
        <v>23.552496712764601</v>
      </c>
      <c r="G467" s="300">
        <v>-13.711063362384699</v>
      </c>
      <c r="H467" s="300">
        <v>38.508033463051298</v>
      </c>
      <c r="I467" s="300">
        <v>10.188742005726199</v>
      </c>
      <c r="J467" s="300">
        <v>-8.0405788962800209</v>
      </c>
      <c r="K467" s="300">
        <v>-23.7873878928045</v>
      </c>
      <c r="L467" s="300">
        <v>-31.6038591125014</v>
      </c>
      <c r="M467" s="300">
        <v>17.917089931044998</v>
      </c>
      <c r="N467" s="300">
        <v>-9.9337622607662492</v>
      </c>
      <c r="O467" s="300">
        <v>1.2330865834073801</v>
      </c>
      <c r="P467" s="300">
        <v>-9.6992267342742196</v>
      </c>
      <c r="Q467" s="300">
        <v>25.380261722918299</v>
      </c>
      <c r="R467" s="300">
        <v>-80.553255328472801</v>
      </c>
      <c r="S467" s="300">
        <v>-47.334141959270603</v>
      </c>
      <c r="T467" s="300">
        <v>-26.917316343703099</v>
      </c>
      <c r="U467" s="300">
        <v>76.213312068607394</v>
      </c>
      <c r="V467" s="300">
        <v>-32.832631647149697</v>
      </c>
      <c r="W467" s="300">
        <v>-0.98985600644963401</v>
      </c>
      <c r="X467" s="300">
        <v>65.744629996103598</v>
      </c>
      <c r="Y467" s="300">
        <v>71.351771622599998</v>
      </c>
      <c r="Z467" s="300">
        <v>-49.970030234129602</v>
      </c>
      <c r="AA467" s="300">
        <v>-19.189020840949599</v>
      </c>
      <c r="AB467" s="300">
        <v>-2.4259956110596699</v>
      </c>
      <c r="AC467" s="300">
        <v>12.443975820723301</v>
      </c>
      <c r="AD467" s="300">
        <v>-31.3871719928479</v>
      </c>
      <c r="AE467" s="300">
        <v>-111.422619642694</v>
      </c>
      <c r="AF467" s="300">
        <v>-65.237742233118993</v>
      </c>
      <c r="AG467" s="300">
        <v>25.7211421288096</v>
      </c>
      <c r="AH467" s="300">
        <v>104.266288289851</v>
      </c>
      <c r="AI467" s="300">
        <v>20.8666904956312</v>
      </c>
      <c r="AJ467" s="300">
        <v>-2.17463618945628</v>
      </c>
      <c r="AK467" s="300">
        <v>96.557648343190095</v>
      </c>
      <c r="AL467" s="300">
        <v>-122.61067272035601</v>
      </c>
      <c r="AM467" s="300">
        <v>-69.429677887753598</v>
      </c>
      <c r="AN467" s="300">
        <v>-27.639934385777298</v>
      </c>
      <c r="AO467" s="300">
        <v>-3.4964083425068102</v>
      </c>
      <c r="AP467" s="300">
        <v>-14.4002830833779</v>
      </c>
      <c r="AQ467" s="300">
        <v>-23.5605638035045</v>
      </c>
      <c r="AR467" s="300">
        <v>-97.975692339936401</v>
      </c>
      <c r="AS467" s="300">
        <v>58.082828298446003</v>
      </c>
      <c r="AT467" s="300">
        <v>22.5748829840818</v>
      </c>
      <c r="AU467" s="300">
        <v>90.971449008638999</v>
      </c>
      <c r="AV467" s="300">
        <v>-46.5591908664667</v>
      </c>
      <c r="AW467" s="300">
        <v>13.273640933434301</v>
      </c>
      <c r="AX467" s="300">
        <v>-68.624633456411203</v>
      </c>
      <c r="AY467" s="300">
        <v>68.511119110671899</v>
      </c>
      <c r="AZ467" s="300">
        <v>44.5045479581565</v>
      </c>
      <c r="BA467" s="300">
        <v>34.290151025971198</v>
      </c>
      <c r="BB467" s="300">
        <v>-2.8558585409160302</v>
      </c>
      <c r="BC467" s="300">
        <v>15.4322517572749</v>
      </c>
    </row>
    <row r="468" spans="1:55">
      <c r="A468" s="301">
        <v>2</v>
      </c>
      <c r="B468" s="301">
        <v>20</v>
      </c>
      <c r="C468" s="299">
        <v>10</v>
      </c>
      <c r="D468" s="300">
        <v>39.595146031397697</v>
      </c>
      <c r="E468" s="300">
        <v>20.125478054990399</v>
      </c>
      <c r="F468" s="300">
        <v>0.73704525402797305</v>
      </c>
      <c r="G468" s="300">
        <v>-14.547891860540201</v>
      </c>
      <c r="H468" s="300">
        <v>18.209359574137601</v>
      </c>
      <c r="I468" s="300">
        <v>53.351112103262601</v>
      </c>
      <c r="J468" s="300">
        <v>25.361120843006301</v>
      </c>
      <c r="K468" s="300">
        <v>-3.8589440837304401</v>
      </c>
      <c r="L468" s="300">
        <v>-41.343064099313402</v>
      </c>
      <c r="M468" s="300">
        <v>28.389486961227298</v>
      </c>
      <c r="N468" s="300">
        <v>-28.782997393135101</v>
      </c>
      <c r="O468" s="300">
        <v>-9.6519175584698704</v>
      </c>
      <c r="P468" s="300">
        <v>-40.9869366102347</v>
      </c>
      <c r="Q468" s="300">
        <v>-94.879316545792193</v>
      </c>
      <c r="R468" s="300">
        <v>47.210942075683398</v>
      </c>
      <c r="S468" s="300">
        <v>-3.2074324018177802</v>
      </c>
      <c r="T468" s="300">
        <v>-33.1245601890244</v>
      </c>
      <c r="U468" s="300">
        <v>28.951101556456901</v>
      </c>
      <c r="V468" s="300">
        <v>111.880475465278</v>
      </c>
      <c r="W468" s="300">
        <v>-63.588866847174202</v>
      </c>
      <c r="X468" s="300">
        <v>-9.5073978671179802</v>
      </c>
      <c r="Y468" s="300">
        <v>-64.992028997594403</v>
      </c>
      <c r="Z468" s="300">
        <v>-57.806623867559601</v>
      </c>
      <c r="AA468" s="300">
        <v>-62.418488413633497</v>
      </c>
      <c r="AB468" s="300">
        <v>-19.1370633448376</v>
      </c>
      <c r="AC468" s="300">
        <v>75.062578094848305</v>
      </c>
      <c r="AD468" s="300">
        <v>108.960410290871</v>
      </c>
      <c r="AE468" s="300">
        <v>67.158754507022294</v>
      </c>
      <c r="AF468" s="300">
        <v>2.4418353316924599</v>
      </c>
      <c r="AG468" s="300">
        <v>42.147047977920799</v>
      </c>
      <c r="AH468" s="300">
        <v>41.115113721165201</v>
      </c>
      <c r="AI468" s="300">
        <v>-158.43944956725301</v>
      </c>
      <c r="AJ468" s="300">
        <v>-88.8548915280399</v>
      </c>
      <c r="AK468" s="300">
        <v>-15.6056009934385</v>
      </c>
      <c r="AL468" s="300">
        <v>-88.588913352636695</v>
      </c>
      <c r="AM468" s="300">
        <v>-78.553493720262594</v>
      </c>
      <c r="AN468" s="300">
        <v>-84.649241995446005</v>
      </c>
      <c r="AO468" s="300">
        <v>24.686163233348498</v>
      </c>
      <c r="AP468" s="300">
        <v>-108.277104476541</v>
      </c>
      <c r="AQ468" s="300">
        <v>-114.254226182831</v>
      </c>
      <c r="AR468" s="300">
        <v>53.065380962964703</v>
      </c>
      <c r="AS468" s="300">
        <v>0.68903199348170296</v>
      </c>
      <c r="AT468" s="300">
        <v>35.565782747030802</v>
      </c>
      <c r="AU468" s="300">
        <v>50.181118608901002</v>
      </c>
      <c r="AV468" s="300">
        <v>134.94985250501901</v>
      </c>
      <c r="AW468" s="300">
        <v>-76.995233484992497</v>
      </c>
      <c r="AX468" s="300">
        <v>13.125591947420601</v>
      </c>
      <c r="AY468" s="300">
        <v>-99.638406714554193</v>
      </c>
      <c r="AZ468" s="300">
        <v>65.745162460920398</v>
      </c>
      <c r="BA468" s="300">
        <v>42.482867457903303</v>
      </c>
      <c r="BB468" s="300">
        <v>21.4488243185288</v>
      </c>
      <c r="BC468" s="300">
        <v>-95.826054175618296</v>
      </c>
    </row>
    <row r="469" spans="1:55">
      <c r="A469" s="301">
        <v>2</v>
      </c>
      <c r="B469" s="301">
        <v>20</v>
      </c>
      <c r="C469" s="299">
        <v>11</v>
      </c>
      <c r="D469" s="300">
        <v>-6.5227308069259804</v>
      </c>
      <c r="E469" s="300">
        <v>-43.815792174217201</v>
      </c>
      <c r="F469" s="300">
        <v>-4.5381393068600504</v>
      </c>
      <c r="G469" s="300">
        <v>-19.234231073583501</v>
      </c>
      <c r="H469" s="300">
        <v>-53.517735229202401</v>
      </c>
      <c r="I469" s="300">
        <v>12.2360096310332</v>
      </c>
      <c r="J469" s="300">
        <v>13.3781893884222</v>
      </c>
      <c r="K469" s="300">
        <v>-52.308216026485098</v>
      </c>
      <c r="L469" s="300">
        <v>21.9947580375329</v>
      </c>
      <c r="M469" s="300">
        <v>31.219157745470401</v>
      </c>
      <c r="N469" s="300">
        <v>67.329816381432593</v>
      </c>
      <c r="O469" s="300">
        <v>3.0552826580327999</v>
      </c>
      <c r="P469" s="300">
        <v>-1.66219135187245</v>
      </c>
      <c r="Q469" s="300">
        <v>-12.5206114594528</v>
      </c>
      <c r="R469" s="300">
        <v>-71.772375022625496</v>
      </c>
      <c r="S469" s="300">
        <v>9.8882901967296402</v>
      </c>
      <c r="T469" s="300">
        <v>-37.5445185242598</v>
      </c>
      <c r="U469" s="300">
        <v>-111.788858870876</v>
      </c>
      <c r="V469" s="300">
        <v>25.004389346311299</v>
      </c>
      <c r="W469" s="300">
        <v>33.159460430710602</v>
      </c>
      <c r="X469" s="300">
        <v>98.376026959410297</v>
      </c>
      <c r="Y469" s="300">
        <v>-45.653034386707702</v>
      </c>
      <c r="Z469" s="300">
        <v>-62.815683378261397</v>
      </c>
      <c r="AA469" s="300">
        <v>134.78420831679301</v>
      </c>
      <c r="AB469" s="300">
        <v>6.41424508041601</v>
      </c>
      <c r="AC469" s="300">
        <v>1.8927280109858</v>
      </c>
      <c r="AD469" s="300">
        <v>19.660728774939301</v>
      </c>
      <c r="AE469" s="300">
        <v>-87.262907198659093</v>
      </c>
      <c r="AF469" s="300">
        <v>14.320635228537601</v>
      </c>
      <c r="AG469" s="300">
        <v>62.3127338132769</v>
      </c>
      <c r="AH469" s="300">
        <v>149.47681251220499</v>
      </c>
      <c r="AI469" s="300">
        <v>-28.6858697344821</v>
      </c>
      <c r="AJ469" s="300">
        <v>46.609529066001699</v>
      </c>
      <c r="AK469" s="300">
        <v>131.201755368135</v>
      </c>
      <c r="AL469" s="300">
        <v>-61.268613602573701</v>
      </c>
      <c r="AM469" s="300">
        <v>-86.615749414633001</v>
      </c>
      <c r="AN469" s="300">
        <v>185.02836212336101</v>
      </c>
      <c r="AO469" s="300">
        <v>-8.9547778357361505</v>
      </c>
      <c r="AP469" s="300">
        <v>-2.17414662308967</v>
      </c>
      <c r="AQ469" s="300">
        <v>-16.681251426654399</v>
      </c>
      <c r="AR469" s="300">
        <v>-83.724717531570903</v>
      </c>
      <c r="AS469" s="300">
        <v>-13.5557561157287</v>
      </c>
      <c r="AT469" s="300">
        <v>53.851473053024002</v>
      </c>
      <c r="AU469" s="300">
        <v>128.60649591554201</v>
      </c>
      <c r="AV469" s="300">
        <v>27.659962352582699</v>
      </c>
      <c r="AW469" s="300">
        <v>-34.030839086361603</v>
      </c>
      <c r="AX469" s="300">
        <v>121.977290318331</v>
      </c>
      <c r="AY469" s="300">
        <v>-55.224715418184701</v>
      </c>
      <c r="AZ469" s="300">
        <v>76.031174623605295</v>
      </c>
      <c r="BA469" s="300">
        <v>-183.165550374215</v>
      </c>
      <c r="BB469" s="300">
        <v>-7.8193899367362203</v>
      </c>
      <c r="BC469" s="300">
        <v>-0.785094245096145</v>
      </c>
    </row>
    <row r="470" spans="1:55">
      <c r="A470" s="301">
        <v>2</v>
      </c>
      <c r="B470" s="301">
        <v>20</v>
      </c>
      <c r="C470" s="299">
        <v>12</v>
      </c>
      <c r="D470" s="300">
        <v>25.656877395989799</v>
      </c>
      <c r="E470" s="300">
        <v>46.029806831344501</v>
      </c>
      <c r="F470" s="300">
        <v>-24.649463315670399</v>
      </c>
      <c r="G470" s="300">
        <v>2.8237639960806198</v>
      </c>
      <c r="H470" s="300">
        <v>-7.29017130403472</v>
      </c>
      <c r="I470" s="300">
        <v>-35.031207155649902</v>
      </c>
      <c r="J470" s="300">
        <v>-24.7177824377756</v>
      </c>
      <c r="K470" s="300">
        <v>12.8086372989218</v>
      </c>
      <c r="L470" s="300">
        <v>-17.9724741947926</v>
      </c>
      <c r="M470" s="300">
        <v>-19.0216180361973</v>
      </c>
      <c r="N470" s="300">
        <v>1.8483459313956501</v>
      </c>
      <c r="O470" s="300">
        <v>0.398157385498006</v>
      </c>
      <c r="P470" s="300">
        <v>17.128251176022001</v>
      </c>
      <c r="Q470" s="300">
        <v>-41.139289182855997</v>
      </c>
      <c r="R470" s="300">
        <v>100.595345154347</v>
      </c>
      <c r="S470" s="300">
        <v>55.939359841559998</v>
      </c>
      <c r="T470" s="300">
        <v>7.8985948802420998</v>
      </c>
      <c r="U470" s="300">
        <v>14.3875762492408</v>
      </c>
      <c r="V470" s="300">
        <v>-70.773821662310795</v>
      </c>
      <c r="W470" s="300">
        <v>52.787792894588002</v>
      </c>
      <c r="X470" s="300">
        <v>24.412969272701499</v>
      </c>
      <c r="Y470" s="300">
        <v>34.317686682854003</v>
      </c>
      <c r="Z470" s="300">
        <v>52.458838999156299</v>
      </c>
      <c r="AA470" s="300">
        <v>3.9206243035997699</v>
      </c>
      <c r="AB470" s="300">
        <v>-0.84828546715660103</v>
      </c>
      <c r="AC470" s="300">
        <v>-23.401320374332901</v>
      </c>
      <c r="AD470" s="300">
        <v>74.182816246398502</v>
      </c>
      <c r="AE470" s="300">
        <v>138.03478840545699</v>
      </c>
      <c r="AF470" s="300">
        <v>-69.228899013950794</v>
      </c>
      <c r="AG470" s="300">
        <v>-15.802281421442</v>
      </c>
      <c r="AH470" s="300">
        <v>-21.922368374833699</v>
      </c>
      <c r="AI470" s="300">
        <v>90.3931243488408</v>
      </c>
      <c r="AJ470" s="300">
        <v>70.720760597748495</v>
      </c>
      <c r="AK470" s="300">
        <v>-44.185465860473201</v>
      </c>
      <c r="AL470" s="300">
        <v>46.0439261702561</v>
      </c>
      <c r="AM470" s="300">
        <v>73.170057064494401</v>
      </c>
      <c r="AN470" s="300">
        <v>8.98101777669123</v>
      </c>
      <c r="AO470" s="300">
        <v>-0.65871869783940995</v>
      </c>
      <c r="AP470" s="300">
        <v>47.604477318963198</v>
      </c>
      <c r="AQ470" s="300">
        <v>68.515323255945603</v>
      </c>
      <c r="AR470" s="300">
        <v>120.89383408571901</v>
      </c>
      <c r="AS470" s="300">
        <v>-60.143795435708199</v>
      </c>
      <c r="AT470" s="300">
        <v>-12.234281289875099</v>
      </c>
      <c r="AU470" s="300">
        <v>-20.359754655748102</v>
      </c>
      <c r="AV470" s="300">
        <v>-80.300872194537504</v>
      </c>
      <c r="AW470" s="300">
        <v>-59.433661803513203</v>
      </c>
      <c r="AX470" s="300">
        <v>24.320990658372001</v>
      </c>
      <c r="AY470" s="300">
        <v>41.225018692283697</v>
      </c>
      <c r="AZ470" s="300">
        <v>-47.038642454543499</v>
      </c>
      <c r="BA470" s="300">
        <v>-16.179909013412999</v>
      </c>
      <c r="BB470" s="300">
        <v>0.90899543735169497</v>
      </c>
      <c r="BC470" s="300">
        <v>40.517251656789199</v>
      </c>
    </row>
    <row r="471" spans="1:55">
      <c r="A471" s="301">
        <v>2</v>
      </c>
      <c r="B471" s="301">
        <v>20</v>
      </c>
      <c r="C471" s="299">
        <v>13</v>
      </c>
      <c r="D471" s="300">
        <v>44.547230193471897</v>
      </c>
      <c r="E471" s="300">
        <v>52.382210813133199</v>
      </c>
      <c r="F471" s="300">
        <v>-4.5991072847276797</v>
      </c>
      <c r="G471" s="300">
        <v>-7.1103446900817797</v>
      </c>
      <c r="H471" s="300">
        <v>2.2097383185289301</v>
      </c>
      <c r="I471" s="300">
        <v>-40.741008506764501</v>
      </c>
      <c r="J471" s="300">
        <v>1.7405755736855799</v>
      </c>
      <c r="K471" s="300">
        <v>6.2341982987908997</v>
      </c>
      <c r="L471" s="300">
        <v>-20.652571414765202</v>
      </c>
      <c r="M471" s="300">
        <v>25.2526632229056</v>
      </c>
      <c r="N471" s="300">
        <v>-3.1362171891613499</v>
      </c>
      <c r="O471" s="300">
        <v>5.0927880084393298</v>
      </c>
      <c r="P471" s="300">
        <v>24.7427729718266</v>
      </c>
      <c r="Q471" s="300">
        <v>87.605395374929003</v>
      </c>
      <c r="R471" s="300">
        <v>-104.46120901115199</v>
      </c>
      <c r="S471" s="300">
        <v>-5.3088330327457101</v>
      </c>
      <c r="T471" s="300">
        <v>20.030012580129998</v>
      </c>
      <c r="U471" s="300">
        <v>-6.9798544817940602</v>
      </c>
      <c r="V471" s="300">
        <v>76.238354654639593</v>
      </c>
      <c r="W471" s="300">
        <v>-9.0207412592380702</v>
      </c>
      <c r="X471" s="300">
        <v>-20.8509322309874</v>
      </c>
      <c r="Y471" s="300">
        <v>34.814509834252398</v>
      </c>
      <c r="Z471" s="300">
        <v>-34.638513075425301</v>
      </c>
      <c r="AA471" s="300">
        <v>-5.8273828891384198</v>
      </c>
      <c r="AB471" s="300">
        <v>10.3975629085698</v>
      </c>
      <c r="AC471" s="300">
        <v>-52.821138087859197</v>
      </c>
      <c r="AD471" s="300">
        <v>119.864569081488</v>
      </c>
      <c r="AE471" s="300">
        <v>146.021044590201</v>
      </c>
      <c r="AF471" s="300">
        <v>-3.87498093872285</v>
      </c>
      <c r="AG471" s="300">
        <v>-17.841952211984101</v>
      </c>
      <c r="AH471" s="300">
        <v>9.6317072898472293</v>
      </c>
      <c r="AI471" s="300">
        <v>104.263285995928</v>
      </c>
      <c r="AJ471" s="300">
        <v>15.8348564505851</v>
      </c>
      <c r="AK471" s="300">
        <v>-31.408715681761102</v>
      </c>
      <c r="AL471" s="300">
        <v>48.596914679743399</v>
      </c>
      <c r="AM471" s="300">
        <v>-48.2678639240916</v>
      </c>
      <c r="AN471" s="300">
        <v>-5.2778838404154902</v>
      </c>
      <c r="AO471" s="300">
        <v>14.438240147894801</v>
      </c>
      <c r="AP471" s="300">
        <v>67.0188292438377</v>
      </c>
      <c r="AQ471" s="300">
        <v>-87.970593619027397</v>
      </c>
      <c r="AR471" s="300">
        <v>-125.128826926871</v>
      </c>
      <c r="AS471" s="300">
        <v>-2.5897000776419299</v>
      </c>
      <c r="AT471" s="300">
        <v>24.493957559071401</v>
      </c>
      <c r="AU471" s="300">
        <v>9.4049136749356794</v>
      </c>
      <c r="AV471" s="300">
        <v>-94.421801737052704</v>
      </c>
      <c r="AW471" s="300">
        <v>18.446795528425898</v>
      </c>
      <c r="AX471" s="300">
        <v>24.6071219125743</v>
      </c>
      <c r="AY471" s="300">
        <v>41.905329271436599</v>
      </c>
      <c r="AZ471" s="300">
        <v>63.472802932496499</v>
      </c>
      <c r="BA471" s="300">
        <v>-0.83130523543461499</v>
      </c>
      <c r="BB471" s="300">
        <v>12.4762162919201</v>
      </c>
      <c r="BC471" s="300">
        <v>58.588275814913601</v>
      </c>
    </row>
    <row r="472" spans="1:55">
      <c r="A472" s="301">
        <v>2</v>
      </c>
      <c r="B472" s="301">
        <v>20</v>
      </c>
      <c r="C472" s="299">
        <v>14</v>
      </c>
      <c r="D472" s="300">
        <v>-2.0030869958028998</v>
      </c>
      <c r="E472" s="300">
        <v>16.270232365439099</v>
      </c>
      <c r="F472" s="300">
        <v>-7.6705840995726504</v>
      </c>
      <c r="G472" s="300">
        <v>27.690062717467701</v>
      </c>
      <c r="H472" s="300">
        <v>12.5582686962764</v>
      </c>
      <c r="I472" s="300">
        <v>36.869546350388099</v>
      </c>
      <c r="J472" s="300">
        <v>-26.423325635832501</v>
      </c>
      <c r="K472" s="300">
        <v>13.678613864950901</v>
      </c>
      <c r="L472" s="300">
        <v>-1.07941921898472</v>
      </c>
      <c r="M472" s="300">
        <v>-1.2448536644835999</v>
      </c>
      <c r="N472" s="300">
        <v>10.373264612363201</v>
      </c>
      <c r="O472" s="300">
        <v>1.24886635230117</v>
      </c>
      <c r="P472" s="300">
        <v>-5.8671815682006203</v>
      </c>
      <c r="Q472" s="300">
        <v>7.9431372848738002</v>
      </c>
      <c r="R472" s="300">
        <v>-27.253128327564301</v>
      </c>
      <c r="S472" s="300">
        <v>-19.842279232652501</v>
      </c>
      <c r="T472" s="300">
        <v>55.7634296847922</v>
      </c>
      <c r="U472" s="300">
        <v>23.534552745281001</v>
      </c>
      <c r="V472" s="300">
        <v>-73.170434117415695</v>
      </c>
      <c r="W472" s="300">
        <v>51.317016513528799</v>
      </c>
      <c r="X472" s="300">
        <v>27.068799294703801</v>
      </c>
      <c r="Y472" s="300">
        <v>4.3677059389085997</v>
      </c>
      <c r="Z472" s="300">
        <v>-2.1110017381605601</v>
      </c>
      <c r="AA472" s="300">
        <v>20.525780698347301</v>
      </c>
      <c r="AB472" s="300">
        <v>2.5242126663494502</v>
      </c>
      <c r="AC472" s="300">
        <v>-14.088682030012601</v>
      </c>
      <c r="AD472" s="300">
        <v>12.119060721455901</v>
      </c>
      <c r="AE472" s="300">
        <v>43.089222686466698</v>
      </c>
      <c r="AF472" s="300">
        <v>-28.715092881884999</v>
      </c>
      <c r="AG472" s="300">
        <v>-48.278375012887501</v>
      </c>
      <c r="AH472" s="300">
        <v>-20.779509492665401</v>
      </c>
      <c r="AI472" s="300">
        <v>-100.379066396965</v>
      </c>
      <c r="AJ472" s="300">
        <v>-71.623095373979496</v>
      </c>
      <c r="AK472" s="300">
        <v>-33.1110788441122</v>
      </c>
      <c r="AL472" s="300">
        <v>-8.2752965840174202</v>
      </c>
      <c r="AM472" s="300">
        <v>-2.5659088134802599</v>
      </c>
      <c r="AN472" s="300">
        <v>27.514844603111602</v>
      </c>
      <c r="AO472" s="300">
        <v>3.5138559596042001</v>
      </c>
      <c r="AP472" s="300">
        <v>19.526037040506299</v>
      </c>
      <c r="AQ472" s="300">
        <v>-7.9759963063392902</v>
      </c>
      <c r="AR472" s="300">
        <v>-31.613332108806102</v>
      </c>
      <c r="AS472" s="300">
        <v>-23.480474482327601</v>
      </c>
      <c r="AT472" s="300">
        <v>66.883806855466503</v>
      </c>
      <c r="AU472" s="300">
        <v>-16.760860249818101</v>
      </c>
      <c r="AV472" s="300">
        <v>86.382893869115307</v>
      </c>
      <c r="AW472" s="300">
        <v>-62.406670743668002</v>
      </c>
      <c r="AX472" s="300">
        <v>-28.998531725276901</v>
      </c>
      <c r="AY472" s="300">
        <v>5.4367554096911803</v>
      </c>
      <c r="AZ472" s="300">
        <v>-2.19424236112134</v>
      </c>
      <c r="BA472" s="300">
        <v>-22.156611568671199</v>
      </c>
      <c r="BB472" s="300">
        <v>3.0524613890285202</v>
      </c>
      <c r="BC472" s="300">
        <v>-17.329378633009998</v>
      </c>
    </row>
    <row r="473" spans="1:55">
      <c r="A473" s="301">
        <v>2</v>
      </c>
      <c r="B473" s="301">
        <v>20</v>
      </c>
      <c r="C473" s="299">
        <v>15</v>
      </c>
      <c r="D473" s="300">
        <v>9.7606762766998507</v>
      </c>
      <c r="E473" s="300">
        <v>11.1533711231684</v>
      </c>
      <c r="F473" s="300">
        <v>10.3016683143977</v>
      </c>
      <c r="G473" s="300">
        <v>-16.7037277534228</v>
      </c>
      <c r="H473" s="300">
        <v>3.34622999729504</v>
      </c>
      <c r="I473" s="300">
        <v>27.375986490125801</v>
      </c>
      <c r="J473" s="300">
        <v>19.111098798123901</v>
      </c>
      <c r="K473" s="300">
        <v>-13.188230187076501</v>
      </c>
      <c r="L473" s="300">
        <v>-10.750369673698501</v>
      </c>
      <c r="M473" s="300">
        <v>-26.3625914732587</v>
      </c>
      <c r="N473" s="300">
        <v>10.9975658491543</v>
      </c>
      <c r="O473" s="300">
        <v>-2.7854877230366601</v>
      </c>
      <c r="P473" s="300">
        <v>-11.454985376309301</v>
      </c>
      <c r="Q473" s="300">
        <v>-21.009134247908701</v>
      </c>
      <c r="R473" s="300">
        <v>-19.1729156263983</v>
      </c>
      <c r="S473" s="300">
        <v>12.9274081518962</v>
      </c>
      <c r="T473" s="300">
        <v>21.0154971847406</v>
      </c>
      <c r="U473" s="300">
        <v>8.1800972991188292</v>
      </c>
      <c r="V473" s="300">
        <v>56.051851306755999</v>
      </c>
      <c r="W473" s="300">
        <v>-46.699438082725898</v>
      </c>
      <c r="X473" s="300">
        <v>-26.947254092419598</v>
      </c>
      <c r="Y473" s="300">
        <v>22.962222087108</v>
      </c>
      <c r="Z473" s="300">
        <v>-56.163063956493403</v>
      </c>
      <c r="AA473" s="300">
        <v>-19.553988607233102</v>
      </c>
      <c r="AB473" s="300">
        <v>5.7662102993435296</v>
      </c>
      <c r="AC473" s="300">
        <v>-22.7196655969407</v>
      </c>
      <c r="AD473" s="300">
        <v>-28.4913750381541</v>
      </c>
      <c r="AE473" s="300">
        <v>29.625807618330398</v>
      </c>
      <c r="AF473" s="300">
        <v>15.3453251104643</v>
      </c>
      <c r="AG473" s="300">
        <v>-43.996748290212899</v>
      </c>
      <c r="AH473" s="300">
        <v>13.074356232405799</v>
      </c>
      <c r="AI473" s="300">
        <v>78.582680176163194</v>
      </c>
      <c r="AJ473" s="300">
        <v>58.262854880116997</v>
      </c>
      <c r="AK473" s="300">
        <v>-37.222798442376003</v>
      </c>
      <c r="AL473" s="300">
        <v>31.9917067052316</v>
      </c>
      <c r="AM473" s="300">
        <v>-79.107740865131703</v>
      </c>
      <c r="AN473" s="300">
        <v>30.735194973385902</v>
      </c>
      <c r="AO473" s="300">
        <v>7.8642887589060404</v>
      </c>
      <c r="AP473" s="300">
        <v>-31.296442952226101</v>
      </c>
      <c r="AQ473" s="300">
        <v>23.250302854578699</v>
      </c>
      <c r="AR473" s="300">
        <v>25.6006810671777</v>
      </c>
      <c r="AS473" s="300">
        <v>16.3272655033762</v>
      </c>
      <c r="AT473" s="300">
        <v>24.945564002050901</v>
      </c>
      <c r="AU473" s="300">
        <v>13.452735445118201</v>
      </c>
      <c r="AV473" s="300">
        <v>70.751610843410504</v>
      </c>
      <c r="AW473" s="300">
        <v>49.728424708176298</v>
      </c>
      <c r="AX473" s="300">
        <v>-32.188382890532601</v>
      </c>
      <c r="AY473" s="300">
        <v>26.904412509485901</v>
      </c>
      <c r="AZ473" s="300">
        <v>-67.322529922010105</v>
      </c>
      <c r="BA473" s="300">
        <v>-23.119430806969699</v>
      </c>
      <c r="BB473" s="300">
        <v>6.7541106613190802</v>
      </c>
      <c r="BC473" s="300">
        <v>29.9722183808748</v>
      </c>
    </row>
    <row r="474" spans="1:55">
      <c r="A474" s="301">
        <v>2</v>
      </c>
      <c r="B474" s="301">
        <v>20</v>
      </c>
      <c r="C474" s="299">
        <v>16</v>
      </c>
      <c r="D474" s="300">
        <v>1.19150158873442</v>
      </c>
      <c r="E474" s="300">
        <v>0.40210002878494</v>
      </c>
      <c r="F474" s="300">
        <v>-30.2714642670621</v>
      </c>
      <c r="G474" s="300">
        <v>-5.5473615638522196</v>
      </c>
      <c r="H474" s="300">
        <v>0.863974921927949</v>
      </c>
      <c r="I474" s="300">
        <v>10.5547391488925</v>
      </c>
      <c r="J474" s="300">
        <v>1.04570219829622</v>
      </c>
      <c r="K474" s="300">
        <v>-2.8087036064204498</v>
      </c>
      <c r="L474" s="300">
        <v>-12.2248403558043</v>
      </c>
      <c r="M474" s="300">
        <v>16.566313910192601</v>
      </c>
      <c r="N474" s="300">
        <v>1.29211552242647</v>
      </c>
      <c r="O474" s="300">
        <v>3.61731755771843</v>
      </c>
      <c r="P474" s="300">
        <v>-1.67539183565801</v>
      </c>
      <c r="Q474" s="300">
        <v>2.00317302921485</v>
      </c>
      <c r="R474" s="300">
        <v>-2.6571118006783099</v>
      </c>
      <c r="S474" s="300">
        <v>-58.584417293155497</v>
      </c>
      <c r="T474" s="300">
        <v>15.7415494652834</v>
      </c>
      <c r="U474" s="300">
        <v>-1.1122400685081599</v>
      </c>
      <c r="V474" s="300">
        <v>22.6566078186247</v>
      </c>
      <c r="W474" s="300">
        <v>0.76351291818928302</v>
      </c>
      <c r="X474" s="300">
        <v>6.0283368500750303</v>
      </c>
      <c r="Y474" s="300">
        <v>-23.931638493552398</v>
      </c>
      <c r="Z474" s="300">
        <v>29.040615183581298</v>
      </c>
      <c r="AA474" s="300">
        <v>-2.2671991980772099</v>
      </c>
      <c r="AB474" s="300">
        <v>7.6736958007890701</v>
      </c>
      <c r="AC474" s="300">
        <v>-4.0377452123362403</v>
      </c>
      <c r="AD474" s="300">
        <v>2.7452626117563002</v>
      </c>
      <c r="AE474" s="300">
        <v>-4.0143661918217699</v>
      </c>
      <c r="AF474" s="300">
        <v>-79.478448852474202</v>
      </c>
      <c r="AG474" s="300">
        <v>-15.5468374265085</v>
      </c>
      <c r="AH474" s="300">
        <v>1.0018174421852999</v>
      </c>
      <c r="AI474" s="300">
        <v>31.510537635386601</v>
      </c>
      <c r="AJ474" s="300">
        <v>-0.78555449161857305</v>
      </c>
      <c r="AK474" s="300">
        <v>7.5192714264481602</v>
      </c>
      <c r="AL474" s="300">
        <v>28.304982790046299</v>
      </c>
      <c r="AM474" s="300">
        <v>36.632599587654397</v>
      </c>
      <c r="AN474" s="300">
        <v>3.61798289926557</v>
      </c>
      <c r="AO474" s="300">
        <v>10.5988434734624</v>
      </c>
      <c r="AP474" s="300">
        <v>5.25807305388612</v>
      </c>
      <c r="AQ474" s="300">
        <v>3.0231631759311401</v>
      </c>
      <c r="AR474" s="300">
        <v>1.9908392106272601</v>
      </c>
      <c r="AS474" s="300">
        <v>-69.886048447504393</v>
      </c>
      <c r="AT474" s="300">
        <v>-13.4736776825926</v>
      </c>
      <c r="AU474" s="300">
        <v>0.617258444196226</v>
      </c>
      <c r="AV474" s="300">
        <v>26.087876820298899</v>
      </c>
      <c r="AW474" s="300">
        <v>-1.5687381215359</v>
      </c>
      <c r="AX474" s="300">
        <v>5.0074408747556003</v>
      </c>
      <c r="AY474" s="300">
        <v>24.420769814349299</v>
      </c>
      <c r="AZ474" s="300">
        <v>32.509557388451498</v>
      </c>
      <c r="BA474" s="300">
        <v>-2.7132840151335702</v>
      </c>
      <c r="BB474" s="300">
        <v>-10.0244076221393</v>
      </c>
      <c r="BC474" s="300">
        <v>4.2920228781442402</v>
      </c>
    </row>
    <row r="475" spans="1:55">
      <c r="A475" s="301">
        <v>2</v>
      </c>
      <c r="B475" s="301">
        <v>20</v>
      </c>
      <c r="C475" s="299">
        <v>17</v>
      </c>
      <c r="D475" s="300">
        <v>-1.4188498460121699</v>
      </c>
      <c r="E475" s="300">
        <v>4.9016682661420097</v>
      </c>
      <c r="F475" s="300">
        <v>3.38970967096515</v>
      </c>
      <c r="G475" s="300">
        <v>2.2831824923054902</v>
      </c>
      <c r="H475" s="300">
        <v>-2.16521222316518</v>
      </c>
      <c r="I475" s="300">
        <v>-6.2548609402338098</v>
      </c>
      <c r="J475" s="300">
        <v>-11.705885221565</v>
      </c>
      <c r="K475" s="300">
        <v>-8.0213111159046306</v>
      </c>
      <c r="L475" s="300">
        <v>-2.55602653698931</v>
      </c>
      <c r="M475" s="300">
        <v>-26.897536893859801</v>
      </c>
      <c r="N475" s="300">
        <v>-2.0990846537758499</v>
      </c>
      <c r="O475" s="300">
        <v>-4.4516901456904296</v>
      </c>
      <c r="P475" s="300">
        <v>-6.2513967598566103</v>
      </c>
      <c r="Q475" s="300">
        <v>3.1012981750460802</v>
      </c>
      <c r="R475" s="300">
        <v>10.128012590262699</v>
      </c>
      <c r="S475" s="300">
        <v>9.8794287733763095</v>
      </c>
      <c r="T475" s="300">
        <v>-6.8157891853010204</v>
      </c>
      <c r="U475" s="300">
        <v>9.0297070107637492</v>
      </c>
      <c r="V475" s="300">
        <v>10.7439654655069</v>
      </c>
      <c r="W475" s="300">
        <v>29.401765820155699</v>
      </c>
      <c r="X475" s="300">
        <v>16.785718960050499</v>
      </c>
      <c r="Y475" s="300">
        <v>-4.1203828655700399</v>
      </c>
      <c r="Z475" s="300">
        <v>-53.843044812050103</v>
      </c>
      <c r="AA475" s="300">
        <v>4.3222857726323101</v>
      </c>
      <c r="AB475" s="300">
        <v>-8.8645807860225094</v>
      </c>
      <c r="AC475" s="300">
        <v>-9.7769838299891791</v>
      </c>
      <c r="AD475" s="300">
        <v>4.3265895531767198</v>
      </c>
      <c r="AE475" s="300">
        <v>14.1167977911816</v>
      </c>
      <c r="AF475" s="300">
        <v>14.410148896715199</v>
      </c>
      <c r="AG475" s="300">
        <v>9.03100963613395</v>
      </c>
      <c r="AH475" s="300">
        <v>13.681546718947001</v>
      </c>
      <c r="AI475" s="300">
        <v>14.152322463501701</v>
      </c>
      <c r="AJ475" s="300">
        <v>-30.974133422380799</v>
      </c>
      <c r="AK475" s="300">
        <v>-24.913203118222398</v>
      </c>
      <c r="AL475" s="300">
        <v>-5.2359300217030702</v>
      </c>
      <c r="AM475" s="300">
        <v>-74.275009524953404</v>
      </c>
      <c r="AN475" s="300">
        <v>5.9886633248084902</v>
      </c>
      <c r="AO475" s="300">
        <v>-12.225393375805201</v>
      </c>
      <c r="AP475" s="300">
        <v>-11.9042655023439</v>
      </c>
      <c r="AQ475" s="300">
        <v>3.9939318458615798</v>
      </c>
      <c r="AR475" s="300">
        <v>-11.284180390654999</v>
      </c>
      <c r="AS475" s="300">
        <v>-14.852001820325899</v>
      </c>
      <c r="AT475" s="300">
        <v>7.4817044308484002</v>
      </c>
      <c r="AU475" s="300">
        <v>12.554612630366901</v>
      </c>
      <c r="AV475" s="300">
        <v>13.2833844837557</v>
      </c>
      <c r="AW475" s="300">
        <v>-27.397007400464499</v>
      </c>
      <c r="AX475" s="300">
        <v>-23.190837161409402</v>
      </c>
      <c r="AY475" s="300">
        <v>-5.0972563601167602</v>
      </c>
      <c r="AZ475" s="300">
        <v>-65.391295745366904</v>
      </c>
      <c r="BA475" s="300">
        <v>-5.1739425640416199</v>
      </c>
      <c r="BB475" s="300">
        <v>-10.712351858611299</v>
      </c>
      <c r="BC475" s="300">
        <v>-11.300425288932001</v>
      </c>
    </row>
    <row r="476" spans="1:55">
      <c r="A476" s="301">
        <v>2</v>
      </c>
      <c r="B476" s="301">
        <v>20</v>
      </c>
      <c r="C476" s="299">
        <v>18</v>
      </c>
      <c r="D476" s="300">
        <v>1.39330449529249</v>
      </c>
      <c r="E476" s="300">
        <v>-2.2970259042014498</v>
      </c>
      <c r="F476" s="300">
        <v>-4.1857926383385102</v>
      </c>
      <c r="G476" s="300">
        <v>-10.267957649115401</v>
      </c>
      <c r="H476" s="300">
        <v>-3.95499052696956</v>
      </c>
      <c r="I476" s="300">
        <v>-1.4007598978114699</v>
      </c>
      <c r="J476" s="300">
        <v>-2.1761428287259599</v>
      </c>
      <c r="K476" s="300">
        <v>9.3226032962533907</v>
      </c>
      <c r="L476" s="300">
        <v>-2.2756860654359699</v>
      </c>
      <c r="M476" s="300">
        <v>4.7753787659366997</v>
      </c>
      <c r="N476" s="300">
        <v>2.2878293316962601</v>
      </c>
      <c r="O476" s="300">
        <v>-2.8157448126458</v>
      </c>
      <c r="P476" s="300">
        <v>4.7818957143627898</v>
      </c>
      <c r="Q476" s="300">
        <v>8.8013340801612792</v>
      </c>
      <c r="R476" s="300">
        <v>5.2345056319618797</v>
      </c>
      <c r="S476" s="300">
        <v>-10.264999112034699</v>
      </c>
      <c r="T476" s="300">
        <v>22.473498685236699</v>
      </c>
      <c r="U476" s="300">
        <v>-7.53147096775775</v>
      </c>
      <c r="V476" s="300">
        <v>-5.0577826855286796</v>
      </c>
      <c r="W476" s="300">
        <v>-5.8424423948825401</v>
      </c>
      <c r="X476" s="300">
        <v>-24.166929675588001</v>
      </c>
      <c r="Y476" s="300">
        <v>8.6118007179576406</v>
      </c>
      <c r="Z476" s="300">
        <v>9.8611912386667608</v>
      </c>
      <c r="AA476" s="300">
        <v>-4.5132868176786998</v>
      </c>
      <c r="AB476" s="300">
        <v>-5.7813481288497899</v>
      </c>
      <c r="AC476" s="300">
        <v>7.3081011489329297</v>
      </c>
      <c r="AD476" s="300">
        <v>11.679148083341101</v>
      </c>
      <c r="AE476" s="300">
        <v>-7.2086483871642804</v>
      </c>
      <c r="AF476" s="300">
        <v>-15.159780173052001</v>
      </c>
      <c r="AG476" s="300">
        <v>-28.330733591702099</v>
      </c>
      <c r="AH476" s="300">
        <v>7.4463805546521904</v>
      </c>
      <c r="AI476" s="300">
        <v>-7.5432448697996399</v>
      </c>
      <c r="AJ476" s="300">
        <v>8.6590979807797499</v>
      </c>
      <c r="AK476" s="300">
        <v>-33.553097589349598</v>
      </c>
      <c r="AL476" s="300">
        <v>12.711629409160601</v>
      </c>
      <c r="AM476" s="300">
        <v>13.7623931320511</v>
      </c>
      <c r="AN476" s="300">
        <v>-5.8674521166201599</v>
      </c>
      <c r="AO476" s="300">
        <v>-8.1635365917995593</v>
      </c>
      <c r="AP476" s="300">
        <v>-7.8072071258198701</v>
      </c>
      <c r="AQ476" s="300">
        <v>-9.4925467974657494</v>
      </c>
      <c r="AR476" s="300">
        <v>6.2158599018850902</v>
      </c>
      <c r="AS476" s="300">
        <v>10.8810454620698</v>
      </c>
      <c r="AT476" s="300">
        <v>-24.622356898664801</v>
      </c>
      <c r="AU476" s="300">
        <v>6.7485265773429397</v>
      </c>
      <c r="AV476" s="300">
        <v>-5.6696301631693098</v>
      </c>
      <c r="AW476" s="300">
        <v>6.7551524185073903</v>
      </c>
      <c r="AX476" s="300">
        <v>-28.4408865438145</v>
      </c>
      <c r="AY476" s="300">
        <v>8.5478677054972305</v>
      </c>
      <c r="AZ476" s="300">
        <v>12.0068865759013</v>
      </c>
      <c r="BA476" s="300">
        <v>4.7848597935742898</v>
      </c>
      <c r="BB476" s="300">
        <v>-7.4537082298867201</v>
      </c>
      <c r="BC476" s="300">
        <v>9.1500464712053606</v>
      </c>
    </row>
    <row r="477" spans="1:55">
      <c r="A477" s="301">
        <v>2</v>
      </c>
      <c r="B477" s="301">
        <v>20</v>
      </c>
      <c r="C477" s="299">
        <v>19</v>
      </c>
      <c r="D477" s="300">
        <v>-3.9903505036786</v>
      </c>
      <c r="E477" s="300">
        <v>-2.7744765014925199</v>
      </c>
      <c r="F477" s="300">
        <v>-4.4432792557379797</v>
      </c>
      <c r="G477" s="300">
        <v>2.5492046237144699</v>
      </c>
      <c r="H477" s="300">
        <v>2.47688236888487</v>
      </c>
      <c r="I477" s="300">
        <v>-9.3490444755193494</v>
      </c>
      <c r="J477" s="300">
        <v>-8.65853393588975</v>
      </c>
      <c r="K477" s="300">
        <v>-9.1995740130804098</v>
      </c>
      <c r="L477" s="300">
        <v>3.6068436495181899</v>
      </c>
      <c r="M477" s="300">
        <v>-6.99955905611953</v>
      </c>
      <c r="N477" s="300">
        <v>-2.4573353516481</v>
      </c>
      <c r="O477" s="300">
        <v>-1.2283159474060401</v>
      </c>
      <c r="P477" s="300">
        <v>-1.35508190664407</v>
      </c>
      <c r="Q477" s="300">
        <v>3.0553200232557498</v>
      </c>
      <c r="R477" s="300">
        <v>5.3608416624558801</v>
      </c>
      <c r="S477" s="300">
        <v>-6.8726359583070602</v>
      </c>
      <c r="T477" s="300">
        <v>4.9823336844454698</v>
      </c>
      <c r="U477" s="300">
        <v>-4.8984790286364097</v>
      </c>
      <c r="V477" s="300">
        <v>1.49152989951823</v>
      </c>
      <c r="W477" s="300">
        <v>-17.4943625443446</v>
      </c>
      <c r="X477" s="300">
        <v>14.890245180168</v>
      </c>
      <c r="Y477" s="300">
        <v>-7.8892461185550697</v>
      </c>
      <c r="Z477" s="300">
        <v>-14.214458329826099</v>
      </c>
      <c r="AA477" s="300">
        <v>4.9432644080489903</v>
      </c>
      <c r="AB477" s="300">
        <v>3.0211320030997402</v>
      </c>
      <c r="AC477" s="300">
        <v>7.1101798478489604</v>
      </c>
      <c r="AD477" s="300">
        <v>4.3759251556057404</v>
      </c>
      <c r="AE477" s="300">
        <v>-7.6631478497065304</v>
      </c>
      <c r="AF477" s="300">
        <v>-8.57306693008411</v>
      </c>
      <c r="AG477" s="300">
        <v>6.8127019979440604</v>
      </c>
      <c r="AH477" s="300">
        <v>-6.8160983463606604</v>
      </c>
      <c r="AI477" s="300">
        <v>1.00806661549499</v>
      </c>
      <c r="AJ477" s="300">
        <v>5.6238540798881003</v>
      </c>
      <c r="AK477" s="300">
        <v>-21.525184495250301</v>
      </c>
      <c r="AL477" s="300">
        <v>6.7073326546324701</v>
      </c>
      <c r="AM477" s="300">
        <v>-19.680889946472899</v>
      </c>
      <c r="AN477" s="300">
        <v>6.8228615227712899</v>
      </c>
      <c r="AO477" s="300">
        <v>4.1355070475925499</v>
      </c>
      <c r="AP477" s="300">
        <v>11.1313693434046</v>
      </c>
      <c r="AQ477" s="300">
        <v>-3.6400897938272698</v>
      </c>
      <c r="AR477" s="300">
        <v>6.4162821016186404</v>
      </c>
      <c r="AS477" s="300">
        <v>8.4661915984661906</v>
      </c>
      <c r="AT477" s="300">
        <v>6.0638743086243796</v>
      </c>
      <c r="AU477" s="300">
        <v>-5.8115176562713398</v>
      </c>
      <c r="AV477" s="300">
        <v>8.3097926796122898</v>
      </c>
      <c r="AW477" s="300">
        <v>18.568610767823699</v>
      </c>
      <c r="AX477" s="300">
        <v>-20.299148028403401</v>
      </c>
      <c r="AY477" s="300">
        <v>7.5839624712013203</v>
      </c>
      <c r="AZ477" s="300">
        <v>-17.195453438872701</v>
      </c>
      <c r="BA477" s="300">
        <v>3.49067016350656</v>
      </c>
      <c r="BB477" s="300">
        <v>3.5848604266078898</v>
      </c>
      <c r="BC477" s="300">
        <v>8.5992588522954794</v>
      </c>
    </row>
    <row r="478" spans="1:55">
      <c r="A478" s="301">
        <v>2</v>
      </c>
      <c r="B478" s="301">
        <v>20</v>
      </c>
      <c r="C478" s="299">
        <v>20</v>
      </c>
      <c r="D478" s="300">
        <v>-1.2690952973951399</v>
      </c>
      <c r="E478" s="300">
        <v>-4.3456186925131403E-2</v>
      </c>
      <c r="F478" s="300">
        <v>-3.43245087126017</v>
      </c>
      <c r="G478" s="300">
        <v>-1.5750765908343001</v>
      </c>
      <c r="H478" s="300">
        <v>3.47497462981995</v>
      </c>
      <c r="I478" s="300">
        <v>4.7201061058729801</v>
      </c>
      <c r="J478" s="300">
        <v>1.4973915535187501</v>
      </c>
      <c r="K478" s="300">
        <v>-0.80366046136582103</v>
      </c>
      <c r="L478" s="300">
        <v>-3.3220992746666802</v>
      </c>
      <c r="M478" s="300">
        <v>-7.6049032117850697</v>
      </c>
      <c r="N478" s="300">
        <v>-6.6252469912245298</v>
      </c>
      <c r="O478" s="300">
        <v>0.88495578219162996</v>
      </c>
      <c r="P478" s="300">
        <v>-15.462262206242499</v>
      </c>
      <c r="Q478" s="300">
        <v>-7.4144536955152196</v>
      </c>
      <c r="R478" s="300">
        <v>2.9108192097814602E-2</v>
      </c>
      <c r="S478" s="300">
        <v>-6.0230954421014102</v>
      </c>
      <c r="T478" s="300">
        <v>-3.1416519058451602</v>
      </c>
      <c r="U478" s="300">
        <v>-6.7048377423744796</v>
      </c>
      <c r="V478" s="300">
        <v>-14.5263719557933</v>
      </c>
      <c r="W478" s="300">
        <v>-3.7898536829299201</v>
      </c>
      <c r="X478" s="300">
        <v>-2.7603976838898698</v>
      </c>
      <c r="Y478" s="300">
        <v>6.8130990470039796</v>
      </c>
      <c r="Z478" s="300">
        <v>-14.6809917541266</v>
      </c>
      <c r="AA478" s="300">
        <v>12.5800837837435</v>
      </c>
      <c r="AB478" s="300">
        <v>1.79787878905376</v>
      </c>
      <c r="AC478" s="300">
        <v>39.676077883438403</v>
      </c>
      <c r="AD478" s="300">
        <v>-9.7406200564434204</v>
      </c>
      <c r="AE478" s="300">
        <v>9.9918218645093496E-2</v>
      </c>
      <c r="AF478" s="300">
        <v>-7.9176970098719002</v>
      </c>
      <c r="AG478" s="300">
        <v>-4.3204892327543503</v>
      </c>
      <c r="AH478" s="300">
        <v>-9.2594704683006999</v>
      </c>
      <c r="AI478" s="300">
        <v>20.809766723196699</v>
      </c>
      <c r="AJ478" s="300">
        <v>-24.104188792046202</v>
      </c>
      <c r="AK478" s="300">
        <v>3.8698305960248098</v>
      </c>
      <c r="AL478" s="300">
        <v>-8.8532688193091094</v>
      </c>
      <c r="AM478" s="300">
        <v>-19.038404498330799</v>
      </c>
      <c r="AN478" s="300">
        <v>17.228896928142401</v>
      </c>
      <c r="AO478" s="300">
        <v>2.5075501992481701</v>
      </c>
      <c r="AP478" s="300">
        <v>54.867580284423703</v>
      </c>
      <c r="AQ478" s="300">
        <v>9.1318108031160303</v>
      </c>
      <c r="AR478" s="300">
        <v>-0.22323718536977299</v>
      </c>
      <c r="AS478" s="300">
        <v>9.0523947495544501</v>
      </c>
      <c r="AT478" s="300">
        <v>-3.79587935110689</v>
      </c>
      <c r="AU478" s="300">
        <v>-8.3326979415307996</v>
      </c>
      <c r="AV478" s="300">
        <v>17.0419759599773</v>
      </c>
      <c r="AW478" s="300">
        <v>4.4295057047718398</v>
      </c>
      <c r="AX478" s="300">
        <v>2.3252159013954099</v>
      </c>
      <c r="AY478" s="300">
        <v>-7.8191319638830601</v>
      </c>
      <c r="AZ478" s="300">
        <v>18.418133246931799</v>
      </c>
      <c r="BA478" s="300">
        <v>14.920993660116</v>
      </c>
      <c r="BB478" s="300">
        <v>-2.5339572554954501</v>
      </c>
      <c r="BC478" s="300">
        <v>47.480118576305401</v>
      </c>
    </row>
    <row r="479" spans="1:55">
      <c r="A479" s="301">
        <v>2</v>
      </c>
      <c r="B479" s="301">
        <v>20</v>
      </c>
      <c r="C479" s="299">
        <v>21</v>
      </c>
      <c r="D479" s="300">
        <v>7.5558194368676199</v>
      </c>
      <c r="E479" s="300">
        <v>-1.9548123763313801</v>
      </c>
      <c r="F479" s="300">
        <v>2.7866372431181299</v>
      </c>
      <c r="G479" s="300">
        <v>3.2685367208761602</v>
      </c>
      <c r="H479" s="300">
        <v>0.35098459257922898</v>
      </c>
      <c r="I479" s="300">
        <v>-0.60657581343353995</v>
      </c>
      <c r="J479" s="300">
        <v>-5.269449177047</v>
      </c>
      <c r="K479" s="300">
        <v>-3.9634346345388098</v>
      </c>
      <c r="L479" s="300">
        <v>9.1448894742804404E-2</v>
      </c>
      <c r="M479" s="300">
        <v>7.7467257669041203</v>
      </c>
      <c r="N479" s="300">
        <v>-3.2846649134257899</v>
      </c>
      <c r="O479" s="300">
        <v>-0.34242498525607201</v>
      </c>
      <c r="P479" s="300">
        <v>-3.2978205320300802</v>
      </c>
      <c r="Q479" s="300">
        <v>14.391202414349699</v>
      </c>
      <c r="R479" s="300">
        <v>1.9219207487651899</v>
      </c>
      <c r="S479" s="300">
        <v>12.5446994008659</v>
      </c>
      <c r="T479" s="300">
        <v>1.8302104334562499</v>
      </c>
      <c r="U479" s="300">
        <v>-0.88022648673138304</v>
      </c>
      <c r="V479" s="300">
        <v>-7.6591504562513801</v>
      </c>
      <c r="W479" s="300">
        <v>9.9416558308020893</v>
      </c>
      <c r="X479" s="300">
        <v>9.3336941855261504</v>
      </c>
      <c r="Y479" s="300">
        <v>-1.0871101642566601</v>
      </c>
      <c r="Z479" s="300">
        <v>16.419472551001899</v>
      </c>
      <c r="AA479" s="300">
        <v>8.7586783820443799</v>
      </c>
      <c r="AB479" s="300">
        <v>-1.22454982837949</v>
      </c>
      <c r="AC479" s="300">
        <v>6.3937100133382199</v>
      </c>
      <c r="AD479" s="300">
        <v>19.308734145949401</v>
      </c>
      <c r="AE479" s="300">
        <v>-19.748087079577299</v>
      </c>
      <c r="AF479" s="300">
        <v>18.666930313087601</v>
      </c>
      <c r="AG479" s="300">
        <v>2.5304643542862602</v>
      </c>
      <c r="AH479" s="300">
        <v>-1.3266048184330801</v>
      </c>
      <c r="AI479" s="300">
        <v>8.64221307399478</v>
      </c>
      <c r="AJ479" s="300">
        <v>-1.7121799665909001</v>
      </c>
      <c r="AK479" s="300">
        <v>38.243149447773199</v>
      </c>
      <c r="AL479" s="300">
        <v>1.40699758431058</v>
      </c>
      <c r="AM479" s="300">
        <v>23.8127376923524</v>
      </c>
      <c r="AN479" s="300">
        <v>20.0674156896436</v>
      </c>
      <c r="AO479" s="300">
        <v>-1.8683265920811301</v>
      </c>
      <c r="AP479" s="300">
        <v>-9.3765470067182903</v>
      </c>
      <c r="AQ479" s="300">
        <v>-14.128470144348199</v>
      </c>
      <c r="AR479" s="300">
        <v>-2.79690134830147</v>
      </c>
      <c r="AS479" s="300">
        <v>-18.268874810497799</v>
      </c>
      <c r="AT479" s="300">
        <v>2.0281534933607199</v>
      </c>
      <c r="AU479" s="300">
        <v>1.28970826632047</v>
      </c>
      <c r="AV479" s="300">
        <v>11.2249090411918</v>
      </c>
      <c r="AW479" s="300">
        <v>-1.4538544448042401</v>
      </c>
      <c r="AX479" s="300">
        <v>-39.589905728182302</v>
      </c>
      <c r="AY479" s="300">
        <v>0.77211992635502402</v>
      </c>
      <c r="AZ479" s="300">
        <v>-30.720072432831302</v>
      </c>
      <c r="BA479" s="300">
        <v>17.5282890859228</v>
      </c>
      <c r="BB479" s="300">
        <v>-1.4795333555151899</v>
      </c>
      <c r="BC479" s="300">
        <v>-8.31744029134396</v>
      </c>
    </row>
    <row r="480" spans="1:55">
      <c r="A480" s="301">
        <v>2</v>
      </c>
      <c r="B480" s="301">
        <v>20</v>
      </c>
      <c r="C480" s="299">
        <v>22</v>
      </c>
      <c r="D480" s="300">
        <v>-0.77152894788691795</v>
      </c>
      <c r="E480" s="300">
        <v>-6.9577524175573497</v>
      </c>
      <c r="F480" s="300">
        <v>1.60422209804827</v>
      </c>
      <c r="G480" s="300">
        <v>1.9003934500453199</v>
      </c>
      <c r="H480" s="300">
        <v>0.89424249043814596</v>
      </c>
      <c r="I480" s="300">
        <v>6.8169081520358104</v>
      </c>
      <c r="J480" s="300">
        <v>-0.45453413461131797</v>
      </c>
      <c r="K480" s="300">
        <v>-6.0648862258516001</v>
      </c>
      <c r="L480" s="300">
        <v>-4.1765376727921497</v>
      </c>
      <c r="M480" s="300">
        <v>-0.28555717953876902</v>
      </c>
      <c r="N480" s="300">
        <v>1.6676968012798801</v>
      </c>
      <c r="O480" s="300">
        <v>2.58690864361609</v>
      </c>
      <c r="P480" s="300">
        <v>-4.7988246654573796</v>
      </c>
      <c r="Q480" s="300">
        <v>-1.0761183719451699</v>
      </c>
      <c r="R480" s="300">
        <v>-14.405463634958901</v>
      </c>
      <c r="S480" s="300">
        <v>1.9161457038865</v>
      </c>
      <c r="T480" s="300">
        <v>-4.2223535906986696</v>
      </c>
      <c r="U480" s="300">
        <v>-2.5058555957474198</v>
      </c>
      <c r="V480" s="300">
        <v>20.9306111793565</v>
      </c>
      <c r="W480" s="300">
        <v>1.2339772831871001</v>
      </c>
      <c r="X480" s="300">
        <v>12.658473800814001</v>
      </c>
      <c r="Y480" s="300">
        <v>11.6994116448857</v>
      </c>
      <c r="Z480" s="300">
        <v>-0.22254293012451701</v>
      </c>
      <c r="AA480" s="300">
        <v>-1.49241093854773</v>
      </c>
      <c r="AB480" s="300">
        <v>-4.9470189379187399</v>
      </c>
      <c r="AC480" s="300">
        <v>-8.7431440370706195</v>
      </c>
      <c r="AD480" s="300">
        <v>-0.73181410248084</v>
      </c>
      <c r="AE480" s="300">
        <v>-1.6127619782006799</v>
      </c>
      <c r="AF480" s="300">
        <v>3.0986706820917398</v>
      </c>
      <c r="AG480" s="300">
        <v>-5.2473521513887604</v>
      </c>
      <c r="AH480" s="300">
        <v>-3.6485521542139399</v>
      </c>
      <c r="AI480" s="300">
        <v>-28.855886800617299</v>
      </c>
      <c r="AJ480" s="300">
        <v>-11.5883315132404</v>
      </c>
      <c r="AK480" s="300">
        <v>6.6489948867665696</v>
      </c>
      <c r="AL480" s="300">
        <v>-15.776679695756</v>
      </c>
      <c r="AM480" s="300">
        <v>-0.166042447421269</v>
      </c>
      <c r="AN480" s="300">
        <v>-9.6567593851229194</v>
      </c>
      <c r="AO480" s="300">
        <v>7.25805280173957</v>
      </c>
      <c r="AP480" s="300">
        <v>-11.595945228566499</v>
      </c>
      <c r="AQ480" s="300">
        <v>1.26109981547042</v>
      </c>
      <c r="AR480" s="300">
        <v>18.2348506936214</v>
      </c>
      <c r="AS480" s="300">
        <v>-2.87637442210786</v>
      </c>
      <c r="AT480" s="300">
        <v>-5.40202300502611</v>
      </c>
      <c r="AU480" s="300">
        <v>-1.5252279585538</v>
      </c>
      <c r="AV480" s="300">
        <v>-24.3344832063365</v>
      </c>
      <c r="AW480" s="300">
        <v>-10.3654031474072</v>
      </c>
      <c r="AX480" s="300">
        <v>3.5337202173547699</v>
      </c>
      <c r="AY480" s="300">
        <v>-12.7405933729355</v>
      </c>
      <c r="AZ480" s="300">
        <v>-0.171501070682852</v>
      </c>
      <c r="BA480" s="300">
        <v>7.4902908972259796</v>
      </c>
      <c r="BB480" s="300">
        <v>6.3690448250236997</v>
      </c>
      <c r="BC480" s="300">
        <v>-10.874131003544701</v>
      </c>
    </row>
    <row r="481" spans="1:55">
      <c r="A481" s="301">
        <v>2</v>
      </c>
      <c r="B481" s="301">
        <v>20</v>
      </c>
      <c r="C481" s="299">
        <v>23</v>
      </c>
      <c r="D481" s="300">
        <v>4.8376337652184001</v>
      </c>
      <c r="E481" s="300">
        <v>9.6754061842913792</v>
      </c>
      <c r="F481" s="300">
        <v>-0.53105466212744201</v>
      </c>
      <c r="G481" s="300">
        <v>-4.6375865030533197</v>
      </c>
      <c r="H481" s="300">
        <v>1.4530082317558199</v>
      </c>
      <c r="I481" s="300">
        <v>2.11751905883354</v>
      </c>
      <c r="J481" s="300">
        <v>-4.5894931900730302</v>
      </c>
      <c r="K481" s="300">
        <v>12.9328656426809</v>
      </c>
      <c r="L481" s="300">
        <v>5.6032774141152597</v>
      </c>
      <c r="M481" s="300">
        <v>-1.57187739196472</v>
      </c>
      <c r="N481" s="300">
        <v>3.85114785173529</v>
      </c>
      <c r="O481" s="300">
        <v>2.3854267121084498</v>
      </c>
      <c r="P481" s="300">
        <v>-10.7419276285273</v>
      </c>
      <c r="Q481" s="300">
        <v>3.0420480267352499</v>
      </c>
      <c r="R481" s="300">
        <v>20.116277559743899</v>
      </c>
      <c r="S481" s="300">
        <v>5.1970403437394799</v>
      </c>
      <c r="T481" s="300">
        <v>3.80109245747914</v>
      </c>
      <c r="U481" s="300">
        <v>3.7043861510173102</v>
      </c>
      <c r="V481" s="300">
        <v>7.6883752983037796</v>
      </c>
      <c r="W481" s="300">
        <v>-8.6190301687792097</v>
      </c>
      <c r="X481" s="300">
        <v>-31.989955167901599</v>
      </c>
      <c r="Y481" s="300">
        <v>-13.566495740333</v>
      </c>
      <c r="Z481" s="300">
        <v>-3.0348781511545302</v>
      </c>
      <c r="AA481" s="300">
        <v>-14.309556083349101</v>
      </c>
      <c r="AB481" s="300">
        <v>4.69255554665276</v>
      </c>
      <c r="AC481" s="300">
        <v>20.303306806390001</v>
      </c>
      <c r="AD481" s="300">
        <v>-7.7162208443307296</v>
      </c>
      <c r="AE481" s="300">
        <v>28.049568872092301</v>
      </c>
      <c r="AF481" s="300">
        <v>7.0842559895770201</v>
      </c>
      <c r="AG481" s="300">
        <v>5.2001710253244502</v>
      </c>
      <c r="AH481" s="300">
        <v>-29.850389443667499</v>
      </c>
      <c r="AI481" s="300">
        <v>-9.7220023535745099</v>
      </c>
      <c r="AJ481" s="300">
        <v>25.7291759780645</v>
      </c>
      <c r="AK481" s="300">
        <v>15.0263258029536</v>
      </c>
      <c r="AL481" s="300">
        <v>-18.026529684414498</v>
      </c>
      <c r="AM481" s="300">
        <v>0.65648149050783899</v>
      </c>
      <c r="AN481" s="300">
        <v>-10.7831387130606</v>
      </c>
      <c r="AO481" s="300">
        <v>6.4071493747575303</v>
      </c>
      <c r="AP481" s="300">
        <v>-25.1048426742571</v>
      </c>
      <c r="AQ481" s="300">
        <v>-6.3953606215755503</v>
      </c>
      <c r="AR481" s="300">
        <v>-23.086364397856901</v>
      </c>
      <c r="AS481" s="300">
        <v>6.4678760314505404</v>
      </c>
      <c r="AT481" s="300">
        <v>-6.0633841771874604</v>
      </c>
      <c r="AU481" s="300">
        <v>25.221810979379001</v>
      </c>
      <c r="AV481" s="300">
        <v>-14.9292096456112</v>
      </c>
      <c r="AW481" s="300">
        <v>22.0381607758219</v>
      </c>
      <c r="AX481" s="300">
        <v>14.490103669373401</v>
      </c>
      <c r="AY481" s="300">
        <v>12.0881823661677</v>
      </c>
      <c r="AZ481" s="300">
        <v>0.50518311774284796</v>
      </c>
      <c r="BA481" s="300">
        <v>-9.4271689594176493</v>
      </c>
      <c r="BB481" s="300">
        <v>5.5942610362928997</v>
      </c>
      <c r="BC481" s="300">
        <v>21.774572366305101</v>
      </c>
    </row>
    <row r="482" spans="1:55">
      <c r="A482" s="301">
        <v>2</v>
      </c>
      <c r="B482" s="301">
        <v>20</v>
      </c>
      <c r="C482" s="299">
        <v>24</v>
      </c>
      <c r="D482" s="300">
        <v>5.0682368510594804</v>
      </c>
      <c r="E482" s="300">
        <v>3.8602654478077998</v>
      </c>
      <c r="F482" s="300">
        <v>4.5517267675007904</v>
      </c>
      <c r="G482" s="300">
        <v>0.70748332077890097</v>
      </c>
      <c r="H482" s="300">
        <v>10.215478202817099</v>
      </c>
      <c r="I482" s="300">
        <v>-6.3770173438358899</v>
      </c>
      <c r="J482" s="300">
        <v>9.0827783949822294</v>
      </c>
      <c r="K482" s="300">
        <v>2.3537268364881099</v>
      </c>
      <c r="L482" s="300">
        <v>-7.5819217380864101</v>
      </c>
      <c r="M482" s="300">
        <v>0.18661641520948299</v>
      </c>
      <c r="N482" s="300">
        <v>6.9594334144244803</v>
      </c>
      <c r="O482" s="300">
        <v>-0.80800687905792001</v>
      </c>
      <c r="P482" s="300">
        <v>21.657607457509499</v>
      </c>
      <c r="Q482" s="300">
        <v>-12.779297019893001</v>
      </c>
      <c r="R482" s="300">
        <v>6.5804514270012398</v>
      </c>
      <c r="S482" s="300">
        <v>3.4504797694525098</v>
      </c>
      <c r="T482" s="300">
        <v>8.8590147673079507</v>
      </c>
      <c r="U482" s="300">
        <v>20.497108545348699</v>
      </c>
      <c r="V482" s="300">
        <v>7.6145901046987401</v>
      </c>
      <c r="W482" s="300">
        <v>18.6336353888723</v>
      </c>
      <c r="X482" s="300">
        <v>6.0525498270595097</v>
      </c>
      <c r="Y482" s="300">
        <v>13.5050000152659</v>
      </c>
      <c r="Z482" s="300">
        <v>0.46716052638129102</v>
      </c>
      <c r="AA482" s="300">
        <v>-7.6173691408922499</v>
      </c>
      <c r="AB482" s="300">
        <v>-1.40115048998805</v>
      </c>
      <c r="AC482" s="300">
        <v>44.005012028251798</v>
      </c>
      <c r="AD482" s="300">
        <v>16.983254950108002</v>
      </c>
      <c r="AE482" s="300">
        <v>7.6246499823240796</v>
      </c>
      <c r="AF482" s="300">
        <v>4.6727254396536599</v>
      </c>
      <c r="AG482" s="300">
        <v>12.4801031273419</v>
      </c>
      <c r="AH482" s="300">
        <v>2.38172335982595</v>
      </c>
      <c r="AI482" s="300">
        <v>13.9447872028608</v>
      </c>
      <c r="AJ482" s="300">
        <v>13.6278056838705</v>
      </c>
      <c r="AK482" s="300">
        <v>12.223939798352699</v>
      </c>
      <c r="AL482" s="300">
        <v>18.7538251275219</v>
      </c>
      <c r="AM482" s="300">
        <v>5.5017171862109304</v>
      </c>
      <c r="AN482" s="300">
        <v>-0.1398047229404</v>
      </c>
      <c r="AO482" s="300">
        <v>-1.7625153420642501</v>
      </c>
      <c r="AP482" s="300">
        <v>-69.355396434845503</v>
      </c>
      <c r="AQ482" s="300">
        <v>-15.617200352153599</v>
      </c>
      <c r="AR482" s="300">
        <v>-10.1508065348572</v>
      </c>
      <c r="AS482" s="300">
        <v>3.7820739945981701</v>
      </c>
      <c r="AT482" s="300">
        <v>10.5099796554554</v>
      </c>
      <c r="AU482" s="300">
        <v>2.29407658050757</v>
      </c>
      <c r="AV482" s="300">
        <v>3.4216305491646599</v>
      </c>
      <c r="AW482" s="300">
        <v>12.2825748460335</v>
      </c>
      <c r="AX482" s="300">
        <v>10.7072362024544</v>
      </c>
      <c r="AY482" s="300">
        <v>16.446389253257902</v>
      </c>
      <c r="AZ482" s="300">
        <v>4.6915804012255897</v>
      </c>
      <c r="BA482" s="300">
        <v>-0.34716128422269998</v>
      </c>
      <c r="BB482" s="300">
        <v>-1.2436466797161201</v>
      </c>
      <c r="BC482" s="300">
        <v>-59.8534985476591</v>
      </c>
    </row>
    <row r="483" spans="1:55">
      <c r="A483" s="301">
        <v>2</v>
      </c>
      <c r="B483" s="301">
        <v>21</v>
      </c>
      <c r="C483" s="299">
        <v>1</v>
      </c>
      <c r="D483" s="300">
        <v>739.55312576711697</v>
      </c>
      <c r="E483" s="300">
        <v>865.70135879148995</v>
      </c>
      <c r="F483" s="300">
        <v>-463.376301205978</v>
      </c>
      <c r="G483" s="300">
        <v>450.15362022843999</v>
      </c>
      <c r="H483" s="300">
        <v>979.08172327040097</v>
      </c>
      <c r="I483" s="300">
        <v>972.76724059615503</v>
      </c>
      <c r="J483" s="300">
        <v>661.08875869746498</v>
      </c>
      <c r="K483" s="300">
        <v>1215.582748369</v>
      </c>
      <c r="L483" s="300">
        <v>707.86192041177401</v>
      </c>
      <c r="M483" s="300">
        <v>-838.60792240456306</v>
      </c>
      <c r="N483" s="300">
        <v>800.12350219806297</v>
      </c>
      <c r="O483" s="300">
        <v>56.796453341617998</v>
      </c>
      <c r="P483" s="300">
        <v>-355.24451232827897</v>
      </c>
      <c r="Q483" s="300">
        <v>1466.06130014519</v>
      </c>
      <c r="R483" s="300">
        <v>1693.1721718291101</v>
      </c>
      <c r="S483" s="300">
        <v>-950.59771445623198</v>
      </c>
      <c r="T483" s="300">
        <v>869.82728885524102</v>
      </c>
      <c r="U483" s="300">
        <v>1965.2141492610001</v>
      </c>
      <c r="V483" s="300">
        <v>1912.30000340163</v>
      </c>
      <c r="W483" s="300">
        <v>1328.36165729767</v>
      </c>
      <c r="X483" s="300">
        <v>2297.4092811403698</v>
      </c>
      <c r="Y483" s="300">
        <v>1410.27457200202</v>
      </c>
      <c r="Z483" s="300">
        <v>-1684.58825967643</v>
      </c>
      <c r="AA483" s="300">
        <v>1562.45720782272</v>
      </c>
      <c r="AB483" s="300">
        <v>120.19015339859099</v>
      </c>
      <c r="AC483" s="300">
        <v>-551.56857084897604</v>
      </c>
      <c r="AD483" s="300">
        <v>2020.6986799675899</v>
      </c>
      <c r="AE483" s="300">
        <v>2320.6952570636099</v>
      </c>
      <c r="AF483" s="300">
        <v>-1324.85616776296</v>
      </c>
      <c r="AG483" s="300">
        <v>-1050.0193763903401</v>
      </c>
      <c r="AH483" s="300">
        <v>2714.6079840204402</v>
      </c>
      <c r="AI483" s="300">
        <v>2626.06748475209</v>
      </c>
      <c r="AJ483" s="300">
        <v>1836.8827873252999</v>
      </c>
      <c r="AK483" s="300">
        <v>3121.2149255253598</v>
      </c>
      <c r="AL483" s="300">
        <v>1940.92204589933</v>
      </c>
      <c r="AM483" s="300">
        <v>-2324.1741132147399</v>
      </c>
      <c r="AN483" s="300">
        <v>2144.9624177738101</v>
      </c>
      <c r="AO483" s="300">
        <v>166.899913495253</v>
      </c>
      <c r="AP483" s="300">
        <v>-1243.05508926517</v>
      </c>
      <c r="AQ483" s="300">
        <v>-1524.04260582759</v>
      </c>
      <c r="AR483" s="300">
        <v>2062.26433319425</v>
      </c>
      <c r="AS483" s="300">
        <v>-1158.26464588167</v>
      </c>
      <c r="AT483" s="300">
        <v>1054.60968913601</v>
      </c>
      <c r="AU483" s="300">
        <v>-2239.2723799805799</v>
      </c>
      <c r="AV483" s="300">
        <v>2328.71408126713</v>
      </c>
      <c r="AW483" s="300">
        <v>1616.2327538510301</v>
      </c>
      <c r="AX483" s="300">
        <v>2848.7379580749898</v>
      </c>
      <c r="AY483" s="300">
        <v>1706.9230492013601</v>
      </c>
      <c r="AZ483" s="300">
        <v>-2038.60721919412</v>
      </c>
      <c r="BA483" s="300">
        <v>1908.6683142223501</v>
      </c>
      <c r="BB483" s="300">
        <v>139.63406943763499</v>
      </c>
      <c r="BC483" s="300">
        <v>-749.36180972709496</v>
      </c>
    </row>
    <row r="484" spans="1:55">
      <c r="A484" s="301">
        <v>2</v>
      </c>
      <c r="B484" s="301">
        <v>21</v>
      </c>
      <c r="C484" s="299">
        <v>2</v>
      </c>
      <c r="D484" s="300">
        <v>-198.226149096787</v>
      </c>
      <c r="E484" s="300">
        <v>237.33519591491799</v>
      </c>
      <c r="F484" s="300">
        <v>-177.18736368011801</v>
      </c>
      <c r="G484" s="300">
        <v>-181.37584019107399</v>
      </c>
      <c r="H484" s="300">
        <v>-179.029923437153</v>
      </c>
      <c r="I484" s="300">
        <v>-292.26118062099903</v>
      </c>
      <c r="J484" s="300">
        <v>-106.44887149854399</v>
      </c>
      <c r="K484" s="300">
        <v>-209.36591487802599</v>
      </c>
      <c r="L484" s="300">
        <v>111.12085585409299</v>
      </c>
      <c r="M484" s="300">
        <v>-428.33596444806801</v>
      </c>
      <c r="N484" s="300">
        <v>153.49169246951101</v>
      </c>
      <c r="O484" s="300">
        <v>-98.260203068258406</v>
      </c>
      <c r="P484" s="300">
        <v>350.52740774398598</v>
      </c>
      <c r="Q484" s="300">
        <v>-404.34033880448499</v>
      </c>
      <c r="R484" s="300">
        <v>-587.94672213347997</v>
      </c>
      <c r="S484" s="300">
        <v>-360.56018078725901</v>
      </c>
      <c r="T484" s="300">
        <v>-367.54920997666301</v>
      </c>
      <c r="U484" s="300">
        <v>-367.45112177397601</v>
      </c>
      <c r="V484" s="300">
        <v>507.02389548677701</v>
      </c>
      <c r="W484" s="300">
        <v>195.28687700386999</v>
      </c>
      <c r="X484" s="300">
        <v>353.07536241176899</v>
      </c>
      <c r="Y484" s="300">
        <v>236.69218143725999</v>
      </c>
      <c r="Z484" s="300">
        <v>-861.22858759667599</v>
      </c>
      <c r="AA484" s="300">
        <v>320.21039546442302</v>
      </c>
      <c r="AB484" s="300">
        <v>-191.556069334006</v>
      </c>
      <c r="AC484" s="300">
        <v>-1137.94566150831</v>
      </c>
      <c r="AD484" s="300">
        <v>-558.124521727402</v>
      </c>
      <c r="AE484" s="300">
        <v>-815.74922686668299</v>
      </c>
      <c r="AF484" s="300">
        <v>-498.12701205409201</v>
      </c>
      <c r="AG484" s="300">
        <v>-507.15598109467101</v>
      </c>
      <c r="AH484" s="300">
        <v>-509.16063388932599</v>
      </c>
      <c r="AI484" s="300">
        <v>713.80288196761296</v>
      </c>
      <c r="AJ484" s="300">
        <v>-345.03055693685701</v>
      </c>
      <c r="AK484" s="300">
        <v>496.06105931226801</v>
      </c>
      <c r="AL484" s="300">
        <v>330.66368328305703</v>
      </c>
      <c r="AM484" s="300">
        <v>-1210.2105977445599</v>
      </c>
      <c r="AN484" s="300">
        <v>445.30509474088302</v>
      </c>
      <c r="AO484" s="300">
        <v>-269.827585573698</v>
      </c>
      <c r="AP484" s="300">
        <v>-1501.0401591943701</v>
      </c>
      <c r="AQ484" s="300">
        <v>-483.01566165850898</v>
      </c>
      <c r="AR484" s="300">
        <v>-697.67832019624404</v>
      </c>
      <c r="AS484" s="300">
        <v>-432.08296099386001</v>
      </c>
      <c r="AT484" s="300">
        <v>-439.02283419221902</v>
      </c>
      <c r="AU484" s="300">
        <v>-440.55370796438899</v>
      </c>
      <c r="AV484" s="300">
        <v>599.687638323025</v>
      </c>
      <c r="AW484" s="300">
        <v>230.721154133098</v>
      </c>
      <c r="AX484" s="300">
        <v>414.49142126383498</v>
      </c>
      <c r="AY484" s="300">
        <v>281.59940009655998</v>
      </c>
      <c r="AZ484" s="300">
        <v>-1117.47026983761</v>
      </c>
      <c r="BA484" s="300">
        <v>382.68095592718498</v>
      </c>
      <c r="BB484" s="300">
        <v>-256.62862574824698</v>
      </c>
      <c r="BC484" s="300">
        <v>-1372.5083532328599</v>
      </c>
    </row>
    <row r="485" spans="1:55">
      <c r="A485" s="301">
        <v>2</v>
      </c>
      <c r="B485" s="301">
        <v>21</v>
      </c>
      <c r="C485" s="299">
        <v>3</v>
      </c>
      <c r="D485" s="300">
        <v>-128.49511898802399</v>
      </c>
      <c r="E485" s="300">
        <v>172.23439562844399</v>
      </c>
      <c r="F485" s="300">
        <v>36.570903883671697</v>
      </c>
      <c r="G485" s="300">
        <v>-26.9833270467654</v>
      </c>
      <c r="H485" s="300">
        <v>-127.106067185857</v>
      </c>
      <c r="I485" s="300">
        <v>212.46293740466601</v>
      </c>
      <c r="J485" s="300">
        <v>154.99000765279101</v>
      </c>
      <c r="K485" s="300">
        <v>-275.84532335425502</v>
      </c>
      <c r="L485" s="300">
        <v>111.12120220795801</v>
      </c>
      <c r="M485" s="300">
        <v>5.84439315595829</v>
      </c>
      <c r="N485" s="300">
        <v>-153.67482608240201</v>
      </c>
      <c r="O485" s="300">
        <v>2.5499998967742901</v>
      </c>
      <c r="P485" s="300">
        <v>3.8046668982473899</v>
      </c>
      <c r="Q485" s="300">
        <v>302.86253706418597</v>
      </c>
      <c r="R485" s="300">
        <v>318.66296611145401</v>
      </c>
      <c r="S485" s="300">
        <v>41.286355171363802</v>
      </c>
      <c r="T485" s="300">
        <v>-53.446830439832198</v>
      </c>
      <c r="U485" s="300">
        <v>-257.72516259176098</v>
      </c>
      <c r="V485" s="300">
        <v>400.06870342824999</v>
      </c>
      <c r="W485" s="300">
        <v>307.56835344547</v>
      </c>
      <c r="X485" s="300">
        <v>396.28749465032098</v>
      </c>
      <c r="Y485" s="300">
        <v>188.802750506818</v>
      </c>
      <c r="Z485" s="300">
        <v>9.8137710539259508</v>
      </c>
      <c r="AA485" s="300">
        <v>-304.59080395293802</v>
      </c>
      <c r="AB485" s="300">
        <v>-2.5968375692625498</v>
      </c>
      <c r="AC485" s="300">
        <v>-5.2045416207170696</v>
      </c>
      <c r="AD485" s="300">
        <v>409.48074163239397</v>
      </c>
      <c r="AE485" s="300">
        <v>431.08221972630901</v>
      </c>
      <c r="AF485" s="300">
        <v>40.604214069468703</v>
      </c>
      <c r="AG485" s="300">
        <v>-78.081893115498801</v>
      </c>
      <c r="AH485" s="300">
        <v>-360.046145370717</v>
      </c>
      <c r="AI485" s="300">
        <v>543.78730269226503</v>
      </c>
      <c r="AJ485" s="300">
        <v>-484.536545627088</v>
      </c>
      <c r="AK485" s="300">
        <v>530.34005340184603</v>
      </c>
      <c r="AL485" s="300">
        <v>252.87340656965799</v>
      </c>
      <c r="AM485" s="300">
        <v>15.9388059952657</v>
      </c>
      <c r="AN485" s="300">
        <v>-420.29117678008799</v>
      </c>
      <c r="AO485" s="300">
        <v>-2.7710009900647501</v>
      </c>
      <c r="AP485" s="300">
        <v>-6.1681142504081601</v>
      </c>
      <c r="AQ485" s="300">
        <v>376.74050131931199</v>
      </c>
      <c r="AR485" s="300">
        <v>396.13751475702799</v>
      </c>
      <c r="AS485" s="300">
        <v>30.938168445442798</v>
      </c>
      <c r="AT485" s="300">
        <v>37.129618155007996</v>
      </c>
      <c r="AU485" s="300">
        <v>-324.11480784028498</v>
      </c>
      <c r="AV485" s="300">
        <v>494.29456882514302</v>
      </c>
      <c r="AW485" s="300">
        <v>375.68007375992602</v>
      </c>
      <c r="AX485" s="300">
        <v>497.08183880430198</v>
      </c>
      <c r="AY485" s="300">
        <v>237.04468829691999</v>
      </c>
      <c r="AZ485" s="300">
        <v>21.7323199325815</v>
      </c>
      <c r="BA485" s="300">
        <v>-375.157138266385</v>
      </c>
      <c r="BB485" s="300">
        <v>1.1137314392039299</v>
      </c>
      <c r="BC485" s="300">
        <v>-1.18203182317829</v>
      </c>
    </row>
    <row r="486" spans="1:55">
      <c r="A486" s="301">
        <v>2</v>
      </c>
      <c r="B486" s="301">
        <v>21</v>
      </c>
      <c r="C486" s="299">
        <v>4</v>
      </c>
      <c r="D486" s="300">
        <v>-44.179001516013798</v>
      </c>
      <c r="E486" s="300">
        <v>135.58917803943601</v>
      </c>
      <c r="F486" s="300">
        <v>57.3446540229071</v>
      </c>
      <c r="G486" s="300">
        <v>-49.468373227223601</v>
      </c>
      <c r="H486" s="300">
        <v>-132.076759027165</v>
      </c>
      <c r="I486" s="300">
        <v>118.92105537192199</v>
      </c>
      <c r="J486" s="300">
        <v>39.198392307147202</v>
      </c>
      <c r="K486" s="300">
        <v>-13.472619924252699</v>
      </c>
      <c r="L486" s="300">
        <v>-105.072943366045</v>
      </c>
      <c r="M486" s="300">
        <v>51.2324766391163</v>
      </c>
      <c r="N486" s="300">
        <v>-97.757386048609305</v>
      </c>
      <c r="O486" s="300">
        <v>10.9150429172535</v>
      </c>
      <c r="P486" s="300">
        <v>-20.9480930069405</v>
      </c>
      <c r="Q486" s="300">
        <v>110.59704341356201</v>
      </c>
      <c r="R486" s="300">
        <v>265.98818725200101</v>
      </c>
      <c r="S486" s="300">
        <v>114.530241198193</v>
      </c>
      <c r="T486" s="300">
        <v>-96.555673943565694</v>
      </c>
      <c r="U486" s="300">
        <v>-265.52114212737803</v>
      </c>
      <c r="V486" s="300">
        <v>237.958675962093</v>
      </c>
      <c r="W486" s="300">
        <v>74.400553512259805</v>
      </c>
      <c r="X486" s="300">
        <v>-36.078445811134301</v>
      </c>
      <c r="Y486" s="300">
        <v>-226.364274401692</v>
      </c>
      <c r="Z486" s="300">
        <v>109.819411202989</v>
      </c>
      <c r="AA486" s="300">
        <v>-192.38204420328</v>
      </c>
      <c r="AB486" s="300">
        <v>-22.632554447564601</v>
      </c>
      <c r="AC486" s="300">
        <v>20.2389706576778</v>
      </c>
      <c r="AD486" s="300">
        <v>-133.996435920105</v>
      </c>
      <c r="AE486" s="300">
        <v>362.21410111124499</v>
      </c>
      <c r="AF486" s="300">
        <v>158.75468312005299</v>
      </c>
      <c r="AG486" s="300">
        <v>-131.848554305634</v>
      </c>
      <c r="AH486" s="300">
        <v>-365.00581998411798</v>
      </c>
      <c r="AI486" s="300">
        <v>-238.94279697633701</v>
      </c>
      <c r="AJ486" s="300">
        <v>-143.569252679041</v>
      </c>
      <c r="AK486" s="300">
        <v>-52.488030291888101</v>
      </c>
      <c r="AL486" s="300">
        <v>-319.35755655410998</v>
      </c>
      <c r="AM486" s="300">
        <v>156.039660361198</v>
      </c>
      <c r="AN486" s="300">
        <v>-262.22441146272098</v>
      </c>
      <c r="AO486" s="300">
        <v>-31.4503402387286</v>
      </c>
      <c r="AP486" s="300">
        <v>-25.963844633053601</v>
      </c>
      <c r="AQ486" s="300">
        <v>128.72022221603399</v>
      </c>
      <c r="AR486" s="300">
        <v>314.31704957072998</v>
      </c>
      <c r="AS486" s="300">
        <v>141.80551359931599</v>
      </c>
      <c r="AT486" s="300">
        <v>-117.75518384628</v>
      </c>
      <c r="AU486" s="300">
        <v>-315.81027277324301</v>
      </c>
      <c r="AV486" s="300">
        <v>-207.366194600623</v>
      </c>
      <c r="AW486" s="300">
        <v>88.494602648292002</v>
      </c>
      <c r="AX486" s="300">
        <v>-46.185317141899901</v>
      </c>
      <c r="AY486" s="300">
        <v>-274.50954980841698</v>
      </c>
      <c r="AZ486" s="300">
        <v>137.203811094944</v>
      </c>
      <c r="BA486" s="300">
        <v>-227.200954301395</v>
      </c>
      <c r="BB486" s="300">
        <v>27.183262462966901</v>
      </c>
      <c r="BC486" s="300">
        <v>-34.681644641461801</v>
      </c>
    </row>
    <row r="487" spans="1:55">
      <c r="A487" s="301">
        <v>2</v>
      </c>
      <c r="B487" s="301">
        <v>21</v>
      </c>
      <c r="C487" s="299">
        <v>5</v>
      </c>
      <c r="D487" s="300">
        <v>-12.1427083144116</v>
      </c>
      <c r="E487" s="300">
        <v>7.3793085052396599</v>
      </c>
      <c r="F487" s="300">
        <v>33.1590678087979</v>
      </c>
      <c r="G487" s="300">
        <v>-31.327192820431598</v>
      </c>
      <c r="H487" s="300">
        <v>-25.391050598557399</v>
      </c>
      <c r="I487" s="300">
        <v>60.815401589891103</v>
      </c>
      <c r="J487" s="300">
        <v>-21.0165300135987</v>
      </c>
      <c r="K487" s="300">
        <v>7.8958688793145004</v>
      </c>
      <c r="L487" s="300">
        <v>-79.099450016138306</v>
      </c>
      <c r="M487" s="300">
        <v>-43.520377509929801</v>
      </c>
      <c r="N487" s="300">
        <v>10.5205278655383</v>
      </c>
      <c r="O487" s="300">
        <v>-14.7611433194733</v>
      </c>
      <c r="P487" s="300">
        <v>-70.243147172809302</v>
      </c>
      <c r="Q487" s="300">
        <v>33.205151441229802</v>
      </c>
      <c r="R487" s="300">
        <v>25.889475961415101</v>
      </c>
      <c r="S487" s="300">
        <v>75.012628668603995</v>
      </c>
      <c r="T487" s="300">
        <v>-69.737210057718897</v>
      </c>
      <c r="U487" s="300">
        <v>-51.190610556365897</v>
      </c>
      <c r="V487" s="300">
        <v>-116.422271687408</v>
      </c>
      <c r="W487" s="300">
        <v>62.164035390063297</v>
      </c>
      <c r="X487" s="300">
        <v>-42.798715445505501</v>
      </c>
      <c r="Y487" s="300">
        <v>185.77145314307199</v>
      </c>
      <c r="Z487" s="300">
        <v>-80.720457586730404</v>
      </c>
      <c r="AA487" s="300">
        <v>-14.8320671177715</v>
      </c>
      <c r="AB487" s="300">
        <v>35.643136940597302</v>
      </c>
      <c r="AC487" s="300">
        <v>-137.80938444889</v>
      </c>
      <c r="AD487" s="300">
        <v>-40.317195960430602</v>
      </c>
      <c r="AE487" s="300">
        <v>38.476297432377102</v>
      </c>
      <c r="AF487" s="300">
        <v>107.068786318444</v>
      </c>
      <c r="AG487" s="300">
        <v>-99.246389480789603</v>
      </c>
      <c r="AH487" s="300">
        <v>-70.480409829615397</v>
      </c>
      <c r="AI487" s="300">
        <v>176.672933217836</v>
      </c>
      <c r="AJ487" s="300">
        <v>78.793532830782794</v>
      </c>
      <c r="AK487" s="300">
        <v>58.200441188987099</v>
      </c>
      <c r="AL487" s="300">
        <v>255.939271433778</v>
      </c>
      <c r="AM487" s="300">
        <v>-108.382484398825</v>
      </c>
      <c r="AN487" s="300">
        <v>-20.1465818655061</v>
      </c>
      <c r="AO487" s="300">
        <v>48.328784562373997</v>
      </c>
      <c r="AP487" s="300">
        <v>288.41520760857998</v>
      </c>
      <c r="AQ487" s="300">
        <v>34.593428531143097</v>
      </c>
      <c r="AR487" s="300">
        <v>24.0050929277858</v>
      </c>
      <c r="AS487" s="300">
        <v>84.256845519342093</v>
      </c>
      <c r="AT487" s="300">
        <v>-80.810528280336001</v>
      </c>
      <c r="AU487" s="300">
        <v>-60.9459605066967</v>
      </c>
      <c r="AV487" s="300">
        <v>-143.05653496174199</v>
      </c>
      <c r="AW487" s="300">
        <v>71.688622093235793</v>
      </c>
      <c r="AX487" s="300">
        <v>5.5819328456477599</v>
      </c>
      <c r="AY487" s="300">
        <v>-187.66175450369701</v>
      </c>
      <c r="AZ487" s="300">
        <v>-97.714438190462602</v>
      </c>
      <c r="BA487" s="300">
        <v>24.724509166486499</v>
      </c>
      <c r="BB487" s="300">
        <v>-34.972366608954999</v>
      </c>
      <c r="BC487" s="300">
        <v>-165.93012653167801</v>
      </c>
    </row>
    <row r="488" spans="1:55">
      <c r="A488" s="301">
        <v>2</v>
      </c>
      <c r="B488" s="301">
        <v>21</v>
      </c>
      <c r="C488" s="299">
        <v>6</v>
      </c>
      <c r="D488" s="300">
        <v>43.638979707006797</v>
      </c>
      <c r="E488" s="300">
        <v>-74.549147409616097</v>
      </c>
      <c r="F488" s="300">
        <v>-57.818310485101101</v>
      </c>
      <c r="G488" s="300">
        <v>-46.083621399423002</v>
      </c>
      <c r="H488" s="300">
        <v>20.036659115896999</v>
      </c>
      <c r="I488" s="300">
        <v>-91.538395622323094</v>
      </c>
      <c r="J488" s="300">
        <v>-59.851452124949098</v>
      </c>
      <c r="K488" s="300">
        <v>92.654018573317799</v>
      </c>
      <c r="L488" s="300">
        <v>2.9354604928014099</v>
      </c>
      <c r="M488" s="300">
        <v>93.389839265726593</v>
      </c>
      <c r="N488" s="300">
        <v>-59.873766551027401</v>
      </c>
      <c r="O488" s="300">
        <v>5.80413125589868</v>
      </c>
      <c r="P488" s="300">
        <v>-3.8725391730574601</v>
      </c>
      <c r="Q488" s="300">
        <v>-128.34972276299001</v>
      </c>
      <c r="R488" s="300">
        <v>-148.16675967080701</v>
      </c>
      <c r="S488" s="300">
        <v>-114.818908213772</v>
      </c>
      <c r="T488" s="300">
        <v>-87.175043039962105</v>
      </c>
      <c r="U488" s="300">
        <v>39.291290770343501</v>
      </c>
      <c r="V488" s="300">
        <v>-179.629486812831</v>
      </c>
      <c r="W488" s="300">
        <v>139.59803547713199</v>
      </c>
      <c r="X488" s="300">
        <v>-179.914618719826</v>
      </c>
      <c r="Y488" s="300">
        <v>7.5528475835569902</v>
      </c>
      <c r="Z488" s="300">
        <v>188.607560932859</v>
      </c>
      <c r="AA488" s="300">
        <v>-118.688556165622</v>
      </c>
      <c r="AB488" s="300">
        <v>11.574103507843001</v>
      </c>
      <c r="AC488" s="300">
        <v>7.3772863869148502</v>
      </c>
      <c r="AD488" s="300">
        <v>-177.042509016483</v>
      </c>
      <c r="AE488" s="300">
        <v>-203.95181962782499</v>
      </c>
      <c r="AF488" s="300">
        <v>-157.76879221795599</v>
      </c>
      <c r="AG488" s="300">
        <v>-117.354610799821</v>
      </c>
      <c r="AH488" s="300">
        <v>54.453094421310198</v>
      </c>
      <c r="AI488" s="300">
        <v>183.888030707431</v>
      </c>
      <c r="AJ488" s="300">
        <v>195.381271897885</v>
      </c>
      <c r="AK488" s="300">
        <v>-245.26230365971401</v>
      </c>
      <c r="AL488" s="300">
        <v>9.7661300438094099</v>
      </c>
      <c r="AM488" s="300">
        <v>258.50457785315302</v>
      </c>
      <c r="AN488" s="300">
        <v>-162.95577380466301</v>
      </c>
      <c r="AO488" s="300">
        <v>-10.5522304807183</v>
      </c>
      <c r="AP488" s="300">
        <v>11.2259164611941</v>
      </c>
      <c r="AQ488" s="300">
        <v>112.37447138270301</v>
      </c>
      <c r="AR488" s="300">
        <v>-180.22016610463501</v>
      </c>
      <c r="AS488" s="300">
        <v>-139.62095094266201</v>
      </c>
      <c r="AT488" s="300">
        <v>-106.715474919234</v>
      </c>
      <c r="AU488" s="300">
        <v>49.183721451506699</v>
      </c>
      <c r="AV488" s="300">
        <v>-213.988132151787</v>
      </c>
      <c r="AW488" s="300">
        <v>166.902467112831</v>
      </c>
      <c r="AX488" s="300">
        <v>-220.03749139327999</v>
      </c>
      <c r="AY488" s="300">
        <v>-6.2187472418327703</v>
      </c>
      <c r="AZ488" s="300">
        <v>220.90448041698701</v>
      </c>
      <c r="BA488" s="300">
        <v>-143.499377074058</v>
      </c>
      <c r="BB488" s="300">
        <v>-8.9497028887474599</v>
      </c>
      <c r="BC488" s="300">
        <v>9.8410318689638903</v>
      </c>
    </row>
    <row r="489" spans="1:55">
      <c r="A489" s="301">
        <v>2</v>
      </c>
      <c r="B489" s="301">
        <v>21</v>
      </c>
      <c r="C489" s="299">
        <v>7</v>
      </c>
      <c r="D489" s="300">
        <v>-17.371487069192099</v>
      </c>
      <c r="E489" s="300">
        <v>19.5463177710891</v>
      </c>
      <c r="F489" s="300">
        <v>27.5834201522397</v>
      </c>
      <c r="G489" s="300">
        <v>0.32667313550953497</v>
      </c>
      <c r="H489" s="300">
        <v>-66.520794815050294</v>
      </c>
      <c r="I489" s="300">
        <v>-32.853626964407603</v>
      </c>
      <c r="J489" s="300">
        <v>-12.673498949161599</v>
      </c>
      <c r="K489" s="300">
        <v>25.103505621807098</v>
      </c>
      <c r="L489" s="300">
        <v>-12.3492909852813</v>
      </c>
      <c r="M489" s="300">
        <v>-19.3191321387479</v>
      </c>
      <c r="N489" s="300">
        <v>-0.61152793996500499</v>
      </c>
      <c r="O489" s="300">
        <v>-1.8816304987018999</v>
      </c>
      <c r="P489" s="300">
        <v>31.0869791870049</v>
      </c>
      <c r="Q489" s="300">
        <v>-31.740585701317301</v>
      </c>
      <c r="R489" s="300">
        <v>41.210201225382697</v>
      </c>
      <c r="S489" s="300">
        <v>58.084356378820999</v>
      </c>
      <c r="T489" s="300">
        <v>1.24460187865688</v>
      </c>
      <c r="U489" s="300">
        <v>-134.359275798098</v>
      </c>
      <c r="V489" s="300">
        <v>-64.652422653746598</v>
      </c>
      <c r="W489" s="300">
        <v>30.088089431236</v>
      </c>
      <c r="X489" s="300">
        <v>47.783154425418097</v>
      </c>
      <c r="Y489" s="300">
        <v>29.9441959060443</v>
      </c>
      <c r="Z489" s="300">
        <v>-38.988314948615603</v>
      </c>
      <c r="AA489" s="300">
        <v>1.11521297604176</v>
      </c>
      <c r="AB489" s="300">
        <v>4.3879858791112696</v>
      </c>
      <c r="AC489" s="300">
        <v>61.947980906248603</v>
      </c>
      <c r="AD489" s="300">
        <v>-41.781785109357898</v>
      </c>
      <c r="AE489" s="300">
        <v>55.916839787227403</v>
      </c>
      <c r="AF489" s="300">
        <v>80.732629463857194</v>
      </c>
      <c r="AG489" s="300">
        <v>-2.3002840079980702</v>
      </c>
      <c r="AH489" s="300">
        <v>-184.74185918172299</v>
      </c>
      <c r="AI489" s="300">
        <v>81.827846689711194</v>
      </c>
      <c r="AJ489" s="300">
        <v>40.5126124092615</v>
      </c>
      <c r="AK489" s="300">
        <v>-48.624303330611099</v>
      </c>
      <c r="AL489" s="300">
        <v>-31.8339557878069</v>
      </c>
      <c r="AM489" s="300">
        <v>-53.792378560014697</v>
      </c>
      <c r="AN489" s="300">
        <v>2.7000901996745399</v>
      </c>
      <c r="AO489" s="300">
        <v>6.19192661323327</v>
      </c>
      <c r="AP489" s="300">
        <v>85.543088771072604</v>
      </c>
      <c r="AQ489" s="300">
        <v>24.2420449937276</v>
      </c>
      <c r="AR489" s="300">
        <v>45.304640389570402</v>
      </c>
      <c r="AS489" s="300">
        <v>68.613407585744397</v>
      </c>
      <c r="AT489" s="300">
        <v>0.93980407270310495</v>
      </c>
      <c r="AU489" s="300">
        <v>-159.219834248908</v>
      </c>
      <c r="AV489" s="300">
        <v>-75.375279250540402</v>
      </c>
      <c r="AW489" s="300">
        <v>34.849500414048002</v>
      </c>
      <c r="AX489" s="300">
        <v>60.4706998444059</v>
      </c>
      <c r="AY489" s="300">
        <v>-29.3026457223887</v>
      </c>
      <c r="AZ489" s="300">
        <v>48.1503315035499</v>
      </c>
      <c r="BA489" s="300">
        <v>1.4935945112211499</v>
      </c>
      <c r="BB489" s="300">
        <v>5.5528440879001399</v>
      </c>
      <c r="BC489" s="300">
        <v>-73.476469466108398</v>
      </c>
    </row>
    <row r="490" spans="1:55">
      <c r="A490" s="301">
        <v>2</v>
      </c>
      <c r="B490" s="301">
        <v>21</v>
      </c>
      <c r="C490" s="299">
        <v>8</v>
      </c>
      <c r="D490" s="300">
        <v>-49.148861635929798</v>
      </c>
      <c r="E490" s="300">
        <v>-49.868024914582897</v>
      </c>
      <c r="F490" s="300">
        <v>15.719257260619401</v>
      </c>
      <c r="G490" s="300">
        <v>34.205362448261802</v>
      </c>
      <c r="H490" s="300">
        <v>-24.386230622530299</v>
      </c>
      <c r="I490" s="300">
        <v>75.362833773184505</v>
      </c>
      <c r="J490" s="300">
        <v>4.4474362971494097</v>
      </c>
      <c r="K490" s="300">
        <v>-49.185916872442498</v>
      </c>
      <c r="L490" s="300">
        <v>-10.765892675430001</v>
      </c>
      <c r="M490" s="300">
        <v>-43.403628522241803</v>
      </c>
      <c r="N490" s="300">
        <v>-58.093892558533803</v>
      </c>
      <c r="O490" s="300">
        <v>0.72138319399507</v>
      </c>
      <c r="P490" s="300">
        <v>-44.196107524713099</v>
      </c>
      <c r="Q490" s="300">
        <v>95.475482886086397</v>
      </c>
      <c r="R490" s="300">
        <v>94.747160534328302</v>
      </c>
      <c r="S490" s="300">
        <v>28.052190879759401</v>
      </c>
      <c r="T490" s="300">
        <v>68.4000887782219</v>
      </c>
      <c r="U490" s="300">
        <v>-50.041787854104001</v>
      </c>
      <c r="V490" s="300">
        <v>-144.57900076138699</v>
      </c>
      <c r="W490" s="300">
        <v>-11.693463871330099</v>
      </c>
      <c r="X490" s="300">
        <v>-95.870988760185099</v>
      </c>
      <c r="Y490" s="300">
        <v>22.650456143304101</v>
      </c>
      <c r="Z490" s="300">
        <v>85.155639056092497</v>
      </c>
      <c r="AA490" s="300">
        <v>-117.13762781042701</v>
      </c>
      <c r="AB490" s="300">
        <v>-0.39367023871713602</v>
      </c>
      <c r="AC490" s="300">
        <v>-84.022595296437004</v>
      </c>
      <c r="AD490" s="300">
        <v>-134.79379488766401</v>
      </c>
      <c r="AE490" s="300">
        <v>130.39625569428</v>
      </c>
      <c r="AF490" s="300">
        <v>-35.218019278080803</v>
      </c>
      <c r="AG490" s="300">
        <v>-66.741470550949003</v>
      </c>
      <c r="AH490" s="300">
        <v>-71.504823590812904</v>
      </c>
      <c r="AI490" s="300">
        <v>207.14894163748801</v>
      </c>
      <c r="AJ490" s="300">
        <v>-14.4810457416283</v>
      </c>
      <c r="AK490" s="300">
        <v>-130.12929699012699</v>
      </c>
      <c r="AL490" s="300">
        <v>31.222946811775799</v>
      </c>
      <c r="AM490" s="300">
        <v>117.34851636231301</v>
      </c>
      <c r="AN490" s="300">
        <v>-162.28146246135799</v>
      </c>
      <c r="AO490" s="300">
        <v>-1.2728493125195199</v>
      </c>
      <c r="AP490" s="300">
        <v>-113.17908578033401</v>
      </c>
      <c r="AQ490" s="300">
        <v>114.732397647908</v>
      </c>
      <c r="AR490" s="300">
        <v>-120.24813902529399</v>
      </c>
      <c r="AS490" s="300">
        <v>34.622449924469599</v>
      </c>
      <c r="AT490" s="300">
        <v>-58.4549184568748</v>
      </c>
      <c r="AU490" s="300">
        <v>-66.565524442229801</v>
      </c>
      <c r="AV490" s="300">
        <v>-175.53218183506601</v>
      </c>
      <c r="AW490" s="300">
        <v>-8.2890471743780498</v>
      </c>
      <c r="AX490" s="300">
        <v>126.56221466081401</v>
      </c>
      <c r="AY490" s="300">
        <v>28.149772360575</v>
      </c>
      <c r="AZ490" s="300">
        <v>-104.69728248796601</v>
      </c>
      <c r="BA490" s="300">
        <v>152.185912591657</v>
      </c>
      <c r="BB490" s="300">
        <v>-0.71497253061767596</v>
      </c>
      <c r="BC490" s="300">
        <v>-99.354135649879794</v>
      </c>
    </row>
    <row r="491" spans="1:55">
      <c r="A491" s="301">
        <v>2</v>
      </c>
      <c r="B491" s="301">
        <v>21</v>
      </c>
      <c r="C491" s="299">
        <v>9</v>
      </c>
      <c r="D491" s="300">
        <v>12.8942290180777</v>
      </c>
      <c r="E491" s="300">
        <v>3.9422002521668</v>
      </c>
      <c r="F491" s="300">
        <v>26.031593890268699</v>
      </c>
      <c r="G491" s="300">
        <v>7.1451506915274798</v>
      </c>
      <c r="H491" s="300">
        <v>-11.050654067996399</v>
      </c>
      <c r="I491" s="300">
        <v>11.5702322519105</v>
      </c>
      <c r="J491" s="300">
        <v>-0.34220194663859599</v>
      </c>
      <c r="K491" s="300">
        <v>-44.956130259204201</v>
      </c>
      <c r="L491" s="300">
        <v>-0.36385910262677201</v>
      </c>
      <c r="M491" s="300">
        <v>22.547003211489798</v>
      </c>
      <c r="N491" s="300">
        <v>6.0281110889359901</v>
      </c>
      <c r="O491" s="300">
        <v>10.936403943249701</v>
      </c>
      <c r="P491" s="300">
        <v>31.5199130648883</v>
      </c>
      <c r="Q491" s="300">
        <v>22.519156155718999</v>
      </c>
      <c r="R491" s="300">
        <v>-2.0386856719326301</v>
      </c>
      <c r="S491" s="300">
        <v>-51.9123329622428</v>
      </c>
      <c r="T491" s="300">
        <v>12.599088764827</v>
      </c>
      <c r="U491" s="300">
        <v>-22.526295295496599</v>
      </c>
      <c r="V491" s="300">
        <v>-41.280247442485397</v>
      </c>
      <c r="W491" s="300">
        <v>-27.280659862787601</v>
      </c>
      <c r="X491" s="300">
        <v>98.782421572196498</v>
      </c>
      <c r="Y491" s="300">
        <v>21.697679935956099</v>
      </c>
      <c r="Z491" s="300">
        <v>-60.837500685297698</v>
      </c>
      <c r="AA491" s="300">
        <v>13.0368532636403</v>
      </c>
      <c r="AB491" s="300">
        <v>-19.276297231025499</v>
      </c>
      <c r="AC491" s="300">
        <v>-64.692328273917198</v>
      </c>
      <c r="AD491" s="300">
        <v>-25.897532891586799</v>
      </c>
      <c r="AE491" s="300">
        <v>-1.81241074471696</v>
      </c>
      <c r="AF491" s="300">
        <v>-71.778368945424106</v>
      </c>
      <c r="AG491" s="300">
        <v>-11.718001008125899</v>
      </c>
      <c r="AH491" s="300">
        <v>-30.667641582917</v>
      </c>
      <c r="AI491" s="300">
        <v>26.188420810966701</v>
      </c>
      <c r="AJ491" s="300">
        <v>-40.026145961785801</v>
      </c>
      <c r="AK491" s="300">
        <v>136.54087283404999</v>
      </c>
      <c r="AL491" s="300">
        <v>-40.226119169342397</v>
      </c>
      <c r="AM491" s="300">
        <v>-83.394726529486903</v>
      </c>
      <c r="AN491" s="300">
        <v>17.365344037884199</v>
      </c>
      <c r="AO491" s="300">
        <v>-26.603398641910001</v>
      </c>
      <c r="AP491" s="300">
        <v>93.715447834300804</v>
      </c>
      <c r="AQ491" s="300">
        <v>-23.132608303298301</v>
      </c>
      <c r="AR491" s="300">
        <v>-5.5362322636542096</v>
      </c>
      <c r="AS491" s="300">
        <v>65.326771017390897</v>
      </c>
      <c r="AT491" s="300">
        <v>-10.7229109270138</v>
      </c>
      <c r="AU491" s="300">
        <v>-25.224374928696498</v>
      </c>
      <c r="AV491" s="300">
        <v>-54.7260372334541</v>
      </c>
      <c r="AW491" s="300">
        <v>-13.239107861072499</v>
      </c>
      <c r="AX491" s="300">
        <v>-110.51289824810701</v>
      </c>
      <c r="AY491" s="300">
        <v>7.4661077702670298</v>
      </c>
      <c r="AZ491" s="300">
        <v>53.344867265703101</v>
      </c>
      <c r="BA491" s="300">
        <v>-15.5389614257434</v>
      </c>
      <c r="BB491" s="300">
        <v>-23.006220586614699</v>
      </c>
      <c r="BC491" s="300">
        <v>-76.233042408090398</v>
      </c>
    </row>
    <row r="492" spans="1:55">
      <c r="A492" s="301">
        <v>2</v>
      </c>
      <c r="B492" s="301">
        <v>21</v>
      </c>
      <c r="C492" s="299">
        <v>10</v>
      </c>
      <c r="D492" s="300">
        <v>-6.7357717427528101</v>
      </c>
      <c r="E492" s="300">
        <v>-33.327602076199902</v>
      </c>
      <c r="F492" s="300">
        <v>-2.5978129766732998</v>
      </c>
      <c r="G492" s="300">
        <v>1.4663095434267399</v>
      </c>
      <c r="H492" s="300">
        <v>-6.7954126337009102</v>
      </c>
      <c r="I492" s="300">
        <v>-11.1695192594402</v>
      </c>
      <c r="J492" s="300">
        <v>34.4613120839686</v>
      </c>
      <c r="K492" s="300">
        <v>15.392435902727801</v>
      </c>
      <c r="L492" s="300">
        <v>-41.3104063320149</v>
      </c>
      <c r="M492" s="300">
        <v>-20.423740107522999</v>
      </c>
      <c r="N492" s="300">
        <v>18.747851613275301</v>
      </c>
      <c r="O492" s="300">
        <v>-4.7459140177937904</v>
      </c>
      <c r="P492" s="300">
        <v>-5.3564903862567199</v>
      </c>
      <c r="Q492" s="300">
        <v>15.07791627818</v>
      </c>
      <c r="R492" s="300">
        <v>-62.3721426137229</v>
      </c>
      <c r="S492" s="300">
        <v>-10.798394644087701</v>
      </c>
      <c r="T492" s="300">
        <v>-1.4471079466322601</v>
      </c>
      <c r="U492" s="300">
        <v>-14.712294646163199</v>
      </c>
      <c r="V492" s="300">
        <v>-21.084894149575401</v>
      </c>
      <c r="W492" s="300">
        <v>-73.462674985762405</v>
      </c>
      <c r="X492" s="300">
        <v>28.426740156308199</v>
      </c>
      <c r="Y492" s="300">
        <v>-76.780451076054305</v>
      </c>
      <c r="Z492" s="300">
        <v>44.061382626465601</v>
      </c>
      <c r="AA492" s="300">
        <v>35.871509684516703</v>
      </c>
      <c r="AB492" s="300">
        <v>-9.2606111878435708</v>
      </c>
      <c r="AC492" s="300">
        <v>9.5180106634383908</v>
      </c>
      <c r="AD492" s="300">
        <v>-16.321296285226602</v>
      </c>
      <c r="AE492" s="300">
        <v>-84.884342166005695</v>
      </c>
      <c r="AF492" s="300">
        <v>17.189622560203802</v>
      </c>
      <c r="AG492" s="300">
        <v>2.8819650176687199</v>
      </c>
      <c r="AH492" s="300">
        <v>-20.059641698172001</v>
      </c>
      <c r="AI492" s="300">
        <v>27.938844968455001</v>
      </c>
      <c r="AJ492" s="300">
        <v>-99.430864769532505</v>
      </c>
      <c r="AK492" s="300">
        <v>36.485573798295803</v>
      </c>
      <c r="AL492" s="300">
        <v>-103.18076239674301</v>
      </c>
      <c r="AM492" s="300">
        <v>61.070018195934999</v>
      </c>
      <c r="AN492" s="300">
        <v>47.677979975284103</v>
      </c>
      <c r="AO492" s="300">
        <v>11.9025513231551</v>
      </c>
      <c r="AP492" s="300">
        <v>-12.679687232006501</v>
      </c>
      <c r="AQ492" s="300">
        <v>15.379204455015801</v>
      </c>
      <c r="AR492" s="300">
        <v>-75.138041122196597</v>
      </c>
      <c r="AS492" s="300">
        <v>13.843786115127401</v>
      </c>
      <c r="AT492" s="300">
        <v>1.0588084154252799</v>
      </c>
      <c r="AU492" s="300">
        <v>-15.678635396136301</v>
      </c>
      <c r="AV492" s="300">
        <v>-22.876515177918801</v>
      </c>
      <c r="AW492" s="300">
        <v>-93.882968474955007</v>
      </c>
      <c r="AX492" s="300">
        <v>-29.4486431998846</v>
      </c>
      <c r="AY492" s="300">
        <v>-96.802099343688894</v>
      </c>
      <c r="AZ492" s="300">
        <v>-50.2135558164698</v>
      </c>
      <c r="BA492" s="300">
        <v>-26.166916651871801</v>
      </c>
      <c r="BB492" s="300">
        <v>10.4900409803989</v>
      </c>
      <c r="BC492" s="300">
        <v>-13.001754484999701</v>
      </c>
    </row>
    <row r="493" spans="1:55">
      <c r="A493" s="301">
        <v>2</v>
      </c>
      <c r="B493" s="301">
        <v>21</v>
      </c>
      <c r="C493" s="299">
        <v>11</v>
      </c>
      <c r="D493" s="300">
        <v>-7.9836249395943901E-2</v>
      </c>
      <c r="E493" s="300">
        <v>-11.0669962672486</v>
      </c>
      <c r="F493" s="300">
        <v>26.960663081904499</v>
      </c>
      <c r="G493" s="300">
        <v>-18.000157550837798</v>
      </c>
      <c r="H493" s="300">
        <v>-7.3974704465645296</v>
      </c>
      <c r="I493" s="300">
        <v>-6.0855497495669697</v>
      </c>
      <c r="J493" s="300">
        <v>35.234414566977897</v>
      </c>
      <c r="K493" s="300">
        <v>10.332072307301299</v>
      </c>
      <c r="L493" s="300">
        <v>-3.4223878825630698</v>
      </c>
      <c r="M493" s="300">
        <v>11.0540054170524</v>
      </c>
      <c r="N493" s="300">
        <v>11.301370107415901</v>
      </c>
      <c r="O493" s="300">
        <v>-1.52803334076575</v>
      </c>
      <c r="P493" s="300">
        <v>37.3462605584877</v>
      </c>
      <c r="Q493" s="300">
        <v>0.57367279463912801</v>
      </c>
      <c r="R493" s="300">
        <v>-25.569941815780901</v>
      </c>
      <c r="S493" s="300">
        <v>-56.384870819405798</v>
      </c>
      <c r="T493" s="300">
        <v>-36.976940248189401</v>
      </c>
      <c r="U493" s="300">
        <v>-13.4572850974773</v>
      </c>
      <c r="V493" s="300">
        <v>-14.6512938402442</v>
      </c>
      <c r="W493" s="300">
        <v>71.201935269157502</v>
      </c>
      <c r="X493" s="300">
        <v>-25.218713325560302</v>
      </c>
      <c r="Y493" s="300">
        <v>7.2150547846497597</v>
      </c>
      <c r="Z493" s="300">
        <v>-21.959078437693499</v>
      </c>
      <c r="AA493" s="300">
        <v>22.6923270317854</v>
      </c>
      <c r="AB493" s="300">
        <v>-2.7225710062555599</v>
      </c>
      <c r="AC493" s="300">
        <v>-59.629068426711299</v>
      </c>
      <c r="AD493" s="300">
        <v>-1.49012709252762</v>
      </c>
      <c r="AE493" s="300">
        <v>-32.328013710030902</v>
      </c>
      <c r="AF493" s="300">
        <v>-75.036623010668393</v>
      </c>
      <c r="AG493" s="300">
        <v>62.232997889281002</v>
      </c>
      <c r="AH493" s="300">
        <v>17.862798045541101</v>
      </c>
      <c r="AI493" s="300">
        <v>17.7676212226398</v>
      </c>
      <c r="AJ493" s="300">
        <v>97.839221247371199</v>
      </c>
      <c r="AK493" s="300">
        <v>-35.863881056680697</v>
      </c>
      <c r="AL493" s="300">
        <v>9.1344651339215801</v>
      </c>
      <c r="AM493" s="300">
        <v>-30.378046037320001</v>
      </c>
      <c r="AN493" s="300">
        <v>30.0616479530172</v>
      </c>
      <c r="AO493" s="300">
        <v>3.4991099178480498</v>
      </c>
      <c r="AP493" s="300">
        <v>103.397640250251</v>
      </c>
      <c r="AQ493" s="300">
        <v>1.1016037143653701</v>
      </c>
      <c r="AR493" s="300">
        <v>-22.154998159821901</v>
      </c>
      <c r="AS493" s="300">
        <v>63.1539165189578</v>
      </c>
      <c r="AT493" s="300">
        <v>52.939904431184203</v>
      </c>
      <c r="AU493" s="300">
        <v>17.7535305218993</v>
      </c>
      <c r="AV493" s="300">
        <v>-16.828931834190399</v>
      </c>
      <c r="AW493" s="300">
        <v>-84.398857280013004</v>
      </c>
      <c r="AX493" s="300">
        <v>-27.812303213207102</v>
      </c>
      <c r="AY493" s="300">
        <v>8.2701494002263995</v>
      </c>
      <c r="AZ493" s="300">
        <v>27.263529750105398</v>
      </c>
      <c r="BA493" s="300">
        <v>-26.7609320243116</v>
      </c>
      <c r="BB493" s="300">
        <v>2.9317513049075901</v>
      </c>
      <c r="BC493" s="300">
        <v>89.819997983129596</v>
      </c>
    </row>
    <row r="494" spans="1:55">
      <c r="A494" s="301">
        <v>2</v>
      </c>
      <c r="B494" s="301">
        <v>21</v>
      </c>
      <c r="C494" s="299">
        <v>12</v>
      </c>
      <c r="D494" s="300">
        <v>-11.801936529529099</v>
      </c>
      <c r="E494" s="300">
        <v>22.2648031221716</v>
      </c>
      <c r="F494" s="300">
        <v>-7.4604663487846601</v>
      </c>
      <c r="G494" s="300">
        <v>-15.428408547220901</v>
      </c>
      <c r="H494" s="300">
        <v>-14.3849465260445</v>
      </c>
      <c r="I494" s="300">
        <v>-47.502493408601403</v>
      </c>
      <c r="J494" s="300">
        <v>-11.0587149067353</v>
      </c>
      <c r="K494" s="300">
        <v>-1.6139480082202899</v>
      </c>
      <c r="L494" s="300">
        <v>10.512771262389601</v>
      </c>
      <c r="M494" s="300">
        <v>-13.545084275088101</v>
      </c>
      <c r="N494" s="300">
        <v>0.82354498466781101</v>
      </c>
      <c r="O494" s="300">
        <v>-0.21191422803992499</v>
      </c>
      <c r="P494" s="300">
        <v>-0.19706874487486301</v>
      </c>
      <c r="Q494" s="300">
        <v>18.020430526405399</v>
      </c>
      <c r="R494" s="300">
        <v>48.607863432035998</v>
      </c>
      <c r="S494" s="300">
        <v>16.678148138556701</v>
      </c>
      <c r="T494" s="300">
        <v>-29.7459375309979</v>
      </c>
      <c r="U494" s="300">
        <v>27.372651031667299</v>
      </c>
      <c r="V494" s="300">
        <v>-95.211811510193698</v>
      </c>
      <c r="W494" s="300">
        <v>25.6347958922013</v>
      </c>
      <c r="X494" s="300">
        <v>-6.03078790564558</v>
      </c>
      <c r="Y494" s="300">
        <v>-26.2829397792385</v>
      </c>
      <c r="Z494" s="300">
        <v>36.297563396925803</v>
      </c>
      <c r="AA494" s="300">
        <v>1.8304430728007</v>
      </c>
      <c r="AB494" s="300">
        <v>0.52337388788476202</v>
      </c>
      <c r="AC494" s="300">
        <v>0.79752158912527005</v>
      </c>
      <c r="AD494" s="300">
        <v>-31.226395475731302</v>
      </c>
      <c r="AE494" s="300">
        <v>67.024973242187002</v>
      </c>
      <c r="AF494" s="300">
        <v>-20.453386253874399</v>
      </c>
      <c r="AG494" s="300">
        <v>52.328651070205602</v>
      </c>
      <c r="AH494" s="300">
        <v>-39.6389051426018</v>
      </c>
      <c r="AI494" s="300">
        <v>123.62580161965199</v>
      </c>
      <c r="AJ494" s="300">
        <v>35.235025633563801</v>
      </c>
      <c r="AK494" s="300">
        <v>11.303769577291</v>
      </c>
      <c r="AL494" s="300">
        <v>-37.5864844946923</v>
      </c>
      <c r="AM494" s="300">
        <v>49.902056600976799</v>
      </c>
      <c r="AN494" s="300">
        <v>3.7706775040942802</v>
      </c>
      <c r="AO494" s="300">
        <v>1.3409935011563701</v>
      </c>
      <c r="AP494" s="300">
        <v>-2.2896941588603799</v>
      </c>
      <c r="AQ494" s="300">
        <v>-25.8722137851037</v>
      </c>
      <c r="AR494" s="300">
        <v>58.623279477502201</v>
      </c>
      <c r="AS494" s="300">
        <v>-17.961663195984301</v>
      </c>
      <c r="AT494" s="300">
        <v>46.179353765992701</v>
      </c>
      <c r="AU494" s="300">
        <v>-33.995215611342701</v>
      </c>
      <c r="AV494" s="300">
        <v>-113.721765292852</v>
      </c>
      <c r="AW494" s="300">
        <v>-28.404654691260301</v>
      </c>
      <c r="AX494" s="300">
        <v>2.9814591158928598</v>
      </c>
      <c r="AY494" s="300">
        <v>-31.514133001726599</v>
      </c>
      <c r="AZ494" s="300">
        <v>-32.294521702583602</v>
      </c>
      <c r="BA494" s="300">
        <v>-5.7291110202655</v>
      </c>
      <c r="BB494" s="300">
        <v>3.1911609496168798</v>
      </c>
      <c r="BC494" s="300">
        <v>-2.4461325288828899</v>
      </c>
    </row>
    <row r="495" spans="1:55">
      <c r="A495" s="301">
        <v>2</v>
      </c>
      <c r="B495" s="301">
        <v>21</v>
      </c>
      <c r="C495" s="299">
        <v>13</v>
      </c>
      <c r="D495" s="300">
        <v>12.4100736673031</v>
      </c>
      <c r="E495" s="300">
        <v>2.1634312139523799</v>
      </c>
      <c r="F495" s="300">
        <v>2.9642275255413</v>
      </c>
      <c r="G495" s="300">
        <v>-3.5770356609254601</v>
      </c>
      <c r="H495" s="300">
        <v>-16.671702293466399</v>
      </c>
      <c r="I495" s="300">
        <v>16.531860618660801</v>
      </c>
      <c r="J495" s="300">
        <v>10.8137882999767</v>
      </c>
      <c r="K495" s="300">
        <v>2.6487724796955199</v>
      </c>
      <c r="L495" s="300">
        <v>7.5727311237356503</v>
      </c>
      <c r="M495" s="300">
        <v>23.742555955568101</v>
      </c>
      <c r="N495" s="300">
        <v>5.8457093967098404</v>
      </c>
      <c r="O495" s="300">
        <v>7.0156726420997</v>
      </c>
      <c r="P495" s="300">
        <v>-8.8358342754753991</v>
      </c>
      <c r="Q495" s="300">
        <v>24.940119159382999</v>
      </c>
      <c r="R495" s="300">
        <v>-4.0119120337219796</v>
      </c>
      <c r="S495" s="300">
        <v>8.2362245247847401</v>
      </c>
      <c r="T495" s="300">
        <v>11.046726982458599</v>
      </c>
      <c r="U495" s="300">
        <v>42.331513126324502</v>
      </c>
      <c r="V495" s="300">
        <v>-32.9877133905051</v>
      </c>
      <c r="W495" s="300">
        <v>-24.244054842866401</v>
      </c>
      <c r="X495" s="300">
        <v>-2.38836910955302</v>
      </c>
      <c r="Y495" s="300">
        <v>-12.759177138707599</v>
      </c>
      <c r="Z495" s="300">
        <v>-31.189401833858302</v>
      </c>
      <c r="AA495" s="300">
        <v>12.0226975945971</v>
      </c>
      <c r="AB495" s="300">
        <v>14.148029350088599</v>
      </c>
      <c r="AC495" s="300">
        <v>18.9863188787536</v>
      </c>
      <c r="AD495" s="300">
        <v>34.503822422770199</v>
      </c>
      <c r="AE495" s="300">
        <v>4.71936509034302</v>
      </c>
      <c r="AF495" s="300">
        <v>12.449086271948699</v>
      </c>
      <c r="AG495" s="300">
        <v>-10.215708468007</v>
      </c>
      <c r="AH495" s="300">
        <v>-52.605219022154003</v>
      </c>
      <c r="AI495" s="300">
        <v>-44.650642038156697</v>
      </c>
      <c r="AJ495" s="300">
        <v>32.199901802477797</v>
      </c>
      <c r="AK495" s="300">
        <v>-1.5718102707553001</v>
      </c>
      <c r="AL495" s="300">
        <v>-17.743891206594199</v>
      </c>
      <c r="AM495" s="300">
        <v>-42.667590924033597</v>
      </c>
      <c r="AN495" s="300">
        <v>17.141952893942999</v>
      </c>
      <c r="AO495" s="300">
        <v>19.511592091628099</v>
      </c>
      <c r="AP495" s="300">
        <v>-23.8974846571708</v>
      </c>
      <c r="AQ495" s="300">
        <v>-25.6714128527607</v>
      </c>
      <c r="AR495" s="300">
        <v>-2.0886545790992801</v>
      </c>
      <c r="AS495" s="300">
        <v>9.4054727686079893</v>
      </c>
      <c r="AT495" s="300">
        <v>13.506139019862699</v>
      </c>
      <c r="AU495" s="300">
        <v>-48.705092964956897</v>
      </c>
      <c r="AV495" s="300">
        <v>37.040390680218799</v>
      </c>
      <c r="AW495" s="300">
        <v>28.399389480464599</v>
      </c>
      <c r="AX495" s="300">
        <v>-4.1778627768963803</v>
      </c>
      <c r="AY495" s="300">
        <v>-15.1223072347884</v>
      </c>
      <c r="AZ495" s="300">
        <v>55.868673856559099</v>
      </c>
      <c r="BA495" s="300">
        <v>-12.8208591163118</v>
      </c>
      <c r="BB495" s="300">
        <v>16.645958117122198</v>
      </c>
      <c r="BC495" s="300">
        <v>-20.474895801206799</v>
      </c>
    </row>
    <row r="496" spans="1:55">
      <c r="A496" s="301">
        <v>2</v>
      </c>
      <c r="B496" s="301">
        <v>21</v>
      </c>
      <c r="C496" s="299">
        <v>14</v>
      </c>
      <c r="D496" s="300">
        <v>15.510781559298801</v>
      </c>
      <c r="E496" s="300">
        <v>-27.048278891139699</v>
      </c>
      <c r="F496" s="300">
        <v>7.9295014308308103</v>
      </c>
      <c r="G496" s="300">
        <v>-13.2203419035078</v>
      </c>
      <c r="H496" s="300">
        <v>-8.3189122828381894</v>
      </c>
      <c r="I496" s="300">
        <v>8.9032127373427397</v>
      </c>
      <c r="J496" s="300">
        <v>-0.70322350645913501</v>
      </c>
      <c r="K496" s="300">
        <v>-1.91281084998347</v>
      </c>
      <c r="L496" s="300">
        <v>-15.9212697211165</v>
      </c>
      <c r="M496" s="300">
        <v>-42.939238825409198</v>
      </c>
      <c r="N496" s="300">
        <v>-27.1303902286297</v>
      </c>
      <c r="O496" s="300">
        <v>-4.9053001873388897</v>
      </c>
      <c r="P496" s="300">
        <v>6.7673292623137398</v>
      </c>
      <c r="Q496" s="300">
        <v>-36.996416635218999</v>
      </c>
      <c r="R496" s="300">
        <v>45.203869996221002</v>
      </c>
      <c r="S496" s="300">
        <v>16.635208759166201</v>
      </c>
      <c r="T496" s="300">
        <v>-26.9154601282148</v>
      </c>
      <c r="U496" s="300">
        <v>-14.754254931797499</v>
      </c>
      <c r="V496" s="300">
        <v>-19.290664575214901</v>
      </c>
      <c r="W496" s="300">
        <v>-1.0451697764647001</v>
      </c>
      <c r="X496" s="300">
        <v>-3.4117585888706001</v>
      </c>
      <c r="Y496" s="300">
        <v>28.160511828275698</v>
      </c>
      <c r="Z496" s="300">
        <v>-87.330514860720498</v>
      </c>
      <c r="AA496" s="300">
        <v>-54.014636055568801</v>
      </c>
      <c r="AB496" s="300">
        <v>-9.9522741927187894</v>
      </c>
      <c r="AC496" s="300">
        <v>15.9311038664347</v>
      </c>
      <c r="AD496" s="300">
        <v>-51.783708074178797</v>
      </c>
      <c r="AE496" s="300">
        <v>-72.029971840965899</v>
      </c>
      <c r="AF496" s="300">
        <v>23.1342691253566</v>
      </c>
      <c r="AG496" s="300">
        <v>23.332193621233301</v>
      </c>
      <c r="AH496" s="300">
        <v>12.7749754677504</v>
      </c>
      <c r="AI496" s="300">
        <v>-26.616815013787502</v>
      </c>
      <c r="AJ496" s="300">
        <v>2.0923275438979498</v>
      </c>
      <c r="AK496" s="300">
        <v>3.5801234671370001</v>
      </c>
      <c r="AL496" s="300">
        <v>-43.610893289465999</v>
      </c>
      <c r="AM496" s="300">
        <v>-120.781908651729</v>
      </c>
      <c r="AN496" s="300">
        <v>-74.014723090285401</v>
      </c>
      <c r="AO496" s="300">
        <v>-13.7230813255713</v>
      </c>
      <c r="AP496" s="300">
        <v>-21.796354124547801</v>
      </c>
      <c r="AQ496" s="300">
        <v>39.456021548030897</v>
      </c>
      <c r="AR496" s="300">
        <v>54.6420468140171</v>
      </c>
      <c r="AS496" s="300">
        <v>19.888601961979401</v>
      </c>
      <c r="AT496" s="300">
        <v>-32.117655029008503</v>
      </c>
      <c r="AU496" s="300">
        <v>10.308694655959799</v>
      </c>
      <c r="AV496" s="300">
        <v>20.931421156936398</v>
      </c>
      <c r="AW496" s="300">
        <v>-5.1113340969709799E-2</v>
      </c>
      <c r="AX496" s="300">
        <v>2.54136505322594</v>
      </c>
      <c r="AY496" s="300">
        <v>33.993252343742299</v>
      </c>
      <c r="AZ496" s="300">
        <v>-105.031460040238</v>
      </c>
      <c r="BA496" s="300">
        <v>62.902617779095998</v>
      </c>
      <c r="BB496" s="300">
        <v>-11.9086580149438</v>
      </c>
      <c r="BC496" s="300">
        <v>19.398173842226399</v>
      </c>
    </row>
    <row r="497" spans="1:55">
      <c r="A497" s="301">
        <v>2</v>
      </c>
      <c r="B497" s="301">
        <v>21</v>
      </c>
      <c r="C497" s="299">
        <v>15</v>
      </c>
      <c r="D497" s="300">
        <v>-15.3442701066824</v>
      </c>
      <c r="E497" s="300">
        <v>-22.864061392191001</v>
      </c>
      <c r="F497" s="300">
        <v>-0.72660767249585501</v>
      </c>
      <c r="G497" s="300">
        <v>1.42047591533582</v>
      </c>
      <c r="H497" s="300">
        <v>9.74610971679461</v>
      </c>
      <c r="I497" s="300">
        <v>-6.5235360934371798</v>
      </c>
      <c r="J497" s="300">
        <v>-3.2219984601629599</v>
      </c>
      <c r="K497" s="300">
        <v>-9.6783118190455806</v>
      </c>
      <c r="L497" s="300">
        <v>-0.76258594812262503</v>
      </c>
      <c r="M497" s="300">
        <v>-7.5634451076805798</v>
      </c>
      <c r="N497" s="300">
        <v>-14.2232314946876</v>
      </c>
      <c r="O497" s="300">
        <v>-0.66098516572988297</v>
      </c>
      <c r="P497" s="300">
        <v>-18.180509772910298</v>
      </c>
      <c r="Q497" s="300">
        <v>34.268608468413298</v>
      </c>
      <c r="R497" s="300">
        <v>41.815470753889599</v>
      </c>
      <c r="S497" s="300">
        <v>0.52277347508975602</v>
      </c>
      <c r="T497" s="300">
        <v>-2.09027268026857</v>
      </c>
      <c r="U497" s="300">
        <v>20.220341043308999</v>
      </c>
      <c r="V497" s="300">
        <v>-10.2978221088282</v>
      </c>
      <c r="W497" s="300">
        <v>8.0396985265676992</v>
      </c>
      <c r="X497" s="300">
        <v>-20.078163025622199</v>
      </c>
      <c r="Y497" s="300">
        <v>-0.35630550399113597</v>
      </c>
      <c r="Z497" s="300">
        <v>-14.6052037708606</v>
      </c>
      <c r="AA497" s="300">
        <v>25.1796812484227</v>
      </c>
      <c r="AB497" s="300">
        <v>1.3747012770615901</v>
      </c>
      <c r="AC497" s="300">
        <v>-37.103665045005002</v>
      </c>
      <c r="AD497" s="300">
        <v>46.847401689199799</v>
      </c>
      <c r="AE497" s="300">
        <v>-65.5806667315548</v>
      </c>
      <c r="AF497" s="300">
        <v>1.38841494786812</v>
      </c>
      <c r="AG497" s="300">
        <v>4.4621492443125002</v>
      </c>
      <c r="AH497" s="300">
        <v>27.942916735142799</v>
      </c>
      <c r="AI497" s="300">
        <v>-14.410561862721201</v>
      </c>
      <c r="AJ497" s="300">
        <v>-10.017163455837199</v>
      </c>
      <c r="AK497" s="300">
        <v>-27.980390665885</v>
      </c>
      <c r="AL497" s="300">
        <v>-1.9574667066729601</v>
      </c>
      <c r="AM497" s="300">
        <v>-19.657560911782198</v>
      </c>
      <c r="AN497" s="300">
        <v>-39.575113454158902</v>
      </c>
      <c r="AO497" s="300">
        <v>1.8863145740806</v>
      </c>
      <c r="AP497" s="300">
        <v>-51.139761862885699</v>
      </c>
      <c r="AQ497" s="300">
        <v>-38.052546129852601</v>
      </c>
      <c r="AR497" s="300">
        <v>-56.723178107819798</v>
      </c>
      <c r="AS497" s="300">
        <v>0.69285394856943205</v>
      </c>
      <c r="AT497" s="300">
        <v>-2.35838699530454</v>
      </c>
      <c r="AU497" s="300">
        <v>23.8801864412264</v>
      </c>
      <c r="AV497" s="300">
        <v>-16.783590482830402</v>
      </c>
      <c r="AW497" s="300">
        <v>-8.29775233339541</v>
      </c>
      <c r="AX497" s="300">
        <v>-24.203214130567002</v>
      </c>
      <c r="AY497" s="300">
        <v>-1.00510236544992</v>
      </c>
      <c r="AZ497" s="300">
        <v>-17.268879843582098</v>
      </c>
      <c r="BA497" s="300">
        <v>30.121372919055698</v>
      </c>
      <c r="BB497" s="300">
        <v>1.60251744423955</v>
      </c>
      <c r="BC497" s="300">
        <v>48.109594406133397</v>
      </c>
    </row>
    <row r="498" spans="1:55">
      <c r="A498" s="301">
        <v>2</v>
      </c>
      <c r="B498" s="301">
        <v>21</v>
      </c>
      <c r="C498" s="299">
        <v>16</v>
      </c>
      <c r="D498" s="300">
        <v>16.125459800941599</v>
      </c>
      <c r="E498" s="300">
        <v>12.7930157428097</v>
      </c>
      <c r="F498" s="300">
        <v>4.1431993897117998</v>
      </c>
      <c r="G498" s="300">
        <v>1.38424769397402</v>
      </c>
      <c r="H498" s="300">
        <v>3.0803744898336798</v>
      </c>
      <c r="I498" s="300">
        <v>-27.1553894778983</v>
      </c>
      <c r="J498" s="300">
        <v>-0.49237292636438301</v>
      </c>
      <c r="K498" s="300">
        <v>-11.010548277402901</v>
      </c>
      <c r="L498" s="300">
        <v>-4.0543076553682704</v>
      </c>
      <c r="M498" s="300">
        <v>-8.3430157079687408</v>
      </c>
      <c r="N498" s="300">
        <v>-8.48949230010661</v>
      </c>
      <c r="O498" s="300">
        <v>1.03878743746656</v>
      </c>
      <c r="P498" s="300">
        <v>2.5617405209926898</v>
      </c>
      <c r="Q498" s="300">
        <v>32.365131762141303</v>
      </c>
      <c r="R498" s="300">
        <v>-32.442070072203798</v>
      </c>
      <c r="S498" s="300">
        <v>7.0088306063546799</v>
      </c>
      <c r="T498" s="300">
        <v>-3.8197355722211501</v>
      </c>
      <c r="U498" s="300">
        <v>-7.5824383628899197</v>
      </c>
      <c r="V498" s="300">
        <v>-55.529729199627198</v>
      </c>
      <c r="W498" s="300">
        <v>-1.2169422878684699</v>
      </c>
      <c r="X498" s="300">
        <v>22.908618681348901</v>
      </c>
      <c r="Y498" s="300">
        <v>-7.2190685263846301</v>
      </c>
      <c r="Z498" s="300">
        <v>-19.486214065872701</v>
      </c>
      <c r="AA498" s="300">
        <v>15.292272362386999</v>
      </c>
      <c r="AB498" s="300">
        <v>2.3226244751851102</v>
      </c>
      <c r="AC498" s="300">
        <v>7.4593804825069698</v>
      </c>
      <c r="AD498" s="300">
        <v>44.502107408060198</v>
      </c>
      <c r="AE498" s="300">
        <v>-44.221731110719901</v>
      </c>
      <c r="AF498" s="300">
        <v>9.1327323188818799</v>
      </c>
      <c r="AG498" s="300">
        <v>3.7351144727110399</v>
      </c>
      <c r="AH498" s="300">
        <v>11.8143969089228</v>
      </c>
      <c r="AI498" s="300">
        <v>-77.627321706355005</v>
      </c>
      <c r="AJ498" s="300">
        <v>1.7880858779705899</v>
      </c>
      <c r="AK498" s="300">
        <v>32.053328456796102</v>
      </c>
      <c r="AL498" s="300">
        <v>8.2254101302175506</v>
      </c>
      <c r="AM498" s="300">
        <v>-28.287199681697398</v>
      </c>
      <c r="AN498" s="300">
        <v>-24.373933540113601</v>
      </c>
      <c r="AO498" s="300">
        <v>3.30141608808038</v>
      </c>
      <c r="AP498" s="300">
        <v>-10.5641247898433</v>
      </c>
      <c r="AQ498" s="300">
        <v>38.656098268607003</v>
      </c>
      <c r="AR498" s="300">
        <v>27.975361109875099</v>
      </c>
      <c r="AS498" s="300">
        <v>8.2420860559257498</v>
      </c>
      <c r="AT498" s="300">
        <v>3.29619871854067</v>
      </c>
      <c r="AU498" s="300">
        <v>10.8994302245328</v>
      </c>
      <c r="AV498" s="300">
        <v>-68.816840078170202</v>
      </c>
      <c r="AW498" s="300">
        <v>1.6671683979910601</v>
      </c>
      <c r="AX498" s="300">
        <v>28.896915214438899</v>
      </c>
      <c r="AY498" s="300">
        <v>6.9273775195844696</v>
      </c>
      <c r="AZ498" s="300">
        <v>-23.677376949104001</v>
      </c>
      <c r="BA498" s="300">
        <v>17.877759501690601</v>
      </c>
      <c r="BB498" s="300">
        <v>-3.1851340240113899</v>
      </c>
      <c r="BC498" s="300">
        <v>-9.00700926497837</v>
      </c>
    </row>
    <row r="499" spans="1:55">
      <c r="A499" s="301">
        <v>2</v>
      </c>
      <c r="B499" s="301">
        <v>21</v>
      </c>
      <c r="C499" s="299">
        <v>17</v>
      </c>
      <c r="D499" s="300">
        <v>-3.2567871805476898</v>
      </c>
      <c r="E499" s="300">
        <v>4.72022443097676</v>
      </c>
      <c r="F499" s="300">
        <v>-2.5672338337476401</v>
      </c>
      <c r="G499" s="300">
        <v>-0.48827920329860802</v>
      </c>
      <c r="H499" s="300">
        <v>10.6226689283603</v>
      </c>
      <c r="I499" s="300">
        <v>-0.95183290077327398</v>
      </c>
      <c r="J499" s="300">
        <v>1.2579684718591799</v>
      </c>
      <c r="K499" s="300">
        <v>9.9383454798902697</v>
      </c>
      <c r="L499" s="300">
        <v>-0.46934546218710699</v>
      </c>
      <c r="M499" s="300">
        <v>-1.7180265200747999</v>
      </c>
      <c r="N499" s="300">
        <v>22.151031484241699</v>
      </c>
      <c r="O499" s="300">
        <v>-0.82030405011067697</v>
      </c>
      <c r="P499" s="300">
        <v>1.3324371709785401</v>
      </c>
      <c r="Q499" s="300">
        <v>6.5442586781542902</v>
      </c>
      <c r="R499" s="300">
        <v>10.3909344700474</v>
      </c>
      <c r="S499" s="300">
        <v>-4.4394983611179599</v>
      </c>
      <c r="T499" s="300">
        <v>2.1934499562997898</v>
      </c>
      <c r="U499" s="300">
        <v>-34.013934609794397</v>
      </c>
      <c r="V499" s="300">
        <v>5.1390777587971801</v>
      </c>
      <c r="W499" s="300">
        <v>-4.6453032692594496</v>
      </c>
      <c r="X499" s="300">
        <v>-22.750110552083001</v>
      </c>
      <c r="Y499" s="300">
        <v>-1.1547516401558999</v>
      </c>
      <c r="Z499" s="300">
        <v>-3.7253228710738999</v>
      </c>
      <c r="AA499" s="300">
        <v>-42.780039501170997</v>
      </c>
      <c r="AB499" s="300">
        <v>-1.5338537448493399</v>
      </c>
      <c r="AC499" s="300">
        <v>-1.5111790195430601</v>
      </c>
      <c r="AD499" s="300">
        <v>8.5091365888889801</v>
      </c>
      <c r="AE499" s="300">
        <v>14.682662798248099</v>
      </c>
      <c r="AF499" s="300">
        <v>-5.8434079484424801</v>
      </c>
      <c r="AG499" s="300">
        <v>-3.08634930470711</v>
      </c>
      <c r="AH499" s="300">
        <v>-46.992688513231798</v>
      </c>
      <c r="AI499" s="300">
        <v>8.4231394606860608</v>
      </c>
      <c r="AJ499" s="300">
        <v>5.3367629899599196</v>
      </c>
      <c r="AK499" s="300">
        <v>34.0388373167605</v>
      </c>
      <c r="AL499" s="300">
        <v>-1.63999892691796</v>
      </c>
      <c r="AM499" s="300">
        <v>-5.3038429037630204</v>
      </c>
      <c r="AN499" s="300">
        <v>-59.061750688217302</v>
      </c>
      <c r="AO499" s="300">
        <v>-2.0618649466189898</v>
      </c>
      <c r="AP499" s="300">
        <v>-3.6477716512221998</v>
      </c>
      <c r="AQ499" s="300">
        <v>8.2591733730262291</v>
      </c>
      <c r="AR499" s="300">
        <v>-11.573378251786799</v>
      </c>
      <c r="AS499" s="300">
        <v>7.6385799524250197</v>
      </c>
      <c r="AT499" s="300">
        <v>-2.1285229964999699</v>
      </c>
      <c r="AU499" s="300">
        <v>-41.506599972233197</v>
      </c>
      <c r="AV499" s="300">
        <v>6.8021967560622496</v>
      </c>
      <c r="AW499" s="300">
        <v>4.3026690424601899</v>
      </c>
      <c r="AX499" s="300">
        <v>29.7437136863844</v>
      </c>
      <c r="AY499" s="300">
        <v>-1.2163770686370501</v>
      </c>
      <c r="AZ499" s="300">
        <v>-4.6377030908196</v>
      </c>
      <c r="BA499" s="300">
        <v>55.0858317804595</v>
      </c>
      <c r="BB499" s="300">
        <v>-1.83702811382086</v>
      </c>
      <c r="BC499" s="300">
        <v>-1.6467138433578199</v>
      </c>
    </row>
    <row r="500" spans="1:55">
      <c r="A500" s="301">
        <v>2</v>
      </c>
      <c r="B500" s="301">
        <v>21</v>
      </c>
      <c r="C500" s="299">
        <v>18</v>
      </c>
      <c r="D500" s="300">
        <v>-4.2134204832764901</v>
      </c>
      <c r="E500" s="300">
        <v>14.582979434431699</v>
      </c>
      <c r="F500" s="300">
        <v>-3.8595105313486702</v>
      </c>
      <c r="G500" s="300">
        <v>-0.48479960900949998</v>
      </c>
      <c r="H500" s="300">
        <v>-2.4295829094626402</v>
      </c>
      <c r="I500" s="300">
        <v>3.8881784796613101</v>
      </c>
      <c r="J500" s="300">
        <v>-2.3682606233650301</v>
      </c>
      <c r="K500" s="300">
        <v>-10.787288542725401</v>
      </c>
      <c r="L500" s="300">
        <v>-2.0449670950533401</v>
      </c>
      <c r="M500" s="300">
        <v>-2.2752416509912901</v>
      </c>
      <c r="N500" s="300">
        <v>-1.0461183548997299</v>
      </c>
      <c r="O500" s="300">
        <v>-0.55214306417654901</v>
      </c>
      <c r="P500" s="300">
        <v>-4.7749880528519997</v>
      </c>
      <c r="Q500" s="300">
        <v>-4.8754302504239302</v>
      </c>
      <c r="R500" s="300">
        <v>-30.2610151580616</v>
      </c>
      <c r="S500" s="300">
        <v>-8.1599533430568805</v>
      </c>
      <c r="T500" s="300">
        <v>1.1426072443323401</v>
      </c>
      <c r="U500" s="300">
        <v>-7.6285884666287398</v>
      </c>
      <c r="V500" s="300">
        <v>6.43078603998317</v>
      </c>
      <c r="W500" s="300">
        <v>-3.0021931396300001</v>
      </c>
      <c r="X500" s="300">
        <v>27.963707277474299</v>
      </c>
      <c r="Y500" s="300">
        <v>4.0790593496165597</v>
      </c>
      <c r="Z500" s="300">
        <v>-4.7844204615799999</v>
      </c>
      <c r="AA500" s="300">
        <v>0.77887365435370803</v>
      </c>
      <c r="AB500" s="300">
        <v>-1.0533983171935499</v>
      </c>
      <c r="AC500" s="300">
        <v>-5.3894791586100697</v>
      </c>
      <c r="AD500" s="300">
        <v>-6.4037368644184101</v>
      </c>
      <c r="AE500" s="300">
        <v>40.907625768223603</v>
      </c>
      <c r="AF500" s="300">
        <v>-11.316387624453199</v>
      </c>
      <c r="AG500" s="300">
        <v>-1.5147222372454101</v>
      </c>
      <c r="AH500" s="300">
        <v>8.4690606588340795</v>
      </c>
      <c r="AI500" s="300">
        <v>8.4523447865627794</v>
      </c>
      <c r="AJ500" s="300">
        <v>3.0821948543898898</v>
      </c>
      <c r="AK500" s="300">
        <v>38.8102684853272</v>
      </c>
      <c r="AL500" s="300">
        <v>4.4966596266104704</v>
      </c>
      <c r="AM500" s="300">
        <v>-6.73890416165065</v>
      </c>
      <c r="AN500" s="300">
        <v>0.22856383102958799</v>
      </c>
      <c r="AO500" s="300">
        <v>-1.47065693338347</v>
      </c>
      <c r="AP500" s="300">
        <v>4.8676845252891701</v>
      </c>
      <c r="AQ500" s="300">
        <v>6.2017676856967396</v>
      </c>
      <c r="AR500" s="300">
        <v>-36.445668022946002</v>
      </c>
      <c r="AS500" s="300">
        <v>8.1435546231672404</v>
      </c>
      <c r="AT500" s="300">
        <v>-1.3426900286181001</v>
      </c>
      <c r="AU500" s="300">
        <v>7.0451389976835701</v>
      </c>
      <c r="AV500" s="300">
        <v>8.9957958564401999</v>
      </c>
      <c r="AW500" s="300">
        <v>3.1807064970735399</v>
      </c>
      <c r="AX500" s="300">
        <v>32.587929796001099</v>
      </c>
      <c r="AY500" s="300">
        <v>7.4262082874359203</v>
      </c>
      <c r="AZ500" s="300">
        <v>-5.8984222582194903</v>
      </c>
      <c r="BA500" s="300">
        <v>-0.56723387677535697</v>
      </c>
      <c r="BB500" s="300">
        <v>-1.39434512243702</v>
      </c>
      <c r="BC500" s="300">
        <v>-6.9805288850011298</v>
      </c>
    </row>
    <row r="501" spans="1:55">
      <c r="A501" s="301">
        <v>2</v>
      </c>
      <c r="B501" s="301">
        <v>21</v>
      </c>
      <c r="C501" s="299">
        <v>19</v>
      </c>
      <c r="D501" s="300">
        <v>5.5966533056000598</v>
      </c>
      <c r="E501" s="300">
        <v>-2.1400405052848699</v>
      </c>
      <c r="F501" s="300">
        <v>4.4924871796748702</v>
      </c>
      <c r="G501" s="300">
        <v>3.3139202893756101</v>
      </c>
      <c r="H501" s="300">
        <v>-5.9497867473946799</v>
      </c>
      <c r="I501" s="300">
        <v>9.3161895810272508</v>
      </c>
      <c r="J501" s="300">
        <v>10.7315600341294</v>
      </c>
      <c r="K501" s="300">
        <v>20.019727607839201</v>
      </c>
      <c r="L501" s="300">
        <v>-3.8692686221598498</v>
      </c>
      <c r="M501" s="300">
        <v>3.8160616835962098</v>
      </c>
      <c r="N501" s="300">
        <v>0.21821496265752399</v>
      </c>
      <c r="O501" s="300">
        <v>0.94781686669696597</v>
      </c>
      <c r="P501" s="300">
        <v>7.1581620362490996</v>
      </c>
      <c r="Q501" s="300">
        <v>-8.3266484162575995</v>
      </c>
      <c r="R501" s="300">
        <v>4.1114156246619098</v>
      </c>
      <c r="S501" s="300">
        <v>6.9794620799810101</v>
      </c>
      <c r="T501" s="300">
        <v>6.7348853174857997</v>
      </c>
      <c r="U501" s="300">
        <v>11.5118893287327</v>
      </c>
      <c r="V501" s="300">
        <v>-0.302515908947391</v>
      </c>
      <c r="W501" s="300">
        <v>21.715440865662</v>
      </c>
      <c r="X501" s="300">
        <v>-33.018778092357898</v>
      </c>
      <c r="Y501" s="300">
        <v>13.221502067024099</v>
      </c>
      <c r="Z501" s="300">
        <v>8.1450368708796308</v>
      </c>
      <c r="AA501" s="300">
        <v>-1.6953335023434499</v>
      </c>
      <c r="AB501" s="300">
        <v>-2.5053043581436598</v>
      </c>
      <c r="AC501" s="300">
        <v>-20.868654110351301</v>
      </c>
      <c r="AD501" s="300">
        <v>-11.474237626455601</v>
      </c>
      <c r="AE501" s="300">
        <v>-5.9225645476343303</v>
      </c>
      <c r="AF501" s="300">
        <v>8.7327564873171095</v>
      </c>
      <c r="AG501" s="300">
        <v>9.2874317095210994</v>
      </c>
      <c r="AH501" s="300">
        <v>15.9292705687861</v>
      </c>
      <c r="AI501" s="300">
        <v>1.16295058788634</v>
      </c>
      <c r="AJ501" s="300">
        <v>12.092520315224</v>
      </c>
      <c r="AK501" s="300">
        <v>48.5571808439827</v>
      </c>
      <c r="AL501" s="300">
        <v>-13.2161021496191</v>
      </c>
      <c r="AM501" s="300">
        <v>11.5431156461808</v>
      </c>
      <c r="AN501" s="300">
        <v>-2.56276055605362</v>
      </c>
      <c r="AO501" s="300">
        <v>-3.4858562954930701</v>
      </c>
      <c r="AP501" s="300">
        <v>-29.617951789411201</v>
      </c>
      <c r="AQ501" s="300">
        <v>9.32055935021293</v>
      </c>
      <c r="AR501" s="300">
        <v>5.1218936324475104</v>
      </c>
      <c r="AS501" s="300">
        <v>-8.5128015396792591</v>
      </c>
      <c r="AT501" s="300">
        <v>8.0060874819705905</v>
      </c>
      <c r="AU501" s="300">
        <v>13.692634886210101</v>
      </c>
      <c r="AV501" s="300">
        <v>-10.9319072027867</v>
      </c>
      <c r="AW501" s="300">
        <v>-22.959179052034301</v>
      </c>
      <c r="AX501" s="300">
        <v>45.872954726453699</v>
      </c>
      <c r="AY501" s="300">
        <v>-11.182563064291999</v>
      </c>
      <c r="AZ501" s="300">
        <v>10.153399102684</v>
      </c>
      <c r="BA501" s="300">
        <v>0.18230450195179099</v>
      </c>
      <c r="BB501" s="300">
        <v>-2.9161829181702199</v>
      </c>
      <c r="BC501" s="300">
        <v>-25.283262820648201</v>
      </c>
    </row>
    <row r="502" spans="1:55">
      <c r="A502" s="301">
        <v>2</v>
      </c>
      <c r="B502" s="301">
        <v>21</v>
      </c>
      <c r="C502" s="299">
        <v>20</v>
      </c>
      <c r="D502" s="300">
        <v>2.6020169426984099</v>
      </c>
      <c r="E502" s="300">
        <v>1.0664343247977801</v>
      </c>
      <c r="F502" s="300">
        <v>2.8455352616100602</v>
      </c>
      <c r="G502" s="300">
        <v>4.0634218019925203</v>
      </c>
      <c r="H502" s="300">
        <v>-5.9491320998770902</v>
      </c>
      <c r="I502" s="300">
        <v>-3.01783700117358</v>
      </c>
      <c r="J502" s="300">
        <v>5.0654638590729499</v>
      </c>
      <c r="K502" s="300">
        <v>7.87344431010722</v>
      </c>
      <c r="L502" s="300">
        <v>5.5150186892999304</v>
      </c>
      <c r="M502" s="300">
        <v>11.4349971720931</v>
      </c>
      <c r="N502" s="300">
        <v>6.0187594051691597</v>
      </c>
      <c r="O502" s="300">
        <v>-1.1082812281587899</v>
      </c>
      <c r="P502" s="300">
        <v>19.0517090378459</v>
      </c>
      <c r="Q502" s="300">
        <v>10.6771497375028</v>
      </c>
      <c r="R502" s="300">
        <v>-1.40677108984593</v>
      </c>
      <c r="S502" s="300">
        <v>4.5416351246007398</v>
      </c>
      <c r="T502" s="300">
        <v>8.1380288864863797</v>
      </c>
      <c r="U502" s="300">
        <v>11.289212748921001</v>
      </c>
      <c r="V502" s="300">
        <v>23.508428526128</v>
      </c>
      <c r="W502" s="300">
        <v>-8.7284560945244998</v>
      </c>
      <c r="X502" s="300">
        <v>17.976204334586299</v>
      </c>
      <c r="Y502" s="300">
        <v>-11.3389727099505</v>
      </c>
      <c r="Z502" s="300">
        <v>22.107068828243801</v>
      </c>
      <c r="AA502" s="300">
        <v>-11.639940740692101</v>
      </c>
      <c r="AB502" s="300">
        <v>-2.3289738702034799</v>
      </c>
      <c r="AC502" s="300">
        <v>-48.353583746275497</v>
      </c>
      <c r="AD502" s="300">
        <v>14.354890353396399</v>
      </c>
      <c r="AE502" s="300">
        <v>2.29659917771126</v>
      </c>
      <c r="AF502" s="300">
        <v>5.7128868376159998</v>
      </c>
      <c r="AG502" s="300">
        <v>11.1966299608826</v>
      </c>
      <c r="AH502" s="300">
        <v>15.5027390650184</v>
      </c>
      <c r="AI502" s="300">
        <v>-33.305429057528997</v>
      </c>
      <c r="AJ502" s="300">
        <v>29.8732692611276</v>
      </c>
      <c r="AK502" s="300">
        <v>-24.065488245123198</v>
      </c>
      <c r="AL502" s="300">
        <v>14.656448887174699</v>
      </c>
      <c r="AM502" s="300">
        <v>28.770579061328799</v>
      </c>
      <c r="AN502" s="300">
        <v>-16.026555611892501</v>
      </c>
      <c r="AO502" s="300">
        <v>-3.28297676311634</v>
      </c>
      <c r="AP502" s="300">
        <v>-66.505376873533294</v>
      </c>
      <c r="AQ502" s="300">
        <v>-13.479548592119</v>
      </c>
      <c r="AR502" s="300">
        <v>-0.75064832251815095</v>
      </c>
      <c r="AS502" s="300">
        <v>-7.2434957125134503</v>
      </c>
      <c r="AT502" s="300">
        <v>9.8051560009107508</v>
      </c>
      <c r="AU502" s="300">
        <v>14.0511072765162</v>
      </c>
      <c r="AV502" s="300">
        <v>-27.8723404018114</v>
      </c>
      <c r="AW502" s="300">
        <v>11.158796612559</v>
      </c>
      <c r="AX502" s="300">
        <v>-18.2977349531849</v>
      </c>
      <c r="AY502" s="300">
        <v>12.956652188138699</v>
      </c>
      <c r="AZ502" s="300">
        <v>-28.070327725588101</v>
      </c>
      <c r="BA502" s="300">
        <v>-13.5588906204281</v>
      </c>
      <c r="BB502" s="300">
        <v>3.2883615996390301</v>
      </c>
      <c r="BC502" s="300">
        <v>-57.346547802123403</v>
      </c>
    </row>
    <row r="503" spans="1:55">
      <c r="A503" s="301">
        <v>2</v>
      </c>
      <c r="B503" s="301">
        <v>21</v>
      </c>
      <c r="C503" s="299">
        <v>21</v>
      </c>
      <c r="D503" s="300">
        <v>-9.0220866909386501</v>
      </c>
      <c r="E503" s="300">
        <v>1.14908755309664</v>
      </c>
      <c r="F503" s="300">
        <v>-1.3429733845957601</v>
      </c>
      <c r="G503" s="300">
        <v>-5.3655465659786801</v>
      </c>
      <c r="H503" s="300">
        <v>0.41611929772270501</v>
      </c>
      <c r="I503" s="300">
        <v>-2.2192306722217201</v>
      </c>
      <c r="J503" s="300">
        <v>13.913100789803799</v>
      </c>
      <c r="K503" s="300">
        <v>7.6181280240721598</v>
      </c>
      <c r="L503" s="300">
        <v>2.5929880410354502</v>
      </c>
      <c r="M503" s="300">
        <v>-12.1329787944931</v>
      </c>
      <c r="N503" s="300">
        <v>3.7831680030014301</v>
      </c>
      <c r="O503" s="300">
        <v>-1.47226160789853</v>
      </c>
      <c r="P503" s="300">
        <v>10.406608343244599</v>
      </c>
      <c r="Q503" s="300">
        <v>-17.643249937593598</v>
      </c>
      <c r="R503" s="300">
        <v>1.3313758883516</v>
      </c>
      <c r="S503" s="300">
        <v>-23.930094943350898</v>
      </c>
      <c r="T503" s="300">
        <v>-1.66289211448999</v>
      </c>
      <c r="U503" s="300">
        <v>-0.52391772323837704</v>
      </c>
      <c r="V503" s="300">
        <v>10.359146708851799</v>
      </c>
      <c r="W503" s="300">
        <v>-28.200272790361598</v>
      </c>
      <c r="X503" s="300">
        <v>-17.788534568328402</v>
      </c>
      <c r="Y503" s="300">
        <v>-4.4008046251483304</v>
      </c>
      <c r="Z503" s="300">
        <v>-25.552257602827599</v>
      </c>
      <c r="AA503" s="300">
        <v>-11.043567696723599</v>
      </c>
      <c r="AB503" s="300">
        <v>-2.1712602757694901</v>
      </c>
      <c r="AC503" s="300">
        <v>-17.530959013549701</v>
      </c>
      <c r="AD503" s="300">
        <v>-23.8625763195543</v>
      </c>
      <c r="AE503" s="300">
        <v>33.1554714872807</v>
      </c>
      <c r="AF503" s="300">
        <v>-33.051564305574097</v>
      </c>
      <c r="AG503" s="300">
        <v>-2.0729632708739998</v>
      </c>
      <c r="AH503" s="300">
        <v>-0.664977220349391</v>
      </c>
      <c r="AI503" s="300">
        <v>-10.8119026759903</v>
      </c>
      <c r="AJ503" s="300">
        <v>5.1488324376980499</v>
      </c>
      <c r="AK503" s="300">
        <v>-36.985014773145501</v>
      </c>
      <c r="AL503" s="300">
        <v>4.84353163351952</v>
      </c>
      <c r="AM503" s="300">
        <v>-36.887676711885398</v>
      </c>
      <c r="AN503" s="300">
        <v>-26.4948836602764</v>
      </c>
      <c r="AO503" s="300">
        <v>-2.7359061955195099</v>
      </c>
      <c r="AP503" s="300">
        <v>24.538330778477199</v>
      </c>
      <c r="AQ503" s="300">
        <v>17.1648209646082</v>
      </c>
      <c r="AR503" s="300">
        <v>-0.785181102967758</v>
      </c>
      <c r="AS503" s="300">
        <v>36.436357281908798</v>
      </c>
      <c r="AT503" s="300">
        <v>-1.7444696430011499</v>
      </c>
      <c r="AU503" s="300">
        <v>0.69806070937151499</v>
      </c>
      <c r="AV503" s="300">
        <v>-15.0528623624172</v>
      </c>
      <c r="AW503" s="300">
        <v>3.7294002440560301</v>
      </c>
      <c r="AX503" s="300">
        <v>39.6154211547315</v>
      </c>
      <c r="AY503" s="300">
        <v>5.2647389893316996</v>
      </c>
      <c r="AZ503" s="300">
        <v>47.392970298684602</v>
      </c>
      <c r="BA503" s="300">
        <v>-22.950937205155899</v>
      </c>
      <c r="BB503" s="300">
        <v>-2.6568642914919902</v>
      </c>
      <c r="BC503" s="300">
        <v>22.7508916628829</v>
      </c>
    </row>
    <row r="504" spans="1:55">
      <c r="A504" s="301">
        <v>2</v>
      </c>
      <c r="B504" s="301">
        <v>21</v>
      </c>
      <c r="C504" s="299">
        <v>22</v>
      </c>
      <c r="D504" s="300">
        <v>-7.9318440637727999E-2</v>
      </c>
      <c r="E504" s="300">
        <v>12.2074889089248</v>
      </c>
      <c r="F504" s="300">
        <v>7.5192112656244197</v>
      </c>
      <c r="G504" s="300">
        <v>-1.84024566237239</v>
      </c>
      <c r="H504" s="300">
        <v>-1.2437610587646599</v>
      </c>
      <c r="I504" s="300">
        <v>-10.022881906998901</v>
      </c>
      <c r="J504" s="300">
        <v>0.37678268988803099</v>
      </c>
      <c r="K504" s="300">
        <v>-2.5452157713025598</v>
      </c>
      <c r="L504" s="300">
        <v>7.1895446014421696</v>
      </c>
      <c r="M504" s="300">
        <v>1.1958179547075001</v>
      </c>
      <c r="N504" s="300">
        <v>-3.45633740451719</v>
      </c>
      <c r="O504" s="300">
        <v>-3.1102657626890902</v>
      </c>
      <c r="P504" s="300">
        <v>7.55163715754792</v>
      </c>
      <c r="Q504" s="300">
        <v>3.5324908340199599</v>
      </c>
      <c r="R504" s="300">
        <v>24.4067286874856</v>
      </c>
      <c r="S504" s="300">
        <v>-5.21400894467003</v>
      </c>
      <c r="T504" s="300">
        <v>6.7885082752451797</v>
      </c>
      <c r="U504" s="300">
        <v>2.8957724647818601</v>
      </c>
      <c r="V504" s="300">
        <v>-22.057697586122998</v>
      </c>
      <c r="W504" s="300">
        <v>-3.1792785120583802</v>
      </c>
      <c r="X504" s="300">
        <v>13.470441077899499</v>
      </c>
      <c r="Y504" s="300">
        <v>-20.287906668544199</v>
      </c>
      <c r="Z504" s="300">
        <v>2.0914575154553501</v>
      </c>
      <c r="AA504" s="300">
        <v>5.0465678272617698</v>
      </c>
      <c r="AB504" s="300">
        <v>6.3324513098558004</v>
      </c>
      <c r="AC504" s="300">
        <v>14.9599006187175</v>
      </c>
      <c r="AD504" s="300">
        <v>4.0588039067634902</v>
      </c>
      <c r="AE504" s="300">
        <v>-3.27247815690184</v>
      </c>
      <c r="AF504" s="300">
        <v>-8.5759765103911807</v>
      </c>
      <c r="AG504" s="300">
        <v>8.3497038048641201</v>
      </c>
      <c r="AH504" s="300">
        <v>9.0805391963180995</v>
      </c>
      <c r="AI504" s="300">
        <v>30.573266790555699</v>
      </c>
      <c r="AJ504" s="300">
        <v>14.1847524227568</v>
      </c>
      <c r="AK504" s="300">
        <v>-30.3189587323767</v>
      </c>
      <c r="AL504" s="300">
        <v>27.265268396713399</v>
      </c>
      <c r="AM504" s="300">
        <v>2.7635711412956998</v>
      </c>
      <c r="AN504" s="300">
        <v>21.260959670412099</v>
      </c>
      <c r="AO504" s="300">
        <v>-9.4210735337256306</v>
      </c>
      <c r="AP504" s="300">
        <v>20.718400758788398</v>
      </c>
      <c r="AQ504" s="300">
        <v>-4.2513690988034796</v>
      </c>
      <c r="AR504" s="300">
        <v>-31.391721008623598</v>
      </c>
      <c r="AS504" s="300">
        <v>8.1853078971895901</v>
      </c>
      <c r="AT504" s="300">
        <v>8.8150312327107905</v>
      </c>
      <c r="AU504" s="300">
        <v>6.30124316283377</v>
      </c>
      <c r="AV504" s="300">
        <v>25.391879483661999</v>
      </c>
      <c r="AW504" s="300">
        <v>12.7464696367039</v>
      </c>
      <c r="AX504" s="300">
        <v>-24.684992751466201</v>
      </c>
      <c r="AY504" s="300">
        <v>21.6988609965751</v>
      </c>
      <c r="AZ504" s="300">
        <v>2.3471637731914301</v>
      </c>
      <c r="BA504" s="300">
        <v>-16.664398253212799</v>
      </c>
      <c r="BB504" s="300">
        <v>-8.1346134013378109</v>
      </c>
      <c r="BC504" s="300">
        <v>18.432918925593501</v>
      </c>
    </row>
    <row r="505" spans="1:55">
      <c r="A505" s="301">
        <v>2</v>
      </c>
      <c r="B505" s="301">
        <v>21</v>
      </c>
      <c r="C505" s="299">
        <v>23</v>
      </c>
      <c r="D505" s="300">
        <v>-5.7434826909959398</v>
      </c>
      <c r="E505" s="300">
        <v>-9.9287659208236807</v>
      </c>
      <c r="F505" s="300">
        <v>0.25940420868407799</v>
      </c>
      <c r="G505" s="300">
        <v>8.5509649488428892</v>
      </c>
      <c r="H505" s="300">
        <v>-3.9172427221635</v>
      </c>
      <c r="I505" s="300">
        <v>-2.3060788798798999</v>
      </c>
      <c r="J505" s="300">
        <v>5.4586023553599103</v>
      </c>
      <c r="K505" s="300">
        <v>-13.4953413878847</v>
      </c>
      <c r="L505" s="300">
        <v>-8.8297240587749606</v>
      </c>
      <c r="M505" s="300">
        <v>4.38736511293697</v>
      </c>
      <c r="N505" s="300">
        <v>-7.6259680217894203</v>
      </c>
      <c r="O505" s="300">
        <v>-3.1362809909212501</v>
      </c>
      <c r="P505" s="300">
        <v>-6.2642504097453999</v>
      </c>
      <c r="Q505" s="300">
        <v>-5.7169317012379901</v>
      </c>
      <c r="R505" s="300">
        <v>-21.1584096928793</v>
      </c>
      <c r="S505" s="300">
        <v>-4.2369489559939897</v>
      </c>
      <c r="T505" s="300">
        <v>-3.6501030912238699</v>
      </c>
      <c r="U505" s="300">
        <v>-8.8699726012256299</v>
      </c>
      <c r="V505" s="300">
        <v>-1.2730844681732001</v>
      </c>
      <c r="W505" s="300">
        <v>10.4537462658548</v>
      </c>
      <c r="X505" s="300">
        <v>30.8927643774601</v>
      </c>
      <c r="Y505" s="300">
        <v>20.675423882433201</v>
      </c>
      <c r="Z505" s="300">
        <v>8.5530786752662404</v>
      </c>
      <c r="AA505" s="300">
        <v>18.8230493797405</v>
      </c>
      <c r="AB505" s="300">
        <v>-6.2942331284544899</v>
      </c>
      <c r="AC505" s="300">
        <v>12.981847852507</v>
      </c>
      <c r="AD505" s="300">
        <v>13.2371068880637</v>
      </c>
      <c r="AE505" s="300">
        <v>-29.6717386896484</v>
      </c>
      <c r="AF505" s="300">
        <v>-6.4641221723139202</v>
      </c>
      <c r="AG505" s="300">
        <v>-4.9458335658735502</v>
      </c>
      <c r="AH505" s="300">
        <v>31.25418827136</v>
      </c>
      <c r="AI505" s="300">
        <v>-2.3860239849804499</v>
      </c>
      <c r="AJ505" s="300">
        <v>-22.400385031642099</v>
      </c>
      <c r="AK505" s="300">
        <v>21.044772794609901</v>
      </c>
      <c r="AL505" s="300">
        <v>26.955361621650901</v>
      </c>
      <c r="AM505" s="300">
        <v>-2.0961482246866199</v>
      </c>
      <c r="AN505" s="300">
        <v>13.932274987337101</v>
      </c>
      <c r="AO505" s="300">
        <v>-8.6090325451704697</v>
      </c>
      <c r="AP505" s="300">
        <v>-17.4811476886996</v>
      </c>
      <c r="AQ505" s="300">
        <v>10.678004488740299</v>
      </c>
      <c r="AR505" s="300">
        <v>24.505702216991999</v>
      </c>
      <c r="AS505" s="300">
        <v>-4.14907476096697</v>
      </c>
      <c r="AT505" s="300">
        <v>5.8197185514982497</v>
      </c>
      <c r="AU505" s="300">
        <v>-26.256984007999002</v>
      </c>
      <c r="AV505" s="300">
        <v>6.74034117158154</v>
      </c>
      <c r="AW505" s="300">
        <v>-18.679183015046199</v>
      </c>
      <c r="AX505" s="300">
        <v>17.7956895169518</v>
      </c>
      <c r="AY505" s="300">
        <v>-18.156960903777598</v>
      </c>
      <c r="AZ505" s="300">
        <v>-1.58949171085216</v>
      </c>
      <c r="BA505" s="300">
        <v>11.8571137302207</v>
      </c>
      <c r="BB505" s="300">
        <v>-7.4057291460280599</v>
      </c>
      <c r="BC505" s="300">
        <v>15.5428568516555</v>
      </c>
    </row>
    <row r="506" spans="1:55">
      <c r="A506" s="301">
        <v>2</v>
      </c>
      <c r="B506" s="301">
        <v>21</v>
      </c>
      <c r="C506" s="299">
        <v>24</v>
      </c>
      <c r="D506" s="300">
        <v>-3.3745874708017598</v>
      </c>
      <c r="E506" s="300">
        <v>-3.4334578859129601</v>
      </c>
      <c r="F506" s="300">
        <v>-12.1163465834215</v>
      </c>
      <c r="G506" s="300">
        <v>-0.88170671339540296</v>
      </c>
      <c r="H506" s="300">
        <v>-10.8724229461649</v>
      </c>
      <c r="I506" s="300">
        <v>10.5295281158267</v>
      </c>
      <c r="J506" s="300">
        <v>-7.5971368882240604</v>
      </c>
      <c r="K506" s="300">
        <v>-11.015020073626401</v>
      </c>
      <c r="L506" s="300">
        <v>12.3389009305371</v>
      </c>
      <c r="M506" s="300">
        <v>-0.81784218629285999</v>
      </c>
      <c r="N506" s="300">
        <v>-8.9917594097753692</v>
      </c>
      <c r="O506" s="300">
        <v>0.604105794896169</v>
      </c>
      <c r="P506" s="300">
        <v>0.64361033625338304</v>
      </c>
      <c r="Q506" s="300">
        <v>13.9411982934382</v>
      </c>
      <c r="R506" s="300">
        <v>-5.4893564901904996</v>
      </c>
      <c r="S506" s="300">
        <v>19.387011258726101</v>
      </c>
      <c r="T506" s="300">
        <v>-15.909083174232499</v>
      </c>
      <c r="U506" s="300">
        <v>-21.613742125002901</v>
      </c>
      <c r="V506" s="300">
        <v>-10.690961278832599</v>
      </c>
      <c r="W506" s="300">
        <v>-16.196376983369898</v>
      </c>
      <c r="X506" s="300">
        <v>-23.013736969829601</v>
      </c>
      <c r="Y506" s="300">
        <v>-21.4002610881519</v>
      </c>
      <c r="Z506" s="300">
        <v>-1.6247089565967301</v>
      </c>
      <c r="AA506" s="300">
        <v>16.149082153041299</v>
      </c>
      <c r="AB506" s="300">
        <v>0.78462202981728402</v>
      </c>
      <c r="AC506" s="300">
        <v>2.07920275378298</v>
      </c>
      <c r="AD506" s="300">
        <v>-18.178175217584499</v>
      </c>
      <c r="AE506" s="300">
        <v>-6.03145429626138</v>
      </c>
      <c r="AF506" s="300">
        <v>27.7949364134269</v>
      </c>
      <c r="AG506" s="300">
        <v>-22.241307523893202</v>
      </c>
      <c r="AH506" s="300">
        <v>-2.5545184414666702</v>
      </c>
      <c r="AI506" s="300">
        <v>-16.490589626424899</v>
      </c>
      <c r="AJ506" s="300">
        <v>-39.292185636111398</v>
      </c>
      <c r="AK506" s="300">
        <v>-22.9677585928073</v>
      </c>
      <c r="AL506" s="300">
        <v>-29.4354072528951</v>
      </c>
      <c r="AM506" s="300">
        <v>-15.7301001958747</v>
      </c>
      <c r="AN506" s="300">
        <v>4.4033593820555801</v>
      </c>
      <c r="AO506" s="300">
        <v>0.85959135919916896</v>
      </c>
      <c r="AP506" s="300">
        <v>-3.9606211365457802</v>
      </c>
      <c r="AQ506" s="300">
        <v>16.6826970479068</v>
      </c>
      <c r="AR506" s="300">
        <v>9.0295794840973098</v>
      </c>
      <c r="AS506" s="300">
        <v>22.921193902850899</v>
      </c>
      <c r="AT506" s="300">
        <v>-18.846064742608998</v>
      </c>
      <c r="AU506" s="300">
        <v>-2.5622708052369099</v>
      </c>
      <c r="AV506" s="300">
        <v>-9.8626635331443708</v>
      </c>
      <c r="AW506" s="300">
        <v>-34.404109149870898</v>
      </c>
      <c r="AX506" s="300">
        <v>-20.0547412336653</v>
      </c>
      <c r="AY506" s="300">
        <v>-26.227303912396799</v>
      </c>
      <c r="AZ506" s="300">
        <v>-13.790799476557901</v>
      </c>
      <c r="BA506" s="300">
        <v>4.4418044933907197</v>
      </c>
      <c r="BB506" s="300">
        <v>0.56845980375110705</v>
      </c>
      <c r="BC506" s="300">
        <v>-3.6791851076035198</v>
      </c>
    </row>
    <row r="507" spans="1:55">
      <c r="A507" s="301">
        <v>2</v>
      </c>
      <c r="B507" s="301">
        <v>22</v>
      </c>
      <c r="C507" s="299">
        <v>1</v>
      </c>
      <c r="D507" s="300">
        <v>674.83819528966399</v>
      </c>
      <c r="E507" s="300">
        <v>757.52778563393895</v>
      </c>
      <c r="F507" s="300">
        <v>-449.33625948053498</v>
      </c>
      <c r="G507" s="300">
        <v>438.63973922294798</v>
      </c>
      <c r="H507" s="300">
        <v>914.45345510396601</v>
      </c>
      <c r="I507" s="300">
        <v>853.54562721229001</v>
      </c>
      <c r="J507" s="300">
        <v>622.35137545412999</v>
      </c>
      <c r="K507" s="300">
        <v>1137.9796532246801</v>
      </c>
      <c r="L507" s="300">
        <v>651.79890113236695</v>
      </c>
      <c r="M507" s="300">
        <v>-738.58619249172295</v>
      </c>
      <c r="N507" s="300">
        <v>713.40365124981702</v>
      </c>
      <c r="O507" s="300">
        <v>50.7484612143341</v>
      </c>
      <c r="P507" s="300">
        <v>-328.61602922313102</v>
      </c>
      <c r="Q507" s="300">
        <v>1335.5514687151899</v>
      </c>
      <c r="R507" s="300">
        <v>1475.61375347891</v>
      </c>
      <c r="S507" s="300">
        <v>-921.71831110590199</v>
      </c>
      <c r="T507" s="300">
        <v>848.23816863368802</v>
      </c>
      <c r="U507" s="300">
        <v>1832.55998406661</v>
      </c>
      <c r="V507" s="300">
        <v>1669.68557579546</v>
      </c>
      <c r="W507" s="300">
        <v>1247.6348906918399</v>
      </c>
      <c r="X507" s="300">
        <v>2146.9939107136001</v>
      </c>
      <c r="Y507" s="300">
        <v>1294.6905891014201</v>
      </c>
      <c r="Z507" s="300">
        <v>-1483.36215688123</v>
      </c>
      <c r="AA507" s="300">
        <v>1390.6084443136599</v>
      </c>
      <c r="AB507" s="300">
        <v>107.479853166303</v>
      </c>
      <c r="AC507" s="300">
        <v>-503.41546446964702</v>
      </c>
      <c r="AD507" s="300">
        <v>1839.3605763084299</v>
      </c>
      <c r="AE507" s="300">
        <v>2020.1037322863899</v>
      </c>
      <c r="AF507" s="300">
        <v>-1284.10668979557</v>
      </c>
      <c r="AG507" s="300">
        <v>-1023.99380018868</v>
      </c>
      <c r="AH507" s="300">
        <v>2527.96857834612</v>
      </c>
      <c r="AI507" s="300">
        <v>2289.56703620189</v>
      </c>
      <c r="AJ507" s="300">
        <v>1723.3328358966901</v>
      </c>
      <c r="AK507" s="300">
        <v>2913.9863214039001</v>
      </c>
      <c r="AL507" s="300">
        <v>1779.76704505108</v>
      </c>
      <c r="AM507" s="300">
        <v>-2046.14006306384</v>
      </c>
      <c r="AN507" s="300">
        <v>1907.22130418392</v>
      </c>
      <c r="AO507" s="300">
        <v>149.267560251986</v>
      </c>
      <c r="AP507" s="300">
        <v>-1060.2676176170401</v>
      </c>
      <c r="AQ507" s="300">
        <v>-1387.0182374252699</v>
      </c>
      <c r="AR507" s="300">
        <v>1797.5907770620099</v>
      </c>
      <c r="AS507" s="300">
        <v>-1121.8571544843001</v>
      </c>
      <c r="AT507" s="300">
        <v>1027.8170625247801</v>
      </c>
      <c r="AU507" s="300">
        <v>-2081.9802526943399</v>
      </c>
      <c r="AV507" s="300">
        <v>2034.31448473656</v>
      </c>
      <c r="AW507" s="300">
        <v>1516.08846432883</v>
      </c>
      <c r="AX507" s="300">
        <v>2658.54341900901</v>
      </c>
      <c r="AY507" s="300">
        <v>1565.9634879959499</v>
      </c>
      <c r="AZ507" s="300">
        <v>-1794.0140510548399</v>
      </c>
      <c r="BA507" s="300">
        <v>1696.2674487326101</v>
      </c>
      <c r="BB507" s="300">
        <v>124.81775212318701</v>
      </c>
      <c r="BC507" s="300">
        <v>-683.59408393695901</v>
      </c>
    </row>
    <row r="508" spans="1:55">
      <c r="A508" s="301">
        <v>2</v>
      </c>
      <c r="B508" s="301">
        <v>22</v>
      </c>
      <c r="C508" s="299">
        <v>2</v>
      </c>
      <c r="D508" s="300">
        <v>-166.392297506923</v>
      </c>
      <c r="E508" s="300">
        <v>195.67917023625901</v>
      </c>
      <c r="F508" s="300">
        <v>-184.65930174565</v>
      </c>
      <c r="G508" s="300">
        <v>-186.41403859926899</v>
      </c>
      <c r="H508" s="300">
        <v>-156.94659885092699</v>
      </c>
      <c r="I508" s="300">
        <v>-255.912092483207</v>
      </c>
      <c r="J508" s="300">
        <v>-91.440339047115401</v>
      </c>
      <c r="K508" s="300">
        <v>-177.84094641979999</v>
      </c>
      <c r="L508" s="300">
        <v>94.691744866835506</v>
      </c>
      <c r="M508" s="300">
        <v>-392.03543344772601</v>
      </c>
      <c r="N508" s="300">
        <v>131.11666082367401</v>
      </c>
      <c r="O508" s="300">
        <v>-87.500111224550096</v>
      </c>
      <c r="P508" s="300">
        <v>304.240886049528</v>
      </c>
      <c r="Q508" s="300">
        <v>-340.371006550186</v>
      </c>
      <c r="R508" s="300">
        <v>-482.446266157472</v>
      </c>
      <c r="S508" s="300">
        <v>-368.640046545904</v>
      </c>
      <c r="T508" s="300">
        <v>-377.69381169160101</v>
      </c>
      <c r="U508" s="300">
        <v>-321.84212312526</v>
      </c>
      <c r="V508" s="300">
        <v>439.12417925816499</v>
      </c>
      <c r="W508" s="300">
        <v>167.18946692918999</v>
      </c>
      <c r="X508" s="300">
        <v>304.46281832671599</v>
      </c>
      <c r="Y508" s="300">
        <v>201.14764598926101</v>
      </c>
      <c r="Z508" s="300">
        <v>-784.71126938907003</v>
      </c>
      <c r="AA508" s="300">
        <v>272.523595707406</v>
      </c>
      <c r="AB508" s="300">
        <v>-169.64841255802199</v>
      </c>
      <c r="AC508" s="300">
        <v>-987.93268508323695</v>
      </c>
      <c r="AD508" s="300">
        <v>-470.18123889107102</v>
      </c>
      <c r="AE508" s="300">
        <v>-668.79809141442297</v>
      </c>
      <c r="AF508" s="300">
        <v>-505.84791391493701</v>
      </c>
      <c r="AG508" s="300">
        <v>-521.36440485826495</v>
      </c>
      <c r="AH508" s="300">
        <v>-446.24163884556998</v>
      </c>
      <c r="AI508" s="300">
        <v>616.44876887445105</v>
      </c>
      <c r="AJ508" s="300">
        <v>-295.11927552693498</v>
      </c>
      <c r="AK508" s="300">
        <v>428.67217894969701</v>
      </c>
      <c r="AL508" s="300">
        <v>280.78605916437903</v>
      </c>
      <c r="AM508" s="300">
        <v>-1100.94993813468</v>
      </c>
      <c r="AN508" s="300">
        <v>378.693786667572</v>
      </c>
      <c r="AO508" s="300">
        <v>-238.92821139014299</v>
      </c>
      <c r="AP508" s="300">
        <v>-1327.7151690990199</v>
      </c>
      <c r="AQ508" s="300">
        <v>-406.28074338267197</v>
      </c>
      <c r="AR508" s="300">
        <v>-573.57595474637003</v>
      </c>
      <c r="AS508" s="300">
        <v>-438.26555250955403</v>
      </c>
      <c r="AT508" s="300">
        <v>-449.92329223218201</v>
      </c>
      <c r="AU508" s="300">
        <v>-387.229627813783</v>
      </c>
      <c r="AV508" s="300">
        <v>520.29937716767404</v>
      </c>
      <c r="AW508" s="300">
        <v>197.69626269905001</v>
      </c>
      <c r="AX508" s="300">
        <v>355.85505975234599</v>
      </c>
      <c r="AY508" s="300">
        <v>239.44055934278501</v>
      </c>
      <c r="AZ508" s="300">
        <v>-1017.43642748215</v>
      </c>
      <c r="BA508" s="300">
        <v>326.01590850860799</v>
      </c>
      <c r="BB508" s="300">
        <v>-228.25058363096599</v>
      </c>
      <c r="BC508" s="300">
        <v>-1191.14028509997</v>
      </c>
    </row>
    <row r="509" spans="1:55">
      <c r="A509" s="301">
        <v>2</v>
      </c>
      <c r="B509" s="301">
        <v>22</v>
      </c>
      <c r="C509" s="299">
        <v>3</v>
      </c>
      <c r="D509" s="300">
        <v>-112.22127521976699</v>
      </c>
      <c r="E509" s="300">
        <v>136.19803515365999</v>
      </c>
      <c r="F509" s="300">
        <v>11.372213363129999</v>
      </c>
      <c r="G509" s="300">
        <v>-12.8216419832154</v>
      </c>
      <c r="H509" s="300">
        <v>-91.513251263277596</v>
      </c>
      <c r="I509" s="300">
        <v>158.452044656119</v>
      </c>
      <c r="J509" s="300">
        <v>129.12340506938699</v>
      </c>
      <c r="K509" s="300">
        <v>-282.32272971020001</v>
      </c>
      <c r="L509" s="300">
        <v>81.981095241722699</v>
      </c>
      <c r="M509" s="300">
        <v>-49.3672467575376</v>
      </c>
      <c r="N509" s="300">
        <v>-106.419226256789</v>
      </c>
      <c r="O509" s="300">
        <v>23.380358650495101</v>
      </c>
      <c r="P509" s="300">
        <v>57.148017351584997</v>
      </c>
      <c r="Q509" s="300">
        <v>257.361733843889</v>
      </c>
      <c r="R509" s="300">
        <v>254.71772944656701</v>
      </c>
      <c r="S509" s="300">
        <v>-12.751414627988201</v>
      </c>
      <c r="T509" s="300">
        <v>-22.661155866526499</v>
      </c>
      <c r="U509" s="300">
        <v>-186.48802369519299</v>
      </c>
      <c r="V509" s="300">
        <v>297.75445870225502</v>
      </c>
      <c r="W509" s="300">
        <v>258.496604256777</v>
      </c>
      <c r="X509" s="300">
        <v>417.42030438578797</v>
      </c>
      <c r="Y509" s="300">
        <v>130.62475197617599</v>
      </c>
      <c r="Z509" s="300">
        <v>-100.65389129071001</v>
      </c>
      <c r="AA509" s="300">
        <v>-211.69162800723501</v>
      </c>
      <c r="AB509" s="300">
        <v>-22.509509000960598</v>
      </c>
      <c r="AC509" s="300">
        <v>-73.534293690141894</v>
      </c>
      <c r="AD509" s="300">
        <v>345.139633108353</v>
      </c>
      <c r="AE509" s="300">
        <v>346.685671430024</v>
      </c>
      <c r="AF509" s="300">
        <v>-34.7637358309495</v>
      </c>
      <c r="AG509" s="300">
        <v>-34.943354874342603</v>
      </c>
      <c r="AH509" s="300">
        <v>-264.464217404252</v>
      </c>
      <c r="AI509" s="300">
        <v>406.00708980914101</v>
      </c>
      <c r="AJ509" s="300">
        <v>-409.076689301763</v>
      </c>
      <c r="AK509" s="300">
        <v>562.64646424104296</v>
      </c>
      <c r="AL509" s="300">
        <v>171.44431955753899</v>
      </c>
      <c r="AM509" s="300">
        <v>-136.26392689028799</v>
      </c>
      <c r="AN509" s="300">
        <v>-295.73402377732702</v>
      </c>
      <c r="AO509" s="300">
        <v>-30.3370580492927</v>
      </c>
      <c r="AP509" s="300">
        <v>-100.704480224028</v>
      </c>
      <c r="AQ509" s="300">
        <v>323.38913571421699</v>
      </c>
      <c r="AR509" s="300">
        <v>319.57600239893998</v>
      </c>
      <c r="AS509" s="300">
        <v>-33.456305625173798</v>
      </c>
      <c r="AT509" s="300">
        <v>8.4686304588865102</v>
      </c>
      <c r="AU509" s="300">
        <v>-245.52358467549999</v>
      </c>
      <c r="AV509" s="300">
        <v>373.00826933939902</v>
      </c>
      <c r="AW509" s="300">
        <v>316.43293945213799</v>
      </c>
      <c r="AX509" s="300">
        <v>520.33118641976296</v>
      </c>
      <c r="AY509" s="300">
        <v>167.86994660692599</v>
      </c>
      <c r="AZ509" s="300">
        <v>-111.699963864556</v>
      </c>
      <c r="BA509" s="300">
        <v>-270.95165409361999</v>
      </c>
      <c r="BB509" s="300">
        <v>52.722947243518497</v>
      </c>
      <c r="BC509" s="300">
        <v>-83.892891074453999</v>
      </c>
    </row>
    <row r="510" spans="1:55">
      <c r="A510" s="301">
        <v>2</v>
      </c>
      <c r="B510" s="301">
        <v>22</v>
      </c>
      <c r="C510" s="299">
        <v>4</v>
      </c>
      <c r="D510" s="300">
        <v>-80.536075260646598</v>
      </c>
      <c r="E510" s="300">
        <v>188.053426665573</v>
      </c>
      <c r="F510" s="300">
        <v>26.136172364645201</v>
      </c>
      <c r="G510" s="300">
        <v>-17.0615001621352</v>
      </c>
      <c r="H510" s="300">
        <v>-159.79423951952899</v>
      </c>
      <c r="I510" s="300">
        <v>183.750713492534</v>
      </c>
      <c r="J510" s="300">
        <v>83.771931383284993</v>
      </c>
      <c r="K510" s="300">
        <v>47.291956647471203</v>
      </c>
      <c r="L510" s="300">
        <v>-162.72069691097701</v>
      </c>
      <c r="M510" s="300">
        <v>81.739494894085098</v>
      </c>
      <c r="N510" s="300">
        <v>-133.95865193558001</v>
      </c>
      <c r="O510" s="300">
        <v>11.538246868589001</v>
      </c>
      <c r="P510" s="300">
        <v>-1.21226293073985</v>
      </c>
      <c r="Q510" s="300">
        <v>196.20782082210701</v>
      </c>
      <c r="R510" s="300">
        <v>373.37343888792901</v>
      </c>
      <c r="S510" s="300">
        <v>52.167363219056803</v>
      </c>
      <c r="T510" s="300">
        <v>-32.588627348336097</v>
      </c>
      <c r="U510" s="300">
        <v>-323.746715753638</v>
      </c>
      <c r="V510" s="300">
        <v>374.995376844715</v>
      </c>
      <c r="W510" s="300">
        <v>166.234313689403</v>
      </c>
      <c r="X510" s="300">
        <v>86.427796279303905</v>
      </c>
      <c r="Y510" s="300">
        <v>-334.98548946401399</v>
      </c>
      <c r="Z510" s="300">
        <v>175.155824769069</v>
      </c>
      <c r="AA510" s="300">
        <v>-267.74280107415802</v>
      </c>
      <c r="AB510" s="300">
        <v>-26.206700421471499</v>
      </c>
      <c r="AC510" s="300">
        <v>-1.5647085395269</v>
      </c>
      <c r="AD510" s="300">
        <v>-235.643857862625</v>
      </c>
      <c r="AE510" s="300">
        <v>510.68032415582701</v>
      </c>
      <c r="AF510" s="300">
        <v>72.707546088810503</v>
      </c>
      <c r="AG510" s="300">
        <v>-44.236116428189902</v>
      </c>
      <c r="AH510" s="300">
        <v>-447.87967572662097</v>
      </c>
      <c r="AI510" s="300">
        <v>-379.61373072022599</v>
      </c>
      <c r="AJ510" s="300">
        <v>-328.03054097797701</v>
      </c>
      <c r="AK510" s="300">
        <v>116.15933695701401</v>
      </c>
      <c r="AL510" s="300">
        <v>-465.47904860957499</v>
      </c>
      <c r="AM510" s="300">
        <v>247.31614379278199</v>
      </c>
      <c r="AN510" s="300">
        <v>-367.46273459333003</v>
      </c>
      <c r="AO510" s="300">
        <v>-37.384135074351597</v>
      </c>
      <c r="AP510" s="300">
        <v>4.2992616730973099</v>
      </c>
      <c r="AQ510" s="300">
        <v>231.59613389242199</v>
      </c>
      <c r="AR510" s="300">
        <v>442.74132878471897</v>
      </c>
      <c r="AS510" s="300">
        <v>66.242786955538094</v>
      </c>
      <c r="AT510" s="300">
        <v>-40.779002311873001</v>
      </c>
      <c r="AU510" s="300">
        <v>-390.607631394598</v>
      </c>
      <c r="AV510" s="300">
        <v>-330.05075653617001</v>
      </c>
      <c r="AW510" s="300">
        <v>198.80577882788</v>
      </c>
      <c r="AX510" s="300">
        <v>99.807678263465505</v>
      </c>
      <c r="AY510" s="300">
        <v>-406.55432757753198</v>
      </c>
      <c r="AZ510" s="300">
        <v>213.69627004137601</v>
      </c>
      <c r="BA510" s="300">
        <v>-319.10375098869503</v>
      </c>
      <c r="BB510" s="300">
        <v>31.579192509285999</v>
      </c>
      <c r="BC510" s="300">
        <v>-2.59323899308942</v>
      </c>
    </row>
    <row r="511" spans="1:55">
      <c r="A511" s="301">
        <v>2</v>
      </c>
      <c r="B511" s="301">
        <v>22</v>
      </c>
      <c r="C511" s="299">
        <v>5</v>
      </c>
      <c r="D511" s="300">
        <v>-8.0056641828053703</v>
      </c>
      <c r="E511" s="300">
        <v>-11.628795623533</v>
      </c>
      <c r="F511" s="300">
        <v>32.231001412519902</v>
      </c>
      <c r="G511" s="300">
        <v>-30.322920957579299</v>
      </c>
      <c r="H511" s="300">
        <v>-55.3934118244795</v>
      </c>
      <c r="I511" s="300">
        <v>90.052200590423695</v>
      </c>
      <c r="J511" s="300">
        <v>-9.5678835068931303</v>
      </c>
      <c r="K511" s="300">
        <v>-22.073203391102599</v>
      </c>
      <c r="L511" s="300">
        <v>-97.201821084814696</v>
      </c>
      <c r="M511" s="300">
        <v>-72.935234386525494</v>
      </c>
      <c r="N511" s="300">
        <v>24.268623390388001</v>
      </c>
      <c r="O511" s="300">
        <v>-22.776217271990301</v>
      </c>
      <c r="P511" s="300">
        <v>-78.320356178657605</v>
      </c>
      <c r="Q511" s="300">
        <v>32.542947007326099</v>
      </c>
      <c r="R511" s="300">
        <v>-8.1269593819130499</v>
      </c>
      <c r="S511" s="300">
        <v>69.947536060124904</v>
      </c>
      <c r="T511" s="300">
        <v>-67.829711913122296</v>
      </c>
      <c r="U511" s="300">
        <v>-111.727633583962</v>
      </c>
      <c r="V511" s="300">
        <v>-162.75019809282401</v>
      </c>
      <c r="W511" s="300">
        <v>18.702921782897299</v>
      </c>
      <c r="X511" s="300">
        <v>-117.755766128842</v>
      </c>
      <c r="Y511" s="300">
        <v>229.84035824615401</v>
      </c>
      <c r="Z511" s="300">
        <v>-138.70904904697201</v>
      </c>
      <c r="AA511" s="300">
        <v>-37.220524830128198</v>
      </c>
      <c r="AB511" s="300">
        <v>55.3186003676593</v>
      </c>
      <c r="AC511" s="300">
        <v>-154.38334790138899</v>
      </c>
      <c r="AD511" s="300">
        <v>-42.886191543817901</v>
      </c>
      <c r="AE511" s="300">
        <v>-6.9164481834283196</v>
      </c>
      <c r="AF511" s="300">
        <v>98.843426403420295</v>
      </c>
      <c r="AG511" s="300">
        <v>-96.623665703600807</v>
      </c>
      <c r="AH511" s="300">
        <v>-154.150540873495</v>
      </c>
      <c r="AI511" s="300">
        <v>242.74115113548299</v>
      </c>
      <c r="AJ511" s="300">
        <v>18.395239268558701</v>
      </c>
      <c r="AK511" s="300">
        <v>151.274930858723</v>
      </c>
      <c r="AL511" s="300">
        <v>317.22099063629997</v>
      </c>
      <c r="AM511" s="300">
        <v>-188.177424718412</v>
      </c>
      <c r="AN511" s="300">
        <v>-51.000805676119498</v>
      </c>
      <c r="AO511" s="300">
        <v>74.828720868210496</v>
      </c>
      <c r="AP511" s="300">
        <v>323.88567280562501</v>
      </c>
      <c r="AQ511" s="300">
        <v>33.892568709123097</v>
      </c>
      <c r="AR511" s="300">
        <v>-18.1540518232643</v>
      </c>
      <c r="AS511" s="300">
        <v>78.676193597275002</v>
      </c>
      <c r="AT511" s="300">
        <v>-78.642711317232099</v>
      </c>
      <c r="AU511" s="300">
        <v>-134.15864630722399</v>
      </c>
      <c r="AV511" s="300">
        <v>-201.937965910466</v>
      </c>
      <c r="AW511" s="300">
        <v>20.0797070569376</v>
      </c>
      <c r="AX511" s="300">
        <v>-69.263190097271703</v>
      </c>
      <c r="AY511" s="300">
        <v>-231.98748197530099</v>
      </c>
      <c r="AZ511" s="300">
        <v>-168.77704021593601</v>
      </c>
      <c r="BA511" s="300">
        <v>57.344072011084599</v>
      </c>
      <c r="BB511" s="300">
        <v>-53.365593737990402</v>
      </c>
      <c r="BC511" s="300">
        <v>-185.901482550156</v>
      </c>
    </row>
    <row r="512" spans="1:55">
      <c r="A512" s="301">
        <v>2</v>
      </c>
      <c r="B512" s="301">
        <v>22</v>
      </c>
      <c r="C512" s="299">
        <v>6</v>
      </c>
      <c r="D512" s="300">
        <v>70.453627407196095</v>
      </c>
      <c r="E512" s="300">
        <v>-111.43831273756901</v>
      </c>
      <c r="F512" s="300">
        <v>-62.797849366354498</v>
      </c>
      <c r="G512" s="300">
        <v>-47.130054636652602</v>
      </c>
      <c r="H512" s="300">
        <v>57.916749264277001</v>
      </c>
      <c r="I512" s="300">
        <v>-98.566272713877595</v>
      </c>
      <c r="J512" s="300">
        <v>-88.1220929200244</v>
      </c>
      <c r="K512" s="300">
        <v>123.705139476185</v>
      </c>
      <c r="L512" s="300">
        <v>-17.963752292733901</v>
      </c>
      <c r="M512" s="300">
        <v>60.810099932552397</v>
      </c>
      <c r="N512" s="300">
        <v>-100.919116484661</v>
      </c>
      <c r="O512" s="300">
        <v>-4.77808781791102</v>
      </c>
      <c r="P512" s="300">
        <v>-56.805885805691702</v>
      </c>
      <c r="Q512" s="300">
        <v>-204.616219119394</v>
      </c>
      <c r="R512" s="300">
        <v>-223.477267458417</v>
      </c>
      <c r="S512" s="300">
        <v>-127.085265184812</v>
      </c>
      <c r="T512" s="300">
        <v>-89.320854586090803</v>
      </c>
      <c r="U512" s="300">
        <v>116.154030950785</v>
      </c>
      <c r="V512" s="300">
        <v>-191.40885130343801</v>
      </c>
      <c r="W512" s="300">
        <v>198.90274038118301</v>
      </c>
      <c r="X512" s="300">
        <v>-220.37145662894599</v>
      </c>
      <c r="Y512" s="300">
        <v>-33.345085027780698</v>
      </c>
      <c r="Z512" s="300">
        <v>123.934484104221</v>
      </c>
      <c r="AA512" s="300">
        <v>-202.26234611583601</v>
      </c>
      <c r="AB512" s="300">
        <v>-11.0522625711217</v>
      </c>
      <c r="AC512" s="300">
        <v>90.1042245950036</v>
      </c>
      <c r="AD512" s="300">
        <v>-281.23691493881398</v>
      </c>
      <c r="AE512" s="300">
        <v>-307.98288358635398</v>
      </c>
      <c r="AF512" s="300">
        <v>-175.71407522927501</v>
      </c>
      <c r="AG512" s="300">
        <v>-120.36942027057501</v>
      </c>
      <c r="AH512" s="300">
        <v>160.70137411342901</v>
      </c>
      <c r="AI512" s="300">
        <v>195.34901122693199</v>
      </c>
      <c r="AJ512" s="300">
        <v>275.858395405735</v>
      </c>
      <c r="AK512" s="300">
        <v>-298.51182419899402</v>
      </c>
      <c r="AL512" s="300">
        <v>-46.165444547713697</v>
      </c>
      <c r="AM512" s="300">
        <v>170.088053565417</v>
      </c>
      <c r="AN512" s="300">
        <v>-279.582570270931</v>
      </c>
      <c r="AO512" s="300">
        <v>10.9469641434202</v>
      </c>
      <c r="AP512" s="300">
        <v>125.553077591445</v>
      </c>
      <c r="AQ512" s="300">
        <v>178.776564637208</v>
      </c>
      <c r="AR512" s="300">
        <v>-270.19216734273601</v>
      </c>
      <c r="AS512" s="300">
        <v>-153.76116255452399</v>
      </c>
      <c r="AT512" s="300">
        <v>-109.25582055685</v>
      </c>
      <c r="AU512" s="300">
        <v>141.536840791461</v>
      </c>
      <c r="AV512" s="300">
        <v>-228.72521963518</v>
      </c>
      <c r="AW512" s="300">
        <v>238.07114931720201</v>
      </c>
      <c r="AX512" s="300">
        <v>-292.232192365461</v>
      </c>
      <c r="AY512" s="300">
        <v>34.8901985607244</v>
      </c>
      <c r="AZ512" s="300">
        <v>144.25113356563401</v>
      </c>
      <c r="BA512" s="300">
        <v>-246.80035435088601</v>
      </c>
      <c r="BB512" s="300">
        <v>9.6243420214076103</v>
      </c>
      <c r="BC512" s="300">
        <v>108.973828769623</v>
      </c>
    </row>
    <row r="513" spans="1:55">
      <c r="A513" s="301">
        <v>2</v>
      </c>
      <c r="B513" s="301">
        <v>22</v>
      </c>
      <c r="C513" s="299">
        <v>7</v>
      </c>
      <c r="D513" s="300">
        <v>-32.034450733336797</v>
      </c>
      <c r="E513" s="300">
        <v>7.0485463869267999</v>
      </c>
      <c r="F513" s="300">
        <v>36.184069264687203</v>
      </c>
      <c r="G513" s="300">
        <v>8.9938011421685893</v>
      </c>
      <c r="H513" s="300">
        <v>-51.662719015107001</v>
      </c>
      <c r="I513" s="300">
        <v>-60.417585485953403</v>
      </c>
      <c r="J513" s="300">
        <v>3.5494654758798299</v>
      </c>
      <c r="K513" s="300">
        <v>38.781456223783501</v>
      </c>
      <c r="L513" s="300">
        <v>-25.447551135811</v>
      </c>
      <c r="M513" s="300">
        <v>0.74086754594019599</v>
      </c>
      <c r="N513" s="300">
        <v>-16.911643384186</v>
      </c>
      <c r="O513" s="300">
        <v>0.90299694288750798</v>
      </c>
      <c r="P513" s="300">
        <v>25.762255771523801</v>
      </c>
      <c r="Q513" s="300">
        <v>-58.194008962162101</v>
      </c>
      <c r="R513" s="300">
        <v>17.305613260254599</v>
      </c>
      <c r="S513" s="300">
        <v>73.453240019831398</v>
      </c>
      <c r="T513" s="300">
        <v>19.048585843368102</v>
      </c>
      <c r="U513" s="300">
        <v>-104.526393338486</v>
      </c>
      <c r="V513" s="300">
        <v>-121.436925707513</v>
      </c>
      <c r="W513" s="300">
        <v>-11.944996841318099</v>
      </c>
      <c r="X513" s="300">
        <v>77.360194345107303</v>
      </c>
      <c r="Y513" s="300">
        <v>64.534516194155302</v>
      </c>
      <c r="Z513" s="300">
        <v>1.3325728871388201</v>
      </c>
      <c r="AA513" s="300">
        <v>-31.270512905008101</v>
      </c>
      <c r="AB513" s="300">
        <v>-1.61410071178769</v>
      </c>
      <c r="AC513" s="300">
        <v>45.843633345633897</v>
      </c>
      <c r="AD513" s="300">
        <v>-77.522280860079306</v>
      </c>
      <c r="AE513" s="300">
        <v>22.582169561652201</v>
      </c>
      <c r="AF513" s="300">
        <v>101.093246328384</v>
      </c>
      <c r="AG513" s="300">
        <v>-33.335795309650301</v>
      </c>
      <c r="AH513" s="300">
        <v>-145.903013141678</v>
      </c>
      <c r="AI513" s="300">
        <v>155.70198484571401</v>
      </c>
      <c r="AJ513" s="300">
        <v>-19.1022570714394</v>
      </c>
      <c r="AK513" s="300">
        <v>-78.5472381009168</v>
      </c>
      <c r="AL513" s="300">
        <v>-68.577596701071599</v>
      </c>
      <c r="AM513" s="300">
        <v>1.47955356509337</v>
      </c>
      <c r="AN513" s="300">
        <v>-41.805843537322502</v>
      </c>
      <c r="AO513" s="300">
        <v>-1.9293458300175601</v>
      </c>
      <c r="AP513" s="300">
        <v>59.859748619445298</v>
      </c>
      <c r="AQ513" s="300">
        <v>48.170830541895199</v>
      </c>
      <c r="AR513" s="300">
        <v>13.719486585642301</v>
      </c>
      <c r="AS513" s="300">
        <v>87.634430007604493</v>
      </c>
      <c r="AT513" s="300">
        <v>22.372680853997501</v>
      </c>
      <c r="AU513" s="300">
        <v>-130.664964031697</v>
      </c>
      <c r="AV513" s="300">
        <v>-146.48810419257401</v>
      </c>
      <c r="AW513" s="300">
        <v>-17.3283360635916</v>
      </c>
      <c r="AX513" s="300">
        <v>93.3151201624989</v>
      </c>
      <c r="AY513" s="300">
        <v>-60.869168929500297</v>
      </c>
      <c r="AZ513" s="300">
        <v>-0.79730110383330399</v>
      </c>
      <c r="BA513" s="300">
        <v>-38.214402201712701</v>
      </c>
      <c r="BB513" s="300">
        <v>-1.7449961837682499</v>
      </c>
      <c r="BC513" s="300">
        <v>-56.042248626116503</v>
      </c>
    </row>
    <row r="514" spans="1:55">
      <c r="A514" s="301">
        <v>2</v>
      </c>
      <c r="B514" s="301">
        <v>22</v>
      </c>
      <c r="C514" s="299">
        <v>8</v>
      </c>
      <c r="D514" s="300">
        <v>-11.6436401786579</v>
      </c>
      <c r="E514" s="300">
        <v>8.9029991443707193</v>
      </c>
      <c r="F514" s="300">
        <v>11.4512514573281</v>
      </c>
      <c r="G514" s="300">
        <v>10.0220715086196</v>
      </c>
      <c r="H514" s="300">
        <v>22.568793968622899</v>
      </c>
      <c r="I514" s="300">
        <v>-2.9898760213922899</v>
      </c>
      <c r="J514" s="300">
        <v>-13.8979135699969</v>
      </c>
      <c r="K514" s="300">
        <v>16.335469738479699</v>
      </c>
      <c r="L514" s="300">
        <v>8.1611116615252701</v>
      </c>
      <c r="M514" s="300">
        <v>-45.546923855241502</v>
      </c>
      <c r="N514" s="300">
        <v>-10.309626733584601</v>
      </c>
      <c r="O514" s="300">
        <v>3.4551566954484598</v>
      </c>
      <c r="P514" s="300">
        <v>-7.7978176650697799</v>
      </c>
      <c r="Q514" s="300">
        <v>21.710257086205399</v>
      </c>
      <c r="R514" s="300">
        <v>-19.007755325260799</v>
      </c>
      <c r="S514" s="300">
        <v>21.417775130386602</v>
      </c>
      <c r="T514" s="300">
        <v>19.173781804227598</v>
      </c>
      <c r="U514" s="300">
        <v>46.306164064242303</v>
      </c>
      <c r="V514" s="300">
        <v>9.5048884989710096</v>
      </c>
      <c r="W514" s="300">
        <v>37.284594202291302</v>
      </c>
      <c r="X514" s="300">
        <v>39.035632716485303</v>
      </c>
      <c r="Y514" s="300">
        <v>-19.9060979440357</v>
      </c>
      <c r="Z514" s="300">
        <v>88.941187985709007</v>
      </c>
      <c r="AA514" s="300">
        <v>-21.610389748006899</v>
      </c>
      <c r="AB514" s="300">
        <v>4.36589661443801</v>
      </c>
      <c r="AC514" s="300">
        <v>-10.1428137365687</v>
      </c>
      <c r="AD514" s="300">
        <v>-31.273472480411101</v>
      </c>
      <c r="AE514" s="300">
        <v>-26.728861702849802</v>
      </c>
      <c r="AF514" s="300">
        <v>-27.327305889698302</v>
      </c>
      <c r="AG514" s="300">
        <v>-18.491015557359301</v>
      </c>
      <c r="AH514" s="300">
        <v>62.740838997572602</v>
      </c>
      <c r="AI514" s="300">
        <v>-13.4895114921882</v>
      </c>
      <c r="AJ514" s="300">
        <v>51.092809193583903</v>
      </c>
      <c r="AK514" s="300">
        <v>56.499424776654898</v>
      </c>
      <c r="AL514" s="300">
        <v>-28.508634663920802</v>
      </c>
      <c r="AM514" s="300">
        <v>122.463815873935</v>
      </c>
      <c r="AN514" s="300">
        <v>-30.930618740526601</v>
      </c>
      <c r="AO514" s="300">
        <v>5.0231139843459296</v>
      </c>
      <c r="AP514" s="300">
        <v>-12.0937017234168</v>
      </c>
      <c r="AQ514" s="300">
        <v>29.5901955478191</v>
      </c>
      <c r="AR514" s="300">
        <v>21.456988007480501</v>
      </c>
      <c r="AS514" s="300">
        <v>26.188656698630101</v>
      </c>
      <c r="AT514" s="300">
        <v>-16.634208655715099</v>
      </c>
      <c r="AU514" s="300">
        <v>51.228912857216599</v>
      </c>
      <c r="AV514" s="300">
        <v>5.2281306983449598</v>
      </c>
      <c r="AW514" s="300">
        <v>45.916775704446799</v>
      </c>
      <c r="AX514" s="300">
        <v>-48.964828598055902</v>
      </c>
      <c r="AY514" s="300">
        <v>-22.6449046752832</v>
      </c>
      <c r="AZ514" s="300">
        <v>-109.727365519793</v>
      </c>
      <c r="BA514" s="300">
        <v>30.4075413833726</v>
      </c>
      <c r="BB514" s="300">
        <v>5.1054462499345101</v>
      </c>
      <c r="BC514" s="300">
        <v>-11.460736362681899</v>
      </c>
    </row>
    <row r="515" spans="1:55">
      <c r="A515" s="301">
        <v>2</v>
      </c>
      <c r="B515" s="301">
        <v>22</v>
      </c>
      <c r="C515" s="299">
        <v>9</v>
      </c>
      <c r="D515" s="300">
        <v>3.4835318435865701</v>
      </c>
      <c r="E515" s="300">
        <v>-30.708030840221099</v>
      </c>
      <c r="F515" s="300">
        <v>0.71217825079986596</v>
      </c>
      <c r="G515" s="300">
        <v>11.717098736663001</v>
      </c>
      <c r="H515" s="300">
        <v>-37.4106949815408</v>
      </c>
      <c r="I515" s="300">
        <v>-12.966229981035401</v>
      </c>
      <c r="J515" s="300">
        <v>2.6754031422957301</v>
      </c>
      <c r="K515" s="300">
        <v>-31.444468531772799</v>
      </c>
      <c r="L515" s="300">
        <v>17.053634336882102</v>
      </c>
      <c r="M515" s="300">
        <v>24.954115771925899</v>
      </c>
      <c r="N515" s="300">
        <v>22.3026699029611</v>
      </c>
      <c r="O515" s="300">
        <v>11.6690392439499</v>
      </c>
      <c r="P515" s="300">
        <v>38.7720391669761</v>
      </c>
      <c r="Q515" s="300">
        <v>-0.66900699346619497</v>
      </c>
      <c r="R515" s="300">
        <v>57.5877814137489</v>
      </c>
      <c r="S515" s="300">
        <v>-1.16804470165437</v>
      </c>
      <c r="T515" s="300">
        <v>22.055899007673599</v>
      </c>
      <c r="U515" s="300">
        <v>-75.014118519621107</v>
      </c>
      <c r="V515" s="300">
        <v>52.948905735067903</v>
      </c>
      <c r="W515" s="300">
        <v>-11.4083844277763</v>
      </c>
      <c r="X515" s="300">
        <v>61.821175323965797</v>
      </c>
      <c r="Y515" s="300">
        <v>-27.3074221056747</v>
      </c>
      <c r="Z515" s="300">
        <v>-67.558969637873901</v>
      </c>
      <c r="AA515" s="300">
        <v>46.606199058269297</v>
      </c>
      <c r="AB515" s="300">
        <v>-20.559504214988301</v>
      </c>
      <c r="AC515" s="300">
        <v>-75.551155446688995</v>
      </c>
      <c r="AD515" s="300">
        <v>2.7178048093477201</v>
      </c>
      <c r="AE515" s="300">
        <v>81.467024805704</v>
      </c>
      <c r="AF515" s="300">
        <v>-1.8606523034281099</v>
      </c>
      <c r="AG515" s="300">
        <v>-20.875429765767802</v>
      </c>
      <c r="AH515" s="300">
        <v>-102.72117964544</v>
      </c>
      <c r="AI515" s="300">
        <v>-34.745346018652903</v>
      </c>
      <c r="AJ515" s="300">
        <v>-17.045658431938001</v>
      </c>
      <c r="AK515" s="300">
        <v>81.963889896123703</v>
      </c>
      <c r="AL515" s="300">
        <v>45.767442618926601</v>
      </c>
      <c r="AM515" s="300">
        <v>-93.070724084120101</v>
      </c>
      <c r="AN515" s="300">
        <v>65.191970321650501</v>
      </c>
      <c r="AO515" s="300">
        <v>-28.341000417690399</v>
      </c>
      <c r="AP515" s="300">
        <v>107.523346349774</v>
      </c>
      <c r="AQ515" s="300">
        <v>-2.7563463949655298</v>
      </c>
      <c r="AR515" s="300">
        <v>67.789925393026905</v>
      </c>
      <c r="AS515" s="300">
        <v>2.5437245508298498</v>
      </c>
      <c r="AT515" s="300">
        <v>-18.715075113844399</v>
      </c>
      <c r="AU515" s="300">
        <v>-88.361179067006404</v>
      </c>
      <c r="AV515" s="300">
        <v>63.8839052618153</v>
      </c>
      <c r="AW515" s="300">
        <v>-12.895075270992001</v>
      </c>
      <c r="AX515" s="300">
        <v>-71.510182798447104</v>
      </c>
      <c r="AY515" s="300">
        <v>-34.101798864263301</v>
      </c>
      <c r="AZ515" s="300">
        <v>60.008891923674099</v>
      </c>
      <c r="BA515" s="300">
        <v>-69.604429608726207</v>
      </c>
      <c r="BB515" s="300">
        <v>-24.6874153772022</v>
      </c>
      <c r="BC515" s="300">
        <v>-89.9430230122735</v>
      </c>
    </row>
    <row r="516" spans="1:55">
      <c r="A516" s="301">
        <v>2</v>
      </c>
      <c r="B516" s="301">
        <v>22</v>
      </c>
      <c r="C516" s="299">
        <v>10</v>
      </c>
      <c r="D516" s="300">
        <v>-40.189633451283903</v>
      </c>
      <c r="E516" s="300">
        <v>-37.090583994938697</v>
      </c>
      <c r="F516" s="300">
        <v>3.2869881678935902</v>
      </c>
      <c r="G516" s="300">
        <v>5.5334481465162604</v>
      </c>
      <c r="H516" s="300">
        <v>-5.8637110920607602</v>
      </c>
      <c r="I516" s="300">
        <v>-44.377836442144002</v>
      </c>
      <c r="J516" s="300">
        <v>2.8453216609504399</v>
      </c>
      <c r="K516" s="300">
        <v>1.4565076748879899</v>
      </c>
      <c r="L516" s="300">
        <v>-1.14049678563713</v>
      </c>
      <c r="M516" s="300">
        <v>-41.352699031340698</v>
      </c>
      <c r="N516" s="300">
        <v>49.209213721695697</v>
      </c>
      <c r="O516" s="300">
        <v>4.3604588432575602</v>
      </c>
      <c r="P516" s="300">
        <v>20.1975128854539</v>
      </c>
      <c r="Q516" s="300">
        <v>96.004761592185801</v>
      </c>
      <c r="R516" s="300">
        <v>-75.701098493506905</v>
      </c>
      <c r="S516" s="300">
        <v>-21.034971859020398</v>
      </c>
      <c r="T516" s="300">
        <v>11.128396637096399</v>
      </c>
      <c r="U516" s="300">
        <v>-8.8517946392785394</v>
      </c>
      <c r="V516" s="300">
        <v>-91.568933196334697</v>
      </c>
      <c r="W516" s="300">
        <v>2.0992032008761301</v>
      </c>
      <c r="X516" s="300">
        <v>2.1060436444341</v>
      </c>
      <c r="Y516" s="300">
        <v>-7.4791214415376004</v>
      </c>
      <c r="Z516" s="300">
        <v>87.474023109001394</v>
      </c>
      <c r="AA516" s="300">
        <v>100.565270491842</v>
      </c>
      <c r="AB516" s="300">
        <v>8.9190288412624792</v>
      </c>
      <c r="AC516" s="300">
        <v>-40.308333609333197</v>
      </c>
      <c r="AD516" s="300">
        <v>-110.097119414376</v>
      </c>
      <c r="AE516" s="300">
        <v>-105.193769961303</v>
      </c>
      <c r="AF516" s="300">
        <v>26.428293551997601</v>
      </c>
      <c r="AG516" s="300">
        <v>-13.802284857420201</v>
      </c>
      <c r="AH516" s="300">
        <v>-12.5319756767628</v>
      </c>
      <c r="AI516" s="300">
        <v>128.855798757093</v>
      </c>
      <c r="AJ516" s="300">
        <v>5.8551657578781802</v>
      </c>
      <c r="AK516" s="300">
        <v>2.0630688366166101</v>
      </c>
      <c r="AL516" s="300">
        <v>-9.0445206393436006</v>
      </c>
      <c r="AM516" s="300">
        <v>120.563278740266</v>
      </c>
      <c r="AN516" s="300">
        <v>135.15688674936999</v>
      </c>
      <c r="AO516" s="300">
        <v>-11.651646238258801</v>
      </c>
      <c r="AP516" s="300">
        <v>60.794197217694702</v>
      </c>
      <c r="AQ516" s="300">
        <v>115.22320069766199</v>
      </c>
      <c r="AR516" s="300">
        <v>-88.5140381973643</v>
      </c>
      <c r="AS516" s="300">
        <v>22.422701332949199</v>
      </c>
      <c r="AT516" s="300">
        <v>-12.139895697269599</v>
      </c>
      <c r="AU516" s="300">
        <v>-16.432938883438599</v>
      </c>
      <c r="AV516" s="300">
        <v>-109.89482009471099</v>
      </c>
      <c r="AW516" s="300">
        <v>0.16554605953715201</v>
      </c>
      <c r="AX516" s="300">
        <v>-1.2438975780979999</v>
      </c>
      <c r="AY516" s="300">
        <v>-0.31287601291421901</v>
      </c>
      <c r="AZ516" s="300">
        <v>-100.05507911125601</v>
      </c>
      <c r="BA516" s="300">
        <v>-70.678443345877</v>
      </c>
      <c r="BB516" s="300">
        <v>-10.0746402652548</v>
      </c>
      <c r="BC516" s="300">
        <v>50.694132262174897</v>
      </c>
    </row>
    <row r="517" spans="1:55">
      <c r="A517" s="301">
        <v>2</v>
      </c>
      <c r="B517" s="301">
        <v>22</v>
      </c>
      <c r="C517" s="299">
        <v>11</v>
      </c>
      <c r="D517" s="300">
        <v>8.8667655611985801</v>
      </c>
      <c r="E517" s="300">
        <v>28.747918687473099</v>
      </c>
      <c r="F517" s="300">
        <v>21.359397105547401</v>
      </c>
      <c r="G517" s="300">
        <v>3.8392741571897</v>
      </c>
      <c r="H517" s="300">
        <v>22.2764970476243</v>
      </c>
      <c r="I517" s="300">
        <v>-17.891129688205901</v>
      </c>
      <c r="J517" s="300">
        <v>18.516876559141199</v>
      </c>
      <c r="K517" s="300">
        <v>40.024052426343303</v>
      </c>
      <c r="L517" s="300">
        <v>-13.227357916656301</v>
      </c>
      <c r="M517" s="300">
        <v>-14.2972914964424</v>
      </c>
      <c r="N517" s="300">
        <v>-33.613774421173801</v>
      </c>
      <c r="O517" s="300">
        <v>-2.0339696895286798</v>
      </c>
      <c r="P517" s="300">
        <v>27.490787353089399</v>
      </c>
      <c r="Q517" s="300">
        <v>18.275245636714899</v>
      </c>
      <c r="R517" s="300">
        <v>48.070995409365203</v>
      </c>
      <c r="S517" s="300">
        <v>-43.075571381933202</v>
      </c>
      <c r="T517" s="300">
        <v>7.4073760646884601</v>
      </c>
      <c r="U517" s="300">
        <v>47.537678477405898</v>
      </c>
      <c r="V517" s="300">
        <v>-37.3526223436617</v>
      </c>
      <c r="W517" s="300">
        <v>32.080557256448103</v>
      </c>
      <c r="X517" s="300">
        <v>-83.825653987709302</v>
      </c>
      <c r="Y517" s="300">
        <v>27.657862833684302</v>
      </c>
      <c r="Z517" s="300">
        <v>29.286477868931801</v>
      </c>
      <c r="AA517" s="300">
        <v>-67.704036343755206</v>
      </c>
      <c r="AB517" s="300">
        <v>-4.24138145744572</v>
      </c>
      <c r="AC517" s="300">
        <v>-42.930023398598898</v>
      </c>
      <c r="AD517" s="300">
        <v>-28.9223858183388</v>
      </c>
      <c r="AE517" s="300">
        <v>63.591551857874997</v>
      </c>
      <c r="AF517" s="300">
        <v>-57.0197227230679</v>
      </c>
      <c r="AG517" s="300">
        <v>-12.120994785399001</v>
      </c>
      <c r="AH517" s="300">
        <v>-64.235167346306199</v>
      </c>
      <c r="AI517" s="300">
        <v>44.1273496955478</v>
      </c>
      <c r="AJ517" s="300">
        <v>43.366001489610099</v>
      </c>
      <c r="AK517" s="300">
        <v>-115.65803921116201</v>
      </c>
      <c r="AL517" s="300">
        <v>36.903810740648801</v>
      </c>
      <c r="AM517" s="300">
        <v>40.526423889707502</v>
      </c>
      <c r="AN517" s="300">
        <v>-93.874154732103193</v>
      </c>
      <c r="AO517" s="300">
        <v>5.8706944859365597</v>
      </c>
      <c r="AP517" s="300">
        <v>73.676802072391794</v>
      </c>
      <c r="AQ517" s="300">
        <v>22.984889570155602</v>
      </c>
      <c r="AR517" s="300">
        <v>62.5100388026964</v>
      </c>
      <c r="AS517" s="300">
        <v>48.9416399598555</v>
      </c>
      <c r="AT517" s="300">
        <v>-10.3714557397756</v>
      </c>
      <c r="AU517" s="300">
        <v>-55.651243671319399</v>
      </c>
      <c r="AV517" s="300">
        <v>-44.873692338718598</v>
      </c>
      <c r="AW517" s="300">
        <v>-43.235399990528997</v>
      </c>
      <c r="AX517" s="300">
        <v>-99.859399080231597</v>
      </c>
      <c r="AY517" s="300">
        <v>33.348294039978299</v>
      </c>
      <c r="AZ517" s="300">
        <v>-35.143390703306999</v>
      </c>
      <c r="BA517" s="300">
        <v>94.824174538824195</v>
      </c>
      <c r="BB517" s="300">
        <v>4.9848430480038104</v>
      </c>
      <c r="BC517" s="300">
        <v>64.179166304816405</v>
      </c>
    </row>
    <row r="518" spans="1:55">
      <c r="A518" s="301">
        <v>2</v>
      </c>
      <c r="B518" s="301">
        <v>22</v>
      </c>
      <c r="C518" s="299">
        <v>12</v>
      </c>
      <c r="D518" s="300">
        <v>-17.140237340572799</v>
      </c>
      <c r="E518" s="300">
        <v>-4.5062580688722402</v>
      </c>
      <c r="F518" s="300">
        <v>7.3903575880926899</v>
      </c>
      <c r="G518" s="300">
        <v>-8.9721624601870094</v>
      </c>
      <c r="H518" s="300">
        <v>-4.0684580597287301</v>
      </c>
      <c r="I518" s="300">
        <v>8.8337591619071301</v>
      </c>
      <c r="J518" s="300">
        <v>9.8421989208235292</v>
      </c>
      <c r="K518" s="300">
        <v>-3.8051500522147599</v>
      </c>
      <c r="L518" s="300">
        <v>17.120453595491</v>
      </c>
      <c r="M518" s="300">
        <v>2.8177276022369999</v>
      </c>
      <c r="N518" s="300">
        <v>9.1801990242478606</v>
      </c>
      <c r="O518" s="300">
        <v>-1.11878280911811</v>
      </c>
      <c r="P518" s="300">
        <v>-23.279984632849601</v>
      </c>
      <c r="Q518" s="300">
        <v>26.9584789374229</v>
      </c>
      <c r="R518" s="300">
        <v>-18.114424538066402</v>
      </c>
      <c r="S518" s="300">
        <v>-16.1146546020471</v>
      </c>
      <c r="T518" s="300">
        <v>-18.5204531017215</v>
      </c>
      <c r="U518" s="300">
        <v>7.32770056853506</v>
      </c>
      <c r="V518" s="300">
        <v>18.288345736078298</v>
      </c>
      <c r="W518" s="300">
        <v>-19.122908563907099</v>
      </c>
      <c r="X518" s="300">
        <v>-12.1862603836536</v>
      </c>
      <c r="Y518" s="300">
        <v>-35.825000916722502</v>
      </c>
      <c r="Z518" s="300">
        <v>-8.4750381902966794</v>
      </c>
      <c r="AA518" s="300">
        <v>18.846816005051299</v>
      </c>
      <c r="AB518" s="300">
        <v>2.6807281886181999</v>
      </c>
      <c r="AC518" s="300">
        <v>32.164919534591199</v>
      </c>
      <c r="AD518" s="300">
        <v>-47.7148158852306</v>
      </c>
      <c r="AE518" s="300">
        <v>-31.206874775258299</v>
      </c>
      <c r="AF518" s="300">
        <v>19.4726265555691</v>
      </c>
      <c r="AG518" s="300">
        <v>33.6462647154747</v>
      </c>
      <c r="AH518" s="300">
        <v>-9.9360393499898692</v>
      </c>
      <c r="AI518" s="300">
        <v>-22.482053917067301</v>
      </c>
      <c r="AJ518" s="300">
        <v>-24.846222087554398</v>
      </c>
      <c r="AK518" s="300">
        <v>24.379356495079001</v>
      </c>
      <c r="AL518" s="300">
        <v>-49.089077342775099</v>
      </c>
      <c r="AM518" s="300">
        <v>-12.0268247861045</v>
      </c>
      <c r="AN518" s="300">
        <v>24.932702607490999</v>
      </c>
      <c r="AO518" s="300">
        <v>3.8889235747951698</v>
      </c>
      <c r="AP518" s="300">
        <v>-65.875490428675604</v>
      </c>
      <c r="AQ518" s="300">
        <v>-42.358252950497601</v>
      </c>
      <c r="AR518" s="300">
        <v>-25.235881343347199</v>
      </c>
      <c r="AS518" s="300">
        <v>16.700620336006899</v>
      </c>
      <c r="AT518" s="300">
        <v>28.8281864647536</v>
      </c>
      <c r="AU518" s="300">
        <v>-7.644271855125</v>
      </c>
      <c r="AV518" s="300">
        <v>17.735536532707201</v>
      </c>
      <c r="AW518" s="300">
        <v>22.151509623982999</v>
      </c>
      <c r="AX518" s="300">
        <v>-9.7391018225521098</v>
      </c>
      <c r="AY518" s="300">
        <v>-43.003096228614503</v>
      </c>
      <c r="AZ518" s="300">
        <v>7.0114730758592696</v>
      </c>
      <c r="BA518" s="300">
        <v>-17.0636593286848</v>
      </c>
      <c r="BB518" s="300">
        <v>4.0231795816933298</v>
      </c>
      <c r="BC518" s="300">
        <v>-56.614659126257301</v>
      </c>
    </row>
    <row r="519" spans="1:55">
      <c r="A519" s="301">
        <v>2</v>
      </c>
      <c r="B519" s="301">
        <v>22</v>
      </c>
      <c r="C519" s="299">
        <v>13</v>
      </c>
      <c r="D519" s="300">
        <v>-12.340439730817</v>
      </c>
      <c r="E519" s="300">
        <v>-23.729201777315801</v>
      </c>
      <c r="F519" s="300">
        <v>0.68690575326549197</v>
      </c>
      <c r="G519" s="300">
        <v>1.2858844978517101</v>
      </c>
      <c r="H519" s="300">
        <v>-6.3052743234636397</v>
      </c>
      <c r="I519" s="300">
        <v>42.7041060466766</v>
      </c>
      <c r="J519" s="300">
        <v>8.6181166872261592</v>
      </c>
      <c r="K519" s="300">
        <v>-1.8851911064950899</v>
      </c>
      <c r="L519" s="300">
        <v>19.626853568149802</v>
      </c>
      <c r="M519" s="300">
        <v>0.72478306797398795</v>
      </c>
      <c r="N519" s="300">
        <v>3.3835771399073602</v>
      </c>
      <c r="O519" s="300">
        <v>2.2006234139603</v>
      </c>
      <c r="P519" s="300">
        <v>-25.952315770095701</v>
      </c>
      <c r="Q519" s="300">
        <v>-24.237296650350999</v>
      </c>
      <c r="R519" s="300">
        <v>47.5975181126826</v>
      </c>
      <c r="S519" s="300">
        <v>0.314190522051218</v>
      </c>
      <c r="T519" s="300">
        <v>-3.0022308306738399</v>
      </c>
      <c r="U519" s="300">
        <v>16.498139779205399</v>
      </c>
      <c r="V519" s="300">
        <v>-82.064451859057797</v>
      </c>
      <c r="W519" s="300">
        <v>-16.006014703459599</v>
      </c>
      <c r="X519" s="300">
        <v>9.5282530552750604</v>
      </c>
      <c r="Y519" s="300">
        <v>-33.651298892121297</v>
      </c>
      <c r="Z519" s="300">
        <v>-8.0440269933593298E-3</v>
      </c>
      <c r="AA519" s="300">
        <v>6.9846483361524996</v>
      </c>
      <c r="AB519" s="300">
        <v>4.4027636095479803</v>
      </c>
      <c r="AC519" s="300">
        <v>55.393887383597601</v>
      </c>
      <c r="AD519" s="300">
        <v>-33.252802389142197</v>
      </c>
      <c r="AE519" s="300">
        <v>-66.8384859555091</v>
      </c>
      <c r="AF519" s="300">
        <v>-0.63497351587789597</v>
      </c>
      <c r="AG519" s="300">
        <v>2.4881452921257399</v>
      </c>
      <c r="AH519" s="300">
        <v>-20.7307725072449</v>
      </c>
      <c r="AI519" s="300">
        <v>-112.548996094023</v>
      </c>
      <c r="AJ519" s="300">
        <v>18.862838570291</v>
      </c>
      <c r="AK519" s="300">
        <v>16.6663003386955</v>
      </c>
      <c r="AL519" s="300">
        <v>-47.130002666366003</v>
      </c>
      <c r="AM519" s="300">
        <v>0.293967508584004</v>
      </c>
      <c r="AN519" s="300">
        <v>8.2481908673343902</v>
      </c>
      <c r="AO519" s="300">
        <v>5.9893495393825704</v>
      </c>
      <c r="AP519" s="300">
        <v>-70.315941907267003</v>
      </c>
      <c r="AQ519" s="300">
        <v>24.181756503646199</v>
      </c>
      <c r="AR519" s="300">
        <v>57.671908234687699</v>
      </c>
      <c r="AS519" s="300">
        <v>-1.3066329993715899</v>
      </c>
      <c r="AT519" s="300">
        <v>-3.9201322832956902</v>
      </c>
      <c r="AU519" s="300">
        <v>-19.168001053031698</v>
      </c>
      <c r="AV519" s="300">
        <v>100.707494672723</v>
      </c>
      <c r="AW519" s="300">
        <v>13.7052824283949</v>
      </c>
      <c r="AX519" s="300">
        <v>-10.072940025816299</v>
      </c>
      <c r="AY519" s="300">
        <v>-40.273958745832203</v>
      </c>
      <c r="AZ519" s="300">
        <v>0.54150128511707996</v>
      </c>
      <c r="BA519" s="300">
        <v>-3.1667478974341199</v>
      </c>
      <c r="BB519" s="300">
        <v>4.8655022859017798</v>
      </c>
      <c r="BC519" s="300">
        <v>-61.785865869042098</v>
      </c>
    </row>
    <row r="520" spans="1:55">
      <c r="A520" s="301">
        <v>2</v>
      </c>
      <c r="B520" s="301">
        <v>22</v>
      </c>
      <c r="C520" s="299">
        <v>14</v>
      </c>
      <c r="D520" s="300">
        <v>2.2344467603764002</v>
      </c>
      <c r="E520" s="300">
        <v>-8.0695720369542094</v>
      </c>
      <c r="F520" s="300">
        <v>11.271599114511501</v>
      </c>
      <c r="G520" s="300">
        <v>-22.386894781321502</v>
      </c>
      <c r="H520" s="300">
        <v>-12.3504181393842</v>
      </c>
      <c r="I520" s="300">
        <v>-22.028141835473001</v>
      </c>
      <c r="J520" s="300">
        <v>16.806588056606401</v>
      </c>
      <c r="K520" s="300">
        <v>-8.3424244340506402</v>
      </c>
      <c r="L520" s="300">
        <v>-7.5640319388823096</v>
      </c>
      <c r="M520" s="300">
        <v>-23.399137970471401</v>
      </c>
      <c r="N520" s="300">
        <v>-11.5804454802488</v>
      </c>
      <c r="O520" s="300">
        <v>-3.4099489801516101</v>
      </c>
      <c r="P520" s="300">
        <v>11.602946954656201</v>
      </c>
      <c r="Q520" s="300">
        <v>-5.9836355288847303</v>
      </c>
      <c r="R520" s="300">
        <v>14.602886055254301</v>
      </c>
      <c r="S520" s="300">
        <v>25.284378961955099</v>
      </c>
      <c r="T520" s="300">
        <v>-45.089294481008501</v>
      </c>
      <c r="U520" s="300">
        <v>-22.705289953618699</v>
      </c>
      <c r="V520" s="300">
        <v>44.403945119840401</v>
      </c>
      <c r="W520" s="300">
        <v>-34.625237726981602</v>
      </c>
      <c r="X520" s="300">
        <v>-17.411710604495099</v>
      </c>
      <c r="Y520" s="300">
        <v>11.8009439000345</v>
      </c>
      <c r="Z520" s="300">
        <v>-47.603913441296498</v>
      </c>
      <c r="AA520" s="300">
        <v>-23.668366674590999</v>
      </c>
      <c r="AB520" s="300">
        <v>-6.9097579715733302</v>
      </c>
      <c r="AC520" s="300">
        <v>26.443819158869498</v>
      </c>
      <c r="AD520" s="300">
        <v>-8.6192768189397704</v>
      </c>
      <c r="AE520" s="300">
        <v>-23.809106265673101</v>
      </c>
      <c r="AF520" s="300">
        <v>35.770550375010302</v>
      </c>
      <c r="AG520" s="300">
        <v>39.040456808348097</v>
      </c>
      <c r="AH520" s="300">
        <v>19.728916568309501</v>
      </c>
      <c r="AI520" s="300">
        <v>61.220967489893901</v>
      </c>
      <c r="AJ520" s="300">
        <v>48.7742794973122</v>
      </c>
      <c r="AK520" s="300">
        <v>21.233497374444202</v>
      </c>
      <c r="AL520" s="300">
        <v>-17.373914284124201</v>
      </c>
      <c r="AM520" s="300">
        <v>-65.922457623318905</v>
      </c>
      <c r="AN520" s="300">
        <v>-32.453878984862399</v>
      </c>
      <c r="AO520" s="300">
        <v>-9.5573479619795094</v>
      </c>
      <c r="AP520" s="300">
        <v>-35.886225209208199</v>
      </c>
      <c r="AQ520" s="300">
        <v>6.29900533886254</v>
      </c>
      <c r="AR520" s="300">
        <v>16.968895481057</v>
      </c>
      <c r="AS520" s="300">
        <v>29.981205633797899</v>
      </c>
      <c r="AT520" s="300">
        <v>-54.084379848388799</v>
      </c>
      <c r="AU520" s="300">
        <v>15.575892996463599</v>
      </c>
      <c r="AV520" s="300">
        <v>-52.845166961840398</v>
      </c>
      <c r="AW520" s="300">
        <v>40.8950413091966</v>
      </c>
      <c r="AX520" s="300">
        <v>17.875020304155999</v>
      </c>
      <c r="AY520" s="300">
        <v>13.9306230302278</v>
      </c>
      <c r="AZ520" s="300">
        <v>-57.433737673403698</v>
      </c>
      <c r="BA520" s="300">
        <v>26.770356530686101</v>
      </c>
      <c r="BB520" s="300">
        <v>-8.3314535969756491</v>
      </c>
      <c r="BC520" s="300">
        <v>32.548713848605601</v>
      </c>
    </row>
    <row r="521" spans="1:55">
      <c r="A521" s="301">
        <v>2</v>
      </c>
      <c r="B521" s="301">
        <v>22</v>
      </c>
      <c r="C521" s="299">
        <v>15</v>
      </c>
      <c r="D521" s="300">
        <v>-8.2581784240589098</v>
      </c>
      <c r="E521" s="300">
        <v>-7.8991473268147896</v>
      </c>
      <c r="F521" s="300">
        <v>-6.3597304066996303</v>
      </c>
      <c r="G521" s="300">
        <v>12.3389333665938</v>
      </c>
      <c r="H521" s="300">
        <v>-4.3807188675101401</v>
      </c>
      <c r="I521" s="300">
        <v>-10.302258207580699</v>
      </c>
      <c r="J521" s="300">
        <v>-18.318672160914101</v>
      </c>
      <c r="K521" s="300">
        <v>13.523273991712101</v>
      </c>
      <c r="L521" s="300">
        <v>5.9045247874999403</v>
      </c>
      <c r="M521" s="300">
        <v>15.3817080212257</v>
      </c>
      <c r="N521" s="300">
        <v>-12.9963216938361</v>
      </c>
      <c r="O521" s="300">
        <v>1.9674619049083899</v>
      </c>
      <c r="P521" s="300">
        <v>6.8757034319539496</v>
      </c>
      <c r="Q521" s="300">
        <v>18.3602363748372</v>
      </c>
      <c r="R521" s="300">
        <v>13.8190827668077</v>
      </c>
      <c r="S521" s="300">
        <v>-8.6593687715571601</v>
      </c>
      <c r="T521" s="300">
        <v>-15.2355154913057</v>
      </c>
      <c r="U521" s="300">
        <v>-10.595517191840599</v>
      </c>
      <c r="V521" s="300">
        <v>-22.016147150494199</v>
      </c>
      <c r="W521" s="300">
        <v>44.880116974623398</v>
      </c>
      <c r="X521" s="300">
        <v>27.096052867607899</v>
      </c>
      <c r="Y521" s="300">
        <v>-13.4767808968208</v>
      </c>
      <c r="Z521" s="300">
        <v>33.8186459584267</v>
      </c>
      <c r="AA521" s="300">
        <v>23.3931915413708</v>
      </c>
      <c r="AB521" s="300">
        <v>-4.1490218494469104</v>
      </c>
      <c r="AC521" s="300">
        <v>14.255426276638</v>
      </c>
      <c r="AD521" s="300">
        <v>24.985809578916601</v>
      </c>
      <c r="AE521" s="300">
        <v>-21.558210359775401</v>
      </c>
      <c r="AF521" s="300">
        <v>-10.6494655675813</v>
      </c>
      <c r="AG521" s="300">
        <v>31.8025392838782</v>
      </c>
      <c r="AH521" s="300">
        <v>-16.6914598142397</v>
      </c>
      <c r="AI521" s="300">
        <v>-31.2608144833982</v>
      </c>
      <c r="AJ521" s="300">
        <v>-56.102452800455502</v>
      </c>
      <c r="AK521" s="300">
        <v>37.234770951183101</v>
      </c>
      <c r="AL521" s="300">
        <v>-19.417640419009899</v>
      </c>
      <c r="AM521" s="300">
        <v>48.150505195586703</v>
      </c>
      <c r="AN521" s="300">
        <v>-37.1053657559169</v>
      </c>
      <c r="AO521" s="300">
        <v>-5.6745487792587204</v>
      </c>
      <c r="AP521" s="300">
        <v>19.761044254655001</v>
      </c>
      <c r="AQ521" s="300">
        <v>-20.315046996810199</v>
      </c>
      <c r="AR521" s="300">
        <v>-18.678170892734101</v>
      </c>
      <c r="AS521" s="300">
        <v>-11.4373433286791</v>
      </c>
      <c r="AT521" s="300">
        <v>-18.186824322788301</v>
      </c>
      <c r="AU521" s="300">
        <v>-16.728615709561499</v>
      </c>
      <c r="AV521" s="300">
        <v>-28.2129244433624</v>
      </c>
      <c r="AW521" s="300">
        <v>-47.988915680930901</v>
      </c>
      <c r="AX521" s="300">
        <v>32.255865202215801</v>
      </c>
      <c r="AY521" s="300">
        <v>-16.088503326339598</v>
      </c>
      <c r="AZ521" s="300">
        <v>40.535592636863903</v>
      </c>
      <c r="BA521" s="300">
        <v>28.273809027804798</v>
      </c>
      <c r="BB521" s="300">
        <v>-4.8737014696023397</v>
      </c>
      <c r="BC521" s="300">
        <v>-18.548025553730199</v>
      </c>
    </row>
    <row r="522" spans="1:55">
      <c r="A522" s="301">
        <v>2</v>
      </c>
      <c r="B522" s="301">
        <v>22</v>
      </c>
      <c r="C522" s="299">
        <v>16</v>
      </c>
      <c r="D522" s="300">
        <v>-6.2992688375655401</v>
      </c>
      <c r="E522" s="300">
        <v>-6.0007039075872202</v>
      </c>
      <c r="F522" s="300">
        <v>17.079340460629599</v>
      </c>
      <c r="G522" s="300">
        <v>3.1745213082200898</v>
      </c>
      <c r="H522" s="300">
        <v>2.0669812564466299</v>
      </c>
      <c r="I522" s="300">
        <v>-3.59776264922627</v>
      </c>
      <c r="J522" s="300">
        <v>-2.51274618616501</v>
      </c>
      <c r="K522" s="300">
        <v>-7.2520786926046803</v>
      </c>
      <c r="L522" s="300">
        <v>6.7783312043176203</v>
      </c>
      <c r="M522" s="300">
        <v>-15.1786412776516</v>
      </c>
      <c r="N522" s="300">
        <v>3.5109412565232501</v>
      </c>
      <c r="O522" s="300">
        <v>-2.9388343838630999</v>
      </c>
      <c r="P522" s="300">
        <v>0.72866889566232096</v>
      </c>
      <c r="Q522" s="300">
        <v>-12.813287298310099</v>
      </c>
      <c r="R522" s="300">
        <v>21.460256383096301</v>
      </c>
      <c r="S522" s="300">
        <v>34.390555192974603</v>
      </c>
      <c r="T522" s="300">
        <v>-9.05689841384876</v>
      </c>
      <c r="U522" s="300">
        <v>-4.4837145312682196</v>
      </c>
      <c r="V522" s="300">
        <v>-6.3756981918092901</v>
      </c>
      <c r="W522" s="300">
        <v>-3.4407730722743799</v>
      </c>
      <c r="X522" s="300">
        <v>13.3438015220572</v>
      </c>
      <c r="Y522" s="300">
        <v>14.152043390952601</v>
      </c>
      <c r="Z522" s="300">
        <v>-28.561333367544599</v>
      </c>
      <c r="AA522" s="300">
        <v>-6.2896841421160801</v>
      </c>
      <c r="AB522" s="300">
        <v>-6.3363764794557804</v>
      </c>
      <c r="AC522" s="300">
        <v>1.0816866065798201</v>
      </c>
      <c r="AD522" s="300">
        <v>-17.6742676473587</v>
      </c>
      <c r="AE522" s="300">
        <v>31.514610622787298</v>
      </c>
      <c r="AF522" s="300">
        <v>46.999152666325898</v>
      </c>
      <c r="AG522" s="300">
        <v>8.9813350934933105</v>
      </c>
      <c r="AH522" s="300">
        <v>6.8010458445316502</v>
      </c>
      <c r="AI522" s="300">
        <v>-8.1705463590230707</v>
      </c>
      <c r="AJ522" s="300">
        <v>4.1254435986447398</v>
      </c>
      <c r="AK522" s="300">
        <v>18.236946957513201</v>
      </c>
      <c r="AL522" s="300">
        <v>-17.039864193157602</v>
      </c>
      <c r="AM522" s="300">
        <v>-37.665257394833397</v>
      </c>
      <c r="AN522" s="300">
        <v>10.097519207669899</v>
      </c>
      <c r="AO522" s="300">
        <v>-8.8067940149791593</v>
      </c>
      <c r="AP522" s="300">
        <v>-1.2159817128663799</v>
      </c>
      <c r="AQ522" s="300">
        <v>-15.4215442023918</v>
      </c>
      <c r="AR522" s="300">
        <v>-17.826593186619998</v>
      </c>
      <c r="AS522" s="300">
        <v>40.779346220101999</v>
      </c>
      <c r="AT522" s="300">
        <v>7.7247814982148997</v>
      </c>
      <c r="AU522" s="300">
        <v>6.8898401545150403</v>
      </c>
      <c r="AV522" s="300">
        <v>-6.9831179639263201</v>
      </c>
      <c r="AW522" s="300">
        <v>4.2829033020973597</v>
      </c>
      <c r="AX522" s="300">
        <v>17.985659394227199</v>
      </c>
      <c r="AY522" s="300">
        <v>-14.218387555466199</v>
      </c>
      <c r="AZ522" s="300">
        <v>-33.2254174358009</v>
      </c>
      <c r="BA522" s="300">
        <v>-7.4184403301171997</v>
      </c>
      <c r="BB522" s="300">
        <v>8.3261777477350893</v>
      </c>
      <c r="BC522" s="300">
        <v>-1.0317820476777</v>
      </c>
    </row>
    <row r="523" spans="1:55">
      <c r="A523" s="301">
        <v>2</v>
      </c>
      <c r="B523" s="301">
        <v>22</v>
      </c>
      <c r="C523" s="299">
        <v>17</v>
      </c>
      <c r="D523" s="300">
        <v>6.0846268050310598E-2</v>
      </c>
      <c r="E523" s="300">
        <v>1.89383744465519E-2</v>
      </c>
      <c r="F523" s="300">
        <v>3.82762829047951</v>
      </c>
      <c r="G523" s="300">
        <v>-2.69810238740624</v>
      </c>
      <c r="H523" s="300">
        <v>-2.3867468244066399</v>
      </c>
      <c r="I523" s="300">
        <v>2.22178651092094</v>
      </c>
      <c r="J523" s="300">
        <v>11.256074384902799</v>
      </c>
      <c r="K523" s="300">
        <v>7.6476814963768502</v>
      </c>
      <c r="L523" s="300">
        <v>3.3367186918184601</v>
      </c>
      <c r="M523" s="300">
        <v>19.305575352190399</v>
      </c>
      <c r="N523" s="300">
        <v>-8.3194228366893093</v>
      </c>
      <c r="O523" s="300">
        <v>2.8979108346429601</v>
      </c>
      <c r="P523" s="300">
        <v>-0.129664711009883</v>
      </c>
      <c r="Q523" s="300">
        <v>-8.1017244588096494E-3</v>
      </c>
      <c r="R523" s="300">
        <v>-1.23996843148411</v>
      </c>
      <c r="S523" s="300">
        <v>4.1542829377772996</v>
      </c>
      <c r="T523" s="300">
        <v>6.6830744294040398</v>
      </c>
      <c r="U523" s="300">
        <v>5.9117782865509696</v>
      </c>
      <c r="V523" s="300">
        <v>-5.2499676034886198</v>
      </c>
      <c r="W523" s="300">
        <v>-28.3591672453712</v>
      </c>
      <c r="X523" s="300">
        <v>-14.862956763743</v>
      </c>
      <c r="Y523" s="300">
        <v>5.8197768040370903</v>
      </c>
      <c r="Z523" s="300">
        <v>38.8706416915511</v>
      </c>
      <c r="AA523" s="300">
        <v>15.705124357393499</v>
      </c>
      <c r="AB523" s="300">
        <v>5.5967667608856297</v>
      </c>
      <c r="AC523" s="300">
        <v>0.91091971276434602</v>
      </c>
      <c r="AD523" s="300">
        <v>5.1605758325167499E-2</v>
      </c>
      <c r="AE523" s="300">
        <v>-2.20634009930943</v>
      </c>
      <c r="AF523" s="300">
        <v>4.6909461216561299</v>
      </c>
      <c r="AG523" s="300">
        <v>-8.6828811692932106</v>
      </c>
      <c r="AH523" s="300">
        <v>7.1670661695424096</v>
      </c>
      <c r="AI523" s="300">
        <v>-7.4507466498341701</v>
      </c>
      <c r="AJ523" s="300">
        <v>29.8486903530003</v>
      </c>
      <c r="AK523" s="300">
        <v>20.697209151043801</v>
      </c>
      <c r="AL523" s="300">
        <v>7.60835959594037</v>
      </c>
      <c r="AM523" s="300">
        <v>53.657014922234602</v>
      </c>
      <c r="AN523" s="300">
        <v>21.343953834040001</v>
      </c>
      <c r="AO523" s="300">
        <v>7.6286491722827803</v>
      </c>
      <c r="AP523" s="300">
        <v>1.3294268031748899</v>
      </c>
      <c r="AQ523" s="300">
        <v>-0.43556582575025699</v>
      </c>
      <c r="AR523" s="300">
        <v>1.53100657604283</v>
      </c>
      <c r="AS523" s="300">
        <v>-8.6852361998277505</v>
      </c>
      <c r="AT523" s="300">
        <v>-7.6714088827581204</v>
      </c>
      <c r="AU523" s="300">
        <v>5.6457857220865497</v>
      </c>
      <c r="AV523" s="300">
        <v>-6.96441554516095</v>
      </c>
      <c r="AW523" s="300">
        <v>26.205409729468801</v>
      </c>
      <c r="AX523" s="300">
        <v>18.653077947685301</v>
      </c>
      <c r="AY523" s="300">
        <v>7.0515633796702799</v>
      </c>
      <c r="AZ523" s="300">
        <v>47.005786509472202</v>
      </c>
      <c r="BA523" s="300">
        <v>-19.8753372214723</v>
      </c>
      <c r="BB523" s="300">
        <v>6.7010411461325203</v>
      </c>
      <c r="BC523" s="300">
        <v>0.86474640802369795</v>
      </c>
    </row>
    <row r="524" spans="1:55">
      <c r="A524" s="301">
        <v>2</v>
      </c>
      <c r="B524" s="301">
        <v>22</v>
      </c>
      <c r="C524" s="299">
        <v>18</v>
      </c>
      <c r="D524" s="300">
        <v>9.8740376282198898</v>
      </c>
      <c r="E524" s="300">
        <v>-11.106694780146601</v>
      </c>
      <c r="F524" s="300">
        <v>3.6397596886783501</v>
      </c>
      <c r="G524" s="300">
        <v>4.9426900859419902</v>
      </c>
      <c r="H524" s="300">
        <v>5.2461079548106104</v>
      </c>
      <c r="I524" s="300">
        <v>1.45197983793323</v>
      </c>
      <c r="J524" s="300">
        <v>1.32965034908227</v>
      </c>
      <c r="K524" s="300">
        <v>6.08145866468581</v>
      </c>
      <c r="L524" s="300">
        <v>4.7470153575551803</v>
      </c>
      <c r="M524" s="300">
        <v>0.81898575440408095</v>
      </c>
      <c r="N524" s="300">
        <v>-1.30872469636265</v>
      </c>
      <c r="O524" s="300">
        <v>2.0918043225756602</v>
      </c>
      <c r="P524" s="300">
        <v>3.9690589581301698</v>
      </c>
      <c r="Q524" s="300">
        <v>-3.7362992517703599</v>
      </c>
      <c r="R524" s="300">
        <v>22.3683582983778</v>
      </c>
      <c r="S524" s="300">
        <v>8.9806473133276796</v>
      </c>
      <c r="T524" s="300">
        <v>-11.003413638671899</v>
      </c>
      <c r="U524" s="300">
        <v>11.3068807466642</v>
      </c>
      <c r="V524" s="300">
        <v>6.4548823235131998</v>
      </c>
      <c r="W524" s="300">
        <v>3.2988986822858299</v>
      </c>
      <c r="X524" s="300">
        <v>-16.902845908953601</v>
      </c>
      <c r="Y524" s="300">
        <v>-14.5183054595319</v>
      </c>
      <c r="Z524" s="300">
        <v>1.7278518357015999</v>
      </c>
      <c r="AA524" s="300">
        <v>3.9679025329607001</v>
      </c>
      <c r="AB524" s="300">
        <v>4.2441441100043704</v>
      </c>
      <c r="AC524" s="300">
        <v>3.7471142698189199</v>
      </c>
      <c r="AD524" s="300">
        <v>-5.0986097488953801</v>
      </c>
      <c r="AE524" s="300">
        <v>-29.853022660462699</v>
      </c>
      <c r="AF524" s="300">
        <v>13.065185571373</v>
      </c>
      <c r="AG524" s="300">
        <v>13.969843997886599</v>
      </c>
      <c r="AH524" s="300">
        <v>-11.5218553959897</v>
      </c>
      <c r="AI524" s="300">
        <v>9.9921636301817092</v>
      </c>
      <c r="AJ524" s="300">
        <v>-4.6579652469300097</v>
      </c>
      <c r="AK524" s="300">
        <v>-23.885555416316802</v>
      </c>
      <c r="AL524" s="300">
        <v>-19.7379872805516</v>
      </c>
      <c r="AM524" s="300">
        <v>2.33868203398902</v>
      </c>
      <c r="AN524" s="300">
        <v>5.8386907671927997</v>
      </c>
      <c r="AO524" s="300">
        <v>6.0102622798913004</v>
      </c>
      <c r="AP524" s="300">
        <v>-2.929665926302</v>
      </c>
      <c r="AQ524" s="300">
        <v>3.3429639633775201</v>
      </c>
      <c r="AR524" s="300">
        <v>26.866993823404599</v>
      </c>
      <c r="AS524" s="300">
        <v>-9.2364692919461895</v>
      </c>
      <c r="AT524" s="300">
        <v>12.0849159329701</v>
      </c>
      <c r="AU524" s="300">
        <v>-10.0721056722578</v>
      </c>
      <c r="AV524" s="300">
        <v>7.1812038353569596</v>
      </c>
      <c r="AW524" s="300">
        <v>-3.7338780362719</v>
      </c>
      <c r="AX524" s="300">
        <v>-19.435781460491601</v>
      </c>
      <c r="AY524" s="300">
        <v>-17.1448207450163</v>
      </c>
      <c r="AZ524" s="300">
        <v>1.8199653060526999</v>
      </c>
      <c r="BA524" s="300">
        <v>-3.9757527603568201</v>
      </c>
      <c r="BB524" s="300">
        <v>5.5698668735423196</v>
      </c>
      <c r="BC524" s="300">
        <v>4.8631566156243897</v>
      </c>
    </row>
    <row r="525" spans="1:55">
      <c r="A525" s="301">
        <v>2</v>
      </c>
      <c r="B525" s="301">
        <v>22</v>
      </c>
      <c r="C525" s="299">
        <v>19</v>
      </c>
      <c r="D525" s="300">
        <v>-8.7194282028902297</v>
      </c>
      <c r="E525" s="300">
        <v>3.6806393732521698</v>
      </c>
      <c r="F525" s="300">
        <v>-6.4980912388064898</v>
      </c>
      <c r="G525" s="300">
        <v>-3.0051220998508801</v>
      </c>
      <c r="H525" s="300">
        <v>9.7053004529080997</v>
      </c>
      <c r="I525" s="300">
        <v>2.6741397794166399</v>
      </c>
      <c r="J525" s="300">
        <v>-9.26592781311275</v>
      </c>
      <c r="K525" s="300">
        <v>-23.391960758742002</v>
      </c>
      <c r="L525" s="300">
        <v>-0.64051350316928002</v>
      </c>
      <c r="M525" s="300">
        <v>0.69037469357578396</v>
      </c>
      <c r="N525" s="300">
        <v>-0.98298269671062</v>
      </c>
      <c r="O525" s="300">
        <v>-0.58691246630731198</v>
      </c>
      <c r="P525" s="300">
        <v>-9.1062288720405302</v>
      </c>
      <c r="Q525" s="300">
        <v>19.383997270017002</v>
      </c>
      <c r="R525" s="300">
        <v>-6.5269820387862003</v>
      </c>
      <c r="S525" s="300">
        <v>-12.3165924405392</v>
      </c>
      <c r="T525" s="300">
        <v>-6.03570959754519</v>
      </c>
      <c r="U525" s="300">
        <v>-18.820609000597798</v>
      </c>
      <c r="V525" s="300">
        <v>-1.3266747169155899</v>
      </c>
      <c r="W525" s="300">
        <v>-18.840794242013502</v>
      </c>
      <c r="X525" s="300">
        <v>39.867573658232303</v>
      </c>
      <c r="Y525" s="300">
        <v>-3.3634487981593302</v>
      </c>
      <c r="Z525" s="300">
        <v>1.07088378240579</v>
      </c>
      <c r="AA525" s="300">
        <v>2.2336261991423401</v>
      </c>
      <c r="AB525" s="300">
        <v>1.68528633358872</v>
      </c>
      <c r="AC525" s="300">
        <v>23.996050483997699</v>
      </c>
      <c r="AD525" s="300">
        <v>26.4605267275739</v>
      </c>
      <c r="AE525" s="300">
        <v>9.1240641703235603</v>
      </c>
      <c r="AF525" s="300">
        <v>-16.692438750466401</v>
      </c>
      <c r="AG525" s="300">
        <v>-8.3104327327670902</v>
      </c>
      <c r="AH525" s="300">
        <v>-26.096353535088902</v>
      </c>
      <c r="AI525" s="300">
        <v>-4.0278604664158104</v>
      </c>
      <c r="AJ525" s="300">
        <v>-34.163670550939599</v>
      </c>
      <c r="AK525" s="300">
        <v>-59.254108688210401</v>
      </c>
      <c r="AL525" s="300">
        <v>4.7178166466826097</v>
      </c>
      <c r="AM525" s="300">
        <v>1.33239560120693</v>
      </c>
      <c r="AN525" s="300">
        <v>3.2209823966883002</v>
      </c>
      <c r="AO525" s="300">
        <v>2.3827988837984</v>
      </c>
      <c r="AP525" s="300">
        <v>33.249624622772998</v>
      </c>
      <c r="AQ525" s="300">
        <v>-21.022384922202001</v>
      </c>
      <c r="AR525" s="300">
        <v>-8.1756226939675898</v>
      </c>
      <c r="AS525" s="300">
        <v>16.7051902079142</v>
      </c>
      <c r="AT525" s="300">
        <v>-7.2496733524191903</v>
      </c>
      <c r="AU525" s="300">
        <v>-22.451248484933</v>
      </c>
      <c r="AV525" s="300">
        <v>12.9985758195405</v>
      </c>
      <c r="AW525" s="300">
        <v>19.664580245110098</v>
      </c>
      <c r="AX525" s="300">
        <v>-55.527495538676</v>
      </c>
      <c r="AY525" s="300">
        <v>1.53387624279152</v>
      </c>
      <c r="AZ525" s="300">
        <v>1.27195938318976</v>
      </c>
      <c r="BA525" s="300">
        <v>1.91793294104846</v>
      </c>
      <c r="BB525" s="300">
        <v>1.89486995460897</v>
      </c>
      <c r="BC525" s="300">
        <v>29.029692754913299</v>
      </c>
    </row>
    <row r="526" spans="1:55">
      <c r="A526" s="301">
        <v>2</v>
      </c>
      <c r="B526" s="301">
        <v>22</v>
      </c>
      <c r="C526" s="299">
        <v>20</v>
      </c>
      <c r="D526" s="300">
        <v>-2.7595168478982401</v>
      </c>
      <c r="E526" s="300">
        <v>-4.8485487900522202</v>
      </c>
      <c r="F526" s="300">
        <v>5.5330947790371701</v>
      </c>
      <c r="G526" s="300">
        <v>-6.4397964482595897</v>
      </c>
      <c r="H526" s="300">
        <v>5.7502451500401603</v>
      </c>
      <c r="I526" s="300">
        <v>-1.75218441671196</v>
      </c>
      <c r="J526" s="300">
        <v>-12.121428486641999</v>
      </c>
      <c r="K526" s="300">
        <v>-9.4020277983641698</v>
      </c>
      <c r="L526" s="300">
        <v>-7.2065290674573399</v>
      </c>
      <c r="M526" s="300">
        <v>-4.9665244060690004</v>
      </c>
      <c r="N526" s="300">
        <v>-1.68764439898426</v>
      </c>
      <c r="O526" s="300">
        <v>1.8115229015955601</v>
      </c>
      <c r="P526" s="300">
        <v>-13.3046835393242</v>
      </c>
      <c r="Q526" s="300">
        <v>-17.741957419153302</v>
      </c>
      <c r="R526" s="300">
        <v>6.1535356277693296</v>
      </c>
      <c r="S526" s="300">
        <v>10.734617061985499</v>
      </c>
      <c r="T526" s="300">
        <v>-13.1058879337064</v>
      </c>
      <c r="U526" s="300">
        <v>-10.656416593069901</v>
      </c>
      <c r="V526" s="300">
        <v>-31.9797556853757</v>
      </c>
      <c r="W526" s="300">
        <v>23.842780572581599</v>
      </c>
      <c r="X526" s="300">
        <v>-21.7309302700946</v>
      </c>
      <c r="Y526" s="300">
        <v>16.095947988237199</v>
      </c>
      <c r="Z526" s="300">
        <v>-9.8469376884684401</v>
      </c>
      <c r="AA526" s="300">
        <v>3.0753698995799099</v>
      </c>
      <c r="AB526" s="300">
        <v>3.9058153776623201</v>
      </c>
      <c r="AC526" s="300">
        <v>33.405297643301203</v>
      </c>
      <c r="AD526" s="300">
        <v>-24.670955305842</v>
      </c>
      <c r="AE526" s="300">
        <v>-10.4059143198072</v>
      </c>
      <c r="AF526" s="300">
        <v>14.5286682618092</v>
      </c>
      <c r="AG526" s="300">
        <v>-18.127992245298099</v>
      </c>
      <c r="AH526" s="300">
        <v>-14.331972551566199</v>
      </c>
      <c r="AI526" s="300">
        <v>45.1422540208195</v>
      </c>
      <c r="AJ526" s="300">
        <v>-25.8315557357632</v>
      </c>
      <c r="AK526" s="300">
        <v>29.289076532137599</v>
      </c>
      <c r="AL526" s="300">
        <v>-20.996993659467801</v>
      </c>
      <c r="AM526" s="300">
        <v>-13.243090162227301</v>
      </c>
      <c r="AN526" s="300">
        <v>4.3461207863423299</v>
      </c>
      <c r="AO526" s="300">
        <v>5.5129071119363999</v>
      </c>
      <c r="AP526" s="300">
        <v>45.672449051469897</v>
      </c>
      <c r="AQ526" s="300">
        <v>22.871175088964399</v>
      </c>
      <c r="AR526" s="300">
        <v>4.3959504561624199</v>
      </c>
      <c r="AS526" s="300">
        <v>-10.9805401032093</v>
      </c>
      <c r="AT526" s="300">
        <v>-15.6947829589327</v>
      </c>
      <c r="AU526" s="300">
        <v>-12.8335983305189</v>
      </c>
      <c r="AV526" s="300">
        <v>37.935576108231999</v>
      </c>
      <c r="AW526" s="300">
        <v>-29.770361493147298</v>
      </c>
      <c r="AX526" s="300">
        <v>21.855617885828199</v>
      </c>
      <c r="AY526" s="300">
        <v>-17.686954455007498</v>
      </c>
      <c r="AZ526" s="300">
        <v>13.863976036270101</v>
      </c>
      <c r="BA526" s="300">
        <v>4.38155036777784</v>
      </c>
      <c r="BB526" s="300">
        <v>-5.3462344838774403</v>
      </c>
      <c r="BC526" s="300">
        <v>39.1436588332921</v>
      </c>
    </row>
    <row r="527" spans="1:55">
      <c r="A527" s="301">
        <v>2</v>
      </c>
      <c r="B527" s="301">
        <v>22</v>
      </c>
      <c r="C527" s="299">
        <v>21</v>
      </c>
      <c r="D527" s="300">
        <v>-0.74233374506918803</v>
      </c>
      <c r="E527" s="300">
        <v>4.4942319383932396</v>
      </c>
      <c r="F527" s="300">
        <v>1.6578379355770201</v>
      </c>
      <c r="G527" s="300">
        <v>3.6979449815486398</v>
      </c>
      <c r="H527" s="300">
        <v>-3.7135301857498</v>
      </c>
      <c r="I527" s="300">
        <v>7.7390549919321803</v>
      </c>
      <c r="J527" s="300">
        <v>-4.1065910310809404</v>
      </c>
      <c r="K527" s="300">
        <v>-4.9728156168202098</v>
      </c>
      <c r="L527" s="300">
        <v>-10.1952904363712</v>
      </c>
      <c r="M527" s="300">
        <v>3.80083191367215</v>
      </c>
      <c r="N527" s="300">
        <v>7.3125573017195702E-2</v>
      </c>
      <c r="O527" s="300">
        <v>3.7780147387416898</v>
      </c>
      <c r="P527" s="300">
        <v>-8.2795211587485902</v>
      </c>
      <c r="Q527" s="300">
        <v>-1.2200712442908499</v>
      </c>
      <c r="R527" s="300">
        <v>-15.3061823401491</v>
      </c>
      <c r="S527" s="300">
        <v>14.0308635689643</v>
      </c>
      <c r="T527" s="300">
        <v>1.93658030421257</v>
      </c>
      <c r="U527" s="300">
        <v>6.5289540910537198</v>
      </c>
      <c r="V527" s="300">
        <v>-7.0511502050354702</v>
      </c>
      <c r="W527" s="300">
        <v>8.8334819052038895</v>
      </c>
      <c r="X527" s="300">
        <v>12.177325531192301</v>
      </c>
      <c r="Y527" s="300">
        <v>21.9141020324453</v>
      </c>
      <c r="Z527" s="300">
        <v>8.1620695398512098</v>
      </c>
      <c r="AA527" s="300">
        <v>8.1163551327467491</v>
      </c>
      <c r="AB527" s="300">
        <v>7.3127844125560602</v>
      </c>
      <c r="AC527" s="300">
        <v>12.89772953542</v>
      </c>
      <c r="AD527" s="300">
        <v>-1.42908604175631</v>
      </c>
      <c r="AE527" s="300">
        <v>-42.358651019853703</v>
      </c>
      <c r="AF527" s="300">
        <v>18.621425759102699</v>
      </c>
      <c r="AG527" s="300">
        <v>2.7918331078057599</v>
      </c>
      <c r="AH527" s="300">
        <v>8.9368421537051201</v>
      </c>
      <c r="AI527" s="300">
        <v>5.3342121675043499</v>
      </c>
      <c r="AJ527" s="300">
        <v>-8.1618464345580399</v>
      </c>
      <c r="AK527" s="300">
        <v>-12.7601682344021</v>
      </c>
      <c r="AL527" s="300">
        <v>-25.1318493962712</v>
      </c>
      <c r="AM527" s="300">
        <v>11.959009479944999</v>
      </c>
      <c r="AN527" s="300">
        <v>12.272201862493599</v>
      </c>
      <c r="AO527" s="300">
        <v>9.9662964454669005</v>
      </c>
      <c r="AP527" s="300">
        <v>-17.466496998876</v>
      </c>
      <c r="AQ527" s="300">
        <v>0.92264819901042305</v>
      </c>
      <c r="AR527" s="300">
        <v>16.884086655899502</v>
      </c>
      <c r="AS527" s="300">
        <v>-22.4585224116658</v>
      </c>
      <c r="AT527" s="300">
        <v>2.0083302813210002</v>
      </c>
      <c r="AU527" s="300">
        <v>-8.8380055607722401</v>
      </c>
      <c r="AV527" s="300">
        <v>11.1417375676396</v>
      </c>
      <c r="AW527" s="300">
        <v>-6.4763944733568399</v>
      </c>
      <c r="AX527" s="300">
        <v>12.655024922131499</v>
      </c>
      <c r="AY527" s="300">
        <v>-23.4356067728787</v>
      </c>
      <c r="AZ527" s="300">
        <v>-15.6489982506159</v>
      </c>
      <c r="BA527" s="300">
        <v>10.4785061615523</v>
      </c>
      <c r="BB527" s="300">
        <v>8.7837127302968092</v>
      </c>
      <c r="BC527" s="300">
        <v>-16.645227044754801</v>
      </c>
    </row>
    <row r="528" spans="1:55">
      <c r="A528" s="301">
        <v>2</v>
      </c>
      <c r="B528" s="301">
        <v>22</v>
      </c>
      <c r="C528" s="299">
        <v>22</v>
      </c>
      <c r="D528" s="300">
        <v>-0.25444041323801803</v>
      </c>
      <c r="E528" s="300">
        <v>-16.824279301086701</v>
      </c>
      <c r="F528" s="300">
        <v>-7.6629349716178403</v>
      </c>
      <c r="G528" s="300">
        <v>-0.35563042395934802</v>
      </c>
      <c r="H528" s="300">
        <v>-2.04357373353713</v>
      </c>
      <c r="I528" s="300">
        <v>8.5749712846608102</v>
      </c>
      <c r="J528" s="300">
        <v>-1.1892143544281</v>
      </c>
      <c r="K528" s="300">
        <v>9.8235669868873501</v>
      </c>
      <c r="L528" s="300">
        <v>-4.2955808290237298</v>
      </c>
      <c r="M528" s="300">
        <v>-0.79158902615424398</v>
      </c>
      <c r="N528" s="300">
        <v>10.907815830892099</v>
      </c>
      <c r="O528" s="300">
        <v>0.124080678492728</v>
      </c>
      <c r="P528" s="300">
        <v>2.5137356259992201</v>
      </c>
      <c r="Q528" s="300">
        <v>-4.8057183519749502</v>
      </c>
      <c r="R528" s="300">
        <v>-31.7058146833295</v>
      </c>
      <c r="S528" s="300">
        <v>7.79362716308</v>
      </c>
      <c r="T528" s="300">
        <v>-4.8840121676111696</v>
      </c>
      <c r="U528" s="300">
        <v>6.2402242956648397</v>
      </c>
      <c r="V528" s="300">
        <v>-2.5412460315802998</v>
      </c>
      <c r="W528" s="300">
        <v>5.1315050936952398</v>
      </c>
      <c r="X528" s="300">
        <v>-28.675186963146398</v>
      </c>
      <c r="Y528" s="300">
        <v>12.166654142596901</v>
      </c>
      <c r="Z528" s="300">
        <v>-1.9197603860804699</v>
      </c>
      <c r="AA528" s="300">
        <v>-25.568326601478901</v>
      </c>
      <c r="AB528" s="300">
        <v>-0.98080450662684404</v>
      </c>
      <c r="AC528" s="300">
        <v>4.4132684223286498</v>
      </c>
      <c r="AD528" s="300">
        <v>-6.2738242831871904</v>
      </c>
      <c r="AE528" s="300">
        <v>22.3025799990757</v>
      </c>
      <c r="AF528" s="300">
        <v>12.045944565086799</v>
      </c>
      <c r="AG528" s="300">
        <v>-6.0633217149578504</v>
      </c>
      <c r="AH528" s="300">
        <v>-0.68888290074839398</v>
      </c>
      <c r="AI528" s="300">
        <v>2.8718257155106399</v>
      </c>
      <c r="AJ528" s="300">
        <v>-5.2639452875756598</v>
      </c>
      <c r="AK528" s="300">
        <v>-0.45342087221428201</v>
      </c>
      <c r="AL528" s="300">
        <v>-16.056286626301802</v>
      </c>
      <c r="AM528" s="300">
        <v>-2.76523187309596</v>
      </c>
      <c r="AN528" s="300">
        <v>-22.655252800255401</v>
      </c>
      <c r="AO528" s="300">
        <v>1.67753644363475</v>
      </c>
      <c r="AP528" s="300">
        <v>5.4453256830489103</v>
      </c>
      <c r="AQ528" s="300">
        <v>5.7951698174866397</v>
      </c>
      <c r="AR528" s="300">
        <v>42.1768604590088</v>
      </c>
      <c r="AS528" s="300">
        <v>-11.6644395256598</v>
      </c>
      <c r="AT528" s="300">
        <v>-6.3985879006656496</v>
      </c>
      <c r="AU528" s="300">
        <v>-1.0764543632150101</v>
      </c>
      <c r="AV528" s="300">
        <v>3.2461877719600198</v>
      </c>
      <c r="AW528" s="300">
        <v>-4.3972713858449097</v>
      </c>
      <c r="AX528" s="300">
        <v>-3.4959474965294897E-2</v>
      </c>
      <c r="AY528" s="300">
        <v>-12.1914115722393</v>
      </c>
      <c r="AZ528" s="300">
        <v>-2.17829889388072</v>
      </c>
      <c r="BA528" s="300">
        <v>17.712987402132001</v>
      </c>
      <c r="BB528" s="300">
        <v>1.21378402098265</v>
      </c>
      <c r="BC528" s="300">
        <v>4.7716685847536002</v>
      </c>
    </row>
    <row r="529" spans="1:55">
      <c r="A529" s="301">
        <v>2</v>
      </c>
      <c r="B529" s="301">
        <v>22</v>
      </c>
      <c r="C529" s="299">
        <v>23</v>
      </c>
      <c r="D529" s="300">
        <v>1.41356532225162</v>
      </c>
      <c r="E529" s="300">
        <v>2.17917090438868</v>
      </c>
      <c r="F529" s="300">
        <v>-1.8666488051219401</v>
      </c>
      <c r="G529" s="300">
        <v>-1.5683851861322899</v>
      </c>
      <c r="H529" s="300">
        <v>0.33936493217236102</v>
      </c>
      <c r="I529" s="300">
        <v>2.28486378374205</v>
      </c>
      <c r="J529" s="300">
        <v>-1.8249610185929399</v>
      </c>
      <c r="K529" s="300">
        <v>-5.0212772243705199</v>
      </c>
      <c r="L529" s="300">
        <v>2.9792546978000201</v>
      </c>
      <c r="M529" s="300">
        <v>-9.5484184654053195</v>
      </c>
      <c r="N529" s="300">
        <v>7.2314873013242904</v>
      </c>
      <c r="O529" s="300">
        <v>1.28105953420635</v>
      </c>
      <c r="P529" s="300">
        <v>15.007782362681199</v>
      </c>
      <c r="Q529" s="300">
        <v>2.3816629177856901</v>
      </c>
      <c r="R529" s="300">
        <v>5.4440612323136799</v>
      </c>
      <c r="S529" s="300">
        <v>5.3134641104474696</v>
      </c>
      <c r="T529" s="300">
        <v>-0.691631184320186</v>
      </c>
      <c r="U529" s="300">
        <v>0.58734087482170905</v>
      </c>
      <c r="V529" s="300">
        <v>-12.399855978082799</v>
      </c>
      <c r="W529" s="300">
        <v>-3.8245981713219801</v>
      </c>
      <c r="X529" s="300">
        <v>11.3478798110749</v>
      </c>
      <c r="Y529" s="300">
        <v>-6.5793227953781797</v>
      </c>
      <c r="Z529" s="300">
        <v>-19.000223433472001</v>
      </c>
      <c r="AA529" s="300">
        <v>-8.4903134413991204</v>
      </c>
      <c r="AB529" s="300">
        <v>2.7347723308207201</v>
      </c>
      <c r="AC529" s="300">
        <v>-30.6674771931321</v>
      </c>
      <c r="AD529" s="300">
        <v>-5.5391993851277697</v>
      </c>
      <c r="AE529" s="300">
        <v>7.5429152851772701</v>
      </c>
      <c r="AF529" s="300">
        <v>7.9861509918663298</v>
      </c>
      <c r="AG529" s="300">
        <v>-0.98614521056798998</v>
      </c>
      <c r="AH529" s="300">
        <v>4.3323080811069001</v>
      </c>
      <c r="AI529" s="300">
        <v>25.027481771607501</v>
      </c>
      <c r="AJ529" s="300">
        <v>-8.4684272897908794</v>
      </c>
      <c r="AK529" s="300">
        <v>-39.130698562224502</v>
      </c>
      <c r="AL529" s="300">
        <v>-8.1683169209440507</v>
      </c>
      <c r="AM529" s="300">
        <v>8.0065199789929196</v>
      </c>
      <c r="AN529" s="300">
        <v>-14.222040122680699</v>
      </c>
      <c r="AO529" s="300">
        <v>3.78971897512305</v>
      </c>
      <c r="AP529" s="300">
        <v>40.139635052854601</v>
      </c>
      <c r="AQ529" s="300">
        <v>-3.5921414821577602</v>
      </c>
      <c r="AR529" s="300">
        <v>-6.7796183161493202</v>
      </c>
      <c r="AS529" s="300">
        <v>5.30441628776087</v>
      </c>
      <c r="AT529" s="300">
        <v>1.1223640520748801</v>
      </c>
      <c r="AU529" s="300">
        <v>-3.9378353708831901</v>
      </c>
      <c r="AV529" s="300">
        <v>13.0854617276624</v>
      </c>
      <c r="AW529" s="300">
        <v>-7.5256030641579397</v>
      </c>
      <c r="AX529" s="300">
        <v>-34.331326224415598</v>
      </c>
      <c r="AY529" s="300">
        <v>5.4804883218119702</v>
      </c>
      <c r="AZ529" s="300">
        <v>6.4408265885664404</v>
      </c>
      <c r="BA529" s="300">
        <v>-11.3950066066212</v>
      </c>
      <c r="BB529" s="300">
        <v>3.2146002047923701</v>
      </c>
      <c r="BC529" s="300">
        <v>-35.056664002635102</v>
      </c>
    </row>
    <row r="530" spans="1:55">
      <c r="A530" s="301">
        <v>2</v>
      </c>
      <c r="B530" s="301">
        <v>22</v>
      </c>
      <c r="C530" s="299">
        <v>24</v>
      </c>
      <c r="D530" s="300">
        <v>-1.5530056103352801</v>
      </c>
      <c r="E530" s="300">
        <v>-3.0165031884474698</v>
      </c>
      <c r="F530" s="300">
        <v>8.1980029927442697</v>
      </c>
      <c r="G530" s="300">
        <v>0.70857476203363301</v>
      </c>
      <c r="H530" s="300">
        <v>-1.66171643342618</v>
      </c>
      <c r="I530" s="300">
        <v>-14.395225336561801</v>
      </c>
      <c r="J530" s="300">
        <v>-3.6084153335130198</v>
      </c>
      <c r="K530" s="300">
        <v>-0.59850091133030803</v>
      </c>
      <c r="L530" s="300">
        <v>-4.1748718280727299</v>
      </c>
      <c r="M530" s="300">
        <v>3.0548270114027498</v>
      </c>
      <c r="N530" s="300">
        <v>3.7388502714387801</v>
      </c>
      <c r="O530" s="300">
        <v>-0.53860920006547397</v>
      </c>
      <c r="P530" s="300">
        <v>-16.775756249028898</v>
      </c>
      <c r="Q530" s="300">
        <v>-2.84496039280527</v>
      </c>
      <c r="R530" s="300">
        <v>-6.6161336553931003</v>
      </c>
      <c r="S530" s="300">
        <v>-18.495242492460701</v>
      </c>
      <c r="T530" s="300">
        <v>3.68915788847147</v>
      </c>
      <c r="U530" s="300">
        <v>-3.0402139101279402</v>
      </c>
      <c r="V530" s="300">
        <v>11.493139616856</v>
      </c>
      <c r="W530" s="300">
        <v>-6.40482294831566</v>
      </c>
      <c r="X530" s="300">
        <v>-0.97726666121545303</v>
      </c>
      <c r="Y530" s="300">
        <v>6.5814951031072697</v>
      </c>
      <c r="Z530" s="300">
        <v>6.0275553999636404</v>
      </c>
      <c r="AA530" s="300">
        <v>-16.654622787675699</v>
      </c>
      <c r="AB530" s="300">
        <v>-0.612315557577781</v>
      </c>
      <c r="AC530" s="300">
        <v>-35.257797369386999</v>
      </c>
      <c r="AD530" s="300">
        <v>3.49397080985046</v>
      </c>
      <c r="AE530" s="300">
        <v>-9.3920182813999897</v>
      </c>
      <c r="AF530" s="300">
        <v>-26.058686535901899</v>
      </c>
      <c r="AG530" s="300">
        <v>5.4195411665113902</v>
      </c>
      <c r="AH530" s="300">
        <v>-5.8866647824185598</v>
      </c>
      <c r="AI530" s="300">
        <v>12.306113162204801</v>
      </c>
      <c r="AJ530" s="300">
        <v>12.347738723693601</v>
      </c>
      <c r="AK530" s="300">
        <v>15.707614127946799</v>
      </c>
      <c r="AL530" s="300">
        <v>8.7315493838792708</v>
      </c>
      <c r="AM530" s="300">
        <v>35.341617844972198</v>
      </c>
      <c r="AN530" s="300">
        <v>-32.5095574471299</v>
      </c>
      <c r="AO530" s="300">
        <v>-0.71332104757640302</v>
      </c>
      <c r="AP530" s="300">
        <v>56.556476966010798</v>
      </c>
      <c r="AQ530" s="300">
        <v>-2.90234617929036</v>
      </c>
      <c r="AR530" s="300">
        <v>7.8028227840415703</v>
      </c>
      <c r="AS530" s="300">
        <v>-21.655459236001899</v>
      </c>
      <c r="AT530" s="300">
        <v>4.1203066376569302</v>
      </c>
      <c r="AU530" s="300">
        <v>-5.0516380074529099</v>
      </c>
      <c r="AV530" s="300">
        <v>17.855508957655999</v>
      </c>
      <c r="AW530" s="300">
        <v>10.5570878638108</v>
      </c>
      <c r="AX530" s="300">
        <v>13.037054018965501</v>
      </c>
      <c r="AY530" s="300">
        <v>8.3054732229941202</v>
      </c>
      <c r="AZ530" s="300">
        <v>31.1809461915804</v>
      </c>
      <c r="BA530" s="300">
        <v>-29.092761237335498</v>
      </c>
      <c r="BB530" s="300">
        <v>-0.86288294659560205</v>
      </c>
      <c r="BC530" s="300">
        <v>48.913683309763599</v>
      </c>
    </row>
    <row r="531" spans="1:55">
      <c r="A531" s="301">
        <v>2</v>
      </c>
      <c r="B531" s="301">
        <v>23</v>
      </c>
      <c r="C531" s="299">
        <v>1</v>
      </c>
      <c r="D531" s="300">
        <v>592.03179559777402</v>
      </c>
      <c r="E531" s="300">
        <v>657.79038582241697</v>
      </c>
      <c r="F531" s="300">
        <v>-426.69564083316499</v>
      </c>
      <c r="G531" s="300">
        <v>404.49682210774398</v>
      </c>
      <c r="H531" s="300">
        <v>818.217473324612</v>
      </c>
      <c r="I531" s="300">
        <v>741.39157569111103</v>
      </c>
      <c r="J531" s="300">
        <v>583.90203405986995</v>
      </c>
      <c r="K531" s="300">
        <v>1028.0925143934901</v>
      </c>
      <c r="L531" s="300">
        <v>582.74601799823802</v>
      </c>
      <c r="M531" s="300">
        <v>-534.239090852446</v>
      </c>
      <c r="N531" s="300">
        <v>619.63571769054795</v>
      </c>
      <c r="O531" s="300">
        <v>35.3330676788473</v>
      </c>
      <c r="P531" s="300">
        <v>-296.317118352428</v>
      </c>
      <c r="Q531" s="300">
        <v>1164.9139543128199</v>
      </c>
      <c r="R531" s="300">
        <v>1267.55620561927</v>
      </c>
      <c r="S531" s="300">
        <v>-868.50936083408305</v>
      </c>
      <c r="T531" s="300">
        <v>774.31051368281396</v>
      </c>
      <c r="U531" s="300">
        <v>1637.0857029649401</v>
      </c>
      <c r="V531" s="300">
        <v>1434.49448654561</v>
      </c>
      <c r="W531" s="300">
        <v>1159.3731515280799</v>
      </c>
      <c r="X531" s="300">
        <v>1930.3644365252801</v>
      </c>
      <c r="Y531" s="300">
        <v>1150.36967744763</v>
      </c>
      <c r="Z531" s="300">
        <v>-1072.0345819053</v>
      </c>
      <c r="AA531" s="300">
        <v>1201.69138727735</v>
      </c>
      <c r="AB531" s="300">
        <v>75.312484654907493</v>
      </c>
      <c r="AC531" s="300">
        <v>-460.79532045065298</v>
      </c>
      <c r="AD531" s="300">
        <v>1602.63113723371</v>
      </c>
      <c r="AE531" s="300">
        <v>1731.1814585014899</v>
      </c>
      <c r="AF531" s="300">
        <v>-1207.7939138506599</v>
      </c>
      <c r="AG531" s="300">
        <v>-932.01028869086997</v>
      </c>
      <c r="AH531" s="300">
        <v>2258.4221785907698</v>
      </c>
      <c r="AI531" s="300">
        <v>1962.3011920926599</v>
      </c>
      <c r="AJ531" s="300">
        <v>1598.2855077071199</v>
      </c>
      <c r="AK531" s="300">
        <v>2617.4254318824401</v>
      </c>
      <c r="AL531" s="300">
        <v>1578.8761951444501</v>
      </c>
      <c r="AM531" s="300">
        <v>-1477.30056270712</v>
      </c>
      <c r="AN531" s="300">
        <v>1647.7340495205899</v>
      </c>
      <c r="AO531" s="300">
        <v>104.47882685107599</v>
      </c>
      <c r="AP531" s="300">
        <v>-651.05748351820296</v>
      </c>
      <c r="AQ531" s="300">
        <v>-1214.1231553318801</v>
      </c>
      <c r="AR531" s="300">
        <v>1552.2287793154801</v>
      </c>
      <c r="AS531" s="300">
        <v>-1060.99969760925</v>
      </c>
      <c r="AT531" s="300">
        <v>941.02275916712699</v>
      </c>
      <c r="AU531" s="300">
        <v>-1863.9789170571801</v>
      </c>
      <c r="AV531" s="300">
        <v>1757.06991109449</v>
      </c>
      <c r="AW531" s="300">
        <v>1416.0846701261901</v>
      </c>
      <c r="AX531" s="300">
        <v>2397.1243292157601</v>
      </c>
      <c r="AY531" s="300">
        <v>1394.21411978527</v>
      </c>
      <c r="AZ531" s="300">
        <v>-1292.16847610525</v>
      </c>
      <c r="BA531" s="300">
        <v>1473.6910338319101</v>
      </c>
      <c r="BB531" s="300">
        <v>86.375341682881299</v>
      </c>
      <c r="BC531" s="300">
        <v>-621.868272434966</v>
      </c>
    </row>
    <row r="532" spans="1:55">
      <c r="A532" s="301">
        <v>2</v>
      </c>
      <c r="B532" s="301">
        <v>23</v>
      </c>
      <c r="C532" s="299">
        <v>2</v>
      </c>
      <c r="D532" s="300">
        <v>-119.402267401453</v>
      </c>
      <c r="E532" s="300">
        <v>141.33308493296201</v>
      </c>
      <c r="F532" s="300">
        <v>-187.01047884433601</v>
      </c>
      <c r="G532" s="300">
        <v>-176.47916359175699</v>
      </c>
      <c r="H532" s="300">
        <v>-111.333384469492</v>
      </c>
      <c r="I532" s="300">
        <v>-188.632630940448</v>
      </c>
      <c r="J532" s="300">
        <v>-57.525386012635401</v>
      </c>
      <c r="K532" s="300">
        <v>-122.03408774248901</v>
      </c>
      <c r="L532" s="300">
        <v>67.361707939696601</v>
      </c>
      <c r="M532" s="300">
        <v>-351.48737252305199</v>
      </c>
      <c r="N532" s="300">
        <v>93.683833852439605</v>
      </c>
      <c r="O532" s="300">
        <v>-73.358989251151598</v>
      </c>
      <c r="P532" s="300">
        <v>213.519793215541</v>
      </c>
      <c r="Q532" s="300">
        <v>-245.87493790760001</v>
      </c>
      <c r="R532" s="300">
        <v>-348.95590114057501</v>
      </c>
      <c r="S532" s="300">
        <v>-361.04239746748402</v>
      </c>
      <c r="T532" s="300">
        <v>-353.74176352351702</v>
      </c>
      <c r="U532" s="300">
        <v>-229.24372209071799</v>
      </c>
      <c r="V532" s="300">
        <v>325.82767732933797</v>
      </c>
      <c r="W532" s="300">
        <v>110.797963881882</v>
      </c>
      <c r="X532" s="300">
        <v>217.773204667556</v>
      </c>
      <c r="Y532" s="300">
        <v>144.29282787350999</v>
      </c>
      <c r="Z532" s="300">
        <v>-699.51896035225798</v>
      </c>
      <c r="AA532" s="300">
        <v>195.08067716614801</v>
      </c>
      <c r="AB532" s="300">
        <v>-141.258963823876</v>
      </c>
      <c r="AC532" s="300">
        <v>-695.32569783475401</v>
      </c>
      <c r="AD532" s="300">
        <v>-339.79786889890698</v>
      </c>
      <c r="AE532" s="300">
        <v>-483.61584515660098</v>
      </c>
      <c r="AF532" s="300">
        <v>-490.279018497729</v>
      </c>
      <c r="AG532" s="300">
        <v>-487.18448050999302</v>
      </c>
      <c r="AH532" s="300">
        <v>-317.882037454353</v>
      </c>
      <c r="AI532" s="300">
        <v>457.547770244974</v>
      </c>
      <c r="AJ532" s="300">
        <v>-197.383323665256</v>
      </c>
      <c r="AK532" s="300">
        <v>308.14596324464299</v>
      </c>
      <c r="AL532" s="300">
        <v>201.692365836443</v>
      </c>
      <c r="AM532" s="300">
        <v>-979.20384540245698</v>
      </c>
      <c r="AN532" s="300">
        <v>270.81378256339201</v>
      </c>
      <c r="AO532" s="300">
        <v>-198.325917858514</v>
      </c>
      <c r="AP532" s="300">
        <v>-1060.71456938246</v>
      </c>
      <c r="AQ532" s="300">
        <v>-291.71099095034202</v>
      </c>
      <c r="AR532" s="300">
        <v>-414.05879128802201</v>
      </c>
      <c r="AS532" s="300">
        <v>-426.06114049802397</v>
      </c>
      <c r="AT532" s="300">
        <v>-421.06827088524301</v>
      </c>
      <c r="AU532" s="300">
        <v>-274.579329790217</v>
      </c>
      <c r="AV532" s="300">
        <v>384.27886755864</v>
      </c>
      <c r="AW532" s="300">
        <v>129.680770238191</v>
      </c>
      <c r="AX532" s="300">
        <v>251.10485559263199</v>
      </c>
      <c r="AY532" s="300">
        <v>171.16432000062201</v>
      </c>
      <c r="AZ532" s="300">
        <v>-904.72443660068802</v>
      </c>
      <c r="BA532" s="300">
        <v>231.98766845161299</v>
      </c>
      <c r="BB532" s="300">
        <v>-189.53454213606099</v>
      </c>
      <c r="BC532" s="300">
        <v>-835.28689772622999</v>
      </c>
    </row>
    <row r="533" spans="1:55">
      <c r="A533" s="301">
        <v>2</v>
      </c>
      <c r="B533" s="301">
        <v>23</v>
      </c>
      <c r="C533" s="299">
        <v>3</v>
      </c>
      <c r="D533" s="300">
        <v>-91.940094347815702</v>
      </c>
      <c r="E533" s="300">
        <v>92.975563973032394</v>
      </c>
      <c r="F533" s="300">
        <v>-22.4871459155395</v>
      </c>
      <c r="G533" s="300">
        <v>7.9903997268237399</v>
      </c>
      <c r="H533" s="300">
        <v>-71.833450375815701</v>
      </c>
      <c r="I533" s="300">
        <v>107.88737666839199</v>
      </c>
      <c r="J533" s="300">
        <v>104.976674018878</v>
      </c>
      <c r="K533" s="300">
        <v>-275.53536985584498</v>
      </c>
      <c r="L533" s="300">
        <v>55.579917856430299</v>
      </c>
      <c r="M533" s="300">
        <v>-99.326023255116098</v>
      </c>
      <c r="N533" s="300">
        <v>-73.649673731211394</v>
      </c>
      <c r="O533" s="300">
        <v>32.720043636468397</v>
      </c>
      <c r="P533" s="300">
        <v>65.115949385716306</v>
      </c>
      <c r="Q533" s="300">
        <v>209.19659388879899</v>
      </c>
      <c r="R533" s="300">
        <v>174.55832835900699</v>
      </c>
      <c r="S533" s="300">
        <v>-79.281925031034604</v>
      </c>
      <c r="T533" s="300">
        <v>20.358901769083101</v>
      </c>
      <c r="U533" s="300">
        <v>-147.62221760476001</v>
      </c>
      <c r="V533" s="300">
        <v>201.94078044896</v>
      </c>
      <c r="W533" s="300">
        <v>211.22169252065601</v>
      </c>
      <c r="X533" s="300">
        <v>419.31859084752301</v>
      </c>
      <c r="Y533" s="300">
        <v>80.542903670123493</v>
      </c>
      <c r="Z533" s="300">
        <v>-200.526815726488</v>
      </c>
      <c r="AA533" s="300">
        <v>-148.87389126165601</v>
      </c>
      <c r="AB533" s="300">
        <v>-31.4551485490645</v>
      </c>
      <c r="AC533" s="300">
        <v>-93.190754932650407</v>
      </c>
      <c r="AD533" s="300">
        <v>279.46491389764901</v>
      </c>
      <c r="AE533" s="300">
        <v>238.85707152071399</v>
      </c>
      <c r="AF533" s="300">
        <v>-125.27144500933601</v>
      </c>
      <c r="AG533" s="300">
        <v>25.1022109137778</v>
      </c>
      <c r="AH533" s="300">
        <v>-211.044893582463</v>
      </c>
      <c r="AI533" s="300">
        <v>276.24889541868998</v>
      </c>
      <c r="AJ533" s="300">
        <v>-334.79785882640198</v>
      </c>
      <c r="AK533" s="300">
        <v>568.05896349591205</v>
      </c>
      <c r="AL533" s="300">
        <v>101.831463108683</v>
      </c>
      <c r="AM533" s="300">
        <v>-274.18280269851601</v>
      </c>
      <c r="AN533" s="300">
        <v>-210.209924864865</v>
      </c>
      <c r="AO533" s="300">
        <v>-42.820573514848498</v>
      </c>
      <c r="AP533" s="300">
        <v>-132.804270261531</v>
      </c>
      <c r="AQ533" s="300">
        <v>262.64072580847198</v>
      </c>
      <c r="AR533" s="300">
        <v>220.71788162337799</v>
      </c>
      <c r="AS533" s="300">
        <v>-113.58131843498199</v>
      </c>
      <c r="AT533" s="300">
        <v>-30.787431945160499</v>
      </c>
      <c r="AU533" s="300">
        <v>-197.70391038991301</v>
      </c>
      <c r="AV533" s="300">
        <v>256.41505923219398</v>
      </c>
      <c r="AW533" s="300">
        <v>256.95285393209798</v>
      </c>
      <c r="AX533" s="300">
        <v>515.32208771454702</v>
      </c>
      <c r="AY533" s="300">
        <v>106.07170408415</v>
      </c>
      <c r="AZ533" s="300">
        <v>-233.49062833527299</v>
      </c>
      <c r="BA533" s="300">
        <v>-194.06558267013401</v>
      </c>
      <c r="BB533" s="300">
        <v>76.836133988776893</v>
      </c>
      <c r="BC533" s="300">
        <v>-109.05010503055701</v>
      </c>
    </row>
    <row r="534" spans="1:55">
      <c r="A534" s="301">
        <v>2</v>
      </c>
      <c r="B534" s="301">
        <v>23</v>
      </c>
      <c r="C534" s="299">
        <v>4</v>
      </c>
      <c r="D534" s="300">
        <v>-100.97082690032001</v>
      </c>
      <c r="E534" s="300">
        <v>194.13561646293601</v>
      </c>
      <c r="F534" s="300">
        <v>-25.872209405827501</v>
      </c>
      <c r="G534" s="300">
        <v>31.9340575447143</v>
      </c>
      <c r="H534" s="300">
        <v>-165.404422333333</v>
      </c>
      <c r="I534" s="300">
        <v>208.882805275365</v>
      </c>
      <c r="J534" s="300">
        <v>123.72691836833</v>
      </c>
      <c r="K534" s="300">
        <v>103.940855849868</v>
      </c>
      <c r="L534" s="300">
        <v>-199.84930363888901</v>
      </c>
      <c r="M534" s="300">
        <v>107.528190004975</v>
      </c>
      <c r="N534" s="300">
        <v>-144.41277352532299</v>
      </c>
      <c r="O534" s="300">
        <v>10.532598106117099</v>
      </c>
      <c r="P534" s="300">
        <v>39.213769586588498</v>
      </c>
      <c r="Q534" s="300">
        <v>241.65731159904701</v>
      </c>
      <c r="R534" s="300">
        <v>386.44906763906903</v>
      </c>
      <c r="S534" s="300">
        <v>-52.604850093797403</v>
      </c>
      <c r="T534" s="300">
        <v>64.019443482530605</v>
      </c>
      <c r="U534" s="300">
        <v>-335.89472627308697</v>
      </c>
      <c r="V534" s="300">
        <v>428.84225821932699</v>
      </c>
      <c r="W534" s="300">
        <v>248.88308034699301</v>
      </c>
      <c r="X534" s="300">
        <v>200.185196933806</v>
      </c>
      <c r="Y534" s="300">
        <v>-405.78739524895798</v>
      </c>
      <c r="Z534" s="300">
        <v>228.01017536904399</v>
      </c>
      <c r="AA534" s="300">
        <v>-289.31686198783399</v>
      </c>
      <c r="AB534" s="300">
        <v>-26.456591192848201</v>
      </c>
      <c r="AC534" s="300">
        <v>-54.235990867325199</v>
      </c>
      <c r="AD534" s="300">
        <v>-288.891814603586</v>
      </c>
      <c r="AE534" s="300">
        <v>529.00037181583104</v>
      </c>
      <c r="AF534" s="300">
        <v>-72.178896255127398</v>
      </c>
      <c r="AG534" s="300">
        <v>88.115125534737302</v>
      </c>
      <c r="AH534" s="300">
        <v>-464.91714628919499</v>
      </c>
      <c r="AI534" s="300">
        <v>-435.12666957663203</v>
      </c>
      <c r="AJ534" s="300">
        <v>-494.17343720731498</v>
      </c>
      <c r="AK534" s="300">
        <v>272.97563222013798</v>
      </c>
      <c r="AL534" s="300">
        <v>-560.64444140066303</v>
      </c>
      <c r="AM534" s="300">
        <v>319.71099374229402</v>
      </c>
      <c r="AN534" s="300">
        <v>-397.57770549456302</v>
      </c>
      <c r="AO534" s="300">
        <v>-38.565769503946001</v>
      </c>
      <c r="AP534" s="300">
        <v>85.116125643610005</v>
      </c>
      <c r="AQ534" s="300">
        <v>287.36078570484199</v>
      </c>
      <c r="AR534" s="300">
        <v>459.08932481777498</v>
      </c>
      <c r="AS534" s="300">
        <v>-60.568950398599398</v>
      </c>
      <c r="AT534" s="300">
        <v>75.677831195642895</v>
      </c>
      <c r="AU534" s="300">
        <v>-405.12373563652801</v>
      </c>
      <c r="AV534" s="300">
        <v>-378.96245917179601</v>
      </c>
      <c r="AW534" s="300">
        <v>297.62442182275998</v>
      </c>
      <c r="AX534" s="300">
        <v>237.18846997210599</v>
      </c>
      <c r="AY534" s="300">
        <v>-490.66684987219202</v>
      </c>
      <c r="AZ534" s="300">
        <v>274.25539026481698</v>
      </c>
      <c r="BA534" s="300">
        <v>-345.87136418821302</v>
      </c>
      <c r="BB534" s="300">
        <v>31.5778672608647</v>
      </c>
      <c r="BC534" s="300">
        <v>77.635435644215704</v>
      </c>
    </row>
    <row r="535" spans="1:55">
      <c r="A535" s="301">
        <v>2</v>
      </c>
      <c r="B535" s="301">
        <v>23</v>
      </c>
      <c r="C535" s="299">
        <v>5</v>
      </c>
      <c r="D535" s="300">
        <v>-12.7908327845489</v>
      </c>
      <c r="E535" s="300">
        <v>-5.0258990458154003</v>
      </c>
      <c r="F535" s="300">
        <v>16.5618712740104</v>
      </c>
      <c r="G535" s="300">
        <v>-21.517336242027898</v>
      </c>
      <c r="H535" s="300">
        <v>-74.497674301453003</v>
      </c>
      <c r="I535" s="300">
        <v>67.411159847597702</v>
      </c>
      <c r="J535" s="300">
        <v>8.2118567676301204</v>
      </c>
      <c r="K535" s="300">
        <v>-35.735088911557298</v>
      </c>
      <c r="L535" s="300">
        <v>-95.098933650310698</v>
      </c>
      <c r="M535" s="300">
        <v>-84.423110711525496</v>
      </c>
      <c r="N535" s="300">
        <v>24.5171254653355</v>
      </c>
      <c r="O535" s="300">
        <v>-26.8160969515069</v>
      </c>
      <c r="P535" s="300">
        <v>-73.837597921509001</v>
      </c>
      <c r="Q535" s="300">
        <v>45.975752552712898</v>
      </c>
      <c r="R535" s="300">
        <v>8.6489522365384595</v>
      </c>
      <c r="S535" s="300">
        <v>36.503266774138197</v>
      </c>
      <c r="T535" s="300">
        <v>-49.971718671638399</v>
      </c>
      <c r="U535" s="300">
        <v>-150.42419626341999</v>
      </c>
      <c r="V535" s="300">
        <v>-112.134183439957</v>
      </c>
      <c r="W535" s="300">
        <v>-40.812299858592297</v>
      </c>
      <c r="X535" s="300">
        <v>-140.97849738372599</v>
      </c>
      <c r="Y535" s="300">
        <v>223.97653635556199</v>
      </c>
      <c r="Z535" s="300">
        <v>-163.12784908393601</v>
      </c>
      <c r="AA535" s="300">
        <v>-38.183565654678503</v>
      </c>
      <c r="AB535" s="300">
        <v>64.972706629727796</v>
      </c>
      <c r="AC535" s="300">
        <v>-146.364933704446</v>
      </c>
      <c r="AD535" s="300">
        <v>-58.756844298069304</v>
      </c>
      <c r="AE535" s="300">
        <v>17.5891722051655</v>
      </c>
      <c r="AF535" s="300">
        <v>51.714706680125801</v>
      </c>
      <c r="AG535" s="300">
        <v>-71.7843710861776</v>
      </c>
      <c r="AH535" s="300">
        <v>-207.41828838461501</v>
      </c>
      <c r="AI535" s="300">
        <v>163.975877469789</v>
      </c>
      <c r="AJ535" s="300">
        <v>-60.430772123285699</v>
      </c>
      <c r="AK535" s="300">
        <v>179.20103708644001</v>
      </c>
      <c r="AL535" s="300">
        <v>308.76401989630199</v>
      </c>
      <c r="AM535" s="300">
        <v>-222.57109256139501</v>
      </c>
      <c r="AN535" s="300">
        <v>-51.804779630268698</v>
      </c>
      <c r="AO535" s="300">
        <v>87.674002437725704</v>
      </c>
      <c r="AP535" s="300">
        <v>307.42322434031701</v>
      </c>
      <c r="AQ535" s="300">
        <v>52.257512358364302</v>
      </c>
      <c r="AR535" s="300">
        <v>3.9397446023654998</v>
      </c>
      <c r="AS535" s="300">
        <v>39.420896441860698</v>
      </c>
      <c r="AT535" s="300">
        <v>-57.656918316719199</v>
      </c>
      <c r="AU535" s="300">
        <v>-180.09889920809201</v>
      </c>
      <c r="AV535" s="300">
        <v>-141.309266072279</v>
      </c>
      <c r="AW535" s="300">
        <v>-47.9655595317045</v>
      </c>
      <c r="AX535" s="300">
        <v>-101.865176204939</v>
      </c>
      <c r="AY535" s="300">
        <v>-226.428697940668</v>
      </c>
      <c r="AZ535" s="300">
        <v>-198.44829497949499</v>
      </c>
      <c r="BA535" s="300">
        <v>55.233010408773701</v>
      </c>
      <c r="BB535" s="300">
        <v>-62.4014227257329</v>
      </c>
      <c r="BC535" s="300">
        <v>-176.30692349887599</v>
      </c>
    </row>
    <row r="536" spans="1:55">
      <c r="A536" s="301">
        <v>2</v>
      </c>
      <c r="B536" s="301">
        <v>23</v>
      </c>
      <c r="C536" s="299">
        <v>6</v>
      </c>
      <c r="D536" s="300">
        <v>68.638908586898594</v>
      </c>
      <c r="E536" s="300">
        <v>-86.940252853122601</v>
      </c>
      <c r="F536" s="300">
        <v>-55.231207900074203</v>
      </c>
      <c r="G536" s="300">
        <v>-36.158909553422298</v>
      </c>
      <c r="H536" s="300">
        <v>62.549248800931899</v>
      </c>
      <c r="I536" s="300">
        <v>-84.0387822357701</v>
      </c>
      <c r="J536" s="300">
        <v>-76.941496236494899</v>
      </c>
      <c r="K536" s="300">
        <v>123.143898638819</v>
      </c>
      <c r="L536" s="300">
        <v>-20.389114188813799</v>
      </c>
      <c r="M536" s="300">
        <v>17.814381895720501</v>
      </c>
      <c r="N536" s="300">
        <v>-88.512437146381998</v>
      </c>
      <c r="O536" s="300">
        <v>-10.4218259275506</v>
      </c>
      <c r="P536" s="300">
        <v>-93.234923403936605</v>
      </c>
      <c r="Q536" s="300">
        <v>-193.29365886728701</v>
      </c>
      <c r="R536" s="300">
        <v>-174.67666876474601</v>
      </c>
      <c r="S536" s="300">
        <v>-114.97887615713999</v>
      </c>
      <c r="T536" s="300">
        <v>-68.636380659881496</v>
      </c>
      <c r="U536" s="300">
        <v>126.24800568404901</v>
      </c>
      <c r="V536" s="300">
        <v>-166.46022721069099</v>
      </c>
      <c r="W536" s="300">
        <v>166.871721812575</v>
      </c>
      <c r="X536" s="300">
        <v>-208.45586017141801</v>
      </c>
      <c r="Y536" s="300">
        <v>-39.602825894294497</v>
      </c>
      <c r="Z536" s="300">
        <v>38.2991916927406</v>
      </c>
      <c r="AA536" s="300">
        <v>-178.23721746248199</v>
      </c>
      <c r="AB536" s="300">
        <v>-22.454829134919201</v>
      </c>
      <c r="AC536" s="300">
        <v>146.18610985494999</v>
      </c>
      <c r="AD536" s="300">
        <v>-263.35068950740998</v>
      </c>
      <c r="AE536" s="300">
        <v>-241.097475104794</v>
      </c>
      <c r="AF536" s="300">
        <v>-160.222977664583</v>
      </c>
      <c r="AG536" s="300">
        <v>-92.551805468356207</v>
      </c>
      <c r="AH536" s="300">
        <v>174.45519289666601</v>
      </c>
      <c r="AI536" s="300">
        <v>171.57668428954801</v>
      </c>
      <c r="AJ536" s="300">
        <v>228.67818731386001</v>
      </c>
      <c r="AK536" s="300">
        <v>-279.90296900319601</v>
      </c>
      <c r="AL536" s="300">
        <v>-55.048842486374603</v>
      </c>
      <c r="AM536" s="300">
        <v>53.145937800570003</v>
      </c>
      <c r="AN536" s="300">
        <v>-246.56699682351899</v>
      </c>
      <c r="AO536" s="300">
        <v>21.519227122605901</v>
      </c>
      <c r="AP536" s="300">
        <v>202.17033350629899</v>
      </c>
      <c r="AQ536" s="300">
        <v>169.4062663862</v>
      </c>
      <c r="AR536" s="300">
        <v>-211.47566729072099</v>
      </c>
      <c r="AS536" s="300">
        <v>-137.551077663428</v>
      </c>
      <c r="AT536" s="300">
        <v>-83.805061101316795</v>
      </c>
      <c r="AU536" s="300">
        <v>152.32176021787299</v>
      </c>
      <c r="AV536" s="300">
        <v>-199.353222730163</v>
      </c>
      <c r="AW536" s="300">
        <v>199.287942164486</v>
      </c>
      <c r="AX536" s="300">
        <v>-287.54368983287401</v>
      </c>
      <c r="AY536" s="300">
        <v>40.452518024875999</v>
      </c>
      <c r="AZ536" s="300">
        <v>43.4584507355626</v>
      </c>
      <c r="BA536" s="300">
        <v>-216.69691005974201</v>
      </c>
      <c r="BB536" s="300">
        <v>18.718810528406198</v>
      </c>
      <c r="BC536" s="300">
        <v>175.007743598091</v>
      </c>
    </row>
    <row r="537" spans="1:55">
      <c r="A537" s="301">
        <v>2</v>
      </c>
      <c r="B537" s="301">
        <v>23</v>
      </c>
      <c r="C537" s="299">
        <v>7</v>
      </c>
      <c r="D537" s="300">
        <v>-24.0041733584432</v>
      </c>
      <c r="E537" s="300">
        <v>6.6878306663432099</v>
      </c>
      <c r="F537" s="300">
        <v>29.0259739031039</v>
      </c>
      <c r="G537" s="300">
        <v>14.323723574923401</v>
      </c>
      <c r="H537" s="300">
        <v>-16.996538061926199</v>
      </c>
      <c r="I537" s="300">
        <v>-38.908631404697701</v>
      </c>
      <c r="J537" s="300">
        <v>10.9507895357814</v>
      </c>
      <c r="K537" s="300">
        <v>14.8114515912811</v>
      </c>
      <c r="L537" s="300">
        <v>-11.454739688562899</v>
      </c>
      <c r="M537" s="300">
        <v>-18.637858463225299</v>
      </c>
      <c r="N537" s="300">
        <v>-11.000063445963701</v>
      </c>
      <c r="O537" s="300">
        <v>9.3461325138952903E-2</v>
      </c>
      <c r="P537" s="300">
        <v>17.546027415567899</v>
      </c>
      <c r="Q537" s="300">
        <v>-40.503548203644797</v>
      </c>
      <c r="R537" s="300">
        <v>13.9027489684762</v>
      </c>
      <c r="S537" s="300">
        <v>56.894893343427299</v>
      </c>
      <c r="T537" s="300">
        <v>30.4129812142925</v>
      </c>
      <c r="U537" s="300">
        <v>-34.661795254676697</v>
      </c>
      <c r="V537" s="300">
        <v>-82.153838570236701</v>
      </c>
      <c r="W537" s="300">
        <v>-31.8122874295019</v>
      </c>
      <c r="X537" s="300">
        <v>31.870631296722099</v>
      </c>
      <c r="Y537" s="300">
        <v>29.576467529359</v>
      </c>
      <c r="Z537" s="300">
        <v>-38.401930421616903</v>
      </c>
      <c r="AA537" s="300">
        <v>-21.364480584248099</v>
      </c>
      <c r="AB537" s="300">
        <v>0.12451415348045999</v>
      </c>
      <c r="AC537" s="300">
        <v>29.381598851467199</v>
      </c>
      <c r="AD537" s="300">
        <v>-53.480788373140498</v>
      </c>
      <c r="AE537" s="300">
        <v>17.385994233878002</v>
      </c>
      <c r="AF537" s="300">
        <v>77.546394479279698</v>
      </c>
      <c r="AG537" s="300">
        <v>-53.451122915479402</v>
      </c>
      <c r="AH537" s="300">
        <v>-49.229048733563197</v>
      </c>
      <c r="AI537" s="300">
        <v>107.40621848017101</v>
      </c>
      <c r="AJ537" s="300">
        <v>-47.612846701311398</v>
      </c>
      <c r="AK537" s="300">
        <v>-32.328259754274299</v>
      </c>
      <c r="AL537" s="300">
        <v>-31.217287297300501</v>
      </c>
      <c r="AM537" s="300">
        <v>-53.393658088525399</v>
      </c>
      <c r="AN537" s="300">
        <v>-28.927915748301199</v>
      </c>
      <c r="AO537" s="300">
        <v>0.39978452519090102</v>
      </c>
      <c r="AP537" s="300">
        <v>35.9471330968953</v>
      </c>
      <c r="AQ537" s="300">
        <v>36.387807372076701</v>
      </c>
      <c r="AR537" s="300">
        <v>10.831121331511801</v>
      </c>
      <c r="AS537" s="300">
        <v>68.942211932975198</v>
      </c>
      <c r="AT537" s="300">
        <v>36.249299503647798</v>
      </c>
      <c r="AU537" s="300">
        <v>-45.593027331779098</v>
      </c>
      <c r="AV537" s="300">
        <v>-101.468648171688</v>
      </c>
      <c r="AW537" s="300">
        <v>-42.836387814699201</v>
      </c>
      <c r="AX537" s="300">
        <v>35.009787106748298</v>
      </c>
      <c r="AY537" s="300">
        <v>-26.638267873796099</v>
      </c>
      <c r="AZ537" s="300">
        <v>47.290954015051497</v>
      </c>
      <c r="BA537" s="300">
        <v>-26.055320276582599</v>
      </c>
      <c r="BB537" s="300">
        <v>0.22308486823885801</v>
      </c>
      <c r="BC537" s="300">
        <v>-35.109141656511802</v>
      </c>
    </row>
    <row r="538" spans="1:55">
      <c r="A538" s="301">
        <v>2</v>
      </c>
      <c r="B538" s="301">
        <v>23</v>
      </c>
      <c r="C538" s="299">
        <v>8</v>
      </c>
      <c r="D538" s="300">
        <v>21.141326209044401</v>
      </c>
      <c r="E538" s="300">
        <v>45.881487662656298</v>
      </c>
      <c r="F538" s="300">
        <v>-8.2544931269017106</v>
      </c>
      <c r="G538" s="300">
        <v>-21.106807923103901</v>
      </c>
      <c r="H538" s="300">
        <v>42.892949953010003</v>
      </c>
      <c r="I538" s="300">
        <v>-65.259696638246893</v>
      </c>
      <c r="J538" s="300">
        <v>-15.5016287219178</v>
      </c>
      <c r="K538" s="300">
        <v>53.912156154033802</v>
      </c>
      <c r="L538" s="300">
        <v>17.535595570207501</v>
      </c>
      <c r="M538" s="300">
        <v>-40.986295543162299</v>
      </c>
      <c r="N538" s="300">
        <v>35.7792287523216</v>
      </c>
      <c r="O538" s="300">
        <v>7.44660675932675</v>
      </c>
      <c r="P538" s="300">
        <v>51.919065099114199</v>
      </c>
      <c r="Q538" s="300">
        <v>-41.464307566468399</v>
      </c>
      <c r="R538" s="300">
        <v>-88.182798672807706</v>
      </c>
      <c r="S538" s="300">
        <v>-16.187769644268901</v>
      </c>
      <c r="T538" s="300">
        <v>-42.500451224094498</v>
      </c>
      <c r="U538" s="300">
        <v>87.018012116406894</v>
      </c>
      <c r="V538" s="300">
        <v>124.803840404483</v>
      </c>
      <c r="W538" s="300">
        <v>41.243561811525602</v>
      </c>
      <c r="X538" s="300">
        <v>110.964576938403</v>
      </c>
      <c r="Y538" s="300">
        <v>-41.020144131142501</v>
      </c>
      <c r="Z538" s="300">
        <v>80.107437645021605</v>
      </c>
      <c r="AA538" s="300">
        <v>70.703959650536305</v>
      </c>
      <c r="AB538" s="300">
        <v>12.9757185865213</v>
      </c>
      <c r="AC538" s="300">
        <v>107.792665679146</v>
      </c>
      <c r="AD538" s="300">
        <v>57.999058284515598</v>
      </c>
      <c r="AE538" s="300">
        <v>-121.688694977433</v>
      </c>
      <c r="AF538" s="300">
        <v>21.0695845931651</v>
      </c>
      <c r="AG538" s="300">
        <v>41.583096646534102</v>
      </c>
      <c r="AH538" s="300">
        <v>119.789397318544</v>
      </c>
      <c r="AI538" s="300">
        <v>-177.216374762724</v>
      </c>
      <c r="AJ538" s="300">
        <v>54.479955270997202</v>
      </c>
      <c r="AK538" s="300">
        <v>153.472203206323</v>
      </c>
      <c r="AL538" s="300">
        <v>-57.937570202982897</v>
      </c>
      <c r="AM538" s="300">
        <v>110.338614998726</v>
      </c>
      <c r="AN538" s="300">
        <v>96.765563803972697</v>
      </c>
      <c r="AO538" s="300">
        <v>17.081132811322199</v>
      </c>
      <c r="AP538" s="300">
        <v>149.19692459471099</v>
      </c>
      <c r="AQ538" s="300">
        <v>-47.458789548603598</v>
      </c>
      <c r="AR538" s="300">
        <v>110.549353070891</v>
      </c>
      <c r="AS538" s="300">
        <v>-20.345964604222299</v>
      </c>
      <c r="AT538" s="300">
        <v>36.181995785626299</v>
      </c>
      <c r="AU538" s="300">
        <v>103.357764211079</v>
      </c>
      <c r="AV538" s="300">
        <v>146.79899243616899</v>
      </c>
      <c r="AW538" s="300">
        <v>42.5476858486496</v>
      </c>
      <c r="AX538" s="300">
        <v>-144.63142961565501</v>
      </c>
      <c r="AY538" s="300">
        <v>-48.7112876540385</v>
      </c>
      <c r="AZ538" s="300">
        <v>-98.884377219291906</v>
      </c>
      <c r="BA538" s="300">
        <v>-89.952377300474197</v>
      </c>
      <c r="BB538" s="300">
        <v>15.4406261859992</v>
      </c>
      <c r="BC538" s="300">
        <v>128.95123707993599</v>
      </c>
    </row>
    <row r="539" spans="1:55">
      <c r="A539" s="301">
        <v>2</v>
      </c>
      <c r="B539" s="301">
        <v>23</v>
      </c>
      <c r="C539" s="299">
        <v>9</v>
      </c>
      <c r="D539" s="300">
        <v>-8.0254574950449999</v>
      </c>
      <c r="E539" s="300">
        <v>-29.327161338426301</v>
      </c>
      <c r="F539" s="300">
        <v>-23.341434880998499</v>
      </c>
      <c r="G539" s="300">
        <v>10.4846761260048</v>
      </c>
      <c r="H539" s="300">
        <v>-13.955873901995901</v>
      </c>
      <c r="I539" s="300">
        <v>-17.894476855850201</v>
      </c>
      <c r="J539" s="300">
        <v>7.5391728566756298</v>
      </c>
      <c r="K539" s="300">
        <v>14.883985522579399</v>
      </c>
      <c r="L539" s="300">
        <v>8.8613300727635504</v>
      </c>
      <c r="M539" s="300">
        <v>8.4667613471385703</v>
      </c>
      <c r="N539" s="300">
        <v>12.523720410774001</v>
      </c>
      <c r="O539" s="300">
        <v>7.5423555979831498</v>
      </c>
      <c r="P539" s="300">
        <v>17.303644460269901</v>
      </c>
      <c r="Q539" s="300">
        <v>-20.260456648717899</v>
      </c>
      <c r="R539" s="300">
        <v>48.786982119537001</v>
      </c>
      <c r="S539" s="300">
        <v>48.566791060568796</v>
      </c>
      <c r="T539" s="300">
        <v>22.851005392210599</v>
      </c>
      <c r="U539" s="300">
        <v>-27.432820275363401</v>
      </c>
      <c r="V539" s="300">
        <v>72.898955045671897</v>
      </c>
      <c r="W539" s="300">
        <v>9.3995577732551006</v>
      </c>
      <c r="X539" s="300">
        <v>-39.414022534468501</v>
      </c>
      <c r="Y539" s="300">
        <v>-27.757630377049999</v>
      </c>
      <c r="Z539" s="300">
        <v>-22.721704397202998</v>
      </c>
      <c r="AA539" s="300">
        <v>26.157717969154199</v>
      </c>
      <c r="AB539" s="300">
        <v>-14.0515290789136</v>
      </c>
      <c r="AC539" s="300">
        <v>-32.356586693827403</v>
      </c>
      <c r="AD539" s="300">
        <v>25.232066707159401</v>
      </c>
      <c r="AE539" s="300">
        <v>67.178391775040296</v>
      </c>
      <c r="AF539" s="300">
        <v>67.358511658311301</v>
      </c>
      <c r="AG539" s="300">
        <v>-22.2970666757302</v>
      </c>
      <c r="AH539" s="300">
        <v>-37.246141552615498</v>
      </c>
      <c r="AI539" s="300">
        <v>-47.995979285331799</v>
      </c>
      <c r="AJ539" s="300">
        <v>14.2820978623848</v>
      </c>
      <c r="AK539" s="300">
        <v>-57.745720064761699</v>
      </c>
      <c r="AL539" s="300">
        <v>48.414500274612301</v>
      </c>
      <c r="AM539" s="300">
        <v>-31.575042031807701</v>
      </c>
      <c r="AN539" s="300">
        <v>37.035155421274801</v>
      </c>
      <c r="AO539" s="300">
        <v>-19.654359114818899</v>
      </c>
      <c r="AP539" s="300">
        <v>45.928246365862002</v>
      </c>
      <c r="AQ539" s="300">
        <v>17.957348808873199</v>
      </c>
      <c r="AR539" s="300">
        <v>59.174110238996498</v>
      </c>
      <c r="AS539" s="300">
        <v>-59.820840510396103</v>
      </c>
      <c r="AT539" s="300">
        <v>-18.816925266932699</v>
      </c>
      <c r="AU539" s="300">
        <v>-32.1023172616678</v>
      </c>
      <c r="AV539" s="300">
        <v>91.336354028170305</v>
      </c>
      <c r="AW539" s="300">
        <v>-9.2915460377906403</v>
      </c>
      <c r="AX539" s="300">
        <v>42.511419873584799</v>
      </c>
      <c r="AY539" s="300">
        <v>-21.264492352646698</v>
      </c>
      <c r="AZ539" s="300">
        <v>20.956264902638601</v>
      </c>
      <c r="BA539" s="300">
        <v>-40.710062261402399</v>
      </c>
      <c r="BB539" s="300">
        <v>-16.966054830345399</v>
      </c>
      <c r="BC539" s="300">
        <v>-38.394867546921802</v>
      </c>
    </row>
    <row r="540" spans="1:55">
      <c r="A540" s="301">
        <v>2</v>
      </c>
      <c r="B540" s="301">
        <v>23</v>
      </c>
      <c r="C540" s="299">
        <v>10</v>
      </c>
      <c r="D540" s="300">
        <v>-24.807523358718601</v>
      </c>
      <c r="E540" s="300">
        <v>1.55923865310828</v>
      </c>
      <c r="F540" s="300">
        <v>11.069736910147499</v>
      </c>
      <c r="G540" s="300">
        <v>5.3862638982425199</v>
      </c>
      <c r="H540" s="300">
        <v>0.282100418007388</v>
      </c>
      <c r="I540" s="300">
        <v>-32.410516505643599</v>
      </c>
      <c r="J540" s="300">
        <v>-33.4500233319107</v>
      </c>
      <c r="K540" s="300">
        <v>-8.3835397317271898</v>
      </c>
      <c r="L540" s="300">
        <v>28.571395612730999</v>
      </c>
      <c r="M540" s="300">
        <v>-39.035982541504403</v>
      </c>
      <c r="N540" s="300">
        <v>27.737115037747099</v>
      </c>
      <c r="O540" s="300">
        <v>7.3870970193660197</v>
      </c>
      <c r="P540" s="300">
        <v>25.668633115526099</v>
      </c>
      <c r="Q540" s="300">
        <v>59.115353120023897</v>
      </c>
      <c r="R540" s="300">
        <v>-2.5794967276087601</v>
      </c>
      <c r="S540" s="300">
        <v>-19.8963026896066</v>
      </c>
      <c r="T540" s="300">
        <v>16.853742783939602</v>
      </c>
      <c r="U540" s="300">
        <v>3.1518927107864001</v>
      </c>
      <c r="V540" s="300">
        <v>-68.713853626640798</v>
      </c>
      <c r="W540" s="300">
        <v>78.496651182839997</v>
      </c>
      <c r="X540" s="300">
        <v>-14.012458973971601</v>
      </c>
      <c r="Y540" s="300">
        <v>49.697227128450301</v>
      </c>
      <c r="Z540" s="300">
        <v>82.286825936015006</v>
      </c>
      <c r="AA540" s="300">
        <v>58.479625276107797</v>
      </c>
      <c r="AB540" s="300">
        <v>15.150314033210201</v>
      </c>
      <c r="AC540" s="300">
        <v>-50.603927847343499</v>
      </c>
      <c r="AD540" s="300">
        <v>-68.111543088462795</v>
      </c>
      <c r="AE540" s="300">
        <v>-5.2791119100177104</v>
      </c>
      <c r="AF540" s="300">
        <v>17.866191731865399</v>
      </c>
      <c r="AG540" s="300">
        <v>-22.288877058876601</v>
      </c>
      <c r="AH540" s="300">
        <v>3.8936806298970001</v>
      </c>
      <c r="AI540" s="300">
        <v>97.749961344067998</v>
      </c>
      <c r="AJ540" s="300">
        <v>108.27855062643</v>
      </c>
      <c r="AK540" s="300">
        <v>-17.199557620135199</v>
      </c>
      <c r="AL540" s="300">
        <v>67.119100651620997</v>
      </c>
      <c r="AM540" s="300">
        <v>113.378818713328</v>
      </c>
      <c r="AN540" s="300">
        <v>79.7523657436397</v>
      </c>
      <c r="AO540" s="300">
        <v>-19.7769267098979</v>
      </c>
      <c r="AP540" s="300">
        <v>75.124986327543397</v>
      </c>
      <c r="AQ540" s="300">
        <v>73.151151264106304</v>
      </c>
      <c r="AR540" s="300">
        <v>-0.97721182073757495</v>
      </c>
      <c r="AS540" s="300">
        <v>17.309848839820798</v>
      </c>
      <c r="AT540" s="300">
        <v>-17.632102397827801</v>
      </c>
      <c r="AU540" s="300">
        <v>-1.7082389035438099</v>
      </c>
      <c r="AV540" s="300">
        <v>-83.494731068605702</v>
      </c>
      <c r="AW540" s="300">
        <v>97.286493880379894</v>
      </c>
      <c r="AX540" s="300">
        <v>14.2582790539777</v>
      </c>
      <c r="AY540" s="300">
        <v>67.412442953507195</v>
      </c>
      <c r="AZ540" s="300">
        <v>-94.330507120373497</v>
      </c>
      <c r="BA540" s="300">
        <v>-42.0416505055885</v>
      </c>
      <c r="BB540" s="300">
        <v>-17.030590434874998</v>
      </c>
      <c r="BC540" s="300">
        <v>64.024594321547099</v>
      </c>
    </row>
    <row r="541" spans="1:55">
      <c r="A541" s="301">
        <v>2</v>
      </c>
      <c r="B541" s="301">
        <v>23</v>
      </c>
      <c r="C541" s="299">
        <v>11</v>
      </c>
      <c r="D541" s="300">
        <v>10.101404109449099</v>
      </c>
      <c r="E541" s="300">
        <v>23.817910817531601</v>
      </c>
      <c r="F541" s="300">
        <v>-8.1249768847926394</v>
      </c>
      <c r="G541" s="300">
        <v>25.139379366794898</v>
      </c>
      <c r="H541" s="300">
        <v>20.098568408224502</v>
      </c>
      <c r="I541" s="300">
        <v>-11.5915727881801</v>
      </c>
      <c r="J541" s="300">
        <v>-21.8512236819676</v>
      </c>
      <c r="K541" s="300">
        <v>15.562374607215499</v>
      </c>
      <c r="L541" s="300">
        <v>-4.0729332892246903</v>
      </c>
      <c r="M541" s="300">
        <v>-23.248675147664201</v>
      </c>
      <c r="N541" s="300">
        <v>-22.070339192503099</v>
      </c>
      <c r="O541" s="300">
        <v>-1.1384915129800901</v>
      </c>
      <c r="P541" s="300">
        <v>-26.253031995480299</v>
      </c>
      <c r="Q541" s="300">
        <v>19.360948160606998</v>
      </c>
      <c r="R541" s="300">
        <v>44.606068349755702</v>
      </c>
      <c r="S541" s="300">
        <v>18.755233824327199</v>
      </c>
      <c r="T541" s="300">
        <v>47.794783958805702</v>
      </c>
      <c r="U541" s="300">
        <v>40.764734123224301</v>
      </c>
      <c r="V541" s="300">
        <v>-19.4827095466797</v>
      </c>
      <c r="W541" s="300">
        <v>-45.454667774807703</v>
      </c>
      <c r="X541" s="300">
        <v>-27.766988097385202</v>
      </c>
      <c r="Y541" s="300">
        <v>7.2277084803373102</v>
      </c>
      <c r="Z541" s="300">
        <v>47.472465000070699</v>
      </c>
      <c r="AA541" s="300">
        <v>-43.715533074496499</v>
      </c>
      <c r="AB541" s="300">
        <v>-2.8473753822175998</v>
      </c>
      <c r="AC541" s="300">
        <v>40.974674603749797</v>
      </c>
      <c r="AD541" s="300">
        <v>-29.7977778513259</v>
      </c>
      <c r="AE541" s="300">
        <v>59.129549379150099</v>
      </c>
      <c r="AF541" s="300">
        <v>25.500812472951001</v>
      </c>
      <c r="AG541" s="300">
        <v>-78.664061274722798</v>
      </c>
      <c r="AH541" s="300">
        <v>-55.000027905224897</v>
      </c>
      <c r="AI541" s="300">
        <v>21.932062768470601</v>
      </c>
      <c r="AJ541" s="300">
        <v>-62.457620678515902</v>
      </c>
      <c r="AK541" s="300">
        <v>-36.850801208025203</v>
      </c>
      <c r="AL541" s="300">
        <v>9.4338126690801793</v>
      </c>
      <c r="AM541" s="300">
        <v>65.858877864982603</v>
      </c>
      <c r="AN541" s="300">
        <v>-59.781627982224002</v>
      </c>
      <c r="AO541" s="300">
        <v>4.2046939419095697</v>
      </c>
      <c r="AP541" s="300">
        <v>-71.116919649439794</v>
      </c>
      <c r="AQ541" s="300">
        <v>24.2484799331495</v>
      </c>
      <c r="AR541" s="300">
        <v>52.190636521728102</v>
      </c>
      <c r="AS541" s="300">
        <v>-21.637422944177601</v>
      </c>
      <c r="AT541" s="300">
        <v>-69.014805878586401</v>
      </c>
      <c r="AU541" s="300">
        <v>-50.232739490484001</v>
      </c>
      <c r="AV541" s="300">
        <v>-25.138952635349899</v>
      </c>
      <c r="AW541" s="300">
        <v>52.112767566110499</v>
      </c>
      <c r="AX541" s="300">
        <v>-35.721030583275002</v>
      </c>
      <c r="AY541" s="300">
        <v>9.4385322822595104</v>
      </c>
      <c r="AZ541" s="300">
        <v>-57.636830231575303</v>
      </c>
      <c r="BA541" s="300">
        <v>59.4811350181159</v>
      </c>
      <c r="BB541" s="300">
        <v>3.6471843878261101</v>
      </c>
      <c r="BC541" s="300">
        <v>-63.003428364470103</v>
      </c>
    </row>
    <row r="542" spans="1:55">
      <c r="A542" s="301">
        <v>2</v>
      </c>
      <c r="B542" s="301">
        <v>23</v>
      </c>
      <c r="C542" s="299">
        <v>12</v>
      </c>
      <c r="D542" s="300">
        <v>0.89090260975834401</v>
      </c>
      <c r="E542" s="300">
        <v>-10.339085513328</v>
      </c>
      <c r="F542" s="300">
        <v>14.5307250055442</v>
      </c>
      <c r="G542" s="300">
        <v>3.4334329196043401</v>
      </c>
      <c r="H542" s="300">
        <v>3.7906263634946198</v>
      </c>
      <c r="I542" s="300">
        <v>37.582022599288202</v>
      </c>
      <c r="J542" s="300">
        <v>12.890421558881</v>
      </c>
      <c r="K542" s="300">
        <v>0.55674863399124797</v>
      </c>
      <c r="L542" s="300">
        <v>5.0962125279802004</v>
      </c>
      <c r="M542" s="300">
        <v>5.4011540074296702</v>
      </c>
      <c r="N542" s="300">
        <v>7.3983871027350903</v>
      </c>
      <c r="O542" s="300">
        <v>-1.9413953194421201</v>
      </c>
      <c r="P542" s="300">
        <v>-4.3611960748920904</v>
      </c>
      <c r="Q542" s="300">
        <v>-0.56446543290246098</v>
      </c>
      <c r="R542" s="300">
        <v>-29.292710058304099</v>
      </c>
      <c r="S542" s="300">
        <v>-32.144950804736403</v>
      </c>
      <c r="T542" s="300">
        <v>4.8956905707034801</v>
      </c>
      <c r="U542" s="300">
        <v>-6.9711338653028099</v>
      </c>
      <c r="V542" s="300">
        <v>73.526320664309395</v>
      </c>
      <c r="W542" s="300">
        <v>-28.4879048372093</v>
      </c>
      <c r="X542" s="300">
        <v>6.6816892491148402E-2</v>
      </c>
      <c r="Y542" s="300">
        <v>-6.6529826591318502</v>
      </c>
      <c r="Z542" s="300">
        <v>-15.205435079455</v>
      </c>
      <c r="AA542" s="300">
        <v>14.6403244255897</v>
      </c>
      <c r="AB542" s="300">
        <v>4.5347747624616703</v>
      </c>
      <c r="AC542" s="300">
        <v>5.8520053231906104</v>
      </c>
      <c r="AD542" s="300">
        <v>0.25028786115840101</v>
      </c>
      <c r="AE542" s="300">
        <v>-45.646247133488799</v>
      </c>
      <c r="AF542" s="300">
        <v>39.289176287327699</v>
      </c>
      <c r="AG542" s="300">
        <v>-7.29333782266173</v>
      </c>
      <c r="AH542" s="300">
        <v>10.4095073619833</v>
      </c>
      <c r="AI542" s="300">
        <v>-94.301776780490897</v>
      </c>
      <c r="AJ542" s="300">
        <v>-38.6956550173294</v>
      </c>
      <c r="AK542" s="300">
        <v>1.2818428945201901</v>
      </c>
      <c r="AL542" s="300">
        <v>-7.7745557750722698</v>
      </c>
      <c r="AM542" s="300">
        <v>-21.127327198346901</v>
      </c>
      <c r="AN542" s="300">
        <v>18.796448534378101</v>
      </c>
      <c r="AO542" s="300">
        <v>5.87334730041343</v>
      </c>
      <c r="AP542" s="300">
        <v>-11.667306024089999</v>
      </c>
      <c r="AQ542" s="300">
        <v>-1.06240528573465</v>
      </c>
      <c r="AR542" s="300">
        <v>-38.603689369664103</v>
      </c>
      <c r="AS542" s="300">
        <v>34.049191317310701</v>
      </c>
      <c r="AT542" s="300">
        <v>-7.64318588789346</v>
      </c>
      <c r="AU542" s="300">
        <v>9.9384243044831297</v>
      </c>
      <c r="AV542" s="300">
        <v>86.543857441756501</v>
      </c>
      <c r="AW542" s="300">
        <v>32.172980780015997</v>
      </c>
      <c r="AX542" s="300">
        <v>0.79466365809540496</v>
      </c>
      <c r="AY542" s="300">
        <v>-8.7111940792670204</v>
      </c>
      <c r="AZ542" s="300">
        <v>12.929141015667399</v>
      </c>
      <c r="BA542" s="300">
        <v>-12.4969026535108</v>
      </c>
      <c r="BB542" s="300">
        <v>3.9357234557553902</v>
      </c>
      <c r="BC542" s="300">
        <v>-9.6990488777736701</v>
      </c>
    </row>
    <row r="543" spans="1:55">
      <c r="A543" s="301">
        <v>2</v>
      </c>
      <c r="B543" s="301">
        <v>23</v>
      </c>
      <c r="C543" s="299">
        <v>13</v>
      </c>
      <c r="D543" s="300">
        <v>-12.890175318217301</v>
      </c>
      <c r="E543" s="300">
        <v>-9.5862164182576493</v>
      </c>
      <c r="F543" s="300">
        <v>-1.74029341747283</v>
      </c>
      <c r="G543" s="300">
        <v>3.3720222631141801</v>
      </c>
      <c r="H543" s="300">
        <v>9.2876756196128394</v>
      </c>
      <c r="I543" s="300">
        <v>7.2470207468127903</v>
      </c>
      <c r="J543" s="300">
        <v>-4.6833706007090896</v>
      </c>
      <c r="K543" s="300">
        <v>-1.82496300001067</v>
      </c>
      <c r="L543" s="300">
        <v>4.0608840949340399</v>
      </c>
      <c r="M543" s="300">
        <v>-21.345549664569099</v>
      </c>
      <c r="N543" s="300">
        <v>-8.1611481310192602</v>
      </c>
      <c r="O543" s="300">
        <v>-4.5487075146706504</v>
      </c>
      <c r="P543" s="300">
        <v>-3.00153478618817</v>
      </c>
      <c r="Q543" s="300">
        <v>-25.177697434770302</v>
      </c>
      <c r="R543" s="300">
        <v>19.056361877548301</v>
      </c>
      <c r="S543" s="300">
        <v>-6.0546324872533601</v>
      </c>
      <c r="T543" s="300">
        <v>-10.000991515700999</v>
      </c>
      <c r="U543" s="300">
        <v>-22.788713979539899</v>
      </c>
      <c r="V543" s="300">
        <v>-12.8003500040248</v>
      </c>
      <c r="W543" s="300">
        <v>10.657160981141701</v>
      </c>
      <c r="X543" s="300">
        <v>0.53166151070280898</v>
      </c>
      <c r="Y543" s="300">
        <v>-6.0533433967275299</v>
      </c>
      <c r="Z543" s="300">
        <v>28.569740891712701</v>
      </c>
      <c r="AA543" s="300">
        <v>-16.431316087533801</v>
      </c>
      <c r="AB543" s="300">
        <v>-9.0721186174087105</v>
      </c>
      <c r="AC543" s="300">
        <v>7.08181694783958</v>
      </c>
      <c r="AD543" s="300">
        <v>-34.780309396678703</v>
      </c>
      <c r="AE543" s="300">
        <v>-26.4049394182836</v>
      </c>
      <c r="AF543" s="300">
        <v>-10.316550255357701</v>
      </c>
      <c r="AG543" s="300">
        <v>9.0639360376290696</v>
      </c>
      <c r="AH543" s="300">
        <v>27.628312172639198</v>
      </c>
      <c r="AI543" s="300">
        <v>-17.7587475893449</v>
      </c>
      <c r="AJ543" s="300">
        <v>-14.8169918859414</v>
      </c>
      <c r="AK543" s="300">
        <v>-0.75155764287154003</v>
      </c>
      <c r="AL543" s="300">
        <v>-8.2138054344176208</v>
      </c>
      <c r="AM543" s="300">
        <v>39.358630642052397</v>
      </c>
      <c r="AN543" s="300">
        <v>-23.860920592134701</v>
      </c>
      <c r="AO543" s="300">
        <v>-12.641634539844899</v>
      </c>
      <c r="AP543" s="300">
        <v>-9.43850542539478</v>
      </c>
      <c r="AQ543" s="300">
        <v>26.050541323003799</v>
      </c>
      <c r="AR543" s="300">
        <v>22.2201742319895</v>
      </c>
      <c r="AS543" s="300">
        <v>-9.1108288475772898</v>
      </c>
      <c r="AT543" s="300">
        <v>-12.160463383455999</v>
      </c>
      <c r="AU543" s="300">
        <v>24.8652946538982</v>
      </c>
      <c r="AV543" s="300">
        <v>18.237494887177199</v>
      </c>
      <c r="AW543" s="300">
        <v>-15.157451969100901</v>
      </c>
      <c r="AX543" s="300">
        <v>1.6560519427634899E-2</v>
      </c>
      <c r="AY543" s="300">
        <v>-7.7194023542001</v>
      </c>
      <c r="AZ543" s="300">
        <v>-51.4952814697645</v>
      </c>
      <c r="BA543" s="300">
        <v>19.675259158973098</v>
      </c>
      <c r="BB543" s="300">
        <v>-11.381805820077</v>
      </c>
      <c r="BC543" s="300">
        <v>-8.3841762206554193</v>
      </c>
    </row>
    <row r="544" spans="1:55">
      <c r="A544" s="301">
        <v>2</v>
      </c>
      <c r="B544" s="301">
        <v>23</v>
      </c>
      <c r="C544" s="299">
        <v>14</v>
      </c>
      <c r="D544" s="300">
        <v>-4.8097948652189899</v>
      </c>
      <c r="E544" s="300">
        <v>13.141285115279301</v>
      </c>
      <c r="F544" s="300">
        <v>-3.0429748463264099</v>
      </c>
      <c r="G544" s="300">
        <v>-3.40295453491898</v>
      </c>
      <c r="H544" s="300">
        <v>-1.3027166085758499</v>
      </c>
      <c r="I544" s="300">
        <v>-4.5977219936763403</v>
      </c>
      <c r="J544" s="300">
        <v>7.51207375765396</v>
      </c>
      <c r="K544" s="300">
        <v>1.66280843189761</v>
      </c>
      <c r="L544" s="300">
        <v>5.7888733840138098</v>
      </c>
      <c r="M544" s="300">
        <v>14.837504776586901</v>
      </c>
      <c r="N544" s="300">
        <v>9.6853607069080407</v>
      </c>
      <c r="O544" s="300">
        <v>0.96542672863338796</v>
      </c>
      <c r="P544" s="300">
        <v>-14.7047789957006</v>
      </c>
      <c r="Q544" s="300">
        <v>10.347624318325201</v>
      </c>
      <c r="R544" s="300">
        <v>-21.380539239281301</v>
      </c>
      <c r="S544" s="300">
        <v>-5.65701443656679</v>
      </c>
      <c r="T544" s="300">
        <v>-6.9664796924981998</v>
      </c>
      <c r="U544" s="300">
        <v>-3.2401746373367</v>
      </c>
      <c r="V544" s="300">
        <v>10.6318825996094</v>
      </c>
      <c r="W544" s="300">
        <v>-13.9637311583848</v>
      </c>
      <c r="X544" s="300">
        <v>3.7859598004611499</v>
      </c>
      <c r="Y544" s="300">
        <v>-10.9939021884677</v>
      </c>
      <c r="Z544" s="300">
        <v>29.667730088132501</v>
      </c>
      <c r="AA544" s="300">
        <v>18.724359333811002</v>
      </c>
      <c r="AB544" s="300">
        <v>1.7833694321734499</v>
      </c>
      <c r="AC544" s="300">
        <v>-29.3995876488347</v>
      </c>
      <c r="AD544" s="300">
        <v>14.2739063431991</v>
      </c>
      <c r="AE544" s="300">
        <v>33.714653565005797</v>
      </c>
      <c r="AF544" s="300">
        <v>-7.7017170998406801</v>
      </c>
      <c r="AG544" s="300">
        <v>6.0472001989527202</v>
      </c>
      <c r="AH544" s="300">
        <v>3.1606764254647701</v>
      </c>
      <c r="AI544" s="300">
        <v>15.0614074560417</v>
      </c>
      <c r="AJ544" s="300">
        <v>19.391970978447901</v>
      </c>
      <c r="AK544" s="300">
        <v>-4.1567913965823999</v>
      </c>
      <c r="AL544" s="300">
        <v>17.531520900246001</v>
      </c>
      <c r="AM544" s="300">
        <v>40.836890182211903</v>
      </c>
      <c r="AN544" s="300">
        <v>25.640749177844</v>
      </c>
      <c r="AO544" s="300">
        <v>2.39413528438853</v>
      </c>
      <c r="AP544" s="300">
        <v>38.247992530183097</v>
      </c>
      <c r="AQ544" s="300">
        <v>-11.7932544622048</v>
      </c>
      <c r="AR544" s="300">
        <v>-25.688838409145301</v>
      </c>
      <c r="AS544" s="300">
        <v>-6.8828052948017602</v>
      </c>
      <c r="AT544" s="300">
        <v>-8.3210701694588707</v>
      </c>
      <c r="AU544" s="300">
        <v>2.8022440759665499</v>
      </c>
      <c r="AV544" s="300">
        <v>-12.4603106554473</v>
      </c>
      <c r="AW544" s="300">
        <v>17.432345590965301</v>
      </c>
      <c r="AX544" s="300">
        <v>-2.43683271709514</v>
      </c>
      <c r="AY544" s="300">
        <v>-13.4336404043651</v>
      </c>
      <c r="AZ544" s="300">
        <v>35.840057724466597</v>
      </c>
      <c r="BA544" s="300">
        <v>-22.6473125845915</v>
      </c>
      <c r="BB544" s="300">
        <v>2.17754062295817</v>
      </c>
      <c r="BC544" s="300">
        <v>-35.562780181722601</v>
      </c>
    </row>
    <row r="545" spans="1:55">
      <c r="A545" s="301">
        <v>2</v>
      </c>
      <c r="B545" s="301">
        <v>23</v>
      </c>
      <c r="C545" s="299">
        <v>15</v>
      </c>
      <c r="D545" s="300">
        <v>7.5200688609580899</v>
      </c>
      <c r="E545" s="300">
        <v>18.826540122171298</v>
      </c>
      <c r="F545" s="300">
        <v>-4.1532996439971503</v>
      </c>
      <c r="G545" s="300">
        <v>0.773595731660499</v>
      </c>
      <c r="H545" s="300">
        <v>-8.6421080683727691</v>
      </c>
      <c r="I545" s="300">
        <v>6.1667151676818204</v>
      </c>
      <c r="J545" s="300">
        <v>-6.5027141780167002</v>
      </c>
      <c r="K545" s="300">
        <v>11.343854854879799</v>
      </c>
      <c r="L545" s="300">
        <v>1.68807954728682</v>
      </c>
      <c r="M545" s="300">
        <v>9.7484893289731094</v>
      </c>
      <c r="N545" s="300">
        <v>9.7995251371399394</v>
      </c>
      <c r="O545" s="300">
        <v>0.97321915641878198</v>
      </c>
      <c r="P545" s="300">
        <v>32.799936591402201</v>
      </c>
      <c r="Q545" s="300">
        <v>-17.0744845961595</v>
      </c>
      <c r="R545" s="300">
        <v>-35.245496230902901</v>
      </c>
      <c r="S545" s="300">
        <v>-8.0370901062480993</v>
      </c>
      <c r="T545" s="300">
        <v>-1.5395634100340401</v>
      </c>
      <c r="U545" s="300">
        <v>-18.170385560535902</v>
      </c>
      <c r="V545" s="300">
        <v>8.1306899963628894</v>
      </c>
      <c r="W545" s="300">
        <v>14.9367556398715</v>
      </c>
      <c r="X545" s="300">
        <v>23.259350780411602</v>
      </c>
      <c r="Y545" s="300">
        <v>-2.8401603820452399</v>
      </c>
      <c r="Z545" s="300">
        <v>19.935992148632401</v>
      </c>
      <c r="AA545" s="300">
        <v>-17.515742423588399</v>
      </c>
      <c r="AB545" s="300">
        <v>-2.0313194369822898</v>
      </c>
      <c r="AC545" s="300">
        <v>64.985637514548301</v>
      </c>
      <c r="AD545" s="300">
        <v>-23.459852682841401</v>
      </c>
      <c r="AE545" s="300">
        <v>55.378524344768202</v>
      </c>
      <c r="AF545" s="300">
        <v>-10.9796975619325</v>
      </c>
      <c r="AG545" s="300">
        <v>3.46412789483984</v>
      </c>
      <c r="AH545" s="300">
        <v>-25.708513834488699</v>
      </c>
      <c r="AI545" s="300">
        <v>10.4090350817636</v>
      </c>
      <c r="AJ545" s="300">
        <v>-18.434169494408899</v>
      </c>
      <c r="AK545" s="300">
        <v>32.249814511473097</v>
      </c>
      <c r="AL545" s="300">
        <v>-3.3838113243105501</v>
      </c>
      <c r="AM545" s="300">
        <v>27.7097167314285</v>
      </c>
      <c r="AN545" s="300">
        <v>27.722331826661499</v>
      </c>
      <c r="AO545" s="300">
        <v>-2.7530291197196299</v>
      </c>
      <c r="AP545" s="300">
        <v>88.913104988592806</v>
      </c>
      <c r="AQ545" s="300">
        <v>19.0186617925349</v>
      </c>
      <c r="AR545" s="300">
        <v>47.254424410576704</v>
      </c>
      <c r="AS545" s="300">
        <v>-9.6333678108531799</v>
      </c>
      <c r="AT545" s="300">
        <v>-1.79719791537244</v>
      </c>
      <c r="AU545" s="300">
        <v>-22.6869894202643</v>
      </c>
      <c r="AV545" s="300">
        <v>11.458098243998601</v>
      </c>
      <c r="AW545" s="300">
        <v>-16.456835936349702</v>
      </c>
      <c r="AX545" s="300">
        <v>27.904222652481302</v>
      </c>
      <c r="AY545" s="300">
        <v>-2.9969071096098499</v>
      </c>
      <c r="AZ545" s="300">
        <v>24.1069638168306</v>
      </c>
      <c r="BA545" s="300">
        <v>-21.273578342486701</v>
      </c>
      <c r="BB545" s="300">
        <v>-2.3451441992972302</v>
      </c>
      <c r="BC545" s="300">
        <v>-84.840432472092502</v>
      </c>
    </row>
    <row r="546" spans="1:55">
      <c r="A546" s="301">
        <v>2</v>
      </c>
      <c r="B546" s="301">
        <v>23</v>
      </c>
      <c r="C546" s="299">
        <v>16</v>
      </c>
      <c r="D546" s="300">
        <v>-9.6473368180911105</v>
      </c>
      <c r="E546" s="300">
        <v>-8.2783109269885493</v>
      </c>
      <c r="F546" s="300">
        <v>4.5549693707215999</v>
      </c>
      <c r="G546" s="300">
        <v>-0.43416166605256701</v>
      </c>
      <c r="H546" s="300">
        <v>1.2959688060444201</v>
      </c>
      <c r="I546" s="300">
        <v>22.4238896088284</v>
      </c>
      <c r="J546" s="300">
        <v>1.5404868100842199</v>
      </c>
      <c r="K546" s="300">
        <v>14.640041939476101</v>
      </c>
      <c r="L546" s="300">
        <v>3.9406294217894602</v>
      </c>
      <c r="M546" s="300">
        <v>0.80040554584856805</v>
      </c>
      <c r="N546" s="300">
        <v>6.6362005422703803</v>
      </c>
      <c r="O546" s="300">
        <v>-1.7960564397793799</v>
      </c>
      <c r="P546" s="300">
        <v>-11.138817394041901</v>
      </c>
      <c r="Q546" s="300">
        <v>-19.356183438604202</v>
      </c>
      <c r="R546" s="300">
        <v>16.756351504863598</v>
      </c>
      <c r="S546" s="300">
        <v>9.7903333411736995</v>
      </c>
      <c r="T546" s="300">
        <v>1.10019902222966</v>
      </c>
      <c r="U546" s="300">
        <v>-1.2535267016263001</v>
      </c>
      <c r="V546" s="300">
        <v>43.6465056943807</v>
      </c>
      <c r="W546" s="300">
        <v>3.6258606328935299</v>
      </c>
      <c r="X546" s="300">
        <v>-29.651569904831099</v>
      </c>
      <c r="Y546" s="300">
        <v>7.55561210133909</v>
      </c>
      <c r="Z546" s="300">
        <v>3.6440234822727402</v>
      </c>
      <c r="AA546" s="300">
        <v>-11.3881228390917</v>
      </c>
      <c r="AB546" s="300">
        <v>-3.8551351071738602</v>
      </c>
      <c r="AC546" s="300">
        <v>-24.255299250231602</v>
      </c>
      <c r="AD546" s="300">
        <v>-26.718387711229401</v>
      </c>
      <c r="AE546" s="300">
        <v>21.208285554933401</v>
      </c>
      <c r="AF546" s="300">
        <v>13.725586183491499</v>
      </c>
      <c r="AG546" s="300">
        <v>-1.0912288294128201</v>
      </c>
      <c r="AH546" s="300">
        <v>0.44832274512577103</v>
      </c>
      <c r="AI546" s="300">
        <v>60.193093550762001</v>
      </c>
      <c r="AJ546" s="300">
        <v>-5.1040666735936497</v>
      </c>
      <c r="AK546" s="300">
        <v>-41.411673577832701</v>
      </c>
      <c r="AL546" s="300">
        <v>-8.7822696520345698</v>
      </c>
      <c r="AM546" s="300">
        <v>6.4017653703089197</v>
      </c>
      <c r="AN546" s="300">
        <v>18.015539256346401</v>
      </c>
      <c r="AO546" s="300">
        <v>-5.3503367880911199</v>
      </c>
      <c r="AP546" s="300">
        <v>31.8613162719504</v>
      </c>
      <c r="AQ546" s="300">
        <v>-23.362104933844901</v>
      </c>
      <c r="AR546" s="300">
        <v>-15.0146944177403</v>
      </c>
      <c r="AS546" s="300">
        <v>11.9467735812119</v>
      </c>
      <c r="AT546" s="300">
        <v>-0.91747122515886004</v>
      </c>
      <c r="AU546" s="300">
        <v>-0.155335745326869</v>
      </c>
      <c r="AV546" s="300">
        <v>54.421689825763799</v>
      </c>
      <c r="AW546" s="300">
        <v>-4.5904590828008498</v>
      </c>
      <c r="AX546" s="300">
        <v>-38.138922663893901</v>
      </c>
      <c r="AY546" s="300">
        <v>-7.50935549928003</v>
      </c>
      <c r="AZ546" s="300">
        <v>5.1242153987876797</v>
      </c>
      <c r="BA546" s="300">
        <v>-13.6688714164925</v>
      </c>
      <c r="BB546" s="300">
        <v>5.0378292143748</v>
      </c>
      <c r="BC546" s="300">
        <v>27.240493977639499</v>
      </c>
    </row>
    <row r="547" spans="1:55">
      <c r="A547" s="301">
        <v>2</v>
      </c>
      <c r="B547" s="301">
        <v>23</v>
      </c>
      <c r="C547" s="299">
        <v>17</v>
      </c>
      <c r="D547" s="300">
        <v>4.3240473014754199E-2</v>
      </c>
      <c r="E547" s="300">
        <v>-4.30736175296905</v>
      </c>
      <c r="F547" s="300">
        <v>-1.85097232243402</v>
      </c>
      <c r="G547" s="300">
        <v>1.1644891814421101</v>
      </c>
      <c r="H547" s="300">
        <v>-11.3937035669059</v>
      </c>
      <c r="I547" s="300">
        <v>0.86844119355521898</v>
      </c>
      <c r="J547" s="300">
        <v>-0.34119209611289802</v>
      </c>
      <c r="K547" s="300">
        <v>-20.840904776775901</v>
      </c>
      <c r="L547" s="300">
        <v>-1.5630302502039699</v>
      </c>
      <c r="M547" s="300">
        <v>7.1940336491608097</v>
      </c>
      <c r="N547" s="300">
        <v>-6.6262582826080099</v>
      </c>
      <c r="O547" s="300">
        <v>3.0411032544277501</v>
      </c>
      <c r="P547" s="300">
        <v>3.16906435682071</v>
      </c>
      <c r="Q547" s="300">
        <v>-8.7807823928343201E-2</v>
      </c>
      <c r="R547" s="300">
        <v>-8.8443021956339791</v>
      </c>
      <c r="S547" s="300">
        <v>-3.62266307690264</v>
      </c>
      <c r="T547" s="300">
        <v>-1.08220413462416</v>
      </c>
      <c r="U547" s="300">
        <v>38.7332169884425</v>
      </c>
      <c r="V547" s="300">
        <v>-1.37136783765174</v>
      </c>
      <c r="W547" s="300">
        <v>0.80949177346440204</v>
      </c>
      <c r="X547" s="300">
        <v>45.799614277397303</v>
      </c>
      <c r="Y547" s="300">
        <v>-2.9858578057252498</v>
      </c>
      <c r="Z547" s="300">
        <v>14.3547301973915</v>
      </c>
      <c r="AA547" s="300">
        <v>12.278903152349301</v>
      </c>
      <c r="AB547" s="300">
        <v>5.9240888347931397</v>
      </c>
      <c r="AC547" s="300">
        <v>11.869327340380901</v>
      </c>
      <c r="AD547" s="300">
        <v>-8.1755111206376893E-2</v>
      </c>
      <c r="AE547" s="300">
        <v>-12.334183288052699</v>
      </c>
      <c r="AF547" s="300">
        <v>-5.0152875165029398</v>
      </c>
      <c r="AG547" s="300">
        <v>0.88471687915134201</v>
      </c>
      <c r="AH547" s="300">
        <v>54.639784077205</v>
      </c>
      <c r="AI547" s="300">
        <v>-2.43815346056906</v>
      </c>
      <c r="AJ547" s="300">
        <v>-0.89084672992728398</v>
      </c>
      <c r="AK547" s="300">
        <v>-66.810138049686202</v>
      </c>
      <c r="AL547" s="300">
        <v>-4.0525353343710497</v>
      </c>
      <c r="AM547" s="300">
        <v>19.9038465448536</v>
      </c>
      <c r="AN547" s="300">
        <v>17.038992657304199</v>
      </c>
      <c r="AO547" s="300">
        <v>8.0983493851233206</v>
      </c>
      <c r="AP547" s="300">
        <v>18.167356056839299</v>
      </c>
      <c r="AQ547" s="300">
        <v>-7.7948340536114102E-2</v>
      </c>
      <c r="AR547" s="300">
        <v>9.7117666289624598</v>
      </c>
      <c r="AS547" s="300">
        <v>6.2044909601666003</v>
      </c>
      <c r="AT547" s="300">
        <v>1.45063072402308</v>
      </c>
      <c r="AU547" s="300">
        <v>48.187635849072002</v>
      </c>
      <c r="AV547" s="300">
        <v>-2.57567705404787</v>
      </c>
      <c r="AW547" s="300">
        <v>-1.0805417311723899</v>
      </c>
      <c r="AX547" s="300">
        <v>-57.521719720880398</v>
      </c>
      <c r="AY547" s="300">
        <v>-3.4365534791746302</v>
      </c>
      <c r="AZ547" s="300">
        <v>17.852366843444599</v>
      </c>
      <c r="BA547" s="300">
        <v>-16.6039081574127</v>
      </c>
      <c r="BB547" s="300">
        <v>7.1457297717608501</v>
      </c>
      <c r="BC547" s="300">
        <v>12.868387133368</v>
      </c>
    </row>
    <row r="548" spans="1:55">
      <c r="A548" s="301">
        <v>2</v>
      </c>
      <c r="B548" s="301">
        <v>23</v>
      </c>
      <c r="C548" s="299">
        <v>18</v>
      </c>
      <c r="D548" s="300">
        <v>-11.4303945856055</v>
      </c>
      <c r="E548" s="300">
        <v>-5.61346039576366</v>
      </c>
      <c r="F548" s="300">
        <v>2.4760819394135201</v>
      </c>
      <c r="G548" s="300">
        <v>1.74202104629128</v>
      </c>
      <c r="H548" s="300">
        <v>-3.62250195693204</v>
      </c>
      <c r="I548" s="300">
        <v>0.85814537613835795</v>
      </c>
      <c r="J548" s="300">
        <v>-2.8238414620247698</v>
      </c>
      <c r="K548" s="300">
        <v>-1.7032375573754499</v>
      </c>
      <c r="L548" s="300">
        <v>2.32735370281722</v>
      </c>
      <c r="M548" s="300">
        <v>-2.7758442255990001</v>
      </c>
      <c r="N548" s="300">
        <v>-2.3688542390771201</v>
      </c>
      <c r="O548" s="300">
        <v>2.1275644337755599</v>
      </c>
      <c r="P548" s="300">
        <v>-0.30953680522335603</v>
      </c>
      <c r="Q548" s="300">
        <v>1.7026528907318901</v>
      </c>
      <c r="R548" s="300">
        <v>12.2280481019585</v>
      </c>
      <c r="S548" s="300">
        <v>6.2383622261664504</v>
      </c>
      <c r="T548" s="300">
        <v>-4.1131620446074697</v>
      </c>
      <c r="U548" s="300">
        <v>-4.9120053090649698</v>
      </c>
      <c r="V548" s="300">
        <v>-1.6038330915383201</v>
      </c>
      <c r="W548" s="300">
        <v>-6.0142094529575401</v>
      </c>
      <c r="X548" s="300">
        <v>6.2832378009085996</v>
      </c>
      <c r="Y548" s="300">
        <v>-4.2862491336908697</v>
      </c>
      <c r="Z548" s="300">
        <v>-5.6810176334649798</v>
      </c>
      <c r="AA548" s="300">
        <v>5.3607129452948996</v>
      </c>
      <c r="AB548" s="300">
        <v>4.3328405424577703</v>
      </c>
      <c r="AC548" s="300">
        <v>2.05843437646514</v>
      </c>
      <c r="AD548" s="300">
        <v>1.88272334030988</v>
      </c>
      <c r="AE548" s="300">
        <v>-16.734997898109899</v>
      </c>
      <c r="AF548" s="300">
        <v>9.1451948368275104</v>
      </c>
      <c r="AG548" s="300">
        <v>5.3219546149876802</v>
      </c>
      <c r="AH548" s="300">
        <v>4.1591487183192699</v>
      </c>
      <c r="AI548" s="300">
        <v>-3.3418759088738099</v>
      </c>
      <c r="AJ548" s="300">
        <v>8.7521223991620296</v>
      </c>
      <c r="AK548" s="300">
        <v>9.4651707995514407</v>
      </c>
      <c r="AL548" s="300">
        <v>-5.1548070751500701</v>
      </c>
      <c r="AM548" s="300">
        <v>-7.7751696822445604</v>
      </c>
      <c r="AN548" s="300">
        <v>7.5756127507418496</v>
      </c>
      <c r="AO548" s="300">
        <v>6.0537681438581297</v>
      </c>
      <c r="AP548" s="300">
        <v>-3.4705652409604002</v>
      </c>
      <c r="AQ548" s="300">
        <v>-2.4315076420911499</v>
      </c>
      <c r="AR548" s="300">
        <v>14.6704902918245</v>
      </c>
      <c r="AS548" s="300">
        <v>-6.3588159892033502</v>
      </c>
      <c r="AT548" s="300">
        <v>4.6036132791042697</v>
      </c>
      <c r="AU548" s="300">
        <v>3.9872996707969399</v>
      </c>
      <c r="AV548" s="300">
        <v>-2.62276405706708</v>
      </c>
      <c r="AW548" s="300">
        <v>7.2858655666752199</v>
      </c>
      <c r="AX548" s="300">
        <v>7.1468928552011599</v>
      </c>
      <c r="AY548" s="300">
        <v>-7.6850182397363502</v>
      </c>
      <c r="AZ548" s="300">
        <v>-6.4799840923857603</v>
      </c>
      <c r="BA548" s="300">
        <v>-6.3485169098330303</v>
      </c>
      <c r="BB548" s="300">
        <v>5.4873482037270396</v>
      </c>
      <c r="BC548" s="300">
        <v>2.3387607168899298</v>
      </c>
    </row>
    <row r="549" spans="1:55">
      <c r="A549" s="301">
        <v>2</v>
      </c>
      <c r="B549" s="301">
        <v>23</v>
      </c>
      <c r="C549" s="299">
        <v>19</v>
      </c>
      <c r="D549" s="300">
        <v>3.9369938993576099</v>
      </c>
      <c r="E549" s="300">
        <v>-0.96910708567695503</v>
      </c>
      <c r="F549" s="300">
        <v>7.5287786967321297</v>
      </c>
      <c r="G549" s="300">
        <v>-3.85891253758105</v>
      </c>
      <c r="H549" s="300">
        <v>-6.8470804879223897</v>
      </c>
      <c r="I549" s="300">
        <v>-15.204457071893501</v>
      </c>
      <c r="J549" s="300">
        <v>3.2186250658304698</v>
      </c>
      <c r="K549" s="300">
        <v>14.1642187120428</v>
      </c>
      <c r="L549" s="300">
        <v>2.89561988367227</v>
      </c>
      <c r="M549" s="300">
        <v>-1.6958099652246701</v>
      </c>
      <c r="N549" s="300">
        <v>-1.1342416666027</v>
      </c>
      <c r="O549" s="300">
        <v>0.696970117485328</v>
      </c>
      <c r="P549" s="300">
        <v>6.7790818956836798</v>
      </c>
      <c r="Q549" s="300">
        <v>-22.5713285617176</v>
      </c>
      <c r="R549" s="300">
        <v>1.4236034314635899</v>
      </c>
      <c r="S549" s="300">
        <v>15.816620269388601</v>
      </c>
      <c r="T549" s="300">
        <v>-7.6461951888508999</v>
      </c>
      <c r="U549" s="300">
        <v>13.460509736446699</v>
      </c>
      <c r="V549" s="300">
        <v>11.7536605945795</v>
      </c>
      <c r="W549" s="300">
        <v>6.7068434236100201</v>
      </c>
      <c r="X549" s="300">
        <v>-25.428391590601301</v>
      </c>
      <c r="Y549" s="300">
        <v>-8.9416992454709092</v>
      </c>
      <c r="Z549" s="300">
        <v>-3.4889580307692398</v>
      </c>
      <c r="AA549" s="300">
        <v>1.8079183921414199</v>
      </c>
      <c r="AB549" s="300">
        <v>-1.77641879710261</v>
      </c>
      <c r="AC549" s="300">
        <v>-16.571150680108602</v>
      </c>
      <c r="AD549" s="300">
        <v>-30.7754768526619</v>
      </c>
      <c r="AE549" s="300">
        <v>-1.90293086159942</v>
      </c>
      <c r="AF549" s="300">
        <v>22.1533607453363</v>
      </c>
      <c r="AG549" s="300">
        <v>-10.4585294042495</v>
      </c>
      <c r="AH549" s="300">
        <v>18.7859908111317</v>
      </c>
      <c r="AI549" s="300">
        <v>17.623339100894601</v>
      </c>
      <c r="AJ549" s="300">
        <v>40.289645552862702</v>
      </c>
      <c r="AK549" s="300">
        <v>38.278197286351499</v>
      </c>
      <c r="AL549" s="300">
        <v>8.8515960868874402</v>
      </c>
      <c r="AM549" s="300">
        <v>-4.9919599316687497</v>
      </c>
      <c r="AN549" s="300">
        <v>2.4551112376684698</v>
      </c>
      <c r="AO549" s="300">
        <v>-2.4418832461873299</v>
      </c>
      <c r="AP549" s="300">
        <v>-22.466595580661401</v>
      </c>
      <c r="AQ549" s="300">
        <v>23.916474921850401</v>
      </c>
      <c r="AR549" s="300">
        <v>1.97509375387632</v>
      </c>
      <c r="AS549" s="300">
        <v>-22.451857766243499</v>
      </c>
      <c r="AT549" s="300">
        <v>-9.1402104451518102</v>
      </c>
      <c r="AU549" s="300">
        <v>16.141831101754999</v>
      </c>
      <c r="AV549" s="300">
        <v>4.2563458892231001</v>
      </c>
      <c r="AW549" s="300">
        <v>-6.8314397297597198</v>
      </c>
      <c r="AX549" s="300">
        <v>35.3876411427809</v>
      </c>
      <c r="AY549" s="300">
        <v>7.90273335458176</v>
      </c>
      <c r="AZ549" s="300">
        <v>-4.6619874918319297</v>
      </c>
      <c r="BA549" s="300">
        <v>1.96263504092938</v>
      </c>
      <c r="BB549" s="300">
        <v>-2.0972686602685999</v>
      </c>
      <c r="BC549" s="300">
        <v>-19.920702573736399</v>
      </c>
    </row>
    <row r="550" spans="1:55">
      <c r="A550" s="301">
        <v>2</v>
      </c>
      <c r="B550" s="301">
        <v>23</v>
      </c>
      <c r="C550" s="299">
        <v>20</v>
      </c>
      <c r="D550" s="300">
        <v>0.74415150190551005</v>
      </c>
      <c r="E550" s="300">
        <v>8.1646799690619893</v>
      </c>
      <c r="F550" s="300">
        <v>-12.431911010409401</v>
      </c>
      <c r="G550" s="300">
        <v>5.1624030618895898</v>
      </c>
      <c r="H550" s="300">
        <v>-3.7166380747819701</v>
      </c>
      <c r="I550" s="300">
        <v>5.6856597293439703</v>
      </c>
      <c r="J550" s="300">
        <v>13.3728792303093</v>
      </c>
      <c r="K550" s="300">
        <v>2.2358208935313901</v>
      </c>
      <c r="L550" s="300">
        <v>5.9067075382481598</v>
      </c>
      <c r="M550" s="300">
        <v>-7.1121107937633301</v>
      </c>
      <c r="N550" s="300">
        <v>-1.7792467683212001</v>
      </c>
      <c r="O550" s="300">
        <v>-1.5687553045040299</v>
      </c>
      <c r="P550" s="300">
        <v>4.28465035396591</v>
      </c>
      <c r="Q550" s="300">
        <v>8.7922698244103792</v>
      </c>
      <c r="R550" s="300">
        <v>-9.9062653340496105</v>
      </c>
      <c r="S550" s="300">
        <v>-22.832283420193001</v>
      </c>
      <c r="T550" s="300">
        <v>10.767372903291101</v>
      </c>
      <c r="U550" s="300">
        <v>6.9498099081475901</v>
      </c>
      <c r="V550" s="300">
        <v>22.254202755466299</v>
      </c>
      <c r="W550" s="300">
        <v>-27.767405814425299</v>
      </c>
      <c r="X550" s="300">
        <v>6.7960901461324896</v>
      </c>
      <c r="Y550" s="300">
        <v>-14.1943101195924</v>
      </c>
      <c r="Z550" s="300">
        <v>-13.4859707478505</v>
      </c>
      <c r="AA550" s="300">
        <v>3.2109805309473498</v>
      </c>
      <c r="AB550" s="300">
        <v>-3.4390861016872298</v>
      </c>
      <c r="AC550" s="300">
        <v>-10.378336987211201</v>
      </c>
      <c r="AD550" s="300">
        <v>12.849926880922</v>
      </c>
      <c r="AE550" s="300">
        <v>16.610066233779399</v>
      </c>
      <c r="AF550" s="300">
        <v>-30.2797073170529</v>
      </c>
      <c r="AG550" s="300">
        <v>15.011075633269</v>
      </c>
      <c r="AH550" s="300">
        <v>9.2079700484727098</v>
      </c>
      <c r="AI550" s="300">
        <v>-30.278435259858401</v>
      </c>
      <c r="AJ550" s="300">
        <v>9.1628557564116306</v>
      </c>
      <c r="AK550" s="300">
        <v>-9.6149480834600691</v>
      </c>
      <c r="AL550" s="300">
        <v>18.6775658380684</v>
      </c>
      <c r="AM550" s="300">
        <v>-17.056604256776101</v>
      </c>
      <c r="AN550" s="300">
        <v>4.2026608911489696</v>
      </c>
      <c r="AO550" s="300">
        <v>-4.8583669425608198</v>
      </c>
      <c r="AP550" s="300">
        <v>-14.090347110042201</v>
      </c>
      <c r="AQ550" s="300">
        <v>-11.549456147707801</v>
      </c>
      <c r="AR550" s="300">
        <v>-7.3654622373689298</v>
      </c>
      <c r="AS550" s="300">
        <v>25.638897544228001</v>
      </c>
      <c r="AT550" s="300">
        <v>12.7841634452975</v>
      </c>
      <c r="AU550" s="300">
        <v>7.8740142986818604</v>
      </c>
      <c r="AV550" s="300">
        <v>-30.068573881340399</v>
      </c>
      <c r="AW550" s="300">
        <v>34.590635030407299</v>
      </c>
      <c r="AX550" s="300">
        <v>-5.4243960315847</v>
      </c>
      <c r="AY550" s="300">
        <v>14.9619555016615</v>
      </c>
      <c r="AZ550" s="300">
        <v>15.478753230127101</v>
      </c>
      <c r="BA550" s="300">
        <v>3.3958062679890899</v>
      </c>
      <c r="BB550" s="300">
        <v>4.6171399252478098</v>
      </c>
      <c r="BC550" s="300">
        <v>-12.252953639092</v>
      </c>
    </row>
    <row r="551" spans="1:55">
      <c r="A551" s="301">
        <v>2</v>
      </c>
      <c r="B551" s="301">
        <v>23</v>
      </c>
      <c r="C551" s="299">
        <v>21</v>
      </c>
      <c r="D551" s="300">
        <v>11.235557518661199</v>
      </c>
      <c r="E551" s="300">
        <v>-12.8125318092267</v>
      </c>
      <c r="F551" s="300">
        <v>-1.5679124732344101</v>
      </c>
      <c r="G551" s="300">
        <v>-0.54974909884811196</v>
      </c>
      <c r="H551" s="300">
        <v>3.49064992982299</v>
      </c>
      <c r="I551" s="300">
        <v>-9.0228959930721704</v>
      </c>
      <c r="J551" s="300">
        <v>-9.7261562310533805</v>
      </c>
      <c r="K551" s="300">
        <v>-2.0317381413180602</v>
      </c>
      <c r="L551" s="300">
        <v>11.8750401179426</v>
      </c>
      <c r="M551" s="300">
        <v>8.2401089657480107</v>
      </c>
      <c r="N551" s="300">
        <v>-6.5654961387456501</v>
      </c>
      <c r="O551" s="300">
        <v>-3.4659422241919602</v>
      </c>
      <c r="P551" s="300">
        <v>0.686891874156491</v>
      </c>
      <c r="Q551" s="300">
        <v>21.257669155840901</v>
      </c>
      <c r="R551" s="300">
        <v>31.655910705561901</v>
      </c>
      <c r="S551" s="300">
        <v>9.6194046353784994</v>
      </c>
      <c r="T551" s="300">
        <v>2.5343852311119601</v>
      </c>
      <c r="U551" s="300">
        <v>-6.0781260873448701</v>
      </c>
      <c r="V551" s="300">
        <v>-6.3305377024269598</v>
      </c>
      <c r="W551" s="300">
        <v>18.4613872688101</v>
      </c>
      <c r="X551" s="300">
        <v>4.7018446085142802</v>
      </c>
      <c r="Y551" s="300">
        <v>-26.650875097160799</v>
      </c>
      <c r="Z551" s="300">
        <v>17.123060741528899</v>
      </c>
      <c r="AA551" s="300">
        <v>4.9209948445124398</v>
      </c>
      <c r="AB551" s="300">
        <v>-7.2998935012666601</v>
      </c>
      <c r="AC551" s="300">
        <v>0.37563884598855202</v>
      </c>
      <c r="AD551" s="300">
        <v>28.3571446232684</v>
      </c>
      <c r="AE551" s="300">
        <v>20.2263560683603</v>
      </c>
      <c r="AF551" s="300">
        <v>13.379948574891401</v>
      </c>
      <c r="AG551" s="300">
        <v>2.4569724074003298</v>
      </c>
      <c r="AH551" s="300">
        <v>-8.2271258230761894</v>
      </c>
      <c r="AI551" s="300">
        <v>11.9116794203458</v>
      </c>
      <c r="AJ551" s="300">
        <v>-1.1001764083075201</v>
      </c>
      <c r="AK551" s="300">
        <v>59.1725951395062</v>
      </c>
      <c r="AL551" s="300">
        <v>30.7621470402316</v>
      </c>
      <c r="AM551" s="300">
        <v>24.541339240812299</v>
      </c>
      <c r="AN551" s="300">
        <v>13.731891101795901</v>
      </c>
      <c r="AO551" s="300">
        <v>-10.135806726558</v>
      </c>
      <c r="AP551" s="300">
        <v>-1.3162278502542999</v>
      </c>
      <c r="AQ551" s="300">
        <v>-20.3971396788608</v>
      </c>
      <c r="AR551" s="300">
        <v>-36.275528345106601</v>
      </c>
      <c r="AS551" s="300">
        <v>-13.427283660250099</v>
      </c>
      <c r="AT551" s="300">
        <v>3.5657701508850401</v>
      </c>
      <c r="AU551" s="300">
        <v>8.1243353188848708</v>
      </c>
      <c r="AV551" s="300">
        <v>6.2745496725713696</v>
      </c>
      <c r="AW551" s="300">
        <v>-1.25121236373572</v>
      </c>
      <c r="AX551" s="300">
        <v>-61.474339315381002</v>
      </c>
      <c r="AY551" s="300">
        <v>27.892757835291299</v>
      </c>
      <c r="AZ551" s="300">
        <v>-31.4405064673585</v>
      </c>
      <c r="BA551" s="300">
        <v>12.0317310606729</v>
      </c>
      <c r="BB551" s="300">
        <v>-8.6934741320604907</v>
      </c>
      <c r="BC551" s="300">
        <v>-0.32018756080766098</v>
      </c>
    </row>
    <row r="552" spans="1:55">
      <c r="A552" s="301">
        <v>2</v>
      </c>
      <c r="B552" s="301">
        <v>23</v>
      </c>
      <c r="C552" s="299">
        <v>22</v>
      </c>
      <c r="D552" s="300">
        <v>-0.42300088522354501</v>
      </c>
      <c r="E552" s="300">
        <v>10.472889294060099</v>
      </c>
      <c r="F552" s="300">
        <v>0.82160294267008105</v>
      </c>
      <c r="G552" s="300">
        <v>2.2972443673702601</v>
      </c>
      <c r="H552" s="300">
        <v>0.88730738207092996</v>
      </c>
      <c r="I552" s="300">
        <v>1.06778440674412</v>
      </c>
      <c r="J552" s="300">
        <v>-1.7505419982232799</v>
      </c>
      <c r="K552" s="300">
        <v>-8.4283185827521301</v>
      </c>
      <c r="L552" s="300">
        <v>-4.1013360772779599</v>
      </c>
      <c r="M552" s="300">
        <v>-1.8754067181782701</v>
      </c>
      <c r="N552" s="300">
        <v>-12.727524797341999</v>
      </c>
      <c r="O552" s="300">
        <v>2.7496897845936301</v>
      </c>
      <c r="P552" s="300">
        <v>-15.3041600342306</v>
      </c>
      <c r="Q552" s="300">
        <v>2.3437958203676699</v>
      </c>
      <c r="R552" s="300">
        <v>16.2332356668404</v>
      </c>
      <c r="S552" s="300">
        <v>-3.11784112227862</v>
      </c>
      <c r="T552" s="300">
        <v>1.7267901118156801</v>
      </c>
      <c r="U552" s="300">
        <v>-2.2202422204066501</v>
      </c>
      <c r="V552" s="300">
        <v>30.680507855296302</v>
      </c>
      <c r="W552" s="300">
        <v>1.5562408785078501</v>
      </c>
      <c r="X552" s="300">
        <v>19.3844325614239</v>
      </c>
      <c r="Y552" s="300">
        <v>10.3746270313259</v>
      </c>
      <c r="Z552" s="300">
        <v>-2.8502394868711098</v>
      </c>
      <c r="AA552" s="300">
        <v>35.241897487979799</v>
      </c>
      <c r="AB552" s="300">
        <v>-4.6316423005996796</v>
      </c>
      <c r="AC552" s="300">
        <v>-30.219546892823601</v>
      </c>
      <c r="AD552" s="300">
        <v>3.7983898399170299</v>
      </c>
      <c r="AE552" s="300">
        <v>-43.012014799454001</v>
      </c>
      <c r="AF552" s="300">
        <v>-4.5267999392254401</v>
      </c>
      <c r="AG552" s="300">
        <v>2.5837332096109602</v>
      </c>
      <c r="AH552" s="300">
        <v>-13.9536729468616</v>
      </c>
      <c r="AI552" s="300">
        <v>-41.560437120652402</v>
      </c>
      <c r="AJ552" s="300">
        <v>-8.7324109738842495</v>
      </c>
      <c r="AK552" s="300">
        <v>24.365814605642399</v>
      </c>
      <c r="AL552" s="300">
        <v>-13.8990220841563</v>
      </c>
      <c r="AM552" s="300">
        <v>-3.5751898313745301</v>
      </c>
      <c r="AN552" s="300">
        <v>8.2949182564018908</v>
      </c>
      <c r="AO552" s="300">
        <v>6.5940226493130902</v>
      </c>
      <c r="AP552" s="300">
        <v>-41.158996055620001</v>
      </c>
      <c r="AQ552" s="300">
        <v>-3.25855975235929</v>
      </c>
      <c r="AR552" s="300">
        <v>-23.4460548524955</v>
      </c>
      <c r="AS552" s="300">
        <v>4.0997402512752599</v>
      </c>
      <c r="AT552" s="300">
        <v>2.0646146459515902</v>
      </c>
      <c r="AU552" s="300">
        <v>-10.019153223964899</v>
      </c>
      <c r="AV552" s="300">
        <v>-35.628809971855098</v>
      </c>
      <c r="AW552" s="300">
        <v>-7.8537657180879696</v>
      </c>
      <c r="AX552" s="300">
        <v>18.584555618487599</v>
      </c>
      <c r="AY552" s="300">
        <v>-12.1430185199631</v>
      </c>
      <c r="AZ552" s="300">
        <v>-3.3512125917909201</v>
      </c>
      <c r="BA552" s="300">
        <v>-6.5144971084436003</v>
      </c>
      <c r="BB552" s="300">
        <v>5.9815098892867402</v>
      </c>
      <c r="BC552" s="300">
        <v>-35.878056112884799</v>
      </c>
    </row>
    <row r="553" spans="1:55">
      <c r="A553" s="301">
        <v>2</v>
      </c>
      <c r="B553" s="301">
        <v>23</v>
      </c>
      <c r="C553" s="299">
        <v>23</v>
      </c>
      <c r="D553" s="300">
        <v>4.3815826237459499</v>
      </c>
      <c r="E553" s="300">
        <v>8.3484486998932201</v>
      </c>
      <c r="F553" s="300">
        <v>1.5327260710861601</v>
      </c>
      <c r="G553" s="300">
        <v>-10.143545672841499</v>
      </c>
      <c r="H553" s="300">
        <v>6.3058859087230799</v>
      </c>
      <c r="I553" s="300">
        <v>3.85831978068998</v>
      </c>
      <c r="J553" s="300">
        <v>-3.4000506765580201</v>
      </c>
      <c r="K553" s="300">
        <v>23.314849247604801</v>
      </c>
      <c r="L553" s="300">
        <v>6.5319904046948398</v>
      </c>
      <c r="M553" s="300">
        <v>10.0707719886075</v>
      </c>
      <c r="N553" s="300">
        <v>-1.70389230679756</v>
      </c>
      <c r="O553" s="300">
        <v>0.97306344498927699</v>
      </c>
      <c r="P553" s="300">
        <v>-9.5682559348513294</v>
      </c>
      <c r="Q553" s="300">
        <v>1.7190405884736599</v>
      </c>
      <c r="R553" s="300">
        <v>15.638154760629901</v>
      </c>
      <c r="S553" s="300">
        <v>-5.1273503837229599</v>
      </c>
      <c r="T553" s="300">
        <v>4.4922023444613899</v>
      </c>
      <c r="U553" s="300">
        <v>13.6839773890343</v>
      </c>
      <c r="V553" s="300">
        <v>18.831809869484601</v>
      </c>
      <c r="W553" s="300">
        <v>-6.4138042504744899</v>
      </c>
      <c r="X553" s="300">
        <v>-51.4828905083411</v>
      </c>
      <c r="Y553" s="300">
        <v>-15.364021409452</v>
      </c>
      <c r="Z553" s="300">
        <v>20.224576058613099</v>
      </c>
      <c r="AA553" s="300">
        <v>-10.146164302343101</v>
      </c>
      <c r="AB553" s="300">
        <v>1.69594173512826</v>
      </c>
      <c r="AC553" s="300">
        <v>19.1325952768604</v>
      </c>
      <c r="AD553" s="300">
        <v>-4.5583481676931701</v>
      </c>
      <c r="AE553" s="300">
        <v>21.513349420026099</v>
      </c>
      <c r="AF553" s="300">
        <v>-7.5460234651113396</v>
      </c>
      <c r="AG553" s="300">
        <v>6.1177121319833496</v>
      </c>
      <c r="AH553" s="300">
        <v>-35.581084900366697</v>
      </c>
      <c r="AI553" s="300">
        <v>-32.840240672777703</v>
      </c>
      <c r="AJ553" s="300">
        <v>34.314539933366198</v>
      </c>
      <c r="AK553" s="300">
        <v>24.2646468929787</v>
      </c>
      <c r="AL553" s="300">
        <v>-20.274437930217399</v>
      </c>
      <c r="AM553" s="300">
        <v>-8.7234299243455897</v>
      </c>
      <c r="AN553" s="300">
        <v>0.630050205273328</v>
      </c>
      <c r="AO553" s="300">
        <v>2.22480235125881</v>
      </c>
      <c r="AP553" s="300">
        <v>-24.641434998620099</v>
      </c>
      <c r="AQ553" s="300">
        <v>-4.7720906097362104</v>
      </c>
      <c r="AR553" s="300">
        <v>-17.856789692715701</v>
      </c>
      <c r="AS553" s="300">
        <v>-6.0798796335565299</v>
      </c>
      <c r="AT553" s="300">
        <v>-7.1768036240766602</v>
      </c>
      <c r="AU553" s="300">
        <v>30.715222642300599</v>
      </c>
      <c r="AV553" s="300">
        <v>-26.141872659351002</v>
      </c>
      <c r="AW553" s="300">
        <v>29.589093262777801</v>
      </c>
      <c r="AX553" s="300">
        <v>21.104001722642899</v>
      </c>
      <c r="AY553" s="300">
        <v>13.7147700117337</v>
      </c>
      <c r="AZ553" s="300">
        <v>-6.9421643050182498</v>
      </c>
      <c r="BA553" s="300">
        <v>-0.72028740335972496</v>
      </c>
      <c r="BB553" s="300">
        <v>1.9241457618198901</v>
      </c>
      <c r="BC553" s="300">
        <v>21.874762959388601</v>
      </c>
    </row>
    <row r="554" spans="1:55">
      <c r="A554" s="301">
        <v>2</v>
      </c>
      <c r="B554" s="301">
        <v>23</v>
      </c>
      <c r="C554" s="299">
        <v>24</v>
      </c>
      <c r="D554" s="300">
        <v>1.64319064112817</v>
      </c>
      <c r="E554" s="300">
        <v>5.1689347008051501</v>
      </c>
      <c r="F554" s="300">
        <v>4.5563591669990604</v>
      </c>
      <c r="G554" s="300">
        <v>2.5341466513994502</v>
      </c>
      <c r="H554" s="300">
        <v>12.6626242989432</v>
      </c>
      <c r="I554" s="300">
        <v>11.1577009110741</v>
      </c>
      <c r="J554" s="300">
        <v>13.288154871207</v>
      </c>
      <c r="K554" s="300">
        <v>9.8153331183817691</v>
      </c>
      <c r="L554" s="300">
        <v>-7.1999351137801604</v>
      </c>
      <c r="M554" s="300">
        <v>-3.2891948618720099</v>
      </c>
      <c r="N554" s="300">
        <v>5.3992254619917901</v>
      </c>
      <c r="O554" s="300">
        <v>0.57590466418237496</v>
      </c>
      <c r="P554" s="300">
        <v>15.392222662905301</v>
      </c>
      <c r="Q554" s="300">
        <v>-12.405324134642999</v>
      </c>
      <c r="R554" s="300">
        <v>9.8416091667471601</v>
      </c>
      <c r="S554" s="300">
        <v>-1.3275808782076399</v>
      </c>
      <c r="T554" s="300">
        <v>16.980373135432899</v>
      </c>
      <c r="U554" s="300">
        <v>24.635774725915301</v>
      </c>
      <c r="V554" s="300">
        <v>-5.7090585793614199</v>
      </c>
      <c r="W554" s="300">
        <v>25.4970688308894</v>
      </c>
      <c r="X554" s="300">
        <v>20.0292568301013</v>
      </c>
      <c r="Y554" s="300">
        <v>13.1332194772778</v>
      </c>
      <c r="Z554" s="300">
        <v>-6.5357748113350196</v>
      </c>
      <c r="AA554" s="300">
        <v>5.4988286824045698</v>
      </c>
      <c r="AB554" s="300">
        <v>0.88715186141802405</v>
      </c>
      <c r="AC554" s="300">
        <v>31.8327290189984</v>
      </c>
      <c r="AD554" s="300">
        <v>16.8748682243301</v>
      </c>
      <c r="AE554" s="300">
        <v>12.443680179766901</v>
      </c>
      <c r="AF554" s="300">
        <v>-2.8516964107595899</v>
      </c>
      <c r="AG554" s="300">
        <v>23.065740119210201</v>
      </c>
      <c r="AH554" s="300">
        <v>1.9710874977992101</v>
      </c>
      <c r="AI554" s="300">
        <v>-0.74168772873357403</v>
      </c>
      <c r="AJ554" s="300">
        <v>25.437974560181601</v>
      </c>
      <c r="AK554" s="300">
        <v>6.6725457048486998</v>
      </c>
      <c r="AL554" s="300">
        <v>18.268537775750598</v>
      </c>
      <c r="AM554" s="300">
        <v>-37.801291919965799</v>
      </c>
      <c r="AN554" s="300">
        <v>48.295818677512301</v>
      </c>
      <c r="AO554" s="300">
        <v>1.2207207978382799</v>
      </c>
      <c r="AP554" s="300">
        <v>-50.621001644114898</v>
      </c>
      <c r="AQ554" s="300">
        <v>-16.005027970337899</v>
      </c>
      <c r="AR554" s="300">
        <v>-13.41121534909</v>
      </c>
      <c r="AS554" s="300">
        <v>-1.15059932939625</v>
      </c>
      <c r="AT554" s="300">
        <v>20.616878493118701</v>
      </c>
      <c r="AU554" s="300">
        <v>1.9659673943797</v>
      </c>
      <c r="AV554" s="300">
        <v>-14.9820478341616</v>
      </c>
      <c r="AW554" s="300">
        <v>22.739286436033002</v>
      </c>
      <c r="AX554" s="300">
        <v>6.6533781571367303</v>
      </c>
      <c r="AY554" s="300">
        <v>15.596050277560201</v>
      </c>
      <c r="AZ554" s="300">
        <v>-33.4317768051705</v>
      </c>
      <c r="BA554" s="300">
        <v>42.143193528943698</v>
      </c>
      <c r="BB554" s="300">
        <v>1.4995308693468199</v>
      </c>
      <c r="BC554" s="300">
        <v>-43.487813763538099</v>
      </c>
    </row>
    <row r="555" spans="1:55">
      <c r="A555" s="301">
        <v>2</v>
      </c>
      <c r="B555" s="301">
        <v>24</v>
      </c>
      <c r="C555" s="299">
        <v>1</v>
      </c>
      <c r="D555" s="300">
        <v>422.510029067456</v>
      </c>
      <c r="E555" s="300">
        <v>463.07285621555002</v>
      </c>
      <c r="F555" s="300">
        <v>-307.857816405336</v>
      </c>
      <c r="G555" s="300">
        <v>307.65491720432499</v>
      </c>
      <c r="H555" s="300">
        <v>605.34083449451202</v>
      </c>
      <c r="I555" s="300">
        <v>536.86250821036504</v>
      </c>
      <c r="J555" s="300">
        <v>440.48813354565499</v>
      </c>
      <c r="K555" s="300">
        <v>749.79277968610802</v>
      </c>
      <c r="L555" s="300">
        <v>396.426195637565</v>
      </c>
      <c r="M555" s="300">
        <v>-210.10776457009601</v>
      </c>
      <c r="N555" s="300">
        <v>429.59430271759902</v>
      </c>
      <c r="O555" s="300">
        <v>13.744461174235299</v>
      </c>
      <c r="P555" s="300">
        <v>-244.79672501712099</v>
      </c>
      <c r="Q555" s="300">
        <v>816.46812280694996</v>
      </c>
      <c r="R555" s="300">
        <v>875.10861897361599</v>
      </c>
      <c r="S555" s="300">
        <v>-621.21908125176401</v>
      </c>
      <c r="T555" s="300">
        <v>580.04178854367797</v>
      </c>
      <c r="U555" s="300">
        <v>1209.3529125397199</v>
      </c>
      <c r="V555" s="300">
        <v>1020.33998239485</v>
      </c>
      <c r="W555" s="300">
        <v>869.89131136727303</v>
      </c>
      <c r="X555" s="300">
        <v>1377.8311884529801</v>
      </c>
      <c r="Y555" s="300">
        <v>769.96721119271206</v>
      </c>
      <c r="Z555" s="300">
        <v>-420.33505736713602</v>
      </c>
      <c r="AA555" s="300">
        <v>828.32738659586096</v>
      </c>
      <c r="AB555" s="300">
        <v>30.1326497047496</v>
      </c>
      <c r="AC555" s="300">
        <v>-378.25358650801502</v>
      </c>
      <c r="AD555" s="300">
        <v>1122.4847789467999</v>
      </c>
      <c r="AE555" s="300">
        <v>1193.20890269389</v>
      </c>
      <c r="AF555" s="300">
        <v>-864.09571031522</v>
      </c>
      <c r="AG555" s="300">
        <v>-695.58283167874595</v>
      </c>
      <c r="AH555" s="300">
        <v>1675.63755371199</v>
      </c>
      <c r="AI555" s="300">
        <v>1393.9800367866901</v>
      </c>
      <c r="AJ555" s="300">
        <v>1201.1807106813301</v>
      </c>
      <c r="AK555" s="300">
        <v>1863.91172459311</v>
      </c>
      <c r="AL555" s="300">
        <v>1055.3557270936101</v>
      </c>
      <c r="AM555" s="300">
        <v>-577.94114729448404</v>
      </c>
      <c r="AN555" s="300">
        <v>1140.9116049173099</v>
      </c>
      <c r="AO555" s="300">
        <v>41.723905465072299</v>
      </c>
      <c r="AP555" s="300">
        <v>-195.06001184755399</v>
      </c>
      <c r="AQ555" s="300">
        <v>-867.34085347308303</v>
      </c>
      <c r="AR555" s="300">
        <v>1089.6203200039399</v>
      </c>
      <c r="AS555" s="300">
        <v>-766.60909782476301</v>
      </c>
      <c r="AT555" s="300">
        <v>708.64571263394305</v>
      </c>
      <c r="AU555" s="300">
        <v>-1401.34674699126</v>
      </c>
      <c r="AV555" s="300">
        <v>1270.9900922435399</v>
      </c>
      <c r="AW555" s="300">
        <v>1075.2839472752701</v>
      </c>
      <c r="AX555" s="300">
        <v>1739.25704891636</v>
      </c>
      <c r="AY555" s="300">
        <v>946.73085855719103</v>
      </c>
      <c r="AZ555" s="300">
        <v>-502.81583868151102</v>
      </c>
      <c r="BA555" s="300">
        <v>1038.62937050048</v>
      </c>
      <c r="BB555" s="300">
        <v>33.126624983220402</v>
      </c>
      <c r="BC555" s="300">
        <v>-511.76514642602501</v>
      </c>
    </row>
    <row r="556" spans="1:55">
      <c r="A556" s="301">
        <v>2</v>
      </c>
      <c r="B556" s="301">
        <v>24</v>
      </c>
      <c r="C556" s="299">
        <v>2</v>
      </c>
      <c r="D556" s="300">
        <v>-39.197988329041401</v>
      </c>
      <c r="E556" s="300">
        <v>64.218668950160605</v>
      </c>
      <c r="F556" s="300">
        <v>-99.147801280802199</v>
      </c>
      <c r="G556" s="300">
        <v>-96.792129770103202</v>
      </c>
      <c r="H556" s="300">
        <v>-38.4966353746766</v>
      </c>
      <c r="I556" s="300">
        <v>-98.972732033615799</v>
      </c>
      <c r="J556" s="300">
        <v>-25.311204511319001</v>
      </c>
      <c r="K556" s="300">
        <v>-28.507924163004901</v>
      </c>
      <c r="L556" s="300">
        <v>20.776476151037699</v>
      </c>
      <c r="M556" s="300">
        <v>-222.07026761805</v>
      </c>
      <c r="N556" s="300">
        <v>42.062787225687202</v>
      </c>
      <c r="O556" s="300">
        <v>-44.059353098806497</v>
      </c>
      <c r="P556" s="300">
        <v>105.56439534400501</v>
      </c>
      <c r="Q556" s="300">
        <v>-81.042770956261805</v>
      </c>
      <c r="R556" s="300">
        <v>-150.465252496955</v>
      </c>
      <c r="S556" s="300">
        <v>-189.19275039172001</v>
      </c>
      <c r="T556" s="300">
        <v>-191.9781238681</v>
      </c>
      <c r="U556" s="300">
        <v>-79.365735831422299</v>
      </c>
      <c r="V556" s="300">
        <v>161.87432700705199</v>
      </c>
      <c r="W556" s="300">
        <v>47.204005278170698</v>
      </c>
      <c r="X556" s="300">
        <v>57.820500841250599</v>
      </c>
      <c r="Y556" s="300">
        <v>42.586525457277702</v>
      </c>
      <c r="Z556" s="300">
        <v>-435.94687687133103</v>
      </c>
      <c r="AA556" s="300">
        <v>84.871342234089497</v>
      </c>
      <c r="AB556" s="300">
        <v>-83.406579873583993</v>
      </c>
      <c r="AC556" s="300">
        <v>-346.93741608071298</v>
      </c>
      <c r="AD556" s="300">
        <v>-112.216974012153</v>
      </c>
      <c r="AE556" s="300">
        <v>-206.15518081862501</v>
      </c>
      <c r="AF556" s="300">
        <v>-256.12804058721099</v>
      </c>
      <c r="AG556" s="300">
        <v>-263.67753447910098</v>
      </c>
      <c r="AH556" s="300">
        <v>-110.101277129773</v>
      </c>
      <c r="AI556" s="300">
        <v>223.878649818208</v>
      </c>
      <c r="AJ556" s="300">
        <v>-83.263692963514302</v>
      </c>
      <c r="AK556" s="300">
        <v>83.035621954009699</v>
      </c>
      <c r="AL556" s="300">
        <v>58.877397406215501</v>
      </c>
      <c r="AM556" s="300">
        <v>-611.581476025239</v>
      </c>
      <c r="AN556" s="300">
        <v>116.80394015999499</v>
      </c>
      <c r="AO556" s="300">
        <v>-117.15793725421</v>
      </c>
      <c r="AP556" s="300">
        <v>-702.05714719222306</v>
      </c>
      <c r="AQ556" s="300">
        <v>-95.820353252556203</v>
      </c>
      <c r="AR556" s="300">
        <v>-181.109575717572</v>
      </c>
      <c r="AS556" s="300">
        <v>-223.52789756974701</v>
      </c>
      <c r="AT556" s="300">
        <v>-229.37920824234001</v>
      </c>
      <c r="AU556" s="300">
        <v>-94.992460239489006</v>
      </c>
      <c r="AV556" s="300">
        <v>192.30742010863199</v>
      </c>
      <c r="AW556" s="300">
        <v>55.119289371522001</v>
      </c>
      <c r="AX556" s="300">
        <v>63.707467554419402</v>
      </c>
      <c r="AY556" s="300">
        <v>50.8873422616388</v>
      </c>
      <c r="AZ556" s="300">
        <v>-575.692165826218</v>
      </c>
      <c r="BA556" s="300">
        <v>101.099487215202</v>
      </c>
      <c r="BB556" s="300">
        <v>-113.538890748055</v>
      </c>
      <c r="BC556" s="300">
        <v>-413.85466167040499</v>
      </c>
    </row>
    <row r="557" spans="1:55">
      <c r="A557" s="301">
        <v>2</v>
      </c>
      <c r="B557" s="301">
        <v>24</v>
      </c>
      <c r="C557" s="299">
        <v>3</v>
      </c>
      <c r="D557" s="300">
        <v>-38.2370863007298</v>
      </c>
      <c r="E557" s="300">
        <v>-2.52719844003175</v>
      </c>
      <c r="F557" s="300">
        <v>-21.028939081322001</v>
      </c>
      <c r="G557" s="300">
        <v>8.4998125832127194</v>
      </c>
      <c r="H557" s="300">
        <v>-42.947923535713201</v>
      </c>
      <c r="I557" s="300">
        <v>6.6771859718107303</v>
      </c>
      <c r="J557" s="300">
        <v>48.736028939878999</v>
      </c>
      <c r="K557" s="300">
        <v>-152.69441328327699</v>
      </c>
      <c r="L557" s="300">
        <v>2.1531366640788399</v>
      </c>
      <c r="M557" s="300">
        <v>-151.817063926717</v>
      </c>
      <c r="N557" s="300">
        <v>-13.773964999420301</v>
      </c>
      <c r="O557" s="300">
        <v>42.018740106715597</v>
      </c>
      <c r="P557" s="300">
        <v>90.832961971811997</v>
      </c>
      <c r="Q557" s="300">
        <v>87.031683200022997</v>
      </c>
      <c r="R557" s="300">
        <v>1.9988004396643699</v>
      </c>
      <c r="S557" s="300">
        <v>-62.875933620589699</v>
      </c>
      <c r="T557" s="300">
        <v>21.955125665060901</v>
      </c>
      <c r="U557" s="300">
        <v>-92.248490023657695</v>
      </c>
      <c r="V557" s="300">
        <v>14.261539165489101</v>
      </c>
      <c r="W557" s="300">
        <v>103.59204509984301</v>
      </c>
      <c r="X557" s="300">
        <v>259.58144096205501</v>
      </c>
      <c r="Y557" s="300">
        <v>-5.5492394692585201</v>
      </c>
      <c r="Z557" s="300">
        <v>-305.46349075845399</v>
      </c>
      <c r="AA557" s="300">
        <v>-36.758484235100497</v>
      </c>
      <c r="AB557" s="300">
        <v>-39.809199832926701</v>
      </c>
      <c r="AC557" s="300">
        <v>-125.83958719534699</v>
      </c>
      <c r="AD557" s="300">
        <v>115.41246649864701</v>
      </c>
      <c r="AE557" s="300">
        <v>7.9564863455324799</v>
      </c>
      <c r="AF557" s="300">
        <v>-96.0646519239545</v>
      </c>
      <c r="AG557" s="300">
        <v>29.565039709998501</v>
      </c>
      <c r="AH557" s="300">
        <v>-133.33918749094599</v>
      </c>
      <c r="AI557" s="300">
        <v>22.637308650770599</v>
      </c>
      <c r="AJ557" s="300">
        <v>-167.27702564277499</v>
      </c>
      <c r="AK557" s="300">
        <v>361.98864175809899</v>
      </c>
      <c r="AL557" s="300">
        <v>-11.659845391556299</v>
      </c>
      <c r="AM557" s="300">
        <v>-419.49589907819899</v>
      </c>
      <c r="AN557" s="300">
        <v>-57.251959499353703</v>
      </c>
      <c r="AO557" s="300">
        <v>-54.4502934813748</v>
      </c>
      <c r="AP557" s="300">
        <v>-178.21968002236</v>
      </c>
      <c r="AQ557" s="300">
        <v>110.348603860003</v>
      </c>
      <c r="AR557" s="300">
        <v>7.7746077054184903</v>
      </c>
      <c r="AS557" s="300">
        <v>-85.493412183449706</v>
      </c>
      <c r="AT557" s="300">
        <v>-26.6893755961968</v>
      </c>
      <c r="AU557" s="300">
        <v>-122.29238401458601</v>
      </c>
      <c r="AV557" s="300">
        <v>24.849825185521802</v>
      </c>
      <c r="AW557" s="300">
        <v>125.101407067268</v>
      </c>
      <c r="AX557" s="300">
        <v>311.98221238611302</v>
      </c>
      <c r="AY557" s="300">
        <v>-3.2743613515640901</v>
      </c>
      <c r="AZ557" s="300">
        <v>-362.38854155053502</v>
      </c>
      <c r="BA557" s="300">
        <v>-52.9597421917261</v>
      </c>
      <c r="BB557" s="300">
        <v>99.855355477529002</v>
      </c>
      <c r="BC557" s="300">
        <v>-149.08555732075499</v>
      </c>
    </row>
    <row r="558" spans="1:55">
      <c r="A558" s="301">
        <v>2</v>
      </c>
      <c r="B558" s="301">
        <v>24</v>
      </c>
      <c r="C558" s="299">
        <v>4</v>
      </c>
      <c r="D558" s="300">
        <v>-102.94777252424301</v>
      </c>
      <c r="E558" s="300">
        <v>178.563485047683</v>
      </c>
      <c r="F558" s="300">
        <v>-63.271307881130703</v>
      </c>
      <c r="G558" s="300">
        <v>75.238956546633105</v>
      </c>
      <c r="H558" s="300">
        <v>-135.48281539754899</v>
      </c>
      <c r="I558" s="300">
        <v>200.79205795368301</v>
      </c>
      <c r="J558" s="300">
        <v>124.397389571555</v>
      </c>
      <c r="K558" s="300">
        <v>102.10527151743</v>
      </c>
      <c r="L558" s="300">
        <v>-152.10077076006399</v>
      </c>
      <c r="M558" s="300">
        <v>70.707425503916895</v>
      </c>
      <c r="N558" s="300">
        <v>-144.31135361558501</v>
      </c>
      <c r="O558" s="300">
        <v>8.7516589296105796</v>
      </c>
      <c r="P558" s="300">
        <v>56.850258215358899</v>
      </c>
      <c r="Q558" s="300">
        <v>243.29038155291599</v>
      </c>
      <c r="R558" s="300">
        <v>353.89329465770697</v>
      </c>
      <c r="S558" s="300">
        <v>-127.249142102327</v>
      </c>
      <c r="T558" s="300">
        <v>149.185728997501</v>
      </c>
      <c r="U558" s="300">
        <v>-274.34052234186203</v>
      </c>
      <c r="V558" s="300">
        <v>410.06453691410798</v>
      </c>
      <c r="W558" s="300">
        <v>250.43283354960599</v>
      </c>
      <c r="X558" s="300">
        <v>199.100187353113</v>
      </c>
      <c r="Y558" s="300">
        <v>-306.46339301106099</v>
      </c>
      <c r="Z558" s="300">
        <v>149.993086938293</v>
      </c>
      <c r="AA558" s="300">
        <v>-287.83569271176202</v>
      </c>
      <c r="AB558" s="300">
        <v>-21.3506599945513</v>
      </c>
      <c r="AC558" s="300">
        <v>-77.639309506118906</v>
      </c>
      <c r="AD558" s="300">
        <v>-290.13563124613802</v>
      </c>
      <c r="AE558" s="300">
        <v>483.910704537024</v>
      </c>
      <c r="AF558" s="300">
        <v>-175.354596903009</v>
      </c>
      <c r="AG558" s="300">
        <v>204.66332555970399</v>
      </c>
      <c r="AH558" s="300">
        <v>-378.45642341573102</v>
      </c>
      <c r="AI558" s="300">
        <v>-415.70600123998901</v>
      </c>
      <c r="AJ558" s="300">
        <v>-497.68024054661697</v>
      </c>
      <c r="AK558" s="300">
        <v>272.99236589569603</v>
      </c>
      <c r="AL558" s="300">
        <v>-421.78805159967601</v>
      </c>
      <c r="AM558" s="300">
        <v>210.50087821716599</v>
      </c>
      <c r="AN558" s="300">
        <v>-395.220236544947</v>
      </c>
      <c r="AO558" s="300">
        <v>-30.960761252867201</v>
      </c>
      <c r="AP558" s="300">
        <v>121.741489386328</v>
      </c>
      <c r="AQ558" s="300">
        <v>290.81440311136799</v>
      </c>
      <c r="AR558" s="300">
        <v>421.08420889201301</v>
      </c>
      <c r="AS558" s="300">
        <v>-152.02576155179199</v>
      </c>
      <c r="AT558" s="300">
        <v>178.487287089695</v>
      </c>
      <c r="AU558" s="300">
        <v>-328.08197572964502</v>
      </c>
      <c r="AV558" s="300">
        <v>-364.15653829937798</v>
      </c>
      <c r="AW558" s="300">
        <v>299.70391692487698</v>
      </c>
      <c r="AX558" s="300">
        <v>238.61697933516001</v>
      </c>
      <c r="AY558" s="300">
        <v>-369.290538038764</v>
      </c>
      <c r="AZ558" s="300">
        <v>181.07196362862501</v>
      </c>
      <c r="BA558" s="300">
        <v>-344.83201656275497</v>
      </c>
      <c r="BB558" s="300">
        <v>25.713285257824101</v>
      </c>
      <c r="BC558" s="300">
        <v>114.248318716669</v>
      </c>
    </row>
    <row r="559" spans="1:55">
      <c r="A559" s="301">
        <v>2</v>
      </c>
      <c r="B559" s="301">
        <v>24</v>
      </c>
      <c r="C559" s="299">
        <v>5</v>
      </c>
      <c r="D559" s="300">
        <v>-27.7164785672135</v>
      </c>
      <c r="E559" s="300">
        <v>18.073634248125</v>
      </c>
      <c r="F559" s="300">
        <v>16.587596491323399</v>
      </c>
      <c r="G559" s="300">
        <v>-24.453072861725001</v>
      </c>
      <c r="H559" s="300">
        <v>-95.675963429275498</v>
      </c>
      <c r="I559" s="300">
        <v>-0.36239356631335601</v>
      </c>
      <c r="J559" s="300">
        <v>-3.1784908588827299</v>
      </c>
      <c r="K559" s="300">
        <v>-7.9294897732943799</v>
      </c>
      <c r="L559" s="300">
        <v>-83.932511200887802</v>
      </c>
      <c r="M559" s="300">
        <v>-52.434105550314797</v>
      </c>
      <c r="N559" s="300">
        <v>6.2654870945379102</v>
      </c>
      <c r="O559" s="300">
        <v>-20.954531846921299</v>
      </c>
      <c r="P559" s="300">
        <v>-68.021623698525701</v>
      </c>
      <c r="Q559" s="300">
        <v>73.122931184915302</v>
      </c>
      <c r="R559" s="300">
        <v>51.673943764615302</v>
      </c>
      <c r="S559" s="300">
        <v>34.326444989954403</v>
      </c>
      <c r="T559" s="300">
        <v>-55.254048015313103</v>
      </c>
      <c r="U559" s="300">
        <v>-193.55321407401101</v>
      </c>
      <c r="V559" s="300">
        <v>17.357130993632602</v>
      </c>
      <c r="W559" s="300">
        <v>5.0470687098471796</v>
      </c>
      <c r="X559" s="300">
        <v>-81.890156366147394</v>
      </c>
      <c r="Y559" s="300">
        <v>193.05329030316699</v>
      </c>
      <c r="Z559" s="300">
        <v>-99.149793132719395</v>
      </c>
      <c r="AA559" s="300">
        <v>-5.9542364611122602</v>
      </c>
      <c r="AB559" s="300">
        <v>50.833997420577198</v>
      </c>
      <c r="AC559" s="300">
        <v>-133.20333175985201</v>
      </c>
      <c r="AD559" s="300">
        <v>-86.643804970879501</v>
      </c>
      <c r="AE559" s="300">
        <v>76.126643105643694</v>
      </c>
      <c r="AF559" s="300">
        <v>47.922149883010299</v>
      </c>
      <c r="AG559" s="300">
        <v>-78.730231878479202</v>
      </c>
      <c r="AH559" s="300">
        <v>-266.80523631866902</v>
      </c>
      <c r="AI559" s="300">
        <v>-31.149335667596599</v>
      </c>
      <c r="AJ559" s="300">
        <v>5.9115110470745398</v>
      </c>
      <c r="AK559" s="300">
        <v>107.14193059612001</v>
      </c>
      <c r="AL559" s="300">
        <v>264.48684585907898</v>
      </c>
      <c r="AM559" s="300">
        <v>-134.39793737236801</v>
      </c>
      <c r="AN559" s="300">
        <v>-6.5793407575326199</v>
      </c>
      <c r="AO559" s="300">
        <v>68.613720323303099</v>
      </c>
      <c r="AP559" s="300">
        <v>278.55190805341698</v>
      </c>
      <c r="AQ559" s="300">
        <v>87.591662425593299</v>
      </c>
      <c r="AR559" s="300">
        <v>59.891678721850703</v>
      </c>
      <c r="AS559" s="300">
        <v>38.256502317639402</v>
      </c>
      <c r="AT559" s="300">
        <v>-64.347993439043904</v>
      </c>
      <c r="AU559" s="300">
        <v>-231.20214783908699</v>
      </c>
      <c r="AV559" s="300">
        <v>15.9186748408934</v>
      </c>
      <c r="AW559" s="300">
        <v>10.1366929885261</v>
      </c>
      <c r="AX559" s="300">
        <v>-37.853779459792399</v>
      </c>
      <c r="AY559" s="300">
        <v>-195.881053368658</v>
      </c>
      <c r="AZ559" s="300">
        <v>-121.07829684738699</v>
      </c>
      <c r="BA559" s="300">
        <v>8.4797703468040595</v>
      </c>
      <c r="BB559" s="300">
        <v>-48.746199090024</v>
      </c>
      <c r="BC559" s="300">
        <v>-160.92656979884799</v>
      </c>
    </row>
    <row r="560" spans="1:55">
      <c r="A560" s="301">
        <v>2</v>
      </c>
      <c r="B560" s="301">
        <v>24</v>
      </c>
      <c r="C560" s="299">
        <v>6</v>
      </c>
      <c r="D560" s="300">
        <v>39.5230633264324</v>
      </c>
      <c r="E560" s="300">
        <v>-33.888739429865097</v>
      </c>
      <c r="F560" s="300">
        <v>-42.959711196327497</v>
      </c>
      <c r="G560" s="300">
        <v>-30.159054845331099</v>
      </c>
      <c r="H560" s="300">
        <v>49.041856622913599</v>
      </c>
      <c r="I560" s="300">
        <v>-42.714030349665499</v>
      </c>
      <c r="J560" s="300">
        <v>-34.352161679508697</v>
      </c>
      <c r="K560" s="300">
        <v>113.97008551582999</v>
      </c>
      <c r="L560" s="300">
        <v>1.1437841959666999</v>
      </c>
      <c r="M560" s="300">
        <v>44.399035000284996</v>
      </c>
      <c r="N560" s="300">
        <v>-47.5983359869754</v>
      </c>
      <c r="O560" s="300">
        <v>-3.7196848218368701</v>
      </c>
      <c r="P560" s="300">
        <v>-74.907064167903499</v>
      </c>
      <c r="Q560" s="300">
        <v>-107.551649117501</v>
      </c>
      <c r="R560" s="300">
        <v>-67.759119923382102</v>
      </c>
      <c r="S560" s="300">
        <v>-90.932848317302799</v>
      </c>
      <c r="T560" s="300">
        <v>-54.850156186251503</v>
      </c>
      <c r="U560" s="300">
        <v>99.730402909222803</v>
      </c>
      <c r="V560" s="300">
        <v>-89.465513014626893</v>
      </c>
      <c r="W560" s="300">
        <v>72.058627995182505</v>
      </c>
      <c r="X560" s="300">
        <v>-199.92146132827</v>
      </c>
      <c r="Y560" s="300">
        <v>1.7949848424088799</v>
      </c>
      <c r="Z560" s="300">
        <v>90.388949914821097</v>
      </c>
      <c r="AA560" s="300">
        <v>-96.757669010149101</v>
      </c>
      <c r="AB560" s="300">
        <v>-8.6652272206973109</v>
      </c>
      <c r="AC560" s="300">
        <v>117.182347759848</v>
      </c>
      <c r="AD560" s="300">
        <v>-144.96219198624399</v>
      </c>
      <c r="AE560" s="300">
        <v>-93.661203890039801</v>
      </c>
      <c r="AF560" s="300">
        <v>-127.20514437600499</v>
      </c>
      <c r="AG560" s="300">
        <v>-72.808304772019099</v>
      </c>
      <c r="AH560" s="300">
        <v>136.554580492773</v>
      </c>
      <c r="AI560" s="300">
        <v>94.844679373045196</v>
      </c>
      <c r="AJ560" s="300">
        <v>97.817424046159701</v>
      </c>
      <c r="AK560" s="300">
        <v>-265.48218191012899</v>
      </c>
      <c r="AL560" s="300">
        <v>1.5036058571413999</v>
      </c>
      <c r="AM560" s="300">
        <v>123.976179724646</v>
      </c>
      <c r="AN560" s="300">
        <v>-133.83264958863199</v>
      </c>
      <c r="AO560" s="300">
        <v>8.5065994484463392</v>
      </c>
      <c r="AP560" s="300">
        <v>161.77305081070099</v>
      </c>
      <c r="AQ560" s="300">
        <v>93.949960954056095</v>
      </c>
      <c r="AR560" s="300">
        <v>-82.754555953683806</v>
      </c>
      <c r="AS560" s="300">
        <v>-107.93544771404299</v>
      </c>
      <c r="AT560" s="300">
        <v>-67.812818473428393</v>
      </c>
      <c r="AU560" s="300">
        <v>115.77662054123</v>
      </c>
      <c r="AV560" s="300">
        <v>-107.431466387626</v>
      </c>
      <c r="AW560" s="300">
        <v>86.299011067237302</v>
      </c>
      <c r="AX560" s="300">
        <v>-260.03408375876398</v>
      </c>
      <c r="AY560" s="300">
        <v>-1.17155342369695</v>
      </c>
      <c r="AZ560" s="300">
        <v>104.888216477862</v>
      </c>
      <c r="BA560" s="300">
        <v>-116.381984960148</v>
      </c>
      <c r="BB560" s="300">
        <v>7.2318441173344103</v>
      </c>
      <c r="BC560" s="300">
        <v>139.934391115827</v>
      </c>
    </row>
    <row r="561" spans="1:55">
      <c r="A561" s="301">
        <v>2</v>
      </c>
      <c r="B561" s="301">
        <v>24</v>
      </c>
      <c r="C561" s="299">
        <v>7</v>
      </c>
      <c r="D561" s="300">
        <v>-6.2666496358848196</v>
      </c>
      <c r="E561" s="300">
        <v>3.0409600919416602</v>
      </c>
      <c r="F561" s="300">
        <v>21.928030534100198</v>
      </c>
      <c r="G561" s="300">
        <v>13.780315174351999</v>
      </c>
      <c r="H561" s="300">
        <v>42.308701952922497</v>
      </c>
      <c r="I561" s="300">
        <v>4.9629230168966698</v>
      </c>
      <c r="J561" s="300">
        <v>-0.64728278513801196</v>
      </c>
      <c r="K561" s="300">
        <v>13.0967517992833</v>
      </c>
      <c r="L561" s="300">
        <v>-10.783437664026</v>
      </c>
      <c r="M561" s="300">
        <v>-53.989446078223999</v>
      </c>
      <c r="N561" s="300">
        <v>2.9244209743398599</v>
      </c>
      <c r="O561" s="300">
        <v>-0.32483289064010201</v>
      </c>
      <c r="P561" s="300">
        <v>19.5252641458179</v>
      </c>
      <c r="Q561" s="300">
        <v>-8.15525646519216</v>
      </c>
      <c r="R561" s="300">
        <v>5.1002928623604902</v>
      </c>
      <c r="S561" s="300">
        <v>40.121431668696502</v>
      </c>
      <c r="T561" s="300">
        <v>29.6890412076276</v>
      </c>
      <c r="U561" s="300">
        <v>84.325481385786603</v>
      </c>
      <c r="V561" s="300">
        <v>5.06138194691784</v>
      </c>
      <c r="W561" s="300">
        <v>-1.2407911210828</v>
      </c>
      <c r="X561" s="300">
        <v>30.777891012782099</v>
      </c>
      <c r="Y561" s="300">
        <v>32.082985470890499</v>
      </c>
      <c r="Z561" s="300">
        <v>-109.28862694825899</v>
      </c>
      <c r="AA561" s="300">
        <v>5.10343326673551</v>
      </c>
      <c r="AB561" s="300">
        <v>0.92460378272688803</v>
      </c>
      <c r="AC561" s="300">
        <v>34.290470904694999</v>
      </c>
      <c r="AD561" s="300">
        <v>-11.0240840714141</v>
      </c>
      <c r="AE561" s="300">
        <v>5.6878608855850796</v>
      </c>
      <c r="AF561" s="300">
        <v>53.546718381211903</v>
      </c>
      <c r="AG561" s="300">
        <v>-52.388792244336699</v>
      </c>
      <c r="AH561" s="300">
        <v>116.816511898748</v>
      </c>
      <c r="AI561" s="300">
        <v>-3.25117334590225</v>
      </c>
      <c r="AJ561" s="300">
        <v>-4.4057889344044696</v>
      </c>
      <c r="AK561" s="300">
        <v>-29.576777960384199</v>
      </c>
      <c r="AL561" s="300">
        <v>-34.333631795591998</v>
      </c>
      <c r="AM561" s="300">
        <v>-150.92102122215201</v>
      </c>
      <c r="AN561" s="300">
        <v>6.6282196273046798</v>
      </c>
      <c r="AO561" s="300">
        <v>1.41334202068064</v>
      </c>
      <c r="AP561" s="300">
        <v>42.774577978205201</v>
      </c>
      <c r="AQ561" s="300">
        <v>11.131033455965699</v>
      </c>
      <c r="AR561" s="300">
        <v>2.9572397693046502</v>
      </c>
      <c r="AS561" s="300">
        <v>49.709525767455602</v>
      </c>
      <c r="AT561" s="300">
        <v>35.325701567632599</v>
      </c>
      <c r="AU561" s="300">
        <v>104.244529305171</v>
      </c>
      <c r="AV561" s="300">
        <v>1.1600735337527199</v>
      </c>
      <c r="AW561" s="300">
        <v>-6.0546869871802098</v>
      </c>
      <c r="AX561" s="300">
        <v>24.235898980741599</v>
      </c>
      <c r="AY561" s="300">
        <v>-26.128799134786298</v>
      </c>
      <c r="AZ561" s="300">
        <v>134.468831082382</v>
      </c>
      <c r="BA561" s="300">
        <v>5.1919086735988698</v>
      </c>
      <c r="BB561" s="300">
        <v>1.1454189187287001</v>
      </c>
      <c r="BC561" s="300">
        <v>-38.628268300910598</v>
      </c>
    </row>
    <row r="562" spans="1:55">
      <c r="A562" s="301">
        <v>2</v>
      </c>
      <c r="B562" s="301">
        <v>24</v>
      </c>
      <c r="C562" s="299">
        <v>8</v>
      </c>
      <c r="D562" s="300">
        <v>58.977177121318398</v>
      </c>
      <c r="E562" s="300">
        <v>70.103729884519296</v>
      </c>
      <c r="F562" s="300">
        <v>-23.507790644071399</v>
      </c>
      <c r="G562" s="300">
        <v>-44.435770334765898</v>
      </c>
      <c r="H562" s="300">
        <v>44.145314495740401</v>
      </c>
      <c r="I562" s="300">
        <v>-99.386432484393396</v>
      </c>
      <c r="J562" s="300">
        <v>-28.540850686995</v>
      </c>
      <c r="K562" s="300">
        <v>79.799510495881407</v>
      </c>
      <c r="L562" s="300">
        <v>34.629699130042603</v>
      </c>
      <c r="M562" s="300">
        <v>-32.078202269312897</v>
      </c>
      <c r="N562" s="300">
        <v>74.817982379278007</v>
      </c>
      <c r="O562" s="300">
        <v>12.1313270698104</v>
      </c>
      <c r="P562" s="300">
        <v>84.457893045640404</v>
      </c>
      <c r="Q562" s="300">
        <v>-114.760308890926</v>
      </c>
      <c r="R562" s="300">
        <v>-134.03845477154201</v>
      </c>
      <c r="S562" s="300">
        <v>-44.880022545106399</v>
      </c>
      <c r="T562" s="300">
        <v>-89.965942162386099</v>
      </c>
      <c r="U562" s="300">
        <v>89.676756652011093</v>
      </c>
      <c r="V562" s="300">
        <v>189.403976012161</v>
      </c>
      <c r="W562" s="300">
        <v>77.805923319767302</v>
      </c>
      <c r="X562" s="300">
        <v>154.55357783010101</v>
      </c>
      <c r="Y562" s="300">
        <v>-72.471407205819304</v>
      </c>
      <c r="Z562" s="300">
        <v>62.757081464051701</v>
      </c>
      <c r="AA562" s="300">
        <v>149.57454507791101</v>
      </c>
      <c r="AB562" s="300">
        <v>22.922256616791699</v>
      </c>
      <c r="AC562" s="300">
        <v>171.13394223459201</v>
      </c>
      <c r="AD562" s="300">
        <v>161.82512634233299</v>
      </c>
      <c r="AE562" s="300">
        <v>-184.74308250784301</v>
      </c>
      <c r="AF562" s="300">
        <v>57.799678727353502</v>
      </c>
      <c r="AG562" s="300">
        <v>88.110814162239606</v>
      </c>
      <c r="AH562" s="300">
        <v>124.05633818065</v>
      </c>
      <c r="AI562" s="300">
        <v>-269.94386852867899</v>
      </c>
      <c r="AJ562" s="300">
        <v>104.293878256732</v>
      </c>
      <c r="AK562" s="300">
        <v>209.27850175768901</v>
      </c>
      <c r="AL562" s="300">
        <v>-99.199627847647704</v>
      </c>
      <c r="AM562" s="300">
        <v>86.384134225472906</v>
      </c>
      <c r="AN562" s="300">
        <v>206.24271136732301</v>
      </c>
      <c r="AO562" s="300">
        <v>31.029646046158302</v>
      </c>
      <c r="AP562" s="300">
        <v>236.05852011759799</v>
      </c>
      <c r="AQ562" s="300">
        <v>-137.18746918672201</v>
      </c>
      <c r="AR562" s="300">
        <v>169.16370803187399</v>
      </c>
      <c r="AS562" s="300">
        <v>-55.8815756948878</v>
      </c>
      <c r="AT562" s="300">
        <v>76.598284599380904</v>
      </c>
      <c r="AU562" s="300">
        <v>108.118397184294</v>
      </c>
      <c r="AV562" s="300">
        <v>227.49950308464699</v>
      </c>
      <c r="AW562" s="300">
        <v>82.990902951769101</v>
      </c>
      <c r="AX562" s="300">
        <v>-203.22549155536601</v>
      </c>
      <c r="AY562" s="300">
        <v>-88.985328293587699</v>
      </c>
      <c r="AZ562" s="300">
        <v>-77.177767355671605</v>
      </c>
      <c r="BA562" s="300">
        <v>-192.977454053744</v>
      </c>
      <c r="BB562" s="300">
        <v>27.544877695441802</v>
      </c>
      <c r="BC562" s="300">
        <v>205.03164247565701</v>
      </c>
    </row>
    <row r="563" spans="1:55">
      <c r="A563" s="301">
        <v>2</v>
      </c>
      <c r="B563" s="301">
        <v>24</v>
      </c>
      <c r="C563" s="299">
        <v>9</v>
      </c>
      <c r="D563" s="300">
        <v>-20.7769062747088</v>
      </c>
      <c r="E563" s="300">
        <v>-17.865478937968899</v>
      </c>
      <c r="F563" s="300">
        <v>-40.944636684752403</v>
      </c>
      <c r="G563" s="300">
        <v>8.5560956869448201</v>
      </c>
      <c r="H563" s="300">
        <v>26.3076316961182</v>
      </c>
      <c r="I563" s="300">
        <v>-14.953443919907899</v>
      </c>
      <c r="J563" s="300">
        <v>3.4439141518188499</v>
      </c>
      <c r="K563" s="300">
        <v>64.648339845621194</v>
      </c>
      <c r="L563" s="300">
        <v>-11.7478955243964</v>
      </c>
      <c r="M563" s="300">
        <v>-5.5938492321438202</v>
      </c>
      <c r="N563" s="300">
        <v>0.54806166827000702</v>
      </c>
      <c r="O563" s="300">
        <v>3.2418842472056602</v>
      </c>
      <c r="P563" s="300">
        <v>-5.9973874509249097</v>
      </c>
      <c r="Q563" s="300">
        <v>-43.3255902113658</v>
      </c>
      <c r="R563" s="300">
        <v>25.210304100409601</v>
      </c>
      <c r="S563" s="300">
        <v>83.815380521423407</v>
      </c>
      <c r="T563" s="300">
        <v>18.488757935057201</v>
      </c>
      <c r="U563" s="300">
        <v>53.137308005178099</v>
      </c>
      <c r="V563" s="300">
        <v>57.156635889024201</v>
      </c>
      <c r="W563" s="300">
        <v>34.348271878160197</v>
      </c>
      <c r="X563" s="300">
        <v>-138.029428992356</v>
      </c>
      <c r="Y563" s="300">
        <v>-5.9490597041086097</v>
      </c>
      <c r="Z563" s="300">
        <v>15.483302725293401</v>
      </c>
      <c r="AA563" s="300">
        <v>1.0245878759829199</v>
      </c>
      <c r="AB563" s="300">
        <v>-7.1089746664295399</v>
      </c>
      <c r="AC563" s="300">
        <v>13.015155100269601</v>
      </c>
      <c r="AD563" s="300">
        <v>52.372547407738402</v>
      </c>
      <c r="AE563" s="300">
        <v>33.337542785743103</v>
      </c>
      <c r="AF563" s="300">
        <v>116.071870867096</v>
      </c>
      <c r="AG563" s="300">
        <v>-17.988977209309699</v>
      </c>
      <c r="AH563" s="300">
        <v>73.700609121187298</v>
      </c>
      <c r="AI563" s="300">
        <v>-37.5665908335111</v>
      </c>
      <c r="AJ563" s="300">
        <v>49.910974099438697</v>
      </c>
      <c r="AK563" s="300">
        <v>-190.03885748396999</v>
      </c>
      <c r="AL563" s="300">
        <v>13.6592844080793</v>
      </c>
      <c r="AM563" s="300">
        <v>21.402902874766799</v>
      </c>
      <c r="AN563" s="300">
        <v>1.79668812403131</v>
      </c>
      <c r="AO563" s="300">
        <v>-10.303536810702701</v>
      </c>
      <c r="AP563" s="300">
        <v>-18.4368984075846</v>
      </c>
      <c r="AQ563" s="300">
        <v>43.433715171758401</v>
      </c>
      <c r="AR563" s="300">
        <v>32.830512908466801</v>
      </c>
      <c r="AS563" s="300">
        <v>-104.032961269095</v>
      </c>
      <c r="AT563" s="300">
        <v>-15.3648306734238</v>
      </c>
      <c r="AU563" s="300">
        <v>64.792597930724597</v>
      </c>
      <c r="AV563" s="300">
        <v>76.722552505242803</v>
      </c>
      <c r="AW563" s="300">
        <v>6.9157403794377696</v>
      </c>
      <c r="AX563" s="300">
        <v>158.709573196272</v>
      </c>
      <c r="AY563" s="300">
        <v>17.8463328083234</v>
      </c>
      <c r="AZ563" s="300">
        <v>-13.807112967157201</v>
      </c>
      <c r="BA563" s="300">
        <v>-3.4049905361989699</v>
      </c>
      <c r="BB563" s="300">
        <v>-8.6617714541784601</v>
      </c>
      <c r="BC563" s="300">
        <v>16.675025197827601</v>
      </c>
    </row>
    <row r="564" spans="1:55">
      <c r="A564" s="301">
        <v>2</v>
      </c>
      <c r="B564" s="301">
        <v>24</v>
      </c>
      <c r="C564" s="299">
        <v>10</v>
      </c>
      <c r="D564" s="300">
        <v>3.85038968566464</v>
      </c>
      <c r="E564" s="300">
        <v>32.085441287186299</v>
      </c>
      <c r="F564" s="300">
        <v>15.9684966005112</v>
      </c>
      <c r="G564" s="300">
        <v>8.7051385007658695</v>
      </c>
      <c r="H564" s="300">
        <v>18.765012345577901</v>
      </c>
      <c r="I564" s="300">
        <v>-4.6618509294766302</v>
      </c>
      <c r="J564" s="300">
        <v>-54.063169221966497</v>
      </c>
      <c r="K564" s="300">
        <v>-24.824379763655099</v>
      </c>
      <c r="L564" s="300">
        <v>51.7267086199831</v>
      </c>
      <c r="M564" s="300">
        <v>-35.164745111517803</v>
      </c>
      <c r="N564" s="300">
        <v>-11.749961693902801</v>
      </c>
      <c r="O564" s="300">
        <v>10.6079334848125</v>
      </c>
      <c r="P564" s="300">
        <v>25.3552194192612</v>
      </c>
      <c r="Q564" s="300">
        <v>-11.193456546422301</v>
      </c>
      <c r="R564" s="300">
        <v>61.861332979197499</v>
      </c>
      <c r="S564" s="300">
        <v>-23.120029554263098</v>
      </c>
      <c r="T564" s="300">
        <v>25.2114212910076</v>
      </c>
      <c r="U564" s="300">
        <v>36.9882655084456</v>
      </c>
      <c r="V564" s="300">
        <v>-9.9031013972028603</v>
      </c>
      <c r="W564" s="300">
        <v>122.023868353929</v>
      </c>
      <c r="X564" s="300">
        <v>-46.760888811709599</v>
      </c>
      <c r="Y564" s="300">
        <v>102.070994531404</v>
      </c>
      <c r="Z564" s="300">
        <v>73.543987522666598</v>
      </c>
      <c r="AA564" s="300">
        <v>-22.968104752768799</v>
      </c>
      <c r="AB564" s="300">
        <v>21.496897347433499</v>
      </c>
      <c r="AC564" s="300">
        <v>-48.148896715567403</v>
      </c>
      <c r="AD564" s="300">
        <v>12.652492689066101</v>
      </c>
      <c r="AE564" s="300">
        <v>84.188803571779303</v>
      </c>
      <c r="AF564" s="300">
        <v>17.679852703045398</v>
      </c>
      <c r="AG564" s="300">
        <v>-33.037536374181798</v>
      </c>
      <c r="AH564" s="300">
        <v>51.052247213634601</v>
      </c>
      <c r="AI564" s="300">
        <v>15.3447685250874</v>
      </c>
      <c r="AJ564" s="300">
        <v>167.78022093281399</v>
      </c>
      <c r="AK564" s="300">
        <v>-61.656093577348301</v>
      </c>
      <c r="AL564" s="300">
        <v>137.76321521851901</v>
      </c>
      <c r="AM564" s="300">
        <v>101.112312075376</v>
      </c>
      <c r="AN564" s="300">
        <v>-29.605399482814502</v>
      </c>
      <c r="AO564" s="300">
        <v>-27.9839794858893</v>
      </c>
      <c r="AP564" s="300">
        <v>69.800465666049803</v>
      </c>
      <c r="AQ564" s="300">
        <v>-8.7961605838824397</v>
      </c>
      <c r="AR564" s="300">
        <v>72.290881887357997</v>
      </c>
      <c r="AS564" s="300">
        <v>17.5039106238629</v>
      </c>
      <c r="AT564" s="300">
        <v>-26.541799882854701</v>
      </c>
      <c r="AU564" s="300">
        <v>46.088195909920799</v>
      </c>
      <c r="AV564" s="300">
        <v>-16.288912208470698</v>
      </c>
      <c r="AW564" s="300">
        <v>154.78910866631901</v>
      </c>
      <c r="AX564" s="300">
        <v>51.846102971132701</v>
      </c>
      <c r="AY564" s="300">
        <v>122.503087327469</v>
      </c>
      <c r="AZ564" s="300">
        <v>-84.383798363749506</v>
      </c>
      <c r="BA564" s="300">
        <v>14.4060588385603</v>
      </c>
      <c r="BB564" s="300">
        <v>-24.2535924874663</v>
      </c>
      <c r="BC564" s="300">
        <v>60.091627092993399</v>
      </c>
    </row>
    <row r="565" spans="1:55">
      <c r="A565" s="301">
        <v>2</v>
      </c>
      <c r="B565" s="301">
        <v>24</v>
      </c>
      <c r="C565" s="299">
        <v>11</v>
      </c>
      <c r="D565" s="300">
        <v>5.5819637741204602</v>
      </c>
      <c r="E565" s="300">
        <v>6.3437291411065004</v>
      </c>
      <c r="F565" s="300">
        <v>-25.580859139382</v>
      </c>
      <c r="G565" s="300">
        <v>36.084089441617998</v>
      </c>
      <c r="H565" s="300">
        <v>-3.6493104433330301</v>
      </c>
      <c r="I565" s="300">
        <v>12.128077541880399</v>
      </c>
      <c r="J565" s="300">
        <v>-36.745657776504402</v>
      </c>
      <c r="K565" s="300">
        <v>-49.021154814856402</v>
      </c>
      <c r="L565" s="300">
        <v>9.2441105325456991</v>
      </c>
      <c r="M565" s="300">
        <v>-33.546381701366997</v>
      </c>
      <c r="N565" s="300">
        <v>9.2782758394531406</v>
      </c>
      <c r="O565" s="300">
        <v>-3.7464936268800701</v>
      </c>
      <c r="P565" s="300">
        <v>-40.0883923074528</v>
      </c>
      <c r="Q565" s="300">
        <v>10.8525351563295</v>
      </c>
      <c r="R565" s="300">
        <v>19.754880892134199</v>
      </c>
      <c r="S565" s="300">
        <v>57.371071121193999</v>
      </c>
      <c r="T565" s="300">
        <v>70.541800184442295</v>
      </c>
      <c r="U565" s="300">
        <v>-10.8600051161623</v>
      </c>
      <c r="V565" s="300">
        <v>28.718139818381299</v>
      </c>
      <c r="W565" s="300">
        <v>-74.606766733372893</v>
      </c>
      <c r="X565" s="300">
        <v>107.287941429483</v>
      </c>
      <c r="Y565" s="300">
        <v>-19.686010280068199</v>
      </c>
      <c r="Z565" s="300">
        <v>68.183948935741796</v>
      </c>
      <c r="AA565" s="300">
        <v>18.489020365012198</v>
      </c>
      <c r="AB565" s="300">
        <v>-8.2725403015618699</v>
      </c>
      <c r="AC565" s="300">
        <v>63.2033698886287</v>
      </c>
      <c r="AD565" s="300">
        <v>-16.101532424374899</v>
      </c>
      <c r="AE565" s="300">
        <v>28.1278890304939</v>
      </c>
      <c r="AF565" s="300">
        <v>77.818957384536105</v>
      </c>
      <c r="AG565" s="300">
        <v>-117.11277905697</v>
      </c>
      <c r="AH565" s="300">
        <v>15.0722526138109</v>
      </c>
      <c r="AI565" s="300">
        <v>-35.124239019754597</v>
      </c>
      <c r="AJ565" s="300">
        <v>-103.873401336176</v>
      </c>
      <c r="AK565" s="300">
        <v>150.21682245772101</v>
      </c>
      <c r="AL565" s="300">
        <v>-25.971867574104198</v>
      </c>
      <c r="AM565" s="300">
        <v>94.354707019929705</v>
      </c>
      <c r="AN565" s="300">
        <v>26.693931517370999</v>
      </c>
      <c r="AO565" s="300">
        <v>11.6905471049468</v>
      </c>
      <c r="AP565" s="300">
        <v>-109.54554438439099</v>
      </c>
      <c r="AQ565" s="300">
        <v>11.6988663650351</v>
      </c>
      <c r="AR565" s="300">
        <v>17.332891373050799</v>
      </c>
      <c r="AS565" s="300">
        <v>-64.952849310027005</v>
      </c>
      <c r="AT565" s="300">
        <v>-101.648917755469</v>
      </c>
      <c r="AU565" s="300">
        <v>9.5157044131313899</v>
      </c>
      <c r="AV565" s="300">
        <v>34.850101267602298</v>
      </c>
      <c r="AW565" s="300">
        <v>92.724906392495896</v>
      </c>
      <c r="AX565" s="300">
        <v>127.012948256198</v>
      </c>
      <c r="AY565" s="300">
        <v>-23.6020988480619</v>
      </c>
      <c r="AZ565" s="300">
        <v>-82.482468593473698</v>
      </c>
      <c r="BA565" s="300">
        <v>-29.7826521684431</v>
      </c>
      <c r="BB565" s="300">
        <v>10.0750845077712</v>
      </c>
      <c r="BC565" s="300">
        <v>-96.064521296657901</v>
      </c>
    </row>
    <row r="566" spans="1:55">
      <c r="A566" s="301">
        <v>2</v>
      </c>
      <c r="B566" s="301">
        <v>24</v>
      </c>
      <c r="C566" s="299">
        <v>12</v>
      </c>
      <c r="D566" s="300">
        <v>26.246487719415299</v>
      </c>
      <c r="E566" s="300">
        <v>-5.4587046506124297</v>
      </c>
      <c r="F566" s="300">
        <v>30.143263215542898</v>
      </c>
      <c r="G566" s="300">
        <v>8.8611880580620106</v>
      </c>
      <c r="H566" s="300">
        <v>19.164237350141502</v>
      </c>
      <c r="I566" s="300">
        <v>32.1805174890251</v>
      </c>
      <c r="J566" s="300">
        <v>-2.8292811782102798</v>
      </c>
      <c r="K566" s="300">
        <v>0.33008910594403001</v>
      </c>
      <c r="L566" s="300">
        <v>-21.521407602482501</v>
      </c>
      <c r="M566" s="300">
        <v>13.9106298146105</v>
      </c>
      <c r="N566" s="300">
        <v>5.5737763541851999</v>
      </c>
      <c r="O566" s="300">
        <v>-1.8021471930430699</v>
      </c>
      <c r="P566" s="300">
        <v>37.4371610531892</v>
      </c>
      <c r="Q566" s="300">
        <v>-41.019059628096002</v>
      </c>
      <c r="R566" s="300">
        <v>-16.233689168889502</v>
      </c>
      <c r="S566" s="300">
        <v>-67.558803349800897</v>
      </c>
      <c r="T566" s="300">
        <v>15.315852717578901</v>
      </c>
      <c r="U566" s="300">
        <v>-36.983753275321099</v>
      </c>
      <c r="V566" s="300">
        <v>64.446511468127497</v>
      </c>
      <c r="W566" s="300">
        <v>4.1053838823732001</v>
      </c>
      <c r="X566" s="300">
        <v>9.4958095631739798</v>
      </c>
      <c r="Y566" s="300">
        <v>49.040519263850101</v>
      </c>
      <c r="Z566" s="300">
        <v>-37.698474406566298</v>
      </c>
      <c r="AA566" s="300">
        <v>11.3530597121167</v>
      </c>
      <c r="AB566" s="300">
        <v>4.21836339014075</v>
      </c>
      <c r="AC566" s="300">
        <v>-51.705263118861097</v>
      </c>
      <c r="AD566" s="300">
        <v>72.281618719663996</v>
      </c>
      <c r="AE566" s="300">
        <v>-26.208584419039401</v>
      </c>
      <c r="AF566" s="300">
        <v>82.910762979610496</v>
      </c>
      <c r="AG566" s="300">
        <v>-25.4525241101109</v>
      </c>
      <c r="AH566" s="300">
        <v>53.906596077969901</v>
      </c>
      <c r="AI566" s="300">
        <v>-84.536562182351403</v>
      </c>
      <c r="AJ566" s="300">
        <v>4.3772075100198098</v>
      </c>
      <c r="AK566" s="300">
        <v>-21.745862553361199</v>
      </c>
      <c r="AL566" s="300">
        <v>68.740962389561702</v>
      </c>
      <c r="AM566" s="300">
        <v>-51.9949861279486</v>
      </c>
      <c r="AN566" s="300">
        <v>15.1621301937436</v>
      </c>
      <c r="AO566" s="300">
        <v>5.1023023181764398</v>
      </c>
      <c r="AP566" s="300">
        <v>105.763086380262</v>
      </c>
      <c r="AQ566" s="300">
        <v>63.011720089560399</v>
      </c>
      <c r="AR566" s="300">
        <v>-22.357246724781401</v>
      </c>
      <c r="AS566" s="300">
        <v>71.975803912976303</v>
      </c>
      <c r="AT566" s="300">
        <v>-23.550190550850498</v>
      </c>
      <c r="AU566" s="300">
        <v>46.318788017724003</v>
      </c>
      <c r="AV566" s="300">
        <v>79.410442104502707</v>
      </c>
      <c r="AW566" s="300">
        <v>-4.6575746235814099</v>
      </c>
      <c r="AX566" s="300">
        <v>1.5364579244993299</v>
      </c>
      <c r="AY566" s="300">
        <v>59.4462101736543</v>
      </c>
      <c r="AZ566" s="300">
        <v>33.084950267550198</v>
      </c>
      <c r="BA566" s="300">
        <v>-11.546423962872</v>
      </c>
      <c r="BB566" s="300">
        <v>2.12572351562762</v>
      </c>
      <c r="BC566" s="300">
        <v>91.6938731888647</v>
      </c>
    </row>
    <row r="567" spans="1:55">
      <c r="A567" s="301">
        <v>2</v>
      </c>
      <c r="B567" s="301">
        <v>24</v>
      </c>
      <c r="C567" s="299">
        <v>13</v>
      </c>
      <c r="D567" s="300">
        <v>3.1382005623786799</v>
      </c>
      <c r="E567" s="300">
        <v>22.177618046630901</v>
      </c>
      <c r="F567" s="300">
        <v>-1.17788666542608</v>
      </c>
      <c r="G567" s="300">
        <v>7.7145367982235298</v>
      </c>
      <c r="H567" s="300">
        <v>21.1171654918877</v>
      </c>
      <c r="I567" s="300">
        <v>-32.697397690794503</v>
      </c>
      <c r="J567" s="300">
        <v>-8.9797770541587703</v>
      </c>
      <c r="K567" s="300">
        <v>0.83727742851818399</v>
      </c>
      <c r="L567" s="300">
        <v>-25.4218641510226</v>
      </c>
      <c r="M567" s="300">
        <v>-25.2594185188482</v>
      </c>
      <c r="N567" s="300">
        <v>-18.7110035778467</v>
      </c>
      <c r="O567" s="300">
        <v>-8.3718443201532509</v>
      </c>
      <c r="P567" s="300">
        <v>29.863306125298301</v>
      </c>
      <c r="Q567" s="300">
        <v>3.5039742384882202</v>
      </c>
      <c r="R567" s="300">
        <v>-44.6872565855438</v>
      </c>
      <c r="S567" s="300">
        <v>-9.1565531530057598</v>
      </c>
      <c r="T567" s="300">
        <v>-23.124234299494098</v>
      </c>
      <c r="U567" s="300">
        <v>-52.692388982152202</v>
      </c>
      <c r="V567" s="300">
        <v>63.384992810086104</v>
      </c>
      <c r="W567" s="300">
        <v>18.884340457737299</v>
      </c>
      <c r="X567" s="300">
        <v>-4.0223255912715796</v>
      </c>
      <c r="Y567" s="300">
        <v>42.9736907143891</v>
      </c>
      <c r="Z567" s="300">
        <v>33.443194814450997</v>
      </c>
      <c r="AA567" s="300">
        <v>-38.475793025187897</v>
      </c>
      <c r="AB567" s="300">
        <v>-16.893433625941501</v>
      </c>
      <c r="AC567" s="300">
        <v>-66.917377380030899</v>
      </c>
      <c r="AD567" s="300">
        <v>3.3033309208283201</v>
      </c>
      <c r="AE567" s="300">
        <v>63.157167403824602</v>
      </c>
      <c r="AF567" s="300">
        <v>-17.285991553684401</v>
      </c>
      <c r="AG567" s="300">
        <v>21.151872086928599</v>
      </c>
      <c r="AH567" s="300">
        <v>64.2392742578661</v>
      </c>
      <c r="AI567" s="300">
        <v>86.094935163383894</v>
      </c>
      <c r="AJ567" s="300">
        <v>-23.949055688837799</v>
      </c>
      <c r="AK567" s="300">
        <v>-8.6114175185304909</v>
      </c>
      <c r="AL567" s="300">
        <v>59.998238159152599</v>
      </c>
      <c r="AM567" s="300">
        <v>46.015025748060502</v>
      </c>
      <c r="AN567" s="300">
        <v>-53.9166262365667</v>
      </c>
      <c r="AO567" s="300">
        <v>-23.4620417691632</v>
      </c>
      <c r="AP567" s="300">
        <v>86.529834822766006</v>
      </c>
      <c r="AQ567" s="300">
        <v>-2.21416091002903</v>
      </c>
      <c r="AR567" s="300">
        <v>-55.449403227837003</v>
      </c>
      <c r="AS567" s="300">
        <v>-14.139173885295</v>
      </c>
      <c r="AT567" s="300">
        <v>-28.251978855687199</v>
      </c>
      <c r="AU567" s="300">
        <v>58.104844910630597</v>
      </c>
      <c r="AV567" s="300">
        <v>-73.923162037245902</v>
      </c>
      <c r="AW567" s="300">
        <v>-18.8296986552145</v>
      </c>
      <c r="AX567" s="300">
        <v>5.2171217867514903</v>
      </c>
      <c r="AY567" s="300">
        <v>51.596377325425898</v>
      </c>
      <c r="AZ567" s="300">
        <v>-60.494622276653097</v>
      </c>
      <c r="BA567" s="300">
        <v>39.944140240267501</v>
      </c>
      <c r="BB567" s="300">
        <v>-20.4906162119477</v>
      </c>
      <c r="BC567" s="300">
        <v>75.042436074556505</v>
      </c>
    </row>
    <row r="568" spans="1:55">
      <c r="A568" s="301">
        <v>2</v>
      </c>
      <c r="B568" s="301">
        <v>24</v>
      </c>
      <c r="C568" s="299">
        <v>14</v>
      </c>
      <c r="D568" s="300">
        <v>-16.924462904009999</v>
      </c>
      <c r="E568" s="300">
        <v>28.000675175905101</v>
      </c>
      <c r="F568" s="300">
        <v>-17.150185802157601</v>
      </c>
      <c r="G568" s="300">
        <v>22.985365370946599</v>
      </c>
      <c r="H568" s="300">
        <v>13.358523490850001</v>
      </c>
      <c r="I568" s="300">
        <v>27.831426087907701</v>
      </c>
      <c r="J568" s="300">
        <v>-23.7204089930189</v>
      </c>
      <c r="K568" s="300">
        <v>5.0744006082764104</v>
      </c>
      <c r="L568" s="300">
        <v>13.5477968001422</v>
      </c>
      <c r="M568" s="300">
        <v>59.517863037363597</v>
      </c>
      <c r="N568" s="300">
        <v>34.689973099022602</v>
      </c>
      <c r="O568" s="300">
        <v>7.1097054464191496</v>
      </c>
      <c r="P568" s="300">
        <v>13.305922213892901</v>
      </c>
      <c r="Q568" s="300">
        <v>41.0747937493866</v>
      </c>
      <c r="R568" s="300">
        <v>-47.9346321224767</v>
      </c>
      <c r="S568" s="300">
        <v>-35.782931350292401</v>
      </c>
      <c r="T568" s="300">
        <v>46.929137345872</v>
      </c>
      <c r="U568" s="300">
        <v>21.6223391234434</v>
      </c>
      <c r="V568" s="300">
        <v>-54.120122489232003</v>
      </c>
      <c r="W568" s="300">
        <v>50.369344360280401</v>
      </c>
      <c r="X568" s="300">
        <v>9.5590353922917792</v>
      </c>
      <c r="Y568" s="300">
        <v>-22.175529456429601</v>
      </c>
      <c r="Z568" s="300">
        <v>120.88094358402201</v>
      </c>
      <c r="AA568" s="300">
        <v>69.699391976068398</v>
      </c>
      <c r="AB568" s="300">
        <v>14.443546713314101</v>
      </c>
      <c r="AC568" s="300">
        <v>22.748413263310301</v>
      </c>
      <c r="AD568" s="300">
        <v>57.484145946227599</v>
      </c>
      <c r="AE568" s="300">
        <v>76.943947338986504</v>
      </c>
      <c r="AF568" s="300">
        <v>-49.723366321306401</v>
      </c>
      <c r="AG568" s="300">
        <v>-40.6979985624383</v>
      </c>
      <c r="AH568" s="300">
        <v>-16.153759869233301</v>
      </c>
      <c r="AI568" s="300">
        <v>-73.765676024628405</v>
      </c>
      <c r="AJ568" s="300">
        <v>-71.806324396065193</v>
      </c>
      <c r="AK568" s="300">
        <v>-11.472105602901999</v>
      </c>
      <c r="AL568" s="300">
        <v>33.171363407974297</v>
      </c>
      <c r="AM568" s="300">
        <v>166.88470618295699</v>
      </c>
      <c r="AN568" s="300">
        <v>95.888519007949697</v>
      </c>
      <c r="AO568" s="300">
        <v>19.932200892076899</v>
      </c>
      <c r="AP568" s="300">
        <v>-27.636307691090501</v>
      </c>
      <c r="AQ568" s="300">
        <v>-43.289255757860303</v>
      </c>
      <c r="AR568" s="300">
        <v>-57.6530805153212</v>
      </c>
      <c r="AS568" s="300">
        <v>-42.376990160825898</v>
      </c>
      <c r="AT568" s="300">
        <v>55.906972033935098</v>
      </c>
      <c r="AU568" s="300">
        <v>-9.6440628267737907</v>
      </c>
      <c r="AV568" s="300">
        <v>64.540642560653396</v>
      </c>
      <c r="AW568" s="300">
        <v>-59.593896965671</v>
      </c>
      <c r="AX568" s="300">
        <v>-10.5685312387923</v>
      </c>
      <c r="AY568" s="300">
        <v>-26.279462398585999</v>
      </c>
      <c r="AZ568" s="300">
        <v>144.74779556439401</v>
      </c>
      <c r="BA568" s="300">
        <v>-81.687622037104802</v>
      </c>
      <c r="BB568" s="300">
        <v>17.303183003618699</v>
      </c>
      <c r="BC568" s="300">
        <v>26.522396909112899</v>
      </c>
    </row>
    <row r="569" spans="1:55">
      <c r="A569" s="301">
        <v>2</v>
      </c>
      <c r="B569" s="301">
        <v>24</v>
      </c>
      <c r="C569" s="299">
        <v>15</v>
      </c>
      <c r="D569" s="300">
        <v>20.5313294505826</v>
      </c>
      <c r="E569" s="300">
        <v>22.695320055529201</v>
      </c>
      <c r="F569" s="300">
        <v>5.9656781472163098</v>
      </c>
      <c r="G569" s="300">
        <v>-5.4097994653492298</v>
      </c>
      <c r="H569" s="300">
        <v>14.158019520693999</v>
      </c>
      <c r="I569" s="300">
        <v>31.8623029951771</v>
      </c>
      <c r="J569" s="300">
        <v>22.663902354655601</v>
      </c>
      <c r="K569" s="300">
        <v>-14.966213901584901</v>
      </c>
      <c r="L569" s="300">
        <v>-8.8339702161165992</v>
      </c>
      <c r="M569" s="300">
        <v>-15.9477509788709</v>
      </c>
      <c r="N569" s="300">
        <v>23.201034894173699</v>
      </c>
      <c r="O569" s="300">
        <v>-0.26209922179553002</v>
      </c>
      <c r="P569" s="300">
        <v>-23.0097934246498</v>
      </c>
      <c r="Q569" s="300">
        <v>-44.841065692682101</v>
      </c>
      <c r="R569" s="300">
        <v>-37.267158061709701</v>
      </c>
      <c r="S569" s="300">
        <v>8.9237206436152103</v>
      </c>
      <c r="T569" s="300">
        <v>8.1081062292037203</v>
      </c>
      <c r="U569" s="300">
        <v>30.828850122861201</v>
      </c>
      <c r="V569" s="300">
        <v>67.397853697886006</v>
      </c>
      <c r="W569" s="300">
        <v>-55.650297846220703</v>
      </c>
      <c r="X569" s="300">
        <v>-29.8400404298038</v>
      </c>
      <c r="Y569" s="300">
        <v>19.862071984143199</v>
      </c>
      <c r="Z569" s="300">
        <v>-33.967573258600297</v>
      </c>
      <c r="AA569" s="300">
        <v>-41.096154110009103</v>
      </c>
      <c r="AB569" s="300">
        <v>0.52357628314625104</v>
      </c>
      <c r="AC569" s="300">
        <v>-45.708767282362501</v>
      </c>
      <c r="AD569" s="300">
        <v>-60.551442973421501</v>
      </c>
      <c r="AE569" s="300">
        <v>57.2502124495904</v>
      </c>
      <c r="AF569" s="300">
        <v>11.325895132218101</v>
      </c>
      <c r="AG569" s="300">
        <v>-17.6019950651934</v>
      </c>
      <c r="AH569" s="300">
        <v>45.791853848093602</v>
      </c>
      <c r="AI569" s="300">
        <v>94.990326471539703</v>
      </c>
      <c r="AJ569" s="300">
        <v>69.915514831981</v>
      </c>
      <c r="AK569" s="300">
        <v>-41.066167493747002</v>
      </c>
      <c r="AL569" s="300">
        <v>28.761559727466</v>
      </c>
      <c r="AM569" s="300">
        <v>-47.957613792837797</v>
      </c>
      <c r="AN569" s="300">
        <v>64.681096109752104</v>
      </c>
      <c r="AO569" s="300">
        <v>0.64767573194018602</v>
      </c>
      <c r="AP569" s="300">
        <v>-62.563703859462002</v>
      </c>
      <c r="AQ569" s="300">
        <v>49.287369105369102</v>
      </c>
      <c r="AR569" s="300">
        <v>51.276274652076403</v>
      </c>
      <c r="AS569" s="300">
        <v>11.383798457700401</v>
      </c>
      <c r="AT569" s="300">
        <v>9.6205795689019293</v>
      </c>
      <c r="AU569" s="300">
        <v>43.337019913563097</v>
      </c>
      <c r="AV569" s="300">
        <v>85.021858475145194</v>
      </c>
      <c r="AW569" s="300">
        <v>60.395950567962998</v>
      </c>
      <c r="AX569" s="300">
        <v>-35.8375450741366</v>
      </c>
      <c r="AY569" s="300">
        <v>24.080801386071801</v>
      </c>
      <c r="AZ569" s="300">
        <v>-40.975099920641597</v>
      </c>
      <c r="BA569" s="300">
        <v>-49.263158191614501</v>
      </c>
      <c r="BB569" s="300">
        <v>0.50135635897014097</v>
      </c>
      <c r="BC569" s="300">
        <v>59.596861953961699</v>
      </c>
    </row>
    <row r="570" spans="1:55">
      <c r="A570" s="301">
        <v>2</v>
      </c>
      <c r="B570" s="301">
        <v>24</v>
      </c>
      <c r="C570" s="299">
        <v>16</v>
      </c>
      <c r="D570" s="300">
        <v>2.2751197740426701</v>
      </c>
      <c r="E570" s="300">
        <v>9.9895341264622708</v>
      </c>
      <c r="F570" s="300">
        <v>-12.0289743075899</v>
      </c>
      <c r="G570" s="300">
        <v>-0.99725447480773</v>
      </c>
      <c r="H570" s="300">
        <v>-9.1735605791162094</v>
      </c>
      <c r="I570" s="300">
        <v>10.9580685341987</v>
      </c>
      <c r="J570" s="300">
        <v>4.2312328687354102</v>
      </c>
      <c r="K570" s="300">
        <v>-2.31417381017146</v>
      </c>
      <c r="L570" s="300">
        <v>-5.4790354313026102</v>
      </c>
      <c r="M570" s="300">
        <v>11.7199340871249</v>
      </c>
      <c r="N570" s="300">
        <v>3.4734746437309001</v>
      </c>
      <c r="O570" s="300">
        <v>4.0220870447591004</v>
      </c>
      <c r="P570" s="300">
        <v>11.7032156558788</v>
      </c>
      <c r="Q570" s="300">
        <v>5.0420163231525104</v>
      </c>
      <c r="R570" s="300">
        <v>-32.772330833702704</v>
      </c>
      <c r="S570" s="300">
        <v>-24.614741312185298</v>
      </c>
      <c r="T570" s="300">
        <v>3.2003825747353498</v>
      </c>
      <c r="U570" s="300">
        <v>17.8223261758591</v>
      </c>
      <c r="V570" s="300">
        <v>23.876493620188199</v>
      </c>
      <c r="W570" s="300">
        <v>7.1343999711597004</v>
      </c>
      <c r="X570" s="300">
        <v>5.8811976984491796</v>
      </c>
      <c r="Y570" s="300">
        <v>-12.585750730638599</v>
      </c>
      <c r="Z570" s="300">
        <v>21.708096165512501</v>
      </c>
      <c r="AA570" s="300">
        <v>-6.2960294511918997</v>
      </c>
      <c r="AB570" s="300">
        <v>8.4165228790513105</v>
      </c>
      <c r="AC570" s="300">
        <v>24.9419629375708</v>
      </c>
      <c r="AD570" s="300">
        <v>7.2978253926131904</v>
      </c>
      <c r="AE570" s="300">
        <v>-47.108013923811001</v>
      </c>
      <c r="AF570" s="300">
        <v>-33.936145140676302</v>
      </c>
      <c r="AG570" s="300">
        <v>-3.2236245761182998</v>
      </c>
      <c r="AH570" s="300">
        <v>-24.076177650502299</v>
      </c>
      <c r="AI570" s="300">
        <v>33.0727366824336</v>
      </c>
      <c r="AJ570" s="300">
        <v>-8.9506124356234693</v>
      </c>
      <c r="AK570" s="300">
        <v>8.86022591808422</v>
      </c>
      <c r="AL570" s="300">
        <v>15.503958397356399</v>
      </c>
      <c r="AM570" s="300">
        <v>28.277073502720999</v>
      </c>
      <c r="AN570" s="300">
        <v>10.108538967036001</v>
      </c>
      <c r="AO570" s="300">
        <v>11.594024765137499</v>
      </c>
      <c r="AP570" s="300">
        <v>-32.326507638565197</v>
      </c>
      <c r="AQ570" s="300">
        <v>6.5391444042414903</v>
      </c>
      <c r="AR570" s="300">
        <v>27.709487817071299</v>
      </c>
      <c r="AS570" s="300">
        <v>-29.813612831340599</v>
      </c>
      <c r="AT570" s="300">
        <v>-2.7851565415458999</v>
      </c>
      <c r="AU570" s="300">
        <v>-20.938259712344799</v>
      </c>
      <c r="AV570" s="300">
        <v>26.941395676592201</v>
      </c>
      <c r="AW570" s="300">
        <v>-7.4702270265552597</v>
      </c>
      <c r="AX570" s="300">
        <v>7.5669963035080103</v>
      </c>
      <c r="AY570" s="300">
        <v>12.7911434142939</v>
      </c>
      <c r="AZ570" s="300">
        <v>24.809937787159601</v>
      </c>
      <c r="BA570" s="300">
        <v>-7.3967108103873196</v>
      </c>
      <c r="BB570" s="300">
        <v>-11.0630168429372</v>
      </c>
      <c r="BC570" s="300">
        <v>-27.389318988649698</v>
      </c>
    </row>
    <row r="571" spans="1:55">
      <c r="A571" s="301">
        <v>2</v>
      </c>
      <c r="B571" s="301">
        <v>24</v>
      </c>
      <c r="C571" s="299">
        <v>17</v>
      </c>
      <c r="D571" s="300">
        <v>0.69079135202321595</v>
      </c>
      <c r="E571" s="300">
        <v>-0.35799559789028201</v>
      </c>
      <c r="F571" s="300">
        <v>-5.8571568923196302E-2</v>
      </c>
      <c r="G571" s="300">
        <v>-0.60098552965094998</v>
      </c>
      <c r="H571" s="300">
        <v>6.2638469505617502</v>
      </c>
      <c r="I571" s="300">
        <v>-8.1244868089916409</v>
      </c>
      <c r="J571" s="300">
        <v>-5.3792372920543698</v>
      </c>
      <c r="K571" s="300">
        <v>10.0370943370452</v>
      </c>
      <c r="L571" s="300">
        <v>-0.47871987866103399</v>
      </c>
      <c r="M571" s="300">
        <v>-18.208768711097601</v>
      </c>
      <c r="N571" s="300">
        <v>-0.73664356377069895</v>
      </c>
      <c r="O571" s="300">
        <v>-3.79160504746421</v>
      </c>
      <c r="P571" s="300">
        <v>0.35907237617325</v>
      </c>
      <c r="Q571" s="300">
        <v>-1.0035063268934501</v>
      </c>
      <c r="R571" s="300">
        <v>0.62842832975615304</v>
      </c>
      <c r="S571" s="300">
        <v>1.1340305397700601</v>
      </c>
      <c r="T571" s="300">
        <v>-2.1978588441842501</v>
      </c>
      <c r="U571" s="300">
        <v>-23.500025561567199</v>
      </c>
      <c r="V571" s="300">
        <v>16.782440342426501</v>
      </c>
      <c r="W571" s="300">
        <v>15.117913300525601</v>
      </c>
      <c r="X571" s="300">
        <v>-23.7294713232668</v>
      </c>
      <c r="Y571" s="300">
        <v>-0.21521713304255299</v>
      </c>
      <c r="Z571" s="300">
        <v>-37.014116882114699</v>
      </c>
      <c r="AA571" s="300">
        <v>2.0073705088642102</v>
      </c>
      <c r="AB571" s="300">
        <v>-7.2213136215726896</v>
      </c>
      <c r="AC571" s="300">
        <v>-4.64934627706638</v>
      </c>
      <c r="AD571" s="300">
        <v>-1.1884378925752399</v>
      </c>
      <c r="AE571" s="300">
        <v>1.63052854094538</v>
      </c>
      <c r="AF571" s="300">
        <v>1.9790926162103499</v>
      </c>
      <c r="AG571" s="300">
        <v>3.95850934859615</v>
      </c>
      <c r="AH571" s="300">
        <v>-34.29848235835</v>
      </c>
      <c r="AI571" s="300">
        <v>23.7538921060228</v>
      </c>
      <c r="AJ571" s="300">
        <v>-16.216629121293199</v>
      </c>
      <c r="AK571" s="300">
        <v>35.407617846104998</v>
      </c>
      <c r="AL571" s="300">
        <v>-2.91304337816152E-2</v>
      </c>
      <c r="AM571" s="300">
        <v>-51.274851568568202</v>
      </c>
      <c r="AN571" s="300">
        <v>3.144197663471</v>
      </c>
      <c r="AO571" s="300">
        <v>-9.8154144826050498</v>
      </c>
      <c r="AP571" s="300">
        <v>-8.0489865455326193</v>
      </c>
      <c r="AQ571" s="300">
        <v>-1.4070648700511399</v>
      </c>
      <c r="AR571" s="300">
        <v>-1.1312231151233001</v>
      </c>
      <c r="AS571" s="300">
        <v>-1.3140285253461499</v>
      </c>
      <c r="AT571" s="300">
        <v>2.0478348340477002</v>
      </c>
      <c r="AU571" s="300">
        <v>-30.087393720826</v>
      </c>
      <c r="AV571" s="300">
        <v>21.4009083608494</v>
      </c>
      <c r="AW571" s="300">
        <v>-13.072049508713</v>
      </c>
      <c r="AX571" s="300">
        <v>29.728286303280601</v>
      </c>
      <c r="AY571" s="300">
        <v>-0.80720512632514296</v>
      </c>
      <c r="AZ571" s="300">
        <v>-44.872365595925402</v>
      </c>
      <c r="BA571" s="300">
        <v>-2.75281526643542</v>
      </c>
      <c r="BB571" s="300">
        <v>-8.7233905991097096</v>
      </c>
      <c r="BC571" s="300">
        <v>-4.0711674230978296</v>
      </c>
    </row>
    <row r="572" spans="1:55">
      <c r="A572" s="301">
        <v>2</v>
      </c>
      <c r="B572" s="301">
        <v>24</v>
      </c>
      <c r="C572" s="299">
        <v>18</v>
      </c>
      <c r="D572" s="300">
        <v>7.5488215404820203</v>
      </c>
      <c r="E572" s="300">
        <v>1.95397840055479</v>
      </c>
      <c r="F572" s="300">
        <v>-2.20094701727563</v>
      </c>
      <c r="G572" s="300">
        <v>-3.33078240123919</v>
      </c>
      <c r="H572" s="300">
        <v>8.9678957498334793</v>
      </c>
      <c r="I572" s="300">
        <v>0.318153283399703</v>
      </c>
      <c r="J572" s="300">
        <v>4.0676951239422996</v>
      </c>
      <c r="K572" s="300">
        <v>0.28319856176081898</v>
      </c>
      <c r="L572" s="300">
        <v>-7.3773300316712902</v>
      </c>
      <c r="M572" s="300">
        <v>1.61876207415135</v>
      </c>
      <c r="N572" s="300">
        <v>4.01115667669825</v>
      </c>
      <c r="O572" s="300">
        <v>-2.88651241973474</v>
      </c>
      <c r="P572" s="300">
        <v>-1.9782134320521301</v>
      </c>
      <c r="Q572" s="300">
        <v>5.8705120476080301</v>
      </c>
      <c r="R572" s="300">
        <v>-3.21353860218451</v>
      </c>
      <c r="S572" s="300">
        <v>-6.4772460349081404</v>
      </c>
      <c r="T572" s="300">
        <v>7.8487803651703798</v>
      </c>
      <c r="U572" s="300">
        <v>17.888184958309999</v>
      </c>
      <c r="V572" s="300">
        <v>-0.86041300349213501</v>
      </c>
      <c r="W572" s="300">
        <v>7.4846501403146597</v>
      </c>
      <c r="X572" s="300">
        <v>-1.67129212869668</v>
      </c>
      <c r="Y572" s="300">
        <v>19.295057259390799</v>
      </c>
      <c r="Z572" s="300">
        <v>3.3161851379795002</v>
      </c>
      <c r="AA572" s="300">
        <v>-9.4433303793511207</v>
      </c>
      <c r="AB572" s="300">
        <v>-5.9262493855172202</v>
      </c>
      <c r="AC572" s="300">
        <v>-4.7450012551721601</v>
      </c>
      <c r="AD572" s="300">
        <v>8.4564046241788997</v>
      </c>
      <c r="AE572" s="300">
        <v>3.9058105645285801</v>
      </c>
      <c r="AF572" s="300">
        <v>-9.8243274998427594</v>
      </c>
      <c r="AG572" s="300">
        <v>-10.146291424941699</v>
      </c>
      <c r="AH572" s="300">
        <v>-17.827786841295602</v>
      </c>
      <c r="AI572" s="300">
        <v>-1.87881411783278</v>
      </c>
      <c r="AJ572" s="300">
        <v>-10.434390721513299</v>
      </c>
      <c r="AK572" s="300">
        <v>-2.7042730915312898</v>
      </c>
      <c r="AL572" s="300">
        <v>25.572215932773901</v>
      </c>
      <c r="AM572" s="300">
        <v>4.5049206345865498</v>
      </c>
      <c r="AN572" s="300">
        <v>-13.379380947524499</v>
      </c>
      <c r="AO572" s="300">
        <v>-8.3733062934206508</v>
      </c>
      <c r="AP572" s="300">
        <v>5.9905846783353001</v>
      </c>
      <c r="AQ572" s="300">
        <v>-5.6673187222536399</v>
      </c>
      <c r="AR572" s="300">
        <v>-3.85385134541542</v>
      </c>
      <c r="AS572" s="300">
        <v>6.7731481199883596</v>
      </c>
      <c r="AT572" s="300">
        <v>-8.6839962478101107</v>
      </c>
      <c r="AU572" s="300">
        <v>-15.4506638018481</v>
      </c>
      <c r="AV572" s="300">
        <v>-0.33777994187716498</v>
      </c>
      <c r="AW572" s="300">
        <v>-9.1633690161259</v>
      </c>
      <c r="AX572" s="300">
        <v>-1.87360572889819</v>
      </c>
      <c r="AY572" s="300">
        <v>24.690657351926099</v>
      </c>
      <c r="AZ572" s="300">
        <v>3.64804765755648</v>
      </c>
      <c r="BA572" s="300">
        <v>10.8221562140413</v>
      </c>
      <c r="BB572" s="300">
        <v>-7.6456857064845396</v>
      </c>
      <c r="BC572" s="300">
        <v>-5.6918848621565203</v>
      </c>
    </row>
    <row r="573" spans="1:55">
      <c r="A573" s="301">
        <v>2</v>
      </c>
      <c r="B573" s="301">
        <v>24</v>
      </c>
      <c r="C573" s="299">
        <v>19</v>
      </c>
      <c r="D573" s="300">
        <v>6.6388023406224601</v>
      </c>
      <c r="E573" s="300">
        <v>-3.6686091201814999</v>
      </c>
      <c r="F573" s="300">
        <v>-3.97476174180039</v>
      </c>
      <c r="G573" s="300">
        <v>4.5639478625819798</v>
      </c>
      <c r="H573" s="300">
        <v>-0.25251306973139198</v>
      </c>
      <c r="I573" s="300">
        <v>9.4702540214027309</v>
      </c>
      <c r="J573" s="300">
        <v>0.85540382961780304</v>
      </c>
      <c r="K573" s="300">
        <v>-3.5947041281940102</v>
      </c>
      <c r="L573" s="300">
        <v>-1.25928872586512</v>
      </c>
      <c r="M573" s="300">
        <v>2.73669188103753</v>
      </c>
      <c r="N573" s="300">
        <v>1.6920266423863199</v>
      </c>
      <c r="O573" s="300">
        <v>-0.60073607105121696</v>
      </c>
      <c r="P573" s="300">
        <v>-2.3127956133099001</v>
      </c>
      <c r="Q573" s="300">
        <v>14.2613237606288</v>
      </c>
      <c r="R573" s="300">
        <v>6.4648012702552897</v>
      </c>
      <c r="S573" s="300">
        <v>-8.6050614442775402</v>
      </c>
      <c r="T573" s="300">
        <v>9.0286571048270705</v>
      </c>
      <c r="U573" s="300">
        <v>0.32115811090004298</v>
      </c>
      <c r="V573" s="300">
        <v>-25.9181136313452</v>
      </c>
      <c r="W573" s="300">
        <v>1.6031070836631101</v>
      </c>
      <c r="X573" s="300">
        <v>7.12912335565668</v>
      </c>
      <c r="Y573" s="300">
        <v>8.848616196579</v>
      </c>
      <c r="Z573" s="300">
        <v>5.56589446662535</v>
      </c>
      <c r="AA573" s="300">
        <v>-2.4161461394349799</v>
      </c>
      <c r="AB573" s="300">
        <v>1.5621382377142099</v>
      </c>
      <c r="AC573" s="300">
        <v>5.03573552116318</v>
      </c>
      <c r="AD573" s="300">
        <v>19.2690795229815</v>
      </c>
      <c r="AE573" s="300">
        <v>-8.8914685383016998</v>
      </c>
      <c r="AF573" s="300">
        <v>-12.1330146001494</v>
      </c>
      <c r="AG573" s="300">
        <v>12.351555636544299</v>
      </c>
      <c r="AH573" s="300">
        <v>0.33115193836207002</v>
      </c>
      <c r="AI573" s="300">
        <v>-34.9687497371728</v>
      </c>
      <c r="AJ573" s="300">
        <v>-20.963035887407099</v>
      </c>
      <c r="AK573" s="300">
        <v>-10.996902884555899</v>
      </c>
      <c r="AL573" s="300">
        <v>-10.024995163062799</v>
      </c>
      <c r="AM573" s="300">
        <v>7.8076597052970103</v>
      </c>
      <c r="AN573" s="300">
        <v>-3.31562610553169</v>
      </c>
      <c r="AO573" s="300">
        <v>2.1811111806317598</v>
      </c>
      <c r="AP573" s="300">
        <v>6.565679138108</v>
      </c>
      <c r="AQ573" s="300">
        <v>-14.8827158247478</v>
      </c>
      <c r="AR573" s="300">
        <v>7.7869973758138498</v>
      </c>
      <c r="AS573" s="300">
        <v>12.1282063007906</v>
      </c>
      <c r="AT573" s="300">
        <v>10.823996339392099</v>
      </c>
      <c r="AU573" s="300">
        <v>0.31013063864609802</v>
      </c>
      <c r="AV573" s="300">
        <v>-31.622025463225501</v>
      </c>
      <c r="AW573" s="300">
        <v>-1.7368021760091299</v>
      </c>
      <c r="AX573" s="300">
        <v>-9.9302411905415706</v>
      </c>
      <c r="AY573" s="300">
        <v>-6.3814611949425997</v>
      </c>
      <c r="AZ573" s="300">
        <v>7.0330888997607897</v>
      </c>
      <c r="BA573" s="300">
        <v>-3.7981631183640499</v>
      </c>
      <c r="BB573" s="300">
        <v>1.8716143719142599</v>
      </c>
      <c r="BC573" s="300">
        <v>6.0323015932589996</v>
      </c>
    </row>
    <row r="574" spans="1:55">
      <c r="A574" s="301">
        <v>2</v>
      </c>
      <c r="B574" s="301">
        <v>24</v>
      </c>
      <c r="C574" s="299">
        <v>20</v>
      </c>
      <c r="D574" s="300">
        <v>2.6879704630307</v>
      </c>
      <c r="E574" s="300">
        <v>-8.6758778529634899</v>
      </c>
      <c r="F574" s="300">
        <v>6.4802801678478597</v>
      </c>
      <c r="G574" s="300">
        <v>-1.49562557538842</v>
      </c>
      <c r="H574" s="300">
        <v>1.5533181391944899</v>
      </c>
      <c r="I574" s="300">
        <v>-5.8258727624782098</v>
      </c>
      <c r="J574" s="300">
        <v>-6.9929107942123396</v>
      </c>
      <c r="K574" s="300">
        <v>2.2677858446222299</v>
      </c>
      <c r="L574" s="300">
        <v>-2.41320789551972</v>
      </c>
      <c r="M574" s="300">
        <v>6.5709611161765702</v>
      </c>
      <c r="N574" s="300">
        <v>-1.03533296680299</v>
      </c>
      <c r="O574" s="300">
        <v>0.32002502868368499</v>
      </c>
      <c r="P574" s="300">
        <v>-1.0802242540662399</v>
      </c>
      <c r="Q574" s="300">
        <v>12.8596050185855</v>
      </c>
      <c r="R574" s="300">
        <v>10.435624433915301</v>
      </c>
      <c r="S574" s="300">
        <v>11.5568381042734</v>
      </c>
      <c r="T574" s="300">
        <v>-3.2629705086784999</v>
      </c>
      <c r="U574" s="300">
        <v>-3.2043911636750102</v>
      </c>
      <c r="V574" s="300">
        <v>-0.33054914512077999</v>
      </c>
      <c r="W574" s="300">
        <v>14.5054731949991</v>
      </c>
      <c r="X574" s="300">
        <v>3.5566840863613498</v>
      </c>
      <c r="Y574" s="300">
        <v>5.8611543014762102</v>
      </c>
      <c r="Z574" s="300">
        <v>12.6956483666584</v>
      </c>
      <c r="AA574" s="300">
        <v>2.5509522605940802</v>
      </c>
      <c r="AB574" s="300">
        <v>0.73436110493820395</v>
      </c>
      <c r="AC574" s="300">
        <v>2.3170115167792602</v>
      </c>
      <c r="AD574" s="300">
        <v>17.193472031847801</v>
      </c>
      <c r="AE574" s="300">
        <v>-18.438917659104401</v>
      </c>
      <c r="AF574" s="300">
        <v>15.1464759360478</v>
      </c>
      <c r="AG574" s="300">
        <v>-4.6079321505573798</v>
      </c>
      <c r="AH574" s="300">
        <v>-4.4327572054875297</v>
      </c>
      <c r="AI574" s="300">
        <v>-2.7231873633969701</v>
      </c>
      <c r="AJ574" s="300">
        <v>2.1970327841263</v>
      </c>
      <c r="AK574" s="300">
        <v>-4.4004593643359096</v>
      </c>
      <c r="AL574" s="300">
        <v>-7.71370782053482</v>
      </c>
      <c r="AM574" s="300">
        <v>16.3838169519913</v>
      </c>
      <c r="AN574" s="300">
        <v>3.8291184171256698</v>
      </c>
      <c r="AO574" s="300">
        <v>1.04403333516104</v>
      </c>
      <c r="AP574" s="300">
        <v>3.1140585434166201</v>
      </c>
      <c r="AQ574" s="300">
        <v>-16.581581349765202</v>
      </c>
      <c r="AR574" s="300">
        <v>9.5875226797623192</v>
      </c>
      <c r="AS574" s="300">
        <v>-13.0780247700815</v>
      </c>
      <c r="AT574" s="300">
        <v>-3.8196560117351801</v>
      </c>
      <c r="AU574" s="300">
        <v>-3.6916220711469401</v>
      </c>
      <c r="AV574" s="300">
        <v>9.7174163125964998</v>
      </c>
      <c r="AW574" s="300">
        <v>-18.069598012801801</v>
      </c>
      <c r="AX574" s="300">
        <v>-5.1776287325808497</v>
      </c>
      <c r="AY574" s="300">
        <v>-6.0154180860322404</v>
      </c>
      <c r="AZ574" s="300">
        <v>-15.471618813825099</v>
      </c>
      <c r="BA574" s="300">
        <v>3.0748890259447501</v>
      </c>
      <c r="BB574" s="300">
        <v>-0.95392563619584803</v>
      </c>
      <c r="BC574" s="300">
        <v>3.1012597684957401</v>
      </c>
    </row>
    <row r="575" spans="1:55">
      <c r="A575" s="301">
        <v>2</v>
      </c>
      <c r="B575" s="301">
        <v>24</v>
      </c>
      <c r="C575" s="299">
        <v>21</v>
      </c>
      <c r="D575" s="300">
        <v>-7.6301907870116601</v>
      </c>
      <c r="E575" s="300">
        <v>13.8956282542603</v>
      </c>
      <c r="F575" s="300">
        <v>-0.51531215437234701</v>
      </c>
      <c r="G575" s="300">
        <v>-0.14764254223797699</v>
      </c>
      <c r="H575" s="300">
        <v>-0.89816269707073804</v>
      </c>
      <c r="I575" s="300">
        <v>5.4434537204312399</v>
      </c>
      <c r="J575" s="300">
        <v>9.7332002488027296</v>
      </c>
      <c r="K575" s="300">
        <v>3.7108176354418498</v>
      </c>
      <c r="L575" s="300">
        <v>-4.1621354162403996</v>
      </c>
      <c r="M575" s="300">
        <v>-6.4577008292802898</v>
      </c>
      <c r="N575" s="300">
        <v>9.3576505032365809</v>
      </c>
      <c r="O575" s="300">
        <v>0.99088794072875097</v>
      </c>
      <c r="P575" s="300">
        <v>1.78774013814802</v>
      </c>
      <c r="Q575" s="300">
        <v>-13.268165458359899</v>
      </c>
      <c r="R575" s="300">
        <v>-28.758540291638401</v>
      </c>
      <c r="S575" s="300">
        <v>-11.980447085975101</v>
      </c>
      <c r="T575" s="300">
        <v>-6.1926988333624298</v>
      </c>
      <c r="U575" s="300">
        <v>1.5164215753008301</v>
      </c>
      <c r="V575" s="300">
        <v>18.370427797191201</v>
      </c>
      <c r="W575" s="300">
        <v>-18.508421196418901</v>
      </c>
      <c r="X575" s="300">
        <v>-9.2761251414350205</v>
      </c>
      <c r="Y575" s="300">
        <v>9.4983588792138107</v>
      </c>
      <c r="Z575" s="300">
        <v>-13.4998987009348</v>
      </c>
      <c r="AA575" s="300">
        <v>-17.917996602480301</v>
      </c>
      <c r="AB575" s="300">
        <v>2.2620880335719198</v>
      </c>
      <c r="AC575" s="300">
        <v>-4.2693802857130203</v>
      </c>
      <c r="AD575" s="300">
        <v>-17.210859520591299</v>
      </c>
      <c r="AE575" s="300">
        <v>25.699772929475401</v>
      </c>
      <c r="AF575" s="300">
        <v>-16.208189709855301</v>
      </c>
      <c r="AG575" s="300">
        <v>-7.5837256155085404</v>
      </c>
      <c r="AH575" s="300">
        <v>2.0274738548302702</v>
      </c>
      <c r="AI575" s="300">
        <v>-26.984085461002799</v>
      </c>
      <c r="AJ575" s="300">
        <v>4.7655284530168203</v>
      </c>
      <c r="AK575" s="300">
        <v>-37.701316503491697</v>
      </c>
      <c r="AL575" s="300">
        <v>-11.010078384414101</v>
      </c>
      <c r="AM575" s="300">
        <v>-19.499416411542999</v>
      </c>
      <c r="AN575" s="300">
        <v>-21.5335189673028</v>
      </c>
      <c r="AO575" s="300">
        <v>3.1924783988484799</v>
      </c>
      <c r="AP575" s="300">
        <v>6.53317495310091</v>
      </c>
      <c r="AQ575" s="300">
        <v>12.759674052267799</v>
      </c>
      <c r="AR575" s="300">
        <v>34.5053014009926</v>
      </c>
      <c r="AS575" s="300">
        <v>17.819655412615202</v>
      </c>
      <c r="AT575" s="300">
        <v>-7.8548598369498901</v>
      </c>
      <c r="AU575" s="300">
        <v>-1.99854203566153</v>
      </c>
      <c r="AV575" s="300">
        <v>-22.5029171417019</v>
      </c>
      <c r="AW575" s="300">
        <v>4.3135892257755799</v>
      </c>
      <c r="AX575" s="300">
        <v>39.222549218274402</v>
      </c>
      <c r="AY575" s="300">
        <v>-9.8746683539238802</v>
      </c>
      <c r="AZ575" s="300">
        <v>25.300524082598798</v>
      </c>
      <c r="BA575" s="300">
        <v>-18.6826223075055</v>
      </c>
      <c r="BB575" s="300">
        <v>2.6840403781564399</v>
      </c>
      <c r="BC575" s="300">
        <v>5.1549010027297397</v>
      </c>
    </row>
    <row r="576" spans="1:55">
      <c r="A576" s="301">
        <v>2</v>
      </c>
      <c r="B576" s="301">
        <v>24</v>
      </c>
      <c r="C576" s="299">
        <v>22</v>
      </c>
      <c r="D576" s="300">
        <v>5.21135604769918</v>
      </c>
      <c r="E576" s="300">
        <v>6.0776805668687102</v>
      </c>
      <c r="F576" s="300">
        <v>1.0346915677147599</v>
      </c>
      <c r="G576" s="300">
        <v>-1.40185787116649</v>
      </c>
      <c r="H576" s="300">
        <v>2.9828376738423801</v>
      </c>
      <c r="I576" s="300">
        <v>-9.4577947919152106</v>
      </c>
      <c r="J576" s="300">
        <v>2.4552980229807</v>
      </c>
      <c r="K576" s="300">
        <v>2.5756292348432002</v>
      </c>
      <c r="L576" s="300">
        <v>5.35627038008532</v>
      </c>
      <c r="M576" s="300">
        <v>1.5968733258882799</v>
      </c>
      <c r="N576" s="300">
        <v>3.9970376715704798</v>
      </c>
      <c r="O576" s="300">
        <v>-1.7353716100285801</v>
      </c>
      <c r="P576" s="300">
        <v>11.4758674694957</v>
      </c>
      <c r="Q576" s="300">
        <v>4.2393239545758998</v>
      </c>
      <c r="R576" s="300">
        <v>17.3552372910777</v>
      </c>
      <c r="S576" s="300">
        <v>-0.92201428734725199</v>
      </c>
      <c r="T576" s="300">
        <v>-0.80789756867954499</v>
      </c>
      <c r="U576" s="300">
        <v>-8.7486898414578498</v>
      </c>
      <c r="V576" s="300">
        <v>-20.2226641658802</v>
      </c>
      <c r="W576" s="300">
        <v>-3.9045436033479799</v>
      </c>
      <c r="X576" s="300">
        <v>-4.4946664097272402</v>
      </c>
      <c r="Y576" s="300">
        <v>-13.883363270317</v>
      </c>
      <c r="Z576" s="300">
        <v>2.7077171681204399</v>
      </c>
      <c r="AA576" s="300">
        <v>-16.891507757054899</v>
      </c>
      <c r="AB576" s="300">
        <v>3.1574203365214002</v>
      </c>
      <c r="AC576" s="300">
        <v>22.913278193345999</v>
      </c>
      <c r="AD576" s="300">
        <v>4.8344504901428502</v>
      </c>
      <c r="AE576" s="300">
        <v>37.261289486768803</v>
      </c>
      <c r="AF576" s="300">
        <v>-1.51788356487304</v>
      </c>
      <c r="AG576" s="300">
        <v>-1.4657281538479801</v>
      </c>
      <c r="AH576" s="300">
        <v>13.9145895556046</v>
      </c>
      <c r="AI576" s="300">
        <v>27.791019799229598</v>
      </c>
      <c r="AJ576" s="300">
        <v>10.340984089635899</v>
      </c>
      <c r="AK576" s="300">
        <v>-16.087309076315599</v>
      </c>
      <c r="AL576" s="300">
        <v>18.339772858855699</v>
      </c>
      <c r="AM576" s="300">
        <v>3.54276991923971</v>
      </c>
      <c r="AN576" s="300">
        <v>12.387063960880001</v>
      </c>
      <c r="AO576" s="300">
        <v>-4.5777331389690197</v>
      </c>
      <c r="AP576" s="300">
        <v>31.454988266673102</v>
      </c>
      <c r="AQ576" s="300">
        <v>-4.0376063758603902</v>
      </c>
      <c r="AR576" s="300">
        <v>-20.3108167469839</v>
      </c>
      <c r="AS576" s="300">
        <v>1.7250998025572899</v>
      </c>
      <c r="AT576" s="300">
        <v>-0.78158228118286699</v>
      </c>
      <c r="AU576" s="300">
        <v>11.0743531566099</v>
      </c>
      <c r="AV576" s="300">
        <v>23.234604924542101</v>
      </c>
      <c r="AW576" s="300">
        <v>9.0688734978324597</v>
      </c>
      <c r="AX576" s="300">
        <v>-12.0259543610214</v>
      </c>
      <c r="AY576" s="300">
        <v>15.189805299039699</v>
      </c>
      <c r="AZ576" s="300">
        <v>3.18294961735758</v>
      </c>
      <c r="BA576" s="300">
        <v>-9.6751735843090003</v>
      </c>
      <c r="BB576" s="300">
        <v>-4.0491595327432801</v>
      </c>
      <c r="BC576" s="300">
        <v>27.384884130368</v>
      </c>
    </row>
    <row r="577" spans="1:55">
      <c r="A577" s="301">
        <v>2</v>
      </c>
      <c r="B577" s="301">
        <v>24</v>
      </c>
      <c r="C577" s="299">
        <v>23</v>
      </c>
      <c r="D577" s="300">
        <v>-4.9770595030935301</v>
      </c>
      <c r="E577" s="300">
        <v>-3.79274721793319</v>
      </c>
      <c r="F577" s="300">
        <v>-0.13847579169600399</v>
      </c>
      <c r="G577" s="300">
        <v>8.0399168175162696</v>
      </c>
      <c r="H577" s="300">
        <v>-6.4447046604720999</v>
      </c>
      <c r="I577" s="300">
        <v>-13.188441824175399</v>
      </c>
      <c r="J577" s="300">
        <v>3.7352744161700802</v>
      </c>
      <c r="K577" s="300">
        <v>-15.094412561928801</v>
      </c>
      <c r="L577" s="300">
        <v>-5.5700525294633403</v>
      </c>
      <c r="M577" s="300">
        <v>-3.7548988241697501</v>
      </c>
      <c r="N577" s="300">
        <v>-4.64926366797184</v>
      </c>
      <c r="O577" s="300">
        <v>-0.95365120861836805</v>
      </c>
      <c r="P577" s="300">
        <v>2.3468467101988</v>
      </c>
      <c r="Q577" s="300">
        <v>4.1054708752937996</v>
      </c>
      <c r="R577" s="300">
        <v>-7.6436204311190696</v>
      </c>
      <c r="S577" s="300">
        <v>0.39201251937958898</v>
      </c>
      <c r="T577" s="300">
        <v>-2.71592221407289</v>
      </c>
      <c r="U577" s="300">
        <v>-13.4729098930363</v>
      </c>
      <c r="V577" s="300">
        <v>-14.1254170632689</v>
      </c>
      <c r="W577" s="300">
        <v>7.46527607835454</v>
      </c>
      <c r="X577" s="300">
        <v>32.912336247223102</v>
      </c>
      <c r="Y577" s="300">
        <v>12.6506613602625</v>
      </c>
      <c r="Z577" s="300">
        <v>-7.5645849874353699</v>
      </c>
      <c r="AA577" s="300">
        <v>15.400778527258501</v>
      </c>
      <c r="AB577" s="300">
        <v>-1.7840811528737299</v>
      </c>
      <c r="AC577" s="300">
        <v>-4.2228643143788496</v>
      </c>
      <c r="AD577" s="300">
        <v>-5.7412227158995401</v>
      </c>
      <c r="AE577" s="300">
        <v>-10.9867865845869</v>
      </c>
      <c r="AF577" s="300">
        <v>0.889171745628343</v>
      </c>
      <c r="AG577" s="300">
        <v>-3.6710572781153501</v>
      </c>
      <c r="AH577" s="300">
        <v>23.783187962945799</v>
      </c>
      <c r="AI577" s="300">
        <v>22.8011347356925</v>
      </c>
      <c r="AJ577" s="300">
        <v>-23.007144349169302</v>
      </c>
      <c r="AK577" s="300">
        <v>-5.0504260806709604</v>
      </c>
      <c r="AL577" s="300">
        <v>16.304269470891501</v>
      </c>
      <c r="AM577" s="300">
        <v>-0.19462420229668101</v>
      </c>
      <c r="AN577" s="300">
        <v>18.2205483741295</v>
      </c>
      <c r="AO577" s="300">
        <v>-2.3869320706825201</v>
      </c>
      <c r="AP577" s="300">
        <v>5.0392536955464298</v>
      </c>
      <c r="AQ577" s="300">
        <v>-4.7464234278419903</v>
      </c>
      <c r="AR577" s="300">
        <v>8.7140824121471603</v>
      </c>
      <c r="AS577" s="300">
        <v>0.77828868914840599</v>
      </c>
      <c r="AT577" s="300">
        <v>4.3346957887951199</v>
      </c>
      <c r="AU577" s="300">
        <v>-21.022706498628001</v>
      </c>
      <c r="AV577" s="300">
        <v>20.547284589913399</v>
      </c>
      <c r="AW577" s="300">
        <v>-19.8770518589779</v>
      </c>
      <c r="AX577" s="300">
        <v>-4.2737557459066702</v>
      </c>
      <c r="AY577" s="300">
        <v>-11.030477677013501</v>
      </c>
      <c r="AZ577" s="300">
        <v>-0.47948103245464602</v>
      </c>
      <c r="BA577" s="300">
        <v>16.532381066092899</v>
      </c>
      <c r="BB577" s="300">
        <v>-2.0518991880427402</v>
      </c>
      <c r="BC577" s="300">
        <v>-4.6310090573204299</v>
      </c>
    </row>
    <row r="578" spans="1:55">
      <c r="A578" s="301">
        <v>2</v>
      </c>
      <c r="B578" s="301">
        <v>24</v>
      </c>
      <c r="C578" s="299">
        <v>24</v>
      </c>
      <c r="D578" s="300">
        <v>2.13378356580685</v>
      </c>
      <c r="E578" s="300">
        <v>-4.4016315237734602</v>
      </c>
      <c r="F578" s="300">
        <v>-6.3331308796740498</v>
      </c>
      <c r="G578" s="300">
        <v>-4.2034598257472098</v>
      </c>
      <c r="H578" s="300">
        <v>-8.2119116008900992</v>
      </c>
      <c r="I578" s="300">
        <v>-3.3474083665384899</v>
      </c>
      <c r="J578" s="300">
        <v>-9.2903679342722398</v>
      </c>
      <c r="K578" s="300">
        <v>-6.2545379187802901</v>
      </c>
      <c r="L578" s="300">
        <v>6.1819909371284396</v>
      </c>
      <c r="M578" s="300">
        <v>-1.53893390378171E-2</v>
      </c>
      <c r="N578" s="300">
        <v>-7.5821806652352501</v>
      </c>
      <c r="O578" s="300">
        <v>-0.15717047623088301</v>
      </c>
      <c r="P578" s="300">
        <v>-7.8880385299067797</v>
      </c>
      <c r="Q578" s="300">
        <v>17.431150135952201</v>
      </c>
      <c r="R578" s="300">
        <v>-8.5256542713185404</v>
      </c>
      <c r="S578" s="300">
        <v>5.3972131426560397</v>
      </c>
      <c r="T578" s="300">
        <v>-13.762374912143899</v>
      </c>
      <c r="U578" s="300">
        <v>-16.219399472901902</v>
      </c>
      <c r="V578" s="300">
        <v>0.86323014602997605</v>
      </c>
      <c r="W578" s="300">
        <v>-17.3191667965676</v>
      </c>
      <c r="X578" s="300">
        <v>-13.084298287972899</v>
      </c>
      <c r="Y578" s="300">
        <v>-10.8481495964645</v>
      </c>
      <c r="Z578" s="300">
        <v>-5.8771600747065597E-2</v>
      </c>
      <c r="AA578" s="300">
        <v>9.5227852698883897</v>
      </c>
      <c r="AB578" s="300">
        <v>-0.24121412963098601</v>
      </c>
      <c r="AC578" s="300">
        <v>-16.024745701959301</v>
      </c>
      <c r="AD578" s="300">
        <v>-24.316451371637999</v>
      </c>
      <c r="AE578" s="300">
        <v>-11.099590773353601</v>
      </c>
      <c r="AF578" s="300">
        <v>8.3823051571273197</v>
      </c>
      <c r="AG578" s="300">
        <v>-18.7908045397017</v>
      </c>
      <c r="AH578" s="300">
        <v>8.1850092234200904</v>
      </c>
      <c r="AI578" s="300">
        <v>-3.9364953113537999</v>
      </c>
      <c r="AJ578" s="300">
        <v>-25.378199037836101</v>
      </c>
      <c r="AK578" s="300">
        <v>-12.8985574885701</v>
      </c>
      <c r="AL578" s="300">
        <v>-14.8211212796787</v>
      </c>
      <c r="AM578" s="300">
        <v>14.172631503360201</v>
      </c>
      <c r="AN578" s="300">
        <v>-26.503579359028699</v>
      </c>
      <c r="AO578" s="300">
        <v>-0.348806900821788</v>
      </c>
      <c r="AP578" s="300">
        <v>25.247834131230899</v>
      </c>
      <c r="AQ578" s="300">
        <v>22.604554342725201</v>
      </c>
      <c r="AR578" s="300">
        <v>11.5773926916674</v>
      </c>
      <c r="AS578" s="300">
        <v>5.7680351420280802</v>
      </c>
      <c r="AT578" s="300">
        <v>-16.585793481570398</v>
      </c>
      <c r="AU578" s="300">
        <v>6.9942042922063097</v>
      </c>
      <c r="AV578" s="300">
        <v>7.1031024635277298</v>
      </c>
      <c r="AW578" s="300">
        <v>-22.534034023930602</v>
      </c>
      <c r="AX578" s="300">
        <v>-11.8788691236409</v>
      </c>
      <c r="AY578" s="300">
        <v>-12.841012835907099</v>
      </c>
      <c r="AZ578" s="300">
        <v>12.5652597916246</v>
      </c>
      <c r="BA578" s="300">
        <v>-22.4054434389951</v>
      </c>
      <c r="BB578" s="300">
        <v>-0.52721483324006901</v>
      </c>
      <c r="BC578" s="300">
        <v>21.569041021037101</v>
      </c>
    </row>
    <row r="579" spans="1:55">
      <c r="A579" s="301">
        <v>3</v>
      </c>
      <c r="B579" s="299">
        <v>1</v>
      </c>
      <c r="C579" s="299">
        <v>1</v>
      </c>
      <c r="D579" s="300">
        <v>-322.97924469491602</v>
      </c>
      <c r="E579" s="300">
        <v>429.541572250944</v>
      </c>
      <c r="F579" s="300">
        <v>275.86822930193102</v>
      </c>
      <c r="G579" s="300">
        <v>249.79931695682899</v>
      </c>
      <c r="H579" s="300">
        <v>-438.58735713422402</v>
      </c>
      <c r="I579" s="300">
        <v>498.27954698153002</v>
      </c>
      <c r="J579" s="300">
        <v>-326.72212053155903</v>
      </c>
      <c r="K579" s="300">
        <v>382.22888277935402</v>
      </c>
      <c r="L579" s="300">
        <v>301.85513271950902</v>
      </c>
      <c r="M579" s="300">
        <v>-122.623724325325</v>
      </c>
      <c r="N579" s="300">
        <v>331.70530807242</v>
      </c>
      <c r="O579" s="300">
        <v>99.765924401139301</v>
      </c>
      <c r="P579" s="300">
        <v>191.59030763965501</v>
      </c>
      <c r="Q579" s="300">
        <v>-610.26263161021404</v>
      </c>
      <c r="R579" s="300">
        <v>797.48378238933196</v>
      </c>
      <c r="S579" s="300">
        <v>524.44032411951298</v>
      </c>
      <c r="T579" s="300">
        <v>-393.81731660328597</v>
      </c>
      <c r="U579" s="300">
        <v>-877.65580080317295</v>
      </c>
      <c r="V579" s="300">
        <v>924.26830438682805</v>
      </c>
      <c r="W579" s="300">
        <v>-648.34791868617799</v>
      </c>
      <c r="X579" s="300">
        <v>778.33650536279595</v>
      </c>
      <c r="Y579" s="300">
        <v>560.86546373946396</v>
      </c>
      <c r="Z579" s="300">
        <v>-252.825256055403</v>
      </c>
      <c r="AA579" s="300">
        <v>662.40711630052397</v>
      </c>
      <c r="AB579" s="300">
        <v>133.77242449745401</v>
      </c>
      <c r="AC579" s="300">
        <v>-251.07190317951199</v>
      </c>
      <c r="AD579" s="300">
        <v>-842.613510570264</v>
      </c>
      <c r="AE579" s="300">
        <v>1088.5474605152999</v>
      </c>
      <c r="AF579" s="300">
        <v>719.38608659054501</v>
      </c>
      <c r="AG579" s="300">
        <v>-529.06947832245601</v>
      </c>
      <c r="AH579" s="300">
        <v>-1232.65071693973</v>
      </c>
      <c r="AI579" s="300">
        <v>1261.4564273011099</v>
      </c>
      <c r="AJ579" s="300">
        <v>-908.113625787503</v>
      </c>
      <c r="AK579" s="300">
        <v>1097.2764281720499</v>
      </c>
      <c r="AL579" s="300">
        <v>762.39005487749398</v>
      </c>
      <c r="AM579" s="300">
        <v>-341.60901792144398</v>
      </c>
      <c r="AN579" s="300">
        <v>930.77764711845703</v>
      </c>
      <c r="AO579" s="300">
        <v>162.67674466328</v>
      </c>
      <c r="AP579" s="300">
        <v>-323.708607248286</v>
      </c>
      <c r="AQ579" s="300">
        <v>-794.94455671441995</v>
      </c>
      <c r="AR579" s="300">
        <v>1018.75219933767</v>
      </c>
      <c r="AS579" s="300">
        <v>662.22529197737197</v>
      </c>
      <c r="AT579" s="300">
        <v>-491.60822326943497</v>
      </c>
      <c r="AU579" s="300">
        <v>-1136.2438726288799</v>
      </c>
      <c r="AV579" s="300">
        <v>1184.0046663886701</v>
      </c>
      <c r="AW579" s="300">
        <v>855.16139069589701</v>
      </c>
      <c r="AX579" s="300">
        <v>985.33288014069797</v>
      </c>
      <c r="AY579" s="300">
        <v>707.88438052399204</v>
      </c>
      <c r="AZ579" s="300">
        <v>-284.27657586315502</v>
      </c>
      <c r="BA579" s="300">
        <v>859.37530749796304</v>
      </c>
      <c r="BB579" s="300">
        <v>170.207034527763</v>
      </c>
      <c r="BC579" s="300">
        <v>-339.57390977500501</v>
      </c>
    </row>
    <row r="580" spans="1:55">
      <c r="A580" s="301">
        <v>3</v>
      </c>
      <c r="B580" s="299">
        <v>1</v>
      </c>
      <c r="C580" s="299">
        <v>2</v>
      </c>
      <c r="D580" s="300">
        <v>28.621712565093599</v>
      </c>
      <c r="E580" s="300">
        <v>-28.445547945837799</v>
      </c>
      <c r="F580" s="300">
        <v>44.716990234236498</v>
      </c>
      <c r="G580" s="300">
        <v>6.2981070073038401</v>
      </c>
      <c r="H580" s="300">
        <v>-50.936290072382498</v>
      </c>
      <c r="I580" s="300">
        <v>17.182477074723501</v>
      </c>
      <c r="J580" s="300">
        <v>-63.460134341142499</v>
      </c>
      <c r="K580" s="300">
        <v>-89.986608917286205</v>
      </c>
      <c r="L580" s="300">
        <v>100.86772539275</v>
      </c>
      <c r="M580" s="300">
        <v>14.830517573666899</v>
      </c>
      <c r="N580" s="300">
        <v>41.998523575986603</v>
      </c>
      <c r="O580" s="300">
        <v>-12.364988283930501</v>
      </c>
      <c r="P580" s="300">
        <v>-48.673159031609899</v>
      </c>
      <c r="Q580" s="300">
        <v>62.024674351703503</v>
      </c>
      <c r="R580" s="300">
        <v>-80.474004837381003</v>
      </c>
      <c r="S580" s="300">
        <v>164.38593974263301</v>
      </c>
      <c r="T580" s="300">
        <v>-20.182906570490299</v>
      </c>
      <c r="U580" s="300">
        <v>-105.300869173851</v>
      </c>
      <c r="V580" s="300">
        <v>75.501718382931898</v>
      </c>
      <c r="W580" s="300">
        <v>-156.17296654322001</v>
      </c>
      <c r="X580" s="300">
        <v>205.37008904940501</v>
      </c>
      <c r="Y580" s="300">
        <v>191.896210453441</v>
      </c>
      <c r="Z580" s="300">
        <v>53.250658106289201</v>
      </c>
      <c r="AA580" s="300">
        <v>-86.581106754292094</v>
      </c>
      <c r="AB580" s="300">
        <v>-18.4491905343905</v>
      </c>
      <c r="AC580" s="300">
        <v>121.011157616164</v>
      </c>
      <c r="AD580" s="300">
        <v>86.722372271774404</v>
      </c>
      <c r="AE580" s="300">
        <v>-117.384958279036</v>
      </c>
      <c r="AF580" s="300">
        <v>237.249124499467</v>
      </c>
      <c r="AG580" s="300">
        <v>27.627380315257099</v>
      </c>
      <c r="AH580" s="300">
        <v>-145.306217844793</v>
      </c>
      <c r="AI580" s="300">
        <v>117.25893797613899</v>
      </c>
      <c r="AJ580" s="300">
        <v>-224.456724689982</v>
      </c>
      <c r="AK580" s="300">
        <v>283.38480283102899</v>
      </c>
      <c r="AL580" s="300">
        <v>260.80538141181597</v>
      </c>
      <c r="AM580" s="300">
        <v>75.973703088842598</v>
      </c>
      <c r="AN580" s="300">
        <v>-123.224276444705</v>
      </c>
      <c r="AO580" s="300">
        <v>-22.491072858788101</v>
      </c>
      <c r="AP580" s="300">
        <v>136.142094954838</v>
      </c>
      <c r="AQ580" s="300">
        <v>72.409076122157302</v>
      </c>
      <c r="AR580" s="300">
        <v>103.37426662273</v>
      </c>
      <c r="AS580" s="300">
        <v>175.81487790364599</v>
      </c>
      <c r="AT580" s="300">
        <v>-19.696469514198402</v>
      </c>
      <c r="AU580" s="300">
        <v>-123.857586457507</v>
      </c>
      <c r="AV580" s="300">
        <v>84.306608492295098</v>
      </c>
      <c r="AW580" s="300">
        <v>235.506994738711</v>
      </c>
      <c r="AX580" s="300">
        <v>243.12211661204699</v>
      </c>
      <c r="AY580" s="300">
        <v>233.11042891423099</v>
      </c>
      <c r="AZ580" s="300">
        <v>53.3053320841247</v>
      </c>
      <c r="BA580" s="300">
        <v>114.07310649440301</v>
      </c>
      <c r="BB580" s="300">
        <v>-26.122330466385101</v>
      </c>
      <c r="BC580" s="300">
        <v>152.867537411955</v>
      </c>
    </row>
    <row r="581" spans="1:55">
      <c r="A581" s="301">
        <v>3</v>
      </c>
      <c r="B581" s="299">
        <v>1</v>
      </c>
      <c r="C581" s="299">
        <v>3</v>
      </c>
      <c r="D581" s="300">
        <v>3.9424511114140999</v>
      </c>
      <c r="E581" s="300">
        <v>-107.560531390817</v>
      </c>
      <c r="F581" s="300">
        <v>-88.135921147336603</v>
      </c>
      <c r="G581" s="300">
        <v>-33.273509949472299</v>
      </c>
      <c r="H581" s="300">
        <v>-41.021036135382502</v>
      </c>
      <c r="I581" s="300">
        <v>115.62511682551001</v>
      </c>
      <c r="J581" s="300">
        <v>-113.859306379888</v>
      </c>
      <c r="K581" s="300">
        <v>-131.30665056265599</v>
      </c>
      <c r="L581" s="300">
        <v>92.782106574873296</v>
      </c>
      <c r="M581" s="300">
        <v>630.54288401488702</v>
      </c>
      <c r="N581" s="300">
        <v>-50.620413398926502</v>
      </c>
      <c r="O581" s="300">
        <v>82.494789652592999</v>
      </c>
      <c r="P581" s="300">
        <v>233.010980379697</v>
      </c>
      <c r="Q581" s="300">
        <v>-12.664632997044899</v>
      </c>
      <c r="R581" s="300">
        <v>198.82560013368001</v>
      </c>
      <c r="S581" s="300">
        <v>-125.54823658129099</v>
      </c>
      <c r="T581" s="300">
        <v>-76.968301483335395</v>
      </c>
      <c r="U581" s="300">
        <v>-69.497182082938096</v>
      </c>
      <c r="V581" s="300">
        <v>196.47501801509301</v>
      </c>
      <c r="W581" s="300">
        <v>-205.151467791562</v>
      </c>
      <c r="X581" s="300">
        <v>280.82243517155899</v>
      </c>
      <c r="Y581" s="300">
        <v>186.905929985672</v>
      </c>
      <c r="Z581" s="300">
        <v>1271.53777481411</v>
      </c>
      <c r="AA581" s="300">
        <v>89.034438682983605</v>
      </c>
      <c r="AB581" s="300">
        <v>167.646226413536</v>
      </c>
      <c r="AC581" s="300">
        <v>-351.72844390565399</v>
      </c>
      <c r="AD581" s="300">
        <v>-21.2347510262077</v>
      </c>
      <c r="AE581" s="300">
        <v>259.61427008396998</v>
      </c>
      <c r="AF581" s="300">
        <v>-161.14388545350201</v>
      </c>
      <c r="AG581" s="300">
        <v>114.05165130776599</v>
      </c>
      <c r="AH581" s="300">
        <v>-88.907730159003705</v>
      </c>
      <c r="AI581" s="300">
        <v>256.40736479000401</v>
      </c>
      <c r="AJ581" s="300">
        <v>-272.96271784523401</v>
      </c>
      <c r="AK581" s="300">
        <v>393.18734147944298</v>
      </c>
      <c r="AL581" s="300">
        <v>257.45726247546799</v>
      </c>
      <c r="AM581" s="300">
        <v>1753.34780740569</v>
      </c>
      <c r="AN581" s="300">
        <v>114.24808590173301</v>
      </c>
      <c r="AO581" s="300">
        <v>229.62224502797301</v>
      </c>
      <c r="AP581" s="300">
        <v>-482.58392403873597</v>
      </c>
      <c r="AQ581" s="300">
        <v>-17.713836119306102</v>
      </c>
      <c r="AR581" s="300">
        <v>248.93318408143</v>
      </c>
      <c r="AS581" s="300">
        <v>-166.33813332154901</v>
      </c>
      <c r="AT581" s="300">
        <v>-89.217752621328202</v>
      </c>
      <c r="AU581" s="300">
        <v>-82.483357054748893</v>
      </c>
      <c r="AV581" s="300">
        <v>246.924875719732</v>
      </c>
      <c r="AW581" s="300">
        <v>-248.77747679811799</v>
      </c>
      <c r="AX581" s="300">
        <v>339.34108005692099</v>
      </c>
      <c r="AY581" s="300">
        <v>227.011300772704</v>
      </c>
      <c r="AZ581" s="300">
        <v>1525.7679355144401</v>
      </c>
      <c r="BA581" s="300">
        <v>115.616827556948</v>
      </c>
      <c r="BB581" s="300">
        <v>200.26599065349399</v>
      </c>
      <c r="BC581" s="300">
        <v>-420.65523933547399</v>
      </c>
    </row>
    <row r="582" spans="1:55">
      <c r="A582" s="301">
        <v>3</v>
      </c>
      <c r="B582" s="299">
        <v>1</v>
      </c>
      <c r="C582" s="299">
        <v>4</v>
      </c>
      <c r="D582" s="300">
        <v>-39.614133007282099</v>
      </c>
      <c r="E582" s="300">
        <v>121.829295947943</v>
      </c>
      <c r="F582" s="300">
        <v>-74.523157473374795</v>
      </c>
      <c r="G582" s="300">
        <v>100.707820681583</v>
      </c>
      <c r="H582" s="300">
        <v>131.66056033239099</v>
      </c>
      <c r="I582" s="300">
        <v>124.977622932003</v>
      </c>
      <c r="J582" s="300">
        <v>-103.762017863621</v>
      </c>
      <c r="K582" s="300">
        <v>72.212473955045496</v>
      </c>
      <c r="L582" s="300">
        <v>-37.870420800376202</v>
      </c>
      <c r="M582" s="300">
        <v>-78.339969024756996</v>
      </c>
      <c r="N582" s="300">
        <v>-133.959889709843</v>
      </c>
      <c r="O582" s="300">
        <v>7.8005340778132704</v>
      </c>
      <c r="P582" s="300">
        <v>46.553341706923</v>
      </c>
      <c r="Q582" s="300">
        <v>170.48654846544599</v>
      </c>
      <c r="R582" s="300">
        <v>247.55534945600499</v>
      </c>
      <c r="S582" s="300">
        <v>132.851038198075</v>
      </c>
      <c r="T582" s="300">
        <v>197.45460353409399</v>
      </c>
      <c r="U582" s="300">
        <v>269.03518959743002</v>
      </c>
      <c r="V582" s="300">
        <v>260.92374988628097</v>
      </c>
      <c r="W582" s="300">
        <v>-213.05618224785999</v>
      </c>
      <c r="X582" s="300">
        <v>120.219673304976</v>
      </c>
      <c r="Y582" s="300">
        <v>54.934047777575799</v>
      </c>
      <c r="Z582" s="300">
        <v>-163.05288956681099</v>
      </c>
      <c r="AA582" s="300">
        <v>-260.85165809996801</v>
      </c>
      <c r="AB582" s="300">
        <v>-16.031502632860398</v>
      </c>
      <c r="AC582" s="300">
        <v>142.24458803021699</v>
      </c>
      <c r="AD582" s="300">
        <v>250.66106733933901</v>
      </c>
      <c r="AE582" s="300">
        <v>340.94735992352201</v>
      </c>
      <c r="AF582" s="300">
        <v>182.71533196949599</v>
      </c>
      <c r="AG582" s="300">
        <v>-237.859249680678</v>
      </c>
      <c r="AH582" s="300">
        <v>373.21962498624799</v>
      </c>
      <c r="AI582" s="300">
        <v>362.04576691133502</v>
      </c>
      <c r="AJ582" s="300">
        <v>-295.16388354099502</v>
      </c>
      <c r="AK582" s="300">
        <v>147.885828359556</v>
      </c>
      <c r="AL582" s="300">
        <v>74.668958831104106</v>
      </c>
      <c r="AM582" s="300">
        <v>-225.636416753422</v>
      </c>
      <c r="AN582" s="300">
        <v>-356.96888781876999</v>
      </c>
      <c r="AO582" s="300">
        <v>17.744784550210401</v>
      </c>
      <c r="AP582" s="300">
        <v>223.98102223037199</v>
      </c>
      <c r="AQ582" s="300">
        <v>208.98897779071399</v>
      </c>
      <c r="AR582" s="300">
        <v>297.100426111628</v>
      </c>
      <c r="AS582" s="300">
        <v>158.35573196957401</v>
      </c>
      <c r="AT582" s="300">
        <v>237.907174490291</v>
      </c>
      <c r="AU582" s="300">
        <v>324.770903205612</v>
      </c>
      <c r="AV582" s="300">
        <v>311.86420105327102</v>
      </c>
      <c r="AW582" s="300">
        <v>-253.62595932322299</v>
      </c>
      <c r="AX582" s="300">
        <v>141.65407164801701</v>
      </c>
      <c r="AY582" s="300">
        <v>-86.659478360409096</v>
      </c>
      <c r="AZ582" s="300">
        <v>-190.83736535535601</v>
      </c>
      <c r="BA582" s="300">
        <v>-318.127027625133</v>
      </c>
      <c r="BB582" s="300">
        <v>19.021111736929502</v>
      </c>
      <c r="BC582" s="300">
        <v>152.43169758871599</v>
      </c>
    </row>
    <row r="583" spans="1:55">
      <c r="A583" s="301">
        <v>3</v>
      </c>
      <c r="B583" s="299">
        <v>1</v>
      </c>
      <c r="C583" s="299">
        <v>5</v>
      </c>
      <c r="D583" s="300">
        <v>-103.66823911039501</v>
      </c>
      <c r="E583" s="300">
        <v>-81.797541563823799</v>
      </c>
      <c r="F583" s="300">
        <v>-7.1254515883707903</v>
      </c>
      <c r="G583" s="300">
        <v>-12.961450327908199</v>
      </c>
      <c r="H583" s="300">
        <v>9.9232321006379696</v>
      </c>
      <c r="I583" s="300">
        <v>-27.998668819094</v>
      </c>
      <c r="J583" s="300">
        <v>-14.5901914084774</v>
      </c>
      <c r="K583" s="300">
        <v>17.952252487782999</v>
      </c>
      <c r="L583" s="300">
        <v>-2.2852280930216899</v>
      </c>
      <c r="M583" s="300">
        <v>24.325958648917499</v>
      </c>
      <c r="N583" s="300">
        <v>-27.5768976533138</v>
      </c>
      <c r="O583" s="300">
        <v>6.0764557379730499</v>
      </c>
      <c r="P583" s="300">
        <v>-52.558593099719502</v>
      </c>
      <c r="Q583" s="300">
        <v>204.351282314847</v>
      </c>
      <c r="R583" s="300">
        <v>-188.131397103908</v>
      </c>
      <c r="S583" s="300">
        <v>12.950094606412399</v>
      </c>
      <c r="T583" s="300">
        <v>35.837655767300603</v>
      </c>
      <c r="U583" s="300">
        <v>19.665212411642099</v>
      </c>
      <c r="V583" s="300">
        <v>-89.3585741133205</v>
      </c>
      <c r="W583" s="300">
        <v>-28.604206831941099</v>
      </c>
      <c r="X583" s="300">
        <v>36.415527936496503</v>
      </c>
      <c r="Y583" s="300">
        <v>3.5066574316199</v>
      </c>
      <c r="Z583" s="300">
        <v>56.004917965987701</v>
      </c>
      <c r="AA583" s="300">
        <v>-68.326234596095205</v>
      </c>
      <c r="AB583" s="300">
        <v>14.3069368782827</v>
      </c>
      <c r="AC583" s="300">
        <v>113.281422200956</v>
      </c>
      <c r="AD583" s="300">
        <v>269.25474247998301</v>
      </c>
      <c r="AE583" s="300">
        <v>-265.18967550135602</v>
      </c>
      <c r="AF583" s="300">
        <v>-9.6821746720444199</v>
      </c>
      <c r="AG583" s="300">
        <v>49.325729998265501</v>
      </c>
      <c r="AH583" s="300">
        <v>27.297583347003599</v>
      </c>
      <c r="AI583" s="300">
        <v>107.13638853449601</v>
      </c>
      <c r="AJ583" s="300">
        <v>-38.692798201855801</v>
      </c>
      <c r="AK583" s="300">
        <v>-67.533351704930496</v>
      </c>
      <c r="AL583" s="300">
        <v>4.0352455405654997</v>
      </c>
      <c r="AM583" s="300">
        <v>80.6576638328104</v>
      </c>
      <c r="AN583" s="300">
        <v>-96.702107882160405</v>
      </c>
      <c r="AO583" s="300">
        <v>-15.581115151209699</v>
      </c>
      <c r="AP583" s="300">
        <v>141.81910259251799</v>
      </c>
      <c r="AQ583" s="300">
        <v>242.18584518334299</v>
      </c>
      <c r="AR583" s="300">
        <v>-216.591969842693</v>
      </c>
      <c r="AS583" s="300">
        <v>-11.5698685209518</v>
      </c>
      <c r="AT583" s="300">
        <v>42.752808208338799</v>
      </c>
      <c r="AU583" s="300">
        <v>24.273015689052801</v>
      </c>
      <c r="AV583" s="300">
        <v>-93.187880203105394</v>
      </c>
      <c r="AW583" s="300">
        <v>23.593874664973001</v>
      </c>
      <c r="AX583" s="300">
        <v>42.273136638504397</v>
      </c>
      <c r="AY583" s="300">
        <v>4.36838098761414</v>
      </c>
      <c r="AZ583" s="300">
        <v>66.425388466554693</v>
      </c>
      <c r="BA583" s="300">
        <v>-75.207434908130907</v>
      </c>
      <c r="BB583" s="300">
        <v>15.5046472487695</v>
      </c>
      <c r="BC583" s="300">
        <v>144.84337345082599</v>
      </c>
    </row>
    <row r="584" spans="1:55">
      <c r="A584" s="301">
        <v>3</v>
      </c>
      <c r="B584" s="299">
        <v>1</v>
      </c>
      <c r="C584" s="299">
        <v>6</v>
      </c>
      <c r="D584" s="300">
        <v>-26.449077464043899</v>
      </c>
      <c r="E584" s="300">
        <v>12.0900261061993</v>
      </c>
      <c r="F584" s="300">
        <v>2.6330168091283999</v>
      </c>
      <c r="G584" s="300">
        <v>0.97749065335490903</v>
      </c>
      <c r="H584" s="300">
        <v>-20.873991604276299</v>
      </c>
      <c r="I584" s="300">
        <v>79.327045893562897</v>
      </c>
      <c r="J584" s="300">
        <v>-17.130982937225401</v>
      </c>
      <c r="K584" s="300">
        <v>29.6643870422118</v>
      </c>
      <c r="L584" s="300">
        <v>-23.260665056809898</v>
      </c>
      <c r="M584" s="300">
        <v>181.59586168220801</v>
      </c>
      <c r="N584" s="300">
        <v>28.0651682784382</v>
      </c>
      <c r="O584" s="300">
        <v>-18.988581500140299</v>
      </c>
      <c r="P584" s="300">
        <v>-82.011123406462303</v>
      </c>
      <c r="Q584" s="300">
        <v>-40.306080993162702</v>
      </c>
      <c r="R584" s="300">
        <v>-16.581052165524099</v>
      </c>
      <c r="S584" s="300">
        <v>-7.4042868714713599</v>
      </c>
      <c r="T584" s="300">
        <v>1.0242249699561701</v>
      </c>
      <c r="U584" s="300">
        <v>-41.493053338006199</v>
      </c>
      <c r="V584" s="300">
        <v>155.265402858036</v>
      </c>
      <c r="W584" s="300">
        <v>35.8133713353091</v>
      </c>
      <c r="X584" s="300">
        <v>60.163071076551603</v>
      </c>
      <c r="Y584" s="300">
        <v>41.636382931859799</v>
      </c>
      <c r="Z584" s="300">
        <v>367.36725781704001</v>
      </c>
      <c r="AA584" s="300">
        <v>-58.4013734904591</v>
      </c>
      <c r="AB584" s="300">
        <v>54.593083402096802</v>
      </c>
      <c r="AC584" s="300">
        <v>-166.506426412542</v>
      </c>
      <c r="AD584" s="300">
        <v>-53.828367885717803</v>
      </c>
      <c r="AE584" s="300">
        <v>-20.269670875674699</v>
      </c>
      <c r="AF584" s="300">
        <v>-11.527625454692799</v>
      </c>
      <c r="AG584" s="300">
        <v>1.27429551164401</v>
      </c>
      <c r="AH584" s="300">
        <v>70.759103286234804</v>
      </c>
      <c r="AI584" s="300">
        <v>-267.28446551620499</v>
      </c>
      <c r="AJ584" s="300">
        <v>49.528406780555898</v>
      </c>
      <c r="AK584" s="300">
        <v>-70.696669565981693</v>
      </c>
      <c r="AL584" s="300">
        <v>-56.225908145492802</v>
      </c>
      <c r="AM584" s="300">
        <v>505.74163852549702</v>
      </c>
      <c r="AN584" s="300">
        <v>-79.381651696930405</v>
      </c>
      <c r="AO584" s="300">
        <v>75.933734909000904</v>
      </c>
      <c r="AP584" s="300">
        <v>255.01838877416901</v>
      </c>
      <c r="AQ584" s="300">
        <v>-57.097039512257403</v>
      </c>
      <c r="AR584" s="300">
        <v>-24.005631097460899</v>
      </c>
      <c r="AS584" s="300">
        <v>-8.4168230340902692</v>
      </c>
      <c r="AT584" s="300">
        <v>1.49665109524756</v>
      </c>
      <c r="AU584" s="300">
        <v>-51.092510020727502</v>
      </c>
      <c r="AV584" s="300">
        <v>190.36361554301001</v>
      </c>
      <c r="AW584" s="300">
        <v>-41.264956956201097</v>
      </c>
      <c r="AX584" s="300">
        <v>70.202385927624604</v>
      </c>
      <c r="AY584" s="300">
        <v>51.527540753839503</v>
      </c>
      <c r="AZ584" s="300">
        <v>437.50582294291399</v>
      </c>
      <c r="BA584" s="300">
        <v>-69.331948707670193</v>
      </c>
      <c r="BB584" s="300">
        <v>-45.407762162815203</v>
      </c>
      <c r="BC584" s="300">
        <v>-198.021101201146</v>
      </c>
    </row>
    <row r="585" spans="1:55">
      <c r="A585" s="301">
        <v>3</v>
      </c>
      <c r="B585" s="299">
        <v>1</v>
      </c>
      <c r="C585" s="299">
        <v>7</v>
      </c>
      <c r="D585" s="300">
        <v>29.574490106921601</v>
      </c>
      <c r="E585" s="300">
        <v>71.070273794756901</v>
      </c>
      <c r="F585" s="300">
        <v>2.69560677462702</v>
      </c>
      <c r="G585" s="300">
        <v>23.542607165968299</v>
      </c>
      <c r="H585" s="300">
        <v>-41.572880591303999</v>
      </c>
      <c r="I585" s="300">
        <v>-55.120314872020998</v>
      </c>
      <c r="J585" s="300">
        <v>27.297914992053599</v>
      </c>
      <c r="K585" s="300">
        <v>68.004237545548705</v>
      </c>
      <c r="L585" s="300">
        <v>-61.993790272705297</v>
      </c>
      <c r="M585" s="300">
        <v>37.832225371018701</v>
      </c>
      <c r="N585" s="300">
        <v>-59.288797732001498</v>
      </c>
      <c r="O585" s="300">
        <v>3.0673099304159002</v>
      </c>
      <c r="P585" s="300">
        <v>53.033288699876799</v>
      </c>
      <c r="Q585" s="300">
        <v>61.483567863945801</v>
      </c>
      <c r="R585" s="300">
        <v>-159.21860720245999</v>
      </c>
      <c r="S585" s="300">
        <v>-1.6792348865831901</v>
      </c>
      <c r="T585" s="300">
        <v>47.8824683313997</v>
      </c>
      <c r="U585" s="300">
        <v>-84.954699177115202</v>
      </c>
      <c r="V585" s="300">
        <v>-123.896777240918</v>
      </c>
      <c r="W585" s="300">
        <v>-59.221137932012901</v>
      </c>
      <c r="X585" s="300">
        <v>158.86881398440201</v>
      </c>
      <c r="Y585" s="300">
        <v>100.33427453750301</v>
      </c>
      <c r="Z585" s="300">
        <v>76.461790167861096</v>
      </c>
      <c r="AA585" s="300">
        <v>89.758415256861198</v>
      </c>
      <c r="AB585" s="300">
        <v>6.0895813719185696</v>
      </c>
      <c r="AC585" s="300">
        <v>108.916911582173</v>
      </c>
      <c r="AD585" s="300">
        <v>85.362887361276194</v>
      </c>
      <c r="AE585" s="300">
        <v>-218.69386295248</v>
      </c>
      <c r="AF585" s="300">
        <v>-5.5282377843930899</v>
      </c>
      <c r="AG585" s="300">
        <v>66.133918163682793</v>
      </c>
      <c r="AH585" s="300">
        <v>-119.28259422034</v>
      </c>
      <c r="AI585" s="300">
        <v>142.549339472887</v>
      </c>
      <c r="AJ585" s="300">
        <v>-80.157891194692297</v>
      </c>
      <c r="AK585" s="300">
        <v>-232.71105848229999</v>
      </c>
      <c r="AL585" s="300">
        <v>-170.40042819302701</v>
      </c>
      <c r="AM585" s="300">
        <v>105.46284404395399</v>
      </c>
      <c r="AN585" s="300">
        <v>123.605422595871</v>
      </c>
      <c r="AO585" s="300">
        <v>8.4550425789934298</v>
      </c>
      <c r="AP585" s="300">
        <v>-136.73250982062299</v>
      </c>
      <c r="AQ585" s="300">
        <v>71.078038533998793</v>
      </c>
      <c r="AR585" s="300">
        <v>-190.76817133518799</v>
      </c>
      <c r="AS585" s="300">
        <v>-0.35227868229411202</v>
      </c>
      <c r="AT585" s="300">
        <v>57.339862642399403</v>
      </c>
      <c r="AU585" s="300">
        <v>-107.813497260978</v>
      </c>
      <c r="AV585" s="300">
        <v>-136.96464163239699</v>
      </c>
      <c r="AW585" s="300">
        <v>62.132260767251999</v>
      </c>
      <c r="AX585" s="300">
        <v>190.944807283382</v>
      </c>
      <c r="AY585" s="300">
        <v>120.553706368318</v>
      </c>
      <c r="AZ585" s="300">
        <v>91.953415134732396</v>
      </c>
      <c r="BA585" s="300">
        <v>106.770693476555</v>
      </c>
      <c r="BB585" s="300">
        <v>-6.4579601434870799</v>
      </c>
      <c r="BC585" s="300">
        <v>-119.535513951472</v>
      </c>
    </row>
    <row r="586" spans="1:55">
      <c r="A586" s="301">
        <v>3</v>
      </c>
      <c r="B586" s="299">
        <v>1</v>
      </c>
      <c r="C586" s="299">
        <v>8</v>
      </c>
      <c r="D586" s="300">
        <v>22.6038727427871</v>
      </c>
      <c r="E586" s="300">
        <v>-3.30640427876068</v>
      </c>
      <c r="F586" s="300">
        <v>-39.725175625349898</v>
      </c>
      <c r="G586" s="300">
        <v>-31.450113170162201</v>
      </c>
      <c r="H586" s="300">
        <v>-4.7565093150566398</v>
      </c>
      <c r="I586" s="300">
        <v>-74.789160986751597</v>
      </c>
      <c r="J586" s="300">
        <v>39.836604226887502</v>
      </c>
      <c r="K586" s="300">
        <v>41.907077571273199</v>
      </c>
      <c r="L586" s="300">
        <v>6.0972716947677297</v>
      </c>
      <c r="M586" s="300">
        <v>-58.949508756696403</v>
      </c>
      <c r="N586" s="300">
        <v>-26.640453862747101</v>
      </c>
      <c r="O586" s="300">
        <v>-3.4037936545427199</v>
      </c>
      <c r="P586" s="300">
        <v>-16.925059730334802</v>
      </c>
      <c r="Q586" s="300">
        <v>43.542968421074796</v>
      </c>
      <c r="R586" s="300">
        <v>-7.4226563605501399</v>
      </c>
      <c r="S586" s="300">
        <v>64.473090732892203</v>
      </c>
      <c r="T586" s="300">
        <v>-64.288800099802401</v>
      </c>
      <c r="U586" s="300">
        <v>-5.9590604236995901</v>
      </c>
      <c r="V586" s="300">
        <v>-138.50225090746801</v>
      </c>
      <c r="W586" s="300">
        <v>-150.53325672947901</v>
      </c>
      <c r="X586" s="300">
        <v>83.714219994005504</v>
      </c>
      <c r="Y586" s="300">
        <v>-17.541500989189799</v>
      </c>
      <c r="Z586" s="300">
        <v>91.145441364394998</v>
      </c>
      <c r="AA586" s="300">
        <v>69.457636401000997</v>
      </c>
      <c r="AB586" s="300">
        <v>-6.9972004624409303</v>
      </c>
      <c r="AC586" s="300">
        <v>-29.8749173196864</v>
      </c>
      <c r="AD586" s="300">
        <v>60.430400762944899</v>
      </c>
      <c r="AE586" s="300">
        <v>-10.3043099782701</v>
      </c>
      <c r="AF586" s="300">
        <v>88.058375039581406</v>
      </c>
      <c r="AG586" s="300">
        <v>-88.9227205352759</v>
      </c>
      <c r="AH586" s="300">
        <v>-4.7528190644601498</v>
      </c>
      <c r="AI586" s="300">
        <v>191.33948259416101</v>
      </c>
      <c r="AJ586" s="300">
        <v>-206.649190507681</v>
      </c>
      <c r="AK586" s="300">
        <v>-146.20297041652699</v>
      </c>
      <c r="AL586" s="300">
        <v>28.113065324336201</v>
      </c>
      <c r="AM586" s="300">
        <v>125.95114874252</v>
      </c>
      <c r="AN586" s="300">
        <v>97.513822212221697</v>
      </c>
      <c r="AO586" s="300">
        <v>-9.7137687822609706</v>
      </c>
      <c r="AP586" s="300">
        <v>35.987667405090903</v>
      </c>
      <c r="AQ586" s="300">
        <v>57.178566926719597</v>
      </c>
      <c r="AR586" s="300">
        <v>-9.3733716774298692</v>
      </c>
      <c r="AS586" s="300">
        <v>76.2871723144182</v>
      </c>
      <c r="AT586" s="300">
        <v>-75.933682031858794</v>
      </c>
      <c r="AU586" s="300">
        <v>-2.51962724707393</v>
      </c>
      <c r="AV586" s="300">
        <v>-179.678604527902</v>
      </c>
      <c r="AW586" s="300">
        <v>94.070401853652598</v>
      </c>
      <c r="AX586" s="300">
        <v>96.203348232550994</v>
      </c>
      <c r="AY586" s="300">
        <v>-15.6814705842535</v>
      </c>
      <c r="AZ586" s="300">
        <v>109.073429600911</v>
      </c>
      <c r="BA586" s="300">
        <v>89.476375755470798</v>
      </c>
      <c r="BB586" s="300">
        <v>14.563144251966399</v>
      </c>
      <c r="BC586" s="300">
        <v>33.9303751867212</v>
      </c>
    </row>
    <row r="587" spans="1:55">
      <c r="A587" s="301">
        <v>3</v>
      </c>
      <c r="B587" s="299">
        <v>1</v>
      </c>
      <c r="C587" s="299">
        <v>9</v>
      </c>
      <c r="D587" s="300">
        <v>29.3899738643013</v>
      </c>
      <c r="E587" s="300">
        <v>35.145245848220902</v>
      </c>
      <c r="F587" s="300">
        <v>-83.074439745723595</v>
      </c>
      <c r="G587" s="300">
        <v>-43.152438012940998</v>
      </c>
      <c r="H587" s="300">
        <v>44.041067415843102</v>
      </c>
      <c r="I587" s="300">
        <v>41.841810307995999</v>
      </c>
      <c r="J587" s="300">
        <v>-29.1032631275813</v>
      </c>
      <c r="K587" s="300">
        <v>7.84450345596664</v>
      </c>
      <c r="L587" s="300">
        <v>8.58682256687894</v>
      </c>
      <c r="M587" s="300">
        <v>54.524252584053798</v>
      </c>
      <c r="N587" s="300">
        <v>-45.935499041544603</v>
      </c>
      <c r="O587" s="300">
        <v>-16.398342861084402</v>
      </c>
      <c r="P587" s="300">
        <v>13.6637367792238</v>
      </c>
      <c r="Q587" s="300">
        <v>59.924423811041599</v>
      </c>
      <c r="R587" s="300">
        <v>68.660952503006797</v>
      </c>
      <c r="S587" s="300">
        <v>-173.96398339517199</v>
      </c>
      <c r="T587" s="300">
        <v>-88.553231277285505</v>
      </c>
      <c r="U587" s="300">
        <v>88.877369265213503</v>
      </c>
      <c r="V587" s="300">
        <v>86.4488863391108</v>
      </c>
      <c r="W587" s="300">
        <v>51.959978631474698</v>
      </c>
      <c r="X587" s="300">
        <v>-12.296984186405499</v>
      </c>
      <c r="Y587" s="300">
        <v>-21.014707955029401</v>
      </c>
      <c r="Z587" s="300">
        <v>109.818626321602</v>
      </c>
      <c r="AA587" s="300">
        <v>62.159566939348601</v>
      </c>
      <c r="AB587" s="300">
        <v>-33.154187627342303</v>
      </c>
      <c r="AC587" s="300">
        <v>25.749262726247999</v>
      </c>
      <c r="AD587" s="300">
        <v>86.3794127332567</v>
      </c>
      <c r="AE587" s="300">
        <v>94.735508529769703</v>
      </c>
      <c r="AF587" s="300">
        <v>197.19466395886599</v>
      </c>
      <c r="AG587" s="300">
        <v>-123.261189152829</v>
      </c>
      <c r="AH587" s="300">
        <v>121.57781620647199</v>
      </c>
      <c r="AI587" s="300">
        <v>120.03152376641</v>
      </c>
      <c r="AJ587" s="300">
        <v>72.422474197399197</v>
      </c>
      <c r="AK587" s="300">
        <v>-15.9510475647534</v>
      </c>
      <c r="AL587" s="300">
        <v>-29.9190238031705</v>
      </c>
      <c r="AM587" s="300">
        <v>151.461615579837</v>
      </c>
      <c r="AN587" s="300">
        <v>87.201958140364198</v>
      </c>
      <c r="AO587" s="300">
        <v>-45.715658761552703</v>
      </c>
      <c r="AP587" s="300">
        <v>-43.020891409259299</v>
      </c>
      <c r="AQ587" s="300">
        <v>83.085967713828694</v>
      </c>
      <c r="AR587" s="300">
        <v>-95.021397142283803</v>
      </c>
      <c r="AS587" s="300">
        <v>-205.04333993168399</v>
      </c>
      <c r="AT587" s="300">
        <v>-107.180344015469</v>
      </c>
      <c r="AU587" s="300">
        <v>103.856232610641</v>
      </c>
      <c r="AV587" s="300">
        <v>103.40354905762101</v>
      </c>
      <c r="AW587" s="300">
        <v>-73.927281586450306</v>
      </c>
      <c r="AX587" s="300">
        <v>12.076601697730201</v>
      </c>
      <c r="AY587" s="300">
        <v>23.343532878985901</v>
      </c>
      <c r="AZ587" s="300">
        <v>132.39746216562901</v>
      </c>
      <c r="BA587" s="300">
        <v>81.185220548602203</v>
      </c>
      <c r="BB587" s="300">
        <v>-39.777137212314202</v>
      </c>
      <c r="BC587" s="300">
        <v>-39.109538862209902</v>
      </c>
    </row>
    <row r="588" spans="1:55">
      <c r="A588" s="301">
        <v>3</v>
      </c>
      <c r="B588" s="299">
        <v>1</v>
      </c>
      <c r="C588" s="299">
        <v>10</v>
      </c>
      <c r="D588" s="300">
        <v>16.5557335545104</v>
      </c>
      <c r="E588" s="300">
        <v>-4.2865697139293202</v>
      </c>
      <c r="F588" s="300">
        <v>-4.1755108591188401</v>
      </c>
      <c r="G588" s="300">
        <v>-79.348958460150598</v>
      </c>
      <c r="H588" s="300">
        <v>-33.712305612180899</v>
      </c>
      <c r="I588" s="300">
        <v>-51.952275204297599</v>
      </c>
      <c r="J588" s="300">
        <v>-63.984563807370201</v>
      </c>
      <c r="K588" s="300">
        <v>-61.897928841749803</v>
      </c>
      <c r="L588" s="300">
        <v>-35.531846502378798</v>
      </c>
      <c r="M588" s="300">
        <v>-24.3585264310159</v>
      </c>
      <c r="N588" s="300">
        <v>-14.547532349099299</v>
      </c>
      <c r="O588" s="300">
        <v>5.0247476854592099</v>
      </c>
      <c r="P588" s="300">
        <v>32.296490195160999</v>
      </c>
      <c r="Q588" s="300">
        <v>33.549027812449701</v>
      </c>
      <c r="R588" s="300">
        <v>-9.76338244138012</v>
      </c>
      <c r="S588" s="300">
        <v>-7.2584904251846698</v>
      </c>
      <c r="T588" s="300">
        <v>-159.16481285927799</v>
      </c>
      <c r="U588" s="300">
        <v>61.413787501885501</v>
      </c>
      <c r="V588" s="300">
        <v>50.7823452879922</v>
      </c>
      <c r="W588" s="300">
        <v>124.13718915193</v>
      </c>
      <c r="X588" s="300">
        <v>-108.940723275705</v>
      </c>
      <c r="Y588" s="300">
        <v>51.556477238015397</v>
      </c>
      <c r="Z588" s="300">
        <v>40.107600388341297</v>
      </c>
      <c r="AA588" s="300">
        <v>53.5268487619647</v>
      </c>
      <c r="AB588" s="300">
        <v>9.9876437242698</v>
      </c>
      <c r="AC588" s="300">
        <v>64.421710448712801</v>
      </c>
      <c r="AD588" s="300">
        <v>45.965984565617902</v>
      </c>
      <c r="AE588" s="300">
        <v>-14.1760649878186</v>
      </c>
      <c r="AF588" s="300">
        <v>10.4976523043774</v>
      </c>
      <c r="AG588" s="300">
        <v>-218.45605267112199</v>
      </c>
      <c r="AH588" s="300">
        <v>84.828925524450298</v>
      </c>
      <c r="AI588" s="300">
        <v>68.378841602827904</v>
      </c>
      <c r="AJ588" s="300">
        <v>165.68416000871599</v>
      </c>
      <c r="AK588" s="300">
        <v>-141.625384228515</v>
      </c>
      <c r="AL588" s="300">
        <v>69.852623324288402</v>
      </c>
      <c r="AM588" s="300">
        <v>55.394752124741999</v>
      </c>
      <c r="AN588" s="300">
        <v>74.827802432010898</v>
      </c>
      <c r="AO588" s="300">
        <v>13.6987135985432</v>
      </c>
      <c r="AP588" s="300">
        <v>-86.324464360016606</v>
      </c>
      <c r="AQ588" s="300">
        <v>38.500767943105402</v>
      </c>
      <c r="AR588" s="300">
        <v>8.4724744185392495</v>
      </c>
      <c r="AS588" s="300">
        <v>-7.7949500135124001</v>
      </c>
      <c r="AT588" s="300">
        <v>-190.002227253944</v>
      </c>
      <c r="AU588" s="300">
        <v>-82.576593244650098</v>
      </c>
      <c r="AV588" s="300">
        <v>60.604271092408503</v>
      </c>
      <c r="AW588" s="300">
        <v>-130.83071723981601</v>
      </c>
      <c r="AX588" s="300">
        <v>-130.13782451357801</v>
      </c>
      <c r="AY588" s="300">
        <v>-83.189742894796794</v>
      </c>
      <c r="AZ588" s="300">
        <v>48.446813440269203</v>
      </c>
      <c r="BA588" s="300">
        <v>66.095480911163804</v>
      </c>
      <c r="BB588" s="300">
        <v>11.967877468445399</v>
      </c>
      <c r="BC588" s="300">
        <v>-74.866716477454005</v>
      </c>
    </row>
    <row r="589" spans="1:55">
      <c r="A589" s="301">
        <v>3</v>
      </c>
      <c r="B589" s="299">
        <v>1</v>
      </c>
      <c r="C589" s="299">
        <v>11</v>
      </c>
      <c r="D589" s="300">
        <v>-20.727492064946802</v>
      </c>
      <c r="E589" s="300">
        <v>-44.728978224564599</v>
      </c>
      <c r="F589" s="300">
        <v>-32.688083925454102</v>
      </c>
      <c r="G589" s="300">
        <v>18.644870493570298</v>
      </c>
      <c r="H589" s="300">
        <v>32.907676179718102</v>
      </c>
      <c r="I589" s="300">
        <v>-10.997151902560001</v>
      </c>
      <c r="J589" s="300">
        <v>50.8811251861217</v>
      </c>
      <c r="K589" s="300">
        <v>46.117486929696597</v>
      </c>
      <c r="L589" s="300">
        <v>28.798966382264499</v>
      </c>
      <c r="M589" s="300">
        <v>-28.309613164690798</v>
      </c>
      <c r="N589" s="300">
        <v>18.835898107565999</v>
      </c>
      <c r="O589" s="300">
        <v>9.7962292974005294</v>
      </c>
      <c r="P589" s="300">
        <v>-18.806613651576299</v>
      </c>
      <c r="Q589" s="300">
        <v>36.404060804944997</v>
      </c>
      <c r="R589" s="300">
        <v>-99.951173698438197</v>
      </c>
      <c r="S589" s="300">
        <v>72.886177691341203</v>
      </c>
      <c r="T589" s="300">
        <v>35.333421651308697</v>
      </c>
      <c r="U589" s="300">
        <v>-80.998652492251495</v>
      </c>
      <c r="V589" s="300">
        <v>24.6037852421255</v>
      </c>
      <c r="W589" s="300">
        <v>-110.613768991632</v>
      </c>
      <c r="X589" s="300">
        <v>88.070736146806198</v>
      </c>
      <c r="Y589" s="300">
        <v>-48.432851928442503</v>
      </c>
      <c r="Z589" s="300">
        <v>69.121906413210993</v>
      </c>
      <c r="AA589" s="300">
        <v>-48.1062905147148</v>
      </c>
      <c r="AB589" s="300">
        <v>19.771963649166899</v>
      </c>
      <c r="AC589" s="300">
        <v>-38.108899663427302</v>
      </c>
      <c r="AD589" s="300">
        <v>47.044586118661002</v>
      </c>
      <c r="AE589" s="300">
        <v>-137.499754877372</v>
      </c>
      <c r="AF589" s="300">
        <v>98.331598782881798</v>
      </c>
      <c r="AG589" s="300">
        <v>47.996016029334598</v>
      </c>
      <c r="AH589" s="300">
        <v>-110.849818628604</v>
      </c>
      <c r="AI589" s="300">
        <v>35.173765147704202</v>
      </c>
      <c r="AJ589" s="300">
        <v>-160.18461589555699</v>
      </c>
      <c r="AK589" s="300">
        <v>119.434936260158</v>
      </c>
      <c r="AL589" s="300">
        <v>82.023703469372904</v>
      </c>
      <c r="AM589" s="300">
        <v>95.861619356816007</v>
      </c>
      <c r="AN589" s="300">
        <v>56.388922288505299</v>
      </c>
      <c r="AO589" s="300">
        <v>27.2532420566722</v>
      </c>
      <c r="AP589" s="300">
        <v>-52.991446911794199</v>
      </c>
      <c r="AQ589" s="300">
        <v>34.522774596170699</v>
      </c>
      <c r="AR589" s="300">
        <v>96.234470507062298</v>
      </c>
      <c r="AS589" s="300">
        <v>85.700946237897298</v>
      </c>
      <c r="AT589" s="300">
        <v>43.372366524204097</v>
      </c>
      <c r="AU589" s="300">
        <v>78.283570395915504</v>
      </c>
      <c r="AV589" s="300">
        <v>27.5531192914172</v>
      </c>
      <c r="AW589" s="300">
        <v>139.13093929701199</v>
      </c>
      <c r="AX589" s="300">
        <v>107.72549424256</v>
      </c>
      <c r="AY589" s="300">
        <v>70.187280260890105</v>
      </c>
      <c r="AZ589" s="300">
        <v>84.312950448386104</v>
      </c>
      <c r="BA589" s="300">
        <v>45.024837135394399</v>
      </c>
      <c r="BB589" s="300">
        <v>-27.715275755237901</v>
      </c>
      <c r="BC589" s="300">
        <v>47.0998843631087</v>
      </c>
    </row>
    <row r="590" spans="1:55">
      <c r="A590" s="301">
        <v>3</v>
      </c>
      <c r="B590" s="299">
        <v>1</v>
      </c>
      <c r="C590" s="299">
        <v>12</v>
      </c>
      <c r="D590" s="300">
        <v>23.789156193215401</v>
      </c>
      <c r="E590" s="300">
        <v>-42.737414015292998</v>
      </c>
      <c r="F590" s="300">
        <v>46.865066735097002</v>
      </c>
      <c r="G590" s="300">
        <v>-20.2592472056849</v>
      </c>
      <c r="H590" s="300">
        <v>4.4103116002090896</v>
      </c>
      <c r="I590" s="300">
        <v>-17.680840785420799</v>
      </c>
      <c r="J590" s="300">
        <v>3.7656893249316998</v>
      </c>
      <c r="K590" s="300">
        <v>-31.890150030349499</v>
      </c>
      <c r="L590" s="300">
        <v>-22.359248070468301</v>
      </c>
      <c r="M590" s="300">
        <v>-27.460868026297899</v>
      </c>
      <c r="N590" s="300">
        <v>29.624754320727401</v>
      </c>
      <c r="O590" s="300">
        <v>4.4713794348517197</v>
      </c>
      <c r="P590" s="300">
        <v>-60.425779918645702</v>
      </c>
      <c r="Q590" s="300">
        <v>48.420973411380601</v>
      </c>
      <c r="R590" s="300">
        <v>-67.795359033965894</v>
      </c>
      <c r="S590" s="300">
        <v>102.12816966603999</v>
      </c>
      <c r="T590" s="300">
        <v>-42.363098626290999</v>
      </c>
      <c r="U590" s="300">
        <v>-13.206926570713501</v>
      </c>
      <c r="V590" s="300">
        <v>55.646204455481602</v>
      </c>
      <c r="W590" s="300">
        <v>-5.3337501610856197</v>
      </c>
      <c r="X590" s="300">
        <v>-66.517940987562099</v>
      </c>
      <c r="Y590" s="300">
        <v>38.4246349694765</v>
      </c>
      <c r="Z590" s="300">
        <v>-56.846606815904799</v>
      </c>
      <c r="AA590" s="300">
        <v>-73.326353251807006</v>
      </c>
      <c r="AB590" s="300">
        <v>-8.7974678238355395</v>
      </c>
      <c r="AC590" s="300">
        <v>-122.559967463158</v>
      </c>
      <c r="AD590" s="300">
        <v>67.002843057184293</v>
      </c>
      <c r="AE590" s="300">
        <v>-92.903636564150503</v>
      </c>
      <c r="AF590" s="300">
        <v>-147.343075658988</v>
      </c>
      <c r="AG590" s="300">
        <v>-59.209176967359802</v>
      </c>
      <c r="AH590" s="300">
        <v>-19.9446653444455</v>
      </c>
      <c r="AI590" s="300">
        <v>80.041565898902704</v>
      </c>
      <c r="AJ590" s="300">
        <v>3.7129858906189201</v>
      </c>
      <c r="AK590" s="300">
        <v>-91.645958716160294</v>
      </c>
      <c r="AL590" s="300">
        <v>-62.145839733165403</v>
      </c>
      <c r="AM590" s="300">
        <v>-78.870489648401104</v>
      </c>
      <c r="AN590" s="300">
        <v>81.332887500099204</v>
      </c>
      <c r="AO590" s="300">
        <v>-12.379065956651999</v>
      </c>
      <c r="AP590" s="300">
        <v>-169.37409749582301</v>
      </c>
      <c r="AQ590" s="300">
        <v>58.602117519177398</v>
      </c>
      <c r="AR590" s="300">
        <v>72.612613992361304</v>
      </c>
      <c r="AS590" s="300">
        <v>127.256273073854</v>
      </c>
      <c r="AT590" s="300">
        <v>-50.789176583048601</v>
      </c>
      <c r="AU590" s="300">
        <v>-19.385955096680298</v>
      </c>
      <c r="AV590" s="300">
        <v>71.453020518866595</v>
      </c>
      <c r="AW590" s="300">
        <v>-5.7950694585663802</v>
      </c>
      <c r="AX590" s="300">
        <v>-79.995641879399699</v>
      </c>
      <c r="AY590" s="300">
        <v>-53.765718815276699</v>
      </c>
      <c r="AZ590" s="300">
        <v>-67.703786201359307</v>
      </c>
      <c r="BA590" s="300">
        <v>70.476004153630598</v>
      </c>
      <c r="BB590" s="300">
        <v>11.8308884869388</v>
      </c>
      <c r="BC590" s="300">
        <v>119.669076628586</v>
      </c>
    </row>
    <row r="591" spans="1:55">
      <c r="A591" s="301">
        <v>3</v>
      </c>
      <c r="B591" s="299">
        <v>1</v>
      </c>
      <c r="C591" s="299">
        <v>13</v>
      </c>
      <c r="D591" s="300">
        <v>-22.7456639333449</v>
      </c>
      <c r="E591" s="300">
        <v>-28.093202013956599</v>
      </c>
      <c r="F591" s="300">
        <v>19.772712158105001</v>
      </c>
      <c r="G591" s="300">
        <v>-15.441278858154099</v>
      </c>
      <c r="H591" s="300">
        <v>2.76059163189157</v>
      </c>
      <c r="I591" s="300">
        <v>-13.7337007976815</v>
      </c>
      <c r="J591" s="300">
        <v>-17.519238651710101</v>
      </c>
      <c r="K591" s="300">
        <v>-20.468572132459201</v>
      </c>
      <c r="L591" s="300">
        <v>7.8433994022436702</v>
      </c>
      <c r="M591" s="300">
        <v>-22.1548202795972</v>
      </c>
      <c r="N591" s="300">
        <v>4.6045602161230201</v>
      </c>
      <c r="O591" s="300">
        <v>5.4910114423292802</v>
      </c>
      <c r="P591" s="300">
        <v>2.24288206325491</v>
      </c>
      <c r="Q591" s="300">
        <v>-44.034045535158803</v>
      </c>
      <c r="R591" s="300">
        <v>-53.967910573338997</v>
      </c>
      <c r="S591" s="300">
        <v>35.963093752915498</v>
      </c>
      <c r="T591" s="300">
        <v>-34.977750184223801</v>
      </c>
      <c r="U591" s="300">
        <v>-4.5448899814613704</v>
      </c>
      <c r="V591" s="300">
        <v>-33.5008074269861</v>
      </c>
      <c r="W591" s="300">
        <v>38.411398585722402</v>
      </c>
      <c r="X591" s="300">
        <v>-50.041270312670498</v>
      </c>
      <c r="Y591" s="300">
        <v>-14.9570413517351</v>
      </c>
      <c r="Z591" s="300">
        <v>-44.587417682160698</v>
      </c>
      <c r="AA591" s="300">
        <v>-15.187793990506099</v>
      </c>
      <c r="AB591" s="300">
        <v>10.9209573056987</v>
      </c>
      <c r="AC591" s="300">
        <v>4.0027152401691204</v>
      </c>
      <c r="AD591" s="300">
        <v>-56.334833733405098</v>
      </c>
      <c r="AE591" s="300">
        <v>-72.946423336677697</v>
      </c>
      <c r="AF591" s="300">
        <v>46.537935191958198</v>
      </c>
      <c r="AG591" s="300">
        <v>-49.315785982745901</v>
      </c>
      <c r="AH591" s="300">
        <v>-5.9904128500979104</v>
      </c>
      <c r="AI591" s="300">
        <v>-51.229913128854299</v>
      </c>
      <c r="AJ591" s="300">
        <v>53.721716961471202</v>
      </c>
      <c r="AK591" s="300">
        <v>-72.974968018063194</v>
      </c>
      <c r="AL591" s="300">
        <v>22.420289001466301</v>
      </c>
      <c r="AM591" s="300">
        <v>-62.680688459957302</v>
      </c>
      <c r="AN591" s="300">
        <v>17.8112462443274</v>
      </c>
      <c r="AO591" s="300">
        <v>15.133690121165801</v>
      </c>
      <c r="AP591" s="300">
        <v>5.4161707185683801</v>
      </c>
      <c r="AQ591" s="300">
        <v>-40.474025198014303</v>
      </c>
      <c r="AR591" s="300">
        <v>51.384315637392397</v>
      </c>
      <c r="AS591" s="300">
        <v>42.317165954883698</v>
      </c>
      <c r="AT591" s="300">
        <v>-40.690334765964998</v>
      </c>
      <c r="AU591" s="300">
        <v>-5.1931912992573501</v>
      </c>
      <c r="AV591" s="300">
        <v>-49.207341452756403</v>
      </c>
      <c r="AW591" s="300">
        <v>-49.535965963277299</v>
      </c>
      <c r="AX591" s="300">
        <v>-58.291047235799198</v>
      </c>
      <c r="AY591" s="300">
        <v>19.103249755938801</v>
      </c>
      <c r="AZ591" s="300">
        <v>-56.861867774514501</v>
      </c>
      <c r="BA591" s="300">
        <v>16.6233272715689</v>
      </c>
      <c r="BB591" s="300">
        <v>13.2043132977346</v>
      </c>
      <c r="BC591" s="300">
        <v>-5.5854932529398997</v>
      </c>
    </row>
    <row r="592" spans="1:55">
      <c r="A592" s="301">
        <v>3</v>
      </c>
      <c r="B592" s="299">
        <v>1</v>
      </c>
      <c r="C592" s="299">
        <v>14</v>
      </c>
      <c r="D592" s="300">
        <v>11.957164841695899</v>
      </c>
      <c r="E592" s="300">
        <v>-0.61343685850182395</v>
      </c>
      <c r="F592" s="300">
        <v>-13.5160528051701</v>
      </c>
      <c r="G592" s="300">
        <v>-11.703054627511399</v>
      </c>
      <c r="H592" s="300">
        <v>-3.8048353634650001</v>
      </c>
      <c r="I592" s="300">
        <v>-38.916380899889099</v>
      </c>
      <c r="J592" s="300">
        <v>-42.137270752093102</v>
      </c>
      <c r="K592" s="300">
        <v>40.655601413082401</v>
      </c>
      <c r="L592" s="300">
        <v>-1.27837042955229</v>
      </c>
      <c r="M592" s="300">
        <v>34.421586001994903</v>
      </c>
      <c r="N592" s="300">
        <v>-1.99908753030554</v>
      </c>
      <c r="O592" s="300">
        <v>4.7948634718654901</v>
      </c>
      <c r="P592" s="300">
        <v>-25.322297786354898</v>
      </c>
      <c r="Q592" s="300">
        <v>24.817504266217799</v>
      </c>
      <c r="R592" s="300">
        <v>2.20545338855031</v>
      </c>
      <c r="S592" s="300">
        <v>37.320407174869999</v>
      </c>
      <c r="T592" s="300">
        <v>-21.363127587125</v>
      </c>
      <c r="U592" s="300">
        <v>-6.7807617382679704</v>
      </c>
      <c r="V592" s="300">
        <v>-72.559475574949403</v>
      </c>
      <c r="W592" s="300">
        <v>64.4256287646853</v>
      </c>
      <c r="X592" s="300">
        <v>-75.137218599966701</v>
      </c>
      <c r="Y592" s="300">
        <v>2.4567759177498498</v>
      </c>
      <c r="Z592" s="300">
        <v>69.560706481156998</v>
      </c>
      <c r="AA592" s="300">
        <v>5.0708407937819899</v>
      </c>
      <c r="AB592" s="300">
        <v>9.4460468695908109</v>
      </c>
      <c r="AC592" s="300">
        <v>-51.901844913906402</v>
      </c>
      <c r="AD592" s="300">
        <v>36.331923226473201</v>
      </c>
      <c r="AE592" s="300">
        <v>4.9163702219093004</v>
      </c>
      <c r="AF592" s="300">
        <v>-40.251073385756001</v>
      </c>
      <c r="AG592" s="300">
        <v>-28.524572039009101</v>
      </c>
      <c r="AH592" s="300">
        <v>-8.4656986249071196</v>
      </c>
      <c r="AI592" s="300">
        <v>70.339337504981501</v>
      </c>
      <c r="AJ592" s="300">
        <v>-106.66520370879</v>
      </c>
      <c r="AK592" s="300">
        <v>-103.905271855406</v>
      </c>
      <c r="AL592" s="300">
        <v>-3.5988399625899898</v>
      </c>
      <c r="AM592" s="300">
        <v>95.473779590729094</v>
      </c>
      <c r="AN592" s="300">
        <v>-10.3771792863127</v>
      </c>
      <c r="AO592" s="300">
        <v>12.951365535343101</v>
      </c>
      <c r="AP592" s="300">
        <v>-71.736413101871307</v>
      </c>
      <c r="AQ592" s="300">
        <v>34.004290141703102</v>
      </c>
      <c r="AR592" s="300">
        <v>-3.6853211639109902</v>
      </c>
      <c r="AS592" s="300">
        <v>45.106892309052</v>
      </c>
      <c r="AT592" s="300">
        <v>-26.678674455589899</v>
      </c>
      <c r="AU592" s="300">
        <v>4.5086915141393202</v>
      </c>
      <c r="AV592" s="300">
        <v>-80.805255450985101</v>
      </c>
      <c r="AW592" s="300">
        <v>77.906250968765406</v>
      </c>
      <c r="AX592" s="300">
        <v>-87.926653626081304</v>
      </c>
      <c r="AY592" s="300">
        <v>-3.2854275921019802</v>
      </c>
      <c r="AZ592" s="300">
        <v>81.958704805035694</v>
      </c>
      <c r="BA592" s="300">
        <v>-10.178455783028999</v>
      </c>
      <c r="BB592" s="300">
        <v>-11.963050877043701</v>
      </c>
      <c r="BC592" s="300">
        <v>49.822700108305803</v>
      </c>
    </row>
    <row r="593" spans="1:55">
      <c r="A593" s="301">
        <v>3</v>
      </c>
      <c r="B593" s="299">
        <v>1</v>
      </c>
      <c r="C593" s="299">
        <v>15</v>
      </c>
      <c r="D593" s="300">
        <v>-1.34582757719265</v>
      </c>
      <c r="E593" s="300">
        <v>-23.567363670881299</v>
      </c>
      <c r="F593" s="300">
        <v>-7.2985885421863204</v>
      </c>
      <c r="G593" s="300">
        <v>-5.40627866832246</v>
      </c>
      <c r="H593" s="300">
        <v>11.8065392146399</v>
      </c>
      <c r="I593" s="300">
        <v>-42.244287370045498</v>
      </c>
      <c r="J593" s="300">
        <v>28.850811687100201</v>
      </c>
      <c r="K593" s="300">
        <v>-11.4199768034494</v>
      </c>
      <c r="L593" s="300">
        <v>18.1707338628967</v>
      </c>
      <c r="M593" s="300">
        <v>0.21846152688877901</v>
      </c>
      <c r="N593" s="300">
        <v>-5.2601590974876702</v>
      </c>
      <c r="O593" s="300">
        <v>-3.5754754967996498</v>
      </c>
      <c r="P593" s="300">
        <v>15.7372752865201</v>
      </c>
      <c r="Q593" s="300">
        <v>1.45505547516553</v>
      </c>
      <c r="R593" s="300">
        <v>37.939643796644297</v>
      </c>
      <c r="S593" s="300">
        <v>8.9167516708305392</v>
      </c>
      <c r="T593" s="300">
        <v>-12.9550765663462</v>
      </c>
      <c r="U593" s="300">
        <v>24.4139916819733</v>
      </c>
      <c r="V593" s="300">
        <v>47.760439682933601</v>
      </c>
      <c r="W593" s="300">
        <v>-47.019145875934797</v>
      </c>
      <c r="X593" s="300">
        <v>14.8637763031833</v>
      </c>
      <c r="Y593" s="300">
        <v>-42.318036944422701</v>
      </c>
      <c r="Z593" s="300">
        <v>-0.58789952509869603</v>
      </c>
      <c r="AA593" s="300">
        <v>11.4738513945116</v>
      </c>
      <c r="AB593" s="300">
        <v>-7.1956293737069696</v>
      </c>
      <c r="AC593" s="300">
        <v>31.083454113503699</v>
      </c>
      <c r="AD593" s="300">
        <v>1.4970454988130999</v>
      </c>
      <c r="AE593" s="300">
        <v>52.065756813948802</v>
      </c>
      <c r="AF593" s="300">
        <v>-9.8003235477835098</v>
      </c>
      <c r="AG593" s="300">
        <v>-18.503643659169999</v>
      </c>
      <c r="AH593" s="300">
        <v>36.899635964509002</v>
      </c>
      <c r="AI593" s="300">
        <v>66.412077976314194</v>
      </c>
      <c r="AJ593" s="300">
        <v>-64.453653507044905</v>
      </c>
      <c r="AK593" s="300">
        <v>18.357506427144401</v>
      </c>
      <c r="AL593" s="300">
        <v>55.6434371287895</v>
      </c>
      <c r="AM593" s="300">
        <v>-0.75955959178561805</v>
      </c>
      <c r="AN593" s="300">
        <v>-14.506719349140299</v>
      </c>
      <c r="AO593" s="300">
        <v>-9.8502388111654895</v>
      </c>
      <c r="AP593" s="300">
        <v>-46.741006508622199</v>
      </c>
      <c r="AQ593" s="300">
        <v>1.7323941962776599</v>
      </c>
      <c r="AR593" s="300">
        <v>-55.888977010198303</v>
      </c>
      <c r="AS593" s="300">
        <v>12.3318113346069</v>
      </c>
      <c r="AT593" s="300">
        <v>-15.428162417989</v>
      </c>
      <c r="AU593" s="300">
        <v>-41.069521342334802</v>
      </c>
      <c r="AV593" s="300">
        <v>57.1298718811112</v>
      </c>
      <c r="AW593" s="300">
        <v>62.983923507147701</v>
      </c>
      <c r="AX593" s="300">
        <v>19.4318153097107</v>
      </c>
      <c r="AY593" s="300">
        <v>47.533535603952799</v>
      </c>
      <c r="AZ593" s="300">
        <v>-0.301993045831844</v>
      </c>
      <c r="BA593" s="300">
        <v>-12.3798566778904</v>
      </c>
      <c r="BB593" s="300">
        <v>8.8152595226453698</v>
      </c>
      <c r="BC593" s="300">
        <v>-40.593673448280597</v>
      </c>
    </row>
    <row r="594" spans="1:55">
      <c r="A594" s="301">
        <v>3</v>
      </c>
      <c r="B594" s="299">
        <v>1</v>
      </c>
      <c r="C594" s="299">
        <v>16</v>
      </c>
      <c r="D594" s="300">
        <v>20.385648704100898</v>
      </c>
      <c r="E594" s="300">
        <v>-40.879793881849501</v>
      </c>
      <c r="F594" s="300">
        <v>9.2751709659227597</v>
      </c>
      <c r="G594" s="300">
        <v>-12.8874014455404</v>
      </c>
      <c r="H594" s="300">
        <v>25.275063483169301</v>
      </c>
      <c r="I594" s="300">
        <v>21.753160375384599</v>
      </c>
      <c r="J594" s="300">
        <v>15.4400501300088</v>
      </c>
      <c r="K594" s="300">
        <v>4.8565611450464496</v>
      </c>
      <c r="L594" s="300">
        <v>17.5324931344433</v>
      </c>
      <c r="M594" s="300">
        <v>7.3059083200946997</v>
      </c>
      <c r="N594" s="300">
        <v>-15.325199111604899</v>
      </c>
      <c r="O594" s="300">
        <v>-0.84372191114146</v>
      </c>
      <c r="P594" s="300">
        <v>2.8118851845716799</v>
      </c>
      <c r="Q594" s="300">
        <v>-77.674960783005503</v>
      </c>
      <c r="R594" s="300">
        <v>58.853680356616103</v>
      </c>
      <c r="S594" s="300">
        <v>-16.4838311444482</v>
      </c>
      <c r="T594" s="300">
        <v>21.899881243064701</v>
      </c>
      <c r="U594" s="300">
        <v>51.443751393091901</v>
      </c>
      <c r="V594" s="300">
        <v>41.792826695433803</v>
      </c>
      <c r="W594" s="300">
        <v>35.2296275248233</v>
      </c>
      <c r="X594" s="300">
        <v>-7.6311951679402403</v>
      </c>
      <c r="Y594" s="300">
        <v>-27.595427832648301</v>
      </c>
      <c r="Z594" s="300">
        <v>-15.6170174931428</v>
      </c>
      <c r="AA594" s="300">
        <v>-30.801916126753799</v>
      </c>
      <c r="AB594" s="300">
        <v>-1.84766475139745</v>
      </c>
      <c r="AC594" s="300">
        <v>4.3744987719398898</v>
      </c>
      <c r="AD594" s="300">
        <v>-107.023634972842</v>
      </c>
      <c r="AE594" s="300">
        <v>81.012743896027999</v>
      </c>
      <c r="AF594" s="300">
        <v>-22.807601777552598</v>
      </c>
      <c r="AG594" s="300">
        <v>28.718651902845199</v>
      </c>
      <c r="AH594" s="300">
        <v>68.938064130523202</v>
      </c>
      <c r="AI594" s="300">
        <v>56.887326244010403</v>
      </c>
      <c r="AJ594" s="300">
        <v>-38.215716048719898</v>
      </c>
      <c r="AK594" s="300">
        <v>-9.6590094925878507</v>
      </c>
      <c r="AL594" s="300">
        <v>43.718122946698699</v>
      </c>
      <c r="AM594" s="300">
        <v>-21.634541248244702</v>
      </c>
      <c r="AN594" s="300">
        <v>45.249151129983503</v>
      </c>
      <c r="AO594" s="300">
        <v>4.3251357964743002</v>
      </c>
      <c r="AP594" s="300">
        <v>-5.9658974412979502</v>
      </c>
      <c r="AQ594" s="300">
        <v>-92.846055152150697</v>
      </c>
      <c r="AR594" s="300">
        <v>-99.509071088230201</v>
      </c>
      <c r="AS594" s="300">
        <v>-19.9509146836232</v>
      </c>
      <c r="AT594" s="300">
        <v>-24.760459495663799</v>
      </c>
      <c r="AU594" s="300">
        <v>-44.008910361339503</v>
      </c>
      <c r="AV594" s="300">
        <v>51.139812605313899</v>
      </c>
      <c r="AW594" s="300">
        <v>44.7427120725077</v>
      </c>
      <c r="AX594" s="300">
        <v>-10.1663019321318</v>
      </c>
      <c r="AY594" s="300">
        <v>38.703193097061501</v>
      </c>
      <c r="AZ594" s="300">
        <v>17.945204690310302</v>
      </c>
      <c r="BA594" s="300">
        <v>39.357120208199099</v>
      </c>
      <c r="BB594" s="300">
        <v>3.5770878398594301</v>
      </c>
      <c r="BC594" s="300">
        <v>-5.8195786588774601</v>
      </c>
    </row>
    <row r="595" spans="1:55">
      <c r="A595" s="301">
        <v>3</v>
      </c>
      <c r="B595" s="299">
        <v>1</v>
      </c>
      <c r="C595" s="299">
        <v>17</v>
      </c>
      <c r="D595" s="300">
        <v>0.980725030481157</v>
      </c>
      <c r="E595" s="300">
        <v>-7.5658695698042999</v>
      </c>
      <c r="F595" s="300">
        <v>0.69436545587449505</v>
      </c>
      <c r="G595" s="300">
        <v>-4.4709219703051302</v>
      </c>
      <c r="H595" s="300">
        <v>-7.1540573182819003</v>
      </c>
      <c r="I595" s="300">
        <v>3.0342261211425399</v>
      </c>
      <c r="J595" s="300">
        <v>-19.4921090498875</v>
      </c>
      <c r="K595" s="300">
        <v>-4.5755264219698297</v>
      </c>
      <c r="L595" s="300">
        <v>3.2500525898805899</v>
      </c>
      <c r="M595" s="300">
        <v>-4.6333114585792599</v>
      </c>
      <c r="N595" s="300">
        <v>-29.319898386153302</v>
      </c>
      <c r="O595" s="300">
        <v>-0.92381937885263399</v>
      </c>
      <c r="P595" s="300">
        <v>-1.02471706919669</v>
      </c>
      <c r="Q595" s="300">
        <v>-1.8828695578890799</v>
      </c>
      <c r="R595" s="300">
        <v>-16.869779680477102</v>
      </c>
      <c r="S595" s="300">
        <v>0.88857519554825504</v>
      </c>
      <c r="T595" s="300">
        <v>-12.0341841069802</v>
      </c>
      <c r="U595" s="300">
        <v>-14.718747524455701</v>
      </c>
      <c r="V595" s="300">
        <v>-2.3236169589334099</v>
      </c>
      <c r="W595" s="300">
        <v>-39.4401876076493</v>
      </c>
      <c r="X595" s="300">
        <v>8.8534100865575596</v>
      </c>
      <c r="Y595" s="300">
        <v>-7.5093420477637602</v>
      </c>
      <c r="Z595" s="300">
        <v>8.4784690599614301</v>
      </c>
      <c r="AA595" s="300">
        <v>-58.911908867996203</v>
      </c>
      <c r="AB595" s="300">
        <v>-1.3244953607610499</v>
      </c>
      <c r="AC595" s="300">
        <v>1.8309463275804001</v>
      </c>
      <c r="AD595" s="300">
        <v>-2.4091918090711002</v>
      </c>
      <c r="AE595" s="300">
        <v>-23.6460436871259</v>
      </c>
      <c r="AF595" s="300">
        <v>0.96079880007791196</v>
      </c>
      <c r="AG595" s="300">
        <v>16.234560506552</v>
      </c>
      <c r="AH595" s="300">
        <v>-20.4034261686927</v>
      </c>
      <c r="AI595" s="300">
        <v>-1.4867214352368601</v>
      </c>
      <c r="AJ595" s="300">
        <v>-54.368746935656503</v>
      </c>
      <c r="AK595" s="300">
        <v>12.3544917873819</v>
      </c>
      <c r="AL595" s="300">
        <v>10.9081066813453</v>
      </c>
      <c r="AM595" s="300">
        <v>11.610258962391599</v>
      </c>
      <c r="AN595" s="300">
        <v>49.933487375844201</v>
      </c>
      <c r="AO595" s="300">
        <v>3.3720048754696701</v>
      </c>
      <c r="AP595" s="300">
        <v>2.32227458500854</v>
      </c>
      <c r="AQ595" s="300">
        <v>-1.5690404114710701</v>
      </c>
      <c r="AR595" s="300">
        <v>-19.5592754251362</v>
      </c>
      <c r="AS595" s="300">
        <v>-1.11263638303213</v>
      </c>
      <c r="AT595" s="300">
        <v>-14.0964517241199</v>
      </c>
      <c r="AU595" s="300">
        <v>16.741242567301299</v>
      </c>
      <c r="AV595" s="300">
        <v>0.98641383663170901</v>
      </c>
      <c r="AW595" s="300">
        <v>-47.019866343831303</v>
      </c>
      <c r="AX595" s="300">
        <v>10.428366349412199</v>
      </c>
      <c r="AY595" s="300">
        <v>9.2899114381843297</v>
      </c>
      <c r="AZ595" s="300">
        <v>10.075774817022101</v>
      </c>
      <c r="BA595" s="300">
        <v>43.711461780625797</v>
      </c>
      <c r="BB595" s="300">
        <v>0.36509383533877099</v>
      </c>
      <c r="BC595" s="300">
        <v>2.0641787670014899</v>
      </c>
    </row>
    <row r="596" spans="1:55">
      <c r="A596" s="301">
        <v>3</v>
      </c>
      <c r="B596" s="299">
        <v>1</v>
      </c>
      <c r="C596" s="299">
        <v>18</v>
      </c>
      <c r="D596" s="300">
        <v>-1.3212845029723499</v>
      </c>
      <c r="E596" s="300">
        <v>-3.50542618195573</v>
      </c>
      <c r="F596" s="300">
        <v>-0.62147939237313399</v>
      </c>
      <c r="G596" s="300">
        <v>0.90571490534856103</v>
      </c>
      <c r="H596" s="300">
        <v>0.85756518890592903</v>
      </c>
      <c r="I596" s="300">
        <v>10.1658863344623</v>
      </c>
      <c r="J596" s="300">
        <v>-1.3436059929412401</v>
      </c>
      <c r="K596" s="300">
        <v>-2.09919966589844</v>
      </c>
      <c r="L596" s="300">
        <v>1.1007718992209099</v>
      </c>
      <c r="M596" s="300">
        <v>-2.4256291112668502</v>
      </c>
      <c r="N596" s="300">
        <v>8.1804226766360806</v>
      </c>
      <c r="O596" s="300">
        <v>-0.71151880778577603</v>
      </c>
      <c r="P596" s="300">
        <v>-17.9562470253538</v>
      </c>
      <c r="Q596" s="300">
        <v>-4.4443270231914802</v>
      </c>
      <c r="R596" s="300">
        <v>-2.0857763938416198</v>
      </c>
      <c r="S596" s="300">
        <v>-0.28992802420424402</v>
      </c>
      <c r="T596" s="300">
        <v>1.7630893690118099</v>
      </c>
      <c r="U596" s="300">
        <v>2.7393132652955701</v>
      </c>
      <c r="V596" s="300">
        <v>-15.2051559036209</v>
      </c>
      <c r="W596" s="300">
        <v>-2.6755764083472</v>
      </c>
      <c r="X596" s="300">
        <v>3.6288264000018202</v>
      </c>
      <c r="Y596" s="300">
        <v>-3.2055512335640901</v>
      </c>
      <c r="Z596" s="300">
        <v>5.0318733523792103</v>
      </c>
      <c r="AA596" s="300">
        <v>16.731619118283302</v>
      </c>
      <c r="AB596" s="300">
        <v>-1.92318730180398</v>
      </c>
      <c r="AC596" s="300">
        <v>45.3685691164345</v>
      </c>
      <c r="AD596" s="300">
        <v>-6.6953172140456898</v>
      </c>
      <c r="AE596" s="300">
        <v>-34.857404227881503</v>
      </c>
      <c r="AF596" s="300">
        <v>-0.54301378448925997</v>
      </c>
      <c r="AG596" s="300">
        <v>-2.6290405210291401</v>
      </c>
      <c r="AH596" s="300">
        <v>5.1631955506739198</v>
      </c>
      <c r="AI596" s="300">
        <v>-18.3837092184014</v>
      </c>
      <c r="AJ596" s="300">
        <v>-3.63363939824908</v>
      </c>
      <c r="AK596" s="300">
        <v>5.2433012728009301</v>
      </c>
      <c r="AL596" s="300">
        <v>4.5009638906046696</v>
      </c>
      <c r="AM596" s="300">
        <v>6.9457727981516104</v>
      </c>
      <c r="AN596" s="300">
        <v>23.112628794873999</v>
      </c>
      <c r="AO596" s="300">
        <v>1.0000249410253701</v>
      </c>
      <c r="AP596" s="300">
        <v>-3.1587296640630198</v>
      </c>
      <c r="AQ596" s="300">
        <v>-5.56486348751785</v>
      </c>
      <c r="AR596" s="300">
        <v>-4.8986278820752798</v>
      </c>
      <c r="AS596" s="300">
        <v>-5.3682755891613802E-2</v>
      </c>
      <c r="AT596" s="300">
        <v>2.1399424865869499</v>
      </c>
      <c r="AU596" s="300">
        <v>-5.7014317455533101</v>
      </c>
      <c r="AV596" s="300">
        <v>17.583157520744201</v>
      </c>
      <c r="AW596" s="300">
        <v>-3.0633249645239502</v>
      </c>
      <c r="AX596" s="300">
        <v>-5.8842804060607499</v>
      </c>
      <c r="AY596" s="300">
        <v>3.2738509813386898</v>
      </c>
      <c r="AZ596" s="300">
        <v>-5.9740785801363598</v>
      </c>
      <c r="BA596" s="300">
        <v>-21.087167326460602</v>
      </c>
      <c r="BB596" s="300">
        <v>-0.20327230201935401</v>
      </c>
      <c r="BC596" s="300">
        <v>54.289457025148799</v>
      </c>
    </row>
    <row r="597" spans="1:55">
      <c r="A597" s="301">
        <v>3</v>
      </c>
      <c r="B597" s="299">
        <v>1</v>
      </c>
      <c r="C597" s="299">
        <v>19</v>
      </c>
      <c r="D597" s="300">
        <v>-12.2607050582019</v>
      </c>
      <c r="E597" s="300">
        <v>9.7014394354164004</v>
      </c>
      <c r="F597" s="300">
        <v>1.67795716722221</v>
      </c>
      <c r="G597" s="300">
        <v>0.76563782778682099</v>
      </c>
      <c r="H597" s="300">
        <v>12.207024743824</v>
      </c>
      <c r="I597" s="300">
        <v>-5.16387931352563</v>
      </c>
      <c r="J597" s="300">
        <v>0.290169676362516</v>
      </c>
      <c r="K597" s="300">
        <v>4.1927374284269003</v>
      </c>
      <c r="L597" s="300">
        <v>-7.6760148604128702</v>
      </c>
      <c r="M597" s="300">
        <v>-2.7680661115509699</v>
      </c>
      <c r="N597" s="300">
        <v>1.9231706166215801</v>
      </c>
      <c r="O597" s="300">
        <v>1.69772618947274</v>
      </c>
      <c r="P597" s="300">
        <v>1.4293862590447399</v>
      </c>
      <c r="Q597" s="300">
        <v>3.3701040796134598</v>
      </c>
      <c r="R597" s="300">
        <v>21.734642615335499</v>
      </c>
      <c r="S597" s="300">
        <v>5.5383693683780404</v>
      </c>
      <c r="T597" s="300">
        <v>1.0251192615361699</v>
      </c>
      <c r="U597" s="300">
        <v>23.553205885836501</v>
      </c>
      <c r="V597" s="300">
        <v>-9.5303830139475796</v>
      </c>
      <c r="W597" s="300">
        <v>0.72960738298058103</v>
      </c>
      <c r="X597" s="300">
        <v>-7.7670065140010003</v>
      </c>
      <c r="Y597" s="300">
        <v>15.5875469563675</v>
      </c>
      <c r="Z597" s="300">
        <v>-1.98532629912673</v>
      </c>
      <c r="AA597" s="300">
        <v>-3.77769200021703</v>
      </c>
      <c r="AB597" s="300">
        <v>3.2643441497409298</v>
      </c>
      <c r="AC597" s="300">
        <v>-1.4608474085024901</v>
      </c>
      <c r="AD597" s="300">
        <v>4.7234776914015901</v>
      </c>
      <c r="AE597" s="300">
        <v>0.62596056648064902</v>
      </c>
      <c r="AF597" s="300">
        <v>8.44784141086806</v>
      </c>
      <c r="AG597" s="300">
        <v>-1.2174407255688899</v>
      </c>
      <c r="AH597" s="300">
        <v>31.9933866293254</v>
      </c>
      <c r="AI597" s="300">
        <v>-12.7535913340647</v>
      </c>
      <c r="AJ597" s="300">
        <v>1.03386361357765</v>
      </c>
      <c r="AK597" s="300">
        <v>-11.186601926368599</v>
      </c>
      <c r="AL597" s="300">
        <v>-20.4510628364269</v>
      </c>
      <c r="AM597" s="300">
        <v>-2.7378688421195299</v>
      </c>
      <c r="AN597" s="300">
        <v>-4.64397130287254</v>
      </c>
      <c r="AO597" s="300">
        <v>4.44420981547177</v>
      </c>
      <c r="AP597" s="300">
        <v>-12.2346896203374</v>
      </c>
      <c r="AQ597" s="300">
        <v>3.2691004699035</v>
      </c>
      <c r="AR597" s="300">
        <v>25.662890236148598</v>
      </c>
      <c r="AS597" s="300">
        <v>-7.8373607718423903</v>
      </c>
      <c r="AT597" s="300">
        <v>1.35330321133538</v>
      </c>
      <c r="AU597" s="300">
        <v>-25.441991997141098</v>
      </c>
      <c r="AV597" s="300">
        <v>9.7492840354758901</v>
      </c>
      <c r="AW597" s="300">
        <v>0.79303251328033497</v>
      </c>
      <c r="AX597" s="300">
        <v>12.383688919412</v>
      </c>
      <c r="AY597" s="300">
        <v>-18.172807515003498</v>
      </c>
      <c r="AZ597" s="300">
        <v>1.94518974200214</v>
      </c>
      <c r="BA597" s="300">
        <v>2.8344762223322402</v>
      </c>
      <c r="BB597" s="300">
        <v>-0.37938890314058998</v>
      </c>
      <c r="BC597" s="300">
        <v>-2.1130166552584799</v>
      </c>
    </row>
    <row r="598" spans="1:55">
      <c r="A598" s="301">
        <v>3</v>
      </c>
      <c r="B598" s="299">
        <v>1</v>
      </c>
      <c r="C598" s="299">
        <v>20</v>
      </c>
      <c r="D598" s="300">
        <v>5.3149023498010797</v>
      </c>
      <c r="E598" s="300">
        <v>6.4369841347890304</v>
      </c>
      <c r="F598" s="300">
        <v>-3.09862195499062</v>
      </c>
      <c r="G598" s="300">
        <v>-0.10932460882872599</v>
      </c>
      <c r="H598" s="300">
        <v>6.23257308967721</v>
      </c>
      <c r="I598" s="300">
        <v>-16.863425450338099</v>
      </c>
      <c r="J598" s="300">
        <v>0.50727992433287095</v>
      </c>
      <c r="K598" s="300">
        <v>-4.7182878121933802</v>
      </c>
      <c r="L598" s="300">
        <v>4.1435350211453299</v>
      </c>
      <c r="M598" s="300">
        <v>-0.89697184470292002</v>
      </c>
      <c r="N598" s="300">
        <v>-12.226193009188901</v>
      </c>
      <c r="O598" s="300">
        <v>-0.15426910088687301</v>
      </c>
      <c r="P598" s="300">
        <v>-1.4197575117124299</v>
      </c>
      <c r="Q598" s="300">
        <v>4.7199725336610499</v>
      </c>
      <c r="R598" s="300">
        <v>13.9417662442525</v>
      </c>
      <c r="S598" s="300">
        <v>-4.6746451070108597</v>
      </c>
      <c r="T598" s="300">
        <v>0.32886872686851298</v>
      </c>
      <c r="U598" s="300">
        <v>13.393446922098899</v>
      </c>
      <c r="V598" s="300">
        <v>30.8241539033923</v>
      </c>
      <c r="W598" s="300">
        <v>0.92594687871902603</v>
      </c>
      <c r="X598" s="300">
        <v>-9.0110284313894198</v>
      </c>
      <c r="Y598" s="300">
        <v>-10.690601063467801</v>
      </c>
      <c r="Z598" s="300">
        <v>6.1055240970990399</v>
      </c>
      <c r="AA598" s="300">
        <v>36.835310845414099</v>
      </c>
      <c r="AB598" s="300">
        <v>-0.293965964818865</v>
      </c>
      <c r="AC598" s="300">
        <v>2.78752372802919</v>
      </c>
      <c r="AD598" s="300">
        <v>-7.3381133931055702</v>
      </c>
      <c r="AE598" s="300">
        <v>-17.186916509125499</v>
      </c>
      <c r="AF598" s="300">
        <v>6.1545403044604798</v>
      </c>
      <c r="AG598" s="300">
        <v>-0.43333583541940701</v>
      </c>
      <c r="AH598" s="300">
        <v>18.735028944742599</v>
      </c>
      <c r="AI598" s="300">
        <v>42.970056506822303</v>
      </c>
      <c r="AJ598" s="300">
        <v>1.2616554448018</v>
      </c>
      <c r="AK598" s="300">
        <v>-12.145533107495099</v>
      </c>
      <c r="AL598" s="300">
        <v>-14.7532053865728</v>
      </c>
      <c r="AM598" s="300">
        <v>8.5878971677834208</v>
      </c>
      <c r="AN598" s="300">
        <v>49.884050198593201</v>
      </c>
      <c r="AO598" s="300">
        <v>-0.39347005029257098</v>
      </c>
      <c r="AP598" s="300">
        <v>2.5455993093931601</v>
      </c>
      <c r="AQ598" s="300">
        <v>5.9056635286378798</v>
      </c>
      <c r="AR598" s="300">
        <v>16.532151468548498</v>
      </c>
      <c r="AS598" s="300">
        <v>-5.4928645906716804</v>
      </c>
      <c r="AT598" s="300">
        <v>-0.33408789862587102</v>
      </c>
      <c r="AU598" s="300">
        <v>16.525989120363299</v>
      </c>
      <c r="AV598" s="300">
        <v>-41.859190333460603</v>
      </c>
      <c r="AW598" s="300">
        <v>1.23313554857412</v>
      </c>
      <c r="AX598" s="300">
        <v>13.846514659794201</v>
      </c>
      <c r="AY598" s="300">
        <v>10.2931306289664</v>
      </c>
      <c r="AZ598" s="300">
        <v>-7.2371897336032998</v>
      </c>
      <c r="BA598" s="300">
        <v>43.9011769881823</v>
      </c>
      <c r="BB598" s="300">
        <v>-0.33859920660713</v>
      </c>
      <c r="BC598" s="300">
        <v>3.89480634500149</v>
      </c>
    </row>
    <row r="599" spans="1:55">
      <c r="A599" s="301">
        <v>3</v>
      </c>
      <c r="B599" s="299">
        <v>1</v>
      </c>
      <c r="C599" s="299">
        <v>21</v>
      </c>
      <c r="D599" s="300">
        <v>3.3532107052120401</v>
      </c>
      <c r="E599" s="300">
        <v>14.166177496575299</v>
      </c>
      <c r="F599" s="300">
        <v>1.3468336914308101</v>
      </c>
      <c r="G599" s="300">
        <v>-1.9500861242232499</v>
      </c>
      <c r="H599" s="300">
        <v>2.1891468995741001</v>
      </c>
      <c r="I599" s="300">
        <v>12.3973807128174</v>
      </c>
      <c r="J599" s="300">
        <v>-1.03020255602376</v>
      </c>
      <c r="K599" s="300">
        <v>4.2307262534816701</v>
      </c>
      <c r="L599" s="300">
        <v>-5.7963226327990798</v>
      </c>
      <c r="M599" s="300">
        <v>-13.4306630491529</v>
      </c>
      <c r="N599" s="300">
        <v>6.14906401917567</v>
      </c>
      <c r="O599" s="300">
        <v>-7.9308516887068595E-2</v>
      </c>
      <c r="P599" s="300">
        <v>-4.51253400847905</v>
      </c>
      <c r="Q599" s="300">
        <v>-28.235406869466399</v>
      </c>
      <c r="R599" s="300">
        <v>-17.456621324707601</v>
      </c>
      <c r="S599" s="300">
        <v>-2.5622571150162599</v>
      </c>
      <c r="T599" s="300">
        <v>4.7130993581791198</v>
      </c>
      <c r="U599" s="300">
        <v>4.5555096826333603</v>
      </c>
      <c r="V599" s="300">
        <v>-21.0731100982375</v>
      </c>
      <c r="W599" s="300">
        <v>-2.0092718115963901</v>
      </c>
      <c r="X599" s="300">
        <v>8.90533339759188</v>
      </c>
      <c r="Y599" s="300">
        <v>-2.6617549686920898</v>
      </c>
      <c r="Z599" s="300">
        <v>37.169232986006598</v>
      </c>
      <c r="AA599" s="300">
        <v>-11.9503524008044</v>
      </c>
      <c r="AB599" s="300">
        <v>-0.15297648425562499</v>
      </c>
      <c r="AC599" s="300">
        <v>8.5050002628192498</v>
      </c>
      <c r="AD599" s="300">
        <v>35.029007411805999</v>
      </c>
      <c r="AE599" s="300">
        <v>24.230198706909</v>
      </c>
      <c r="AF599" s="300">
        <v>-3.5078736759512599</v>
      </c>
      <c r="AG599" s="300">
        <v>-6.3182178307542802</v>
      </c>
      <c r="AH599" s="300">
        <v>-8.4300786691290401</v>
      </c>
      <c r="AI599" s="300">
        <v>-29.0519193174298</v>
      </c>
      <c r="AJ599" s="300">
        <v>-2.6885238431598801</v>
      </c>
      <c r="AK599" s="300">
        <v>12.1135673952856</v>
      </c>
      <c r="AL599" s="300">
        <v>5.5645306860056296</v>
      </c>
      <c r="AM599" s="300">
        <v>51.275776942064098</v>
      </c>
      <c r="AN599" s="300">
        <v>-16.687495659647499</v>
      </c>
      <c r="AO599" s="300">
        <v>-0.20634319532515699</v>
      </c>
      <c r="AP599" s="300">
        <v>6.5331877136375596</v>
      </c>
      <c r="AQ599" s="300">
        <v>-32.741230254980302</v>
      </c>
      <c r="AR599" s="300">
        <v>-17.9762985231378</v>
      </c>
      <c r="AS599" s="300">
        <v>3.3367218781604802</v>
      </c>
      <c r="AT599" s="300">
        <v>5.6356861084388203</v>
      </c>
      <c r="AU599" s="300">
        <v>-8.3886180430818502</v>
      </c>
      <c r="AV599" s="300">
        <v>28.140712019146999</v>
      </c>
      <c r="AW599" s="300">
        <v>-2.2986819971481101</v>
      </c>
      <c r="AX599" s="300">
        <v>-10.871090241464399</v>
      </c>
      <c r="AY599" s="300">
        <v>5.3793709218243899</v>
      </c>
      <c r="AZ599" s="300">
        <v>-32.483483555070897</v>
      </c>
      <c r="BA599" s="300">
        <v>-14.531526481209299</v>
      </c>
      <c r="BB599" s="300">
        <v>-1.7071900067928401</v>
      </c>
      <c r="BC599" s="300">
        <v>10.0964687271968</v>
      </c>
    </row>
    <row r="600" spans="1:55">
      <c r="A600" s="301">
        <v>3</v>
      </c>
      <c r="B600" s="299">
        <v>1</v>
      </c>
      <c r="C600" s="299">
        <v>22</v>
      </c>
      <c r="D600" s="300">
        <v>-2.4550223776430999</v>
      </c>
      <c r="E600" s="300">
        <v>-3.2079599644232299</v>
      </c>
      <c r="F600" s="300">
        <v>0.43576913079028501</v>
      </c>
      <c r="G600" s="300">
        <v>-0.56548420875435101</v>
      </c>
      <c r="H600" s="300">
        <v>-5.1971035534421501</v>
      </c>
      <c r="I600" s="300">
        <v>8.6582504879515199</v>
      </c>
      <c r="J600" s="300">
        <v>1.38652659789931</v>
      </c>
      <c r="K600" s="300">
        <v>-0.60054442815547904</v>
      </c>
      <c r="L600" s="300">
        <v>9.9861607600016704</v>
      </c>
      <c r="M600" s="300">
        <v>-7.0525679601451996</v>
      </c>
      <c r="N600" s="300">
        <v>2.6892108444165799</v>
      </c>
      <c r="O600" s="300">
        <v>-0.14135146617147901</v>
      </c>
      <c r="P600" s="300">
        <v>-0.64115987675724695</v>
      </c>
      <c r="Q600" s="300">
        <v>1.35897740931606</v>
      </c>
      <c r="R600" s="300">
        <v>-25.5416050359906</v>
      </c>
      <c r="S600" s="300">
        <v>0.91014730221990703</v>
      </c>
      <c r="T600" s="300">
        <v>-1.46551488250442</v>
      </c>
      <c r="U600" s="300">
        <v>9.4595090141443201</v>
      </c>
      <c r="V600" s="300">
        <v>-27.352373804373499</v>
      </c>
      <c r="W600" s="300">
        <v>2.4269298227051701</v>
      </c>
      <c r="X600" s="300">
        <v>-0.69653355360211</v>
      </c>
      <c r="Y600" s="300">
        <v>24.347863531459002</v>
      </c>
      <c r="Z600" s="300">
        <v>-14.388058127771499</v>
      </c>
      <c r="AA600" s="300">
        <v>-8.0954565580725308</v>
      </c>
      <c r="AB600" s="300">
        <v>0.27157154183629201</v>
      </c>
      <c r="AC600" s="300">
        <v>-2.0125441751561302</v>
      </c>
      <c r="AD600" s="300">
        <v>-7.9461824343500096</v>
      </c>
      <c r="AE600" s="300">
        <v>31.9771793411179</v>
      </c>
      <c r="AF600" s="300">
        <v>-1.13127554491449</v>
      </c>
      <c r="AG600" s="300">
        <v>1.93702310699355</v>
      </c>
      <c r="AH600" s="300">
        <v>-12.2226260380874</v>
      </c>
      <c r="AI600" s="300">
        <v>37.190324382079801</v>
      </c>
      <c r="AJ600" s="300">
        <v>3.25565374431301</v>
      </c>
      <c r="AK600" s="300">
        <v>-0.86264413603037404</v>
      </c>
      <c r="AL600" s="300">
        <v>32.361714469620701</v>
      </c>
      <c r="AM600" s="300">
        <v>-19.894366892646499</v>
      </c>
      <c r="AN600" s="300">
        <v>-11.646723409754101</v>
      </c>
      <c r="AO600" s="300">
        <v>-0.437125869220652</v>
      </c>
      <c r="AP600" s="300">
        <v>-3.13629566912181</v>
      </c>
      <c r="AQ600" s="300">
        <v>1.0821687815341601</v>
      </c>
      <c r="AR600" s="300">
        <v>28.5259048590063</v>
      </c>
      <c r="AS600" s="300">
        <v>0.81516758939096801</v>
      </c>
      <c r="AT600" s="300">
        <v>-1.7154412719991701</v>
      </c>
      <c r="AU600" s="300">
        <v>-8.0266466697493293</v>
      </c>
      <c r="AV600" s="300">
        <v>-31.7241278869101</v>
      </c>
      <c r="AW600" s="300">
        <v>3.1414637398274898</v>
      </c>
      <c r="AX600" s="300">
        <v>1.2180352366051099</v>
      </c>
      <c r="AY600" s="300">
        <v>-27.1733584911801</v>
      </c>
      <c r="AZ600" s="300">
        <v>15.5984212616367</v>
      </c>
      <c r="BA600" s="300">
        <v>-8.6904730287008203</v>
      </c>
      <c r="BB600" s="300">
        <v>3.8880718496139299</v>
      </c>
      <c r="BC600" s="300">
        <v>-2.5701566837243401</v>
      </c>
    </row>
    <row r="601" spans="1:55">
      <c r="A601" s="301">
        <v>3</v>
      </c>
      <c r="B601" s="299">
        <v>1</v>
      </c>
      <c r="C601" s="299">
        <v>23</v>
      </c>
      <c r="D601" s="300">
        <v>-4.1421432279907204</v>
      </c>
      <c r="E601" s="300">
        <v>9.9463359716786801</v>
      </c>
      <c r="F601" s="300">
        <v>-0.42694899854704599</v>
      </c>
      <c r="G601" s="300">
        <v>-0.90936564255988295</v>
      </c>
      <c r="H601" s="300">
        <v>5.4840102358070997</v>
      </c>
      <c r="I601" s="300">
        <v>5.0884633185484098</v>
      </c>
      <c r="J601" s="300">
        <v>0.81599450464362799</v>
      </c>
      <c r="K601" s="300">
        <v>-1.5389476803663</v>
      </c>
      <c r="L601" s="300">
        <v>6.9480338485281399</v>
      </c>
      <c r="M601" s="300">
        <v>-2.8771515435262698</v>
      </c>
      <c r="N601" s="300">
        <v>-1.79391714793525</v>
      </c>
      <c r="O601" s="300">
        <v>-0.83610436036139202</v>
      </c>
      <c r="P601" s="300">
        <v>2.3616452666253802</v>
      </c>
      <c r="Q601" s="300">
        <v>7.9396434760429804</v>
      </c>
      <c r="R601" s="300">
        <v>21.755343284888099</v>
      </c>
      <c r="S601" s="300">
        <v>-0.96041617421497305</v>
      </c>
      <c r="T601" s="300">
        <v>0.48779945313712197</v>
      </c>
      <c r="U601" s="300">
        <v>-8.15435787502153</v>
      </c>
      <c r="V601" s="300">
        <v>-3.0613417624659802</v>
      </c>
      <c r="W601" s="300">
        <v>1.57211748623837</v>
      </c>
      <c r="X601" s="300">
        <v>3.67288719875553</v>
      </c>
      <c r="Y601" s="300">
        <v>-15.323161065646</v>
      </c>
      <c r="Z601" s="300">
        <v>4.4695400723419301</v>
      </c>
      <c r="AA601" s="300">
        <v>-3.81242193029723</v>
      </c>
      <c r="AB601" s="300">
        <v>1.2619410092560801</v>
      </c>
      <c r="AC601" s="300">
        <v>-5.3590964709902398</v>
      </c>
      <c r="AD601" s="300">
        <v>-2.49646537814233</v>
      </c>
      <c r="AE601" s="300">
        <v>-21.990373321219899</v>
      </c>
      <c r="AF601" s="300">
        <v>1.5545921727535801</v>
      </c>
      <c r="AG601" s="300">
        <v>-0.27809355584184597</v>
      </c>
      <c r="AH601" s="300">
        <v>16.230327467555501</v>
      </c>
      <c r="AI601" s="300">
        <v>4.53247536615907</v>
      </c>
      <c r="AJ601" s="300">
        <v>2.07972888731411</v>
      </c>
      <c r="AK601" s="300">
        <v>4.85595302566895</v>
      </c>
      <c r="AL601" s="300">
        <v>19.902255702179499</v>
      </c>
      <c r="AM601" s="300">
        <v>5.8460035639800303</v>
      </c>
      <c r="AN601" s="300">
        <v>-5.3016189066311297</v>
      </c>
      <c r="AO601" s="300">
        <v>-1.92309543927124</v>
      </c>
      <c r="AP601" s="300">
        <v>62.217481560403499</v>
      </c>
      <c r="AQ601" s="300">
        <v>11.9510967681453</v>
      </c>
      <c r="AR601" s="300">
        <v>-4.3217718370934</v>
      </c>
      <c r="AS601" s="300">
        <v>-1.1332854303475599</v>
      </c>
      <c r="AT601" s="300">
        <v>-0.93191300008233502</v>
      </c>
      <c r="AU601" s="300">
        <v>-12.026089869339501</v>
      </c>
      <c r="AV601" s="300">
        <v>-3.6334876478794502</v>
      </c>
      <c r="AW601" s="300">
        <v>1.6816137521530401</v>
      </c>
      <c r="AX601" s="300">
        <v>-3.3175529916633102</v>
      </c>
      <c r="AY601" s="300">
        <v>-17.166187448972501</v>
      </c>
      <c r="AZ601" s="300">
        <v>5.1343056647728202</v>
      </c>
      <c r="BA601" s="300">
        <v>-4.5557471176967299</v>
      </c>
      <c r="BB601" s="300">
        <v>-2.8057011236420002</v>
      </c>
      <c r="BC601" s="300">
        <v>-6.4235900861240296</v>
      </c>
    </row>
    <row r="602" spans="1:55">
      <c r="A602" s="301">
        <v>3</v>
      </c>
      <c r="B602" s="299">
        <v>1</v>
      </c>
      <c r="C602" s="299">
        <v>24</v>
      </c>
      <c r="D602" s="300">
        <v>-0.98893487702787097</v>
      </c>
      <c r="E602" s="300">
        <v>2.5425899892673902</v>
      </c>
      <c r="F602" s="300">
        <v>-1.8126378771131501E-2</v>
      </c>
      <c r="G602" s="300">
        <v>2.48777771934965E-2</v>
      </c>
      <c r="H602" s="300">
        <v>0.73769379493023501</v>
      </c>
      <c r="I602" s="300">
        <v>-5.6729310362063101</v>
      </c>
      <c r="J602" s="300">
        <v>-0.65321541103843905</v>
      </c>
      <c r="K602" s="300">
        <v>-1.55622320121291</v>
      </c>
      <c r="L602" s="300">
        <v>-1.3951524051955499</v>
      </c>
      <c r="M602" s="300">
        <v>-0.57564544611031498</v>
      </c>
      <c r="N602" s="300">
        <v>-1.3542883715502301</v>
      </c>
      <c r="O602" s="300">
        <v>-6.8124832770199803E-2</v>
      </c>
      <c r="P602" s="300">
        <v>-0.16100733273732201</v>
      </c>
      <c r="Q602" s="300">
        <v>-0.28948092742877501</v>
      </c>
      <c r="R602" s="300">
        <v>-1.57938764664564</v>
      </c>
      <c r="S602" s="300">
        <v>-7.8083296653666506E-2</v>
      </c>
      <c r="T602" s="300">
        <v>0.13052282586262001</v>
      </c>
      <c r="U602" s="300">
        <v>-1.5071089166625</v>
      </c>
      <c r="V602" s="300">
        <v>-5.7973214429031197</v>
      </c>
      <c r="W602" s="300">
        <v>-1.9321034495455001</v>
      </c>
      <c r="X602" s="300">
        <v>1.59349527155857</v>
      </c>
      <c r="Y602" s="300">
        <v>-5.6016585242192898</v>
      </c>
      <c r="Z602" s="300">
        <v>1.0233179173093701</v>
      </c>
      <c r="AA602" s="300">
        <v>-3.9571338049381</v>
      </c>
      <c r="AB602" s="300">
        <v>-0.15223787175629699</v>
      </c>
      <c r="AC602" s="300">
        <v>-1.62193272978272</v>
      </c>
      <c r="AD602" s="300">
        <v>0.55338701719896199</v>
      </c>
      <c r="AE602" s="300">
        <v>-7.3358913996460799</v>
      </c>
      <c r="AF602" s="300">
        <v>4.5174259598959099E-2</v>
      </c>
      <c r="AG602" s="300">
        <v>0.19575201403804901</v>
      </c>
      <c r="AH602" s="300">
        <v>1.9985756984240099</v>
      </c>
      <c r="AI602" s="300">
        <v>0.70734735310017005</v>
      </c>
      <c r="AJ602" s="300">
        <v>-2.8322754674019199</v>
      </c>
      <c r="AK602" s="300">
        <v>1.8684702955082699</v>
      </c>
      <c r="AL602" s="300">
        <v>-9.77122309556297</v>
      </c>
      <c r="AM602" s="300">
        <v>1.4538296375277699</v>
      </c>
      <c r="AN602" s="300">
        <v>-6.2092693296262196</v>
      </c>
      <c r="AO602" s="300">
        <v>-0.26979275582611001</v>
      </c>
      <c r="AP602" s="300">
        <v>1.46795161994639</v>
      </c>
      <c r="AQ602" s="300">
        <v>-0.138845042123944</v>
      </c>
      <c r="AR602" s="300">
        <v>-23.904013915454101</v>
      </c>
      <c r="AS602" s="300">
        <v>-6.7024555139086298E-2</v>
      </c>
      <c r="AT602" s="300">
        <v>0.15119176059</v>
      </c>
      <c r="AU602" s="300">
        <v>1.94331052828785</v>
      </c>
      <c r="AV602" s="300">
        <v>6.6765833526740197</v>
      </c>
      <c r="AW602" s="300">
        <v>-2.0390653966666101</v>
      </c>
      <c r="AX602" s="300">
        <v>0.80203915300673101</v>
      </c>
      <c r="AY602" s="300">
        <v>-7.7262332171877599</v>
      </c>
      <c r="AZ602" s="300">
        <v>1.6858047597386701</v>
      </c>
      <c r="BA602" s="300">
        <v>-5.8897955959284598</v>
      </c>
      <c r="BB602" s="300">
        <v>-0.54514278991739096</v>
      </c>
      <c r="BC602" s="300">
        <v>-2.2441081209977498</v>
      </c>
    </row>
    <row r="603" spans="1:55">
      <c r="A603" s="301">
        <v>3</v>
      </c>
      <c r="B603" s="301">
        <v>2</v>
      </c>
      <c r="C603" s="299">
        <v>1</v>
      </c>
      <c r="D603" s="300">
        <v>-274.43152681528801</v>
      </c>
      <c r="E603" s="300">
        <v>374.66019780983299</v>
      </c>
      <c r="F603" s="300">
        <v>216.78835129916101</v>
      </c>
      <c r="G603" s="300">
        <v>237.35685494823699</v>
      </c>
      <c r="H603" s="300">
        <v>-371.609685137734</v>
      </c>
      <c r="I603" s="300">
        <v>409.86111169443097</v>
      </c>
      <c r="J603" s="300">
        <v>-261.73148771918898</v>
      </c>
      <c r="K603" s="300">
        <v>290.76990064981402</v>
      </c>
      <c r="L603" s="300">
        <v>257.50521728907103</v>
      </c>
      <c r="M603" s="300">
        <v>-192.39266304061499</v>
      </c>
      <c r="N603" s="300">
        <v>268.35132240244002</v>
      </c>
      <c r="O603" s="300">
        <v>109.44021681802801</v>
      </c>
      <c r="P603" s="300">
        <v>177.51917932744399</v>
      </c>
      <c r="Q603" s="300">
        <v>-514.09454215077699</v>
      </c>
      <c r="R603" s="300">
        <v>682.72952795485799</v>
      </c>
      <c r="S603" s="300">
        <v>398.37119834708699</v>
      </c>
      <c r="T603" s="300">
        <v>-365.95108682695701</v>
      </c>
      <c r="U603" s="300">
        <v>-741.34255424768503</v>
      </c>
      <c r="V603" s="300">
        <v>737.97847775919502</v>
      </c>
      <c r="W603" s="300">
        <v>-505.17312182762703</v>
      </c>
      <c r="X603" s="300">
        <v>584.13442496060395</v>
      </c>
      <c r="Y603" s="300">
        <v>471.31295646784002</v>
      </c>
      <c r="Z603" s="300">
        <v>-398.63453533187999</v>
      </c>
      <c r="AA603" s="300">
        <v>533.73898815412701</v>
      </c>
      <c r="AB603" s="300">
        <v>163.10436410701001</v>
      </c>
      <c r="AC603" s="300">
        <v>-233.03521489049999</v>
      </c>
      <c r="AD603" s="300">
        <v>-710.72167247846903</v>
      </c>
      <c r="AE603" s="300">
        <v>929.07340510659901</v>
      </c>
      <c r="AF603" s="300">
        <v>543.52864420195601</v>
      </c>
      <c r="AG603" s="300">
        <v>-488.17204525014802</v>
      </c>
      <c r="AH603" s="300">
        <v>-1044.2056902132599</v>
      </c>
      <c r="AI603" s="300">
        <v>1002.78266892435</v>
      </c>
      <c r="AJ603" s="300">
        <v>-704.80012574016303</v>
      </c>
      <c r="AK603" s="300">
        <v>827.695967247814</v>
      </c>
      <c r="AL603" s="300">
        <v>639.41296242898397</v>
      </c>
      <c r="AM603" s="300">
        <v>-536.63970727633898</v>
      </c>
      <c r="AN603" s="300">
        <v>753.54037895062095</v>
      </c>
      <c r="AO603" s="300">
        <v>207.72372519448101</v>
      </c>
      <c r="AP603" s="300">
        <v>-318.31529304083301</v>
      </c>
      <c r="AQ603" s="300">
        <v>-678.43267263846099</v>
      </c>
      <c r="AR603" s="300">
        <v>880.22497925709501</v>
      </c>
      <c r="AS603" s="300">
        <v>512.66332602069303</v>
      </c>
      <c r="AT603" s="300">
        <v>-459.08307359066998</v>
      </c>
      <c r="AU603" s="300">
        <v>-972.79443045093797</v>
      </c>
      <c r="AV603" s="300">
        <v>962.39435614890294</v>
      </c>
      <c r="AW603" s="300">
        <v>677.63116486038803</v>
      </c>
      <c r="AX603" s="300">
        <v>753.54783540142898</v>
      </c>
      <c r="AY603" s="300">
        <v>601.44716031287896</v>
      </c>
      <c r="AZ603" s="300">
        <v>-436.96596271664703</v>
      </c>
      <c r="BA603" s="300">
        <v>705.50764994153997</v>
      </c>
      <c r="BB603" s="300">
        <v>196.078817103175</v>
      </c>
      <c r="BC603" s="300">
        <v>-306.94768177508598</v>
      </c>
    </row>
    <row r="604" spans="1:55">
      <c r="A604" s="301">
        <v>3</v>
      </c>
      <c r="B604" s="301">
        <v>2</v>
      </c>
      <c r="C604" s="299">
        <v>2</v>
      </c>
      <c r="D604" s="300">
        <v>39.870739431670302</v>
      </c>
      <c r="E604" s="300">
        <v>-32.987909846486097</v>
      </c>
      <c r="F604" s="300">
        <v>-10.7470735926095</v>
      </c>
      <c r="G604" s="300">
        <v>59.595112233494397</v>
      </c>
      <c r="H604" s="300">
        <v>-58.617467611872698</v>
      </c>
      <c r="I604" s="300">
        <v>0.33298936985079097</v>
      </c>
      <c r="J604" s="300">
        <v>-39.023790684705503</v>
      </c>
      <c r="K604" s="300">
        <v>-87.100030491418593</v>
      </c>
      <c r="L604" s="300">
        <v>99.156848457857706</v>
      </c>
      <c r="M604" s="300">
        <v>80.853672707533306</v>
      </c>
      <c r="N604" s="300">
        <v>35.609225453285198</v>
      </c>
      <c r="O604" s="300">
        <v>-34.287643526330299</v>
      </c>
      <c r="P604" s="300">
        <v>-113.70441153706101</v>
      </c>
      <c r="Q604" s="300">
        <v>86.702111468208898</v>
      </c>
      <c r="R604" s="300">
        <v>-98.115604781674506</v>
      </c>
      <c r="S604" s="300">
        <v>41.549945608391099</v>
      </c>
      <c r="T604" s="300">
        <v>-130.41297907892201</v>
      </c>
      <c r="U604" s="300">
        <v>-122.49625497534301</v>
      </c>
      <c r="V604" s="300">
        <v>66.661193810861207</v>
      </c>
      <c r="W604" s="300">
        <v>-118.25024938378</v>
      </c>
      <c r="X604" s="300">
        <v>199.568651552174</v>
      </c>
      <c r="Y604" s="300">
        <v>185.695983219959</v>
      </c>
      <c r="Z604" s="300">
        <v>187.58892033517401</v>
      </c>
      <c r="AA604" s="300">
        <v>-79.894256698457397</v>
      </c>
      <c r="AB604" s="300">
        <v>-64.246112434122793</v>
      </c>
      <c r="AC604" s="300">
        <v>307.95689156888</v>
      </c>
      <c r="AD604" s="300">
        <v>121.100336717262</v>
      </c>
      <c r="AE604" s="300">
        <v>-144.00664939937801</v>
      </c>
      <c r="AF604" s="300">
        <v>68.300402740852206</v>
      </c>
      <c r="AG604" s="300">
        <v>163.109964520061</v>
      </c>
      <c r="AH604" s="300">
        <v>-169.667053908751</v>
      </c>
      <c r="AI604" s="300">
        <v>112.966984088809</v>
      </c>
      <c r="AJ604" s="300">
        <v>-175.70699555663299</v>
      </c>
      <c r="AK604" s="300">
        <v>275.15344777847798</v>
      </c>
      <c r="AL604" s="300">
        <v>251.15856412080799</v>
      </c>
      <c r="AM604" s="300">
        <v>270.04919021048403</v>
      </c>
      <c r="AN604" s="300">
        <v>-115.61265727705801</v>
      </c>
      <c r="AO604" s="300">
        <v>-85.405281902908698</v>
      </c>
      <c r="AP604" s="300">
        <v>391.40220916509298</v>
      </c>
      <c r="AQ604" s="300">
        <v>100.375907156689</v>
      </c>
      <c r="AR604" s="300">
        <v>124.69655283471199</v>
      </c>
      <c r="AS604" s="300">
        <v>31.0755735432706</v>
      </c>
      <c r="AT604" s="300">
        <v>-153.868061436462</v>
      </c>
      <c r="AU604" s="300">
        <v>-144.127870509579</v>
      </c>
      <c r="AV604" s="300">
        <v>69.289168173547296</v>
      </c>
      <c r="AW604" s="300">
        <v>173.43835255923</v>
      </c>
      <c r="AX604" s="300">
        <v>234.14196874268299</v>
      </c>
      <c r="AY604" s="300">
        <v>225.477060257196</v>
      </c>
      <c r="AZ604" s="300">
        <v>245.850150403279</v>
      </c>
      <c r="BA604" s="300">
        <v>103.62711828543399</v>
      </c>
      <c r="BB604" s="300">
        <v>-81.399309697978396</v>
      </c>
      <c r="BC604" s="300">
        <v>375.40482470111601</v>
      </c>
    </row>
    <row r="605" spans="1:55">
      <c r="A605" s="301">
        <v>3</v>
      </c>
      <c r="B605" s="301">
        <v>2</v>
      </c>
      <c r="C605" s="299">
        <v>3</v>
      </c>
      <c r="D605" s="300">
        <v>24.273238555207602</v>
      </c>
      <c r="E605" s="300">
        <v>-147.406544256035</v>
      </c>
      <c r="F605" s="300">
        <v>-58.297105456687497</v>
      </c>
      <c r="G605" s="300">
        <v>-8.0674533812993907</v>
      </c>
      <c r="H605" s="300">
        <v>-58.844237585428402</v>
      </c>
      <c r="I605" s="300">
        <v>175.525745190744</v>
      </c>
      <c r="J605" s="300">
        <v>-149.07195373727899</v>
      </c>
      <c r="K605" s="300">
        <v>-162.46785735171301</v>
      </c>
      <c r="L605" s="300">
        <v>106.72585103316101</v>
      </c>
      <c r="M605" s="300">
        <v>718.98282020481395</v>
      </c>
      <c r="N605" s="300">
        <v>-79.276866553735502</v>
      </c>
      <c r="O605" s="300">
        <v>106.87441397502</v>
      </c>
      <c r="P605" s="300">
        <v>311.01194196853203</v>
      </c>
      <c r="Q605" s="300">
        <v>-52.704205025335</v>
      </c>
      <c r="R605" s="300">
        <v>274.99726178119499</v>
      </c>
      <c r="S605" s="300">
        <v>-96.399656721724995</v>
      </c>
      <c r="T605" s="300">
        <v>-15.576058240346301</v>
      </c>
      <c r="U605" s="300">
        <v>-103.420034862078</v>
      </c>
      <c r="V605" s="300">
        <v>303.41919022046102</v>
      </c>
      <c r="W605" s="300">
        <v>-275.16065472103003</v>
      </c>
      <c r="X605" s="300">
        <v>306.72821275784901</v>
      </c>
      <c r="Y605" s="300">
        <v>209.52872356704</v>
      </c>
      <c r="Z605" s="300">
        <v>1447.52582088397</v>
      </c>
      <c r="AA605" s="300">
        <v>148.51868367441801</v>
      </c>
      <c r="AB605" s="300">
        <v>215.51074271218701</v>
      </c>
      <c r="AC605" s="300">
        <v>-463.63566614662102</v>
      </c>
      <c r="AD605" s="300">
        <v>-75.127640824544201</v>
      </c>
      <c r="AE605" s="300">
        <v>361.10498243237498</v>
      </c>
      <c r="AF605" s="300">
        <v>-124.31704604693201</v>
      </c>
      <c r="AG605" s="300">
        <v>22.675866945555399</v>
      </c>
      <c r="AH605" s="300">
        <v>-135.403751729047</v>
      </c>
      <c r="AI605" s="300">
        <v>398.306187615525</v>
      </c>
      <c r="AJ605" s="300">
        <v>-367.61367292978599</v>
      </c>
      <c r="AK605" s="300">
        <v>413.38463921021003</v>
      </c>
      <c r="AL605" s="300">
        <v>286.67246011943598</v>
      </c>
      <c r="AM605" s="300">
        <v>1995.54970624048</v>
      </c>
      <c r="AN605" s="300">
        <v>194.56678576720699</v>
      </c>
      <c r="AO605" s="300">
        <v>294.62798465669601</v>
      </c>
      <c r="AP605" s="300">
        <v>-633.70201220973297</v>
      </c>
      <c r="AQ605" s="300">
        <v>-65.877179100006501</v>
      </c>
      <c r="AR605" s="300">
        <v>344.25458632038101</v>
      </c>
      <c r="AS605" s="300">
        <v>-121.357505026064</v>
      </c>
      <c r="AT605" s="300">
        <v>-19.649591350172699</v>
      </c>
      <c r="AU605" s="300">
        <v>-125.039288645657</v>
      </c>
      <c r="AV605" s="300">
        <v>378.54868091544301</v>
      </c>
      <c r="AW605" s="300">
        <v>-330.52262413410602</v>
      </c>
      <c r="AX605" s="300">
        <v>372.34445277044102</v>
      </c>
      <c r="AY605" s="300">
        <v>255.31291031387599</v>
      </c>
      <c r="AZ605" s="300">
        <v>1738.7097968626299</v>
      </c>
      <c r="BA605" s="300">
        <v>189.09697231318199</v>
      </c>
      <c r="BB605" s="300">
        <v>258.09026845074698</v>
      </c>
      <c r="BC605" s="300">
        <v>-556.25786703576205</v>
      </c>
    </row>
    <row r="606" spans="1:55">
      <c r="A606" s="301">
        <v>3</v>
      </c>
      <c r="B606" s="301">
        <v>2</v>
      </c>
      <c r="C606" s="299">
        <v>4</v>
      </c>
      <c r="D606" s="300">
        <v>-23.127483183758901</v>
      </c>
      <c r="E606" s="300">
        <v>109.369625367509</v>
      </c>
      <c r="F606" s="300">
        <v>-51.233558228228297</v>
      </c>
      <c r="G606" s="300">
        <v>57.3932989853026</v>
      </c>
      <c r="H606" s="300">
        <v>130.88422055636201</v>
      </c>
      <c r="I606" s="300">
        <v>101.774065191307</v>
      </c>
      <c r="J606" s="300">
        <v>-52.949765443177498</v>
      </c>
      <c r="K606" s="300">
        <v>34.193061418743397</v>
      </c>
      <c r="L606" s="300">
        <v>-15.226669854407</v>
      </c>
      <c r="M606" s="300">
        <v>-89.1820105941935</v>
      </c>
      <c r="N606" s="300">
        <v>-131.58746710387101</v>
      </c>
      <c r="O606" s="300">
        <v>9.5172724064783107</v>
      </c>
      <c r="P606" s="300">
        <v>68.503614916786105</v>
      </c>
      <c r="Q606" s="300">
        <v>136.97116570086399</v>
      </c>
      <c r="R606" s="300">
        <v>217.821136605997</v>
      </c>
      <c r="S606" s="300">
        <v>89.736404105271205</v>
      </c>
      <c r="T606" s="300">
        <v>110.20768600970101</v>
      </c>
      <c r="U606" s="300">
        <v>267.32336712917402</v>
      </c>
      <c r="V606" s="300">
        <v>206.82745404107899</v>
      </c>
      <c r="W606" s="300">
        <v>-109.084412838205</v>
      </c>
      <c r="X606" s="300">
        <v>48.956520946302398</v>
      </c>
      <c r="Y606" s="300">
        <v>20.8608165335466</v>
      </c>
      <c r="Z606" s="300">
        <v>-184.445377681873</v>
      </c>
      <c r="AA606" s="300">
        <v>-253.59854395437301</v>
      </c>
      <c r="AB606" s="300">
        <v>-18.9222000421464</v>
      </c>
      <c r="AC606" s="300">
        <v>193.17276339707999</v>
      </c>
      <c r="AD606" s="300">
        <v>208.439548104632</v>
      </c>
      <c r="AE606" s="300">
        <v>298.19092590514498</v>
      </c>
      <c r="AF606" s="300">
        <v>124.124763460983</v>
      </c>
      <c r="AG606" s="300">
        <v>-131.94067574773899</v>
      </c>
      <c r="AH606" s="300">
        <v>370.785202455378</v>
      </c>
      <c r="AI606" s="300">
        <v>284.59911483649398</v>
      </c>
      <c r="AJ606" s="300">
        <v>-151.21023626677601</v>
      </c>
      <c r="AK606" s="300">
        <v>53.8437624309488</v>
      </c>
      <c r="AL606" s="300">
        <v>27.665435270621099</v>
      </c>
      <c r="AM606" s="300">
        <v>-255.37796857740199</v>
      </c>
      <c r="AN606" s="300">
        <v>-346.04022115120398</v>
      </c>
      <c r="AO606" s="300">
        <v>20.458614051087199</v>
      </c>
      <c r="AP606" s="300">
        <v>300.33796963040299</v>
      </c>
      <c r="AQ606" s="300">
        <v>168.73999745819199</v>
      </c>
      <c r="AR606" s="300">
        <v>262.68924573324199</v>
      </c>
      <c r="AS606" s="300">
        <v>110.767598559096</v>
      </c>
      <c r="AT606" s="300">
        <v>133.672034878886</v>
      </c>
      <c r="AU606" s="300">
        <v>322.584003998642</v>
      </c>
      <c r="AV606" s="300">
        <v>248.54603262836901</v>
      </c>
      <c r="AW606" s="300">
        <v>-129.60588371220501</v>
      </c>
      <c r="AX606" s="300">
        <v>54.792709726621503</v>
      </c>
      <c r="AY606" s="300">
        <v>-32.852944834873497</v>
      </c>
      <c r="AZ606" s="300">
        <v>-217.75100408956601</v>
      </c>
      <c r="BA606" s="300">
        <v>-309.75282210297001</v>
      </c>
      <c r="BB606" s="300">
        <v>23.752059702612801</v>
      </c>
      <c r="BC606" s="300">
        <v>212.344223663452</v>
      </c>
    </row>
    <row r="607" spans="1:55">
      <c r="A607" s="301">
        <v>3</v>
      </c>
      <c r="B607" s="301">
        <v>2</v>
      </c>
      <c r="C607" s="299">
        <v>5</v>
      </c>
      <c r="D607" s="300">
        <v>-121.28141433362001</v>
      </c>
      <c r="E607" s="300">
        <v>-115.38303526339401</v>
      </c>
      <c r="F607" s="300">
        <v>-55.610885626138099</v>
      </c>
      <c r="G607" s="300">
        <v>-10.128352937694499</v>
      </c>
      <c r="H607" s="300">
        <v>-4.1850997833563897</v>
      </c>
      <c r="I607" s="300">
        <v>-67.053078831414496</v>
      </c>
      <c r="J607" s="300">
        <v>7.7158965070080496</v>
      </c>
      <c r="K607" s="300">
        <v>-12.651222942180601</v>
      </c>
      <c r="L607" s="300">
        <v>-17.986398365424701</v>
      </c>
      <c r="M607" s="300">
        <v>7.6636196894246797</v>
      </c>
      <c r="N607" s="300">
        <v>-54.496752371301298</v>
      </c>
      <c r="O607" s="300">
        <v>10.208086495135801</v>
      </c>
      <c r="P607" s="300">
        <v>-67.083929616136203</v>
      </c>
      <c r="Q607" s="300">
        <v>248.02725931221099</v>
      </c>
      <c r="R607" s="300">
        <v>-251.07720439833</v>
      </c>
      <c r="S607" s="300">
        <v>138.422723423778</v>
      </c>
      <c r="T607" s="300">
        <v>20.065892469013299</v>
      </c>
      <c r="U607" s="300">
        <v>-9.1984596099863793</v>
      </c>
      <c r="V607" s="300">
        <v>-160.384889904977</v>
      </c>
      <c r="W607" s="300">
        <v>13.1981847248795</v>
      </c>
      <c r="X607" s="300">
        <v>-13.878805205791201</v>
      </c>
      <c r="Y607" s="300">
        <v>39.940742160266602</v>
      </c>
      <c r="Z607" s="300">
        <v>24.4815044088805</v>
      </c>
      <c r="AA607" s="300">
        <v>-119.268996875978</v>
      </c>
      <c r="AB607" s="300">
        <v>23.165762274680901</v>
      </c>
      <c r="AC607" s="300">
        <v>146.17506728406499</v>
      </c>
      <c r="AD607" s="300">
        <v>329.44191713035701</v>
      </c>
      <c r="AE607" s="300">
        <v>-349.59871482250998</v>
      </c>
      <c r="AF607" s="300">
        <v>-129.61154663744099</v>
      </c>
      <c r="AG607" s="300">
        <v>24.690040701441301</v>
      </c>
      <c r="AH607" s="300">
        <v>-12.837013246160501</v>
      </c>
      <c r="AI607" s="300">
        <v>182.51017315996</v>
      </c>
      <c r="AJ607" s="300">
        <v>15.984881861565</v>
      </c>
      <c r="AK607" s="300">
        <v>21.430030433200798</v>
      </c>
      <c r="AL607" s="300">
        <v>54.217849158672898</v>
      </c>
      <c r="AM607" s="300">
        <v>38.044892995413903</v>
      </c>
      <c r="AN607" s="300">
        <v>-165.61739516490499</v>
      </c>
      <c r="AO607" s="300">
        <v>-24.432396123059799</v>
      </c>
      <c r="AP607" s="300">
        <v>183.297566264225</v>
      </c>
      <c r="AQ607" s="300">
        <v>295.46983919477799</v>
      </c>
      <c r="AR607" s="300">
        <v>-292.99855449067701</v>
      </c>
      <c r="AS607" s="300">
        <v>-123.6228793211</v>
      </c>
      <c r="AT607" s="300">
        <v>26.313942605401099</v>
      </c>
      <c r="AU607" s="300">
        <v>-10.676147499054</v>
      </c>
      <c r="AV607" s="300">
        <v>-179.143557422805</v>
      </c>
      <c r="AW607" s="300">
        <v>-9.4882320321239106</v>
      </c>
      <c r="AX607" s="300">
        <v>-20.166087963654199</v>
      </c>
      <c r="AY607" s="300">
        <v>48.400953011926099</v>
      </c>
      <c r="AZ607" s="300">
        <v>27.686616673049102</v>
      </c>
      <c r="BA607" s="300">
        <v>-136.935432949833</v>
      </c>
      <c r="BB607" s="300">
        <v>25.516839987056301</v>
      </c>
      <c r="BC607" s="300">
        <v>184.47198102682299</v>
      </c>
    </row>
    <row r="608" spans="1:55">
      <c r="A608" s="301">
        <v>3</v>
      </c>
      <c r="B608" s="301">
        <v>2</v>
      </c>
      <c r="C608" s="299">
        <v>6</v>
      </c>
      <c r="D608" s="300">
        <v>-17.8675266748828</v>
      </c>
      <c r="E608" s="300">
        <v>1.23360554324241</v>
      </c>
      <c r="F608" s="300">
        <v>-36.470430244751597</v>
      </c>
      <c r="G608" s="300">
        <v>-26.243949202069398</v>
      </c>
      <c r="H608" s="300">
        <v>-11.3260787063988</v>
      </c>
      <c r="I608" s="300">
        <v>76.495385606572</v>
      </c>
      <c r="J608" s="300">
        <v>12.7167986572363</v>
      </c>
      <c r="K608" s="300">
        <v>55.067643479185399</v>
      </c>
      <c r="L608" s="300">
        <v>-27.413146289421402</v>
      </c>
      <c r="M608" s="300">
        <v>229.883348752149</v>
      </c>
      <c r="N608" s="300">
        <v>20.006088745563002</v>
      </c>
      <c r="O608" s="300">
        <v>-27.7186542108666</v>
      </c>
      <c r="P608" s="300">
        <v>-116.42364006613499</v>
      </c>
      <c r="Q608" s="300">
        <v>-22.496593992255999</v>
      </c>
      <c r="R608" s="300">
        <v>7.8342472368989302</v>
      </c>
      <c r="S608" s="300">
        <v>80.474645899100594</v>
      </c>
      <c r="T608" s="300">
        <v>-50.7481001725046</v>
      </c>
      <c r="U608" s="300">
        <v>-22.540923842207501</v>
      </c>
      <c r="V608" s="300">
        <v>149.74482959371201</v>
      </c>
      <c r="W608" s="300">
        <v>-27.1769261983079</v>
      </c>
      <c r="X608" s="300">
        <v>109.10799813228699</v>
      </c>
      <c r="Y608" s="300">
        <v>50.968019483967403</v>
      </c>
      <c r="Z608" s="300">
        <v>467.433593114975</v>
      </c>
      <c r="AA608" s="300">
        <v>-40.385131970838202</v>
      </c>
      <c r="AB608" s="300">
        <v>80.228165578453599</v>
      </c>
      <c r="AC608" s="300">
        <v>-236.86044303556901</v>
      </c>
      <c r="AD608" s="300">
        <v>-29.859101367659701</v>
      </c>
      <c r="AE608" s="300">
        <v>13.474275373760699</v>
      </c>
      <c r="AF608" s="300">
        <v>113.283379812105</v>
      </c>
      <c r="AG608" s="300">
        <v>-68.692683828989502</v>
      </c>
      <c r="AH608" s="300">
        <v>38.369599668529702</v>
      </c>
      <c r="AI608" s="300">
        <v>-259.03729239923098</v>
      </c>
      <c r="AJ608" s="300">
        <v>-38.269285895367403</v>
      </c>
      <c r="AK608" s="300">
        <v>-126.72871222353</v>
      </c>
      <c r="AL608" s="300">
        <v>-69.448907211233504</v>
      </c>
      <c r="AM608" s="300">
        <v>644.99611314260403</v>
      </c>
      <c r="AN608" s="300">
        <v>-54.9606726617113</v>
      </c>
      <c r="AO608" s="300">
        <v>112.18330650036199</v>
      </c>
      <c r="AP608" s="300">
        <v>362.83534968354599</v>
      </c>
      <c r="AQ608" s="300">
        <v>-37.951528703900699</v>
      </c>
      <c r="AR608" s="300">
        <v>3.6979513415893499</v>
      </c>
      <c r="AS608" s="300">
        <v>95.366499034023803</v>
      </c>
      <c r="AT608" s="300">
        <v>-61.9453167388277</v>
      </c>
      <c r="AU608" s="300">
        <v>-27.920743929778698</v>
      </c>
      <c r="AV608" s="300">
        <v>186.88633331272899</v>
      </c>
      <c r="AW608" s="300">
        <v>34.295304720994302</v>
      </c>
      <c r="AX608" s="300">
        <v>129.851415043896</v>
      </c>
      <c r="AY608" s="300">
        <v>62.553392563680397</v>
      </c>
      <c r="AZ608" s="300">
        <v>557.78209469986905</v>
      </c>
      <c r="BA608" s="300">
        <v>-49.935801650022903</v>
      </c>
      <c r="BB608" s="300">
        <v>-66.998087988510505</v>
      </c>
      <c r="BC608" s="300">
        <v>-282.19869600846101</v>
      </c>
    </row>
    <row r="609" spans="1:55">
      <c r="A609" s="301">
        <v>3</v>
      </c>
      <c r="B609" s="301">
        <v>2</v>
      </c>
      <c r="C609" s="299">
        <v>7</v>
      </c>
      <c r="D609" s="300">
        <v>37.875203495880598</v>
      </c>
      <c r="E609" s="300">
        <v>66.020808198165</v>
      </c>
      <c r="F609" s="300">
        <v>35.213250119358698</v>
      </c>
      <c r="G609" s="300">
        <v>29.108115405834901</v>
      </c>
      <c r="H609" s="300">
        <v>-49.213936316390203</v>
      </c>
      <c r="I609" s="300">
        <v>-81.059551805560901</v>
      </c>
      <c r="J609" s="300">
        <v>30.268000290783799</v>
      </c>
      <c r="K609" s="300">
        <v>74.243282160458904</v>
      </c>
      <c r="L609" s="300">
        <v>-57.229608719536699</v>
      </c>
      <c r="M609" s="300">
        <v>7.2533537269466297</v>
      </c>
      <c r="N609" s="300">
        <v>-67.965743035521598</v>
      </c>
      <c r="O609" s="300">
        <v>7.4982421037509397</v>
      </c>
      <c r="P609" s="300">
        <v>25.007558536982</v>
      </c>
      <c r="Q609" s="300">
        <v>78.736386119812707</v>
      </c>
      <c r="R609" s="300">
        <v>-149.411460975262</v>
      </c>
      <c r="S609" s="300">
        <v>69.848306769476807</v>
      </c>
      <c r="T609" s="300">
        <v>56.330683677183401</v>
      </c>
      <c r="U609" s="300">
        <v>-99.870649812325297</v>
      </c>
      <c r="V609" s="300">
        <v>-176.010985349398</v>
      </c>
      <c r="W609" s="300">
        <v>-66.273915528402</v>
      </c>
      <c r="X609" s="300">
        <v>172.671210633594</v>
      </c>
      <c r="Y609" s="300">
        <v>94.653557920903097</v>
      </c>
      <c r="Z609" s="300">
        <v>15.147545730825</v>
      </c>
      <c r="AA609" s="300">
        <v>103.767080595005</v>
      </c>
      <c r="AB609" s="300">
        <v>14.356740788034401</v>
      </c>
      <c r="AC609" s="300">
        <v>54.483601259837698</v>
      </c>
      <c r="AD609" s="300">
        <v>109.60556332151999</v>
      </c>
      <c r="AE609" s="300">
        <v>-205.91249411205999</v>
      </c>
      <c r="AF609" s="300">
        <v>94.647420890249606</v>
      </c>
      <c r="AG609" s="300">
        <v>77.008653503735701</v>
      </c>
      <c r="AH609" s="300">
        <v>-139.33681483267</v>
      </c>
      <c r="AI609" s="300">
        <v>200.95362138831399</v>
      </c>
      <c r="AJ609" s="300">
        <v>-90.184137706514903</v>
      </c>
      <c r="AK609" s="300">
        <v>-251.61075664331301</v>
      </c>
      <c r="AL609" s="300">
        <v>-161.57018206882699</v>
      </c>
      <c r="AM609" s="300">
        <v>21.255694579713701</v>
      </c>
      <c r="AN609" s="300">
        <v>143.15899917962901</v>
      </c>
      <c r="AO609" s="300">
        <v>19.3792476600321</v>
      </c>
      <c r="AP609" s="300">
        <v>-69.405234484782596</v>
      </c>
      <c r="AQ609" s="300">
        <v>92.549108249972306</v>
      </c>
      <c r="AR609" s="300">
        <v>-179.284114621051</v>
      </c>
      <c r="AS609" s="300">
        <v>81.771929538490596</v>
      </c>
      <c r="AT609" s="300">
        <v>68.928402008630798</v>
      </c>
      <c r="AU609" s="300">
        <v>-124.320374760893</v>
      </c>
      <c r="AV609" s="300">
        <v>-200.00127186783999</v>
      </c>
      <c r="AW609" s="300">
        <v>69.636402574443906</v>
      </c>
      <c r="AX609" s="300">
        <v>207.457918778107</v>
      </c>
      <c r="AY609" s="300">
        <v>112.949849764693</v>
      </c>
      <c r="AZ609" s="300">
        <v>19.073501221929</v>
      </c>
      <c r="BA609" s="300">
        <v>123.302919165559</v>
      </c>
      <c r="BB609" s="300">
        <v>-14.517490015386</v>
      </c>
      <c r="BC609" s="300">
        <v>-59.519347291383298</v>
      </c>
    </row>
    <row r="610" spans="1:55">
      <c r="A610" s="301">
        <v>3</v>
      </c>
      <c r="B610" s="301">
        <v>2</v>
      </c>
      <c r="C610" s="299">
        <v>8</v>
      </c>
      <c r="D610" s="300">
        <v>19.138105084263898</v>
      </c>
      <c r="E610" s="300">
        <v>5.3440308908853398</v>
      </c>
      <c r="F610" s="300">
        <v>-15.1543860903032</v>
      </c>
      <c r="G610" s="300">
        <v>40.806058372227</v>
      </c>
      <c r="H610" s="300">
        <v>-4.8676393400764901</v>
      </c>
      <c r="I610" s="300">
        <v>-66.067472349250906</v>
      </c>
      <c r="J610" s="300">
        <v>29.265417500841</v>
      </c>
      <c r="K610" s="300">
        <v>43.363230525309902</v>
      </c>
      <c r="L610" s="300">
        <v>4.7914504368018296</v>
      </c>
      <c r="M610" s="300">
        <v>-36.627734635556799</v>
      </c>
      <c r="N610" s="300">
        <v>-19.093714220092998</v>
      </c>
      <c r="O610" s="300">
        <v>1.1702400998764499</v>
      </c>
      <c r="P610" s="300">
        <v>-16.062093785543901</v>
      </c>
      <c r="Q610" s="300">
        <v>38.041144507987298</v>
      </c>
      <c r="R610" s="300">
        <v>9.6976348811924709</v>
      </c>
      <c r="S610" s="300">
        <v>29.041903040166702</v>
      </c>
      <c r="T610" s="300">
        <v>84.913343032716497</v>
      </c>
      <c r="U610" s="300">
        <v>-7.48358522428481</v>
      </c>
      <c r="V610" s="300">
        <v>-119.09893688986701</v>
      </c>
      <c r="W610" s="300">
        <v>-111.909942671282</v>
      </c>
      <c r="X610" s="300">
        <v>86.594643344738401</v>
      </c>
      <c r="Y610" s="300">
        <v>-15.902583466552301</v>
      </c>
      <c r="Z610" s="300">
        <v>56.525159903918698</v>
      </c>
      <c r="AA610" s="300">
        <v>50.986500939396102</v>
      </c>
      <c r="AB610" s="300">
        <v>2.1396096252515502</v>
      </c>
      <c r="AC610" s="300">
        <v>-30.619289529876799</v>
      </c>
      <c r="AD610" s="300">
        <v>53.114982871923601</v>
      </c>
      <c r="AE610" s="300">
        <v>13.153575912037599</v>
      </c>
      <c r="AF610" s="300">
        <v>42.6089531200168</v>
      </c>
      <c r="AG610" s="300">
        <v>117.745076418126</v>
      </c>
      <c r="AH610" s="300">
        <v>-8.60806503518433</v>
      </c>
      <c r="AI610" s="300">
        <v>163.12973611546099</v>
      </c>
      <c r="AJ610" s="300">
        <v>-154.50005161703999</v>
      </c>
      <c r="AK610" s="300">
        <v>-151.29795134513</v>
      </c>
      <c r="AL610" s="300">
        <v>26.011309466270198</v>
      </c>
      <c r="AM610" s="300">
        <v>78.177120000612803</v>
      </c>
      <c r="AN610" s="300">
        <v>72.498979035640801</v>
      </c>
      <c r="AO610" s="300">
        <v>2.7832562600384199</v>
      </c>
      <c r="AP610" s="300">
        <v>37.789795129629397</v>
      </c>
      <c r="AQ610" s="300">
        <v>49.354865180426501</v>
      </c>
      <c r="AR610" s="300">
        <v>11.1809586473683</v>
      </c>
      <c r="AS610" s="300">
        <v>35.501929815408197</v>
      </c>
      <c r="AT610" s="300">
        <v>100.67684258881501</v>
      </c>
      <c r="AU610" s="300">
        <v>-8.3916310940219603</v>
      </c>
      <c r="AV610" s="300">
        <v>-157.18245746703701</v>
      </c>
      <c r="AW610" s="300">
        <v>70.461257017523707</v>
      </c>
      <c r="AX610" s="300">
        <v>99.272214162156104</v>
      </c>
      <c r="AY610" s="300">
        <v>-13.688297128272</v>
      </c>
      <c r="AZ610" s="300">
        <v>67.992449259734002</v>
      </c>
      <c r="BA610" s="300">
        <v>66.942905275863296</v>
      </c>
      <c r="BB610" s="300">
        <v>-4.8622421005811001</v>
      </c>
      <c r="BC610" s="300">
        <v>33.336730032732298</v>
      </c>
    </row>
    <row r="611" spans="1:55">
      <c r="A611" s="301">
        <v>3</v>
      </c>
      <c r="B611" s="301">
        <v>2</v>
      </c>
      <c r="C611" s="299">
        <v>9</v>
      </c>
      <c r="D611" s="300">
        <v>24.114716772002101</v>
      </c>
      <c r="E611" s="300">
        <v>33.021530118565202</v>
      </c>
      <c r="F611" s="300">
        <v>-69.639495591668805</v>
      </c>
      <c r="G611" s="300">
        <v>-23.4986248876864</v>
      </c>
      <c r="H611" s="300">
        <v>36.472699118250198</v>
      </c>
      <c r="I611" s="300">
        <v>52.752475629899998</v>
      </c>
      <c r="J611" s="300">
        <v>-13.7578277948897</v>
      </c>
      <c r="K611" s="300">
        <v>-5.54152922527601</v>
      </c>
      <c r="L611" s="300">
        <v>6.1949598313952396</v>
      </c>
      <c r="M611" s="300">
        <v>33.882113347826603</v>
      </c>
      <c r="N611" s="300">
        <v>-40.1621092545534</v>
      </c>
      <c r="O611" s="300">
        <v>-5.8124462532058301</v>
      </c>
      <c r="P611" s="300">
        <v>-9.00784739600652</v>
      </c>
      <c r="Q611" s="300">
        <v>49.638137958372297</v>
      </c>
      <c r="R611" s="300">
        <v>64.234591583598103</v>
      </c>
      <c r="S611" s="300">
        <v>-147.44232108809999</v>
      </c>
      <c r="T611" s="300">
        <v>-46.579890911839897</v>
      </c>
      <c r="U611" s="300">
        <v>73.650829339578806</v>
      </c>
      <c r="V611" s="300">
        <v>107.48489605471499</v>
      </c>
      <c r="W611" s="300">
        <v>24.2289768047556</v>
      </c>
      <c r="X611" s="300">
        <v>12.6206304975973</v>
      </c>
      <c r="Y611" s="300">
        <v>-15.608325662597499</v>
      </c>
      <c r="Z611" s="300">
        <v>68.664881778059694</v>
      </c>
      <c r="AA611" s="300">
        <v>53.651458709601201</v>
      </c>
      <c r="AB611" s="300">
        <v>-11.6597166177599</v>
      </c>
      <c r="AC611" s="300">
        <v>-18.995048032941799</v>
      </c>
      <c r="AD611" s="300">
        <v>71.946437524645305</v>
      </c>
      <c r="AE611" s="300">
        <v>88.294907164786395</v>
      </c>
      <c r="AF611" s="300">
        <v>167.12858267090601</v>
      </c>
      <c r="AG611" s="300">
        <v>-63.842198280507397</v>
      </c>
      <c r="AH611" s="300">
        <v>100.50810705811401</v>
      </c>
      <c r="AI611" s="300">
        <v>148.32244406999899</v>
      </c>
      <c r="AJ611" s="300">
        <v>33.693573584821699</v>
      </c>
      <c r="AK611" s="300">
        <v>18.339807966283502</v>
      </c>
      <c r="AL611" s="300">
        <v>-22.470147556567301</v>
      </c>
      <c r="AM611" s="300">
        <v>94.733866138127297</v>
      </c>
      <c r="AN611" s="300">
        <v>74.693973207334594</v>
      </c>
      <c r="AO611" s="300">
        <v>-16.018247167226701</v>
      </c>
      <c r="AP611" s="300">
        <v>33.371013047617303</v>
      </c>
      <c r="AQ611" s="300">
        <v>68.747197319076903</v>
      </c>
      <c r="AR611" s="300">
        <v>-87.731672408562105</v>
      </c>
      <c r="AS611" s="300">
        <v>-169.38745036854499</v>
      </c>
      <c r="AT611" s="300">
        <v>-55.687058619646699</v>
      </c>
      <c r="AU611" s="300">
        <v>84.947401455965306</v>
      </c>
      <c r="AV611" s="300">
        <v>127.317663292342</v>
      </c>
      <c r="AW611" s="300">
        <v>-34.950278636580499</v>
      </c>
      <c r="AX611" s="300">
        <v>-18.9128505580744</v>
      </c>
      <c r="AY611" s="300">
        <v>17.5968383697404</v>
      </c>
      <c r="AZ611" s="300">
        <v>82.190329203292094</v>
      </c>
      <c r="BA611" s="300">
        <v>69.019693129452506</v>
      </c>
      <c r="BB611" s="300">
        <v>-13.994978465089</v>
      </c>
      <c r="BC611" s="300">
        <v>28.118827243643299</v>
      </c>
    </row>
    <row r="612" spans="1:55">
      <c r="A612" s="301">
        <v>3</v>
      </c>
      <c r="B612" s="301">
        <v>2</v>
      </c>
      <c r="C612" s="299">
        <v>10</v>
      </c>
      <c r="D612" s="300">
        <v>14.1177954204353</v>
      </c>
      <c r="E612" s="300">
        <v>8.7686966301223404</v>
      </c>
      <c r="F612" s="300">
        <v>9.4196128317561598</v>
      </c>
      <c r="G612" s="300">
        <v>-26.736569184262098</v>
      </c>
      <c r="H612" s="300">
        <v>-24.365364510919601</v>
      </c>
      <c r="I612" s="300">
        <v>-35.848952270776401</v>
      </c>
      <c r="J612" s="300">
        <v>-59.760923925303501</v>
      </c>
      <c r="K612" s="300">
        <v>-29.910545977080801</v>
      </c>
      <c r="L612" s="300">
        <v>-33.741921155865903</v>
      </c>
      <c r="M612" s="300">
        <v>-15.9702622414083</v>
      </c>
      <c r="N612" s="300">
        <v>-13.7454415542371</v>
      </c>
      <c r="O612" s="300">
        <v>5.2867333618489303</v>
      </c>
      <c r="P612" s="300">
        <v>28.266047303807699</v>
      </c>
      <c r="Q612" s="300">
        <v>31.011586093058501</v>
      </c>
      <c r="R612" s="300">
        <v>16.003265613322</v>
      </c>
      <c r="S612" s="300">
        <v>18.242102187433801</v>
      </c>
      <c r="T612" s="300">
        <v>-56.598798268458701</v>
      </c>
      <c r="U612" s="300">
        <v>43.811769228685101</v>
      </c>
      <c r="V612" s="300">
        <v>35.379582903507398</v>
      </c>
      <c r="W612" s="300">
        <v>118.13226079034401</v>
      </c>
      <c r="X612" s="300">
        <v>-53.853474505453299</v>
      </c>
      <c r="Y612" s="300">
        <v>51.692091561071798</v>
      </c>
      <c r="Z612" s="300">
        <v>26.085460791649201</v>
      </c>
      <c r="AA612" s="300">
        <v>48.702004939538902</v>
      </c>
      <c r="AB612" s="300">
        <v>10.7307481291847</v>
      </c>
      <c r="AC612" s="300">
        <v>56.974551765028302</v>
      </c>
      <c r="AD612" s="300">
        <v>43.847137543419997</v>
      </c>
      <c r="AE612" s="300">
        <v>20.950186171203899</v>
      </c>
      <c r="AF612" s="300">
        <v>-27.362364780052399</v>
      </c>
      <c r="AG612" s="300">
        <v>-78.903847943279402</v>
      </c>
      <c r="AH612" s="300">
        <v>59.954353443358102</v>
      </c>
      <c r="AI612" s="300">
        <v>48.777242850095497</v>
      </c>
      <c r="AJ612" s="300">
        <v>159.24771988511799</v>
      </c>
      <c r="AK612" s="300">
        <v>-70.601178006401298</v>
      </c>
      <c r="AL612" s="300">
        <v>71.067081641000399</v>
      </c>
      <c r="AM612" s="300">
        <v>35.826515602681603</v>
      </c>
      <c r="AN612" s="300">
        <v>66.3214389405601</v>
      </c>
      <c r="AO612" s="300">
        <v>14.8432928619865</v>
      </c>
      <c r="AP612" s="300">
        <v>-76.426823537419807</v>
      </c>
      <c r="AQ612" s="300">
        <v>36.716681284050999</v>
      </c>
      <c r="AR612" s="300">
        <v>-10.246885735171899</v>
      </c>
      <c r="AS612" s="300">
        <v>23.009868113564998</v>
      </c>
      <c r="AT612" s="300">
        <v>-66.674180182545697</v>
      </c>
      <c r="AU612" s="300">
        <v>-57.633444087078097</v>
      </c>
      <c r="AV612" s="300">
        <v>45.904168905002201</v>
      </c>
      <c r="AW612" s="300">
        <v>-126.566181320894</v>
      </c>
      <c r="AX612" s="300">
        <v>-63.4417840051822</v>
      </c>
      <c r="AY612" s="300">
        <v>-82.405008584406801</v>
      </c>
      <c r="AZ612" s="300">
        <v>31.128749140880601</v>
      </c>
      <c r="BA612" s="300">
        <v>56.9258548215495</v>
      </c>
      <c r="BB612" s="300">
        <v>12.9008864587973</v>
      </c>
      <c r="BC612" s="300">
        <v>-65.809211804522405</v>
      </c>
    </row>
    <row r="613" spans="1:55">
      <c r="A613" s="301">
        <v>3</v>
      </c>
      <c r="B613" s="301">
        <v>2</v>
      </c>
      <c r="C613" s="299">
        <v>11</v>
      </c>
      <c r="D613" s="300">
        <v>-25.724824151381601</v>
      </c>
      <c r="E613" s="300">
        <v>-43.996075639056301</v>
      </c>
      <c r="F613" s="300">
        <v>3.4360632102697299</v>
      </c>
      <c r="G613" s="300">
        <v>-0.69264480940545003</v>
      </c>
      <c r="H613" s="300">
        <v>6.9910042762902602</v>
      </c>
      <c r="I613" s="300">
        <v>-17.443728308918502</v>
      </c>
      <c r="J613" s="300">
        <v>25.588084968887401</v>
      </c>
      <c r="K613" s="300">
        <v>4.5872495583245696</v>
      </c>
      <c r="L613" s="300">
        <v>22.373362686972499</v>
      </c>
      <c r="M613" s="300">
        <v>11.315871584252299</v>
      </c>
      <c r="N613" s="300">
        <v>22.984548298970999</v>
      </c>
      <c r="O613" s="300">
        <v>-4.9457842339616302</v>
      </c>
      <c r="P613" s="300">
        <v>-5.0921729590181997</v>
      </c>
      <c r="Q613" s="300">
        <v>45.688793185455602</v>
      </c>
      <c r="R613" s="300">
        <v>-96.375985613520598</v>
      </c>
      <c r="S613" s="300">
        <v>-11.820815313129801</v>
      </c>
      <c r="T613" s="300">
        <v>1.9194311399400601</v>
      </c>
      <c r="U613" s="300">
        <v>-16.447525590681099</v>
      </c>
      <c r="V613" s="300">
        <v>35.543103951033601</v>
      </c>
      <c r="W613" s="300">
        <v>-61.476048078354303</v>
      </c>
      <c r="X613" s="300">
        <v>7.8609502809833103</v>
      </c>
      <c r="Y613" s="300">
        <v>-37.814023927822099</v>
      </c>
      <c r="Z613" s="300">
        <v>-27.7357728611779</v>
      </c>
      <c r="AA613" s="300">
        <v>-57.023763428910797</v>
      </c>
      <c r="AB613" s="300">
        <v>-9.7170899946246294</v>
      </c>
      <c r="AC613" s="300">
        <v>-11.914546136976201</v>
      </c>
      <c r="AD613" s="300">
        <v>59.839918627694097</v>
      </c>
      <c r="AE613" s="300">
        <v>-131.89392215386101</v>
      </c>
      <c r="AF613" s="300">
        <v>-15.3616338885244</v>
      </c>
      <c r="AG613" s="300">
        <v>4.2625625327382597</v>
      </c>
      <c r="AH613" s="300">
        <v>-21.9710886353114</v>
      </c>
      <c r="AI613" s="300">
        <v>50.018332354442599</v>
      </c>
      <c r="AJ613" s="300">
        <v>-92.933626996558999</v>
      </c>
      <c r="AK613" s="300">
        <v>10.4242613398324</v>
      </c>
      <c r="AL613" s="300">
        <v>64.244105952803807</v>
      </c>
      <c r="AM613" s="300">
        <v>-38.318870094641703</v>
      </c>
      <c r="AN613" s="300">
        <v>65.566292696533907</v>
      </c>
      <c r="AO613" s="300">
        <v>-13.2303277435444</v>
      </c>
      <c r="AP613" s="300">
        <v>-16.6789371297989</v>
      </c>
      <c r="AQ613" s="300">
        <v>45.613970179974501</v>
      </c>
      <c r="AR613" s="300">
        <v>92.739901837681899</v>
      </c>
      <c r="AS613" s="300">
        <v>-3.7756016856563801</v>
      </c>
      <c r="AT613" s="300">
        <v>3.23022347197288</v>
      </c>
      <c r="AU613" s="300">
        <v>15.104323143095399</v>
      </c>
      <c r="AV613" s="300">
        <v>41.385396140510501</v>
      </c>
      <c r="AW613" s="300">
        <v>81.760038561105802</v>
      </c>
      <c r="AX613" s="300">
        <v>10.5752790279178</v>
      </c>
      <c r="AY613" s="300">
        <v>54.6528193302698</v>
      </c>
      <c r="AZ613" s="300">
        <v>-33.157200298095503</v>
      </c>
      <c r="BA613" s="300">
        <v>51.260734754869901</v>
      </c>
      <c r="BB613" s="300">
        <v>13.589580702706</v>
      </c>
      <c r="BC613" s="300">
        <v>12.7214516575074</v>
      </c>
    </row>
    <row r="614" spans="1:55">
      <c r="A614" s="301">
        <v>3</v>
      </c>
      <c r="B614" s="301">
        <v>2</v>
      </c>
      <c r="C614" s="299">
        <v>12</v>
      </c>
      <c r="D614" s="300">
        <v>21.745186625964202</v>
      </c>
      <c r="E614" s="300">
        <v>-24.885979309065299</v>
      </c>
      <c r="F614" s="300">
        <v>-41.045831145444502</v>
      </c>
      <c r="G614" s="300">
        <v>38.536754212644198</v>
      </c>
      <c r="H614" s="300">
        <v>8.7325391756864299</v>
      </c>
      <c r="I614" s="300">
        <v>-15.704916321887</v>
      </c>
      <c r="J614" s="300">
        <v>16.792282533508999</v>
      </c>
      <c r="K614" s="300">
        <v>-8.0947705105600694</v>
      </c>
      <c r="L614" s="300">
        <v>-12.0882334002784</v>
      </c>
      <c r="M614" s="300">
        <v>-12.627882563698</v>
      </c>
      <c r="N614" s="300">
        <v>22.388198933791401</v>
      </c>
      <c r="O614" s="300">
        <v>-3.9780630314583401</v>
      </c>
      <c r="P614" s="300">
        <v>7.6692362733373898</v>
      </c>
      <c r="Q614" s="300">
        <v>45.6936976782454</v>
      </c>
      <c r="R614" s="300">
        <v>-37.2269093510291</v>
      </c>
      <c r="S614" s="300">
        <v>-85.785655539074298</v>
      </c>
      <c r="T614" s="300">
        <v>79.136781064245795</v>
      </c>
      <c r="U614" s="300">
        <v>-24.644377167996101</v>
      </c>
      <c r="V614" s="300">
        <v>45.612430424645702</v>
      </c>
      <c r="W614" s="300">
        <v>-39.5373764076908</v>
      </c>
      <c r="X614" s="300">
        <v>-17.348676055099101</v>
      </c>
      <c r="Y614" s="300">
        <v>20.710117498083701</v>
      </c>
      <c r="Z614" s="300">
        <v>-25.199608247955599</v>
      </c>
      <c r="AA614" s="300">
        <v>-55.151764816913698</v>
      </c>
      <c r="AB614" s="300">
        <v>7.3960815918362703</v>
      </c>
      <c r="AC614" s="300">
        <v>15.050482456487799</v>
      </c>
      <c r="AD614" s="300">
        <v>63.453929617188599</v>
      </c>
      <c r="AE614" s="300">
        <v>-53.068674600484997</v>
      </c>
      <c r="AF614" s="300">
        <v>123.26642401846399</v>
      </c>
      <c r="AG614" s="300">
        <v>109.471452425846</v>
      </c>
      <c r="AH614" s="300">
        <v>-35.178828258709501</v>
      </c>
      <c r="AI614" s="300">
        <v>63.019626064746603</v>
      </c>
      <c r="AJ614" s="300">
        <v>41.730423362050097</v>
      </c>
      <c r="AK614" s="300">
        <v>-23.294728944426399</v>
      </c>
      <c r="AL614" s="300">
        <v>-33.3555259907017</v>
      </c>
      <c r="AM614" s="300">
        <v>-34.739640632305303</v>
      </c>
      <c r="AN614" s="300">
        <v>61.027911971526102</v>
      </c>
      <c r="AO614" s="300">
        <v>10.2900335721812</v>
      </c>
      <c r="AP614" s="300">
        <v>20.789787424382901</v>
      </c>
      <c r="AQ614" s="300">
        <v>54.128240348954897</v>
      </c>
      <c r="AR614" s="300">
        <v>47.157399993907603</v>
      </c>
      <c r="AS614" s="300">
        <v>-108.108035690024</v>
      </c>
      <c r="AT614" s="300">
        <v>94.098724838676205</v>
      </c>
      <c r="AU614" s="300">
        <v>-31.951932186765401</v>
      </c>
      <c r="AV614" s="300">
        <v>54.283076788314503</v>
      </c>
      <c r="AW614" s="300">
        <v>-43.202582784174503</v>
      </c>
      <c r="AX614" s="300">
        <v>-18.0794784489715</v>
      </c>
      <c r="AY614" s="300">
        <v>-28.777171172726799</v>
      </c>
      <c r="AZ614" s="300">
        <v>-30.558943934111799</v>
      </c>
      <c r="BA614" s="300">
        <v>52.794562601891698</v>
      </c>
      <c r="BB614" s="300">
        <v>-9.9504981721317698</v>
      </c>
      <c r="BC614" s="300">
        <v>-15.179530662741399</v>
      </c>
    </row>
    <row r="615" spans="1:55">
      <c r="A615" s="301">
        <v>3</v>
      </c>
      <c r="B615" s="301">
        <v>2</v>
      </c>
      <c r="C615" s="299">
        <v>13</v>
      </c>
      <c r="D615" s="300">
        <v>-24.9953959170819</v>
      </c>
      <c r="E615" s="300">
        <v>-21.254706941581599</v>
      </c>
      <c r="F615" s="300">
        <v>-51.108692535060001</v>
      </c>
      <c r="G615" s="300">
        <v>-13.822686766417799</v>
      </c>
      <c r="H615" s="300">
        <v>-0.196205203340962</v>
      </c>
      <c r="I615" s="300">
        <v>-0.244722478368325</v>
      </c>
      <c r="J615" s="300">
        <v>22.126671059907402</v>
      </c>
      <c r="K615" s="300">
        <v>11.8308345209538</v>
      </c>
      <c r="L615" s="300">
        <v>4.4714716120901299</v>
      </c>
      <c r="M615" s="300">
        <v>0.45569882191001099</v>
      </c>
      <c r="N615" s="300">
        <v>4.1438048935806</v>
      </c>
      <c r="O615" s="300">
        <v>1.5471144144306701</v>
      </c>
      <c r="P615" s="300">
        <v>-9.51490656079757</v>
      </c>
      <c r="Q615" s="300">
        <v>-48.201721058523198</v>
      </c>
      <c r="R615" s="300">
        <v>-39.190037262818599</v>
      </c>
      <c r="S615" s="300">
        <v>-101.354287921975</v>
      </c>
      <c r="T615" s="300">
        <v>-23.399541811781301</v>
      </c>
      <c r="U615" s="300">
        <v>0.38523612030983101</v>
      </c>
      <c r="V615" s="300">
        <v>-7.1118157083424496</v>
      </c>
      <c r="W615" s="300">
        <v>-39.670634130447397</v>
      </c>
      <c r="X615" s="300">
        <v>20.833472451068101</v>
      </c>
      <c r="Y615" s="300">
        <v>-8.5987549188214203</v>
      </c>
      <c r="Z615" s="300">
        <v>0.74639796660110402</v>
      </c>
      <c r="AA615" s="300">
        <v>-11.777234606805701</v>
      </c>
      <c r="AB615" s="300">
        <v>3.40561648297499</v>
      </c>
      <c r="AC615" s="300">
        <v>-17.5680999189338</v>
      </c>
      <c r="AD615" s="300">
        <v>-64.249630620834694</v>
      </c>
      <c r="AE615" s="300">
        <v>-52.018903612939198</v>
      </c>
      <c r="AF615" s="300">
        <v>-139.27695720901701</v>
      </c>
      <c r="AG615" s="300">
        <v>-30.741474308769</v>
      </c>
      <c r="AH615" s="300">
        <v>0.57056769448883904</v>
      </c>
      <c r="AI615" s="300">
        <v>-13.045472669397499</v>
      </c>
      <c r="AJ615" s="300">
        <v>-55.9298301585766</v>
      </c>
      <c r="AK615" s="300">
        <v>27.839666199836</v>
      </c>
      <c r="AL615" s="300">
        <v>12.8389122332539</v>
      </c>
      <c r="AM615" s="300">
        <v>1.83230775463803</v>
      </c>
      <c r="AN615" s="300">
        <v>13.4393916001347</v>
      </c>
      <c r="AO615" s="300">
        <v>4.7480261635102003</v>
      </c>
      <c r="AP615" s="300">
        <v>-23.77847279985</v>
      </c>
      <c r="AQ615" s="300">
        <v>-53.130424008544402</v>
      </c>
      <c r="AR615" s="300">
        <v>36.791001389279998</v>
      </c>
      <c r="AS615" s="300">
        <v>-125.15800119235</v>
      </c>
      <c r="AT615" s="300">
        <v>-29.311572359365801</v>
      </c>
      <c r="AU615" s="300">
        <v>0.41481463259615903</v>
      </c>
      <c r="AV615" s="300">
        <v>-10.239551813305701</v>
      </c>
      <c r="AW615" s="300">
        <v>59.660794898740797</v>
      </c>
      <c r="AX615" s="300">
        <v>26.137815168435399</v>
      </c>
      <c r="AY615" s="300">
        <v>10.859875196105801</v>
      </c>
      <c r="AZ615" s="300">
        <v>3.5407131936379801</v>
      </c>
      <c r="BA615" s="300">
        <v>13.619070209132399</v>
      </c>
      <c r="BB615" s="300">
        <v>4.0344648370585903</v>
      </c>
      <c r="BC615" s="300">
        <v>23.358644546012201</v>
      </c>
    </row>
    <row r="616" spans="1:55">
      <c r="A616" s="301">
        <v>3</v>
      </c>
      <c r="B616" s="301">
        <v>2</v>
      </c>
      <c r="C616" s="299">
        <v>14</v>
      </c>
      <c r="D616" s="300">
        <v>3.4975978007262798</v>
      </c>
      <c r="E616" s="300">
        <v>7.1093501953898102</v>
      </c>
      <c r="F616" s="300">
        <v>22.5525094655553</v>
      </c>
      <c r="G616" s="300">
        <v>33.550971308036502</v>
      </c>
      <c r="H616" s="300">
        <v>-2.1756855229037302</v>
      </c>
      <c r="I616" s="300">
        <v>-23.252376266812298</v>
      </c>
      <c r="J616" s="300">
        <v>5.1004858289579902</v>
      </c>
      <c r="K616" s="300">
        <v>-37.119014655713201</v>
      </c>
      <c r="L616" s="300">
        <v>1.96600352042435</v>
      </c>
      <c r="M616" s="300">
        <v>-11.766860648824199</v>
      </c>
      <c r="N616" s="300">
        <v>-17.375034878680399</v>
      </c>
      <c r="O616" s="300">
        <v>-2.5383136681174099</v>
      </c>
      <c r="P616" s="300">
        <v>18.97494185887</v>
      </c>
      <c r="Q616" s="300">
        <v>8.30860372833809</v>
      </c>
      <c r="R616" s="300">
        <v>17.490089980967099</v>
      </c>
      <c r="S616" s="300">
        <v>-62.329277448063998</v>
      </c>
      <c r="T616" s="300">
        <v>67.612591059539994</v>
      </c>
      <c r="U616" s="300">
        <v>-4.3904642372048297</v>
      </c>
      <c r="V616" s="300">
        <v>-43.581582706847698</v>
      </c>
      <c r="W616" s="300">
        <v>-3.4120563673312301</v>
      </c>
      <c r="X616" s="300">
        <v>72.335762142272301</v>
      </c>
      <c r="Y616" s="300">
        <v>-3.85340044293444</v>
      </c>
      <c r="Z616" s="300">
        <v>-23.759170801767699</v>
      </c>
      <c r="AA616" s="300">
        <v>30.4346974891827</v>
      </c>
      <c r="AB616" s="300">
        <v>-5.0434203152971904</v>
      </c>
      <c r="AC616" s="300">
        <v>38.155268104758797</v>
      </c>
      <c r="AD616" s="300">
        <v>13.560837963964</v>
      </c>
      <c r="AE616" s="300">
        <v>26.417096258823602</v>
      </c>
      <c r="AF616" s="300">
        <v>65.469594529051093</v>
      </c>
      <c r="AG616" s="300">
        <v>93.346569249285494</v>
      </c>
      <c r="AH616" s="300">
        <v>-5.6693903960346503</v>
      </c>
      <c r="AI616" s="300">
        <v>41.788557399224601</v>
      </c>
      <c r="AJ616" s="300">
        <v>3.8105349560008999</v>
      </c>
      <c r="AK616" s="300">
        <v>100.965301977919</v>
      </c>
      <c r="AL616" s="300">
        <v>5.5387309779384504</v>
      </c>
      <c r="AM616" s="300">
        <v>-32.689902413464303</v>
      </c>
      <c r="AN616" s="300">
        <v>-52.942171788588702</v>
      </c>
      <c r="AO616" s="300">
        <v>-7.0222486053203399</v>
      </c>
      <c r="AP616" s="300">
        <v>52.642943782275999</v>
      </c>
      <c r="AQ616" s="300">
        <v>14.6581663023586</v>
      </c>
      <c r="AR616" s="300">
        <v>-23.862663783405701</v>
      </c>
      <c r="AS616" s="300">
        <v>-76.999817526645501</v>
      </c>
      <c r="AT616" s="300">
        <v>81.399831337807598</v>
      </c>
      <c r="AU616" s="300">
        <v>2.8975469411017198</v>
      </c>
      <c r="AV616" s="300">
        <v>-46.9284397150562</v>
      </c>
      <c r="AW616" s="300">
        <v>-3.7553206545208502</v>
      </c>
      <c r="AX616" s="300">
        <v>82.597908503838397</v>
      </c>
      <c r="AY616" s="300">
        <v>4.5869109056667199</v>
      </c>
      <c r="AZ616" s="300">
        <v>-28.228213409110101</v>
      </c>
      <c r="BA616" s="300">
        <v>-49.329999266826803</v>
      </c>
      <c r="BB616" s="300">
        <v>6.4875325039157001</v>
      </c>
      <c r="BC616" s="300">
        <v>-37.007379432589303</v>
      </c>
    </row>
    <row r="617" spans="1:55">
      <c r="A617" s="301">
        <v>3</v>
      </c>
      <c r="B617" s="301">
        <v>2</v>
      </c>
      <c r="C617" s="299">
        <v>15</v>
      </c>
      <c r="D617" s="300">
        <v>1.3014922909366</v>
      </c>
      <c r="E617" s="300">
        <v>-1.17887416188567</v>
      </c>
      <c r="F617" s="300">
        <v>-1.77029514877002</v>
      </c>
      <c r="G617" s="300">
        <v>16.748291193444501</v>
      </c>
      <c r="H617" s="300">
        <v>1.0422472195225501</v>
      </c>
      <c r="I617" s="300">
        <v>-32.889144052715501</v>
      </c>
      <c r="J617" s="300">
        <v>5.9128198481143297</v>
      </c>
      <c r="K617" s="300">
        <v>42.080396433359802</v>
      </c>
      <c r="L617" s="300">
        <v>0.97562311535162705</v>
      </c>
      <c r="M617" s="300">
        <v>-8.6978533609625792</v>
      </c>
      <c r="N617" s="300">
        <v>3.3267749177176098</v>
      </c>
      <c r="O617" s="300">
        <v>5.4917569371308703</v>
      </c>
      <c r="P617" s="300">
        <v>-0.90506752281020597</v>
      </c>
      <c r="Q617" s="300">
        <v>-2.0051988712297799</v>
      </c>
      <c r="R617" s="300">
        <v>3.6382521550648002</v>
      </c>
      <c r="S617" s="300">
        <v>15.6329798872944</v>
      </c>
      <c r="T617" s="300">
        <v>31.921233762175799</v>
      </c>
      <c r="U617" s="300">
        <v>2.3370773379005501</v>
      </c>
      <c r="V617" s="300">
        <v>37.451282067107798</v>
      </c>
      <c r="W617" s="300">
        <v>-11.370337615571399</v>
      </c>
      <c r="X617" s="300">
        <v>-68.318140556878305</v>
      </c>
      <c r="Y617" s="300">
        <v>-3.9320775989876</v>
      </c>
      <c r="Z617" s="300">
        <v>18.552351718616201</v>
      </c>
      <c r="AA617" s="300">
        <v>-7.2487659870253003</v>
      </c>
      <c r="AB617" s="300">
        <v>10.8305659931699</v>
      </c>
      <c r="AC617" s="300">
        <v>-1.5533603686834601</v>
      </c>
      <c r="AD617" s="300">
        <v>-2.60464735330876</v>
      </c>
      <c r="AE617" s="300">
        <v>5.6318481739376098</v>
      </c>
      <c r="AF617" s="300">
        <v>-28.437342852932598</v>
      </c>
      <c r="AG617" s="300">
        <v>42.993463074095899</v>
      </c>
      <c r="AH617" s="300">
        <v>4.3054805163211798</v>
      </c>
      <c r="AI617" s="300">
        <v>52.1587557349199</v>
      </c>
      <c r="AJ617" s="300">
        <v>-16.614656617209999</v>
      </c>
      <c r="AK617" s="300">
        <v>-93.117604984266606</v>
      </c>
      <c r="AL617" s="300">
        <v>6.0500061412743502</v>
      </c>
      <c r="AM617" s="300">
        <v>25.685695592576401</v>
      </c>
      <c r="AN617" s="300">
        <v>9.3213876899189003</v>
      </c>
      <c r="AO617" s="300">
        <v>14.834703663746099</v>
      </c>
      <c r="AP617" s="300">
        <v>2.2332765754169102</v>
      </c>
      <c r="AQ617" s="300">
        <v>-2.3557506408720301</v>
      </c>
      <c r="AR617" s="300">
        <v>-5.2670171501480603</v>
      </c>
      <c r="AS617" s="300">
        <v>15.327090590899299</v>
      </c>
      <c r="AT617" s="300">
        <v>38.996183065134801</v>
      </c>
      <c r="AU617" s="300">
        <v>-7.0649755863158399</v>
      </c>
      <c r="AV617" s="300">
        <v>45.2441631626968</v>
      </c>
      <c r="AW617" s="300">
        <v>15.4787162535234</v>
      </c>
      <c r="AX617" s="300">
        <v>-83.020992593715306</v>
      </c>
      <c r="AY617" s="300">
        <v>5.0110315694529497</v>
      </c>
      <c r="AZ617" s="300">
        <v>22.6848768374029</v>
      </c>
      <c r="BA617" s="300">
        <v>8.2631029386065507</v>
      </c>
      <c r="BB617" s="300">
        <v>-13.4714629730863</v>
      </c>
      <c r="BC617" s="300">
        <v>2.1568680404574598</v>
      </c>
    </row>
    <row r="618" spans="1:55">
      <c r="A618" s="301">
        <v>3</v>
      </c>
      <c r="B618" s="301">
        <v>2</v>
      </c>
      <c r="C618" s="299">
        <v>16</v>
      </c>
      <c r="D618" s="300">
        <v>7.95007363699865</v>
      </c>
      <c r="E618" s="300">
        <v>-5.8172424125847702</v>
      </c>
      <c r="F618" s="300">
        <v>10.171952543763201</v>
      </c>
      <c r="G618" s="300">
        <v>2.7949230925758499</v>
      </c>
      <c r="H618" s="300">
        <v>6.9629535205619897</v>
      </c>
      <c r="I618" s="300">
        <v>7.9601047774445597</v>
      </c>
      <c r="J618" s="300">
        <v>-27.4552494353748</v>
      </c>
      <c r="K618" s="300">
        <v>10.331209632336099</v>
      </c>
      <c r="L618" s="300">
        <v>6.0557299879274096</v>
      </c>
      <c r="M618" s="300">
        <v>-2.0687684648831</v>
      </c>
      <c r="N618" s="300">
        <v>-4.3659717195842003</v>
      </c>
      <c r="O618" s="300">
        <v>3.5208925829967299</v>
      </c>
      <c r="P618" s="300">
        <v>-6.6684186151001299</v>
      </c>
      <c r="Q618" s="300">
        <v>-31.202258343372701</v>
      </c>
      <c r="R618" s="300">
        <v>9.3177301453805192</v>
      </c>
      <c r="S618" s="300">
        <v>-11.5418361192673</v>
      </c>
      <c r="T618" s="300">
        <v>-3.8799773450378998</v>
      </c>
      <c r="U618" s="300">
        <v>14.9750539793525</v>
      </c>
      <c r="V618" s="300">
        <v>15.987464532541299</v>
      </c>
      <c r="W618" s="300">
        <v>-55.978113861597102</v>
      </c>
      <c r="X618" s="300">
        <v>-23.175068121047701</v>
      </c>
      <c r="Y618" s="300">
        <v>-9.9284765391586394</v>
      </c>
      <c r="Z618" s="300">
        <v>4.3004979385431596</v>
      </c>
      <c r="AA618" s="300">
        <v>-8.7628875210955393</v>
      </c>
      <c r="AB618" s="300">
        <v>7.3126793804746297</v>
      </c>
      <c r="AC618" s="300">
        <v>-10.939027452470601</v>
      </c>
      <c r="AD618" s="300">
        <v>-43.091261986085001</v>
      </c>
      <c r="AE618" s="300">
        <v>13.092892764392101</v>
      </c>
      <c r="AF618" s="300">
        <v>-13.8238528212693</v>
      </c>
      <c r="AG618" s="300">
        <v>-4.9499143872233997</v>
      </c>
      <c r="AH618" s="300">
        <v>21.598799872451</v>
      </c>
      <c r="AI618" s="300">
        <v>22.109242626780802</v>
      </c>
      <c r="AJ618" s="300">
        <v>57.912047512618699</v>
      </c>
      <c r="AK618" s="300">
        <v>-33.631435354118103</v>
      </c>
      <c r="AL618" s="300">
        <v>16.006490306698801</v>
      </c>
      <c r="AM618" s="300">
        <v>5.9395901349079097</v>
      </c>
      <c r="AN618" s="300">
        <v>13.018533874536001</v>
      </c>
      <c r="AO618" s="300">
        <v>-16.8932414346618</v>
      </c>
      <c r="AP618" s="300">
        <v>16.382771946564901</v>
      </c>
      <c r="AQ618" s="300">
        <v>-36.1957549070478</v>
      </c>
      <c r="AR618" s="300">
        <v>-15.0588748296296</v>
      </c>
      <c r="AS618" s="300">
        <v>-15.0090220661143</v>
      </c>
      <c r="AT618" s="300">
        <v>3.95289591150769</v>
      </c>
      <c r="AU618" s="300">
        <v>-16.133902881217399</v>
      </c>
      <c r="AV618" s="300">
        <v>18.753992783049</v>
      </c>
      <c r="AW618" s="300">
        <v>-67.440417214823</v>
      </c>
      <c r="AX618" s="300">
        <v>-31.071408283719801</v>
      </c>
      <c r="AY618" s="300">
        <v>14.019211381876801</v>
      </c>
      <c r="AZ618" s="300">
        <v>-5.0556771413436099</v>
      </c>
      <c r="BA618" s="300">
        <v>11.5737968470516</v>
      </c>
      <c r="BB618" s="300">
        <v>-14.292134038794201</v>
      </c>
      <c r="BC618" s="300">
        <v>16.647438012277</v>
      </c>
    </row>
    <row r="619" spans="1:55">
      <c r="A619" s="301">
        <v>3</v>
      </c>
      <c r="B619" s="301">
        <v>2</v>
      </c>
      <c r="C619" s="299">
        <v>17</v>
      </c>
      <c r="D619" s="300">
        <v>-4.0596001649359499</v>
      </c>
      <c r="E619" s="300">
        <v>11.2768899826851</v>
      </c>
      <c r="F619" s="300">
        <v>-3.23428081013278</v>
      </c>
      <c r="G619" s="300">
        <v>1.453649833316</v>
      </c>
      <c r="H619" s="300">
        <v>16.703820949065801</v>
      </c>
      <c r="I619" s="300">
        <v>-3.43444646814772</v>
      </c>
      <c r="J619" s="300">
        <v>33.334637183209303</v>
      </c>
      <c r="K619" s="300">
        <v>-0.40650604208727398</v>
      </c>
      <c r="L619" s="300">
        <v>-2.76327013946731</v>
      </c>
      <c r="M619" s="300">
        <v>4.4660945035406199</v>
      </c>
      <c r="N619" s="300">
        <v>-9.4215634106272592</v>
      </c>
      <c r="O619" s="300">
        <v>0.51329642697573397</v>
      </c>
      <c r="P619" s="300">
        <v>-4.1300386962679401</v>
      </c>
      <c r="Q619" s="300">
        <v>7.5127391041596301</v>
      </c>
      <c r="R619" s="300">
        <v>20.0151125369425</v>
      </c>
      <c r="S619" s="300">
        <v>-4.4497923429536197</v>
      </c>
      <c r="T619" s="300">
        <v>2.97645478143974</v>
      </c>
      <c r="U619" s="300">
        <v>33.856398257234801</v>
      </c>
      <c r="V619" s="300">
        <v>2.27579646779866</v>
      </c>
      <c r="W619" s="300">
        <v>68.503135331152905</v>
      </c>
      <c r="X619" s="300">
        <v>1.61405922669774</v>
      </c>
      <c r="Y619" s="300">
        <v>6.00817700156062</v>
      </c>
      <c r="Z619" s="300">
        <v>-8.1199509290657108</v>
      </c>
      <c r="AA619" s="300">
        <v>-19.856804588638798</v>
      </c>
      <c r="AB619" s="300">
        <v>-0.21549593376107101</v>
      </c>
      <c r="AC619" s="300">
        <v>8.8190218446369606</v>
      </c>
      <c r="AD619" s="300">
        <v>10.0761674327698</v>
      </c>
      <c r="AE619" s="300">
        <v>26.507896738004</v>
      </c>
      <c r="AF619" s="300">
        <v>-5.6534382284213702</v>
      </c>
      <c r="AG619" s="300">
        <v>-3.7558024308570701</v>
      </c>
      <c r="AH619" s="300">
        <v>46.657097289662701</v>
      </c>
      <c r="AI619" s="300">
        <v>0.90347566922064704</v>
      </c>
      <c r="AJ619" s="300">
        <v>95.220491322805103</v>
      </c>
      <c r="AK619" s="300">
        <v>3.2722793592667498</v>
      </c>
      <c r="AL619" s="300">
        <v>-8.4834983329851106</v>
      </c>
      <c r="AM619" s="300">
        <v>-11.1192828115833</v>
      </c>
      <c r="AN619" s="300">
        <v>17.048208623181502</v>
      </c>
      <c r="AO619" s="300">
        <v>-5.0558010732796603</v>
      </c>
      <c r="AP619" s="300">
        <v>12.4758566649245</v>
      </c>
      <c r="AQ619" s="300">
        <v>9.7790609181827808</v>
      </c>
      <c r="AR619" s="300">
        <v>24.344879414793201</v>
      </c>
      <c r="AS619" s="300">
        <v>5.1029192009229503</v>
      </c>
      <c r="AT619" s="300">
        <v>3.2893442983718901</v>
      </c>
      <c r="AU619" s="300">
        <v>-38.256345080998202</v>
      </c>
      <c r="AV619" s="300">
        <v>-0.267515766872992</v>
      </c>
      <c r="AW619" s="300">
        <v>82.643061396137696</v>
      </c>
      <c r="AX619" s="300">
        <v>2.9365231806696799</v>
      </c>
      <c r="AY619" s="300">
        <v>-7.4097630532008898</v>
      </c>
      <c r="AZ619" s="300">
        <v>-9.7401433958105006</v>
      </c>
      <c r="BA619" s="300">
        <v>14.685922449040699</v>
      </c>
      <c r="BB619" s="300">
        <v>-0.15823043395449499</v>
      </c>
      <c r="BC619" s="300">
        <v>10.3990447866866</v>
      </c>
    </row>
    <row r="620" spans="1:55">
      <c r="A620" s="301">
        <v>3</v>
      </c>
      <c r="B620" s="301">
        <v>2</v>
      </c>
      <c r="C620" s="299">
        <v>18</v>
      </c>
      <c r="D620" s="300">
        <v>-4.64697423034983</v>
      </c>
      <c r="E620" s="300">
        <v>2.4206310288292499</v>
      </c>
      <c r="F620" s="300">
        <v>0.88753068719823502</v>
      </c>
      <c r="G620" s="300">
        <v>-0.20652350371167999</v>
      </c>
      <c r="H620" s="300">
        <v>1.7417290052335099</v>
      </c>
      <c r="I620" s="300">
        <v>-11.2976733543919</v>
      </c>
      <c r="J620" s="300">
        <v>3.65465548164785</v>
      </c>
      <c r="K620" s="300">
        <v>-4.6576249631125597</v>
      </c>
      <c r="L620" s="300">
        <v>2.9713748638834098E-2</v>
      </c>
      <c r="M620" s="300">
        <v>6.8330309696020999</v>
      </c>
      <c r="N620" s="300">
        <v>2.0881712007116202</v>
      </c>
      <c r="O620" s="300">
        <v>1.64457753561765</v>
      </c>
      <c r="P620" s="300">
        <v>32.123296157989699</v>
      </c>
      <c r="Q620" s="300">
        <v>-8.4859684636719503</v>
      </c>
      <c r="R620" s="300">
        <v>5.1270707222169296</v>
      </c>
      <c r="S620" s="300">
        <v>-3.6633430702317198</v>
      </c>
      <c r="T620" s="300">
        <v>-0.45828173993204002</v>
      </c>
      <c r="U620" s="300">
        <v>3.5631474138638599</v>
      </c>
      <c r="V620" s="300">
        <v>15.9337821528609</v>
      </c>
      <c r="W620" s="300">
        <v>7.1324174173844801</v>
      </c>
      <c r="X620" s="300">
        <v>7.1821389804484896</v>
      </c>
      <c r="Y620" s="300">
        <v>1.83419855691015</v>
      </c>
      <c r="Z620" s="300">
        <v>-13.9545879861332</v>
      </c>
      <c r="AA620" s="300">
        <v>4.3654660816918698</v>
      </c>
      <c r="AB620" s="300">
        <v>3.4354980070611001</v>
      </c>
      <c r="AC620" s="300">
        <v>-80.082329531777404</v>
      </c>
      <c r="AD620" s="300">
        <v>-11.7641765436332</v>
      </c>
      <c r="AE620" s="300">
        <v>15.5023996291595</v>
      </c>
      <c r="AF620" s="300">
        <v>-4.7587809608430396</v>
      </c>
      <c r="AG620" s="300">
        <v>0.69985211858603702</v>
      </c>
      <c r="AH620" s="300">
        <v>4.7874587513938804</v>
      </c>
      <c r="AI620" s="300">
        <v>19.257310120195701</v>
      </c>
      <c r="AJ620" s="300">
        <v>9.6869885115121903</v>
      </c>
      <c r="AK620" s="300">
        <v>10.0365661184783</v>
      </c>
      <c r="AL620" s="300">
        <v>-3.0107456727647799</v>
      </c>
      <c r="AM620" s="300">
        <v>-19.280878258710398</v>
      </c>
      <c r="AN620" s="300">
        <v>5.8791474822131704</v>
      </c>
      <c r="AO620" s="300">
        <v>1.8015511959572501</v>
      </c>
      <c r="AP620" s="300">
        <v>3.0822820634258998</v>
      </c>
      <c r="AQ620" s="300">
        <v>-11.1967963614543</v>
      </c>
      <c r="AR620" s="300">
        <v>6.4228745049494496</v>
      </c>
      <c r="AS620" s="300">
        <v>-4.5985809764982699</v>
      </c>
      <c r="AT620" s="300">
        <v>-0.542360391454076</v>
      </c>
      <c r="AU620" s="300">
        <v>-3.86258436963685</v>
      </c>
      <c r="AV620" s="300">
        <v>-20.412783342706099</v>
      </c>
      <c r="AW620" s="300">
        <v>8.4763035912883407</v>
      </c>
      <c r="AX620" s="300">
        <v>-11.845116041191901</v>
      </c>
      <c r="AY620" s="300">
        <v>-1.6646431058451301</v>
      </c>
      <c r="AZ620" s="300">
        <v>16.8622220431002</v>
      </c>
      <c r="BA620" s="300">
        <v>-4.7131013066195999</v>
      </c>
      <c r="BB620" s="300">
        <v>0.39322276201353901</v>
      </c>
      <c r="BC620" s="300">
        <v>-96.725296483105694</v>
      </c>
    </row>
    <row r="621" spans="1:55">
      <c r="A621" s="301">
        <v>3</v>
      </c>
      <c r="B621" s="301">
        <v>2</v>
      </c>
      <c r="C621" s="299">
        <v>19</v>
      </c>
      <c r="D621" s="300">
        <v>13.9276540504249</v>
      </c>
      <c r="E621" s="300">
        <v>-2.8879523711656301</v>
      </c>
      <c r="F621" s="300">
        <v>1.09501050151836</v>
      </c>
      <c r="G621" s="300">
        <v>-0.26689902573687302</v>
      </c>
      <c r="H621" s="300">
        <v>-7.9753234335955598</v>
      </c>
      <c r="I621" s="300">
        <v>4.6655783566716904</v>
      </c>
      <c r="J621" s="300">
        <v>-1.0899847132791201</v>
      </c>
      <c r="K621" s="300">
        <v>12.400403164176501</v>
      </c>
      <c r="L621" s="300">
        <v>2.1417628796939998</v>
      </c>
      <c r="M621" s="300">
        <v>2.3487458626020801</v>
      </c>
      <c r="N621" s="300">
        <v>-0.492167899625162</v>
      </c>
      <c r="O621" s="300">
        <v>-2.7569924311293099</v>
      </c>
      <c r="P621" s="300">
        <v>9.0230904327393502E-2</v>
      </c>
      <c r="Q621" s="300">
        <v>-18.728485168826701</v>
      </c>
      <c r="R621" s="300">
        <v>-8.8478648320833901</v>
      </c>
      <c r="S621" s="300">
        <v>2.1514030560775601</v>
      </c>
      <c r="T621" s="300">
        <v>-0.35513058964981398</v>
      </c>
      <c r="U621" s="300">
        <v>-14.584965811613401</v>
      </c>
      <c r="V621" s="300">
        <v>8.4571967439578106</v>
      </c>
      <c r="W621" s="300">
        <v>-2.2544001713359001</v>
      </c>
      <c r="X621" s="300">
        <v>-20.490316864846498</v>
      </c>
      <c r="Y621" s="300">
        <v>-3.9727016800861401</v>
      </c>
      <c r="Z621" s="300">
        <v>4.9104933729529598</v>
      </c>
      <c r="AA621" s="300">
        <v>0.46509246044279801</v>
      </c>
      <c r="AB621" s="300">
        <v>-5.2781038591488096</v>
      </c>
      <c r="AC621" s="300">
        <v>-2.2939334800773601</v>
      </c>
      <c r="AD621" s="300">
        <v>-25.8333795084956</v>
      </c>
      <c r="AE621" s="300">
        <v>-6.5507941712235498</v>
      </c>
      <c r="AF621" s="300">
        <v>2.8635617417366199</v>
      </c>
      <c r="AG621" s="300">
        <v>0.41255176594271697</v>
      </c>
      <c r="AH621" s="300">
        <v>-19.5010840326735</v>
      </c>
      <c r="AI621" s="300">
        <v>11.206491832176299</v>
      </c>
      <c r="AJ621" s="300">
        <v>-3.0944438230258902</v>
      </c>
      <c r="AK621" s="300">
        <v>-28.057218929912999</v>
      </c>
      <c r="AL621" s="300">
        <v>5.25848137067912</v>
      </c>
      <c r="AM621" s="300">
        <v>6.7725911257849303</v>
      </c>
      <c r="AN621" s="300">
        <v>0.62175183465496098</v>
      </c>
      <c r="AO621" s="300">
        <v>-7.1797663945031802</v>
      </c>
      <c r="AP621" s="300">
        <v>12.043928078290699</v>
      </c>
      <c r="AQ621" s="300">
        <v>-22.180815500635202</v>
      </c>
      <c r="AR621" s="300">
        <v>-10.613901049031201</v>
      </c>
      <c r="AS621" s="300">
        <v>-2.9689692852295502</v>
      </c>
      <c r="AT621" s="300">
        <v>-0.45284054630509701</v>
      </c>
      <c r="AU621" s="300">
        <v>15.418625072597001</v>
      </c>
      <c r="AV621" s="300">
        <v>-8.6613147302262501</v>
      </c>
      <c r="AW621" s="300">
        <v>-2.62732699300973</v>
      </c>
      <c r="AX621" s="300">
        <v>27.6427265494053</v>
      </c>
      <c r="AY621" s="300">
        <v>5.1931512904277701</v>
      </c>
      <c r="AZ621" s="300">
        <v>-4.9543089910209099</v>
      </c>
      <c r="BA621" s="300">
        <v>-1.2723981345761399</v>
      </c>
      <c r="BB621" s="300">
        <v>2.1356842790041402</v>
      </c>
      <c r="BC621" s="300">
        <v>-2.0151734997739799</v>
      </c>
    </row>
    <row r="622" spans="1:55">
      <c r="A622" s="301">
        <v>3</v>
      </c>
      <c r="B622" s="301">
        <v>2</v>
      </c>
      <c r="C622" s="299">
        <v>20</v>
      </c>
      <c r="D622" s="300">
        <v>-6.4414462433014803</v>
      </c>
      <c r="E622" s="300">
        <v>-14.4677916895756</v>
      </c>
      <c r="F622" s="300">
        <v>0.23167420793937801</v>
      </c>
      <c r="G622" s="300">
        <v>-1.21143180344365</v>
      </c>
      <c r="H622" s="300">
        <v>-7.1817081403202803</v>
      </c>
      <c r="I622" s="300">
        <v>12.1235361941013</v>
      </c>
      <c r="J622" s="300">
        <v>-2.74474491419083</v>
      </c>
      <c r="K622" s="300">
        <v>-3.9852535279659498</v>
      </c>
      <c r="L622" s="300">
        <v>-11.4266446831944</v>
      </c>
      <c r="M622" s="300">
        <v>2.28342206067332</v>
      </c>
      <c r="N622" s="300">
        <v>15.544908145951901</v>
      </c>
      <c r="O622" s="300">
        <v>6.8789155229655799E-2</v>
      </c>
      <c r="P622" s="300">
        <v>1.4455069692281299</v>
      </c>
      <c r="Q622" s="300">
        <v>7.1385902314778003</v>
      </c>
      <c r="R622" s="300">
        <v>-30.672473239521899</v>
      </c>
      <c r="S622" s="300">
        <v>0.69828026537931898</v>
      </c>
      <c r="T622" s="300">
        <v>2.47718126622854</v>
      </c>
      <c r="U622" s="300">
        <v>-14.5126164002849</v>
      </c>
      <c r="V622" s="300">
        <v>-21.199236730157299</v>
      </c>
      <c r="W622" s="300">
        <v>-5.2943751563016104</v>
      </c>
      <c r="X622" s="300">
        <v>-5.9826937727232599</v>
      </c>
      <c r="Y622" s="300">
        <v>29.323255296646</v>
      </c>
      <c r="Z622" s="300">
        <v>-5.1739767436855404</v>
      </c>
      <c r="AA622" s="300">
        <v>-46.114809904758502</v>
      </c>
      <c r="AB622" s="300">
        <v>0.10463195135942201</v>
      </c>
      <c r="AC622" s="300">
        <v>-2.7556467933698299</v>
      </c>
      <c r="AD622" s="300">
        <v>-12.2134065361547</v>
      </c>
      <c r="AE622" s="300">
        <v>37.497851338096197</v>
      </c>
      <c r="AF622" s="300">
        <v>-1.0607312981970101</v>
      </c>
      <c r="AG622" s="300">
        <v>-3.10669305943297</v>
      </c>
      <c r="AH622" s="300">
        <v>-19.666894048329201</v>
      </c>
      <c r="AI622" s="300">
        <v>-29.3477131633787</v>
      </c>
      <c r="AJ622" s="300">
        <v>-7.2635707917509302</v>
      </c>
      <c r="AK622" s="300">
        <v>-7.2455555294819298</v>
      </c>
      <c r="AL622" s="300">
        <v>40.379055593171699</v>
      </c>
      <c r="AM622" s="300">
        <v>-7.4608839823937299</v>
      </c>
      <c r="AN622" s="300">
        <v>-62.2138889963094</v>
      </c>
      <c r="AO622" s="300">
        <v>0.137509224784786</v>
      </c>
      <c r="AP622" s="300">
        <v>-3.1047333016694001</v>
      </c>
      <c r="AQ622" s="300">
        <v>7.3296242395817304</v>
      </c>
      <c r="AR622" s="300">
        <v>-36.384195058683297</v>
      </c>
      <c r="AS622" s="300">
        <v>1.0711985408228499</v>
      </c>
      <c r="AT622" s="300">
        <v>-2.73469725030332</v>
      </c>
      <c r="AU622" s="300">
        <v>-16.704751956134</v>
      </c>
      <c r="AV622" s="300">
        <v>29.963048933214999</v>
      </c>
      <c r="AW622" s="300">
        <v>-6.6521222273386096</v>
      </c>
      <c r="AX622" s="300">
        <v>8.3604328414862508</v>
      </c>
      <c r="AY622" s="300">
        <v>-27.9104119206579</v>
      </c>
      <c r="AZ622" s="300">
        <v>6.7069722556054696</v>
      </c>
      <c r="BA622" s="300">
        <v>-55.137330618580499</v>
      </c>
      <c r="BB622" s="300">
        <v>2.7797445381602399</v>
      </c>
      <c r="BC622" s="300">
        <v>-3.84322013684449</v>
      </c>
    </row>
    <row r="623" spans="1:55">
      <c r="A623" s="301">
        <v>3</v>
      </c>
      <c r="B623" s="301">
        <v>2</v>
      </c>
      <c r="C623" s="299">
        <v>21</v>
      </c>
      <c r="D623" s="300">
        <v>-5.2204233358630701</v>
      </c>
      <c r="E623" s="300">
        <v>-12.3127341381799</v>
      </c>
      <c r="F623" s="300">
        <v>-0.53241758092350999</v>
      </c>
      <c r="G623" s="300">
        <v>1.03755705860171</v>
      </c>
      <c r="H623" s="300">
        <v>-6.0297548307828102</v>
      </c>
      <c r="I623" s="300">
        <v>-18.665503482968798</v>
      </c>
      <c r="J623" s="300">
        <v>2.1402607627755001</v>
      </c>
      <c r="K623" s="300">
        <v>-2.9848370902052999</v>
      </c>
      <c r="L623" s="300">
        <v>5.83147939679258</v>
      </c>
      <c r="M623" s="300">
        <v>17.774526057024602</v>
      </c>
      <c r="N623" s="300">
        <v>2.2536692004107399</v>
      </c>
      <c r="O623" s="300">
        <v>0.15488673668955499</v>
      </c>
      <c r="P623" s="300">
        <v>4.4462457933481403</v>
      </c>
      <c r="Q623" s="300">
        <v>31.4045162952034</v>
      </c>
      <c r="R623" s="300">
        <v>26.690529753863899</v>
      </c>
      <c r="S623" s="300">
        <v>1.04632946354976</v>
      </c>
      <c r="T623" s="300">
        <v>-2.5542164742183799</v>
      </c>
      <c r="U623" s="300">
        <v>-12.0949609318083</v>
      </c>
      <c r="V623" s="300">
        <v>31.687008222448899</v>
      </c>
      <c r="W623" s="300">
        <v>4.09674486440443</v>
      </c>
      <c r="X623" s="300">
        <v>-5.5109380299369004</v>
      </c>
      <c r="Y623" s="300">
        <v>5.8724413286926396</v>
      </c>
      <c r="Z623" s="300">
        <v>-49.170810147102799</v>
      </c>
      <c r="AA623" s="300">
        <v>-4.22224912488256</v>
      </c>
      <c r="AB623" s="300">
        <v>0.33043576976752798</v>
      </c>
      <c r="AC623" s="300">
        <v>-8.3620521932637999</v>
      </c>
      <c r="AD623" s="300">
        <v>-38.654033394924703</v>
      </c>
      <c r="AE623" s="300">
        <v>-38.809386482628703</v>
      </c>
      <c r="AF623" s="300">
        <v>1.47070967669227</v>
      </c>
      <c r="AG623" s="300">
        <v>3.4421608203502601</v>
      </c>
      <c r="AH623" s="300">
        <v>21.066621650515799</v>
      </c>
      <c r="AI623" s="300">
        <v>44.028730584659201</v>
      </c>
      <c r="AJ623" s="300">
        <v>5.4392213602265302</v>
      </c>
      <c r="AK623" s="300">
        <v>-7.9070622082201902</v>
      </c>
      <c r="AL623" s="300">
        <v>-10.783838220460201</v>
      </c>
      <c r="AM623" s="300">
        <v>-67.913259636210199</v>
      </c>
      <c r="AN623" s="300">
        <v>-5.5944516058640099</v>
      </c>
      <c r="AO623" s="300">
        <v>0.459732382859943</v>
      </c>
      <c r="AP623" s="300">
        <v>-13.886246131087701</v>
      </c>
      <c r="AQ623" s="300">
        <v>36.666930978167798</v>
      </c>
      <c r="AR623" s="300">
        <v>30.958261381187199</v>
      </c>
      <c r="AS623" s="300">
        <v>-1.23694000180014</v>
      </c>
      <c r="AT623" s="300">
        <v>-2.9760634827833199</v>
      </c>
      <c r="AU623" s="300">
        <v>19.103702002107401</v>
      </c>
      <c r="AV623" s="300">
        <v>-44.3177399381266</v>
      </c>
      <c r="AW623" s="300">
        <v>4.58718948700308</v>
      </c>
      <c r="AX623" s="300">
        <v>9.1164631323682102</v>
      </c>
      <c r="AY623" s="300">
        <v>-10.0519979859458</v>
      </c>
      <c r="AZ623" s="300">
        <v>43.231699769971797</v>
      </c>
      <c r="BA623" s="300">
        <v>-4.4290454176898804</v>
      </c>
      <c r="BB623" s="300">
        <v>4.8538425191288797</v>
      </c>
      <c r="BC623" s="300">
        <v>-9.9835255503483005</v>
      </c>
    </row>
    <row r="624" spans="1:55">
      <c r="A624" s="301">
        <v>3</v>
      </c>
      <c r="B624" s="301">
        <v>2</v>
      </c>
      <c r="C624" s="299">
        <v>22</v>
      </c>
      <c r="D624" s="300">
        <v>-0.119839574732526</v>
      </c>
      <c r="E624" s="300">
        <v>10.421124159163799</v>
      </c>
      <c r="F624" s="300">
        <v>0.26930189385515801</v>
      </c>
      <c r="G624" s="300">
        <v>0.32130342020628599</v>
      </c>
      <c r="H624" s="300">
        <v>-1.8689998790192499</v>
      </c>
      <c r="I624" s="300">
        <v>-9.9352987102562604</v>
      </c>
      <c r="J624" s="300">
        <v>-0.97299255563658704</v>
      </c>
      <c r="K624" s="300">
        <v>-3.96624334887548</v>
      </c>
      <c r="L624" s="300">
        <v>-12.3302761063816</v>
      </c>
      <c r="M624" s="300">
        <v>12.8580598502715</v>
      </c>
      <c r="N624" s="300">
        <v>-5.4136959613131097</v>
      </c>
      <c r="O624" s="300">
        <v>0.84497321241491996</v>
      </c>
      <c r="P624" s="300">
        <v>-0.59101373492036302</v>
      </c>
      <c r="Q624" s="300">
        <v>6.4512758885306498</v>
      </c>
      <c r="R624" s="300">
        <v>14.835389894717</v>
      </c>
      <c r="S624" s="300">
        <v>0.63698707309707403</v>
      </c>
      <c r="T624" s="300">
        <v>1.27425630838168</v>
      </c>
      <c r="U624" s="300">
        <v>3.8712824404925201</v>
      </c>
      <c r="V624" s="300">
        <v>33.862135906120002</v>
      </c>
      <c r="W624" s="300">
        <v>-1.3187755989302401</v>
      </c>
      <c r="X624" s="300">
        <v>-8.3878935888583293</v>
      </c>
      <c r="Y624" s="300">
        <v>-26.919439580506602</v>
      </c>
      <c r="Z624" s="300">
        <v>26.1667426286932</v>
      </c>
      <c r="AA624" s="300">
        <v>15.017400451555501</v>
      </c>
      <c r="AB624" s="300">
        <v>-1.54874286694618</v>
      </c>
      <c r="AC624" s="300">
        <v>-0.227084579636186</v>
      </c>
      <c r="AD624" s="300">
        <v>8.39557904045515</v>
      </c>
      <c r="AE624" s="300">
        <v>-21.034469984392398</v>
      </c>
      <c r="AF624" s="300">
        <v>-0.67426978654271497</v>
      </c>
      <c r="AG624" s="300">
        <v>-1.8159661497094499</v>
      </c>
      <c r="AH624" s="300">
        <v>-5.61073031221206</v>
      </c>
      <c r="AI624" s="300">
        <v>-46.618169935319301</v>
      </c>
      <c r="AJ624" s="300">
        <v>-1.6468246852308599</v>
      </c>
      <c r="AK624" s="300">
        <v>-11.913885772272099</v>
      </c>
      <c r="AL624" s="300">
        <v>-35.155887255258598</v>
      </c>
      <c r="AM624" s="300">
        <v>36.180359969369597</v>
      </c>
      <c r="AN624" s="300">
        <v>21.496761302193899</v>
      </c>
      <c r="AO624" s="300">
        <v>2.4320447161515499</v>
      </c>
      <c r="AP624" s="300">
        <v>0.153299003219942</v>
      </c>
      <c r="AQ624" s="300">
        <v>8.4788307400956793</v>
      </c>
      <c r="AR624" s="300">
        <v>-19.3475825055996</v>
      </c>
      <c r="AS624" s="300">
        <v>1.09978000085862</v>
      </c>
      <c r="AT624" s="300">
        <v>1.3843214199698299</v>
      </c>
      <c r="AU624" s="300">
        <v>-4.5676666847956797</v>
      </c>
      <c r="AV624" s="300">
        <v>38.077040024486102</v>
      </c>
      <c r="AW624" s="300">
        <v>-1.9743221882595701</v>
      </c>
      <c r="AX624" s="300">
        <v>10.6132732990165</v>
      </c>
      <c r="AY624" s="300">
        <v>30.442000353430299</v>
      </c>
      <c r="AZ624" s="300">
        <v>-28.434592833761599</v>
      </c>
      <c r="BA624" s="300">
        <v>16.8711375150382</v>
      </c>
      <c r="BB624" s="300">
        <v>-6.2843562502485</v>
      </c>
      <c r="BC624" s="300">
        <v>-0.12471194345368899</v>
      </c>
    </row>
    <row r="625" spans="1:55">
      <c r="A625" s="301">
        <v>3</v>
      </c>
      <c r="B625" s="301">
        <v>2</v>
      </c>
      <c r="C625" s="299">
        <v>23</v>
      </c>
      <c r="D625" s="300">
        <v>-2.7979922147219098</v>
      </c>
      <c r="E625" s="300">
        <v>-10.2296487618261</v>
      </c>
      <c r="F625" s="300">
        <v>-9.0261436716686502E-2</v>
      </c>
      <c r="G625" s="300">
        <v>1.13458492132482</v>
      </c>
      <c r="H625" s="300">
        <v>4.7234795998417098</v>
      </c>
      <c r="I625" s="300">
        <v>-3.28481511046756</v>
      </c>
      <c r="J625" s="300">
        <v>-2.16851232466635</v>
      </c>
      <c r="K625" s="300">
        <v>-1.53788077419</v>
      </c>
      <c r="L625" s="300">
        <v>-2.8517552423589301</v>
      </c>
      <c r="M625" s="300">
        <v>5.1091919648965298</v>
      </c>
      <c r="N625" s="300">
        <v>-4.3142003423402402</v>
      </c>
      <c r="O625" s="300">
        <v>2.1641092775978099</v>
      </c>
      <c r="P625" s="300">
        <v>-5.0873495504142197</v>
      </c>
      <c r="Q625" s="300">
        <v>-8.7875965578692092</v>
      </c>
      <c r="R625" s="300">
        <v>-33.955975488702599</v>
      </c>
      <c r="S625" s="300">
        <v>4.66219926238787E-2</v>
      </c>
      <c r="T625" s="300">
        <v>-1.76870592594662</v>
      </c>
      <c r="U625" s="300">
        <v>-7.0418207874499696</v>
      </c>
      <c r="V625" s="300">
        <v>1.26790847761903E-2</v>
      </c>
      <c r="W625" s="300">
        <v>-4.2347884089925198</v>
      </c>
      <c r="X625" s="300">
        <v>3.9700032744274001</v>
      </c>
      <c r="Y625" s="300">
        <v>5.9894669332131301</v>
      </c>
      <c r="Z625" s="300">
        <v>-7.9116882555548704</v>
      </c>
      <c r="AA625" s="300">
        <v>-8.2550742016776404</v>
      </c>
      <c r="AB625" s="300">
        <v>-3.5178449719707099</v>
      </c>
      <c r="AC625" s="300">
        <v>11.4255944819077</v>
      </c>
      <c r="AD625" s="300">
        <v>3.3389676295243298</v>
      </c>
      <c r="AE625" s="300">
        <v>42.8935961589332</v>
      </c>
      <c r="AF625" s="300">
        <v>-0.16181860403526999</v>
      </c>
      <c r="AG625" s="300">
        <v>2.7238353302518501</v>
      </c>
      <c r="AH625" s="300">
        <v>13.1955482313323</v>
      </c>
      <c r="AI625" s="300">
        <v>-18.454418618639</v>
      </c>
      <c r="AJ625" s="300">
        <v>-5.7332994533333297</v>
      </c>
      <c r="AK625" s="300">
        <v>5.1774949522039604</v>
      </c>
      <c r="AL625" s="300">
        <v>-7.0366543734372398</v>
      </c>
      <c r="AM625" s="300">
        <v>-10.295251104241499</v>
      </c>
      <c r="AN625" s="300">
        <v>-11.4521079246762</v>
      </c>
      <c r="AO625" s="300">
        <v>5.5088168385719003</v>
      </c>
      <c r="AP625" s="300">
        <v>-109.55867764899401</v>
      </c>
      <c r="AQ625" s="300">
        <v>-13.664211955668</v>
      </c>
      <c r="AR625" s="300">
        <v>38.448711347867501</v>
      </c>
      <c r="AS625" s="300">
        <v>0.12313807936156</v>
      </c>
      <c r="AT625" s="300">
        <v>2.7972439785818302</v>
      </c>
      <c r="AU625" s="300">
        <v>-8.6291840642950106</v>
      </c>
      <c r="AV625" s="300">
        <v>-0.38164471792275401</v>
      </c>
      <c r="AW625" s="300">
        <v>-4.9121615628422601</v>
      </c>
      <c r="AX625" s="300">
        <v>-3.5421660876825598</v>
      </c>
      <c r="AY625" s="300">
        <v>5.0668659895513199</v>
      </c>
      <c r="AZ625" s="300">
        <v>-8.8736089527873308</v>
      </c>
      <c r="BA625" s="300">
        <v>-10.6294641183836</v>
      </c>
      <c r="BB625" s="300">
        <v>3.86318828556553</v>
      </c>
      <c r="BC625" s="300">
        <v>13.732692804958599</v>
      </c>
    </row>
    <row r="626" spans="1:55">
      <c r="A626" s="301">
        <v>3</v>
      </c>
      <c r="B626" s="301">
        <v>2</v>
      </c>
      <c r="C626" s="299">
        <v>24</v>
      </c>
      <c r="D626" s="300">
        <v>7.96251001990926</v>
      </c>
      <c r="E626" s="300">
        <v>-19.505463650542598</v>
      </c>
      <c r="F626" s="300">
        <v>0.39906008417684102</v>
      </c>
      <c r="G626" s="300">
        <v>-1.7563114986094199</v>
      </c>
      <c r="H626" s="300">
        <v>3.0749882770304402</v>
      </c>
      <c r="I626" s="300">
        <v>11.975241728965999</v>
      </c>
      <c r="J626" s="300">
        <v>0.75870771065807296</v>
      </c>
      <c r="K626" s="300">
        <v>-1.6916374322612999</v>
      </c>
      <c r="L626" s="300">
        <v>5.30586660601152</v>
      </c>
      <c r="M626" s="300">
        <v>-3.0252874987767902</v>
      </c>
      <c r="N626" s="300">
        <v>4.02984722826168</v>
      </c>
      <c r="O626" s="300">
        <v>1.1310378102676799</v>
      </c>
      <c r="P626" s="300">
        <v>-0.19024399696938801</v>
      </c>
      <c r="Q626" s="300">
        <v>0.41227413991379103</v>
      </c>
      <c r="R626" s="300">
        <v>-29.439766725305901</v>
      </c>
      <c r="S626" s="300">
        <v>0.43075564472440803</v>
      </c>
      <c r="T626" s="300">
        <v>-3.5429777813240699</v>
      </c>
      <c r="U626" s="300">
        <v>-7.0623952470967</v>
      </c>
      <c r="V626" s="300">
        <v>16.557738716338001</v>
      </c>
      <c r="W626" s="300">
        <v>2.36310197404651</v>
      </c>
      <c r="X626" s="300">
        <v>1.80259698365112</v>
      </c>
      <c r="Y626" s="300">
        <v>14.066830605004</v>
      </c>
      <c r="Z626" s="300">
        <v>6.4452492349470596</v>
      </c>
      <c r="AA626" s="300">
        <v>9.3152134890742797</v>
      </c>
      <c r="AB626" s="300">
        <v>2.1442092119297498</v>
      </c>
      <c r="AC626" s="300">
        <v>1.8987210712056</v>
      </c>
      <c r="AD626" s="300">
        <v>10.835222541102899</v>
      </c>
      <c r="AE626" s="300">
        <v>-30.3085349555937</v>
      </c>
      <c r="AF626" s="300">
        <v>-0.48716555097417602</v>
      </c>
      <c r="AG626" s="300">
        <v>-4.8255279438298997</v>
      </c>
      <c r="AH626" s="300">
        <v>9.5147740462196602</v>
      </c>
      <c r="AI626" s="300">
        <v>3.2774545273139499</v>
      </c>
      <c r="AJ626" s="300">
        <v>3.4830959493798499</v>
      </c>
      <c r="AK626" s="300">
        <v>2.2691810757958999</v>
      </c>
      <c r="AL626" s="300">
        <v>21.136502048454702</v>
      </c>
      <c r="AM626" s="300">
        <v>8.9324318574394894</v>
      </c>
      <c r="AN626" s="300">
        <v>13.580932083771501</v>
      </c>
      <c r="AO626" s="300">
        <v>2.9743576127002802</v>
      </c>
      <c r="AP626" s="300">
        <v>4.1396328589613098</v>
      </c>
      <c r="AQ626" s="300">
        <v>0.31845602601956802</v>
      </c>
      <c r="AR626" s="300">
        <v>25.316377623400001</v>
      </c>
      <c r="AS626" s="300">
        <v>0.62166489597364605</v>
      </c>
      <c r="AT626" s="300">
        <v>-4.19514068843975</v>
      </c>
      <c r="AU626" s="300">
        <v>7.9470532784884398</v>
      </c>
      <c r="AV626" s="300">
        <v>-19.874650988246302</v>
      </c>
      <c r="AW626" s="300">
        <v>2.4496355814979398</v>
      </c>
      <c r="AX626" s="300">
        <v>0.85459458111312003</v>
      </c>
      <c r="AY626" s="300">
        <v>16.042507349406101</v>
      </c>
      <c r="AZ626" s="300">
        <v>7.2423626127750698</v>
      </c>
      <c r="BA626" s="300">
        <v>12.618889909230599</v>
      </c>
      <c r="BB626" s="300">
        <v>-1.83029530342386</v>
      </c>
      <c r="BC626" s="300">
        <v>2.4662597451375001</v>
      </c>
    </row>
    <row r="627" spans="1:55">
      <c r="A627" s="301">
        <v>3</v>
      </c>
      <c r="B627" s="301">
        <v>3</v>
      </c>
      <c r="C627" s="299">
        <v>1</v>
      </c>
      <c r="D627" s="300">
        <v>-254.13061278819001</v>
      </c>
      <c r="E627" s="300">
        <v>354.65423196194399</v>
      </c>
      <c r="F627" s="300">
        <v>199.13661596628</v>
      </c>
      <c r="G627" s="300">
        <v>221.99863784913501</v>
      </c>
      <c r="H627" s="300">
        <v>-334.02519122935502</v>
      </c>
      <c r="I627" s="300">
        <v>374.43574692690402</v>
      </c>
      <c r="J627" s="300">
        <v>-249.04804511977699</v>
      </c>
      <c r="K627" s="300">
        <v>262.64014806668598</v>
      </c>
      <c r="L627" s="300">
        <v>250.44893414590001</v>
      </c>
      <c r="M627" s="300">
        <v>-239.16588564310399</v>
      </c>
      <c r="N627" s="300">
        <v>239.61447536925499</v>
      </c>
      <c r="O627" s="300">
        <v>120.515942897976</v>
      </c>
      <c r="P627" s="300">
        <v>208.37187449069</v>
      </c>
      <c r="Q627" s="300">
        <v>-472.05317942440701</v>
      </c>
      <c r="R627" s="300">
        <v>639.98128564567503</v>
      </c>
      <c r="S627" s="300">
        <v>361.74022255078103</v>
      </c>
      <c r="T627" s="300">
        <v>-336.43412000273702</v>
      </c>
      <c r="U627" s="300">
        <v>-663.76334366219805</v>
      </c>
      <c r="V627" s="300">
        <v>660.32154437281702</v>
      </c>
      <c r="W627" s="300">
        <v>-476.90485013040097</v>
      </c>
      <c r="X627" s="300">
        <v>524.68716265392504</v>
      </c>
      <c r="Y627" s="300">
        <v>455.36476712281399</v>
      </c>
      <c r="Z627" s="300">
        <v>-494.52772277994501</v>
      </c>
      <c r="AA627" s="300">
        <v>475.53349447621298</v>
      </c>
      <c r="AB627" s="300">
        <v>189.730351775293</v>
      </c>
      <c r="AC627" s="300">
        <v>-293.763733888427</v>
      </c>
      <c r="AD627" s="300">
        <v>-652.17568699100195</v>
      </c>
      <c r="AE627" s="300">
        <v>869.68182550840402</v>
      </c>
      <c r="AF627" s="300">
        <v>493.17732331333002</v>
      </c>
      <c r="AG627" s="300">
        <v>-446.57072612515498</v>
      </c>
      <c r="AH627" s="300">
        <v>-936.42242552018695</v>
      </c>
      <c r="AI627" s="300">
        <v>894.04857996769397</v>
      </c>
      <c r="AJ627" s="300">
        <v>-664.930644804135</v>
      </c>
      <c r="AK627" s="300">
        <v>744.92710310888901</v>
      </c>
      <c r="AL627" s="300">
        <v>616.68942083596505</v>
      </c>
      <c r="AM627" s="300">
        <v>-667.77306593037099</v>
      </c>
      <c r="AN627" s="300">
        <v>673.91804482783004</v>
      </c>
      <c r="AO627" s="300">
        <v>245.82176757307101</v>
      </c>
      <c r="AP627" s="300">
        <v>-408.32247533469098</v>
      </c>
      <c r="AQ627" s="300">
        <v>-627.45027437194801</v>
      </c>
      <c r="AR627" s="300">
        <v>829.97676592342202</v>
      </c>
      <c r="AS627" s="300">
        <v>469.81479706091801</v>
      </c>
      <c r="AT627" s="300">
        <v>-424.37414368995002</v>
      </c>
      <c r="AU627" s="300">
        <v>-879.66730031131794</v>
      </c>
      <c r="AV627" s="300">
        <v>871.72829493967595</v>
      </c>
      <c r="AW627" s="300">
        <v>643.78198689868202</v>
      </c>
      <c r="AX627" s="300">
        <v>681.24499508775796</v>
      </c>
      <c r="AY627" s="300">
        <v>582.27250097823196</v>
      </c>
      <c r="AZ627" s="300">
        <v>-550.73672864521404</v>
      </c>
      <c r="BA627" s="300">
        <v>637.43625618440797</v>
      </c>
      <c r="BB627" s="300">
        <v>226.09517844688199</v>
      </c>
      <c r="BC627" s="300">
        <v>-375.17440587514898</v>
      </c>
    </row>
    <row r="628" spans="1:55">
      <c r="A628" s="301">
        <v>3</v>
      </c>
      <c r="B628" s="301">
        <v>3</v>
      </c>
      <c r="C628" s="299">
        <v>2</v>
      </c>
      <c r="D628" s="300">
        <v>33.0765585381207</v>
      </c>
      <c r="E628" s="300">
        <v>-24.979762351320499</v>
      </c>
      <c r="F628" s="300">
        <v>-38.382573312665698</v>
      </c>
      <c r="G628" s="300">
        <v>53.182708812704</v>
      </c>
      <c r="H628" s="300">
        <v>-49.133999591586097</v>
      </c>
      <c r="I628" s="300">
        <v>-34.732192961451801</v>
      </c>
      <c r="J628" s="300">
        <v>-5.2802254229126797</v>
      </c>
      <c r="K628" s="300">
        <v>-56.320733796319701</v>
      </c>
      <c r="L628" s="300">
        <v>84.528327066831594</v>
      </c>
      <c r="M628" s="300">
        <v>12.4743779301215</v>
      </c>
      <c r="N628" s="300">
        <v>20.639314495437699</v>
      </c>
      <c r="O628" s="300">
        <v>-39.329350293089902</v>
      </c>
      <c r="P628" s="300">
        <v>-139.59476710572301</v>
      </c>
      <c r="Q628" s="300">
        <v>73.644780713308805</v>
      </c>
      <c r="R628" s="300">
        <v>-85.953380073247999</v>
      </c>
      <c r="S628" s="300">
        <v>-10.609146131046399</v>
      </c>
      <c r="T628" s="300">
        <v>-109.240161358864</v>
      </c>
      <c r="U628" s="300">
        <v>-104.09282287768799</v>
      </c>
      <c r="V628" s="300">
        <v>5.5831912280701896</v>
      </c>
      <c r="W628" s="300">
        <v>-51.2366149870751</v>
      </c>
      <c r="X628" s="300">
        <v>130.203971252158</v>
      </c>
      <c r="Y628" s="300">
        <v>154.35405088683399</v>
      </c>
      <c r="Z628" s="300">
        <v>42.127497320116802</v>
      </c>
      <c r="AA628" s="300">
        <v>-54.818336097130199</v>
      </c>
      <c r="AB628" s="300">
        <v>-70.0331378203459</v>
      </c>
      <c r="AC628" s="300">
        <v>374.46892938659499</v>
      </c>
      <c r="AD628" s="300">
        <v>103.328254827092</v>
      </c>
      <c r="AE628" s="300">
        <v>-128.42375278117001</v>
      </c>
      <c r="AF628" s="300">
        <v>-1.7175764987459301</v>
      </c>
      <c r="AG628" s="300">
        <v>134.63419285416899</v>
      </c>
      <c r="AH628" s="300">
        <v>-144.839224471552</v>
      </c>
      <c r="AI628" s="300">
        <v>32.007761502830697</v>
      </c>
      <c r="AJ628" s="300">
        <v>-83.808205916974899</v>
      </c>
      <c r="AK628" s="300">
        <v>179.380163596844</v>
      </c>
      <c r="AL628" s="300">
        <v>207.350898110728</v>
      </c>
      <c r="AM628" s="300">
        <v>76.503723555395993</v>
      </c>
      <c r="AN628" s="300">
        <v>-81.864874365993899</v>
      </c>
      <c r="AO628" s="300">
        <v>-90.194238395664897</v>
      </c>
      <c r="AP628" s="300">
        <v>471.96872876294799</v>
      </c>
      <c r="AQ628" s="300">
        <v>84.498540140271302</v>
      </c>
      <c r="AR628" s="300">
        <v>106.537459725042</v>
      </c>
      <c r="AS628" s="300">
        <v>-33.222663480271201</v>
      </c>
      <c r="AT628" s="300">
        <v>-130.87836346254699</v>
      </c>
      <c r="AU628" s="300">
        <v>-122.718493012525</v>
      </c>
      <c r="AV628" s="300">
        <v>-5.9071152955561201</v>
      </c>
      <c r="AW628" s="300">
        <v>70.026036125024604</v>
      </c>
      <c r="AX628" s="300">
        <v>150.48478667347999</v>
      </c>
      <c r="AY628" s="300">
        <v>188.16188629871399</v>
      </c>
      <c r="AZ628" s="300">
        <v>108.681184241547</v>
      </c>
      <c r="BA628" s="300">
        <v>70.029556863421107</v>
      </c>
      <c r="BB628" s="300">
        <v>-90.913545602398997</v>
      </c>
      <c r="BC628" s="300">
        <v>459.72994122958897</v>
      </c>
    </row>
    <row r="629" spans="1:55">
      <c r="A629" s="301">
        <v>3</v>
      </c>
      <c r="B629" s="301">
        <v>3</v>
      </c>
      <c r="C629" s="299">
        <v>3</v>
      </c>
      <c r="D629" s="300">
        <v>28.316752052146299</v>
      </c>
      <c r="E629" s="300">
        <v>-167.402290605887</v>
      </c>
      <c r="F629" s="300">
        <v>-55.288012082612703</v>
      </c>
      <c r="G629" s="300">
        <v>27.235297955515701</v>
      </c>
      <c r="H629" s="300">
        <v>-58.1761674786935</v>
      </c>
      <c r="I629" s="300">
        <v>196.23395231510301</v>
      </c>
      <c r="J629" s="300">
        <v>-148.090817884801</v>
      </c>
      <c r="K629" s="300">
        <v>-165.67995399708499</v>
      </c>
      <c r="L629" s="300">
        <v>121.2725827615</v>
      </c>
      <c r="M629" s="300">
        <v>519.37115193828095</v>
      </c>
      <c r="N629" s="300">
        <v>-87.308470350324598</v>
      </c>
      <c r="O629" s="300">
        <v>85.521965838246302</v>
      </c>
      <c r="P629" s="300">
        <v>269.07236908727401</v>
      </c>
      <c r="Q629" s="300">
        <v>-59.840699646322498</v>
      </c>
      <c r="R629" s="300">
        <v>315.402791030495</v>
      </c>
      <c r="S629" s="300">
        <v>-107.608436542156</v>
      </c>
      <c r="T629" s="300">
        <v>50.669789853970599</v>
      </c>
      <c r="U629" s="300">
        <v>-100.457970812062</v>
      </c>
      <c r="V629" s="300">
        <v>345.59729324639699</v>
      </c>
      <c r="W629" s="300">
        <v>-279.40624393253103</v>
      </c>
      <c r="X629" s="300">
        <v>301.90849887483699</v>
      </c>
      <c r="Y629" s="300">
        <v>235.53481296850501</v>
      </c>
      <c r="Z629" s="300">
        <v>1045.3844055531199</v>
      </c>
      <c r="AA629" s="300">
        <v>166.00966843993399</v>
      </c>
      <c r="AB629" s="300">
        <v>172.982865395543</v>
      </c>
      <c r="AC629" s="300">
        <v>-402.19260132772098</v>
      </c>
      <c r="AD629" s="300">
        <v>-84.679293462208406</v>
      </c>
      <c r="AE629" s="300">
        <v>415.62373588790899</v>
      </c>
      <c r="AF629" s="300">
        <v>-142.710257455061</v>
      </c>
      <c r="AG629" s="300">
        <v>-70.016569948681493</v>
      </c>
      <c r="AH629" s="300">
        <v>-131.69674120556999</v>
      </c>
      <c r="AI629" s="300">
        <v>456.35755632561398</v>
      </c>
      <c r="AJ629" s="300">
        <v>-375.21122413700698</v>
      </c>
      <c r="AK629" s="300">
        <v>402.18800861088602</v>
      </c>
      <c r="AL629" s="300">
        <v>321.27177314752601</v>
      </c>
      <c r="AM629" s="300">
        <v>1439.16191207221</v>
      </c>
      <c r="AN629" s="300">
        <v>219.19324929353999</v>
      </c>
      <c r="AO629" s="300">
        <v>236.98629716457901</v>
      </c>
      <c r="AP629" s="300">
        <v>-549.98273551960006</v>
      </c>
      <c r="AQ629" s="300">
        <v>-75.203467786767206</v>
      </c>
      <c r="AR629" s="300">
        <v>394.42647403952799</v>
      </c>
      <c r="AS629" s="300">
        <v>-129.821273429407</v>
      </c>
      <c r="AT629" s="300">
        <v>61.5086215008266</v>
      </c>
      <c r="AU629" s="300">
        <v>-124.977911045667</v>
      </c>
      <c r="AV629" s="300">
        <v>431.40524502600698</v>
      </c>
      <c r="AW629" s="300">
        <v>-334.47009361278498</v>
      </c>
      <c r="AX629" s="300">
        <v>365.85903251985297</v>
      </c>
      <c r="AY629" s="300">
        <v>287.13136325871801</v>
      </c>
      <c r="AZ629" s="300">
        <v>1250.6337511547599</v>
      </c>
      <c r="BA629" s="300">
        <v>212.68264538422</v>
      </c>
      <c r="BB629" s="300">
        <v>207.319213283816</v>
      </c>
      <c r="BC629" s="300">
        <v>-482.36652152534299</v>
      </c>
    </row>
    <row r="630" spans="1:55">
      <c r="A630" s="301">
        <v>3</v>
      </c>
      <c r="B630" s="301">
        <v>3</v>
      </c>
      <c r="C630" s="299">
        <v>4</v>
      </c>
      <c r="D630" s="300">
        <v>-13.628087856266699</v>
      </c>
      <c r="E630" s="300">
        <v>107.54659391391399</v>
      </c>
      <c r="F630" s="300">
        <v>-57.091174573939597</v>
      </c>
      <c r="G630" s="300">
        <v>81.908419686675103</v>
      </c>
      <c r="H630" s="300">
        <v>133.43802861746499</v>
      </c>
      <c r="I630" s="300">
        <v>89.008822433545106</v>
      </c>
      <c r="J630" s="300">
        <v>-34.317538759779502</v>
      </c>
      <c r="K630" s="300">
        <v>21.4912439848863</v>
      </c>
      <c r="L630" s="300">
        <v>-3.8487134785751902</v>
      </c>
      <c r="M630" s="300">
        <v>27.9563503427702</v>
      </c>
      <c r="N630" s="300">
        <v>-129.892568006282</v>
      </c>
      <c r="O630" s="300">
        <v>8.8010926985813303</v>
      </c>
      <c r="P630" s="300">
        <v>115.994339911639</v>
      </c>
      <c r="Q630" s="300">
        <v>116.700734968787</v>
      </c>
      <c r="R630" s="300">
        <v>212.635799014523</v>
      </c>
      <c r="S630" s="300">
        <v>100.568269627761</v>
      </c>
      <c r="T630" s="300">
        <v>160.89620755655801</v>
      </c>
      <c r="U630" s="300">
        <v>271.54722002767397</v>
      </c>
      <c r="V630" s="300">
        <v>174.504329813449</v>
      </c>
      <c r="W630" s="300">
        <v>-69.921564420041904</v>
      </c>
      <c r="X630" s="300">
        <v>26.6121467708338</v>
      </c>
      <c r="Y630" s="300">
        <v>3.5511191939371498</v>
      </c>
      <c r="Z630" s="300">
        <v>61.112359162160402</v>
      </c>
      <c r="AA630" s="300">
        <v>-248.77984084816401</v>
      </c>
      <c r="AB630" s="300">
        <v>-14.1871271911234</v>
      </c>
      <c r="AC630" s="300">
        <v>311.05653115909797</v>
      </c>
      <c r="AD630" s="300">
        <v>182.81914372333799</v>
      </c>
      <c r="AE630" s="300">
        <v>290.49871597196199</v>
      </c>
      <c r="AF630" s="300">
        <v>139.55769345322301</v>
      </c>
      <c r="AG630" s="300">
        <v>-193.96023351867299</v>
      </c>
      <c r="AH630" s="300">
        <v>376.32059591049</v>
      </c>
      <c r="AI630" s="300">
        <v>237.65110972821</v>
      </c>
      <c r="AJ630" s="300">
        <v>-96.861528675067404</v>
      </c>
      <c r="AK630" s="300">
        <v>25.3422105204438</v>
      </c>
      <c r="AL630" s="300">
        <v>3.7066055938368199</v>
      </c>
      <c r="AM630" s="300">
        <v>86.487890617586601</v>
      </c>
      <c r="AN630" s="300">
        <v>-339.17132915902698</v>
      </c>
      <c r="AO630" s="300">
        <v>10.417603026772399</v>
      </c>
      <c r="AP630" s="300">
        <v>475.86996864372298</v>
      </c>
      <c r="AQ630" s="300">
        <v>144.72610573086999</v>
      </c>
      <c r="AR630" s="300">
        <v>257.11304108441902</v>
      </c>
      <c r="AS630" s="300">
        <v>124.67125275175199</v>
      </c>
      <c r="AT630" s="300">
        <v>193.83969301107101</v>
      </c>
      <c r="AU630" s="300">
        <v>328.13026323525003</v>
      </c>
      <c r="AV630" s="300">
        <v>212.218274388086</v>
      </c>
      <c r="AW630" s="300">
        <v>-84.223019597397297</v>
      </c>
      <c r="AX630" s="300">
        <v>28.210333255742199</v>
      </c>
      <c r="AY630" s="300">
        <v>-5.4893105706119503</v>
      </c>
      <c r="AZ630" s="300">
        <v>74.684639025062296</v>
      </c>
      <c r="BA630" s="300">
        <v>-304.99028243057501</v>
      </c>
      <c r="BB630" s="300">
        <v>21.1892528449584</v>
      </c>
      <c r="BC630" s="300">
        <v>347.791944666858</v>
      </c>
    </row>
    <row r="631" spans="1:55">
      <c r="A631" s="301">
        <v>3</v>
      </c>
      <c r="B631" s="301">
        <v>3</v>
      </c>
      <c r="C631" s="299">
        <v>5</v>
      </c>
      <c r="D631" s="300">
        <v>-128.09101438984001</v>
      </c>
      <c r="E631" s="300">
        <v>-131.402975919932</v>
      </c>
      <c r="F631" s="300">
        <v>-73.594938977656497</v>
      </c>
      <c r="G631" s="300">
        <v>-25.492527002435299</v>
      </c>
      <c r="H631" s="300">
        <v>-5.0017215484829398</v>
      </c>
      <c r="I631" s="300">
        <v>-112.563727051256</v>
      </c>
      <c r="J631" s="300">
        <v>39.139434663182001</v>
      </c>
      <c r="K631" s="300">
        <v>-12.8293521054251</v>
      </c>
      <c r="L631" s="300">
        <v>-22.0776522985526</v>
      </c>
      <c r="M631" s="300">
        <v>-92.9675537987019</v>
      </c>
      <c r="N631" s="300">
        <v>-72.038289964635894</v>
      </c>
      <c r="O631" s="300">
        <v>26.1138284826364</v>
      </c>
      <c r="P631" s="300">
        <v>-79.410289090469306</v>
      </c>
      <c r="Q631" s="300">
        <v>265.36936291424797</v>
      </c>
      <c r="R631" s="300">
        <v>-281.87058526926597</v>
      </c>
      <c r="S631" s="300">
        <v>193.43493545867</v>
      </c>
      <c r="T631" s="300">
        <v>65.561097318012102</v>
      </c>
      <c r="U631" s="300">
        <v>-11.390655328017701</v>
      </c>
      <c r="V631" s="300">
        <v>-249.49626126722401</v>
      </c>
      <c r="W631" s="300">
        <v>79.494904012612693</v>
      </c>
      <c r="X631" s="300">
        <v>-11.777199149994599</v>
      </c>
      <c r="Y631" s="300">
        <v>50.038060535742801</v>
      </c>
      <c r="Z631" s="300">
        <v>-177.75231931111799</v>
      </c>
      <c r="AA631" s="300">
        <v>-153.11450293464799</v>
      </c>
      <c r="AB631" s="300">
        <v>54.981595464878303</v>
      </c>
      <c r="AC631" s="300">
        <v>162.720752739707</v>
      </c>
      <c r="AD631" s="300">
        <v>353.76398490638502</v>
      </c>
      <c r="AE631" s="300">
        <v>-391.45059864325498</v>
      </c>
      <c r="AF631" s="300">
        <v>-184.85577221942199</v>
      </c>
      <c r="AG631" s="300">
        <v>88.829916876385099</v>
      </c>
      <c r="AH631" s="300">
        <v>-16.673586917229901</v>
      </c>
      <c r="AI631" s="300">
        <v>280.26430212603498</v>
      </c>
      <c r="AJ631" s="300">
        <v>108.085486538032</v>
      </c>
      <c r="AK631" s="300">
        <v>16.714849419090399</v>
      </c>
      <c r="AL631" s="300">
        <v>68.352033911062193</v>
      </c>
      <c r="AM631" s="300">
        <v>-240.59937614387499</v>
      </c>
      <c r="AN631" s="300">
        <v>-212.28457472466499</v>
      </c>
      <c r="AO631" s="300">
        <v>-54.233340703537401</v>
      </c>
      <c r="AP631" s="300">
        <v>196.37033065712299</v>
      </c>
      <c r="AQ631" s="300">
        <v>318.67154224685402</v>
      </c>
      <c r="AR631" s="300">
        <v>-330.80837552180901</v>
      </c>
      <c r="AS631" s="300">
        <v>-170.594747007851</v>
      </c>
      <c r="AT631" s="300">
        <v>79.785316233135504</v>
      </c>
      <c r="AU631" s="300">
        <v>-15.0793280494555</v>
      </c>
      <c r="AV631" s="300">
        <v>-288.52712203345601</v>
      </c>
      <c r="AW631" s="300">
        <v>-62.830025848163501</v>
      </c>
      <c r="AX631" s="300">
        <v>-17.4391735246619</v>
      </c>
      <c r="AY631" s="300">
        <v>60.473229298249301</v>
      </c>
      <c r="AZ631" s="300">
        <v>-215.060030631572</v>
      </c>
      <c r="BA631" s="300">
        <v>-179.56143463059399</v>
      </c>
      <c r="BB631" s="300">
        <v>63.917565362419801</v>
      </c>
      <c r="BC631" s="300">
        <v>207.68112811160901</v>
      </c>
    </row>
    <row r="632" spans="1:55">
      <c r="A632" s="301">
        <v>3</v>
      </c>
      <c r="B632" s="301">
        <v>3</v>
      </c>
      <c r="C632" s="299">
        <v>6</v>
      </c>
      <c r="D632" s="300">
        <v>-0.70113486656176305</v>
      </c>
      <c r="E632" s="300">
        <v>-17.5392745700677</v>
      </c>
      <c r="F632" s="300">
        <v>-46.530844391389898</v>
      </c>
      <c r="G632" s="300">
        <v>-39.225000055739997</v>
      </c>
      <c r="H632" s="300">
        <v>-10.0277570310655</v>
      </c>
      <c r="I632" s="300">
        <v>26.406502104667201</v>
      </c>
      <c r="J632" s="300">
        <v>8.0274287026621494</v>
      </c>
      <c r="K632" s="300">
        <v>61.038407518923698</v>
      </c>
      <c r="L632" s="300">
        <v>-25.411248248015799</v>
      </c>
      <c r="M632" s="300">
        <v>164.823788831977</v>
      </c>
      <c r="N632" s="300">
        <v>1.259337292371</v>
      </c>
      <c r="O632" s="300">
        <v>-15.6087779556961</v>
      </c>
      <c r="P632" s="300">
        <v>-74.755551494626403</v>
      </c>
      <c r="Q632" s="300">
        <v>13.3613583432755</v>
      </c>
      <c r="R632" s="300">
        <v>48.732971617230397</v>
      </c>
      <c r="S632" s="300">
        <v>106.080556246048</v>
      </c>
      <c r="T632" s="300">
        <v>-80.658497154319505</v>
      </c>
      <c r="U632" s="300">
        <v>-20.057577872943799</v>
      </c>
      <c r="V632" s="300">
        <v>46.933403713027097</v>
      </c>
      <c r="W632" s="300">
        <v>-18.463632079809098</v>
      </c>
      <c r="X632" s="300">
        <v>118.11258137476899</v>
      </c>
      <c r="Y632" s="300">
        <v>46.965114212611802</v>
      </c>
      <c r="Z632" s="300">
        <v>343.136515213091</v>
      </c>
      <c r="AA632" s="300">
        <v>2.8842096390724299</v>
      </c>
      <c r="AB632" s="300">
        <v>45.936988501902</v>
      </c>
      <c r="AC632" s="300">
        <v>-153.58975126223899</v>
      </c>
      <c r="AD632" s="300">
        <v>20.502070201907699</v>
      </c>
      <c r="AE632" s="300">
        <v>70.028094885451907</v>
      </c>
      <c r="AF632" s="300">
        <v>151.26744929634901</v>
      </c>
      <c r="AG632" s="300">
        <v>-111.529051039351</v>
      </c>
      <c r="AH632" s="300">
        <v>33.7906755774045</v>
      </c>
      <c r="AI632" s="300">
        <v>-80.809888043394693</v>
      </c>
      <c r="AJ632" s="300">
        <v>-27.299727004011501</v>
      </c>
      <c r="AK632" s="300">
        <v>-136.643186946139</v>
      </c>
      <c r="AL632" s="300">
        <v>-63.890519574131297</v>
      </c>
      <c r="AM632" s="300">
        <v>476.97209130346602</v>
      </c>
      <c r="AN632" s="300">
        <v>5.33585156748022</v>
      </c>
      <c r="AO632" s="300">
        <v>64.767170946082103</v>
      </c>
      <c r="AP632" s="300">
        <v>235.96239879254</v>
      </c>
      <c r="AQ632" s="300">
        <v>5.2157713627538103</v>
      </c>
      <c r="AR632" s="300">
        <v>51.8244627867182</v>
      </c>
      <c r="AS632" s="300">
        <v>124.299683589249</v>
      </c>
      <c r="AT632" s="300">
        <v>-96.746528669818403</v>
      </c>
      <c r="AU632" s="300">
        <v>-24.126986984439402</v>
      </c>
      <c r="AV632" s="300">
        <v>65.176477342876694</v>
      </c>
      <c r="AW632" s="300">
        <v>23.9869841682365</v>
      </c>
      <c r="AX632" s="300">
        <v>141.31593351811901</v>
      </c>
      <c r="AY632" s="300">
        <v>57.657698214790599</v>
      </c>
      <c r="AZ632" s="300">
        <v>407.96418209394699</v>
      </c>
      <c r="BA632" s="300">
        <v>2.0557805181075899E-3</v>
      </c>
      <c r="BB632" s="300">
        <v>-38.242840686372503</v>
      </c>
      <c r="BC632" s="300">
        <v>-182.90612413829101</v>
      </c>
    </row>
    <row r="633" spans="1:55">
      <c r="A633" s="301">
        <v>3</v>
      </c>
      <c r="B633" s="301">
        <v>3</v>
      </c>
      <c r="C633" s="299">
        <v>7</v>
      </c>
      <c r="D633" s="300">
        <v>27.665747697890598</v>
      </c>
      <c r="E633" s="300">
        <v>39.889184873589798</v>
      </c>
      <c r="F633" s="300">
        <v>29.337350301934599</v>
      </c>
      <c r="G633" s="300">
        <v>17.944233559868501</v>
      </c>
      <c r="H633" s="300">
        <v>-58.652459842103902</v>
      </c>
      <c r="I633" s="300">
        <v>-51.096021003008801</v>
      </c>
      <c r="J633" s="300">
        <v>21.547294768516899</v>
      </c>
      <c r="K633" s="300">
        <v>64.7571415055953</v>
      </c>
      <c r="L633" s="300">
        <v>-57.566523652967398</v>
      </c>
      <c r="M633" s="300">
        <v>-69.066199346827702</v>
      </c>
      <c r="N633" s="300">
        <v>-45.196673607450599</v>
      </c>
      <c r="O633" s="300">
        <v>14.7733958755462</v>
      </c>
      <c r="P633" s="300">
        <v>-13.372491706663</v>
      </c>
      <c r="Q633" s="300">
        <v>59.087599381660098</v>
      </c>
      <c r="R633" s="300">
        <v>-89.442255102969398</v>
      </c>
      <c r="S633" s="300">
        <v>62.651507601698597</v>
      </c>
      <c r="T633" s="300">
        <v>34.905475864586201</v>
      </c>
      <c r="U633" s="300">
        <v>-118.59704601388999</v>
      </c>
      <c r="V633" s="300">
        <v>-120.06755459646899</v>
      </c>
      <c r="W633" s="300">
        <v>-48.301618099115103</v>
      </c>
      <c r="X633" s="300">
        <v>148.86951408275999</v>
      </c>
      <c r="Y633" s="300">
        <v>94.6688311089991</v>
      </c>
      <c r="Z633" s="300">
        <v>-138.74290490457</v>
      </c>
      <c r="AA633" s="300">
        <v>70.448730034453206</v>
      </c>
      <c r="AB633" s="300">
        <v>29.3241434630499</v>
      </c>
      <c r="AC633" s="300">
        <v>-24.7118416302573</v>
      </c>
      <c r="AD633" s="300">
        <v>83.313076052754596</v>
      </c>
      <c r="AE633" s="300">
        <v>-123.26094954277499</v>
      </c>
      <c r="AF633" s="300">
        <v>86.805765374143206</v>
      </c>
      <c r="AG633" s="300">
        <v>47.956311053978297</v>
      </c>
      <c r="AH633" s="300">
        <v>-166.119537260714</v>
      </c>
      <c r="AI633" s="300">
        <v>139.92203164626901</v>
      </c>
      <c r="AJ633" s="300">
        <v>-66.524341336593906</v>
      </c>
      <c r="AK633" s="300">
        <v>-215.898831232329</v>
      </c>
      <c r="AL633" s="300">
        <v>-161.347721571844</v>
      </c>
      <c r="AM633" s="300">
        <v>-190.95722739384101</v>
      </c>
      <c r="AN633" s="300">
        <v>97.5646731882903</v>
      </c>
      <c r="AO633" s="300">
        <v>40.122504852605203</v>
      </c>
      <c r="AP633" s="300">
        <v>29.621013875684401</v>
      </c>
      <c r="AQ633" s="300">
        <v>69.578471094334304</v>
      </c>
      <c r="AR633" s="300">
        <v>-107.95811562366799</v>
      </c>
      <c r="AS633" s="300">
        <v>72.276923927046496</v>
      </c>
      <c r="AT633" s="300">
        <v>42.902746416520102</v>
      </c>
      <c r="AU633" s="300">
        <v>-150.15084332273199</v>
      </c>
      <c r="AV633" s="300">
        <v>-133.60364623247199</v>
      </c>
      <c r="AW633" s="300">
        <v>50.9900502271785</v>
      </c>
      <c r="AX633" s="300">
        <v>178.75571228957699</v>
      </c>
      <c r="AY633" s="300">
        <v>113.07548735943701</v>
      </c>
      <c r="AZ633" s="300">
        <v>-165.78349079431101</v>
      </c>
      <c r="BA633" s="300">
        <v>82.675521542855805</v>
      </c>
      <c r="BB633" s="300">
        <v>-28.974972835529499</v>
      </c>
      <c r="BC633" s="300">
        <v>25.971844055987201</v>
      </c>
    </row>
    <row r="634" spans="1:55">
      <c r="A634" s="301">
        <v>3</v>
      </c>
      <c r="B634" s="301">
        <v>3</v>
      </c>
      <c r="C634" s="299">
        <v>8</v>
      </c>
      <c r="D634" s="300">
        <v>21.4912054338918</v>
      </c>
      <c r="E634" s="300">
        <v>-2.5399608228363899</v>
      </c>
      <c r="F634" s="300">
        <v>5.7617900048996402</v>
      </c>
      <c r="G634" s="300">
        <v>41.580808509766698</v>
      </c>
      <c r="H634" s="300">
        <v>6.5017889521761703</v>
      </c>
      <c r="I634" s="300">
        <v>-54.683261215468903</v>
      </c>
      <c r="J634" s="300">
        <v>21.353928095976599</v>
      </c>
      <c r="K634" s="300">
        <v>25.747332317763</v>
      </c>
      <c r="L634" s="300">
        <v>7.9224486548611202</v>
      </c>
      <c r="M634" s="300">
        <v>9.2845717846002298</v>
      </c>
      <c r="N634" s="300">
        <v>-21.571713061629101</v>
      </c>
      <c r="O634" s="300">
        <v>1.39623765186459</v>
      </c>
      <c r="P634" s="300">
        <v>-26.564893593770201</v>
      </c>
      <c r="Q634" s="300">
        <v>42.474858487650302</v>
      </c>
      <c r="R634" s="300">
        <v>-5.0248775378313901</v>
      </c>
      <c r="S634" s="300">
        <v>-5.6857725804041799</v>
      </c>
      <c r="T634" s="300">
        <v>89.3097055014983</v>
      </c>
      <c r="U634" s="300">
        <v>13.968143466092901</v>
      </c>
      <c r="V634" s="300">
        <v>-93.623007346892194</v>
      </c>
      <c r="W634" s="300">
        <v>-82.513297205698507</v>
      </c>
      <c r="X634" s="300">
        <v>51.118422843192398</v>
      </c>
      <c r="Y634" s="300">
        <v>-21.808111689873002</v>
      </c>
      <c r="Z634" s="300">
        <v>-14.4953304084111</v>
      </c>
      <c r="AA634" s="300">
        <v>56.861177914222601</v>
      </c>
      <c r="AB634" s="300">
        <v>2.7590815828952899</v>
      </c>
      <c r="AC634" s="300">
        <v>-53.788457488357203</v>
      </c>
      <c r="AD634" s="300">
        <v>59.027447043045498</v>
      </c>
      <c r="AE634" s="300">
        <v>-6.5832796186403604</v>
      </c>
      <c r="AF634" s="300">
        <v>-5.04605709896141</v>
      </c>
      <c r="AG634" s="300">
        <v>125.007888964218</v>
      </c>
      <c r="AH634" s="300">
        <v>19.079306187829498</v>
      </c>
      <c r="AI634" s="300">
        <v>125.765195076116</v>
      </c>
      <c r="AJ634" s="300">
        <v>-114.904873959987</v>
      </c>
      <c r="AK634" s="300">
        <v>-88.546930330782999</v>
      </c>
      <c r="AL634" s="300">
        <v>35.071823619147096</v>
      </c>
      <c r="AM634" s="300">
        <v>-19.971739362674999</v>
      </c>
      <c r="AN634" s="300">
        <v>80.222397599676199</v>
      </c>
      <c r="AO634" s="300">
        <v>3.7300332699529202</v>
      </c>
      <c r="AP634" s="300">
        <v>68.540934950701597</v>
      </c>
      <c r="AQ634" s="300">
        <v>54.230177016656498</v>
      </c>
      <c r="AR634" s="300">
        <v>-6.3623418788058901</v>
      </c>
      <c r="AS634" s="300">
        <v>-5.9364761210960904</v>
      </c>
      <c r="AT634" s="300">
        <v>104.97676894235499</v>
      </c>
      <c r="AU634" s="300">
        <v>12.989256742258201</v>
      </c>
      <c r="AV634" s="300">
        <v>-125.431149482211</v>
      </c>
      <c r="AW634" s="300">
        <v>53.295562002559301</v>
      </c>
      <c r="AX634" s="300">
        <v>57.560483040713997</v>
      </c>
      <c r="AY634" s="300">
        <v>-20.503990938291899</v>
      </c>
      <c r="AZ634" s="300">
        <v>-16.903706549671998</v>
      </c>
      <c r="BA634" s="300">
        <v>73.288259687245102</v>
      </c>
      <c r="BB634" s="300">
        <v>-5.7968851487692703</v>
      </c>
      <c r="BC634" s="300">
        <v>59.794431850267699</v>
      </c>
    </row>
    <row r="635" spans="1:55">
      <c r="A635" s="301">
        <v>3</v>
      </c>
      <c r="B635" s="301">
        <v>3</v>
      </c>
      <c r="C635" s="299">
        <v>9</v>
      </c>
      <c r="D635" s="300">
        <v>22.8025864405679</v>
      </c>
      <c r="E635" s="300">
        <v>19.099531129407701</v>
      </c>
      <c r="F635" s="300">
        <v>-18.791107917071098</v>
      </c>
      <c r="G635" s="300">
        <v>-1.08720905789226</v>
      </c>
      <c r="H635" s="300">
        <v>24.997950754143499</v>
      </c>
      <c r="I635" s="300">
        <v>51.9218276980856</v>
      </c>
      <c r="J635" s="300">
        <v>11.984428114338799</v>
      </c>
      <c r="K635" s="300">
        <v>-14.5376102216827</v>
      </c>
      <c r="L635" s="300">
        <v>8.8160979564281501</v>
      </c>
      <c r="M635" s="300">
        <v>12.3689045482993</v>
      </c>
      <c r="N635" s="300">
        <v>-35.962230850842502</v>
      </c>
      <c r="O635" s="300">
        <v>3.5025293597123599</v>
      </c>
      <c r="P635" s="300">
        <v>-11.2703752938272</v>
      </c>
      <c r="Q635" s="300">
        <v>46.5930308461541</v>
      </c>
      <c r="R635" s="300">
        <v>33.893268642223603</v>
      </c>
      <c r="S635" s="300">
        <v>-41.05902211982</v>
      </c>
      <c r="T635" s="300">
        <v>0.95968967980943798</v>
      </c>
      <c r="U635" s="300">
        <v>50.0599416308212</v>
      </c>
      <c r="V635" s="300">
        <v>105.52695610019801</v>
      </c>
      <c r="W635" s="300">
        <v>-20.255221928076601</v>
      </c>
      <c r="X635" s="300">
        <v>30.891855176961698</v>
      </c>
      <c r="Y635" s="300">
        <v>-20.8249419721664</v>
      </c>
      <c r="Z635" s="300">
        <v>24.883656046549699</v>
      </c>
      <c r="AA635" s="300">
        <v>46.621580355245001</v>
      </c>
      <c r="AB635" s="300">
        <v>7.2617398702815903</v>
      </c>
      <c r="AC635" s="300">
        <v>-22.477103652983502</v>
      </c>
      <c r="AD635" s="300">
        <v>68.058150993150093</v>
      </c>
      <c r="AE635" s="300">
        <v>45.816488495960897</v>
      </c>
      <c r="AF635" s="300">
        <v>47.355809484119597</v>
      </c>
      <c r="AG635" s="300">
        <v>2.7384822097372901</v>
      </c>
      <c r="AH635" s="300">
        <v>67.313280067232498</v>
      </c>
      <c r="AI635" s="300">
        <v>145.77797750697599</v>
      </c>
      <c r="AJ635" s="300">
        <v>-27.148615373721501</v>
      </c>
      <c r="AK635" s="300">
        <v>43.320020563923897</v>
      </c>
      <c r="AL635" s="300">
        <v>-29.610279966247901</v>
      </c>
      <c r="AM635" s="300">
        <v>34.254790571322999</v>
      </c>
      <c r="AN635" s="300">
        <v>64.1599020049659</v>
      </c>
      <c r="AO635" s="300">
        <v>10.068661901572399</v>
      </c>
      <c r="AP635" s="300">
        <v>38.510930954896999</v>
      </c>
      <c r="AQ635" s="300">
        <v>66.255751812178801</v>
      </c>
      <c r="AR635" s="300">
        <v>-48.364403750862301</v>
      </c>
      <c r="AS635" s="300">
        <v>-46.546479916932</v>
      </c>
      <c r="AT635" s="300">
        <v>0.99567693213024999</v>
      </c>
      <c r="AU635" s="300">
        <v>55.086407613423702</v>
      </c>
      <c r="AV635" s="300">
        <v>125.432365348556</v>
      </c>
      <c r="AW635" s="300">
        <v>26.657616197443499</v>
      </c>
      <c r="AX635" s="300">
        <v>-38.857449079193202</v>
      </c>
      <c r="AY635" s="300">
        <v>23.684665561261099</v>
      </c>
      <c r="AZ635" s="300">
        <v>29.836846454406999</v>
      </c>
      <c r="BA635" s="300">
        <v>59.714567951926298</v>
      </c>
      <c r="BB635" s="300">
        <v>8.6573489058861401</v>
      </c>
      <c r="BC635" s="300">
        <v>34.239277391430498</v>
      </c>
    </row>
    <row r="636" spans="1:55">
      <c r="A636" s="301">
        <v>3</v>
      </c>
      <c r="B636" s="301">
        <v>3</v>
      </c>
      <c r="C636" s="299">
        <v>10</v>
      </c>
      <c r="D636" s="300">
        <v>22.867550899591301</v>
      </c>
      <c r="E636" s="300">
        <v>12.4501102257446</v>
      </c>
      <c r="F636" s="300">
        <v>-6.7032879576816402</v>
      </c>
      <c r="G636" s="300">
        <v>-4.8103419421459002</v>
      </c>
      <c r="H636" s="300">
        <v>-18.161483379635602</v>
      </c>
      <c r="I636" s="300">
        <v>-10.5735705984004</v>
      </c>
      <c r="J636" s="300">
        <v>-41.263650723284698</v>
      </c>
      <c r="K636" s="300">
        <v>-33.116845358036798</v>
      </c>
      <c r="L636" s="300">
        <v>-22.560383076797802</v>
      </c>
      <c r="M636" s="300">
        <v>45.5164465081305</v>
      </c>
      <c r="N636" s="300">
        <v>-6.64023131221815</v>
      </c>
      <c r="O636" s="300">
        <v>-4.1226545704892796</v>
      </c>
      <c r="P636" s="300">
        <v>-9.3340082620082008</v>
      </c>
      <c r="Q636" s="300">
        <v>50.391910940018001</v>
      </c>
      <c r="R636" s="300">
        <v>31.476054992268899</v>
      </c>
      <c r="S636" s="300">
        <v>-14.9913187924488</v>
      </c>
      <c r="T636" s="300">
        <v>-14.6454395269734</v>
      </c>
      <c r="U636" s="300">
        <v>31.557281334673998</v>
      </c>
      <c r="V636" s="300">
        <v>3.4991729024620999</v>
      </c>
      <c r="W636" s="300">
        <v>85.199483733844303</v>
      </c>
      <c r="X636" s="300">
        <v>-66.977034767476098</v>
      </c>
      <c r="Y636" s="300">
        <v>33.930606682009397</v>
      </c>
      <c r="Z636" s="300">
        <v>-75.478609331921305</v>
      </c>
      <c r="AA636" s="300">
        <v>22.912710799337301</v>
      </c>
      <c r="AB636" s="300">
        <v>-8.2232050293044292</v>
      </c>
      <c r="AC636" s="300">
        <v>-18.844673927780999</v>
      </c>
      <c r="AD636" s="300">
        <v>71.224981140658898</v>
      </c>
      <c r="AE636" s="300">
        <v>45.805313876076397</v>
      </c>
      <c r="AF636" s="300">
        <v>23.551971492899799</v>
      </c>
      <c r="AG636" s="300">
        <v>-22.488515067616898</v>
      </c>
      <c r="AH636" s="300">
        <v>42.383427315941198</v>
      </c>
      <c r="AI636" s="300">
        <v>2.1542526402950299</v>
      </c>
      <c r="AJ636" s="300">
        <v>117.573455221716</v>
      </c>
      <c r="AK636" s="300">
        <v>-92.192702246331194</v>
      </c>
      <c r="AL636" s="300">
        <v>46.3006554697483</v>
      </c>
      <c r="AM636" s="300">
        <v>-104.395988764113</v>
      </c>
      <c r="AN636" s="300">
        <v>31.696653689281501</v>
      </c>
      <c r="AO636" s="300">
        <v>-11.2832439296015</v>
      </c>
      <c r="AP636" s="300">
        <v>25.423454576350199</v>
      </c>
      <c r="AQ636" s="300">
        <v>59.2405670488249</v>
      </c>
      <c r="AR636" s="300">
        <v>-21.054515877872401</v>
      </c>
      <c r="AS636" s="300">
        <v>-17.050540962398699</v>
      </c>
      <c r="AT636" s="300">
        <v>-16.4734696044817</v>
      </c>
      <c r="AU636" s="300">
        <v>-40.224656567051603</v>
      </c>
      <c r="AV636" s="300">
        <v>8.6394212009620492</v>
      </c>
      <c r="AW636" s="300">
        <v>-94.574225760933203</v>
      </c>
      <c r="AX636" s="300">
        <v>-79.542979520885694</v>
      </c>
      <c r="AY636" s="300">
        <v>-54.185431444218104</v>
      </c>
      <c r="AZ636" s="300">
        <v>-90.662914629429906</v>
      </c>
      <c r="BA636" s="300">
        <v>28.510604543747402</v>
      </c>
      <c r="BB636" s="300">
        <v>-9.8443775010743693</v>
      </c>
      <c r="BC636" s="300">
        <v>22.1051758805548</v>
      </c>
    </row>
    <row r="637" spans="1:55">
      <c r="A637" s="301">
        <v>3</v>
      </c>
      <c r="B637" s="301">
        <v>3</v>
      </c>
      <c r="C637" s="299">
        <v>11</v>
      </c>
      <c r="D637" s="300">
        <v>-30.5460160305852</v>
      </c>
      <c r="E637" s="300">
        <v>-53.472131360760898</v>
      </c>
      <c r="F637" s="300">
        <v>13.727285966376</v>
      </c>
      <c r="G637" s="300">
        <v>-29.2019532441665</v>
      </c>
      <c r="H637" s="300">
        <v>-19.897600292202998</v>
      </c>
      <c r="I637" s="300">
        <v>-44.304304614896203</v>
      </c>
      <c r="J637" s="300">
        <v>-2.09789890104192</v>
      </c>
      <c r="K637" s="300">
        <v>-18.462365089083502</v>
      </c>
      <c r="L637" s="300">
        <v>24.494664943418599</v>
      </c>
      <c r="M637" s="300">
        <v>19.853766703969601</v>
      </c>
      <c r="N637" s="300">
        <v>37.865116409323299</v>
      </c>
      <c r="O637" s="300">
        <v>-7.7798241730283602</v>
      </c>
      <c r="P637" s="300">
        <v>9.6868418265052103</v>
      </c>
      <c r="Q637" s="300">
        <v>54.286991410247197</v>
      </c>
      <c r="R637" s="300">
        <v>-110.352976958179</v>
      </c>
      <c r="S637" s="300">
        <v>-31.698695461644999</v>
      </c>
      <c r="T637" s="300">
        <v>-55.419515999166002</v>
      </c>
      <c r="U637" s="300">
        <v>50.484815760641197</v>
      </c>
      <c r="V637" s="300">
        <v>82.993963353541801</v>
      </c>
      <c r="W637" s="300">
        <v>-4.3527089360416502</v>
      </c>
      <c r="X637" s="300">
        <v>-31.454580326702199</v>
      </c>
      <c r="Y637" s="300">
        <v>-41.063355472428697</v>
      </c>
      <c r="Z637" s="300">
        <v>-48.599584378730803</v>
      </c>
      <c r="AA637" s="300">
        <v>-90.109040503078504</v>
      </c>
      <c r="AB637" s="300">
        <v>-15.659136808313599</v>
      </c>
      <c r="AC637" s="300">
        <v>20.325081055140899</v>
      </c>
      <c r="AD637" s="300">
        <v>70.370434736894396</v>
      </c>
      <c r="AE637" s="300">
        <v>-149.66849530512201</v>
      </c>
      <c r="AF637" s="300">
        <v>-42.564869266669199</v>
      </c>
      <c r="AG637" s="300">
        <v>-74.963599619490793</v>
      </c>
      <c r="AH637" s="300">
        <v>70.163979447239498</v>
      </c>
      <c r="AI637" s="300">
        <v>114.71765797642099</v>
      </c>
      <c r="AJ637" s="300">
        <v>-11.906455058479599</v>
      </c>
      <c r="AK637" s="300">
        <v>-40.703962325880703</v>
      </c>
      <c r="AL637" s="300">
        <v>69.548362621233693</v>
      </c>
      <c r="AM637" s="300">
        <v>-67.624728974741501</v>
      </c>
      <c r="AN637" s="300">
        <v>103.302482340373</v>
      </c>
      <c r="AO637" s="300">
        <v>-21.563599205331599</v>
      </c>
      <c r="AP637" s="300">
        <v>28.716785995346001</v>
      </c>
      <c r="AQ637" s="300">
        <v>51.3702392948002</v>
      </c>
      <c r="AR637" s="300">
        <v>110.023539446909</v>
      </c>
      <c r="AS637" s="300">
        <v>-32.975149858880897</v>
      </c>
      <c r="AT637" s="300">
        <v>-66.1027265660952</v>
      </c>
      <c r="AU637" s="300">
        <v>-50.2588893964489</v>
      </c>
      <c r="AV637" s="300">
        <v>99.438104013486907</v>
      </c>
      <c r="AW637" s="300">
        <v>11.018638542433401</v>
      </c>
      <c r="AX637" s="300">
        <v>-38.643523891782998</v>
      </c>
      <c r="AY637" s="300">
        <v>59.752513022230801</v>
      </c>
      <c r="AZ637" s="300">
        <v>-59.744931509936599</v>
      </c>
      <c r="BA637" s="300">
        <v>84.723063290583298</v>
      </c>
      <c r="BB637" s="300">
        <v>21.931874838741699</v>
      </c>
      <c r="BC637" s="300">
        <v>-25.552243159016498</v>
      </c>
    </row>
    <row r="638" spans="1:55">
      <c r="A638" s="301">
        <v>3</v>
      </c>
      <c r="B638" s="301">
        <v>3</v>
      </c>
      <c r="C638" s="299">
        <v>12</v>
      </c>
      <c r="D638" s="300">
        <v>0.93278322191574103</v>
      </c>
      <c r="E638" s="300">
        <v>3.8790963970356298</v>
      </c>
      <c r="F638" s="300">
        <v>-31.8762232954208</v>
      </c>
      <c r="G638" s="300">
        <v>32.167180618550603</v>
      </c>
      <c r="H638" s="300">
        <v>15.610902555758599</v>
      </c>
      <c r="I638" s="300">
        <v>-35.4219261893927</v>
      </c>
      <c r="J638" s="300">
        <v>20.212075156527401</v>
      </c>
      <c r="K638" s="300">
        <v>10.044245714383401</v>
      </c>
      <c r="L638" s="300">
        <v>4.9151243944299701</v>
      </c>
      <c r="M638" s="300">
        <v>47.1131432772195</v>
      </c>
      <c r="N638" s="300">
        <v>-9.0807563559482993</v>
      </c>
      <c r="O638" s="300">
        <v>-1.80178996684967</v>
      </c>
      <c r="P638" s="300">
        <v>42.476149488525301</v>
      </c>
      <c r="Q638" s="300">
        <v>4.9844272146406503</v>
      </c>
      <c r="R638" s="300">
        <v>15.3695573802284</v>
      </c>
      <c r="S638" s="300">
        <v>-61.898756615748297</v>
      </c>
      <c r="T638" s="300">
        <v>61.031897634542297</v>
      </c>
      <c r="U638" s="300">
        <v>-42.9075809400018</v>
      </c>
      <c r="V638" s="300">
        <v>98.260551703947797</v>
      </c>
      <c r="W638" s="300">
        <v>-47.469335016745802</v>
      </c>
      <c r="X638" s="300">
        <v>15.653822261029299</v>
      </c>
      <c r="Y638" s="300">
        <v>-8.7811555128057304</v>
      </c>
      <c r="Z638" s="300">
        <v>96.357279873683893</v>
      </c>
      <c r="AA638" s="300">
        <v>25.633476725359898</v>
      </c>
      <c r="AB638" s="300">
        <v>3.58910088556993</v>
      </c>
      <c r="AC638" s="300">
        <v>85.961347521968094</v>
      </c>
      <c r="AD638" s="300">
        <v>7.5751101044304798</v>
      </c>
      <c r="AE638" s="300">
        <v>16.6525652251267</v>
      </c>
      <c r="AF638" s="300">
        <v>85.9644015017074</v>
      </c>
      <c r="AG638" s="300">
        <v>83.188848582531705</v>
      </c>
      <c r="AH638" s="300">
        <v>-59.425024854188202</v>
      </c>
      <c r="AI638" s="300">
        <v>130.830133186441</v>
      </c>
      <c r="AJ638" s="300">
        <v>50.553253231984797</v>
      </c>
      <c r="AK638" s="300">
        <v>18.744443936774001</v>
      </c>
      <c r="AL638" s="300">
        <v>14.5338335177816</v>
      </c>
      <c r="AM638" s="300">
        <v>133.336315058015</v>
      </c>
      <c r="AN638" s="300">
        <v>-29.896783537042801</v>
      </c>
      <c r="AO638" s="300">
        <v>5.0764117932793296</v>
      </c>
      <c r="AP638" s="300">
        <v>118.645977381853</v>
      </c>
      <c r="AQ638" s="300">
        <v>4.1274820522892597</v>
      </c>
      <c r="AR638" s="300">
        <v>3.9496574176371402</v>
      </c>
      <c r="AS638" s="300">
        <v>-78.509162793435195</v>
      </c>
      <c r="AT638" s="300">
        <v>75.001816052317395</v>
      </c>
      <c r="AU638" s="300">
        <v>-51.629351602121503</v>
      </c>
      <c r="AV638" s="300">
        <v>109.07545349917901</v>
      </c>
      <c r="AW638" s="300">
        <v>-53.076779343105599</v>
      </c>
      <c r="AX638" s="300">
        <v>18.207125942897999</v>
      </c>
      <c r="AY638" s="300">
        <v>12.473574723028401</v>
      </c>
      <c r="AZ638" s="300">
        <v>115.278995166733</v>
      </c>
      <c r="BA638" s="300">
        <v>-25.8894719362325</v>
      </c>
      <c r="BB638" s="300">
        <v>-4.8685656519514096</v>
      </c>
      <c r="BC638" s="300">
        <v>-83.954416511561305</v>
      </c>
    </row>
    <row r="639" spans="1:55">
      <c r="A639" s="301">
        <v>3</v>
      </c>
      <c r="B639" s="301">
        <v>3</v>
      </c>
      <c r="C639" s="299">
        <v>13</v>
      </c>
      <c r="D639" s="300">
        <v>-21.5355607880295</v>
      </c>
      <c r="E639" s="300">
        <v>1.01495713085558</v>
      </c>
      <c r="F639" s="300">
        <v>7.5240723345900902</v>
      </c>
      <c r="G639" s="300">
        <v>12.5726766065379</v>
      </c>
      <c r="H639" s="300">
        <v>-10.681535395610799</v>
      </c>
      <c r="I639" s="300">
        <v>37.654489078981101</v>
      </c>
      <c r="J639" s="300">
        <v>42.512463202993303</v>
      </c>
      <c r="K639" s="300">
        <v>16.347126483234302</v>
      </c>
      <c r="L639" s="300">
        <v>3.9725515347567102</v>
      </c>
      <c r="M639" s="300">
        <v>21.170313510071999</v>
      </c>
      <c r="N639" s="300">
        <v>3.14612082396398</v>
      </c>
      <c r="O639" s="300">
        <v>-2.5849627217996298</v>
      </c>
      <c r="P639" s="300">
        <v>8.9578334399971897</v>
      </c>
      <c r="Q639" s="300">
        <v>-42.6050836343992</v>
      </c>
      <c r="R639" s="300">
        <v>10.459235203960899</v>
      </c>
      <c r="S639" s="300">
        <v>17.415653239502401</v>
      </c>
      <c r="T639" s="300">
        <v>26.612066562655698</v>
      </c>
      <c r="U639" s="300">
        <v>18.802625339578899</v>
      </c>
      <c r="V639" s="300">
        <v>89.484243978775197</v>
      </c>
      <c r="W639" s="300">
        <v>-87.064094063081598</v>
      </c>
      <c r="X639" s="300">
        <v>34.1707639131685</v>
      </c>
      <c r="Y639" s="300">
        <v>-7.3198287604903598</v>
      </c>
      <c r="Z639" s="300">
        <v>42.657850221059299</v>
      </c>
      <c r="AA639" s="300">
        <v>-2.5182477971703898</v>
      </c>
      <c r="AB639" s="300">
        <v>-5.2285671240695297</v>
      </c>
      <c r="AC639" s="300">
        <v>18.471447192017301</v>
      </c>
      <c r="AD639" s="300">
        <v>-62.587075419822298</v>
      </c>
      <c r="AE639" s="300">
        <v>19.021593231410701</v>
      </c>
      <c r="AF639" s="300">
        <v>24.5719906240939</v>
      </c>
      <c r="AG639" s="300">
        <v>36.510802385069297</v>
      </c>
      <c r="AH639" s="300">
        <v>25.838524923518001</v>
      </c>
      <c r="AI639" s="300">
        <v>133.33415860377099</v>
      </c>
      <c r="AJ639" s="300">
        <v>-123.498598240112</v>
      </c>
      <c r="AK639" s="300">
        <v>47.380711450331802</v>
      </c>
      <c r="AL639" s="300">
        <v>10.8089267329959</v>
      </c>
      <c r="AM639" s="300">
        <v>59.684220679081498</v>
      </c>
      <c r="AN639" s="300">
        <v>0.24236823494979701</v>
      </c>
      <c r="AO639" s="300">
        <v>-7.2988059404242698</v>
      </c>
      <c r="AP639" s="300">
        <v>25.476819852910999</v>
      </c>
      <c r="AQ639" s="300">
        <v>-64.347412185131205</v>
      </c>
      <c r="AR639" s="300">
        <v>-13.101825089190299</v>
      </c>
      <c r="AS639" s="300">
        <v>20.3306103391423</v>
      </c>
      <c r="AT639" s="300">
        <v>31.398714197560501</v>
      </c>
      <c r="AU639" s="300">
        <v>22.231798729975299</v>
      </c>
      <c r="AV639" s="300">
        <v>123.223765969813</v>
      </c>
      <c r="AW639" s="300">
        <v>121.734854891335</v>
      </c>
      <c r="AX639" s="300">
        <v>41.038008754189399</v>
      </c>
      <c r="AY639" s="300">
        <v>9.4720168472322399</v>
      </c>
      <c r="AZ639" s="300">
        <v>53.542508704532203</v>
      </c>
      <c r="BA639" s="300">
        <v>1.05933285238147</v>
      </c>
      <c r="BB639" s="300">
        <v>-6.3256136646067702</v>
      </c>
      <c r="BC639" s="300">
        <v>-22.797531256469401</v>
      </c>
    </row>
    <row r="640" spans="1:55">
      <c r="A640" s="301">
        <v>3</v>
      </c>
      <c r="B640" s="301">
        <v>3</v>
      </c>
      <c r="C640" s="299">
        <v>14</v>
      </c>
      <c r="D640" s="300">
        <v>-19.769397257855498</v>
      </c>
      <c r="E640" s="300">
        <v>29.497522132689401</v>
      </c>
      <c r="F640" s="300">
        <v>-33.704921523171201</v>
      </c>
      <c r="G640" s="300">
        <v>-18.2218083309109</v>
      </c>
      <c r="H640" s="300">
        <v>2.4691422234387499</v>
      </c>
      <c r="I640" s="300">
        <v>55.827501353764497</v>
      </c>
      <c r="J640" s="300">
        <v>62.743663466422802</v>
      </c>
      <c r="K640" s="300">
        <v>-15.168452125234801</v>
      </c>
      <c r="L640" s="300">
        <v>-2.1075896260181501</v>
      </c>
      <c r="M640" s="300">
        <v>-32.370188205679902</v>
      </c>
      <c r="N640" s="300">
        <v>-30.2579004525575</v>
      </c>
      <c r="O640" s="300">
        <v>-2.1191912680221301</v>
      </c>
      <c r="P640" s="300">
        <v>27.9339120012474</v>
      </c>
      <c r="Q640" s="300">
        <v>-39.149892036888403</v>
      </c>
      <c r="R640" s="300">
        <v>60.180759715278</v>
      </c>
      <c r="S640" s="300">
        <v>96.219723062056801</v>
      </c>
      <c r="T640" s="300">
        <v>-40.267160376793903</v>
      </c>
      <c r="U640" s="300">
        <v>4.4529998471673098</v>
      </c>
      <c r="V640" s="300">
        <v>99.743883156700306</v>
      </c>
      <c r="W640" s="300">
        <v>-92.953364040225097</v>
      </c>
      <c r="X640" s="300">
        <v>25.410544786661902</v>
      </c>
      <c r="Y640" s="300">
        <v>3.5819066155531099</v>
      </c>
      <c r="Z640" s="300">
        <v>-65.000272929356001</v>
      </c>
      <c r="AA640" s="300">
        <v>50.892699368948698</v>
      </c>
      <c r="AB640" s="300">
        <v>-4.1858324804485303</v>
      </c>
      <c r="AC640" s="300">
        <v>57.222164252431902</v>
      </c>
      <c r="AD640" s="300">
        <v>-52.322886248556301</v>
      </c>
      <c r="AE640" s="300">
        <v>83.993853673259196</v>
      </c>
      <c r="AF640" s="300">
        <v>-101.17394066801</v>
      </c>
      <c r="AG640" s="300">
        <v>-56.987605174260402</v>
      </c>
      <c r="AH640" s="300">
        <v>5.7213232086847903</v>
      </c>
      <c r="AI640" s="300">
        <v>-94.029813349225407</v>
      </c>
      <c r="AJ640" s="300">
        <v>152.66687456451999</v>
      </c>
      <c r="AK640" s="300">
        <v>34.381542955446498</v>
      </c>
      <c r="AL640" s="300">
        <v>-5.1122062551569103</v>
      </c>
      <c r="AM640" s="300">
        <v>-89.134253268060704</v>
      </c>
      <c r="AN640" s="300">
        <v>-86.114172828138393</v>
      </c>
      <c r="AO640" s="300">
        <v>-5.6700582778487396</v>
      </c>
      <c r="AP640" s="300">
        <v>79.119684107999205</v>
      </c>
      <c r="AQ640" s="300">
        <v>-39.716857051959799</v>
      </c>
      <c r="AR640" s="300">
        <v>-74.789646215743105</v>
      </c>
      <c r="AS640" s="300">
        <v>118.85193356431201</v>
      </c>
      <c r="AT640" s="300">
        <v>-47.260311981733103</v>
      </c>
      <c r="AU640" s="300">
        <v>-3.5132638785243202</v>
      </c>
      <c r="AV640" s="300">
        <v>106.24545529900701</v>
      </c>
      <c r="AW640" s="300">
        <v>-112.073309145674</v>
      </c>
      <c r="AX640" s="300">
        <v>31.277667111703199</v>
      </c>
      <c r="AY640" s="300">
        <v>-4.6735791170305001</v>
      </c>
      <c r="AZ640" s="300">
        <v>-77.018988096437198</v>
      </c>
      <c r="BA640" s="300">
        <v>-79.119265975576894</v>
      </c>
      <c r="BB640" s="300">
        <v>5.20553515170438</v>
      </c>
      <c r="BC640" s="300">
        <v>-55.007368769798298</v>
      </c>
    </row>
    <row r="641" spans="1:55">
      <c r="A641" s="301">
        <v>3</v>
      </c>
      <c r="B641" s="301">
        <v>3</v>
      </c>
      <c r="C641" s="299">
        <v>15</v>
      </c>
      <c r="D641" s="300">
        <v>17.670205175467199</v>
      </c>
      <c r="E641" s="300">
        <v>45.073749863813397</v>
      </c>
      <c r="F641" s="300">
        <v>4.9641405777328096</v>
      </c>
      <c r="G641" s="300">
        <v>-40.002263123800297</v>
      </c>
      <c r="H641" s="300">
        <v>-8.7430321116327701</v>
      </c>
      <c r="I641" s="300">
        <v>84.623952881177303</v>
      </c>
      <c r="J641" s="300">
        <v>-21.7593323268629</v>
      </c>
      <c r="K641" s="300">
        <v>-17.945932322960001</v>
      </c>
      <c r="L641" s="300">
        <v>-16.436699371218001</v>
      </c>
      <c r="M641" s="300">
        <v>-19.8402291089639</v>
      </c>
      <c r="N641" s="300">
        <v>27.234561808238599</v>
      </c>
      <c r="O641" s="300">
        <v>-1.6009606851524401</v>
      </c>
      <c r="P641" s="300">
        <v>-17.995360582865501</v>
      </c>
      <c r="Q641" s="300">
        <v>-35.529799161488803</v>
      </c>
      <c r="R641" s="300">
        <v>-73.711391177831203</v>
      </c>
      <c r="S641" s="300">
        <v>-29.378954051106401</v>
      </c>
      <c r="T641" s="300">
        <v>-79.462283201899297</v>
      </c>
      <c r="U641" s="300">
        <v>-18.161744421419801</v>
      </c>
      <c r="V641" s="300">
        <v>-93.208951297860693</v>
      </c>
      <c r="W641" s="300">
        <v>39.737538576985401</v>
      </c>
      <c r="X641" s="300">
        <v>32.025185210988198</v>
      </c>
      <c r="Y641" s="300">
        <v>37.269284970539303</v>
      </c>
      <c r="Z641" s="300">
        <v>43.101777452019903</v>
      </c>
      <c r="AA641" s="300">
        <v>-59.400400588356398</v>
      </c>
      <c r="AB641" s="300">
        <v>-3.043949464952</v>
      </c>
      <c r="AC641" s="300">
        <v>-35.313737420276503</v>
      </c>
      <c r="AD641" s="300">
        <v>-48.514988803450102</v>
      </c>
      <c r="AE641" s="300">
        <v>-101.474974539931</v>
      </c>
      <c r="AF641" s="300">
        <v>51.800988911833201</v>
      </c>
      <c r="AG641" s="300">
        <v>-109.13814001764599</v>
      </c>
      <c r="AH641" s="300">
        <v>-26.437471398399602</v>
      </c>
      <c r="AI641" s="300">
        <v>-128.53410666544701</v>
      </c>
      <c r="AJ641" s="300">
        <v>57.210744124226999</v>
      </c>
      <c r="AK641" s="300">
        <v>44.956149407730997</v>
      </c>
      <c r="AL641" s="300">
        <v>-48.222890148057097</v>
      </c>
      <c r="AM641" s="300">
        <v>59.4690410564667</v>
      </c>
      <c r="AN641" s="300">
        <v>75.198020744804893</v>
      </c>
      <c r="AO641" s="300">
        <v>-4.1695153986780902</v>
      </c>
      <c r="AP641" s="300">
        <v>52.9752385651284</v>
      </c>
      <c r="AQ641" s="300">
        <v>-42.744840281980501</v>
      </c>
      <c r="AR641" s="300">
        <v>108.189149738892</v>
      </c>
      <c r="AS641" s="300">
        <v>-29.915170955889</v>
      </c>
      <c r="AT641" s="300">
        <v>-95.727000981532299</v>
      </c>
      <c r="AU641" s="300">
        <v>25.961477542408499</v>
      </c>
      <c r="AV641" s="300">
        <v>-111.709723563952</v>
      </c>
      <c r="AW641" s="300">
        <v>-55.544895694562399</v>
      </c>
      <c r="AX641" s="300">
        <v>37.582795311422302</v>
      </c>
      <c r="AY641" s="300">
        <v>-41.427192082327103</v>
      </c>
      <c r="AZ641" s="300">
        <v>50.835562361723902</v>
      </c>
      <c r="BA641" s="300">
        <v>64.854912070684193</v>
      </c>
      <c r="BB641" s="300">
        <v>3.89296016112832</v>
      </c>
      <c r="BC641" s="300">
        <v>45.908961367093198</v>
      </c>
    </row>
    <row r="642" spans="1:55">
      <c r="A642" s="301">
        <v>3</v>
      </c>
      <c r="B642" s="301">
        <v>3</v>
      </c>
      <c r="C642" s="299">
        <v>16</v>
      </c>
      <c r="D642" s="300">
        <v>-27.816985864302701</v>
      </c>
      <c r="E642" s="300">
        <v>40.027065429056996</v>
      </c>
      <c r="F642" s="300">
        <v>-21.851922223420601</v>
      </c>
      <c r="G642" s="300">
        <v>-5.3400640621045401</v>
      </c>
      <c r="H642" s="300">
        <v>-9.8871912915601694</v>
      </c>
      <c r="I642" s="300">
        <v>-7.0371176147768901</v>
      </c>
      <c r="J642" s="300">
        <v>27.1405325104643</v>
      </c>
      <c r="K642" s="300">
        <v>-10.6565486907677</v>
      </c>
      <c r="L642" s="300">
        <v>-6.6411659029771899</v>
      </c>
      <c r="M642" s="300">
        <v>-4.4256389940803897</v>
      </c>
      <c r="N642" s="300">
        <v>25.208762124143199</v>
      </c>
      <c r="O642" s="300">
        <v>-2.9591531453502098</v>
      </c>
      <c r="P642" s="300">
        <v>-2.7653856086805302</v>
      </c>
      <c r="Q642" s="300">
        <v>107.229205704893</v>
      </c>
      <c r="R642" s="300">
        <v>-58.698960439687397</v>
      </c>
      <c r="S642" s="300">
        <v>27.213383006743602</v>
      </c>
      <c r="T642" s="300">
        <v>9.9560491158946398</v>
      </c>
      <c r="U642" s="300">
        <v>-19.231547761161501</v>
      </c>
      <c r="V642" s="300">
        <v>-13.3953962810118</v>
      </c>
      <c r="W642" s="300">
        <v>51.9586300738452</v>
      </c>
      <c r="X642" s="300">
        <v>21.1495038269919</v>
      </c>
      <c r="Y642" s="300">
        <v>9.3991021465998603</v>
      </c>
      <c r="Z642" s="300">
        <v>9.3210774990048701</v>
      </c>
      <c r="AA642" s="300">
        <v>50.6786959464647</v>
      </c>
      <c r="AB642" s="300">
        <v>-6.10088054148203</v>
      </c>
      <c r="AC642" s="300">
        <v>-6.9844579965824796</v>
      </c>
      <c r="AD642" s="300">
        <v>148.29257996682901</v>
      </c>
      <c r="AE642" s="300">
        <v>-81.152245790012898</v>
      </c>
      <c r="AF642" s="300">
        <v>33.995869492795599</v>
      </c>
      <c r="AG642" s="300">
        <v>13.3686298751522</v>
      </c>
      <c r="AH642" s="300">
        <v>-23.914002952671002</v>
      </c>
      <c r="AI642" s="300">
        <v>-18.429367231414101</v>
      </c>
      <c r="AJ642" s="300">
        <v>-52.153384871722402</v>
      </c>
      <c r="AK642" s="300">
        <v>28.382808192200599</v>
      </c>
      <c r="AL642" s="300">
        <v>-14.000393350656299</v>
      </c>
      <c r="AM642" s="300">
        <v>12.821837542447</v>
      </c>
      <c r="AN642" s="300">
        <v>-74.463549105372394</v>
      </c>
      <c r="AO642" s="300">
        <v>14.0523161347962</v>
      </c>
      <c r="AP642" s="300">
        <v>10.4036712238417</v>
      </c>
      <c r="AQ642" s="300">
        <v>128.25055195029501</v>
      </c>
      <c r="AR642" s="300">
        <v>98.756111997752498</v>
      </c>
      <c r="AS642" s="300">
        <v>34.834307350002199</v>
      </c>
      <c r="AT642" s="300">
        <v>-10.745675497172</v>
      </c>
      <c r="AU642" s="300">
        <v>12.2247690710865</v>
      </c>
      <c r="AV642" s="300">
        <v>-16.595313405567101</v>
      </c>
      <c r="AW642" s="300">
        <v>61.211815388726698</v>
      </c>
      <c r="AX642" s="300">
        <v>25.397291583701399</v>
      </c>
      <c r="AY642" s="300">
        <v>-12.843375848775</v>
      </c>
      <c r="AZ642" s="300">
        <v>-10.5620587899495</v>
      </c>
      <c r="BA642" s="300">
        <v>-64.675478170332298</v>
      </c>
      <c r="BB642" s="300">
        <v>11.9474866272028</v>
      </c>
      <c r="BC642" s="300">
        <v>6.9637231678795004</v>
      </c>
    </row>
    <row r="643" spans="1:55">
      <c r="A643" s="301">
        <v>3</v>
      </c>
      <c r="B643" s="301">
        <v>3</v>
      </c>
      <c r="C643" s="299">
        <v>17</v>
      </c>
      <c r="D643" s="300">
        <v>1.37463297973756</v>
      </c>
      <c r="E643" s="300">
        <v>-0.931029657779748</v>
      </c>
      <c r="F643" s="300">
        <v>8.6463874830149603</v>
      </c>
      <c r="G643" s="300">
        <v>-1.49160790953103</v>
      </c>
      <c r="H643" s="300">
        <v>-12.045648932370799</v>
      </c>
      <c r="I643" s="300">
        <v>-1.34916874733553</v>
      </c>
      <c r="J643" s="300">
        <v>-13.245665907197299</v>
      </c>
      <c r="K643" s="300">
        <v>6.4262420745827997</v>
      </c>
      <c r="L643" s="300">
        <v>-1.8577490536093999</v>
      </c>
      <c r="M643" s="300">
        <v>3.1823339226723601</v>
      </c>
      <c r="N643" s="300">
        <v>33.702980139830501</v>
      </c>
      <c r="O643" s="300">
        <v>2.4564496351132599</v>
      </c>
      <c r="P643" s="300">
        <v>9.4418754074671405</v>
      </c>
      <c r="Q643" s="300">
        <v>-2.2015955593836898</v>
      </c>
      <c r="R643" s="300">
        <v>1.9083102554718601</v>
      </c>
      <c r="S643" s="300">
        <v>3.5944613163761598</v>
      </c>
      <c r="T643" s="300">
        <v>-4.9108719724024503</v>
      </c>
      <c r="U643" s="300">
        <v>-24.133694154850101</v>
      </c>
      <c r="V643" s="300">
        <v>4.5157462012666798</v>
      </c>
      <c r="W643" s="300">
        <v>-27.273409242588599</v>
      </c>
      <c r="X643" s="300">
        <v>-13.802121992835</v>
      </c>
      <c r="Y643" s="300">
        <v>4.4290008039862103</v>
      </c>
      <c r="Z643" s="300">
        <v>-6.0905035522472302</v>
      </c>
      <c r="AA643" s="300">
        <v>68.504145626841193</v>
      </c>
      <c r="AB643" s="300">
        <v>6.0847647334069599</v>
      </c>
      <c r="AC643" s="300">
        <v>-21.1592629418424</v>
      </c>
      <c r="AD643" s="300">
        <v>-2.9488951185330099</v>
      </c>
      <c r="AE643" s="300">
        <v>3.87321513160816</v>
      </c>
      <c r="AF643" s="300">
        <v>3.5253271184172901</v>
      </c>
      <c r="AG643" s="300">
        <v>6.89964350632017</v>
      </c>
      <c r="AH643" s="300">
        <v>-33.205659614143897</v>
      </c>
      <c r="AI643" s="300">
        <v>6.68737291040736</v>
      </c>
      <c r="AJ643" s="300">
        <v>-37.989739080606199</v>
      </c>
      <c r="AK643" s="300">
        <v>-20.305926087961598</v>
      </c>
      <c r="AL643" s="300">
        <v>-6.5469269723796399</v>
      </c>
      <c r="AM643" s="300">
        <v>-8.4558713207571401</v>
      </c>
      <c r="AN643" s="300">
        <v>-58.362823765410297</v>
      </c>
      <c r="AO643" s="300">
        <v>-1.6249747546616299E-2</v>
      </c>
      <c r="AP643" s="300">
        <v>-30.409213213956399</v>
      </c>
      <c r="AQ643" s="300">
        <v>-3.6570014337786598</v>
      </c>
      <c r="AR643" s="300">
        <v>1.58965482795029</v>
      </c>
      <c r="AS643" s="300">
        <v>-4.0551186617655697</v>
      </c>
      <c r="AT643" s="300">
        <v>-5.4897227691730803</v>
      </c>
      <c r="AU643" s="300">
        <v>27.443126728402799</v>
      </c>
      <c r="AV643" s="300">
        <v>-4.6792407842229897</v>
      </c>
      <c r="AW643" s="300">
        <v>-32.967330141027901</v>
      </c>
      <c r="AX643" s="300">
        <v>-17.207070562236002</v>
      </c>
      <c r="AY643" s="300">
        <v>-5.5644171939501401</v>
      </c>
      <c r="AZ643" s="300">
        <v>-7.2279409043025202</v>
      </c>
      <c r="BA643" s="300">
        <v>-51.217367121353398</v>
      </c>
      <c r="BB643" s="300">
        <v>0.33271274111476001</v>
      </c>
      <c r="BC643" s="300">
        <v>-25.323366837357501</v>
      </c>
    </row>
    <row r="644" spans="1:55">
      <c r="A644" s="301">
        <v>3</v>
      </c>
      <c r="B644" s="301">
        <v>3</v>
      </c>
      <c r="C644" s="299">
        <v>18</v>
      </c>
      <c r="D644" s="300">
        <v>0.861946001032174</v>
      </c>
      <c r="E644" s="300">
        <v>-1.4383387496600399</v>
      </c>
      <c r="F644" s="300">
        <v>2.43270692823662</v>
      </c>
      <c r="G644" s="300">
        <v>0.55229857315701203</v>
      </c>
      <c r="H644" s="300">
        <v>-4.3855559627635499</v>
      </c>
      <c r="I644" s="300">
        <v>0.58874283102080105</v>
      </c>
      <c r="J644" s="300">
        <v>-1.24686755154735</v>
      </c>
      <c r="K644" s="300">
        <v>30.3543796549218</v>
      </c>
      <c r="L644" s="300">
        <v>-4.9020908411152302</v>
      </c>
      <c r="M644" s="300">
        <v>-6.7389604184512404</v>
      </c>
      <c r="N644" s="300">
        <v>-8.5208988104101504</v>
      </c>
      <c r="O644" s="300">
        <v>-1.50643142424535</v>
      </c>
      <c r="P644" s="300">
        <v>-26.3092357779202</v>
      </c>
      <c r="Q644" s="300">
        <v>2.1295592690139999</v>
      </c>
      <c r="R644" s="300">
        <v>-7.2286654712114098</v>
      </c>
      <c r="S644" s="300">
        <v>15.7545664088072</v>
      </c>
      <c r="T644" s="300">
        <v>0.948055339879598</v>
      </c>
      <c r="U644" s="300">
        <v>-9.4788572429303795</v>
      </c>
      <c r="V644" s="300">
        <v>1.0256451848094901</v>
      </c>
      <c r="W644" s="300">
        <v>-2.4579406321759101</v>
      </c>
      <c r="X644" s="300">
        <v>-46.477326121069702</v>
      </c>
      <c r="Y644" s="300">
        <v>10.5040802151308</v>
      </c>
      <c r="Z644" s="300">
        <v>13.6208724794611</v>
      </c>
      <c r="AA644" s="300">
        <v>-17.532573426416</v>
      </c>
      <c r="AB644" s="300">
        <v>-1.4438155269134201</v>
      </c>
      <c r="AC644" s="300">
        <v>63.447565929617497</v>
      </c>
      <c r="AD644" s="300">
        <v>3.26938207316836</v>
      </c>
      <c r="AE644" s="300">
        <v>9.6083878898585002</v>
      </c>
      <c r="AF644" s="300">
        <v>20.992210978128501</v>
      </c>
      <c r="AG644" s="300">
        <v>-1.3680194592675401</v>
      </c>
      <c r="AH644" s="300">
        <v>-13.9052820191077</v>
      </c>
      <c r="AI644" s="300">
        <v>2.0257428739833898</v>
      </c>
      <c r="AJ644" s="300">
        <v>-3.3769314190165698</v>
      </c>
      <c r="AK644" s="300">
        <v>-64.209551310183201</v>
      </c>
      <c r="AL644" s="300">
        <v>-14.1087365612021</v>
      </c>
      <c r="AM644" s="300">
        <v>18.6948427078325</v>
      </c>
      <c r="AN644" s="300">
        <v>-24.220207043709198</v>
      </c>
      <c r="AO644" s="300">
        <v>-9.0555667353945193</v>
      </c>
      <c r="AP644" s="300">
        <v>1.80095018777005</v>
      </c>
      <c r="AQ644" s="300">
        <v>3.2073831844059999</v>
      </c>
      <c r="AR644" s="300">
        <v>-7.2454565580062402</v>
      </c>
      <c r="AS644" s="300">
        <v>19.309133314450001</v>
      </c>
      <c r="AT644" s="300">
        <v>1.2032988928583199</v>
      </c>
      <c r="AU644" s="300">
        <v>12.476282094937799</v>
      </c>
      <c r="AV644" s="300">
        <v>-0.64042107293255301</v>
      </c>
      <c r="AW644" s="300">
        <v>-3.0005369271256201</v>
      </c>
      <c r="AX644" s="300">
        <v>74.645260160713605</v>
      </c>
      <c r="AY644" s="300">
        <v>-11.472984433109399</v>
      </c>
      <c r="AZ644" s="300">
        <v>-16.2381285746117</v>
      </c>
      <c r="BA644" s="300">
        <v>21.896071050575799</v>
      </c>
      <c r="BB644" s="300">
        <v>-0.51206451511613305</v>
      </c>
      <c r="BC644" s="300">
        <v>77.510385088594006</v>
      </c>
    </row>
    <row r="645" spans="1:55">
      <c r="A645" s="301">
        <v>3</v>
      </c>
      <c r="B645" s="301">
        <v>3</v>
      </c>
      <c r="C645" s="299">
        <v>19</v>
      </c>
      <c r="D645" s="300">
        <v>-3.39719044849326</v>
      </c>
      <c r="E645" s="300">
        <v>-4.5671837382883398</v>
      </c>
      <c r="F645" s="300">
        <v>-1.1728027714476601</v>
      </c>
      <c r="G645" s="300">
        <v>0.13904336372919901</v>
      </c>
      <c r="H645" s="300">
        <v>-14.0677995930258</v>
      </c>
      <c r="I645" s="300">
        <v>-0.40394360944431201</v>
      </c>
      <c r="J645" s="300">
        <v>0.46450415232829201</v>
      </c>
      <c r="K645" s="300">
        <v>-15.7303519251354</v>
      </c>
      <c r="L645" s="300">
        <v>13.1299451843194</v>
      </c>
      <c r="M645" s="300">
        <v>-4.6406191726778303</v>
      </c>
      <c r="N645" s="300">
        <v>-2.1606400277487499</v>
      </c>
      <c r="O645" s="300">
        <v>3.8131428517369002</v>
      </c>
      <c r="P645" s="300">
        <v>-6.1476141321777602</v>
      </c>
      <c r="Q645" s="300">
        <v>7.3253367037057897</v>
      </c>
      <c r="R645" s="300">
        <v>-6.9610808239426802</v>
      </c>
      <c r="S645" s="300">
        <v>-2.28068494579054</v>
      </c>
      <c r="T645" s="300">
        <v>3.9268903933037599E-3</v>
      </c>
      <c r="U645" s="300">
        <v>-27.657827635989801</v>
      </c>
      <c r="V645" s="300">
        <v>-0.72099130498431896</v>
      </c>
      <c r="W645" s="300">
        <v>0.85552887198463901</v>
      </c>
      <c r="X645" s="300">
        <v>26.8575077451192</v>
      </c>
      <c r="Y645" s="300">
        <v>-27.660368029612201</v>
      </c>
      <c r="Z645" s="300">
        <v>-5.3623634216247398</v>
      </c>
      <c r="AA645" s="300">
        <v>5.2193923722139699</v>
      </c>
      <c r="AB645" s="300">
        <v>7.6805726909409504</v>
      </c>
      <c r="AC645" s="300">
        <v>13.7700142431698</v>
      </c>
      <c r="AD645" s="300">
        <v>10.054025077649399</v>
      </c>
      <c r="AE645" s="300">
        <v>11.1659292330434</v>
      </c>
      <c r="AF645" s="300">
        <v>-2.9664040373453799</v>
      </c>
      <c r="AG645" s="300">
        <v>6.3232773372965706E-2</v>
      </c>
      <c r="AH645" s="300">
        <v>-37.616775342827502</v>
      </c>
      <c r="AI645" s="300">
        <v>-0.96103975563057997</v>
      </c>
      <c r="AJ645" s="300">
        <v>1.1309238723337001</v>
      </c>
      <c r="AK645" s="300">
        <v>37.043433137521603</v>
      </c>
      <c r="AL645" s="300">
        <v>36.587474191885299</v>
      </c>
      <c r="AM645" s="300">
        <v>-7.4124863597284101</v>
      </c>
      <c r="AN645" s="300">
        <v>6.9756811928508302</v>
      </c>
      <c r="AO645" s="300">
        <v>10.571496336766099</v>
      </c>
      <c r="AP645" s="300">
        <v>-5.8773082359287301</v>
      </c>
      <c r="AQ645" s="300">
        <v>9.1002160272850894</v>
      </c>
      <c r="AR645" s="300">
        <v>-8.7015109963113009</v>
      </c>
      <c r="AS645" s="300">
        <v>2.7174803844082001</v>
      </c>
      <c r="AT645" s="300">
        <v>6.9052435566555007E-2</v>
      </c>
      <c r="AU645" s="300">
        <v>29.3963920650618</v>
      </c>
      <c r="AV645" s="300">
        <v>0.74567835572603103</v>
      </c>
      <c r="AW645" s="300">
        <v>0.99021914891195695</v>
      </c>
      <c r="AX645" s="300">
        <v>-37.0455145629168</v>
      </c>
      <c r="AY645" s="300">
        <v>31.8189868389269</v>
      </c>
      <c r="AZ645" s="300">
        <v>5.5761076640011797</v>
      </c>
      <c r="BA645" s="300">
        <v>-4.2561348127864296</v>
      </c>
      <c r="BB645" s="300">
        <v>-4.5279064008185399</v>
      </c>
      <c r="BC645" s="300">
        <v>15.558763667110799</v>
      </c>
    </row>
    <row r="646" spans="1:55">
      <c r="A646" s="301">
        <v>3</v>
      </c>
      <c r="B646" s="301">
        <v>3</v>
      </c>
      <c r="C646" s="299">
        <v>20</v>
      </c>
      <c r="D646" s="300">
        <v>1.08088768707967</v>
      </c>
      <c r="E646" s="300">
        <v>8.6681216782463597</v>
      </c>
      <c r="F646" s="300">
        <v>-2.0214631672131902</v>
      </c>
      <c r="G646" s="300">
        <v>0.91908370917025095</v>
      </c>
      <c r="H646" s="300">
        <v>-9.0796577795701001</v>
      </c>
      <c r="I646" s="300">
        <v>-2.6878376248548901</v>
      </c>
      <c r="J646" s="300">
        <v>2.6351702149215801</v>
      </c>
      <c r="K646" s="300">
        <v>11.655781282544501</v>
      </c>
      <c r="L646" s="300">
        <v>10.084934429346101</v>
      </c>
      <c r="M646" s="300">
        <v>-2.5393793711689199</v>
      </c>
      <c r="N646" s="300">
        <v>-4.7008165398683897</v>
      </c>
      <c r="O646" s="300">
        <v>-0.13373688273526299</v>
      </c>
      <c r="P646" s="300">
        <v>0.32821553375870699</v>
      </c>
      <c r="Q646" s="300">
        <v>-12.009317016255</v>
      </c>
      <c r="R646" s="300">
        <v>18.024723715387001</v>
      </c>
      <c r="S646" s="300">
        <v>-4.7372423627416298</v>
      </c>
      <c r="T646" s="300">
        <v>-1.9403815414765599</v>
      </c>
      <c r="U646" s="300">
        <v>-18.565839225731899</v>
      </c>
      <c r="V646" s="300">
        <v>4.4064839564631004</v>
      </c>
      <c r="W646" s="300">
        <v>5.2166092190572604</v>
      </c>
      <c r="X646" s="300">
        <v>22.032225981986301</v>
      </c>
      <c r="Y646" s="300">
        <v>-25.8779173568415</v>
      </c>
      <c r="Z646" s="300">
        <v>10.1999463944528</v>
      </c>
      <c r="AA646" s="300">
        <v>13.4259541521049</v>
      </c>
      <c r="AB646" s="300">
        <v>-0.224399350785316</v>
      </c>
      <c r="AC646" s="300">
        <v>-1.3380013482261901</v>
      </c>
      <c r="AD646" s="300">
        <v>19.980299111378301</v>
      </c>
      <c r="AE646" s="300">
        <v>-21.872648062267899</v>
      </c>
      <c r="AF646" s="300">
        <v>7.3898038916642399</v>
      </c>
      <c r="AG646" s="300">
        <v>2.43326094928651</v>
      </c>
      <c r="AH646" s="300">
        <v>-25.4393687600137</v>
      </c>
      <c r="AI646" s="300">
        <v>5.9444806659848597</v>
      </c>
      <c r="AJ646" s="300">
        <v>7.1353482660255798</v>
      </c>
      <c r="AK646" s="300">
        <v>28.9104144298623</v>
      </c>
      <c r="AL646" s="300">
        <v>-35.615184386533898</v>
      </c>
      <c r="AM646" s="300">
        <v>14.239486948342099</v>
      </c>
      <c r="AN646" s="300">
        <v>17.907952447665799</v>
      </c>
      <c r="AO646" s="300">
        <v>-0.30873679135023901</v>
      </c>
      <c r="AP646" s="300">
        <v>11.589088813394101</v>
      </c>
      <c r="AQ646" s="300">
        <v>-13.6969393967864</v>
      </c>
      <c r="AR646" s="300">
        <v>21.430776173688699</v>
      </c>
      <c r="AS646" s="300">
        <v>-5.9376671865283699</v>
      </c>
      <c r="AT646" s="300">
        <v>2.1062420565123201</v>
      </c>
      <c r="AU646" s="300">
        <v>-21.94332961393</v>
      </c>
      <c r="AV646" s="300">
        <v>-6.0246369801686201</v>
      </c>
      <c r="AW646" s="300">
        <v>6.1794156680732701</v>
      </c>
      <c r="AX646" s="300">
        <v>-32.167946851313097</v>
      </c>
      <c r="AY646" s="300">
        <v>24.396924862569399</v>
      </c>
      <c r="AZ646" s="300">
        <v>-11.752591984098601</v>
      </c>
      <c r="BA646" s="300">
        <v>16.093660294745899</v>
      </c>
      <c r="BB646" s="300">
        <v>-5.4536610990135896</v>
      </c>
      <c r="BC646" s="300">
        <v>-1.55084422349248</v>
      </c>
    </row>
    <row r="647" spans="1:55">
      <c r="A647" s="301">
        <v>3</v>
      </c>
      <c r="B647" s="301">
        <v>3</v>
      </c>
      <c r="C647" s="299">
        <v>21</v>
      </c>
      <c r="D647" s="300">
        <v>2.7009776489956798</v>
      </c>
      <c r="E647" s="300">
        <v>3.15992196929728</v>
      </c>
      <c r="F647" s="300">
        <v>2.2947278120497199</v>
      </c>
      <c r="G647" s="300">
        <v>-0.283832420042821</v>
      </c>
      <c r="H647" s="300">
        <v>-3.9054570580969998</v>
      </c>
      <c r="I647" s="300">
        <v>4.4314007203026096</v>
      </c>
      <c r="J647" s="300">
        <v>-0.34023711959438102</v>
      </c>
      <c r="K647" s="300">
        <v>-1.8119837614648</v>
      </c>
      <c r="L647" s="300">
        <v>2.4686735768549801</v>
      </c>
      <c r="M647" s="300">
        <v>-6.21208277218863</v>
      </c>
      <c r="N647" s="300">
        <v>-2.4880919976981701</v>
      </c>
      <c r="O647" s="300">
        <v>-0.224304815708147</v>
      </c>
      <c r="P647" s="300">
        <v>-1.8998727657885801</v>
      </c>
      <c r="Q647" s="300">
        <v>-7.0639223478201298</v>
      </c>
      <c r="R647" s="300">
        <v>-11.2313077620074</v>
      </c>
      <c r="S647" s="300">
        <v>-4.4662122865476404</v>
      </c>
      <c r="T647" s="300">
        <v>1.15797847047083</v>
      </c>
      <c r="U647" s="300">
        <v>-8.0645122319645406</v>
      </c>
      <c r="V647" s="300">
        <v>-7.3083997672679599</v>
      </c>
      <c r="W647" s="300">
        <v>-0.52870383408439003</v>
      </c>
      <c r="X647" s="300">
        <v>-4.01632877272238</v>
      </c>
      <c r="Y647" s="300">
        <v>2.1728760160450702</v>
      </c>
      <c r="Z647" s="300">
        <v>17.181455512790599</v>
      </c>
      <c r="AA647" s="300">
        <v>4.7432373010644202</v>
      </c>
      <c r="AB647" s="300">
        <v>-0.425384290691731</v>
      </c>
      <c r="AC647" s="300">
        <v>3.9209524905390798</v>
      </c>
      <c r="AD647" s="300">
        <v>8.4313621335799596</v>
      </c>
      <c r="AE647" s="300">
        <v>16.466625739981399</v>
      </c>
      <c r="AF647" s="300">
        <v>-6.1636048585371599</v>
      </c>
      <c r="AG647" s="300">
        <v>-1.6880678465277601</v>
      </c>
      <c r="AH647" s="300">
        <v>14.3646720243361</v>
      </c>
      <c r="AI647" s="300">
        <v>-10.124738591419</v>
      </c>
      <c r="AJ647" s="300">
        <v>-0.54760875926844998</v>
      </c>
      <c r="AK647" s="300">
        <v>-4.6220989129902197</v>
      </c>
      <c r="AL647" s="300">
        <v>-3.87247168954503</v>
      </c>
      <c r="AM647" s="300">
        <v>23.754934150443301</v>
      </c>
      <c r="AN647" s="300">
        <v>6.4555520598749201</v>
      </c>
      <c r="AO647" s="300">
        <v>-0.57787966214076103</v>
      </c>
      <c r="AP647" s="300">
        <v>5.6640377664592902</v>
      </c>
      <c r="AQ647" s="300">
        <v>-8.43971249426402</v>
      </c>
      <c r="AR647" s="300">
        <v>-13.894658716399899</v>
      </c>
      <c r="AS647" s="300">
        <v>5.3066173543798598</v>
      </c>
      <c r="AT647" s="300">
        <v>1.32350275545623</v>
      </c>
      <c r="AU647" s="300">
        <v>13.3545583156513</v>
      </c>
      <c r="AV647" s="300">
        <v>10.486312326061899</v>
      </c>
      <c r="AW647" s="300">
        <v>-0.21823041316835001</v>
      </c>
      <c r="AX647" s="300">
        <v>1.98666172660417</v>
      </c>
      <c r="AY647" s="300">
        <v>-3.9374284724170199</v>
      </c>
      <c r="AZ647" s="300">
        <v>-15.156257706541</v>
      </c>
      <c r="BA647" s="300">
        <v>5.3934793865818396</v>
      </c>
      <c r="BB647" s="300">
        <v>-7.3536898000366397</v>
      </c>
      <c r="BC647" s="300">
        <v>4.7880637392471002</v>
      </c>
    </row>
    <row r="648" spans="1:55">
      <c r="A648" s="301">
        <v>3</v>
      </c>
      <c r="B648" s="301">
        <v>3</v>
      </c>
      <c r="C648" s="299">
        <v>22</v>
      </c>
      <c r="D648" s="300">
        <v>1.28156782038198</v>
      </c>
      <c r="E648" s="300">
        <v>-5.8080637792396397</v>
      </c>
      <c r="F648" s="300">
        <v>-1.0574120920508601</v>
      </c>
      <c r="G648" s="300">
        <v>0.85540962552625899</v>
      </c>
      <c r="H648" s="300">
        <v>-1.69954924724199</v>
      </c>
      <c r="I648" s="300">
        <v>1.5770813148137599</v>
      </c>
      <c r="J648" s="300">
        <v>-0.19581539463436701</v>
      </c>
      <c r="K648" s="300">
        <v>2.02287487273539</v>
      </c>
      <c r="L648" s="300">
        <v>-5.44813507750938</v>
      </c>
      <c r="M648" s="300">
        <v>-11.605327931050001</v>
      </c>
      <c r="N648" s="300">
        <v>2.9343020122721999</v>
      </c>
      <c r="O648" s="300">
        <v>-1.8162158544929401</v>
      </c>
      <c r="P648" s="300">
        <v>2.0790237160007798</v>
      </c>
      <c r="Q648" s="300">
        <v>-5.9044810862594304</v>
      </c>
      <c r="R648" s="300">
        <v>-0.81404643145505595</v>
      </c>
      <c r="S648" s="300">
        <v>-1.54576477428504</v>
      </c>
      <c r="T648" s="300">
        <v>1.23247344669703</v>
      </c>
      <c r="U648" s="300">
        <v>3.32912601429903</v>
      </c>
      <c r="V648" s="300">
        <v>-5.0100153030484904</v>
      </c>
      <c r="W648" s="300">
        <v>-0.70991332930610695</v>
      </c>
      <c r="X648" s="300">
        <v>6.2628936434815499</v>
      </c>
      <c r="Y648" s="300">
        <v>-13.0039600698775</v>
      </c>
      <c r="Z648" s="300">
        <v>-23.592328946485701</v>
      </c>
      <c r="AA648" s="300">
        <v>-7.5443459337577004</v>
      </c>
      <c r="AB648" s="300">
        <v>3.3172586136341899</v>
      </c>
      <c r="AC648" s="300">
        <v>3.8218690321419801</v>
      </c>
      <c r="AD648" s="300">
        <v>-0.10396118742909501</v>
      </c>
      <c r="AE648" s="300">
        <v>2.57919983107766</v>
      </c>
      <c r="AF648" s="300">
        <v>1.34061768937242</v>
      </c>
      <c r="AG648" s="300">
        <v>-1.42461304848186</v>
      </c>
      <c r="AH648" s="300">
        <v>-4.9229636642121903</v>
      </c>
      <c r="AI648" s="300">
        <v>6.7927953979442304</v>
      </c>
      <c r="AJ648" s="300">
        <v>-1.0429852591161901</v>
      </c>
      <c r="AK648" s="300">
        <v>10.1308635081947</v>
      </c>
      <c r="AL648" s="300">
        <v>-17.496866678782698</v>
      </c>
      <c r="AM648" s="300">
        <v>-32.660822929157</v>
      </c>
      <c r="AN648" s="300">
        <v>-10.655362976535899</v>
      </c>
      <c r="AO648" s="300">
        <v>-5.1827686701781301</v>
      </c>
      <c r="AP648" s="300">
        <v>5.1612976484077002</v>
      </c>
      <c r="AQ648" s="300">
        <v>-7.5218647175713196</v>
      </c>
      <c r="AR648" s="300">
        <v>2.58345857457862</v>
      </c>
      <c r="AS648" s="300">
        <v>-3.0866936268729499</v>
      </c>
      <c r="AT648" s="300">
        <v>1.5391190946128599</v>
      </c>
      <c r="AU648" s="300">
        <v>-4.6145034278806003</v>
      </c>
      <c r="AV648" s="300">
        <v>-5.8092858610278304</v>
      </c>
      <c r="AW648" s="300">
        <v>-0.62287687517277501</v>
      </c>
      <c r="AX648" s="300">
        <v>-7.6588483451884901</v>
      </c>
      <c r="AY648" s="300">
        <v>13.992391747102999</v>
      </c>
      <c r="AZ648" s="300">
        <v>25.763042795808602</v>
      </c>
      <c r="BA648" s="300">
        <v>-8.6366449310071491</v>
      </c>
      <c r="BB648" s="300">
        <v>9.0557247839618196</v>
      </c>
      <c r="BC648" s="300">
        <v>4.8414763061322201</v>
      </c>
    </row>
    <row r="649" spans="1:55">
      <c r="A649" s="301">
        <v>3</v>
      </c>
      <c r="B649" s="301">
        <v>3</v>
      </c>
      <c r="C649" s="299">
        <v>23</v>
      </c>
      <c r="D649" s="300">
        <v>6.7573894961368701</v>
      </c>
      <c r="E649" s="300">
        <v>0.85117729897226502</v>
      </c>
      <c r="F649" s="300">
        <v>1.61946100310682</v>
      </c>
      <c r="G649" s="300">
        <v>-1.3743439679341201</v>
      </c>
      <c r="H649" s="300">
        <v>3.9933128475050701</v>
      </c>
      <c r="I649" s="300">
        <v>0.149849859037329</v>
      </c>
      <c r="J649" s="300">
        <v>0.70377481386869101</v>
      </c>
      <c r="K649" s="300">
        <v>-1.02248209103813</v>
      </c>
      <c r="L649" s="300">
        <v>-6.5575741586873901</v>
      </c>
      <c r="M649" s="300">
        <v>-4.01519952869696</v>
      </c>
      <c r="N649" s="300">
        <v>2.1302951408287201</v>
      </c>
      <c r="O649" s="300">
        <v>-3.3163313914972199</v>
      </c>
      <c r="P649" s="300">
        <v>2.5601514203162798</v>
      </c>
      <c r="Q649" s="300">
        <v>0.68290885684918801</v>
      </c>
      <c r="R649" s="300">
        <v>6.3159182569363104</v>
      </c>
      <c r="S649" s="300">
        <v>2.5598770316133099</v>
      </c>
      <c r="T649" s="300">
        <v>1.7451196244306399</v>
      </c>
      <c r="U649" s="300">
        <v>-6.1387162088939196</v>
      </c>
      <c r="V649" s="300">
        <v>0.45477510403052201</v>
      </c>
      <c r="W649" s="300">
        <v>1.30752097102361</v>
      </c>
      <c r="X649" s="300">
        <v>-6.7134729576402501</v>
      </c>
      <c r="Y649" s="300">
        <v>14.7769360060829</v>
      </c>
      <c r="Z649" s="300">
        <v>6.1143353945558401</v>
      </c>
      <c r="AA649" s="300">
        <v>4.06241282718916</v>
      </c>
      <c r="AB649" s="300">
        <v>5.3161101028614102</v>
      </c>
      <c r="AC649" s="300">
        <v>-4.7167560413314202</v>
      </c>
      <c r="AD649" s="300">
        <v>0.86719334958261296</v>
      </c>
      <c r="AE649" s="300">
        <v>-10.234143813914001</v>
      </c>
      <c r="AF649" s="300">
        <v>-3.4689716743671899</v>
      </c>
      <c r="AG649" s="300">
        <v>-2.5258087848703501</v>
      </c>
      <c r="AH649" s="300">
        <v>11.4044809652734</v>
      </c>
      <c r="AI649" s="300">
        <v>3.7361763120343499</v>
      </c>
      <c r="AJ649" s="300">
        <v>1.75991113017011</v>
      </c>
      <c r="AK649" s="300">
        <v>-7.5657202593283399</v>
      </c>
      <c r="AL649" s="300">
        <v>-20.1288459804444</v>
      </c>
      <c r="AM649" s="300">
        <v>7.8434722692983598</v>
      </c>
      <c r="AN649" s="300">
        <v>5.6140781056347002</v>
      </c>
      <c r="AO649" s="300">
        <v>-8.2900074181765007</v>
      </c>
      <c r="AP649" s="300">
        <v>86.018046675501694</v>
      </c>
      <c r="AQ649" s="300">
        <v>1.7034850311732199</v>
      </c>
      <c r="AR649" s="300">
        <v>-16.445196481995598</v>
      </c>
      <c r="AS649" s="300">
        <v>2.91786072733959</v>
      </c>
      <c r="AT649" s="300">
        <v>-2.82545856361777</v>
      </c>
      <c r="AU649" s="300">
        <v>-7.0944357190144096</v>
      </c>
      <c r="AV649" s="300">
        <v>0.73703540878391804</v>
      </c>
      <c r="AW649" s="300">
        <v>1.57213587654667</v>
      </c>
      <c r="AX649" s="300">
        <v>3.5470924742377798</v>
      </c>
      <c r="AY649" s="300">
        <v>18.628473338036201</v>
      </c>
      <c r="AZ649" s="300">
        <v>6.6259134836418898</v>
      </c>
      <c r="BA649" s="300">
        <v>5.2071492858068398</v>
      </c>
      <c r="BB649" s="300">
        <v>0.91139911408329599</v>
      </c>
      <c r="BC649" s="300">
        <v>-5.9491725719320199</v>
      </c>
    </row>
    <row r="650" spans="1:55">
      <c r="A650" s="301">
        <v>3</v>
      </c>
      <c r="B650" s="301">
        <v>3</v>
      </c>
      <c r="C650" s="299">
        <v>24</v>
      </c>
      <c r="D650" s="300">
        <v>-3.3614522963515099</v>
      </c>
      <c r="E650" s="300">
        <v>7.7947914062371302</v>
      </c>
      <c r="F650" s="300">
        <v>-0.21637363995355499</v>
      </c>
      <c r="G650" s="300">
        <v>1.75665944466149</v>
      </c>
      <c r="H650" s="300">
        <v>-6.3000993502879599</v>
      </c>
      <c r="I650" s="300">
        <v>-2.0018426167586898</v>
      </c>
      <c r="J650" s="300">
        <v>-0.68699134095533199</v>
      </c>
      <c r="K650" s="300">
        <v>4.3199544708875699</v>
      </c>
      <c r="L650" s="300">
        <v>-4.7611650105722703</v>
      </c>
      <c r="M650" s="300">
        <v>0.86701689530436499</v>
      </c>
      <c r="N650" s="300">
        <v>-1.68749745322023</v>
      </c>
      <c r="O650" s="300">
        <v>-2.27093990018717</v>
      </c>
      <c r="P650" s="300">
        <v>-4.2588124957616902</v>
      </c>
      <c r="Q650" s="300">
        <v>-1.53287452131935</v>
      </c>
      <c r="R650" s="300">
        <v>14.744996319513399</v>
      </c>
      <c r="S650" s="300">
        <v>0.64910353060516401</v>
      </c>
      <c r="T650" s="300">
        <v>3.8946227245404699</v>
      </c>
      <c r="U650" s="300">
        <v>13.1598699356132</v>
      </c>
      <c r="V650" s="300">
        <v>-3.10331093916944</v>
      </c>
      <c r="W650" s="300">
        <v>-1.6193386911218199</v>
      </c>
      <c r="X650" s="300">
        <v>8.8222538420624996</v>
      </c>
      <c r="Y650" s="300">
        <v>-9.4261331034148697</v>
      </c>
      <c r="Z650" s="300">
        <v>-2.15868916790745</v>
      </c>
      <c r="AA650" s="300">
        <v>-3.7376670369276299</v>
      </c>
      <c r="AB650" s="300">
        <v>-4.3409943987210804</v>
      </c>
      <c r="AC650" s="300">
        <v>-8.7464065362748808</v>
      </c>
      <c r="AD650" s="300">
        <v>-9.0431545465188297</v>
      </c>
      <c r="AE650" s="300">
        <v>18.2191452043255</v>
      </c>
      <c r="AF650" s="300">
        <v>-1.4868397685516399</v>
      </c>
      <c r="AG650" s="300">
        <v>5.4557801053864203</v>
      </c>
      <c r="AH650" s="300">
        <v>-17.4105971112741</v>
      </c>
      <c r="AI650" s="300">
        <v>-0.97311760675465797</v>
      </c>
      <c r="AJ650" s="300">
        <v>-2.2817963414108098</v>
      </c>
      <c r="AK650" s="300">
        <v>15.400456903852</v>
      </c>
      <c r="AL650" s="300">
        <v>-12.060310427809</v>
      </c>
      <c r="AM650" s="300">
        <v>-3.1926838255447301</v>
      </c>
      <c r="AN650" s="300">
        <v>-5.3873777170899704</v>
      </c>
      <c r="AO650" s="300">
        <v>-5.9647010801248301</v>
      </c>
      <c r="AP650" s="300">
        <v>-20.100356686072701</v>
      </c>
      <c r="AQ650" s="300">
        <v>-1.84771707739915</v>
      </c>
      <c r="AR650" s="300">
        <v>-1.28556810271959</v>
      </c>
      <c r="AS650" s="300">
        <v>0.53876602581692501</v>
      </c>
      <c r="AT650" s="300">
        <v>4.5949923238544201</v>
      </c>
      <c r="AU650" s="300">
        <v>-15.313458917628701</v>
      </c>
      <c r="AV650" s="300">
        <v>3.5244184341087701</v>
      </c>
      <c r="AW650" s="300">
        <v>-1.7436860801938401</v>
      </c>
      <c r="AX650" s="300">
        <v>14.2775849899426</v>
      </c>
      <c r="AY650" s="300">
        <v>-9.06008661673361</v>
      </c>
      <c r="AZ650" s="300">
        <v>-2.6806929135922402</v>
      </c>
      <c r="BA650" s="300">
        <v>-5.0860524773818598</v>
      </c>
      <c r="BB650" s="300">
        <v>7.2553244749188401</v>
      </c>
      <c r="BC650" s="300">
        <v>-10.615261831845499</v>
      </c>
    </row>
    <row r="651" spans="1:55">
      <c r="A651" s="301">
        <v>3</v>
      </c>
      <c r="B651" s="301">
        <v>4</v>
      </c>
      <c r="C651" s="299">
        <v>1</v>
      </c>
      <c r="D651" s="300">
        <v>-255.28375801327101</v>
      </c>
      <c r="E651" s="300">
        <v>350.44840757902898</v>
      </c>
      <c r="F651" s="300">
        <v>197.62199149544401</v>
      </c>
      <c r="G651" s="300">
        <v>220.88055430065401</v>
      </c>
      <c r="H651" s="300">
        <v>-337.07268309605399</v>
      </c>
      <c r="I651" s="300">
        <v>401.69485507659402</v>
      </c>
      <c r="J651" s="300">
        <v>-241.08359898144101</v>
      </c>
      <c r="K651" s="300">
        <v>266.39423629926</v>
      </c>
      <c r="L651" s="300">
        <v>261.83565136021201</v>
      </c>
      <c r="M651" s="300">
        <v>-362.75983277361001</v>
      </c>
      <c r="N651" s="300">
        <v>237.98625509199499</v>
      </c>
      <c r="O651" s="300">
        <v>154.09415565293099</v>
      </c>
      <c r="P651" s="300">
        <v>289.69182521029302</v>
      </c>
      <c r="Q651" s="300">
        <v>-472.75592149414501</v>
      </c>
      <c r="R651" s="300">
        <v>635.06675989825897</v>
      </c>
      <c r="S651" s="300">
        <v>359.66038269417299</v>
      </c>
      <c r="T651" s="300">
        <v>-335.10657038078398</v>
      </c>
      <c r="U651" s="300">
        <v>-670.534474127669</v>
      </c>
      <c r="V651" s="300">
        <v>713.04575350585401</v>
      </c>
      <c r="W651" s="300">
        <v>-465.471733512588</v>
      </c>
      <c r="X651" s="300">
        <v>530.64704482296497</v>
      </c>
      <c r="Y651" s="300">
        <v>475.93897150931502</v>
      </c>
      <c r="Z651" s="300">
        <v>-749.38074930904702</v>
      </c>
      <c r="AA651" s="300">
        <v>474.81915755415298</v>
      </c>
      <c r="AB651" s="300">
        <v>267.31063998128599</v>
      </c>
      <c r="AC651" s="300">
        <v>-462.13013426458002</v>
      </c>
      <c r="AD651" s="300">
        <v>-655.46332683172204</v>
      </c>
      <c r="AE651" s="300">
        <v>868.15184054113195</v>
      </c>
      <c r="AF651" s="300">
        <v>492.78202733435501</v>
      </c>
      <c r="AG651" s="300">
        <v>-445.61477470112698</v>
      </c>
      <c r="AH651" s="300">
        <v>-950.43338075981706</v>
      </c>
      <c r="AI651" s="300">
        <v>969.917769517887</v>
      </c>
      <c r="AJ651" s="300">
        <v>-654.44336708131902</v>
      </c>
      <c r="AK651" s="300">
        <v>756.34872474209703</v>
      </c>
      <c r="AL651" s="300">
        <v>645.483905055631</v>
      </c>
      <c r="AM651" s="300">
        <v>-1015.86455972333</v>
      </c>
      <c r="AN651" s="300">
        <v>678.36975518220095</v>
      </c>
      <c r="AO651" s="300">
        <v>355.902621625069</v>
      </c>
      <c r="AP651" s="300">
        <v>-660.27085692275602</v>
      </c>
      <c r="AQ651" s="300">
        <v>-637.86678740617106</v>
      </c>
      <c r="AR651" s="300">
        <v>834.05583980424501</v>
      </c>
      <c r="AS651" s="300">
        <v>472.51427001036598</v>
      </c>
      <c r="AT651" s="300">
        <v>-424.00495917187101</v>
      </c>
      <c r="AU651" s="300">
        <v>-902.077260152642</v>
      </c>
      <c r="AV651" s="300">
        <v>948.106676990388</v>
      </c>
      <c r="AW651" s="300">
        <v>638.89001629567701</v>
      </c>
      <c r="AX651" s="300">
        <v>697.15097423070301</v>
      </c>
      <c r="AY651" s="300">
        <v>611.60689887305705</v>
      </c>
      <c r="AZ651" s="300">
        <v>-849.47733549051304</v>
      </c>
      <c r="BA651" s="300">
        <v>649.69443283108001</v>
      </c>
      <c r="BB651" s="300">
        <v>315.34431838123697</v>
      </c>
      <c r="BC651" s="300">
        <v>-569.73227705204704</v>
      </c>
    </row>
    <row r="652" spans="1:55">
      <c r="A652" s="301">
        <v>3</v>
      </c>
      <c r="B652" s="301">
        <v>4</v>
      </c>
      <c r="C652" s="299">
        <v>2</v>
      </c>
      <c r="D652" s="300">
        <v>21.979213972372602</v>
      </c>
      <c r="E652" s="300">
        <v>-14.494889771894499</v>
      </c>
      <c r="F652" s="300">
        <v>-63.037546835495498</v>
      </c>
      <c r="G652" s="300">
        <v>57.022924262867299</v>
      </c>
      <c r="H652" s="300">
        <v>-52.955450308698403</v>
      </c>
      <c r="I652" s="300">
        <v>-88.559251778829307</v>
      </c>
      <c r="J652" s="300">
        <v>20.959704087143699</v>
      </c>
      <c r="K652" s="300">
        <v>-44.4284326008394</v>
      </c>
      <c r="L652" s="300">
        <v>78.274392365562306</v>
      </c>
      <c r="M652" s="300">
        <v>-124.087826609275</v>
      </c>
      <c r="N652" s="300">
        <v>9.9685930427105696</v>
      </c>
      <c r="O652" s="300">
        <v>-52.457028123744102</v>
      </c>
      <c r="P652" s="300">
        <v>-198.62966650381199</v>
      </c>
      <c r="Q652" s="300">
        <v>51.506578396586399</v>
      </c>
      <c r="R652" s="300">
        <v>-65.022180312985697</v>
      </c>
      <c r="S652" s="300">
        <v>-52.954637840234199</v>
      </c>
      <c r="T652" s="300">
        <v>-115.45197667087901</v>
      </c>
      <c r="U652" s="300">
        <v>-112.978531914375</v>
      </c>
      <c r="V652" s="300">
        <v>-111.335494597981</v>
      </c>
      <c r="W652" s="300">
        <v>8.9384429302625694</v>
      </c>
      <c r="X652" s="300">
        <v>103.690260872072</v>
      </c>
      <c r="Y652" s="300">
        <v>140.43866852349399</v>
      </c>
      <c r="Z652" s="300">
        <v>-254.058372576067</v>
      </c>
      <c r="AA652" s="300">
        <v>-37.122125489023503</v>
      </c>
      <c r="AB652" s="300">
        <v>-83.778074046622095</v>
      </c>
      <c r="AC652" s="300">
        <v>523.15666483944904</v>
      </c>
      <c r="AD652" s="300">
        <v>72.914200173173199</v>
      </c>
      <c r="AE652" s="300">
        <v>-99.896665979549198</v>
      </c>
      <c r="AF652" s="300">
        <v>-58.327289073105703</v>
      </c>
      <c r="AG652" s="300">
        <v>141.74760161343201</v>
      </c>
      <c r="AH652" s="300">
        <v>-157.48022296011601</v>
      </c>
      <c r="AI652" s="300">
        <v>-131.43797577184</v>
      </c>
      <c r="AJ652" s="300">
        <v>1.2928556094210799</v>
      </c>
      <c r="AK652" s="300">
        <v>142.463998667959</v>
      </c>
      <c r="AL652" s="300">
        <v>187.609744878919</v>
      </c>
      <c r="AM652" s="300">
        <v>-319.73728225974702</v>
      </c>
      <c r="AN652" s="300">
        <v>-58.060845666602198</v>
      </c>
      <c r="AO652" s="300">
        <v>-99.859650327276498</v>
      </c>
      <c r="AP652" s="300">
        <v>645.87245005666796</v>
      </c>
      <c r="AQ652" s="300">
        <v>58.1195975469833</v>
      </c>
      <c r="AR652" s="300">
        <v>78.229488549209904</v>
      </c>
      <c r="AS652" s="300">
        <v>-87.252058229103696</v>
      </c>
      <c r="AT652" s="300">
        <v>-138.62387693571901</v>
      </c>
      <c r="AU652" s="300">
        <v>-133.22462247468101</v>
      </c>
      <c r="AV652" s="300">
        <v>-143.98824837498901</v>
      </c>
      <c r="AW652" s="300">
        <v>-20.326436319536899</v>
      </c>
      <c r="AX652" s="300">
        <v>117.207533714262</v>
      </c>
      <c r="AY652" s="300">
        <v>171.23864550891699</v>
      </c>
      <c r="AZ652" s="300">
        <v>-166.40187304815299</v>
      </c>
      <c r="BA652" s="300">
        <v>46.358445087691301</v>
      </c>
      <c r="BB652" s="300">
        <v>-114.21077750293399</v>
      </c>
      <c r="BC652" s="300">
        <v>650.12428782520306</v>
      </c>
    </row>
    <row r="653" spans="1:55">
      <c r="A653" s="301">
        <v>3</v>
      </c>
      <c r="B653" s="301">
        <v>4</v>
      </c>
      <c r="C653" s="299">
        <v>3</v>
      </c>
      <c r="D653" s="300">
        <v>12.953850790020001</v>
      </c>
      <c r="E653" s="300">
        <v>-151.817263102965</v>
      </c>
      <c r="F653" s="300">
        <v>-57.409380293398797</v>
      </c>
      <c r="G653" s="300">
        <v>34.1461999023674</v>
      </c>
      <c r="H653" s="300">
        <v>-91.213382515864595</v>
      </c>
      <c r="I653" s="300">
        <v>144.346721438662</v>
      </c>
      <c r="J653" s="300">
        <v>-101.065454582143</v>
      </c>
      <c r="K653" s="300">
        <v>-194.81412975397501</v>
      </c>
      <c r="L653" s="300">
        <v>129.66831303967001</v>
      </c>
      <c r="M653" s="300">
        <v>187.09228137948699</v>
      </c>
      <c r="N653" s="300">
        <v>-81.626335629890605</v>
      </c>
      <c r="O653" s="300">
        <v>35.364440627600302</v>
      </c>
      <c r="P653" s="300">
        <v>148.29227017637399</v>
      </c>
      <c r="Q653" s="300">
        <v>-24.310812001789799</v>
      </c>
      <c r="R653" s="300">
        <v>275.34117295532099</v>
      </c>
      <c r="S653" s="300">
        <v>-124.281087056524</v>
      </c>
      <c r="T653" s="300">
        <v>63.648797718253803</v>
      </c>
      <c r="U653" s="300">
        <v>-165.22178710989101</v>
      </c>
      <c r="V653" s="300">
        <v>244.14062579373399</v>
      </c>
      <c r="W653" s="300">
        <v>-187.04451487401499</v>
      </c>
      <c r="X653" s="300">
        <v>348.49043094120299</v>
      </c>
      <c r="Y653" s="300">
        <v>248.94549764000399</v>
      </c>
      <c r="Z653" s="300">
        <v>380.37920732429598</v>
      </c>
      <c r="AA653" s="300">
        <v>149.373840601441</v>
      </c>
      <c r="AB653" s="300">
        <v>74.549647019491502</v>
      </c>
      <c r="AC653" s="300">
        <v>-228.35682159521301</v>
      </c>
      <c r="AD653" s="300">
        <v>-36.246776481357699</v>
      </c>
      <c r="AE653" s="300">
        <v>358.75345076300403</v>
      </c>
      <c r="AF653" s="300">
        <v>-166.96741280771201</v>
      </c>
      <c r="AG653" s="300">
        <v>-88.242527949869498</v>
      </c>
      <c r="AH653" s="300">
        <v>-220.18265117686099</v>
      </c>
      <c r="AI653" s="300">
        <v>318.25324640937498</v>
      </c>
      <c r="AJ653" s="300">
        <v>-248.999148580265</v>
      </c>
      <c r="AK653" s="300">
        <v>459.39939284432501</v>
      </c>
      <c r="AL653" s="300">
        <v>338.48684406665899</v>
      </c>
      <c r="AM653" s="300">
        <v>520.06332600514497</v>
      </c>
      <c r="AN653" s="300">
        <v>195.97255102953301</v>
      </c>
      <c r="AO653" s="300">
        <v>104.456608675954</v>
      </c>
      <c r="AP653" s="300">
        <v>-315.20427164245598</v>
      </c>
      <c r="AQ653" s="300">
        <v>-36.330792610075598</v>
      </c>
      <c r="AR653" s="300">
        <v>348.14643451602097</v>
      </c>
      <c r="AS653" s="300">
        <v>-144.75350223572499</v>
      </c>
      <c r="AT653" s="300">
        <v>77.441370996472799</v>
      </c>
      <c r="AU653" s="300">
        <v>-203.33511549871201</v>
      </c>
      <c r="AV653" s="300">
        <v>314.25742428727</v>
      </c>
      <c r="AW653" s="300">
        <v>-224.24280771425401</v>
      </c>
      <c r="AX653" s="300">
        <v>419.65040716404297</v>
      </c>
      <c r="AY653" s="300">
        <v>304.09227961356203</v>
      </c>
      <c r="AZ653" s="300">
        <v>440.38940848705101</v>
      </c>
      <c r="BA653" s="300">
        <v>196.47499767772101</v>
      </c>
      <c r="BB653" s="300">
        <v>89.383017707545307</v>
      </c>
      <c r="BC653" s="300">
        <v>-272.04861815460998</v>
      </c>
    </row>
    <row r="654" spans="1:55">
      <c r="A654" s="301">
        <v>3</v>
      </c>
      <c r="B654" s="301">
        <v>4</v>
      </c>
      <c r="C654" s="299">
        <v>4</v>
      </c>
      <c r="D654" s="300">
        <v>6.5745520375965398</v>
      </c>
      <c r="E654" s="300">
        <v>100.144223875397</v>
      </c>
      <c r="F654" s="300">
        <v>-57.004952039096402</v>
      </c>
      <c r="G654" s="300">
        <v>80.921382067775994</v>
      </c>
      <c r="H654" s="300">
        <v>153.66616582232299</v>
      </c>
      <c r="I654" s="300">
        <v>115.249441063487</v>
      </c>
      <c r="J654" s="300">
        <v>-37.403944986631501</v>
      </c>
      <c r="K654" s="300">
        <v>5.59864929629508</v>
      </c>
      <c r="L654" s="300">
        <v>-3.9541005042589799</v>
      </c>
      <c r="M654" s="300">
        <v>224.79292174202999</v>
      </c>
      <c r="N654" s="300">
        <v>-122.84828926776299</v>
      </c>
      <c r="O654" s="300">
        <v>2.1252286587058999</v>
      </c>
      <c r="P654" s="300">
        <v>169.662517930913</v>
      </c>
      <c r="Q654" s="300">
        <v>65.682599133302901</v>
      </c>
      <c r="R654" s="300">
        <v>189.48307141939699</v>
      </c>
      <c r="S654" s="300">
        <v>102.213238998441</v>
      </c>
      <c r="T654" s="300">
        <v>159.409000210279</v>
      </c>
      <c r="U654" s="300">
        <v>314.831022267045</v>
      </c>
      <c r="V654" s="300">
        <v>215.17065664753201</v>
      </c>
      <c r="W654" s="300">
        <v>-70.554207252776905</v>
      </c>
      <c r="X654" s="300">
        <v>-7.7164996565858601</v>
      </c>
      <c r="Y654" s="300">
        <v>3.9126572931971499</v>
      </c>
      <c r="Z654" s="300">
        <v>471.22606727061799</v>
      </c>
      <c r="AA654" s="300">
        <v>-228.027927633454</v>
      </c>
      <c r="AB654" s="300">
        <v>5.5960168442352103</v>
      </c>
      <c r="AC654" s="300">
        <v>458.54170836262</v>
      </c>
      <c r="AD654" s="300">
        <v>116.11581348470099</v>
      </c>
      <c r="AE654" s="300">
        <v>255.849521626523</v>
      </c>
      <c r="AF654" s="300">
        <v>142.81239152175601</v>
      </c>
      <c r="AG654" s="300">
        <v>-192.42161575483399</v>
      </c>
      <c r="AH654" s="300">
        <v>437.456006799134</v>
      </c>
      <c r="AI654" s="300">
        <v>289.60792331832499</v>
      </c>
      <c r="AJ654" s="300">
        <v>-96.408111835377099</v>
      </c>
      <c r="AK654" s="300">
        <v>-22.604833447011799</v>
      </c>
      <c r="AL654" s="300">
        <v>4.3422517508935004</v>
      </c>
      <c r="AM654" s="300">
        <v>656.44758947160199</v>
      </c>
      <c r="AN654" s="300">
        <v>-308.61601701001302</v>
      </c>
      <c r="AO654" s="300">
        <v>-21.4973871494911</v>
      </c>
      <c r="AP654" s="300">
        <v>703.601215094189</v>
      </c>
      <c r="AQ654" s="300">
        <v>85.1875150961543</v>
      </c>
      <c r="AR654" s="300">
        <v>232.40591969173599</v>
      </c>
      <c r="AS654" s="300">
        <v>127.2887087686</v>
      </c>
      <c r="AT654" s="300">
        <v>191.95222232991799</v>
      </c>
      <c r="AU654" s="300">
        <v>380.76489741968999</v>
      </c>
      <c r="AV654" s="300">
        <v>267.06057969372102</v>
      </c>
      <c r="AW654" s="300">
        <v>-90.585094868756798</v>
      </c>
      <c r="AX654" s="300">
        <v>-11.9178945684694</v>
      </c>
      <c r="AY654" s="300">
        <v>-6.3990101286065997</v>
      </c>
      <c r="AZ654" s="300">
        <v>562.81521541904203</v>
      </c>
      <c r="BA654" s="300">
        <v>-282.42524652630698</v>
      </c>
      <c r="BB654" s="300">
        <v>3.48919737835456</v>
      </c>
      <c r="BC654" s="300">
        <v>513.71116566781598</v>
      </c>
    </row>
    <row r="655" spans="1:55">
      <c r="A655" s="301">
        <v>3</v>
      </c>
      <c r="B655" s="301">
        <v>4</v>
      </c>
      <c r="C655" s="299">
        <v>5</v>
      </c>
      <c r="D655" s="300">
        <v>-123.16295594175701</v>
      </c>
      <c r="E655" s="300">
        <v>-151.408204463527</v>
      </c>
      <c r="F655" s="300">
        <v>-73.224977134009904</v>
      </c>
      <c r="G655" s="300">
        <v>-28.3887077478993</v>
      </c>
      <c r="H655" s="300">
        <v>-43.9631356873982</v>
      </c>
      <c r="I655" s="300">
        <v>-147.367942803315</v>
      </c>
      <c r="J655" s="300">
        <v>125.101549419751</v>
      </c>
      <c r="K655" s="300">
        <v>-31.563858453253001</v>
      </c>
      <c r="L655" s="300">
        <v>-37.429610056283302</v>
      </c>
      <c r="M655" s="300">
        <v>-202.215376525263</v>
      </c>
      <c r="N655" s="300">
        <v>-110.417230641103</v>
      </c>
      <c r="O655" s="300">
        <v>55.170376194396802</v>
      </c>
      <c r="P655" s="300">
        <v>-109.824212437235</v>
      </c>
      <c r="Q655" s="300">
        <v>256.01197385104302</v>
      </c>
      <c r="R655" s="300">
        <v>-310.26313934002297</v>
      </c>
      <c r="S655" s="300">
        <v>193.57710440554601</v>
      </c>
      <c r="T655" s="300">
        <v>73.666270092108604</v>
      </c>
      <c r="U655" s="300">
        <v>-90.199133320566901</v>
      </c>
      <c r="V655" s="300">
        <v>-307.17558917994899</v>
      </c>
      <c r="W655" s="300">
        <v>251.4104714689</v>
      </c>
      <c r="X655" s="300">
        <v>-48.144224554715699</v>
      </c>
      <c r="Y655" s="300">
        <v>85.883069432467195</v>
      </c>
      <c r="Z655" s="300">
        <v>-398.94580493201403</v>
      </c>
      <c r="AA655" s="300">
        <v>-221.057528674118</v>
      </c>
      <c r="AB655" s="300">
        <v>111.578248160417</v>
      </c>
      <c r="AC655" s="300">
        <v>221.126496924674</v>
      </c>
      <c r="AD655" s="300">
        <v>342.40064290289803</v>
      </c>
      <c r="AE655" s="300">
        <v>-426.656280475117</v>
      </c>
      <c r="AF655" s="300">
        <v>-185.87608668401501</v>
      </c>
      <c r="AG655" s="300">
        <v>100.510257068413</v>
      </c>
      <c r="AH655" s="300">
        <v>-125.362651263774</v>
      </c>
      <c r="AI655" s="300">
        <v>341.94816390807199</v>
      </c>
      <c r="AJ655" s="300">
        <v>342.94486514237798</v>
      </c>
      <c r="AK655" s="300">
        <v>83.185032118894</v>
      </c>
      <c r="AL655" s="300">
        <v>117.695532324665</v>
      </c>
      <c r="AM655" s="300">
        <v>-546.17877133115098</v>
      </c>
      <c r="AN655" s="300">
        <v>-302.89969707058299</v>
      </c>
      <c r="AO655" s="300">
        <v>-105.81469697691</v>
      </c>
      <c r="AP655" s="300">
        <v>262.76255790942702</v>
      </c>
      <c r="AQ655" s="300">
        <v>317.19561915349601</v>
      </c>
      <c r="AR655" s="300">
        <v>-369.63104096951599</v>
      </c>
      <c r="AS655" s="300">
        <v>-170.59844063772499</v>
      </c>
      <c r="AT655" s="300">
        <v>89.2576506999457</v>
      </c>
      <c r="AU655" s="300">
        <v>-109.280750355528</v>
      </c>
      <c r="AV655" s="300">
        <v>-371.121004908808</v>
      </c>
      <c r="AW655" s="300">
        <v>-200.817187026715</v>
      </c>
      <c r="AX655" s="300">
        <v>-60.786840361236301</v>
      </c>
      <c r="AY655" s="300">
        <v>103.24881634488899</v>
      </c>
      <c r="AZ655" s="300">
        <v>-479.87351841413999</v>
      </c>
      <c r="BA655" s="300">
        <v>-264.812712110429</v>
      </c>
      <c r="BB655" s="300">
        <v>133.59970091296199</v>
      </c>
      <c r="BC655" s="300">
        <v>282.52001205063698</v>
      </c>
    </row>
    <row r="656" spans="1:55">
      <c r="A656" s="301">
        <v>3</v>
      </c>
      <c r="B656" s="301">
        <v>4</v>
      </c>
      <c r="C656" s="299">
        <v>6</v>
      </c>
      <c r="D656" s="300">
        <v>67.684218848178006</v>
      </c>
      <c r="E656" s="300">
        <v>-66.037476110385896</v>
      </c>
      <c r="F656" s="300">
        <v>-37.575415921818298</v>
      </c>
      <c r="G656" s="300">
        <v>-37.932065868145401</v>
      </c>
      <c r="H656" s="300">
        <v>6.6100342041340001</v>
      </c>
      <c r="I656" s="300">
        <v>-84.184579390753498</v>
      </c>
      <c r="J656" s="300">
        <v>28.135513035813702</v>
      </c>
      <c r="K656" s="300">
        <v>59.979558141555302</v>
      </c>
      <c r="L656" s="300">
        <v>-29.155236849173601</v>
      </c>
      <c r="M656" s="300">
        <v>35.771476634259002</v>
      </c>
      <c r="N656" s="300">
        <v>-53.542700182277102</v>
      </c>
      <c r="O656" s="300">
        <v>10.5798057395867</v>
      </c>
      <c r="P656" s="300">
        <v>25.252081774506198</v>
      </c>
      <c r="Q656" s="300">
        <v>152.18853551286099</v>
      </c>
      <c r="R656" s="300">
        <v>150.68341611510201</v>
      </c>
      <c r="S656" s="300">
        <v>87.4070542207118</v>
      </c>
      <c r="T656" s="300">
        <v>-77.098681460030207</v>
      </c>
      <c r="U656" s="300">
        <v>13.235680713265401</v>
      </c>
      <c r="V656" s="300">
        <v>-177.04096273250599</v>
      </c>
      <c r="W656" s="300">
        <v>-60.872022274036198</v>
      </c>
      <c r="X656" s="300">
        <v>120.275985603964</v>
      </c>
      <c r="Y656" s="300">
        <v>55.270107356909797</v>
      </c>
      <c r="Z656" s="300">
        <v>89.456299933166406</v>
      </c>
      <c r="AA656" s="300">
        <v>124.909173789869</v>
      </c>
      <c r="AB656" s="300">
        <v>-28.5882865293101</v>
      </c>
      <c r="AC656" s="300">
        <v>46.944458341632803</v>
      </c>
      <c r="AD656" s="300">
        <v>216.04871076818301</v>
      </c>
      <c r="AE656" s="300">
        <v>210.77267178162401</v>
      </c>
      <c r="AF656" s="300">
        <v>125.67818480496901</v>
      </c>
      <c r="AG656" s="300">
        <v>-106.467277533637</v>
      </c>
      <c r="AH656" s="300">
        <v>-22.393105391137301</v>
      </c>
      <c r="AI656" s="300">
        <v>308.79255944014898</v>
      </c>
      <c r="AJ656" s="300">
        <v>-86.324394960496605</v>
      </c>
      <c r="AK656" s="300">
        <v>-139.866191844339</v>
      </c>
      <c r="AL656" s="300">
        <v>-75.720826960662905</v>
      </c>
      <c r="AM656" s="300">
        <v>130.66904487048399</v>
      </c>
      <c r="AN656" s="300">
        <v>173.65662059002301</v>
      </c>
      <c r="AO656" s="300">
        <v>-38.692440304177303</v>
      </c>
      <c r="AP656" s="300">
        <v>-69.885791572791902</v>
      </c>
      <c r="AQ656" s="300">
        <v>178.41046287123299</v>
      </c>
      <c r="AR656" s="300">
        <v>175.90016552668001</v>
      </c>
      <c r="AS656" s="300">
        <v>101.872401419317</v>
      </c>
      <c r="AT656" s="300">
        <v>-92.563950080493598</v>
      </c>
      <c r="AU656" s="300">
        <v>14.5941797777867</v>
      </c>
      <c r="AV656" s="300">
        <v>-207.83844242052001</v>
      </c>
      <c r="AW656" s="300">
        <v>71.035698681365602</v>
      </c>
      <c r="AX656" s="300">
        <v>142.17569291406701</v>
      </c>
      <c r="AY656" s="300">
        <v>67.665746743145505</v>
      </c>
      <c r="AZ656" s="300">
        <v>103.290913206442</v>
      </c>
      <c r="BA656" s="300">
        <v>142.12068920920299</v>
      </c>
      <c r="BB656" s="300">
        <v>24.5570610210697</v>
      </c>
      <c r="BC656" s="300">
        <v>56.872735679440297</v>
      </c>
    </row>
    <row r="657" spans="1:55">
      <c r="A657" s="301">
        <v>3</v>
      </c>
      <c r="B657" s="301">
        <v>4</v>
      </c>
      <c r="C657" s="299">
        <v>7</v>
      </c>
      <c r="D657" s="300">
        <v>-16.0938056250165</v>
      </c>
      <c r="E657" s="300">
        <v>-29.4557642173536</v>
      </c>
      <c r="F657" s="300">
        <v>12.045150803577499</v>
      </c>
      <c r="G657" s="300">
        <v>8.1091883417569992</v>
      </c>
      <c r="H657" s="300">
        <v>-34.684678134985298</v>
      </c>
      <c r="I657" s="300">
        <v>41.694742854277003</v>
      </c>
      <c r="J657" s="300">
        <v>3.1241509932005598</v>
      </c>
      <c r="K657" s="300">
        <v>54.447406890947398</v>
      </c>
      <c r="L657" s="300">
        <v>-58.148099003896903</v>
      </c>
      <c r="M657" s="300">
        <v>-103.735871137449</v>
      </c>
      <c r="N657" s="300">
        <v>-2.64928734509592</v>
      </c>
      <c r="O657" s="300">
        <v>21.389998660979</v>
      </c>
      <c r="P657" s="300">
        <v>-64.153671295073707</v>
      </c>
      <c r="Q657" s="300">
        <v>-26.524320310839499</v>
      </c>
      <c r="R657" s="300">
        <v>69.014670638660803</v>
      </c>
      <c r="S657" s="300">
        <v>29.826968252886701</v>
      </c>
      <c r="T657" s="300">
        <v>16.049082766364499</v>
      </c>
      <c r="U657" s="300">
        <v>-70.785974417761494</v>
      </c>
      <c r="V657" s="300">
        <v>70.594333185697806</v>
      </c>
      <c r="W657" s="300">
        <v>-7.2864416509330203</v>
      </c>
      <c r="X657" s="300">
        <v>127.14437336416999</v>
      </c>
      <c r="Y657" s="300">
        <v>98.290931839782004</v>
      </c>
      <c r="Z657" s="300">
        <v>-208.50531954838701</v>
      </c>
      <c r="AA657" s="300">
        <v>8.7740291597182605</v>
      </c>
      <c r="AB657" s="300">
        <v>43.309733550952998</v>
      </c>
      <c r="AC657" s="300">
        <v>-128.45065669500801</v>
      </c>
      <c r="AD657" s="300">
        <v>-32.416094644536003</v>
      </c>
      <c r="AE657" s="300">
        <v>95.310997772251397</v>
      </c>
      <c r="AF657" s="300">
        <v>43.215329280778498</v>
      </c>
      <c r="AG657" s="300">
        <v>22.240169946984501</v>
      </c>
      <c r="AH657" s="300">
        <v>-101.348855914699</v>
      </c>
      <c r="AI657" s="300">
        <v>-75.277083458762107</v>
      </c>
      <c r="AJ657" s="300">
        <v>-9.5846846865198199</v>
      </c>
      <c r="AK657" s="300">
        <v>-185.288804304004</v>
      </c>
      <c r="AL657" s="300">
        <v>-168.494904277215</v>
      </c>
      <c r="AM657" s="300">
        <v>-287.22841617534198</v>
      </c>
      <c r="AN657" s="300">
        <v>13.0702697679534</v>
      </c>
      <c r="AO657" s="300">
        <v>59.658875269467103</v>
      </c>
      <c r="AP657" s="300">
        <v>158.43841089456399</v>
      </c>
      <c r="AQ657" s="300">
        <v>-31.6945791955436</v>
      </c>
      <c r="AR657" s="300">
        <v>81.272837272818293</v>
      </c>
      <c r="AS657" s="300">
        <v>34.391154468182499</v>
      </c>
      <c r="AT657" s="300">
        <v>19.833007290649601</v>
      </c>
      <c r="AU657" s="300">
        <v>-96.2967226317312</v>
      </c>
      <c r="AV657" s="300">
        <v>89.941419861435904</v>
      </c>
      <c r="AW657" s="300">
        <v>3.8709476776882901</v>
      </c>
      <c r="AX657" s="300">
        <v>153.999402243059</v>
      </c>
      <c r="AY657" s="300">
        <v>116.231281288199</v>
      </c>
      <c r="AZ657" s="300">
        <v>-250.10106996197001</v>
      </c>
      <c r="BA657" s="300">
        <v>7.00925202046019</v>
      </c>
      <c r="BB657" s="300">
        <v>-42.294586198863598</v>
      </c>
      <c r="BC657" s="300">
        <v>137.574723068156</v>
      </c>
    </row>
    <row r="658" spans="1:55">
      <c r="A658" s="301">
        <v>3</v>
      </c>
      <c r="B658" s="301">
        <v>4</v>
      </c>
      <c r="C658" s="299">
        <v>8</v>
      </c>
      <c r="D658" s="300">
        <v>-0.99078999986728999</v>
      </c>
      <c r="E658" s="300">
        <v>6.7807692622450704</v>
      </c>
      <c r="F658" s="300">
        <v>22.284891460019999</v>
      </c>
      <c r="G658" s="300">
        <v>35.459963028476501</v>
      </c>
      <c r="H658" s="300">
        <v>19.8185664046194</v>
      </c>
      <c r="I658" s="300">
        <v>1.43025037979966</v>
      </c>
      <c r="J658" s="300">
        <v>47.213302808255399</v>
      </c>
      <c r="K658" s="300">
        <v>30.0700298164593</v>
      </c>
      <c r="L658" s="300">
        <v>0.32519520442300398</v>
      </c>
      <c r="M658" s="300">
        <v>0.87940840554265798</v>
      </c>
      <c r="N658" s="300">
        <v>-1.7574504674987299</v>
      </c>
      <c r="O658" s="300">
        <v>3.30764921565956</v>
      </c>
      <c r="P658" s="300">
        <v>-50.327376125040402</v>
      </c>
      <c r="Q658" s="300">
        <v>-4.29962068857294</v>
      </c>
      <c r="R658" s="300">
        <v>16.698787705811899</v>
      </c>
      <c r="S658" s="300">
        <v>-35.424644660042802</v>
      </c>
      <c r="T658" s="300">
        <v>76.9348997053809</v>
      </c>
      <c r="U658" s="300">
        <v>41.638229629547297</v>
      </c>
      <c r="V658" s="300">
        <v>15.471775359042001</v>
      </c>
      <c r="W658" s="300">
        <v>-184.777812195568</v>
      </c>
      <c r="X658" s="300">
        <v>60.123807000306101</v>
      </c>
      <c r="Y658" s="300">
        <v>-9.2718085333061797</v>
      </c>
      <c r="Z658" s="300">
        <v>-2.1874739503428602</v>
      </c>
      <c r="AA658" s="300">
        <v>4.0919088757919404</v>
      </c>
      <c r="AB658" s="300">
        <v>6.7561672849336398</v>
      </c>
      <c r="AC658" s="300">
        <v>-104.477110029663</v>
      </c>
      <c r="AD658" s="300">
        <v>-6.2324141740677597</v>
      </c>
      <c r="AE658" s="300">
        <v>24.467346058318999</v>
      </c>
      <c r="AF658" s="300">
        <v>-47.693843469688296</v>
      </c>
      <c r="AG658" s="300">
        <v>108.18805052780201</v>
      </c>
      <c r="AH658" s="300">
        <v>58.638328968787398</v>
      </c>
      <c r="AI658" s="300">
        <v>-25.428080816294901</v>
      </c>
      <c r="AJ658" s="300">
        <v>-258.410445851357</v>
      </c>
      <c r="AK658" s="300">
        <v>-105.282478278806</v>
      </c>
      <c r="AL658" s="300">
        <v>16.576730644383701</v>
      </c>
      <c r="AM658" s="300">
        <v>-3.3736583400982001</v>
      </c>
      <c r="AN658" s="300">
        <v>6.2871958575705804</v>
      </c>
      <c r="AO658" s="300">
        <v>9.3761594677303108</v>
      </c>
      <c r="AP658" s="300">
        <v>134.55656479852701</v>
      </c>
      <c r="AQ658" s="300">
        <v>-3.00472413857347</v>
      </c>
      <c r="AR658" s="300">
        <v>19.318624348310099</v>
      </c>
      <c r="AS658" s="300">
        <v>-42.249063120388698</v>
      </c>
      <c r="AT658" s="300">
        <v>90.4766459615375</v>
      </c>
      <c r="AU658" s="300">
        <v>49.665226466334602</v>
      </c>
      <c r="AV658" s="300">
        <v>9.4470935464772392</v>
      </c>
      <c r="AW658" s="300">
        <v>119.90503282092099</v>
      </c>
      <c r="AX658" s="300">
        <v>69.282343833390399</v>
      </c>
      <c r="AY658" s="300">
        <v>-5.7233058658193903</v>
      </c>
      <c r="AZ658" s="300">
        <v>-2.3119831316920099</v>
      </c>
      <c r="BA658" s="300">
        <v>7.7771445929144596</v>
      </c>
      <c r="BB658" s="300">
        <v>-13.9156097200395</v>
      </c>
      <c r="BC658" s="300">
        <v>117.30787375579401</v>
      </c>
    </row>
    <row r="659" spans="1:55">
      <c r="A659" s="301">
        <v>3</v>
      </c>
      <c r="B659" s="301">
        <v>4</v>
      </c>
      <c r="C659" s="299">
        <v>9</v>
      </c>
      <c r="D659" s="300">
        <v>-10.1941931444406</v>
      </c>
      <c r="E659" s="300">
        <v>-7.2461738430783296</v>
      </c>
      <c r="F659" s="300">
        <v>3.7878444895437502</v>
      </c>
      <c r="G659" s="300">
        <v>-0.741746840721481</v>
      </c>
      <c r="H659" s="300">
        <v>14.7287598692652</v>
      </c>
      <c r="I659" s="300">
        <v>55.990235861708499</v>
      </c>
      <c r="J659" s="300">
        <v>40.8223106922282</v>
      </c>
      <c r="K659" s="300">
        <v>-13.236410796134299</v>
      </c>
      <c r="L659" s="300">
        <v>5.0585601381674401</v>
      </c>
      <c r="M659" s="300">
        <v>-25.2301126195187</v>
      </c>
      <c r="N659" s="300">
        <v>-23.556476988751001</v>
      </c>
      <c r="O659" s="300">
        <v>6.1430452448255304</v>
      </c>
      <c r="P659" s="300">
        <v>-2.0858207804801299</v>
      </c>
      <c r="Q659" s="300">
        <v>-22.2764387712838</v>
      </c>
      <c r="R659" s="300">
        <v>-25.939298417517701</v>
      </c>
      <c r="S659" s="300">
        <v>6.4808560316222401</v>
      </c>
      <c r="T659" s="300">
        <v>-0.941902268502537</v>
      </c>
      <c r="U659" s="300">
        <v>29.304202272106401</v>
      </c>
      <c r="V659" s="300">
        <v>111.13273563475801</v>
      </c>
      <c r="W659" s="300">
        <v>-69.026151643892604</v>
      </c>
      <c r="X659" s="300">
        <v>25.557377815204099</v>
      </c>
      <c r="Y659" s="300">
        <v>-11.1683816132208</v>
      </c>
      <c r="Z659" s="300">
        <v>-51.913450681707999</v>
      </c>
      <c r="AA659" s="300">
        <v>27.477125776649</v>
      </c>
      <c r="AB659" s="300">
        <v>12.507147231836599</v>
      </c>
      <c r="AC659" s="300">
        <v>-2.2792271354697702</v>
      </c>
      <c r="AD659" s="300">
        <v>-25.355926969464701</v>
      </c>
      <c r="AE659" s="300">
        <v>-39.071791605991201</v>
      </c>
      <c r="AF659" s="300">
        <v>-6.4191090052016699</v>
      </c>
      <c r="AG659" s="300">
        <v>-0.79843296919613604</v>
      </c>
      <c r="AH659" s="300">
        <v>38.894954619097</v>
      </c>
      <c r="AI659" s="300">
        <v>155.18713078119899</v>
      </c>
      <c r="AJ659" s="300">
        <v>-92.920586727165102</v>
      </c>
      <c r="AK659" s="300">
        <v>35.006269826002203</v>
      </c>
      <c r="AL659" s="300">
        <v>-15.839664657422601</v>
      </c>
      <c r="AM659" s="300">
        <v>-71.909897045420706</v>
      </c>
      <c r="AN659" s="300">
        <v>36.036424563847802</v>
      </c>
      <c r="AO659" s="300">
        <v>17.294887884268601</v>
      </c>
      <c r="AP659" s="300">
        <v>2.5595627470407201</v>
      </c>
      <c r="AQ659" s="300">
        <v>-7.2915514061157802</v>
      </c>
      <c r="AR659" s="300">
        <v>27.782862327231701</v>
      </c>
      <c r="AS659" s="300">
        <v>7.1161106841797404</v>
      </c>
      <c r="AT659" s="300">
        <v>-0.94268249330766396</v>
      </c>
      <c r="AU659" s="300">
        <v>31.150681259048099</v>
      </c>
      <c r="AV659" s="300">
        <v>141.65602879384099</v>
      </c>
      <c r="AW659" s="300">
        <v>94.047856291284106</v>
      </c>
      <c r="AX659" s="300">
        <v>-31.7085607848867</v>
      </c>
      <c r="AY659" s="300">
        <v>13.306326691101701</v>
      </c>
      <c r="AZ659" s="300">
        <v>-61.793072832885102</v>
      </c>
      <c r="BA659" s="300">
        <v>33.815254101290698</v>
      </c>
      <c r="BB659" s="300">
        <v>15.168326117350301</v>
      </c>
      <c r="BC659" s="300">
        <v>5.1085577835452503</v>
      </c>
    </row>
    <row r="660" spans="1:55">
      <c r="A660" s="301">
        <v>3</v>
      </c>
      <c r="B660" s="301">
        <v>4</v>
      </c>
      <c r="C660" s="299">
        <v>10</v>
      </c>
      <c r="D660" s="300">
        <v>39.187699838755201</v>
      </c>
      <c r="E660" s="300">
        <v>-29.328827657255999</v>
      </c>
      <c r="F660" s="300">
        <v>-6.0872393853761801</v>
      </c>
      <c r="G660" s="300">
        <v>0.50386494707330998</v>
      </c>
      <c r="H660" s="300">
        <v>-16.109673159331901</v>
      </c>
      <c r="I660" s="300">
        <v>186.89598020498099</v>
      </c>
      <c r="J660" s="300">
        <v>-11.5446440927753</v>
      </c>
      <c r="K660" s="300">
        <v>1.7154457775615799</v>
      </c>
      <c r="L660" s="300">
        <v>-4.3212706582291602</v>
      </c>
      <c r="M660" s="300">
        <v>47.392303530733102</v>
      </c>
      <c r="N660" s="300">
        <v>25.648314490595101</v>
      </c>
      <c r="O660" s="300">
        <v>-7.3839675517760996</v>
      </c>
      <c r="P660" s="300">
        <v>-44.494951954198903</v>
      </c>
      <c r="Q660" s="300">
        <v>79.757482837674502</v>
      </c>
      <c r="R660" s="300">
        <v>-44.964121647073597</v>
      </c>
      <c r="S660" s="300">
        <v>-12.571890097892901</v>
      </c>
      <c r="T660" s="300">
        <v>-1.1174890458470099</v>
      </c>
      <c r="U660" s="300">
        <v>28.929586651951599</v>
      </c>
      <c r="V660" s="300">
        <v>-217.635036573685</v>
      </c>
      <c r="W660" s="300">
        <v>43.9163567223952</v>
      </c>
      <c r="X660" s="300">
        <v>1.8070564093055901</v>
      </c>
      <c r="Y660" s="300">
        <v>7.09865750621511</v>
      </c>
      <c r="Z660" s="300">
        <v>-78.297103105210795</v>
      </c>
      <c r="AA660" s="300">
        <v>-94.849817469935999</v>
      </c>
      <c r="AB660" s="300">
        <v>-14.899178256223401</v>
      </c>
      <c r="AC660" s="300">
        <v>-89.946583747234001</v>
      </c>
      <c r="AD660" s="300">
        <v>112.155893507794</v>
      </c>
      <c r="AE660" s="300">
        <v>-55.017041914752397</v>
      </c>
      <c r="AF660" s="300">
        <v>19.3503271170528</v>
      </c>
      <c r="AG660" s="300">
        <v>-2.58861575015451</v>
      </c>
      <c r="AH660" s="300">
        <v>40.042616621291003</v>
      </c>
      <c r="AI660" s="300">
        <v>-309.01743598548501</v>
      </c>
      <c r="AJ660" s="300">
        <v>75.992933874798098</v>
      </c>
      <c r="AK660" s="300">
        <v>1.23648309895051</v>
      </c>
      <c r="AL660" s="300">
        <v>10.0922503824993</v>
      </c>
      <c r="AM660" s="300">
        <v>-108.016900098243</v>
      </c>
      <c r="AN660" s="300">
        <v>-130.498437995324</v>
      </c>
      <c r="AO660" s="300">
        <v>-20.569266193164001</v>
      </c>
      <c r="AP660" s="300">
        <v>121.12158357598101</v>
      </c>
      <c r="AQ660" s="300">
        <v>101.41098400669399</v>
      </c>
      <c r="AR660" s="300">
        <v>35.297535862530097</v>
      </c>
      <c r="AS660" s="300">
        <v>-14.910813285779399</v>
      </c>
      <c r="AT660" s="300">
        <v>-0.39425083469439398</v>
      </c>
      <c r="AU660" s="300">
        <v>-39.651616470280899</v>
      </c>
      <c r="AV660" s="300">
        <v>-253.77236654962999</v>
      </c>
      <c r="AW660" s="300">
        <v>-65.945817721420497</v>
      </c>
      <c r="AX660" s="300">
        <v>1.0230689355453999</v>
      </c>
      <c r="AY660" s="300">
        <v>-11.8685918035887</v>
      </c>
      <c r="AZ660" s="300">
        <v>-93.586582515903203</v>
      </c>
      <c r="BA660" s="300">
        <v>-112.62949075261299</v>
      </c>
      <c r="BB660" s="300">
        <v>-17.9370253014906</v>
      </c>
      <c r="BC660" s="300">
        <v>104.772844237135</v>
      </c>
    </row>
    <row r="661" spans="1:55">
      <c r="A661" s="301">
        <v>3</v>
      </c>
      <c r="B661" s="301">
        <v>4</v>
      </c>
      <c r="C661" s="299">
        <v>11</v>
      </c>
      <c r="D661" s="300">
        <v>-20.043128908677598</v>
      </c>
      <c r="E661" s="300">
        <v>1.6563164080024499</v>
      </c>
      <c r="F661" s="300">
        <v>-2.1283555709868498</v>
      </c>
      <c r="G661" s="300">
        <v>5.4234254279660901</v>
      </c>
      <c r="H661" s="300">
        <v>-9.4896843542364593</v>
      </c>
      <c r="I661" s="300">
        <v>-60.397536721240499</v>
      </c>
      <c r="J661" s="300">
        <v>-123.429988177837</v>
      </c>
      <c r="K661" s="300">
        <v>-11.8230227418391</v>
      </c>
      <c r="L661" s="300">
        <v>-8.7869591058716695E-2</v>
      </c>
      <c r="M661" s="300">
        <v>-16.410480841988399</v>
      </c>
      <c r="N661" s="300">
        <v>22.959578419941</v>
      </c>
      <c r="O661" s="300">
        <v>0.73149325663036902</v>
      </c>
      <c r="P661" s="300">
        <v>27.694436703794299</v>
      </c>
      <c r="Q661" s="300">
        <v>37.987494525892799</v>
      </c>
      <c r="R661" s="300">
        <v>18.531586764591001</v>
      </c>
      <c r="S661" s="300">
        <v>5.7540334643186002</v>
      </c>
      <c r="T661" s="300">
        <v>9.1638434458068492</v>
      </c>
      <c r="U661" s="300">
        <v>24.411828446214301</v>
      </c>
      <c r="V661" s="300">
        <v>88.220535114589595</v>
      </c>
      <c r="W661" s="300">
        <v>240.05042025585701</v>
      </c>
      <c r="X661" s="300">
        <v>-21.110814441350701</v>
      </c>
      <c r="Y661" s="300">
        <v>-0.39071756054183598</v>
      </c>
      <c r="Z661" s="300">
        <v>40.658767118889799</v>
      </c>
      <c r="AA661" s="300">
        <v>-55.717982903107398</v>
      </c>
      <c r="AB661" s="300">
        <v>1.2787309409533201</v>
      </c>
      <c r="AC661" s="300">
        <v>57.854407430346299</v>
      </c>
      <c r="AD661" s="300">
        <v>51.604703953511297</v>
      </c>
      <c r="AE661" s="300">
        <v>20.768480025413599</v>
      </c>
      <c r="AF661" s="300">
        <v>6.9900094807821302</v>
      </c>
      <c r="AG661" s="300">
        <v>11.709129012072999</v>
      </c>
      <c r="AH661" s="300">
        <v>33.988918675104401</v>
      </c>
      <c r="AI661" s="300">
        <v>110.103821548844</v>
      </c>
      <c r="AJ661" s="300">
        <v>327.22364568007498</v>
      </c>
      <c r="AK661" s="300">
        <v>-27.8862897081349</v>
      </c>
      <c r="AL661" s="300">
        <v>1.2420276327314499</v>
      </c>
      <c r="AM661" s="300">
        <v>56.157678523208702</v>
      </c>
      <c r="AN661" s="300">
        <v>68.045160477986997</v>
      </c>
      <c r="AO661" s="300">
        <v>1.6404948194087701</v>
      </c>
      <c r="AP661" s="300">
        <v>80.299324922329305</v>
      </c>
      <c r="AQ661" s="300">
        <v>37.525035312919002</v>
      </c>
      <c r="AR661" s="300">
        <v>11.9654481257445</v>
      </c>
      <c r="AS661" s="300">
        <v>3.10937328473022</v>
      </c>
      <c r="AT661" s="300">
        <v>10.820332774516</v>
      </c>
      <c r="AU661" s="300">
        <v>-23.959032791105098</v>
      </c>
      <c r="AV661" s="300">
        <v>106.028796478701</v>
      </c>
      <c r="AW661" s="300">
        <v>-276.960350615648</v>
      </c>
      <c r="AX661" s="300">
        <v>-26.2772981730037</v>
      </c>
      <c r="AY661" s="300">
        <v>0.93689366105205896</v>
      </c>
      <c r="AZ661" s="300">
        <v>47.950636612481198</v>
      </c>
      <c r="BA661" s="300">
        <v>64.036845492493896</v>
      </c>
      <c r="BB661" s="300">
        <v>-1.7101976948439901</v>
      </c>
      <c r="BC661" s="300">
        <v>-68.241563778080305</v>
      </c>
    </row>
    <row r="662" spans="1:55">
      <c r="A662" s="301">
        <v>3</v>
      </c>
      <c r="B662" s="301">
        <v>4</v>
      </c>
      <c r="C662" s="299">
        <v>12</v>
      </c>
      <c r="D662" s="300">
        <v>-75.8865811303139</v>
      </c>
      <c r="E662" s="300">
        <v>203.840949940754</v>
      </c>
      <c r="F662" s="300">
        <v>3.6156776320264798</v>
      </c>
      <c r="G662" s="300">
        <v>-13.7308443508725</v>
      </c>
      <c r="H662" s="300">
        <v>13.1994213232962</v>
      </c>
      <c r="I662" s="300">
        <v>71.334650936216306</v>
      </c>
      <c r="J662" s="300">
        <v>-3.7095755351197899</v>
      </c>
      <c r="K662" s="300">
        <v>20.940107734582099</v>
      </c>
      <c r="L662" s="300">
        <v>9.3668751207099294</v>
      </c>
      <c r="M662" s="300">
        <v>20.010169211365099</v>
      </c>
      <c r="N662" s="300">
        <v>-36.481066781354102</v>
      </c>
      <c r="O662" s="300">
        <v>4.9023414704627104</v>
      </c>
      <c r="P662" s="300">
        <v>-7.5646621582417497</v>
      </c>
      <c r="Q662" s="300">
        <v>-153.45699213279599</v>
      </c>
      <c r="R662" s="300">
        <v>398.11074612253901</v>
      </c>
      <c r="S662" s="300">
        <v>10.7430099369698</v>
      </c>
      <c r="T662" s="300">
        <v>-30.560095331100001</v>
      </c>
      <c r="U662" s="300">
        <v>-35.886471705844698</v>
      </c>
      <c r="V662" s="300">
        <v>-212.11464649195901</v>
      </c>
      <c r="W662" s="300">
        <v>6.2660187369419802</v>
      </c>
      <c r="X662" s="300">
        <v>41.930426350866497</v>
      </c>
      <c r="Y662" s="300">
        <v>-16.922993614395999</v>
      </c>
      <c r="Z662" s="300">
        <v>39.923949897444103</v>
      </c>
      <c r="AA662" s="300">
        <v>95.7993919696072</v>
      </c>
      <c r="AB662" s="300">
        <v>-8.8458842483193703</v>
      </c>
      <c r="AC662" s="300">
        <v>-14.539218082617399</v>
      </c>
      <c r="AD662" s="300">
        <v>-211.420507506729</v>
      </c>
      <c r="AE662" s="300">
        <v>552.93713163797497</v>
      </c>
      <c r="AF662" s="300">
        <v>-17.878072395491099</v>
      </c>
      <c r="AG662" s="300">
        <v>-43.064103450466803</v>
      </c>
      <c r="AH662" s="300">
        <v>-49.216268519747103</v>
      </c>
      <c r="AI662" s="300">
        <v>-295.26864908973499</v>
      </c>
      <c r="AJ662" s="300">
        <v>-7.3725390862375297</v>
      </c>
      <c r="AK662" s="300">
        <v>56.622962982721901</v>
      </c>
      <c r="AL662" s="300">
        <v>27.9275772749616</v>
      </c>
      <c r="AM662" s="300">
        <v>54.928554148813198</v>
      </c>
      <c r="AN662" s="300">
        <v>-109.23179209674301</v>
      </c>
      <c r="AO662" s="300">
        <v>-12.194191439913601</v>
      </c>
      <c r="AP662" s="300">
        <v>-20.0129709918548</v>
      </c>
      <c r="AQ662" s="300">
        <v>-182.99443062546601</v>
      </c>
      <c r="AR662" s="300">
        <v>-348.71069633440402</v>
      </c>
      <c r="AS662" s="300">
        <v>14.7270929314443</v>
      </c>
      <c r="AT662" s="300">
        <v>-35.869602749413502</v>
      </c>
      <c r="AU662" s="300">
        <v>-42.274651890508899</v>
      </c>
      <c r="AV662" s="300">
        <v>-254.45705508012799</v>
      </c>
      <c r="AW662" s="300">
        <v>15.386837088330299</v>
      </c>
      <c r="AX662" s="300">
        <v>48.524154121140597</v>
      </c>
      <c r="AY662" s="300">
        <v>23.911610309998501</v>
      </c>
      <c r="AZ662" s="300">
        <v>48.069171548981203</v>
      </c>
      <c r="BA662" s="300">
        <v>-96.591908327144495</v>
      </c>
      <c r="BB662" s="300">
        <v>11.903579125571399</v>
      </c>
      <c r="BC662" s="300">
        <v>14.9475676395941</v>
      </c>
    </row>
    <row r="663" spans="1:55">
      <c r="A663" s="301">
        <v>3</v>
      </c>
      <c r="B663" s="301">
        <v>4</v>
      </c>
      <c r="C663" s="299">
        <v>13</v>
      </c>
      <c r="D663" s="300">
        <v>26.7826769956215</v>
      </c>
      <c r="E663" s="300">
        <v>-17.675833377945999</v>
      </c>
      <c r="F663" s="300">
        <v>48.9043433130119</v>
      </c>
      <c r="G663" s="300">
        <v>3.9229391638558999</v>
      </c>
      <c r="H663" s="300">
        <v>-12.4470796514779</v>
      </c>
      <c r="I663" s="300">
        <v>-15.6801749625575</v>
      </c>
      <c r="J663" s="300">
        <v>-8.7006312413975397</v>
      </c>
      <c r="K663" s="300">
        <v>6.27881546240818</v>
      </c>
      <c r="L663" s="300">
        <v>6.2944463963858199</v>
      </c>
      <c r="M663" s="300">
        <v>-22.7338042768904</v>
      </c>
      <c r="N663" s="300">
        <v>34.719610168109199</v>
      </c>
      <c r="O663" s="300">
        <v>-0.56761552728464204</v>
      </c>
      <c r="P663" s="300">
        <v>16.270720640790199</v>
      </c>
      <c r="Q663" s="300">
        <v>53.353946518944497</v>
      </c>
      <c r="R663" s="300">
        <v>-29.714241256620301</v>
      </c>
      <c r="S663" s="300">
        <v>100.04864805229801</v>
      </c>
      <c r="T663" s="300">
        <v>5.1923083019233403</v>
      </c>
      <c r="U663" s="300">
        <v>21.518396694330001</v>
      </c>
      <c r="V663" s="300">
        <v>-31.913293710127199</v>
      </c>
      <c r="W663" s="300">
        <v>18.9649116276853</v>
      </c>
      <c r="X663" s="300">
        <v>18.0772268281256</v>
      </c>
      <c r="Y663" s="300">
        <v>-11.253555389495601</v>
      </c>
      <c r="Z663" s="300">
        <v>-46.343360536192797</v>
      </c>
      <c r="AA663" s="300">
        <v>-88.5883485615159</v>
      </c>
      <c r="AB663" s="300">
        <v>-1.37721525513378</v>
      </c>
      <c r="AC663" s="300">
        <v>29.792001843004499</v>
      </c>
      <c r="AD663" s="300">
        <v>77.470660414714899</v>
      </c>
      <c r="AE663" s="300">
        <v>-38.165242893913302</v>
      </c>
      <c r="AF663" s="300">
        <v>139.37902326530099</v>
      </c>
      <c r="AG663" s="300">
        <v>6.1570472370205902</v>
      </c>
      <c r="AH663" s="300">
        <v>29.311665437728902</v>
      </c>
      <c r="AI663" s="300">
        <v>-44.242554562474801</v>
      </c>
      <c r="AJ663" s="300">
        <v>26.418408866600601</v>
      </c>
      <c r="AK663" s="300">
        <v>26.930989184209501</v>
      </c>
      <c r="AL663" s="300">
        <v>16.581300485894999</v>
      </c>
      <c r="AM663" s="300">
        <v>-65.071523663474693</v>
      </c>
      <c r="AN663" s="300">
        <v>94.3179393588469</v>
      </c>
      <c r="AO663" s="300">
        <v>-1.9255693157319</v>
      </c>
      <c r="AP663" s="300">
        <v>40.118999157274999</v>
      </c>
      <c r="AQ663" s="300">
        <v>75.987313632705906</v>
      </c>
      <c r="AR663" s="300">
        <v>28.432908650733101</v>
      </c>
      <c r="AS663" s="300">
        <v>123.448050115424</v>
      </c>
      <c r="AT663" s="300">
        <v>6.9702428195678197</v>
      </c>
      <c r="AU663" s="300">
        <v>25.306832776393399</v>
      </c>
      <c r="AV663" s="300">
        <v>-39.414906737093297</v>
      </c>
      <c r="AW663" s="300">
        <v>-23.458600817640999</v>
      </c>
      <c r="AX663" s="300">
        <v>19.714455963992901</v>
      </c>
      <c r="AY663" s="300">
        <v>14.953731385906099</v>
      </c>
      <c r="AZ663" s="300">
        <v>-58.337280982555697</v>
      </c>
      <c r="BA663" s="300">
        <v>77.511053650129099</v>
      </c>
      <c r="BB663" s="300">
        <v>-1.5835292414170099</v>
      </c>
      <c r="BC663" s="300">
        <v>-39.159013651657503</v>
      </c>
    </row>
    <row r="664" spans="1:55">
      <c r="A664" s="301">
        <v>3</v>
      </c>
      <c r="B664" s="301">
        <v>4</v>
      </c>
      <c r="C664" s="299">
        <v>14</v>
      </c>
      <c r="D664" s="300">
        <v>22.202804468584102</v>
      </c>
      <c r="E664" s="300">
        <v>-16.061826420186001</v>
      </c>
      <c r="F664" s="300">
        <v>4.5614818048614403</v>
      </c>
      <c r="G664" s="300">
        <v>-15.4755548559886</v>
      </c>
      <c r="H664" s="300">
        <v>-7.9658557787325304</v>
      </c>
      <c r="I664" s="300">
        <v>1.59415498440445</v>
      </c>
      <c r="J664" s="300">
        <v>-19.667825774715599</v>
      </c>
      <c r="K664" s="300">
        <v>-7.26190909712445</v>
      </c>
      <c r="L664" s="300">
        <v>7.5732153112876004</v>
      </c>
      <c r="M664" s="300">
        <v>17.894736626527401</v>
      </c>
      <c r="N664" s="300">
        <v>74.256515941807507</v>
      </c>
      <c r="O664" s="300">
        <v>-0.17905355475491999</v>
      </c>
      <c r="P664" s="300">
        <v>-27.549191405264999</v>
      </c>
      <c r="Q664" s="300">
        <v>43.292339998992198</v>
      </c>
      <c r="R664" s="300">
        <v>-31.2484637874153</v>
      </c>
      <c r="S664" s="300">
        <v>-19.2741314676678</v>
      </c>
      <c r="T664" s="300">
        <v>-29.116409349924599</v>
      </c>
      <c r="U664" s="300">
        <v>-16.738531337866</v>
      </c>
      <c r="V664" s="300">
        <v>4.6503747582298196</v>
      </c>
      <c r="W664" s="300">
        <v>29.469033863061899</v>
      </c>
      <c r="X664" s="300">
        <v>11.0472771043262</v>
      </c>
      <c r="Y664" s="300">
        <v>-13.7791574860836</v>
      </c>
      <c r="Z664" s="300">
        <v>35.874964382854401</v>
      </c>
      <c r="AA664" s="300">
        <v>-121.500636866714</v>
      </c>
      <c r="AB664" s="300">
        <v>-0.44984708288619901</v>
      </c>
      <c r="AC664" s="300">
        <v>-55.601863593302902</v>
      </c>
      <c r="AD664" s="300">
        <v>56.372466422524397</v>
      </c>
      <c r="AE664" s="300">
        <v>-42.067696214580302</v>
      </c>
      <c r="AF664" s="300">
        <v>21.4895556105837</v>
      </c>
      <c r="AG664" s="300">
        <v>-39.151186734113502</v>
      </c>
      <c r="AH664" s="300">
        <v>-23.968391208465</v>
      </c>
      <c r="AI664" s="300">
        <v>-5.5288409957132796</v>
      </c>
      <c r="AJ664" s="300">
        <v>-48.736419858371598</v>
      </c>
      <c r="AK664" s="300">
        <v>14.798385418640001</v>
      </c>
      <c r="AL664" s="300">
        <v>19.9408752719878</v>
      </c>
      <c r="AM664" s="300">
        <v>48.938138882027197</v>
      </c>
      <c r="AN664" s="300">
        <v>199.27435681590501</v>
      </c>
      <c r="AO664" s="300">
        <v>-0.59739599590321502</v>
      </c>
      <c r="AP664" s="300">
        <v>-76.708407220090805</v>
      </c>
      <c r="AQ664" s="300">
        <v>40.607270629715103</v>
      </c>
      <c r="AR664" s="300">
        <v>35.652224081192301</v>
      </c>
      <c r="AS664" s="300">
        <v>-22.373119887015701</v>
      </c>
      <c r="AT664" s="300">
        <v>-35.584012922912997</v>
      </c>
      <c r="AU664" s="300">
        <v>16.9804967319592</v>
      </c>
      <c r="AV664" s="300">
        <v>8.0656706788977193</v>
      </c>
      <c r="AW664" s="300">
        <v>36.452344924367402</v>
      </c>
      <c r="AX664" s="300">
        <v>14.7908260081969</v>
      </c>
      <c r="AY664" s="300">
        <v>17.6487112729423</v>
      </c>
      <c r="AZ664" s="300">
        <v>41.936120403109001</v>
      </c>
      <c r="BA664" s="300">
        <v>174.55391510519101</v>
      </c>
      <c r="BB664" s="300">
        <v>0.47162714027538699</v>
      </c>
      <c r="BC664" s="300">
        <v>53.724593787611603</v>
      </c>
    </row>
    <row r="665" spans="1:55">
      <c r="A665" s="301">
        <v>3</v>
      </c>
      <c r="B665" s="301">
        <v>4</v>
      </c>
      <c r="C665" s="299">
        <v>15</v>
      </c>
      <c r="D665" s="300">
        <v>2.76600123176584</v>
      </c>
      <c r="E665" s="300">
        <v>-8.4917170696636202</v>
      </c>
      <c r="F665" s="300">
        <v>1.5861199893551099</v>
      </c>
      <c r="G665" s="300">
        <v>21.2719274983417</v>
      </c>
      <c r="H665" s="300">
        <v>-5.6027752992527002</v>
      </c>
      <c r="I665" s="300">
        <v>-13.619286668845</v>
      </c>
      <c r="J665" s="300">
        <v>10.176734806589</v>
      </c>
      <c r="K665" s="300">
        <v>-18.352828864593501</v>
      </c>
      <c r="L665" s="300">
        <v>-12.163060901539801</v>
      </c>
      <c r="M665" s="300">
        <v>32.322182650723697</v>
      </c>
      <c r="N665" s="300">
        <v>-5.4918980710985696</v>
      </c>
      <c r="O665" s="300">
        <v>-3.6099832641415999</v>
      </c>
      <c r="P665" s="300">
        <v>7.15442974654525</v>
      </c>
      <c r="Q665" s="300">
        <v>-5.2226155227897904</v>
      </c>
      <c r="R665" s="300">
        <v>12.7751861524709</v>
      </c>
      <c r="S665" s="300">
        <v>2.1960119096877002</v>
      </c>
      <c r="T665" s="300">
        <v>45.597045818205103</v>
      </c>
      <c r="U665" s="300">
        <v>-11.574693355312499</v>
      </c>
      <c r="V665" s="300">
        <v>14.287257865321701</v>
      </c>
      <c r="W665" s="300">
        <v>-17.729579987159401</v>
      </c>
      <c r="X665" s="300">
        <v>32.462195073573298</v>
      </c>
      <c r="Y665" s="300">
        <v>30.765267438920699</v>
      </c>
      <c r="Z665" s="300">
        <v>-69.464166790642693</v>
      </c>
      <c r="AA665" s="300">
        <v>12.1556988541378</v>
      </c>
      <c r="AB665" s="300">
        <v>-6.95832958129317</v>
      </c>
      <c r="AC665" s="300">
        <v>13.9074113249684</v>
      </c>
      <c r="AD665" s="300">
        <v>-6.9021658338100904</v>
      </c>
      <c r="AE665" s="300">
        <v>16.9458895093561</v>
      </c>
      <c r="AF665" s="300">
        <v>-5.8601534291160098</v>
      </c>
      <c r="AG665" s="300">
        <v>64.099878854288605</v>
      </c>
      <c r="AH665" s="300">
        <v>-19.345031689071899</v>
      </c>
      <c r="AI665" s="300">
        <v>19.478612957693201</v>
      </c>
      <c r="AJ665" s="300">
        <v>-24.7508831335956</v>
      </c>
      <c r="AK665" s="300">
        <v>45.668687879051198</v>
      </c>
      <c r="AL665" s="300">
        <v>-42.151821718619097</v>
      </c>
      <c r="AM665" s="300">
        <v>-95.800451598263393</v>
      </c>
      <c r="AN665" s="300">
        <v>-14.9776030975593</v>
      </c>
      <c r="AO665" s="300">
        <v>-9.4815957344406101</v>
      </c>
      <c r="AP665" s="300">
        <v>-20.7528140978105</v>
      </c>
      <c r="AQ665" s="300">
        <v>-5.9787982034888296</v>
      </c>
      <c r="AR665" s="300">
        <v>-18.1562040351739</v>
      </c>
      <c r="AS665" s="300">
        <v>1.34437654607787</v>
      </c>
      <c r="AT665" s="300">
        <v>54.176090115168201</v>
      </c>
      <c r="AU665" s="300">
        <v>27.578950248463599</v>
      </c>
      <c r="AV665" s="300">
        <v>17.307893450098401</v>
      </c>
      <c r="AW665" s="300">
        <v>23.2947619670276</v>
      </c>
      <c r="AX665" s="300">
        <v>38.640903626844498</v>
      </c>
      <c r="AY665" s="300">
        <v>-35.492741201727704</v>
      </c>
      <c r="AZ665" s="300">
        <v>-82.995853182762701</v>
      </c>
      <c r="BA665" s="300">
        <v>-11.7390778131875</v>
      </c>
      <c r="BB665" s="300">
        <v>8.6541377268164492</v>
      </c>
      <c r="BC665" s="300">
        <v>-18.166334101234298</v>
      </c>
    </row>
    <row r="666" spans="1:55">
      <c r="A666" s="301">
        <v>3</v>
      </c>
      <c r="B666" s="301">
        <v>4</v>
      </c>
      <c r="C666" s="299">
        <v>16</v>
      </c>
      <c r="D666" s="300">
        <v>3.9918447628348499</v>
      </c>
      <c r="E666" s="300">
        <v>-6.76000284993588</v>
      </c>
      <c r="F666" s="300">
        <v>-0.88050837086744305</v>
      </c>
      <c r="G666" s="300">
        <v>10.9831609923142</v>
      </c>
      <c r="H666" s="300">
        <v>-29.6967731908864</v>
      </c>
      <c r="I666" s="300">
        <v>1.3790063961949699</v>
      </c>
      <c r="J666" s="300">
        <v>-3.7089206729661299</v>
      </c>
      <c r="K666" s="300">
        <v>-13.1873393013041</v>
      </c>
      <c r="L666" s="300">
        <v>-34.854304398419302</v>
      </c>
      <c r="M666" s="300">
        <v>-3.4148343788169599</v>
      </c>
      <c r="N666" s="300">
        <v>-6.68162961670357</v>
      </c>
      <c r="O666" s="300">
        <v>-0.89851573485796998</v>
      </c>
      <c r="P666" s="300">
        <v>20.461064140482801</v>
      </c>
      <c r="Q666" s="300">
        <v>-15.250456906494501</v>
      </c>
      <c r="R666" s="300">
        <v>10.0414373550429</v>
      </c>
      <c r="S666" s="300">
        <v>4.7868142297042597</v>
      </c>
      <c r="T666" s="300">
        <v>-23.491555557649399</v>
      </c>
      <c r="U666" s="300">
        <v>-61.216176038874103</v>
      </c>
      <c r="V666" s="300">
        <v>2.8587064431552398</v>
      </c>
      <c r="W666" s="300">
        <v>-6.0404406789180598</v>
      </c>
      <c r="X666" s="300">
        <v>27.586800210690701</v>
      </c>
      <c r="Y666" s="300">
        <v>56.651317453103303</v>
      </c>
      <c r="Z666" s="300">
        <v>7.4677747880812504</v>
      </c>
      <c r="AA666" s="300">
        <v>-13.6332356733487</v>
      </c>
      <c r="AB666" s="300">
        <v>-1.88079183075615</v>
      </c>
      <c r="AC666" s="300">
        <v>40.462621807674502</v>
      </c>
      <c r="AD666" s="300">
        <v>-20.795896164084901</v>
      </c>
      <c r="AE666" s="300">
        <v>13.8474437070112</v>
      </c>
      <c r="AF666" s="300">
        <v>7.6371537319313099</v>
      </c>
      <c r="AG666" s="300">
        <v>-32.561216612983003</v>
      </c>
      <c r="AH666" s="300">
        <v>-83.762195392437505</v>
      </c>
      <c r="AI666" s="300">
        <v>3.90628234864452</v>
      </c>
      <c r="AJ666" s="300">
        <v>5.5906193630256196</v>
      </c>
      <c r="AK666" s="300">
        <v>39.408059026612598</v>
      </c>
      <c r="AL666" s="300">
        <v>-91.3762984316717</v>
      </c>
      <c r="AM666" s="300">
        <v>10.349990218938499</v>
      </c>
      <c r="AN666" s="300">
        <v>20.389668531378401</v>
      </c>
      <c r="AO666" s="300">
        <v>4.4076962293073603</v>
      </c>
      <c r="AP666" s="300">
        <v>-61.699793736724899</v>
      </c>
      <c r="AQ666" s="300">
        <v>-17.395361004925999</v>
      </c>
      <c r="AR666" s="300">
        <v>-16.375739898131101</v>
      </c>
      <c r="AS666" s="300">
        <v>4.9228755473913104</v>
      </c>
      <c r="AT666" s="300">
        <v>26.124561529044101</v>
      </c>
      <c r="AU666" s="300">
        <v>56.7526564640565</v>
      </c>
      <c r="AV666" s="300">
        <v>3.2543708681033698</v>
      </c>
      <c r="AW666" s="300">
        <v>-6.8380090416980002</v>
      </c>
      <c r="AX666" s="300">
        <v>37.778076397949498</v>
      </c>
      <c r="AY666" s="300">
        <v>-79.974500990624506</v>
      </c>
      <c r="AZ666" s="300">
        <v>-8.4777105336380494</v>
      </c>
      <c r="BA666" s="300">
        <v>18.172080484338899</v>
      </c>
      <c r="BB666" s="300">
        <v>3.7217743879390701</v>
      </c>
      <c r="BC666" s="300">
        <v>-53.862705401737898</v>
      </c>
    </row>
    <row r="667" spans="1:55">
      <c r="A667" s="301">
        <v>3</v>
      </c>
      <c r="B667" s="301">
        <v>4</v>
      </c>
      <c r="C667" s="299">
        <v>17</v>
      </c>
      <c r="D667" s="300">
        <v>-1.52554742003483</v>
      </c>
      <c r="E667" s="300">
        <v>0.20309059834680099</v>
      </c>
      <c r="F667" s="300">
        <v>-10.1878659854753</v>
      </c>
      <c r="G667" s="300">
        <v>0.890222139425484</v>
      </c>
      <c r="H667" s="300">
        <v>3.26063859574014</v>
      </c>
      <c r="I667" s="300">
        <v>-0.94851307110465699</v>
      </c>
      <c r="J667" s="300">
        <v>-1.3373789534091201</v>
      </c>
      <c r="K667" s="300">
        <v>2.6728491457725201</v>
      </c>
      <c r="L667" s="300">
        <v>-0.82931125896186397</v>
      </c>
      <c r="M667" s="300">
        <v>0.475083101620216</v>
      </c>
      <c r="N667" s="300">
        <v>-2.8065571672992302</v>
      </c>
      <c r="O667" s="300">
        <v>-2.2946834990217502</v>
      </c>
      <c r="P667" s="300">
        <v>-7.4243968627539001</v>
      </c>
      <c r="Q667" s="300">
        <v>3.0235890489877302</v>
      </c>
      <c r="R667" s="300">
        <v>0.21412811242179899</v>
      </c>
      <c r="S667" s="300">
        <v>1.5127939071877801</v>
      </c>
      <c r="T667" s="300">
        <v>6.9696350904103701</v>
      </c>
      <c r="U667" s="300">
        <v>6.5014974256358302</v>
      </c>
      <c r="V667" s="300">
        <v>2.5133393315178099</v>
      </c>
      <c r="W667" s="300">
        <v>-2.4645332692422399</v>
      </c>
      <c r="X667" s="300">
        <v>-6.5644304718375199</v>
      </c>
      <c r="Y667" s="300">
        <v>1.2315596425792501</v>
      </c>
      <c r="Z667" s="300">
        <v>-0.74214149999846302</v>
      </c>
      <c r="AA667" s="300">
        <v>-5.6587074208449399</v>
      </c>
      <c r="AB667" s="300">
        <v>-5.4202188485616398</v>
      </c>
      <c r="AC667" s="300">
        <v>19.537064656633</v>
      </c>
      <c r="AD667" s="300">
        <v>4.1341805121176902</v>
      </c>
      <c r="AE667" s="300">
        <v>0.27775581090234802</v>
      </c>
      <c r="AF667" s="300">
        <v>4.1759928531417101</v>
      </c>
      <c r="AG667" s="300">
        <v>-10.8135469464055</v>
      </c>
      <c r="AH667" s="300">
        <v>9.0490886247061493</v>
      </c>
      <c r="AI667" s="300">
        <v>3.5060561416616598</v>
      </c>
      <c r="AJ667" s="300">
        <v>-3.1769661800078102</v>
      </c>
      <c r="AK667" s="300">
        <v>-10.2382457120406</v>
      </c>
      <c r="AL667" s="300">
        <v>-1.6357666662716801</v>
      </c>
      <c r="AM667" s="300">
        <v>-1.0213003389439801</v>
      </c>
      <c r="AN667" s="300">
        <v>4.6878587242606198</v>
      </c>
      <c r="AO667" s="300">
        <v>1.0262925493557999</v>
      </c>
      <c r="AP667" s="300">
        <v>29.476134348573101</v>
      </c>
      <c r="AQ667" s="300">
        <v>3.89629413377041</v>
      </c>
      <c r="AR667" s="300">
        <v>0.45602295220720002</v>
      </c>
      <c r="AS667" s="300">
        <v>-1.98343633141038</v>
      </c>
      <c r="AT667" s="300">
        <v>7.8928787477649003</v>
      </c>
      <c r="AU667" s="300">
        <v>-7.7490685288148997</v>
      </c>
      <c r="AV667" s="300">
        <v>-2.57309105274821</v>
      </c>
      <c r="AW667" s="300">
        <v>-2.6641862964327099</v>
      </c>
      <c r="AX667" s="300">
        <v>-7.8375692341863203</v>
      </c>
      <c r="AY667" s="300">
        <v>-1.92536780806873</v>
      </c>
      <c r="AZ667" s="300">
        <v>-1.0386037282917899</v>
      </c>
      <c r="BA667" s="300">
        <v>3.7928457199349799</v>
      </c>
      <c r="BB667" s="300">
        <v>0.39528103395514003</v>
      </c>
      <c r="BC667" s="300">
        <v>23.575099203826898</v>
      </c>
    </row>
    <row r="668" spans="1:55">
      <c r="A668" s="301">
        <v>3</v>
      </c>
      <c r="B668" s="301">
        <v>4</v>
      </c>
      <c r="C668" s="299">
        <v>18</v>
      </c>
      <c r="D668" s="300">
        <v>0.68106870333743597</v>
      </c>
      <c r="E668" s="300">
        <v>0.42930876729780199</v>
      </c>
      <c r="F668" s="300">
        <v>-5.4039282996317404</v>
      </c>
      <c r="G668" s="300">
        <v>-10.109071418645399</v>
      </c>
      <c r="H668" s="300">
        <v>-3.07260359104757</v>
      </c>
      <c r="I668" s="300">
        <v>1.4819797907343899</v>
      </c>
      <c r="J668" s="300">
        <v>-1.03276170640596</v>
      </c>
      <c r="K668" s="300">
        <v>-32.993921841639199</v>
      </c>
      <c r="L668" s="300">
        <v>8.4429426082886394</v>
      </c>
      <c r="M668" s="300">
        <v>7.5909304949288696</v>
      </c>
      <c r="N668" s="300">
        <v>-0.40925225801228499</v>
      </c>
      <c r="O668" s="300">
        <v>1.1239694137201901</v>
      </c>
      <c r="P668" s="300">
        <v>9.1712323577881101</v>
      </c>
      <c r="Q668" s="300">
        <v>1.0776361636109399</v>
      </c>
      <c r="R668" s="300">
        <v>8.3997673343698995E-2</v>
      </c>
      <c r="S668" s="300">
        <v>-20.0501364696186</v>
      </c>
      <c r="T668" s="300">
        <v>-19.994509022265401</v>
      </c>
      <c r="U668" s="300">
        <v>-7.0524537575793698</v>
      </c>
      <c r="V668" s="300">
        <v>-2.7844940218250702</v>
      </c>
      <c r="W668" s="300">
        <v>-2.0554449240391</v>
      </c>
      <c r="X668" s="300">
        <v>50.440169742674797</v>
      </c>
      <c r="Y668" s="300">
        <v>-18.202012023360901</v>
      </c>
      <c r="Z668" s="300">
        <v>-15.415655568901601</v>
      </c>
      <c r="AA668" s="300">
        <v>-0.83114813485366001</v>
      </c>
      <c r="AB668" s="300">
        <v>0.65790852836474001</v>
      </c>
      <c r="AC668" s="300">
        <v>-19.8217708991242</v>
      </c>
      <c r="AD668" s="300">
        <v>1.1409356789935801</v>
      </c>
      <c r="AE668" s="300">
        <v>3.5023391647319602</v>
      </c>
      <c r="AF668" s="300">
        <v>-26.1499631151522</v>
      </c>
      <c r="AG668" s="300">
        <v>30.2878611477196</v>
      </c>
      <c r="AH668" s="300">
        <v>-10.809723092717499</v>
      </c>
      <c r="AI668" s="300">
        <v>-3.6791425789852101</v>
      </c>
      <c r="AJ668" s="300">
        <v>-2.7416358899334399</v>
      </c>
      <c r="AK668" s="300">
        <v>69.457986344373197</v>
      </c>
      <c r="AL668" s="300">
        <v>24.671249922698799</v>
      </c>
      <c r="AM668" s="300">
        <v>-21.176059890617001</v>
      </c>
      <c r="AN668" s="300">
        <v>-1.2431094238154501</v>
      </c>
      <c r="AO668" s="300">
        <v>7.7708622337993702</v>
      </c>
      <c r="AP668" s="300">
        <v>-3.3466827079947401</v>
      </c>
      <c r="AQ668" s="300">
        <v>0.69053012640489697</v>
      </c>
      <c r="AR668" s="300">
        <v>0.220575382605498</v>
      </c>
      <c r="AS668" s="300">
        <v>-25.010335720566101</v>
      </c>
      <c r="AT668" s="300">
        <v>-24.202431016250099</v>
      </c>
      <c r="AU668" s="300">
        <v>10.3667750469609</v>
      </c>
      <c r="AV668" s="300">
        <v>3.1666827098888599</v>
      </c>
      <c r="AW668" s="300">
        <v>-2.1841566104599099</v>
      </c>
      <c r="AX668" s="300">
        <v>-79.736992498934299</v>
      </c>
      <c r="AY668" s="300">
        <v>20.447317660276902</v>
      </c>
      <c r="AZ668" s="300">
        <v>18.315411175005501</v>
      </c>
      <c r="BA668" s="300">
        <v>1.3401648995229001</v>
      </c>
      <c r="BB668" s="300">
        <v>-7.7856405226340103E-2</v>
      </c>
      <c r="BC668" s="300">
        <v>-25.1378849149994</v>
      </c>
    </row>
    <row r="669" spans="1:55">
      <c r="A669" s="301">
        <v>3</v>
      </c>
      <c r="B669" s="301">
        <v>4</v>
      </c>
      <c r="C669" s="299">
        <v>19</v>
      </c>
      <c r="D669" s="300">
        <v>0.233377026946017</v>
      </c>
      <c r="E669" s="300">
        <v>-1.21816252332971</v>
      </c>
      <c r="F669" s="300">
        <v>3.0020635885817102</v>
      </c>
      <c r="G669" s="300">
        <v>-1.6244811012236799</v>
      </c>
      <c r="H669" s="300">
        <v>11.078453314944401</v>
      </c>
      <c r="I669" s="300">
        <v>-0.40726528747405299</v>
      </c>
      <c r="J669" s="300">
        <v>0.13546731700890499</v>
      </c>
      <c r="K669" s="300">
        <v>-19.088490130066301</v>
      </c>
      <c r="L669" s="300">
        <v>-10.488303909210201</v>
      </c>
      <c r="M669" s="300">
        <v>3.8894486657943101</v>
      </c>
      <c r="N669" s="300">
        <v>1.52038750956124</v>
      </c>
      <c r="O669" s="300">
        <v>-2.1849144093401902</v>
      </c>
      <c r="P669" s="300">
        <v>0.724336625411244</v>
      </c>
      <c r="Q669" s="300">
        <v>0.34176177386637602</v>
      </c>
      <c r="R669" s="300">
        <v>-2.2678136729398801</v>
      </c>
      <c r="S669" s="300">
        <v>2.18986097671405</v>
      </c>
      <c r="T669" s="300">
        <v>0.467965500447733</v>
      </c>
      <c r="U669" s="300">
        <v>21.380421354106801</v>
      </c>
      <c r="V669" s="300">
        <v>-0.77676672150592496</v>
      </c>
      <c r="W669" s="300">
        <v>0.28324316399623201</v>
      </c>
      <c r="X669" s="300">
        <v>32.574806855606397</v>
      </c>
      <c r="Y669" s="300">
        <v>22.0778604510026</v>
      </c>
      <c r="Z669" s="300">
        <v>2.8362344197062499</v>
      </c>
      <c r="AA669" s="300">
        <v>-3.5350644026656202</v>
      </c>
      <c r="AB669" s="300">
        <v>-4.4929238179100501</v>
      </c>
      <c r="AC669" s="300">
        <v>-2.13933178072394</v>
      </c>
      <c r="AD669" s="300">
        <v>0.51322391080398599</v>
      </c>
      <c r="AE669" s="300">
        <v>0.217994996536476</v>
      </c>
      <c r="AF669" s="300">
        <v>1.1138727776882</v>
      </c>
      <c r="AG669" s="300">
        <v>-1.5401248165101999</v>
      </c>
      <c r="AH669" s="300">
        <v>28.8323932373609</v>
      </c>
      <c r="AI669" s="300">
        <v>-1.0810797617755199</v>
      </c>
      <c r="AJ669" s="300">
        <v>0.37519983380849298</v>
      </c>
      <c r="AK669" s="300">
        <v>45.667135955493102</v>
      </c>
      <c r="AL669" s="300">
        <v>-29.333328098808099</v>
      </c>
      <c r="AM669" s="300">
        <v>3.9057969487759001</v>
      </c>
      <c r="AN669" s="300">
        <v>-4.7938643558070302</v>
      </c>
      <c r="AO669" s="300">
        <v>-6.1748626615464399</v>
      </c>
      <c r="AP669" s="300">
        <v>4.4306617060092401</v>
      </c>
      <c r="AQ669" s="300">
        <v>0.37744596856405699</v>
      </c>
      <c r="AR669" s="300">
        <v>-3.0134867878591698</v>
      </c>
      <c r="AS669" s="300">
        <v>-1.95483627973374</v>
      </c>
      <c r="AT669" s="300">
        <v>-0.41778219268921801</v>
      </c>
      <c r="AU669" s="300">
        <v>-22.2241102122142</v>
      </c>
      <c r="AV669" s="300">
        <v>0.85026149633252901</v>
      </c>
      <c r="AW669" s="300">
        <v>0.28542105967341502</v>
      </c>
      <c r="AX669" s="300">
        <v>-47.161996658169102</v>
      </c>
      <c r="AY669" s="300">
        <v>-25.7212547783041</v>
      </c>
      <c r="AZ669" s="300">
        <v>-2.9566686499304899</v>
      </c>
      <c r="BA669" s="300">
        <v>3.4270912635081601</v>
      </c>
      <c r="BB669" s="300">
        <v>6.9583409454119103</v>
      </c>
      <c r="BC669" s="300">
        <v>-1.5879221239616499</v>
      </c>
    </row>
    <row r="670" spans="1:55">
      <c r="A670" s="301">
        <v>3</v>
      </c>
      <c r="B670" s="301">
        <v>4</v>
      </c>
      <c r="C670" s="299">
        <v>20</v>
      </c>
      <c r="D670" s="300">
        <v>-0.73240541919848001</v>
      </c>
      <c r="E670" s="300">
        <v>-0.44706324067028103</v>
      </c>
      <c r="F670" s="300">
        <v>11.573486797924399</v>
      </c>
      <c r="G670" s="300">
        <v>1.3885686308510401</v>
      </c>
      <c r="H670" s="300">
        <v>8.94827097337539</v>
      </c>
      <c r="I670" s="300">
        <v>-0.87502324837281498</v>
      </c>
      <c r="J670" s="300">
        <v>-0.425167106713287</v>
      </c>
      <c r="K670" s="300">
        <v>8.5121000876840895</v>
      </c>
      <c r="L670" s="300">
        <v>-2.8147125995351399</v>
      </c>
      <c r="M670" s="300">
        <v>1.3648699884079001</v>
      </c>
      <c r="N670" s="300">
        <v>0.92686845794049999</v>
      </c>
      <c r="O670" s="300">
        <v>-0.14421589347769501</v>
      </c>
      <c r="P670" s="300">
        <v>-1.2168969786980299</v>
      </c>
      <c r="Q670" s="300">
        <v>1.11374555934925</v>
      </c>
      <c r="R670" s="300">
        <v>-0.83300870844225705</v>
      </c>
      <c r="S670" s="300">
        <v>24.259568312536999</v>
      </c>
      <c r="T670" s="300">
        <v>-2.1470831190187898</v>
      </c>
      <c r="U670" s="300">
        <v>17.605587574015701</v>
      </c>
      <c r="V670" s="300">
        <v>1.8064814723163101</v>
      </c>
      <c r="W670" s="300">
        <v>-0.84162837914739397</v>
      </c>
      <c r="X670" s="300">
        <v>14.215775415740501</v>
      </c>
      <c r="Y670" s="300">
        <v>7.3217059507617099</v>
      </c>
      <c r="Z670" s="300">
        <v>-8.4299507364433204</v>
      </c>
      <c r="AA670" s="300">
        <v>-2.8221320590368202</v>
      </c>
      <c r="AB670" s="300">
        <v>-0.35621812790769902</v>
      </c>
      <c r="AC670" s="300">
        <v>2.8190606020193698</v>
      </c>
      <c r="AD670" s="300">
        <v>-1.8708115210262899</v>
      </c>
      <c r="AE670" s="300">
        <v>0.98912070197093804</v>
      </c>
      <c r="AF670" s="300">
        <v>-35.855992251339103</v>
      </c>
      <c r="AG670" s="300">
        <v>2.4426128001312599</v>
      </c>
      <c r="AH670" s="300">
        <v>23.463760764980702</v>
      </c>
      <c r="AI670" s="300">
        <v>2.5560119872774898</v>
      </c>
      <c r="AJ670" s="300">
        <v>-1.2098737002797899</v>
      </c>
      <c r="AK670" s="300">
        <v>18.448217117169701</v>
      </c>
      <c r="AL670" s="300">
        <v>10.076188864536499</v>
      </c>
      <c r="AM670" s="300">
        <v>-11.641972408644101</v>
      </c>
      <c r="AN670" s="300">
        <v>-3.8678039988889701</v>
      </c>
      <c r="AO670" s="300">
        <v>-0.49181727503646999</v>
      </c>
      <c r="AP670" s="300">
        <v>-13.573038682865</v>
      </c>
      <c r="AQ670" s="300">
        <v>1.27877881659613</v>
      </c>
      <c r="AR670" s="300">
        <v>-1.1414417939800301</v>
      </c>
      <c r="AS670" s="300">
        <v>29.773124766379102</v>
      </c>
      <c r="AT670" s="300">
        <v>2.54246240977097</v>
      </c>
      <c r="AU670" s="300">
        <v>19.5458597139591</v>
      </c>
      <c r="AV670" s="300">
        <v>-2.3976260965638101</v>
      </c>
      <c r="AW670" s="300">
        <v>-1.1970538067610601</v>
      </c>
      <c r="AX670" s="300">
        <v>-21.4714928877485</v>
      </c>
      <c r="AY670" s="300">
        <v>-6.7542554163209196</v>
      </c>
      <c r="AZ670" s="300">
        <v>9.4540921506950806</v>
      </c>
      <c r="BA670" s="300">
        <v>-3.5024742396553901</v>
      </c>
      <c r="BB670" s="300">
        <v>7.3804662048964298</v>
      </c>
      <c r="BC670" s="300">
        <v>3.55644423653189</v>
      </c>
    </row>
    <row r="671" spans="1:55">
      <c r="A671" s="301">
        <v>3</v>
      </c>
      <c r="B671" s="301">
        <v>4</v>
      </c>
      <c r="C671" s="299">
        <v>21</v>
      </c>
      <c r="D671" s="300">
        <v>-7.3819696891842507E-2</v>
      </c>
      <c r="E671" s="300">
        <v>0.94614996345361302</v>
      </c>
      <c r="F671" s="300">
        <v>-11.9978589025172</v>
      </c>
      <c r="G671" s="300">
        <v>-1.3099765486146799</v>
      </c>
      <c r="H671" s="300">
        <v>7.9966974211385304</v>
      </c>
      <c r="I671" s="300">
        <v>0.38023232241281602</v>
      </c>
      <c r="J671" s="300">
        <v>0.1082931837107</v>
      </c>
      <c r="K671" s="300">
        <v>-1.2688378953275901</v>
      </c>
      <c r="L671" s="300">
        <v>-0.44117994228233198</v>
      </c>
      <c r="M671" s="300">
        <v>-1.4035005255356401</v>
      </c>
      <c r="N671" s="300">
        <v>-0.157275284443328</v>
      </c>
      <c r="O671" s="300">
        <v>2.1872976842259001E-2</v>
      </c>
      <c r="P671" s="300">
        <v>1.3212144956217799</v>
      </c>
      <c r="Q671" s="300">
        <v>0.654016592647089</v>
      </c>
      <c r="R671" s="300">
        <v>-1.83051439516192</v>
      </c>
      <c r="S671" s="300">
        <v>23.227836191750999</v>
      </c>
      <c r="T671" s="300">
        <v>0.73783987929739603</v>
      </c>
      <c r="U671" s="300">
        <v>15.9696657245373</v>
      </c>
      <c r="V671" s="300">
        <v>-0.88334623549095104</v>
      </c>
      <c r="W671" s="300">
        <v>0.24189952867963699</v>
      </c>
      <c r="X671" s="300">
        <v>-3.59093270935923</v>
      </c>
      <c r="Y671" s="300">
        <v>-10.7105916698474</v>
      </c>
      <c r="Z671" s="300">
        <v>3.9554523389632998</v>
      </c>
      <c r="AA671" s="300">
        <v>0.28455997843966901</v>
      </c>
      <c r="AB671" s="300">
        <v>-8.1086553129403702E-2</v>
      </c>
      <c r="AC671" s="300">
        <v>-2.9481661553129701</v>
      </c>
      <c r="AD671" s="300">
        <v>-0.84059720878553301</v>
      </c>
      <c r="AE671" s="300">
        <v>2.7550278972708799</v>
      </c>
      <c r="AF671" s="300">
        <v>31.9341858964499</v>
      </c>
      <c r="AG671" s="300">
        <v>-0.25756008192692398</v>
      </c>
      <c r="AH671" s="300">
        <v>-27.358880039575102</v>
      </c>
      <c r="AI671" s="300">
        <v>-1.2502508503796901</v>
      </c>
      <c r="AJ671" s="300">
        <v>0.368611570330873</v>
      </c>
      <c r="AK671" s="300">
        <v>-4.61851418021618</v>
      </c>
      <c r="AL671" s="300">
        <v>16.797062353382</v>
      </c>
      <c r="AM671" s="300">
        <v>5.4548035593368596</v>
      </c>
      <c r="AN671" s="300">
        <v>0.427420447603372</v>
      </c>
      <c r="AO671" s="300">
        <v>-0.14175206902120799</v>
      </c>
      <c r="AP671" s="300">
        <v>10.001980061132899</v>
      </c>
      <c r="AQ671" s="300">
        <v>0.75249373015795595</v>
      </c>
      <c r="AR671" s="300">
        <v>-1.87859140582969</v>
      </c>
      <c r="AS671" s="300">
        <v>-27.096162901701799</v>
      </c>
      <c r="AT671" s="300">
        <v>0.97514502565182104</v>
      </c>
      <c r="AU671" s="300">
        <v>-23.989241944447301</v>
      </c>
      <c r="AV671" s="300">
        <v>1.04407440195431</v>
      </c>
      <c r="AW671" s="300">
        <v>0.32857353794168997</v>
      </c>
      <c r="AX671" s="300">
        <v>2.2680921010181798</v>
      </c>
      <c r="AY671" s="300">
        <v>15.1121653816385</v>
      </c>
      <c r="AZ671" s="300">
        <v>-3.3856648934632698</v>
      </c>
      <c r="BA671" s="300">
        <v>0.48342686665017498</v>
      </c>
      <c r="BB671" s="300">
        <v>2.9700013392341802</v>
      </c>
      <c r="BC671" s="300">
        <v>-3.43128379413068</v>
      </c>
    </row>
    <row r="672" spans="1:55">
      <c r="A672" s="301">
        <v>3</v>
      </c>
      <c r="B672" s="301">
        <v>4</v>
      </c>
      <c r="C672" s="299">
        <v>22</v>
      </c>
      <c r="D672" s="300">
        <v>8.4920533591189298E-2</v>
      </c>
      <c r="E672" s="300">
        <v>-0.49755950216807099</v>
      </c>
      <c r="F672" s="300">
        <v>3.1723418342577401</v>
      </c>
      <c r="G672" s="300">
        <v>-1.61078938728701</v>
      </c>
      <c r="H672" s="300">
        <v>7.1777671451863396</v>
      </c>
      <c r="I672" s="300">
        <v>0.121046816622671</v>
      </c>
      <c r="J672" s="300">
        <v>0.25715188866538702</v>
      </c>
      <c r="K672" s="300">
        <v>-1.0350167953113401</v>
      </c>
      <c r="L672" s="300">
        <v>9.7799775454802091</v>
      </c>
      <c r="M672" s="300">
        <v>5.8763948250251001</v>
      </c>
      <c r="N672" s="300">
        <v>5.3558489583423199E-2</v>
      </c>
      <c r="O672" s="300">
        <v>2.8109522138618699</v>
      </c>
      <c r="P672" s="300">
        <v>-6.9831542929572903</v>
      </c>
      <c r="Q672" s="300">
        <v>0.457012111608389</v>
      </c>
      <c r="R672" s="300">
        <v>-1.27196337983453</v>
      </c>
      <c r="S672" s="300">
        <v>6.4477700162482101</v>
      </c>
      <c r="T672" s="300">
        <v>-1.9417227889418101</v>
      </c>
      <c r="U672" s="300">
        <v>-13.658140369275699</v>
      </c>
      <c r="V672" s="300">
        <v>-1.12188411512847</v>
      </c>
      <c r="W672" s="300">
        <v>0.405643191038777</v>
      </c>
      <c r="X672" s="300">
        <v>-4.8582329530227204</v>
      </c>
      <c r="Y672" s="300">
        <v>16.763187192508202</v>
      </c>
      <c r="Z672" s="300">
        <v>11.841483786765</v>
      </c>
      <c r="AA672" s="300">
        <v>-3.2151740639402203E-2</v>
      </c>
      <c r="AB672" s="300">
        <v>-5.1273176554132496</v>
      </c>
      <c r="AC672" s="300">
        <v>-14.4442328262912</v>
      </c>
      <c r="AD672" s="300">
        <v>1.4587487997142199</v>
      </c>
      <c r="AE672" s="300">
        <v>1.65488657610886</v>
      </c>
      <c r="AF672" s="300">
        <v>-6.1880201521677298</v>
      </c>
      <c r="AG672" s="300">
        <v>2.08393593002442</v>
      </c>
      <c r="AH672" s="300">
        <v>18.0688030664273</v>
      </c>
      <c r="AI672" s="300">
        <v>1.74198387257734</v>
      </c>
      <c r="AJ672" s="300">
        <v>0.52947839726691104</v>
      </c>
      <c r="AK672" s="300">
        <v>-7.9970572797365298</v>
      </c>
      <c r="AL672" s="300">
        <v>21.767729922694599</v>
      </c>
      <c r="AM672" s="300">
        <v>16.325635476877501</v>
      </c>
      <c r="AN672" s="300">
        <v>-1.1765708057306E-2</v>
      </c>
      <c r="AO672" s="300">
        <v>7.9882080457579496</v>
      </c>
      <c r="AP672" s="300">
        <v>-20.117746670883701</v>
      </c>
      <c r="AQ672" s="300">
        <v>0.582383368679528</v>
      </c>
      <c r="AR672" s="300">
        <v>1.5452488021380599</v>
      </c>
      <c r="AS672" s="300">
        <v>11.360079581278899</v>
      </c>
      <c r="AT672" s="300">
        <v>-2.5328660033338002</v>
      </c>
      <c r="AU672" s="300">
        <v>12.363587127277301</v>
      </c>
      <c r="AV672" s="300">
        <v>-1.19917552198695</v>
      </c>
      <c r="AW672" s="300">
        <v>0.60384244523597697</v>
      </c>
      <c r="AX672" s="300">
        <v>4.9028403525209496</v>
      </c>
      <c r="AY672" s="300">
        <v>-18.038587808002699</v>
      </c>
      <c r="AZ672" s="300">
        <v>-12.8574913932278</v>
      </c>
      <c r="BA672" s="300">
        <v>-2.41370097439292E-2</v>
      </c>
      <c r="BB672" s="300">
        <v>-5.1592716565038801</v>
      </c>
      <c r="BC672" s="300">
        <v>-17.636062348008899</v>
      </c>
    </row>
    <row r="673" spans="1:55">
      <c r="A673" s="301">
        <v>3</v>
      </c>
      <c r="B673" s="301">
        <v>4</v>
      </c>
      <c r="C673" s="299">
        <v>23</v>
      </c>
      <c r="D673" s="300">
        <v>-0.56787785925176204</v>
      </c>
      <c r="E673" s="300">
        <v>-6.1287143222734496E-3</v>
      </c>
      <c r="F673" s="300">
        <v>4.8896458451390501</v>
      </c>
      <c r="G673" s="300">
        <v>5.56334006191695</v>
      </c>
      <c r="H673" s="300">
        <v>-14.507441179945401</v>
      </c>
      <c r="I673" s="300">
        <v>0.69594840186675599</v>
      </c>
      <c r="J673" s="300">
        <v>0.11938464286617401</v>
      </c>
      <c r="K673" s="300">
        <v>3.7450270000119499</v>
      </c>
      <c r="L673" s="300">
        <v>0.36183016210388902</v>
      </c>
      <c r="M673" s="300">
        <v>0.86309155423664596</v>
      </c>
      <c r="N673" s="300">
        <v>-0.51954545234951499</v>
      </c>
      <c r="O673" s="300">
        <v>1.4068347934821399</v>
      </c>
      <c r="P673" s="300">
        <v>2.9357238987282201</v>
      </c>
      <c r="Q673" s="300">
        <v>-1.26027941482869</v>
      </c>
      <c r="R673" s="300">
        <v>-7.0105057757887904E-2</v>
      </c>
      <c r="S673" s="300">
        <v>12.5387255076641</v>
      </c>
      <c r="T673" s="300">
        <v>-7.3327284219125799</v>
      </c>
      <c r="U673" s="300">
        <v>21.709003108211999</v>
      </c>
      <c r="V673" s="300">
        <v>-0.86970441359046802</v>
      </c>
      <c r="W673" s="300">
        <v>0.29995643432236602</v>
      </c>
      <c r="X673" s="300">
        <v>-0.13437325085962301</v>
      </c>
      <c r="Y673" s="300">
        <v>-1.04839070473031</v>
      </c>
      <c r="Z673" s="300">
        <v>-1.04162098166217</v>
      </c>
      <c r="AA673" s="300">
        <v>-0.95122018243906703</v>
      </c>
      <c r="AB673" s="300">
        <v>-2.1947697893797402</v>
      </c>
      <c r="AC673" s="300">
        <v>-8.1181433085613506</v>
      </c>
      <c r="AD673" s="300">
        <v>1.0204041920506599</v>
      </c>
      <c r="AE673" s="300">
        <v>5.2179784822764697E-2</v>
      </c>
      <c r="AF673" s="300">
        <v>-20.6848673219502</v>
      </c>
      <c r="AG673" s="300">
        <v>10.420622271994899</v>
      </c>
      <c r="AH673" s="300">
        <v>-41.410122449459699</v>
      </c>
      <c r="AI673" s="300">
        <v>1.61627773339891</v>
      </c>
      <c r="AJ673" s="300">
        <v>0.39031940505859403</v>
      </c>
      <c r="AK673" s="300">
        <v>-0.37153840782834102</v>
      </c>
      <c r="AL673" s="300">
        <v>1.58231999960076</v>
      </c>
      <c r="AM673" s="300">
        <v>-1.1206477603131899</v>
      </c>
      <c r="AN673" s="300">
        <v>-1.32778907398581</v>
      </c>
      <c r="AO673" s="300">
        <v>3.3386941985059599</v>
      </c>
      <c r="AP673" s="300">
        <v>-26.0304270709766</v>
      </c>
      <c r="AQ673" s="300">
        <v>-1.8319946676986101</v>
      </c>
      <c r="AR673" s="300">
        <v>-0.27855025978890602</v>
      </c>
      <c r="AS673" s="300">
        <v>15.6499062818352</v>
      </c>
      <c r="AT673" s="300">
        <v>10.8393302953848</v>
      </c>
      <c r="AU673" s="300">
        <v>28.092479937916099</v>
      </c>
      <c r="AV673" s="300">
        <v>-0.95542417237960198</v>
      </c>
      <c r="AW673" s="300">
        <v>0.19925185230988399</v>
      </c>
      <c r="AX673" s="300">
        <v>0.88183103383082795</v>
      </c>
      <c r="AY673" s="300">
        <v>-1.39958085001809</v>
      </c>
      <c r="AZ673" s="300">
        <v>-0.84951533832759596</v>
      </c>
      <c r="BA673" s="300">
        <v>-1.29809408419663</v>
      </c>
      <c r="BB673" s="300">
        <v>-1.6068180875864899</v>
      </c>
      <c r="BC673" s="300">
        <v>-9.3543437217358107</v>
      </c>
    </row>
    <row r="674" spans="1:55">
      <c r="A674" s="301">
        <v>3</v>
      </c>
      <c r="B674" s="301">
        <v>4</v>
      </c>
      <c r="C674" s="299">
        <v>24</v>
      </c>
      <c r="D674" s="300">
        <v>-0.11149403851218501</v>
      </c>
      <c r="E674" s="300">
        <v>0.19205829494659801</v>
      </c>
      <c r="F674" s="300">
        <v>2.27202695157606</v>
      </c>
      <c r="G674" s="300">
        <v>0.43112960382211402</v>
      </c>
      <c r="H674" s="300">
        <v>2.0098750271277499</v>
      </c>
      <c r="I674" s="300">
        <v>-0.80854228445859599</v>
      </c>
      <c r="J674" s="300">
        <v>8.5088229112429803E-2</v>
      </c>
      <c r="K674" s="300">
        <v>-0.92619124310604095</v>
      </c>
      <c r="L674" s="300">
        <v>0.71016145871872105</v>
      </c>
      <c r="M674" s="300">
        <v>-1.01476869114753</v>
      </c>
      <c r="N674" s="300">
        <v>-0.26571263021432301</v>
      </c>
      <c r="O674" s="300">
        <v>3.0426394517011301</v>
      </c>
      <c r="P674" s="300">
        <v>6.6108673923726</v>
      </c>
      <c r="Q674" s="300">
        <v>-0.52952522660502299</v>
      </c>
      <c r="R674" s="300">
        <v>0.38685607350440998</v>
      </c>
      <c r="S674" s="300">
        <v>-1.66872178910538</v>
      </c>
      <c r="T674" s="300">
        <v>-0.29767966413488001</v>
      </c>
      <c r="U674" s="300">
        <v>-3.54838648661043</v>
      </c>
      <c r="V674" s="300">
        <v>-1.34427990614708</v>
      </c>
      <c r="W674" s="300">
        <v>4.0013538219963E-2</v>
      </c>
      <c r="X674" s="300">
        <v>-8.3836658421834596</v>
      </c>
      <c r="Y674" s="300">
        <v>0.71800745924362697</v>
      </c>
      <c r="Z674" s="300">
        <v>2.2631390386516399</v>
      </c>
      <c r="AA674" s="300">
        <v>-0.31135136644640499</v>
      </c>
      <c r="AB674" s="300">
        <v>6.0573285653656397</v>
      </c>
      <c r="AC674" s="300">
        <v>10.7255589609755</v>
      </c>
      <c r="AD674" s="300">
        <v>0.868200739560826</v>
      </c>
      <c r="AE674" s="300">
        <v>0.52560479333276</v>
      </c>
      <c r="AF674" s="300">
        <v>5.4008076592233802</v>
      </c>
      <c r="AG674" s="300">
        <v>-0.68820827700572695</v>
      </c>
      <c r="AH674" s="300">
        <v>4.4967718192823698</v>
      </c>
      <c r="AI674" s="300">
        <v>0.967895658710623</v>
      </c>
      <c r="AJ674" s="300">
        <v>3.0983457632940001E-2</v>
      </c>
      <c r="AK674" s="300">
        <v>-12.455755933433</v>
      </c>
      <c r="AL674" s="300">
        <v>0.71901463275967803</v>
      </c>
      <c r="AM674" s="300">
        <v>3.2800461952146001</v>
      </c>
      <c r="AN674" s="300">
        <v>-0.253650665996761</v>
      </c>
      <c r="AO674" s="300">
        <v>8.3462762831578203</v>
      </c>
      <c r="AP674" s="300">
        <v>3.0564137633925998</v>
      </c>
      <c r="AQ674" s="300">
        <v>-0.76022884493170795</v>
      </c>
      <c r="AR674" s="300">
        <v>0.10352728619115099</v>
      </c>
      <c r="AS674" s="300">
        <v>-0.255531403923697</v>
      </c>
      <c r="AT674" s="300">
        <v>0.17982785525512601</v>
      </c>
      <c r="AU674" s="300">
        <v>4.1811202307959396</v>
      </c>
      <c r="AV674" s="300">
        <v>1.4825110056155</v>
      </c>
      <c r="AW674" s="300">
        <v>0.16004501796043299</v>
      </c>
      <c r="AX674" s="300">
        <v>-10.2135745779247</v>
      </c>
      <c r="AY674" s="300">
        <v>1.7605872769444999</v>
      </c>
      <c r="AZ674" s="300">
        <v>2.9314133871683099</v>
      </c>
      <c r="BA674" s="300">
        <v>-0.137931046231003</v>
      </c>
      <c r="BB674" s="300">
        <v>-6.2109328396142596</v>
      </c>
      <c r="BC674" s="300">
        <v>13.058966040251599</v>
      </c>
    </row>
    <row r="675" spans="1:55">
      <c r="A675" s="301">
        <v>3</v>
      </c>
      <c r="B675" s="301">
        <v>5</v>
      </c>
      <c r="C675" s="299">
        <v>1</v>
      </c>
      <c r="D675" s="300">
        <v>-255.93895423211799</v>
      </c>
      <c r="E675" s="300">
        <v>358.02336688212603</v>
      </c>
      <c r="F675" s="300">
        <v>181.86913361736401</v>
      </c>
      <c r="G675" s="300">
        <v>219.65146224766701</v>
      </c>
      <c r="H675" s="300">
        <v>-350.77194173982002</v>
      </c>
      <c r="I675" s="300">
        <v>382.99510183314402</v>
      </c>
      <c r="J675" s="300">
        <v>-263.73779114178899</v>
      </c>
      <c r="K675" s="300">
        <v>274.99462290684698</v>
      </c>
      <c r="L675" s="300">
        <v>253.16030692008999</v>
      </c>
      <c r="M675" s="300">
        <v>-436.761630904924</v>
      </c>
      <c r="N675" s="300">
        <v>260.54177474650999</v>
      </c>
      <c r="O675" s="300">
        <v>188.461202841268</v>
      </c>
      <c r="P675" s="300">
        <v>341.01136336534898</v>
      </c>
      <c r="Q675" s="300">
        <v>-478.40861230640098</v>
      </c>
      <c r="R675" s="300">
        <v>656.10458298839706</v>
      </c>
      <c r="S675" s="300">
        <v>333.38028752434298</v>
      </c>
      <c r="T675" s="300">
        <v>-335.28310778661597</v>
      </c>
      <c r="U675" s="300">
        <v>-700.62661696237001</v>
      </c>
      <c r="V675" s="300">
        <v>686.80044819759701</v>
      </c>
      <c r="W675" s="300">
        <v>-515.28857150358601</v>
      </c>
      <c r="X675" s="300">
        <v>552.199997527439</v>
      </c>
      <c r="Y675" s="300">
        <v>461.46121645186997</v>
      </c>
      <c r="Z675" s="300">
        <v>-904.17726836891097</v>
      </c>
      <c r="AA675" s="300">
        <v>527.00882424742997</v>
      </c>
      <c r="AB675" s="300">
        <v>345.44254872131</v>
      </c>
      <c r="AC675" s="300">
        <v>-584.35575002022199</v>
      </c>
      <c r="AD675" s="300">
        <v>-667.61632080734103</v>
      </c>
      <c r="AE675" s="300">
        <v>901.40532521151999</v>
      </c>
      <c r="AF675" s="300">
        <v>459.61467104690303</v>
      </c>
      <c r="AG675" s="300">
        <v>-447.11117190997999</v>
      </c>
      <c r="AH675" s="300">
        <v>-995.73308692313105</v>
      </c>
      <c r="AI675" s="300">
        <v>941.39580743381498</v>
      </c>
      <c r="AJ675" s="300">
        <v>-726.29253686223797</v>
      </c>
      <c r="AK675" s="300">
        <v>791.08426272047404</v>
      </c>
      <c r="AL675" s="300">
        <v>628.20022218234601</v>
      </c>
      <c r="AM675" s="300">
        <v>-1227.37064156317</v>
      </c>
      <c r="AN675" s="300">
        <v>755.21774822335999</v>
      </c>
      <c r="AO675" s="300">
        <v>465.97266407883001</v>
      </c>
      <c r="AP675" s="300">
        <v>-854.24317690553403</v>
      </c>
      <c r="AQ675" s="300">
        <v>-651.38299207273303</v>
      </c>
      <c r="AR675" s="300">
        <v>862.56194679985799</v>
      </c>
      <c r="AS675" s="300">
        <v>440.39706233588498</v>
      </c>
      <c r="AT675" s="300">
        <v>-424.11635926592498</v>
      </c>
      <c r="AU675" s="300">
        <v>-946.72311920115305</v>
      </c>
      <c r="AV675" s="300">
        <v>920.874203552121</v>
      </c>
      <c r="AW675" s="300">
        <v>703.417430486125</v>
      </c>
      <c r="AX675" s="300">
        <v>726.18491332553697</v>
      </c>
      <c r="AY675" s="300">
        <v>597.60315661171001</v>
      </c>
      <c r="AZ675" s="300">
        <v>-1027.53087295709</v>
      </c>
      <c r="BA675" s="300">
        <v>717.58884377934203</v>
      </c>
      <c r="BB675" s="300">
        <v>401.44390709991001</v>
      </c>
      <c r="BC675" s="300">
        <v>-703.99789139219899</v>
      </c>
    </row>
    <row r="676" spans="1:55">
      <c r="A676" s="301">
        <v>3</v>
      </c>
      <c r="B676" s="301">
        <v>5</v>
      </c>
      <c r="C676" s="299">
        <v>2</v>
      </c>
      <c r="D676" s="300">
        <v>-8.4409242352185796</v>
      </c>
      <c r="E676" s="300">
        <v>52.515888145950697</v>
      </c>
      <c r="F676" s="300">
        <v>-84.329841262101894</v>
      </c>
      <c r="G676" s="300">
        <v>80.544596182597402</v>
      </c>
      <c r="H676" s="300">
        <v>-64.557565172846793</v>
      </c>
      <c r="I676" s="300">
        <v>-118.12737672476</v>
      </c>
      <c r="J676" s="300">
        <v>59.827615936029801</v>
      </c>
      <c r="K676" s="300">
        <v>-26.270816833890699</v>
      </c>
      <c r="L676" s="300">
        <v>55.983141950498101</v>
      </c>
      <c r="M676" s="300">
        <v>-198.09853321859299</v>
      </c>
      <c r="N676" s="300">
        <v>-21.622045592893599</v>
      </c>
      <c r="O676" s="300">
        <v>-69.090630194869405</v>
      </c>
      <c r="P676" s="300">
        <v>-258.30126283498601</v>
      </c>
      <c r="Q676" s="300">
        <v>-9.4896693064072402</v>
      </c>
      <c r="R676" s="300">
        <v>73.053745648756902</v>
      </c>
      <c r="S676" s="300">
        <v>-71.884439252510305</v>
      </c>
      <c r="T676" s="300">
        <v>-163.09309299538501</v>
      </c>
      <c r="U676" s="300">
        <v>-137.39682522710601</v>
      </c>
      <c r="V676" s="300">
        <v>-177.81219350315001</v>
      </c>
      <c r="W676" s="300">
        <v>98.883494728609804</v>
      </c>
      <c r="X676" s="300">
        <v>63.286122118914797</v>
      </c>
      <c r="Y676" s="300">
        <v>95.354740235153002</v>
      </c>
      <c r="Z676" s="300">
        <v>-431.48973917723799</v>
      </c>
      <c r="AA676" s="300">
        <v>21.005782588460399</v>
      </c>
      <c r="AB676" s="300">
        <v>-105.786443408586</v>
      </c>
      <c r="AC676" s="300">
        <v>678.58669161519094</v>
      </c>
      <c r="AD676" s="300">
        <v>-11.2167669205512</v>
      </c>
      <c r="AE676" s="300">
        <v>91.400567800007096</v>
      </c>
      <c r="AF676" s="300">
        <v>-80.611551194000498</v>
      </c>
      <c r="AG676" s="300">
        <v>199.93443355126499</v>
      </c>
      <c r="AH676" s="300">
        <v>-190.62307204115399</v>
      </c>
      <c r="AI676" s="300">
        <v>-225.82929481394601</v>
      </c>
      <c r="AJ676" s="300">
        <v>129.26151039124699</v>
      </c>
      <c r="AK676" s="300">
        <v>85.764211416636002</v>
      </c>
      <c r="AL676" s="300">
        <v>125.013340955508</v>
      </c>
      <c r="AM676" s="300">
        <v>-559.06164183316298</v>
      </c>
      <c r="AN676" s="300">
        <v>22.738921614559199</v>
      </c>
      <c r="AO676" s="300">
        <v>-121.98443685056</v>
      </c>
      <c r="AP676" s="300">
        <v>834.71833772793104</v>
      </c>
      <c r="AQ676" s="300">
        <v>-15.643287043069099</v>
      </c>
      <c r="AR676" s="300">
        <v>-112.842846049013</v>
      </c>
      <c r="AS676" s="300">
        <v>-118.89321434893201</v>
      </c>
      <c r="AT676" s="300">
        <v>-196.30327215984201</v>
      </c>
      <c r="AU676" s="300">
        <v>-159.44633847685901</v>
      </c>
      <c r="AV676" s="300">
        <v>-224.15559218570601</v>
      </c>
      <c r="AW676" s="300">
        <v>-157.42889590425401</v>
      </c>
      <c r="AX676" s="300">
        <v>64.729471414390304</v>
      </c>
      <c r="AY676" s="300">
        <v>115.568033197841</v>
      </c>
      <c r="AZ676" s="300">
        <v>-315.40363100122801</v>
      </c>
      <c r="BA676" s="300">
        <v>-32.1767562047525</v>
      </c>
      <c r="BB676" s="300">
        <v>-147.65237325457301</v>
      </c>
      <c r="BC676" s="300">
        <v>845.53686344069899</v>
      </c>
    </row>
    <row r="677" spans="1:55">
      <c r="A677" s="301">
        <v>3</v>
      </c>
      <c r="B677" s="301">
        <v>5</v>
      </c>
      <c r="C677" s="299">
        <v>3</v>
      </c>
      <c r="D677" s="300">
        <v>-27.405636987771398</v>
      </c>
      <c r="E677" s="300">
        <v>-122.007347048616</v>
      </c>
      <c r="F677" s="300">
        <v>-77.351633479646793</v>
      </c>
      <c r="G677" s="300">
        <v>40.065353876281399</v>
      </c>
      <c r="H677" s="300">
        <v>-127.815969003359</v>
      </c>
      <c r="I677" s="300">
        <v>71.138741745535199</v>
      </c>
      <c r="J677" s="300">
        <v>-37.0365324104623</v>
      </c>
      <c r="K677" s="300">
        <v>-234.008227713671</v>
      </c>
      <c r="L677" s="300">
        <v>116.45095294279599</v>
      </c>
      <c r="M677" s="300">
        <v>-212.38644126963999</v>
      </c>
      <c r="N677" s="300">
        <v>-37.740243862961499</v>
      </c>
      <c r="O677" s="300">
        <v>-24.271347895901702</v>
      </c>
      <c r="P677" s="300">
        <v>-9.2748866043675608</v>
      </c>
      <c r="Q677" s="300">
        <v>62.189568144207101</v>
      </c>
      <c r="R677" s="300">
        <v>206.030353884536</v>
      </c>
      <c r="S677" s="300">
        <v>-167.73994094888201</v>
      </c>
      <c r="T677" s="300">
        <v>78.629903341900203</v>
      </c>
      <c r="U677" s="300">
        <v>-237.98655990127801</v>
      </c>
      <c r="V677" s="300">
        <v>86.6393577157218</v>
      </c>
      <c r="W677" s="300">
        <v>-61.563548240523303</v>
      </c>
      <c r="X677" s="300">
        <v>407.95574096854301</v>
      </c>
      <c r="Y677" s="300">
        <v>213.15781056801799</v>
      </c>
      <c r="Z677" s="300">
        <v>-420.857044712326</v>
      </c>
      <c r="AA677" s="300">
        <v>47.796610225434897</v>
      </c>
      <c r="AB677" s="300">
        <v>-46.088862973496397</v>
      </c>
      <c r="AC677" s="300">
        <v>6.80408368285382</v>
      </c>
      <c r="AD677" s="300">
        <v>80.773906751120904</v>
      </c>
      <c r="AE677" s="300">
        <v>261.74080284795798</v>
      </c>
      <c r="AF677" s="300">
        <v>-225.41350648658599</v>
      </c>
      <c r="AG677" s="300">
        <v>-110.827525695124</v>
      </c>
      <c r="AH677" s="300">
        <v>-318.25109778997199</v>
      </c>
      <c r="AI677" s="300">
        <v>98.966923947278204</v>
      </c>
      <c r="AJ677" s="300">
        <v>-78.090451636920704</v>
      </c>
      <c r="AK677" s="300">
        <v>530.63790923375495</v>
      </c>
      <c r="AL677" s="300">
        <v>286.09841297386299</v>
      </c>
      <c r="AM677" s="300">
        <v>-585.22155894185096</v>
      </c>
      <c r="AN677" s="300">
        <v>57.344294199223597</v>
      </c>
      <c r="AO677" s="300">
        <v>-60.605127974566102</v>
      </c>
      <c r="AP677" s="300">
        <v>6.0782459976954799</v>
      </c>
      <c r="AQ677" s="300">
        <v>64.3024390585568</v>
      </c>
      <c r="AR677" s="300">
        <v>266.86281811739099</v>
      </c>
      <c r="AS677" s="300">
        <v>-193.731424431486</v>
      </c>
      <c r="AT677" s="300">
        <v>94.462416778170393</v>
      </c>
      <c r="AU677" s="300">
        <v>-285.32668197474902</v>
      </c>
      <c r="AV677" s="300">
        <v>131.41374437723701</v>
      </c>
      <c r="AW677" s="300">
        <v>-76.595849224228999</v>
      </c>
      <c r="AX677" s="300">
        <v>485.63348965027501</v>
      </c>
      <c r="AY677" s="300">
        <v>263.26647161593701</v>
      </c>
      <c r="AZ677" s="300">
        <v>-528.45754730794397</v>
      </c>
      <c r="BA677" s="300">
        <v>80.664787858042203</v>
      </c>
      <c r="BB677" s="300">
        <v>-55.250046173339797</v>
      </c>
      <c r="BC677" s="300">
        <v>10.7107063991714</v>
      </c>
    </row>
    <row r="678" spans="1:55">
      <c r="A678" s="301">
        <v>3</v>
      </c>
      <c r="B678" s="301">
        <v>5</v>
      </c>
      <c r="C678" s="299">
        <v>4</v>
      </c>
      <c r="D678" s="300">
        <v>-1.0309325646409699</v>
      </c>
      <c r="E678" s="300">
        <v>137.903298481777</v>
      </c>
      <c r="F678" s="300">
        <v>-34.121306420706702</v>
      </c>
      <c r="G678" s="300">
        <v>69.024387028204899</v>
      </c>
      <c r="H678" s="300">
        <v>163.936037236597</v>
      </c>
      <c r="I678" s="300">
        <v>216.21793044386499</v>
      </c>
      <c r="J678" s="300">
        <v>-71.756460551124903</v>
      </c>
      <c r="K678" s="300">
        <v>-13.2320097808188</v>
      </c>
      <c r="L678" s="300">
        <v>9.7315208825672403</v>
      </c>
      <c r="M678" s="300">
        <v>234.257755548711</v>
      </c>
      <c r="N678" s="300">
        <v>-143.900400927432</v>
      </c>
      <c r="O678" s="300">
        <v>4.7491644346300799</v>
      </c>
      <c r="P678" s="300">
        <v>195.667173150026</v>
      </c>
      <c r="Q678" s="300">
        <v>91.299664967962897</v>
      </c>
      <c r="R678" s="300">
        <v>266.62937669239102</v>
      </c>
      <c r="S678" s="300">
        <v>62.539923863303599</v>
      </c>
      <c r="T678" s="300">
        <v>135.600059227971</v>
      </c>
      <c r="U678" s="300">
        <v>338.15401966963702</v>
      </c>
      <c r="V678" s="300">
        <v>407.89319159571102</v>
      </c>
      <c r="W678" s="300">
        <v>-136.66706683567</v>
      </c>
      <c r="X678" s="300">
        <v>-47.088189076700402</v>
      </c>
      <c r="Y678" s="300">
        <v>-15.3598832568972</v>
      </c>
      <c r="Z678" s="300">
        <v>487.51047098426</v>
      </c>
      <c r="AA678" s="300">
        <v>-265.65238702455599</v>
      </c>
      <c r="AB678" s="300">
        <v>3.9497656432161401</v>
      </c>
      <c r="AC678" s="300">
        <v>497.51589181709397</v>
      </c>
      <c r="AD678" s="300">
        <v>152.95486914537099</v>
      </c>
      <c r="AE678" s="300">
        <v>362.542466684815</v>
      </c>
      <c r="AF678" s="300">
        <v>88.554315639785401</v>
      </c>
      <c r="AG678" s="300">
        <v>-163.56595330259199</v>
      </c>
      <c r="AH678" s="300">
        <v>470.67968687991299</v>
      </c>
      <c r="AI678" s="300">
        <v>550.84892150011001</v>
      </c>
      <c r="AJ678" s="300">
        <v>-186.124458110093</v>
      </c>
      <c r="AK678" s="300">
        <v>-77.0630129977378</v>
      </c>
      <c r="AL678" s="300">
        <v>-21.7585997118757</v>
      </c>
      <c r="AM678" s="300">
        <v>677.93160340345298</v>
      </c>
      <c r="AN678" s="300">
        <v>-359.642425939178</v>
      </c>
      <c r="AO678" s="300">
        <v>-22.2994719808773</v>
      </c>
      <c r="AP678" s="300">
        <v>750.69458655965695</v>
      </c>
      <c r="AQ678" s="300">
        <v>115.233916993314</v>
      </c>
      <c r="AR678" s="300">
        <v>323.48119317497901</v>
      </c>
      <c r="AS678" s="300">
        <v>79.322458768495196</v>
      </c>
      <c r="AT678" s="300">
        <v>163.34530003357199</v>
      </c>
      <c r="AU678" s="300">
        <v>408.02451266037599</v>
      </c>
      <c r="AV678" s="300">
        <v>501.08877601403702</v>
      </c>
      <c r="AW678" s="300">
        <v>-171.043077803269</v>
      </c>
      <c r="AX678" s="300">
        <v>-58.8721011532853</v>
      </c>
      <c r="AY678" s="300">
        <v>24.230414393060599</v>
      </c>
      <c r="AZ678" s="300">
        <v>583.26059774285295</v>
      </c>
      <c r="BA678" s="300">
        <v>-330.65277770607003</v>
      </c>
      <c r="BB678" s="300">
        <v>6.6417450089537997</v>
      </c>
      <c r="BC678" s="300">
        <v>564.39357177344903</v>
      </c>
    </row>
    <row r="679" spans="1:55">
      <c r="A679" s="301">
        <v>3</v>
      </c>
      <c r="B679" s="301">
        <v>5</v>
      </c>
      <c r="C679" s="299">
        <v>5</v>
      </c>
      <c r="D679" s="300">
        <v>-114.934213744397</v>
      </c>
      <c r="E679" s="300">
        <v>-82.441655287058396</v>
      </c>
      <c r="F679" s="300">
        <v>-68.689306331423793</v>
      </c>
      <c r="G679" s="300">
        <v>-31.573139582032699</v>
      </c>
      <c r="H679" s="300">
        <v>-111.325473795627</v>
      </c>
      <c r="I679" s="300">
        <v>-166.80133160437799</v>
      </c>
      <c r="J679" s="300">
        <v>171.35167514023701</v>
      </c>
      <c r="K679" s="300">
        <v>-63.095103834996799</v>
      </c>
      <c r="L679" s="300">
        <v>-62.353446234148997</v>
      </c>
      <c r="M679" s="300">
        <v>-154.036400104173</v>
      </c>
      <c r="N679" s="300">
        <v>-78.098140602923195</v>
      </c>
      <c r="O679" s="300">
        <v>61.814535909707203</v>
      </c>
      <c r="P679" s="300">
        <v>-92.368403302662102</v>
      </c>
      <c r="Q679" s="300">
        <v>219.24082207973601</v>
      </c>
      <c r="R679" s="300">
        <v>-160.597673055743</v>
      </c>
      <c r="S679" s="300">
        <v>180.65602891095199</v>
      </c>
      <c r="T679" s="300">
        <v>80.771660942633702</v>
      </c>
      <c r="U679" s="300">
        <v>-225.97284665562501</v>
      </c>
      <c r="V679" s="300">
        <v>-343.79350607213098</v>
      </c>
      <c r="W679" s="300">
        <v>333.311859052361</v>
      </c>
      <c r="X679" s="300">
        <v>-106.830717820244</v>
      </c>
      <c r="Y679" s="300">
        <v>139.041833010424</v>
      </c>
      <c r="Z679" s="300">
        <v>-302.49058725833402</v>
      </c>
      <c r="AA679" s="300">
        <v>-152.249648389529</v>
      </c>
      <c r="AB679" s="300">
        <v>125.382123228682</v>
      </c>
      <c r="AC679" s="300">
        <v>175.30313837545901</v>
      </c>
      <c r="AD679" s="300">
        <v>287.18096230520899</v>
      </c>
      <c r="AE679" s="300">
        <v>-218.194744478465</v>
      </c>
      <c r="AF679" s="300">
        <v>-173.52671890178101</v>
      </c>
      <c r="AG679" s="300">
        <v>109.93149781138</v>
      </c>
      <c r="AH679" s="300">
        <v>-311.82159394018203</v>
      </c>
      <c r="AI679" s="300">
        <v>383.09421549673198</v>
      </c>
      <c r="AJ679" s="300">
        <v>453.70541545763098</v>
      </c>
      <c r="AK679" s="300">
        <v>189.73426902706001</v>
      </c>
      <c r="AL679" s="300">
        <v>188.82444074293201</v>
      </c>
      <c r="AM679" s="300">
        <v>-413.83028738002997</v>
      </c>
      <c r="AN679" s="300">
        <v>-209.86671228446599</v>
      </c>
      <c r="AO679" s="300">
        <v>-119.050429977947</v>
      </c>
      <c r="AP679" s="300">
        <v>199.47789898860199</v>
      </c>
      <c r="AQ679" s="300">
        <v>280.43610931189102</v>
      </c>
      <c r="AR679" s="300">
        <v>-195.49667292522699</v>
      </c>
      <c r="AS679" s="300">
        <v>-158.974657339728</v>
      </c>
      <c r="AT679" s="300">
        <v>97.909965912820894</v>
      </c>
      <c r="AU679" s="300">
        <v>-269.72265414662598</v>
      </c>
      <c r="AV679" s="300">
        <v>-420.30684062475501</v>
      </c>
      <c r="AW679" s="300">
        <v>-271.90933017745903</v>
      </c>
      <c r="AX679" s="300">
        <v>-131.96941595900401</v>
      </c>
      <c r="AY679" s="300">
        <v>168.12535244677699</v>
      </c>
      <c r="AZ679" s="300">
        <v>-363.618858071094</v>
      </c>
      <c r="BA679" s="300">
        <v>-192.08285550228399</v>
      </c>
      <c r="BB679" s="300">
        <v>149.97639823844901</v>
      </c>
      <c r="BC679" s="300">
        <v>226.70525457685099</v>
      </c>
    </row>
    <row r="680" spans="1:55">
      <c r="A680" s="301">
        <v>3</v>
      </c>
      <c r="B680" s="301">
        <v>5</v>
      </c>
      <c r="C680" s="299">
        <v>6</v>
      </c>
      <c r="D680" s="300">
        <v>103.5876099381</v>
      </c>
      <c r="E680" s="300">
        <v>-102.769751019181</v>
      </c>
      <c r="F680" s="300">
        <v>-26.134729429151399</v>
      </c>
      <c r="G680" s="300">
        <v>-34.568626282045003</v>
      </c>
      <c r="H680" s="300">
        <v>32.422498401216501</v>
      </c>
      <c r="I680" s="300">
        <v>-69.309685352129307</v>
      </c>
      <c r="J680" s="300">
        <v>-105.476713663567</v>
      </c>
      <c r="K680" s="300">
        <v>66.497549338539102</v>
      </c>
      <c r="L680" s="300">
        <v>-30.208079906161799</v>
      </c>
      <c r="M680" s="300">
        <v>-37.022294467148399</v>
      </c>
      <c r="N680" s="300">
        <v>-107.247519744033</v>
      </c>
      <c r="O680" s="300">
        <v>18.480809167878402</v>
      </c>
      <c r="P680" s="300">
        <v>82.752414518716407</v>
      </c>
      <c r="Q680" s="300">
        <v>215.55142543796401</v>
      </c>
      <c r="R680" s="300">
        <v>218.594938004992</v>
      </c>
      <c r="S680" s="300">
        <v>63.336415794728303</v>
      </c>
      <c r="T680" s="300">
        <v>-68.909142120137801</v>
      </c>
      <c r="U680" s="300">
        <v>65.004829037799894</v>
      </c>
      <c r="V680" s="300">
        <v>-146.37718536955799</v>
      </c>
      <c r="W680" s="300">
        <v>214.55689416830401</v>
      </c>
      <c r="X680" s="300">
        <v>141.41428990987001</v>
      </c>
      <c r="Y680" s="300">
        <v>55.237746883581899</v>
      </c>
      <c r="Z680" s="300">
        <v>-63.554776487714499</v>
      </c>
      <c r="AA680" s="300">
        <v>240.54864006541899</v>
      </c>
      <c r="AB680" s="300">
        <v>-51.813358330519897</v>
      </c>
      <c r="AC680" s="300">
        <v>164.241447185086</v>
      </c>
      <c r="AD680" s="300">
        <v>304.40440440400198</v>
      </c>
      <c r="AE680" s="300">
        <v>302.72563980176602</v>
      </c>
      <c r="AF680" s="300">
        <v>91.935511578622595</v>
      </c>
      <c r="AG680" s="300">
        <v>-94.690364661478597</v>
      </c>
      <c r="AH680" s="300">
        <v>-110.357316876094</v>
      </c>
      <c r="AI680" s="300">
        <v>256.59744692778099</v>
      </c>
      <c r="AJ680" s="300">
        <v>292.22429359790499</v>
      </c>
      <c r="AK680" s="300">
        <v>-167.31783959204901</v>
      </c>
      <c r="AL680" s="300">
        <v>-75.468514284447906</v>
      </c>
      <c r="AM680" s="300">
        <v>-83.085099458168301</v>
      </c>
      <c r="AN680" s="300">
        <v>335.041124216828</v>
      </c>
      <c r="AO680" s="300">
        <v>-71.401675390605007</v>
      </c>
      <c r="AP680" s="300">
        <v>-249.57464211516699</v>
      </c>
      <c r="AQ680" s="300">
        <v>266.186854448178</v>
      </c>
      <c r="AR680" s="300">
        <v>265.79060307842201</v>
      </c>
      <c r="AS680" s="300">
        <v>72.095890373413795</v>
      </c>
      <c r="AT680" s="300">
        <v>-82.927565423334599</v>
      </c>
      <c r="AU680" s="300">
        <v>76.842458699130901</v>
      </c>
      <c r="AV680" s="300">
        <v>-172.83548584106501</v>
      </c>
      <c r="AW680" s="300">
        <v>-254.00848785954199</v>
      </c>
      <c r="AX680" s="300">
        <v>167.12374066219101</v>
      </c>
      <c r="AY680" s="300">
        <v>70.056236907839406</v>
      </c>
      <c r="AZ680" s="300">
        <v>-80.256115383552498</v>
      </c>
      <c r="BA680" s="300">
        <v>286.70873861807797</v>
      </c>
      <c r="BB680" s="300">
        <v>44.021232863405601</v>
      </c>
      <c r="BC680" s="300">
        <v>196.633122858262</v>
      </c>
    </row>
    <row r="681" spans="1:55">
      <c r="A681" s="301">
        <v>3</v>
      </c>
      <c r="B681" s="301">
        <v>5</v>
      </c>
      <c r="C681" s="299">
        <v>7</v>
      </c>
      <c r="D681" s="300">
        <v>-63.667083211221701</v>
      </c>
      <c r="E681" s="300">
        <v>-119.782293700038</v>
      </c>
      <c r="F681" s="300">
        <v>7.2777772109362502</v>
      </c>
      <c r="G681" s="300">
        <v>3.3737737485515402</v>
      </c>
      <c r="H681" s="300">
        <v>10.0082663042008</v>
      </c>
      <c r="I681" s="300">
        <v>38.921342704610097</v>
      </c>
      <c r="J681" s="300">
        <v>-39.184790668470697</v>
      </c>
      <c r="K681" s="300">
        <v>28.218083287291101</v>
      </c>
      <c r="L681" s="300">
        <v>-85.157356703476097</v>
      </c>
      <c r="M681" s="300">
        <v>87.781466613685694</v>
      </c>
      <c r="N681" s="300">
        <v>86.314113404800395</v>
      </c>
      <c r="O681" s="300">
        <v>-2.04683395377613</v>
      </c>
      <c r="P681" s="300">
        <v>-56.843063612551603</v>
      </c>
      <c r="Q681" s="300">
        <v>-123.474119602407</v>
      </c>
      <c r="R681" s="300">
        <v>271.97086127682098</v>
      </c>
      <c r="S681" s="300">
        <v>22.185834918576401</v>
      </c>
      <c r="T681" s="300">
        <v>7.3064349273749603</v>
      </c>
      <c r="U681" s="300">
        <v>18.893343535711299</v>
      </c>
      <c r="V681" s="300">
        <v>75.515976445259597</v>
      </c>
      <c r="W681" s="300">
        <v>80.699916045252195</v>
      </c>
      <c r="X681" s="300">
        <v>74.193887976254899</v>
      </c>
      <c r="Y681" s="300">
        <v>147.02645168790099</v>
      </c>
      <c r="Z681" s="300">
        <v>180.066737320302</v>
      </c>
      <c r="AA681" s="300">
        <v>-125.65133617212599</v>
      </c>
      <c r="AB681" s="300">
        <v>-4.0712200571849904</v>
      </c>
      <c r="AC681" s="300">
        <v>-113.785445774458</v>
      </c>
      <c r="AD681" s="300">
        <v>-166.837707169548</v>
      </c>
      <c r="AE681" s="300">
        <v>374.43434696026799</v>
      </c>
      <c r="AF681" s="300">
        <v>33.557075795597001</v>
      </c>
      <c r="AG681" s="300">
        <v>10.305482969824601</v>
      </c>
      <c r="AH681" s="300">
        <v>23.318608067084998</v>
      </c>
      <c r="AI681" s="300">
        <v>-83.230337502464906</v>
      </c>
      <c r="AJ681" s="300">
        <v>106.35396371793</v>
      </c>
      <c r="AK681" s="300">
        <v>-110.823022770733</v>
      </c>
      <c r="AL681" s="300">
        <v>-252.71863872243901</v>
      </c>
      <c r="AM681" s="300">
        <v>249.36754744835801</v>
      </c>
      <c r="AN681" s="300">
        <v>-171.54712675655301</v>
      </c>
      <c r="AO681" s="300">
        <v>-5.6331904155978698</v>
      </c>
      <c r="AP681" s="300">
        <v>141.17291136040899</v>
      </c>
      <c r="AQ681" s="300">
        <v>-146.60342320257601</v>
      </c>
      <c r="AR681" s="300">
        <v>324.83964395120103</v>
      </c>
      <c r="AS681" s="300">
        <v>24.764654335772899</v>
      </c>
      <c r="AT681" s="300">
        <v>8.9253759713418699</v>
      </c>
      <c r="AU681" s="300">
        <v>15.219399361195901</v>
      </c>
      <c r="AV681" s="300">
        <v>88.039629295985904</v>
      </c>
      <c r="AW681" s="300">
        <v>-81.237260913242693</v>
      </c>
      <c r="AX681" s="300">
        <v>88.070525644687706</v>
      </c>
      <c r="AY681" s="300">
        <v>171.38596934983099</v>
      </c>
      <c r="AZ681" s="300">
        <v>214.94377963360199</v>
      </c>
      <c r="BA681" s="300">
        <v>-152.21868396232401</v>
      </c>
      <c r="BB681" s="300">
        <v>4.1047384388732597</v>
      </c>
      <c r="BC681" s="300">
        <v>124.70339951543301</v>
      </c>
    </row>
    <row r="682" spans="1:55">
      <c r="A682" s="301">
        <v>3</v>
      </c>
      <c r="B682" s="301">
        <v>5</v>
      </c>
      <c r="C682" s="299">
        <v>8</v>
      </c>
      <c r="D682" s="300">
        <v>-13.036163247419699</v>
      </c>
      <c r="E682" s="300">
        <v>-23.459573196547499</v>
      </c>
      <c r="F682" s="300">
        <v>30.797633580873701</v>
      </c>
      <c r="G682" s="300">
        <v>33.039695282387697</v>
      </c>
      <c r="H682" s="300">
        <v>53.278254236108303</v>
      </c>
      <c r="I682" s="300">
        <v>49.732606255834199</v>
      </c>
      <c r="J682" s="300">
        <v>-63.4160741914922</v>
      </c>
      <c r="K682" s="300">
        <v>38.1636689697363</v>
      </c>
      <c r="L682" s="300">
        <v>-13.5730527592484</v>
      </c>
      <c r="M682" s="300">
        <v>-57.806525432301299</v>
      </c>
      <c r="N682" s="300">
        <v>2.7522146207836502</v>
      </c>
      <c r="O682" s="300">
        <v>6.6522785281347696</v>
      </c>
      <c r="P682" s="300">
        <v>14.410222127663101</v>
      </c>
      <c r="Q682" s="300">
        <v>-24.330197075775398</v>
      </c>
      <c r="R682" s="300">
        <v>-43.8486379375124</v>
      </c>
      <c r="S682" s="300">
        <v>-49.080711601680498</v>
      </c>
      <c r="T682" s="300">
        <v>71.283496557629405</v>
      </c>
      <c r="U682" s="300">
        <v>107.653576694441</v>
      </c>
      <c r="V682" s="300">
        <v>100.05980912570899</v>
      </c>
      <c r="W682" s="300">
        <v>249.12362132231701</v>
      </c>
      <c r="X682" s="300">
        <v>76.523419139149496</v>
      </c>
      <c r="Y682" s="300">
        <v>8.9696673360177499</v>
      </c>
      <c r="Z682" s="300">
        <v>87.849364608877707</v>
      </c>
      <c r="AA682" s="300">
        <v>-7.8321446248400797</v>
      </c>
      <c r="AB682" s="300">
        <v>13.3647935930433</v>
      </c>
      <c r="AC682" s="300">
        <v>27.449994360442599</v>
      </c>
      <c r="AD682" s="300">
        <v>-33.3681770403239</v>
      </c>
      <c r="AE682" s="300">
        <v>-59.065602275127603</v>
      </c>
      <c r="AF682" s="300">
        <v>-66.769808913594503</v>
      </c>
      <c r="AG682" s="300">
        <v>100.04821678980301</v>
      </c>
      <c r="AH682" s="300">
        <v>145.900364947247</v>
      </c>
      <c r="AI682" s="300">
        <v>-142.12377788545399</v>
      </c>
      <c r="AJ682" s="300">
        <v>347.77962287120101</v>
      </c>
      <c r="AK682" s="300">
        <v>-135.10959633148499</v>
      </c>
      <c r="AL682" s="300">
        <v>-9.2833438420475805</v>
      </c>
      <c r="AM682" s="300">
        <v>120.615523622057</v>
      </c>
      <c r="AN682" s="300">
        <v>-12.350724282630001</v>
      </c>
      <c r="AO682" s="300">
        <v>18.399360806051501</v>
      </c>
      <c r="AP682" s="300">
        <v>-33.605093025463397</v>
      </c>
      <c r="AQ682" s="300">
        <v>-31.8836261072856</v>
      </c>
      <c r="AR682" s="300">
        <v>-52.7011154761962</v>
      </c>
      <c r="AS682" s="300">
        <v>-58.605717531620002</v>
      </c>
      <c r="AT682" s="300">
        <v>83.637045447436506</v>
      </c>
      <c r="AU682" s="300">
        <v>119.863368472769</v>
      </c>
      <c r="AV682" s="300">
        <v>123.584031296166</v>
      </c>
      <c r="AW682" s="300">
        <v>-157.20590089402501</v>
      </c>
      <c r="AX682" s="300">
        <v>89.433493041508996</v>
      </c>
      <c r="AY682" s="300">
        <v>19.5238783596206</v>
      </c>
      <c r="AZ682" s="300">
        <v>105.004495907997</v>
      </c>
      <c r="BA682" s="300">
        <v>-14.1903180238997</v>
      </c>
      <c r="BB682" s="300">
        <v>-28.104286880711602</v>
      </c>
      <c r="BC682" s="300">
        <v>-27.755919552787098</v>
      </c>
    </row>
    <row r="683" spans="1:55">
      <c r="A683" s="301">
        <v>3</v>
      </c>
      <c r="B683" s="301">
        <v>5</v>
      </c>
      <c r="C683" s="299">
        <v>9</v>
      </c>
      <c r="D683" s="300">
        <v>36.896751382065297</v>
      </c>
      <c r="E683" s="300">
        <v>18.0776049892274</v>
      </c>
      <c r="F683" s="300">
        <v>11.592603098906601</v>
      </c>
      <c r="G683" s="300">
        <v>4.8247988676530698</v>
      </c>
      <c r="H683" s="300">
        <v>-15.361276194416</v>
      </c>
      <c r="I683" s="300">
        <v>-34.049857545483697</v>
      </c>
      <c r="J683" s="300">
        <v>-47.991212248267999</v>
      </c>
      <c r="K683" s="300">
        <v>-9.9044283662704498</v>
      </c>
      <c r="L683" s="300">
        <v>-10.114764788090399</v>
      </c>
      <c r="M683" s="300">
        <v>-23.068434116305401</v>
      </c>
      <c r="N683" s="300">
        <v>73.904645937876296</v>
      </c>
      <c r="O683" s="300">
        <v>-2.1484130361003602</v>
      </c>
      <c r="P683" s="300">
        <v>23.0469992128561</v>
      </c>
      <c r="Q683" s="300">
        <v>83.791753701364797</v>
      </c>
      <c r="R683" s="300">
        <v>61.897854829663899</v>
      </c>
      <c r="S683" s="300">
        <v>19.844115307134299</v>
      </c>
      <c r="T683" s="300">
        <v>7.7251553260236898</v>
      </c>
      <c r="U683" s="300">
        <v>-32.742598472497001</v>
      </c>
      <c r="V683" s="300">
        <v>-69.710807561452697</v>
      </c>
      <c r="W683" s="300">
        <v>85.141725931406199</v>
      </c>
      <c r="X683" s="300">
        <v>12.9849021718674</v>
      </c>
      <c r="Y683" s="300">
        <v>26.479398338853098</v>
      </c>
      <c r="Z683" s="300">
        <v>-47.161734243407899</v>
      </c>
      <c r="AA683" s="300">
        <v>-99.548722527277107</v>
      </c>
      <c r="AB683" s="300">
        <v>-4.6578402411675004</v>
      </c>
      <c r="AC683" s="300">
        <v>47.071433491893899</v>
      </c>
      <c r="AD683" s="300">
        <v>113.79368381741401</v>
      </c>
      <c r="AE683" s="300">
        <v>96.693663258317997</v>
      </c>
      <c r="AF683" s="300">
        <v>-21.353323904209599</v>
      </c>
      <c r="AG683" s="300">
        <v>10.3301585153323</v>
      </c>
      <c r="AH683" s="300">
        <v>-49.470689474440903</v>
      </c>
      <c r="AI683" s="300">
        <v>-94.678649589098598</v>
      </c>
      <c r="AJ683" s="300">
        <v>116.098277091361</v>
      </c>
      <c r="AK683" s="300">
        <v>16.3961960651386</v>
      </c>
      <c r="AL683" s="300">
        <v>37.128052571349599</v>
      </c>
      <c r="AM683" s="300">
        <v>-65.629648016652396</v>
      </c>
      <c r="AN683" s="300">
        <v>-134.11481822293501</v>
      </c>
      <c r="AO683" s="300">
        <v>-6.5236049588532596</v>
      </c>
      <c r="AP683" s="300">
        <v>-81.3973615137633</v>
      </c>
      <c r="AQ683" s="300">
        <v>81.484665539795699</v>
      </c>
      <c r="AR683" s="300">
        <v>-78.660021076425394</v>
      </c>
      <c r="AS683" s="300">
        <v>24.664847624972399</v>
      </c>
      <c r="AT683" s="300">
        <v>10.058547441684199</v>
      </c>
      <c r="AU683" s="300">
        <v>-49.405371275372502</v>
      </c>
      <c r="AV683" s="300">
        <v>-77.611931958376005</v>
      </c>
      <c r="AW683" s="300">
        <v>-112.30410751613999</v>
      </c>
      <c r="AX683" s="300">
        <v>-18.538433444375499</v>
      </c>
      <c r="AY683" s="300">
        <v>-26.243993795405402</v>
      </c>
      <c r="AZ683" s="300">
        <v>-57.560246119409697</v>
      </c>
      <c r="BA683" s="300">
        <v>-108.50269591551201</v>
      </c>
      <c r="BB683" s="300">
        <v>-5.3972163591598399</v>
      </c>
      <c r="BC683" s="300">
        <v>-71.403384416584402</v>
      </c>
    </row>
    <row r="684" spans="1:55">
      <c r="A684" s="301">
        <v>3</v>
      </c>
      <c r="B684" s="301">
        <v>5</v>
      </c>
      <c r="C684" s="299">
        <v>10</v>
      </c>
      <c r="D684" s="300">
        <v>-86.515350592482704</v>
      </c>
      <c r="E684" s="300">
        <v>163.87077075233799</v>
      </c>
      <c r="F684" s="300">
        <v>1.1656858697707699</v>
      </c>
      <c r="G684" s="300">
        <v>2.4192768949290802</v>
      </c>
      <c r="H684" s="300">
        <v>11.062029672924799</v>
      </c>
      <c r="I684" s="300">
        <v>124.323897707149</v>
      </c>
      <c r="J684" s="300">
        <v>-58.8895711214453</v>
      </c>
      <c r="K684" s="300">
        <v>55.522613679350002</v>
      </c>
      <c r="L684" s="300">
        <v>87.988563813673196</v>
      </c>
      <c r="M684" s="300">
        <v>-20.054489940098399</v>
      </c>
      <c r="N684" s="300">
        <v>-77.891118264564597</v>
      </c>
      <c r="O684" s="300">
        <v>3.3031519421888298</v>
      </c>
      <c r="P684" s="300">
        <v>15.1081194790625</v>
      </c>
      <c r="Q684" s="300">
        <v>-178.24679170306601</v>
      </c>
      <c r="R684" s="300">
        <v>321.21267343874399</v>
      </c>
      <c r="S684" s="300">
        <v>3.0011415249612798</v>
      </c>
      <c r="T684" s="300">
        <v>3.8128600216788602</v>
      </c>
      <c r="U684" s="300">
        <v>-18.245654940562599</v>
      </c>
      <c r="V684" s="300">
        <v>-127.32813012836399</v>
      </c>
      <c r="W684" s="300">
        <v>122.814922482809</v>
      </c>
      <c r="X684" s="300">
        <v>105.24588573519701</v>
      </c>
      <c r="Y684" s="300">
        <v>-133.141747217584</v>
      </c>
      <c r="Z684" s="300">
        <v>33.083056468986101</v>
      </c>
      <c r="AA684" s="300">
        <v>291.91626755127299</v>
      </c>
      <c r="AB684" s="300">
        <v>6.5297660847592196</v>
      </c>
      <c r="AC684" s="300">
        <v>31.743010358570299</v>
      </c>
      <c r="AD684" s="300">
        <v>-245.58121690346201</v>
      </c>
      <c r="AE684" s="300">
        <v>437.068663944543</v>
      </c>
      <c r="AF684" s="300">
        <v>-4.7566548541716704</v>
      </c>
      <c r="AG684" s="300">
        <v>4.8070956175311004</v>
      </c>
      <c r="AH684" s="300">
        <v>-24.690376754652199</v>
      </c>
      <c r="AI684" s="300">
        <v>-176.377585528281</v>
      </c>
      <c r="AJ684" s="300">
        <v>171.80369769527601</v>
      </c>
      <c r="AK684" s="300">
        <v>141.29671912551399</v>
      </c>
      <c r="AL684" s="300">
        <v>-183.12277436100399</v>
      </c>
      <c r="AM684" s="300">
        <v>45.7269601268071</v>
      </c>
      <c r="AN684" s="300">
        <v>407.88557678082299</v>
      </c>
      <c r="AO684" s="300">
        <v>8.9242792162241908</v>
      </c>
      <c r="AP684" s="300">
        <v>-43.208818972605698</v>
      </c>
      <c r="AQ684" s="300">
        <v>-205.741117460646</v>
      </c>
      <c r="AR684" s="300">
        <v>-240.799903145435</v>
      </c>
      <c r="AS684" s="300">
        <v>3.2900484634498199</v>
      </c>
      <c r="AT684" s="300">
        <v>5.5255136657381598</v>
      </c>
      <c r="AU684" s="300">
        <v>25.558828131140899</v>
      </c>
      <c r="AV684" s="300">
        <v>-156.085431116922</v>
      </c>
      <c r="AW684" s="300">
        <v>-140.75412832052899</v>
      </c>
      <c r="AX684" s="300">
        <v>124.01377592760601</v>
      </c>
      <c r="AY684" s="300">
        <v>213.25028600041799</v>
      </c>
      <c r="AZ684" s="300">
        <v>39.895244523413901</v>
      </c>
      <c r="BA684" s="300">
        <v>363.21598664030398</v>
      </c>
      <c r="BB684" s="300">
        <v>7.78066659999328</v>
      </c>
      <c r="BC684" s="300">
        <v>-36.695316331390899</v>
      </c>
    </row>
    <row r="685" spans="1:55">
      <c r="A685" s="301">
        <v>3</v>
      </c>
      <c r="B685" s="301">
        <v>5</v>
      </c>
      <c r="C685" s="299">
        <v>11</v>
      </c>
      <c r="D685" s="300">
        <v>-25.117408529672598</v>
      </c>
      <c r="E685" s="300">
        <v>24.753621768721999</v>
      </c>
      <c r="F685" s="300">
        <v>-13.257826560607</v>
      </c>
      <c r="G685" s="300">
        <v>11.3920629231819</v>
      </c>
      <c r="H685" s="300">
        <v>19.8829054627716</v>
      </c>
      <c r="I685" s="300">
        <v>41.9167257883784</v>
      </c>
      <c r="J685" s="300">
        <v>-17.850721793571399</v>
      </c>
      <c r="K685" s="300">
        <v>5.6690399058974403</v>
      </c>
      <c r="L685" s="300">
        <v>-3.4372525269707599</v>
      </c>
      <c r="M685" s="300">
        <v>-13.352917628661199</v>
      </c>
      <c r="N685" s="300">
        <v>-14.698029613003101</v>
      </c>
      <c r="O685" s="300">
        <v>6.1186682573512803</v>
      </c>
      <c r="P685" s="300">
        <v>-8.8693322470698206</v>
      </c>
      <c r="Q685" s="300">
        <v>43.995293964252802</v>
      </c>
      <c r="R685" s="300">
        <v>56.779617860368496</v>
      </c>
      <c r="S685" s="300">
        <v>28.729105373046899</v>
      </c>
      <c r="T685" s="300">
        <v>16.538921975759099</v>
      </c>
      <c r="U685" s="300">
        <v>-48.860100821409198</v>
      </c>
      <c r="V685" s="300">
        <v>-89.971571140894795</v>
      </c>
      <c r="W685" s="300">
        <v>25.714623424671</v>
      </c>
      <c r="X685" s="300">
        <v>8.8417717046641293</v>
      </c>
      <c r="Y685" s="300">
        <v>7.46239688375592</v>
      </c>
      <c r="Z685" s="300">
        <v>32.313529642694</v>
      </c>
      <c r="AA685" s="300">
        <v>35.622838104361897</v>
      </c>
      <c r="AB685" s="300">
        <v>12.110347724915799</v>
      </c>
      <c r="AC685" s="300">
        <v>-20.421951381779099</v>
      </c>
      <c r="AD685" s="300">
        <v>64.298344894456704</v>
      </c>
      <c r="AE685" s="300">
        <v>82.255959947591293</v>
      </c>
      <c r="AF685" s="300">
        <v>37.521681492666097</v>
      </c>
      <c r="AG685" s="300">
        <v>20.4808093939766</v>
      </c>
      <c r="AH685" s="300">
        <v>-67.401269844327402</v>
      </c>
      <c r="AI685" s="300">
        <v>-130.29647601645601</v>
      </c>
      <c r="AJ685" s="300">
        <v>27.752711356294899</v>
      </c>
      <c r="AK685" s="300">
        <v>11.165017424806299</v>
      </c>
      <c r="AL685" s="300">
        <v>-13.527759138156</v>
      </c>
      <c r="AM685" s="300">
        <v>45.100144572054297</v>
      </c>
      <c r="AN685" s="300">
        <v>-44.568467161987101</v>
      </c>
      <c r="AO685" s="300">
        <v>16.593279568947001</v>
      </c>
      <c r="AP685" s="300">
        <v>-29.183231384972899</v>
      </c>
      <c r="AQ685" s="300">
        <v>73.656182655368994</v>
      </c>
      <c r="AR685" s="300">
        <v>-64.350740622524299</v>
      </c>
      <c r="AS685" s="300">
        <v>30.352475678614301</v>
      </c>
      <c r="AT685" s="300">
        <v>20.655758099930701</v>
      </c>
      <c r="AU685" s="300">
        <v>48.663477355404702</v>
      </c>
      <c r="AV685" s="300">
        <v>-111.133082360693</v>
      </c>
      <c r="AW685" s="300">
        <v>-21.362868409131899</v>
      </c>
      <c r="AX685" s="300">
        <v>11.297406055164</v>
      </c>
      <c r="AY685" s="300">
        <v>-9.2973592367638496</v>
      </c>
      <c r="AZ685" s="300">
        <v>40.588757508655199</v>
      </c>
      <c r="BA685" s="300">
        <v>-44.429677695853499</v>
      </c>
      <c r="BB685" s="300">
        <v>-16.9269907869853</v>
      </c>
      <c r="BC685" s="300">
        <v>24.207047363301701</v>
      </c>
    </row>
    <row r="686" spans="1:55">
      <c r="A686" s="301">
        <v>3</v>
      </c>
      <c r="B686" s="301">
        <v>5</v>
      </c>
      <c r="C686" s="299">
        <v>12</v>
      </c>
      <c r="D686" s="300">
        <v>1.24421387231556</v>
      </c>
      <c r="E686" s="300">
        <v>-50.391550332578703</v>
      </c>
      <c r="F686" s="300">
        <v>7.0478927675599596</v>
      </c>
      <c r="G686" s="300">
        <v>-14.234296906359599</v>
      </c>
      <c r="H686" s="300">
        <v>-18.8144464467223</v>
      </c>
      <c r="I686" s="300">
        <v>-61.722576532110097</v>
      </c>
      <c r="J686" s="300">
        <v>-7.3641894365249501</v>
      </c>
      <c r="K686" s="300">
        <v>35.506098696461898</v>
      </c>
      <c r="L686" s="300">
        <v>-16.158468634587301</v>
      </c>
      <c r="M686" s="300">
        <v>-58.19858945496</v>
      </c>
      <c r="N686" s="300">
        <v>7.5158827365489103</v>
      </c>
      <c r="O686" s="300">
        <v>0.41505057848648402</v>
      </c>
      <c r="P686" s="300">
        <v>-12.991337050989401</v>
      </c>
      <c r="Q686" s="300">
        <v>0.43072965087494403</v>
      </c>
      <c r="R686" s="300">
        <v>-107.01125268227101</v>
      </c>
      <c r="S686" s="300">
        <v>16.238019583989399</v>
      </c>
      <c r="T686" s="300">
        <v>-28.833510015734301</v>
      </c>
      <c r="U686" s="300">
        <v>52.699748478322199</v>
      </c>
      <c r="V686" s="300">
        <v>186.286226708925</v>
      </c>
      <c r="W686" s="300">
        <v>20.076113226349499</v>
      </c>
      <c r="X686" s="300">
        <v>69.961079667514696</v>
      </c>
      <c r="Y686" s="300">
        <v>28.028836787068499</v>
      </c>
      <c r="Z686" s="300">
        <v>-117.454876877194</v>
      </c>
      <c r="AA686" s="300">
        <v>-18.819692938342101</v>
      </c>
      <c r="AB686" s="300">
        <v>-0.635090285178606</v>
      </c>
      <c r="AC686" s="300">
        <v>-26.318204125955202</v>
      </c>
      <c r="AD686" s="300">
        <v>-0.432469379783742</v>
      </c>
      <c r="AE686" s="300">
        <v>-148.63875096712999</v>
      </c>
      <c r="AF686" s="300">
        <v>-24.816214189243301</v>
      </c>
      <c r="AG686" s="300">
        <v>-39.855857559633598</v>
      </c>
      <c r="AH686" s="300">
        <v>73.291235691534297</v>
      </c>
      <c r="AI686" s="300">
        <v>259.148007518074</v>
      </c>
      <c r="AJ686" s="300">
        <v>-23.587600220900299</v>
      </c>
      <c r="AK686" s="300">
        <v>95.515999921919203</v>
      </c>
      <c r="AL686" s="300">
        <v>-45.762417770473903</v>
      </c>
      <c r="AM686" s="300">
        <v>-161.44120808436799</v>
      </c>
      <c r="AN686" s="300">
        <v>20.887874055386501</v>
      </c>
      <c r="AO686" s="300">
        <v>-0.89956471790344295</v>
      </c>
      <c r="AP686" s="300">
        <v>-36.144531868226103</v>
      </c>
      <c r="AQ686" s="300">
        <v>-1.17860951756805</v>
      </c>
      <c r="AR686" s="300">
        <v>83.976037058365407</v>
      </c>
      <c r="AS686" s="300">
        <v>22.711667531124199</v>
      </c>
      <c r="AT686" s="300">
        <v>-34.374290302179801</v>
      </c>
      <c r="AU686" s="300">
        <v>63.147206374998298</v>
      </c>
      <c r="AV686" s="300">
        <v>219.94282631254299</v>
      </c>
      <c r="AW686" s="300">
        <v>26.815079350584799</v>
      </c>
      <c r="AX686" s="300">
        <v>82.841146837469097</v>
      </c>
      <c r="AY686" s="300">
        <v>-40.116107626189901</v>
      </c>
      <c r="AZ686" s="300">
        <v>-139.28024226140101</v>
      </c>
      <c r="BA686" s="300">
        <v>17.3597519036874</v>
      </c>
      <c r="BB686" s="300">
        <v>1.0564729610688399</v>
      </c>
      <c r="BC686" s="300">
        <v>25.382985510625499</v>
      </c>
    </row>
    <row r="687" spans="1:55">
      <c r="A687" s="301">
        <v>3</v>
      </c>
      <c r="B687" s="301">
        <v>5</v>
      </c>
      <c r="C687" s="299">
        <v>13</v>
      </c>
      <c r="D687" s="300">
        <v>1.10372795388917</v>
      </c>
      <c r="E687" s="300">
        <v>-16.480656032193298</v>
      </c>
      <c r="F687" s="300">
        <v>47.007530943624197</v>
      </c>
      <c r="G687" s="300">
        <v>-0.72455701361833902</v>
      </c>
      <c r="H687" s="300">
        <v>24.975263068535501</v>
      </c>
      <c r="I687" s="300">
        <v>33.848750966405497</v>
      </c>
      <c r="J687" s="300">
        <v>-16.084494094089699</v>
      </c>
      <c r="K687" s="300">
        <v>-5.8039086016321004</v>
      </c>
      <c r="L687" s="300">
        <v>-25.1693446499652</v>
      </c>
      <c r="M687" s="300">
        <v>42.915537352814297</v>
      </c>
      <c r="N687" s="300">
        <v>7.0362452596618601</v>
      </c>
      <c r="O687" s="300">
        <v>-2.2193560111129198</v>
      </c>
      <c r="P687" s="300">
        <v>-20.007159580095401</v>
      </c>
      <c r="Q687" s="300">
        <v>2.29624532024437</v>
      </c>
      <c r="R687" s="300">
        <v>-40.028360797997003</v>
      </c>
      <c r="S687" s="300">
        <v>95.347729963274304</v>
      </c>
      <c r="T687" s="300">
        <v>-2.5611971616587499</v>
      </c>
      <c r="U687" s="300">
        <v>-43.778205521591303</v>
      </c>
      <c r="V687" s="300">
        <v>59.420246913691699</v>
      </c>
      <c r="W687" s="300">
        <v>28.819813804259301</v>
      </c>
      <c r="X687" s="300">
        <v>-5.9183491516448603</v>
      </c>
      <c r="Y687" s="300">
        <v>46.860589134483703</v>
      </c>
      <c r="Z687" s="300">
        <v>87.901153673181895</v>
      </c>
      <c r="AA687" s="300">
        <v>-19.591596111143001</v>
      </c>
      <c r="AB687" s="300">
        <v>-4.4466105771470401</v>
      </c>
      <c r="AC687" s="300">
        <v>-37.893026239688702</v>
      </c>
      <c r="AD687" s="300">
        <v>3.306035932361</v>
      </c>
      <c r="AE687" s="300">
        <v>-58.582711169719502</v>
      </c>
      <c r="AF687" s="300">
        <v>133.28587604376901</v>
      </c>
      <c r="AG687" s="300">
        <v>-4.0127005121761998</v>
      </c>
      <c r="AH687" s="300">
        <v>-60.081015263633098</v>
      </c>
      <c r="AI687" s="300">
        <v>75.506620147946094</v>
      </c>
      <c r="AJ687" s="300">
        <v>39.445644532879498</v>
      </c>
      <c r="AK687" s="300">
        <v>-5.0909637622590598</v>
      </c>
      <c r="AL687" s="300">
        <v>-69.494975353132801</v>
      </c>
      <c r="AM687" s="300">
        <v>122.749829018498</v>
      </c>
      <c r="AN687" s="300">
        <v>22.434810859022701</v>
      </c>
      <c r="AO687" s="300">
        <v>-6.0934266854515498</v>
      </c>
      <c r="AP687" s="300">
        <v>-51.310018474596902</v>
      </c>
      <c r="AQ687" s="300">
        <v>2.86531652890279</v>
      </c>
      <c r="AR687" s="300">
        <v>40.397228925661501</v>
      </c>
      <c r="AS687" s="300">
        <v>117.42229494942499</v>
      </c>
      <c r="AT687" s="300">
        <v>-2.80438624444449</v>
      </c>
      <c r="AU687" s="300">
        <v>-51.639238104397897</v>
      </c>
      <c r="AV687" s="300">
        <v>64.099315538668506</v>
      </c>
      <c r="AW687" s="300">
        <v>-38.7688784764673</v>
      </c>
      <c r="AX687" s="300">
        <v>-7.6603637255515897</v>
      </c>
      <c r="AY687" s="300">
        <v>-59.979997635156799</v>
      </c>
      <c r="AZ687" s="300">
        <v>108.221183814268</v>
      </c>
      <c r="BA687" s="300">
        <v>21.378834968671399</v>
      </c>
      <c r="BB687" s="300">
        <v>-5.3252192562756999</v>
      </c>
      <c r="BC687" s="300">
        <v>48.264883299924499</v>
      </c>
    </row>
    <row r="688" spans="1:55">
      <c r="A688" s="301">
        <v>3</v>
      </c>
      <c r="B688" s="301">
        <v>5</v>
      </c>
      <c r="C688" s="299">
        <v>14</v>
      </c>
      <c r="D688" s="300">
        <v>5.0501887053030003</v>
      </c>
      <c r="E688" s="300">
        <v>-13.1703359005307</v>
      </c>
      <c r="F688" s="300">
        <v>28.227385811830001</v>
      </c>
      <c r="G688" s="300">
        <v>-12.796687759008099</v>
      </c>
      <c r="H688" s="300">
        <v>40.207853415671302</v>
      </c>
      <c r="I688" s="300">
        <v>-51.972614375553</v>
      </c>
      <c r="J688" s="300">
        <v>-2.0176029003398699</v>
      </c>
      <c r="K688" s="300">
        <v>18.3543009727392</v>
      </c>
      <c r="L688" s="300">
        <v>-2.9727787238793701</v>
      </c>
      <c r="M688" s="300">
        <v>-10.243102128716901</v>
      </c>
      <c r="N688" s="300">
        <v>2.98274880748746</v>
      </c>
      <c r="O688" s="300">
        <v>-0.49907094489137599</v>
      </c>
      <c r="P688" s="300">
        <v>-9.4080388918695999</v>
      </c>
      <c r="Q688" s="300">
        <v>7.6066335958298099</v>
      </c>
      <c r="R688" s="300">
        <v>-25.297359161361399</v>
      </c>
      <c r="S688" s="300">
        <v>-68.384190401631599</v>
      </c>
      <c r="T688" s="300">
        <v>-23.524758288094802</v>
      </c>
      <c r="U688" s="300">
        <v>81.787663833633502</v>
      </c>
      <c r="V688" s="300">
        <v>-105.101617144504</v>
      </c>
      <c r="W688" s="300">
        <v>-0.89179456499913901</v>
      </c>
      <c r="X688" s="300">
        <v>-31.597055477419399</v>
      </c>
      <c r="Y688" s="300">
        <v>5.3017834435407503</v>
      </c>
      <c r="Z688" s="300">
        <v>-20.377669726161699</v>
      </c>
      <c r="AA688" s="300">
        <v>-3.2205033441762798</v>
      </c>
      <c r="AB688" s="300">
        <v>-0.96488585934460802</v>
      </c>
      <c r="AC688" s="300">
        <v>-19.362823876343999</v>
      </c>
      <c r="AD688" s="300">
        <v>8.9275841230378798</v>
      </c>
      <c r="AE688" s="300">
        <v>-33.703442795731299</v>
      </c>
      <c r="AF688" s="300">
        <v>69.4990227134534</v>
      </c>
      <c r="AG688" s="300">
        <v>-31.478590641007099</v>
      </c>
      <c r="AH688" s="300">
        <v>113.210196883404</v>
      </c>
      <c r="AI688" s="300">
        <v>106.078079950646</v>
      </c>
      <c r="AJ688" s="300">
        <v>2.6727475536329801</v>
      </c>
      <c r="AK688" s="300">
        <v>-42.936525412338099</v>
      </c>
      <c r="AL688" s="300">
        <v>-7.6053041696289299</v>
      </c>
      <c r="AM688" s="300">
        <v>-27.0665266891118</v>
      </c>
      <c r="AN688" s="300">
        <v>3.5287624182533102</v>
      </c>
      <c r="AO688" s="300">
        <v>-1.3754146751174801</v>
      </c>
      <c r="AP688" s="300">
        <v>-26.561768395025599</v>
      </c>
      <c r="AQ688" s="300">
        <v>8.0427425500873397</v>
      </c>
      <c r="AR688" s="300">
        <v>27.896230302875399</v>
      </c>
      <c r="AS688" s="300">
        <v>-85.306602662303007</v>
      </c>
      <c r="AT688" s="300">
        <v>-28.371994165536801</v>
      </c>
      <c r="AU688" s="300">
        <v>-74.007775292342004</v>
      </c>
      <c r="AV688" s="300">
        <v>-125.737074138491</v>
      </c>
      <c r="AW688" s="300">
        <v>0.46443771584873</v>
      </c>
      <c r="AX688" s="300">
        <v>-38.287897329197698</v>
      </c>
      <c r="AY688" s="300">
        <v>-6.8474354318791297</v>
      </c>
      <c r="AZ688" s="300">
        <v>-21.935406453651101</v>
      </c>
      <c r="BA688" s="300">
        <v>2.3801320901540799</v>
      </c>
      <c r="BB688" s="300">
        <v>1.2863479266239199</v>
      </c>
      <c r="BC688" s="300">
        <v>17.894798096132899</v>
      </c>
    </row>
    <row r="689" spans="1:55">
      <c r="A689" s="301">
        <v>3</v>
      </c>
      <c r="B689" s="301">
        <v>5</v>
      </c>
      <c r="C689" s="299">
        <v>15</v>
      </c>
      <c r="D689" s="300">
        <v>2.1652853978406199</v>
      </c>
      <c r="E689" s="300">
        <v>-2.6904293757498801</v>
      </c>
      <c r="F689" s="300">
        <v>-0.90891624600771204</v>
      </c>
      <c r="G689" s="300">
        <v>17.182381231976201</v>
      </c>
      <c r="H689" s="300">
        <v>-6.7770533233258901</v>
      </c>
      <c r="I689" s="300">
        <v>-4.1559693741589898</v>
      </c>
      <c r="J689" s="300">
        <v>-16.9206621400178</v>
      </c>
      <c r="K689" s="300">
        <v>-1.3099750379105299</v>
      </c>
      <c r="L689" s="300">
        <v>1.7324288508191901</v>
      </c>
      <c r="M689" s="300">
        <v>-7.8828415193091104</v>
      </c>
      <c r="N689" s="300">
        <v>2.6432885043349699</v>
      </c>
      <c r="O689" s="300">
        <v>3.6928518870335298</v>
      </c>
      <c r="P689" s="300">
        <v>-4.5970014130537997</v>
      </c>
      <c r="Q689" s="300">
        <v>-4.80561687543186</v>
      </c>
      <c r="R689" s="300">
        <v>4.0083780612117001</v>
      </c>
      <c r="S689" s="300">
        <v>12.417775725296099</v>
      </c>
      <c r="T689" s="300">
        <v>38.450998571992002</v>
      </c>
      <c r="U689" s="300">
        <v>-15.051292330998001</v>
      </c>
      <c r="V689" s="300">
        <v>7.0365750291749301</v>
      </c>
      <c r="W689" s="300">
        <v>28.034720693649898</v>
      </c>
      <c r="X689" s="300">
        <v>2.2348501037620498</v>
      </c>
      <c r="Y689" s="300">
        <v>-4.5737245356963996</v>
      </c>
      <c r="Z689" s="300">
        <v>17.3732213138139</v>
      </c>
      <c r="AA689" s="300">
        <v>-6.4678105193790598</v>
      </c>
      <c r="AB689" s="300">
        <v>7.0338782327020999</v>
      </c>
      <c r="AC689" s="300">
        <v>-9.3865377212461407</v>
      </c>
      <c r="AD689" s="300">
        <v>-6.6839082066842099</v>
      </c>
      <c r="AE689" s="300">
        <v>5.3263270179753999</v>
      </c>
      <c r="AF689" s="300">
        <v>-22.611381890641798</v>
      </c>
      <c r="AG689" s="300">
        <v>54.479843550183602</v>
      </c>
      <c r="AH689" s="300">
        <v>-22.449864191329201</v>
      </c>
      <c r="AI689" s="300">
        <v>10.6208544840475</v>
      </c>
      <c r="AJ689" s="300">
        <v>38.4024463918213</v>
      </c>
      <c r="AK689" s="300">
        <v>3.1372071626792599</v>
      </c>
      <c r="AL689" s="300">
        <v>6.3320135837893599</v>
      </c>
      <c r="AM689" s="300">
        <v>24.056179635719001</v>
      </c>
      <c r="AN689" s="300">
        <v>8.6479791214108701</v>
      </c>
      <c r="AO689" s="300">
        <v>9.5599248941793995</v>
      </c>
      <c r="AP689" s="300">
        <v>14.2627603449966</v>
      </c>
      <c r="AQ689" s="300">
        <v>-5.9280575469694803</v>
      </c>
      <c r="AR689" s="300">
        <v>-5.8167954921221696</v>
      </c>
      <c r="AS689" s="300">
        <v>11.9365787886049</v>
      </c>
      <c r="AT689" s="300">
        <v>45.586969344745903</v>
      </c>
      <c r="AU689" s="300">
        <v>22.015669366552</v>
      </c>
      <c r="AV689" s="300">
        <v>8.6737204725999408</v>
      </c>
      <c r="AW689" s="300">
        <v>-36.835670332687101</v>
      </c>
      <c r="AX689" s="300">
        <v>3.3667791356086201</v>
      </c>
      <c r="AY689" s="300">
        <v>5.0345638570154296</v>
      </c>
      <c r="AZ689" s="300">
        <v>20.417115358394302</v>
      </c>
      <c r="BA689" s="300">
        <v>7.6240662284290899</v>
      </c>
      <c r="BB689" s="300">
        <v>-8.8086960220497197</v>
      </c>
      <c r="BC689" s="300">
        <v>12.985942454574699</v>
      </c>
    </row>
    <row r="690" spans="1:55">
      <c r="A690" s="301">
        <v>3</v>
      </c>
      <c r="B690" s="301">
        <v>5</v>
      </c>
      <c r="C690" s="299">
        <v>16</v>
      </c>
      <c r="D690" s="300">
        <v>-0.60074647264718295</v>
      </c>
      <c r="E690" s="300">
        <v>-0.100267902421665</v>
      </c>
      <c r="F690" s="300">
        <v>-9.9764699694718093</v>
      </c>
      <c r="G690" s="300">
        <v>22.850309271209099</v>
      </c>
      <c r="H690" s="300">
        <v>-7.05723334474275</v>
      </c>
      <c r="I690" s="300">
        <v>-9.3960946354277599</v>
      </c>
      <c r="J690" s="300">
        <v>-4.9926940471211001</v>
      </c>
      <c r="K690" s="300">
        <v>18.055415150231902</v>
      </c>
      <c r="L690" s="300">
        <v>5.5040297538314702</v>
      </c>
      <c r="M690" s="300">
        <v>7.4900049675315898</v>
      </c>
      <c r="N690" s="300">
        <v>-0.49272668362303002</v>
      </c>
      <c r="O690" s="300">
        <v>2.2608937513219498</v>
      </c>
      <c r="P690" s="300">
        <v>-30.413312056135901</v>
      </c>
      <c r="Q690" s="300">
        <v>2.6902029648538202</v>
      </c>
      <c r="R690" s="300">
        <v>0.24423894320244399</v>
      </c>
      <c r="S690" s="300">
        <v>18.8573163957081</v>
      </c>
      <c r="T690" s="300">
        <v>-39.7424823377116</v>
      </c>
      <c r="U690" s="300">
        <v>-14.1156448367982</v>
      </c>
      <c r="V690" s="300">
        <v>-20.274285722130799</v>
      </c>
      <c r="W690" s="300">
        <v>-13.1733688875774</v>
      </c>
      <c r="X690" s="300">
        <v>-32.264487637901603</v>
      </c>
      <c r="Y690" s="300">
        <v>-8.5717307613976992</v>
      </c>
      <c r="Z690" s="300">
        <v>-15.8216017305816</v>
      </c>
      <c r="AA690" s="300">
        <v>-1.4959251634919899</v>
      </c>
      <c r="AB690" s="300">
        <v>4.6358271610698196</v>
      </c>
      <c r="AC690" s="300">
        <v>-59.107371633074202</v>
      </c>
      <c r="AD690" s="300">
        <v>3.86942817018747</v>
      </c>
      <c r="AE690" s="300">
        <v>0.39441032990442798</v>
      </c>
      <c r="AF690" s="300">
        <v>25.9477453595463</v>
      </c>
      <c r="AG690" s="300">
        <v>-52.4172735570979</v>
      </c>
      <c r="AH690" s="300">
        <v>-18.439369387555701</v>
      </c>
      <c r="AI690" s="300">
        <v>-28.227600864897099</v>
      </c>
      <c r="AJ690" s="300">
        <v>14.845163013737499</v>
      </c>
      <c r="AK690" s="300">
        <v>-41.641704427172201</v>
      </c>
      <c r="AL690" s="300">
        <v>13.5234106122525</v>
      </c>
      <c r="AM690" s="300">
        <v>-21.723152623917201</v>
      </c>
      <c r="AN690" s="300">
        <v>2.48712721305666</v>
      </c>
      <c r="AO690" s="300">
        <v>-10.738382205358301</v>
      </c>
      <c r="AP690" s="300">
        <v>90.075486819891495</v>
      </c>
      <c r="AQ690" s="300">
        <v>3.13146032781323</v>
      </c>
      <c r="AR690" s="300">
        <v>-0.29163428710201</v>
      </c>
      <c r="AS690" s="300">
        <v>21.902229996570199</v>
      </c>
      <c r="AT690" s="300">
        <v>45.351829931821797</v>
      </c>
      <c r="AU690" s="300">
        <v>11.3428204349174</v>
      </c>
      <c r="AV690" s="300">
        <v>-23.739268833132702</v>
      </c>
      <c r="AW690" s="300">
        <v>-16.722906836951999</v>
      </c>
      <c r="AX690" s="300">
        <v>-38.063298361387901</v>
      </c>
      <c r="AY690" s="300">
        <v>11.7639539321803</v>
      </c>
      <c r="AZ690" s="300">
        <v>17.887202632667201</v>
      </c>
      <c r="BA690" s="300">
        <v>1.99212873678335</v>
      </c>
      <c r="BB690" s="300">
        <v>-9.2372145381332196</v>
      </c>
      <c r="BC690" s="300">
        <v>79.917808023183994</v>
      </c>
    </row>
    <row r="691" spans="1:55">
      <c r="A691" s="301">
        <v>3</v>
      </c>
      <c r="B691" s="301">
        <v>5</v>
      </c>
      <c r="C691" s="299">
        <v>17</v>
      </c>
      <c r="D691" s="300">
        <v>0.78970677070896</v>
      </c>
      <c r="E691" s="300">
        <v>1.06551921690318</v>
      </c>
      <c r="F691" s="300">
        <v>6.6422035042593803</v>
      </c>
      <c r="G691" s="300">
        <v>6.0968312149826103</v>
      </c>
      <c r="H691" s="300">
        <v>-0.28420142449755298</v>
      </c>
      <c r="I691" s="300">
        <v>1.14124168069093</v>
      </c>
      <c r="J691" s="300">
        <v>-0.55506759776873504</v>
      </c>
      <c r="K691" s="300">
        <v>-7.2762011401766902</v>
      </c>
      <c r="L691" s="300">
        <v>-0.138821115197588</v>
      </c>
      <c r="M691" s="300">
        <v>-8.8614635849004006</v>
      </c>
      <c r="N691" s="300">
        <v>1.0170849089227001</v>
      </c>
      <c r="O691" s="300">
        <v>-1.37897337116646</v>
      </c>
      <c r="P691" s="300">
        <v>8.7238018106070303</v>
      </c>
      <c r="Q691" s="300">
        <v>-1.2768341216144301</v>
      </c>
      <c r="R691" s="300">
        <v>1.86599191282689</v>
      </c>
      <c r="S691" s="300">
        <v>11.245523741849601</v>
      </c>
      <c r="T691" s="300">
        <v>17.452140769741501</v>
      </c>
      <c r="U691" s="300">
        <v>-0.48578620067002298</v>
      </c>
      <c r="V691" s="300">
        <v>-2.6074547808171902</v>
      </c>
      <c r="W691" s="300">
        <v>-1.5861113868871299</v>
      </c>
      <c r="X691" s="300">
        <v>18.493240646237901</v>
      </c>
      <c r="Y691" s="300">
        <v>0.19040619092848601</v>
      </c>
      <c r="Z691" s="300">
        <v>16.3421588535771</v>
      </c>
      <c r="AA691" s="300">
        <v>2.1362028357920502</v>
      </c>
      <c r="AB691" s="300">
        <v>-2.47921607719949</v>
      </c>
      <c r="AC691" s="300">
        <v>-23.721550302102901</v>
      </c>
      <c r="AD691" s="300">
        <v>-1.68580830249876</v>
      </c>
      <c r="AE691" s="300">
        <v>2.5817979184041402</v>
      </c>
      <c r="AF691" s="300">
        <v>14.460632738774301</v>
      </c>
      <c r="AG691" s="300">
        <v>-23.707273353373399</v>
      </c>
      <c r="AH691" s="300">
        <v>-0.64053359071581994</v>
      </c>
      <c r="AI691" s="300">
        <v>-3.6900892911508301</v>
      </c>
      <c r="AJ691" s="300">
        <v>-2.4442428115616202</v>
      </c>
      <c r="AK691" s="300">
        <v>28.429336813502299</v>
      </c>
      <c r="AL691" s="300">
        <v>-0.26605700336072602</v>
      </c>
      <c r="AM691" s="300">
        <v>22.588233610129802</v>
      </c>
      <c r="AN691" s="300">
        <v>-1.82440596071677</v>
      </c>
      <c r="AO691" s="300">
        <v>3.2860244647744699</v>
      </c>
      <c r="AP691" s="300">
        <v>-36.031998753996099</v>
      </c>
      <c r="AQ691" s="300">
        <v>-1.7277482414748799</v>
      </c>
      <c r="AR691" s="300">
        <v>2.6088141596635199</v>
      </c>
      <c r="AS691" s="300">
        <v>-12.936054702416101</v>
      </c>
      <c r="AT691" s="300">
        <v>20.8752237665473</v>
      </c>
      <c r="AU691" s="300">
        <v>0.55628539885361095</v>
      </c>
      <c r="AV691" s="300">
        <v>2.27136075472677</v>
      </c>
      <c r="AW691" s="300">
        <v>-2.08806037116479</v>
      </c>
      <c r="AX691" s="300">
        <v>23.0565091612666</v>
      </c>
      <c r="AY691" s="300">
        <v>-0.33295855833684102</v>
      </c>
      <c r="AZ691" s="300">
        <v>19.877200725341599</v>
      </c>
      <c r="BA691" s="300">
        <v>-1.56638752635471</v>
      </c>
      <c r="BB691" s="300">
        <v>4.9065815043910103E-2</v>
      </c>
      <c r="BC691" s="300">
        <v>-28.4965683889662</v>
      </c>
    </row>
    <row r="692" spans="1:55">
      <c r="A692" s="301">
        <v>3</v>
      </c>
      <c r="B692" s="301">
        <v>5</v>
      </c>
      <c r="C692" s="299">
        <v>18</v>
      </c>
      <c r="D692" s="300">
        <v>0.42146907781515902</v>
      </c>
      <c r="E692" s="300">
        <v>0.51663429357268897</v>
      </c>
      <c r="F692" s="300">
        <v>-2.5597353998275798</v>
      </c>
      <c r="G692" s="300">
        <v>8.6132721337427292</v>
      </c>
      <c r="H692" s="300">
        <v>1.5716534069641199</v>
      </c>
      <c r="I692" s="300">
        <v>1.6597901260858501</v>
      </c>
      <c r="J692" s="300">
        <v>0.42431578204671999</v>
      </c>
      <c r="K692" s="300">
        <v>7.6758404128772604</v>
      </c>
      <c r="L692" s="300">
        <v>-0.16489381428438801</v>
      </c>
      <c r="M692" s="300">
        <v>-3.2057510680123098</v>
      </c>
      <c r="N692" s="300">
        <v>-0.40438594760478902</v>
      </c>
      <c r="O692" s="300">
        <v>-0.49939178047254701</v>
      </c>
      <c r="P692" s="300">
        <v>-1.2934119343688</v>
      </c>
      <c r="Q692" s="300">
        <v>0.398818799676806</v>
      </c>
      <c r="R692" s="300">
        <v>0.14589769690209201</v>
      </c>
      <c r="S692" s="300">
        <v>8.7889595699902294</v>
      </c>
      <c r="T692" s="300">
        <v>17.6547384752974</v>
      </c>
      <c r="U692" s="300">
        <v>2.6503442153444099</v>
      </c>
      <c r="V692" s="300">
        <v>-1.4269960983641601</v>
      </c>
      <c r="W692" s="300">
        <v>0.82631696965536805</v>
      </c>
      <c r="X692" s="300">
        <v>-14.2697543617106</v>
      </c>
      <c r="Y692" s="300">
        <v>-2.1874489653861899E-2</v>
      </c>
      <c r="Z692" s="300">
        <v>6.52529830920344</v>
      </c>
      <c r="AA692" s="300">
        <v>-0.85780149392513505</v>
      </c>
      <c r="AB692" s="300">
        <v>-1.6525126871236</v>
      </c>
      <c r="AC692" s="300">
        <v>-0.35649269048592702</v>
      </c>
      <c r="AD692" s="300">
        <v>0.30077867339083803</v>
      </c>
      <c r="AE692" s="300">
        <v>0.91345797019938202</v>
      </c>
      <c r="AF692" s="300">
        <v>11.834210674369899</v>
      </c>
      <c r="AG692" s="300">
        <v>-27.090847121707501</v>
      </c>
      <c r="AH692" s="300">
        <v>3.02415189313832</v>
      </c>
      <c r="AI692" s="300">
        <v>-1.2542091744531501</v>
      </c>
      <c r="AJ692" s="300">
        <v>1.1585300859963501</v>
      </c>
      <c r="AK692" s="300">
        <v>-21.044244742799702</v>
      </c>
      <c r="AL692" s="300">
        <v>0.20471329042005301</v>
      </c>
      <c r="AM692" s="300">
        <v>9.0108550418723503</v>
      </c>
      <c r="AN692" s="300">
        <v>-1.24849576817722</v>
      </c>
      <c r="AO692" s="300">
        <v>2.7145512281086202</v>
      </c>
      <c r="AP692" s="300">
        <v>4.0931201444762504</v>
      </c>
      <c r="AQ692" s="300">
        <v>0.29859496187739798</v>
      </c>
      <c r="AR692" s="300">
        <v>0.49639454864614502</v>
      </c>
      <c r="AS692" s="300">
        <v>10.821307264257101</v>
      </c>
      <c r="AT692" s="300">
        <v>21.2515054806866</v>
      </c>
      <c r="AU692" s="300">
        <v>-2.2106203975324799</v>
      </c>
      <c r="AV692" s="300">
        <v>2.1642972738371999</v>
      </c>
      <c r="AW692" s="300">
        <v>1.09796745208417</v>
      </c>
      <c r="AX692" s="300">
        <v>22.397475343109601</v>
      </c>
      <c r="AY692" s="300">
        <v>0.18646364357995601</v>
      </c>
      <c r="AZ692" s="300">
        <v>-7.8747019788629897</v>
      </c>
      <c r="BA692" s="300">
        <v>1.20779782233427</v>
      </c>
      <c r="BB692" s="300">
        <v>1.0527783149346699</v>
      </c>
      <c r="BC692" s="300">
        <v>0.78301459704822296</v>
      </c>
    </row>
    <row r="693" spans="1:55">
      <c r="A693" s="301">
        <v>3</v>
      </c>
      <c r="B693" s="301">
        <v>5</v>
      </c>
      <c r="C693" s="299">
        <v>19</v>
      </c>
      <c r="D693" s="300">
        <v>-0.13916995224730799</v>
      </c>
      <c r="E693" s="300">
        <v>-0.35657946136566998</v>
      </c>
      <c r="F693" s="300">
        <v>-5.1699354848227097</v>
      </c>
      <c r="G693" s="300">
        <v>0.18757688080187701</v>
      </c>
      <c r="H693" s="300">
        <v>-0.70620852900532305</v>
      </c>
      <c r="I693" s="300">
        <v>0.90459647449407499</v>
      </c>
      <c r="J693" s="300">
        <v>-0.148286259163532</v>
      </c>
      <c r="K693" s="300">
        <v>8.2047045265202705</v>
      </c>
      <c r="L693" s="300">
        <v>2.0406492786061601</v>
      </c>
      <c r="M693" s="300">
        <v>-1.5583776416586801</v>
      </c>
      <c r="N693" s="300">
        <v>0.148518140184599</v>
      </c>
      <c r="O693" s="300">
        <v>0.23642483232019099</v>
      </c>
      <c r="P693" s="300">
        <v>9.8944862473535302</v>
      </c>
      <c r="Q693" s="300">
        <v>-0.126727893665702</v>
      </c>
      <c r="R693" s="300">
        <v>-0.65520158379252602</v>
      </c>
      <c r="S693" s="300">
        <v>-10.4363089505076</v>
      </c>
      <c r="T693" s="300">
        <v>-2.35932474989737</v>
      </c>
      <c r="U693" s="300">
        <v>-1.68688195410333</v>
      </c>
      <c r="V693" s="300">
        <v>1.69388588190084</v>
      </c>
      <c r="W693" s="300">
        <v>-0.30988095460540999</v>
      </c>
      <c r="X693" s="300">
        <v>-15.837174532252</v>
      </c>
      <c r="Y693" s="300">
        <v>-4.4305213273075097</v>
      </c>
      <c r="Z693" s="300">
        <v>-1.70949748664624</v>
      </c>
      <c r="AA693" s="300">
        <v>4.09082990443594E-2</v>
      </c>
      <c r="AB693" s="300">
        <v>0.36355504298595498</v>
      </c>
      <c r="AC693" s="300">
        <v>-19.485679944032</v>
      </c>
      <c r="AD693" s="300">
        <v>-0.15101568439475299</v>
      </c>
      <c r="AE693" s="300">
        <v>8.5653441868222602E-2</v>
      </c>
      <c r="AF693" s="300">
        <v>-13.723261130831901</v>
      </c>
      <c r="AG693" s="300">
        <v>3.7932884979202202</v>
      </c>
      <c r="AH693" s="300">
        <v>-2.41548461025624</v>
      </c>
      <c r="AI693" s="300">
        <v>2.2532352963639002</v>
      </c>
      <c r="AJ693" s="300">
        <v>-0.41992782040646198</v>
      </c>
      <c r="AK693" s="300">
        <v>-21.3447443000384</v>
      </c>
      <c r="AL693" s="300">
        <v>5.8924398909277</v>
      </c>
      <c r="AM693" s="300">
        <v>-2.3349727829823701</v>
      </c>
      <c r="AN693" s="300">
        <v>0.18418068769078599</v>
      </c>
      <c r="AO693" s="300">
        <v>0.41985761616872602</v>
      </c>
      <c r="AP693" s="300">
        <v>1.09170766547223</v>
      </c>
      <c r="AQ693" s="300">
        <v>-0.205905169415042</v>
      </c>
      <c r="AR693" s="300">
        <v>-0.91928008195129796</v>
      </c>
      <c r="AS693" s="300">
        <v>13.572963705709199</v>
      </c>
      <c r="AT693" s="300">
        <v>-2.0596314912481302</v>
      </c>
      <c r="AU693" s="300">
        <v>1.9097572709023101</v>
      </c>
      <c r="AV693" s="300">
        <v>-1.58130496898707</v>
      </c>
      <c r="AW693" s="300">
        <v>-0.338897814919842</v>
      </c>
      <c r="AX693" s="300">
        <v>18.376734236053299</v>
      </c>
      <c r="AY693" s="300">
        <v>4.9600272416404199</v>
      </c>
      <c r="AZ693" s="300">
        <v>1.81784996651283</v>
      </c>
      <c r="BA693" s="300">
        <v>7.1042154967304996E-2</v>
      </c>
      <c r="BB693" s="300">
        <v>-8.4038520629328399</v>
      </c>
      <c r="BC693" s="300">
        <v>-24.344931266951001</v>
      </c>
    </row>
    <row r="694" spans="1:55">
      <c r="A694" s="301">
        <v>3</v>
      </c>
      <c r="B694" s="301">
        <v>5</v>
      </c>
      <c r="C694" s="299">
        <v>20</v>
      </c>
      <c r="D694" s="300">
        <v>0.43457862920708301</v>
      </c>
      <c r="E694" s="300">
        <v>-4.3828921560615901E-3</v>
      </c>
      <c r="F694" s="300">
        <v>-6.5747580277760296</v>
      </c>
      <c r="G694" s="300">
        <v>-3.35055278408691</v>
      </c>
      <c r="H694" s="300">
        <v>0.45931922723777702</v>
      </c>
      <c r="I694" s="300">
        <v>1.6349016948613699</v>
      </c>
      <c r="J694" s="300">
        <v>-7.8835613548821099E-2</v>
      </c>
      <c r="K694" s="300">
        <v>-14.031995705726199</v>
      </c>
      <c r="L694" s="300">
        <v>5.1325987730211201E-2</v>
      </c>
      <c r="M694" s="300">
        <v>-0.86559424377171301</v>
      </c>
      <c r="N694" s="300">
        <v>-0.225132198036475</v>
      </c>
      <c r="O694" s="300">
        <v>-5.1833041476251999E-2</v>
      </c>
      <c r="P694" s="300">
        <v>1.89729826846741</v>
      </c>
      <c r="Q694" s="300">
        <v>5.08776061742474E-2</v>
      </c>
      <c r="R694" s="300">
        <v>8.5516580119147298E-2</v>
      </c>
      <c r="S694" s="300">
        <v>-17.7562573293771</v>
      </c>
      <c r="T694" s="300">
        <v>6.77491541154677</v>
      </c>
      <c r="U694" s="300">
        <v>0.94340840457125696</v>
      </c>
      <c r="V694" s="300">
        <v>-3.6507036162514099</v>
      </c>
      <c r="W694" s="300">
        <v>-1.0835202822985101E-2</v>
      </c>
      <c r="X694" s="300">
        <v>-22.452338749666001</v>
      </c>
      <c r="Y694" s="300">
        <v>-9.4383426814505705E-2</v>
      </c>
      <c r="Z694" s="300">
        <v>3.3515226892357202</v>
      </c>
      <c r="AA694" s="300">
        <v>0.64651439987071502</v>
      </c>
      <c r="AB694" s="300">
        <v>1.3032177898334E-3</v>
      </c>
      <c r="AC694" s="300">
        <v>-3.6965141344975501</v>
      </c>
      <c r="AD694" s="300">
        <v>-7.0922945923893296E-2</v>
      </c>
      <c r="AE694" s="300">
        <v>-0.13388921486309899</v>
      </c>
      <c r="AF694" s="300">
        <v>28.115249616096499</v>
      </c>
      <c r="AG694" s="300">
        <v>-8.4039946911421293</v>
      </c>
      <c r="AH694" s="300">
        <v>1.3026317974208499</v>
      </c>
      <c r="AI694" s="300">
        <v>-5.3176517610484204</v>
      </c>
      <c r="AJ694" s="300">
        <v>6.8859801452982095E-2</v>
      </c>
      <c r="AK694" s="300">
        <v>-27.056373397737001</v>
      </c>
      <c r="AL694" s="300">
        <v>-8.9931330937870702E-2</v>
      </c>
      <c r="AM694" s="300">
        <v>4.5884844503517996</v>
      </c>
      <c r="AN694" s="300">
        <v>0.84982047939993699</v>
      </c>
      <c r="AO694" s="300">
        <v>1.0132626351563E-2</v>
      </c>
      <c r="AP694" s="300">
        <v>7.2035218746853298</v>
      </c>
      <c r="AQ694" s="300">
        <v>4.8931003529769E-2</v>
      </c>
      <c r="AR694" s="300">
        <v>4.2503984686350298E-2</v>
      </c>
      <c r="AS694" s="300">
        <v>-22.6937877859887</v>
      </c>
      <c r="AT694" s="300">
        <v>-7.4955040391195</v>
      </c>
      <c r="AU694" s="300">
        <v>1.1122417010904699</v>
      </c>
      <c r="AV694" s="300">
        <v>4.9374774259698402</v>
      </c>
      <c r="AW694" s="300">
        <v>3.3559103220776203E-2</v>
      </c>
      <c r="AX694" s="300">
        <v>31.8657069176409</v>
      </c>
      <c r="AY694" s="300">
        <v>3.13897210354631E-2</v>
      </c>
      <c r="AZ694" s="300">
        <v>-3.6689560849880798</v>
      </c>
      <c r="BA694" s="300">
        <v>0.749794795220038</v>
      </c>
      <c r="BB694" s="300">
        <v>-7.4662242248345603</v>
      </c>
      <c r="BC694" s="300">
        <v>-4.7263713645049403</v>
      </c>
    </row>
    <row r="695" spans="1:55">
      <c r="A695" s="301">
        <v>3</v>
      </c>
      <c r="B695" s="301">
        <v>5</v>
      </c>
      <c r="C695" s="299">
        <v>21</v>
      </c>
      <c r="D695" s="300">
        <v>7.8853381508607795E-2</v>
      </c>
      <c r="E695" s="300">
        <v>0.15760659493257201</v>
      </c>
      <c r="F695" s="300">
        <v>8.9440114937486506</v>
      </c>
      <c r="G695" s="300">
        <v>3.2103696317733301</v>
      </c>
      <c r="H695" s="300">
        <v>-0.56696927198499103</v>
      </c>
      <c r="I695" s="300">
        <v>1.8374656938495399</v>
      </c>
      <c r="J695" s="300">
        <v>-0.92750951970642204</v>
      </c>
      <c r="K695" s="300">
        <v>-7.6365559207296103</v>
      </c>
      <c r="L695" s="300">
        <v>-1.4733960692893799</v>
      </c>
      <c r="M695" s="300">
        <v>1.80179954133152</v>
      </c>
      <c r="N695" s="300">
        <v>-0.62777866891845102</v>
      </c>
      <c r="O695" s="300">
        <v>0.36810637176095201</v>
      </c>
      <c r="P695" s="300">
        <v>0.580022973561648</v>
      </c>
      <c r="Q695" s="300">
        <v>-0.204709460774161</v>
      </c>
      <c r="R695" s="300">
        <v>-1.70519517157253</v>
      </c>
      <c r="S695" s="300">
        <v>-17.6419845848019</v>
      </c>
      <c r="T695" s="300">
        <v>-6.1312470700085901</v>
      </c>
      <c r="U695" s="300">
        <v>-1.2819758717546099</v>
      </c>
      <c r="V695" s="300">
        <v>-2.76453740304642</v>
      </c>
      <c r="W695" s="300">
        <v>-1.99842298092062</v>
      </c>
      <c r="X695" s="300">
        <v>-15.860798782273999</v>
      </c>
      <c r="Y695" s="300">
        <v>3.6434596689052898</v>
      </c>
      <c r="Z695" s="300">
        <v>-5.0312685493952198</v>
      </c>
      <c r="AA695" s="300">
        <v>1.2422594177550099</v>
      </c>
      <c r="AB695" s="300">
        <v>0.90177355651645297</v>
      </c>
      <c r="AC695" s="300">
        <v>-0.77494999375789297</v>
      </c>
      <c r="AD695" s="300">
        <v>0.14366324905689701</v>
      </c>
      <c r="AE695" s="300">
        <v>2.5614284011688402</v>
      </c>
      <c r="AF695" s="300">
        <v>-24.442487953533298</v>
      </c>
      <c r="AG695" s="300">
        <v>7.7480157821809401</v>
      </c>
      <c r="AH695" s="300">
        <v>2.3009197414925202</v>
      </c>
      <c r="AI695" s="300">
        <v>-3.4983901814359202</v>
      </c>
      <c r="AJ695" s="300">
        <v>-2.77108994752076</v>
      </c>
      <c r="AK695" s="300">
        <v>-22.802357593264801</v>
      </c>
      <c r="AL695" s="300">
        <v>-5.3479688033394197</v>
      </c>
      <c r="AM695" s="300">
        <v>-6.8980148718977503</v>
      </c>
      <c r="AN695" s="300">
        <v>1.7322913517735701</v>
      </c>
      <c r="AO695" s="300">
        <v>1.2739792994250501</v>
      </c>
      <c r="AP695" s="300">
        <v>-13.8262865952252</v>
      </c>
      <c r="AQ695" s="300">
        <v>-0.16085424092082301</v>
      </c>
      <c r="AR695" s="300">
        <v>-2.2028016951662099</v>
      </c>
      <c r="AS695" s="300">
        <v>19.992523063947498</v>
      </c>
      <c r="AT695" s="300">
        <v>-7.4559953964926997</v>
      </c>
      <c r="AU695" s="300">
        <v>1.93695271883336</v>
      </c>
      <c r="AV695" s="300">
        <v>3.4887551821198901</v>
      </c>
      <c r="AW695" s="300">
        <v>-2.28567719594417</v>
      </c>
      <c r="AX695" s="300">
        <v>23.167014008157</v>
      </c>
      <c r="AY695" s="300">
        <v>-4.6666799246102597</v>
      </c>
      <c r="AZ695" s="300">
        <v>4.2491111010006097</v>
      </c>
      <c r="BA695" s="300">
        <v>1.50946438241638</v>
      </c>
      <c r="BB695" s="300">
        <v>1.13245581047835</v>
      </c>
      <c r="BC695" s="300">
        <v>-1.11671795995297</v>
      </c>
    </row>
    <row r="696" spans="1:55">
      <c r="A696" s="301">
        <v>3</v>
      </c>
      <c r="B696" s="301">
        <v>5</v>
      </c>
      <c r="C696" s="299">
        <v>22</v>
      </c>
      <c r="D696" s="300">
        <v>0.130691129306125</v>
      </c>
      <c r="E696" s="300">
        <v>-1.1425855544897401</v>
      </c>
      <c r="F696" s="300">
        <v>-2.90783545036239</v>
      </c>
      <c r="G696" s="300">
        <v>1.8662277217788901</v>
      </c>
      <c r="H696" s="300">
        <v>-1.85594002124013</v>
      </c>
      <c r="I696" s="300">
        <v>0.26380092680727102</v>
      </c>
      <c r="J696" s="300">
        <v>-0.27753542179537799</v>
      </c>
      <c r="K696" s="300">
        <v>1.0081010484915001</v>
      </c>
      <c r="L696" s="300">
        <v>-1.2671953396774001</v>
      </c>
      <c r="M696" s="300">
        <v>-1.10951418137775</v>
      </c>
      <c r="N696" s="300">
        <v>-6.9159007281925394E-2</v>
      </c>
      <c r="O696" s="300">
        <v>-3.4021472415089802</v>
      </c>
      <c r="P696" s="300">
        <v>7.2704806557078099</v>
      </c>
      <c r="Q696" s="300">
        <v>-0.71140310051004996</v>
      </c>
      <c r="R696" s="300">
        <v>0.95395817947408801</v>
      </c>
      <c r="S696" s="300">
        <v>-6.99086240136673</v>
      </c>
      <c r="T696" s="300">
        <v>2.9577035628236601</v>
      </c>
      <c r="U696" s="300">
        <v>3.87177897589258</v>
      </c>
      <c r="V696" s="300">
        <v>-0.97837559189540102</v>
      </c>
      <c r="W696" s="300">
        <v>-0.26125333127361</v>
      </c>
      <c r="X696" s="300">
        <v>0.108229677228478</v>
      </c>
      <c r="Y696" s="300">
        <v>-0.70047203182276196</v>
      </c>
      <c r="Z696" s="300">
        <v>-2.1425448053437899</v>
      </c>
      <c r="AA696" s="300">
        <v>0.23013795346937199</v>
      </c>
      <c r="AB696" s="300">
        <v>6.2110598073663299</v>
      </c>
      <c r="AC696" s="300">
        <v>15.495126945727501</v>
      </c>
      <c r="AD696" s="300">
        <v>-0.46153768666256301</v>
      </c>
      <c r="AE696" s="300">
        <v>-0.87200617625681898</v>
      </c>
      <c r="AF696" s="300">
        <v>7.4711293436193396</v>
      </c>
      <c r="AG696" s="300">
        <v>-3.43355757041425</v>
      </c>
      <c r="AH696" s="300">
        <v>-6.0425818102780902</v>
      </c>
      <c r="AI696" s="300">
        <v>1.02499115533082</v>
      </c>
      <c r="AJ696" s="300">
        <v>-0.27741175988962302</v>
      </c>
      <c r="AK696" s="300">
        <v>-0.27748494196104201</v>
      </c>
      <c r="AL696" s="300">
        <v>-0.83039753042216302</v>
      </c>
      <c r="AM696" s="300">
        <v>-2.9000158765112598</v>
      </c>
      <c r="AN696" s="300">
        <v>0.35685406102584699</v>
      </c>
      <c r="AO696" s="300">
        <v>-9.6697662365255308</v>
      </c>
      <c r="AP696" s="300">
        <v>21.690103968449201</v>
      </c>
      <c r="AQ696" s="300">
        <v>-0.85902671785306695</v>
      </c>
      <c r="AR696" s="300">
        <v>-0.51012240082452098</v>
      </c>
      <c r="AS696" s="300">
        <v>-11.465082687477301</v>
      </c>
      <c r="AT696" s="300">
        <v>3.7221975436137802</v>
      </c>
      <c r="AU696" s="300">
        <v>-5.6476873859562904</v>
      </c>
      <c r="AV696" s="300">
        <v>-0.77965600733996099</v>
      </c>
      <c r="AW696" s="300">
        <v>-0.37915585748863301</v>
      </c>
      <c r="AX696" s="300">
        <v>-3.91092023929752</v>
      </c>
      <c r="AY696" s="300">
        <v>0.38936335786635901</v>
      </c>
      <c r="AZ696" s="300">
        <v>2.2834890911147001</v>
      </c>
      <c r="BA696" s="300">
        <v>0.31569719915954197</v>
      </c>
      <c r="BB696" s="300">
        <v>0.30595532080821802</v>
      </c>
      <c r="BC696" s="300">
        <v>18.701468333089199</v>
      </c>
    </row>
    <row r="697" spans="1:55">
      <c r="A697" s="301">
        <v>3</v>
      </c>
      <c r="B697" s="301">
        <v>5</v>
      </c>
      <c r="C697" s="299">
        <v>23</v>
      </c>
      <c r="D697" s="300">
        <v>-7.7226149955407095E-2</v>
      </c>
      <c r="E697" s="300">
        <v>0.393506640166636</v>
      </c>
      <c r="F697" s="300">
        <v>-3.76818349258359</v>
      </c>
      <c r="G697" s="300">
        <v>-5.1442881192753998</v>
      </c>
      <c r="H697" s="300">
        <v>-0.29038833142913001</v>
      </c>
      <c r="I697" s="300">
        <v>-0.86312804828498302</v>
      </c>
      <c r="J697" s="300">
        <v>-0.26761201957590502</v>
      </c>
      <c r="K697" s="300">
        <v>19.913220652296499</v>
      </c>
      <c r="L697" s="300">
        <v>0.930903659009366</v>
      </c>
      <c r="M697" s="300">
        <v>0.23328091853371999</v>
      </c>
      <c r="N697" s="300">
        <v>0.136047978026753</v>
      </c>
      <c r="O697" s="300">
        <v>0.46878379142097099</v>
      </c>
      <c r="P697" s="300">
        <v>-4.5551845397590496</v>
      </c>
      <c r="Q697" s="300">
        <v>0.53172967836828</v>
      </c>
      <c r="R697" s="300">
        <v>1.5926513967222</v>
      </c>
      <c r="S697" s="300">
        <v>-10.3124756319729</v>
      </c>
      <c r="T697" s="300">
        <v>9.3484155334813206</v>
      </c>
      <c r="U697" s="300">
        <v>0.54375586947913201</v>
      </c>
      <c r="V697" s="300">
        <v>1.2845383517058799</v>
      </c>
      <c r="W697" s="300">
        <v>-0.65605563030148595</v>
      </c>
      <c r="X697" s="300">
        <v>-26.109989116345002</v>
      </c>
      <c r="Y697" s="300">
        <v>-1.8668186890176901</v>
      </c>
      <c r="Z697" s="300">
        <v>-0.54604006034295205</v>
      </c>
      <c r="AA697" s="300">
        <v>0.149662547274937</v>
      </c>
      <c r="AB697" s="300">
        <v>-0.726622759898916</v>
      </c>
      <c r="AC697" s="300">
        <v>11.2971480868723</v>
      </c>
      <c r="AD697" s="300">
        <v>-0.78227311502375796</v>
      </c>
      <c r="AE697" s="300">
        <v>-2.00428209532341</v>
      </c>
      <c r="AF697" s="300">
        <v>17.5065359198558</v>
      </c>
      <c r="AG697" s="300">
        <v>-14.8915484048183</v>
      </c>
      <c r="AH697" s="300">
        <v>-0.81264081335781702</v>
      </c>
      <c r="AI697" s="300">
        <v>-1.3733680623611</v>
      </c>
      <c r="AJ697" s="300">
        <v>-0.97785365637099997</v>
      </c>
      <c r="AK697" s="300">
        <v>-38.7194123023827</v>
      </c>
      <c r="AL697" s="300">
        <v>2.4533984369233699</v>
      </c>
      <c r="AM697" s="300">
        <v>-0.84606034357630899</v>
      </c>
      <c r="AN697" s="300">
        <v>0.10106416215290701</v>
      </c>
      <c r="AO697" s="300">
        <v>1.2140060539523401</v>
      </c>
      <c r="AP697" s="300">
        <v>-1.8063424894162201</v>
      </c>
      <c r="AQ697" s="300">
        <v>0.53639499924274003</v>
      </c>
      <c r="AR697" s="300">
        <v>-1.38362494540692</v>
      </c>
      <c r="AS697" s="300">
        <v>-13.071256810689301</v>
      </c>
      <c r="AT697" s="300">
        <v>-13.2743319825986</v>
      </c>
      <c r="AU697" s="300">
        <v>0.22724258832605301</v>
      </c>
      <c r="AV697" s="300">
        <v>1.0629240946846801</v>
      </c>
      <c r="AW697" s="300">
        <v>-0.89959550721922599</v>
      </c>
      <c r="AX697" s="300">
        <v>32.291895909409803</v>
      </c>
      <c r="AY697" s="300">
        <v>-2.4034442603972801</v>
      </c>
      <c r="AZ697" s="300">
        <v>-0.79073983766451705</v>
      </c>
      <c r="BA697" s="300">
        <v>1.4929079218978999E-2</v>
      </c>
      <c r="BB697" s="300">
        <v>-2.8183594998235399</v>
      </c>
      <c r="BC697" s="300">
        <v>13.2730050541005</v>
      </c>
    </row>
    <row r="698" spans="1:55">
      <c r="A698" s="301">
        <v>3</v>
      </c>
      <c r="B698" s="301">
        <v>5</v>
      </c>
      <c r="C698" s="299">
        <v>24</v>
      </c>
      <c r="D698" s="300">
        <v>9.62434914142003E-2</v>
      </c>
      <c r="E698" s="300">
        <v>0.67759892784128595</v>
      </c>
      <c r="F698" s="300">
        <v>-1.9541497538071999</v>
      </c>
      <c r="G698" s="300">
        <v>2.2209695495027899E-2</v>
      </c>
      <c r="H698" s="300">
        <v>-0.75644180441114905</v>
      </c>
      <c r="I698" s="300">
        <v>0.32089293817291697</v>
      </c>
      <c r="J698" s="300">
        <v>0.19516735924686099</v>
      </c>
      <c r="K698" s="300">
        <v>6.62278185013865</v>
      </c>
      <c r="L698" s="300">
        <v>0.65414550728959997</v>
      </c>
      <c r="M698" s="300">
        <v>1.1958160020617901</v>
      </c>
      <c r="N698" s="300">
        <v>0.472299932106856</v>
      </c>
      <c r="O698" s="300">
        <v>-3.04189949532697</v>
      </c>
      <c r="P698" s="300">
        <v>-4.6055996695505499</v>
      </c>
      <c r="Q698" s="300">
        <v>0.43409693017840001</v>
      </c>
      <c r="R698" s="300">
        <v>0.98384810546666301</v>
      </c>
      <c r="S698" s="300">
        <v>1.0838945143369101</v>
      </c>
      <c r="T698" s="300">
        <v>0.88106710279463396</v>
      </c>
      <c r="U698" s="300">
        <v>1.89237602690114</v>
      </c>
      <c r="V698" s="300">
        <v>0.89286896318004805</v>
      </c>
      <c r="W698" s="300">
        <v>0.63319893720118703</v>
      </c>
      <c r="X698" s="300">
        <v>-36.276609588673303</v>
      </c>
      <c r="Y698" s="300">
        <v>1.1887282931796701</v>
      </c>
      <c r="Z698" s="300">
        <v>-2.5379186886892202</v>
      </c>
      <c r="AA698" s="300">
        <v>0.88836022163687201</v>
      </c>
      <c r="AB698" s="300">
        <v>-6.2558060144902496</v>
      </c>
      <c r="AC698" s="300">
        <v>-6.0732915703836499</v>
      </c>
      <c r="AD698" s="300">
        <v>-1.08165903255715</v>
      </c>
      <c r="AE698" s="300">
        <v>0.82094148073193196</v>
      </c>
      <c r="AF698" s="300">
        <v>-4.1587015762433497</v>
      </c>
      <c r="AG698" s="300">
        <v>1.3408644490239301</v>
      </c>
      <c r="AH698" s="300">
        <v>-2.57418362608741</v>
      </c>
      <c r="AI698" s="300">
        <v>-1.5081274367806099</v>
      </c>
      <c r="AJ698" s="300">
        <v>0.89978493772087698</v>
      </c>
      <c r="AK698" s="300">
        <v>-52.077985655165698</v>
      </c>
      <c r="AL698" s="300">
        <v>1.4872600677288299</v>
      </c>
      <c r="AM698" s="300">
        <v>-3.6135787742302199</v>
      </c>
      <c r="AN698" s="300">
        <v>1.2053930989756501</v>
      </c>
      <c r="AO698" s="300">
        <v>-8.6460113183149705</v>
      </c>
      <c r="AP698" s="300">
        <v>28.008189215673202</v>
      </c>
      <c r="AQ698" s="300">
        <v>0.56471981667436699</v>
      </c>
      <c r="AR698" s="300">
        <v>-1.38263316262603</v>
      </c>
      <c r="AS698" s="300">
        <v>-0.23568252868822101</v>
      </c>
      <c r="AT698" s="300">
        <v>0.26646287522581702</v>
      </c>
      <c r="AU698" s="300">
        <v>-2.06443540188519</v>
      </c>
      <c r="AV698" s="300">
        <v>-1.33728711440142</v>
      </c>
      <c r="AW698" s="300">
        <v>0.604454295834845</v>
      </c>
      <c r="AX698" s="300">
        <v>-42.016517641558501</v>
      </c>
      <c r="AY698" s="300">
        <v>1.01906563349734</v>
      </c>
      <c r="AZ698" s="300">
        <v>-3.2543451204723399</v>
      </c>
      <c r="BA698" s="300">
        <v>1.0595291147046799</v>
      </c>
      <c r="BB698" s="300">
        <v>-1.8087915566039601</v>
      </c>
      <c r="BC698" s="300">
        <v>-7.32627283469205</v>
      </c>
    </row>
    <row r="699" spans="1:55">
      <c r="A699" s="301">
        <v>3</v>
      </c>
      <c r="B699" s="301">
        <v>6</v>
      </c>
      <c r="C699" s="299">
        <v>1</v>
      </c>
      <c r="D699" s="300">
        <v>-309.17324765523801</v>
      </c>
      <c r="E699" s="300">
        <v>411.70235714791301</v>
      </c>
      <c r="F699" s="300">
        <v>205.44476051315601</v>
      </c>
      <c r="G699" s="300">
        <v>250.99275910453599</v>
      </c>
      <c r="H699" s="300">
        <v>-402.90598983305699</v>
      </c>
      <c r="I699" s="300">
        <v>436.830787393555</v>
      </c>
      <c r="J699" s="300">
        <v>-265.21713629736797</v>
      </c>
      <c r="K699" s="300">
        <v>329.79603757645702</v>
      </c>
      <c r="L699" s="300">
        <v>316.28066032363398</v>
      </c>
      <c r="M699" s="300">
        <v>-391.81586099166901</v>
      </c>
      <c r="N699" s="300">
        <v>282.383128217707</v>
      </c>
      <c r="O699" s="300">
        <v>213.81967318710599</v>
      </c>
      <c r="P699" s="300">
        <v>357.37939402596601</v>
      </c>
      <c r="Q699" s="300">
        <v>-563.625980520864</v>
      </c>
      <c r="R699" s="300">
        <v>734.94263443737304</v>
      </c>
      <c r="S699" s="300">
        <v>354.84188021917703</v>
      </c>
      <c r="T699" s="300">
        <v>-371.01392492339897</v>
      </c>
      <c r="U699" s="300">
        <v>-795.34041562221103</v>
      </c>
      <c r="V699" s="300">
        <v>754.17174971075997</v>
      </c>
      <c r="W699" s="300">
        <v>-501.89006982725499</v>
      </c>
      <c r="X699" s="300">
        <v>648.26647499938201</v>
      </c>
      <c r="Y699" s="300">
        <v>567.80077857125195</v>
      </c>
      <c r="Z699" s="300">
        <v>-812.77124776227799</v>
      </c>
      <c r="AA699" s="300">
        <v>556.88123732125598</v>
      </c>
      <c r="AB699" s="300">
        <v>366.55444168079401</v>
      </c>
      <c r="AC699" s="300">
        <v>-600.03505742337904</v>
      </c>
      <c r="AD699" s="300">
        <v>-775.38966053265494</v>
      </c>
      <c r="AE699" s="300">
        <v>996.33321200995397</v>
      </c>
      <c r="AF699" s="300">
        <v>477.690557012748</v>
      </c>
      <c r="AG699" s="300">
        <v>-488.92058829866198</v>
      </c>
      <c r="AH699" s="300">
        <v>-1120.21748154032</v>
      </c>
      <c r="AI699" s="300">
        <v>1015.81342420665</v>
      </c>
      <c r="AJ699" s="300">
        <v>-698.72507100773305</v>
      </c>
      <c r="AK699" s="300">
        <v>916.58103209962303</v>
      </c>
      <c r="AL699" s="300">
        <v>766.18125996741298</v>
      </c>
      <c r="AM699" s="300">
        <v>-1102.61963078243</v>
      </c>
      <c r="AN699" s="300">
        <v>787.60327737899104</v>
      </c>
      <c r="AO699" s="300">
        <v>482.73096403572703</v>
      </c>
      <c r="AP699" s="300">
        <v>-871.70736112881002</v>
      </c>
      <c r="AQ699" s="300">
        <v>-754.42716980443902</v>
      </c>
      <c r="AR699" s="300">
        <v>953.63637543575101</v>
      </c>
      <c r="AS699" s="300">
        <v>466.76916374195798</v>
      </c>
      <c r="AT699" s="300">
        <v>-470.634244248465</v>
      </c>
      <c r="AU699" s="300">
        <v>-1055.75591470359</v>
      </c>
      <c r="AV699" s="300">
        <v>1000.77198004415</v>
      </c>
      <c r="AW699" s="300">
        <v>680.47875777660897</v>
      </c>
      <c r="AX699" s="300">
        <v>837.45591058331001</v>
      </c>
      <c r="AY699" s="300">
        <v>727.91467472020497</v>
      </c>
      <c r="AZ699" s="300">
        <v>-918.53600271258199</v>
      </c>
      <c r="BA699" s="300">
        <v>744.744744768803</v>
      </c>
      <c r="BB699" s="300">
        <v>430.76816365656202</v>
      </c>
      <c r="BC699" s="300">
        <v>-722.27818152563896</v>
      </c>
    </row>
    <row r="700" spans="1:55">
      <c r="A700" s="301">
        <v>3</v>
      </c>
      <c r="B700" s="301">
        <v>6</v>
      </c>
      <c r="C700" s="299">
        <v>2</v>
      </c>
      <c r="D700" s="300">
        <v>3.6181575378530701</v>
      </c>
      <c r="E700" s="300">
        <v>17.9611878800075</v>
      </c>
      <c r="F700" s="300">
        <v>-133.342833953438</v>
      </c>
      <c r="G700" s="300">
        <v>123.59932396415</v>
      </c>
      <c r="H700" s="300">
        <v>-37.640177144810799</v>
      </c>
      <c r="I700" s="300">
        <v>-118.616357641208</v>
      </c>
      <c r="J700" s="300">
        <v>70.314881385207599</v>
      </c>
      <c r="K700" s="300">
        <v>29.447295315842702</v>
      </c>
      <c r="L700" s="300">
        <v>50.838661729834897</v>
      </c>
      <c r="M700" s="300">
        <v>-169.527971955829</v>
      </c>
      <c r="N700" s="300">
        <v>-22.938870631856702</v>
      </c>
      <c r="O700" s="300">
        <v>-57.863357084096499</v>
      </c>
      <c r="P700" s="300">
        <v>-254.00710395767101</v>
      </c>
      <c r="Q700" s="300">
        <v>17.269164949209401</v>
      </c>
      <c r="R700" s="300">
        <v>-10.541895307660599</v>
      </c>
      <c r="S700" s="300">
        <v>-124.094998790977</v>
      </c>
      <c r="T700" s="300">
        <v>-254.929631224963</v>
      </c>
      <c r="U700" s="300">
        <v>-84.210335291359499</v>
      </c>
      <c r="V700" s="300">
        <v>-161.95102797736399</v>
      </c>
      <c r="W700" s="300">
        <v>106.421746478172</v>
      </c>
      <c r="X700" s="300">
        <v>-62.093489901423702</v>
      </c>
      <c r="Y700" s="300">
        <v>78.226095433935896</v>
      </c>
      <c r="Z700" s="300">
        <v>-375.54783787712103</v>
      </c>
      <c r="AA700" s="300">
        <v>17.3807733308381</v>
      </c>
      <c r="AB700" s="300">
        <v>-80.201301603087401</v>
      </c>
      <c r="AC700" s="300">
        <v>668.71893333983496</v>
      </c>
      <c r="AD700" s="300">
        <v>25.8285496702612</v>
      </c>
      <c r="AE700" s="300">
        <v>-27.751168049811199</v>
      </c>
      <c r="AF700" s="300">
        <v>-142.737587119121</v>
      </c>
      <c r="AG700" s="300">
        <v>314.25637077757602</v>
      </c>
      <c r="AH700" s="300">
        <v>-117.522861367731</v>
      </c>
      <c r="AI700" s="300">
        <v>-198.52531791917099</v>
      </c>
      <c r="AJ700" s="300">
        <v>135.59718354141401</v>
      </c>
      <c r="AK700" s="300">
        <v>-87.660564006372994</v>
      </c>
      <c r="AL700" s="300">
        <v>98.967522939005804</v>
      </c>
      <c r="AM700" s="300">
        <v>-481.69503281615602</v>
      </c>
      <c r="AN700" s="300">
        <v>16.360625158801898</v>
      </c>
      <c r="AO700" s="300">
        <v>-87.257454267292204</v>
      </c>
      <c r="AP700" s="300">
        <v>821.37197245822904</v>
      </c>
      <c r="AQ700" s="300">
        <v>12.9034888706282</v>
      </c>
      <c r="AR700" s="300">
        <v>-3.5484445594979102</v>
      </c>
      <c r="AS700" s="300">
        <v>-198.43204890195901</v>
      </c>
      <c r="AT700" s="300">
        <v>-307.359624954325</v>
      </c>
      <c r="AU700" s="300">
        <v>-94.310222041138502</v>
      </c>
      <c r="AV700" s="300">
        <v>-210.00627863269199</v>
      </c>
      <c r="AW700" s="300">
        <v>-174.75991042139799</v>
      </c>
      <c r="AX700" s="300">
        <v>-88.236489000359896</v>
      </c>
      <c r="AY700" s="300">
        <v>95.272143203286802</v>
      </c>
      <c r="AZ700" s="300">
        <v>-251.005283047245</v>
      </c>
      <c r="BA700" s="300">
        <v>-31.887362694754302</v>
      </c>
      <c r="BB700" s="300">
        <v>-120.248185021997</v>
      </c>
      <c r="BC700" s="300">
        <v>834.23599960357899</v>
      </c>
    </row>
    <row r="701" spans="1:55">
      <c r="A701" s="301">
        <v>3</v>
      </c>
      <c r="B701" s="301">
        <v>6</v>
      </c>
      <c r="C701" s="299">
        <v>3</v>
      </c>
      <c r="D701" s="300">
        <v>6.7285990114435599</v>
      </c>
      <c r="E701" s="300">
        <v>-187.46533539650099</v>
      </c>
      <c r="F701" s="300">
        <v>-118.35051891801599</v>
      </c>
      <c r="G701" s="300">
        <v>58.238988003380598</v>
      </c>
      <c r="H701" s="300">
        <v>-131.07821892847201</v>
      </c>
      <c r="I701" s="300">
        <v>117.739695251884</v>
      </c>
      <c r="J701" s="300">
        <v>-81.1254778823225</v>
      </c>
      <c r="K701" s="300">
        <v>-282.42613602506498</v>
      </c>
      <c r="L701" s="300">
        <v>183.898241701167</v>
      </c>
      <c r="M701" s="300">
        <v>-480.93257002444102</v>
      </c>
      <c r="N701" s="300">
        <v>-78.761058832335294</v>
      </c>
      <c r="O701" s="300">
        <v>-59.2841536082502</v>
      </c>
      <c r="P701" s="300">
        <v>-150.034404568822</v>
      </c>
      <c r="Q701" s="300">
        <v>-4.4488818989719396</v>
      </c>
      <c r="R701" s="300">
        <v>339.41752312742898</v>
      </c>
      <c r="S701" s="300">
        <v>-272.34520795731498</v>
      </c>
      <c r="T701" s="300">
        <v>120.099111107453</v>
      </c>
      <c r="U701" s="300">
        <v>-241.06973731162299</v>
      </c>
      <c r="V701" s="300">
        <v>172.55788427828</v>
      </c>
      <c r="W701" s="300">
        <v>-147.977553474068</v>
      </c>
      <c r="X701" s="300">
        <v>491.274566928779</v>
      </c>
      <c r="Y701" s="300">
        <v>345.23658033532399</v>
      </c>
      <c r="Z701" s="300">
        <v>-968.29585674102202</v>
      </c>
      <c r="AA701" s="300">
        <v>131.88848113015001</v>
      </c>
      <c r="AB701" s="300">
        <v>-120.030298147859</v>
      </c>
      <c r="AC701" s="300">
        <v>221.52079902046</v>
      </c>
      <c r="AD701" s="300">
        <v>-7.2380303062105797</v>
      </c>
      <c r="AE701" s="300">
        <v>442.118123189534</v>
      </c>
      <c r="AF701" s="300">
        <v>-371.768546535751</v>
      </c>
      <c r="AG701" s="300">
        <v>-171.430242359213</v>
      </c>
      <c r="AH701" s="300">
        <v>-320.19701926116198</v>
      </c>
      <c r="AI701" s="300">
        <v>213.92206782667901</v>
      </c>
      <c r="AJ701" s="300">
        <v>-194.74463493873901</v>
      </c>
      <c r="AK701" s="300">
        <v>631.42276144234097</v>
      </c>
      <c r="AL701" s="300">
        <v>466.02443727354</v>
      </c>
      <c r="AM701" s="300">
        <v>-1341.1479993846799</v>
      </c>
      <c r="AN701" s="300">
        <v>168.44390102411799</v>
      </c>
      <c r="AO701" s="300">
        <v>-165.05883900139901</v>
      </c>
      <c r="AP701" s="300">
        <v>302.86502342326798</v>
      </c>
      <c r="AQ701" s="300">
        <v>-13.2790103698027</v>
      </c>
      <c r="AR701" s="300">
        <v>430.31520024784601</v>
      </c>
      <c r="AS701" s="300">
        <v>-312.04280388807098</v>
      </c>
      <c r="AT701" s="300">
        <v>141.914212788741</v>
      </c>
      <c r="AU701" s="300">
        <v>-286.84660882425999</v>
      </c>
      <c r="AV701" s="300">
        <v>235.36730490748101</v>
      </c>
      <c r="AW701" s="300">
        <v>-177.14717691706201</v>
      </c>
      <c r="AX701" s="300">
        <v>580.80280662242399</v>
      </c>
      <c r="AY701" s="300">
        <v>421.36227345357798</v>
      </c>
      <c r="AZ701" s="300">
        <v>-1181.2377579249701</v>
      </c>
      <c r="BA701" s="300">
        <v>178.85821906366999</v>
      </c>
      <c r="BB701" s="300">
        <v>-144.563805052276</v>
      </c>
      <c r="BC701" s="300">
        <v>267.54401782116202</v>
      </c>
    </row>
    <row r="702" spans="1:55">
      <c r="A702" s="301">
        <v>3</v>
      </c>
      <c r="B702" s="301">
        <v>6</v>
      </c>
      <c r="C702" s="299">
        <v>4</v>
      </c>
      <c r="D702" s="300">
        <v>42.163558819868797</v>
      </c>
      <c r="E702" s="300">
        <v>130.84169777254601</v>
      </c>
      <c r="F702" s="300">
        <v>0.76110221052642502</v>
      </c>
      <c r="G702" s="300">
        <v>64.337027407038207</v>
      </c>
      <c r="H702" s="300">
        <v>187.41134315151999</v>
      </c>
      <c r="I702" s="300">
        <v>179.13020070226401</v>
      </c>
      <c r="J702" s="300">
        <v>-47.540014530245102</v>
      </c>
      <c r="K702" s="300">
        <v>-92.534897262456198</v>
      </c>
      <c r="L702" s="300">
        <v>78.098221405425804</v>
      </c>
      <c r="M702" s="300">
        <v>-91.213640183339805</v>
      </c>
      <c r="N702" s="300">
        <v>-158.72686285049599</v>
      </c>
      <c r="O702" s="300">
        <v>30.8616524225021</v>
      </c>
      <c r="P702" s="300">
        <v>189.996532682843</v>
      </c>
      <c r="Q702" s="300">
        <v>2.3931395781266702</v>
      </c>
      <c r="R702" s="300">
        <v>245.66875664217201</v>
      </c>
      <c r="S702" s="300">
        <v>-0.69391755084883799</v>
      </c>
      <c r="T702" s="300">
        <v>125.93023437006499</v>
      </c>
      <c r="U702" s="300">
        <v>385.50473759966599</v>
      </c>
      <c r="V702" s="300">
        <v>321.04125760244</v>
      </c>
      <c r="W702" s="300">
        <v>-83.750205173038694</v>
      </c>
      <c r="X702" s="300">
        <v>-216.55832259099199</v>
      </c>
      <c r="Y702" s="300">
        <v>-121.16805154751999</v>
      </c>
      <c r="Z702" s="300">
        <v>-186.97700627686999</v>
      </c>
      <c r="AA702" s="300">
        <v>-289.33137659401399</v>
      </c>
      <c r="AB702" s="300">
        <v>-57.393555103447603</v>
      </c>
      <c r="AC702" s="300">
        <v>419.760237521715</v>
      </c>
      <c r="AD702" s="300">
        <v>40.617495543209799</v>
      </c>
      <c r="AE702" s="300">
        <v>330.309832812671</v>
      </c>
      <c r="AF702" s="300">
        <v>0.1706219086688</v>
      </c>
      <c r="AG702" s="300">
        <v>-151.85271735368701</v>
      </c>
      <c r="AH702" s="300">
        <v>535.90832134671405</v>
      </c>
      <c r="AI702" s="300">
        <v>425.68655394137801</v>
      </c>
      <c r="AJ702" s="300">
        <v>-110.906581800628</v>
      </c>
      <c r="AK702" s="300">
        <v>-315.89440377185701</v>
      </c>
      <c r="AL702" s="300">
        <v>-168.96230006790699</v>
      </c>
      <c r="AM702" s="300">
        <v>-258.711189072813</v>
      </c>
      <c r="AN702" s="300">
        <v>-388.914401982595</v>
      </c>
      <c r="AO702" s="300">
        <v>62.379669548162703</v>
      </c>
      <c r="AP702" s="300">
        <v>597.89828878398203</v>
      </c>
      <c r="AQ702" s="300">
        <v>8.1597063602627102</v>
      </c>
      <c r="AR702" s="300">
        <v>299.10316657541699</v>
      </c>
      <c r="AS702" s="300">
        <v>1.5941437304609201</v>
      </c>
      <c r="AT702" s="300">
        <v>151.943462407444</v>
      </c>
      <c r="AU702" s="300">
        <v>464.51959187023499</v>
      </c>
      <c r="AV702" s="300">
        <v>398.25121621559799</v>
      </c>
      <c r="AW702" s="300">
        <v>-107.247324295704</v>
      </c>
      <c r="AX702" s="300">
        <v>-264.63285634385801</v>
      </c>
      <c r="AY702" s="300">
        <v>191.12263358459299</v>
      </c>
      <c r="AZ702" s="300">
        <v>-221.650408898134</v>
      </c>
      <c r="BA702" s="300">
        <v>-357.10516187880501</v>
      </c>
      <c r="BB702" s="300">
        <v>71.303260323013404</v>
      </c>
      <c r="BC702" s="300">
        <v>491.65725123049202</v>
      </c>
    </row>
    <row r="703" spans="1:55">
      <c r="A703" s="301">
        <v>3</v>
      </c>
      <c r="B703" s="301">
        <v>6</v>
      </c>
      <c r="C703" s="299">
        <v>5</v>
      </c>
      <c r="D703" s="300">
        <v>-168.92227034214</v>
      </c>
      <c r="E703" s="300">
        <v>-193.68427478517799</v>
      </c>
      <c r="F703" s="300">
        <v>-86.088226771982093</v>
      </c>
      <c r="G703" s="300">
        <v>-47.954068553336697</v>
      </c>
      <c r="H703" s="300">
        <v>-122.30754815678</v>
      </c>
      <c r="I703" s="300">
        <v>-234.90692014086301</v>
      </c>
      <c r="J703" s="300">
        <v>213.679195971447</v>
      </c>
      <c r="K703" s="300">
        <v>-80.005473145289699</v>
      </c>
      <c r="L703" s="300">
        <v>-69.298263647484404</v>
      </c>
      <c r="M703" s="300">
        <v>-58.719973447253601</v>
      </c>
      <c r="N703" s="300">
        <v>-152.778793858764</v>
      </c>
      <c r="O703" s="300">
        <v>27.375751240757001</v>
      </c>
      <c r="P703" s="300">
        <v>1.8028063419490601</v>
      </c>
      <c r="Q703" s="300">
        <v>368.09457085696198</v>
      </c>
      <c r="R703" s="300">
        <v>-394.04051927936501</v>
      </c>
      <c r="S703" s="300">
        <v>230.45961673766899</v>
      </c>
      <c r="T703" s="300">
        <v>125.314776720575</v>
      </c>
      <c r="U703" s="300">
        <v>-250.64448756074401</v>
      </c>
      <c r="V703" s="300">
        <v>-476.418703847313</v>
      </c>
      <c r="W703" s="300">
        <v>423.77216125407801</v>
      </c>
      <c r="X703" s="300">
        <v>-148.085483417771</v>
      </c>
      <c r="Y703" s="300">
        <v>165.16227344875401</v>
      </c>
      <c r="Z703" s="300">
        <v>-112.475806603522</v>
      </c>
      <c r="AA703" s="300">
        <v>-300.674369213548</v>
      </c>
      <c r="AB703" s="300">
        <v>63.829907627015103</v>
      </c>
      <c r="AC703" s="300">
        <v>-54.992528732989904</v>
      </c>
      <c r="AD703" s="300">
        <v>496.79063420122498</v>
      </c>
      <c r="AE703" s="300">
        <v>-540.63265989122397</v>
      </c>
      <c r="AF703" s="300">
        <v>-221.583614564615</v>
      </c>
      <c r="AG703" s="300">
        <v>171.57441277369</v>
      </c>
      <c r="AH703" s="300">
        <v>-347.22867274936101</v>
      </c>
      <c r="AI703" s="300">
        <v>527.52044350096298</v>
      </c>
      <c r="AJ703" s="300">
        <v>577.81137589105197</v>
      </c>
      <c r="AK703" s="300">
        <v>270.62474515640702</v>
      </c>
      <c r="AL703" s="300">
        <v>229.19314370664401</v>
      </c>
      <c r="AM703" s="300">
        <v>-152.81105195920901</v>
      </c>
      <c r="AN703" s="300">
        <v>-410.25572991908302</v>
      </c>
      <c r="AO703" s="300">
        <v>-68.322173307875801</v>
      </c>
      <c r="AP703" s="300">
        <v>-104.12383180465</v>
      </c>
      <c r="AQ703" s="300">
        <v>454.04642768673102</v>
      </c>
      <c r="AR703" s="300">
        <v>-467.99648715151699</v>
      </c>
      <c r="AS703" s="300">
        <v>-200.73908795789899</v>
      </c>
      <c r="AT703" s="300">
        <v>151.44467746546101</v>
      </c>
      <c r="AU703" s="300">
        <v>-299.589722699302</v>
      </c>
      <c r="AV703" s="300">
        <v>-578.88401616829401</v>
      </c>
      <c r="AW703" s="300">
        <v>-341.020947544992</v>
      </c>
      <c r="AX703" s="300">
        <v>-183.45018525235</v>
      </c>
      <c r="AY703" s="300">
        <v>198.24319893351799</v>
      </c>
      <c r="AZ703" s="300">
        <v>-137.18524520895099</v>
      </c>
      <c r="BA703" s="300">
        <v>-361.25703607933701</v>
      </c>
      <c r="BB703" s="300">
        <v>69.266975348637501</v>
      </c>
      <c r="BC703" s="300">
        <v>-54.813186761855</v>
      </c>
    </row>
    <row r="704" spans="1:55">
      <c r="A704" s="301">
        <v>3</v>
      </c>
      <c r="B704" s="301">
        <v>6</v>
      </c>
      <c r="C704" s="299">
        <v>6</v>
      </c>
      <c r="D704" s="300">
        <v>109.39493639407399</v>
      </c>
      <c r="E704" s="300">
        <v>-90.046159242382103</v>
      </c>
      <c r="F704" s="300">
        <v>-31.985626378111</v>
      </c>
      <c r="G704" s="300">
        <v>-37.020429766658502</v>
      </c>
      <c r="H704" s="300">
        <v>58.845357905043002</v>
      </c>
      <c r="I704" s="300">
        <v>-108.435784393471</v>
      </c>
      <c r="J704" s="300">
        <v>-57.368965186394902</v>
      </c>
      <c r="K704" s="300">
        <v>79.064573877508806</v>
      </c>
      <c r="L704" s="300">
        <v>-53.2542401247321</v>
      </c>
      <c r="M704" s="300">
        <v>50.717410357766298</v>
      </c>
      <c r="N704" s="300">
        <v>-95.906594622599897</v>
      </c>
      <c r="O704" s="300">
        <v>-2.03950172942973</v>
      </c>
      <c r="P704" s="300">
        <v>25.035931782768401</v>
      </c>
      <c r="Q704" s="300">
        <v>241.25546076834499</v>
      </c>
      <c r="R704" s="300">
        <v>202.74281379912301</v>
      </c>
      <c r="S704" s="300">
        <v>77.382549424613103</v>
      </c>
      <c r="T704" s="300">
        <v>-75.271681453119896</v>
      </c>
      <c r="U704" s="300">
        <v>118.82805114594299</v>
      </c>
      <c r="V704" s="300">
        <v>-225.62960346989701</v>
      </c>
      <c r="W704" s="300">
        <v>113.79196160964899</v>
      </c>
      <c r="X704" s="300">
        <v>191.71065069362299</v>
      </c>
      <c r="Y704" s="300">
        <v>109.60160978411901</v>
      </c>
      <c r="Z704" s="300">
        <v>106.367506289921</v>
      </c>
      <c r="AA704" s="300">
        <v>218.503173699059</v>
      </c>
      <c r="AB704" s="300">
        <v>7.0567270568226803</v>
      </c>
      <c r="AC704" s="300">
        <v>47.676815917686199</v>
      </c>
      <c r="AD704" s="300">
        <v>340.43350484895501</v>
      </c>
      <c r="AE704" s="300">
        <v>282.71740895833801</v>
      </c>
      <c r="AF704" s="300">
        <v>112.130959920362</v>
      </c>
      <c r="AG704" s="300">
        <v>-103.92793530433001</v>
      </c>
      <c r="AH704" s="300">
        <v>-203.02550726353201</v>
      </c>
      <c r="AI704" s="300">
        <v>391.66987001460899</v>
      </c>
      <c r="AJ704" s="300">
        <v>151.09374351193901</v>
      </c>
      <c r="AK704" s="300">
        <v>-237.84105095170801</v>
      </c>
      <c r="AL704" s="300">
        <v>-152.66315055018401</v>
      </c>
      <c r="AM704" s="300">
        <v>148.12974644301201</v>
      </c>
      <c r="AN704" s="300">
        <v>301.24092765918903</v>
      </c>
      <c r="AO704" s="300">
        <v>11.001786692542799</v>
      </c>
      <c r="AP704" s="300">
        <v>-70.676396596106699</v>
      </c>
      <c r="AQ704" s="300">
        <v>282.26659341064999</v>
      </c>
      <c r="AR704" s="300">
        <v>236.815874053909</v>
      </c>
      <c r="AS704" s="300">
        <v>87.488963361970804</v>
      </c>
      <c r="AT704" s="300">
        <v>-90.308322361456604</v>
      </c>
      <c r="AU704" s="300">
        <v>142.63843409137701</v>
      </c>
      <c r="AV704" s="300">
        <v>-263.67855669506002</v>
      </c>
      <c r="AW704" s="300">
        <v>-131.17426002325601</v>
      </c>
      <c r="AX704" s="300">
        <v>225.36705206517999</v>
      </c>
      <c r="AY704" s="300">
        <v>130.77847546861301</v>
      </c>
      <c r="AZ704" s="300">
        <v>125.482869570388</v>
      </c>
      <c r="BA704" s="300">
        <v>247.59824452020399</v>
      </c>
      <c r="BB704" s="300">
        <v>-6.1078777500829204</v>
      </c>
      <c r="BC704" s="300">
        <v>56.432517801476301</v>
      </c>
    </row>
    <row r="705" spans="1:55">
      <c r="A705" s="301">
        <v>3</v>
      </c>
      <c r="B705" s="301">
        <v>6</v>
      </c>
      <c r="C705" s="299">
        <v>7</v>
      </c>
      <c r="D705" s="300">
        <v>-34.178502263797199</v>
      </c>
      <c r="E705" s="300">
        <v>-69.179507155527602</v>
      </c>
      <c r="F705" s="300">
        <v>12.8266216304845</v>
      </c>
      <c r="G705" s="300">
        <v>-6.6195084138547102</v>
      </c>
      <c r="H705" s="300">
        <v>20.430416598528598</v>
      </c>
      <c r="I705" s="300">
        <v>39.750573119896501</v>
      </c>
      <c r="J705" s="300">
        <v>-2.1852870615512998</v>
      </c>
      <c r="K705" s="300">
        <v>-11.7252013800688</v>
      </c>
      <c r="L705" s="300">
        <v>-15.8238383355898</v>
      </c>
      <c r="M705" s="300">
        <v>163.75247758073499</v>
      </c>
      <c r="N705" s="300">
        <v>37.375485096526702</v>
      </c>
      <c r="O705" s="300">
        <v>-26.672402763794501</v>
      </c>
      <c r="P705" s="300">
        <v>8.7509319905556104</v>
      </c>
      <c r="Q705" s="300">
        <v>-58.836814131599397</v>
      </c>
      <c r="R705" s="300">
        <v>157.61585103209501</v>
      </c>
      <c r="S705" s="300">
        <v>32.926875891761</v>
      </c>
      <c r="T705" s="300">
        <v>-13.345931650611099</v>
      </c>
      <c r="U705" s="300">
        <v>41.489976503871901</v>
      </c>
      <c r="V705" s="300">
        <v>68.471438523639804</v>
      </c>
      <c r="W705" s="300">
        <v>-0.14807178515043001</v>
      </c>
      <c r="X705" s="300">
        <v>-8.3726329991084203</v>
      </c>
      <c r="Y705" s="300">
        <v>34.376350412019796</v>
      </c>
      <c r="Z705" s="300">
        <v>333.35268356173998</v>
      </c>
      <c r="AA705" s="300">
        <v>-49.062930233357299</v>
      </c>
      <c r="AB705" s="300">
        <v>-54.269618430454202</v>
      </c>
      <c r="AC705" s="300">
        <v>15.8594635048303</v>
      </c>
      <c r="AD705" s="300">
        <v>-73.489999076716103</v>
      </c>
      <c r="AE705" s="300">
        <v>216.21609932416101</v>
      </c>
      <c r="AF705" s="300">
        <v>47.5464442203346</v>
      </c>
      <c r="AG705" s="300">
        <v>-18.284560940281398</v>
      </c>
      <c r="AH705" s="300">
        <v>57.354832229447901</v>
      </c>
      <c r="AI705" s="300">
        <v>-71.8844326450387</v>
      </c>
      <c r="AJ705" s="300">
        <v>-5.0900716759114202</v>
      </c>
      <c r="AK705" s="300">
        <v>4.0974600046559502</v>
      </c>
      <c r="AL705" s="300">
        <v>-61.108617655721503</v>
      </c>
      <c r="AM705" s="300">
        <v>460.94748747542701</v>
      </c>
      <c r="AN705" s="300">
        <v>-65.690946739972702</v>
      </c>
      <c r="AO705" s="300">
        <v>-75.057291684435597</v>
      </c>
      <c r="AP705" s="300">
        <v>-18.128959434694199</v>
      </c>
      <c r="AQ705" s="300">
        <v>-66.404328381855194</v>
      </c>
      <c r="AR705" s="300">
        <v>186.40660229091699</v>
      </c>
      <c r="AS705" s="300">
        <v>35.767968134282697</v>
      </c>
      <c r="AT705" s="300">
        <v>-15.930150822776699</v>
      </c>
      <c r="AU705" s="300">
        <v>49.989395258331697</v>
      </c>
      <c r="AV705" s="300">
        <v>79.739679662742006</v>
      </c>
      <c r="AW705" s="300">
        <v>6.4011425052820101</v>
      </c>
      <c r="AX705" s="300">
        <v>-14.055730124897</v>
      </c>
      <c r="AY705" s="300">
        <v>35.9734922082488</v>
      </c>
      <c r="AZ705" s="300">
        <v>399.31850198940998</v>
      </c>
      <c r="BA705" s="300">
        <v>-62.6907922202912</v>
      </c>
      <c r="BB705" s="300">
        <v>53.027958320102101</v>
      </c>
      <c r="BC705" s="300">
        <v>-14.0165685577257</v>
      </c>
    </row>
    <row r="706" spans="1:55">
      <c r="A706" s="301">
        <v>3</v>
      </c>
      <c r="B706" s="301">
        <v>6</v>
      </c>
      <c r="C706" s="299">
        <v>8</v>
      </c>
      <c r="D706" s="300">
        <v>-38.454364933911002</v>
      </c>
      <c r="E706" s="300">
        <v>39.289735534528901</v>
      </c>
      <c r="F706" s="300">
        <v>37.264664549089296</v>
      </c>
      <c r="G706" s="300">
        <v>29.6850334605755</v>
      </c>
      <c r="H706" s="300">
        <v>59.708352287289898</v>
      </c>
      <c r="I706" s="300">
        <v>47.828104463741298</v>
      </c>
      <c r="J706" s="300">
        <v>49.614641411931601</v>
      </c>
      <c r="K706" s="300">
        <v>-0.94214487063056795</v>
      </c>
      <c r="L706" s="300">
        <v>-8.9700674806263194</v>
      </c>
      <c r="M706" s="300">
        <v>-12.9806601646932</v>
      </c>
      <c r="N706" s="300">
        <v>35.736109441900197</v>
      </c>
      <c r="O706" s="300">
        <v>4.25572516010131</v>
      </c>
      <c r="P706" s="300">
        <v>79.533913649528301</v>
      </c>
      <c r="Q706" s="300">
        <v>-80.257431496594194</v>
      </c>
      <c r="R706" s="300">
        <v>83.844785635869698</v>
      </c>
      <c r="S706" s="300">
        <v>-59.648207015505797</v>
      </c>
      <c r="T706" s="300">
        <v>63.443294919927403</v>
      </c>
      <c r="U706" s="300">
        <v>115.65960693535899</v>
      </c>
      <c r="V706" s="300">
        <v>106.548608411757</v>
      </c>
      <c r="W706" s="300">
        <v>-191.238172567839</v>
      </c>
      <c r="X706" s="300">
        <v>-1.8178931628982999</v>
      </c>
      <c r="Y706" s="300">
        <v>11.521581464910399</v>
      </c>
      <c r="Z706" s="300">
        <v>19.457037368628001</v>
      </c>
      <c r="AA706" s="300">
        <v>-94.325714859594896</v>
      </c>
      <c r="AB706" s="300">
        <v>8.1666228116649506</v>
      </c>
      <c r="AC706" s="300">
        <v>165.792275345109</v>
      </c>
      <c r="AD706" s="300">
        <v>-113.17282660226201</v>
      </c>
      <c r="AE706" s="300">
        <v>117.616263818782</v>
      </c>
      <c r="AF706" s="300">
        <v>-80.364101208669695</v>
      </c>
      <c r="AG706" s="300">
        <v>88.644893951057995</v>
      </c>
      <c r="AH706" s="300">
        <v>149.98278385897899</v>
      </c>
      <c r="AI706" s="300">
        <v>-156.60892231137299</v>
      </c>
      <c r="AJ706" s="300">
        <v>-262.32635903168398</v>
      </c>
      <c r="AK706" s="300">
        <v>3.5275580870752599</v>
      </c>
      <c r="AL706" s="300">
        <v>-16.001294707149199</v>
      </c>
      <c r="AM706" s="300">
        <v>26.642423329711001</v>
      </c>
      <c r="AN706" s="300">
        <v>-131.75996759455501</v>
      </c>
      <c r="AO706" s="300">
        <v>10.935456781660699</v>
      </c>
      <c r="AP706" s="300">
        <v>-212.67826013047801</v>
      </c>
      <c r="AQ706" s="300">
        <v>-102.458115683476</v>
      </c>
      <c r="AR706" s="300">
        <v>100.12226195762101</v>
      </c>
      <c r="AS706" s="300">
        <v>-69.878738084188797</v>
      </c>
      <c r="AT706" s="300">
        <v>74.243846228950801</v>
      </c>
      <c r="AU706" s="300">
        <v>116.395503401442</v>
      </c>
      <c r="AV706" s="300">
        <v>134.102082254647</v>
      </c>
      <c r="AW706" s="300">
        <v>116.474136406635</v>
      </c>
      <c r="AX706" s="300">
        <v>-2.4984807417991899</v>
      </c>
      <c r="AY706" s="300">
        <v>16.320268162963099</v>
      </c>
      <c r="AZ706" s="300">
        <v>23.408742792101201</v>
      </c>
      <c r="BA706" s="300">
        <v>-117.662545785856</v>
      </c>
      <c r="BB706" s="300">
        <v>-17.580147489547699</v>
      </c>
      <c r="BC706" s="300">
        <v>-181.554060377729</v>
      </c>
    </row>
    <row r="707" spans="1:55">
      <c r="A707" s="301">
        <v>3</v>
      </c>
      <c r="B707" s="301">
        <v>6</v>
      </c>
      <c r="C707" s="299">
        <v>9</v>
      </c>
      <c r="D707" s="300">
        <v>-56.208026069221098</v>
      </c>
      <c r="E707" s="300">
        <v>-41.293994372354199</v>
      </c>
      <c r="F707" s="300">
        <v>39.024312851296401</v>
      </c>
      <c r="G707" s="300">
        <v>24.290697223942399</v>
      </c>
      <c r="H707" s="300">
        <v>-50.740583693509997</v>
      </c>
      <c r="I707" s="300">
        <v>-15.525287346161999</v>
      </c>
      <c r="J707" s="300">
        <v>-6.6820408769924402</v>
      </c>
      <c r="K707" s="300">
        <v>-14.9016450005716</v>
      </c>
      <c r="L707" s="300">
        <v>14.704196955257199</v>
      </c>
      <c r="M707" s="300">
        <v>-31.3443329756224</v>
      </c>
      <c r="N707" s="300">
        <v>-13.2052057430012</v>
      </c>
      <c r="O707" s="300">
        <v>-4.6831024569934403</v>
      </c>
      <c r="P707" s="300">
        <v>34.5661175892862</v>
      </c>
      <c r="Q707" s="300">
        <v>-120.128547560546</v>
      </c>
      <c r="R707" s="300">
        <v>-104.895405744668</v>
      </c>
      <c r="S707" s="300">
        <v>81.619202844308305</v>
      </c>
      <c r="T707" s="300">
        <v>49.596246095300401</v>
      </c>
      <c r="U707" s="300">
        <v>-106.29262227452</v>
      </c>
      <c r="V707" s="300">
        <v>-35.492108489462098</v>
      </c>
      <c r="W707" s="300">
        <v>17.3892173572596</v>
      </c>
      <c r="X707" s="300">
        <v>28.265596356984599</v>
      </c>
      <c r="Y707" s="300">
        <v>-31.584478637019799</v>
      </c>
      <c r="Z707" s="300">
        <v>-63.994397784750298</v>
      </c>
      <c r="AA707" s="300">
        <v>12.3184254918239</v>
      </c>
      <c r="AB707" s="300">
        <v>-9.2587841861625595</v>
      </c>
      <c r="AC707" s="300">
        <v>66.335830000139595</v>
      </c>
      <c r="AD707" s="300">
        <v>-172.133681583721</v>
      </c>
      <c r="AE707" s="300">
        <v>-156.29504711176301</v>
      </c>
      <c r="AF707" s="300">
        <v>-92.883558320920599</v>
      </c>
      <c r="AG707" s="300">
        <v>69.0400444972733</v>
      </c>
      <c r="AH707" s="300">
        <v>-152.44633618369701</v>
      </c>
      <c r="AI707" s="300">
        <v>-53.203091825622302</v>
      </c>
      <c r="AJ707" s="300">
        <v>28.087759226202799</v>
      </c>
      <c r="AK707" s="300">
        <v>38.903030377714401</v>
      </c>
      <c r="AL707" s="300">
        <v>-43.927178301505101</v>
      </c>
      <c r="AM707" s="300">
        <v>-88.516161498656004</v>
      </c>
      <c r="AN707" s="300">
        <v>10.066041636061</v>
      </c>
      <c r="AO707" s="300">
        <v>-12.7439577868364</v>
      </c>
      <c r="AP707" s="300">
        <v>-112.056526931845</v>
      </c>
      <c r="AQ707" s="300">
        <v>-155.47096147745901</v>
      </c>
      <c r="AR707" s="300">
        <v>144.49860451574301</v>
      </c>
      <c r="AS707" s="300">
        <v>98.305024249916599</v>
      </c>
      <c r="AT707" s="300">
        <v>60.280544124518499</v>
      </c>
      <c r="AU707" s="300">
        <v>-139.40318997105101</v>
      </c>
      <c r="AV707" s="300">
        <v>-50.361891412203398</v>
      </c>
      <c r="AW707" s="300">
        <v>-28.3224651771291</v>
      </c>
      <c r="AX707" s="300">
        <v>-35.995601760309903</v>
      </c>
      <c r="AY707" s="300">
        <v>36.314110891618299</v>
      </c>
      <c r="AZ707" s="300">
        <v>-76.590396778956205</v>
      </c>
      <c r="BA707" s="300">
        <v>-2.2735076176758202</v>
      </c>
      <c r="BB707" s="300">
        <v>-11.4007127259201</v>
      </c>
      <c r="BC707" s="300">
        <v>-102.302460021595</v>
      </c>
    </row>
    <row r="708" spans="1:55">
      <c r="A708" s="301">
        <v>3</v>
      </c>
      <c r="B708" s="301">
        <v>6</v>
      </c>
      <c r="C708" s="299">
        <v>10</v>
      </c>
      <c r="D708" s="300">
        <v>25.304213417440899</v>
      </c>
      <c r="E708" s="300">
        <v>-138.64195552061301</v>
      </c>
      <c r="F708" s="300">
        <v>14.4763173295903</v>
      </c>
      <c r="G708" s="300">
        <v>28.010399465283601</v>
      </c>
      <c r="H708" s="300">
        <v>43.373864527828502</v>
      </c>
      <c r="I708" s="300">
        <v>-237.28385780229101</v>
      </c>
      <c r="J708" s="300">
        <v>87.022008730311995</v>
      </c>
      <c r="K708" s="300">
        <v>39.573726014190001</v>
      </c>
      <c r="L708" s="300">
        <v>3.5071054795385099</v>
      </c>
      <c r="M708" s="300">
        <v>20.1994425245454</v>
      </c>
      <c r="N708" s="300">
        <v>62.319913668438403</v>
      </c>
      <c r="O708" s="300">
        <v>2.2942475010321499</v>
      </c>
      <c r="P708" s="300">
        <v>34.267257030989697</v>
      </c>
      <c r="Q708" s="300">
        <v>45.003849773282603</v>
      </c>
      <c r="R708" s="300">
        <v>-266.84469789198403</v>
      </c>
      <c r="S708" s="300">
        <v>28.6375040315537</v>
      </c>
      <c r="T708" s="300">
        <v>57.468437548099701</v>
      </c>
      <c r="U708" s="300">
        <v>-79.264548593163795</v>
      </c>
      <c r="V708" s="300">
        <v>265.70619454516401</v>
      </c>
      <c r="W708" s="300">
        <v>-181.06418681499201</v>
      </c>
      <c r="X708" s="300">
        <v>82.592658206932896</v>
      </c>
      <c r="Y708" s="300">
        <v>-5.4276480243725702</v>
      </c>
      <c r="Z708" s="300">
        <v>-33.235238356825498</v>
      </c>
      <c r="AA708" s="300">
        <v>-233.11812455798</v>
      </c>
      <c r="AB708" s="300">
        <v>4.6845332581847696</v>
      </c>
      <c r="AC708" s="300">
        <v>68.126198034795294</v>
      </c>
      <c r="AD708" s="300">
        <v>58.688750970167703</v>
      </c>
      <c r="AE708" s="300">
        <v>-361.928542005672</v>
      </c>
      <c r="AF708" s="300">
        <v>-43.446964470532997</v>
      </c>
      <c r="AG708" s="300">
        <v>79.321333935379698</v>
      </c>
      <c r="AH708" s="300">
        <v>-110.981361284416</v>
      </c>
      <c r="AI708" s="300">
        <v>375.54801157417302</v>
      </c>
      <c r="AJ708" s="300">
        <v>-255.79624478752501</v>
      </c>
      <c r="AK708" s="300">
        <v>114.197577810539</v>
      </c>
      <c r="AL708" s="300">
        <v>-7.3638835933550801</v>
      </c>
      <c r="AM708" s="300">
        <v>-45.829647891989303</v>
      </c>
      <c r="AN708" s="300">
        <v>-330.77529190547801</v>
      </c>
      <c r="AO708" s="300">
        <v>6.5108051387881796</v>
      </c>
      <c r="AP708" s="300">
        <v>-91.403222885739595</v>
      </c>
      <c r="AQ708" s="300">
        <v>49.990263426506999</v>
      </c>
      <c r="AR708" s="300">
        <v>201.356017891264</v>
      </c>
      <c r="AS708" s="300">
        <v>33.7264983505044</v>
      </c>
      <c r="AT708" s="300">
        <v>68.402217894379007</v>
      </c>
      <c r="AU708" s="300">
        <v>110.87085603481501</v>
      </c>
      <c r="AV708" s="300">
        <v>316.73903797136802</v>
      </c>
      <c r="AW708" s="300">
        <v>215.03939878899499</v>
      </c>
      <c r="AX708" s="300">
        <v>98.094806208601298</v>
      </c>
      <c r="AY708" s="300">
        <v>10.4057771389613</v>
      </c>
      <c r="AZ708" s="300">
        <v>-39.927467540434002</v>
      </c>
      <c r="BA708" s="300">
        <v>-304.31211145079698</v>
      </c>
      <c r="BB708" s="300">
        <v>5.69971614845789</v>
      </c>
      <c r="BC708" s="300">
        <v>-80.4049840481768</v>
      </c>
    </row>
    <row r="709" spans="1:55">
      <c r="A709" s="301">
        <v>3</v>
      </c>
      <c r="B709" s="301">
        <v>6</v>
      </c>
      <c r="C709" s="299">
        <v>11</v>
      </c>
      <c r="D709" s="300">
        <v>55.577621244871601</v>
      </c>
      <c r="E709" s="300">
        <v>30.632856748063201</v>
      </c>
      <c r="F709" s="300">
        <v>14.200334406311001</v>
      </c>
      <c r="G709" s="300">
        <v>7.1199544980827296</v>
      </c>
      <c r="H709" s="300">
        <v>-15.739980842319101</v>
      </c>
      <c r="I709" s="300">
        <v>27.898335328105201</v>
      </c>
      <c r="J709" s="300">
        <v>57.1741770997874</v>
      </c>
      <c r="K709" s="300">
        <v>-3.6900179860770401</v>
      </c>
      <c r="L709" s="300">
        <v>-48.070348621534301</v>
      </c>
      <c r="M709" s="300">
        <v>37.831239524829797</v>
      </c>
      <c r="N709" s="300">
        <v>-30.138574228054701</v>
      </c>
      <c r="O709" s="300">
        <v>-1.65324078288548</v>
      </c>
      <c r="P709" s="300">
        <v>-2.07047400679527</v>
      </c>
      <c r="Q709" s="300">
        <v>-98.270728546374201</v>
      </c>
      <c r="R709" s="300">
        <v>54.687629188964799</v>
      </c>
      <c r="S709" s="300">
        <v>-35.4752128642047</v>
      </c>
      <c r="T709" s="300">
        <v>12.9223449717998</v>
      </c>
      <c r="U709" s="300">
        <v>38.216973126176697</v>
      </c>
      <c r="V709" s="300">
        <v>-26.173395215852601</v>
      </c>
      <c r="W709" s="300">
        <v>-101.44700290175901</v>
      </c>
      <c r="X709" s="300">
        <v>-13.330107343425199</v>
      </c>
      <c r="Y709" s="300">
        <v>79.685440094425999</v>
      </c>
      <c r="Z709" s="300">
        <v>-92.107836038311504</v>
      </c>
      <c r="AA709" s="300">
        <v>73.193837042662494</v>
      </c>
      <c r="AB709" s="300">
        <v>-2.9029638059440201</v>
      </c>
      <c r="AC709" s="300">
        <v>-2.5884533855716501</v>
      </c>
      <c r="AD709" s="300">
        <v>-133.73204390025299</v>
      </c>
      <c r="AE709" s="300">
        <v>74.902735338287599</v>
      </c>
      <c r="AF709" s="300">
        <v>-49.558499891561503</v>
      </c>
      <c r="AG709" s="300">
        <v>17.219323912783899</v>
      </c>
      <c r="AH709" s="300">
        <v>51.624110939993201</v>
      </c>
      <c r="AI709" s="300">
        <v>-21.9705758840676</v>
      </c>
      <c r="AJ709" s="300">
        <v>-129.40527373781401</v>
      </c>
      <c r="AK709" s="300">
        <v>-20.718077304839401</v>
      </c>
      <c r="AL709" s="300">
        <v>-133.994794724793</v>
      </c>
      <c r="AM709" s="300">
        <v>-127.657702521076</v>
      </c>
      <c r="AN709" s="300">
        <v>-84.201163308349905</v>
      </c>
      <c r="AO709" s="300">
        <v>-3.7194216513956699</v>
      </c>
      <c r="AP709" s="300">
        <v>-3.1142156225491</v>
      </c>
      <c r="AQ709" s="300">
        <v>-118.342780690834</v>
      </c>
      <c r="AR709" s="300">
        <v>-67.674272800877205</v>
      </c>
      <c r="AS709" s="300">
        <v>-44.417865100924601</v>
      </c>
      <c r="AT709" s="300">
        <v>15.445699169628201</v>
      </c>
      <c r="AU709" s="300">
        <v>-35.732150478436303</v>
      </c>
      <c r="AV709" s="300">
        <v>-25.979773546507001</v>
      </c>
      <c r="AW709" s="300">
        <v>104.02820427990601</v>
      </c>
      <c r="AX709" s="300">
        <v>-14.682111093320099</v>
      </c>
      <c r="AY709" s="300">
        <v>-116.192769978426</v>
      </c>
      <c r="AZ709" s="300">
        <v>-112.372310153697</v>
      </c>
      <c r="BA709" s="300">
        <v>-68.124720899251798</v>
      </c>
      <c r="BB709" s="300">
        <v>3.9408203980302701</v>
      </c>
      <c r="BC709" s="300">
        <v>3.3860201744948899</v>
      </c>
    </row>
    <row r="710" spans="1:55">
      <c r="A710" s="301">
        <v>3</v>
      </c>
      <c r="B710" s="301">
        <v>6</v>
      </c>
      <c r="C710" s="299">
        <v>12</v>
      </c>
      <c r="D710" s="300">
        <v>36.543719617506603</v>
      </c>
      <c r="E710" s="300">
        <v>-88.787466343886294</v>
      </c>
      <c r="F710" s="300">
        <v>52.553793059666503</v>
      </c>
      <c r="G710" s="300">
        <v>-42.033033682983003</v>
      </c>
      <c r="H710" s="300">
        <v>0.38574381292801602</v>
      </c>
      <c r="I710" s="300">
        <v>26.0877252319025</v>
      </c>
      <c r="J710" s="300">
        <v>1.1374482030581201</v>
      </c>
      <c r="K710" s="300">
        <v>1.0001619532061199</v>
      </c>
      <c r="L710" s="300">
        <v>32.586347329189799</v>
      </c>
      <c r="M710" s="300">
        <v>54.4761510035827</v>
      </c>
      <c r="N710" s="300">
        <v>11.712043058583401</v>
      </c>
      <c r="O710" s="300">
        <v>-3.1191648385642101</v>
      </c>
      <c r="P710" s="300">
        <v>14.5917507750898</v>
      </c>
      <c r="Q710" s="300">
        <v>73.352476934156499</v>
      </c>
      <c r="R710" s="300">
        <v>-180.706414717553</v>
      </c>
      <c r="S710" s="300">
        <v>105.94050334164901</v>
      </c>
      <c r="T710" s="300">
        <v>-79.412923139223807</v>
      </c>
      <c r="U710" s="300">
        <v>-1.79235101625089</v>
      </c>
      <c r="V710" s="300">
        <v>-78.326869834390294</v>
      </c>
      <c r="W710" s="300">
        <v>0.18342363143793899</v>
      </c>
      <c r="X710" s="300">
        <v>11.4590516948246</v>
      </c>
      <c r="Y710" s="300">
        <v>-57.4270804885236</v>
      </c>
      <c r="Z710" s="300">
        <v>110.245796089794</v>
      </c>
      <c r="AA710" s="300">
        <v>-34.082699504631101</v>
      </c>
      <c r="AB710" s="300">
        <v>5.5690002021463396</v>
      </c>
      <c r="AC710" s="300">
        <v>29.510161026329701</v>
      </c>
      <c r="AD710" s="300">
        <v>100.941760699407</v>
      </c>
      <c r="AE710" s="300">
        <v>-249.27878112393699</v>
      </c>
      <c r="AF710" s="300">
        <v>-146.897195993671</v>
      </c>
      <c r="AG710" s="300">
        <v>-107.66732990156601</v>
      </c>
      <c r="AH710" s="300">
        <v>-2.6115254842205902</v>
      </c>
      <c r="AI710" s="300">
        <v>-107.166565688479</v>
      </c>
      <c r="AJ710" s="300">
        <v>3.4685224345941797E-2</v>
      </c>
      <c r="AK710" s="300">
        <v>20.080541416009801</v>
      </c>
      <c r="AL710" s="300">
        <v>93.646928823888402</v>
      </c>
      <c r="AM710" s="300">
        <v>151.52691806051899</v>
      </c>
      <c r="AN710" s="300">
        <v>40.561435477650399</v>
      </c>
      <c r="AO710" s="300">
        <v>7.6087569441416703</v>
      </c>
      <c r="AP710" s="300">
        <v>40.719412350258999</v>
      </c>
      <c r="AQ710" s="300">
        <v>88.143810249828306</v>
      </c>
      <c r="AR710" s="300">
        <v>147.78850576506699</v>
      </c>
      <c r="AS710" s="300">
        <v>125.322714760624</v>
      </c>
      <c r="AT710" s="300">
        <v>-96.802345494852304</v>
      </c>
      <c r="AU710" s="300">
        <v>-1.7438018323203699</v>
      </c>
      <c r="AV710" s="300">
        <v>-88.655469551569198</v>
      </c>
      <c r="AW710" s="300">
        <v>-6.5344880073910501</v>
      </c>
      <c r="AX710" s="300">
        <v>15.7352660582726</v>
      </c>
      <c r="AY710" s="300">
        <v>80.150934805961498</v>
      </c>
      <c r="AZ710" s="300">
        <v>130.32541232095201</v>
      </c>
      <c r="BA710" s="300">
        <v>36.551317546786997</v>
      </c>
      <c r="BB710" s="300">
        <v>-7.4288869106035396</v>
      </c>
      <c r="BC710" s="300">
        <v>-28.774204786377901</v>
      </c>
    </row>
    <row r="711" spans="1:55">
      <c r="A711" s="301">
        <v>3</v>
      </c>
      <c r="B711" s="301">
        <v>6</v>
      </c>
      <c r="C711" s="299">
        <v>13</v>
      </c>
      <c r="D711" s="300">
        <v>-2.1345784366226201</v>
      </c>
      <c r="E711" s="300">
        <v>25.440679303896001</v>
      </c>
      <c r="F711" s="300">
        <v>-55.900053452649701</v>
      </c>
      <c r="G711" s="300">
        <v>-7.2551182613787102</v>
      </c>
      <c r="H711" s="300">
        <v>-14.115331657408101</v>
      </c>
      <c r="I711" s="300">
        <v>-16.626676892558699</v>
      </c>
      <c r="J711" s="300">
        <v>2.1432025223864701</v>
      </c>
      <c r="K711" s="300">
        <v>-3.8735255519040099</v>
      </c>
      <c r="L711" s="300">
        <v>34.517808291978497</v>
      </c>
      <c r="M711" s="300">
        <v>-16.997232665103802</v>
      </c>
      <c r="N711" s="300">
        <v>-29.0600173429218</v>
      </c>
      <c r="O711" s="300">
        <v>-4.8263338038009396</v>
      </c>
      <c r="P711" s="300">
        <v>-12.382090351456201</v>
      </c>
      <c r="Q711" s="300">
        <v>-4.0733454200226298</v>
      </c>
      <c r="R711" s="300">
        <v>45.781064789907198</v>
      </c>
      <c r="S711" s="300">
        <v>-118.019555228285</v>
      </c>
      <c r="T711" s="300">
        <v>-17.295369688651999</v>
      </c>
      <c r="U711" s="300">
        <v>25.019724705996801</v>
      </c>
      <c r="V711" s="300">
        <v>-29.0961837660981</v>
      </c>
      <c r="W711" s="300">
        <v>-4.0456716123327396</v>
      </c>
      <c r="X711" s="300">
        <v>-2.0276539665757398</v>
      </c>
      <c r="Y711" s="300">
        <v>-63.366103951453901</v>
      </c>
      <c r="Z711" s="300">
        <v>-35.855417333608699</v>
      </c>
      <c r="AA711" s="300">
        <v>74.100708466937803</v>
      </c>
      <c r="AB711" s="300">
        <v>-9.6988958039188695</v>
      </c>
      <c r="AC711" s="300">
        <v>-27.681276346078601</v>
      </c>
      <c r="AD711" s="300">
        <v>-7.6943404383619303</v>
      </c>
      <c r="AE711" s="300">
        <v>60.216917535981302</v>
      </c>
      <c r="AF711" s="300">
        <v>-168.54410420406001</v>
      </c>
      <c r="AG711" s="300">
        <v>-23.9745144644966</v>
      </c>
      <c r="AH711" s="300">
        <v>34.458660655574697</v>
      </c>
      <c r="AI711" s="300">
        <v>-38.685249745117602</v>
      </c>
      <c r="AJ711" s="300">
        <v>-5.3272838959233999</v>
      </c>
      <c r="AK711" s="300">
        <v>0.15822404871743201</v>
      </c>
      <c r="AL711" s="300">
        <v>94.043093021653604</v>
      </c>
      <c r="AM711" s="300">
        <v>-51.353499352582503</v>
      </c>
      <c r="AN711" s="300">
        <v>-78.921997518684705</v>
      </c>
      <c r="AO711" s="300">
        <v>-13.3495046896376</v>
      </c>
      <c r="AP711" s="300">
        <v>-39.137177224599498</v>
      </c>
      <c r="AQ711" s="300">
        <v>-11.164003367503099</v>
      </c>
      <c r="AR711" s="300">
        <v>-43.322304906610398</v>
      </c>
      <c r="AS711" s="300">
        <v>-149.21046118681701</v>
      </c>
      <c r="AT711" s="300">
        <v>-19.848947841960001</v>
      </c>
      <c r="AU711" s="300">
        <v>29.463264354373699</v>
      </c>
      <c r="AV711" s="300">
        <v>-36.267855528237199</v>
      </c>
      <c r="AW711" s="300">
        <v>3.6549782484840598</v>
      </c>
      <c r="AX711" s="300">
        <v>-2.7485979349029499</v>
      </c>
      <c r="AY711" s="300">
        <v>82.758954893648294</v>
      </c>
      <c r="AZ711" s="300">
        <v>-46.502943374464301</v>
      </c>
      <c r="BA711" s="300">
        <v>-66.578026150432194</v>
      </c>
      <c r="BB711" s="300">
        <v>-11.638336467736901</v>
      </c>
      <c r="BC711" s="300">
        <v>35.427645846394199</v>
      </c>
    </row>
    <row r="712" spans="1:55">
      <c r="A712" s="301">
        <v>3</v>
      </c>
      <c r="B712" s="301">
        <v>6</v>
      </c>
      <c r="C712" s="299">
        <v>14</v>
      </c>
      <c r="D712" s="300">
        <v>-11.240525026097901</v>
      </c>
      <c r="E712" s="300">
        <v>4.6734256747605798</v>
      </c>
      <c r="F712" s="300">
        <v>-6.5840211390898196</v>
      </c>
      <c r="G712" s="300">
        <v>22.113611813326202</v>
      </c>
      <c r="H712" s="300">
        <v>-24.530440390483601</v>
      </c>
      <c r="I712" s="300">
        <v>15.562282432234699</v>
      </c>
      <c r="J712" s="300">
        <v>-1.22849115439405</v>
      </c>
      <c r="K712" s="300">
        <v>7.2458497914927698</v>
      </c>
      <c r="L712" s="300">
        <v>-3.02838970456349</v>
      </c>
      <c r="M712" s="300">
        <v>25.9721773135172</v>
      </c>
      <c r="N712" s="300">
        <v>-33.1196164150386</v>
      </c>
      <c r="O712" s="300">
        <v>3.91669754324408</v>
      </c>
      <c r="P712" s="300">
        <v>22.152221667108801</v>
      </c>
      <c r="Q712" s="300">
        <v>-21.929494725934202</v>
      </c>
      <c r="R712" s="300">
        <v>5.9430561913193998</v>
      </c>
      <c r="S712" s="300">
        <v>17.340862921632699</v>
      </c>
      <c r="T712" s="300">
        <v>46.521016891005601</v>
      </c>
      <c r="U712" s="300">
        <v>-49.410184692510697</v>
      </c>
      <c r="V712" s="300">
        <v>28.521223453272601</v>
      </c>
      <c r="W712" s="300">
        <v>2.8262265200991199</v>
      </c>
      <c r="X712" s="300">
        <v>-13.9791430034551</v>
      </c>
      <c r="Y712" s="300">
        <v>5.6194630301668997</v>
      </c>
      <c r="Z712" s="300">
        <v>52.4824508423699</v>
      </c>
      <c r="AA712" s="300">
        <v>52.3563577836943</v>
      </c>
      <c r="AB712" s="300">
        <v>7.9122018532621103</v>
      </c>
      <c r="AC712" s="300">
        <v>44.730166102962102</v>
      </c>
      <c r="AD712" s="300">
        <v>-29.100614081014001</v>
      </c>
      <c r="AE712" s="300">
        <v>5.7290457570513702</v>
      </c>
      <c r="AF712" s="300">
        <v>-18.662123572960098</v>
      </c>
      <c r="AG712" s="300">
        <v>64.748284004896107</v>
      </c>
      <c r="AH712" s="300">
        <v>-68.0183606040152</v>
      </c>
      <c r="AI712" s="300">
        <v>-28.0720571059714</v>
      </c>
      <c r="AJ712" s="300">
        <v>-4.7962301555454898</v>
      </c>
      <c r="AK712" s="300">
        <v>-20.0186816883276</v>
      </c>
      <c r="AL712" s="300">
        <v>-8.0674636618096205</v>
      </c>
      <c r="AM712" s="300">
        <v>71.973297151882605</v>
      </c>
      <c r="AN712" s="300">
        <v>-83.152702657161299</v>
      </c>
      <c r="AO712" s="300">
        <v>10.92246645769</v>
      </c>
      <c r="AP712" s="300">
        <v>60.935583474770503</v>
      </c>
      <c r="AQ712" s="300">
        <v>-22.481649566451999</v>
      </c>
      <c r="AR712" s="300">
        <v>-4.1119926114081</v>
      </c>
      <c r="AS712" s="300">
        <v>21.2351166930627</v>
      </c>
      <c r="AT712" s="300">
        <v>54.907132151402102</v>
      </c>
      <c r="AU712" s="300">
        <v>44.1458329877944</v>
      </c>
      <c r="AV712" s="300">
        <v>36.287680190246597</v>
      </c>
      <c r="AW712" s="300">
        <v>2.4034961651886202</v>
      </c>
      <c r="AX712" s="300">
        <v>-18.021126666965301</v>
      </c>
      <c r="AY712" s="300">
        <v>-6.8945836997793499</v>
      </c>
      <c r="AZ712" s="300">
        <v>61.647096537187203</v>
      </c>
      <c r="BA712" s="300">
        <v>-70.215691218175095</v>
      </c>
      <c r="BB712" s="300">
        <v>-9.9086361611910707</v>
      </c>
      <c r="BC712" s="300">
        <v>-40.984140381620001</v>
      </c>
    </row>
    <row r="713" spans="1:55">
      <c r="A713" s="301">
        <v>3</v>
      </c>
      <c r="B713" s="301">
        <v>6</v>
      </c>
      <c r="C713" s="299">
        <v>15</v>
      </c>
      <c r="D713" s="300">
        <v>-4.8371697806119398</v>
      </c>
      <c r="E713" s="300">
        <v>-0.73949736482658601</v>
      </c>
      <c r="F713" s="300">
        <v>-5.5751430168998697</v>
      </c>
      <c r="G713" s="300">
        <v>-19.764045661988199</v>
      </c>
      <c r="H713" s="300">
        <v>8.3955466571026598</v>
      </c>
      <c r="I713" s="300">
        <v>-2.4623892689494902</v>
      </c>
      <c r="J713" s="300">
        <v>-2.5138137731033998</v>
      </c>
      <c r="K713" s="300">
        <v>-1.3536625310886199</v>
      </c>
      <c r="L713" s="300">
        <v>10.834491233607</v>
      </c>
      <c r="M713" s="300">
        <v>-9.2031288789416603</v>
      </c>
      <c r="N713" s="300">
        <v>-3.9202728658813299</v>
      </c>
      <c r="O713" s="300">
        <v>-0.16971746138902699</v>
      </c>
      <c r="P713" s="300">
        <v>15.1961617593435</v>
      </c>
      <c r="Q713" s="300">
        <v>9.8122440871145802</v>
      </c>
      <c r="R713" s="300">
        <v>1.84066492758663</v>
      </c>
      <c r="S713" s="300">
        <v>8.9267750585467596</v>
      </c>
      <c r="T713" s="300">
        <v>-45.6438773964205</v>
      </c>
      <c r="U713" s="300">
        <v>17.998988536707401</v>
      </c>
      <c r="V713" s="300">
        <v>2.7043087329052802</v>
      </c>
      <c r="W713" s="300">
        <v>5.0103685954556303</v>
      </c>
      <c r="X713" s="300">
        <v>3.1485957593746199</v>
      </c>
      <c r="Y713" s="300">
        <v>-25.9299527353926</v>
      </c>
      <c r="Z713" s="300">
        <v>19.150879950107001</v>
      </c>
      <c r="AA713" s="300">
        <v>8.5375998359658407</v>
      </c>
      <c r="AB713" s="300">
        <v>-4.23394340407693E-2</v>
      </c>
      <c r="AC713" s="300">
        <v>30.050646033029601</v>
      </c>
      <c r="AD713" s="300">
        <v>13.396104489233499</v>
      </c>
      <c r="AE713" s="300">
        <v>2.9204644643881101</v>
      </c>
      <c r="AF713" s="300">
        <v>-11.685011191957001</v>
      </c>
      <c r="AG713" s="300">
        <v>-65.467689674582999</v>
      </c>
      <c r="AH713" s="300">
        <v>27.5356010207311</v>
      </c>
      <c r="AI713" s="300">
        <v>3.6557553922679098</v>
      </c>
      <c r="AJ713" s="300">
        <v>7.2401123716567701</v>
      </c>
      <c r="AK713" s="300">
        <v>4.8407817360066101</v>
      </c>
      <c r="AL713" s="300">
        <v>34.285278463722797</v>
      </c>
      <c r="AM713" s="300">
        <v>26.180375400328501</v>
      </c>
      <c r="AN713" s="300">
        <v>-11.197777977416999</v>
      </c>
      <c r="AO713" s="300">
        <v>4.9832296213396597E-2</v>
      </c>
      <c r="AP713" s="300">
        <v>-45.3864610246209</v>
      </c>
      <c r="AQ713" s="300">
        <v>11.5936402266763</v>
      </c>
      <c r="AR713" s="300">
        <v>-3.07535947351169</v>
      </c>
      <c r="AS713" s="300">
        <v>11.1631468375036</v>
      </c>
      <c r="AT713" s="300">
        <v>-53.718334394839999</v>
      </c>
      <c r="AU713" s="300">
        <v>-30.3181040645275</v>
      </c>
      <c r="AV713" s="300">
        <v>2.6681845601652099</v>
      </c>
      <c r="AW713" s="300">
        <v>-6.5493247362100302</v>
      </c>
      <c r="AX713" s="300">
        <v>3.50711882894496</v>
      </c>
      <c r="AY713" s="300">
        <v>28.895090608970801</v>
      </c>
      <c r="AZ713" s="300">
        <v>23.180263485404598</v>
      </c>
      <c r="BA713" s="300">
        <v>-10.624482692131799</v>
      </c>
      <c r="BB713" s="300">
        <v>9.9820684866711307E-2</v>
      </c>
      <c r="BC713" s="300">
        <v>-40.684721310988103</v>
      </c>
    </row>
    <row r="714" spans="1:55">
      <c r="A714" s="301">
        <v>3</v>
      </c>
      <c r="B714" s="301">
        <v>6</v>
      </c>
      <c r="C714" s="299">
        <v>16</v>
      </c>
      <c r="D714" s="300">
        <v>1.2311939958856699</v>
      </c>
      <c r="E714" s="300">
        <v>-1.91252960317952</v>
      </c>
      <c r="F714" s="300">
        <v>7.8850524021530202</v>
      </c>
      <c r="G714" s="300">
        <v>-18.182706711240101</v>
      </c>
      <c r="H714" s="300">
        <v>17.786205786406299</v>
      </c>
      <c r="I714" s="300">
        <v>2.6898929040160802</v>
      </c>
      <c r="J714" s="300">
        <v>1.7741756124603201</v>
      </c>
      <c r="K714" s="300">
        <v>0.60880527123771599</v>
      </c>
      <c r="L714" s="300">
        <v>11.9099559846955</v>
      </c>
      <c r="M714" s="300">
        <v>-7.7028443100475199</v>
      </c>
      <c r="N714" s="300">
        <v>-1.5188966427253801</v>
      </c>
      <c r="O714" s="300">
        <v>-1.10372186585879</v>
      </c>
      <c r="P714" s="300">
        <v>25.072948102320801</v>
      </c>
      <c r="Q714" s="300">
        <v>-4.8971831724046302</v>
      </c>
      <c r="R714" s="300">
        <v>2.781174694668</v>
      </c>
      <c r="S714" s="300">
        <v>-12.488619082944201</v>
      </c>
      <c r="T714" s="300">
        <v>33.947537576773797</v>
      </c>
      <c r="U714" s="300">
        <v>36.064326959781098</v>
      </c>
      <c r="V714" s="300">
        <v>4.9933141214528103</v>
      </c>
      <c r="W714" s="300">
        <v>2.5517736909299198</v>
      </c>
      <c r="X714" s="300">
        <v>-6.6065924505777396</v>
      </c>
      <c r="Y714" s="300">
        <v>-18.608442700491398</v>
      </c>
      <c r="Z714" s="300">
        <v>16.316634566336099</v>
      </c>
      <c r="AA714" s="300">
        <v>-3.0116907304460301</v>
      </c>
      <c r="AB714" s="300">
        <v>-2.1682878973894701</v>
      </c>
      <c r="AC714" s="300">
        <v>46.478855149828398</v>
      </c>
      <c r="AD714" s="300">
        <v>-7.0364012621734302</v>
      </c>
      <c r="AE714" s="300">
        <v>3.8955169920859301</v>
      </c>
      <c r="AF714" s="300">
        <v>-16.6789113814255</v>
      </c>
      <c r="AG714" s="300">
        <v>45.858268344201399</v>
      </c>
      <c r="AH714" s="300">
        <v>48.2363241704575</v>
      </c>
      <c r="AI714" s="300">
        <v>6.7708746256538204</v>
      </c>
      <c r="AJ714" s="300">
        <v>-2.1591004244867098</v>
      </c>
      <c r="AK714" s="300">
        <v>-11.846695966611801</v>
      </c>
      <c r="AL714" s="300">
        <v>29.4540835662761</v>
      </c>
      <c r="AM714" s="300">
        <v>22.493770293069101</v>
      </c>
      <c r="AN714" s="300">
        <v>4.1728590180007696</v>
      </c>
      <c r="AO714" s="300">
        <v>4.9632098341316402</v>
      </c>
      <c r="AP714" s="300">
        <v>-70.010980866459406</v>
      </c>
      <c r="AQ714" s="300">
        <v>-6.5953299701962802</v>
      </c>
      <c r="AR714" s="300">
        <v>-5.0614879190276998</v>
      </c>
      <c r="AS714" s="300">
        <v>-15.2121058613873</v>
      </c>
      <c r="AT714" s="300">
        <v>-38.754478985366603</v>
      </c>
      <c r="AU714" s="300">
        <v>-31.068339517460799</v>
      </c>
      <c r="AV714" s="300">
        <v>6.4854462098082699</v>
      </c>
      <c r="AW714" s="300">
        <v>2.7174539491882199</v>
      </c>
      <c r="AX714" s="300">
        <v>-9.4666941181854192</v>
      </c>
      <c r="AY714" s="300">
        <v>26.2840685687978</v>
      </c>
      <c r="AZ714" s="300">
        <v>-18.602277250329301</v>
      </c>
      <c r="BA714" s="300">
        <v>3.0634463509882002</v>
      </c>
      <c r="BB714" s="300">
        <v>4.4295807454611698</v>
      </c>
      <c r="BC714" s="300">
        <v>-63.255142357959002</v>
      </c>
    </row>
    <row r="715" spans="1:55">
      <c r="A715" s="301">
        <v>3</v>
      </c>
      <c r="B715" s="301">
        <v>6</v>
      </c>
      <c r="C715" s="299">
        <v>17</v>
      </c>
      <c r="D715" s="300">
        <v>0.96258540588351704</v>
      </c>
      <c r="E715" s="300">
        <v>-0.43814494134925902</v>
      </c>
      <c r="F715" s="300">
        <v>-0.57005697579861203</v>
      </c>
      <c r="G715" s="300">
        <v>1.1630313110097501</v>
      </c>
      <c r="H715" s="300">
        <v>-5.5080701890368698E-2</v>
      </c>
      <c r="I715" s="300">
        <v>-1.51181610517818</v>
      </c>
      <c r="J715" s="300">
        <v>2.9068556884221599</v>
      </c>
      <c r="K715" s="300">
        <v>3.06975744644263</v>
      </c>
      <c r="L715" s="300">
        <v>0.22966713566661701</v>
      </c>
      <c r="M715" s="300">
        <v>8.3758248947955902</v>
      </c>
      <c r="N715" s="300">
        <v>-2.16491396622098</v>
      </c>
      <c r="O715" s="300">
        <v>3.9395587037995599</v>
      </c>
      <c r="P715" s="300">
        <v>-8.3463840641474007</v>
      </c>
      <c r="Q715" s="300">
        <v>-1.84798527514401</v>
      </c>
      <c r="R715" s="300">
        <v>-1.2151610914203299</v>
      </c>
      <c r="S715" s="300">
        <v>-4.3078981890527004</v>
      </c>
      <c r="T715" s="300">
        <v>-2.3597921442949001</v>
      </c>
      <c r="U715" s="300">
        <v>-0.171522075273631</v>
      </c>
      <c r="V715" s="300">
        <v>2.9502160620722102</v>
      </c>
      <c r="W715" s="300">
        <v>5.5962903811162796</v>
      </c>
      <c r="X715" s="300">
        <v>-3.5227803979434702</v>
      </c>
      <c r="Y715" s="300">
        <v>-0.80244956907369103</v>
      </c>
      <c r="Z715" s="300">
        <v>-15.4395871354847</v>
      </c>
      <c r="AA715" s="300">
        <v>-4.8063856912139196</v>
      </c>
      <c r="AB715" s="300">
        <v>7.9180397879848403</v>
      </c>
      <c r="AC715" s="300">
        <v>20.956457456900701</v>
      </c>
      <c r="AD715" s="300">
        <v>-2.46157998401491</v>
      </c>
      <c r="AE715" s="300">
        <v>-1.7821731589174801</v>
      </c>
      <c r="AF715" s="300">
        <v>-6.0524305769067004</v>
      </c>
      <c r="AG715" s="300">
        <v>4.5895140411628299</v>
      </c>
      <c r="AH715" s="300">
        <v>-0.27463114132616201</v>
      </c>
      <c r="AI715" s="300">
        <v>3.8296618805137101</v>
      </c>
      <c r="AJ715" s="300">
        <v>7.4964592974955604</v>
      </c>
      <c r="AK715" s="300">
        <v>-3.94445122349719</v>
      </c>
      <c r="AL715" s="300">
        <v>1.3656484435110301</v>
      </c>
      <c r="AM715" s="300">
        <v>-21.274883493697999</v>
      </c>
      <c r="AN715" s="300">
        <v>4.3334644738553898</v>
      </c>
      <c r="AO715" s="300">
        <v>-6.1359949543311103</v>
      </c>
      <c r="AP715" s="300">
        <v>31.137736412303902</v>
      </c>
      <c r="AQ715" s="300">
        <v>-2.23845003915216</v>
      </c>
      <c r="AR715" s="300">
        <v>-1.5293739325054501</v>
      </c>
      <c r="AS715" s="300">
        <v>5.0041460204194097</v>
      </c>
      <c r="AT715" s="300">
        <v>-2.7114325431726698</v>
      </c>
      <c r="AU715" s="300">
        <v>0.25484890670506999</v>
      </c>
      <c r="AV715" s="300">
        <v>-2.6812338073240798</v>
      </c>
      <c r="AW715" s="300">
        <v>6.4825890915362798</v>
      </c>
      <c r="AX715" s="300">
        <v>-5.26747846817472</v>
      </c>
      <c r="AY715" s="300">
        <v>1.2145531350972101</v>
      </c>
      <c r="AZ715" s="300">
        <v>-18.624889757680201</v>
      </c>
      <c r="BA715" s="300">
        <v>4.0265308007813898</v>
      </c>
      <c r="BB715" s="300">
        <v>-1.27504769055375</v>
      </c>
      <c r="BC715" s="300">
        <v>25.089344073602302</v>
      </c>
    </row>
    <row r="716" spans="1:55">
      <c r="A716" s="301">
        <v>3</v>
      </c>
      <c r="B716" s="301">
        <v>6</v>
      </c>
      <c r="C716" s="299">
        <v>18</v>
      </c>
      <c r="D716" s="300">
        <v>-0.87825469195597905</v>
      </c>
      <c r="E716" s="300">
        <v>-0.105705111892891</v>
      </c>
      <c r="F716" s="300">
        <v>1.66480257629196</v>
      </c>
      <c r="G716" s="300">
        <v>4.5997182795167103E-2</v>
      </c>
      <c r="H716" s="300">
        <v>-0.147147129671794</v>
      </c>
      <c r="I716" s="300">
        <v>-0.88791342903119996</v>
      </c>
      <c r="J716" s="300">
        <v>1.1414308949355001</v>
      </c>
      <c r="K716" s="300">
        <v>2.37616429345755</v>
      </c>
      <c r="L716" s="300">
        <v>-0.120144949801617</v>
      </c>
      <c r="M716" s="300">
        <v>0.86044353975191001</v>
      </c>
      <c r="N716" s="300">
        <v>1.10709015249373</v>
      </c>
      <c r="O716" s="300">
        <v>-2.4980301708064201E-2</v>
      </c>
      <c r="P716" s="300">
        <v>-2.0907972625681399</v>
      </c>
      <c r="Q716" s="300">
        <v>-1.49365086047208</v>
      </c>
      <c r="R716" s="300">
        <v>0.58457352097729898</v>
      </c>
      <c r="S716" s="300">
        <v>-0.50829735225188499</v>
      </c>
      <c r="T716" s="300">
        <v>6.7844726788766102E-2</v>
      </c>
      <c r="U716" s="300">
        <v>0.49166571919762603</v>
      </c>
      <c r="V716" s="300">
        <v>1.4698703055660101</v>
      </c>
      <c r="W716" s="300">
        <v>2.2660347388165101</v>
      </c>
      <c r="X716" s="300">
        <v>-1.2190222269247499</v>
      </c>
      <c r="Y716" s="300">
        <v>0.54590702959550397</v>
      </c>
      <c r="Z716" s="300">
        <v>-1.74870493902196</v>
      </c>
      <c r="AA716" s="300">
        <v>2.35213821502846</v>
      </c>
      <c r="AB716" s="300">
        <v>2.2373103857943</v>
      </c>
      <c r="AC716" s="300">
        <v>7.26625873904558</v>
      </c>
      <c r="AD716" s="300">
        <v>-1.7748158069773301</v>
      </c>
      <c r="AE716" s="300">
        <v>-3.4251706070905801</v>
      </c>
      <c r="AF716" s="300">
        <v>-1.07678110442437</v>
      </c>
      <c r="AG716" s="300">
        <v>-6.5718580911095101E-2</v>
      </c>
      <c r="AH716" s="300">
        <v>1.7192997891958099</v>
      </c>
      <c r="AI716" s="300">
        <v>1.9189236275280801</v>
      </c>
      <c r="AJ716" s="300">
        <v>3.04629499312653</v>
      </c>
      <c r="AK716" s="300">
        <v>-0.29222498021316701</v>
      </c>
      <c r="AL716" s="300">
        <v>-0.78272038654810505</v>
      </c>
      <c r="AM716" s="300">
        <v>-2.39612628545426</v>
      </c>
      <c r="AN716" s="300">
        <v>3.3634472097066399</v>
      </c>
      <c r="AO716" s="300">
        <v>-9.9459374156477995</v>
      </c>
      <c r="AP716" s="300">
        <v>-3.4900711561254498</v>
      </c>
      <c r="AQ716" s="300">
        <v>-1.35097164296172</v>
      </c>
      <c r="AR716" s="300">
        <v>0.517926679890923</v>
      </c>
      <c r="AS716" s="300">
        <v>-0.324849437010993</v>
      </c>
      <c r="AT716" s="300">
        <v>6.3683261281771902E-2</v>
      </c>
      <c r="AU716" s="300">
        <v>-2.3539037245127998</v>
      </c>
      <c r="AV716" s="300">
        <v>-1.8489528019026</v>
      </c>
      <c r="AW716" s="300">
        <v>2.4859638098996801</v>
      </c>
      <c r="AX716" s="300">
        <v>1.23943943603625</v>
      </c>
      <c r="AY716" s="300">
        <v>-0.43986618329337701</v>
      </c>
      <c r="AZ716" s="300">
        <v>2.0443354553881301</v>
      </c>
      <c r="BA716" s="300">
        <v>-3.2122165021051599</v>
      </c>
      <c r="BB716" s="300">
        <v>-1.49837475750413</v>
      </c>
      <c r="BC716" s="300">
        <v>8.1192370346528495</v>
      </c>
    </row>
    <row r="717" spans="1:55">
      <c r="A717" s="301">
        <v>3</v>
      </c>
      <c r="B717" s="301">
        <v>6</v>
      </c>
      <c r="C717" s="299">
        <v>19</v>
      </c>
      <c r="D717" s="300">
        <v>-0.41530049155464999</v>
      </c>
      <c r="E717" s="300">
        <v>1.1773121858217099</v>
      </c>
      <c r="F717" s="300">
        <v>0.41199291177932301</v>
      </c>
      <c r="G717" s="300">
        <v>0.43655268956849402</v>
      </c>
      <c r="H717" s="300">
        <v>0.24387719490267301</v>
      </c>
      <c r="I717" s="300">
        <v>-0.56051855372611104</v>
      </c>
      <c r="J717" s="300">
        <v>-0.15987836099585701</v>
      </c>
      <c r="K717" s="300">
        <v>9.84661823412244</v>
      </c>
      <c r="L717" s="300">
        <v>1.86475157338054</v>
      </c>
      <c r="M717" s="300">
        <v>-0.84218840078328105</v>
      </c>
      <c r="N717" s="300">
        <v>-0.58350320870198302</v>
      </c>
      <c r="O717" s="300">
        <v>0.75588294801437494</v>
      </c>
      <c r="P717" s="300">
        <v>-13.7449487738182</v>
      </c>
      <c r="Q717" s="300">
        <v>-1.16143502947607</v>
      </c>
      <c r="R717" s="300">
        <v>2.2203928636058401</v>
      </c>
      <c r="S717" s="300">
        <v>2.0260036563574699</v>
      </c>
      <c r="T717" s="300">
        <v>0.57773788619618005</v>
      </c>
      <c r="U717" s="300">
        <v>0.68314326686084603</v>
      </c>
      <c r="V717" s="300">
        <v>-1.0749349410953399</v>
      </c>
      <c r="W717" s="300">
        <v>-0.289418492115879</v>
      </c>
      <c r="X717" s="300">
        <v>-14.596018313951999</v>
      </c>
      <c r="Y717" s="300">
        <v>-3.9709154393216299</v>
      </c>
      <c r="Z717" s="300">
        <v>1.01254709645291</v>
      </c>
      <c r="AA717" s="300">
        <v>1.4536770583213601</v>
      </c>
      <c r="AB717" s="300">
        <v>1.8164553206005101</v>
      </c>
      <c r="AC717" s="300">
        <v>27.366634162139199</v>
      </c>
      <c r="AD717" s="300">
        <v>-1.6225206778341701</v>
      </c>
      <c r="AE717" s="300">
        <v>-1.1235603370987</v>
      </c>
      <c r="AF717" s="300">
        <v>3.1930610705951699</v>
      </c>
      <c r="AG717" s="300">
        <v>-0.65855507022830695</v>
      </c>
      <c r="AH717" s="300">
        <v>1.0409682744555799</v>
      </c>
      <c r="AI717" s="300">
        <v>-1.4268152445475799</v>
      </c>
      <c r="AJ717" s="300">
        <v>-0.363272205404572</v>
      </c>
      <c r="AK717" s="300">
        <v>-21.649960198793998</v>
      </c>
      <c r="AL717" s="300">
        <v>5.2587361798299703</v>
      </c>
      <c r="AM717" s="300">
        <v>1.37456680626901</v>
      </c>
      <c r="AN717" s="300">
        <v>2.0248012291350501</v>
      </c>
      <c r="AO717" s="300">
        <v>2.6140193475878002</v>
      </c>
      <c r="AP717" s="300">
        <v>-4.8710115682883401</v>
      </c>
      <c r="AQ717" s="300">
        <v>-1.37160295776497</v>
      </c>
      <c r="AR717" s="300">
        <v>2.9084900845371</v>
      </c>
      <c r="AS717" s="300">
        <v>-2.8991300633064201</v>
      </c>
      <c r="AT717" s="300">
        <v>0.75605128603320104</v>
      </c>
      <c r="AU717" s="300">
        <v>-0.97676019804847802</v>
      </c>
      <c r="AV717" s="300">
        <v>0.96846336170909197</v>
      </c>
      <c r="AW717" s="300">
        <v>-0.29849394178467198</v>
      </c>
      <c r="AX717" s="300">
        <v>26.4167682007838</v>
      </c>
      <c r="AY717" s="300">
        <v>4.5426949730618</v>
      </c>
      <c r="AZ717" s="300">
        <v>-1.06230288625013</v>
      </c>
      <c r="BA717" s="300">
        <v>-1.46213907790961</v>
      </c>
      <c r="BB717" s="300">
        <v>6.0197407175500999</v>
      </c>
      <c r="BC717" s="300">
        <v>33.494548648583802</v>
      </c>
    </row>
    <row r="718" spans="1:55">
      <c r="A718" s="301">
        <v>3</v>
      </c>
      <c r="B718" s="301">
        <v>6</v>
      </c>
      <c r="C718" s="299">
        <v>20</v>
      </c>
      <c r="D718" s="300">
        <v>0.46796859950122</v>
      </c>
      <c r="E718" s="300">
        <v>-0.54339606766438497</v>
      </c>
      <c r="F718" s="300">
        <v>-1.5337270463736401</v>
      </c>
      <c r="G718" s="300">
        <v>0.48548042509182199</v>
      </c>
      <c r="H718" s="300">
        <v>-1.1328763700718201</v>
      </c>
      <c r="I718" s="300">
        <v>-0.41019612762739199</v>
      </c>
      <c r="J718" s="300">
        <v>0.166845635065657</v>
      </c>
      <c r="K718" s="300">
        <v>0.97506167872271898</v>
      </c>
      <c r="L718" s="300">
        <v>0.50641290802903505</v>
      </c>
      <c r="M718" s="300">
        <v>0.51622181003619105</v>
      </c>
      <c r="N718" s="300">
        <v>-0.55031522640534003</v>
      </c>
      <c r="O718" s="300">
        <v>0.53936223079800305</v>
      </c>
      <c r="P718" s="300">
        <v>-1.64712378707111</v>
      </c>
      <c r="Q718" s="300">
        <v>0.23265612643889499</v>
      </c>
      <c r="R718" s="300">
        <v>-1.0972253776699401</v>
      </c>
      <c r="S718" s="300">
        <v>-2.2413658509607202</v>
      </c>
      <c r="T718" s="300">
        <v>-1.2553733354223899</v>
      </c>
      <c r="U718" s="300">
        <v>-2.06519653640337</v>
      </c>
      <c r="V718" s="300">
        <v>0.68794245719814195</v>
      </c>
      <c r="W718" s="300">
        <v>0.35135330089341399</v>
      </c>
      <c r="X718" s="300">
        <v>-7.5344480998723098</v>
      </c>
      <c r="Y718" s="300">
        <v>-1.29584764933492</v>
      </c>
      <c r="Z718" s="300">
        <v>1.8272873107266101</v>
      </c>
      <c r="AA718" s="300">
        <v>1.7381377161792799</v>
      </c>
      <c r="AB718" s="300">
        <v>0.97726774022840501</v>
      </c>
      <c r="AC718" s="300">
        <v>3.1886254781783698</v>
      </c>
      <c r="AD718" s="300">
        <v>-0.37568638459959303</v>
      </c>
      <c r="AE718" s="300">
        <v>1.2966556120727999</v>
      </c>
      <c r="AF718" s="300">
        <v>2.8606915543589402</v>
      </c>
      <c r="AG718" s="300">
        <v>1.5886556364122499</v>
      </c>
      <c r="AH718" s="300">
        <v>-2.6090548921582601</v>
      </c>
      <c r="AI718" s="300">
        <v>0.974034185254954</v>
      </c>
      <c r="AJ718" s="300">
        <v>0.52607647187607098</v>
      </c>
      <c r="AK718" s="300">
        <v>-14.738229106999301</v>
      </c>
      <c r="AL718" s="300">
        <v>-1.7559889315578801</v>
      </c>
      <c r="AM718" s="300">
        <v>2.55118984478767</v>
      </c>
      <c r="AN718" s="300">
        <v>2.4271208190510101</v>
      </c>
      <c r="AO718" s="300">
        <v>1.3337587042061501</v>
      </c>
      <c r="AP718" s="300">
        <v>1.0142688915567299</v>
      </c>
      <c r="AQ718" s="300">
        <v>0.23460294300832099</v>
      </c>
      <c r="AR718" s="300">
        <v>-1.2110159284748401</v>
      </c>
      <c r="AS718" s="300">
        <v>-2.3930314999853599</v>
      </c>
      <c r="AT718" s="300">
        <v>1.3511735402151199</v>
      </c>
      <c r="AU718" s="300">
        <v>-1.9760363318724801</v>
      </c>
      <c r="AV718" s="300">
        <v>-1.1636165595310699</v>
      </c>
      <c r="AW718" s="300">
        <v>0.51325149371407397</v>
      </c>
      <c r="AX718" s="300">
        <v>13.2352432184221</v>
      </c>
      <c r="AY718" s="300">
        <v>1.16492839501917</v>
      </c>
      <c r="AZ718" s="300">
        <v>-2.1385334343634401</v>
      </c>
      <c r="BA718" s="300">
        <v>2.1991768483143299</v>
      </c>
      <c r="BB718" s="300">
        <v>5.81481779918398</v>
      </c>
      <c r="BC718" s="300">
        <v>3.9840909508693998</v>
      </c>
    </row>
    <row r="719" spans="1:55">
      <c r="A719" s="301">
        <v>3</v>
      </c>
      <c r="B719" s="301">
        <v>6</v>
      </c>
      <c r="C719" s="299">
        <v>21</v>
      </c>
      <c r="D719" s="300">
        <v>-0.108822349686179</v>
      </c>
      <c r="E719" s="300">
        <v>-0.266631292094409</v>
      </c>
      <c r="F719" s="300">
        <v>0.23588416820022201</v>
      </c>
      <c r="G719" s="300">
        <v>-0.101519128365625</v>
      </c>
      <c r="H719" s="300">
        <v>-0.82373790696528504</v>
      </c>
      <c r="I719" s="300">
        <v>-0.115407787968931</v>
      </c>
      <c r="J719" s="300">
        <v>8.11580981036783E-2</v>
      </c>
      <c r="K719" s="300">
        <v>13.1645221824443</v>
      </c>
      <c r="L719" s="300">
        <v>9.4751964247192497E-2</v>
      </c>
      <c r="M719" s="300">
        <v>0.785752713263839</v>
      </c>
      <c r="N719" s="300">
        <v>0.86722423235208901</v>
      </c>
      <c r="O719" s="300">
        <v>-0.58681182261133302</v>
      </c>
      <c r="P719" s="300">
        <v>-1.8031002206759299</v>
      </c>
      <c r="Q719" s="300">
        <v>-1.10389000204742</v>
      </c>
      <c r="R719" s="300">
        <v>0.99485572351706697</v>
      </c>
      <c r="S719" s="300">
        <v>-0.43269961049695799</v>
      </c>
      <c r="T719" s="300">
        <v>0.55512106429456098</v>
      </c>
      <c r="U719" s="300">
        <v>-1.48392170721822</v>
      </c>
      <c r="V719" s="300">
        <v>7.8096723744545293E-2</v>
      </c>
      <c r="W719" s="300">
        <v>6.5618544402492804E-2</v>
      </c>
      <c r="X719" s="300">
        <v>27.5173795459893</v>
      </c>
      <c r="Y719" s="300">
        <v>1.3773232349417901</v>
      </c>
      <c r="Z719" s="300">
        <v>-2.2286683747220599</v>
      </c>
      <c r="AA719" s="300">
        <v>-1.6583404671914299</v>
      </c>
      <c r="AB719" s="300">
        <v>-1.26456483775812</v>
      </c>
      <c r="AC719" s="300">
        <v>3.32100332862648</v>
      </c>
      <c r="AD719" s="300">
        <v>1.4460484059265399</v>
      </c>
      <c r="AE719" s="300">
        <v>-1.4464506942909301</v>
      </c>
      <c r="AF719" s="300">
        <v>-0.55735027456586395</v>
      </c>
      <c r="AG719" s="300">
        <v>-0.83368021438669404</v>
      </c>
      <c r="AH719" s="300">
        <v>2.3327770390337901</v>
      </c>
      <c r="AI719" s="300">
        <v>3.2781994078533203E-2</v>
      </c>
      <c r="AJ719" s="300">
        <v>2.54822147249118E-2</v>
      </c>
      <c r="AK719" s="300">
        <v>38.071748150720097</v>
      </c>
      <c r="AL719" s="300">
        <v>-2.0678409817511998</v>
      </c>
      <c r="AM719" s="300">
        <v>-3.0805744097728098</v>
      </c>
      <c r="AN719" s="300">
        <v>-2.3296100067027599</v>
      </c>
      <c r="AO719" s="300">
        <v>-1.74918531167924</v>
      </c>
      <c r="AP719" s="300">
        <v>6.3212533218767701</v>
      </c>
      <c r="AQ719" s="300">
        <v>-1.32374993722182</v>
      </c>
      <c r="AR719" s="300">
        <v>1.1109259492815799</v>
      </c>
      <c r="AS719" s="300">
        <v>0.72404524193331599</v>
      </c>
      <c r="AT719" s="300">
        <v>0.72064820888095604</v>
      </c>
      <c r="AU719" s="300">
        <v>1.88651943767207</v>
      </c>
      <c r="AV719" s="300">
        <v>1.93300504205112E-3</v>
      </c>
      <c r="AW719" s="300">
        <v>3.8498707185114903E-2</v>
      </c>
      <c r="AX719" s="300">
        <v>-36.256878095833102</v>
      </c>
      <c r="AY719" s="300">
        <v>-1.86436493875622</v>
      </c>
      <c r="AZ719" s="300">
        <v>1.8929426974105299</v>
      </c>
      <c r="BA719" s="300">
        <v>-2.1210294079815801</v>
      </c>
      <c r="BB719" s="300">
        <v>-1.1082802369489499</v>
      </c>
      <c r="BC719" s="300">
        <v>4.1587562954924904</v>
      </c>
    </row>
    <row r="720" spans="1:55">
      <c r="A720" s="301">
        <v>3</v>
      </c>
      <c r="B720" s="301">
        <v>6</v>
      </c>
      <c r="C720" s="299">
        <v>22</v>
      </c>
      <c r="D720" s="300">
        <v>-0.56550207188407398</v>
      </c>
      <c r="E720" s="300">
        <v>0.50269754524371502</v>
      </c>
      <c r="F720" s="300">
        <v>0.73518201349689105</v>
      </c>
      <c r="G720" s="300">
        <v>-0.26607677714850198</v>
      </c>
      <c r="H720" s="300">
        <v>-0.76550966186429004</v>
      </c>
      <c r="I720" s="300">
        <v>-0.31096978061779601</v>
      </c>
      <c r="J720" s="300">
        <v>-0.18249985066902699</v>
      </c>
      <c r="K720" s="300">
        <v>7.4906696118224296</v>
      </c>
      <c r="L720" s="300">
        <v>-1.3842538401743401</v>
      </c>
      <c r="M720" s="300">
        <v>-0.91901191086330603</v>
      </c>
      <c r="N720" s="300">
        <v>3.3852806517483798E-2</v>
      </c>
      <c r="O720" s="300">
        <v>2.42748011997862</v>
      </c>
      <c r="P720" s="300">
        <v>-4.29673008076439</v>
      </c>
      <c r="Q720" s="300">
        <v>0.83971699395548005</v>
      </c>
      <c r="R720" s="300">
        <v>-8.9767824857106999E-3</v>
      </c>
      <c r="S720" s="300">
        <v>1.42312383883205</v>
      </c>
      <c r="T720" s="300">
        <v>-0.99517797650853501</v>
      </c>
      <c r="U720" s="300">
        <v>1.0924296515831899</v>
      </c>
      <c r="V720" s="300">
        <v>0.718023877370494</v>
      </c>
      <c r="W720" s="300">
        <v>-0.21045854725261301</v>
      </c>
      <c r="X720" s="300">
        <v>17.519747600837</v>
      </c>
      <c r="Y720" s="300">
        <v>-2.35543364982263</v>
      </c>
      <c r="Z720" s="300">
        <v>-1.86809703179977</v>
      </c>
      <c r="AA720" s="300">
        <v>-4.6829173680738398E-2</v>
      </c>
      <c r="AB720" s="300">
        <v>-4.4478619732999896</v>
      </c>
      <c r="AC720" s="300">
        <v>-9.3066350459590801</v>
      </c>
      <c r="AD720" s="300">
        <v>-1.03301364736443</v>
      </c>
      <c r="AE720" s="300">
        <v>-8.2133122187937196E-2</v>
      </c>
      <c r="AF720" s="300">
        <v>-1.5954751268618801</v>
      </c>
      <c r="AG720" s="300">
        <v>1.41048410223572</v>
      </c>
      <c r="AH720" s="300">
        <v>-0.58726097078228501</v>
      </c>
      <c r="AI720" s="300">
        <v>-0.885872413787546</v>
      </c>
      <c r="AJ720" s="300">
        <v>-0.25823739154480302</v>
      </c>
      <c r="AK720" s="300">
        <v>24.472074615958601</v>
      </c>
      <c r="AL720" s="300">
        <v>-3.0788784162934402</v>
      </c>
      <c r="AM720" s="300">
        <v>-2.5722614088978499</v>
      </c>
      <c r="AN720" s="300">
        <v>-7.7279876048839194E-2</v>
      </c>
      <c r="AO720" s="300">
        <v>6.9336876937755099</v>
      </c>
      <c r="AP720" s="300">
        <v>-13.025110353447801</v>
      </c>
      <c r="AQ720" s="300">
        <v>1.0514830839893501</v>
      </c>
      <c r="AR720" s="300">
        <v>-0.10807311602573701</v>
      </c>
      <c r="AS720" s="300">
        <v>2.0183015858679298</v>
      </c>
      <c r="AT720" s="300">
        <v>-1.0650515659078399</v>
      </c>
      <c r="AU720" s="300">
        <v>1.0229600659597999</v>
      </c>
      <c r="AV720" s="300">
        <v>0.802582729401771</v>
      </c>
      <c r="AW720" s="300">
        <v>-0.39573134589356501</v>
      </c>
      <c r="AX720" s="300">
        <v>-16.187128568528699</v>
      </c>
      <c r="AY720" s="300">
        <v>2.6024918484580799</v>
      </c>
      <c r="AZ720" s="300">
        <v>1.99265887349541</v>
      </c>
      <c r="BA720" s="300">
        <v>-0.16358706207687099</v>
      </c>
      <c r="BB720" s="300">
        <v>2.17477762147788</v>
      </c>
      <c r="BC720" s="300">
        <v>-11.0254952081194</v>
      </c>
    </row>
    <row r="721" spans="1:55">
      <c r="A721" s="301">
        <v>3</v>
      </c>
      <c r="B721" s="301">
        <v>6</v>
      </c>
      <c r="C721" s="299">
        <v>23</v>
      </c>
      <c r="D721" s="300">
        <v>-0.19857737385854601</v>
      </c>
      <c r="E721" s="300">
        <v>0.71745493575427199</v>
      </c>
      <c r="F721" s="300">
        <v>-0.66563607067600705</v>
      </c>
      <c r="G721" s="300">
        <v>-0.858186946791483</v>
      </c>
      <c r="H721" s="300">
        <v>4.4802192337893603</v>
      </c>
      <c r="I721" s="300">
        <v>-0.315951468818646</v>
      </c>
      <c r="J721" s="300">
        <v>2.7015895842810399E-2</v>
      </c>
      <c r="K721" s="300">
        <v>-29.030510780398899</v>
      </c>
      <c r="L721" s="300">
        <v>0.77536608609459501</v>
      </c>
      <c r="M721" s="300">
        <v>0.67813202152608199</v>
      </c>
      <c r="N721" s="300">
        <v>-0.52797987188003304</v>
      </c>
      <c r="O721" s="300">
        <v>-0.57708033201348996</v>
      </c>
      <c r="P721" s="300">
        <v>2.2827206172094598</v>
      </c>
      <c r="Q721" s="300">
        <v>0.86417814999437603</v>
      </c>
      <c r="R721" s="300">
        <v>1.42889945333125</v>
      </c>
      <c r="S721" s="300">
        <v>-1.2701483765206101</v>
      </c>
      <c r="T721" s="300">
        <v>1.20137708368158</v>
      </c>
      <c r="U721" s="300">
        <v>-6.7125415824605996</v>
      </c>
      <c r="V721" s="300">
        <v>0.65468695793387999</v>
      </c>
      <c r="W721" s="300">
        <v>5.0657768086093097E-2</v>
      </c>
      <c r="X721" s="300">
        <v>49.799642459726101</v>
      </c>
      <c r="Y721" s="300">
        <v>-1.6470073124297</v>
      </c>
      <c r="Z721" s="300">
        <v>-1.24362621222988</v>
      </c>
      <c r="AA721" s="300">
        <v>-0.98595565462451595</v>
      </c>
      <c r="AB721" s="300">
        <v>0.71290710643197897</v>
      </c>
      <c r="AC721" s="300">
        <v>-5.2099070239176601</v>
      </c>
      <c r="AD721" s="300">
        <v>-0.64366312677864301</v>
      </c>
      <c r="AE721" s="300">
        <v>-1.15360302461551</v>
      </c>
      <c r="AF721" s="300">
        <v>1.9215743534878</v>
      </c>
      <c r="AG721" s="300">
        <v>-1.7507998435754699</v>
      </c>
      <c r="AH721" s="300">
        <v>12.6733914484749</v>
      </c>
      <c r="AI721" s="300">
        <v>-0.421159635296456</v>
      </c>
      <c r="AJ721" s="300">
        <v>9.6484545425751495E-2</v>
      </c>
      <c r="AK721" s="300">
        <v>70.829621733418193</v>
      </c>
      <c r="AL721" s="300">
        <v>2.2015448794668999</v>
      </c>
      <c r="AM721" s="300">
        <v>-1.7684863725537401</v>
      </c>
      <c r="AN721" s="300">
        <v>-1.2780646465759</v>
      </c>
      <c r="AO721" s="300">
        <v>-1.0899615739286801</v>
      </c>
      <c r="AP721" s="300">
        <v>10.6883643740204</v>
      </c>
      <c r="AQ721" s="300">
        <v>1.3777396673854301</v>
      </c>
      <c r="AR721" s="300">
        <v>1.1560558987338301</v>
      </c>
      <c r="AS721" s="300">
        <v>-1.3832196824599801</v>
      </c>
      <c r="AT721" s="300">
        <v>-1.65744126772294</v>
      </c>
      <c r="AU721" s="300">
        <v>-8.5191097395175994</v>
      </c>
      <c r="AV721" s="300">
        <v>0.80121983347761805</v>
      </c>
      <c r="AW721" s="300">
        <v>0.16322957489954601</v>
      </c>
      <c r="AX721" s="300">
        <v>-54.969313956736698</v>
      </c>
      <c r="AY721" s="300">
        <v>-2.1346101809073299</v>
      </c>
      <c r="AZ721" s="300">
        <v>-1.56010539062162</v>
      </c>
      <c r="BA721" s="300">
        <v>-1.0356493943341301</v>
      </c>
      <c r="BB721" s="300">
        <v>5.83616108561261</v>
      </c>
      <c r="BC721" s="300">
        <v>-6.2406748090057498</v>
      </c>
    </row>
    <row r="722" spans="1:55">
      <c r="A722" s="301">
        <v>3</v>
      </c>
      <c r="B722" s="301">
        <v>6</v>
      </c>
      <c r="C722" s="299">
        <v>24</v>
      </c>
      <c r="D722" s="300">
        <v>0.50121611146955203</v>
      </c>
      <c r="E722" s="300">
        <v>-0.55149475770727097</v>
      </c>
      <c r="F722" s="300">
        <v>0.126561056797553</v>
      </c>
      <c r="G722" s="300">
        <v>2.5438813188577099E-2</v>
      </c>
      <c r="H722" s="300">
        <v>0.23170911337869801</v>
      </c>
      <c r="I722" s="300">
        <v>0.33554624162212598</v>
      </c>
      <c r="J722" s="300">
        <v>0.22207325017809601</v>
      </c>
      <c r="K722" s="300">
        <v>-16.1734653896022</v>
      </c>
      <c r="L722" s="300">
        <v>0.67736816187723803</v>
      </c>
      <c r="M722" s="300">
        <v>7.0178684181209303E-2</v>
      </c>
      <c r="N722" s="300">
        <v>-7.3935479095824305E-2</v>
      </c>
      <c r="O722" s="300">
        <v>2.3566050910319598</v>
      </c>
      <c r="P722" s="300">
        <v>0.575624537514273</v>
      </c>
      <c r="Q722" s="300">
        <v>0.36622283606922601</v>
      </c>
      <c r="R722" s="300">
        <v>-1.6379352360658901</v>
      </c>
      <c r="S722" s="300">
        <v>-0.13116302192693699</v>
      </c>
      <c r="T722" s="300">
        <v>0.441062146078678</v>
      </c>
      <c r="U722" s="300">
        <v>-0.82949309037044805</v>
      </c>
      <c r="V722" s="300">
        <v>0.41536177725624002</v>
      </c>
      <c r="W722" s="300">
        <v>0.52873581131584702</v>
      </c>
      <c r="X722" s="300">
        <v>40.971599010603299</v>
      </c>
      <c r="Y722" s="300">
        <v>1.25791623777301</v>
      </c>
      <c r="Z722" s="300">
        <v>-0.14928358787247101</v>
      </c>
      <c r="AA722" s="300">
        <v>-0.31676479616081499</v>
      </c>
      <c r="AB722" s="300">
        <v>4.8979432007488004</v>
      </c>
      <c r="AC722" s="300">
        <v>-0.40369303509433602</v>
      </c>
      <c r="AD722" s="300">
        <v>1.01992617643283</v>
      </c>
      <c r="AE722" s="300">
        <v>-2.5506317633783402</v>
      </c>
      <c r="AF722" s="300">
        <v>0.31129322753634397</v>
      </c>
      <c r="AG722" s="300">
        <v>0.74023373697926897</v>
      </c>
      <c r="AH722" s="300">
        <v>1.17697500415667</v>
      </c>
      <c r="AI722" s="300">
        <v>-0.93067521114985696</v>
      </c>
      <c r="AJ722" s="300">
        <v>0.73900817533771102</v>
      </c>
      <c r="AK722" s="300">
        <v>54.128865129712601</v>
      </c>
      <c r="AL722" s="300">
        <v>1.60950942872109</v>
      </c>
      <c r="AM722" s="300">
        <v>-0.21800452590324201</v>
      </c>
      <c r="AN722" s="300">
        <v>-0.57885471174533998</v>
      </c>
      <c r="AO722" s="300">
        <v>6.78771163751499</v>
      </c>
      <c r="AP722" s="300">
        <v>-39.233413440433999</v>
      </c>
      <c r="AQ722" s="300">
        <v>0.50788697623141899</v>
      </c>
      <c r="AR722" s="300">
        <v>-1.9733852987957401</v>
      </c>
      <c r="AS722" s="300">
        <v>-7.8693951388893194E-2</v>
      </c>
      <c r="AT722" s="300">
        <v>0.39622501363316498</v>
      </c>
      <c r="AU722" s="300">
        <v>0.85833435318311602</v>
      </c>
      <c r="AV722" s="300">
        <v>-0.428059992986836</v>
      </c>
      <c r="AW722" s="300">
        <v>0.53090942827932197</v>
      </c>
      <c r="AX722" s="300">
        <v>42.064895431532001</v>
      </c>
      <c r="AY722" s="300">
        <v>1.19969587059476</v>
      </c>
      <c r="AZ722" s="300">
        <v>-0.19454375428949899</v>
      </c>
      <c r="BA722" s="300">
        <v>-0.57886220810971301</v>
      </c>
      <c r="BB722" s="300">
        <v>7.4561291788032298</v>
      </c>
      <c r="BC722" s="300">
        <v>-0.64469905198221</v>
      </c>
    </row>
    <row r="723" spans="1:55">
      <c r="A723" s="301">
        <v>3</v>
      </c>
      <c r="B723" s="301">
        <v>7</v>
      </c>
      <c r="C723" s="299">
        <v>1</v>
      </c>
      <c r="D723" s="300">
        <v>-475.62689615734803</v>
      </c>
      <c r="E723" s="300">
        <v>613.16076479757703</v>
      </c>
      <c r="F723" s="300">
        <v>206.36275555046299</v>
      </c>
      <c r="G723" s="300">
        <v>265.10070034936001</v>
      </c>
      <c r="H723" s="300">
        <v>-590.01052227658295</v>
      </c>
      <c r="I723" s="300">
        <v>582.01505681924095</v>
      </c>
      <c r="J723" s="300">
        <v>-319.31776262445197</v>
      </c>
      <c r="K723" s="300">
        <v>435.66080128444298</v>
      </c>
      <c r="L723" s="300">
        <v>426.52385176578503</v>
      </c>
      <c r="M723" s="300">
        <v>-240.37381917023299</v>
      </c>
      <c r="N723" s="300">
        <v>426.436823123755</v>
      </c>
      <c r="O723" s="300">
        <v>201.4022369006</v>
      </c>
      <c r="P723" s="300">
        <v>341.83866771476198</v>
      </c>
      <c r="Q723" s="300">
        <v>-893.59826615197505</v>
      </c>
      <c r="R723" s="300">
        <v>1120.1217869765301</v>
      </c>
      <c r="S723" s="300">
        <v>343.29558376831301</v>
      </c>
      <c r="T723" s="300">
        <v>-389.021946790578</v>
      </c>
      <c r="U723" s="300">
        <v>-1169.28646830614</v>
      </c>
      <c r="V723" s="300">
        <v>1027.0036172923899</v>
      </c>
      <c r="W723" s="300">
        <v>-593.20932809128999</v>
      </c>
      <c r="X723" s="300">
        <v>864.04462076919901</v>
      </c>
      <c r="Y723" s="300">
        <v>785.61443990331702</v>
      </c>
      <c r="Z723" s="300">
        <v>-496.99079979907202</v>
      </c>
      <c r="AA723" s="300">
        <v>840.763613903296</v>
      </c>
      <c r="AB723" s="300">
        <v>301.939601467035</v>
      </c>
      <c r="AC723" s="300">
        <v>-525.16039732394404</v>
      </c>
      <c r="AD723" s="300">
        <v>-1229.33227202423</v>
      </c>
      <c r="AE723" s="300">
        <v>1516.7662548922899</v>
      </c>
      <c r="AF723" s="300">
        <v>455.92401533028999</v>
      </c>
      <c r="AG723" s="300">
        <v>-511.67303004364697</v>
      </c>
      <c r="AH723" s="300">
        <v>-1635.70759709958</v>
      </c>
      <c r="AI723" s="300">
        <v>1382.3528064960899</v>
      </c>
      <c r="AJ723" s="300">
        <v>-818.189940568834</v>
      </c>
      <c r="AK723" s="300">
        <v>1216.4492626367601</v>
      </c>
      <c r="AL723" s="300">
        <v>1064.8286920431999</v>
      </c>
      <c r="AM723" s="300">
        <v>-676.19799976045101</v>
      </c>
      <c r="AN723" s="300">
        <v>1174.94949697946</v>
      </c>
      <c r="AO723" s="300">
        <v>378.74878599859602</v>
      </c>
      <c r="AP723" s="300">
        <v>-735.52384332135898</v>
      </c>
      <c r="AQ723" s="300">
        <v>-1155.0487057760699</v>
      </c>
      <c r="AR723" s="300">
        <v>1414.8283436905699</v>
      </c>
      <c r="AS723" s="300">
        <v>451.87326726503801</v>
      </c>
      <c r="AT723" s="300">
        <v>-493.53337129291299</v>
      </c>
      <c r="AU723" s="300">
        <v>-1508.72942074311</v>
      </c>
      <c r="AV723" s="300">
        <v>1327.0054364120799</v>
      </c>
      <c r="AW723" s="300">
        <v>798.34390112971505</v>
      </c>
      <c r="AX723" s="300">
        <v>1097.0787724697</v>
      </c>
      <c r="AY723" s="300">
        <v>990.52277147721804</v>
      </c>
      <c r="AZ723" s="300">
        <v>-572.10312959853695</v>
      </c>
      <c r="BA723" s="300">
        <v>1082.3945202400901</v>
      </c>
      <c r="BB723" s="300">
        <v>366.67395696555701</v>
      </c>
      <c r="BC723" s="300">
        <v>-649.52062637085896</v>
      </c>
    </row>
    <row r="724" spans="1:55">
      <c r="A724" s="301">
        <v>3</v>
      </c>
      <c r="B724" s="301">
        <v>7</v>
      </c>
      <c r="C724" s="299">
        <v>2</v>
      </c>
      <c r="D724" s="300">
        <v>-78.4285453189907</v>
      </c>
      <c r="E724" s="300">
        <v>110.726412908897</v>
      </c>
      <c r="F724" s="300">
        <v>-185.05200923528901</v>
      </c>
      <c r="G724" s="300">
        <v>246.90440455209799</v>
      </c>
      <c r="H724" s="300">
        <v>150.971088616218</v>
      </c>
      <c r="I724" s="300">
        <v>-204.99363075012101</v>
      </c>
      <c r="J724" s="300">
        <v>151.97749285607199</v>
      </c>
      <c r="K724" s="300">
        <v>210.055105221932</v>
      </c>
      <c r="L724" s="300">
        <v>-65.716925598444803</v>
      </c>
      <c r="M724" s="300">
        <v>-196.97487575142401</v>
      </c>
      <c r="N724" s="300">
        <v>-152.563173277826</v>
      </c>
      <c r="O724" s="300">
        <v>-23.922501952712501</v>
      </c>
      <c r="P724" s="300">
        <v>-179.89758458345099</v>
      </c>
      <c r="Q724" s="300">
        <v>-147.46710969721499</v>
      </c>
      <c r="R724" s="300">
        <v>166.19210501836</v>
      </c>
      <c r="S724" s="300">
        <v>-83.834325854352997</v>
      </c>
      <c r="T724" s="300">
        <v>-530.32392888992797</v>
      </c>
      <c r="U724" s="300">
        <v>299.72549040690097</v>
      </c>
      <c r="V724" s="300">
        <v>-293.32696292525702</v>
      </c>
      <c r="W724" s="300">
        <v>240.53592986885599</v>
      </c>
      <c r="X724" s="300">
        <v>-470.11417283339802</v>
      </c>
      <c r="Y724" s="300">
        <v>-164.577148634694</v>
      </c>
      <c r="Z724" s="300">
        <v>-415.02408245560599</v>
      </c>
      <c r="AA724" s="300">
        <v>248.27716803670299</v>
      </c>
      <c r="AB724" s="300">
        <v>-18.378962047569299</v>
      </c>
      <c r="AC724" s="300">
        <v>469.17595128334301</v>
      </c>
      <c r="AD724" s="300">
        <v>-201.60940077283399</v>
      </c>
      <c r="AE724" s="300">
        <v>214.22088085999101</v>
      </c>
      <c r="AF724" s="300">
        <v>-62.876563148038798</v>
      </c>
      <c r="AG724" s="300">
        <v>659.85264199899905</v>
      </c>
      <c r="AH724" s="300">
        <v>413.24409882621899</v>
      </c>
      <c r="AI724" s="300">
        <v>-365.78751893350301</v>
      </c>
      <c r="AJ724" s="300">
        <v>310.75221057743602</v>
      </c>
      <c r="AK724" s="300">
        <v>-651.40159748904296</v>
      </c>
      <c r="AL724" s="300">
        <v>-238.86474747158701</v>
      </c>
      <c r="AM724" s="300">
        <v>-551.48095137751898</v>
      </c>
      <c r="AN724" s="300">
        <v>334.14613148677898</v>
      </c>
      <c r="AO724" s="300">
        <v>-9.3707461497815796</v>
      </c>
      <c r="AP724" s="300">
        <v>566.75407579284195</v>
      </c>
      <c r="AQ724" s="300">
        <v>-186.91499229778401</v>
      </c>
      <c r="AR724" s="300">
        <v>-256.670553734245</v>
      </c>
      <c r="AS724" s="300">
        <v>-201.98313665485</v>
      </c>
      <c r="AT724" s="300">
        <v>-634.18172634260497</v>
      </c>
      <c r="AU724" s="300">
        <v>366.29726586724303</v>
      </c>
      <c r="AV724" s="300">
        <v>-377.314629240768</v>
      </c>
      <c r="AW724" s="300">
        <v>-390.43012056808101</v>
      </c>
      <c r="AX724" s="300">
        <v>-579.78048418505705</v>
      </c>
      <c r="AY724" s="300">
        <v>-196.814956221405</v>
      </c>
      <c r="AZ724" s="300">
        <v>-381.77671426726198</v>
      </c>
      <c r="BA724" s="300">
        <v>-343.61971530639102</v>
      </c>
      <c r="BB724" s="300">
        <v>-42.2605989747669</v>
      </c>
      <c r="BC724" s="300">
        <v>587.13318293673296</v>
      </c>
    </row>
    <row r="725" spans="1:55">
      <c r="A725" s="301">
        <v>3</v>
      </c>
      <c r="B725" s="301">
        <v>7</v>
      </c>
      <c r="C725" s="299">
        <v>3</v>
      </c>
      <c r="D725" s="300">
        <v>203.00767148529999</v>
      </c>
      <c r="E725" s="300">
        <v>-315.330480713805</v>
      </c>
      <c r="F725" s="300">
        <v>-274.52943227260198</v>
      </c>
      <c r="G725" s="300">
        <v>46.258107308518099</v>
      </c>
      <c r="H725" s="300">
        <v>-228.24123102644501</v>
      </c>
      <c r="I725" s="300">
        <v>310.63131831664299</v>
      </c>
      <c r="J725" s="300">
        <v>-225.68038951330701</v>
      </c>
      <c r="K725" s="300">
        <v>-345.80019216949898</v>
      </c>
      <c r="L725" s="300">
        <v>274.29439241471698</v>
      </c>
      <c r="M725" s="300">
        <v>-407.05020336648602</v>
      </c>
      <c r="N725" s="300">
        <v>-210.47625279235001</v>
      </c>
      <c r="O725" s="300">
        <v>-48.923523662272203</v>
      </c>
      <c r="P725" s="300">
        <v>-149.414940462537</v>
      </c>
      <c r="Q725" s="300">
        <v>-428.79962805876897</v>
      </c>
      <c r="R725" s="300">
        <v>659.11822392949603</v>
      </c>
      <c r="S725" s="300">
        <v>-598.49569610660603</v>
      </c>
      <c r="T725" s="300">
        <v>119.48918019292699</v>
      </c>
      <c r="U725" s="300">
        <v>-458.01696520670498</v>
      </c>
      <c r="V725" s="300">
        <v>600.80768703162403</v>
      </c>
      <c r="W725" s="300">
        <v>-460.465788808855</v>
      </c>
      <c r="X725" s="300">
        <v>609.19049039843605</v>
      </c>
      <c r="Y725" s="300">
        <v>516.441705427599</v>
      </c>
      <c r="Z725" s="300">
        <v>-825.35819309405997</v>
      </c>
      <c r="AA725" s="300">
        <v>462.09491204034401</v>
      </c>
      <c r="AB725" s="300">
        <v>-103.38707667586699</v>
      </c>
      <c r="AC725" s="300">
        <v>233.16194148423901</v>
      </c>
      <c r="AD725" s="300">
        <v>-583.65280633118402</v>
      </c>
      <c r="AE725" s="300">
        <v>894.82122287341201</v>
      </c>
      <c r="AF725" s="300">
        <v>-820.75721729314</v>
      </c>
      <c r="AG725" s="300">
        <v>-179.097032171531</v>
      </c>
      <c r="AH725" s="300">
        <v>-624.55896428677795</v>
      </c>
      <c r="AI725" s="300">
        <v>812.95775489496305</v>
      </c>
      <c r="AJ725" s="300">
        <v>-628.74483485469102</v>
      </c>
      <c r="AK725" s="300">
        <v>777.46834016839296</v>
      </c>
      <c r="AL725" s="300">
        <v>697.31544996175899</v>
      </c>
      <c r="AM725" s="300">
        <v>-1145.2204165864</v>
      </c>
      <c r="AN725" s="300">
        <v>629.40009201246096</v>
      </c>
      <c r="AO725" s="300">
        <v>-145.79072987694499</v>
      </c>
      <c r="AP725" s="300">
        <v>325.17265027667702</v>
      </c>
      <c r="AQ725" s="300">
        <v>-505.55118294990598</v>
      </c>
      <c r="AR725" s="300">
        <v>803.19564237605505</v>
      </c>
      <c r="AS725" s="300">
        <v>-694.12725475350499</v>
      </c>
      <c r="AT725" s="300">
        <v>132.324796632882</v>
      </c>
      <c r="AU725" s="300">
        <v>-532.96648033151496</v>
      </c>
      <c r="AV725" s="300">
        <v>730.816052362748</v>
      </c>
      <c r="AW725" s="300">
        <v>-540.06509265839895</v>
      </c>
      <c r="AX725" s="300">
        <v>713.28055972665095</v>
      </c>
      <c r="AY725" s="300">
        <v>626.80163283752199</v>
      </c>
      <c r="AZ725" s="300">
        <v>-1005.33845876737</v>
      </c>
      <c r="BA725" s="300">
        <v>554.791093882518</v>
      </c>
      <c r="BB725" s="300">
        <v>-125.565218900812</v>
      </c>
      <c r="BC725" s="300">
        <v>279.32811746451699</v>
      </c>
    </row>
    <row r="726" spans="1:55">
      <c r="A726" s="301">
        <v>3</v>
      </c>
      <c r="B726" s="301">
        <v>7</v>
      </c>
      <c r="C726" s="299">
        <v>4</v>
      </c>
      <c r="D726" s="300">
        <v>74.248648795022405</v>
      </c>
      <c r="E726" s="300">
        <v>-76.386767091848398</v>
      </c>
      <c r="F726" s="300">
        <v>165.06929380033901</v>
      </c>
      <c r="G726" s="300">
        <v>24.0257910043461</v>
      </c>
      <c r="H726" s="300">
        <v>7.1142212252335799</v>
      </c>
      <c r="I726" s="300">
        <v>-72.891551961127306</v>
      </c>
      <c r="J726" s="300">
        <v>228.89832474322299</v>
      </c>
      <c r="K726" s="300">
        <v>-225.9001457654</v>
      </c>
      <c r="L726" s="300">
        <v>247.016658648929</v>
      </c>
      <c r="M726" s="300">
        <v>-385.855790228346</v>
      </c>
      <c r="N726" s="300">
        <v>18.590498947907101</v>
      </c>
      <c r="O726" s="300">
        <v>59.658013325954698</v>
      </c>
      <c r="P726" s="300">
        <v>205.36532241468899</v>
      </c>
      <c r="Q726" s="300">
        <v>-159.85326147706601</v>
      </c>
      <c r="R726" s="300">
        <v>-162.39054138746801</v>
      </c>
      <c r="S726" s="300">
        <v>-295.34128541607998</v>
      </c>
      <c r="T726" s="300">
        <v>50.034813011165802</v>
      </c>
      <c r="U726" s="300">
        <v>30.335410028653101</v>
      </c>
      <c r="V726" s="300">
        <v>-160.96162659087599</v>
      </c>
      <c r="W726" s="300">
        <v>462.31609295793697</v>
      </c>
      <c r="X726" s="300">
        <v>-502.56561845410903</v>
      </c>
      <c r="Y726" s="300">
        <v>-378.57663706724497</v>
      </c>
      <c r="Z726" s="300">
        <v>-785.36427374739901</v>
      </c>
      <c r="AA726" s="300">
        <v>39.324451839556197</v>
      </c>
      <c r="AB726" s="300">
        <v>-125.298761084996</v>
      </c>
      <c r="AC726" s="300">
        <v>367.39137998849702</v>
      </c>
      <c r="AD726" s="300">
        <v>-204.99546995571799</v>
      </c>
      <c r="AE726" s="300">
        <v>-227.20164430947199</v>
      </c>
      <c r="AF726" s="300">
        <v>-409.620946562722</v>
      </c>
      <c r="AG726" s="300">
        <v>-61.6361400047413</v>
      </c>
      <c r="AH726" s="300">
        <v>49.620237457272999</v>
      </c>
      <c r="AI726" s="300">
        <v>-228.09625349431801</v>
      </c>
      <c r="AJ726" s="300">
        <v>637.62740829962797</v>
      </c>
      <c r="AK726" s="300">
        <v>-719.47472838953695</v>
      </c>
      <c r="AL726" s="300">
        <v>-525.13779105701497</v>
      </c>
      <c r="AM726" s="300">
        <v>-1084.3435634290199</v>
      </c>
      <c r="AN726" s="300">
        <v>56.434858717321298</v>
      </c>
      <c r="AO726" s="300">
        <v>156.91663196457799</v>
      </c>
      <c r="AP726" s="300">
        <v>470.78038011552701</v>
      </c>
      <c r="AQ726" s="300">
        <v>-191.14337792264999</v>
      </c>
      <c r="AR726" s="300">
        <v>-191.547692257254</v>
      </c>
      <c r="AS726" s="300">
        <v>-359.396696227088</v>
      </c>
      <c r="AT726" s="300">
        <v>59.732737049007099</v>
      </c>
      <c r="AU726" s="300">
        <v>36.136444591614001</v>
      </c>
      <c r="AV726" s="300">
        <v>-190.98828306319399</v>
      </c>
      <c r="AW726" s="300">
        <v>553.20230174661697</v>
      </c>
      <c r="AX726" s="300">
        <v>-607.581105912824</v>
      </c>
      <c r="AY726" s="300">
        <v>598.38918226194198</v>
      </c>
      <c r="AZ726" s="300">
        <v>-936.25623577834199</v>
      </c>
      <c r="BA726" s="300">
        <v>51.007526101284903</v>
      </c>
      <c r="BB726" s="300">
        <v>140.94494024818999</v>
      </c>
      <c r="BC726" s="300">
        <v>451.66295091156201</v>
      </c>
    </row>
    <row r="727" spans="1:55">
      <c r="A727" s="301">
        <v>3</v>
      </c>
      <c r="B727" s="301">
        <v>7</v>
      </c>
      <c r="C727" s="299">
        <v>5</v>
      </c>
      <c r="D727" s="300">
        <v>-87.314645827853298</v>
      </c>
      <c r="E727" s="300">
        <v>-165.71588912591901</v>
      </c>
      <c r="F727" s="300">
        <v>-51.639696883483801</v>
      </c>
      <c r="G727" s="300">
        <v>-115.790212418924</v>
      </c>
      <c r="H727" s="300">
        <v>-158.42523904499299</v>
      </c>
      <c r="I727" s="300">
        <v>-121.858473005177</v>
      </c>
      <c r="J727" s="300">
        <v>95.926514716400405</v>
      </c>
      <c r="K727" s="300">
        <v>-86.769646984044897</v>
      </c>
      <c r="L727" s="300">
        <v>-73.560360062151105</v>
      </c>
      <c r="M727" s="300">
        <v>-124.54374103051499</v>
      </c>
      <c r="N727" s="300">
        <v>-131.8550763021</v>
      </c>
      <c r="O727" s="300">
        <v>-13.330910071868001</v>
      </c>
      <c r="P727" s="300">
        <v>113.76118684982799</v>
      </c>
      <c r="Q727" s="300">
        <v>250.66573789308001</v>
      </c>
      <c r="R727" s="300">
        <v>-331.96655362187499</v>
      </c>
      <c r="S727" s="300">
        <v>175.09960820788999</v>
      </c>
      <c r="T727" s="300">
        <v>331.65400089556601</v>
      </c>
      <c r="U727" s="300">
        <v>-323.95016214548798</v>
      </c>
      <c r="V727" s="300">
        <v>-230.90188116778501</v>
      </c>
      <c r="W727" s="300">
        <v>180.143155758852</v>
      </c>
      <c r="X727" s="300">
        <v>-182.28692658180699</v>
      </c>
      <c r="Y727" s="300">
        <v>191.83055089039701</v>
      </c>
      <c r="Z727" s="300">
        <v>-251.64186428280999</v>
      </c>
      <c r="AA727" s="300">
        <v>-260.07782693784998</v>
      </c>
      <c r="AB727" s="300">
        <v>-8.8085686436590596</v>
      </c>
      <c r="AC727" s="300">
        <v>-328.05156345454401</v>
      </c>
      <c r="AD727" s="300">
        <v>355.30499342346701</v>
      </c>
      <c r="AE727" s="300">
        <v>-452.69140221203003</v>
      </c>
      <c r="AF727" s="300">
        <v>-178.67744515627601</v>
      </c>
      <c r="AG727" s="300">
        <v>464.29252571886599</v>
      </c>
      <c r="AH727" s="300">
        <v>-447.57637424886099</v>
      </c>
      <c r="AI727" s="300">
        <v>247.44975199348099</v>
      </c>
      <c r="AJ727" s="300">
        <v>237.188718311683</v>
      </c>
      <c r="AK727" s="300">
        <v>343.732094623732</v>
      </c>
      <c r="AL727" s="300">
        <v>272.74723341395497</v>
      </c>
      <c r="AM727" s="300">
        <v>-347.31934670251599</v>
      </c>
      <c r="AN727" s="300">
        <v>-352.21866389698698</v>
      </c>
      <c r="AO727" s="300">
        <v>-8.33182426475088</v>
      </c>
      <c r="AP727" s="300">
        <v>-463.76858155073398</v>
      </c>
      <c r="AQ727" s="300">
        <v>287.48322920420702</v>
      </c>
      <c r="AR727" s="300">
        <v>-392.61470490210502</v>
      </c>
      <c r="AS727" s="300">
        <v>-141.60583051697299</v>
      </c>
      <c r="AT727" s="300">
        <v>392.97405241647499</v>
      </c>
      <c r="AU727" s="300">
        <v>-383.69526233203197</v>
      </c>
      <c r="AV727" s="300">
        <v>-272.482186724146</v>
      </c>
      <c r="AW727" s="300">
        <v>-145.476336237732</v>
      </c>
      <c r="AX727" s="300">
        <v>-223.71302351333</v>
      </c>
      <c r="AY727" s="300">
        <v>227.37924794665</v>
      </c>
      <c r="AZ727" s="300">
        <v>-306.08924125109797</v>
      </c>
      <c r="BA727" s="300">
        <v>-301.48890983223299</v>
      </c>
      <c r="BB727" s="300">
        <v>-25.201494250041701</v>
      </c>
      <c r="BC727" s="300">
        <v>-387.12332856658401</v>
      </c>
    </row>
    <row r="728" spans="1:55">
      <c r="A728" s="301">
        <v>3</v>
      </c>
      <c r="B728" s="301">
        <v>7</v>
      </c>
      <c r="C728" s="299">
        <v>6</v>
      </c>
      <c r="D728" s="300">
        <v>-79.8752745377856</v>
      </c>
      <c r="E728" s="300">
        <v>75.653095444865698</v>
      </c>
      <c r="F728" s="300">
        <v>101.329224851777</v>
      </c>
      <c r="G728" s="300">
        <v>22.788452984099798</v>
      </c>
      <c r="H728" s="300">
        <v>62.8544623005169</v>
      </c>
      <c r="I728" s="300">
        <v>152.59238981835</v>
      </c>
      <c r="J728" s="300">
        <v>139.639213960809</v>
      </c>
      <c r="K728" s="300">
        <v>48.234462440639597</v>
      </c>
      <c r="L728" s="300">
        <v>-43.877842419979601</v>
      </c>
      <c r="M728" s="300">
        <v>68.475912181258707</v>
      </c>
      <c r="N728" s="300">
        <v>78.161334818222002</v>
      </c>
      <c r="O728" s="300">
        <v>-13.3513811876992</v>
      </c>
      <c r="P728" s="300">
        <v>-43.159654006375703</v>
      </c>
      <c r="Q728" s="300">
        <v>-152.37432064321499</v>
      </c>
      <c r="R728" s="300">
        <v>-155.39054984637599</v>
      </c>
      <c r="S728" s="300">
        <v>-196.676463406153</v>
      </c>
      <c r="T728" s="300">
        <v>30.243931140035201</v>
      </c>
      <c r="U728" s="300">
        <v>127.561875286115</v>
      </c>
      <c r="V728" s="300">
        <v>308.97116643264098</v>
      </c>
      <c r="W728" s="300">
        <v>-295.36987058195598</v>
      </c>
      <c r="X728" s="300">
        <v>161.521675555347</v>
      </c>
      <c r="Y728" s="300">
        <v>102.00342471686</v>
      </c>
      <c r="Z728" s="300">
        <v>147.84407643762401</v>
      </c>
      <c r="AA728" s="300">
        <v>-173.34289844320099</v>
      </c>
      <c r="AB728" s="300">
        <v>39.697143223845003</v>
      </c>
      <c r="AC728" s="300">
        <v>-89.091180307412202</v>
      </c>
      <c r="AD728" s="300">
        <v>-215.38910930523201</v>
      </c>
      <c r="AE728" s="300">
        <v>-214.11040682232399</v>
      </c>
      <c r="AF728" s="300">
        <v>-265.89468576616298</v>
      </c>
      <c r="AG728" s="300">
        <v>35.688451126055</v>
      </c>
      <c r="AH728" s="300">
        <v>-217.63942385289101</v>
      </c>
      <c r="AI728" s="300">
        <v>-539.90279387414103</v>
      </c>
      <c r="AJ728" s="300">
        <v>-410.58048745572398</v>
      </c>
      <c r="AK728" s="300">
        <v>-216.556979503744</v>
      </c>
      <c r="AL728" s="300">
        <v>-144.746377507955</v>
      </c>
      <c r="AM728" s="300">
        <v>209.02966154581301</v>
      </c>
      <c r="AN728" s="300">
        <v>-242.912244585059</v>
      </c>
      <c r="AO728" s="300">
        <v>56.6749993639989</v>
      </c>
      <c r="AP728" s="300">
        <v>137.815996127989</v>
      </c>
      <c r="AQ728" s="300">
        <v>-202.73428890920101</v>
      </c>
      <c r="AR728" s="300">
        <v>-192.980347870266</v>
      </c>
      <c r="AS728" s="300">
        <v>-244.937249396456</v>
      </c>
      <c r="AT728" s="300">
        <v>40.715687201970802</v>
      </c>
      <c r="AU728" s="300">
        <v>152.27373803428799</v>
      </c>
      <c r="AV728" s="300">
        <v>383.04171610803797</v>
      </c>
      <c r="AW728" s="300">
        <v>350.69435389306102</v>
      </c>
      <c r="AX728" s="300">
        <v>184.76072710275699</v>
      </c>
      <c r="AY728" s="300">
        <v>116.496922001193</v>
      </c>
      <c r="AZ728" s="300">
        <v>179.09927061529299</v>
      </c>
      <c r="BA728" s="300">
        <v>-214.178691500041</v>
      </c>
      <c r="BB728" s="300">
        <v>-33.038132568053904</v>
      </c>
      <c r="BC728" s="300">
        <v>-107.109607799326</v>
      </c>
    </row>
    <row r="729" spans="1:55">
      <c r="A729" s="301">
        <v>3</v>
      </c>
      <c r="B729" s="301">
        <v>7</v>
      </c>
      <c r="C729" s="299">
        <v>7</v>
      </c>
      <c r="D729" s="300">
        <v>108.531964512881</v>
      </c>
      <c r="E729" s="300">
        <v>130.64578009134701</v>
      </c>
      <c r="F729" s="300">
        <v>-52.795178879795301</v>
      </c>
      <c r="G729" s="300">
        <v>-37.928355059265797</v>
      </c>
      <c r="H729" s="300">
        <v>24.521672874036501</v>
      </c>
      <c r="I729" s="300">
        <v>-187.530875508017</v>
      </c>
      <c r="J729" s="300">
        <v>32.892003844410297</v>
      </c>
      <c r="K729" s="300">
        <v>-83.264743174248494</v>
      </c>
      <c r="L729" s="300">
        <v>88.702034275544705</v>
      </c>
      <c r="M729" s="300">
        <v>-9.3343102669441809</v>
      </c>
      <c r="N729" s="300">
        <v>-138.73522162233999</v>
      </c>
      <c r="O729" s="300">
        <v>-13.9806389398299</v>
      </c>
      <c r="P729" s="300">
        <v>38.125147264648</v>
      </c>
      <c r="Q729" s="300">
        <v>217.655793934841</v>
      </c>
      <c r="R729" s="300">
        <v>-302.43902931257998</v>
      </c>
      <c r="S729" s="300">
        <v>-111.880310762688</v>
      </c>
      <c r="T729" s="300">
        <v>-72.737995169363302</v>
      </c>
      <c r="U729" s="300">
        <v>51.855446373629</v>
      </c>
      <c r="V729" s="300">
        <v>-366.23117375770101</v>
      </c>
      <c r="W729" s="300">
        <v>-71.562887393502805</v>
      </c>
      <c r="X729" s="300">
        <v>-158.68350670516099</v>
      </c>
      <c r="Y729" s="300">
        <v>-136.543859650283</v>
      </c>
      <c r="Z729" s="300">
        <v>-19.459261384048201</v>
      </c>
      <c r="AA729" s="300">
        <v>208.70636876434801</v>
      </c>
      <c r="AB729" s="300">
        <v>-28.559250514527498</v>
      </c>
      <c r="AC729" s="300">
        <v>74.150452730768805</v>
      </c>
      <c r="AD729" s="300">
        <v>299.71018633865299</v>
      </c>
      <c r="AE729" s="300">
        <v>-418.26303035974598</v>
      </c>
      <c r="AF729" s="300">
        <v>-156.32170320061601</v>
      </c>
      <c r="AG729" s="300">
        <v>-99.156389096454404</v>
      </c>
      <c r="AH729" s="300">
        <v>84.143956376626406</v>
      </c>
      <c r="AI729" s="300">
        <v>407.47900181590899</v>
      </c>
      <c r="AJ729" s="300">
        <v>-97.318483888219106</v>
      </c>
      <c r="AK729" s="300">
        <v>213.22057719748901</v>
      </c>
      <c r="AL729" s="300">
        <v>229.20487644997101</v>
      </c>
      <c r="AM729" s="300">
        <v>-27.185940533834401</v>
      </c>
      <c r="AN729" s="300">
        <v>287.86991991697198</v>
      </c>
      <c r="AO729" s="300">
        <v>-39.593876806468103</v>
      </c>
      <c r="AP729" s="300">
        <v>-89.494255083740597</v>
      </c>
      <c r="AQ729" s="300">
        <v>262.77354756179602</v>
      </c>
      <c r="AR729" s="300">
        <v>-360.87918993090398</v>
      </c>
      <c r="AS729" s="300">
        <v>-131.64361747871499</v>
      </c>
      <c r="AT729" s="300">
        <v>-89.294155274592498</v>
      </c>
      <c r="AU729" s="300">
        <v>100.499369751605</v>
      </c>
      <c r="AV729" s="300">
        <v>-446.80741068546001</v>
      </c>
      <c r="AW729" s="300">
        <v>73.766952239073603</v>
      </c>
      <c r="AX729" s="300">
        <v>-194.54565852703101</v>
      </c>
      <c r="AY729" s="300">
        <v>-165.85115413261801</v>
      </c>
      <c r="AZ729" s="300">
        <v>-23.2244009745162</v>
      </c>
      <c r="BA729" s="300">
        <v>253.20750224155699</v>
      </c>
      <c r="BB729" s="300">
        <v>27.804822644312399</v>
      </c>
      <c r="BC729" s="300">
        <v>-76.922510360751801</v>
      </c>
    </row>
    <row r="730" spans="1:55">
      <c r="A730" s="301">
        <v>3</v>
      </c>
      <c r="B730" s="301">
        <v>7</v>
      </c>
      <c r="C730" s="299">
        <v>8</v>
      </c>
      <c r="D730" s="300">
        <v>-28.491916625135001</v>
      </c>
      <c r="E730" s="300">
        <v>39.357977083837298</v>
      </c>
      <c r="F730" s="300">
        <v>-35.177151689423603</v>
      </c>
      <c r="G730" s="300">
        <v>-72.477718239261606</v>
      </c>
      <c r="H730" s="300">
        <v>-140.52432272086401</v>
      </c>
      <c r="I730" s="300">
        <v>79.596774519137796</v>
      </c>
      <c r="J730" s="300">
        <v>-36.175769945514602</v>
      </c>
      <c r="K730" s="300">
        <v>-44.685653930199003</v>
      </c>
      <c r="L730" s="300">
        <v>5.5354184875197703</v>
      </c>
      <c r="M730" s="300">
        <v>48.552691768048</v>
      </c>
      <c r="N730" s="300">
        <v>43.488585831837497</v>
      </c>
      <c r="O730" s="300">
        <v>0.98806849652612005</v>
      </c>
      <c r="P730" s="300">
        <v>74.986976326343495</v>
      </c>
      <c r="Q730" s="300">
        <v>-53.828192029251099</v>
      </c>
      <c r="R730" s="300">
        <v>74.955808180747198</v>
      </c>
      <c r="S730" s="300">
        <v>54.205579222177199</v>
      </c>
      <c r="T730" s="300">
        <v>-149.26846647624299</v>
      </c>
      <c r="U730" s="300">
        <v>-282.75860040216401</v>
      </c>
      <c r="V730" s="300">
        <v>171.395794912978</v>
      </c>
      <c r="W730" s="300">
        <v>138.06601337628501</v>
      </c>
      <c r="X730" s="300">
        <v>-88.909170686553495</v>
      </c>
      <c r="Y730" s="300">
        <v>-1.41179648937603</v>
      </c>
      <c r="Z730" s="300">
        <v>-74.864395146373994</v>
      </c>
      <c r="AA730" s="300">
        <v>-109.732338539799</v>
      </c>
      <c r="AB730" s="300">
        <v>1.7765806223389899</v>
      </c>
      <c r="AC730" s="300">
        <v>153.98257368303501</v>
      </c>
      <c r="AD730" s="300">
        <v>-73.661338310630896</v>
      </c>
      <c r="AE730" s="300">
        <v>101.67196753118</v>
      </c>
      <c r="AF730" s="300">
        <v>72.251832738233702</v>
      </c>
      <c r="AG730" s="300">
        <v>-206.88176155024701</v>
      </c>
      <c r="AH730" s="300">
        <v>-387.33433825706499</v>
      </c>
      <c r="AI730" s="300">
        <v>-248.30089013317399</v>
      </c>
      <c r="AJ730" s="300">
        <v>189.70604371076601</v>
      </c>
      <c r="AK730" s="300">
        <v>155.76443022160399</v>
      </c>
      <c r="AL730" s="300">
        <v>0.73995963639457396</v>
      </c>
      <c r="AM730" s="300">
        <v>-103.31169386043899</v>
      </c>
      <c r="AN730" s="300">
        <v>-150.69679804283999</v>
      </c>
      <c r="AO730" s="300">
        <v>2.3085707947481602</v>
      </c>
      <c r="AP730" s="300">
        <v>-197.22703995900201</v>
      </c>
      <c r="AQ730" s="300">
        <v>-67.021705819380401</v>
      </c>
      <c r="AR730" s="300">
        <v>90.682684049801395</v>
      </c>
      <c r="AS730" s="300">
        <v>62.9013054641661</v>
      </c>
      <c r="AT730" s="300">
        <v>-177.18394998130199</v>
      </c>
      <c r="AU730" s="300">
        <v>-327.42047577687202</v>
      </c>
      <c r="AV730" s="300">
        <v>207.921905696431</v>
      </c>
      <c r="AW730" s="300">
        <v>-85.243792187322498</v>
      </c>
      <c r="AX730" s="300">
        <v>-101.370191010383</v>
      </c>
      <c r="AY730" s="300">
        <v>-8.4272107508251892</v>
      </c>
      <c r="AZ730" s="300">
        <v>-89.601006257900394</v>
      </c>
      <c r="BA730" s="300">
        <v>-134.146487716862</v>
      </c>
      <c r="BB730" s="300">
        <v>-4.2655185691314896</v>
      </c>
      <c r="BC730" s="300">
        <v>-172.95294502861501</v>
      </c>
    </row>
    <row r="731" spans="1:55">
      <c r="A731" s="301">
        <v>3</v>
      </c>
      <c r="B731" s="301">
        <v>7</v>
      </c>
      <c r="C731" s="299">
        <v>9</v>
      </c>
      <c r="D731" s="300">
        <v>-44.668751102251001</v>
      </c>
      <c r="E731" s="300">
        <v>-72.259186519986599</v>
      </c>
      <c r="F731" s="300">
        <v>-3.2186253705234602</v>
      </c>
      <c r="G731" s="300">
        <v>14.0365568742187</v>
      </c>
      <c r="H731" s="300">
        <v>-21.926160926636999</v>
      </c>
      <c r="I731" s="300">
        <v>-89.2505793816633</v>
      </c>
      <c r="J731" s="300">
        <v>7.7965197215219098</v>
      </c>
      <c r="K731" s="300">
        <v>-2.2143258788845501</v>
      </c>
      <c r="L731" s="300">
        <v>12.1636528961567</v>
      </c>
      <c r="M731" s="300">
        <v>-46.029338767152097</v>
      </c>
      <c r="N731" s="300">
        <v>108.397526004946</v>
      </c>
      <c r="O731" s="300">
        <v>13.432749275796199</v>
      </c>
      <c r="P731" s="300">
        <v>-28.9157049133211</v>
      </c>
      <c r="Q731" s="300">
        <v>-86.731180706125201</v>
      </c>
      <c r="R731" s="300">
        <v>-129.31191778790901</v>
      </c>
      <c r="S731" s="300">
        <v>-5.8991341240425799</v>
      </c>
      <c r="T731" s="300">
        <v>31.3232886952946</v>
      </c>
      <c r="U731" s="300">
        <v>-37.407162438861199</v>
      </c>
      <c r="V731" s="300">
        <v>-181.61503810720001</v>
      </c>
      <c r="W731" s="300">
        <v>-13.958245438350099</v>
      </c>
      <c r="X731" s="300">
        <v>7.1245243688772701</v>
      </c>
      <c r="Y731" s="300">
        <v>-27.905530112528801</v>
      </c>
      <c r="Z731" s="300">
        <v>-92.538173548007805</v>
      </c>
      <c r="AA731" s="300">
        <v>-148.89143578192099</v>
      </c>
      <c r="AB731" s="300">
        <v>27.439180181603501</v>
      </c>
      <c r="AC731" s="300">
        <v>-60.7415098735149</v>
      </c>
      <c r="AD731" s="300">
        <v>-119.724388594096</v>
      </c>
      <c r="AE731" s="300">
        <v>-171.83680174066399</v>
      </c>
      <c r="AF731" s="300">
        <v>7.1602978125104499</v>
      </c>
      <c r="AG731" s="300">
        <v>43.776929893125903</v>
      </c>
      <c r="AH731" s="300">
        <v>-38.203961231388298</v>
      </c>
      <c r="AI731" s="300">
        <v>-249.63828431797501</v>
      </c>
      <c r="AJ731" s="300">
        <v>-19.714856203385001</v>
      </c>
      <c r="AK731" s="300">
        <v>9.4766708476809498</v>
      </c>
      <c r="AL731" s="300">
        <v>-38.566999743988099</v>
      </c>
      <c r="AM731" s="300">
        <v>-127.416149241184</v>
      </c>
      <c r="AN731" s="300">
        <v>-206.19077838056299</v>
      </c>
      <c r="AO731" s="300">
        <v>37.9014437252482</v>
      </c>
      <c r="AP731" s="300">
        <v>105.99584260549</v>
      </c>
      <c r="AQ731" s="300">
        <v>-108.679028576514</v>
      </c>
      <c r="AR731" s="300">
        <v>174.77786375812801</v>
      </c>
      <c r="AS731" s="300">
        <v>-9.9402917469293897</v>
      </c>
      <c r="AT731" s="300">
        <v>35.994559805501801</v>
      </c>
      <c r="AU731" s="300">
        <v>-14.362575689899799</v>
      </c>
      <c r="AV731" s="300">
        <v>-213.36613033201499</v>
      </c>
      <c r="AW731" s="300">
        <v>21.051912538514099</v>
      </c>
      <c r="AX731" s="300">
        <v>-5.31058312014666</v>
      </c>
      <c r="AY731" s="300">
        <v>29.309847423444602</v>
      </c>
      <c r="AZ731" s="300">
        <v>-111.256097528076</v>
      </c>
      <c r="BA731" s="300">
        <v>-179.43137466064101</v>
      </c>
      <c r="BB731" s="300">
        <v>32.563927934267703</v>
      </c>
      <c r="BC731" s="300">
        <v>90.486560920052895</v>
      </c>
    </row>
    <row r="732" spans="1:55">
      <c r="A732" s="301">
        <v>3</v>
      </c>
      <c r="B732" s="301">
        <v>7</v>
      </c>
      <c r="C732" s="299">
        <v>10</v>
      </c>
      <c r="D732" s="300">
        <v>-42.645643076278198</v>
      </c>
      <c r="E732" s="300">
        <v>76.084542836638803</v>
      </c>
      <c r="F732" s="300">
        <v>-32.646906091567502</v>
      </c>
      <c r="G732" s="300">
        <v>-9.4357932059768999</v>
      </c>
      <c r="H732" s="300">
        <v>-29.033804134761699</v>
      </c>
      <c r="I732" s="300">
        <v>50.519983968020298</v>
      </c>
      <c r="J732" s="300">
        <v>-8.7987742586629292</v>
      </c>
      <c r="K732" s="300">
        <v>-9.2115729198353105</v>
      </c>
      <c r="L732" s="300">
        <v>-29.214577131949302</v>
      </c>
      <c r="M732" s="300">
        <v>-8.7069169320965401</v>
      </c>
      <c r="N732" s="300">
        <v>-8.0382549297865395</v>
      </c>
      <c r="O732" s="300">
        <v>-2.9994390734087699</v>
      </c>
      <c r="P732" s="300">
        <v>-38.776726656943403</v>
      </c>
      <c r="Q732" s="300">
        <v>-91.828412147815797</v>
      </c>
      <c r="R732" s="300">
        <v>161.399056757197</v>
      </c>
      <c r="S732" s="300">
        <v>-66.338176371972196</v>
      </c>
      <c r="T732" s="300">
        <v>-19.935600861987002</v>
      </c>
      <c r="U732" s="300">
        <v>53.315170040515298</v>
      </c>
      <c r="V732" s="300">
        <v>-54.0732158261008</v>
      </c>
      <c r="W732" s="300">
        <v>13.5906718127631</v>
      </c>
      <c r="X732" s="300">
        <v>-8.4521589150282797</v>
      </c>
      <c r="Y732" s="300">
        <v>43.2486980084213</v>
      </c>
      <c r="Z732" s="300">
        <v>14.9879329035426</v>
      </c>
      <c r="AA732" s="300">
        <v>33.4472684295283</v>
      </c>
      <c r="AB732" s="300">
        <v>-5.8555242521657398</v>
      </c>
      <c r="AC732" s="300">
        <v>-80.224527209445796</v>
      </c>
      <c r="AD732" s="300">
        <v>-124.928424522857</v>
      </c>
      <c r="AE732" s="300">
        <v>226.43560734071599</v>
      </c>
      <c r="AF732" s="300">
        <v>101.37680546576</v>
      </c>
      <c r="AG732" s="300">
        <v>-27.930675307911802</v>
      </c>
      <c r="AH732" s="300">
        <v>76.361793683306502</v>
      </c>
      <c r="AI732" s="300">
        <v>-77.499484892892298</v>
      </c>
      <c r="AJ732" s="300">
        <v>15.3025519596022</v>
      </c>
      <c r="AK732" s="300">
        <v>-6.7002378170893602</v>
      </c>
      <c r="AL732" s="300">
        <v>59.246344353500902</v>
      </c>
      <c r="AM732" s="300">
        <v>21.1136508865841</v>
      </c>
      <c r="AN732" s="300">
        <v>49.139090083484597</v>
      </c>
      <c r="AO732" s="300">
        <v>-7.9749829565241699</v>
      </c>
      <c r="AP732" s="300">
        <v>108.532048388769</v>
      </c>
      <c r="AQ732" s="300">
        <v>-93.774468528888207</v>
      </c>
      <c r="AR732" s="300">
        <v>-122.94464781419499</v>
      </c>
      <c r="AS732" s="300">
        <v>-79.597269454430403</v>
      </c>
      <c r="AT732" s="300">
        <v>-24.8092773524351</v>
      </c>
      <c r="AU732" s="300">
        <v>-80.102621762079195</v>
      </c>
      <c r="AV732" s="300">
        <v>-70.557094135164803</v>
      </c>
      <c r="AW732" s="300">
        <v>-10.938210715795799</v>
      </c>
      <c r="AX732" s="300">
        <v>-9.1229645944380895</v>
      </c>
      <c r="AY732" s="300">
        <v>-69.648540068909</v>
      </c>
      <c r="AZ732" s="300">
        <v>18.263884534151199</v>
      </c>
      <c r="BA732" s="300">
        <v>48.321153881852503</v>
      </c>
      <c r="BB732" s="300">
        <v>-6.9786222996962399</v>
      </c>
      <c r="BC732" s="300">
        <v>91.821064111988406</v>
      </c>
    </row>
    <row r="733" spans="1:55">
      <c r="A733" s="301">
        <v>3</v>
      </c>
      <c r="B733" s="301">
        <v>7</v>
      </c>
      <c r="C733" s="299">
        <v>11</v>
      </c>
      <c r="D733" s="300">
        <v>-5.6990519908677104</v>
      </c>
      <c r="E733" s="300">
        <v>54.164733882603898</v>
      </c>
      <c r="F733" s="300">
        <v>8.79632827313179</v>
      </c>
      <c r="G733" s="300">
        <v>-25.8366884597901</v>
      </c>
      <c r="H733" s="300">
        <v>-12.3918531370884</v>
      </c>
      <c r="I733" s="300">
        <v>4.0306003362049196</v>
      </c>
      <c r="J733" s="300">
        <v>31.574357833571199</v>
      </c>
      <c r="K733" s="300">
        <v>2.62013698068046</v>
      </c>
      <c r="L733" s="300">
        <v>-12.687215459484801</v>
      </c>
      <c r="M733" s="300">
        <v>-43.909473017404103</v>
      </c>
      <c r="N733" s="300">
        <v>-27.299574546379802</v>
      </c>
      <c r="O733" s="300">
        <v>-0.94356920542858702</v>
      </c>
      <c r="P733" s="300">
        <v>1.8303035717904199</v>
      </c>
      <c r="Q733" s="300">
        <v>11.9405704762501</v>
      </c>
      <c r="R733" s="300">
        <v>123.239170859849</v>
      </c>
      <c r="S733" s="300">
        <v>-19.8043217070732</v>
      </c>
      <c r="T733" s="300">
        <v>-48.289577500815298</v>
      </c>
      <c r="U733" s="300">
        <v>31.189846184613799</v>
      </c>
      <c r="V733" s="300">
        <v>-11.1228913225474</v>
      </c>
      <c r="W733" s="300">
        <v>-62.5009277140527</v>
      </c>
      <c r="X733" s="300">
        <v>-2.1155160126566099</v>
      </c>
      <c r="Y733" s="300">
        <v>20.649358840319302</v>
      </c>
      <c r="Z733" s="300">
        <v>108.022538704884</v>
      </c>
      <c r="AA733" s="300">
        <v>67.391398188306496</v>
      </c>
      <c r="AB733" s="300">
        <v>-1.6697407843032901</v>
      </c>
      <c r="AC733" s="300">
        <v>4.9679554055661397</v>
      </c>
      <c r="AD733" s="300">
        <v>24.647187861795899</v>
      </c>
      <c r="AE733" s="300">
        <v>172.05478476205701</v>
      </c>
      <c r="AF733" s="300">
        <v>-26.7393210399749</v>
      </c>
      <c r="AG733" s="300">
        <v>-65.0764024734694</v>
      </c>
      <c r="AH733" s="300">
        <v>43.425488149302303</v>
      </c>
      <c r="AI733" s="300">
        <v>-16.258217595898099</v>
      </c>
      <c r="AJ733" s="300">
        <v>-86.6613796698594</v>
      </c>
      <c r="AK733" s="300">
        <v>-6.6873121682113297</v>
      </c>
      <c r="AL733" s="300">
        <v>-34.519218304155302</v>
      </c>
      <c r="AM733" s="300">
        <v>149.50929914080101</v>
      </c>
      <c r="AN733" s="300">
        <v>-78.453707029787296</v>
      </c>
      <c r="AO733" s="300">
        <v>-2.22966891239837</v>
      </c>
      <c r="AP733" s="300">
        <v>6.9682054996464</v>
      </c>
      <c r="AQ733" s="300">
        <v>41.377069591687501</v>
      </c>
      <c r="AR733" s="300">
        <v>-122.02723480997901</v>
      </c>
      <c r="AS733" s="300">
        <v>-22.253474366747799</v>
      </c>
      <c r="AT733" s="300">
        <v>-58.448698519414201</v>
      </c>
      <c r="AU733" s="300">
        <v>-31.120467301163099</v>
      </c>
      <c r="AV733" s="300">
        <v>-11.272210694845199</v>
      </c>
      <c r="AW733" s="300">
        <v>75.173165281875896</v>
      </c>
      <c r="AX733" s="300">
        <v>-1.60777077708956</v>
      </c>
      <c r="AY733" s="300">
        <v>-31.035048662728901</v>
      </c>
      <c r="AZ733" s="300">
        <v>129.57740403415201</v>
      </c>
      <c r="BA733" s="300">
        <v>-64.208643130069106</v>
      </c>
      <c r="BB733" s="300">
        <v>2.4518051027866599</v>
      </c>
      <c r="BC733" s="300">
        <v>-4.6353242818924798</v>
      </c>
    </row>
    <row r="734" spans="1:55">
      <c r="A734" s="301">
        <v>3</v>
      </c>
      <c r="B734" s="301">
        <v>7</v>
      </c>
      <c r="C734" s="299">
        <v>12</v>
      </c>
      <c r="D734" s="300">
        <v>-8.2337876050065102</v>
      </c>
      <c r="E734" s="300">
        <v>0.96310034002817801</v>
      </c>
      <c r="F734" s="300">
        <v>-14.569900261261701</v>
      </c>
      <c r="G734" s="300">
        <v>12.0605370062866</v>
      </c>
      <c r="H734" s="300">
        <v>-6.1073459571972597</v>
      </c>
      <c r="I734" s="300">
        <v>23.723897968555399</v>
      </c>
      <c r="J734" s="300">
        <v>-35.600058957230303</v>
      </c>
      <c r="K734" s="300">
        <v>-45.145376364112202</v>
      </c>
      <c r="L734" s="300">
        <v>-19.721774606652801</v>
      </c>
      <c r="M734" s="300">
        <v>-10.682222346394401</v>
      </c>
      <c r="N734" s="300">
        <v>-14.992696485078399</v>
      </c>
      <c r="O734" s="300">
        <v>2.5837169151302102</v>
      </c>
      <c r="P734" s="300">
        <v>-17.8095161050543</v>
      </c>
      <c r="Q734" s="300">
        <v>-18.9407744483728</v>
      </c>
      <c r="R734" s="300">
        <v>-17.817939559352499</v>
      </c>
      <c r="S734" s="300">
        <v>-29.1405866783767</v>
      </c>
      <c r="T734" s="300">
        <v>25.202964643710299</v>
      </c>
      <c r="U734" s="300">
        <v>16.8699588781354</v>
      </c>
      <c r="V734" s="300">
        <v>-70.276233552767707</v>
      </c>
      <c r="W734" s="300">
        <v>93.158850328189303</v>
      </c>
      <c r="X734" s="300">
        <v>-86.086651342863902</v>
      </c>
      <c r="Y734" s="300">
        <v>34.374945594788997</v>
      </c>
      <c r="Z734" s="300">
        <v>-21.609883254766899</v>
      </c>
      <c r="AA734" s="300">
        <v>35.343838941569203</v>
      </c>
      <c r="AB734" s="300">
        <v>-5.0257974933582297</v>
      </c>
      <c r="AC734" s="300">
        <v>-36.256825418039597</v>
      </c>
      <c r="AD734" s="300">
        <v>-26.8942455891174</v>
      </c>
      <c r="AE734" s="300">
        <v>-25.265711900128899</v>
      </c>
      <c r="AF734" s="300">
        <v>40.725715547222798</v>
      </c>
      <c r="AG734" s="300">
        <v>35.004758454574301</v>
      </c>
      <c r="AH734" s="300">
        <v>23.96208128032</v>
      </c>
      <c r="AI734" s="300">
        <v>-96.805400759483902</v>
      </c>
      <c r="AJ734" s="300">
        <v>-103.72962199881199</v>
      </c>
      <c r="AK734" s="300">
        <v>-115.49485593093701</v>
      </c>
      <c r="AL734" s="300">
        <v>-55.965243247839702</v>
      </c>
      <c r="AM734" s="300">
        <v>-29.396585208902302</v>
      </c>
      <c r="AN734" s="300">
        <v>-38.240901674944602</v>
      </c>
      <c r="AO734" s="300">
        <v>-6.93197694049831</v>
      </c>
      <c r="AP734" s="300">
        <v>-50.287604295302799</v>
      </c>
      <c r="AQ734" s="300">
        <v>-22.7620481210711</v>
      </c>
      <c r="AR734" s="300">
        <v>-4.1353578389080896</v>
      </c>
      <c r="AS734" s="300">
        <v>-36.6668590607132</v>
      </c>
      <c r="AT734" s="300">
        <v>30.173537145653601</v>
      </c>
      <c r="AU734" s="300">
        <v>22.0132775748128</v>
      </c>
      <c r="AV734" s="300">
        <v>-81.539745673655901</v>
      </c>
      <c r="AW734" s="300">
        <v>106.378839715856</v>
      </c>
      <c r="AX734" s="300">
        <v>-102.27936916666999</v>
      </c>
      <c r="AY734" s="300">
        <v>-48.2681277842021</v>
      </c>
      <c r="AZ734" s="300">
        <v>-24.763374643595</v>
      </c>
      <c r="BA734" s="300">
        <v>-32.949445644881699</v>
      </c>
      <c r="BB734" s="300">
        <v>6.3806408535217098</v>
      </c>
      <c r="BC734" s="300">
        <v>35.652654162169597</v>
      </c>
    </row>
    <row r="735" spans="1:55">
      <c r="A735" s="301">
        <v>3</v>
      </c>
      <c r="B735" s="301">
        <v>7</v>
      </c>
      <c r="C735" s="299">
        <v>13</v>
      </c>
      <c r="D735" s="300">
        <v>27.511571954203699</v>
      </c>
      <c r="E735" s="300">
        <v>22.410353123228099</v>
      </c>
      <c r="F735" s="300">
        <v>1.84511100491455</v>
      </c>
      <c r="G735" s="300">
        <v>-4.24096314710226</v>
      </c>
      <c r="H735" s="300">
        <v>-3.5955053413127498</v>
      </c>
      <c r="I735" s="300">
        <v>-9.0862121938086293</v>
      </c>
      <c r="J735" s="300">
        <v>-23.0226996952983</v>
      </c>
      <c r="K735" s="300">
        <v>4.3105733932814996</v>
      </c>
      <c r="L735" s="300">
        <v>-28.407892889954802</v>
      </c>
      <c r="M735" s="300">
        <v>-20.719417731647098</v>
      </c>
      <c r="N735" s="300">
        <v>-8.8316151269270495</v>
      </c>
      <c r="O735" s="300">
        <v>8.9528369877275704</v>
      </c>
      <c r="P735" s="300">
        <v>31.7338726153144</v>
      </c>
      <c r="Q735" s="300">
        <v>53.949360781555001</v>
      </c>
      <c r="R735" s="300">
        <v>37.818191031182799</v>
      </c>
      <c r="S735" s="300">
        <v>5.53712143936042</v>
      </c>
      <c r="T735" s="300">
        <v>-7.5249218055805596</v>
      </c>
      <c r="U735" s="300">
        <v>6.4312584448356001</v>
      </c>
      <c r="V735" s="300">
        <v>-13.503364039300299</v>
      </c>
      <c r="W735" s="300">
        <v>38.934549487245199</v>
      </c>
      <c r="X735" s="300">
        <v>0.38073072777236899</v>
      </c>
      <c r="Y735" s="300">
        <v>52.6951688368963</v>
      </c>
      <c r="Z735" s="300">
        <v>-40.994510325677702</v>
      </c>
      <c r="AA735" s="300">
        <v>23.6346366066733</v>
      </c>
      <c r="AB735" s="300">
        <v>18.070670847245601</v>
      </c>
      <c r="AC735" s="300">
        <v>65.158883103118896</v>
      </c>
      <c r="AD735" s="300">
        <v>71.434553240800895</v>
      </c>
      <c r="AE735" s="300">
        <v>48.258679226238897</v>
      </c>
      <c r="AF735" s="300">
        <v>8.7690143317890392</v>
      </c>
      <c r="AG735" s="300">
        <v>-10.184364753013201</v>
      </c>
      <c r="AH735" s="300">
        <v>8.9103039286766599</v>
      </c>
      <c r="AI735" s="300">
        <v>-17.243944225476699</v>
      </c>
      <c r="AJ735" s="300">
        <v>53.852496434707597</v>
      </c>
      <c r="AK735" s="300">
        <v>-3.41281491068731</v>
      </c>
      <c r="AL735" s="300">
        <v>-78.369387783374904</v>
      </c>
      <c r="AM735" s="300">
        <v>-55.571816564240201</v>
      </c>
      <c r="AN735" s="300">
        <v>-25.45996151093</v>
      </c>
      <c r="AO735" s="300">
        <v>24.9484937320812</v>
      </c>
      <c r="AP735" s="300">
        <v>90.182738180327107</v>
      </c>
      <c r="AQ735" s="300">
        <v>56.614384856838399</v>
      </c>
      <c r="AR735" s="300">
        <v>-34.691722735390698</v>
      </c>
      <c r="AS735" s="300">
        <v>7.1535925855648399</v>
      </c>
      <c r="AT735" s="300">
        <v>-9.3995425604602705</v>
      </c>
      <c r="AU735" s="300">
        <v>7.7615929454631498</v>
      </c>
      <c r="AV735" s="300">
        <v>-18.031752424618102</v>
      </c>
      <c r="AW735" s="300">
        <v>-57.412794923617298</v>
      </c>
      <c r="AX735" s="300">
        <v>1.0277375814333201</v>
      </c>
      <c r="AY735" s="300">
        <v>-68.285086279164204</v>
      </c>
      <c r="AZ735" s="300">
        <v>-47.494638254028096</v>
      </c>
      <c r="BA735" s="300">
        <v>-22.089965720284699</v>
      </c>
      <c r="BB735" s="300">
        <v>21.708917496847501</v>
      </c>
      <c r="BC735" s="300">
        <v>-82.635025899247793</v>
      </c>
    </row>
    <row r="736" spans="1:55">
      <c r="A736" s="301">
        <v>3</v>
      </c>
      <c r="B736" s="301">
        <v>7</v>
      </c>
      <c r="C736" s="299">
        <v>14</v>
      </c>
      <c r="D736" s="300">
        <v>-5.5146900976779998</v>
      </c>
      <c r="E736" s="300">
        <v>-8.1666333668269999</v>
      </c>
      <c r="F736" s="300">
        <v>-0.24954083343439801</v>
      </c>
      <c r="G736" s="300">
        <v>1.24159868989332</v>
      </c>
      <c r="H736" s="300">
        <v>5.0009639733691698</v>
      </c>
      <c r="I736" s="300">
        <v>8.6359031843557901</v>
      </c>
      <c r="J736" s="300">
        <v>2.48384071472598</v>
      </c>
      <c r="K736" s="300">
        <v>1.39428650124957</v>
      </c>
      <c r="L736" s="300">
        <v>-6.7614856142849602</v>
      </c>
      <c r="M736" s="300">
        <v>-23.048828914261499</v>
      </c>
      <c r="N736" s="300">
        <v>4.3502401784975397</v>
      </c>
      <c r="O736" s="300">
        <v>-1.3387230400819501</v>
      </c>
      <c r="P736" s="300">
        <v>7.3434982213796003</v>
      </c>
      <c r="Q736" s="300">
        <v>-13.056588770312199</v>
      </c>
      <c r="R736" s="300">
        <v>-19.711210379469101</v>
      </c>
      <c r="S736" s="300">
        <v>1.8863992792605799</v>
      </c>
      <c r="T736" s="300">
        <v>2.7102717483585801</v>
      </c>
      <c r="U736" s="300">
        <v>10.1661779649111</v>
      </c>
      <c r="V736" s="300">
        <v>14.783338665197499</v>
      </c>
      <c r="W736" s="300">
        <v>-7.3562492298518203</v>
      </c>
      <c r="X736" s="300">
        <v>-1.9060252644104201</v>
      </c>
      <c r="Y736" s="300">
        <v>12.591720655509199</v>
      </c>
      <c r="Z736" s="300">
        <v>-46.6374083947887</v>
      </c>
      <c r="AA736" s="300">
        <v>-8.6885263439225806</v>
      </c>
      <c r="AB736" s="300">
        <v>-2.8086072599281202</v>
      </c>
      <c r="AC736" s="300">
        <v>14.4228190424011</v>
      </c>
      <c r="AD736" s="300">
        <v>-20.947547068753799</v>
      </c>
      <c r="AE736" s="300">
        <v>-29.379988317334401</v>
      </c>
      <c r="AF736" s="300">
        <v>-2.7115298367228</v>
      </c>
      <c r="AG736" s="300">
        <v>3.88168011566083</v>
      </c>
      <c r="AH736" s="300">
        <v>13.9910319893016</v>
      </c>
      <c r="AI736" s="300">
        <v>-13.8465733580625</v>
      </c>
      <c r="AJ736" s="300">
        <v>13.198398214021401</v>
      </c>
      <c r="AK736" s="300">
        <v>-2.1486468125090301</v>
      </c>
      <c r="AL736" s="300">
        <v>-18.4097263658876</v>
      </c>
      <c r="AM736" s="300">
        <v>-64.719470974740901</v>
      </c>
      <c r="AN736" s="300">
        <v>16.561896308409199</v>
      </c>
      <c r="AO736" s="300">
        <v>-3.9455655060974801</v>
      </c>
      <c r="AP736" s="300">
        <v>20.240458440359699</v>
      </c>
      <c r="AQ736" s="300">
        <v>-21.255777721950601</v>
      </c>
      <c r="AR736" s="300">
        <v>25.8023067494027</v>
      </c>
      <c r="AS736" s="300">
        <v>2.0440416994042501</v>
      </c>
      <c r="AT736" s="300">
        <v>3.3617526542818799</v>
      </c>
      <c r="AU736" s="300">
        <v>-8.9434836433969291</v>
      </c>
      <c r="AV736" s="300">
        <v>17.658621742114601</v>
      </c>
      <c r="AW736" s="300">
        <v>-8.2249537523357503</v>
      </c>
      <c r="AX736" s="300">
        <v>-1.47589811591557</v>
      </c>
      <c r="AY736" s="300">
        <v>-16.232768670396599</v>
      </c>
      <c r="AZ736" s="300">
        <v>-56.808154192208399</v>
      </c>
      <c r="BA736" s="300">
        <v>16.717746553999199</v>
      </c>
      <c r="BB736" s="300">
        <v>3.5134340185375499</v>
      </c>
      <c r="BC736" s="300">
        <v>-15.292009489776399</v>
      </c>
    </row>
    <row r="737" spans="1:55">
      <c r="A737" s="301">
        <v>3</v>
      </c>
      <c r="B737" s="301">
        <v>7</v>
      </c>
      <c r="C737" s="299">
        <v>15</v>
      </c>
      <c r="D737" s="300">
        <v>3.2126212017690201</v>
      </c>
      <c r="E737" s="300">
        <v>5.1248161311568401</v>
      </c>
      <c r="F737" s="300">
        <v>-2.8641907277410099</v>
      </c>
      <c r="G737" s="300">
        <v>7.3602763198511303</v>
      </c>
      <c r="H737" s="300">
        <v>0.94972605813724897</v>
      </c>
      <c r="I737" s="300">
        <v>4.5762546376826601</v>
      </c>
      <c r="J737" s="300">
        <v>2.39194784468495</v>
      </c>
      <c r="K737" s="300">
        <v>3.5541663507517902</v>
      </c>
      <c r="L737" s="300">
        <v>-7.2272858181487303</v>
      </c>
      <c r="M737" s="300">
        <v>-8.6440950573971396</v>
      </c>
      <c r="N737" s="300">
        <v>4.2402503119575297</v>
      </c>
      <c r="O737" s="300">
        <v>-0.53986964980252194</v>
      </c>
      <c r="P737" s="300">
        <v>-5.98232538213992</v>
      </c>
      <c r="Q737" s="300">
        <v>-7.20048121637062</v>
      </c>
      <c r="R737" s="300">
        <v>-9.0490624610432508</v>
      </c>
      <c r="S737" s="300">
        <v>5.8591275571682502</v>
      </c>
      <c r="T737" s="300">
        <v>15.618967998330501</v>
      </c>
      <c r="U737" s="300">
        <v>1.6947943826009599</v>
      </c>
      <c r="V737" s="300">
        <v>-4.9299161958248199</v>
      </c>
      <c r="W737" s="300">
        <v>-2.84770302045313</v>
      </c>
      <c r="X737" s="300">
        <v>-6.9525489448148603</v>
      </c>
      <c r="Y737" s="300">
        <v>16.3521300645784</v>
      </c>
      <c r="Z737" s="300">
        <v>18.983426745101301</v>
      </c>
      <c r="AA737" s="300">
        <v>-9.7481531654626092</v>
      </c>
      <c r="AB737" s="300">
        <v>-1.16107923738014</v>
      </c>
      <c r="AC737" s="300">
        <v>-10.6862922061775</v>
      </c>
      <c r="AD737" s="300">
        <v>-10.078471094645501</v>
      </c>
      <c r="AE737" s="300">
        <v>-12.673711839035899</v>
      </c>
      <c r="AF737" s="300">
        <v>-8.2557032946339</v>
      </c>
      <c r="AG737" s="300">
        <v>21.815800024228</v>
      </c>
      <c r="AH737" s="300">
        <v>2.34194154302181</v>
      </c>
      <c r="AI737" s="300">
        <v>-6.7967870359231197</v>
      </c>
      <c r="AJ737" s="300">
        <v>-3.3976984612304699</v>
      </c>
      <c r="AK737" s="300">
        <v>-10.105168725766699</v>
      </c>
      <c r="AL737" s="300">
        <v>-21.0588726080769</v>
      </c>
      <c r="AM737" s="300">
        <v>26.385291505240598</v>
      </c>
      <c r="AN737" s="300">
        <v>12.519884749576599</v>
      </c>
      <c r="AO737" s="300">
        <v>-1.6385117436174901</v>
      </c>
      <c r="AP737" s="300">
        <v>15.6044245021726</v>
      </c>
      <c r="AQ737" s="300">
        <v>-8.6079584287972892</v>
      </c>
      <c r="AR737" s="300">
        <v>12.8890783116493</v>
      </c>
      <c r="AS737" s="300">
        <v>6.9270980458038496</v>
      </c>
      <c r="AT737" s="300">
        <v>18.653256033189901</v>
      </c>
      <c r="AU737" s="300">
        <v>-2.3518093942009002</v>
      </c>
      <c r="AV737" s="300">
        <v>-6.2368658135964203</v>
      </c>
      <c r="AW737" s="300">
        <v>3.7985650588102202</v>
      </c>
      <c r="AX737" s="300">
        <v>-8.5406736397119101</v>
      </c>
      <c r="AY737" s="300">
        <v>-18.166175139650601</v>
      </c>
      <c r="AZ737" s="300">
        <v>22.671020855890699</v>
      </c>
      <c r="BA737" s="300">
        <v>10.536650044458799</v>
      </c>
      <c r="BB737" s="300">
        <v>1.51768409607531</v>
      </c>
      <c r="BC737" s="300">
        <v>14.457984208687501</v>
      </c>
    </row>
    <row r="738" spans="1:55">
      <c r="A738" s="301">
        <v>3</v>
      </c>
      <c r="B738" s="301">
        <v>7</v>
      </c>
      <c r="C738" s="299">
        <v>16</v>
      </c>
      <c r="D738" s="300">
        <v>2.2142822638115298</v>
      </c>
      <c r="E738" s="300">
        <v>-4.6613469539498302</v>
      </c>
      <c r="F738" s="300">
        <v>1.4160020044986601</v>
      </c>
      <c r="G738" s="300">
        <v>4.0763602818811702</v>
      </c>
      <c r="H738" s="300">
        <v>1.6573204379281901</v>
      </c>
      <c r="I738" s="300">
        <v>1.47334110629407</v>
      </c>
      <c r="J738" s="300">
        <v>5.6803420230448198</v>
      </c>
      <c r="K738" s="300">
        <v>-8.8172537908079995</v>
      </c>
      <c r="L738" s="300">
        <v>3.9498442658607899E-2</v>
      </c>
      <c r="M738" s="300">
        <v>11.135317060623599</v>
      </c>
      <c r="N738" s="300">
        <v>-3.8971283137984098</v>
      </c>
      <c r="O738" s="300">
        <v>-0.50157740635914705</v>
      </c>
      <c r="P738" s="300">
        <v>-10.817692288437501</v>
      </c>
      <c r="Q738" s="300">
        <v>-8.25416918048135</v>
      </c>
      <c r="R738" s="300">
        <v>6.7418485267319399</v>
      </c>
      <c r="S738" s="300">
        <v>-2.11203468209809</v>
      </c>
      <c r="T738" s="300">
        <v>-7.7774060272442798</v>
      </c>
      <c r="U738" s="300">
        <v>2.9996754498462899</v>
      </c>
      <c r="V738" s="300">
        <v>2.4647869034665799</v>
      </c>
      <c r="W738" s="300">
        <v>11.069645168454199</v>
      </c>
      <c r="X738" s="300">
        <v>15.9545857079345</v>
      </c>
      <c r="Y738" s="300">
        <v>-0.84703882929236196</v>
      </c>
      <c r="Z738" s="300">
        <v>-23.978310297022102</v>
      </c>
      <c r="AA738" s="300">
        <v>-8.2749079590837802</v>
      </c>
      <c r="AB738" s="300">
        <v>-1.10069638980889</v>
      </c>
      <c r="AC738" s="300">
        <v>-20.543208664881899</v>
      </c>
      <c r="AD738" s="300">
        <v>-11.4601993531905</v>
      </c>
      <c r="AE738" s="300">
        <v>9.3697610786209804</v>
      </c>
      <c r="AF738" s="300">
        <v>-2.7704004066537502</v>
      </c>
      <c r="AG738" s="300">
        <v>-10.6457279715959</v>
      </c>
      <c r="AH738" s="300">
        <v>3.3301716376638599</v>
      </c>
      <c r="AI738" s="300">
        <v>3.2693208864522498</v>
      </c>
      <c r="AJ738" s="300">
        <v>-11.259783031361099</v>
      </c>
      <c r="AK738" s="300">
        <v>20.4246899296202</v>
      </c>
      <c r="AL738" s="300">
        <v>1.9774696699022201</v>
      </c>
      <c r="AM738" s="300">
        <v>-33.224295623105903</v>
      </c>
      <c r="AN738" s="300">
        <v>12.2633712304107</v>
      </c>
      <c r="AO738" s="300">
        <v>2.6416102828552499</v>
      </c>
      <c r="AP738" s="300">
        <v>31.396631424637501</v>
      </c>
      <c r="AQ738" s="300">
        <v>-10.5476142275305</v>
      </c>
      <c r="AR738" s="300">
        <v>-11.746463986236201</v>
      </c>
      <c r="AS738" s="300">
        <v>-2.7347790728986401</v>
      </c>
      <c r="AT738" s="300">
        <v>8.7085316870187892</v>
      </c>
      <c r="AU738" s="300">
        <v>-1.15970747271259</v>
      </c>
      <c r="AV738" s="300">
        <v>3.5109777083821898</v>
      </c>
      <c r="AW738" s="300">
        <v>13.6433547494526</v>
      </c>
      <c r="AX738" s="300">
        <v>18.925602893150799</v>
      </c>
      <c r="AY738" s="300">
        <v>1.28450660243089</v>
      </c>
      <c r="AZ738" s="300">
        <v>27.353023581109198</v>
      </c>
      <c r="BA738" s="300">
        <v>10.124807024662401</v>
      </c>
      <c r="BB738" s="300">
        <v>2.1562102436920401</v>
      </c>
      <c r="BC738" s="300">
        <v>27.297955390291801</v>
      </c>
    </row>
    <row r="739" spans="1:55">
      <c r="A739" s="301">
        <v>3</v>
      </c>
      <c r="B739" s="301">
        <v>7</v>
      </c>
      <c r="C739" s="299">
        <v>17</v>
      </c>
      <c r="D739" s="300">
        <v>0.54234169802413101</v>
      </c>
      <c r="E739" s="300">
        <v>-8.98543273504403E-2</v>
      </c>
      <c r="F739" s="300">
        <v>-0.66429219886897095</v>
      </c>
      <c r="G739" s="300">
        <v>-0.47303065618738299</v>
      </c>
      <c r="H739" s="300">
        <v>-0.33677221094399401</v>
      </c>
      <c r="I739" s="300">
        <v>-1.0784239079699101</v>
      </c>
      <c r="J739" s="300">
        <v>-1.0805695115705401E-2</v>
      </c>
      <c r="K739" s="300">
        <v>9.5482496779767292</v>
      </c>
      <c r="L739" s="300">
        <v>0.393350137050339</v>
      </c>
      <c r="M739" s="300">
        <v>-8.1698940040658101</v>
      </c>
      <c r="N739" s="300">
        <v>1.70263204590739</v>
      </c>
      <c r="O739" s="300">
        <v>-2.74955809107986</v>
      </c>
      <c r="P739" s="300">
        <v>-0.33471691040454699</v>
      </c>
      <c r="Q739" s="300">
        <v>-0.76050281190122504</v>
      </c>
      <c r="R739" s="300">
        <v>-0.36678511682826298</v>
      </c>
      <c r="S739" s="300">
        <v>2.2305858372050298</v>
      </c>
      <c r="T739" s="300">
        <v>-3.9095028418146799E-2</v>
      </c>
      <c r="U739" s="300">
        <v>-0.70226729218970096</v>
      </c>
      <c r="V739" s="300">
        <v>2.9136100240735701</v>
      </c>
      <c r="W739" s="300">
        <v>0.12091709724859299</v>
      </c>
      <c r="X739" s="300">
        <v>-21.981991298998601</v>
      </c>
      <c r="Y739" s="300">
        <v>-0.86007938521192795</v>
      </c>
      <c r="Z739" s="300">
        <v>15.0470229102744</v>
      </c>
      <c r="AA739" s="300">
        <v>3.35442899873863</v>
      </c>
      <c r="AB739" s="300">
        <v>-5.8487583677200101</v>
      </c>
      <c r="AC739" s="300">
        <v>-1.0578828897054899</v>
      </c>
      <c r="AD739" s="300">
        <v>-0.973457601769536</v>
      </c>
      <c r="AE739" s="300">
        <v>-0.51522039537946096</v>
      </c>
      <c r="AF739" s="300">
        <v>3.1999971844815902</v>
      </c>
      <c r="AG739" s="300">
        <v>-0.29098299793883903</v>
      </c>
      <c r="AH739" s="300">
        <v>-0.99138437543643798</v>
      </c>
      <c r="AI739" s="300">
        <v>4.1078160271875799</v>
      </c>
      <c r="AJ739" s="300">
        <v>0.24068118724239401</v>
      </c>
      <c r="AK739" s="300">
        <v>-32.275467199784401</v>
      </c>
      <c r="AL739" s="300">
        <v>1.14445397674494</v>
      </c>
      <c r="AM739" s="300">
        <v>20.725299875407</v>
      </c>
      <c r="AN739" s="300">
        <v>-2.7037178432685098</v>
      </c>
      <c r="AO739" s="300">
        <v>2.9523527554176101</v>
      </c>
      <c r="AP739" s="300">
        <v>-2.34811534623269</v>
      </c>
      <c r="AQ739" s="300">
        <v>-1.2093703941313501</v>
      </c>
      <c r="AR739" s="300">
        <v>-0.273280619577913</v>
      </c>
      <c r="AS739" s="300">
        <v>-2.5599418891820802</v>
      </c>
      <c r="AT739" s="300">
        <v>-9.8427827925816502E-2</v>
      </c>
      <c r="AU739" s="300">
        <v>0.84303035945648297</v>
      </c>
      <c r="AV739" s="300">
        <v>-3.02459506965402</v>
      </c>
      <c r="AW739" s="300">
        <v>0.24806286217815801</v>
      </c>
      <c r="AX739" s="300">
        <v>-26.430338344955899</v>
      </c>
      <c r="AY739" s="300">
        <v>0.910876168589142</v>
      </c>
      <c r="AZ739" s="300">
        <v>18.115313855842</v>
      </c>
      <c r="BA739" s="300">
        <v>-2.1173980443581999</v>
      </c>
      <c r="BB739" s="300">
        <v>1.1351328697382901</v>
      </c>
      <c r="BC739" s="300">
        <v>-1.09988052832386</v>
      </c>
    </row>
    <row r="740" spans="1:55">
      <c r="A740" s="301">
        <v>3</v>
      </c>
      <c r="B740" s="301">
        <v>7</v>
      </c>
      <c r="C740" s="299">
        <v>18</v>
      </c>
      <c r="D740" s="300">
        <v>1.10663291612737</v>
      </c>
      <c r="E740" s="300">
        <v>0.52861787736605204</v>
      </c>
      <c r="F740" s="300">
        <v>-1.5988989643943099</v>
      </c>
      <c r="G740" s="300">
        <v>-6.3977746879166603E-2</v>
      </c>
      <c r="H740" s="300">
        <v>1.62452199664631</v>
      </c>
      <c r="I740" s="300">
        <v>1.2159308962405699</v>
      </c>
      <c r="J740" s="300">
        <v>2.1364706755427298</v>
      </c>
      <c r="K740" s="300">
        <v>-1.0336225980313101</v>
      </c>
      <c r="L740" s="300">
        <v>-1.38517888156571</v>
      </c>
      <c r="M740" s="300">
        <v>3.8105374499439701</v>
      </c>
      <c r="N740" s="300">
        <v>1.21179218346641</v>
      </c>
      <c r="O740" s="300">
        <v>0.57452063269271403</v>
      </c>
      <c r="P740" s="300">
        <v>3.1724522197181</v>
      </c>
      <c r="Q740" s="300">
        <v>1.9164673035804001</v>
      </c>
      <c r="R740" s="300">
        <v>0.92126679327809402</v>
      </c>
      <c r="S740" s="300">
        <v>-2.2593151384713601</v>
      </c>
      <c r="T740" s="300">
        <v>-0.33514605548662701</v>
      </c>
      <c r="U740" s="300">
        <v>3.37918637745407</v>
      </c>
      <c r="V740" s="300">
        <v>-1.6386918295647599</v>
      </c>
      <c r="W740" s="300">
        <v>4.2074911659081504</v>
      </c>
      <c r="X740" s="300">
        <v>1.10969966280716</v>
      </c>
      <c r="Y740" s="300">
        <v>2.55684736935563</v>
      </c>
      <c r="Z740" s="300">
        <v>-7.9226874441507196</v>
      </c>
      <c r="AA740" s="300">
        <v>2.5039032917862598</v>
      </c>
      <c r="AB740" s="300">
        <v>-0.57889801675561603</v>
      </c>
      <c r="AC740" s="300">
        <v>-7.7676899466704299</v>
      </c>
      <c r="AD740" s="300">
        <v>2.6525036994211399</v>
      </c>
      <c r="AE740" s="300">
        <v>-1.8094925628152401</v>
      </c>
      <c r="AF740" s="300">
        <v>-2.8536315179995602</v>
      </c>
      <c r="AG740" s="300">
        <v>0.59059346236685395</v>
      </c>
      <c r="AH740" s="300">
        <v>4.8148919674660604</v>
      </c>
      <c r="AI740" s="300">
        <v>-1.98470672260625</v>
      </c>
      <c r="AJ740" s="300">
        <v>5.7846355667974798</v>
      </c>
      <c r="AK740" s="300">
        <v>1.2457658179384099</v>
      </c>
      <c r="AL740" s="300">
        <v>-3.4148542693497701</v>
      </c>
      <c r="AM740" s="300">
        <v>-10.932154409970201</v>
      </c>
      <c r="AN740" s="300">
        <v>3.5592886203265799</v>
      </c>
      <c r="AO740" s="300">
        <v>7.7874607994347196</v>
      </c>
      <c r="AP740" s="300">
        <v>1.1826264665797801</v>
      </c>
      <c r="AQ740" s="300">
        <v>2.7197100047133902</v>
      </c>
      <c r="AR740" s="300">
        <v>1.2140330257184699</v>
      </c>
      <c r="AS740" s="300">
        <v>-2.7725528410234599</v>
      </c>
      <c r="AT740" s="300">
        <v>-0.35487010815680597</v>
      </c>
      <c r="AU740" s="300">
        <v>-4.2797370005364597</v>
      </c>
      <c r="AV740" s="300">
        <v>2.15331884169668</v>
      </c>
      <c r="AW740" s="300">
        <v>5.15451145745166</v>
      </c>
      <c r="AX740" s="300">
        <v>-1.5446664968167301</v>
      </c>
      <c r="AY740" s="300">
        <v>-3.1089405274581501</v>
      </c>
      <c r="AZ740" s="300">
        <v>9.3103123086211408</v>
      </c>
      <c r="BA740" s="300">
        <v>-3.5494149083511002</v>
      </c>
      <c r="BB740" s="300">
        <v>0.26248609316482302</v>
      </c>
      <c r="BC740" s="300">
        <v>-8.9924914125314004</v>
      </c>
    </row>
    <row r="741" spans="1:55">
      <c r="A741" s="301">
        <v>3</v>
      </c>
      <c r="B741" s="301">
        <v>7</v>
      </c>
      <c r="C741" s="299">
        <v>19</v>
      </c>
      <c r="D741" s="300">
        <v>-0.77887608381177398</v>
      </c>
      <c r="E741" s="300">
        <v>0.57808670836149201</v>
      </c>
      <c r="F741" s="300">
        <v>0.41730197364878202</v>
      </c>
      <c r="G741" s="300">
        <v>-0.20605102963098901</v>
      </c>
      <c r="H741" s="300">
        <v>0.75757748011069104</v>
      </c>
      <c r="I741" s="300">
        <v>-0.30573120330208198</v>
      </c>
      <c r="J741" s="300">
        <v>5.9175116165926099E-2</v>
      </c>
      <c r="K741" s="300">
        <v>7.0539345575290693E-2</v>
      </c>
      <c r="L741" s="300">
        <v>-2.7737894603423299</v>
      </c>
      <c r="M741" s="300">
        <v>3.73726459308183</v>
      </c>
      <c r="N741" s="300">
        <v>0.78540227646998495</v>
      </c>
      <c r="O741" s="300">
        <v>-0.80961832401478195</v>
      </c>
      <c r="P741" s="300">
        <v>13.586025200024901</v>
      </c>
      <c r="Q741" s="300">
        <v>0.65301398644883502</v>
      </c>
      <c r="R741" s="300">
        <v>1.1029473817368101</v>
      </c>
      <c r="S741" s="300">
        <v>1.0162157972513099</v>
      </c>
      <c r="T741" s="300">
        <v>-0.40793968449385398</v>
      </c>
      <c r="U741" s="300">
        <v>1.46779276570863</v>
      </c>
      <c r="V741" s="300">
        <v>-0.58214604797771696</v>
      </c>
      <c r="W741" s="300">
        <v>0.18014430701300399</v>
      </c>
      <c r="X741" s="300">
        <v>-0.57468389245481599</v>
      </c>
      <c r="Y741" s="300">
        <v>5.5655725891095003</v>
      </c>
      <c r="Z741" s="300">
        <v>0.57647380611344401</v>
      </c>
      <c r="AA741" s="300">
        <v>-1.3920379851592</v>
      </c>
      <c r="AB741" s="300">
        <v>-1.80186229776039</v>
      </c>
      <c r="AC741" s="300">
        <v>-26.858146841851301</v>
      </c>
      <c r="AD741" s="300">
        <v>0.89827252405360103</v>
      </c>
      <c r="AE741" s="300">
        <v>-1.2682103993470299</v>
      </c>
      <c r="AF741" s="300">
        <v>1.4400612064894101</v>
      </c>
      <c r="AG741" s="300">
        <v>0.51954390141626305</v>
      </c>
      <c r="AH741" s="300">
        <v>2.0121433118963599</v>
      </c>
      <c r="AI741" s="300">
        <v>-0.78373708209814097</v>
      </c>
      <c r="AJ741" s="300">
        <v>0.29159436794445598</v>
      </c>
      <c r="AK741" s="300">
        <v>-0.152906158684712</v>
      </c>
      <c r="AL741" s="300">
        <v>-7.1854124751556299</v>
      </c>
      <c r="AM741" s="300">
        <v>0.82236477358468896</v>
      </c>
      <c r="AN741" s="300">
        <v>-1.8364875650749299</v>
      </c>
      <c r="AO741" s="300">
        <v>-2.5250753598752498</v>
      </c>
      <c r="AP741" s="300">
        <v>-2.21959501834408</v>
      </c>
      <c r="AQ741" s="300">
        <v>0.66038794118446797</v>
      </c>
      <c r="AR741" s="300">
        <v>1.50320479677528</v>
      </c>
      <c r="AS741" s="300">
        <v>-1.3494548057604201</v>
      </c>
      <c r="AT741" s="300">
        <v>-0.49598972607334801</v>
      </c>
      <c r="AU741" s="300">
        <v>-1.64018240599342</v>
      </c>
      <c r="AV741" s="300">
        <v>0.55783968093414105</v>
      </c>
      <c r="AW741" s="300">
        <v>0.266665173548082</v>
      </c>
      <c r="AX741" s="300">
        <v>-1.7429850450784601</v>
      </c>
      <c r="AY741" s="300">
        <v>-6.2867021746793696</v>
      </c>
      <c r="AZ741" s="300">
        <v>-0.64037008246569804</v>
      </c>
      <c r="BA741" s="300">
        <v>1.6884068899759299</v>
      </c>
      <c r="BB741" s="300">
        <v>-1.48590652693778</v>
      </c>
      <c r="BC741" s="300">
        <v>-32.426088964237302</v>
      </c>
    </row>
    <row r="742" spans="1:55">
      <c r="A742" s="301">
        <v>3</v>
      </c>
      <c r="B742" s="301">
        <v>7</v>
      </c>
      <c r="C742" s="299">
        <v>20</v>
      </c>
      <c r="D742" s="300">
        <v>0.65936157297300202</v>
      </c>
      <c r="E742" s="300">
        <v>0.76594885935785495</v>
      </c>
      <c r="F742" s="300">
        <v>-0.28832558079230203</v>
      </c>
      <c r="G742" s="300">
        <v>1.17228717744841</v>
      </c>
      <c r="H742" s="300">
        <v>0.45692398878297802</v>
      </c>
      <c r="I742" s="300">
        <v>-1.31620350588379</v>
      </c>
      <c r="J742" s="300">
        <v>-2.1342085119132701</v>
      </c>
      <c r="K742" s="300">
        <v>2.70178172425465</v>
      </c>
      <c r="L742" s="300">
        <v>0.54713189827138198</v>
      </c>
      <c r="M742" s="300">
        <v>0.26926836597012199</v>
      </c>
      <c r="N742" s="300">
        <v>-0.80007012002633304</v>
      </c>
      <c r="O742" s="300">
        <v>-0.476157822600207</v>
      </c>
      <c r="P742" s="300">
        <v>0.60524632568285197</v>
      </c>
      <c r="Q742" s="300">
        <v>0.71521057428951196</v>
      </c>
      <c r="R742" s="300">
        <v>1.5790679174166</v>
      </c>
      <c r="S742" s="300">
        <v>-0.57435274185762697</v>
      </c>
      <c r="T742" s="300">
        <v>-2.3755116969015599</v>
      </c>
      <c r="U742" s="300">
        <v>0.97697549757943303</v>
      </c>
      <c r="V742" s="300">
        <v>2.20532321910561</v>
      </c>
      <c r="W742" s="300">
        <v>-4.2452992196303301</v>
      </c>
      <c r="X742" s="300">
        <v>10.6819321742295</v>
      </c>
      <c r="Y742" s="300">
        <v>-1.48615408860332</v>
      </c>
      <c r="Z742" s="300">
        <v>-8.1362666237385906</v>
      </c>
      <c r="AA742" s="300">
        <v>2.2841619908156301</v>
      </c>
      <c r="AB742" s="300">
        <v>-0.86607019940065699</v>
      </c>
      <c r="AC742" s="300">
        <v>-1.11651072843548</v>
      </c>
      <c r="AD742" s="300">
        <v>-1.1665987430210401</v>
      </c>
      <c r="AE742" s="300">
        <v>-1.90384141015538</v>
      </c>
      <c r="AF742" s="300">
        <v>0.91832167216545202</v>
      </c>
      <c r="AG742" s="300">
        <v>2.9518491846088999</v>
      </c>
      <c r="AH742" s="300">
        <v>1.3824133118348401</v>
      </c>
      <c r="AI742" s="300">
        <v>3.0152362864503499</v>
      </c>
      <c r="AJ742" s="300">
        <v>-5.8087133994402196</v>
      </c>
      <c r="AK742" s="300">
        <v>16.280891219944898</v>
      </c>
      <c r="AL742" s="300">
        <v>-2.0564990489239698</v>
      </c>
      <c r="AM742" s="300">
        <v>-11.281574927150301</v>
      </c>
      <c r="AN742" s="300">
        <v>3.0686730876629098</v>
      </c>
      <c r="AO742" s="300">
        <v>-1.17546635877529</v>
      </c>
      <c r="AP742" s="300">
        <v>-4.1275768714425896</v>
      </c>
      <c r="AQ742" s="300">
        <v>0.89914028935767498</v>
      </c>
      <c r="AR742" s="300">
        <v>1.8939009916207299</v>
      </c>
      <c r="AS742" s="300">
        <v>-0.56579159669175305</v>
      </c>
      <c r="AT742" s="300">
        <v>2.6373908291503101</v>
      </c>
      <c r="AU742" s="300">
        <v>1.24557130396032</v>
      </c>
      <c r="AV742" s="300">
        <v>-3.1866228566050001</v>
      </c>
      <c r="AW742" s="300">
        <v>-5.0584326691463399</v>
      </c>
      <c r="AX742" s="300">
        <v>-16.376780167425402</v>
      </c>
      <c r="AY742" s="300">
        <v>1.3348431953605999</v>
      </c>
      <c r="AZ742" s="300">
        <v>9.2061237803554992</v>
      </c>
      <c r="BA742" s="300">
        <v>2.82717851426571</v>
      </c>
      <c r="BB742" s="300">
        <v>-3.6098217732641702</v>
      </c>
      <c r="BC742" s="300">
        <v>-1.3549922528303999</v>
      </c>
    </row>
    <row r="743" spans="1:55">
      <c r="A743" s="301">
        <v>3</v>
      </c>
      <c r="B743" s="301">
        <v>7</v>
      </c>
      <c r="C743" s="299">
        <v>21</v>
      </c>
      <c r="D743" s="300">
        <v>4.24840044737562E-2</v>
      </c>
      <c r="E743" s="300">
        <v>0.66411201955451804</v>
      </c>
      <c r="F743" s="300">
        <v>5.2007549225444399E-2</v>
      </c>
      <c r="G743" s="300">
        <v>-1.5194860216969499</v>
      </c>
      <c r="H743" s="300">
        <v>0.35698125346687698</v>
      </c>
      <c r="I743" s="300">
        <v>0.89794396260586595</v>
      </c>
      <c r="J743" s="300">
        <v>0.479712267361247</v>
      </c>
      <c r="K743" s="300">
        <v>-5.4675160278314801</v>
      </c>
      <c r="L743" s="300">
        <v>-3.0774571324587598</v>
      </c>
      <c r="M743" s="300">
        <v>-1.53120857775113</v>
      </c>
      <c r="N743" s="300">
        <v>0.26442467403820402</v>
      </c>
      <c r="O743" s="300">
        <v>0.10289098084154399</v>
      </c>
      <c r="P743" s="300">
        <v>-0.80501187316102296</v>
      </c>
      <c r="Q743" s="300">
        <v>-1.75787034527946</v>
      </c>
      <c r="R743" s="300">
        <v>-1.0419887631045699</v>
      </c>
      <c r="S743" s="300">
        <v>-7.8847096179765305E-2</v>
      </c>
      <c r="T743" s="300">
        <v>3.0520407451621998</v>
      </c>
      <c r="U743" s="300">
        <v>0.77548521104731205</v>
      </c>
      <c r="V743" s="300">
        <v>-1.6270016051670999</v>
      </c>
      <c r="W743" s="300">
        <v>0.78043294650714401</v>
      </c>
      <c r="X743" s="300">
        <v>-10.738237304987599</v>
      </c>
      <c r="Y743" s="300">
        <v>5.3276374395392603</v>
      </c>
      <c r="Z743" s="300">
        <v>4.3415415305299003</v>
      </c>
      <c r="AA743" s="300">
        <v>-0.48128200450581798</v>
      </c>
      <c r="AB743" s="300">
        <v>0.227077045961428</v>
      </c>
      <c r="AC743" s="300">
        <v>1.5871374921708601</v>
      </c>
      <c r="AD743" s="300">
        <v>2.1467936584240102</v>
      </c>
      <c r="AE743" s="300">
        <v>1.3489617436943899</v>
      </c>
      <c r="AF743" s="300">
        <v>-8.5419444390570407E-2</v>
      </c>
      <c r="AG743" s="300">
        <v>-3.9017735172576899</v>
      </c>
      <c r="AH743" s="300">
        <v>-1.44836308073821</v>
      </c>
      <c r="AI743" s="300">
        <v>-2.2948508018205702</v>
      </c>
      <c r="AJ743" s="300">
        <v>0.90157044579669698</v>
      </c>
      <c r="AK743" s="300">
        <v>-14.750171620213001</v>
      </c>
      <c r="AL743" s="300">
        <v>-7.7299409930692002</v>
      </c>
      <c r="AM743" s="300">
        <v>6.0608637425596701</v>
      </c>
      <c r="AN743" s="300">
        <v>-0.68231129079902197</v>
      </c>
      <c r="AO743" s="300">
        <v>0.31122941541370103</v>
      </c>
      <c r="AP743" s="300">
        <v>3.61983994606795</v>
      </c>
      <c r="AQ743" s="300">
        <v>-2.06552019785279</v>
      </c>
      <c r="AR743" s="300">
        <v>-1.32409715761444</v>
      </c>
      <c r="AS743" s="300">
        <v>0.16558262489160899</v>
      </c>
      <c r="AT743" s="300">
        <v>3.66040602198763</v>
      </c>
      <c r="AU743" s="300">
        <v>-1.4238743544265</v>
      </c>
      <c r="AV743" s="300">
        <v>2.3156267998188098</v>
      </c>
      <c r="AW743" s="300">
        <v>0.59802201281100498</v>
      </c>
      <c r="AX743" s="300">
        <v>15.259403616060601</v>
      </c>
      <c r="AY743" s="300">
        <v>-6.7666219587140501</v>
      </c>
      <c r="AZ743" s="300">
        <v>-3.8723150736543501</v>
      </c>
      <c r="BA743" s="300">
        <v>-0.66167697795247005</v>
      </c>
      <c r="BB743" s="300">
        <v>0.158877417306206</v>
      </c>
      <c r="BC743" s="300">
        <v>1.7509475848612299</v>
      </c>
    </row>
    <row r="744" spans="1:55">
      <c r="A744" s="301">
        <v>3</v>
      </c>
      <c r="B744" s="301">
        <v>7</v>
      </c>
      <c r="C744" s="299">
        <v>22</v>
      </c>
      <c r="D744" s="300">
        <v>-0.27259086069588201</v>
      </c>
      <c r="E744" s="300">
        <v>-0.51882781542673895</v>
      </c>
      <c r="F744" s="300">
        <v>0.23918003587367001</v>
      </c>
      <c r="G744" s="300">
        <v>0.168565793303147</v>
      </c>
      <c r="H744" s="300">
        <v>-1.0030955807593001</v>
      </c>
      <c r="I744" s="300">
        <v>0.31748009090089702</v>
      </c>
      <c r="J744" s="300">
        <v>-0.14761024629636699</v>
      </c>
      <c r="K744" s="300">
        <v>-7.82595057535345</v>
      </c>
      <c r="L744" s="300">
        <v>-0.331979846969436</v>
      </c>
      <c r="M744" s="300">
        <v>-0.117192010068237</v>
      </c>
      <c r="N744" s="300">
        <v>0.51742453128752897</v>
      </c>
      <c r="O744" s="300">
        <v>-0.57137744335775598</v>
      </c>
      <c r="P744" s="300">
        <v>0.32468244595336498</v>
      </c>
      <c r="Q744" s="300">
        <v>0.135213866082003</v>
      </c>
      <c r="R744" s="300">
        <v>-0.72154392548304103</v>
      </c>
      <c r="S744" s="300">
        <v>0.49574302774217299</v>
      </c>
      <c r="T744" s="300">
        <v>0.47951343264583401</v>
      </c>
      <c r="U744" s="300">
        <v>1.8559859329909101</v>
      </c>
      <c r="V744" s="300">
        <v>-1.41565383489348</v>
      </c>
      <c r="W744" s="300">
        <v>5.5514112682851197E-2</v>
      </c>
      <c r="X744" s="300">
        <v>-15.3795958382323</v>
      </c>
      <c r="Y744" s="300">
        <v>3.94945923930868</v>
      </c>
      <c r="Z744" s="300">
        <v>-0.213771061290984</v>
      </c>
      <c r="AA744" s="300">
        <v>-1.17566039500223</v>
      </c>
      <c r="AB744" s="300">
        <v>1.0870246694437899</v>
      </c>
      <c r="AC744" s="300">
        <v>0.94841859934213102</v>
      </c>
      <c r="AD744" s="300">
        <v>-0.99322360640537499</v>
      </c>
      <c r="AE744" s="300">
        <v>0.95055587045242496</v>
      </c>
      <c r="AF744" s="300">
        <v>-0.55719603961619901</v>
      </c>
      <c r="AG744" s="300">
        <v>-0.68937893898981095</v>
      </c>
      <c r="AH744" s="300">
        <v>-2.4431118234498799</v>
      </c>
      <c r="AI744" s="300">
        <v>2.0415472901372498</v>
      </c>
      <c r="AJ744" s="300">
        <v>0.160762961969763</v>
      </c>
      <c r="AK744" s="300">
        <v>-20.808499338376102</v>
      </c>
      <c r="AL744" s="300">
        <v>5.9111853230795504</v>
      </c>
      <c r="AM744" s="300">
        <v>-0.28287796246701502</v>
      </c>
      <c r="AN744" s="300">
        <v>-1.6027994872500899</v>
      </c>
      <c r="AO744" s="300">
        <v>-1.7155532095430399</v>
      </c>
      <c r="AP744" s="300">
        <v>1.36598781972936</v>
      </c>
      <c r="AQ744" s="300">
        <v>0.180441302571371</v>
      </c>
      <c r="AR744" s="300">
        <v>0.96466966453978797</v>
      </c>
      <c r="AS744" s="300">
        <v>0.65910358634025301</v>
      </c>
      <c r="AT744" s="300">
        <v>0.48141488317532999</v>
      </c>
      <c r="AU744" s="300">
        <v>-1.65898660123368</v>
      </c>
      <c r="AV744" s="300">
        <v>-1.6258506608484899</v>
      </c>
      <c r="AW744" s="300">
        <v>-0.14091933201245299</v>
      </c>
      <c r="AX744" s="300">
        <v>17.2409367656889</v>
      </c>
      <c r="AY744" s="300">
        <v>-4.68397505973092</v>
      </c>
      <c r="AZ744" s="300">
        <v>0.234277129597387</v>
      </c>
      <c r="BA744" s="300">
        <v>-1.3563291217172699</v>
      </c>
      <c r="BB744" s="300">
        <v>-2.1480608318468399</v>
      </c>
      <c r="BC744" s="300">
        <v>0.93929591477089502</v>
      </c>
    </row>
    <row r="745" spans="1:55">
      <c r="A745" s="301">
        <v>3</v>
      </c>
      <c r="B745" s="301">
        <v>7</v>
      </c>
      <c r="C745" s="299">
        <v>23</v>
      </c>
      <c r="D745" s="300">
        <v>-0.53086655635942004</v>
      </c>
      <c r="E745" s="300">
        <v>-8.1365133675076806E-2</v>
      </c>
      <c r="F745" s="300">
        <v>0.56383134903939802</v>
      </c>
      <c r="G745" s="300">
        <v>1.4886761373078401</v>
      </c>
      <c r="H745" s="300">
        <v>1.1427368866801499</v>
      </c>
      <c r="I745" s="300">
        <v>0.12596101633469101</v>
      </c>
      <c r="J745" s="300">
        <v>-0.72128670482230295</v>
      </c>
      <c r="K745" s="300">
        <v>9.1969513808596908</v>
      </c>
      <c r="L745" s="300">
        <v>-9.9680340177620994E-2</v>
      </c>
      <c r="M745" s="300">
        <v>-0.14185222395452701</v>
      </c>
      <c r="N745" s="300">
        <v>-0.37870329178345102</v>
      </c>
      <c r="O745" s="300">
        <v>0.16883562347823999</v>
      </c>
      <c r="P745" s="300">
        <v>1.07420851854574</v>
      </c>
      <c r="Q745" s="300">
        <v>0.96598735960350302</v>
      </c>
      <c r="R745" s="300">
        <v>3.02333029107432E-2</v>
      </c>
      <c r="S745" s="300">
        <v>1.13010297755277</v>
      </c>
      <c r="T745" s="300">
        <v>-2.8650147741705601</v>
      </c>
      <c r="U745" s="300">
        <v>-1.6789663288858101</v>
      </c>
      <c r="V745" s="300">
        <v>7.4775833387195095E-2</v>
      </c>
      <c r="W745" s="300">
        <v>-1.3671971740777999</v>
      </c>
      <c r="X745" s="300">
        <v>-33.263708779386</v>
      </c>
      <c r="Y745" s="300">
        <v>6.7419551217735296E-2</v>
      </c>
      <c r="Z745" s="300">
        <v>0.22299300024777399</v>
      </c>
      <c r="AA745" s="300">
        <v>-0.76766120739295496</v>
      </c>
      <c r="AB745" s="300">
        <v>-5.0264506671655697E-2</v>
      </c>
      <c r="AC745" s="300">
        <v>-2.8723559918690298</v>
      </c>
      <c r="AD745" s="300">
        <v>-1.0236514144756399</v>
      </c>
      <c r="AE745" s="300">
        <v>-0.19432214692368499</v>
      </c>
      <c r="AF745" s="300">
        <v>-1.67661346443373</v>
      </c>
      <c r="AG745" s="300">
        <v>4.6453128980295197</v>
      </c>
      <c r="AH745" s="300">
        <v>3.3063327090407602</v>
      </c>
      <c r="AI745" s="300">
        <v>0.86983713469997503</v>
      </c>
      <c r="AJ745" s="300">
        <v>-1.8448495889005001</v>
      </c>
      <c r="AK745" s="300">
        <v>-46.260469716160102</v>
      </c>
      <c r="AL745" s="300">
        <v>0.17239789837681899</v>
      </c>
      <c r="AM745" s="300">
        <v>0.28799783572196402</v>
      </c>
      <c r="AN745" s="300">
        <v>-1.05931464076249</v>
      </c>
      <c r="AO745" s="300">
        <v>1.178484945766E-2</v>
      </c>
      <c r="AP745" s="300">
        <v>-10.431147434746499</v>
      </c>
      <c r="AQ745" s="300">
        <v>1.41169332167258</v>
      </c>
      <c r="AR745" s="300">
        <v>-0.59142426301044704</v>
      </c>
      <c r="AS745" s="300">
        <v>1.42098509650265</v>
      </c>
      <c r="AT745" s="300">
        <v>3.9395944999131398</v>
      </c>
      <c r="AU745" s="300">
        <v>-2.4286361635390801</v>
      </c>
      <c r="AV745" s="300">
        <v>0.120456167076538</v>
      </c>
      <c r="AW745" s="300">
        <v>-1.61556568062394</v>
      </c>
      <c r="AX745" s="300">
        <v>32.887152504115399</v>
      </c>
      <c r="AY745" s="300">
        <v>-0.50471749920748199</v>
      </c>
      <c r="AZ745" s="300">
        <v>0.25965188562325903</v>
      </c>
      <c r="BA745" s="300">
        <v>-0.91818097045339298</v>
      </c>
      <c r="BB745" s="300">
        <v>-3.11084694845926</v>
      </c>
      <c r="BC745" s="300">
        <v>-3.2740755852231702</v>
      </c>
    </row>
    <row r="746" spans="1:55">
      <c r="A746" s="301">
        <v>3</v>
      </c>
      <c r="B746" s="301">
        <v>7</v>
      </c>
      <c r="C746" s="299">
        <v>24</v>
      </c>
      <c r="D746" s="300">
        <v>-0.23316449802638001</v>
      </c>
      <c r="E746" s="300">
        <v>0.24677195064660401</v>
      </c>
      <c r="F746" s="300">
        <v>0.18134106604858599</v>
      </c>
      <c r="G746" s="300">
        <v>0.26061276271313899</v>
      </c>
      <c r="H746" s="300">
        <v>0.31365070295779501</v>
      </c>
      <c r="I746" s="300">
        <v>-0.49049737718889203</v>
      </c>
      <c r="J746" s="300">
        <v>0.739803836714513</v>
      </c>
      <c r="K746" s="300">
        <v>13.690281744956099</v>
      </c>
      <c r="L746" s="300">
        <v>1.3745330710182599</v>
      </c>
      <c r="M746" s="300">
        <v>-1.87837147688186</v>
      </c>
      <c r="N746" s="300">
        <v>-1.8785930925119701E-3</v>
      </c>
      <c r="O746" s="300">
        <v>-1.4153517782074501</v>
      </c>
      <c r="P746" s="300">
        <v>1.3055003259090601</v>
      </c>
      <c r="Q746" s="300">
        <v>0.55173387430563003</v>
      </c>
      <c r="R746" s="300">
        <v>0.593363316207416</v>
      </c>
      <c r="S746" s="300">
        <v>3.1931639007353997E-2</v>
      </c>
      <c r="T746" s="300">
        <v>0.49646092411542803</v>
      </c>
      <c r="U746" s="300">
        <v>-0.65264802659281096</v>
      </c>
      <c r="V746" s="300">
        <v>-0.74654455976127698</v>
      </c>
      <c r="W746" s="300">
        <v>1.81210740937194</v>
      </c>
      <c r="X746" s="300">
        <v>-6.1385739959191001</v>
      </c>
      <c r="Y746" s="300">
        <v>2.2959578900733502</v>
      </c>
      <c r="Z746" s="300">
        <v>3.7431617921723501</v>
      </c>
      <c r="AA746" s="300">
        <v>-0.16447277906838501</v>
      </c>
      <c r="AB746" s="300">
        <v>-2.9916748061109701</v>
      </c>
      <c r="AC746" s="300">
        <v>2.8767628834123902</v>
      </c>
      <c r="AD746" s="300">
        <v>5.2099641159285101E-2</v>
      </c>
      <c r="AE746" s="300">
        <v>0.79420598299936096</v>
      </c>
      <c r="AF746" s="300">
        <v>4.4740434725991998E-2</v>
      </c>
      <c r="AG746" s="300">
        <v>0.71107855413422405</v>
      </c>
      <c r="AH746" s="300">
        <v>0.86255371445634299</v>
      </c>
      <c r="AI746" s="300">
        <v>-0.24670578939077001</v>
      </c>
      <c r="AJ746" s="300">
        <v>2.5675714502731699</v>
      </c>
      <c r="AK746" s="300">
        <v>-5.72429065390748</v>
      </c>
      <c r="AL746" s="300">
        <v>2.96976611574188</v>
      </c>
      <c r="AM746" s="300">
        <v>5.0804989443241499</v>
      </c>
      <c r="AN746" s="300">
        <v>-0.35638827349612301</v>
      </c>
      <c r="AO746" s="300">
        <v>-4.1775629483784096</v>
      </c>
      <c r="AP746" s="300">
        <v>38.260881264493101</v>
      </c>
      <c r="AQ746" s="300">
        <v>0.66424302194263396</v>
      </c>
      <c r="AR746" s="300">
        <v>0.193421191791183</v>
      </c>
      <c r="AS746" s="300">
        <v>0.10831310578183299</v>
      </c>
      <c r="AT746" s="300">
        <v>0.81774796912856595</v>
      </c>
      <c r="AU746" s="300">
        <v>0.78427312887021705</v>
      </c>
      <c r="AV746" s="300">
        <v>0.88365794632989003</v>
      </c>
      <c r="AW746" s="300">
        <v>1.96522669587471</v>
      </c>
      <c r="AX746" s="300">
        <v>-1.4689123345241799</v>
      </c>
      <c r="AY746" s="300">
        <v>3.08979503873323</v>
      </c>
      <c r="AZ746" s="300">
        <v>4.3087487428515603</v>
      </c>
      <c r="BA746" s="300">
        <v>-0.42060131978612297</v>
      </c>
      <c r="BB746" s="300">
        <v>-6.0800985774615697</v>
      </c>
      <c r="BC746" s="300">
        <v>3.6661770315739899</v>
      </c>
    </row>
    <row r="747" spans="1:55">
      <c r="A747" s="301">
        <v>3</v>
      </c>
      <c r="B747" s="301">
        <v>8</v>
      </c>
      <c r="C747" s="299">
        <v>1</v>
      </c>
      <c r="D747" s="300">
        <v>-676.75190335842797</v>
      </c>
      <c r="E747" s="300">
        <v>916.75634541996601</v>
      </c>
      <c r="F747" s="300">
        <v>469.04173128116003</v>
      </c>
      <c r="G747" s="300">
        <v>485.21481699018398</v>
      </c>
      <c r="H747" s="300">
        <v>-759.74483698756205</v>
      </c>
      <c r="I747" s="300">
        <v>921.61106795187902</v>
      </c>
      <c r="J747" s="300">
        <v>-526.63096985239395</v>
      </c>
      <c r="K747" s="300">
        <v>781.40353674889195</v>
      </c>
      <c r="L747" s="300">
        <v>698.65024334867496</v>
      </c>
      <c r="M747" s="300">
        <v>54.4366397347804</v>
      </c>
      <c r="N747" s="300">
        <v>685.06646884840995</v>
      </c>
      <c r="O747" s="300">
        <v>177.73233350463099</v>
      </c>
      <c r="P747" s="300">
        <v>392.21454781554598</v>
      </c>
      <c r="Q747" s="300">
        <v>-1300.3369367760899</v>
      </c>
      <c r="R747" s="300">
        <v>1734.25228175745</v>
      </c>
      <c r="S747" s="300">
        <v>884.29952326208399</v>
      </c>
      <c r="T747" s="300">
        <v>-775.43660093181199</v>
      </c>
      <c r="U747" s="300">
        <v>-1515.5543094237901</v>
      </c>
      <c r="V747" s="300">
        <v>1721.1072523779301</v>
      </c>
      <c r="W747" s="300">
        <v>-1020.04122079773</v>
      </c>
      <c r="X747" s="300">
        <v>1600.8293762102201</v>
      </c>
      <c r="Y747" s="300">
        <v>1355.49216214126</v>
      </c>
      <c r="Z747" s="300">
        <v>121.50302696611899</v>
      </c>
      <c r="AA747" s="300">
        <v>1360.72063405259</v>
      </c>
      <c r="AB747" s="300">
        <v>221.39839688352299</v>
      </c>
      <c r="AC747" s="300">
        <v>-556.39705484279204</v>
      </c>
      <c r="AD747" s="300">
        <v>-1794.84952413515</v>
      </c>
      <c r="AE747" s="300">
        <v>2362.9144317627402</v>
      </c>
      <c r="AF747" s="300">
        <v>1205.42681745665</v>
      </c>
      <c r="AG747" s="300">
        <v>-1043.8776195714199</v>
      </c>
      <c r="AH747" s="300">
        <v>-2122.0241346121402</v>
      </c>
      <c r="AI747" s="300">
        <v>2340.9802861729599</v>
      </c>
      <c r="AJ747" s="300">
        <v>-1411.3244230328801</v>
      </c>
      <c r="AK747" s="300">
        <v>2248.2865939984999</v>
      </c>
      <c r="AL747" s="300">
        <v>1858.3134102566501</v>
      </c>
      <c r="AM747" s="300">
        <v>150.79314012471701</v>
      </c>
      <c r="AN747" s="300">
        <v>1891.46539870265</v>
      </c>
      <c r="AO747" s="300">
        <v>255.06798567694199</v>
      </c>
      <c r="AP747" s="300">
        <v>-710.676256005357</v>
      </c>
      <c r="AQ747" s="300">
        <v>-1656.8884459507401</v>
      </c>
      <c r="AR747" s="300">
        <v>2153.5197224845301</v>
      </c>
      <c r="AS747" s="300">
        <v>1102.19823584854</v>
      </c>
      <c r="AT747" s="300">
        <v>-958.93340067580004</v>
      </c>
      <c r="AU747" s="300">
        <v>-1946.9783687280701</v>
      </c>
      <c r="AV747" s="300">
        <v>2159.0736903196298</v>
      </c>
      <c r="AW747" s="300">
        <v>1326.55894033667</v>
      </c>
      <c r="AX747" s="300">
        <v>1984.5116832624899</v>
      </c>
      <c r="AY747" s="300">
        <v>1670.1700942924399</v>
      </c>
      <c r="AZ747" s="300">
        <v>70.645958764942307</v>
      </c>
      <c r="BA747" s="300">
        <v>1709.87595034315</v>
      </c>
      <c r="BB747" s="300">
        <v>294.18281315294598</v>
      </c>
      <c r="BC747" s="300">
        <v>-725.08320463042003</v>
      </c>
    </row>
    <row r="748" spans="1:55">
      <c r="A748" s="301">
        <v>3</v>
      </c>
      <c r="B748" s="301">
        <v>8</v>
      </c>
      <c r="C748" s="299">
        <v>2</v>
      </c>
      <c r="D748" s="300">
        <v>-335.109270576884</v>
      </c>
      <c r="E748" s="300">
        <v>372.975102821338</v>
      </c>
      <c r="F748" s="300">
        <v>-328.07456832238</v>
      </c>
      <c r="G748" s="300">
        <v>307.73935556819799</v>
      </c>
      <c r="H748" s="300">
        <v>433.64660711998101</v>
      </c>
      <c r="I748" s="300">
        <v>-571.29807259825202</v>
      </c>
      <c r="J748" s="300">
        <v>324.37889819134898</v>
      </c>
      <c r="K748" s="300">
        <v>473.606952648272</v>
      </c>
      <c r="L748" s="300">
        <v>-295.35307719656902</v>
      </c>
      <c r="M748" s="300">
        <v>-477.24560004479702</v>
      </c>
      <c r="N748" s="300">
        <v>-438.895247816059</v>
      </c>
      <c r="O748" s="300">
        <v>25.1810920030569</v>
      </c>
      <c r="P748" s="300">
        <v>-8.5600302487885198</v>
      </c>
      <c r="Q748" s="300">
        <v>-669.88702517974195</v>
      </c>
      <c r="R748" s="300">
        <v>710.04846156317899</v>
      </c>
      <c r="S748" s="300">
        <v>-447.81619231837499</v>
      </c>
      <c r="T748" s="300">
        <v>-654.75065017925795</v>
      </c>
      <c r="U748" s="300">
        <v>876.64127697313904</v>
      </c>
      <c r="V748" s="300">
        <v>-1069.12694766501</v>
      </c>
      <c r="W748" s="300">
        <v>611.66327255960596</v>
      </c>
      <c r="X748" s="300">
        <v>-1068.1346717921001</v>
      </c>
      <c r="Y748" s="300">
        <v>-623.36779727163503</v>
      </c>
      <c r="Z748" s="300">
        <v>-962.33859722116199</v>
      </c>
      <c r="AA748" s="300">
        <v>776.00597089290704</v>
      </c>
      <c r="AB748" s="300">
        <v>77.755519255186201</v>
      </c>
      <c r="AC748" s="300">
        <v>-19.820098384608201</v>
      </c>
      <c r="AD748" s="300">
        <v>-921.72081416639901</v>
      </c>
      <c r="AE748" s="300">
        <v>968.27609556039499</v>
      </c>
      <c r="AF748" s="300">
        <v>-571.84024339620601</v>
      </c>
      <c r="AG748" s="300">
        <v>811.17272785018304</v>
      </c>
      <c r="AH748" s="300">
        <v>1209.2461022290099</v>
      </c>
      <c r="AI748" s="300">
        <v>-1443.9312344462901</v>
      </c>
      <c r="AJ748" s="300">
        <v>829.11547290063004</v>
      </c>
      <c r="AK748" s="300">
        <v>-1475.77123300006</v>
      </c>
      <c r="AL748" s="300">
        <v>-869.48598276776704</v>
      </c>
      <c r="AM748" s="300">
        <v>-1347.7825845088601</v>
      </c>
      <c r="AN748" s="300">
        <v>1064.8804284273001</v>
      </c>
      <c r="AO748" s="300">
        <v>118.592569428186</v>
      </c>
      <c r="AP748" s="300">
        <v>-94.4179677705188</v>
      </c>
      <c r="AQ748" s="300">
        <v>-805.89728375436505</v>
      </c>
      <c r="AR748" s="300">
        <v>-1007.5706969269399</v>
      </c>
      <c r="AS748" s="300">
        <v>-623.13759804063102</v>
      </c>
      <c r="AT748" s="300">
        <v>-788.87053616941296</v>
      </c>
      <c r="AU748" s="300">
        <v>1050.74043687376</v>
      </c>
      <c r="AV748" s="300">
        <v>-1300.5377546637301</v>
      </c>
      <c r="AW748" s="300">
        <v>-955.95688999201298</v>
      </c>
      <c r="AX748" s="300">
        <v>-1288.87943935364</v>
      </c>
      <c r="AY748" s="300">
        <v>-746.53054443118901</v>
      </c>
      <c r="AZ748" s="300">
        <v>-1212.3455011277899</v>
      </c>
      <c r="BA748" s="300">
        <v>-1044.38970165412</v>
      </c>
      <c r="BB748" s="300">
        <v>77.613699684817206</v>
      </c>
      <c r="BC748" s="300">
        <v>0.31897817200238898</v>
      </c>
    </row>
    <row r="749" spans="1:55">
      <c r="A749" s="301">
        <v>3</v>
      </c>
      <c r="B749" s="301">
        <v>8</v>
      </c>
      <c r="C749" s="299">
        <v>3</v>
      </c>
      <c r="D749" s="300">
        <v>241.14805388111699</v>
      </c>
      <c r="E749" s="300">
        <v>-323.93250733072801</v>
      </c>
      <c r="F749" s="300">
        <v>-178.20936109337899</v>
      </c>
      <c r="G749" s="300">
        <v>130.72921751311</v>
      </c>
      <c r="H749" s="300">
        <v>-198.38712348501201</v>
      </c>
      <c r="I749" s="300">
        <v>252.925272015161</v>
      </c>
      <c r="J749" s="300">
        <v>-173.70192135989601</v>
      </c>
      <c r="K749" s="300">
        <v>-290.55255756250301</v>
      </c>
      <c r="L749" s="300">
        <v>288.47885824055999</v>
      </c>
      <c r="M749" s="300">
        <v>-45.459030264230698</v>
      </c>
      <c r="N749" s="300">
        <v>-217.316421976312</v>
      </c>
      <c r="O749" s="300">
        <v>-10.999229196146301</v>
      </c>
      <c r="P749" s="300">
        <v>-31.558991357910301</v>
      </c>
      <c r="Q749" s="300">
        <v>-519.56238068546998</v>
      </c>
      <c r="R749" s="300">
        <v>767.95970949984303</v>
      </c>
      <c r="S749" s="300">
        <v>-546.44271343237301</v>
      </c>
      <c r="T749" s="300">
        <v>321.556628787992</v>
      </c>
      <c r="U749" s="300">
        <v>-414.43078975315802</v>
      </c>
      <c r="V749" s="300">
        <v>629.01065396733497</v>
      </c>
      <c r="W749" s="300">
        <v>-421.72637393606999</v>
      </c>
      <c r="X749" s="300">
        <v>581.90850000161504</v>
      </c>
      <c r="Y749" s="300">
        <v>548.00573576077898</v>
      </c>
      <c r="Z749" s="300">
        <v>-85.261288061905901</v>
      </c>
      <c r="AA749" s="300">
        <v>525.93033786845899</v>
      </c>
      <c r="AB749" s="300">
        <v>-22.529392998133002</v>
      </c>
      <c r="AC749" s="300">
        <v>52.344481785089201</v>
      </c>
      <c r="AD749" s="300">
        <v>-710.93059579385101</v>
      </c>
      <c r="AE749" s="300">
        <v>1073.3206027267699</v>
      </c>
      <c r="AF749" s="300">
        <v>-781.26495681773804</v>
      </c>
      <c r="AG749" s="300">
        <v>-480.09481682891698</v>
      </c>
      <c r="AH749" s="300">
        <v>-575.33682507863796</v>
      </c>
      <c r="AI749" s="300">
        <v>898.78060646799497</v>
      </c>
      <c r="AJ749" s="300">
        <v>-599.12186817671</v>
      </c>
      <c r="AK749" s="300">
        <v>779.12232927892705</v>
      </c>
      <c r="AL749" s="300">
        <v>742.88325638974902</v>
      </c>
      <c r="AM749" s="300">
        <v>-124.93884425722101</v>
      </c>
      <c r="AN749" s="300">
        <v>732.96734424502995</v>
      </c>
      <c r="AO749" s="300">
        <v>-32.760588287532897</v>
      </c>
      <c r="AP749" s="300">
        <v>74.942516625815003</v>
      </c>
      <c r="AQ749" s="300">
        <v>-614.57778856336699</v>
      </c>
      <c r="AR749" s="300">
        <v>908.23341563966198</v>
      </c>
      <c r="AS749" s="300">
        <v>-587.96761399500303</v>
      </c>
      <c r="AT749" s="300">
        <v>364.16667064024301</v>
      </c>
      <c r="AU749" s="300">
        <v>-491.33090359476103</v>
      </c>
      <c r="AV749" s="300">
        <v>735.12600079021604</v>
      </c>
      <c r="AW749" s="300">
        <v>-484.58698168609999</v>
      </c>
      <c r="AX749" s="300">
        <v>677.05784821335396</v>
      </c>
      <c r="AY749" s="300">
        <v>663.46686711926895</v>
      </c>
      <c r="AZ749" s="300">
        <v>-132.500259538948</v>
      </c>
      <c r="BA749" s="300">
        <v>619.12119521222405</v>
      </c>
      <c r="BB749" s="300">
        <v>-30.181195606216399</v>
      </c>
      <c r="BC749" s="300">
        <v>65.459198246268301</v>
      </c>
    </row>
    <row r="750" spans="1:55">
      <c r="A750" s="301">
        <v>3</v>
      </c>
      <c r="B750" s="301">
        <v>8</v>
      </c>
      <c r="C750" s="299">
        <v>4</v>
      </c>
      <c r="D750" s="300">
        <v>87.567075562589906</v>
      </c>
      <c r="E750" s="300">
        <v>-214.77103559549499</v>
      </c>
      <c r="F750" s="300">
        <v>29.425050624719201</v>
      </c>
      <c r="G750" s="300">
        <v>-78.009314877573303</v>
      </c>
      <c r="H750" s="300">
        <v>-104.065827233129</v>
      </c>
      <c r="I750" s="300">
        <v>-236.60450302969801</v>
      </c>
      <c r="J750" s="300">
        <v>188.960914688987</v>
      </c>
      <c r="K750" s="300">
        <v>-89.652592006989593</v>
      </c>
      <c r="L750" s="300">
        <v>176.671468409857</v>
      </c>
      <c r="M750" s="300">
        <v>-246.148409019224</v>
      </c>
      <c r="N750" s="300">
        <v>119.996093578011</v>
      </c>
      <c r="O750" s="300">
        <v>56.475717870500297</v>
      </c>
      <c r="P750" s="300">
        <v>180.70441863383201</v>
      </c>
      <c r="Q750" s="300">
        <v>-246.73812968004299</v>
      </c>
      <c r="R750" s="300">
        <v>-417.773822963962</v>
      </c>
      <c r="S750" s="300">
        <v>-48.547771191999601</v>
      </c>
      <c r="T750" s="300">
        <v>-135.31905577203199</v>
      </c>
      <c r="U750" s="300">
        <v>-195.34680336128</v>
      </c>
      <c r="V750" s="300">
        <v>-457.31127629839301</v>
      </c>
      <c r="W750" s="300">
        <v>377.44083025123501</v>
      </c>
      <c r="X750" s="300">
        <v>-240.84815208745201</v>
      </c>
      <c r="Y750" s="300">
        <v>-274.64576815328098</v>
      </c>
      <c r="Z750" s="300">
        <v>-494.88017805475499</v>
      </c>
      <c r="AA750" s="300">
        <v>218.62265931660201</v>
      </c>
      <c r="AB750" s="300">
        <v>-128.975626696131</v>
      </c>
      <c r="AC750" s="300">
        <v>292.68186311924597</v>
      </c>
      <c r="AD750" s="300">
        <v>-335.77784235118799</v>
      </c>
      <c r="AE750" s="300">
        <v>-568.07915588526203</v>
      </c>
      <c r="AF750" s="300">
        <v>-68.659444121920401</v>
      </c>
      <c r="AG750" s="300">
        <v>157.223925990731</v>
      </c>
      <c r="AH750" s="300">
        <v>-262.47894345904302</v>
      </c>
      <c r="AI750" s="300">
        <v>-621.07454360716702</v>
      </c>
      <c r="AJ750" s="300">
        <v>518.13174200857395</v>
      </c>
      <c r="AK750" s="300">
        <v>-367.880133878641</v>
      </c>
      <c r="AL750" s="300">
        <v>-381.699515333009</v>
      </c>
      <c r="AM750" s="300">
        <v>-679.86573873273403</v>
      </c>
      <c r="AN750" s="300">
        <v>294.62578183850701</v>
      </c>
      <c r="AO750" s="300">
        <v>171.88051368736399</v>
      </c>
      <c r="AP750" s="300">
        <v>347.904635714069</v>
      </c>
      <c r="AQ750" s="300">
        <v>-291.52213430313702</v>
      </c>
      <c r="AR750" s="300">
        <v>-502.68389803644101</v>
      </c>
      <c r="AS750" s="300">
        <v>-67.391469885021493</v>
      </c>
      <c r="AT750" s="300">
        <v>-167.356807362811</v>
      </c>
      <c r="AU750" s="300">
        <v>-235.53203694523901</v>
      </c>
      <c r="AV750" s="300">
        <v>-554.289547517546</v>
      </c>
      <c r="AW750" s="300">
        <v>453.88536879513498</v>
      </c>
      <c r="AX750" s="300">
        <v>-285.25820286309198</v>
      </c>
      <c r="AY750" s="300">
        <v>432.067230438759</v>
      </c>
      <c r="AZ750" s="300">
        <v>-587.84044069055005</v>
      </c>
      <c r="BA750" s="300">
        <v>271.89293906768302</v>
      </c>
      <c r="BB750" s="300">
        <v>138.751366087631</v>
      </c>
      <c r="BC750" s="300">
        <v>367.34506181002098</v>
      </c>
    </row>
    <row r="751" spans="1:55">
      <c r="A751" s="301">
        <v>3</v>
      </c>
      <c r="B751" s="301">
        <v>8</v>
      </c>
      <c r="C751" s="299">
        <v>5</v>
      </c>
      <c r="D751" s="300">
        <v>-6.0854719929243597</v>
      </c>
      <c r="E751" s="300">
        <v>-45.6957627798581</v>
      </c>
      <c r="F751" s="300">
        <v>98.905740082553805</v>
      </c>
      <c r="G751" s="300">
        <v>12.593940348859499</v>
      </c>
      <c r="H751" s="300">
        <v>-113.608678268989</v>
      </c>
      <c r="I751" s="300">
        <v>-16.600788100675</v>
      </c>
      <c r="J751" s="300">
        <v>-66.776364388794207</v>
      </c>
      <c r="K751" s="300">
        <v>25.674202471279099</v>
      </c>
      <c r="L751" s="300">
        <v>39.419227373328198</v>
      </c>
      <c r="M751" s="300">
        <v>-212.334983021168</v>
      </c>
      <c r="N751" s="300">
        <v>-86.293249256651094</v>
      </c>
      <c r="O751" s="300">
        <v>-40.406005271022998</v>
      </c>
      <c r="P751" s="300">
        <v>178.43228226444</v>
      </c>
      <c r="Q751" s="300">
        <v>94.350588652909394</v>
      </c>
      <c r="R751" s="300">
        <v>-99.462686867823194</v>
      </c>
      <c r="S751" s="300">
        <v>-242.909508355773</v>
      </c>
      <c r="T751" s="300">
        <v>-16.833630411043899</v>
      </c>
      <c r="U751" s="300">
        <v>-231.72641274344801</v>
      </c>
      <c r="V751" s="300">
        <v>-40.922252172142201</v>
      </c>
      <c r="W751" s="300">
        <v>-111.640507585992</v>
      </c>
      <c r="X751" s="300">
        <v>9.9067176399767103</v>
      </c>
      <c r="Y751" s="300">
        <v>-75.634925270585697</v>
      </c>
      <c r="Z751" s="300">
        <v>-436.63157244601302</v>
      </c>
      <c r="AA751" s="300">
        <v>-176.74239745696499</v>
      </c>
      <c r="AB751" s="300">
        <v>-61.921110538869897</v>
      </c>
      <c r="AC751" s="300">
        <v>-489.88298631863699</v>
      </c>
      <c r="AD751" s="300">
        <v>152.962130787033</v>
      </c>
      <c r="AE751" s="300">
        <v>-139.81558171396199</v>
      </c>
      <c r="AF751" s="300">
        <v>227.52162644370799</v>
      </c>
      <c r="AG751" s="300">
        <v>-16.469856142640101</v>
      </c>
      <c r="AH751" s="300">
        <v>-319.20447991006102</v>
      </c>
      <c r="AI751" s="300">
        <v>48.507697897796703</v>
      </c>
      <c r="AJ751" s="300">
        <v>-142.78820250365101</v>
      </c>
      <c r="AK751" s="300">
        <v>-1.99390644872863</v>
      </c>
      <c r="AL751" s="300">
        <v>-97.805202961338097</v>
      </c>
      <c r="AM751" s="300">
        <v>-605.25934313617904</v>
      </c>
      <c r="AN751" s="300">
        <v>-242.08878185805099</v>
      </c>
      <c r="AO751" s="300">
        <v>40.651729854173901</v>
      </c>
      <c r="AP751" s="300">
        <v>-680.689381362257</v>
      </c>
      <c r="AQ751" s="300">
        <v>104.381298320219</v>
      </c>
      <c r="AR751" s="300">
        <v>-114.163684858688</v>
      </c>
      <c r="AS751" s="300">
        <v>213.936617188197</v>
      </c>
      <c r="AT751" s="300">
        <v>-24.450786428163301</v>
      </c>
      <c r="AU751" s="300">
        <v>-272.87833864958498</v>
      </c>
      <c r="AV751" s="300">
        <v>-43.377438324802</v>
      </c>
      <c r="AW751" s="300">
        <v>90.778244719096193</v>
      </c>
      <c r="AX751" s="300">
        <v>18.123959018005301</v>
      </c>
      <c r="AY751" s="300">
        <v>-94.1266956290753</v>
      </c>
      <c r="AZ751" s="300">
        <v>-524.360716558013</v>
      </c>
      <c r="BA751" s="300">
        <v>-203.086973460542</v>
      </c>
      <c r="BB751" s="300">
        <v>-89.5625811637602</v>
      </c>
      <c r="BC751" s="300">
        <v>-581.14888976337102</v>
      </c>
    </row>
    <row r="752" spans="1:55">
      <c r="A752" s="301">
        <v>3</v>
      </c>
      <c r="B752" s="301">
        <v>8</v>
      </c>
      <c r="C752" s="299">
        <v>6</v>
      </c>
      <c r="D752" s="300">
        <v>-40.706491793438197</v>
      </c>
      <c r="E752" s="300">
        <v>59.543768969663702</v>
      </c>
      <c r="F752" s="300">
        <v>10.9900013654366</v>
      </c>
      <c r="G752" s="300">
        <v>65.550535282735098</v>
      </c>
      <c r="H752" s="300">
        <v>-59.918151417651899</v>
      </c>
      <c r="I752" s="300">
        <v>44.511124941374</v>
      </c>
      <c r="J752" s="300">
        <v>-6.7345289509956201</v>
      </c>
      <c r="K752" s="300">
        <v>-136.545524965819</v>
      </c>
      <c r="L752" s="300">
        <v>75.171380423296</v>
      </c>
      <c r="M752" s="300">
        <v>-63.1693315219403</v>
      </c>
      <c r="N752" s="300">
        <v>30.8235571700822</v>
      </c>
      <c r="O752" s="300">
        <v>10.9961680323132</v>
      </c>
      <c r="P752" s="300">
        <v>-14.418177999908799</v>
      </c>
      <c r="Q752" s="300">
        <v>-63.9061447479395</v>
      </c>
      <c r="R752" s="300">
        <v>-117.056058509492</v>
      </c>
      <c r="S752" s="300">
        <v>-34.845070610904898</v>
      </c>
      <c r="T752" s="300">
        <v>131.08720330465701</v>
      </c>
      <c r="U752" s="300">
        <v>-120.721684468517</v>
      </c>
      <c r="V752" s="300">
        <v>84.700599003018795</v>
      </c>
      <c r="W752" s="300">
        <v>17.804389818226401</v>
      </c>
      <c r="X752" s="300">
        <v>-271.27998690005597</v>
      </c>
      <c r="Y752" s="300">
        <v>-149.712570335854</v>
      </c>
      <c r="Z752" s="300">
        <v>-110.965826949717</v>
      </c>
      <c r="AA752" s="300">
        <v>-54.872899244963399</v>
      </c>
      <c r="AB752" s="300">
        <v>-29.023421279828501</v>
      </c>
      <c r="AC752" s="300">
        <v>-33.943330784795997</v>
      </c>
      <c r="AD752" s="300">
        <v>-81.378936062943197</v>
      </c>
      <c r="AE752" s="300">
        <v>-157.41282832628201</v>
      </c>
      <c r="AF752" s="300">
        <v>-52.153800355440303</v>
      </c>
      <c r="AG752" s="300">
        <v>180.25242829612901</v>
      </c>
      <c r="AH752" s="300">
        <v>206.930346170288</v>
      </c>
      <c r="AI752" s="300">
        <v>-143.98408041620601</v>
      </c>
      <c r="AJ752" s="300">
        <v>27.340531790873001</v>
      </c>
      <c r="AK752" s="300">
        <v>321.05904104437298</v>
      </c>
      <c r="AL752" s="300">
        <v>206.728597593806</v>
      </c>
      <c r="AM752" s="300">
        <v>-144.97699995802401</v>
      </c>
      <c r="AN752" s="300">
        <v>-72.953546162756396</v>
      </c>
      <c r="AO752" s="300">
        <v>-38.239478578533998</v>
      </c>
      <c r="AP752" s="300">
        <v>54.488920588720397</v>
      </c>
      <c r="AQ752" s="300">
        <v>-86.317741707248103</v>
      </c>
      <c r="AR752" s="300">
        <v>-143.91875649708601</v>
      </c>
      <c r="AS752" s="300">
        <v>-33.025706441405703</v>
      </c>
      <c r="AT752" s="300">
        <v>157.28169230172901</v>
      </c>
      <c r="AU752" s="300">
        <v>-146.907805662095</v>
      </c>
      <c r="AV752" s="300">
        <v>104.09684913237101</v>
      </c>
      <c r="AW752" s="300">
        <v>-24.8212550315709</v>
      </c>
      <c r="AX752" s="300">
        <v>-327.243054201392</v>
      </c>
      <c r="AY752" s="300">
        <v>-180.00485731624099</v>
      </c>
      <c r="AZ752" s="300">
        <v>-133.871779237471</v>
      </c>
      <c r="BA752" s="300">
        <v>-74.233902813902006</v>
      </c>
      <c r="BB752" s="300">
        <v>24.867673156004699</v>
      </c>
      <c r="BC752" s="300">
        <v>-39.731379243479502</v>
      </c>
    </row>
    <row r="753" spans="1:55">
      <c r="A753" s="301">
        <v>3</v>
      </c>
      <c r="B753" s="301">
        <v>8</v>
      </c>
      <c r="C753" s="299">
        <v>7</v>
      </c>
      <c r="D753" s="300">
        <v>-52.622123016722298</v>
      </c>
      <c r="E753" s="300">
        <v>-52.052212945299999</v>
      </c>
      <c r="F753" s="300">
        <v>47.257526457413498</v>
      </c>
      <c r="G753" s="300">
        <v>21.0476101776968</v>
      </c>
      <c r="H753" s="300">
        <v>-9.3529951085393197</v>
      </c>
      <c r="I753" s="300">
        <v>85.995289579643298</v>
      </c>
      <c r="J753" s="300">
        <v>-57.4878020760979</v>
      </c>
      <c r="K753" s="300">
        <v>6.2577870636339004</v>
      </c>
      <c r="L753" s="300">
        <v>5.8707525327516796</v>
      </c>
      <c r="M753" s="300">
        <v>-61.334854379605602</v>
      </c>
      <c r="N753" s="300">
        <v>46.782749973760701</v>
      </c>
      <c r="O753" s="300">
        <v>20.0622330501064</v>
      </c>
      <c r="P753" s="300">
        <v>1.1798884704485999</v>
      </c>
      <c r="Q753" s="300">
        <v>-106.063609585932</v>
      </c>
      <c r="R753" s="300">
        <v>122.27931362654201</v>
      </c>
      <c r="S753" s="300">
        <v>95.024606803244794</v>
      </c>
      <c r="T753" s="300">
        <v>39.680707194993602</v>
      </c>
      <c r="U753" s="300">
        <v>-20.262890941826001</v>
      </c>
      <c r="V753" s="300">
        <v>171.91680372860901</v>
      </c>
      <c r="W753" s="300">
        <v>128.31474389100501</v>
      </c>
      <c r="X753" s="300">
        <v>-0.38252681591773402</v>
      </c>
      <c r="Y753" s="300">
        <v>-16.702364861832301</v>
      </c>
      <c r="Z753" s="300">
        <v>-123.27251603446101</v>
      </c>
      <c r="AA753" s="300">
        <v>-69.318589026313006</v>
      </c>
      <c r="AB753" s="300">
        <v>40.646833028116397</v>
      </c>
      <c r="AC753" s="300">
        <v>5.2641665645045803</v>
      </c>
      <c r="AD753" s="300">
        <v>-146.62849138512701</v>
      </c>
      <c r="AE753" s="300">
        <v>170.367917697737</v>
      </c>
      <c r="AF753" s="300">
        <v>131.717720893007</v>
      </c>
      <c r="AG753" s="300">
        <v>53.657393214770998</v>
      </c>
      <c r="AH753" s="300">
        <v>-29.484312850993</v>
      </c>
      <c r="AI753" s="300">
        <v>-192.608261164883</v>
      </c>
      <c r="AJ753" s="300">
        <v>177.46306084477101</v>
      </c>
      <c r="AK753" s="300">
        <v>7.8701461718278498</v>
      </c>
      <c r="AL753" s="300">
        <v>30.657849008965801</v>
      </c>
      <c r="AM753" s="300">
        <v>-169.92291885864699</v>
      </c>
      <c r="AN753" s="300">
        <v>-95.017850880680996</v>
      </c>
      <c r="AO753" s="300">
        <v>56.126461983644901</v>
      </c>
      <c r="AP753" s="300">
        <v>-8.4552905025369807</v>
      </c>
      <c r="AQ753" s="300">
        <v>-127.959659382423</v>
      </c>
      <c r="AR753" s="300">
        <v>147.13829436613301</v>
      </c>
      <c r="AS753" s="300">
        <v>116.129606165768</v>
      </c>
      <c r="AT753" s="300">
        <v>49.041258153070203</v>
      </c>
      <c r="AU753" s="300">
        <v>-26.476752061448401</v>
      </c>
      <c r="AV753" s="300">
        <v>208.20656869935701</v>
      </c>
      <c r="AW753" s="300">
        <v>-139.900347441615</v>
      </c>
      <c r="AX753" s="300">
        <v>0.50123535593574697</v>
      </c>
      <c r="AY753" s="300">
        <v>-16.533093913060299</v>
      </c>
      <c r="AZ753" s="300">
        <v>-147.958514417662</v>
      </c>
      <c r="BA753" s="300">
        <v>-84.598650154696401</v>
      </c>
      <c r="BB753" s="300">
        <v>-39.974977555704598</v>
      </c>
      <c r="BC753" s="300">
        <v>-7.32554253071413</v>
      </c>
    </row>
    <row r="754" spans="1:55">
      <c r="A754" s="301">
        <v>3</v>
      </c>
      <c r="B754" s="301">
        <v>8</v>
      </c>
      <c r="C754" s="299">
        <v>8</v>
      </c>
      <c r="D754" s="300">
        <v>20.243663152381998</v>
      </c>
      <c r="E754" s="300">
        <v>-28.881043836717399</v>
      </c>
      <c r="F754" s="300">
        <v>5.1641295680645598</v>
      </c>
      <c r="G754" s="300">
        <v>28.206897288393002</v>
      </c>
      <c r="H754" s="300">
        <v>9.8141146142846196</v>
      </c>
      <c r="I754" s="300">
        <v>-15.7667533275488</v>
      </c>
      <c r="J754" s="300">
        <v>1.88748380431027</v>
      </c>
      <c r="K754" s="300">
        <v>-17.157362830365098</v>
      </c>
      <c r="L754" s="300">
        <v>8.1252321104227203</v>
      </c>
      <c r="M754" s="300">
        <v>-3.9821060172045302</v>
      </c>
      <c r="N754" s="300">
        <v>-16.287265198278899</v>
      </c>
      <c r="O754" s="300">
        <v>-6.81607689381054</v>
      </c>
      <c r="P754" s="300">
        <v>-37.906004282083401</v>
      </c>
      <c r="Q754" s="300">
        <v>39.817479585391801</v>
      </c>
      <c r="R754" s="300">
        <v>-57.464164501110098</v>
      </c>
      <c r="S754" s="300">
        <v>-6.8731690273810004</v>
      </c>
      <c r="T754" s="300">
        <v>57.604990795763698</v>
      </c>
      <c r="U754" s="300">
        <v>21.5733241179678</v>
      </c>
      <c r="V754" s="300">
        <v>-36.523270317564901</v>
      </c>
      <c r="W754" s="300">
        <v>-7.24829463294114</v>
      </c>
      <c r="X754" s="300">
        <v>-34.623708935542403</v>
      </c>
      <c r="Y754" s="300">
        <v>-11.9985914900144</v>
      </c>
      <c r="Z754" s="300">
        <v>5.6965573833943104</v>
      </c>
      <c r="AA754" s="300">
        <v>41.3847990109291</v>
      </c>
      <c r="AB754" s="300">
        <v>-13.5518686463053</v>
      </c>
      <c r="AC754" s="300">
        <v>-76.385145494869704</v>
      </c>
      <c r="AD754" s="300">
        <v>54.694707127513801</v>
      </c>
      <c r="AE754" s="300">
        <v>-78.983362884092003</v>
      </c>
      <c r="AF754" s="300">
        <v>-8.3167286785674897</v>
      </c>
      <c r="AG754" s="300">
        <v>79.759647384525707</v>
      </c>
      <c r="AH754" s="300">
        <v>31.964508404474302</v>
      </c>
      <c r="AI754" s="300">
        <v>53.964304143785</v>
      </c>
      <c r="AJ754" s="300">
        <v>-9.2939198316359803</v>
      </c>
      <c r="AK754" s="300">
        <v>61.540416737566801</v>
      </c>
      <c r="AL754" s="300">
        <v>17.365102922061698</v>
      </c>
      <c r="AM754" s="300">
        <v>7.6865578443042297</v>
      </c>
      <c r="AN754" s="300">
        <v>57.3469571068417</v>
      </c>
      <c r="AO754" s="300">
        <v>-18.566033133083199</v>
      </c>
      <c r="AP754" s="300">
        <v>97.160522323359601</v>
      </c>
      <c r="AQ754" s="300">
        <v>48.060788165507297</v>
      </c>
      <c r="AR754" s="300">
        <v>-69.1811041956243</v>
      </c>
      <c r="AS754" s="300">
        <v>-7.1147571310634801</v>
      </c>
      <c r="AT754" s="300">
        <v>69.164313125896598</v>
      </c>
      <c r="AU754" s="300">
        <v>28.950364201111402</v>
      </c>
      <c r="AV754" s="300">
        <v>-43.8137518843916</v>
      </c>
      <c r="AW754" s="300">
        <v>3.35663361563845</v>
      </c>
      <c r="AX754" s="300">
        <v>-41.435361930346502</v>
      </c>
      <c r="AY754" s="300">
        <v>-15.546975675568</v>
      </c>
      <c r="AZ754" s="300">
        <v>6.8530353929039096</v>
      </c>
      <c r="BA754" s="300">
        <v>51.8657044113789</v>
      </c>
      <c r="BB754" s="300">
        <v>28.8032114283751</v>
      </c>
      <c r="BC754" s="300">
        <v>85.078297346400603</v>
      </c>
    </row>
    <row r="755" spans="1:55">
      <c r="A755" s="301">
        <v>3</v>
      </c>
      <c r="B755" s="301">
        <v>8</v>
      </c>
      <c r="C755" s="299">
        <v>9</v>
      </c>
      <c r="D755" s="300">
        <v>41.687871481795902</v>
      </c>
      <c r="E755" s="300">
        <v>66.780850917754705</v>
      </c>
      <c r="F755" s="300">
        <v>-5.93436154963464</v>
      </c>
      <c r="G755" s="300">
        <v>-41.814548255512101</v>
      </c>
      <c r="H755" s="300">
        <v>42.485849786492103</v>
      </c>
      <c r="I755" s="300">
        <v>54.324873364297098</v>
      </c>
      <c r="J755" s="300">
        <v>-12.8088815534711</v>
      </c>
      <c r="K755" s="300">
        <v>49.744010085572697</v>
      </c>
      <c r="L755" s="300">
        <v>-36.264486250062497</v>
      </c>
      <c r="M755" s="300">
        <v>30.2439770388706</v>
      </c>
      <c r="N755" s="300">
        <v>-77.586694681647501</v>
      </c>
      <c r="O755" s="300">
        <v>2.3231598586454201</v>
      </c>
      <c r="P755" s="300">
        <v>-45.8824978549344</v>
      </c>
      <c r="Q755" s="300">
        <v>83.373327507602994</v>
      </c>
      <c r="R755" s="300">
        <v>131.54489667021599</v>
      </c>
      <c r="S755" s="300">
        <v>-12.215818228850001</v>
      </c>
      <c r="T755" s="300">
        <v>-86.313137074236195</v>
      </c>
      <c r="U755" s="300">
        <v>84.323070081415693</v>
      </c>
      <c r="V755" s="300">
        <v>108.279320499075</v>
      </c>
      <c r="W755" s="300">
        <v>22.9005114121112</v>
      </c>
      <c r="X755" s="300">
        <v>-98.853724011333</v>
      </c>
      <c r="Y755" s="300">
        <v>79.131957777771504</v>
      </c>
      <c r="Z755" s="300">
        <v>61.126004984275497</v>
      </c>
      <c r="AA755" s="300">
        <v>107.301999142379</v>
      </c>
      <c r="AB755" s="300">
        <v>4.67342706472136</v>
      </c>
      <c r="AC755" s="300">
        <v>-93.354242431684398</v>
      </c>
      <c r="AD755" s="300">
        <v>110.370580781228</v>
      </c>
      <c r="AE755" s="300">
        <v>179.317232378131</v>
      </c>
      <c r="AF755" s="300">
        <v>13.800579745576499</v>
      </c>
      <c r="AG755" s="300">
        <v>-119.546962191731</v>
      </c>
      <c r="AH755" s="300">
        <v>113.182973232554</v>
      </c>
      <c r="AI755" s="300">
        <v>148.00437759487301</v>
      </c>
      <c r="AJ755" s="300">
        <v>31.678551981356701</v>
      </c>
      <c r="AK755" s="300">
        <v>-136.24606340488799</v>
      </c>
      <c r="AL755" s="300">
        <v>109.716270272895</v>
      </c>
      <c r="AM755" s="300">
        <v>84.525130074059106</v>
      </c>
      <c r="AN755" s="300">
        <v>148.61601537566901</v>
      </c>
      <c r="AO755" s="300">
        <v>6.4635759440667604</v>
      </c>
      <c r="AP755" s="300">
        <v>161.066629004215</v>
      </c>
      <c r="AQ755" s="300">
        <v>85.713771238238095</v>
      </c>
      <c r="AR755" s="300">
        <v>-172.616905466665</v>
      </c>
      <c r="AS755" s="300">
        <v>-13.920839624882101</v>
      </c>
      <c r="AT755" s="300">
        <v>-102.986335117446</v>
      </c>
      <c r="AU755" s="300">
        <v>93.812322441165605</v>
      </c>
      <c r="AV755" s="300">
        <v>128.191351403281</v>
      </c>
      <c r="AW755" s="300">
        <v>-31.3523794079723</v>
      </c>
      <c r="AX755" s="300">
        <v>120.41956002727601</v>
      </c>
      <c r="AY755" s="300">
        <v>-88.525857221214494</v>
      </c>
      <c r="AZ755" s="300">
        <v>74.056160019833399</v>
      </c>
      <c r="BA755" s="300">
        <v>129.17622644104401</v>
      </c>
      <c r="BB755" s="300">
        <v>5.6039513740183899</v>
      </c>
      <c r="BC755" s="300">
        <v>140.73173703985799</v>
      </c>
    </row>
    <row r="756" spans="1:55">
      <c r="A756" s="301">
        <v>3</v>
      </c>
      <c r="B756" s="301">
        <v>8</v>
      </c>
      <c r="C756" s="299">
        <v>10</v>
      </c>
      <c r="D756" s="300">
        <v>5.3251286973948302</v>
      </c>
      <c r="E756" s="300">
        <v>-28.0495123359273</v>
      </c>
      <c r="F756" s="300">
        <v>47.596982631101497</v>
      </c>
      <c r="G756" s="300">
        <v>16.359405753974301</v>
      </c>
      <c r="H756" s="300">
        <v>40.0959268974838</v>
      </c>
      <c r="I756" s="300">
        <v>-16.021140524054001</v>
      </c>
      <c r="J756" s="300">
        <v>8.2789579624952907</v>
      </c>
      <c r="K756" s="300">
        <v>-27.033989211902401</v>
      </c>
      <c r="L756" s="300">
        <v>14.1651609164142</v>
      </c>
      <c r="M756" s="300">
        <v>-57.655563355667802</v>
      </c>
      <c r="N756" s="300">
        <v>-13.375004658564301</v>
      </c>
      <c r="O756" s="300">
        <v>9.8331836411478797</v>
      </c>
      <c r="P756" s="300">
        <v>-4.2819776043728099</v>
      </c>
      <c r="Q756" s="300">
        <v>14.773544398377499</v>
      </c>
      <c r="R756" s="300">
        <v>-74.502507753042394</v>
      </c>
      <c r="S756" s="300">
        <v>96.225532022064897</v>
      </c>
      <c r="T756" s="300">
        <v>33.397280004944797</v>
      </c>
      <c r="U756" s="300">
        <v>-73.434870004274202</v>
      </c>
      <c r="V756" s="300">
        <v>27.376616245097001</v>
      </c>
      <c r="W756" s="300">
        <v>-14.9238788227931</v>
      </c>
      <c r="X756" s="300">
        <v>-59.106963705185301</v>
      </c>
      <c r="Y756" s="300">
        <v>-20.7921484715669</v>
      </c>
      <c r="Z756" s="300">
        <v>94.521575839081606</v>
      </c>
      <c r="AA756" s="300">
        <v>48.391418351351497</v>
      </c>
      <c r="AB756" s="300">
        <v>20.056227748454901</v>
      </c>
      <c r="AC756" s="300">
        <v>-10.228219907211299</v>
      </c>
      <c r="AD756" s="300">
        <v>16.7238623947935</v>
      </c>
      <c r="AE756" s="300">
        <v>-110.886892299884</v>
      </c>
      <c r="AF756" s="300">
        <v>-146.66308790738</v>
      </c>
      <c r="AG756" s="300">
        <v>46.4287786776068</v>
      </c>
      <c r="AH756" s="300">
        <v>-103.55500605991701</v>
      </c>
      <c r="AI756" s="300">
        <v>45.453561071469998</v>
      </c>
      <c r="AJ756" s="300">
        <v>-18.718155848775002</v>
      </c>
      <c r="AK756" s="300">
        <v>-82.835615134257594</v>
      </c>
      <c r="AL756" s="300">
        <v>-28.530085070777599</v>
      </c>
      <c r="AM756" s="300">
        <v>130.05138960605399</v>
      </c>
      <c r="AN756" s="300">
        <v>62.666598290376001</v>
      </c>
      <c r="AO756" s="300">
        <v>27.733065853190698</v>
      </c>
      <c r="AP756" s="300">
        <v>14.4904501632991</v>
      </c>
      <c r="AQ756" s="300">
        <v>-1.2754702207347299</v>
      </c>
      <c r="AR756" s="300">
        <v>56.180778171613099</v>
      </c>
      <c r="AS756" s="300">
        <v>115.46392648130799</v>
      </c>
      <c r="AT756" s="300">
        <v>40.963956045787199</v>
      </c>
      <c r="AU756" s="300">
        <v>105.09662422159199</v>
      </c>
      <c r="AV756" s="300">
        <v>38.5582110128247</v>
      </c>
      <c r="AW756" s="300">
        <v>13.453287553995301</v>
      </c>
      <c r="AX756" s="300">
        <v>-70.192296912108901</v>
      </c>
      <c r="AY756" s="300">
        <v>32.965417708625601</v>
      </c>
      <c r="AZ756" s="300">
        <v>112.978922628631</v>
      </c>
      <c r="BA756" s="300">
        <v>43.6979600670537</v>
      </c>
      <c r="BB756" s="300">
        <v>24.013905441897201</v>
      </c>
      <c r="BC756" s="300">
        <v>11.0866647217404</v>
      </c>
    </row>
    <row r="757" spans="1:55">
      <c r="A757" s="301">
        <v>3</v>
      </c>
      <c r="B757" s="301">
        <v>8</v>
      </c>
      <c r="C757" s="299">
        <v>11</v>
      </c>
      <c r="D757" s="300">
        <v>31.7029912967139</v>
      </c>
      <c r="E757" s="300">
        <v>10.8057668307511</v>
      </c>
      <c r="F757" s="300">
        <v>-8.2126261509398102</v>
      </c>
      <c r="G757" s="300">
        <v>28.5587904797734</v>
      </c>
      <c r="H757" s="300">
        <v>4.70334199227191</v>
      </c>
      <c r="I757" s="300">
        <v>46.698960829619701</v>
      </c>
      <c r="J757" s="300">
        <v>-2.4413017529916901</v>
      </c>
      <c r="K757" s="300">
        <v>-4.20692350419609</v>
      </c>
      <c r="L757" s="300">
        <v>24.0901241259042</v>
      </c>
      <c r="M757" s="300">
        <v>29.907831716078402</v>
      </c>
      <c r="N757" s="300">
        <v>-14.7418141482294</v>
      </c>
      <c r="O757" s="300">
        <v>5.4463430421427903</v>
      </c>
      <c r="P757" s="300">
        <v>-25.842786907523099</v>
      </c>
      <c r="Q757" s="300">
        <v>-58.379184034902998</v>
      </c>
      <c r="R757" s="300">
        <v>18.085121325839101</v>
      </c>
      <c r="S757" s="300">
        <v>20.1467077808888</v>
      </c>
      <c r="T757" s="300">
        <v>55.153743875282899</v>
      </c>
      <c r="U757" s="300">
        <v>-12.8514023361565</v>
      </c>
      <c r="V757" s="300">
        <v>-88.767497042728493</v>
      </c>
      <c r="W757" s="300">
        <v>3.5140379294540098</v>
      </c>
      <c r="X757" s="300">
        <v>-2.2410490068917799</v>
      </c>
      <c r="Y757" s="300">
        <v>-39.834718580429701</v>
      </c>
      <c r="Z757" s="300">
        <v>-73.124151158911602</v>
      </c>
      <c r="AA757" s="300">
        <v>34.651466013956302</v>
      </c>
      <c r="AB757" s="300">
        <v>11.1509218458921</v>
      </c>
      <c r="AC757" s="300">
        <v>-53.972726403907501</v>
      </c>
      <c r="AD757" s="300">
        <v>-86.039491384780305</v>
      </c>
      <c r="AE757" s="300">
        <v>23.733521397606101</v>
      </c>
      <c r="AF757" s="300">
        <v>27.594952698186798</v>
      </c>
      <c r="AG757" s="300">
        <v>74.960651072344604</v>
      </c>
      <c r="AH757" s="300">
        <v>-18.501789061113801</v>
      </c>
      <c r="AI757" s="300">
        <v>-122.842321555116</v>
      </c>
      <c r="AJ757" s="300">
        <v>5.3602843909301701</v>
      </c>
      <c r="AK757" s="300">
        <v>-0.10360541014982</v>
      </c>
      <c r="AL757" s="300">
        <v>66.813150763626496</v>
      </c>
      <c r="AM757" s="300">
        <v>-100.720994964464</v>
      </c>
      <c r="AN757" s="300">
        <v>-41.804981163433901</v>
      </c>
      <c r="AO757" s="300">
        <v>15.5356577228806</v>
      </c>
      <c r="AP757" s="300">
        <v>-75.338269335886594</v>
      </c>
      <c r="AQ757" s="300">
        <v>-87.494042194619695</v>
      </c>
      <c r="AR757" s="300">
        <v>-20.8626886166197</v>
      </c>
      <c r="AS757" s="300">
        <v>21.9397054679809</v>
      </c>
      <c r="AT757" s="300">
        <v>66.148587818216001</v>
      </c>
      <c r="AU757" s="300">
        <v>13.3295538348278</v>
      </c>
      <c r="AV757" s="300">
        <v>-105.775312121954</v>
      </c>
      <c r="AW757" s="300">
        <v>-9.3645164997511703</v>
      </c>
      <c r="AX757" s="300">
        <v>-3.7372213210660301</v>
      </c>
      <c r="AY757" s="300">
        <v>58.463991698383701</v>
      </c>
      <c r="AZ757" s="300">
        <v>-86.922523829967403</v>
      </c>
      <c r="BA757" s="300">
        <v>-39.7281489918429</v>
      </c>
      <c r="BB757" s="300">
        <v>-15.734346228281799</v>
      </c>
      <c r="BC757" s="300">
        <v>64.196603597705305</v>
      </c>
    </row>
    <row r="758" spans="1:55">
      <c r="A758" s="301">
        <v>3</v>
      </c>
      <c r="B758" s="301">
        <v>8</v>
      </c>
      <c r="C758" s="299">
        <v>12</v>
      </c>
      <c r="D758" s="300">
        <v>-12.216529052916499</v>
      </c>
      <c r="E758" s="300">
        <v>1.4158511358616801</v>
      </c>
      <c r="F758" s="300">
        <v>-0.349679957036371</v>
      </c>
      <c r="G758" s="300">
        <v>1.5533133016059999</v>
      </c>
      <c r="H758" s="300">
        <v>15.4935353431817</v>
      </c>
      <c r="I758" s="300">
        <v>4.7993486983806903</v>
      </c>
      <c r="J758" s="300">
        <v>55.635822552674703</v>
      </c>
      <c r="K758" s="300">
        <v>19.659418445570999</v>
      </c>
      <c r="L758" s="300">
        <v>6.5626249074687903</v>
      </c>
      <c r="M758" s="300">
        <v>-26.974756731930299</v>
      </c>
      <c r="N758" s="300">
        <v>-0.59661133335067795</v>
      </c>
      <c r="O758" s="300">
        <v>-1.54752918792517</v>
      </c>
      <c r="P758" s="300">
        <v>8.4696648684177909</v>
      </c>
      <c r="Q758" s="300">
        <v>-23.557078069881101</v>
      </c>
      <c r="R758" s="300">
        <v>8.1547905385656101</v>
      </c>
      <c r="S758" s="300">
        <v>-0.784379450385429</v>
      </c>
      <c r="T758" s="300">
        <v>0.406597129356909</v>
      </c>
      <c r="U758" s="300">
        <v>-41.885259848319201</v>
      </c>
      <c r="V758" s="300">
        <v>-12.647488049910599</v>
      </c>
      <c r="W758" s="300">
        <v>-143.16921962241301</v>
      </c>
      <c r="X758" s="300">
        <v>37.357092462826202</v>
      </c>
      <c r="Y758" s="300">
        <v>-11.010618045604</v>
      </c>
      <c r="Z758" s="300">
        <v>-55.339499750708796</v>
      </c>
      <c r="AA758" s="300">
        <v>4.0663023569439503</v>
      </c>
      <c r="AB758" s="300">
        <v>2.6361873107640399</v>
      </c>
      <c r="AC758" s="300">
        <v>17.833208859781099</v>
      </c>
      <c r="AD758" s="300">
        <v>-32.276766712579899</v>
      </c>
      <c r="AE758" s="300">
        <v>14.231318402255599</v>
      </c>
      <c r="AF758" s="300">
        <v>0.66195387758988999</v>
      </c>
      <c r="AG758" s="300">
        <v>-0.13561750028738301</v>
      </c>
      <c r="AH758" s="300">
        <v>-57.971549725418697</v>
      </c>
      <c r="AI758" s="300">
        <v>-17.879486890402799</v>
      </c>
      <c r="AJ758" s="300">
        <v>159.287573535718</v>
      </c>
      <c r="AK758" s="300">
        <v>50.329275029060497</v>
      </c>
      <c r="AL758" s="300">
        <v>17.696458368934401</v>
      </c>
      <c r="AM758" s="300">
        <v>-77.156240995967593</v>
      </c>
      <c r="AN758" s="300">
        <v>-5.9560361337458296</v>
      </c>
      <c r="AO758" s="300">
        <v>3.49855129801358</v>
      </c>
      <c r="AP758" s="300">
        <v>24.9542840420192</v>
      </c>
      <c r="AQ758" s="300">
        <v>-28.6521069546984</v>
      </c>
      <c r="AR758" s="300">
        <v>-8.0628267337244601</v>
      </c>
      <c r="AS758" s="300">
        <v>1.2092965581489401</v>
      </c>
      <c r="AT758" s="300">
        <v>0.86460984485290104</v>
      </c>
      <c r="AU758" s="300">
        <v>-51.1968910739865</v>
      </c>
      <c r="AV758" s="300">
        <v>-19.322301395679101</v>
      </c>
      <c r="AW758" s="300">
        <v>-168.37390192489801</v>
      </c>
      <c r="AX758" s="300">
        <v>43.217401351722799</v>
      </c>
      <c r="AY758" s="300">
        <v>15.602744756950299</v>
      </c>
      <c r="AZ758" s="300">
        <v>-67.674536420680695</v>
      </c>
      <c r="BA758" s="300">
        <v>-6.10894473475674</v>
      </c>
      <c r="BB758" s="300">
        <v>-3.4078401737323101</v>
      </c>
      <c r="BC758" s="300">
        <v>-17.735243174025701</v>
      </c>
    </row>
    <row r="759" spans="1:55">
      <c r="A759" s="301">
        <v>3</v>
      </c>
      <c r="B759" s="301">
        <v>8</v>
      </c>
      <c r="C759" s="299">
        <v>13</v>
      </c>
      <c r="D759" s="300">
        <v>-25.627529306036301</v>
      </c>
      <c r="E759" s="300">
        <v>-20.332256030058701</v>
      </c>
      <c r="F759" s="300">
        <v>7.2670373582899899</v>
      </c>
      <c r="G759" s="300">
        <v>15.313104855165401</v>
      </c>
      <c r="H759" s="300">
        <v>22.177045866400501</v>
      </c>
      <c r="I759" s="300">
        <v>19.585629918314101</v>
      </c>
      <c r="J759" s="300">
        <v>11.2264191838144</v>
      </c>
      <c r="K759" s="300">
        <v>-20.5777066274016</v>
      </c>
      <c r="L759" s="300">
        <v>10.0455229457037</v>
      </c>
      <c r="M759" s="300">
        <v>13.9942976351645</v>
      </c>
      <c r="N759" s="300">
        <v>17.6009406637694</v>
      </c>
      <c r="O759" s="300">
        <v>-5.9103020896403002</v>
      </c>
      <c r="P759" s="300">
        <v>-25.156597273751199</v>
      </c>
      <c r="Q759" s="300">
        <v>-51.7976541823978</v>
      </c>
      <c r="R759" s="300">
        <v>-35.424713136169203</v>
      </c>
      <c r="S759" s="300">
        <v>14.275914218173501</v>
      </c>
      <c r="T759" s="300">
        <v>31.466188438245901</v>
      </c>
      <c r="U759" s="300">
        <v>-39.455317818448201</v>
      </c>
      <c r="V759" s="300">
        <v>33.715203661862603</v>
      </c>
      <c r="W759" s="300">
        <v>-14.8566090324441</v>
      </c>
      <c r="X759" s="300">
        <v>-39.795292623820501</v>
      </c>
      <c r="Y759" s="300">
        <v>-18.983940643600398</v>
      </c>
      <c r="Z759" s="300">
        <v>28.279950678147198</v>
      </c>
      <c r="AA759" s="300">
        <v>-44.327712543371803</v>
      </c>
      <c r="AB759" s="300">
        <v>-12.099344762317401</v>
      </c>
      <c r="AC759" s="300">
        <v>-50.5465263718297</v>
      </c>
      <c r="AD759" s="300">
        <v>-70.063432259697393</v>
      </c>
      <c r="AE759" s="300">
        <v>-45.703660242744299</v>
      </c>
      <c r="AF759" s="300">
        <v>20.2212872319848</v>
      </c>
      <c r="AG759" s="300">
        <v>43.619124016676899</v>
      </c>
      <c r="AH759" s="300">
        <v>-54.607701898535701</v>
      </c>
      <c r="AI759" s="300">
        <v>45.211190537243603</v>
      </c>
      <c r="AJ759" s="300">
        <v>-19.547668534085201</v>
      </c>
      <c r="AK759" s="300">
        <v>-53.8438795542097</v>
      </c>
      <c r="AL759" s="300">
        <v>28.333122496908</v>
      </c>
      <c r="AM759" s="300">
        <v>38.9039494296565</v>
      </c>
      <c r="AN759" s="300">
        <v>47.203607106951402</v>
      </c>
      <c r="AO759" s="300">
        <v>-16.694437686497</v>
      </c>
      <c r="AP759" s="300">
        <v>-69.190817856901702</v>
      </c>
      <c r="AQ759" s="300">
        <v>-56.840842303714197</v>
      </c>
      <c r="AR759" s="300">
        <v>32.633708987204798</v>
      </c>
      <c r="AS759" s="300">
        <v>19.4840099205922</v>
      </c>
      <c r="AT759" s="300">
        <v>37.640699702078699</v>
      </c>
      <c r="AU759" s="300">
        <v>-47.3838970154655</v>
      </c>
      <c r="AV759" s="300">
        <v>43.752310435702398</v>
      </c>
      <c r="AW759" s="300">
        <v>22.7598569952258</v>
      </c>
      <c r="AX759" s="300">
        <v>-47.770198252045802</v>
      </c>
      <c r="AY759" s="300">
        <v>24.204400660563099</v>
      </c>
      <c r="AZ759" s="300">
        <v>33.656522654668898</v>
      </c>
      <c r="BA759" s="300">
        <v>41.343637397117099</v>
      </c>
      <c r="BB759" s="300">
        <v>-14.4492790500844</v>
      </c>
      <c r="BC759" s="300">
        <v>63.696831843579197</v>
      </c>
    </row>
    <row r="760" spans="1:55">
      <c r="A760" s="301">
        <v>3</v>
      </c>
      <c r="B760" s="301">
        <v>8</v>
      </c>
      <c r="C760" s="299">
        <v>14</v>
      </c>
      <c r="D760" s="300">
        <v>1.3238666555827501</v>
      </c>
      <c r="E760" s="300">
        <v>16.699220142776401</v>
      </c>
      <c r="F760" s="300">
        <v>0.15852402424093501</v>
      </c>
      <c r="G760" s="300">
        <v>-0.712094508045932</v>
      </c>
      <c r="H760" s="300">
        <v>-8.3335625846141994</v>
      </c>
      <c r="I760" s="300">
        <v>5.5547616817391798</v>
      </c>
      <c r="J760" s="300">
        <v>-15.9526134602696</v>
      </c>
      <c r="K760" s="300">
        <v>-17.277183323070901</v>
      </c>
      <c r="L760" s="300">
        <v>16.9186843010121</v>
      </c>
      <c r="M760" s="300">
        <v>10.2053941715099</v>
      </c>
      <c r="N760" s="300">
        <v>-10.573538061897199</v>
      </c>
      <c r="O760" s="300">
        <v>-3.5274829315953902</v>
      </c>
      <c r="P760" s="300">
        <v>-35.177326760864702</v>
      </c>
      <c r="Q760" s="300">
        <v>3.4929207101139399</v>
      </c>
      <c r="R760" s="300">
        <v>35.897018362890897</v>
      </c>
      <c r="S760" s="300">
        <v>-8.1393575269902403</v>
      </c>
      <c r="T760" s="300">
        <v>-3.24718718095551</v>
      </c>
      <c r="U760" s="300">
        <v>-17.175733594971302</v>
      </c>
      <c r="V760" s="300">
        <v>11.563913563459799</v>
      </c>
      <c r="W760" s="300">
        <v>25.531152475648302</v>
      </c>
      <c r="X760" s="300">
        <v>31.341667851402899</v>
      </c>
      <c r="Y760" s="300">
        <v>-31.634577869528901</v>
      </c>
      <c r="Z760" s="300">
        <v>20.491054178386602</v>
      </c>
      <c r="AA760" s="300">
        <v>19.024440107077702</v>
      </c>
      <c r="AB760" s="300">
        <v>-7.2627515205292701</v>
      </c>
      <c r="AC760" s="300">
        <v>-70.018473374624705</v>
      </c>
      <c r="AD760" s="300">
        <v>7.7862329936342896</v>
      </c>
      <c r="AE760" s="300">
        <v>50.636862336667903</v>
      </c>
      <c r="AF760" s="300">
        <v>12.1546074666599</v>
      </c>
      <c r="AG760" s="300">
        <v>-5.3792646624126199</v>
      </c>
      <c r="AH760" s="300">
        <v>-23.769057193885601</v>
      </c>
      <c r="AI760" s="300">
        <v>-11.105992180286</v>
      </c>
      <c r="AJ760" s="300">
        <v>-42.135939987986497</v>
      </c>
      <c r="AK760" s="300">
        <v>43.246575805881299</v>
      </c>
      <c r="AL760" s="300">
        <v>46.177439009877602</v>
      </c>
      <c r="AM760" s="300">
        <v>28.513052984888699</v>
      </c>
      <c r="AN760" s="300">
        <v>-32.181383766768199</v>
      </c>
      <c r="AO760" s="300">
        <v>-10.0438729918626</v>
      </c>
      <c r="AP760" s="300">
        <v>-96.202753162304603</v>
      </c>
      <c r="AQ760" s="300">
        <v>11.991086765781599</v>
      </c>
      <c r="AR760" s="300">
        <v>-43.5615689138356</v>
      </c>
      <c r="AS760" s="300">
        <v>-8.6101100041379102</v>
      </c>
      <c r="AT760" s="300">
        <v>-3.56746373167721</v>
      </c>
      <c r="AU760" s="300">
        <v>15.1357588667793</v>
      </c>
      <c r="AV760" s="300">
        <v>9.97949654595552</v>
      </c>
      <c r="AW760" s="300">
        <v>29.9559060269317</v>
      </c>
      <c r="AX760" s="300">
        <v>37.672657251562903</v>
      </c>
      <c r="AY760" s="300">
        <v>40.421865901787498</v>
      </c>
      <c r="AZ760" s="300">
        <v>25.4320908649796</v>
      </c>
      <c r="BA760" s="300">
        <v>-26.860412695202601</v>
      </c>
      <c r="BB760" s="300">
        <v>9.0868971605143898</v>
      </c>
      <c r="BC760" s="300">
        <v>67.837118593878699</v>
      </c>
    </row>
    <row r="761" spans="1:55">
      <c r="A761" s="301">
        <v>3</v>
      </c>
      <c r="B761" s="301">
        <v>8</v>
      </c>
      <c r="C761" s="299">
        <v>15</v>
      </c>
      <c r="D761" s="300">
        <v>-16.922674065190101</v>
      </c>
      <c r="E761" s="300">
        <v>-22.755709204943901</v>
      </c>
      <c r="F761" s="300">
        <v>11.9968597418597</v>
      </c>
      <c r="G761" s="300">
        <v>-7.4963298064991504</v>
      </c>
      <c r="H761" s="300">
        <v>-12.799247289527999</v>
      </c>
      <c r="I761" s="300">
        <v>-31.811087113519999</v>
      </c>
      <c r="J761" s="300">
        <v>-2.9435824406202098</v>
      </c>
      <c r="K761" s="300">
        <v>-5.9863174793338301</v>
      </c>
      <c r="L761" s="300">
        <v>10.6364203483365</v>
      </c>
      <c r="M761" s="300">
        <v>18.913444057369102</v>
      </c>
      <c r="N761" s="300">
        <v>-23.7440603219293</v>
      </c>
      <c r="O761" s="300">
        <v>-1.1600126289627899</v>
      </c>
      <c r="P761" s="300">
        <v>-10.672017624774501</v>
      </c>
      <c r="Q761" s="300">
        <v>35.052368032811202</v>
      </c>
      <c r="R761" s="300">
        <v>38.0723344262165</v>
      </c>
      <c r="S761" s="300">
        <v>-23.461650975186998</v>
      </c>
      <c r="T761" s="300">
        <v>-15.4269925569739</v>
      </c>
      <c r="U761" s="300">
        <v>-25.5827335118625</v>
      </c>
      <c r="V761" s="300">
        <v>34.219536984040097</v>
      </c>
      <c r="W761" s="300">
        <v>1.58302902014207</v>
      </c>
      <c r="X761" s="300">
        <v>10.9133399245758</v>
      </c>
      <c r="Y761" s="300">
        <v>-23.506760722910801</v>
      </c>
      <c r="Z761" s="300">
        <v>-40.365037985639603</v>
      </c>
      <c r="AA761" s="300">
        <v>51.663917070256097</v>
      </c>
      <c r="AB761" s="300">
        <v>-2.0105059420802198</v>
      </c>
      <c r="AC761" s="300">
        <v>-23.423537543498</v>
      </c>
      <c r="AD761" s="300">
        <v>48.200897905040797</v>
      </c>
      <c r="AE761" s="300">
        <v>52.813960693141802</v>
      </c>
      <c r="AF761" s="300">
        <v>32.513402962730297</v>
      </c>
      <c r="AG761" s="300">
        <v>-21.2430168309367</v>
      </c>
      <c r="AH761" s="300">
        <v>-34.735050367215102</v>
      </c>
      <c r="AI761" s="300">
        <v>46.936381547213003</v>
      </c>
      <c r="AJ761" s="300">
        <v>0.104901623268135</v>
      </c>
      <c r="AK761" s="300">
        <v>15.187425625812701</v>
      </c>
      <c r="AL761" s="300">
        <v>29.885205502059598</v>
      </c>
      <c r="AM761" s="300">
        <v>-55.584022738373299</v>
      </c>
      <c r="AN761" s="300">
        <v>-65.577461527246697</v>
      </c>
      <c r="AO761" s="300">
        <v>-2.6855455568703599</v>
      </c>
      <c r="AP761" s="300">
        <v>36.549469112927298</v>
      </c>
      <c r="AQ761" s="300">
        <v>41.749231494416101</v>
      </c>
      <c r="AR761" s="300">
        <v>-55.765533525150097</v>
      </c>
      <c r="AS761" s="300">
        <v>-28.0553273014411</v>
      </c>
      <c r="AT761" s="300">
        <v>-18.415680236468901</v>
      </c>
      <c r="AU761" s="300">
        <v>27.712433353576699</v>
      </c>
      <c r="AV761" s="300">
        <v>41.0425288580632</v>
      </c>
      <c r="AW761" s="300">
        <v>-0.25506092006880399</v>
      </c>
      <c r="AX761" s="300">
        <v>12.975017731043</v>
      </c>
      <c r="AY761" s="300">
        <v>25.996403130781999</v>
      </c>
      <c r="AZ761" s="300">
        <v>-48.347737373997298</v>
      </c>
      <c r="BA761" s="300">
        <v>-57.0442591971482</v>
      </c>
      <c r="BB761" s="300">
        <v>2.57446293634113</v>
      </c>
      <c r="BC761" s="300">
        <v>31.2729050243566</v>
      </c>
    </row>
    <row r="762" spans="1:55">
      <c r="A762" s="301">
        <v>3</v>
      </c>
      <c r="B762" s="301">
        <v>8</v>
      </c>
      <c r="C762" s="299">
        <v>16</v>
      </c>
      <c r="D762" s="300">
        <v>-1.2732577768680999</v>
      </c>
      <c r="E762" s="300">
        <v>14.386242923738999</v>
      </c>
      <c r="F762" s="300">
        <v>-7.85434635016684</v>
      </c>
      <c r="G762" s="300">
        <v>1.5590744441522399</v>
      </c>
      <c r="H762" s="300">
        <v>8.3273472249842406</v>
      </c>
      <c r="I762" s="300">
        <v>-18.662852349576799</v>
      </c>
      <c r="J762" s="300">
        <v>-18.741762003188999</v>
      </c>
      <c r="K762" s="300">
        <v>9.7514808405308298</v>
      </c>
      <c r="L762" s="300">
        <v>-3.7133460712796502</v>
      </c>
      <c r="M762" s="300">
        <v>-14.405375110073701</v>
      </c>
      <c r="N762" s="300">
        <v>10.9125583008848</v>
      </c>
      <c r="O762" s="300">
        <v>0.78027395517445097</v>
      </c>
      <c r="P762" s="300">
        <v>2.5987647072001501</v>
      </c>
      <c r="Q762" s="300">
        <v>4.0302636252157198</v>
      </c>
      <c r="R762" s="300">
        <v>-21.382889821750599</v>
      </c>
      <c r="S762" s="300">
        <v>13.370317988546899</v>
      </c>
      <c r="T762" s="300">
        <v>-7.0135117645080198</v>
      </c>
      <c r="U762" s="300">
        <v>17.110314387661798</v>
      </c>
      <c r="V762" s="300">
        <v>-36.834195339188199</v>
      </c>
      <c r="W762" s="300">
        <v>-37.735568780234402</v>
      </c>
      <c r="X762" s="300">
        <v>-11.1389935811321</v>
      </c>
      <c r="Y762" s="300">
        <v>7.4045542105175501</v>
      </c>
      <c r="Z762" s="300">
        <v>30.8554940828217</v>
      </c>
      <c r="AA762" s="300">
        <v>22.375087668316699</v>
      </c>
      <c r="AB762" s="300">
        <v>1.48763083389415</v>
      </c>
      <c r="AC762" s="300">
        <v>3.92232231598951</v>
      </c>
      <c r="AD762" s="300">
        <v>5.4096585467339704</v>
      </c>
      <c r="AE762" s="300">
        <v>-29.656070035997001</v>
      </c>
      <c r="AF762" s="300">
        <v>18.472843357240201</v>
      </c>
      <c r="AG762" s="300">
        <v>-11.0208347015119</v>
      </c>
      <c r="AH762" s="300">
        <v>24.8903774755975</v>
      </c>
      <c r="AI762" s="300">
        <v>-50.451638270415202</v>
      </c>
      <c r="AJ762" s="300">
        <v>38.7404519251388</v>
      </c>
      <c r="AK762" s="300">
        <v>-10.730863897847399</v>
      </c>
      <c r="AL762" s="300">
        <v>-13.0635920953377</v>
      </c>
      <c r="AM762" s="300">
        <v>42.647385618814802</v>
      </c>
      <c r="AN762" s="300">
        <v>-33.075509503205097</v>
      </c>
      <c r="AO762" s="300">
        <v>-3.3540983662277402</v>
      </c>
      <c r="AP762" s="300">
        <v>-5.4237995149616998</v>
      </c>
      <c r="AQ762" s="300">
        <v>5.8433709825526998</v>
      </c>
      <c r="AR762" s="300">
        <v>35.929516050022599</v>
      </c>
      <c r="AS762" s="300">
        <v>17.018282300786002</v>
      </c>
      <c r="AT762" s="300">
        <v>7.71584985074779</v>
      </c>
      <c r="AU762" s="300">
        <v>-21.610986662345901</v>
      </c>
      <c r="AV762" s="300">
        <v>-44.759929118175101</v>
      </c>
      <c r="AW762" s="300">
        <v>-45.456897479379997</v>
      </c>
      <c r="AX762" s="300">
        <v>-13.1426394147243</v>
      </c>
      <c r="AY762" s="300">
        <v>-10.8889347843593</v>
      </c>
      <c r="AZ762" s="300">
        <v>-35.131620914479598</v>
      </c>
      <c r="BA762" s="300">
        <v>-28.326180502558099</v>
      </c>
      <c r="BB762" s="300">
        <v>-2.91568676333097</v>
      </c>
      <c r="BC762" s="300">
        <v>-4.6798660696824097</v>
      </c>
    </row>
    <row r="763" spans="1:55">
      <c r="A763" s="301">
        <v>3</v>
      </c>
      <c r="B763" s="301">
        <v>8</v>
      </c>
      <c r="C763" s="299">
        <v>17</v>
      </c>
      <c r="D763" s="300">
        <v>-12.824794354620201</v>
      </c>
      <c r="E763" s="300">
        <v>-16.183983211479699</v>
      </c>
      <c r="F763" s="300">
        <v>-1.2999970166210999</v>
      </c>
      <c r="G763" s="300">
        <v>-6.4585418025171304</v>
      </c>
      <c r="H763" s="300">
        <v>-0.31353351551825098</v>
      </c>
      <c r="I763" s="300">
        <v>18.543960407910699</v>
      </c>
      <c r="J763" s="300">
        <v>-7.2361410827161299</v>
      </c>
      <c r="K763" s="300">
        <v>-20.359022886984501</v>
      </c>
      <c r="L763" s="300">
        <v>5.5954890538270696</v>
      </c>
      <c r="M763" s="300">
        <v>11.374506327199899</v>
      </c>
      <c r="N763" s="300">
        <v>-10.3800646441988</v>
      </c>
      <c r="O763" s="300">
        <v>1.5468144249251199</v>
      </c>
      <c r="P763" s="300">
        <v>-0.158687151348122</v>
      </c>
      <c r="Q763" s="300">
        <v>26.6635622683864</v>
      </c>
      <c r="R763" s="300">
        <v>-32.778053616727597</v>
      </c>
      <c r="S763" s="300">
        <v>-16.645005133666899</v>
      </c>
      <c r="T763" s="300">
        <v>-11.1569031606597</v>
      </c>
      <c r="U763" s="300">
        <v>-0.60069831762254</v>
      </c>
      <c r="V763" s="300">
        <v>-47.561239516347399</v>
      </c>
      <c r="W763" s="300">
        <v>-15.4289162306787</v>
      </c>
      <c r="X763" s="300">
        <v>41.361301168868103</v>
      </c>
      <c r="Y763" s="300">
        <v>-11.059236125140499</v>
      </c>
      <c r="Z763" s="300">
        <v>-21.103878666748699</v>
      </c>
      <c r="AA763" s="300">
        <v>-21.0223676811902</v>
      </c>
      <c r="AB763" s="300">
        <v>2.93156247839512</v>
      </c>
      <c r="AC763" s="300">
        <v>-0.27150014101844899</v>
      </c>
      <c r="AD763" s="300">
        <v>36.745047094744997</v>
      </c>
      <c r="AE763" s="300">
        <v>-45.104185681111503</v>
      </c>
      <c r="AF763" s="300">
        <v>-22.689373540897599</v>
      </c>
      <c r="AG763" s="300">
        <v>13.523076147874001</v>
      </c>
      <c r="AH763" s="300">
        <v>-0.79488282940621802</v>
      </c>
      <c r="AI763" s="300">
        <v>-65.843644000308799</v>
      </c>
      <c r="AJ763" s="300">
        <v>-21.781962514216001</v>
      </c>
      <c r="AK763" s="300">
        <v>58.260110209821299</v>
      </c>
      <c r="AL763" s="300">
        <v>15.225699026478599</v>
      </c>
      <c r="AM763" s="300">
        <v>-29.1724369986451</v>
      </c>
      <c r="AN763" s="300">
        <v>17.633317178910101</v>
      </c>
      <c r="AO763" s="300">
        <v>-2.5445498465434402</v>
      </c>
      <c r="AP763" s="300">
        <v>-0.74292416015875096</v>
      </c>
      <c r="AQ763" s="300">
        <v>32.3855333961111</v>
      </c>
      <c r="AR763" s="300">
        <v>-39.194788766655797</v>
      </c>
      <c r="AS763" s="300">
        <v>18.979212558855</v>
      </c>
      <c r="AT763" s="300">
        <v>-13.6090218251735</v>
      </c>
      <c r="AU763" s="300">
        <v>0.60949911915677901</v>
      </c>
      <c r="AV763" s="300">
        <v>44.935085688884698</v>
      </c>
      <c r="AW763" s="300">
        <v>-19.037570435685598</v>
      </c>
      <c r="AX763" s="300">
        <v>49.792135004666299</v>
      </c>
      <c r="AY763" s="300">
        <v>13.3458764682072</v>
      </c>
      <c r="AZ763" s="300">
        <v>-25.5017416593506</v>
      </c>
      <c r="BA763" s="300">
        <v>15.0929379181384</v>
      </c>
      <c r="BB763" s="300">
        <v>0.54470645867499101</v>
      </c>
      <c r="BC763" s="300">
        <v>-0.96465112400411002</v>
      </c>
    </row>
    <row r="764" spans="1:55">
      <c r="A764" s="301">
        <v>3</v>
      </c>
      <c r="B764" s="301">
        <v>8</v>
      </c>
      <c r="C764" s="299">
        <v>18</v>
      </c>
      <c r="D764" s="300">
        <v>0.37268492868939801</v>
      </c>
      <c r="E764" s="300">
        <v>-8.5860330560824103</v>
      </c>
      <c r="F764" s="300">
        <v>8.9895556205991198</v>
      </c>
      <c r="G764" s="300">
        <v>6.09011370029654E-2</v>
      </c>
      <c r="H764" s="300">
        <v>-4.3780702101190103</v>
      </c>
      <c r="I764" s="300">
        <v>-6.7397792811416002</v>
      </c>
      <c r="J764" s="300">
        <v>-10.4491264101999</v>
      </c>
      <c r="K764" s="300">
        <v>0.93542929560930199</v>
      </c>
      <c r="L764" s="300">
        <v>0.524254877790021</v>
      </c>
      <c r="M764" s="300">
        <v>-10.4176849388385</v>
      </c>
      <c r="N764" s="300">
        <v>-0.82068452750243603</v>
      </c>
      <c r="O764" s="300">
        <v>0.124932605602755</v>
      </c>
      <c r="P764" s="300">
        <v>-2.1692851742155401</v>
      </c>
      <c r="Q764" s="300">
        <v>0.59134498348573805</v>
      </c>
      <c r="R764" s="300">
        <v>-11.674962690231199</v>
      </c>
      <c r="S764" s="300">
        <v>5.9801820865741302</v>
      </c>
      <c r="T764" s="300">
        <v>-0.125547036290519</v>
      </c>
      <c r="U764" s="300">
        <v>-8.0872704862987899</v>
      </c>
      <c r="V764" s="300">
        <v>9.75903577046296</v>
      </c>
      <c r="W764" s="300">
        <v>-20.883131181846299</v>
      </c>
      <c r="X764" s="300">
        <v>-1.7512948068560099</v>
      </c>
      <c r="Y764" s="300">
        <v>-0.80767814443334995</v>
      </c>
      <c r="Z764" s="300">
        <v>21.6335920292737</v>
      </c>
      <c r="AA764" s="300">
        <v>-1.8234041471089699</v>
      </c>
      <c r="AB764" s="300">
        <v>1.0507749028364599</v>
      </c>
      <c r="AC764" s="300">
        <v>3.8557964290372699</v>
      </c>
      <c r="AD764" s="300">
        <v>0.77137379006925999</v>
      </c>
      <c r="AE764" s="300">
        <v>-24.7200673337186</v>
      </c>
      <c r="AF764" s="300">
        <v>7.5496260655460103</v>
      </c>
      <c r="AG764" s="300">
        <v>0.28160525842937101</v>
      </c>
      <c r="AH764" s="300">
        <v>-10.140378788400501</v>
      </c>
      <c r="AI764" s="300">
        <v>12.2798662557678</v>
      </c>
      <c r="AJ764" s="300">
        <v>-28.7051790318569</v>
      </c>
      <c r="AK764" s="300">
        <v>-2.6124542286406398</v>
      </c>
      <c r="AL764" s="300">
        <v>1.1008647660392701</v>
      </c>
      <c r="AM764" s="300">
        <v>29.783824363259701</v>
      </c>
      <c r="AN764" s="300">
        <v>-3.0173124308758901</v>
      </c>
      <c r="AO764" s="300">
        <v>-3.56276701835781</v>
      </c>
      <c r="AP764" s="300">
        <v>3.71207702397645</v>
      </c>
      <c r="AQ764" s="300">
        <v>1.2018254302228499</v>
      </c>
      <c r="AR764" s="300">
        <v>-16.1491140414266</v>
      </c>
      <c r="AS764" s="300">
        <v>6.9420077210240798</v>
      </c>
      <c r="AT764" s="300">
        <v>-9.0918219461393293E-2</v>
      </c>
      <c r="AU764" s="300">
        <v>7.4905075766294198</v>
      </c>
      <c r="AV764" s="300">
        <v>-10.241887295959801</v>
      </c>
      <c r="AW764" s="300">
        <v>-25.142712656383001</v>
      </c>
      <c r="AX764" s="300">
        <v>3.0884143422864998</v>
      </c>
      <c r="AY764" s="300">
        <v>1.2240689673818601</v>
      </c>
      <c r="AZ764" s="300">
        <v>-25.260878217004699</v>
      </c>
      <c r="BA764" s="300">
        <v>4.4064023418557303</v>
      </c>
      <c r="BB764" s="300">
        <v>1.06083158267147</v>
      </c>
      <c r="BC764" s="300">
        <v>4.8098746678538902</v>
      </c>
    </row>
    <row r="765" spans="1:55">
      <c r="A765" s="301">
        <v>3</v>
      </c>
      <c r="B765" s="301">
        <v>8</v>
      </c>
      <c r="C765" s="299">
        <v>19</v>
      </c>
      <c r="D765" s="300">
        <v>1.04728634532378</v>
      </c>
      <c r="E765" s="300">
        <v>6.8049173864964096</v>
      </c>
      <c r="F765" s="300">
        <v>1.6524658707838999</v>
      </c>
      <c r="G765" s="300">
        <v>-0.31276014445398298</v>
      </c>
      <c r="H765" s="300">
        <v>-0.89060665260419503</v>
      </c>
      <c r="I765" s="300">
        <v>2.2532931675182</v>
      </c>
      <c r="J765" s="300">
        <v>1.08995560990625</v>
      </c>
      <c r="K765" s="300">
        <v>-5.4082360223626997</v>
      </c>
      <c r="L765" s="300">
        <v>6.6453866063353999</v>
      </c>
      <c r="M765" s="300">
        <v>-9.4310890211197194</v>
      </c>
      <c r="N765" s="300">
        <v>-12.948554595213899</v>
      </c>
      <c r="O765" s="300">
        <v>0.88134212888888297</v>
      </c>
      <c r="P765" s="300">
        <v>-18.121739350892401</v>
      </c>
      <c r="Q765" s="300">
        <v>14.1363192749847</v>
      </c>
      <c r="R765" s="300">
        <v>15.5219116890874</v>
      </c>
      <c r="S765" s="300">
        <v>2.2554284012566099</v>
      </c>
      <c r="T765" s="300">
        <v>-0.63312542420826401</v>
      </c>
      <c r="U765" s="300">
        <v>-1.95023214848177</v>
      </c>
      <c r="V765" s="300">
        <v>4.3998878982892</v>
      </c>
      <c r="W765" s="300">
        <v>1.99986752571502</v>
      </c>
      <c r="X765" s="300">
        <v>7.7839913839007799</v>
      </c>
      <c r="Y765" s="300">
        <v>-13.8338832312975</v>
      </c>
      <c r="Z765" s="300">
        <v>-3.4025507182674901</v>
      </c>
      <c r="AA765" s="300">
        <v>29.108852109769</v>
      </c>
      <c r="AB765" s="300">
        <v>1.88985323507098</v>
      </c>
      <c r="AC765" s="300">
        <v>35.363886720998899</v>
      </c>
      <c r="AD765" s="300">
        <v>19.359822316501401</v>
      </c>
      <c r="AE765" s="300">
        <v>13.795189432856199</v>
      </c>
      <c r="AF765" s="300">
        <v>2.55547920184314</v>
      </c>
      <c r="AG765" s="300">
        <v>0.81732148386799597</v>
      </c>
      <c r="AH765" s="300">
        <v>-2.7442379978629399</v>
      </c>
      <c r="AI765" s="300">
        <v>6.01521535770667</v>
      </c>
      <c r="AJ765" s="300">
        <v>2.6485072012750601</v>
      </c>
      <c r="AK765" s="300">
        <v>10.042793577338299</v>
      </c>
      <c r="AL765" s="300">
        <v>18.134496790130299</v>
      </c>
      <c r="AM765" s="300">
        <v>-4.7327163964459604</v>
      </c>
      <c r="AN765" s="300">
        <v>40.038481147527598</v>
      </c>
      <c r="AO765" s="300">
        <v>2.6453644475019402</v>
      </c>
      <c r="AP765" s="300">
        <v>18.095011525345001</v>
      </c>
      <c r="AQ765" s="300">
        <v>16.3156280072768</v>
      </c>
      <c r="AR765" s="300">
        <v>18.1159117231865</v>
      </c>
      <c r="AS765" s="300">
        <v>-3.0641618237329702</v>
      </c>
      <c r="AT765" s="300">
        <v>-0.76342112868122203</v>
      </c>
      <c r="AU765" s="300">
        <v>2.20598570195969</v>
      </c>
      <c r="AV765" s="300">
        <v>-4.3137657282333297</v>
      </c>
      <c r="AW765" s="300">
        <v>2.3259847413872001</v>
      </c>
      <c r="AX765" s="300">
        <v>-9.9295175453959299</v>
      </c>
      <c r="AY765" s="300">
        <v>15.685061751758001</v>
      </c>
      <c r="AZ765" s="300">
        <v>3.6863180111339502</v>
      </c>
      <c r="BA765" s="300">
        <v>-30.657080431675801</v>
      </c>
      <c r="BB765" s="300">
        <v>-0.64120201779105401</v>
      </c>
      <c r="BC765" s="300">
        <v>42.5641523898747</v>
      </c>
    </row>
    <row r="766" spans="1:55">
      <c r="A766" s="301">
        <v>3</v>
      </c>
      <c r="B766" s="301">
        <v>8</v>
      </c>
      <c r="C766" s="299">
        <v>20</v>
      </c>
      <c r="D766" s="300">
        <v>0.88054541389358298</v>
      </c>
      <c r="E766" s="300">
        <v>2.6340800699972098</v>
      </c>
      <c r="F766" s="300">
        <v>3.1209669855305799</v>
      </c>
      <c r="G766" s="300">
        <v>-0.935441817810444</v>
      </c>
      <c r="H766" s="300">
        <v>1.0427125352923201</v>
      </c>
      <c r="I766" s="300">
        <v>-1.70501695953997</v>
      </c>
      <c r="J766" s="300">
        <v>4.3864683454781002</v>
      </c>
      <c r="K766" s="300">
        <v>-3.2088769567168698</v>
      </c>
      <c r="L766" s="300">
        <v>-0.83657706294427703</v>
      </c>
      <c r="M766" s="300">
        <v>-1.66128761395484</v>
      </c>
      <c r="N766" s="300">
        <v>0.33459572464669401</v>
      </c>
      <c r="O766" s="300">
        <v>-0.20177806355746</v>
      </c>
      <c r="P766" s="300">
        <v>1.29998453550764</v>
      </c>
      <c r="Q766" s="300">
        <v>0.68003471866044896</v>
      </c>
      <c r="R766" s="300">
        <v>5.0821873147659904</v>
      </c>
      <c r="S766" s="300">
        <v>7.3270597701862998</v>
      </c>
      <c r="T766" s="300">
        <v>1.93145013288974</v>
      </c>
      <c r="U766" s="300">
        <v>1.80225673284649</v>
      </c>
      <c r="V766" s="300">
        <v>1.5452303770664499</v>
      </c>
      <c r="W766" s="300">
        <v>8.5006422647217192</v>
      </c>
      <c r="X766" s="300">
        <v>-7.5856601464011897</v>
      </c>
      <c r="Y766" s="300">
        <v>2.1927753016121199</v>
      </c>
      <c r="Z766" s="300">
        <v>20.5213050877658</v>
      </c>
      <c r="AA766" s="300">
        <v>-1.01520037539821</v>
      </c>
      <c r="AB766" s="300">
        <v>-0.44194168179950899</v>
      </c>
      <c r="AC766" s="300">
        <v>-3.1012807483379001</v>
      </c>
      <c r="AD766" s="300">
        <v>-1.1749254291448801</v>
      </c>
      <c r="AE766" s="300">
        <v>-5.9524373626488201</v>
      </c>
      <c r="AF766" s="300">
        <v>-11.3187208186405</v>
      </c>
      <c r="AG766" s="300">
        <v>-2.3892705640337599</v>
      </c>
      <c r="AH766" s="300">
        <v>2.31131555802855</v>
      </c>
      <c r="AI766" s="300">
        <v>1.62529711921288</v>
      </c>
      <c r="AJ766" s="300">
        <v>11.416155908130101</v>
      </c>
      <c r="AK766" s="300">
        <v>-10.0087267800755</v>
      </c>
      <c r="AL766" s="300">
        <v>3.0248867778112198</v>
      </c>
      <c r="AM766" s="300">
        <v>28.3259593708582</v>
      </c>
      <c r="AN766" s="300">
        <v>-1.33238729423214</v>
      </c>
      <c r="AO766" s="300">
        <v>-0.61715255151376003</v>
      </c>
      <c r="AP766" s="300">
        <v>0.83176122152807397</v>
      </c>
      <c r="AQ766" s="300">
        <v>1.5695977066745299</v>
      </c>
      <c r="AR766" s="300">
        <v>6.0351294728288503</v>
      </c>
      <c r="AS766" s="300">
        <v>8.7649022801762193</v>
      </c>
      <c r="AT766" s="300">
        <v>-2.1531522473519198</v>
      </c>
      <c r="AU766" s="300">
        <v>1.8466299705309701</v>
      </c>
      <c r="AV766" s="300">
        <v>-2.35153473965131</v>
      </c>
      <c r="AW766" s="300">
        <v>9.5456391834244894</v>
      </c>
      <c r="AX766" s="300">
        <v>10.9870284529743</v>
      </c>
      <c r="AY766" s="300">
        <v>-2.0085795241373301</v>
      </c>
      <c r="AZ766" s="300">
        <v>-22.863208286483701</v>
      </c>
      <c r="BA766" s="300">
        <v>-1.05630817463149</v>
      </c>
      <c r="BB766" s="300">
        <v>3.55926833975365</v>
      </c>
      <c r="BC766" s="300">
        <v>-4.0004198346820399</v>
      </c>
    </row>
    <row r="767" spans="1:55">
      <c r="A767" s="301">
        <v>3</v>
      </c>
      <c r="B767" s="301">
        <v>8</v>
      </c>
      <c r="C767" s="299">
        <v>21</v>
      </c>
      <c r="D767" s="300">
        <v>0.750695340633039</v>
      </c>
      <c r="E767" s="300">
        <v>-6.3853713047427796</v>
      </c>
      <c r="F767" s="300">
        <v>0.41230553007058002</v>
      </c>
      <c r="G767" s="300">
        <v>9.2875918593839493E-2</v>
      </c>
      <c r="H767" s="300">
        <v>0.43215881110452697</v>
      </c>
      <c r="I767" s="300">
        <v>-1.97213062723674</v>
      </c>
      <c r="J767" s="300">
        <v>4.62417938190198E-2</v>
      </c>
      <c r="K767" s="300">
        <v>-1.88108201709506</v>
      </c>
      <c r="L767" s="300">
        <v>3.9913777487501898</v>
      </c>
      <c r="M767" s="300">
        <v>0.495063450160943</v>
      </c>
      <c r="N767" s="300">
        <v>-0.430876780353945</v>
      </c>
      <c r="O767" s="300">
        <v>0.44722461377824502</v>
      </c>
      <c r="P767" s="300">
        <v>6.5814482209015503</v>
      </c>
      <c r="Q767" s="300">
        <v>2.02801321123306</v>
      </c>
      <c r="R767" s="300">
        <v>5.7634908736897197</v>
      </c>
      <c r="S767" s="300">
        <v>-0.42087414748942298</v>
      </c>
      <c r="T767" s="300">
        <v>-0.44092891013757302</v>
      </c>
      <c r="U767" s="300">
        <v>0.97236683918377598</v>
      </c>
      <c r="V767" s="300">
        <v>4.2324477610683404</v>
      </c>
      <c r="W767" s="300">
        <v>0.25553221499029299</v>
      </c>
      <c r="X767" s="300">
        <v>-4.4596304193525098</v>
      </c>
      <c r="Y767" s="300">
        <v>-9.2339331572071295</v>
      </c>
      <c r="Z767" s="300">
        <v>-1.4543719091023799</v>
      </c>
      <c r="AA767" s="300">
        <v>0.94781137861247</v>
      </c>
      <c r="AB767" s="300">
        <v>0.91724498109425701</v>
      </c>
      <c r="AC767" s="300">
        <v>-12.583892381354801</v>
      </c>
      <c r="AD767" s="300">
        <v>-2.40083807293394</v>
      </c>
      <c r="AE767" s="300">
        <v>-7.71036059622487</v>
      </c>
      <c r="AF767" s="300">
        <v>-0.26236959271107801</v>
      </c>
      <c r="AG767" s="300">
        <v>0.65185201010811999</v>
      </c>
      <c r="AH767" s="300">
        <v>-1.71590006748975</v>
      </c>
      <c r="AI767" s="300">
        <v>5.6246405320397299</v>
      </c>
      <c r="AJ767" s="300">
        <v>0.74978476580397801</v>
      </c>
      <c r="AK767" s="300">
        <v>-6.0776966751064396</v>
      </c>
      <c r="AL767" s="300">
        <v>13.6357937984007</v>
      </c>
      <c r="AM767" s="300">
        <v>-2.20087486246479</v>
      </c>
      <c r="AN767" s="300">
        <v>1.39435624858399</v>
      </c>
      <c r="AO767" s="300">
        <v>1.26853505157144</v>
      </c>
      <c r="AP767" s="300">
        <v>-5.4552340758446096</v>
      </c>
      <c r="AQ767" s="300">
        <v>2.4285233057353901</v>
      </c>
      <c r="AR767" s="300">
        <v>4.9555602159482302</v>
      </c>
      <c r="AS767" s="300">
        <v>1.26461244067319</v>
      </c>
      <c r="AT767" s="300">
        <v>-0.533983414923341</v>
      </c>
      <c r="AU767" s="300">
        <v>-1.42564780104421</v>
      </c>
      <c r="AV767" s="300">
        <v>-4.2079865527235301</v>
      </c>
      <c r="AW767" s="300">
        <v>1.3181952746438601</v>
      </c>
      <c r="AX767" s="300">
        <v>4.0115636455657402</v>
      </c>
      <c r="AY767" s="300">
        <v>11.8194241707114</v>
      </c>
      <c r="AZ767" s="300">
        <v>1.7153256927673799</v>
      </c>
      <c r="BA767" s="300">
        <v>1.2507340384258601</v>
      </c>
      <c r="BB767" s="300">
        <v>3.06444415969967E-2</v>
      </c>
      <c r="BC767" s="300">
        <v>-14.828247425896</v>
      </c>
    </row>
    <row r="768" spans="1:55">
      <c r="A768" s="301">
        <v>3</v>
      </c>
      <c r="B768" s="301">
        <v>8</v>
      </c>
      <c r="C768" s="299">
        <v>22</v>
      </c>
      <c r="D768" s="300">
        <v>1.0390514690728201</v>
      </c>
      <c r="E768" s="300">
        <v>-5.0288363826161198E-2</v>
      </c>
      <c r="F768" s="300">
        <v>1.4016763117301601</v>
      </c>
      <c r="G768" s="300">
        <v>-7.0760016560719605E-2</v>
      </c>
      <c r="H768" s="300">
        <v>9.0817160719035392</v>
      </c>
      <c r="I768" s="300">
        <v>3.1062982326391699</v>
      </c>
      <c r="J768" s="300">
        <v>-1.6452429631657399</v>
      </c>
      <c r="K768" s="300">
        <v>3.8838615556282399</v>
      </c>
      <c r="L768" s="300">
        <v>2.4140530965120899</v>
      </c>
      <c r="M768" s="300">
        <v>1.76760528971839</v>
      </c>
      <c r="N768" s="300">
        <v>0.38730917013523403</v>
      </c>
      <c r="O768" s="300">
        <v>-0.28858996534079001</v>
      </c>
      <c r="P768" s="300">
        <v>0.91627774310877197</v>
      </c>
      <c r="Q768" s="300">
        <v>-2.64181919384473</v>
      </c>
      <c r="R768" s="300">
        <v>13.1977010518487</v>
      </c>
      <c r="S768" s="300">
        <v>4.3722311515449297</v>
      </c>
      <c r="T768" s="300">
        <v>0.12286578636128399</v>
      </c>
      <c r="U768" s="300">
        <v>-17.658166026994799</v>
      </c>
      <c r="V768" s="300">
        <v>-8.6562915439657697</v>
      </c>
      <c r="W768" s="300">
        <v>-4.3247519528305904</v>
      </c>
      <c r="X768" s="300">
        <v>6.5180304066660701</v>
      </c>
      <c r="Y768" s="300">
        <v>-1.7933086350538401</v>
      </c>
      <c r="Z768" s="300">
        <v>3.4076002560148799</v>
      </c>
      <c r="AA768" s="300">
        <v>-0.67528043957323203</v>
      </c>
      <c r="AB768" s="300">
        <v>0.49135395343356902</v>
      </c>
      <c r="AC768" s="300">
        <v>1.74695014922291</v>
      </c>
      <c r="AD768" s="300">
        <v>-2.5776825386542699</v>
      </c>
      <c r="AE768" s="300">
        <v>-16.164377532263799</v>
      </c>
      <c r="AF768" s="300">
        <v>-5.2566361499189798</v>
      </c>
      <c r="AG768" s="300">
        <v>-0.26614154558804598</v>
      </c>
      <c r="AH768" s="300">
        <v>25.814601045545601</v>
      </c>
      <c r="AI768" s="300">
        <v>12.592993705369301</v>
      </c>
      <c r="AJ768" s="300">
        <v>-6.1448703527830402</v>
      </c>
      <c r="AK768" s="300">
        <v>8.5532357307631504</v>
      </c>
      <c r="AL768" s="300">
        <v>-3.3743522208157501</v>
      </c>
      <c r="AM768" s="300">
        <v>4.5805588657766103</v>
      </c>
      <c r="AN768" s="300">
        <v>-0.82576130373692103</v>
      </c>
      <c r="AO768" s="300">
        <v>-0.74951409185888296</v>
      </c>
      <c r="AP768" s="300">
        <v>2.3978025444847701</v>
      </c>
      <c r="AQ768" s="300">
        <v>-3.29480238184347</v>
      </c>
      <c r="AR768" s="300">
        <v>-14.4338849865631</v>
      </c>
      <c r="AS768" s="300">
        <v>4.9739820638077896</v>
      </c>
      <c r="AT768" s="300">
        <v>3.6523058613850599E-2</v>
      </c>
      <c r="AU768" s="300">
        <v>22.142491190115098</v>
      </c>
      <c r="AV768" s="300">
        <v>-9.82133536187769</v>
      </c>
      <c r="AW768" s="300">
        <v>-4.5007628771145196</v>
      </c>
      <c r="AX768" s="300">
        <v>-8.4285540241149608</v>
      </c>
      <c r="AY768" s="300">
        <v>2.48792102114564</v>
      </c>
      <c r="AZ768" s="300">
        <v>-3.5599146448953598</v>
      </c>
      <c r="BA768" s="300">
        <v>-0.62019946624627198</v>
      </c>
      <c r="BB768" s="300">
        <v>2.2591511507153301</v>
      </c>
      <c r="BC768" s="300">
        <v>2.2804227094815102</v>
      </c>
    </row>
    <row r="769" spans="1:55">
      <c r="A769" s="301">
        <v>3</v>
      </c>
      <c r="B769" s="301">
        <v>8</v>
      </c>
      <c r="C769" s="299">
        <v>23</v>
      </c>
      <c r="D769" s="300">
        <v>-0.70653443029088603</v>
      </c>
      <c r="E769" s="300">
        <v>-2.8654332696676099</v>
      </c>
      <c r="F769" s="300">
        <v>-0.93456435982576003</v>
      </c>
      <c r="G769" s="300">
        <v>1.5264588252226901</v>
      </c>
      <c r="H769" s="300">
        <v>-0.98992485853752898</v>
      </c>
      <c r="I769" s="300">
        <v>7.9206815840431793E-2</v>
      </c>
      <c r="J769" s="300">
        <v>1.87717209837833</v>
      </c>
      <c r="K769" s="300">
        <v>0.73289168603473498</v>
      </c>
      <c r="L769" s="300">
        <v>2.7108569315834798</v>
      </c>
      <c r="M769" s="300">
        <v>-1.78902655001633</v>
      </c>
      <c r="N769" s="300">
        <v>7.3614413071554301</v>
      </c>
      <c r="O769" s="300">
        <v>-8.73640336579007E-2</v>
      </c>
      <c r="P769" s="300">
        <v>-1.97219685030561</v>
      </c>
      <c r="Q769" s="300">
        <v>2.0251113067736499</v>
      </c>
      <c r="R769" s="300">
        <v>-5.6712856401752196</v>
      </c>
      <c r="S769" s="300">
        <v>-0.75138924697788501</v>
      </c>
      <c r="T769" s="300">
        <v>-2.9375518181016802</v>
      </c>
      <c r="U769" s="300">
        <v>1.5976081377976501</v>
      </c>
      <c r="V769" s="300">
        <v>-0.98576080718979897</v>
      </c>
      <c r="W769" s="300">
        <v>2.6761327862346298</v>
      </c>
      <c r="X769" s="300">
        <v>19.1834962956511</v>
      </c>
      <c r="Y769" s="300">
        <v>-5.8318320007597997</v>
      </c>
      <c r="Z769" s="300">
        <v>3.2183245058660099</v>
      </c>
      <c r="AA769" s="300">
        <v>14.7188739960667</v>
      </c>
      <c r="AB769" s="300">
        <v>-4.0949557615598903E-2</v>
      </c>
      <c r="AC769" s="300">
        <v>4.4870589464810902</v>
      </c>
      <c r="AD769" s="300">
        <v>0.378198807769421</v>
      </c>
      <c r="AE769" s="300">
        <v>4.6696073395546103</v>
      </c>
      <c r="AF769" s="300">
        <v>0.53593268575431097</v>
      </c>
      <c r="AG769" s="300">
        <v>4.7463917122807802</v>
      </c>
      <c r="AH769" s="300">
        <v>-4.3415096768845496</v>
      </c>
      <c r="AI769" s="300">
        <v>18.121973694646702</v>
      </c>
      <c r="AJ769" s="300">
        <v>3.3967355716443399</v>
      </c>
      <c r="AK769" s="300">
        <v>26.3554818447091</v>
      </c>
      <c r="AL769" s="300">
        <v>7.4457530451308402</v>
      </c>
      <c r="AM769" s="300">
        <v>4.5513245501838897</v>
      </c>
      <c r="AN769" s="300">
        <v>20.351271344413401</v>
      </c>
      <c r="AO769" s="300">
        <v>0.122244855611988</v>
      </c>
      <c r="AP769" s="300">
        <v>4.5380225626515802</v>
      </c>
      <c r="AQ769" s="300">
        <v>2.3812283373265202</v>
      </c>
      <c r="AR769" s="300">
        <v>-3.28174204810797</v>
      </c>
      <c r="AS769" s="300">
        <v>-1.1006930543185101</v>
      </c>
      <c r="AT769" s="300">
        <v>3.9951573262950801</v>
      </c>
      <c r="AU769" s="300">
        <v>4.3695429828782499</v>
      </c>
      <c r="AV769" s="300">
        <v>4.2146124923448103E-2</v>
      </c>
      <c r="AW769" s="300">
        <v>3.58464445350163</v>
      </c>
      <c r="AX769" s="300">
        <v>-17.1297544139858</v>
      </c>
      <c r="AY769" s="300">
        <v>-6.3027609609488104</v>
      </c>
      <c r="AZ769" s="300">
        <v>4.0603939867209604</v>
      </c>
      <c r="BA769" s="300">
        <v>17.983123377760201</v>
      </c>
      <c r="BB769" s="300">
        <v>2.3809274091786401</v>
      </c>
      <c r="BC769" s="300">
        <v>5.3236095847270501</v>
      </c>
    </row>
    <row r="770" spans="1:55">
      <c r="A770" s="301">
        <v>3</v>
      </c>
      <c r="B770" s="301">
        <v>8</v>
      </c>
      <c r="C770" s="299">
        <v>24</v>
      </c>
      <c r="D770" s="300">
        <v>-6.0685398877362999</v>
      </c>
      <c r="E770" s="300">
        <v>1.66578218202086</v>
      </c>
      <c r="F770" s="300">
        <v>1.8451853297635501</v>
      </c>
      <c r="G770" s="300">
        <v>0.168944034433332</v>
      </c>
      <c r="H770" s="300">
        <v>-1.63276578370611</v>
      </c>
      <c r="I770" s="300">
        <v>-7.5752761686720698</v>
      </c>
      <c r="J770" s="300">
        <v>-4.5011118065558797</v>
      </c>
      <c r="K770" s="300">
        <v>-9.4718160107973599</v>
      </c>
      <c r="L770" s="300">
        <v>-0.79413289053639302</v>
      </c>
      <c r="M770" s="300">
        <v>1.67857530554374</v>
      </c>
      <c r="N770" s="300">
        <v>-0.50904828175210404</v>
      </c>
      <c r="O770" s="300">
        <v>1.4569816854708899</v>
      </c>
      <c r="P770" s="300">
        <v>-0.40522393755624803</v>
      </c>
      <c r="Q770" s="300">
        <v>-0.48879695874992302</v>
      </c>
      <c r="R770" s="300">
        <v>5.1936100715664502</v>
      </c>
      <c r="S770" s="300">
        <v>2.6183161322726001</v>
      </c>
      <c r="T770" s="300">
        <v>0.13712595759335799</v>
      </c>
      <c r="U770" s="300">
        <v>3.2735167366376601</v>
      </c>
      <c r="V770" s="300">
        <v>-13.7657612885068</v>
      </c>
      <c r="W770" s="300">
        <v>-9.5182678092883393</v>
      </c>
      <c r="X770" s="300">
        <v>-7.6189644497164704</v>
      </c>
      <c r="Y770" s="300">
        <v>-1.3572998087860899</v>
      </c>
      <c r="Z770" s="300">
        <v>-3.2718904173438399</v>
      </c>
      <c r="AA770" s="300">
        <v>-0.44251395931956999</v>
      </c>
      <c r="AB770" s="300">
        <v>2.9849755422632298</v>
      </c>
      <c r="AC770" s="300">
        <v>-0.49611370800888999</v>
      </c>
      <c r="AD770" s="300">
        <v>-3.8119581111358598</v>
      </c>
      <c r="AE770" s="300">
        <v>8.23001383658967</v>
      </c>
      <c r="AF770" s="300">
        <v>-3.5116100902865801</v>
      </c>
      <c r="AG770" s="300">
        <v>0.167389198636299</v>
      </c>
      <c r="AH770" s="300">
        <v>-4.3119217824725</v>
      </c>
      <c r="AI770" s="300">
        <v>1.6978765911940199</v>
      </c>
      <c r="AJ770" s="300">
        <v>-13.2095346162612</v>
      </c>
      <c r="AK770" s="300">
        <v>-11.926470920072701</v>
      </c>
      <c r="AL770" s="300">
        <v>-2.0509395593763902</v>
      </c>
      <c r="AM770" s="300">
        <v>-4.3028001083089</v>
      </c>
      <c r="AN770" s="300">
        <v>-0.18465668984650899</v>
      </c>
      <c r="AO770" s="300">
        <v>4.1270538341443803</v>
      </c>
      <c r="AP770" s="300">
        <v>-50.134329675264397</v>
      </c>
      <c r="AQ770" s="300">
        <v>-0.77305934661491704</v>
      </c>
      <c r="AR770" s="300">
        <v>7.2142238940739603</v>
      </c>
      <c r="AS770" s="300">
        <v>3.59109243936101</v>
      </c>
      <c r="AT770" s="300">
        <v>0.39781833230212998</v>
      </c>
      <c r="AU770" s="300">
        <v>-4.0294946563176097</v>
      </c>
      <c r="AV770" s="300">
        <v>17.090935253195099</v>
      </c>
      <c r="AW770" s="300">
        <v>-10.9497142412161</v>
      </c>
      <c r="AX770" s="300">
        <v>-12.847817424092399</v>
      </c>
      <c r="AY770" s="300">
        <v>-2.6424766067562002</v>
      </c>
      <c r="AZ770" s="300">
        <v>-3.4545078157744298</v>
      </c>
      <c r="BA770" s="300">
        <v>-3.39925677745348E-4</v>
      </c>
      <c r="BB770" s="300">
        <v>2.6701192422056099</v>
      </c>
      <c r="BC770" s="300">
        <v>-0.82430625530534996</v>
      </c>
    </row>
    <row r="771" spans="1:55">
      <c r="A771" s="301">
        <v>3</v>
      </c>
      <c r="B771" s="301">
        <v>9</v>
      </c>
      <c r="C771" s="299">
        <v>1</v>
      </c>
      <c r="D771" s="300">
        <v>-816.98605360966701</v>
      </c>
      <c r="E771" s="300">
        <v>1124.3003657552999</v>
      </c>
      <c r="F771" s="300">
        <v>661.43442674200401</v>
      </c>
      <c r="G771" s="300">
        <v>654.46976425910998</v>
      </c>
      <c r="H771" s="300">
        <v>-881.84812095881398</v>
      </c>
      <c r="I771" s="300">
        <v>1130.87322920672</v>
      </c>
      <c r="J771" s="300">
        <v>-692.71812747790204</v>
      </c>
      <c r="K771" s="300">
        <v>1003.04692956804</v>
      </c>
      <c r="L771" s="300">
        <v>894.94186385456396</v>
      </c>
      <c r="M771" s="300">
        <v>156.61505943946401</v>
      </c>
      <c r="N771" s="300">
        <v>855.980103777664</v>
      </c>
      <c r="O771" s="300">
        <v>158.818188377627</v>
      </c>
      <c r="P771" s="300">
        <v>453.230596289159</v>
      </c>
      <c r="Q771" s="300">
        <v>-1587.56689904575</v>
      </c>
      <c r="R771" s="300">
        <v>2159.19367266368</v>
      </c>
      <c r="S771" s="300">
        <v>1290.57819943655</v>
      </c>
      <c r="T771" s="300">
        <v>-1073.4513447960501</v>
      </c>
      <c r="U771" s="300">
        <v>-1765.2110018139199</v>
      </c>
      <c r="V771" s="300">
        <v>2155.3767694995099</v>
      </c>
      <c r="W771" s="300">
        <v>-1368.9381843051799</v>
      </c>
      <c r="X771" s="300">
        <v>2079.23938629035</v>
      </c>
      <c r="Y771" s="300">
        <v>1766.53722315905</v>
      </c>
      <c r="Z771" s="300">
        <v>337.00816875194198</v>
      </c>
      <c r="AA771" s="300">
        <v>1705.44589502443</v>
      </c>
      <c r="AB771" s="300">
        <v>160.26692985394001</v>
      </c>
      <c r="AC771" s="300">
        <v>-636.39395601453396</v>
      </c>
      <c r="AD771" s="300">
        <v>-2194.5232605862002</v>
      </c>
      <c r="AE771" s="300">
        <v>2948.0777892588198</v>
      </c>
      <c r="AF771" s="300">
        <v>1771.3307034178899</v>
      </c>
      <c r="AG771" s="300">
        <v>-1454.17356509162</v>
      </c>
      <c r="AH771" s="300">
        <v>-2470.6157950666902</v>
      </c>
      <c r="AI771" s="300">
        <v>2941.1400885876801</v>
      </c>
      <c r="AJ771" s="300">
        <v>-1895.9852527713001</v>
      </c>
      <c r="AK771" s="300">
        <v>2918.6377819747499</v>
      </c>
      <c r="AL771" s="300">
        <v>2429.9787171115699</v>
      </c>
      <c r="AM771" s="300">
        <v>436.72925036207602</v>
      </c>
      <c r="AN771" s="300">
        <v>2364.3500532441099</v>
      </c>
      <c r="AO771" s="300">
        <v>161.09231535188201</v>
      </c>
      <c r="AP771" s="300">
        <v>-777.56561595614698</v>
      </c>
      <c r="AQ771" s="300">
        <v>-2007.4189452993501</v>
      </c>
      <c r="AR771" s="300">
        <v>2657.7594728907902</v>
      </c>
      <c r="AS771" s="300">
        <v>1586.3717977086801</v>
      </c>
      <c r="AT771" s="300">
        <v>-1317.3795462395699</v>
      </c>
      <c r="AU771" s="300">
        <v>-2255.5751009273099</v>
      </c>
      <c r="AV771" s="300">
        <v>2672.9036994445701</v>
      </c>
      <c r="AW771" s="300">
        <v>1747.78095838534</v>
      </c>
      <c r="AX771" s="300">
        <v>2557.8734331974101</v>
      </c>
      <c r="AY771" s="300">
        <v>2158.7437570155198</v>
      </c>
      <c r="AZ771" s="300">
        <v>284.77744893481901</v>
      </c>
      <c r="BA771" s="300">
        <v>2117.9745240121902</v>
      </c>
      <c r="BB771" s="300">
        <v>243.20100314426901</v>
      </c>
      <c r="BC771" s="300">
        <v>-845.57369270539402</v>
      </c>
    </row>
    <row r="772" spans="1:55">
      <c r="A772" s="301">
        <v>3</v>
      </c>
      <c r="B772" s="301">
        <v>9</v>
      </c>
      <c r="C772" s="299">
        <v>2</v>
      </c>
      <c r="D772" s="300">
        <v>-276.93903370369702</v>
      </c>
      <c r="E772" s="300">
        <v>324.01775569826299</v>
      </c>
      <c r="F772" s="300">
        <v>-233.97639457833699</v>
      </c>
      <c r="G772" s="300">
        <v>167.393053875856</v>
      </c>
      <c r="H772" s="300">
        <v>414.05192922451897</v>
      </c>
      <c r="I772" s="300">
        <v>-558.304765676079</v>
      </c>
      <c r="J772" s="300">
        <v>282.68142422230397</v>
      </c>
      <c r="K772" s="300">
        <v>331.14854097327202</v>
      </c>
      <c r="L772" s="300">
        <v>-190.368099007399</v>
      </c>
      <c r="M772" s="300">
        <v>-631.59495339875104</v>
      </c>
      <c r="N772" s="300">
        <v>-409.55239470110303</v>
      </c>
      <c r="O772" s="300">
        <v>70.118988785594297</v>
      </c>
      <c r="P772" s="300">
        <v>101.21890611991</v>
      </c>
      <c r="Q772" s="300">
        <v>-556.15697984784902</v>
      </c>
      <c r="R772" s="300">
        <v>626.58582905079402</v>
      </c>
      <c r="S772" s="300">
        <v>-406.50101184964802</v>
      </c>
      <c r="T772" s="300">
        <v>-341.15282077767199</v>
      </c>
      <c r="U772" s="300">
        <v>839.42763163330801</v>
      </c>
      <c r="V772" s="300">
        <v>-1069.55882113955</v>
      </c>
      <c r="W772" s="300">
        <v>545.76527605116905</v>
      </c>
      <c r="X772" s="300">
        <v>-746.85149744715295</v>
      </c>
      <c r="Y772" s="300">
        <v>-397.71908211882698</v>
      </c>
      <c r="Z772" s="300">
        <v>-1266.9060509006599</v>
      </c>
      <c r="AA772" s="300">
        <v>730.02881460687797</v>
      </c>
      <c r="AB772" s="300">
        <v>169.34817034003601</v>
      </c>
      <c r="AC772" s="300">
        <v>-340.51027082957597</v>
      </c>
      <c r="AD772" s="300">
        <v>-765.47383159223295</v>
      </c>
      <c r="AE772" s="300">
        <v>857.98469139152996</v>
      </c>
      <c r="AF772" s="300">
        <v>-541.72213820310196</v>
      </c>
      <c r="AG772" s="300">
        <v>417.16595508448302</v>
      </c>
      <c r="AH772" s="300">
        <v>1158.52381870403</v>
      </c>
      <c r="AI772" s="300">
        <v>-1453.08723663508</v>
      </c>
      <c r="AJ772" s="300">
        <v>744.35999640741795</v>
      </c>
      <c r="AK772" s="300">
        <v>-1031.25433434055</v>
      </c>
      <c r="AL772" s="300">
        <v>-553.65298089565397</v>
      </c>
      <c r="AM772" s="300">
        <v>-1785.48461768681</v>
      </c>
      <c r="AN772" s="300">
        <v>1004.06530066965</v>
      </c>
      <c r="AO772" s="300">
        <v>243.149839927258</v>
      </c>
      <c r="AP772" s="300">
        <v>-537.34478369454598</v>
      </c>
      <c r="AQ772" s="300">
        <v>-666.10326345743294</v>
      </c>
      <c r="AR772" s="300">
        <v>-886.06313541970803</v>
      </c>
      <c r="AS772" s="300">
        <v>-521.35083722161505</v>
      </c>
      <c r="AT772" s="300">
        <v>-417.59749934937201</v>
      </c>
      <c r="AU772" s="300">
        <v>1004.67688901884</v>
      </c>
      <c r="AV772" s="300">
        <v>-1295.7142564276901</v>
      </c>
      <c r="AW772" s="300">
        <v>-850.03076318271701</v>
      </c>
      <c r="AX772" s="300">
        <v>-898.76351811417999</v>
      </c>
      <c r="AY772" s="300">
        <v>-477.04266620758801</v>
      </c>
      <c r="AZ772" s="300">
        <v>-1646.79570207968</v>
      </c>
      <c r="BA772" s="300">
        <v>-981.38353761821895</v>
      </c>
      <c r="BB772" s="300">
        <v>189.82714516987201</v>
      </c>
      <c r="BC772" s="300">
        <v>-379.07302294579199</v>
      </c>
    </row>
    <row r="773" spans="1:55">
      <c r="A773" s="301">
        <v>3</v>
      </c>
      <c r="B773" s="301">
        <v>9</v>
      </c>
      <c r="C773" s="299">
        <v>3</v>
      </c>
      <c r="D773" s="300">
        <v>209.70257717843799</v>
      </c>
      <c r="E773" s="300">
        <v>-268.843492177011</v>
      </c>
      <c r="F773" s="300">
        <v>-32.918623047085198</v>
      </c>
      <c r="G773" s="300">
        <v>161.137553631423</v>
      </c>
      <c r="H773" s="300">
        <v>-176.857722613661</v>
      </c>
      <c r="I773" s="300">
        <v>203.77328099501801</v>
      </c>
      <c r="J773" s="300">
        <v>-129.300337897639</v>
      </c>
      <c r="K773" s="300">
        <v>-188.90925296661501</v>
      </c>
      <c r="L773" s="300">
        <v>203.200760283774</v>
      </c>
      <c r="M773" s="300">
        <v>246.931637077717</v>
      </c>
      <c r="N773" s="300">
        <v>-205.903990800766</v>
      </c>
      <c r="O773" s="300">
        <v>30.598069710453199</v>
      </c>
      <c r="P773" s="300">
        <v>81.510099525407895</v>
      </c>
      <c r="Q773" s="300">
        <v>-464.72112558038401</v>
      </c>
      <c r="R773" s="300">
        <v>656.07583897423001</v>
      </c>
      <c r="S773" s="300">
        <v>-225.09199822329899</v>
      </c>
      <c r="T773" s="300">
        <v>360.93596050715098</v>
      </c>
      <c r="U773" s="300">
        <v>-372.21190085571197</v>
      </c>
      <c r="V773" s="300">
        <v>545.62515674822203</v>
      </c>
      <c r="W773" s="300">
        <v>-332.09204018475702</v>
      </c>
      <c r="X773" s="300">
        <v>461.82737374373698</v>
      </c>
      <c r="Y773" s="300">
        <v>413.444611606683</v>
      </c>
      <c r="Z773" s="300">
        <v>515.86839870026495</v>
      </c>
      <c r="AA773" s="300">
        <v>504.92912241001301</v>
      </c>
      <c r="AB773" s="300">
        <v>70.619436518334595</v>
      </c>
      <c r="AC773" s="300">
        <v>-131.78366043064599</v>
      </c>
      <c r="AD773" s="300">
        <v>-641.240177118509</v>
      </c>
      <c r="AE773" s="300">
        <v>922.19166810388401</v>
      </c>
      <c r="AF773" s="300">
        <v>-338.67029311198399</v>
      </c>
      <c r="AG773" s="300">
        <v>-528.69665730534598</v>
      </c>
      <c r="AH773" s="300">
        <v>-518.24140667395102</v>
      </c>
      <c r="AI773" s="300">
        <v>788.31964619369899</v>
      </c>
      <c r="AJ773" s="300">
        <v>-476.97082651971999</v>
      </c>
      <c r="AK773" s="300">
        <v>666.16678784647604</v>
      </c>
      <c r="AL773" s="300">
        <v>571.25936266867302</v>
      </c>
      <c r="AM773" s="300">
        <v>705.01652347695904</v>
      </c>
      <c r="AN773" s="300">
        <v>703.93542654552903</v>
      </c>
      <c r="AO773" s="300">
        <v>100.165510390653</v>
      </c>
      <c r="AP773" s="300">
        <v>-184.89031356406301</v>
      </c>
      <c r="AQ773" s="300">
        <v>-550.86390069420202</v>
      </c>
      <c r="AR773" s="300">
        <v>771.14402407677903</v>
      </c>
      <c r="AS773" s="300">
        <v>-218.65705475515301</v>
      </c>
      <c r="AT773" s="300">
        <v>420.48201863539299</v>
      </c>
      <c r="AU773" s="300">
        <v>-441.74489949611899</v>
      </c>
      <c r="AV773" s="300">
        <v>628.09211185097104</v>
      </c>
      <c r="AW773" s="300">
        <v>-379.39637309265402</v>
      </c>
      <c r="AX773" s="300">
        <v>540.16148632473801</v>
      </c>
      <c r="AY773" s="300">
        <v>493.71576615441302</v>
      </c>
      <c r="AZ773" s="300">
        <v>576.75691089784198</v>
      </c>
      <c r="BA773" s="300">
        <v>587.52668391251802</v>
      </c>
      <c r="BB773" s="300">
        <v>79.652687026594904</v>
      </c>
      <c r="BC773" s="300">
        <v>-151.18061665667901</v>
      </c>
    </row>
    <row r="774" spans="1:55">
      <c r="A774" s="301">
        <v>3</v>
      </c>
      <c r="B774" s="301">
        <v>9</v>
      </c>
      <c r="C774" s="299">
        <v>4</v>
      </c>
      <c r="D774" s="300">
        <v>-27.850870194543301</v>
      </c>
      <c r="E774" s="300">
        <v>-130.14368223319201</v>
      </c>
      <c r="F774" s="300">
        <v>-145.99295390010701</v>
      </c>
      <c r="G774" s="300">
        <v>11.1733291896252</v>
      </c>
      <c r="H774" s="300">
        <v>-112.148064871421</v>
      </c>
      <c r="I774" s="300">
        <v>-150.86949934977301</v>
      </c>
      <c r="J774" s="300">
        <v>-35.676670370666102</v>
      </c>
      <c r="K774" s="300">
        <v>195.113312365041</v>
      </c>
      <c r="L774" s="300">
        <v>-123.620494941826</v>
      </c>
      <c r="M774" s="300">
        <v>-45.666566331001697</v>
      </c>
      <c r="N774" s="300">
        <v>93.438809674876694</v>
      </c>
      <c r="O774" s="300">
        <v>27.119674306217998</v>
      </c>
      <c r="P774" s="300">
        <v>85.835718261048498</v>
      </c>
      <c r="Q774" s="300">
        <v>17.608765883754401</v>
      </c>
      <c r="R774" s="300">
        <v>-222.109031968614</v>
      </c>
      <c r="S774" s="300">
        <v>265.375496673621</v>
      </c>
      <c r="T774" s="300">
        <v>46.222196669563502</v>
      </c>
      <c r="U774" s="300">
        <v>-213.229104993471</v>
      </c>
      <c r="V774" s="300">
        <v>-260.046617021092</v>
      </c>
      <c r="W774" s="300">
        <v>-81.394810260114696</v>
      </c>
      <c r="X774" s="300">
        <v>338.46936724576699</v>
      </c>
      <c r="Y774" s="300">
        <v>176.46802695003601</v>
      </c>
      <c r="Z774" s="300">
        <v>-87.6302285430788</v>
      </c>
      <c r="AA774" s="300">
        <v>154.44834813172201</v>
      </c>
      <c r="AB774" s="300">
        <v>-66.604000449716906</v>
      </c>
      <c r="AC774" s="300">
        <v>122.45482695625</v>
      </c>
      <c r="AD774" s="300">
        <v>3.8061596034654901</v>
      </c>
      <c r="AE774" s="300">
        <v>-289.60756763895802</v>
      </c>
      <c r="AF774" s="300">
        <v>366.01254149798098</v>
      </c>
      <c r="AG774" s="300">
        <v>-63.039263904000698</v>
      </c>
      <c r="AH774" s="300">
        <v>-288.24090030719498</v>
      </c>
      <c r="AI774" s="300">
        <v>-340.75076599442099</v>
      </c>
      <c r="AJ774" s="300">
        <v>-116.043598141111</v>
      </c>
      <c r="AK774" s="300">
        <v>429.811202866168</v>
      </c>
      <c r="AL774" s="300">
        <v>240.976790253182</v>
      </c>
      <c r="AM774" s="300">
        <v>-118.19231487319099</v>
      </c>
      <c r="AN774" s="300">
        <v>202.947617782507</v>
      </c>
      <c r="AO774" s="300">
        <v>89.774536214879802</v>
      </c>
      <c r="AP774" s="300">
        <v>127.071716173241</v>
      </c>
      <c r="AQ774" s="300">
        <v>20.611747993916801</v>
      </c>
      <c r="AR774" s="300">
        <v>-277.49294484509397</v>
      </c>
      <c r="AS774" s="300">
        <v>312.29793509516901</v>
      </c>
      <c r="AT774" s="300">
        <v>49.125879068833697</v>
      </c>
      <c r="AU774" s="300">
        <v>-257.87382637766302</v>
      </c>
      <c r="AV774" s="300">
        <v>-326.49856315725998</v>
      </c>
      <c r="AW774" s="300">
        <v>-91.074412373167405</v>
      </c>
      <c r="AX774" s="300">
        <v>410.36595907196198</v>
      </c>
      <c r="AY774" s="300">
        <v>-285.23397505249898</v>
      </c>
      <c r="AZ774" s="300">
        <v>-103.32110796203099</v>
      </c>
      <c r="BA774" s="300">
        <v>198.433931225729</v>
      </c>
      <c r="BB774" s="300">
        <v>71.731496561502397</v>
      </c>
      <c r="BC774" s="300">
        <v>159.79413336471501</v>
      </c>
    </row>
    <row r="775" spans="1:55">
      <c r="A775" s="301">
        <v>3</v>
      </c>
      <c r="B775" s="301">
        <v>9</v>
      </c>
      <c r="C775" s="299">
        <v>5</v>
      </c>
      <c r="D775" s="300">
        <v>69.893940705444194</v>
      </c>
      <c r="E775" s="300">
        <v>140.936370846144</v>
      </c>
      <c r="F775" s="300">
        <v>84.824430967049395</v>
      </c>
      <c r="G775" s="300">
        <v>117.09468816336801</v>
      </c>
      <c r="H775" s="300">
        <v>41.910804942557903</v>
      </c>
      <c r="I775" s="300">
        <v>77.820110560114799</v>
      </c>
      <c r="J775" s="300">
        <v>-131.96099768300499</v>
      </c>
      <c r="K775" s="300">
        <v>121.064416439148</v>
      </c>
      <c r="L775" s="300">
        <v>133.317999991683</v>
      </c>
      <c r="M775" s="300">
        <v>-138.45519377424699</v>
      </c>
      <c r="N775" s="300">
        <v>44.248315853745197</v>
      </c>
      <c r="O775" s="300">
        <v>-13.145206794765199</v>
      </c>
      <c r="P775" s="300">
        <v>148.08713004975601</v>
      </c>
      <c r="Q775" s="300">
        <v>-161.02568614578601</v>
      </c>
      <c r="R775" s="300">
        <v>266.277619044625</v>
      </c>
      <c r="S775" s="300">
        <v>-223.54034856944901</v>
      </c>
      <c r="T775" s="300">
        <v>-316.768343064519</v>
      </c>
      <c r="U775" s="300">
        <v>85.195791992669697</v>
      </c>
      <c r="V775" s="300">
        <v>132.803214976693</v>
      </c>
      <c r="W775" s="300">
        <v>-234.06049482944701</v>
      </c>
      <c r="X775" s="300">
        <v>214.83474035846899</v>
      </c>
      <c r="Y775" s="300">
        <v>-309.833232354144</v>
      </c>
      <c r="Z775" s="300">
        <v>-290.25623483182699</v>
      </c>
      <c r="AA775" s="300">
        <v>79.281636280816798</v>
      </c>
      <c r="AB775" s="300">
        <v>-15.229001722890199</v>
      </c>
      <c r="AC775" s="300">
        <v>-398.477532947246</v>
      </c>
      <c r="AD775" s="300">
        <v>-220.88227803933199</v>
      </c>
      <c r="AE775" s="300">
        <v>357.496272045181</v>
      </c>
      <c r="AF775" s="300">
        <v>215.55209607640401</v>
      </c>
      <c r="AG775" s="300">
        <v>-437.79925990851899</v>
      </c>
      <c r="AH775" s="300">
        <v>119.266205925563</v>
      </c>
      <c r="AI775" s="300">
        <v>-138.606449472831</v>
      </c>
      <c r="AJ775" s="300">
        <v>-306.035888120256</v>
      </c>
      <c r="AK775" s="300">
        <v>-389.23735150809301</v>
      </c>
      <c r="AL775" s="300">
        <v>-426.40544351083702</v>
      </c>
      <c r="AM775" s="300">
        <v>-404.59528470887801</v>
      </c>
      <c r="AN775" s="300">
        <v>106.963415265663</v>
      </c>
      <c r="AO775" s="300">
        <v>4.03298122233877</v>
      </c>
      <c r="AP775" s="300">
        <v>-550.38126803763203</v>
      </c>
      <c r="AQ775" s="300">
        <v>-197.23729096857201</v>
      </c>
      <c r="AR775" s="300">
        <v>323.07908140687198</v>
      </c>
      <c r="AS775" s="300">
        <v>194.890166970656</v>
      </c>
      <c r="AT775" s="300">
        <v>-379.78111992601799</v>
      </c>
      <c r="AU775" s="300">
        <v>106.940276749502</v>
      </c>
      <c r="AV775" s="300">
        <v>169.17763643522599</v>
      </c>
      <c r="AW775" s="300">
        <v>191.695913708207</v>
      </c>
      <c r="AX775" s="300">
        <v>263.806667842477</v>
      </c>
      <c r="AY775" s="300">
        <v>-373.02623307452399</v>
      </c>
      <c r="AZ775" s="300">
        <v>-346.08979784325197</v>
      </c>
      <c r="BA775" s="300">
        <v>102.30724023005</v>
      </c>
      <c r="BB775" s="300">
        <v>-26.902421503396901</v>
      </c>
      <c r="BC775" s="300">
        <v>-475.142769860979</v>
      </c>
    </row>
    <row r="776" spans="1:55">
      <c r="A776" s="301">
        <v>3</v>
      </c>
      <c r="B776" s="301">
        <v>9</v>
      </c>
      <c r="C776" s="299">
        <v>6</v>
      </c>
      <c r="D776" s="300">
        <v>27.197527399843199</v>
      </c>
      <c r="E776" s="300">
        <v>-2.3456946119463602</v>
      </c>
      <c r="F776" s="300">
        <v>-42.497421807525399</v>
      </c>
      <c r="G776" s="300">
        <v>5.8166396927992103</v>
      </c>
      <c r="H776" s="300">
        <v>-47.276881478224801</v>
      </c>
      <c r="I776" s="300">
        <v>-30.660916071838301</v>
      </c>
      <c r="J776" s="300">
        <v>-66.829487020546395</v>
      </c>
      <c r="K776" s="300">
        <v>-109.95571888873501</v>
      </c>
      <c r="L776" s="300">
        <v>51.661597049377299</v>
      </c>
      <c r="M776" s="300">
        <v>-173.91958101870901</v>
      </c>
      <c r="N776" s="300">
        <v>-7.3786654691566698</v>
      </c>
      <c r="O776" s="300">
        <v>25.957785500112099</v>
      </c>
      <c r="P776" s="300">
        <v>35.907868241202301</v>
      </c>
      <c r="Q776" s="300">
        <v>53.540186484585902</v>
      </c>
      <c r="R776" s="300">
        <v>3.01637277328263</v>
      </c>
      <c r="S776" s="300">
        <v>77.167786250271206</v>
      </c>
      <c r="T776" s="300">
        <v>19.729535900289399</v>
      </c>
      <c r="U776" s="300">
        <v>-95.436983644975399</v>
      </c>
      <c r="V776" s="300">
        <v>-63.844719420720502</v>
      </c>
      <c r="W776" s="300">
        <v>143.71411714198101</v>
      </c>
      <c r="X776" s="300">
        <v>-255.04901986149599</v>
      </c>
      <c r="Y776" s="300">
        <v>-109.33285339015001</v>
      </c>
      <c r="Z776" s="300">
        <v>-342.25340281218399</v>
      </c>
      <c r="AA776" s="300">
        <v>19.830247133289902</v>
      </c>
      <c r="AB776" s="300">
        <v>-71.536133680338807</v>
      </c>
      <c r="AC776" s="300">
        <v>67.772254112599597</v>
      </c>
      <c r="AD776" s="300">
        <v>76.022612038759902</v>
      </c>
      <c r="AE776" s="300">
        <v>3.9968694247996401</v>
      </c>
      <c r="AF776" s="300">
        <v>101.659126184635</v>
      </c>
      <c r="AG776" s="300">
        <v>29.980297581615499</v>
      </c>
      <c r="AH776" s="300">
        <v>163.613848198835</v>
      </c>
      <c r="AI776" s="300">
        <v>113.12344525835699</v>
      </c>
      <c r="AJ776" s="300">
        <v>201.551360772902</v>
      </c>
      <c r="AK776" s="300">
        <v>314.133000051659</v>
      </c>
      <c r="AL776" s="300">
        <v>152.564242446458</v>
      </c>
      <c r="AM776" s="300">
        <v>-467.24767734577603</v>
      </c>
      <c r="AN776" s="300">
        <v>28.262793319794302</v>
      </c>
      <c r="AO776" s="300">
        <v>-97.321305957802593</v>
      </c>
      <c r="AP776" s="300">
        <v>-101.083022894704</v>
      </c>
      <c r="AQ776" s="300">
        <v>69.184809006008607</v>
      </c>
      <c r="AR776" s="300">
        <v>5.2043524051641397</v>
      </c>
      <c r="AS776" s="300">
        <v>98.236235685336993</v>
      </c>
      <c r="AT776" s="300">
        <v>21.820374109873399</v>
      </c>
      <c r="AU776" s="300">
        <v>-116.23678917446701</v>
      </c>
      <c r="AV776" s="300">
        <v>-79.9307016067999</v>
      </c>
      <c r="AW776" s="300">
        <v>-172.05808622376401</v>
      </c>
      <c r="AX776" s="300">
        <v>-299.52747356308799</v>
      </c>
      <c r="AY776" s="300">
        <v>-129.09042690302201</v>
      </c>
      <c r="AZ776" s="300">
        <v>-410.48784451525199</v>
      </c>
      <c r="BA776" s="300">
        <v>21.600711173286101</v>
      </c>
      <c r="BB776" s="300">
        <v>60.611875776574102</v>
      </c>
      <c r="BC776" s="300">
        <v>81.6725376598243</v>
      </c>
    </row>
    <row r="777" spans="1:55">
      <c r="A777" s="301">
        <v>3</v>
      </c>
      <c r="B777" s="301">
        <v>9</v>
      </c>
      <c r="C777" s="299">
        <v>7</v>
      </c>
      <c r="D777" s="300">
        <v>-50.996484027471098</v>
      </c>
      <c r="E777" s="300">
        <v>-44.866100058830597</v>
      </c>
      <c r="F777" s="300">
        <v>13.9987303312455</v>
      </c>
      <c r="G777" s="300">
        <v>11.4191308205691</v>
      </c>
      <c r="H777" s="300">
        <v>-18.609147092158199</v>
      </c>
      <c r="I777" s="300">
        <v>102.673990428734</v>
      </c>
      <c r="J777" s="300">
        <v>-34.548864127620398</v>
      </c>
      <c r="K777" s="300">
        <v>35.888899389359899</v>
      </c>
      <c r="L777" s="300">
        <v>-29.107233823976301</v>
      </c>
      <c r="M777" s="300">
        <v>9.9636569346603991</v>
      </c>
      <c r="N777" s="300">
        <v>59.077430412597103</v>
      </c>
      <c r="O777" s="300">
        <v>9.5125941903125195</v>
      </c>
      <c r="P777" s="300">
        <v>-12.7755865048409</v>
      </c>
      <c r="Q777" s="300">
        <v>-101.492568009251</v>
      </c>
      <c r="R777" s="300">
        <v>104.286206388617</v>
      </c>
      <c r="S777" s="300">
        <v>27.815403187308501</v>
      </c>
      <c r="T777" s="300">
        <v>22.886116919347302</v>
      </c>
      <c r="U777" s="300">
        <v>-38.804229770962699</v>
      </c>
      <c r="V777" s="300">
        <v>203.24967457747999</v>
      </c>
      <c r="W777" s="300">
        <v>77.275072202384706</v>
      </c>
      <c r="X777" s="300">
        <v>59.4090037111405</v>
      </c>
      <c r="Y777" s="300">
        <v>39.231215575274398</v>
      </c>
      <c r="Z777" s="300">
        <v>21.004363734342</v>
      </c>
      <c r="AA777" s="300">
        <v>-89.637777462803498</v>
      </c>
      <c r="AB777" s="300">
        <v>19.157432233053999</v>
      </c>
      <c r="AC777" s="300">
        <v>-21.074864210081302</v>
      </c>
      <c r="AD777" s="300">
        <v>-139.427919973716</v>
      </c>
      <c r="AE777" s="300">
        <v>144.31436568693599</v>
      </c>
      <c r="AF777" s="300">
        <v>37.708729092167097</v>
      </c>
      <c r="AG777" s="300">
        <v>31.450541106560099</v>
      </c>
      <c r="AH777" s="300">
        <v>-57.315242861061002</v>
      </c>
      <c r="AI777" s="300">
        <v>-226.65120475089199</v>
      </c>
      <c r="AJ777" s="300">
        <v>106.38548797035099</v>
      </c>
      <c r="AK777" s="300">
        <v>-72.563343405657704</v>
      </c>
      <c r="AL777" s="300">
        <v>-63.867533034628899</v>
      </c>
      <c r="AM777" s="300">
        <v>29.393116486395598</v>
      </c>
      <c r="AN777" s="300">
        <v>-124.00449861420999</v>
      </c>
      <c r="AO777" s="300">
        <v>26.309231523857399</v>
      </c>
      <c r="AP777" s="300">
        <v>22.547883111928702</v>
      </c>
      <c r="AQ777" s="300">
        <v>-122.694499528338</v>
      </c>
      <c r="AR777" s="300">
        <v>124.192785710341</v>
      </c>
      <c r="AS777" s="300">
        <v>31.5343795339653</v>
      </c>
      <c r="AT777" s="300">
        <v>27.4781789716567</v>
      </c>
      <c r="AU777" s="300">
        <v>-56.940022175132199</v>
      </c>
      <c r="AV777" s="300">
        <v>244.899213792095</v>
      </c>
      <c r="AW777" s="300">
        <v>-81.525720622882005</v>
      </c>
      <c r="AX777" s="300">
        <v>68.006729107283505</v>
      </c>
      <c r="AY777" s="300">
        <v>49.459112720931898</v>
      </c>
      <c r="AZ777" s="300">
        <v>25.237777146267401</v>
      </c>
      <c r="BA777" s="300">
        <v>-108.67658234975301</v>
      </c>
      <c r="BB777" s="300">
        <v>-18.733411099198602</v>
      </c>
      <c r="BC777" s="300">
        <v>19.461214063718501</v>
      </c>
    </row>
    <row r="778" spans="1:55">
      <c r="A778" s="301">
        <v>3</v>
      </c>
      <c r="B778" s="301">
        <v>9</v>
      </c>
      <c r="C778" s="299">
        <v>8</v>
      </c>
      <c r="D778" s="300">
        <v>25.679255049524201</v>
      </c>
      <c r="E778" s="300">
        <v>-36.615938955346998</v>
      </c>
      <c r="F778" s="300">
        <v>-13.8233523847823</v>
      </c>
      <c r="G778" s="300">
        <v>-8.92266570121817</v>
      </c>
      <c r="H778" s="300">
        <v>50.694361525173903</v>
      </c>
      <c r="I778" s="300">
        <v>-15.037892656632399</v>
      </c>
      <c r="J778" s="300">
        <v>13.295167144992501</v>
      </c>
      <c r="K778" s="300">
        <v>1.6902060553535301</v>
      </c>
      <c r="L778" s="300">
        <v>13.497067139290399</v>
      </c>
      <c r="M778" s="300">
        <v>-14.4829436905696</v>
      </c>
      <c r="N778" s="300">
        <v>-27.325815693506001</v>
      </c>
      <c r="O778" s="300">
        <v>-0.77746745887374002</v>
      </c>
      <c r="P778" s="300">
        <v>-75.665663519686504</v>
      </c>
      <c r="Q778" s="300">
        <v>50.3794623017302</v>
      </c>
      <c r="R778" s="300">
        <v>-72.557378552350897</v>
      </c>
      <c r="S778" s="300">
        <v>24.0480645797563</v>
      </c>
      <c r="T778" s="300">
        <v>-20.025467192725799</v>
      </c>
      <c r="U778" s="300">
        <v>101.049931559005</v>
      </c>
      <c r="V778" s="300">
        <v>-37.663015149095997</v>
      </c>
      <c r="W778" s="300">
        <v>-50.778014196167298</v>
      </c>
      <c r="X778" s="300">
        <v>2.1979671784447201</v>
      </c>
      <c r="Y778" s="300">
        <v>-26.576266929841299</v>
      </c>
      <c r="Z778" s="300">
        <v>22.707978034441901</v>
      </c>
      <c r="AA778" s="300">
        <v>69.5494933615782</v>
      </c>
      <c r="AB778" s="300">
        <v>-1.8003165187904</v>
      </c>
      <c r="AC778" s="300">
        <v>-151.96889040120899</v>
      </c>
      <c r="AD778" s="300">
        <v>69.247362127271003</v>
      </c>
      <c r="AE778" s="300">
        <v>-99.585630053128696</v>
      </c>
      <c r="AF778" s="300">
        <v>33.973054337751996</v>
      </c>
      <c r="AG778" s="300">
        <v>-28.514700299521401</v>
      </c>
      <c r="AH778" s="300">
        <v>135.40561650640899</v>
      </c>
      <c r="AI778" s="300">
        <v>55.728378395798302</v>
      </c>
      <c r="AJ778" s="300">
        <v>-69.600230435320896</v>
      </c>
      <c r="AK778" s="300">
        <v>-1.79713255975838</v>
      </c>
      <c r="AL778" s="300">
        <v>40.694274112760098</v>
      </c>
      <c r="AM778" s="300">
        <v>31.614792718934499</v>
      </c>
      <c r="AN778" s="300">
        <v>95.495501807953403</v>
      </c>
      <c r="AO778" s="300">
        <v>-2.6329824888395201</v>
      </c>
      <c r="AP778" s="300">
        <v>192.991177753914</v>
      </c>
      <c r="AQ778" s="300">
        <v>61.248412463533199</v>
      </c>
      <c r="AR778" s="300">
        <v>-87.263831099752394</v>
      </c>
      <c r="AS778" s="300">
        <v>29.6065933099289</v>
      </c>
      <c r="AT778" s="300">
        <v>-23.852466330037199</v>
      </c>
      <c r="AU778" s="300">
        <v>109.437474367261</v>
      </c>
      <c r="AV778" s="300">
        <v>-40.8109607434696</v>
      </c>
      <c r="AW778" s="300">
        <v>30.646477503363801</v>
      </c>
      <c r="AX778" s="300">
        <v>-1.51344852335271</v>
      </c>
      <c r="AY778" s="300">
        <v>-28.781104855026602</v>
      </c>
      <c r="AZ778" s="300">
        <v>27.392623085826301</v>
      </c>
      <c r="BA778" s="300">
        <v>83.958370631984195</v>
      </c>
      <c r="BB778" s="300">
        <v>3.8028930040555302</v>
      </c>
      <c r="BC778" s="300">
        <v>170.42225563427701</v>
      </c>
    </row>
    <row r="779" spans="1:55">
      <c r="A779" s="301">
        <v>3</v>
      </c>
      <c r="B779" s="301">
        <v>9</v>
      </c>
      <c r="C779" s="299">
        <v>9</v>
      </c>
      <c r="D779" s="300">
        <v>-13.433045214754999</v>
      </c>
      <c r="E779" s="300">
        <v>-14.064300454651001</v>
      </c>
      <c r="F779" s="300">
        <v>19.512193576445</v>
      </c>
      <c r="G779" s="300">
        <v>39.157175744486601</v>
      </c>
      <c r="H779" s="300">
        <v>-13.82395115874</v>
      </c>
      <c r="I779" s="300">
        <v>-16.755350700638299</v>
      </c>
      <c r="J779" s="300">
        <v>5.7795849930703396</v>
      </c>
      <c r="K779" s="300">
        <v>-29.456025144845601</v>
      </c>
      <c r="L779" s="300">
        <v>13.4132190823714</v>
      </c>
      <c r="M779" s="300">
        <v>78.054175843177205</v>
      </c>
      <c r="N779" s="300">
        <v>-0.298407262414638</v>
      </c>
      <c r="O779" s="300">
        <v>-10.509577823552601</v>
      </c>
      <c r="P779" s="300">
        <v>6.4337251232413397</v>
      </c>
      <c r="Q779" s="300">
        <v>-27.3622954337023</v>
      </c>
      <c r="R779" s="300">
        <v>-34.406363715743602</v>
      </c>
      <c r="S779" s="300">
        <v>40.285048240117902</v>
      </c>
      <c r="T779" s="300">
        <v>78.489353868454998</v>
      </c>
      <c r="U779" s="300">
        <v>-30.110752820694099</v>
      </c>
      <c r="V779" s="300">
        <v>-32.282556592429799</v>
      </c>
      <c r="W779" s="300">
        <v>-11.0335075651646</v>
      </c>
      <c r="X779" s="300">
        <v>56.675855721076097</v>
      </c>
      <c r="Y779" s="300">
        <v>-28.163866387033401</v>
      </c>
      <c r="Z779" s="300">
        <v>157.625349171745</v>
      </c>
      <c r="AA779" s="300">
        <v>-0.26562665829758703</v>
      </c>
      <c r="AB779" s="300">
        <v>-20.977266196526401</v>
      </c>
      <c r="AC779" s="300">
        <v>13.3454685300009</v>
      </c>
      <c r="AD779" s="300">
        <v>-34.507619850108597</v>
      </c>
      <c r="AE779" s="300">
        <v>-49.307007955987601</v>
      </c>
      <c r="AF779" s="300">
        <v>-45.696366943123003</v>
      </c>
      <c r="AG779" s="300">
        <v>108.024053145457</v>
      </c>
      <c r="AH779" s="300">
        <v>-45.792827536221097</v>
      </c>
      <c r="AI779" s="300">
        <v>-44.222061132627097</v>
      </c>
      <c r="AJ779" s="300">
        <v>-15.483854659745001</v>
      </c>
      <c r="AK779" s="300">
        <v>78.270340492722596</v>
      </c>
      <c r="AL779" s="300">
        <v>-38.956369464122297</v>
      </c>
      <c r="AM779" s="300">
        <v>217.33253630754501</v>
      </c>
      <c r="AN779" s="300">
        <v>-0.53897603359771196</v>
      </c>
      <c r="AO779" s="300">
        <v>-28.801875856209399</v>
      </c>
      <c r="AP779" s="300">
        <v>-23.217777815816699</v>
      </c>
      <c r="AQ779" s="300">
        <v>-22.2510096193622</v>
      </c>
      <c r="AR779" s="300">
        <v>42.749787049273699</v>
      </c>
      <c r="AS779" s="300">
        <v>47.652002244440901</v>
      </c>
      <c r="AT779" s="300">
        <v>94.3181001270097</v>
      </c>
      <c r="AU779" s="300">
        <v>-45.720187879255803</v>
      </c>
      <c r="AV779" s="300">
        <v>-40.230635050718902</v>
      </c>
      <c r="AW779" s="300">
        <v>14.5001655669</v>
      </c>
      <c r="AX779" s="300">
        <v>-71.021418511493295</v>
      </c>
      <c r="AY779" s="300">
        <v>32.466759093710401</v>
      </c>
      <c r="AZ779" s="300">
        <v>189.14523480219</v>
      </c>
      <c r="BA779" s="300">
        <v>-0.148689008305815</v>
      </c>
      <c r="BB779" s="300">
        <v>-25.0826097292463</v>
      </c>
      <c r="BC779" s="300">
        <v>-19.6629000289484</v>
      </c>
    </row>
    <row r="780" spans="1:55">
      <c r="A780" s="301">
        <v>3</v>
      </c>
      <c r="B780" s="301">
        <v>9</v>
      </c>
      <c r="C780" s="299">
        <v>10</v>
      </c>
      <c r="D780" s="300">
        <v>11.7840116772963</v>
      </c>
      <c r="E780" s="300">
        <v>-18.726393646801998</v>
      </c>
      <c r="F780" s="300">
        <v>-36.3957525121712</v>
      </c>
      <c r="G780" s="300">
        <v>-9.8710005732489901</v>
      </c>
      <c r="H780" s="300">
        <v>-9.57427652021277</v>
      </c>
      <c r="I780" s="300">
        <v>-2.62517007582615</v>
      </c>
      <c r="J780" s="300">
        <v>7.31922351269729</v>
      </c>
      <c r="K780" s="300">
        <v>24.708844375361998</v>
      </c>
      <c r="L780" s="300">
        <v>4.9781837899508998</v>
      </c>
      <c r="M780" s="300">
        <v>10.6515543803272</v>
      </c>
      <c r="N780" s="300">
        <v>7.9399405752435399</v>
      </c>
      <c r="O780" s="300">
        <v>-1.5387571701178799</v>
      </c>
      <c r="P780" s="300">
        <v>30.4123198438527</v>
      </c>
      <c r="Q780" s="300">
        <v>23.3935461766679</v>
      </c>
      <c r="R780" s="300">
        <v>-27.705864446377699</v>
      </c>
      <c r="S780" s="300">
        <v>-73.246373356426304</v>
      </c>
      <c r="T780" s="300">
        <v>-18.371543172292402</v>
      </c>
      <c r="U780" s="300">
        <v>17.7370656737445</v>
      </c>
      <c r="V780" s="300">
        <v>-0.44953493826874003</v>
      </c>
      <c r="W780" s="300">
        <v>-14.2616888569971</v>
      </c>
      <c r="X780" s="300">
        <v>47.327570152262403</v>
      </c>
      <c r="Y780" s="300">
        <v>-6.2127471409257504</v>
      </c>
      <c r="Z780" s="300">
        <v>-18.194377187206701</v>
      </c>
      <c r="AA780" s="300">
        <v>-29.8194102994083</v>
      </c>
      <c r="AB780" s="300">
        <v>-3.1256615779919299</v>
      </c>
      <c r="AC780" s="300">
        <v>61.436022312086799</v>
      </c>
      <c r="AD780" s="300">
        <v>34.4614738506843</v>
      </c>
      <c r="AE780" s="300">
        <v>-33.756920020668602</v>
      </c>
      <c r="AF780" s="300">
        <v>111.500196557686</v>
      </c>
      <c r="AG780" s="300">
        <v>-24.908780344404398</v>
      </c>
      <c r="AH780" s="300">
        <v>24.598136941148798</v>
      </c>
      <c r="AI780" s="300">
        <v>-3.0966625757449302</v>
      </c>
      <c r="AJ780" s="300">
        <v>-19.478549465795101</v>
      </c>
      <c r="AK780" s="300">
        <v>63.562561650304197</v>
      </c>
      <c r="AL780" s="300">
        <v>-7.9749058809361397</v>
      </c>
      <c r="AM780" s="300">
        <v>-25.505420575843399</v>
      </c>
      <c r="AN780" s="300">
        <v>-40.224644293070803</v>
      </c>
      <c r="AO780" s="300">
        <v>-4.3259855512548002</v>
      </c>
      <c r="AP780" s="300">
        <v>-82.415055630626</v>
      </c>
      <c r="AQ780" s="300">
        <v>35.482937518131898</v>
      </c>
      <c r="AR780" s="300">
        <v>21.721227921172598</v>
      </c>
      <c r="AS780" s="300">
        <v>-88.196834180290907</v>
      </c>
      <c r="AT780" s="300">
        <v>-23.172994603636099</v>
      </c>
      <c r="AU780" s="300">
        <v>-23.651764163334001</v>
      </c>
      <c r="AV780" s="300">
        <v>-2.5721386687926602</v>
      </c>
      <c r="AW780" s="300">
        <v>16.823097486603199</v>
      </c>
      <c r="AX780" s="300">
        <v>56.142585561218503</v>
      </c>
      <c r="AY780" s="300">
        <v>10.9218501784034</v>
      </c>
      <c r="AZ780" s="300">
        <v>-22.080368037653599</v>
      </c>
      <c r="BA780" s="300">
        <v>-32.132958795150898</v>
      </c>
      <c r="BB780" s="300">
        <v>-3.7972553732979599</v>
      </c>
      <c r="BC780" s="300">
        <v>-70.585947908346498</v>
      </c>
    </row>
    <row r="781" spans="1:55">
      <c r="A781" s="301">
        <v>3</v>
      </c>
      <c r="B781" s="301">
        <v>9</v>
      </c>
      <c r="C781" s="299">
        <v>11</v>
      </c>
      <c r="D781" s="300">
        <v>-21.404995627416401</v>
      </c>
      <c r="E781" s="300">
        <v>-29.857025895145298</v>
      </c>
      <c r="F781" s="300">
        <v>10.283874787415799</v>
      </c>
      <c r="G781" s="300">
        <v>-22.912791451892399</v>
      </c>
      <c r="H781" s="300">
        <v>1.08169752430366</v>
      </c>
      <c r="I781" s="300">
        <v>-15.7022058301629</v>
      </c>
      <c r="J781" s="300">
        <v>-13.891793286448801</v>
      </c>
      <c r="K781" s="300">
        <v>5.2743454880892404</v>
      </c>
      <c r="L781" s="300">
        <v>-17.953516045687</v>
      </c>
      <c r="M781" s="300">
        <v>22.102198987560499</v>
      </c>
      <c r="N781" s="300">
        <v>17.249154748106601</v>
      </c>
      <c r="O781" s="300">
        <v>-8.2979531571397303</v>
      </c>
      <c r="P781" s="300">
        <v>-7.3330521805773197</v>
      </c>
      <c r="Q781" s="300">
        <v>38.939924170002101</v>
      </c>
      <c r="R781" s="300">
        <v>-63.528382799592599</v>
      </c>
      <c r="S781" s="300">
        <v>-25.030900788580201</v>
      </c>
      <c r="T781" s="300">
        <v>-45.6511915818784</v>
      </c>
      <c r="U781" s="300">
        <v>-1.52763163799209</v>
      </c>
      <c r="V781" s="300">
        <v>31.292626747752699</v>
      </c>
      <c r="W781" s="300">
        <v>29.8875860864954</v>
      </c>
      <c r="X781" s="300">
        <v>9.9763295877960907</v>
      </c>
      <c r="Y781" s="300">
        <v>30.199573521847899</v>
      </c>
      <c r="Z781" s="300">
        <v>-54.219815019627703</v>
      </c>
      <c r="AA781" s="300">
        <v>-41.554547164341699</v>
      </c>
      <c r="AB781" s="300">
        <v>-16.5314203664012</v>
      </c>
      <c r="AC781" s="300">
        <v>-14.833471520549001</v>
      </c>
      <c r="AD781" s="300">
        <v>54.483394564213299</v>
      </c>
      <c r="AE781" s="300">
        <v>-87.728347422652902</v>
      </c>
      <c r="AF781" s="300">
        <v>-34.248727630588199</v>
      </c>
      <c r="AG781" s="300">
        <v>-62.489144810125701</v>
      </c>
      <c r="AH781" s="300">
        <v>-1.5382851061610801</v>
      </c>
      <c r="AI781" s="300">
        <v>43.777553161259</v>
      </c>
      <c r="AJ781" s="300">
        <v>42.027403198980799</v>
      </c>
      <c r="AK781" s="300">
        <v>13.6194771587997</v>
      </c>
      <c r="AL781" s="300">
        <v>-50.978728055880502</v>
      </c>
      <c r="AM781" s="300">
        <v>-75.0975544149439</v>
      </c>
      <c r="AN781" s="300">
        <v>48.909213038518402</v>
      </c>
      <c r="AO781" s="300">
        <v>-22.732085711548802</v>
      </c>
      <c r="AP781" s="300">
        <v>-20.147381779336101</v>
      </c>
      <c r="AQ781" s="300">
        <v>48.715619020055897</v>
      </c>
      <c r="AR781" s="300">
        <v>64.917856733915301</v>
      </c>
      <c r="AS781" s="300">
        <v>-27.607887899908398</v>
      </c>
      <c r="AT781" s="300">
        <v>-54.522243303732601</v>
      </c>
      <c r="AU781" s="300">
        <v>1.2265835688554201</v>
      </c>
      <c r="AV781" s="300">
        <v>36.506848051102402</v>
      </c>
      <c r="AW781" s="300">
        <v>-33.228735779960601</v>
      </c>
      <c r="AX781" s="300">
        <v>12.4793995660874</v>
      </c>
      <c r="AY781" s="300">
        <v>-43.980326456715197</v>
      </c>
      <c r="AZ781" s="300">
        <v>-65.380682609576496</v>
      </c>
      <c r="BA781" s="300">
        <v>42.486872139979397</v>
      </c>
      <c r="BB781" s="300">
        <v>23.310323533084802</v>
      </c>
      <c r="BC781" s="300">
        <v>16.601534606769</v>
      </c>
    </row>
    <row r="782" spans="1:55">
      <c r="A782" s="301">
        <v>3</v>
      </c>
      <c r="B782" s="301">
        <v>9</v>
      </c>
      <c r="C782" s="299">
        <v>12</v>
      </c>
      <c r="D782" s="300">
        <v>15.6100808513951</v>
      </c>
      <c r="E782" s="300">
        <v>-3.1614065987576399</v>
      </c>
      <c r="F782" s="300">
        <v>-7.4943964577364497</v>
      </c>
      <c r="G782" s="300">
        <v>-0.33451834607467001</v>
      </c>
      <c r="H782" s="300">
        <v>-7.8952985278130896</v>
      </c>
      <c r="I782" s="300">
        <v>-14.3306624045827</v>
      </c>
      <c r="J782" s="300">
        <v>-25.074506897906701</v>
      </c>
      <c r="K782" s="300">
        <v>9.0148241256167996</v>
      </c>
      <c r="L782" s="300">
        <v>-1.97592316081567</v>
      </c>
      <c r="M782" s="300">
        <v>16.706754693144301</v>
      </c>
      <c r="N782" s="300">
        <v>6.3417154524430801</v>
      </c>
      <c r="O782" s="300">
        <v>-4.0125165995449601</v>
      </c>
      <c r="P782" s="300">
        <v>16.095734041627399</v>
      </c>
      <c r="Q782" s="300">
        <v>31.655085189437902</v>
      </c>
      <c r="R782" s="300">
        <v>-2.3008058338689699</v>
      </c>
      <c r="S782" s="300">
        <v>-16.6227257418779</v>
      </c>
      <c r="T782" s="300">
        <v>1.8207990379132899</v>
      </c>
      <c r="U782" s="300">
        <v>21.218576174225401</v>
      </c>
      <c r="V782" s="300">
        <v>41.908405636851697</v>
      </c>
      <c r="W782" s="300">
        <v>62.986273910080598</v>
      </c>
      <c r="X782" s="300">
        <v>15.4312597541859</v>
      </c>
      <c r="Y782" s="300">
        <v>2.97828581709661</v>
      </c>
      <c r="Z782" s="300">
        <v>33.838035475467898</v>
      </c>
      <c r="AA782" s="300">
        <v>-17.020920662458401</v>
      </c>
      <c r="AB782" s="300">
        <v>7.6162618580596204</v>
      </c>
      <c r="AC782" s="300">
        <v>32.609960066960099</v>
      </c>
      <c r="AD782" s="300">
        <v>43.847287872453499</v>
      </c>
      <c r="AE782" s="300">
        <v>-5.1662625424208599</v>
      </c>
      <c r="AF782" s="300">
        <v>24.2838784543132</v>
      </c>
      <c r="AG782" s="300">
        <v>3.0191970874950602</v>
      </c>
      <c r="AH782" s="300">
        <v>29.133833314954</v>
      </c>
      <c r="AI782" s="300">
        <v>58.228952549840898</v>
      </c>
      <c r="AJ782" s="300">
        <v>-69.698572604621702</v>
      </c>
      <c r="AK782" s="300">
        <v>19.645995962858301</v>
      </c>
      <c r="AL782" s="300">
        <v>-4.5830856074398802</v>
      </c>
      <c r="AM782" s="300">
        <v>46.560806075243804</v>
      </c>
      <c r="AN782" s="300">
        <v>19.638587075038</v>
      </c>
      <c r="AO782" s="300">
        <v>10.6824482920132</v>
      </c>
      <c r="AP782" s="300">
        <v>45.113604999314497</v>
      </c>
      <c r="AQ782" s="300">
        <v>38.232660824977302</v>
      </c>
      <c r="AR782" s="300">
        <v>10.686511822135801</v>
      </c>
      <c r="AS782" s="300">
        <v>-22.222369338695898</v>
      </c>
      <c r="AT782" s="300">
        <v>1.9051260588926799</v>
      </c>
      <c r="AU782" s="300">
        <v>25.318746745321501</v>
      </c>
      <c r="AV782" s="300">
        <v>51.660326876541198</v>
      </c>
      <c r="AW782" s="300">
        <v>75.313547901282405</v>
      </c>
      <c r="AX782" s="300">
        <v>19.647737998957901</v>
      </c>
      <c r="AY782" s="300">
        <v>-4.3166696626551602</v>
      </c>
      <c r="AZ782" s="300">
        <v>40.218619449446201</v>
      </c>
      <c r="BA782" s="300">
        <v>17.617725945550699</v>
      </c>
      <c r="BB782" s="300">
        <v>-10.2867537487469</v>
      </c>
      <c r="BC782" s="300">
        <v>-32.049870986692198</v>
      </c>
    </row>
    <row r="783" spans="1:55">
      <c r="A783" s="301">
        <v>3</v>
      </c>
      <c r="B783" s="301">
        <v>9</v>
      </c>
      <c r="C783" s="299">
        <v>13</v>
      </c>
      <c r="D783" s="300">
        <v>12.560319494863901</v>
      </c>
      <c r="E783" s="300">
        <v>8.4069290186060393</v>
      </c>
      <c r="F783" s="300">
        <v>-3.3045751965573098</v>
      </c>
      <c r="G783" s="300">
        <v>-17.067858341491</v>
      </c>
      <c r="H783" s="300">
        <v>-20.589781802644499</v>
      </c>
      <c r="I783" s="300">
        <v>-8.4246568020789603</v>
      </c>
      <c r="J783" s="300">
        <v>-11.0233474181736</v>
      </c>
      <c r="K783" s="300">
        <v>21.215524832069899</v>
      </c>
      <c r="L783" s="300">
        <v>2.65133938213918</v>
      </c>
      <c r="M783" s="300">
        <v>-1.2094415733091299</v>
      </c>
      <c r="N783" s="300">
        <v>-10.591429638766501</v>
      </c>
      <c r="O783" s="300">
        <v>2.48375284068534</v>
      </c>
      <c r="P783" s="300">
        <v>4.1080491439614599</v>
      </c>
      <c r="Q783" s="300">
        <v>26.8256837985309</v>
      </c>
      <c r="R783" s="300">
        <v>15.584744489169699</v>
      </c>
      <c r="S783" s="300">
        <v>-4.9593740520347298</v>
      </c>
      <c r="T783" s="300">
        <v>-35.420672820951303</v>
      </c>
      <c r="U783" s="300">
        <v>36.614639769698798</v>
      </c>
      <c r="V783" s="300">
        <v>-14.9183740967923</v>
      </c>
      <c r="W783" s="300">
        <v>16.604410001738401</v>
      </c>
      <c r="X783" s="300">
        <v>46.064010310843202</v>
      </c>
      <c r="Y783" s="300">
        <v>-4.6699256594588503</v>
      </c>
      <c r="Z783" s="300">
        <v>-3.32126741061185</v>
      </c>
      <c r="AA783" s="300">
        <v>26.763045565869799</v>
      </c>
      <c r="AB783" s="300">
        <v>5.3982800982658397</v>
      </c>
      <c r="AC783" s="300">
        <v>8.5052655253391691</v>
      </c>
      <c r="AD783" s="300">
        <v>37.579968407455297</v>
      </c>
      <c r="AE783" s="300">
        <v>20.504182622501801</v>
      </c>
      <c r="AF783" s="300">
        <v>-6.46911471672533</v>
      </c>
      <c r="AG783" s="300">
        <v>-49.304435131444301</v>
      </c>
      <c r="AH783" s="300">
        <v>50.610457101716101</v>
      </c>
      <c r="AI783" s="300">
        <v>-20.550494619537599</v>
      </c>
      <c r="AJ783" s="300">
        <v>22.111158226972201</v>
      </c>
      <c r="AK783" s="300">
        <v>64.795534196711003</v>
      </c>
      <c r="AL783" s="300">
        <v>6.9079534372054896</v>
      </c>
      <c r="AM783" s="300">
        <v>-4.8708843752431497</v>
      </c>
      <c r="AN783" s="300">
        <v>-28.575896493589202</v>
      </c>
      <c r="AO783" s="300">
        <v>7.4866899754570202</v>
      </c>
      <c r="AP783" s="300">
        <v>11.6296307673186</v>
      </c>
      <c r="AQ783" s="300">
        <v>31.559378402434799</v>
      </c>
      <c r="AR783" s="300">
        <v>-14.4974001691478</v>
      </c>
      <c r="AS783" s="300">
        <v>-8.06036283649909</v>
      </c>
      <c r="AT783" s="300">
        <v>-42.270663704159404</v>
      </c>
      <c r="AU783" s="300">
        <v>43.823294417196699</v>
      </c>
      <c r="AV783" s="300">
        <v>-20.147657043430598</v>
      </c>
      <c r="AW783" s="300">
        <v>-23.256984553358802</v>
      </c>
      <c r="AX783" s="300">
        <v>55.060602621324499</v>
      </c>
      <c r="AY783" s="300">
        <v>6.4635727663703797</v>
      </c>
      <c r="AZ783" s="300">
        <v>-3.6010609964047902</v>
      </c>
      <c r="BA783" s="300">
        <v>-24.828262223121499</v>
      </c>
      <c r="BB783" s="300">
        <v>6.28865240903718</v>
      </c>
      <c r="BC783" s="300">
        <v>-10.269122397531</v>
      </c>
    </row>
    <row r="784" spans="1:55">
      <c r="A784" s="301">
        <v>3</v>
      </c>
      <c r="B784" s="301">
        <v>9</v>
      </c>
      <c r="C784" s="299">
        <v>14</v>
      </c>
      <c r="D784" s="300">
        <v>2.9465357835530401</v>
      </c>
      <c r="E784" s="300">
        <v>-11.428110788181799</v>
      </c>
      <c r="F784" s="300">
        <v>-1.34711747749851</v>
      </c>
      <c r="G784" s="300">
        <v>-5.9345925803360098</v>
      </c>
      <c r="H784" s="300">
        <v>4.75020446142927</v>
      </c>
      <c r="I784" s="300">
        <v>-7.6816783456844897</v>
      </c>
      <c r="J784" s="300">
        <v>10.2299147384831</v>
      </c>
      <c r="K784" s="300">
        <v>18.515060517205999</v>
      </c>
      <c r="L784" s="300">
        <v>-14.5086601919279</v>
      </c>
      <c r="M784" s="300">
        <v>1.0140649783624101</v>
      </c>
      <c r="N784" s="300">
        <v>4.6484390299745701</v>
      </c>
      <c r="O784" s="300">
        <v>6.0514217348640997</v>
      </c>
      <c r="P784" s="300">
        <v>19.351535953130501</v>
      </c>
      <c r="Q784" s="300">
        <v>5.8359455868329597</v>
      </c>
      <c r="R784" s="300">
        <v>-24.3079694772624</v>
      </c>
      <c r="S784" s="300">
        <v>14.2802193759996</v>
      </c>
      <c r="T784" s="300">
        <v>-10.525652041407</v>
      </c>
      <c r="U784" s="300">
        <v>10.0152488058943</v>
      </c>
      <c r="V784" s="300">
        <v>-15.9314988389773</v>
      </c>
      <c r="W784" s="300">
        <v>-17.880194909002</v>
      </c>
      <c r="X784" s="300">
        <v>-33.454446788892703</v>
      </c>
      <c r="Y784" s="300">
        <v>27.1436408603284</v>
      </c>
      <c r="Z784" s="300">
        <v>2.1026357187445401</v>
      </c>
      <c r="AA784" s="300">
        <v>-8.3050905632520795</v>
      </c>
      <c r="AB784" s="300">
        <v>12.538236367858399</v>
      </c>
      <c r="AC784" s="300">
        <v>38.895714738526998</v>
      </c>
      <c r="AD784" s="300">
        <v>6.3144634811345703</v>
      </c>
      <c r="AE784" s="300">
        <v>-33.846838482484102</v>
      </c>
      <c r="AF784" s="300">
        <v>-19.646348090061402</v>
      </c>
      <c r="AG784" s="300">
        <v>-13.6862236022488</v>
      </c>
      <c r="AH784" s="300">
        <v>13.949549818106201</v>
      </c>
      <c r="AI784" s="300">
        <v>15.6128549799071</v>
      </c>
      <c r="AJ784" s="300">
        <v>29.892259630923601</v>
      </c>
      <c r="AK784" s="300">
        <v>-46.317942726063201</v>
      </c>
      <c r="AL784" s="300">
        <v>-39.612922115851603</v>
      </c>
      <c r="AM784" s="300">
        <v>2.86579789672667</v>
      </c>
      <c r="AN784" s="300">
        <v>13.422635050716501</v>
      </c>
      <c r="AO784" s="300">
        <v>17.389263170073299</v>
      </c>
      <c r="AP784" s="300">
        <v>53.445742259159701</v>
      </c>
      <c r="AQ784" s="300">
        <v>1.46657224718729</v>
      </c>
      <c r="AR784" s="300">
        <v>28.3924720344571</v>
      </c>
      <c r="AS784" s="300">
        <v>15.771279806555899</v>
      </c>
      <c r="AT784" s="300">
        <v>-12.8897988852276</v>
      </c>
      <c r="AU784" s="300">
        <v>-8.6987793943586595</v>
      </c>
      <c r="AV784" s="300">
        <v>-16.0026001374411</v>
      </c>
      <c r="AW784" s="300">
        <v>-20.284594354689698</v>
      </c>
      <c r="AX784" s="300">
        <v>-41.081112854975501</v>
      </c>
      <c r="AY784" s="300">
        <v>-34.699548033162799</v>
      </c>
      <c r="AZ784" s="300">
        <v>2.31624937515272</v>
      </c>
      <c r="BA784" s="300">
        <v>9.7163495494970498</v>
      </c>
      <c r="BB784" s="300">
        <v>-15.725677990328601</v>
      </c>
      <c r="BC784" s="300">
        <v>-37.301481904227401</v>
      </c>
    </row>
    <row r="785" spans="1:55">
      <c r="A785" s="301">
        <v>3</v>
      </c>
      <c r="B785" s="301">
        <v>9</v>
      </c>
      <c r="C785" s="299">
        <v>15</v>
      </c>
      <c r="D785" s="300">
        <v>17.570794292268001</v>
      </c>
      <c r="E785" s="300">
        <v>20.032403705410999</v>
      </c>
      <c r="F785" s="300">
        <v>-14.208193823266701</v>
      </c>
      <c r="G785" s="300">
        <v>9.3353421381842896</v>
      </c>
      <c r="H785" s="300">
        <v>15.310786040577</v>
      </c>
      <c r="I785" s="300">
        <v>19.621230207982801</v>
      </c>
      <c r="J785" s="300">
        <v>4.4606876808988396</v>
      </c>
      <c r="K785" s="300">
        <v>11.738164318604399</v>
      </c>
      <c r="L785" s="300">
        <v>-9.3304140810719396</v>
      </c>
      <c r="M785" s="300">
        <v>-12.4901439453668</v>
      </c>
      <c r="N785" s="300">
        <v>18.579036850509699</v>
      </c>
      <c r="O785" s="300">
        <v>2.2342109521915301</v>
      </c>
      <c r="P785" s="300">
        <v>13.0447146976925</v>
      </c>
      <c r="Q785" s="300">
        <v>-36.074733789851201</v>
      </c>
      <c r="R785" s="300">
        <v>-33.474980261756897</v>
      </c>
      <c r="S785" s="300">
        <v>26.914003251792501</v>
      </c>
      <c r="T785" s="300">
        <v>20.178516763048499</v>
      </c>
      <c r="U785" s="300">
        <v>30.725338944358899</v>
      </c>
      <c r="V785" s="300">
        <v>-20.958315332991301</v>
      </c>
      <c r="W785" s="300">
        <v>-5.3153143423632301</v>
      </c>
      <c r="X785" s="300">
        <v>-20.2555252606675</v>
      </c>
      <c r="Y785" s="300">
        <v>20.4040186037662</v>
      </c>
      <c r="Z785" s="300">
        <v>26.5131186826105</v>
      </c>
      <c r="AA785" s="300">
        <v>-40.348600610348903</v>
      </c>
      <c r="AB785" s="300">
        <v>4.0840743391589402</v>
      </c>
      <c r="AC785" s="300">
        <v>27.6117155213751</v>
      </c>
      <c r="AD785" s="300">
        <v>-49.465894625897903</v>
      </c>
      <c r="AE785" s="300">
        <v>-46.403804954631703</v>
      </c>
      <c r="AF785" s="300">
        <v>-36.699796878432998</v>
      </c>
      <c r="AG785" s="300">
        <v>28.217834942122501</v>
      </c>
      <c r="AH785" s="300">
        <v>41.517168883111196</v>
      </c>
      <c r="AI785" s="300">
        <v>-28.704697644922</v>
      </c>
      <c r="AJ785" s="300">
        <v>-5.7041493706298603</v>
      </c>
      <c r="AK785" s="300">
        <v>-27.7073447598511</v>
      </c>
      <c r="AL785" s="300">
        <v>-25.690972073007799</v>
      </c>
      <c r="AM785" s="300">
        <v>36.4722489364935</v>
      </c>
      <c r="AN785" s="300">
        <v>51.2095628405743</v>
      </c>
      <c r="AO785" s="300">
        <v>5.56262888617582</v>
      </c>
      <c r="AP785" s="300">
        <v>-42.5054446528613</v>
      </c>
      <c r="AQ785" s="300">
        <v>-42.990154382113197</v>
      </c>
      <c r="AR785" s="300">
        <v>49.089741746182803</v>
      </c>
      <c r="AS785" s="300">
        <v>32.464312181801297</v>
      </c>
      <c r="AT785" s="300">
        <v>23.794561799730001</v>
      </c>
      <c r="AU785" s="300">
        <v>-32.190494409936001</v>
      </c>
      <c r="AV785" s="300">
        <v>-25.127549269023</v>
      </c>
      <c r="AW785" s="300">
        <v>5.0439489549290801</v>
      </c>
      <c r="AX785" s="300">
        <v>-23.8948019218548</v>
      </c>
      <c r="AY785" s="300">
        <v>-22.349949433104001</v>
      </c>
      <c r="AZ785" s="300">
        <v>31.938708620346102</v>
      </c>
      <c r="BA785" s="300">
        <v>44.649896905555501</v>
      </c>
      <c r="BB785" s="300">
        <v>-5.3417739416892598</v>
      </c>
      <c r="BC785" s="300">
        <v>-36.666384813430597</v>
      </c>
    </row>
    <row r="786" spans="1:55">
      <c r="A786" s="301">
        <v>3</v>
      </c>
      <c r="B786" s="301">
        <v>9</v>
      </c>
      <c r="C786" s="299">
        <v>16</v>
      </c>
      <c r="D786" s="300">
        <v>0.691992742318432</v>
      </c>
      <c r="E786" s="300">
        <v>-12.6993864120378</v>
      </c>
      <c r="F786" s="300">
        <v>8.3074662019370997</v>
      </c>
      <c r="G786" s="300">
        <v>-5.8998341580775504</v>
      </c>
      <c r="H786" s="300">
        <v>-14.024114465820199</v>
      </c>
      <c r="I786" s="300">
        <v>16.538436133200999</v>
      </c>
      <c r="J786" s="300">
        <v>19.376316937836201</v>
      </c>
      <c r="K786" s="300">
        <v>-8.8885564699890605</v>
      </c>
      <c r="L786" s="300">
        <v>5.5225315407064501</v>
      </c>
      <c r="M786" s="300">
        <v>6.7521193904069898</v>
      </c>
      <c r="N786" s="300">
        <v>-8.8437657662674098</v>
      </c>
      <c r="O786" s="300">
        <v>-1.22050174292668</v>
      </c>
      <c r="P786" s="300">
        <v>2.1261079110952301</v>
      </c>
      <c r="Q786" s="300">
        <v>-1.4613315517269601</v>
      </c>
      <c r="R786" s="300">
        <v>19.208324445085498</v>
      </c>
      <c r="S786" s="300">
        <v>-15.3072902569918</v>
      </c>
      <c r="T786" s="300">
        <v>19.106375493963501</v>
      </c>
      <c r="U786" s="300">
        <v>-28.6789343404097</v>
      </c>
      <c r="V786" s="300">
        <v>32.269037113601001</v>
      </c>
      <c r="W786" s="300">
        <v>40.337492459343203</v>
      </c>
      <c r="X786" s="300">
        <v>7.8852179703502996</v>
      </c>
      <c r="Y786" s="300">
        <v>-10.361404686266599</v>
      </c>
      <c r="Z786" s="300">
        <v>-14.5176348741798</v>
      </c>
      <c r="AA786" s="300">
        <v>-18.200004898742399</v>
      </c>
      <c r="AB786" s="300">
        <v>-2.1989978754278798</v>
      </c>
      <c r="AC786" s="300">
        <v>4.1468271345831598</v>
      </c>
      <c r="AD786" s="300">
        <v>-1.7806225973408401</v>
      </c>
      <c r="AE786" s="300">
        <v>26.707337446965798</v>
      </c>
      <c r="AF786" s="300">
        <v>-21.5617713593915</v>
      </c>
      <c r="AG786" s="300">
        <v>28.885634330161398</v>
      </c>
      <c r="AH786" s="300">
        <v>-40.618296040839297</v>
      </c>
      <c r="AI786" s="300">
        <v>44.0938432015651</v>
      </c>
      <c r="AJ786" s="300">
        <v>-42.0184179965919</v>
      </c>
      <c r="AK786" s="300">
        <v>5.65817736270058</v>
      </c>
      <c r="AL786" s="300">
        <v>17.841268933854799</v>
      </c>
      <c r="AM786" s="300">
        <v>-20.0405023822955</v>
      </c>
      <c r="AN786" s="300">
        <v>26.950521183404899</v>
      </c>
      <c r="AO786" s="300">
        <v>4.8765259300971397</v>
      </c>
      <c r="AP786" s="300">
        <v>-6.3349248657011401</v>
      </c>
      <c r="AQ786" s="300">
        <v>-3.0305691435159101</v>
      </c>
      <c r="AR786" s="300">
        <v>-31.989222660052601</v>
      </c>
      <c r="AS786" s="300">
        <v>-19.6118474933727</v>
      </c>
      <c r="AT786" s="300">
        <v>-20.893920625249201</v>
      </c>
      <c r="AU786" s="300">
        <v>32.734010628747697</v>
      </c>
      <c r="AV786" s="300">
        <v>39.516299981346798</v>
      </c>
      <c r="AW786" s="300">
        <v>48.9887287385341</v>
      </c>
      <c r="AX786" s="300">
        <v>9.05399724043607</v>
      </c>
      <c r="AY786" s="300">
        <v>15.139193974960699</v>
      </c>
      <c r="AZ786" s="300">
        <v>16.389751578650198</v>
      </c>
      <c r="BA786" s="300">
        <v>23.079704476969098</v>
      </c>
      <c r="BB786" s="300">
        <v>4.309278623969</v>
      </c>
      <c r="BC786" s="300">
        <v>-5.84703917765707</v>
      </c>
    </row>
    <row r="787" spans="1:55">
      <c r="A787" s="301">
        <v>3</v>
      </c>
      <c r="B787" s="301">
        <v>9</v>
      </c>
      <c r="C787" s="299">
        <v>17</v>
      </c>
      <c r="D787" s="300">
        <v>18.578711607457699</v>
      </c>
      <c r="E787" s="300">
        <v>21.497485880363499</v>
      </c>
      <c r="F787" s="300">
        <v>1.16895275883161</v>
      </c>
      <c r="G787" s="300">
        <v>12.065265150340201</v>
      </c>
      <c r="H787" s="300">
        <v>0.15169445962411299</v>
      </c>
      <c r="I787" s="300">
        <v>-21.764244204695402</v>
      </c>
      <c r="J787" s="300">
        <v>5.8971452752998799</v>
      </c>
      <c r="K787" s="300">
        <v>21.9366773214545</v>
      </c>
      <c r="L787" s="300">
        <v>-9.6730242821648105</v>
      </c>
      <c r="M787" s="300">
        <v>-15.7667794321969</v>
      </c>
      <c r="N787" s="300">
        <v>10.2682016240101</v>
      </c>
      <c r="O787" s="300">
        <v>-2.6496959110934801</v>
      </c>
      <c r="P787" s="300">
        <v>-0.80206070390187001</v>
      </c>
      <c r="Q787" s="300">
        <v>-38.723210134105202</v>
      </c>
      <c r="R787" s="300">
        <v>43.949933306366901</v>
      </c>
      <c r="S787" s="300">
        <v>29.259689024595598</v>
      </c>
      <c r="T787" s="300">
        <v>20.097532138931701</v>
      </c>
      <c r="U787" s="300">
        <v>0.27527760019196701</v>
      </c>
      <c r="V787" s="300">
        <v>57.225453114290801</v>
      </c>
      <c r="W787" s="300">
        <v>13.1542128470875</v>
      </c>
      <c r="X787" s="300">
        <v>-43.850895634684903</v>
      </c>
      <c r="Y787" s="300">
        <v>19.126627590487299</v>
      </c>
      <c r="Z787" s="300">
        <v>29.273412733521599</v>
      </c>
      <c r="AA787" s="300">
        <v>20.900904464998401</v>
      </c>
      <c r="AB787" s="300">
        <v>-4.3142616972976597</v>
      </c>
      <c r="AC787" s="300">
        <v>3.2876613966999702</v>
      </c>
      <c r="AD787" s="300">
        <v>-53.424372065999897</v>
      </c>
      <c r="AE787" s="300">
        <v>60.551538188262001</v>
      </c>
      <c r="AF787" s="300">
        <v>40.1892221366451</v>
      </c>
      <c r="AG787" s="300">
        <v>-24.118553644692799</v>
      </c>
      <c r="AH787" s="300">
        <v>0.34306754432008102</v>
      </c>
      <c r="AI787" s="300">
        <v>79.553128763672106</v>
      </c>
      <c r="AJ787" s="300">
        <v>18.938749316220701</v>
      </c>
      <c r="AK787" s="300">
        <v>-61.302263078813503</v>
      </c>
      <c r="AL787" s="300">
        <v>-26.284025870846499</v>
      </c>
      <c r="AM787" s="300">
        <v>40.434948764971999</v>
      </c>
      <c r="AN787" s="300">
        <v>-17.5292559351454</v>
      </c>
      <c r="AO787" s="300">
        <v>7.2459637319081196</v>
      </c>
      <c r="AP787" s="300">
        <v>5.4125701933921198</v>
      </c>
      <c r="AQ787" s="300">
        <v>-47.110291109903301</v>
      </c>
      <c r="AR787" s="300">
        <v>52.191204695089198</v>
      </c>
      <c r="AS787" s="300">
        <v>-33.566540053524797</v>
      </c>
      <c r="AT787" s="300">
        <v>24.656105406725999</v>
      </c>
      <c r="AU787" s="300">
        <v>-0.22726846202825701</v>
      </c>
      <c r="AV787" s="300">
        <v>-54.2496167074803</v>
      </c>
      <c r="AW787" s="300">
        <v>16.714496405061599</v>
      </c>
      <c r="AX787" s="300">
        <v>-52.538585553690702</v>
      </c>
      <c r="AY787" s="300">
        <v>-23.070705870402598</v>
      </c>
      <c r="AZ787" s="300">
        <v>35.244179123197497</v>
      </c>
      <c r="BA787" s="300">
        <v>-14.9180113500445</v>
      </c>
      <c r="BB787" s="300">
        <v>-1.00283347457587</v>
      </c>
      <c r="BC787" s="300">
        <v>4.5542026856893303</v>
      </c>
    </row>
    <row r="788" spans="1:55">
      <c r="A788" s="301">
        <v>3</v>
      </c>
      <c r="B788" s="301">
        <v>9</v>
      </c>
      <c r="C788" s="299">
        <v>18</v>
      </c>
      <c r="D788" s="300">
        <v>2.7316572990560499</v>
      </c>
      <c r="E788" s="300">
        <v>11.901255477906799</v>
      </c>
      <c r="F788" s="300">
        <v>-16.269048348992001</v>
      </c>
      <c r="G788" s="300">
        <v>-0.69179344078482696</v>
      </c>
      <c r="H788" s="300">
        <v>9.0920145603686802</v>
      </c>
      <c r="I788" s="300">
        <v>12.3476861199368</v>
      </c>
      <c r="J788" s="300">
        <v>13.829662702674201</v>
      </c>
      <c r="K788" s="300">
        <v>-0.43686682373778901</v>
      </c>
      <c r="L788" s="300">
        <v>-2.12999317984531</v>
      </c>
      <c r="M788" s="300">
        <v>10.988018721834599</v>
      </c>
      <c r="N788" s="300">
        <v>0.93541714467849901</v>
      </c>
      <c r="O788" s="300">
        <v>-1.4217636230869399</v>
      </c>
      <c r="P788" s="300">
        <v>1.4287635488813899</v>
      </c>
      <c r="Q788" s="300">
        <v>5.5130973273881896</v>
      </c>
      <c r="R788" s="300">
        <v>14.4009217827968</v>
      </c>
      <c r="S788" s="300">
        <v>-12.7414394770441</v>
      </c>
      <c r="T788" s="300">
        <v>-0.52018969655007596</v>
      </c>
      <c r="U788" s="300">
        <v>16.885988672411202</v>
      </c>
      <c r="V788" s="300">
        <v>-19.835096213498598</v>
      </c>
      <c r="W788" s="300">
        <v>27.643218215907002</v>
      </c>
      <c r="X788" s="300">
        <v>1.13364416337786</v>
      </c>
      <c r="Y788" s="300">
        <v>4.3200713957118602</v>
      </c>
      <c r="Z788" s="300">
        <v>-22.9657564052584</v>
      </c>
      <c r="AA788" s="300">
        <v>2.0996201701037598</v>
      </c>
      <c r="AB788" s="300">
        <v>-3.9166271271986899</v>
      </c>
      <c r="AC788" s="300">
        <v>-1.23711812464616</v>
      </c>
      <c r="AD788" s="300">
        <v>7.5166749227533796</v>
      </c>
      <c r="AE788" s="300">
        <v>44.032856831063803</v>
      </c>
      <c r="AF788" s="300">
        <v>-16.195356586222101</v>
      </c>
      <c r="AG788" s="300">
        <v>0.53467784515083605</v>
      </c>
      <c r="AH788" s="300">
        <v>21.3459325251625</v>
      </c>
      <c r="AI788" s="300">
        <v>-25.6839733750999</v>
      </c>
      <c r="AJ788" s="300">
        <v>38.1040094795949</v>
      </c>
      <c r="AK788" s="300">
        <v>1.85344129885193</v>
      </c>
      <c r="AL788" s="300">
        <v>-6.01703266583963</v>
      </c>
      <c r="AM788" s="300">
        <v>-31.600067002098999</v>
      </c>
      <c r="AN788" s="300">
        <v>3.5391148516385602</v>
      </c>
      <c r="AO788" s="300">
        <v>4.3031836752870198</v>
      </c>
      <c r="AP788" s="300">
        <v>-16.580710773360799</v>
      </c>
      <c r="AQ788" s="300">
        <v>5.7338294937243299</v>
      </c>
      <c r="AR788" s="300">
        <v>20.957772092242799</v>
      </c>
      <c r="AS788" s="300">
        <v>-14.968569947765999</v>
      </c>
      <c r="AT788" s="300">
        <v>-0.85904029368817503</v>
      </c>
      <c r="AU788" s="300">
        <v>-16.123631243073799</v>
      </c>
      <c r="AV788" s="300">
        <v>22.165115341200799</v>
      </c>
      <c r="AW788" s="300">
        <v>33.7094846538143</v>
      </c>
      <c r="AX788" s="300">
        <v>-2.2022730454089601</v>
      </c>
      <c r="AY788" s="300">
        <v>-5.5727453364029103</v>
      </c>
      <c r="AZ788" s="300">
        <v>26.5907076257072</v>
      </c>
      <c r="BA788" s="300">
        <v>-5.4317801541822801</v>
      </c>
      <c r="BB788" s="300">
        <v>0.20900150819608099</v>
      </c>
      <c r="BC788" s="300">
        <v>-2.3257074601098702</v>
      </c>
    </row>
    <row r="789" spans="1:55">
      <c r="A789" s="301">
        <v>3</v>
      </c>
      <c r="B789" s="301">
        <v>9</v>
      </c>
      <c r="C789" s="299">
        <v>19</v>
      </c>
      <c r="D789" s="300">
        <v>-2.57485905426975</v>
      </c>
      <c r="E789" s="300">
        <v>-12.882791646869901</v>
      </c>
      <c r="F789" s="300">
        <v>-1.1377276963939</v>
      </c>
      <c r="G789" s="300">
        <v>2.10872597545647</v>
      </c>
      <c r="H789" s="300">
        <v>0.66792754667266796</v>
      </c>
      <c r="I789" s="300">
        <v>-6.2513244710103901</v>
      </c>
      <c r="J789" s="300">
        <v>-4.26455923036385</v>
      </c>
      <c r="K789" s="300">
        <v>4.2170351221409996</v>
      </c>
      <c r="L789" s="300">
        <v>-11.8814978039462</v>
      </c>
      <c r="M789" s="300">
        <v>15.415904079253201</v>
      </c>
      <c r="N789" s="300">
        <v>18.8788650781832</v>
      </c>
      <c r="O789" s="300">
        <v>-1.77211078828646</v>
      </c>
      <c r="P789" s="300">
        <v>24.055584892612501</v>
      </c>
      <c r="Q789" s="300">
        <v>-24.509370714594301</v>
      </c>
      <c r="R789" s="300">
        <v>-27.887726125307498</v>
      </c>
      <c r="S789" s="300">
        <v>0.21634916732700199</v>
      </c>
      <c r="T789" s="300">
        <v>4.3537812070388204</v>
      </c>
      <c r="U789" s="300">
        <v>1.4530265227542201</v>
      </c>
      <c r="V789" s="300">
        <v>-12.4890053192193</v>
      </c>
      <c r="W789" s="300">
        <v>-8.2125120835874199</v>
      </c>
      <c r="X789" s="300">
        <v>-4.7422170515988196</v>
      </c>
      <c r="Y789" s="300">
        <v>24.940025083622601</v>
      </c>
      <c r="Z789" s="300">
        <v>9.2017631799163908</v>
      </c>
      <c r="AA789" s="300">
        <v>-42.777296419985497</v>
      </c>
      <c r="AB789" s="300">
        <v>-3.5502803518517099</v>
      </c>
      <c r="AC789" s="300">
        <v>-46.704773205179002</v>
      </c>
      <c r="AD789" s="300">
        <v>-33.526227152314398</v>
      </c>
      <c r="AE789" s="300">
        <v>-16.017653744036</v>
      </c>
      <c r="AF789" s="300">
        <v>1.45809695687573</v>
      </c>
      <c r="AG789" s="300">
        <v>-5.7020668648664596</v>
      </c>
      <c r="AH789" s="300">
        <v>2.0355265345346001</v>
      </c>
      <c r="AI789" s="300">
        <v>-17.171788495923298</v>
      </c>
      <c r="AJ789" s="300">
        <v>-11.138768734332301</v>
      </c>
      <c r="AK789" s="300">
        <v>-5.6251515354581496</v>
      </c>
      <c r="AL789" s="300">
        <v>-32.744543328541198</v>
      </c>
      <c r="AM789" s="300">
        <v>12.715272357324199</v>
      </c>
      <c r="AN789" s="300">
        <v>-58.918440630837097</v>
      </c>
      <c r="AO789" s="300">
        <v>-4.8642591607372498</v>
      </c>
      <c r="AP789" s="300">
        <v>-37.377635637976901</v>
      </c>
      <c r="AQ789" s="300">
        <v>-28.1834503615197</v>
      </c>
      <c r="AR789" s="300">
        <v>-33.118241149862399</v>
      </c>
      <c r="AS789" s="300">
        <v>-0.29812406277004</v>
      </c>
      <c r="AT789" s="300">
        <v>5.1898155554889698</v>
      </c>
      <c r="AU789" s="300">
        <v>-1.5837756582253599</v>
      </c>
      <c r="AV789" s="300">
        <v>12.203841214946801</v>
      </c>
      <c r="AW789" s="300">
        <v>-9.7720672105824793</v>
      </c>
      <c r="AX789" s="300">
        <v>6.6948128628094201</v>
      </c>
      <c r="AY789" s="300">
        <v>-28.1658449984158</v>
      </c>
      <c r="AZ789" s="300">
        <v>-9.9371532510457801</v>
      </c>
      <c r="BA789" s="300">
        <v>44.867739951738002</v>
      </c>
      <c r="BB789" s="300">
        <v>1.2164160005125799</v>
      </c>
      <c r="BC789" s="300">
        <v>-56.265563197203598</v>
      </c>
    </row>
    <row r="790" spans="1:55">
      <c r="A790" s="301">
        <v>3</v>
      </c>
      <c r="B790" s="301">
        <v>9</v>
      </c>
      <c r="C790" s="299">
        <v>20</v>
      </c>
      <c r="D790" s="300">
        <v>-4.2643082031296</v>
      </c>
      <c r="E790" s="300">
        <v>-6.8261843725170097</v>
      </c>
      <c r="F790" s="300">
        <v>-5.5839850538945601</v>
      </c>
      <c r="G790" s="300">
        <v>2.2173260662775598</v>
      </c>
      <c r="H790" s="300">
        <v>-0.69736240160008101</v>
      </c>
      <c r="I790" s="300">
        <v>3.2300742780278999</v>
      </c>
      <c r="J790" s="300">
        <v>-8.7243280533063707</v>
      </c>
      <c r="K790" s="300">
        <v>3.0333621234743902</v>
      </c>
      <c r="L790" s="300">
        <v>0.96696453233909596</v>
      </c>
      <c r="M790" s="300">
        <v>4.5676548232880902</v>
      </c>
      <c r="N790" s="300">
        <v>-0.74031960246041195</v>
      </c>
      <c r="O790" s="300">
        <v>0.38243893851640298</v>
      </c>
      <c r="P790" s="300">
        <v>-5.9746754732863501</v>
      </c>
      <c r="Q790" s="300">
        <v>-0.60958256169342495</v>
      </c>
      <c r="R790" s="300">
        <v>-13.424047910056499</v>
      </c>
      <c r="S790" s="300">
        <v>-11.7746314604491</v>
      </c>
      <c r="T790" s="300">
        <v>-4.6176527416750197</v>
      </c>
      <c r="U790" s="300">
        <v>-1.0876118371666299</v>
      </c>
      <c r="V790" s="300">
        <v>-3.2478790171690299</v>
      </c>
      <c r="W790" s="300">
        <v>-16.727304865706</v>
      </c>
      <c r="X790" s="300">
        <v>5.0313434831653101</v>
      </c>
      <c r="Y790" s="300">
        <v>-2.4393160680388699</v>
      </c>
      <c r="Z790" s="300">
        <v>-33.754374381218803</v>
      </c>
      <c r="AA790" s="300">
        <v>2.2985394888348001</v>
      </c>
      <c r="AB790" s="300">
        <v>0.81540110445498104</v>
      </c>
      <c r="AC790" s="300">
        <v>14.0317757802499</v>
      </c>
      <c r="AD790" s="300">
        <v>1.0685491113058501</v>
      </c>
      <c r="AE790" s="300">
        <v>15.864577749374901</v>
      </c>
      <c r="AF790" s="300">
        <v>17.693277609325399</v>
      </c>
      <c r="AG790" s="300">
        <v>5.7678767609933796</v>
      </c>
      <c r="AH790" s="300">
        <v>-1.2683108520637201</v>
      </c>
      <c r="AI790" s="300">
        <v>-3.57178798332827</v>
      </c>
      <c r="AJ790" s="300">
        <v>-22.4668634035739</v>
      </c>
      <c r="AK790" s="300">
        <v>5.4663886838140998</v>
      </c>
      <c r="AL790" s="300">
        <v>-3.35813357348969</v>
      </c>
      <c r="AM790" s="300">
        <v>-46.573673610605297</v>
      </c>
      <c r="AN790" s="300">
        <v>3.0345408976682098</v>
      </c>
      <c r="AO790" s="300">
        <v>1.13488266750209</v>
      </c>
      <c r="AP790" s="300">
        <v>2.5093970936211401</v>
      </c>
      <c r="AQ790" s="300">
        <v>-2.1356400691497401</v>
      </c>
      <c r="AR790" s="300">
        <v>-15.924855316717</v>
      </c>
      <c r="AS790" s="300">
        <v>-14.257715851146401</v>
      </c>
      <c r="AT790" s="300">
        <v>5.1130747236457799</v>
      </c>
      <c r="AU790" s="300">
        <v>-0.85741366719644196</v>
      </c>
      <c r="AV790" s="300">
        <v>4.5057801528299999</v>
      </c>
      <c r="AW790" s="300">
        <v>-19.018975736638001</v>
      </c>
      <c r="AX790" s="300">
        <v>-6.5654935552920302</v>
      </c>
      <c r="AY790" s="300">
        <v>2.3127259321492901</v>
      </c>
      <c r="AZ790" s="300">
        <v>37.302920544898399</v>
      </c>
      <c r="BA790" s="300">
        <v>2.4010095936178901</v>
      </c>
      <c r="BB790" s="300">
        <v>-3.6255497755203998</v>
      </c>
      <c r="BC790" s="300">
        <v>17.472324680638099</v>
      </c>
    </row>
    <row r="791" spans="1:55">
      <c r="A791" s="301">
        <v>3</v>
      </c>
      <c r="B791" s="301">
        <v>9</v>
      </c>
      <c r="C791" s="299">
        <v>21</v>
      </c>
      <c r="D791" s="300">
        <v>-1.27470304454084</v>
      </c>
      <c r="E791" s="300">
        <v>12.1002715902194</v>
      </c>
      <c r="F791" s="300">
        <v>-1.7884294086525101</v>
      </c>
      <c r="G791" s="300">
        <v>-1.8068576154510101</v>
      </c>
      <c r="H791" s="300">
        <v>-1.59047693520345</v>
      </c>
      <c r="I791" s="300">
        <v>3.8723821168619899</v>
      </c>
      <c r="J791" s="300">
        <v>-1.1839127640866201</v>
      </c>
      <c r="K791" s="300">
        <v>9.56734025158927</v>
      </c>
      <c r="L791" s="300">
        <v>-4.58777547020079</v>
      </c>
      <c r="M791" s="300">
        <v>5.7481605922444596E-3</v>
      </c>
      <c r="N791" s="300">
        <v>-2.4323727701154501</v>
      </c>
      <c r="O791" s="300">
        <v>8.7356701882276899E-2</v>
      </c>
      <c r="P791" s="300">
        <v>-13.6052797410655</v>
      </c>
      <c r="Q791" s="300">
        <v>-4.4295653597773796</v>
      </c>
      <c r="R791" s="300">
        <v>-8.9096008000779499</v>
      </c>
      <c r="S791" s="300">
        <v>2.8527409641181798</v>
      </c>
      <c r="T791" s="300">
        <v>4.7015353139791696</v>
      </c>
      <c r="U791" s="300">
        <v>-3.32625868161597</v>
      </c>
      <c r="V791" s="300">
        <v>-8.5160867890767999</v>
      </c>
      <c r="W791" s="300">
        <v>-2.6001141109442498</v>
      </c>
      <c r="X791" s="300">
        <v>19.881789570216</v>
      </c>
      <c r="Y791" s="300">
        <v>13.229930066782201</v>
      </c>
      <c r="Z791" s="300">
        <v>5.46465386660209E-2</v>
      </c>
      <c r="AA791" s="300">
        <v>4.3878808469323198</v>
      </c>
      <c r="AB791" s="300">
        <v>0.14100880098434601</v>
      </c>
      <c r="AC791" s="300">
        <v>25.971222943635698</v>
      </c>
      <c r="AD791" s="300">
        <v>5.0880166863483201</v>
      </c>
      <c r="AE791" s="300">
        <v>11.5513463781763</v>
      </c>
      <c r="AF791" s="300">
        <v>3.3834458699735999</v>
      </c>
      <c r="AG791" s="300">
        <v>-6.4041040323208103</v>
      </c>
      <c r="AH791" s="300">
        <v>5.7524225776948699</v>
      </c>
      <c r="AI791" s="300">
        <v>-11.514576666268001</v>
      </c>
      <c r="AJ791" s="300">
        <v>-4.2398685052704197</v>
      </c>
      <c r="AK791" s="300">
        <v>27.1875304619447</v>
      </c>
      <c r="AL791" s="300">
        <v>-19.8270399914026</v>
      </c>
      <c r="AM791" s="300">
        <v>0.376200241212578</v>
      </c>
      <c r="AN791" s="300">
        <v>5.9520263407571496</v>
      </c>
      <c r="AO791" s="300">
        <v>0.18415475659935099</v>
      </c>
      <c r="AP791" s="300">
        <v>5.49831775998965</v>
      </c>
      <c r="AQ791" s="300">
        <v>-5.7359989914574303</v>
      </c>
      <c r="AR791" s="300">
        <v>-6.7217819983970104</v>
      </c>
      <c r="AS791" s="300">
        <v>-5.2100108605772197</v>
      </c>
      <c r="AT791" s="300">
        <v>5.57392893345693</v>
      </c>
      <c r="AU791" s="300">
        <v>4.85722871811645</v>
      </c>
      <c r="AV791" s="300">
        <v>8.9460906063430699</v>
      </c>
      <c r="AW791" s="300">
        <v>-4.9110220424096402</v>
      </c>
      <c r="AX791" s="300">
        <v>-23.8371274727727</v>
      </c>
      <c r="AY791" s="300">
        <v>-17.163911946191298</v>
      </c>
      <c r="AZ791" s="300">
        <v>-0.76383027978101004</v>
      </c>
      <c r="BA791" s="300">
        <v>5.2451904257338402</v>
      </c>
      <c r="BB791" s="300">
        <v>-2.6900392614340398</v>
      </c>
      <c r="BC791" s="300">
        <v>30.612593991617</v>
      </c>
    </row>
    <row r="792" spans="1:55">
      <c r="A792" s="301">
        <v>3</v>
      </c>
      <c r="B792" s="301">
        <v>9</v>
      </c>
      <c r="C792" s="299">
        <v>22</v>
      </c>
      <c r="D792" s="300">
        <v>-1.95691464065383</v>
      </c>
      <c r="E792" s="300">
        <v>1.3882649784757599</v>
      </c>
      <c r="F792" s="300">
        <v>-4.6235402747059897</v>
      </c>
      <c r="G792" s="300">
        <v>0.34726401251885602</v>
      </c>
      <c r="H792" s="300">
        <v>-16.078260717059301</v>
      </c>
      <c r="I792" s="300">
        <v>-5.1293995798150904</v>
      </c>
      <c r="J792" s="300">
        <v>4.2005148412584301</v>
      </c>
      <c r="K792" s="300">
        <v>-3.5633731747384099</v>
      </c>
      <c r="L792" s="300">
        <v>-4.8648257013182796</v>
      </c>
      <c r="M792" s="300">
        <v>-5.1747198542153798</v>
      </c>
      <c r="N792" s="300">
        <v>-1.69139783590274</v>
      </c>
      <c r="O792" s="300">
        <v>0.52875829322204504</v>
      </c>
      <c r="P792" s="300">
        <v>-4.5105031249392598</v>
      </c>
      <c r="Q792" s="300">
        <v>6.0207496991768998</v>
      </c>
      <c r="R792" s="300">
        <v>-26.547711889917501</v>
      </c>
      <c r="S792" s="300">
        <v>-10.657404066873401</v>
      </c>
      <c r="T792" s="300">
        <v>-0.363867819211183</v>
      </c>
      <c r="U792" s="300">
        <v>31.406571635318599</v>
      </c>
      <c r="V792" s="300">
        <v>12.784868712813999</v>
      </c>
      <c r="W792" s="300">
        <v>10.6006255188571</v>
      </c>
      <c r="X792" s="300">
        <v>-5.3406557906868199</v>
      </c>
      <c r="Y792" s="300">
        <v>-1.1610652352767801</v>
      </c>
      <c r="Z792" s="300">
        <v>-10.3071524923278</v>
      </c>
      <c r="AA792" s="300">
        <v>3.2348131117623402</v>
      </c>
      <c r="AB792" s="300">
        <v>-0.92464860991661402</v>
      </c>
      <c r="AC792" s="300">
        <v>-9.1332197692439294</v>
      </c>
      <c r="AD792" s="300">
        <v>11.149280342080401</v>
      </c>
      <c r="AE792" s="300">
        <v>32.196145953675597</v>
      </c>
      <c r="AF792" s="300">
        <v>12.3413956613064</v>
      </c>
      <c r="AG792" s="300">
        <v>0.85309652722083995</v>
      </c>
      <c r="AH792" s="300">
        <v>-46.3707858829004</v>
      </c>
      <c r="AI792" s="300">
        <v>-18.394044943831499</v>
      </c>
      <c r="AJ792" s="300">
        <v>15.0712486588936</v>
      </c>
      <c r="AK792" s="300">
        <v>-6.8600599864388299</v>
      </c>
      <c r="AL792" s="300">
        <v>-0.163715004740557</v>
      </c>
      <c r="AM792" s="300">
        <v>-14.0381346353411</v>
      </c>
      <c r="AN792" s="300">
        <v>4.2111525408381203</v>
      </c>
      <c r="AO792" s="300">
        <v>1.4144363077628599</v>
      </c>
      <c r="AP792" s="300">
        <v>-12.6321327579955</v>
      </c>
      <c r="AQ792" s="300">
        <v>7.4637729148001997</v>
      </c>
      <c r="AR792" s="300">
        <v>28.525368098106199</v>
      </c>
      <c r="AS792" s="300">
        <v>-12.5935777170815</v>
      </c>
      <c r="AT792" s="300">
        <v>-0.12522670790597401</v>
      </c>
      <c r="AU792" s="300">
        <v>-40.396782609372998</v>
      </c>
      <c r="AV792" s="300">
        <v>14.4652413036506</v>
      </c>
      <c r="AW792" s="300">
        <v>11.532532570423299</v>
      </c>
      <c r="AX792" s="300">
        <v>7.7120556533256401</v>
      </c>
      <c r="AY792" s="300">
        <v>0.60437971686155001</v>
      </c>
      <c r="AZ792" s="300">
        <v>10.865783862218599</v>
      </c>
      <c r="BA792" s="300">
        <v>3.71838594482311</v>
      </c>
      <c r="BB792" s="300">
        <v>-4.1931309317887697</v>
      </c>
      <c r="BC792" s="300">
        <v>-11.1323462444178</v>
      </c>
    </row>
    <row r="793" spans="1:55">
      <c r="A793" s="301">
        <v>3</v>
      </c>
      <c r="B793" s="301">
        <v>9</v>
      </c>
      <c r="C793" s="299">
        <v>23</v>
      </c>
      <c r="D793" s="300">
        <v>1.0554061649288999</v>
      </c>
      <c r="E793" s="300">
        <v>5.8779690482111704</v>
      </c>
      <c r="F793" s="300">
        <v>2.5663817058065299</v>
      </c>
      <c r="G793" s="300">
        <v>-3.5796940906404702</v>
      </c>
      <c r="H793" s="300">
        <v>-0.94839454833479597</v>
      </c>
      <c r="I793" s="300">
        <v>1.4965065897452201</v>
      </c>
      <c r="J793" s="300">
        <v>-5.00698300238831</v>
      </c>
      <c r="K793" s="300">
        <v>-3.06087098585706</v>
      </c>
      <c r="L793" s="300">
        <v>-5.9858356160852697</v>
      </c>
      <c r="M793" s="300">
        <v>2.8873396614928901</v>
      </c>
      <c r="N793" s="300">
        <v>-13.6161121487805</v>
      </c>
      <c r="O793" s="300">
        <v>-0.998914557991332</v>
      </c>
      <c r="P793" s="300">
        <v>2.0682009781211299</v>
      </c>
      <c r="Q793" s="300">
        <v>-9.0161590574590509</v>
      </c>
      <c r="R793" s="300">
        <v>12.8895425820997</v>
      </c>
      <c r="S793" s="300">
        <v>4.2421633162748398</v>
      </c>
      <c r="T793" s="300">
        <v>6.3702699441003396</v>
      </c>
      <c r="U793" s="300">
        <v>1.25446804825153</v>
      </c>
      <c r="V793" s="300">
        <v>-0.98198104050882296</v>
      </c>
      <c r="W793" s="300">
        <v>-8.0658019521588198</v>
      </c>
      <c r="X793" s="300">
        <v>-21.812159995045999</v>
      </c>
      <c r="Y793" s="300">
        <v>13.0546050691194</v>
      </c>
      <c r="Z793" s="300">
        <v>-5.2208531001066296</v>
      </c>
      <c r="AA793" s="300">
        <v>-27.2414729723566</v>
      </c>
      <c r="AB793" s="300">
        <v>1.95308064160407</v>
      </c>
      <c r="AC793" s="300">
        <v>-4.5208475464320204</v>
      </c>
      <c r="AD793" s="300">
        <v>2.6470825741798598</v>
      </c>
      <c r="AE793" s="300">
        <v>-11.7459720681564</v>
      </c>
      <c r="AF793" s="300">
        <v>-5.88079729205334</v>
      </c>
      <c r="AG793" s="300">
        <v>-10.1417709162188</v>
      </c>
      <c r="AH793" s="300">
        <v>3.9463931369796298E-2</v>
      </c>
      <c r="AI793" s="300">
        <v>-32.748582300645502</v>
      </c>
      <c r="AJ793" s="300">
        <v>-10.6752323639883</v>
      </c>
      <c r="AK793" s="300">
        <v>-29.900777371122601</v>
      </c>
      <c r="AL793" s="300">
        <v>-17.049346582322499</v>
      </c>
      <c r="AM793" s="300">
        <v>-7.4175398105093597</v>
      </c>
      <c r="AN793" s="300">
        <v>-37.617010045427698</v>
      </c>
      <c r="AO793" s="300">
        <v>-3.1921687400281402</v>
      </c>
      <c r="AP793" s="300">
        <v>-0.75889257482035</v>
      </c>
      <c r="AQ793" s="300">
        <v>-10.819755986178301</v>
      </c>
      <c r="AR793" s="300">
        <v>3.4241725316201199</v>
      </c>
      <c r="AS793" s="300">
        <v>5.1257002761275601</v>
      </c>
      <c r="AT793" s="300">
        <v>-8.9462764077950006</v>
      </c>
      <c r="AU793" s="300">
        <v>-2.78064288634376</v>
      </c>
      <c r="AV793" s="300">
        <v>-3.2797718292454898</v>
      </c>
      <c r="AW793" s="300">
        <v>-10.771775965140201</v>
      </c>
      <c r="AX793" s="300">
        <v>18.964798022543501</v>
      </c>
      <c r="AY793" s="300">
        <v>15.010360046649399</v>
      </c>
      <c r="AZ793" s="300">
        <v>-6.6571516556669401</v>
      </c>
      <c r="BA793" s="300">
        <v>-33.1043610929759</v>
      </c>
      <c r="BB793" s="300">
        <v>-6.2625964287317499</v>
      </c>
      <c r="BC793" s="300">
        <v>-5.3738268212226599</v>
      </c>
    </row>
    <row r="794" spans="1:55">
      <c r="A794" s="301">
        <v>3</v>
      </c>
      <c r="B794" s="301">
        <v>9</v>
      </c>
      <c r="C794" s="299">
        <v>24</v>
      </c>
      <c r="D794" s="300">
        <v>10.499749746487399</v>
      </c>
      <c r="E794" s="300">
        <v>-1.55702814902411</v>
      </c>
      <c r="F794" s="300">
        <v>-0.45521024170487001</v>
      </c>
      <c r="G794" s="300">
        <v>1.14684693058973</v>
      </c>
      <c r="H794" s="300">
        <v>3.78056087390374</v>
      </c>
      <c r="I794" s="300">
        <v>12.953367687890401</v>
      </c>
      <c r="J794" s="300">
        <v>8.0002565201293905</v>
      </c>
      <c r="K794" s="300">
        <v>11.3124141482254</v>
      </c>
      <c r="L794" s="300">
        <v>-0.43004015260667999</v>
      </c>
      <c r="M794" s="300">
        <v>-2.1784230639247002</v>
      </c>
      <c r="N794" s="300">
        <v>0.34852596204275799</v>
      </c>
      <c r="O794" s="300">
        <v>-1.50939201154743</v>
      </c>
      <c r="P794" s="300">
        <v>-0.88080709229612197</v>
      </c>
      <c r="Q794" s="300">
        <v>-1.00457915530838</v>
      </c>
      <c r="R794" s="300">
        <v>-7.5168755835662502</v>
      </c>
      <c r="S794" s="300">
        <v>0.92737046363256104</v>
      </c>
      <c r="T794" s="300">
        <v>2.8313561313697102</v>
      </c>
      <c r="U794" s="300">
        <v>-7.6782073665244601</v>
      </c>
      <c r="V794" s="300">
        <v>24.3989299804681</v>
      </c>
      <c r="W794" s="300">
        <v>17.062242336450598</v>
      </c>
      <c r="X794" s="300">
        <v>12.2624416528802</v>
      </c>
      <c r="Y794" s="300">
        <v>-0.81480784409395302</v>
      </c>
      <c r="Z794" s="300">
        <v>4.2629117860229897</v>
      </c>
      <c r="AA794" s="300">
        <v>-0.45884996014922202</v>
      </c>
      <c r="AB794" s="300">
        <v>-3.0481639093742401</v>
      </c>
      <c r="AC794" s="300">
        <v>-2.0314359792091801</v>
      </c>
      <c r="AD794" s="300">
        <v>8.9853421529132902</v>
      </c>
      <c r="AE794" s="300">
        <v>-13.238558522923601</v>
      </c>
      <c r="AF794" s="300">
        <v>-2.0276184959011001</v>
      </c>
      <c r="AG794" s="300">
        <v>3.9579332218203498</v>
      </c>
      <c r="AH794" s="300">
        <v>10.148085119899299</v>
      </c>
      <c r="AI794" s="300">
        <v>0.34491319297447898</v>
      </c>
      <c r="AJ794" s="300">
        <v>23.7236822520657</v>
      </c>
      <c r="AK794" s="300">
        <v>18.4364093944776</v>
      </c>
      <c r="AL794" s="300">
        <v>-0.47382205388517401</v>
      </c>
      <c r="AM794" s="300">
        <v>5.6259322202741204</v>
      </c>
      <c r="AN794" s="300">
        <v>-1.4035692592151701</v>
      </c>
      <c r="AO794" s="300">
        <v>-4.2153312076380898</v>
      </c>
      <c r="AP794" s="300">
        <v>66.098991749315402</v>
      </c>
      <c r="AQ794" s="300">
        <v>-1.1891749706947901</v>
      </c>
      <c r="AR794" s="300">
        <v>-15.203261817734701</v>
      </c>
      <c r="AS794" s="300">
        <v>0.44915349594468201</v>
      </c>
      <c r="AT794" s="300">
        <v>2.9501142790271602</v>
      </c>
      <c r="AU794" s="300">
        <v>9.3352539222429005</v>
      </c>
      <c r="AV794" s="300">
        <v>-29.9713857998916</v>
      </c>
      <c r="AW794" s="300">
        <v>19.6592118716482</v>
      </c>
      <c r="AX794" s="300">
        <v>19.072260873828601</v>
      </c>
      <c r="AY794" s="300">
        <v>0.90738882261683795</v>
      </c>
      <c r="AZ794" s="300">
        <v>4.5614681548371596</v>
      </c>
      <c r="BA794" s="300">
        <v>-1.3800507102517601</v>
      </c>
      <c r="BB794" s="300">
        <v>-2.8344643939061198</v>
      </c>
      <c r="BC794" s="300">
        <v>-2.48182055150453</v>
      </c>
    </row>
    <row r="795" spans="1:55">
      <c r="A795" s="301">
        <v>3</v>
      </c>
      <c r="B795" s="301">
        <v>10</v>
      </c>
      <c r="C795" s="299">
        <v>1</v>
      </c>
      <c r="D795" s="300">
        <v>-800.95754280963297</v>
      </c>
      <c r="E795" s="300">
        <v>1096.06206545686</v>
      </c>
      <c r="F795" s="300">
        <v>662.49321637726803</v>
      </c>
      <c r="G795" s="300">
        <v>621.63634069471595</v>
      </c>
      <c r="H795" s="300">
        <v>-844.95827555518997</v>
      </c>
      <c r="I795" s="300">
        <v>1125.1279241448899</v>
      </c>
      <c r="J795" s="300">
        <v>-715.45937798500495</v>
      </c>
      <c r="K795" s="300">
        <v>950.54859883787606</v>
      </c>
      <c r="L795" s="300">
        <v>851.909510812637</v>
      </c>
      <c r="M795" s="300">
        <v>42.300673633388698</v>
      </c>
      <c r="N795" s="300">
        <v>849.89498746044899</v>
      </c>
      <c r="O795" s="300">
        <v>166.322439422895</v>
      </c>
      <c r="P795" s="300">
        <v>457.92524626617802</v>
      </c>
      <c r="Q795" s="300">
        <v>-1556.4300074704199</v>
      </c>
      <c r="R795" s="300">
        <v>2118.8615795364799</v>
      </c>
      <c r="S795" s="300">
        <v>1302.8913687822101</v>
      </c>
      <c r="T795" s="300">
        <v>-1020.4887858826399</v>
      </c>
      <c r="U795" s="300">
        <v>-1694.18037725764</v>
      </c>
      <c r="V795" s="300">
        <v>2157.1754323177302</v>
      </c>
      <c r="W795" s="300">
        <v>-1425.3782268044099</v>
      </c>
      <c r="X795" s="300">
        <v>1970.9342415646599</v>
      </c>
      <c r="Y795" s="300">
        <v>1673.2323647461701</v>
      </c>
      <c r="Z795" s="300">
        <v>97.7131707402839</v>
      </c>
      <c r="AA795" s="300">
        <v>1702.49433001793</v>
      </c>
      <c r="AB795" s="300">
        <v>192.414400339396</v>
      </c>
      <c r="AC795" s="300">
        <v>-663.90837337494202</v>
      </c>
      <c r="AD795" s="300">
        <v>-2150.7466087825401</v>
      </c>
      <c r="AE795" s="300">
        <v>2900.0802618355201</v>
      </c>
      <c r="AF795" s="300">
        <v>1792.49910885796</v>
      </c>
      <c r="AG795" s="300">
        <v>-1383.4055759015901</v>
      </c>
      <c r="AH795" s="300">
        <v>-2372.7363667598502</v>
      </c>
      <c r="AI795" s="300">
        <v>2949.6273525056499</v>
      </c>
      <c r="AJ795" s="300">
        <v>-1978.78047513449</v>
      </c>
      <c r="AK795" s="300">
        <v>2767.03094944348</v>
      </c>
      <c r="AL795" s="300">
        <v>2298.1135323714002</v>
      </c>
      <c r="AM795" s="300">
        <v>115.88824836335699</v>
      </c>
      <c r="AN795" s="300">
        <v>2364.3316566182102</v>
      </c>
      <c r="AO795" s="300">
        <v>212.260771836483</v>
      </c>
      <c r="AP795" s="300">
        <v>-832.99940535844598</v>
      </c>
      <c r="AQ795" s="300">
        <v>-1966.1916658325199</v>
      </c>
      <c r="AR795" s="300">
        <v>2609.4747201995901</v>
      </c>
      <c r="AS795" s="300">
        <v>1600.04577021046</v>
      </c>
      <c r="AT795" s="300">
        <v>-1253.27092737769</v>
      </c>
      <c r="AU795" s="300">
        <v>-2165.6644383305902</v>
      </c>
      <c r="AV795" s="300">
        <v>2675.26709739833</v>
      </c>
      <c r="AW795" s="300">
        <v>1817.73798073937</v>
      </c>
      <c r="AX795" s="300">
        <v>2426.9448606453502</v>
      </c>
      <c r="AY795" s="300">
        <v>2046.4244057880001</v>
      </c>
      <c r="AZ795" s="300">
        <v>31.9191590929474</v>
      </c>
      <c r="BA795" s="300">
        <v>2114.7183649353501</v>
      </c>
      <c r="BB795" s="300">
        <v>274.16158256576603</v>
      </c>
      <c r="BC795" s="300">
        <v>-871.19786130232103</v>
      </c>
    </row>
    <row r="796" spans="1:55">
      <c r="A796" s="301">
        <v>3</v>
      </c>
      <c r="B796" s="301">
        <v>10</v>
      </c>
      <c r="C796" s="299">
        <v>2</v>
      </c>
      <c r="D796" s="300">
        <v>25.7962060004748</v>
      </c>
      <c r="E796" s="300">
        <v>1.2008503053233399</v>
      </c>
      <c r="F796" s="300">
        <v>-10.2605777589743</v>
      </c>
      <c r="G796" s="300">
        <v>-1.0630674118788101E-2</v>
      </c>
      <c r="H796" s="300">
        <v>73.706566418075099</v>
      </c>
      <c r="I796" s="300">
        <v>-146.87106074044101</v>
      </c>
      <c r="J796" s="300">
        <v>75.007157843440197</v>
      </c>
      <c r="K796" s="300">
        <v>-59.765113500326102</v>
      </c>
      <c r="L796" s="300">
        <v>76.978718041298094</v>
      </c>
      <c r="M796" s="300">
        <v>-535.16756446940997</v>
      </c>
      <c r="N796" s="300">
        <v>-69.857796343733298</v>
      </c>
      <c r="O796" s="300">
        <v>50.003185120446702</v>
      </c>
      <c r="P796" s="300">
        <v>55.495170131340899</v>
      </c>
      <c r="Q796" s="300">
        <v>54.316423422828898</v>
      </c>
      <c r="R796" s="300">
        <v>-18.992038398820402</v>
      </c>
      <c r="S796" s="300">
        <v>8.2716727780638006</v>
      </c>
      <c r="T796" s="300">
        <v>5.74145933031844</v>
      </c>
      <c r="U796" s="300">
        <v>148.43656311905701</v>
      </c>
      <c r="V796" s="300">
        <v>-238.60851226603199</v>
      </c>
      <c r="W796" s="300">
        <v>126.884340854011</v>
      </c>
      <c r="X796" s="300">
        <v>136.88799164481401</v>
      </c>
      <c r="Y796" s="300">
        <v>150.37605260577399</v>
      </c>
      <c r="Z796" s="300">
        <v>-1074.61396042417</v>
      </c>
      <c r="AA796" s="300">
        <v>116.70872283326</v>
      </c>
      <c r="AB796" s="300">
        <v>129.79466478946799</v>
      </c>
      <c r="AC796" s="300">
        <v>-213.826432698003</v>
      </c>
      <c r="AD796" s="300">
        <v>75.145905700585701</v>
      </c>
      <c r="AE796" s="300">
        <v>-30.747769442320902</v>
      </c>
      <c r="AF796" s="300">
        <v>16.724234954781799</v>
      </c>
      <c r="AG796" s="300">
        <v>-9.0340890068531792</v>
      </c>
      <c r="AH796" s="300">
        <v>205.030290196875</v>
      </c>
      <c r="AI796" s="300">
        <v>-309.89956786451302</v>
      </c>
      <c r="AJ796" s="300">
        <v>167.50334153939099</v>
      </c>
      <c r="AK796" s="300">
        <v>188.43111107263999</v>
      </c>
      <c r="AL796" s="300">
        <v>204.77913886970899</v>
      </c>
      <c r="AM796" s="300">
        <v>-1507.7816443868601</v>
      </c>
      <c r="AN796" s="300">
        <v>158.37131625189801</v>
      </c>
      <c r="AO796" s="300">
        <v>190.870109967708</v>
      </c>
      <c r="AP796" s="300">
        <v>-371.29555080669002</v>
      </c>
      <c r="AQ796" s="300">
        <v>62.953001433572503</v>
      </c>
      <c r="AR796" s="300">
        <v>15.211980552421201</v>
      </c>
      <c r="AS796" s="300">
        <v>-1.1390278554811499</v>
      </c>
      <c r="AT796" s="300">
        <v>5.2848437402196096</v>
      </c>
      <c r="AU796" s="300">
        <v>179.19588483815201</v>
      </c>
      <c r="AV796" s="300">
        <v>-297.04226089975998</v>
      </c>
      <c r="AW796" s="300">
        <v>-203.62939140277999</v>
      </c>
      <c r="AX796" s="300">
        <v>160.02842476287699</v>
      </c>
      <c r="AY796" s="300">
        <v>179.13588542642199</v>
      </c>
      <c r="AZ796" s="300">
        <v>-1365.1203763105</v>
      </c>
      <c r="BA796" s="300">
        <v>-160.47253668447399</v>
      </c>
      <c r="BB796" s="300">
        <v>141.49987144923</v>
      </c>
      <c r="BC796" s="300">
        <v>-224.555914588913</v>
      </c>
    </row>
    <row r="797" spans="1:55">
      <c r="A797" s="301">
        <v>3</v>
      </c>
      <c r="B797" s="301">
        <v>10</v>
      </c>
      <c r="C797" s="299">
        <v>3</v>
      </c>
      <c r="D797" s="300">
        <v>125.99730316466101</v>
      </c>
      <c r="E797" s="300">
        <v>-180.79396514361201</v>
      </c>
      <c r="F797" s="300">
        <v>-31.2528169950101</v>
      </c>
      <c r="G797" s="300">
        <v>46.636237580065803</v>
      </c>
      <c r="H797" s="300">
        <v>-135.832960712941</v>
      </c>
      <c r="I797" s="300">
        <v>221.83975387667201</v>
      </c>
      <c r="J797" s="300">
        <v>-128.32024373496199</v>
      </c>
      <c r="K797" s="300">
        <v>-116.206313286217</v>
      </c>
      <c r="L797" s="300">
        <v>101.118226186771</v>
      </c>
      <c r="M797" s="300">
        <v>356.207432693366</v>
      </c>
      <c r="N797" s="300">
        <v>-179.94322741508799</v>
      </c>
      <c r="O797" s="300">
        <v>48.202972407381999</v>
      </c>
      <c r="P797" s="300">
        <v>153.90047561998</v>
      </c>
      <c r="Q797" s="300">
        <v>-284.78384794128698</v>
      </c>
      <c r="R797" s="300">
        <v>406.96954444899097</v>
      </c>
      <c r="S797" s="300">
        <v>-68.634826251616005</v>
      </c>
      <c r="T797" s="300">
        <v>89.426398846399096</v>
      </c>
      <c r="U797" s="300">
        <v>-281.75860307599203</v>
      </c>
      <c r="V797" s="300">
        <v>471.13414218336101</v>
      </c>
      <c r="W797" s="300">
        <v>-275.02823413515603</v>
      </c>
      <c r="X797" s="300">
        <v>306.68819794572602</v>
      </c>
      <c r="Y797" s="300">
        <v>229.33892391409699</v>
      </c>
      <c r="Z797" s="300">
        <v>737.86887479628899</v>
      </c>
      <c r="AA797" s="300">
        <v>415.53002358065203</v>
      </c>
      <c r="AB797" s="300">
        <v>108.91817337328</v>
      </c>
      <c r="AC797" s="300">
        <v>-250.20395603962999</v>
      </c>
      <c r="AD797" s="300">
        <v>-395.74464003587701</v>
      </c>
      <c r="AE797" s="300">
        <v>564.35047402654197</v>
      </c>
      <c r="AF797" s="300">
        <v>-96.565331244861795</v>
      </c>
      <c r="AG797" s="300">
        <v>-125.96801512511</v>
      </c>
      <c r="AH797" s="300">
        <v>-391.15919334257001</v>
      </c>
      <c r="AI797" s="300">
        <v>651.59668682540303</v>
      </c>
      <c r="AJ797" s="300">
        <v>-380.39642844584</v>
      </c>
      <c r="AK797" s="300">
        <v>459.34399478903202</v>
      </c>
      <c r="AL797" s="300">
        <v>324.42430478137697</v>
      </c>
      <c r="AM797" s="300">
        <v>1012.71982418051</v>
      </c>
      <c r="AN797" s="300">
        <v>570.86103261359006</v>
      </c>
      <c r="AO797" s="300">
        <v>154.577784881269</v>
      </c>
      <c r="AP797" s="300">
        <v>-352.23969037111198</v>
      </c>
      <c r="AQ797" s="300">
        <v>-338.759625728603</v>
      </c>
      <c r="AR797" s="300">
        <v>489.00382421364498</v>
      </c>
      <c r="AS797" s="300">
        <v>-83.076986522364606</v>
      </c>
      <c r="AT797" s="300">
        <v>109.473546516664</v>
      </c>
      <c r="AU797" s="300">
        <v>-334.692052857926</v>
      </c>
      <c r="AV797" s="300">
        <v>558.38863668368299</v>
      </c>
      <c r="AW797" s="300">
        <v>-320.22442893289798</v>
      </c>
      <c r="AX797" s="300">
        <v>365.86949968617898</v>
      </c>
      <c r="AY797" s="300">
        <v>267.98421948877098</v>
      </c>
      <c r="AZ797" s="300">
        <v>845.70550483830198</v>
      </c>
      <c r="BA797" s="300">
        <v>486.58301483989601</v>
      </c>
      <c r="BB797" s="300">
        <v>125.900577908858</v>
      </c>
      <c r="BC797" s="300">
        <v>-291.89767315995999</v>
      </c>
    </row>
    <row r="798" spans="1:55">
      <c r="A798" s="301">
        <v>3</v>
      </c>
      <c r="B798" s="301">
        <v>10</v>
      </c>
      <c r="C798" s="299">
        <v>4</v>
      </c>
      <c r="D798" s="300">
        <v>-114.898786772162</v>
      </c>
      <c r="E798" s="300">
        <v>-0.37598647873771202</v>
      </c>
      <c r="F798" s="300">
        <v>-183.528128517597</v>
      </c>
      <c r="G798" s="300">
        <v>129.87837379580401</v>
      </c>
      <c r="H798" s="300">
        <v>-89.893013685341998</v>
      </c>
      <c r="I798" s="300">
        <v>15.9130465131528</v>
      </c>
      <c r="J798" s="300">
        <v>-163.90949196356399</v>
      </c>
      <c r="K798" s="300">
        <v>269.082023898861</v>
      </c>
      <c r="L798" s="300">
        <v>-221.12590924233399</v>
      </c>
      <c r="M798" s="300">
        <v>-15.4307697066639</v>
      </c>
      <c r="N798" s="300">
        <v>18.109131261859101</v>
      </c>
      <c r="O798" s="300">
        <v>3.4576286952651301</v>
      </c>
      <c r="P798" s="300">
        <v>-30.196097336616798</v>
      </c>
      <c r="Q798" s="300">
        <v>246.28301040971101</v>
      </c>
      <c r="R798" s="300">
        <v>42.535425708289203</v>
      </c>
      <c r="S798" s="300">
        <v>329.54312190932302</v>
      </c>
      <c r="T798" s="300">
        <v>268.80705868912003</v>
      </c>
      <c r="U798" s="300">
        <v>-172.96815230889499</v>
      </c>
      <c r="V798" s="300">
        <v>81.116399803081194</v>
      </c>
      <c r="W798" s="300">
        <v>-340.95171491948201</v>
      </c>
      <c r="X798" s="300">
        <v>509.18341556280598</v>
      </c>
      <c r="Y798" s="300">
        <v>326.68048685117401</v>
      </c>
      <c r="Z798" s="300">
        <v>-31.810784913202699</v>
      </c>
      <c r="AA798" s="300">
        <v>7.7047421931133</v>
      </c>
      <c r="AB798" s="300">
        <v>-16.470529114575399</v>
      </c>
      <c r="AC798" s="300">
        <v>-101.962467507486</v>
      </c>
      <c r="AD798" s="300">
        <v>307.40045873575002</v>
      </c>
      <c r="AE798" s="300">
        <v>75.181806402703998</v>
      </c>
      <c r="AF798" s="300">
        <v>454.39310512428301</v>
      </c>
      <c r="AG798" s="300">
        <v>-328.05149390163399</v>
      </c>
      <c r="AH798" s="300">
        <v>-234.585411640063</v>
      </c>
      <c r="AI798" s="300">
        <v>129.630950833989</v>
      </c>
      <c r="AJ798" s="300">
        <v>-473.79428256785002</v>
      </c>
      <c r="AK798" s="300">
        <v>676.55312828133697</v>
      </c>
      <c r="AL798" s="300">
        <v>449.32769220246797</v>
      </c>
      <c r="AM798" s="300">
        <v>-43.7812224799289</v>
      </c>
      <c r="AN798" s="300">
        <v>2.2807238071521301</v>
      </c>
      <c r="AO798" s="300">
        <v>27.3925381878284</v>
      </c>
      <c r="AP798" s="300">
        <v>-172.84981455533901</v>
      </c>
      <c r="AQ798" s="300">
        <v>289.08846715682603</v>
      </c>
      <c r="AR798" s="300">
        <v>36.826391853582201</v>
      </c>
      <c r="AS798" s="300">
        <v>391.86839160900303</v>
      </c>
      <c r="AT798" s="300">
        <v>319.67209416429301</v>
      </c>
      <c r="AU798" s="300">
        <v>-208.09884969096501</v>
      </c>
      <c r="AV798" s="300">
        <v>80.021107866175399</v>
      </c>
      <c r="AW798" s="300">
        <v>-402.020728071066</v>
      </c>
      <c r="AX798" s="300">
        <v>608.48704620816602</v>
      </c>
      <c r="AY798" s="300">
        <v>-522.20344495534005</v>
      </c>
      <c r="AZ798" s="300">
        <v>-37.498278470350897</v>
      </c>
      <c r="BA798" s="300">
        <v>20.345668292627099</v>
      </c>
      <c r="BB798" s="300">
        <v>15.498197432742399</v>
      </c>
      <c r="BC798" s="300">
        <v>-107.258393439887</v>
      </c>
    </row>
    <row r="799" spans="1:55">
      <c r="A799" s="301">
        <v>3</v>
      </c>
      <c r="B799" s="301">
        <v>10</v>
      </c>
      <c r="C799" s="299">
        <v>5</v>
      </c>
      <c r="D799" s="300">
        <v>87.326522909585606</v>
      </c>
      <c r="E799" s="300">
        <v>248.07274211759801</v>
      </c>
      <c r="F799" s="300">
        <v>9.2131782008332195</v>
      </c>
      <c r="G799" s="300">
        <v>64.428448642556006</v>
      </c>
      <c r="H799" s="300">
        <v>189.75244568620201</v>
      </c>
      <c r="I799" s="300">
        <v>140.454194843811</v>
      </c>
      <c r="J799" s="300">
        <v>-76.602746955739505</v>
      </c>
      <c r="K799" s="300">
        <v>121.715494258519</v>
      </c>
      <c r="L799" s="300">
        <v>105.459830192556</v>
      </c>
      <c r="M799" s="300">
        <v>-21.729980512085898</v>
      </c>
      <c r="N799" s="300">
        <v>164.49995987678801</v>
      </c>
      <c r="O799" s="300">
        <v>-12.579177482357601</v>
      </c>
      <c r="P799" s="300">
        <v>104.29592157084799</v>
      </c>
      <c r="Q799" s="300">
        <v>-286.19430560845097</v>
      </c>
      <c r="R799" s="300">
        <v>486.58147431754799</v>
      </c>
      <c r="S799" s="300">
        <v>-22.872017084515399</v>
      </c>
      <c r="T799" s="300">
        <v>-176.02167419462899</v>
      </c>
      <c r="U799" s="300">
        <v>383.070880614126</v>
      </c>
      <c r="V799" s="300">
        <v>262.18321485016901</v>
      </c>
      <c r="W799" s="300">
        <v>-136.72963800656501</v>
      </c>
      <c r="X799" s="300">
        <v>253.29181359450399</v>
      </c>
      <c r="Y799" s="300">
        <v>-252.95823061804299</v>
      </c>
      <c r="Z799" s="300">
        <v>-54.673662671474702</v>
      </c>
      <c r="AA799" s="300">
        <v>322.06611242892598</v>
      </c>
      <c r="AB799" s="300">
        <v>-22.002118823780499</v>
      </c>
      <c r="AC799" s="300">
        <v>-261.40733738933199</v>
      </c>
      <c r="AD799" s="300">
        <v>-418.61640007929702</v>
      </c>
      <c r="AE799" s="300">
        <v>660.094041510745</v>
      </c>
      <c r="AF799" s="300">
        <v>24.0067253237446</v>
      </c>
      <c r="AG799" s="300">
        <v>-244.74090563229399</v>
      </c>
      <c r="AH799" s="300">
        <v>527.68018854097295</v>
      </c>
      <c r="AI799" s="300">
        <v>-283.11286207118502</v>
      </c>
      <c r="AJ799" s="300">
        <v>-181.05617585881399</v>
      </c>
      <c r="AK799" s="300">
        <v>-474.18443428896398</v>
      </c>
      <c r="AL799" s="300">
        <v>-351.12749848566</v>
      </c>
      <c r="AM799" s="300">
        <v>-79.814827717439002</v>
      </c>
      <c r="AN799" s="300">
        <v>438.66544876680899</v>
      </c>
      <c r="AO799" s="300">
        <v>17.639501439284501</v>
      </c>
      <c r="AP799" s="300">
        <v>-350.951775439578</v>
      </c>
      <c r="AQ799" s="300">
        <v>-338.05461758736101</v>
      </c>
      <c r="AR799" s="300">
        <v>579.76478563231899</v>
      </c>
      <c r="AS799" s="300">
        <v>23.745754837593001</v>
      </c>
      <c r="AT799" s="300">
        <v>-210.71733697283</v>
      </c>
      <c r="AU799" s="300">
        <v>457.70899871234201</v>
      </c>
      <c r="AV799" s="300">
        <v>319.54104147565801</v>
      </c>
      <c r="AW799" s="300">
        <v>114.907559857447</v>
      </c>
      <c r="AX799" s="300">
        <v>300.758476549752</v>
      </c>
      <c r="AY799" s="300">
        <v>-302.39375131625201</v>
      </c>
      <c r="AZ799" s="300">
        <v>-62.944457073665099</v>
      </c>
      <c r="BA799" s="300">
        <v>384.86302007312702</v>
      </c>
      <c r="BB799" s="300">
        <v>-28.942363861038999</v>
      </c>
      <c r="BC799" s="300">
        <v>-317.19328841860698</v>
      </c>
    </row>
    <row r="800" spans="1:55">
      <c r="A800" s="301">
        <v>3</v>
      </c>
      <c r="B800" s="301">
        <v>10</v>
      </c>
      <c r="C800" s="299">
        <v>6</v>
      </c>
      <c r="D800" s="300">
        <v>104.722029302701</v>
      </c>
      <c r="E800" s="300">
        <v>-101.281608791821</v>
      </c>
      <c r="F800" s="300">
        <v>-29.8596123828797</v>
      </c>
      <c r="G800" s="300">
        <v>-28.389108819523301</v>
      </c>
      <c r="H800" s="300">
        <v>52.266401857217701</v>
      </c>
      <c r="I800" s="300">
        <v>-118.737058296299</v>
      </c>
      <c r="J800" s="300">
        <v>-48.729224875590397</v>
      </c>
      <c r="K800" s="300">
        <v>59.352102914028301</v>
      </c>
      <c r="L800" s="300">
        <v>-45.077749319320503</v>
      </c>
      <c r="M800" s="300">
        <v>-176.40993213004401</v>
      </c>
      <c r="N800" s="300">
        <v>-76.615447945260897</v>
      </c>
      <c r="O800" s="300">
        <v>17.426059886098798</v>
      </c>
      <c r="P800" s="300">
        <v>35.386384514176001</v>
      </c>
      <c r="Q800" s="300">
        <v>187.659295576066</v>
      </c>
      <c r="R800" s="300">
        <v>202.152106847178</v>
      </c>
      <c r="S800" s="300">
        <v>64.044386783591094</v>
      </c>
      <c r="T800" s="300">
        <v>-55.391389608270103</v>
      </c>
      <c r="U800" s="300">
        <v>106.485542877554</v>
      </c>
      <c r="V800" s="300">
        <v>-232.90064985137801</v>
      </c>
      <c r="W800" s="300">
        <v>100.26936671971799</v>
      </c>
      <c r="X800" s="300">
        <v>102.20492663368699</v>
      </c>
      <c r="Y800" s="300">
        <v>88.196093036733899</v>
      </c>
      <c r="Z800" s="300">
        <v>-356.34852786033201</v>
      </c>
      <c r="AA800" s="300">
        <v>155.14468962235199</v>
      </c>
      <c r="AB800" s="300">
        <v>-48.796083881372098</v>
      </c>
      <c r="AC800" s="300">
        <v>68.491887154741903</v>
      </c>
      <c r="AD800" s="300">
        <v>251.46798037223999</v>
      </c>
      <c r="AE800" s="300">
        <v>273.99633716265299</v>
      </c>
      <c r="AF800" s="300">
        <v>87.840210689879498</v>
      </c>
      <c r="AG800" s="300">
        <v>-75.913965992970802</v>
      </c>
      <c r="AH800" s="300">
        <v>-183.44739263782799</v>
      </c>
      <c r="AI800" s="300">
        <v>401.57560513782101</v>
      </c>
      <c r="AJ800" s="300">
        <v>136.94717449716799</v>
      </c>
      <c r="AK800" s="300">
        <v>-119.309402640263</v>
      </c>
      <c r="AL800" s="300">
        <v>-120.74617643774801</v>
      </c>
      <c r="AM800" s="300">
        <v>-490.50744522416898</v>
      </c>
      <c r="AN800" s="300">
        <v>211.31878271532</v>
      </c>
      <c r="AO800" s="300">
        <v>-66.952637730975894</v>
      </c>
      <c r="AP800" s="300">
        <v>-103.19774425019401</v>
      </c>
      <c r="AQ800" s="300">
        <v>238.73323815113699</v>
      </c>
      <c r="AR800" s="300">
        <v>247.290402814294</v>
      </c>
      <c r="AS800" s="300">
        <v>71.979941129103807</v>
      </c>
      <c r="AT800" s="300">
        <v>-66.318568284086993</v>
      </c>
      <c r="AU800" s="300">
        <v>129.117454271611</v>
      </c>
      <c r="AV800" s="300">
        <v>-287.542814748002</v>
      </c>
      <c r="AW800" s="300">
        <v>-113.805818348485</v>
      </c>
      <c r="AX800" s="300">
        <v>129.89734913472401</v>
      </c>
      <c r="AY800" s="300">
        <v>105.143259252359</v>
      </c>
      <c r="AZ800" s="300">
        <v>-425.14616230598898</v>
      </c>
      <c r="BA800" s="300">
        <v>193.074837026956</v>
      </c>
      <c r="BB800" s="300">
        <v>40.973087291005498</v>
      </c>
      <c r="BC800" s="300">
        <v>82.368377467105802</v>
      </c>
    </row>
    <row r="801" spans="1:55">
      <c r="A801" s="301">
        <v>3</v>
      </c>
      <c r="B801" s="301">
        <v>10</v>
      </c>
      <c r="C801" s="299">
        <v>7</v>
      </c>
      <c r="D801" s="300">
        <v>20.1415619281914</v>
      </c>
      <c r="E801" s="300">
        <v>29.540368494131901</v>
      </c>
      <c r="F801" s="300">
        <v>-51.695352064983503</v>
      </c>
      <c r="G801" s="300">
        <v>-13.1564996925405</v>
      </c>
      <c r="H801" s="300">
        <v>-41.970310750423899</v>
      </c>
      <c r="I801" s="300">
        <v>-33.885778170747102</v>
      </c>
      <c r="J801" s="300">
        <v>45.1691979384211</v>
      </c>
      <c r="K801" s="300">
        <v>-28.5308976872311</v>
      </c>
      <c r="L801" s="300">
        <v>30.615300442171002</v>
      </c>
      <c r="M801" s="300">
        <v>43.627281920468199</v>
      </c>
      <c r="N801" s="300">
        <v>-27.1498943567399</v>
      </c>
      <c r="O801" s="300">
        <v>-5.9328649494098702</v>
      </c>
      <c r="P801" s="300">
        <v>-3.25111141913743</v>
      </c>
      <c r="Q801" s="300">
        <v>43.746470123235</v>
      </c>
      <c r="R801" s="300">
        <v>-68.103522108607905</v>
      </c>
      <c r="S801" s="300">
        <v>-104.840015944475</v>
      </c>
      <c r="T801" s="300">
        <v>-23.415656574882899</v>
      </c>
      <c r="U801" s="300">
        <v>-85.116886658554293</v>
      </c>
      <c r="V801" s="300">
        <v>-75.039420731572505</v>
      </c>
      <c r="W801" s="300">
        <v>-101.339917508957</v>
      </c>
      <c r="X801" s="300">
        <v>-60.308998061871101</v>
      </c>
      <c r="Y801" s="300">
        <v>-52.759694850106101</v>
      </c>
      <c r="Z801" s="300">
        <v>88.459033308534899</v>
      </c>
      <c r="AA801" s="300">
        <v>41.308901833629797</v>
      </c>
      <c r="AB801" s="300">
        <v>-11.9427124412819</v>
      </c>
      <c r="AC801" s="300">
        <v>-3.4150745901803599</v>
      </c>
      <c r="AD801" s="300">
        <v>63.161580101135897</v>
      </c>
      <c r="AE801" s="300">
        <v>-95.022577564658803</v>
      </c>
      <c r="AF801" s="300">
        <v>-145.957748223773</v>
      </c>
      <c r="AG801" s="300">
        <v>-31.232784395344702</v>
      </c>
      <c r="AH801" s="300">
        <v>-119.195388141037</v>
      </c>
      <c r="AI801" s="300">
        <v>87.244746715098103</v>
      </c>
      <c r="AJ801" s="300">
        <v>-141.12409562153599</v>
      </c>
      <c r="AK801" s="300">
        <v>86.536196536101997</v>
      </c>
      <c r="AL801" s="300">
        <v>91.376312665636107</v>
      </c>
      <c r="AM801" s="300">
        <v>122.106851899661</v>
      </c>
      <c r="AN801" s="300">
        <v>56.368188988671598</v>
      </c>
      <c r="AO801" s="300">
        <v>-16.4669638841753</v>
      </c>
      <c r="AP801" s="300">
        <v>2.0718475307770801</v>
      </c>
      <c r="AQ801" s="300">
        <v>54.252567111996598</v>
      </c>
      <c r="AR801" s="300">
        <v>-83.173945750282201</v>
      </c>
      <c r="AS801" s="300">
        <v>-129.370089493215</v>
      </c>
      <c r="AT801" s="300">
        <v>-29.8122996702416</v>
      </c>
      <c r="AU801" s="300">
        <v>-108.00374723810501</v>
      </c>
      <c r="AV801" s="300">
        <v>-88.756503288937395</v>
      </c>
      <c r="AW801" s="300">
        <v>113.451041856155</v>
      </c>
      <c r="AX801" s="300">
        <v>-78.164888339760296</v>
      </c>
      <c r="AY801" s="300">
        <v>-62.379404645664899</v>
      </c>
      <c r="AZ801" s="300">
        <v>105.5428559516</v>
      </c>
      <c r="BA801" s="300">
        <v>48.098417940643401</v>
      </c>
      <c r="BB801" s="300">
        <v>11.755409139585799</v>
      </c>
      <c r="BC801" s="300">
        <v>2.4266181519019598</v>
      </c>
    </row>
    <row r="802" spans="1:55">
      <c r="A802" s="301">
        <v>3</v>
      </c>
      <c r="B802" s="301">
        <v>10</v>
      </c>
      <c r="C802" s="299">
        <v>8</v>
      </c>
      <c r="D802" s="300">
        <v>18.144099502182598</v>
      </c>
      <c r="E802" s="300">
        <v>-13.920888068666599</v>
      </c>
      <c r="F802" s="300">
        <v>-20.945611864737899</v>
      </c>
      <c r="G802" s="300">
        <v>-48.2976633050516</v>
      </c>
      <c r="H802" s="300">
        <v>33.6287979535647</v>
      </c>
      <c r="I802" s="300">
        <v>-37.042988133702401</v>
      </c>
      <c r="J802" s="300">
        <v>-13.933188548528401</v>
      </c>
      <c r="K802" s="300">
        <v>-40.584665295741601</v>
      </c>
      <c r="L802" s="300">
        <v>20.161977297081201</v>
      </c>
      <c r="M802" s="300">
        <v>-10.0937356393102</v>
      </c>
      <c r="N802" s="300">
        <v>-26.282115589795001</v>
      </c>
      <c r="O802" s="300">
        <v>1.9507815041862999</v>
      </c>
      <c r="P802" s="300">
        <v>-34.938040091839802</v>
      </c>
      <c r="Q802" s="300">
        <v>36.391369271980402</v>
      </c>
      <c r="R802" s="300">
        <v>-28.6543614968699</v>
      </c>
      <c r="S802" s="300">
        <v>32.449952160599203</v>
      </c>
      <c r="T802" s="300">
        <v>-98.533033603018794</v>
      </c>
      <c r="U802" s="300">
        <v>65.060969527789396</v>
      </c>
      <c r="V802" s="300">
        <v>-75.2963059200884</v>
      </c>
      <c r="W802" s="300">
        <v>52.902798570688198</v>
      </c>
      <c r="X802" s="300">
        <v>-82.076104781588498</v>
      </c>
      <c r="Y802" s="300">
        <v>-32.895727841771098</v>
      </c>
      <c r="Z802" s="300">
        <v>15.982234925729101</v>
      </c>
      <c r="AA802" s="300">
        <v>68.424672643130606</v>
      </c>
      <c r="AB802" s="300">
        <v>3.75880865284832</v>
      </c>
      <c r="AC802" s="300">
        <v>-68.197243795069994</v>
      </c>
      <c r="AD802" s="300">
        <v>50.198637997277501</v>
      </c>
      <c r="AE802" s="300">
        <v>-39.534985684153703</v>
      </c>
      <c r="AF802" s="300">
        <v>43.365218821535002</v>
      </c>
      <c r="AG802" s="300">
        <v>-136.22267492293599</v>
      </c>
      <c r="AH802" s="300">
        <v>82.102590453324893</v>
      </c>
      <c r="AI802" s="300">
        <v>105.464451067729</v>
      </c>
      <c r="AJ802" s="300">
        <v>72.397370058956596</v>
      </c>
      <c r="AK802" s="300">
        <v>146.084671172127</v>
      </c>
      <c r="AL802" s="300">
        <v>49.232033174212198</v>
      </c>
      <c r="AM802" s="300">
        <v>22.2412991329238</v>
      </c>
      <c r="AN802" s="300">
        <v>94.274813210386199</v>
      </c>
      <c r="AO802" s="300">
        <v>5.0555493183396498</v>
      </c>
      <c r="AP802" s="300">
        <v>85.598050789194502</v>
      </c>
      <c r="AQ802" s="300">
        <v>44.044094253285799</v>
      </c>
      <c r="AR802" s="300">
        <v>-33.7259695469603</v>
      </c>
      <c r="AS802" s="300">
        <v>37.860866029716497</v>
      </c>
      <c r="AT802" s="300">
        <v>-118.244630366916</v>
      </c>
      <c r="AU802" s="300">
        <v>57.986346942014201</v>
      </c>
      <c r="AV802" s="300">
        <v>-88.958468199450706</v>
      </c>
      <c r="AW802" s="300">
        <v>-32.832175864913197</v>
      </c>
      <c r="AX802" s="300">
        <v>-97.848260968382903</v>
      </c>
      <c r="AY802" s="300">
        <v>-41.239216469624999</v>
      </c>
      <c r="AZ802" s="300">
        <v>19.114890511122901</v>
      </c>
      <c r="BA802" s="300">
        <v>81.331695672997498</v>
      </c>
      <c r="BB802" s="300">
        <v>-7.9031345552507704</v>
      </c>
      <c r="BC802" s="300">
        <v>77.004719446792905</v>
      </c>
    </row>
    <row r="803" spans="1:55">
      <c r="A803" s="301">
        <v>3</v>
      </c>
      <c r="B803" s="301">
        <v>10</v>
      </c>
      <c r="C803" s="299">
        <v>9</v>
      </c>
      <c r="D803" s="300">
        <v>-30.572026674378598</v>
      </c>
      <c r="E803" s="300">
        <v>-58.382563675280899</v>
      </c>
      <c r="F803" s="300">
        <v>28.600393085720601</v>
      </c>
      <c r="G803" s="300">
        <v>29.118342922752401</v>
      </c>
      <c r="H803" s="300">
        <v>-37.3442427249038</v>
      </c>
      <c r="I803" s="300">
        <v>-55.812670297774403</v>
      </c>
      <c r="J803" s="300">
        <v>25.017744452113501</v>
      </c>
      <c r="K803" s="300">
        <v>-39.995089724719598</v>
      </c>
      <c r="L803" s="300">
        <v>29.490533564459898</v>
      </c>
      <c r="M803" s="300">
        <v>33.911506828136098</v>
      </c>
      <c r="N803" s="300">
        <v>57.789626680734202</v>
      </c>
      <c r="O803" s="300">
        <v>-8.9550915081868006</v>
      </c>
      <c r="P803" s="300">
        <v>46.975910866357196</v>
      </c>
      <c r="Q803" s="300">
        <v>-61.823340377449497</v>
      </c>
      <c r="R803" s="300">
        <v>-120.11253975096</v>
      </c>
      <c r="S803" s="300">
        <v>58.354360946730999</v>
      </c>
      <c r="T803" s="300">
        <v>58.903864612884</v>
      </c>
      <c r="U803" s="300">
        <v>-76.654778887713505</v>
      </c>
      <c r="V803" s="300">
        <v>-108.348203144389</v>
      </c>
      <c r="W803" s="300">
        <v>-45.394674849209501</v>
      </c>
      <c r="X803" s="300">
        <v>80.070418936993605</v>
      </c>
      <c r="Y803" s="300">
        <v>-63.425967238414401</v>
      </c>
      <c r="Z803" s="300">
        <v>67.920661724720702</v>
      </c>
      <c r="AA803" s="300">
        <v>-81.098928426746596</v>
      </c>
      <c r="AB803" s="300">
        <v>-17.878938809771899</v>
      </c>
      <c r="AC803" s="300">
        <v>95.590191015431998</v>
      </c>
      <c r="AD803" s="300">
        <v>-81.929772341612207</v>
      </c>
      <c r="AE803" s="300">
        <v>-165.429698123528</v>
      </c>
      <c r="AF803" s="300">
        <v>-65.7265649835483</v>
      </c>
      <c r="AG803" s="300">
        <v>81.090146884806003</v>
      </c>
      <c r="AH803" s="300">
        <v>-108.12744873250701</v>
      </c>
      <c r="AI803" s="300">
        <v>-147.986890173414</v>
      </c>
      <c r="AJ803" s="300">
        <v>-63.326895419661199</v>
      </c>
      <c r="AK803" s="300">
        <v>110.14053994447001</v>
      </c>
      <c r="AL803" s="300">
        <v>-87.526939214745994</v>
      </c>
      <c r="AM803" s="300">
        <v>93.147233207851897</v>
      </c>
      <c r="AN803" s="300">
        <v>-113.025112860283</v>
      </c>
      <c r="AO803" s="300">
        <v>-24.5747913126431</v>
      </c>
      <c r="AP803" s="300">
        <v>-164.693470154636</v>
      </c>
      <c r="AQ803" s="300">
        <v>-63.058884197773601</v>
      </c>
      <c r="AR803" s="300">
        <v>155.00513837055399</v>
      </c>
      <c r="AS803" s="300">
        <v>68.687284628433105</v>
      </c>
      <c r="AT803" s="300">
        <v>70.396925538755596</v>
      </c>
      <c r="AU803" s="300">
        <v>-96.995140881618596</v>
      </c>
      <c r="AV803" s="300">
        <v>-132.074513918207</v>
      </c>
      <c r="AW803" s="300">
        <v>62.8554158397517</v>
      </c>
      <c r="AX803" s="300">
        <v>-95.211754964906305</v>
      </c>
      <c r="AY803" s="300">
        <v>70.743938836186103</v>
      </c>
      <c r="AZ803" s="300">
        <v>80.814834663708297</v>
      </c>
      <c r="BA803" s="300">
        <v>-98.457255128871793</v>
      </c>
      <c r="BB803" s="300">
        <v>-21.426598939039401</v>
      </c>
      <c r="BC803" s="300">
        <v>-142.81932056230499</v>
      </c>
    </row>
    <row r="804" spans="1:55">
      <c r="A804" s="301">
        <v>3</v>
      </c>
      <c r="B804" s="301">
        <v>10</v>
      </c>
      <c r="C804" s="299">
        <v>10</v>
      </c>
      <c r="D804" s="300">
        <v>2.0727192139712298</v>
      </c>
      <c r="E804" s="300">
        <v>-5.7824340023048797E-3</v>
      </c>
      <c r="F804" s="300">
        <v>-28.037704741883601</v>
      </c>
      <c r="G804" s="300">
        <v>-0.83670103177029598</v>
      </c>
      <c r="H804" s="300">
        <v>-33.715739557230997</v>
      </c>
      <c r="I804" s="300">
        <v>-17.073430446380499</v>
      </c>
      <c r="J804" s="300">
        <v>13.3992121532625</v>
      </c>
      <c r="K804" s="300">
        <v>21.137857387736801</v>
      </c>
      <c r="L804" s="300">
        <v>2.3929206433282499</v>
      </c>
      <c r="M804" s="300">
        <v>82.940142566269003</v>
      </c>
      <c r="N804" s="300">
        <v>16.3280638004242</v>
      </c>
      <c r="O804" s="300">
        <v>-12.356826631049699</v>
      </c>
      <c r="P804" s="300">
        <v>12.3533638980993</v>
      </c>
      <c r="Q804" s="300">
        <v>2.1598340384292798</v>
      </c>
      <c r="R804" s="300">
        <v>18.778511798396298</v>
      </c>
      <c r="S804" s="300">
        <v>-57.013893518961801</v>
      </c>
      <c r="T804" s="300">
        <v>-1.2211225933145899</v>
      </c>
      <c r="U804" s="300">
        <v>61.610690709540997</v>
      </c>
      <c r="V804" s="300">
        <v>6.1300103074686003</v>
      </c>
      <c r="W804" s="300">
        <v>-29.457917486829199</v>
      </c>
      <c r="X804" s="300">
        <v>44.715544277792098</v>
      </c>
      <c r="Y804" s="300">
        <v>-3.92408689224087</v>
      </c>
      <c r="Z804" s="300">
        <v>-136.897036050568</v>
      </c>
      <c r="AA804" s="300">
        <v>-60.025053371055101</v>
      </c>
      <c r="AB804" s="300">
        <v>-25.229578780074</v>
      </c>
      <c r="AC804" s="300">
        <v>25.724817304379702</v>
      </c>
      <c r="AD804" s="300">
        <v>5.9890076486315698</v>
      </c>
      <c r="AE804" s="300">
        <v>34.676492001535003</v>
      </c>
      <c r="AF804" s="300">
        <v>86.7570773442622</v>
      </c>
      <c r="AG804" s="300">
        <v>-1.5147509945724</v>
      </c>
      <c r="AH804" s="300">
        <v>85.971423878413901</v>
      </c>
      <c r="AI804" s="300">
        <v>-0.22007328873594101</v>
      </c>
      <c r="AJ804" s="300">
        <v>-42.442005249016297</v>
      </c>
      <c r="AK804" s="300">
        <v>62.1418024703868</v>
      </c>
      <c r="AL804" s="300">
        <v>-5.2266671471045196</v>
      </c>
      <c r="AM804" s="300">
        <v>-188.776164947137</v>
      </c>
      <c r="AN804" s="300">
        <v>-79.227985974659404</v>
      </c>
      <c r="AO804" s="300">
        <v>-34.899536918648501</v>
      </c>
      <c r="AP804" s="300">
        <v>-34.7594960786558</v>
      </c>
      <c r="AQ804" s="300">
        <v>15.9106066840578</v>
      </c>
      <c r="AR804" s="300">
        <v>-14.4443262605221</v>
      </c>
      <c r="AS804" s="300">
        <v>-67.446624833652294</v>
      </c>
      <c r="AT804" s="300">
        <v>-1.82550690544519</v>
      </c>
      <c r="AU804" s="300">
        <v>-85.434852958540802</v>
      </c>
      <c r="AV804" s="300">
        <v>-0.23927699599145</v>
      </c>
      <c r="AW804" s="300">
        <v>35.4417657090668</v>
      </c>
      <c r="AX804" s="300">
        <v>53.728997944647404</v>
      </c>
      <c r="AY804" s="300">
        <v>5.6758625892076102</v>
      </c>
      <c r="AZ804" s="300">
        <v>-163.472392033375</v>
      </c>
      <c r="BA804" s="300">
        <v>-58.770893137685697</v>
      </c>
      <c r="BB804" s="300">
        <v>-30.224084882560501</v>
      </c>
      <c r="BC804" s="300">
        <v>-28.615525410441599</v>
      </c>
    </row>
    <row r="805" spans="1:55">
      <c r="A805" s="301">
        <v>3</v>
      </c>
      <c r="B805" s="301">
        <v>10</v>
      </c>
      <c r="C805" s="299">
        <v>11</v>
      </c>
      <c r="D805" s="300">
        <v>-27.370575576285699</v>
      </c>
      <c r="E805" s="300">
        <v>-34.900068105430499</v>
      </c>
      <c r="F805" s="300">
        <v>-12.336868545897101</v>
      </c>
      <c r="G805" s="300">
        <v>13.0585393395219</v>
      </c>
      <c r="H805" s="300">
        <v>5.1055613458449098</v>
      </c>
      <c r="I805" s="300">
        <v>-57.769921305411202</v>
      </c>
      <c r="J805" s="300">
        <v>-1.7804394263223799</v>
      </c>
      <c r="K805" s="300">
        <v>-6.8010253125067504</v>
      </c>
      <c r="L805" s="300">
        <v>-11.897398329595401</v>
      </c>
      <c r="M805" s="300">
        <v>-27.530714555314699</v>
      </c>
      <c r="N805" s="300">
        <v>23.9014291744685</v>
      </c>
      <c r="O805" s="300">
        <v>-0.808267979674274</v>
      </c>
      <c r="P805" s="300">
        <v>23.923633652341199</v>
      </c>
      <c r="Q805" s="300">
        <v>49.958300676279599</v>
      </c>
      <c r="R805" s="300">
        <v>-70.693321179450507</v>
      </c>
      <c r="S805" s="300">
        <v>33.265902441394097</v>
      </c>
      <c r="T805" s="300">
        <v>29.890888509543601</v>
      </c>
      <c r="U805" s="300">
        <v>-11.8646330931939</v>
      </c>
      <c r="V805" s="300">
        <v>113.24847651980799</v>
      </c>
      <c r="W805" s="300">
        <v>8.5404242656435301</v>
      </c>
      <c r="X805" s="300">
        <v>-18.375199524893102</v>
      </c>
      <c r="Y805" s="300">
        <v>19.799695922223499</v>
      </c>
      <c r="Z805" s="300">
        <v>67.398082241239095</v>
      </c>
      <c r="AA805" s="300">
        <v>-56.909366201801099</v>
      </c>
      <c r="AB805" s="300">
        <v>-1.84033904866721</v>
      </c>
      <c r="AC805" s="300">
        <v>49.918944285556599</v>
      </c>
      <c r="AD805" s="300">
        <v>71.861102275726196</v>
      </c>
      <c r="AE805" s="300">
        <v>-96.533464562701695</v>
      </c>
      <c r="AF805" s="300">
        <v>47.444827101275997</v>
      </c>
      <c r="AG805" s="300">
        <v>42.044403831468699</v>
      </c>
      <c r="AH805" s="300">
        <v>-16.253334222900801</v>
      </c>
      <c r="AI805" s="300">
        <v>157.884358439588</v>
      </c>
      <c r="AJ805" s="300">
        <v>14.4624193665723</v>
      </c>
      <c r="AK805" s="300">
        <v>-27.843726168751601</v>
      </c>
      <c r="AL805" s="300">
        <v>-33.354770620019998</v>
      </c>
      <c r="AM805" s="300">
        <v>93.338013366801803</v>
      </c>
      <c r="AN805" s="300">
        <v>67.858891275208805</v>
      </c>
      <c r="AO805" s="300">
        <v>-2.6705421009791102</v>
      </c>
      <c r="AP805" s="300">
        <v>69.629487671886096</v>
      </c>
      <c r="AQ805" s="300">
        <v>69.542487901880307</v>
      </c>
      <c r="AR805" s="300">
        <v>74.675580558882501</v>
      </c>
      <c r="AS805" s="300">
        <v>40.524495298716303</v>
      </c>
      <c r="AT805" s="300">
        <v>34.697783018405303</v>
      </c>
      <c r="AU805" s="300">
        <v>12.2438825273431</v>
      </c>
      <c r="AV805" s="300">
        <v>134.17163327539899</v>
      </c>
      <c r="AW805" s="300">
        <v>-9.3198097895253298</v>
      </c>
      <c r="AX805" s="300">
        <v>-21.663944265396601</v>
      </c>
      <c r="AY805" s="300">
        <v>-28.869569387483399</v>
      </c>
      <c r="AZ805" s="300">
        <v>81.591996151024304</v>
      </c>
      <c r="BA805" s="300">
        <v>61.850646105752197</v>
      </c>
      <c r="BB805" s="300">
        <v>2.5519800611122898</v>
      </c>
      <c r="BC805" s="300">
        <v>-59.388591145056402</v>
      </c>
    </row>
    <row r="806" spans="1:55">
      <c r="A806" s="301">
        <v>3</v>
      </c>
      <c r="B806" s="301">
        <v>10</v>
      </c>
      <c r="C806" s="299">
        <v>12</v>
      </c>
      <c r="D806" s="300">
        <v>13.7052980342326</v>
      </c>
      <c r="E806" s="300">
        <v>-3.58157232176861</v>
      </c>
      <c r="F806" s="300">
        <v>-7.7219053196536596</v>
      </c>
      <c r="G806" s="300">
        <v>5.5710117083173296</v>
      </c>
      <c r="H806" s="300">
        <v>-15.7576891229832</v>
      </c>
      <c r="I806" s="300">
        <v>-14.665508233965101</v>
      </c>
      <c r="J806" s="300">
        <v>-49.039719548445298</v>
      </c>
      <c r="K806" s="300">
        <v>-32.632292008015703</v>
      </c>
      <c r="L806" s="300">
        <v>-1.13441880505543</v>
      </c>
      <c r="M806" s="300">
        <v>0.86269639880149795</v>
      </c>
      <c r="N806" s="300">
        <v>10.180586717985101</v>
      </c>
      <c r="O806" s="300">
        <v>3.0773932335233498</v>
      </c>
      <c r="P806" s="300">
        <v>-18.107075797863398</v>
      </c>
      <c r="Q806" s="300">
        <v>27.588243362877101</v>
      </c>
      <c r="R806" s="300">
        <v>-3.7418915288902301</v>
      </c>
      <c r="S806" s="300">
        <v>-14.850067032266701</v>
      </c>
      <c r="T806" s="300">
        <v>7.7892928231229597</v>
      </c>
      <c r="U806" s="300">
        <v>42.089447492710001</v>
      </c>
      <c r="V806" s="300">
        <v>42.1306026507364</v>
      </c>
      <c r="W806" s="300">
        <v>123.982710903208</v>
      </c>
      <c r="X806" s="300">
        <v>-62.540066622215001</v>
      </c>
      <c r="Y806" s="300">
        <v>2.30750928440085</v>
      </c>
      <c r="Z806" s="300">
        <v>1.7187541464968299</v>
      </c>
      <c r="AA806" s="300">
        <v>-27.553050530798899</v>
      </c>
      <c r="AB806" s="300">
        <v>-5.6994737261241903</v>
      </c>
      <c r="AC806" s="300">
        <v>-37.417260787820602</v>
      </c>
      <c r="AD806" s="300">
        <v>37.945318741821303</v>
      </c>
      <c r="AE806" s="300">
        <v>-7.1547555198662698</v>
      </c>
      <c r="AF806" s="300">
        <v>20.460637472873799</v>
      </c>
      <c r="AG806" s="300">
        <v>9.7565550081487196</v>
      </c>
      <c r="AH806" s="300">
        <v>57.498848991789998</v>
      </c>
      <c r="AI806" s="300">
        <v>59.373118087787603</v>
      </c>
      <c r="AJ806" s="300">
        <v>-136.70361289839599</v>
      </c>
      <c r="AK806" s="300">
        <v>-84.340820662217993</v>
      </c>
      <c r="AL806" s="300">
        <v>-3.9850457249922999</v>
      </c>
      <c r="AM806" s="300">
        <v>2.5075385090527602</v>
      </c>
      <c r="AN806" s="300">
        <v>31.882093148787099</v>
      </c>
      <c r="AO806" s="300">
        <v>-7.8535168210598698</v>
      </c>
      <c r="AP806" s="300">
        <v>-52.041404964045697</v>
      </c>
      <c r="AQ806" s="300">
        <v>32.5954496185946</v>
      </c>
      <c r="AR806" s="300">
        <v>10.9854750433208</v>
      </c>
      <c r="AS806" s="300">
        <v>-16.4321463960692</v>
      </c>
      <c r="AT806" s="300">
        <v>9.8142609127035492</v>
      </c>
      <c r="AU806" s="300">
        <v>50.032069119915</v>
      </c>
      <c r="AV806" s="300">
        <v>56.117883359634497</v>
      </c>
      <c r="AW806" s="300">
        <v>144.27861879092799</v>
      </c>
      <c r="AX806" s="300">
        <v>-74.718408736611806</v>
      </c>
      <c r="AY806" s="300">
        <v>-3.3321366534244401</v>
      </c>
      <c r="AZ806" s="300">
        <v>2.43020905059532</v>
      </c>
      <c r="BA806" s="300">
        <v>28.6032639985382</v>
      </c>
      <c r="BB806" s="300">
        <v>7.5463775050074897</v>
      </c>
      <c r="BC806" s="300">
        <v>36.8829715100551</v>
      </c>
    </row>
    <row r="807" spans="1:55">
      <c r="A807" s="301">
        <v>3</v>
      </c>
      <c r="B807" s="301">
        <v>10</v>
      </c>
      <c r="C807" s="299">
        <v>13</v>
      </c>
      <c r="D807" s="300">
        <v>6.5503537493020998</v>
      </c>
      <c r="E807" s="300">
        <v>1.6927529761709801</v>
      </c>
      <c r="F807" s="300">
        <v>-8.6824383193259607</v>
      </c>
      <c r="G807" s="300">
        <v>14.947115323432</v>
      </c>
      <c r="H807" s="300">
        <v>-7.481176135208</v>
      </c>
      <c r="I807" s="300">
        <v>-22.438751507537901</v>
      </c>
      <c r="J807" s="300">
        <v>3.7070662160859298</v>
      </c>
      <c r="K807" s="300">
        <v>5.2493782688849002</v>
      </c>
      <c r="L807" s="300">
        <v>-10.386447095495299</v>
      </c>
      <c r="M807" s="300">
        <v>-19.326638209166099</v>
      </c>
      <c r="N807" s="300">
        <v>-15.448321797455201</v>
      </c>
      <c r="O807" s="300">
        <v>4.5059454484090997</v>
      </c>
      <c r="P807" s="300">
        <v>22.2613222911985</v>
      </c>
      <c r="Q807" s="300">
        <v>13.0903243882262</v>
      </c>
      <c r="R807" s="300">
        <v>-0.59637216143604499</v>
      </c>
      <c r="S807" s="300">
        <v>-18.604396595339399</v>
      </c>
      <c r="T807" s="300">
        <v>31.335151111527502</v>
      </c>
      <c r="U807" s="300">
        <v>13.386256274352901</v>
      </c>
      <c r="V807" s="300">
        <v>-43.4870949051111</v>
      </c>
      <c r="W807" s="300">
        <v>-7.8906540514920396</v>
      </c>
      <c r="X807" s="300">
        <v>3.5078024054901999</v>
      </c>
      <c r="Y807" s="300">
        <v>19.2519787605118</v>
      </c>
      <c r="Z807" s="300">
        <v>-38.896662028811598</v>
      </c>
      <c r="AA807" s="300">
        <v>36.657610276391701</v>
      </c>
      <c r="AB807" s="300">
        <v>9.0103314005279298</v>
      </c>
      <c r="AC807" s="300">
        <v>44.498149627812303</v>
      </c>
      <c r="AD807" s="300">
        <v>17.904684019520602</v>
      </c>
      <c r="AE807" s="300">
        <v>-2.9031635777569398</v>
      </c>
      <c r="AF807" s="300">
        <v>-25.144791426409402</v>
      </c>
      <c r="AG807" s="300">
        <v>43.644224596624397</v>
      </c>
      <c r="AH807" s="300">
        <v>18.591798303020902</v>
      </c>
      <c r="AI807" s="300">
        <v>-60.6436766264165</v>
      </c>
      <c r="AJ807" s="300">
        <v>-10.727311787659399</v>
      </c>
      <c r="AK807" s="300">
        <v>1.3868587444985701</v>
      </c>
      <c r="AL807" s="300">
        <v>-28.6025331726843</v>
      </c>
      <c r="AM807" s="300">
        <v>-53.597307916228303</v>
      </c>
      <c r="AN807" s="300">
        <v>-37.936360728109698</v>
      </c>
      <c r="AO807" s="300">
        <v>12.3930731204404</v>
      </c>
      <c r="AP807" s="300">
        <v>60.926035880958402</v>
      </c>
      <c r="AQ807" s="300">
        <v>15.203609245341401</v>
      </c>
      <c r="AR807" s="300">
        <v>1.6158941458423299</v>
      </c>
      <c r="AS807" s="300">
        <v>-19.0574992705371</v>
      </c>
      <c r="AT807" s="300">
        <v>37.315750512126201</v>
      </c>
      <c r="AU807" s="300">
        <v>15.9831707256311</v>
      </c>
      <c r="AV807" s="300">
        <v>-57.059798091886996</v>
      </c>
      <c r="AW807" s="300">
        <v>9.0383076930483099</v>
      </c>
      <c r="AX807" s="300">
        <v>4.4706482108589203</v>
      </c>
      <c r="AY807" s="300">
        <v>-24.8886742429527</v>
      </c>
      <c r="AZ807" s="300">
        <v>-46.665713157485698</v>
      </c>
      <c r="BA807" s="300">
        <v>-32.801094787877098</v>
      </c>
      <c r="BB807" s="300">
        <v>10.843050133870101</v>
      </c>
      <c r="BC807" s="300">
        <v>-56.371817440927003</v>
      </c>
    </row>
    <row r="808" spans="1:55">
      <c r="A808" s="301">
        <v>3</v>
      </c>
      <c r="B808" s="301">
        <v>10</v>
      </c>
      <c r="C808" s="299">
        <v>14</v>
      </c>
      <c r="D808" s="300">
        <v>1.3748063247638</v>
      </c>
      <c r="E808" s="300">
        <v>-15.240110391577501</v>
      </c>
      <c r="F808" s="300">
        <v>1.9650108934830799</v>
      </c>
      <c r="G808" s="300">
        <v>4.46486586558244</v>
      </c>
      <c r="H808" s="300">
        <v>4.5204510062176597</v>
      </c>
      <c r="I808" s="300">
        <v>-20.185879270905598</v>
      </c>
      <c r="J808" s="300">
        <v>1.0125348696496499</v>
      </c>
      <c r="K808" s="300">
        <v>-7.0066447904804496</v>
      </c>
      <c r="L808" s="300">
        <v>-8.9080652370900602</v>
      </c>
      <c r="M808" s="300">
        <v>-5.8408344350769497</v>
      </c>
      <c r="N808" s="300">
        <v>12.9933030509749</v>
      </c>
      <c r="O808" s="300">
        <v>-4.04758001255595</v>
      </c>
      <c r="P808" s="300">
        <v>20.904084753026002</v>
      </c>
      <c r="Q808" s="300">
        <v>2.87645897463692</v>
      </c>
      <c r="R808" s="300">
        <v>-28.973257623902601</v>
      </c>
      <c r="S808" s="300">
        <v>-8.9358137259995498</v>
      </c>
      <c r="T808" s="300">
        <v>7.44675734114203</v>
      </c>
      <c r="U808" s="300">
        <v>9.0613933201633792</v>
      </c>
      <c r="V808" s="300">
        <v>-36.268014203681702</v>
      </c>
      <c r="W808" s="300">
        <v>1.4807535675091501</v>
      </c>
      <c r="X808" s="300">
        <v>12.5875882748562</v>
      </c>
      <c r="Y808" s="300">
        <v>16.6830709561</v>
      </c>
      <c r="Z808" s="300">
        <v>-11.5922760781836</v>
      </c>
      <c r="AA808" s="300">
        <v>-22.156683582025799</v>
      </c>
      <c r="AB808" s="300">
        <v>-8.3955405952432791</v>
      </c>
      <c r="AC808" s="300">
        <v>41.049158237728498</v>
      </c>
      <c r="AD808" s="300">
        <v>3.0848830446523201</v>
      </c>
      <c r="AE808" s="300">
        <v>-39.079939350563201</v>
      </c>
      <c r="AF808" s="300">
        <v>10.404569801295899</v>
      </c>
      <c r="AG808" s="300">
        <v>9.4871737974282695</v>
      </c>
      <c r="AH808" s="300">
        <v>12.529297983719699</v>
      </c>
      <c r="AI808" s="300">
        <v>34.066514060853201</v>
      </c>
      <c r="AJ808" s="300">
        <v>-3.2873772056197401</v>
      </c>
      <c r="AK808" s="300">
        <v>17.681591195375201</v>
      </c>
      <c r="AL808" s="300">
        <v>-24.3321218964536</v>
      </c>
      <c r="AM808" s="300">
        <v>-16.3856992433602</v>
      </c>
      <c r="AN808" s="300">
        <v>36.473798185763897</v>
      </c>
      <c r="AO808" s="300">
        <v>-11.657809172009699</v>
      </c>
      <c r="AP808" s="300">
        <v>56.307934262883698</v>
      </c>
      <c r="AQ808" s="300">
        <v>0.38364376425298002</v>
      </c>
      <c r="AR808" s="300">
        <v>34.942659766472097</v>
      </c>
      <c r="AS808" s="300">
        <v>-11.3091019420586</v>
      </c>
      <c r="AT808" s="300">
        <v>9.1167198392959996</v>
      </c>
      <c r="AU808" s="300">
        <v>-8.4948548380189592</v>
      </c>
      <c r="AV808" s="300">
        <v>-37.869535068940202</v>
      </c>
      <c r="AW808" s="300">
        <v>0.21931458307502999</v>
      </c>
      <c r="AX808" s="300">
        <v>16.5039269151006</v>
      </c>
      <c r="AY808" s="300">
        <v>-21.059462555934999</v>
      </c>
      <c r="AZ808" s="300">
        <v>-15.3110851676732</v>
      </c>
      <c r="BA808" s="300">
        <v>30.421830285524901</v>
      </c>
      <c r="BB808" s="300">
        <v>10.5296560610018</v>
      </c>
      <c r="BC808" s="300">
        <v>-40.095252124396801</v>
      </c>
    </row>
    <row r="809" spans="1:55">
      <c r="A809" s="301">
        <v>3</v>
      </c>
      <c r="B809" s="301">
        <v>10</v>
      </c>
      <c r="C809" s="299">
        <v>15</v>
      </c>
      <c r="D809" s="300">
        <v>1.7209765536721899</v>
      </c>
      <c r="E809" s="300">
        <v>5.8510771908154302</v>
      </c>
      <c r="F809" s="300">
        <v>0.54025270258125002</v>
      </c>
      <c r="G809" s="300">
        <v>-2.9329248538588102</v>
      </c>
      <c r="H809" s="300">
        <v>-0.54377851663700005</v>
      </c>
      <c r="I809" s="300">
        <v>17.672172692386301</v>
      </c>
      <c r="J809" s="300">
        <v>1.2332633285419199</v>
      </c>
      <c r="K809" s="300">
        <v>-8.1957963884726297</v>
      </c>
      <c r="L809" s="300">
        <v>-1.48261977023103</v>
      </c>
      <c r="M809" s="300">
        <v>-15.7401855604273</v>
      </c>
      <c r="N809" s="300">
        <v>11.9001776255721</v>
      </c>
      <c r="O809" s="300">
        <v>-1.04127087415981</v>
      </c>
      <c r="P809" s="300">
        <v>6.0897138578221002</v>
      </c>
      <c r="Q809" s="300">
        <v>-3.0802530504626402</v>
      </c>
      <c r="R809" s="300">
        <v>-9.15054394509486</v>
      </c>
      <c r="S809" s="300">
        <v>0.29129146345899498</v>
      </c>
      <c r="T809" s="300">
        <v>-7.7330302094592902</v>
      </c>
      <c r="U809" s="300">
        <v>-1.0919101274552601</v>
      </c>
      <c r="V809" s="300">
        <v>-18.593675312217599</v>
      </c>
      <c r="W809" s="300">
        <v>-0.40395613599762598</v>
      </c>
      <c r="X809" s="300">
        <v>13.330302417668101</v>
      </c>
      <c r="Y809" s="300">
        <v>3.8196512688023998</v>
      </c>
      <c r="Z809" s="300">
        <v>33.8694997981219</v>
      </c>
      <c r="AA809" s="300">
        <v>-25.6949235784558</v>
      </c>
      <c r="AB809" s="300">
        <v>-1.98232537947747</v>
      </c>
      <c r="AC809" s="300">
        <v>13.0096132943771</v>
      </c>
      <c r="AD809" s="300">
        <v>-4.0770594278871002</v>
      </c>
      <c r="AE809" s="300">
        <v>-12.608234870780899</v>
      </c>
      <c r="AF809" s="300">
        <v>-1.3455028298852001</v>
      </c>
      <c r="AG809" s="300">
        <v>-11.087311469370499</v>
      </c>
      <c r="AH809" s="300">
        <v>-0.70415647988920005</v>
      </c>
      <c r="AI809" s="300">
        <v>-25.336274871368399</v>
      </c>
      <c r="AJ809" s="300">
        <v>-0.105078351190365</v>
      </c>
      <c r="AK809" s="300">
        <v>17.82419665283</v>
      </c>
      <c r="AL809" s="300">
        <v>-5.3732104252867599</v>
      </c>
      <c r="AM809" s="300">
        <v>46.781105431875297</v>
      </c>
      <c r="AN809" s="300">
        <v>32.618989388715001</v>
      </c>
      <c r="AO809" s="300">
        <v>-2.7501457941098701</v>
      </c>
      <c r="AP809" s="300">
        <v>-20.189887360294499</v>
      </c>
      <c r="AQ809" s="300">
        <v>-3.5856779549087698</v>
      </c>
      <c r="AR809" s="300">
        <v>13.867512729675401</v>
      </c>
      <c r="AS809" s="300">
        <v>-0.19099197567965701</v>
      </c>
      <c r="AT809" s="300">
        <v>-8.8065344440321507</v>
      </c>
      <c r="AU809" s="300">
        <v>-2.2312572590264801</v>
      </c>
      <c r="AV809" s="300">
        <v>-22.1702215671117</v>
      </c>
      <c r="AW809" s="300">
        <v>1.3695762442005599</v>
      </c>
      <c r="AX809" s="300">
        <v>15.605546363266599</v>
      </c>
      <c r="AY809" s="300">
        <v>-4.6987290268905797</v>
      </c>
      <c r="AZ809" s="300">
        <v>40.546925538774197</v>
      </c>
      <c r="BA809" s="300">
        <v>28.5773019767284</v>
      </c>
      <c r="BB809" s="300">
        <v>2.6773179832690199</v>
      </c>
      <c r="BC809" s="300">
        <v>-17.372415176577402</v>
      </c>
    </row>
    <row r="810" spans="1:55">
      <c r="A810" s="301">
        <v>3</v>
      </c>
      <c r="B810" s="301">
        <v>10</v>
      </c>
      <c r="C810" s="299">
        <v>16</v>
      </c>
      <c r="D810" s="300">
        <v>1.71230309797611</v>
      </c>
      <c r="E810" s="300">
        <v>-12.2389706573361</v>
      </c>
      <c r="F810" s="300">
        <v>2.42635990847947</v>
      </c>
      <c r="G810" s="300">
        <v>1.9525492446248001</v>
      </c>
      <c r="H810" s="300">
        <v>9.9329790213298192</v>
      </c>
      <c r="I810" s="300">
        <v>7.7750991708459702</v>
      </c>
      <c r="J810" s="300">
        <v>-2.11733667178994</v>
      </c>
      <c r="K810" s="300">
        <v>0.31738297034528401</v>
      </c>
      <c r="L810" s="300">
        <v>-2.3975231253065399</v>
      </c>
      <c r="M810" s="300">
        <v>8.5530065714853194</v>
      </c>
      <c r="N810" s="300">
        <v>-6.6896071549188596</v>
      </c>
      <c r="O810" s="300">
        <v>1.5350375780682499</v>
      </c>
      <c r="P810" s="300">
        <v>-4.6360863134569197</v>
      </c>
      <c r="Q810" s="300">
        <v>-7.3698658419009702</v>
      </c>
      <c r="R810" s="300">
        <v>17.5815745514351</v>
      </c>
      <c r="S810" s="300">
        <v>-1.1570051967255801</v>
      </c>
      <c r="T810" s="300">
        <v>-13.1139754626272</v>
      </c>
      <c r="U810" s="300">
        <v>20.854679472595102</v>
      </c>
      <c r="V810" s="300">
        <v>16.0689130479829</v>
      </c>
      <c r="W810" s="300">
        <v>-5.4735036402667498</v>
      </c>
      <c r="X810" s="300">
        <v>4.7222415267786504</v>
      </c>
      <c r="Y810" s="300">
        <v>3.86980959974322</v>
      </c>
      <c r="Z810" s="300">
        <v>-18.413198137007701</v>
      </c>
      <c r="AA810" s="300">
        <v>-13.244780625488399</v>
      </c>
      <c r="AB810" s="300">
        <v>2.8725044227570899</v>
      </c>
      <c r="AC810" s="300">
        <v>-7.9252868115339004</v>
      </c>
      <c r="AD810" s="300">
        <v>-10.0813818269454</v>
      </c>
      <c r="AE810" s="300">
        <v>24.1564992640645</v>
      </c>
      <c r="AF810" s="300">
        <v>-0.39101835150435599</v>
      </c>
      <c r="AG810" s="300">
        <v>-21.3540758957209</v>
      </c>
      <c r="AH810" s="300">
        <v>28.9555915400049</v>
      </c>
      <c r="AI810" s="300">
        <v>22.203080604611301</v>
      </c>
      <c r="AJ810" s="300">
        <v>6.1839286186963003</v>
      </c>
      <c r="AK810" s="300">
        <v>9.1234004445774701</v>
      </c>
      <c r="AL810" s="300">
        <v>-6.1801507605725403</v>
      </c>
      <c r="AM810" s="300">
        <v>-25.607133497691699</v>
      </c>
      <c r="AN810" s="300">
        <v>19.415842362761701</v>
      </c>
      <c r="AO810" s="300">
        <v>-6.4769002632798198</v>
      </c>
      <c r="AP810" s="300">
        <v>11.605614810989101</v>
      </c>
      <c r="AQ810" s="300">
        <v>-7.2070996523164599</v>
      </c>
      <c r="AR810" s="300">
        <v>-29.538955904153202</v>
      </c>
      <c r="AS810" s="300">
        <v>-0.59185537320082704</v>
      </c>
      <c r="AT810" s="300">
        <v>13.9483004611129</v>
      </c>
      <c r="AU810" s="300">
        <v>-20.309611972998699</v>
      </c>
      <c r="AV810" s="300">
        <v>18.580811442424299</v>
      </c>
      <c r="AW810" s="300">
        <v>-7.0631958782402497</v>
      </c>
      <c r="AX810" s="300">
        <v>6.2394521229088902</v>
      </c>
      <c r="AY810" s="300">
        <v>-5.4963275633169104</v>
      </c>
      <c r="AZ810" s="300">
        <v>21.3212293656082</v>
      </c>
      <c r="BA810" s="300">
        <v>17.009057659235101</v>
      </c>
      <c r="BB810" s="300">
        <v>-5.6396006028608898</v>
      </c>
      <c r="BC810" s="300">
        <v>10.6735214889631</v>
      </c>
    </row>
    <row r="811" spans="1:55">
      <c r="A811" s="301">
        <v>3</v>
      </c>
      <c r="B811" s="301">
        <v>10</v>
      </c>
      <c r="C811" s="299">
        <v>17</v>
      </c>
      <c r="D811" s="300">
        <v>-9.4613373007493493</v>
      </c>
      <c r="E811" s="300">
        <v>-2.4489251672037899</v>
      </c>
      <c r="F811" s="300">
        <v>2.0991994613664402</v>
      </c>
      <c r="G811" s="300">
        <v>-16.3421209360124</v>
      </c>
      <c r="H811" s="300">
        <v>0.90327613132446805</v>
      </c>
      <c r="I811" s="300">
        <v>2.2928498605755299</v>
      </c>
      <c r="J811" s="300">
        <v>6.0972662606520096</v>
      </c>
      <c r="K811" s="300">
        <v>-11.686879113868001</v>
      </c>
      <c r="L811" s="300">
        <v>6.3731910257739601</v>
      </c>
      <c r="M811" s="300">
        <v>8.2594004721934198</v>
      </c>
      <c r="N811" s="300">
        <v>-3.6079886272579098</v>
      </c>
      <c r="O811" s="300">
        <v>4.1252931847847201</v>
      </c>
      <c r="P811" s="300">
        <v>0.86701803096974095</v>
      </c>
      <c r="Q811" s="300">
        <v>19.290231422985901</v>
      </c>
      <c r="R811" s="300">
        <v>-7.0422999508413398</v>
      </c>
      <c r="S811" s="300">
        <v>-26.767624156889401</v>
      </c>
      <c r="T811" s="300">
        <v>-29.4344349255758</v>
      </c>
      <c r="U811" s="300">
        <v>1.82965543604017</v>
      </c>
      <c r="V811" s="300">
        <v>-9.6362058211045891</v>
      </c>
      <c r="W811" s="300">
        <v>11.756756026445901</v>
      </c>
      <c r="X811" s="300">
        <v>21.875815838626501</v>
      </c>
      <c r="Y811" s="300">
        <v>-12.200672192429399</v>
      </c>
      <c r="Z811" s="300">
        <v>-15.419227918165999</v>
      </c>
      <c r="AA811" s="300">
        <v>-7.6107955997508299</v>
      </c>
      <c r="AB811" s="300">
        <v>7.2562372153572703</v>
      </c>
      <c r="AC811" s="300">
        <v>-2.7758793552837799</v>
      </c>
      <c r="AD811" s="300">
        <v>26.699254918088201</v>
      </c>
      <c r="AE811" s="300">
        <v>-10.289686912088101</v>
      </c>
      <c r="AF811" s="300">
        <v>-37.222713427409701</v>
      </c>
      <c r="AG811" s="300">
        <v>36.2706333712716</v>
      </c>
      <c r="AH811" s="300">
        <v>2.55609185111327</v>
      </c>
      <c r="AI811" s="300">
        <v>-14.2749274028552</v>
      </c>
      <c r="AJ811" s="300">
        <v>15.821574698656701</v>
      </c>
      <c r="AK811" s="300">
        <v>29.7105259217327</v>
      </c>
      <c r="AL811" s="300">
        <v>16.624998703711402</v>
      </c>
      <c r="AM811" s="300">
        <v>-21.355286372146399</v>
      </c>
      <c r="AN811" s="300">
        <v>6.4054869672372998</v>
      </c>
      <c r="AO811" s="300">
        <v>-10.3749492049167</v>
      </c>
      <c r="AP811" s="300">
        <v>-4.3142729535719502</v>
      </c>
      <c r="AQ811" s="300">
        <v>24.551968315321201</v>
      </c>
      <c r="AR811" s="300">
        <v>-7.3186467039699803</v>
      </c>
      <c r="AS811" s="300">
        <v>31.174018837719</v>
      </c>
      <c r="AT811" s="300">
        <v>-36.009592861803398</v>
      </c>
      <c r="AU811" s="300">
        <v>-2.1759327317618502</v>
      </c>
      <c r="AV811" s="300">
        <v>9.7707087780653197</v>
      </c>
      <c r="AW811" s="300">
        <v>13.395371544817401</v>
      </c>
      <c r="AX811" s="300">
        <v>26.028206406067099</v>
      </c>
      <c r="AY811" s="300">
        <v>15.0860481837884</v>
      </c>
      <c r="AZ811" s="300">
        <v>-18.629158931729201</v>
      </c>
      <c r="BA811" s="300">
        <v>5.1329800714370597</v>
      </c>
      <c r="BB811" s="300">
        <v>0.99557042905559601</v>
      </c>
      <c r="BC811" s="300">
        <v>-3.3822140750860199</v>
      </c>
    </row>
    <row r="812" spans="1:55">
      <c r="A812" s="301">
        <v>3</v>
      </c>
      <c r="B812" s="301">
        <v>10</v>
      </c>
      <c r="C812" s="299">
        <v>18</v>
      </c>
      <c r="D812" s="300">
        <v>-11.782469964993499</v>
      </c>
      <c r="E812" s="300">
        <v>-6.8166956066570501</v>
      </c>
      <c r="F812" s="300">
        <v>16.926206605086598</v>
      </c>
      <c r="G812" s="300">
        <v>1.0341765265394101</v>
      </c>
      <c r="H812" s="300">
        <v>-14.099433079003701</v>
      </c>
      <c r="I812" s="300">
        <v>-12.988814998165401</v>
      </c>
      <c r="J812" s="300">
        <v>-6.60082083796327</v>
      </c>
      <c r="K812" s="300">
        <v>0.190168188331826</v>
      </c>
      <c r="L812" s="300">
        <v>2.3323564106280901</v>
      </c>
      <c r="M812" s="300">
        <v>-4.6391114891595402</v>
      </c>
      <c r="N812" s="300">
        <v>-3.2412400102288799</v>
      </c>
      <c r="O812" s="300">
        <v>1.6596837250105101</v>
      </c>
      <c r="P812" s="300">
        <v>-0.67370779702787997</v>
      </c>
      <c r="Q812" s="300">
        <v>-22.583616854551899</v>
      </c>
      <c r="R812" s="300">
        <v>-6.4767878478355598</v>
      </c>
      <c r="S812" s="300">
        <v>20.015682596330201</v>
      </c>
      <c r="T812" s="300">
        <v>0.27180816133503899</v>
      </c>
      <c r="U812" s="300">
        <v>-26.960735306512198</v>
      </c>
      <c r="V812" s="300">
        <v>24.6802743525243</v>
      </c>
      <c r="W812" s="300">
        <v>-13.1013121040487</v>
      </c>
      <c r="X812" s="300">
        <v>-0.56601911985120301</v>
      </c>
      <c r="Y812" s="300">
        <v>-5.0953701557433497</v>
      </c>
      <c r="Z812" s="300">
        <v>9.9711180373034392</v>
      </c>
      <c r="AA812" s="300">
        <v>-6.5921752279928496</v>
      </c>
      <c r="AB812" s="300">
        <v>5.2609571372560797</v>
      </c>
      <c r="AC812" s="300">
        <v>0.52187615528408804</v>
      </c>
      <c r="AD812" s="300">
        <v>-30.904436487174799</v>
      </c>
      <c r="AE812" s="300">
        <v>-34.8219615630791</v>
      </c>
      <c r="AF812" s="300">
        <v>26.362770533875299</v>
      </c>
      <c r="AG812" s="300">
        <v>7.5907008321491096E-2</v>
      </c>
      <c r="AH812" s="300">
        <v>-35.385588730684297</v>
      </c>
      <c r="AI812" s="300">
        <v>33.341697169491603</v>
      </c>
      <c r="AJ812" s="300">
        <v>-18.249139939701699</v>
      </c>
      <c r="AK812" s="300">
        <v>-0.96683268323309501</v>
      </c>
      <c r="AL812" s="300">
        <v>7.1922833283956997</v>
      </c>
      <c r="AM812" s="300">
        <v>13.778007471702599</v>
      </c>
      <c r="AN812" s="300">
        <v>-9.3527244284679103</v>
      </c>
      <c r="AO812" s="300">
        <v>-7.8619959360212102</v>
      </c>
      <c r="AP812" s="300">
        <v>30.297911391760401</v>
      </c>
      <c r="AQ812" s="300">
        <v>-27.5324495617756</v>
      </c>
      <c r="AR812" s="300">
        <v>-10.8588095568995</v>
      </c>
      <c r="AS812" s="300">
        <v>23.7726205846872</v>
      </c>
      <c r="AT812" s="300">
        <v>0.81709811827533296</v>
      </c>
      <c r="AU812" s="300">
        <v>28.6203150506093</v>
      </c>
      <c r="AV812" s="300">
        <v>-29.861176557994199</v>
      </c>
      <c r="AW812" s="300">
        <v>-16.9209401559376</v>
      </c>
      <c r="AX812" s="300">
        <v>1.3020635445275599</v>
      </c>
      <c r="AY812" s="300">
        <v>6.3723637319390898</v>
      </c>
      <c r="AZ812" s="300">
        <v>-11.3949040823475</v>
      </c>
      <c r="BA812" s="300">
        <v>9.6299797839616197</v>
      </c>
      <c r="BB812" s="300">
        <v>-4.6881684326581397</v>
      </c>
      <c r="BC812" s="300">
        <v>1.5410702554689599</v>
      </c>
    </row>
    <row r="813" spans="1:55">
      <c r="A813" s="301">
        <v>3</v>
      </c>
      <c r="B813" s="301">
        <v>10</v>
      </c>
      <c r="C813" s="299">
        <v>19</v>
      </c>
      <c r="D813" s="300">
        <v>5.1899549953735598</v>
      </c>
      <c r="E813" s="300">
        <v>10.8224119222303</v>
      </c>
      <c r="F813" s="300">
        <v>-0.40046408531921102</v>
      </c>
      <c r="G813" s="300">
        <v>-5.3059096622730699</v>
      </c>
      <c r="H813" s="300">
        <v>-0.72990586002422597</v>
      </c>
      <c r="I813" s="300">
        <v>12.026679645471299</v>
      </c>
      <c r="J813" s="300">
        <v>8.52059267214762</v>
      </c>
      <c r="K813" s="300">
        <v>0.82176141910171296</v>
      </c>
      <c r="L813" s="300">
        <v>13.890675390716799</v>
      </c>
      <c r="M813" s="300">
        <v>-11.437638064534299</v>
      </c>
      <c r="N813" s="300">
        <v>-9.0708879108176106</v>
      </c>
      <c r="O813" s="300">
        <v>2.12300435867277</v>
      </c>
      <c r="P813" s="300">
        <v>-13.529591009582401</v>
      </c>
      <c r="Q813" s="300">
        <v>21.5149659787735</v>
      </c>
      <c r="R813" s="300">
        <v>22.255090160231099</v>
      </c>
      <c r="S813" s="300">
        <v>-5.2805922310224496</v>
      </c>
      <c r="T813" s="300">
        <v>-10.4600032749065</v>
      </c>
      <c r="U813" s="300">
        <v>-1.02585704669629</v>
      </c>
      <c r="V813" s="300">
        <v>24.3799821212755</v>
      </c>
      <c r="W813" s="300">
        <v>16.684682346986701</v>
      </c>
      <c r="X813" s="300">
        <v>-4.35309649925229</v>
      </c>
      <c r="Y813" s="300">
        <v>-29.0020494265402</v>
      </c>
      <c r="Z813" s="300">
        <v>-18.088611449468001</v>
      </c>
      <c r="AA813" s="300">
        <v>20.983733826129999</v>
      </c>
      <c r="AB813" s="300">
        <v>4.11692501223677</v>
      </c>
      <c r="AC813" s="300">
        <v>26.384462361210499</v>
      </c>
      <c r="AD813" s="300">
        <v>29.369117738732601</v>
      </c>
      <c r="AE813" s="300">
        <v>6.1419892707215897</v>
      </c>
      <c r="AF813" s="300">
        <v>-9.2200167984503896</v>
      </c>
      <c r="AG813" s="300">
        <v>13.573787388316999</v>
      </c>
      <c r="AH813" s="300">
        <v>-1.25575495177962</v>
      </c>
      <c r="AI813" s="300">
        <v>33.640519191635398</v>
      </c>
      <c r="AJ813" s="300">
        <v>22.778298314841901</v>
      </c>
      <c r="AK813" s="300">
        <v>-6.8650367588668901</v>
      </c>
      <c r="AL813" s="300">
        <v>37.962119708587799</v>
      </c>
      <c r="AM813" s="300">
        <v>-24.887218913080002</v>
      </c>
      <c r="AN813" s="300">
        <v>29.052185446380498</v>
      </c>
      <c r="AO813" s="300">
        <v>5.5643329218929196</v>
      </c>
      <c r="AP813" s="300">
        <v>44.955672246952602</v>
      </c>
      <c r="AQ813" s="300">
        <v>24.995442661289399</v>
      </c>
      <c r="AR813" s="300">
        <v>26.894396929208401</v>
      </c>
      <c r="AS813" s="300">
        <v>7.3968123537249602</v>
      </c>
      <c r="AT813" s="300">
        <v>-12.572511012578399</v>
      </c>
      <c r="AU813" s="300">
        <v>0.93210734649841998</v>
      </c>
      <c r="AV813" s="300">
        <v>-23.707538473200898</v>
      </c>
      <c r="AW813" s="300">
        <v>19.9268246715015</v>
      </c>
      <c r="AX813" s="300">
        <v>4.1728493911543199</v>
      </c>
      <c r="AY813" s="300">
        <v>32.719605140960397</v>
      </c>
      <c r="AZ813" s="300">
        <v>19.366966806189499</v>
      </c>
      <c r="BA813" s="300">
        <v>-21.814544957054899</v>
      </c>
      <c r="BB813" s="300">
        <v>-2.7763190970024101</v>
      </c>
      <c r="BC813" s="300">
        <v>31.8267289036935</v>
      </c>
    </row>
    <row r="814" spans="1:55">
      <c r="A814" s="301">
        <v>3</v>
      </c>
      <c r="B814" s="301">
        <v>10</v>
      </c>
      <c r="C814" s="299">
        <v>20</v>
      </c>
      <c r="D814" s="300">
        <v>8.7538456148470694</v>
      </c>
      <c r="E814" s="300">
        <v>10.9669859282257</v>
      </c>
      <c r="F814" s="300">
        <v>7.3381201523559296</v>
      </c>
      <c r="G814" s="300">
        <v>-5.6906884919558003</v>
      </c>
      <c r="H814" s="300">
        <v>-2.6265397849396401</v>
      </c>
      <c r="I814" s="300">
        <v>-2.0603753660817001</v>
      </c>
      <c r="J814" s="300">
        <v>12.2455689890685</v>
      </c>
      <c r="K814" s="300">
        <v>-1.57624098952166</v>
      </c>
      <c r="L814" s="300">
        <v>-2.4306553179804702</v>
      </c>
      <c r="M814" s="300">
        <v>-9.04573393730014</v>
      </c>
      <c r="N814" s="300">
        <v>1.73881179136599</v>
      </c>
      <c r="O814" s="300">
        <v>-0.38130867777607502</v>
      </c>
      <c r="P814" s="300">
        <v>11.0470265342537</v>
      </c>
      <c r="Q814" s="300">
        <v>-4.9347220992082796</v>
      </c>
      <c r="R814" s="300">
        <v>21.846347129081799</v>
      </c>
      <c r="S814" s="300">
        <v>13.1125104521354</v>
      </c>
      <c r="T814" s="300">
        <v>11.8890971711128</v>
      </c>
      <c r="U814" s="300">
        <v>-5.43328087307267</v>
      </c>
      <c r="V814" s="300">
        <v>1.3467002500434599</v>
      </c>
      <c r="W814" s="300">
        <v>23.671409537819599</v>
      </c>
      <c r="X814" s="300">
        <v>0.665786555495961</v>
      </c>
      <c r="Y814" s="300">
        <v>6.09175049069463</v>
      </c>
      <c r="Z814" s="300">
        <v>25.090895334239701</v>
      </c>
      <c r="AA814" s="300">
        <v>-5.1414259111553404</v>
      </c>
      <c r="AB814" s="300">
        <v>-0.84239631417647398</v>
      </c>
      <c r="AC814" s="300">
        <v>-25.795329170644401</v>
      </c>
      <c r="AD814" s="300">
        <v>8.19660878742026</v>
      </c>
      <c r="AE814" s="300">
        <v>-25.994492413031601</v>
      </c>
      <c r="AF814" s="300">
        <v>-18.629738038612199</v>
      </c>
      <c r="AG814" s="300">
        <v>-14.8587713882903</v>
      </c>
      <c r="AH814" s="300">
        <v>-7.7194743240271304</v>
      </c>
      <c r="AI814" s="300">
        <v>0.94717482706428902</v>
      </c>
      <c r="AJ814" s="300">
        <v>32.1753338354617</v>
      </c>
      <c r="AK814" s="300">
        <v>3.4431456620006999</v>
      </c>
      <c r="AL814" s="300">
        <v>8.3327549360114794</v>
      </c>
      <c r="AM814" s="300">
        <v>34.611279829629297</v>
      </c>
      <c r="AN814" s="300">
        <v>-6.8496481972694303</v>
      </c>
      <c r="AO814" s="300">
        <v>-1.1781229940898199</v>
      </c>
      <c r="AP814" s="300">
        <v>-9.5984147107603395</v>
      </c>
      <c r="AQ814" s="300">
        <v>-4.4841305688835504</v>
      </c>
      <c r="AR814" s="300">
        <v>25.964444600169099</v>
      </c>
      <c r="AS814" s="300">
        <v>16.563196692501901</v>
      </c>
      <c r="AT814" s="300">
        <v>-13.178296906520799</v>
      </c>
      <c r="AU814" s="300">
        <v>-6.98474407465108</v>
      </c>
      <c r="AV814" s="300">
        <v>-1.3826399189273499</v>
      </c>
      <c r="AW814" s="300">
        <v>28.075959805237201</v>
      </c>
      <c r="AX814" s="300">
        <v>-2.7297491040177202</v>
      </c>
      <c r="AY814" s="300">
        <v>-5.7620642202262804</v>
      </c>
      <c r="AZ814" s="300">
        <v>-27.6684362498846</v>
      </c>
      <c r="BA814" s="300">
        <v>-5.97714482904692</v>
      </c>
      <c r="BB814" s="300">
        <v>1.8074230333490799</v>
      </c>
      <c r="BC814" s="300">
        <v>-31.486332127863399</v>
      </c>
    </row>
    <row r="815" spans="1:55">
      <c r="A815" s="301">
        <v>3</v>
      </c>
      <c r="B815" s="301">
        <v>10</v>
      </c>
      <c r="C815" s="299">
        <v>21</v>
      </c>
      <c r="D815" s="300">
        <v>2.0141252167147599</v>
      </c>
      <c r="E815" s="300">
        <v>-14.273165902570801</v>
      </c>
      <c r="F815" s="300">
        <v>3.0860753907437202</v>
      </c>
      <c r="G815" s="300">
        <v>5.00203191224844</v>
      </c>
      <c r="H815" s="300">
        <v>3.2739224749264699</v>
      </c>
      <c r="I815" s="300">
        <v>-3.0386097514777499</v>
      </c>
      <c r="J815" s="300">
        <v>0.87656486570799297</v>
      </c>
      <c r="K815" s="300">
        <v>-21.1682859037501</v>
      </c>
      <c r="L815" s="300">
        <v>5.9990309085285203</v>
      </c>
      <c r="M815" s="300">
        <v>0.56359382031484695</v>
      </c>
      <c r="N815" s="300">
        <v>8.0332627308471505</v>
      </c>
      <c r="O815" s="300">
        <v>-1.98889204437168</v>
      </c>
      <c r="P815" s="300">
        <v>16.1685684342836</v>
      </c>
      <c r="Q815" s="300">
        <v>8.4400102734835301</v>
      </c>
      <c r="R815" s="300">
        <v>8.3028572252715804</v>
      </c>
      <c r="S815" s="300">
        <v>-5.2719479163626097</v>
      </c>
      <c r="T815" s="300">
        <v>-12.040833039916601</v>
      </c>
      <c r="U815" s="300">
        <v>6.5289663678874703</v>
      </c>
      <c r="V815" s="300">
        <v>7.9860746297440697</v>
      </c>
      <c r="W815" s="300">
        <v>2.1174098904602601</v>
      </c>
      <c r="X815" s="300">
        <v>-43.189981297728103</v>
      </c>
      <c r="Y815" s="300">
        <v>-19.084814594885799</v>
      </c>
      <c r="Z815" s="300">
        <v>-1.5369378701897001</v>
      </c>
      <c r="AA815" s="300">
        <v>-15.0191876631634</v>
      </c>
      <c r="AB815" s="300">
        <v>-3.9240971222929799</v>
      </c>
      <c r="AC815" s="300">
        <v>-31.0882279843972</v>
      </c>
      <c r="AD815" s="300">
        <v>-9.4708542512679301</v>
      </c>
      <c r="AE815" s="300">
        <v>-10.283223651075</v>
      </c>
      <c r="AF815" s="300">
        <v>-6.6178678762873702</v>
      </c>
      <c r="AG815" s="300">
        <v>16.110271337165798</v>
      </c>
      <c r="AH815" s="300">
        <v>-10.9348818219656</v>
      </c>
      <c r="AI815" s="300">
        <v>11.175499722033001</v>
      </c>
      <c r="AJ815" s="300">
        <v>3.6530843113820599</v>
      </c>
      <c r="AK815" s="300">
        <v>-59.231586353067001</v>
      </c>
      <c r="AL815" s="300">
        <v>28.7316344606303</v>
      </c>
      <c r="AM815" s="300">
        <v>-2.31097976123176</v>
      </c>
      <c r="AN815" s="300">
        <v>-20.7012342123565</v>
      </c>
      <c r="AO815" s="300">
        <v>-5.3707361787585004</v>
      </c>
      <c r="AP815" s="300">
        <v>0.299893383915881</v>
      </c>
      <c r="AQ815" s="300">
        <v>11.4831018573057</v>
      </c>
      <c r="AR815" s="300">
        <v>5.2561034009503897</v>
      </c>
      <c r="AS815" s="300">
        <v>9.2974287453775002</v>
      </c>
      <c r="AT815" s="300">
        <v>-14.2402951953009</v>
      </c>
      <c r="AU815" s="300">
        <v>-8.9307415361907694</v>
      </c>
      <c r="AV815" s="300">
        <v>-8.5075117541883802</v>
      </c>
      <c r="AW815" s="300">
        <v>4.5510015087618303</v>
      </c>
      <c r="AX815" s="300">
        <v>54.241826158049598</v>
      </c>
      <c r="AY815" s="300">
        <v>25.057522776107</v>
      </c>
      <c r="AZ815" s="300">
        <v>1.79451687232062</v>
      </c>
      <c r="BA815" s="300">
        <v>-18.3230351950975</v>
      </c>
      <c r="BB815" s="300">
        <v>8.0503023103463605</v>
      </c>
      <c r="BC815" s="300">
        <v>-36.768946298625501</v>
      </c>
    </row>
    <row r="816" spans="1:55">
      <c r="A816" s="301">
        <v>3</v>
      </c>
      <c r="B816" s="301">
        <v>10</v>
      </c>
      <c r="C816" s="299">
        <v>22</v>
      </c>
      <c r="D816" s="300">
        <v>2.0865804362665998</v>
      </c>
      <c r="E816" s="300">
        <v>-2.9048789518239202</v>
      </c>
      <c r="F816" s="300">
        <v>9.6345298421632908</v>
      </c>
      <c r="G816" s="300">
        <v>-0.81398555094867797</v>
      </c>
      <c r="H816" s="300">
        <v>16.9385836335431</v>
      </c>
      <c r="I816" s="300">
        <v>4.9318426135556797</v>
      </c>
      <c r="J816" s="300">
        <v>-5.9485661686713103</v>
      </c>
      <c r="K816" s="300">
        <v>6.3243896696103201</v>
      </c>
      <c r="L816" s="300">
        <v>7.88753974209473</v>
      </c>
      <c r="M816" s="300">
        <v>10.2581414644179</v>
      </c>
      <c r="N816" s="300">
        <v>2.8842990155535202</v>
      </c>
      <c r="O816" s="300">
        <v>-1.1715572055558101</v>
      </c>
      <c r="P816" s="300">
        <v>11.3047430304772</v>
      </c>
      <c r="Q816" s="300">
        <v>-8.4672794603511505</v>
      </c>
      <c r="R816" s="300">
        <v>32.735646940318397</v>
      </c>
      <c r="S816" s="300">
        <v>18.162968248883399</v>
      </c>
      <c r="T816" s="300">
        <v>1.2478377826095</v>
      </c>
      <c r="U816" s="300">
        <v>-33.2356863718989</v>
      </c>
      <c r="V816" s="300">
        <v>-9.69362806455079</v>
      </c>
      <c r="W816" s="300">
        <v>-15.095909682324599</v>
      </c>
      <c r="X816" s="300">
        <v>10.2672751430733</v>
      </c>
      <c r="Y816" s="300">
        <v>4.1387636662304903</v>
      </c>
      <c r="Z816" s="300">
        <v>20.970771077313699</v>
      </c>
      <c r="AA816" s="300">
        <v>-5.5270128794053903</v>
      </c>
      <c r="AB816" s="300">
        <v>2.0956573339195801</v>
      </c>
      <c r="AC816" s="300">
        <v>22.781529783288999</v>
      </c>
      <c r="AD816" s="300">
        <v>-23.7056357203735</v>
      </c>
      <c r="AE816" s="300">
        <v>-39.333775767179397</v>
      </c>
      <c r="AF816" s="300">
        <v>-20.324085719784101</v>
      </c>
      <c r="AG816" s="300">
        <v>-2.5783991415374001</v>
      </c>
      <c r="AH816" s="300">
        <v>49.414222440963997</v>
      </c>
      <c r="AI816" s="300">
        <v>13.211074019738501</v>
      </c>
      <c r="AJ816" s="300">
        <v>-21.682614896336599</v>
      </c>
      <c r="AK816" s="300">
        <v>13.488000119674499</v>
      </c>
      <c r="AL816" s="300">
        <v>3.6548851015567099</v>
      </c>
      <c r="AM816" s="300">
        <v>28.945949037769601</v>
      </c>
      <c r="AN816" s="300">
        <v>-7.3266897425364403</v>
      </c>
      <c r="AO816" s="300">
        <v>-3.2153125747067999</v>
      </c>
      <c r="AP816" s="300">
        <v>31.3186106984469</v>
      </c>
      <c r="AQ816" s="300">
        <v>-10.507331670381101</v>
      </c>
      <c r="AR816" s="300">
        <v>-34.628135499890199</v>
      </c>
      <c r="AS816" s="300">
        <v>22.599726994769899</v>
      </c>
      <c r="AT816" s="300">
        <v>0.85082653452213697</v>
      </c>
      <c r="AU816" s="300">
        <v>43.3452752876101</v>
      </c>
      <c r="AV816" s="300">
        <v>-10.578661975574301</v>
      </c>
      <c r="AW816" s="300">
        <v>-16.9088974179625</v>
      </c>
      <c r="AX816" s="300">
        <v>-13.8602446168524</v>
      </c>
      <c r="AY816" s="300">
        <v>-3.5099898764474098</v>
      </c>
      <c r="AZ816" s="300">
        <v>-22.584900077269801</v>
      </c>
      <c r="BA816" s="300">
        <v>-6.9594051858701</v>
      </c>
      <c r="BB816" s="300">
        <v>4.7729607320426499</v>
      </c>
      <c r="BC816" s="300">
        <v>27.173852773959499</v>
      </c>
    </row>
    <row r="817" spans="1:55">
      <c r="A817" s="301">
        <v>3</v>
      </c>
      <c r="B817" s="301">
        <v>10</v>
      </c>
      <c r="C817" s="299">
        <v>23</v>
      </c>
      <c r="D817" s="300">
        <v>2.0236982149631699</v>
      </c>
      <c r="E817" s="300">
        <v>-6.9999112680661701</v>
      </c>
      <c r="F817" s="300">
        <v>-3.5494473819855501</v>
      </c>
      <c r="G817" s="300">
        <v>5.0796019594718302</v>
      </c>
      <c r="H817" s="300">
        <v>4.0576355166391203</v>
      </c>
      <c r="I817" s="300">
        <v>-4.5444734032304401</v>
      </c>
      <c r="J817" s="300">
        <v>9.0550812543270496</v>
      </c>
      <c r="K817" s="300">
        <v>3.6082195675139999</v>
      </c>
      <c r="L817" s="300">
        <v>8.3138095034888497</v>
      </c>
      <c r="M817" s="300">
        <v>0.51379159582783696</v>
      </c>
      <c r="N817" s="300">
        <v>16.961093059009698</v>
      </c>
      <c r="O817" s="300">
        <v>3.2350865844741699</v>
      </c>
      <c r="P817" s="300">
        <v>-0.19822566229000199</v>
      </c>
      <c r="Q817" s="300">
        <v>19.0177299488338</v>
      </c>
      <c r="R817" s="300">
        <v>-16.759610515876599</v>
      </c>
      <c r="S817" s="300">
        <v>-8.1294286439358796</v>
      </c>
      <c r="T817" s="300">
        <v>-8.7815129086502193</v>
      </c>
      <c r="U817" s="300">
        <v>-6.0366926870670898</v>
      </c>
      <c r="V817" s="300">
        <v>5.9582164281561596</v>
      </c>
      <c r="W817" s="300">
        <v>16.5619175236973</v>
      </c>
      <c r="X817" s="300">
        <v>29.523028777552799</v>
      </c>
      <c r="Y817" s="300">
        <v>-18.255327765677102</v>
      </c>
      <c r="Z817" s="300">
        <v>-0.50197158383902196</v>
      </c>
      <c r="AA817" s="300">
        <v>34.079571765071996</v>
      </c>
      <c r="AB817" s="300">
        <v>-5.8153293255896603</v>
      </c>
      <c r="AC817" s="300">
        <v>-0.20081917175880701</v>
      </c>
      <c r="AD817" s="300">
        <v>-5.4928534391547403</v>
      </c>
      <c r="AE817" s="300">
        <v>16.495803028508199</v>
      </c>
      <c r="AF817" s="300">
        <v>12.543294162715499</v>
      </c>
      <c r="AG817" s="300">
        <v>13.9661374007388</v>
      </c>
      <c r="AH817" s="300">
        <v>8.7603631737650698</v>
      </c>
      <c r="AI817" s="300">
        <v>34.190084824790603</v>
      </c>
      <c r="AJ817" s="300">
        <v>22.557411705083499</v>
      </c>
      <c r="AK817" s="300">
        <v>40.7068315290634</v>
      </c>
      <c r="AL817" s="300">
        <v>23.963546646704401</v>
      </c>
      <c r="AM817" s="300">
        <v>-0.31992062859582399</v>
      </c>
      <c r="AN817" s="300">
        <v>46.982271563476303</v>
      </c>
      <c r="AO817" s="300">
        <v>9.3806670050831702</v>
      </c>
      <c r="AP817" s="300">
        <v>0.39724610325863202</v>
      </c>
      <c r="AQ817" s="300">
        <v>22.554584611995502</v>
      </c>
      <c r="AR817" s="300">
        <v>-0.26982587467010399</v>
      </c>
      <c r="AS817" s="300">
        <v>-9.0063929465861605</v>
      </c>
      <c r="AT817" s="300">
        <v>12.9514189223648</v>
      </c>
      <c r="AU817" s="300">
        <v>-2.5925944956428002</v>
      </c>
      <c r="AV817" s="300">
        <v>8.9071741897822108</v>
      </c>
      <c r="AW817" s="300">
        <v>21.365826935460699</v>
      </c>
      <c r="AX817" s="300">
        <v>-26.3280683919536</v>
      </c>
      <c r="AY817" s="300">
        <v>-21.158920077477799</v>
      </c>
      <c r="AZ817" s="300">
        <v>-2.9836040931980098E-2</v>
      </c>
      <c r="BA817" s="300">
        <v>40.984123162917697</v>
      </c>
      <c r="BB817" s="300">
        <v>9.1451808588783905</v>
      </c>
      <c r="BC817" s="300">
        <v>-0.11956963406613</v>
      </c>
    </row>
    <row r="818" spans="1:55">
      <c r="A818" s="301">
        <v>3</v>
      </c>
      <c r="B818" s="301">
        <v>10</v>
      </c>
      <c r="C818" s="299">
        <v>24</v>
      </c>
      <c r="D818" s="300">
        <v>-9.3221010123323502</v>
      </c>
      <c r="E818" s="300">
        <v>-0.27097097903719902</v>
      </c>
      <c r="F818" s="300">
        <v>-5.3902278975848397</v>
      </c>
      <c r="G818" s="300">
        <v>-5.5161387016854002</v>
      </c>
      <c r="H818" s="300">
        <v>-5.1282529672524397</v>
      </c>
      <c r="I818" s="300">
        <v>-12.528201123478301</v>
      </c>
      <c r="J818" s="300">
        <v>-6.6126864602275397</v>
      </c>
      <c r="K818" s="300">
        <v>-15.026815092300099</v>
      </c>
      <c r="L818" s="300">
        <v>0.99633262428608405</v>
      </c>
      <c r="M818" s="300">
        <v>4.5922872927379901</v>
      </c>
      <c r="N818" s="300">
        <v>3.1530775845066299E-2</v>
      </c>
      <c r="O818" s="300">
        <v>0.77460864380356298</v>
      </c>
      <c r="P818" s="300">
        <v>3.5363245479427299</v>
      </c>
      <c r="Q818" s="300">
        <v>2.2093103230900901</v>
      </c>
      <c r="R818" s="300">
        <v>5.2333203048603698</v>
      </c>
      <c r="S818" s="300">
        <v>-13.0356697896726</v>
      </c>
      <c r="T818" s="300">
        <v>-12.4299243725193</v>
      </c>
      <c r="U818" s="300">
        <v>10.5120759428496</v>
      </c>
      <c r="V818" s="300">
        <v>-24.78759197234</v>
      </c>
      <c r="W818" s="300">
        <v>-15.134289398250001</v>
      </c>
      <c r="X818" s="300">
        <v>-14.580697970659299</v>
      </c>
      <c r="Y818" s="300">
        <v>2.0914508605242199</v>
      </c>
      <c r="Z818" s="300">
        <v>-9.0740485945223099</v>
      </c>
      <c r="AA818" s="300">
        <v>1.85049121332777</v>
      </c>
      <c r="AB818" s="300">
        <v>1.4879523245183499</v>
      </c>
      <c r="AC818" s="300">
        <v>7.2150667335048304</v>
      </c>
      <c r="AD818" s="300">
        <v>-13.0297663067411</v>
      </c>
      <c r="AE818" s="300">
        <v>11.3995038373352</v>
      </c>
      <c r="AF818" s="300">
        <v>20.304067272623399</v>
      </c>
      <c r="AG818" s="300">
        <v>-17.384620926310301</v>
      </c>
      <c r="AH818" s="300">
        <v>-13.9230806570705</v>
      </c>
      <c r="AI818" s="300">
        <v>-6.3760135097722896</v>
      </c>
      <c r="AJ818" s="300">
        <v>-21.384939089288501</v>
      </c>
      <c r="AK818" s="300">
        <v>-21.9456401246747</v>
      </c>
      <c r="AL818" s="300">
        <v>2.0384056929730798</v>
      </c>
      <c r="AM818" s="300">
        <v>-12.2761039181852</v>
      </c>
      <c r="AN818" s="300">
        <v>3.6661139507071199</v>
      </c>
      <c r="AO818" s="300">
        <v>2.0870663579478399</v>
      </c>
      <c r="AP818" s="300">
        <v>-37.397146869387697</v>
      </c>
      <c r="AQ818" s="300">
        <v>3.2578926337882601</v>
      </c>
      <c r="AR818" s="300">
        <v>18.726239692784102</v>
      </c>
      <c r="AS818" s="300">
        <v>-15.0416993587808</v>
      </c>
      <c r="AT818" s="300">
        <v>-14.296730708413801</v>
      </c>
      <c r="AU818" s="300">
        <v>-12.6659840627342</v>
      </c>
      <c r="AV818" s="300">
        <v>29.912177042602401</v>
      </c>
      <c r="AW818" s="300">
        <v>-17.372741827989</v>
      </c>
      <c r="AX818" s="300">
        <v>-23.027638856699301</v>
      </c>
      <c r="AY818" s="300">
        <v>-7.0705425472090605E-2</v>
      </c>
      <c r="AZ818" s="300">
        <v>-10.4600285241987</v>
      </c>
      <c r="BA818" s="300">
        <v>3.3256213250178401</v>
      </c>
      <c r="BB818" s="300">
        <v>5.41963723024449</v>
      </c>
      <c r="BC818" s="300">
        <v>9.3060951440807393</v>
      </c>
    </row>
    <row r="819" spans="1:55">
      <c r="A819" s="301">
        <v>3</v>
      </c>
      <c r="B819" s="301">
        <v>11</v>
      </c>
      <c r="C819" s="299">
        <v>1</v>
      </c>
      <c r="D819" s="300">
        <v>-747.79654403137204</v>
      </c>
      <c r="E819" s="300">
        <v>1013.31847757117</v>
      </c>
      <c r="F819" s="300">
        <v>612.07196220798096</v>
      </c>
      <c r="G819" s="300">
        <v>570.30742096569099</v>
      </c>
      <c r="H819" s="300">
        <v>-779.73667299337899</v>
      </c>
      <c r="I819" s="300">
        <v>1051.11275382246</v>
      </c>
      <c r="J819" s="300">
        <v>-666.79433042138896</v>
      </c>
      <c r="K819" s="300">
        <v>856.53871553711201</v>
      </c>
      <c r="L819" s="300">
        <v>755.35279296626095</v>
      </c>
      <c r="M819" s="300">
        <v>-106.29439480651</v>
      </c>
      <c r="N819" s="300">
        <v>797.13770085754095</v>
      </c>
      <c r="O819" s="300">
        <v>179.116745909852</v>
      </c>
      <c r="P819" s="300">
        <v>425.79421932393097</v>
      </c>
      <c r="Q819" s="300">
        <v>-1452.8735612840801</v>
      </c>
      <c r="R819" s="300">
        <v>1977.6663677107399</v>
      </c>
      <c r="S819" s="300">
        <v>1213.91253096114</v>
      </c>
      <c r="T819" s="300">
        <v>-946.50738272067895</v>
      </c>
      <c r="U819" s="300">
        <v>-1567.75740605997</v>
      </c>
      <c r="V819" s="300">
        <v>2033.9388280995399</v>
      </c>
      <c r="W819" s="300">
        <v>-1344.2456176931801</v>
      </c>
      <c r="X819" s="300">
        <v>1773.6532516597199</v>
      </c>
      <c r="Y819" s="300">
        <v>1473.62350024235</v>
      </c>
      <c r="Z819" s="300">
        <v>-214.290325314032</v>
      </c>
      <c r="AA819" s="300">
        <v>1610.2567493435899</v>
      </c>
      <c r="AB819" s="300">
        <v>246.438200035812</v>
      </c>
      <c r="AC819" s="300">
        <v>-641.26328094477799</v>
      </c>
      <c r="AD819" s="300">
        <v>-2008.9412639556399</v>
      </c>
      <c r="AE819" s="300">
        <v>2716.8846758909699</v>
      </c>
      <c r="AF819" s="300">
        <v>1675.1565941710401</v>
      </c>
      <c r="AG819" s="300">
        <v>-1288.1742208932101</v>
      </c>
      <c r="AH819" s="300">
        <v>-2200.3627672932198</v>
      </c>
      <c r="AI819" s="300">
        <v>2792.0014662425701</v>
      </c>
      <c r="AJ819" s="300">
        <v>-1875.1493796780401</v>
      </c>
      <c r="AK819" s="300">
        <v>2492.7346799920001</v>
      </c>
      <c r="AL819" s="300">
        <v>2021.7022209956201</v>
      </c>
      <c r="AM819" s="300">
        <v>-300.49447105494801</v>
      </c>
      <c r="AN819" s="300">
        <v>2244.2155384953999</v>
      </c>
      <c r="AO819" s="300">
        <v>298.441051279139</v>
      </c>
      <c r="AP819" s="300">
        <v>-841.36371914961001</v>
      </c>
      <c r="AQ819" s="300">
        <v>-1840.1907935977299</v>
      </c>
      <c r="AR819" s="300">
        <v>2437.98785106374</v>
      </c>
      <c r="AS819" s="300">
        <v>1490.4586831530901</v>
      </c>
      <c r="AT819" s="300">
        <v>-1160.43497984141</v>
      </c>
      <c r="AU819" s="300">
        <v>-2012.90317404303</v>
      </c>
      <c r="AV819" s="300">
        <v>2527.0568385259799</v>
      </c>
      <c r="AW819" s="300">
        <v>1718.17420280483</v>
      </c>
      <c r="AX819" s="300">
        <v>2193.8712849599901</v>
      </c>
      <c r="AY819" s="300">
        <v>1809.98974416491</v>
      </c>
      <c r="AZ819" s="300">
        <v>-289.29524803232999</v>
      </c>
      <c r="BA819" s="300">
        <v>2006.2907826847199</v>
      </c>
      <c r="BB819" s="300">
        <v>320.75007421561202</v>
      </c>
      <c r="BC819" s="300">
        <v>-827.26600841914103</v>
      </c>
    </row>
    <row r="820" spans="1:55">
      <c r="A820" s="301">
        <v>3</v>
      </c>
      <c r="B820" s="301">
        <v>11</v>
      </c>
      <c r="C820" s="299">
        <v>2</v>
      </c>
      <c r="D820" s="300">
        <v>218.23420785841401</v>
      </c>
      <c r="E820" s="300">
        <v>-224.614676952374</v>
      </c>
      <c r="F820" s="300">
        <v>130.220668591909</v>
      </c>
      <c r="G820" s="300">
        <v>-22.2629105925487</v>
      </c>
      <c r="H820" s="300">
        <v>-184.29169967835199</v>
      </c>
      <c r="I820" s="300">
        <v>172.75641093531101</v>
      </c>
      <c r="J820" s="300">
        <v>-101.156276737398</v>
      </c>
      <c r="K820" s="300">
        <v>-260.09946340415797</v>
      </c>
      <c r="L820" s="300">
        <v>221.62113246640899</v>
      </c>
      <c r="M820" s="300">
        <v>-346.36813368519103</v>
      </c>
      <c r="N820" s="300">
        <v>167.54730934211599</v>
      </c>
      <c r="O820" s="300">
        <v>7.9305605892716704</v>
      </c>
      <c r="P820" s="300">
        <v>-42.848055730972497</v>
      </c>
      <c r="Q820" s="300">
        <v>443.34767711932199</v>
      </c>
      <c r="R820" s="300">
        <v>-474.429634162328</v>
      </c>
      <c r="S820" s="300">
        <v>310.48306423585899</v>
      </c>
      <c r="T820" s="300">
        <v>28.411727573036899</v>
      </c>
      <c r="U820" s="300">
        <v>-375.808155278085</v>
      </c>
      <c r="V820" s="300">
        <v>408.72697315453399</v>
      </c>
      <c r="W820" s="300">
        <v>-231.44531316784699</v>
      </c>
      <c r="X820" s="300">
        <v>589.90309953698602</v>
      </c>
      <c r="Y820" s="300">
        <v>444.83646719920898</v>
      </c>
      <c r="Z820" s="300">
        <v>-694.97628824554295</v>
      </c>
      <c r="AA820" s="300">
        <v>-312.72423755714402</v>
      </c>
      <c r="AB820" s="300">
        <v>43.628538644706197</v>
      </c>
      <c r="AC820" s="300">
        <v>67.148157111661206</v>
      </c>
      <c r="AD820" s="300">
        <v>610.34424626816406</v>
      </c>
      <c r="AE820" s="300">
        <v>-658.45875187071204</v>
      </c>
      <c r="AF820" s="300">
        <v>431.12291366103898</v>
      </c>
      <c r="AG820" s="300">
        <v>-29.030114424393901</v>
      </c>
      <c r="AH820" s="300">
        <v>-517.74100183096095</v>
      </c>
      <c r="AI820" s="300">
        <v>581.32140839036197</v>
      </c>
      <c r="AJ820" s="300">
        <v>-326.922177014147</v>
      </c>
      <c r="AK820" s="300">
        <v>813.03826424559202</v>
      </c>
      <c r="AL820" s="300">
        <v>611.22113733342098</v>
      </c>
      <c r="AM820" s="300">
        <v>-968.40754216957498</v>
      </c>
      <c r="AN820" s="300">
        <v>-433.782555423453</v>
      </c>
      <c r="AO820" s="300">
        <v>74.024155592050903</v>
      </c>
      <c r="AP820" s="300">
        <v>9.0496638932146691</v>
      </c>
      <c r="AQ820" s="300">
        <v>524.73035726222099</v>
      </c>
      <c r="AR820" s="300">
        <v>647.77015763679196</v>
      </c>
      <c r="AS820" s="300">
        <v>360.77481948563002</v>
      </c>
      <c r="AT820" s="300">
        <v>42.620291569429703</v>
      </c>
      <c r="AU820" s="300">
        <v>-444.615786374386</v>
      </c>
      <c r="AV820" s="300">
        <v>480.12921946095202</v>
      </c>
      <c r="AW820" s="300">
        <v>348.14793440449898</v>
      </c>
      <c r="AX820" s="300">
        <v>700.60167841063003</v>
      </c>
      <c r="AY820" s="300">
        <v>530.65760644507895</v>
      </c>
      <c r="AZ820" s="300">
        <v>-848.25799210133596</v>
      </c>
      <c r="BA820" s="300">
        <v>413.20224843987</v>
      </c>
      <c r="BB820" s="300">
        <v>37.441286419991002</v>
      </c>
      <c r="BC820" s="300">
        <v>111.33663027729899</v>
      </c>
    </row>
    <row r="821" spans="1:55">
      <c r="A821" s="301">
        <v>3</v>
      </c>
      <c r="B821" s="301">
        <v>11</v>
      </c>
      <c r="C821" s="299">
        <v>3</v>
      </c>
      <c r="D821" s="300">
        <v>84.583838570926304</v>
      </c>
      <c r="E821" s="300">
        <v>-130.286749491584</v>
      </c>
      <c r="F821" s="300">
        <v>-78.739311768906902</v>
      </c>
      <c r="G821" s="300">
        <v>-90.046596761171799</v>
      </c>
      <c r="H821" s="300">
        <v>-122.486752907808</v>
      </c>
      <c r="I821" s="300">
        <v>237.24971250899401</v>
      </c>
      <c r="J821" s="300">
        <v>-131.15698452778599</v>
      </c>
      <c r="K821" s="300">
        <v>-94.750677341867799</v>
      </c>
      <c r="L821" s="300">
        <v>55.210774217207899</v>
      </c>
      <c r="M821" s="300">
        <v>541.27828913359599</v>
      </c>
      <c r="N821" s="300">
        <v>-159.533627511817</v>
      </c>
      <c r="O821" s="300">
        <v>75.479351515433095</v>
      </c>
      <c r="P821" s="300">
        <v>246.25332485939299</v>
      </c>
      <c r="Q821" s="300">
        <v>-189.84772166654</v>
      </c>
      <c r="R821" s="300">
        <v>260.82211739775801</v>
      </c>
      <c r="S821" s="300">
        <v>-62.022405808424601</v>
      </c>
      <c r="T821" s="300">
        <v>-189.32867570243801</v>
      </c>
      <c r="U821" s="300">
        <v>-249.31760819212599</v>
      </c>
      <c r="V821" s="300">
        <v>424.98680985535702</v>
      </c>
      <c r="W821" s="300">
        <v>-236.71211868906099</v>
      </c>
      <c r="X821" s="300">
        <v>230.677480278953</v>
      </c>
      <c r="Y821" s="300">
        <v>140.346021515129</v>
      </c>
      <c r="Z821" s="300">
        <v>1109.61985034434</v>
      </c>
      <c r="AA821" s="300">
        <v>351.84823781959898</v>
      </c>
      <c r="AB821" s="300">
        <v>163.52144766032399</v>
      </c>
      <c r="AC821" s="300">
        <v>-392.80607069431198</v>
      </c>
      <c r="AD821" s="300">
        <v>-263.08043589180897</v>
      </c>
      <c r="AE821" s="300">
        <v>353.79809880156</v>
      </c>
      <c r="AF821" s="300">
        <v>-69.119693183703106</v>
      </c>
      <c r="AG821" s="300">
        <v>273.12376065887798</v>
      </c>
      <c r="AH821" s="300">
        <v>-343.00314008870203</v>
      </c>
      <c r="AI821" s="300">
        <v>564.855952671963</v>
      </c>
      <c r="AJ821" s="300">
        <v>-313.59242273095202</v>
      </c>
      <c r="AK821" s="300">
        <v>339.33407791509302</v>
      </c>
      <c r="AL821" s="300">
        <v>202.25800613630699</v>
      </c>
      <c r="AM821" s="300">
        <v>1527.58539803332</v>
      </c>
      <c r="AN821" s="300">
        <v>477.25611088101601</v>
      </c>
      <c r="AO821" s="300">
        <v>229.413317517872</v>
      </c>
      <c r="AP821" s="300">
        <v>-550.14850095997497</v>
      </c>
      <c r="AQ821" s="300">
        <v>-224.61976809256399</v>
      </c>
      <c r="AR821" s="300">
        <v>321.39594258591097</v>
      </c>
      <c r="AS821" s="300">
        <v>-106.515830691581</v>
      </c>
      <c r="AT821" s="300">
        <v>-223.944057536233</v>
      </c>
      <c r="AU821" s="300">
        <v>-292.01306727035501</v>
      </c>
      <c r="AV821" s="300">
        <v>513.08221976636298</v>
      </c>
      <c r="AW821" s="300">
        <v>-280.33295571744901</v>
      </c>
      <c r="AX821" s="300">
        <v>276.12716051208702</v>
      </c>
      <c r="AY821" s="300">
        <v>160.076129719596</v>
      </c>
      <c r="AZ821" s="300">
        <v>1300.1166014944499</v>
      </c>
      <c r="BA821" s="300">
        <v>412.05727991914102</v>
      </c>
      <c r="BB821" s="300">
        <v>192.01427800533199</v>
      </c>
      <c r="BC821" s="300">
        <v>-462.931280444717</v>
      </c>
    </row>
    <row r="822" spans="1:55">
      <c r="A822" s="301">
        <v>3</v>
      </c>
      <c r="B822" s="301">
        <v>11</v>
      </c>
      <c r="C822" s="299">
        <v>4</v>
      </c>
      <c r="D822" s="300">
        <v>-97.634470981568299</v>
      </c>
      <c r="E822" s="300">
        <v>26.750829427254001</v>
      </c>
      <c r="F822" s="300">
        <v>-128.04332381427099</v>
      </c>
      <c r="G822" s="300">
        <v>118.916656586885</v>
      </c>
      <c r="H822" s="300">
        <v>-62.462550218377601</v>
      </c>
      <c r="I822" s="300">
        <v>59.492536939717901</v>
      </c>
      <c r="J822" s="300">
        <v>-135.13616010532101</v>
      </c>
      <c r="K822" s="300">
        <v>187.18017981459499</v>
      </c>
      <c r="L822" s="300">
        <v>-149.35215322108201</v>
      </c>
      <c r="M822" s="300">
        <v>-99.449010262959803</v>
      </c>
      <c r="N822" s="300">
        <v>-3.6698058539949501</v>
      </c>
      <c r="O822" s="300">
        <v>-8.4742963493354093</v>
      </c>
      <c r="P822" s="300">
        <v>-139.787418058605</v>
      </c>
      <c r="Q822" s="300">
        <v>222.15622681498101</v>
      </c>
      <c r="R822" s="300">
        <v>86.687612088198605</v>
      </c>
      <c r="S822" s="300">
        <v>230.20019070674101</v>
      </c>
      <c r="T822" s="300">
        <v>236.978757225675</v>
      </c>
      <c r="U822" s="300">
        <v>-118.90549193786001</v>
      </c>
      <c r="V822" s="300">
        <v>162.61597963991599</v>
      </c>
      <c r="W822" s="300">
        <v>-280.99964969353101</v>
      </c>
      <c r="X822" s="300">
        <v>355.77985659904601</v>
      </c>
      <c r="Y822" s="300">
        <v>220.923533005396</v>
      </c>
      <c r="Z822" s="300">
        <v>-208.943399223385</v>
      </c>
      <c r="AA822" s="300">
        <v>-30.165766909869301</v>
      </c>
      <c r="AB822" s="300">
        <v>6.0931466054281502</v>
      </c>
      <c r="AC822" s="300">
        <v>-332.27002631747598</v>
      </c>
      <c r="AD822" s="300">
        <v>282.02261081137402</v>
      </c>
      <c r="AE822" s="300">
        <v>131.693707062718</v>
      </c>
      <c r="AF822" s="300">
        <v>317.16012871425897</v>
      </c>
      <c r="AG822" s="300">
        <v>-286.49122679366201</v>
      </c>
      <c r="AH822" s="300">
        <v>-160.65984040415799</v>
      </c>
      <c r="AI822" s="300">
        <v>239.02927057260601</v>
      </c>
      <c r="AJ822" s="300">
        <v>-390.08721593572898</v>
      </c>
      <c r="AK822" s="300">
        <v>473.25364699307602</v>
      </c>
      <c r="AL822" s="300">
        <v>304.03456707389898</v>
      </c>
      <c r="AM822" s="300">
        <v>-291.17222212109601</v>
      </c>
      <c r="AN822" s="300">
        <v>-47.841877493681999</v>
      </c>
      <c r="AO822" s="300">
        <v>3.7190219970299498</v>
      </c>
      <c r="AP822" s="300">
        <v>-491.61884939451801</v>
      </c>
      <c r="AQ822" s="300">
        <v>259.560627232</v>
      </c>
      <c r="AR822" s="300">
        <v>92.181958640395706</v>
      </c>
      <c r="AS822" s="300">
        <v>272.32381403178402</v>
      </c>
      <c r="AT822" s="300">
        <v>284.41124487735999</v>
      </c>
      <c r="AU822" s="300">
        <v>-143.17652723290601</v>
      </c>
      <c r="AV822" s="300">
        <v>178.512124454119</v>
      </c>
      <c r="AW822" s="300">
        <v>-331.23908300855902</v>
      </c>
      <c r="AX822" s="300">
        <v>422.53899678026397</v>
      </c>
      <c r="AY822" s="300">
        <v>-353.39245235664703</v>
      </c>
      <c r="AZ822" s="300">
        <v>-249.820612817664</v>
      </c>
      <c r="BA822" s="300">
        <v>-26.116233092459598</v>
      </c>
      <c r="BB822" s="300">
        <v>-12.461598699144499</v>
      </c>
      <c r="BC822" s="300">
        <v>-377.14008880147497</v>
      </c>
    </row>
    <row r="823" spans="1:55">
      <c r="A823" s="301">
        <v>3</v>
      </c>
      <c r="B823" s="301">
        <v>11</v>
      </c>
      <c r="C823" s="299">
        <v>5</v>
      </c>
      <c r="D823" s="300">
        <v>55.234719315028102</v>
      </c>
      <c r="E823" s="300">
        <v>199.83993679775199</v>
      </c>
      <c r="F823" s="300">
        <v>-8.9063247337120597</v>
      </c>
      <c r="G823" s="300">
        <v>27.138517255272099</v>
      </c>
      <c r="H823" s="300">
        <v>187.85848937989101</v>
      </c>
      <c r="I823" s="300">
        <v>147.75633326198999</v>
      </c>
      <c r="J823" s="300">
        <v>-23.828353897061</v>
      </c>
      <c r="K823" s="300">
        <v>57.014987204177899</v>
      </c>
      <c r="L823" s="300">
        <v>43.963298136886898</v>
      </c>
      <c r="M823" s="300">
        <v>81.858876913731606</v>
      </c>
      <c r="N823" s="300">
        <v>160.18177787571099</v>
      </c>
      <c r="O823" s="300">
        <v>-29.602774687308798</v>
      </c>
      <c r="P823" s="300">
        <v>77.351272734124393</v>
      </c>
      <c r="Q823" s="300">
        <v>-204.17626047272501</v>
      </c>
      <c r="R823" s="300">
        <v>391.76018521217799</v>
      </c>
      <c r="S823" s="300">
        <v>31.0672443522419</v>
      </c>
      <c r="T823" s="300">
        <v>-72.3937175738169</v>
      </c>
      <c r="U823" s="300">
        <v>378.75007064922897</v>
      </c>
      <c r="V823" s="300">
        <v>284.28079160057001</v>
      </c>
      <c r="W823" s="300">
        <v>-40.846684343039399</v>
      </c>
      <c r="X823" s="300">
        <v>128.12456282970501</v>
      </c>
      <c r="Y823" s="300">
        <v>-104.384435298762</v>
      </c>
      <c r="Z823" s="300">
        <v>153.35515116341901</v>
      </c>
      <c r="AA823" s="300">
        <v>313.10217094001803</v>
      </c>
      <c r="AB823" s="300">
        <v>-60.2037662136403</v>
      </c>
      <c r="AC823" s="300">
        <v>-163.496597695921</v>
      </c>
      <c r="AD823" s="300">
        <v>-304.51083290918001</v>
      </c>
      <c r="AE823" s="300">
        <v>531.40041268751395</v>
      </c>
      <c r="AF823" s="300">
        <v>-30.024110667451001</v>
      </c>
      <c r="AG823" s="300">
        <v>-100.177463430809</v>
      </c>
      <c r="AH823" s="300">
        <v>521.36156987848199</v>
      </c>
      <c r="AI823" s="300">
        <v>-310.16728122056202</v>
      </c>
      <c r="AJ823" s="300">
        <v>-54.990983543949604</v>
      </c>
      <c r="AK823" s="300">
        <v>-243.187900768324</v>
      </c>
      <c r="AL823" s="300">
        <v>-144.28049831272301</v>
      </c>
      <c r="AM823" s="300">
        <v>206.70423796532799</v>
      </c>
      <c r="AN823" s="300">
        <v>426.35639062289403</v>
      </c>
      <c r="AO823" s="300">
        <v>57.3786403983786</v>
      </c>
      <c r="AP823" s="300">
        <v>-202.05514775797599</v>
      </c>
      <c r="AQ823" s="300">
        <v>-242.825101555071</v>
      </c>
      <c r="AR823" s="300">
        <v>467.91024037424103</v>
      </c>
      <c r="AS823" s="300">
        <v>-20.447879155266101</v>
      </c>
      <c r="AT823" s="300">
        <v>-87.119156318362002</v>
      </c>
      <c r="AU823" s="300">
        <v>452.38315301800702</v>
      </c>
      <c r="AV823" s="300">
        <v>345.64589535345601</v>
      </c>
      <c r="AW823" s="300">
        <v>37.514499631899099</v>
      </c>
      <c r="AX823" s="300">
        <v>148.82459294063901</v>
      </c>
      <c r="AY823" s="300">
        <v>-124.564708586992</v>
      </c>
      <c r="AZ823" s="300">
        <v>186.553701858501</v>
      </c>
      <c r="BA823" s="300">
        <v>375.26120891603699</v>
      </c>
      <c r="BB823" s="300">
        <v>-71.766956269967494</v>
      </c>
      <c r="BC823" s="300">
        <v>-207.68175022708601</v>
      </c>
    </row>
    <row r="824" spans="1:55">
      <c r="A824" s="301">
        <v>3</v>
      </c>
      <c r="B824" s="301">
        <v>11</v>
      </c>
      <c r="C824" s="299">
        <v>6</v>
      </c>
      <c r="D824" s="300">
        <v>77.604546679704498</v>
      </c>
      <c r="E824" s="300">
        <v>-86.456439196335296</v>
      </c>
      <c r="F824" s="300">
        <v>4.8408046378452303</v>
      </c>
      <c r="G824" s="300">
        <v>-18.197673829962099</v>
      </c>
      <c r="H824" s="300">
        <v>85.235130289751993</v>
      </c>
      <c r="I824" s="300">
        <v>-109.447131748853</v>
      </c>
      <c r="J824" s="300">
        <v>-11.5730086878467</v>
      </c>
      <c r="K824" s="300">
        <v>81.489940318677696</v>
      </c>
      <c r="L824" s="300">
        <v>-60.184862758904202</v>
      </c>
      <c r="M824" s="300">
        <v>-109.549852983026</v>
      </c>
      <c r="N824" s="300">
        <v>-70.2097900670922</v>
      </c>
      <c r="O824" s="300">
        <v>1.27056018708364</v>
      </c>
      <c r="P824" s="300">
        <v>-5.2156826632083604</v>
      </c>
      <c r="Q824" s="300">
        <v>135.59114175950299</v>
      </c>
      <c r="R824" s="300">
        <v>173.940073285003</v>
      </c>
      <c r="S824" s="300">
        <v>-4.8240085129883097</v>
      </c>
      <c r="T824" s="300">
        <v>-37.721853899881197</v>
      </c>
      <c r="U824" s="300">
        <v>173.73711591095699</v>
      </c>
      <c r="V824" s="300">
        <v>-211.111075048316</v>
      </c>
      <c r="W824" s="300">
        <v>20.766298351906599</v>
      </c>
      <c r="X824" s="300">
        <v>169.79386574262199</v>
      </c>
      <c r="Y824" s="300">
        <v>124.49154231938</v>
      </c>
      <c r="Z824" s="300">
        <v>-227.89596655598001</v>
      </c>
      <c r="AA824" s="300">
        <v>140.93284845744</v>
      </c>
      <c r="AB824" s="300">
        <v>-4.1755385680907704</v>
      </c>
      <c r="AC824" s="300">
        <v>-10.8822150748064</v>
      </c>
      <c r="AD824" s="300">
        <v>178.438612164342</v>
      </c>
      <c r="AE824" s="300">
        <v>236.12044944295999</v>
      </c>
      <c r="AF824" s="300">
        <v>-5.8835897029057298</v>
      </c>
      <c r="AG824" s="300">
        <v>-52.811780496632601</v>
      </c>
      <c r="AH824" s="300">
        <v>-299.015357017783</v>
      </c>
      <c r="AI824" s="300">
        <v>362.06070999039702</v>
      </c>
      <c r="AJ824" s="300">
        <v>25.497570118062999</v>
      </c>
      <c r="AK824" s="300">
        <v>-207.501707211298</v>
      </c>
      <c r="AL824" s="300">
        <v>-172.58730192666701</v>
      </c>
      <c r="AM824" s="300">
        <v>-316.21359648471901</v>
      </c>
      <c r="AN824" s="300">
        <v>191.61498307712799</v>
      </c>
      <c r="AO824" s="300">
        <v>-5.8806717530797998</v>
      </c>
      <c r="AP824" s="300">
        <v>16.728433058690602</v>
      </c>
      <c r="AQ824" s="300">
        <v>170.52512308708</v>
      </c>
      <c r="AR824" s="300">
        <v>211.103915789371</v>
      </c>
      <c r="AS824" s="300">
        <v>-13.275278689992501</v>
      </c>
      <c r="AT824" s="300">
        <v>-44.472833955181599</v>
      </c>
      <c r="AU824" s="300">
        <v>210.95187033212699</v>
      </c>
      <c r="AV824" s="300">
        <v>-261.46172240119</v>
      </c>
      <c r="AW824" s="300">
        <v>-18.0559309865328</v>
      </c>
      <c r="AX824" s="300">
        <v>206.757395123365</v>
      </c>
      <c r="AY824" s="300">
        <v>146.7910655094</v>
      </c>
      <c r="AZ824" s="300">
        <v>-269.33337041242498</v>
      </c>
      <c r="BA824" s="300">
        <v>175.51387387792701</v>
      </c>
      <c r="BB824" s="300">
        <v>3.1006013095675198</v>
      </c>
      <c r="BC824" s="300">
        <v>-12.8862734620088</v>
      </c>
    </row>
    <row r="825" spans="1:55">
      <c r="A825" s="301">
        <v>3</v>
      </c>
      <c r="B825" s="301">
        <v>11</v>
      </c>
      <c r="C825" s="299">
        <v>7</v>
      </c>
      <c r="D825" s="300">
        <v>45.757247026344601</v>
      </c>
      <c r="E825" s="300">
        <v>58.473338903278702</v>
      </c>
      <c r="F825" s="300">
        <v>-65.500710257272203</v>
      </c>
      <c r="G825" s="300">
        <v>-26.4005400201555</v>
      </c>
      <c r="H825" s="300">
        <v>-21.595612454081401</v>
      </c>
      <c r="I825" s="300">
        <v>-95.909908708682906</v>
      </c>
      <c r="J825" s="300">
        <v>64.988583547461502</v>
      </c>
      <c r="K825" s="300">
        <v>-65.537553204293403</v>
      </c>
      <c r="L825" s="300">
        <v>63.377637318774497</v>
      </c>
      <c r="M825" s="300">
        <v>50.181842244319597</v>
      </c>
      <c r="N825" s="300">
        <v>-59.008988411593002</v>
      </c>
      <c r="O825" s="300">
        <v>-12.366849750404</v>
      </c>
      <c r="P825" s="300">
        <v>-7.5437707540534298</v>
      </c>
      <c r="Q825" s="300">
        <v>95.118923470779293</v>
      </c>
      <c r="R825" s="300">
        <v>-135.78497709862799</v>
      </c>
      <c r="S825" s="300">
        <v>-131.407835808811</v>
      </c>
      <c r="T825" s="300">
        <v>-50.4453140989677</v>
      </c>
      <c r="U825" s="300">
        <v>-44.097702995707898</v>
      </c>
      <c r="V825" s="300">
        <v>-196.43772927326799</v>
      </c>
      <c r="W825" s="300">
        <v>-145.22405007573499</v>
      </c>
      <c r="X825" s="300">
        <v>-133.67942089546</v>
      </c>
      <c r="Y825" s="300">
        <v>-98.839392677380204</v>
      </c>
      <c r="Z825" s="300">
        <v>100.99909400317</v>
      </c>
      <c r="AA825" s="300">
        <v>91.378451306650604</v>
      </c>
      <c r="AB825" s="300">
        <v>-24.923637605995701</v>
      </c>
      <c r="AC825" s="300">
        <v>-14.292519758406501</v>
      </c>
      <c r="AD825" s="300">
        <v>133.78227493865899</v>
      </c>
      <c r="AE825" s="300">
        <v>-188.852331412702</v>
      </c>
      <c r="AF825" s="300">
        <v>-181.5335798973</v>
      </c>
      <c r="AG825" s="300">
        <v>-68.579049612988896</v>
      </c>
      <c r="AH825" s="300">
        <v>-59.481865576129799</v>
      </c>
      <c r="AI825" s="300">
        <v>222.453987111179</v>
      </c>
      <c r="AJ825" s="300">
        <v>-201.803441554307</v>
      </c>
      <c r="AK825" s="300">
        <v>185.755991050002</v>
      </c>
      <c r="AL825" s="300">
        <v>167.366375367042</v>
      </c>
      <c r="AM825" s="300">
        <v>139.103035327274</v>
      </c>
      <c r="AN825" s="300">
        <v>126.29487490167099</v>
      </c>
      <c r="AO825" s="300">
        <v>-34.3912676085275</v>
      </c>
      <c r="AP825" s="300">
        <v>17.8847060381948</v>
      </c>
      <c r="AQ825" s="300">
        <v>116.57814567019901</v>
      </c>
      <c r="AR825" s="300">
        <v>-163.97527765534301</v>
      </c>
      <c r="AS825" s="300">
        <v>-160.163264792175</v>
      </c>
      <c r="AT825" s="300">
        <v>-62.0465629674108</v>
      </c>
      <c r="AU825" s="300">
        <v>-48.485631631607099</v>
      </c>
      <c r="AV825" s="300">
        <v>-235.60769084833399</v>
      </c>
      <c r="AW825" s="300">
        <v>161.048399816125</v>
      </c>
      <c r="AX825" s="300">
        <v>-163.73300147024199</v>
      </c>
      <c r="AY825" s="300">
        <v>-120.92324705350499</v>
      </c>
      <c r="AZ825" s="300">
        <v>120.767443515442</v>
      </c>
      <c r="BA825" s="300">
        <v>107.980110633327</v>
      </c>
      <c r="BB825" s="300">
        <v>24.495559627991</v>
      </c>
      <c r="BC825" s="300">
        <v>17.2906662403716</v>
      </c>
    </row>
    <row r="826" spans="1:55">
      <c r="A826" s="301">
        <v>3</v>
      </c>
      <c r="B826" s="301">
        <v>11</v>
      </c>
      <c r="C826" s="299">
        <v>8</v>
      </c>
      <c r="D826" s="300">
        <v>-6.0640386675864804</v>
      </c>
      <c r="E826" s="300">
        <v>11.473903535777</v>
      </c>
      <c r="F826" s="300">
        <v>-7.4632994495523404</v>
      </c>
      <c r="G826" s="300">
        <v>-33.4210023741797</v>
      </c>
      <c r="H826" s="300">
        <v>-3.4740574190636599</v>
      </c>
      <c r="I826" s="300">
        <v>-26.7569205412583</v>
      </c>
      <c r="J826" s="300">
        <v>-35.4328631820879</v>
      </c>
      <c r="K826" s="300">
        <v>-38.799650548403903</v>
      </c>
      <c r="L826" s="300">
        <v>-0.75372882426276</v>
      </c>
      <c r="M826" s="300">
        <v>-18.413280698913301</v>
      </c>
      <c r="N826" s="300">
        <v>-3.4976649037833898</v>
      </c>
      <c r="O826" s="300">
        <v>5.2952464497215699</v>
      </c>
      <c r="P826" s="300">
        <v>25.401566889200801</v>
      </c>
      <c r="Q826" s="300">
        <v>-11.021682555544301</v>
      </c>
      <c r="R826" s="300">
        <v>21.361357337946</v>
      </c>
      <c r="S826" s="300">
        <v>8.3170937771089104</v>
      </c>
      <c r="T826" s="300">
        <v>-66.851021982898899</v>
      </c>
      <c r="U826" s="300">
        <v>-8.2954535753398506</v>
      </c>
      <c r="V826" s="300">
        <v>-53.852773067511798</v>
      </c>
      <c r="W826" s="300">
        <v>133.42701819715899</v>
      </c>
      <c r="X826" s="300">
        <v>-77.443456776245299</v>
      </c>
      <c r="Y826" s="300">
        <v>7.4932532634018996</v>
      </c>
      <c r="Z826" s="300">
        <v>28.054230977289599</v>
      </c>
      <c r="AA826" s="300">
        <v>10.2207833737409</v>
      </c>
      <c r="AB826" s="300">
        <v>10.5421850374171</v>
      </c>
      <c r="AC826" s="300">
        <v>52.570976909122997</v>
      </c>
      <c r="AD826" s="300">
        <v>-14.952990159639601</v>
      </c>
      <c r="AE826" s="300">
        <v>28.926381915705502</v>
      </c>
      <c r="AF826" s="300">
        <v>8.9847288433417702</v>
      </c>
      <c r="AG826" s="300">
        <v>-91.504125997422804</v>
      </c>
      <c r="AH826" s="300">
        <v>-15.653678306631599</v>
      </c>
      <c r="AI826" s="300">
        <v>74.986950443867997</v>
      </c>
      <c r="AJ826" s="300">
        <v>182.54587500272001</v>
      </c>
      <c r="AK826" s="300">
        <v>135.76802583037301</v>
      </c>
      <c r="AL826" s="300">
        <v>-12.6236797724585</v>
      </c>
      <c r="AM826" s="300">
        <v>38.549916369682002</v>
      </c>
      <c r="AN826" s="300">
        <v>14.4461378273769</v>
      </c>
      <c r="AO826" s="300">
        <v>14.419896738593</v>
      </c>
      <c r="AP826" s="300">
        <v>-67.620137187122495</v>
      </c>
      <c r="AQ826" s="300">
        <v>-13.8996643617527</v>
      </c>
      <c r="AR826" s="300">
        <v>26.1467801420957</v>
      </c>
      <c r="AS826" s="300">
        <v>8.6763652666341802</v>
      </c>
      <c r="AT826" s="300">
        <v>-80.237596639333503</v>
      </c>
      <c r="AU826" s="300">
        <v>-20.570052572971999</v>
      </c>
      <c r="AV826" s="300">
        <v>-65.361085754372496</v>
      </c>
      <c r="AW826" s="300">
        <v>-82.990338479209697</v>
      </c>
      <c r="AX826" s="300">
        <v>-88.926048206516299</v>
      </c>
      <c r="AY826" s="300">
        <v>3.65563481416235</v>
      </c>
      <c r="AZ826" s="300">
        <v>33.573337581891401</v>
      </c>
      <c r="BA826" s="300">
        <v>11.549054216446599</v>
      </c>
      <c r="BB826" s="300">
        <v>-22.298997419823799</v>
      </c>
      <c r="BC826" s="300">
        <v>-57.918041332791603</v>
      </c>
    </row>
    <row r="827" spans="1:55">
      <c r="A827" s="301">
        <v>3</v>
      </c>
      <c r="B827" s="301">
        <v>11</v>
      </c>
      <c r="C827" s="299">
        <v>9</v>
      </c>
      <c r="D827" s="300">
        <v>-1.76166118831073</v>
      </c>
      <c r="E827" s="300">
        <v>-9.2275808200266702</v>
      </c>
      <c r="F827" s="300">
        <v>17.690386522835901</v>
      </c>
      <c r="G827" s="300">
        <v>-20.090567311986</v>
      </c>
      <c r="H827" s="300">
        <v>-14.3651114318168</v>
      </c>
      <c r="I827" s="300">
        <v>-26.251723173546399</v>
      </c>
      <c r="J827" s="300">
        <v>25.103567769464</v>
      </c>
      <c r="K827" s="300">
        <v>12.168777241943999</v>
      </c>
      <c r="L827" s="300">
        <v>-10.3489458686948</v>
      </c>
      <c r="M827" s="300">
        <v>-25.302719915718399</v>
      </c>
      <c r="N827" s="300">
        <v>21.747167595211199</v>
      </c>
      <c r="O827" s="300">
        <v>-3.6754466861606501</v>
      </c>
      <c r="P827" s="300">
        <v>49.101111946956102</v>
      </c>
      <c r="Q827" s="300">
        <v>-2.6735818156292401</v>
      </c>
      <c r="R827" s="300">
        <v>-14.636777064035099</v>
      </c>
      <c r="S827" s="300">
        <v>35.548650850446599</v>
      </c>
      <c r="T827" s="300">
        <v>-41.613209547795996</v>
      </c>
      <c r="U827" s="300">
        <v>-29.047927251235901</v>
      </c>
      <c r="V827" s="300">
        <v>-49.218250716430902</v>
      </c>
      <c r="W827" s="300">
        <v>-45.932044968345302</v>
      </c>
      <c r="X827" s="300">
        <v>-24.0441522706919</v>
      </c>
      <c r="Y827" s="300">
        <v>23.323836373209701</v>
      </c>
      <c r="Z827" s="300">
        <v>-51.6347389271561</v>
      </c>
      <c r="AA827" s="300">
        <v>-30.111907686272399</v>
      </c>
      <c r="AB827" s="300">
        <v>-7.46208339461137</v>
      </c>
      <c r="AC827" s="300">
        <v>99.216102713176696</v>
      </c>
      <c r="AD827" s="300">
        <v>-5.8557320331546601</v>
      </c>
      <c r="AE827" s="300">
        <v>-19.355130156556601</v>
      </c>
      <c r="AF827" s="300">
        <v>-39.962578898142603</v>
      </c>
      <c r="AG827" s="300">
        <v>-57.796292336527202</v>
      </c>
      <c r="AH827" s="300">
        <v>-40.389420914880198</v>
      </c>
      <c r="AI827" s="300">
        <v>-67.696814995691497</v>
      </c>
      <c r="AJ827" s="300">
        <v>-64.326486186084793</v>
      </c>
      <c r="AK827" s="300">
        <v>-33.571728861980901</v>
      </c>
      <c r="AL827" s="300">
        <v>32.751557562578803</v>
      </c>
      <c r="AM827" s="300">
        <v>-71.786467878197897</v>
      </c>
      <c r="AN827" s="300">
        <v>-42.631821938091498</v>
      </c>
      <c r="AO827" s="300">
        <v>-10.294491300005101</v>
      </c>
      <c r="AP827" s="300">
        <v>-170.55533510889299</v>
      </c>
      <c r="AQ827" s="300">
        <v>-11.4231428378791</v>
      </c>
      <c r="AR827" s="300">
        <v>21.9131619852154</v>
      </c>
      <c r="AS827" s="300">
        <v>42.674599880800201</v>
      </c>
      <c r="AT827" s="300">
        <v>-49.863972987617899</v>
      </c>
      <c r="AU827" s="300">
        <v>-35.411295244783297</v>
      </c>
      <c r="AV827" s="300">
        <v>-63.774601825898401</v>
      </c>
      <c r="AW827" s="300">
        <v>64.553768682422302</v>
      </c>
      <c r="AX827" s="300">
        <v>31.4059660587981</v>
      </c>
      <c r="AY827" s="300">
        <v>-26.5136164460258</v>
      </c>
      <c r="AZ827" s="300">
        <v>-62.992441317216198</v>
      </c>
      <c r="BA827" s="300">
        <v>-39.360632006905902</v>
      </c>
      <c r="BB827" s="300">
        <v>-8.8720253189572897</v>
      </c>
      <c r="BC827" s="300">
        <v>-149.030639633438</v>
      </c>
    </row>
    <row r="828" spans="1:55">
      <c r="A828" s="301">
        <v>3</v>
      </c>
      <c r="B828" s="301">
        <v>11</v>
      </c>
      <c r="C828" s="299">
        <v>10</v>
      </c>
      <c r="D828" s="300">
        <v>-8.70155565591147</v>
      </c>
      <c r="E828" s="300">
        <v>1.5264478281668501</v>
      </c>
      <c r="F828" s="300">
        <v>19.0787991539312</v>
      </c>
      <c r="G828" s="300">
        <v>25.701853305930399</v>
      </c>
      <c r="H828" s="300">
        <v>4.9439881208957503</v>
      </c>
      <c r="I828" s="300">
        <v>-13.4722944371961</v>
      </c>
      <c r="J828" s="300">
        <v>27.566395466776498</v>
      </c>
      <c r="K828" s="300">
        <v>-5.7540892232168996</v>
      </c>
      <c r="L828" s="300">
        <v>13.489866643452601</v>
      </c>
      <c r="M828" s="300">
        <v>53.579914988901301</v>
      </c>
      <c r="N828" s="300">
        <v>7.0274396230892098</v>
      </c>
      <c r="O828" s="300">
        <v>-9.4095836661887997</v>
      </c>
      <c r="P828" s="300">
        <v>-11.4038140851356</v>
      </c>
      <c r="Q828" s="300">
        <v>-17.620179191033799</v>
      </c>
      <c r="R828" s="300">
        <v>0.56209667650915496</v>
      </c>
      <c r="S828" s="300">
        <v>38.536276818952302</v>
      </c>
      <c r="T828" s="300">
        <v>52.931326463347901</v>
      </c>
      <c r="U828" s="300">
        <v>-9.0087380495540792</v>
      </c>
      <c r="V828" s="300">
        <v>11.491148096998201</v>
      </c>
      <c r="W828" s="300">
        <v>-56.487944418284798</v>
      </c>
      <c r="X828" s="300">
        <v>-13.8114605470151</v>
      </c>
      <c r="Y828" s="300">
        <v>-20.174383379804802</v>
      </c>
      <c r="Z828" s="300">
        <v>-88.0749169788226</v>
      </c>
      <c r="AA828" s="300">
        <v>-25.024421544550599</v>
      </c>
      <c r="AB828" s="300">
        <v>-19.264840704172101</v>
      </c>
      <c r="AC828" s="300">
        <v>-22.108200960403199</v>
      </c>
      <c r="AD828" s="300">
        <v>-25.108219329242999</v>
      </c>
      <c r="AE828" s="300">
        <v>-0.35409005412456901</v>
      </c>
      <c r="AF828" s="300">
        <v>-58.893324031189103</v>
      </c>
      <c r="AG828" s="300">
        <v>73.485595283787504</v>
      </c>
      <c r="AH828" s="300">
        <v>-12.60036044464</v>
      </c>
      <c r="AI828" s="300">
        <v>14.850897966064601</v>
      </c>
      <c r="AJ828" s="300">
        <v>-77.972674835258601</v>
      </c>
      <c r="AK828" s="300">
        <v>-20.063690000407401</v>
      </c>
      <c r="AL828" s="300">
        <v>-27.541870203282802</v>
      </c>
      <c r="AM828" s="300">
        <v>-121.24911568910299</v>
      </c>
      <c r="AN828" s="300">
        <v>-35.5745558674232</v>
      </c>
      <c r="AO828" s="300">
        <v>-26.6608833392268</v>
      </c>
      <c r="AP828" s="300">
        <v>29.377199429490801</v>
      </c>
      <c r="AQ828" s="300">
        <v>-23.323885233011801</v>
      </c>
      <c r="AR828" s="300">
        <v>-0.37705448397588198</v>
      </c>
      <c r="AS828" s="300">
        <v>46.842672110242198</v>
      </c>
      <c r="AT828" s="300">
        <v>63.599451566817798</v>
      </c>
      <c r="AU828" s="300">
        <v>12.5129830841315</v>
      </c>
      <c r="AV828" s="300">
        <v>13.977138814048899</v>
      </c>
      <c r="AW828" s="300">
        <v>63.259007503480603</v>
      </c>
      <c r="AX828" s="300">
        <v>-16.608023290263301</v>
      </c>
      <c r="AY828" s="300">
        <v>31.564285740175599</v>
      </c>
      <c r="AZ828" s="300">
        <v>-105.12938553824</v>
      </c>
      <c r="BA828" s="300">
        <v>-33.740628306763497</v>
      </c>
      <c r="BB828" s="300">
        <v>-23.0564376472073</v>
      </c>
      <c r="BC828" s="300">
        <v>26.270370063549599</v>
      </c>
    </row>
    <row r="829" spans="1:55">
      <c r="A829" s="301">
        <v>3</v>
      </c>
      <c r="B829" s="301">
        <v>11</v>
      </c>
      <c r="C829" s="299">
        <v>11</v>
      </c>
      <c r="D829" s="300">
        <v>14.134552739654801</v>
      </c>
      <c r="E829" s="300">
        <v>19.771054264687201</v>
      </c>
      <c r="F829" s="300">
        <v>-15.223502334639599</v>
      </c>
      <c r="G829" s="300">
        <v>24.812286733608499</v>
      </c>
      <c r="H829" s="300">
        <v>1.01228409877908</v>
      </c>
      <c r="I829" s="300">
        <v>-9.2707639466999208</v>
      </c>
      <c r="J829" s="300">
        <v>-1.3329598590821601</v>
      </c>
      <c r="K829" s="300">
        <v>-6.8734111658878296</v>
      </c>
      <c r="L829" s="300">
        <v>7.3980338329981299</v>
      </c>
      <c r="M829" s="300">
        <v>-18.239608115309402</v>
      </c>
      <c r="N829" s="300">
        <v>-9.0762058358257303</v>
      </c>
      <c r="O829" s="300">
        <v>3.5964890412694399</v>
      </c>
      <c r="P829" s="300">
        <v>24.4484493855735</v>
      </c>
      <c r="Q829" s="300">
        <v>-25.059549761748801</v>
      </c>
      <c r="R829" s="300">
        <v>41.133872394563603</v>
      </c>
      <c r="S829" s="300">
        <v>36.512312328709498</v>
      </c>
      <c r="T829" s="300">
        <v>48.357467238961299</v>
      </c>
      <c r="U829" s="300">
        <v>-2.2930570326383699</v>
      </c>
      <c r="V829" s="300">
        <v>16.1123675681268</v>
      </c>
      <c r="W829" s="300">
        <v>7.8658369882442303</v>
      </c>
      <c r="X829" s="300">
        <v>-11.097813593160801</v>
      </c>
      <c r="Y829" s="300">
        <v>-12.1491418401754</v>
      </c>
      <c r="Z829" s="300">
        <v>45.119040009669703</v>
      </c>
      <c r="AA829" s="300">
        <v>21.767307460054401</v>
      </c>
      <c r="AB829" s="300">
        <v>6.9515946964947899</v>
      </c>
      <c r="AC829" s="300">
        <v>48.002922399146399</v>
      </c>
      <c r="AD829" s="300">
        <v>-34.224207087736197</v>
      </c>
      <c r="AE829" s="300">
        <v>56.394995780150097</v>
      </c>
      <c r="AF829" s="300">
        <v>50.447004130139803</v>
      </c>
      <c r="AG829" s="300">
        <v>65.904456427220097</v>
      </c>
      <c r="AH829" s="300">
        <v>-3.0803314498262901</v>
      </c>
      <c r="AI829" s="300">
        <v>21.647863734047899</v>
      </c>
      <c r="AJ829" s="300">
        <v>14.7126012203887</v>
      </c>
      <c r="AK829" s="300">
        <v>-14.0310045719943</v>
      </c>
      <c r="AL829" s="300">
        <v>20.224719934679801</v>
      </c>
      <c r="AM829" s="300">
        <v>62.767085770086901</v>
      </c>
      <c r="AN829" s="300">
        <v>-24.9676988808734</v>
      </c>
      <c r="AO829" s="300">
        <v>9.4862385990155396</v>
      </c>
      <c r="AP829" s="300">
        <v>65.781215663157198</v>
      </c>
      <c r="AQ829" s="300">
        <v>-29.572471536836499</v>
      </c>
      <c r="AR829" s="300">
        <v>-41.696817860811599</v>
      </c>
      <c r="AS829" s="300">
        <v>43.661399580078701</v>
      </c>
      <c r="AT829" s="300">
        <v>57.862089357325502</v>
      </c>
      <c r="AU829" s="300">
        <v>2.2878892670436302</v>
      </c>
      <c r="AV829" s="300">
        <v>19.4978003556765</v>
      </c>
      <c r="AW829" s="300">
        <v>-13.582854968583099</v>
      </c>
      <c r="AX829" s="300">
        <v>-14.212965532796501</v>
      </c>
      <c r="AY829" s="300">
        <v>17.9268811282254</v>
      </c>
      <c r="AZ829" s="300">
        <v>54.713074351190201</v>
      </c>
      <c r="BA829" s="300">
        <v>-20.198968274867202</v>
      </c>
      <c r="BB829" s="300">
        <v>-9.8202667835176101</v>
      </c>
      <c r="BC829" s="300">
        <v>-57.5577176752805</v>
      </c>
    </row>
    <row r="830" spans="1:55">
      <c r="A830" s="301">
        <v>3</v>
      </c>
      <c r="B830" s="301">
        <v>11</v>
      </c>
      <c r="C830" s="299">
        <v>12</v>
      </c>
      <c r="D830" s="300">
        <v>-7.6862802957048597</v>
      </c>
      <c r="E830" s="300">
        <v>0.76633286822590796</v>
      </c>
      <c r="F830" s="300">
        <v>-3.6647930060984102</v>
      </c>
      <c r="G830" s="300">
        <v>10.8047190966783</v>
      </c>
      <c r="H830" s="300">
        <v>9.7786236550243295</v>
      </c>
      <c r="I830" s="300">
        <v>7.8560690206837203</v>
      </c>
      <c r="J830" s="300">
        <v>-1.77778710675609</v>
      </c>
      <c r="K830" s="300">
        <v>11.0181759564726</v>
      </c>
      <c r="L830" s="300">
        <v>2.9702936165007601</v>
      </c>
      <c r="M830" s="300">
        <v>-20.3816229616946</v>
      </c>
      <c r="N830" s="300">
        <v>0.77724545161962399</v>
      </c>
      <c r="O830" s="300">
        <v>2.1080589658534001</v>
      </c>
      <c r="P830" s="300">
        <v>-14.3711450176326</v>
      </c>
      <c r="Q830" s="300">
        <v>-15.2624867826187</v>
      </c>
      <c r="R830" s="300">
        <v>0.96413749854875597</v>
      </c>
      <c r="S830" s="300">
        <v>-8.2645304983602905</v>
      </c>
      <c r="T830" s="300">
        <v>20.643026265574999</v>
      </c>
      <c r="U830" s="300">
        <v>-26.567559087327801</v>
      </c>
      <c r="V830" s="300">
        <v>-23.747357628935401</v>
      </c>
      <c r="W830" s="300">
        <v>-0.20181670081849001</v>
      </c>
      <c r="X830" s="300">
        <v>24.764588336966099</v>
      </c>
      <c r="Y830" s="300">
        <v>-4.7041649027341599</v>
      </c>
      <c r="Z830" s="300">
        <v>-41.345487885721496</v>
      </c>
      <c r="AA830" s="300">
        <v>0.60559431151770104</v>
      </c>
      <c r="AB830" s="300">
        <v>-3.5894569896423998</v>
      </c>
      <c r="AC830" s="300">
        <v>-29.3036998379613</v>
      </c>
      <c r="AD830" s="300">
        <v>-21.099776925585001</v>
      </c>
      <c r="AE830" s="300">
        <v>3.6301459960427298</v>
      </c>
      <c r="AF830" s="300">
        <v>11.8568660752602</v>
      </c>
      <c r="AG830" s="300">
        <v>28.080098361576901</v>
      </c>
      <c r="AH830" s="300">
        <v>-36.738394911457597</v>
      </c>
      <c r="AI830" s="300">
        <v>-33.510304120159297</v>
      </c>
      <c r="AJ830" s="300">
        <v>2.10214340788017</v>
      </c>
      <c r="AK830" s="300">
        <v>35.373550818314499</v>
      </c>
      <c r="AL830" s="300">
        <v>7.3517583100566899</v>
      </c>
      <c r="AM830" s="300">
        <v>-56.956725827583902</v>
      </c>
      <c r="AN830" s="300">
        <v>-1.98357400226626</v>
      </c>
      <c r="AO830" s="300">
        <v>-4.9314666910678397</v>
      </c>
      <c r="AP830" s="300">
        <v>-40.606639843969603</v>
      </c>
      <c r="AQ830" s="300">
        <v>-18.532833533767398</v>
      </c>
      <c r="AR830" s="300">
        <v>-6.7421301850734903</v>
      </c>
      <c r="AS830" s="300">
        <v>-8.10642058044556</v>
      </c>
      <c r="AT830" s="300">
        <v>24.677884443011902</v>
      </c>
      <c r="AU830" s="300">
        <v>-32.1758293190234</v>
      </c>
      <c r="AV830" s="300">
        <v>-29.958645680392799</v>
      </c>
      <c r="AW830" s="300">
        <v>-1.2842430964568099</v>
      </c>
      <c r="AX830" s="300">
        <v>29.122442337574601</v>
      </c>
      <c r="AY830" s="300">
        <v>6.7233708755552497</v>
      </c>
      <c r="AZ830" s="300">
        <v>-49.186653374874901</v>
      </c>
      <c r="BA830" s="300">
        <v>-2.3814397022640601</v>
      </c>
      <c r="BB830" s="300">
        <v>5.0116690901909404</v>
      </c>
      <c r="BC830" s="300">
        <v>28.707744889104301</v>
      </c>
    </row>
    <row r="831" spans="1:55">
      <c r="A831" s="301">
        <v>3</v>
      </c>
      <c r="B831" s="301">
        <v>11</v>
      </c>
      <c r="C831" s="299">
        <v>13</v>
      </c>
      <c r="D831" s="300">
        <v>-17.6419637784835</v>
      </c>
      <c r="E831" s="300">
        <v>-14.7206459227575</v>
      </c>
      <c r="F831" s="300">
        <v>-14.547287078577799</v>
      </c>
      <c r="G831" s="300">
        <v>6.2010983349656996</v>
      </c>
      <c r="H831" s="300">
        <v>18.531134757829498</v>
      </c>
      <c r="I831" s="300">
        <v>16.0998446997977</v>
      </c>
      <c r="J831" s="300">
        <v>18.287733470485001</v>
      </c>
      <c r="K831" s="300">
        <v>-20.903260408941399</v>
      </c>
      <c r="L831" s="300">
        <v>-4.0100454867674902</v>
      </c>
      <c r="M831" s="300">
        <v>2.6904059116096</v>
      </c>
      <c r="N831" s="300">
        <v>16.784141977004602</v>
      </c>
      <c r="O831" s="300">
        <v>-2.9522261809805301</v>
      </c>
      <c r="P831" s="300">
        <v>-1.0071821492450099</v>
      </c>
      <c r="Q831" s="300">
        <v>-35.444406243304996</v>
      </c>
      <c r="R831" s="300">
        <v>-26.933807743479399</v>
      </c>
      <c r="S831" s="300">
        <v>-29.355829434638299</v>
      </c>
      <c r="T831" s="300">
        <v>14.125845260557901</v>
      </c>
      <c r="U831" s="300">
        <v>-32.879844489609603</v>
      </c>
      <c r="V831" s="300">
        <v>28.6780713701027</v>
      </c>
      <c r="W831" s="300">
        <v>-26.634503379305698</v>
      </c>
      <c r="X831" s="300">
        <v>-40.211696928454103</v>
      </c>
      <c r="Y831" s="300">
        <v>7.1262374118794902</v>
      </c>
      <c r="Z831" s="300">
        <v>5.83393611564982</v>
      </c>
      <c r="AA831" s="300">
        <v>-42.654099455050201</v>
      </c>
      <c r="AB831" s="300">
        <v>-6.0869052174632499</v>
      </c>
      <c r="AC831" s="300">
        <v>-1.2387140266332199</v>
      </c>
      <c r="AD831" s="300">
        <v>-47.961951053120202</v>
      </c>
      <c r="AE831" s="300">
        <v>-35.556221197572</v>
      </c>
      <c r="AF831" s="300">
        <v>-39.919699241325397</v>
      </c>
      <c r="AG831" s="300">
        <v>19.985809788732801</v>
      </c>
      <c r="AH831" s="300">
        <v>-45.5355470835148</v>
      </c>
      <c r="AI831" s="300">
        <v>38.4610624129161</v>
      </c>
      <c r="AJ831" s="300">
        <v>-34.802675914357103</v>
      </c>
      <c r="AK831" s="300">
        <v>-54.2074706803308</v>
      </c>
      <c r="AL831" s="300">
        <v>-10.4997430142291</v>
      </c>
      <c r="AM831" s="300">
        <v>8.8008685990514302</v>
      </c>
      <c r="AN831" s="300">
        <v>45.585326752793101</v>
      </c>
      <c r="AO831" s="300">
        <v>-8.4101769193833604</v>
      </c>
      <c r="AP831" s="300">
        <v>-1.38279497175823</v>
      </c>
      <c r="AQ831" s="300">
        <v>-39.145403660123101</v>
      </c>
      <c r="AR831" s="300">
        <v>25.1133511817903</v>
      </c>
      <c r="AS831" s="300">
        <v>-33.649130203984797</v>
      </c>
      <c r="AT831" s="300">
        <v>16.519853975296801</v>
      </c>
      <c r="AU831" s="300">
        <v>-39.643634239071901</v>
      </c>
      <c r="AV831" s="300">
        <v>35.618821404695801</v>
      </c>
      <c r="AW831" s="300">
        <v>37.121429865308201</v>
      </c>
      <c r="AX831" s="300">
        <v>-48.255395876178902</v>
      </c>
      <c r="AY831" s="300">
        <v>-9.5992034633275196</v>
      </c>
      <c r="AZ831" s="300">
        <v>8.6581458222091303</v>
      </c>
      <c r="BA831" s="300">
        <v>39.8938052028467</v>
      </c>
      <c r="BB831" s="300">
        <v>-7.2264594195535503</v>
      </c>
      <c r="BC831" s="300">
        <v>1.6495561787367301</v>
      </c>
    </row>
    <row r="832" spans="1:55">
      <c r="A832" s="301">
        <v>3</v>
      </c>
      <c r="B832" s="301">
        <v>11</v>
      </c>
      <c r="C832" s="299">
        <v>14</v>
      </c>
      <c r="D832" s="300">
        <v>0.54146329616580102</v>
      </c>
      <c r="E832" s="300">
        <v>9.62335467496181</v>
      </c>
      <c r="F832" s="300">
        <v>1.4222725522230999</v>
      </c>
      <c r="G832" s="300">
        <v>5.4718547701068001</v>
      </c>
      <c r="H832" s="300">
        <v>-12.730299846063501</v>
      </c>
      <c r="I832" s="300">
        <v>2.6812160945564698</v>
      </c>
      <c r="J832" s="300">
        <v>-14.710247832547299</v>
      </c>
      <c r="K832" s="300">
        <v>-15.0187817457645</v>
      </c>
      <c r="L832" s="300">
        <v>24.678849150665201</v>
      </c>
      <c r="M832" s="300">
        <v>-11.8361874899465</v>
      </c>
      <c r="N832" s="300">
        <v>-7.4960543576593697</v>
      </c>
      <c r="O832" s="300">
        <v>-3.9519569807816701</v>
      </c>
      <c r="P832" s="300">
        <v>-9.3311694283563096</v>
      </c>
      <c r="Q832" s="300">
        <v>1.4691447894676799</v>
      </c>
      <c r="R832" s="300">
        <v>20.402385643566198</v>
      </c>
      <c r="S832" s="300">
        <v>-8.9966051098811306</v>
      </c>
      <c r="T832" s="300">
        <v>9.0656782833963891</v>
      </c>
      <c r="U832" s="300">
        <v>-26.863092070881699</v>
      </c>
      <c r="V832" s="300">
        <v>4.8021180128461802</v>
      </c>
      <c r="W832" s="300">
        <v>26.128310511803299</v>
      </c>
      <c r="X832" s="300">
        <v>27.543400701081499</v>
      </c>
      <c r="Y832" s="300">
        <v>-46.086591994124802</v>
      </c>
      <c r="Z832" s="300">
        <v>-24.197599320268299</v>
      </c>
      <c r="AA832" s="300">
        <v>14.054808391638099</v>
      </c>
      <c r="AB832" s="300">
        <v>-7.9400027205471897</v>
      </c>
      <c r="AC832" s="300">
        <v>-17.933808500580799</v>
      </c>
      <c r="AD832" s="300">
        <v>4.1050315010181899</v>
      </c>
      <c r="AE832" s="300">
        <v>28.7177737571348</v>
      </c>
      <c r="AF832" s="300">
        <v>12.2993970495305</v>
      </c>
      <c r="AG832" s="300">
        <v>11.6076981561091</v>
      </c>
      <c r="AH832" s="300">
        <v>-37.575100029575502</v>
      </c>
      <c r="AI832" s="300">
        <v>-3.9561050185014199</v>
      </c>
      <c r="AJ832" s="300">
        <v>-43.730154482560103</v>
      </c>
      <c r="AK832" s="300">
        <v>37.948199762402297</v>
      </c>
      <c r="AL832" s="300">
        <v>67.164696619228906</v>
      </c>
      <c r="AM832" s="300">
        <v>-33.360601677996399</v>
      </c>
      <c r="AN832" s="300">
        <v>-23.775849094903901</v>
      </c>
      <c r="AO832" s="300">
        <v>-10.9312008833286</v>
      </c>
      <c r="AP832" s="300">
        <v>-24.080596834410098</v>
      </c>
      <c r="AQ832" s="300">
        <v>7.6132665529985699</v>
      </c>
      <c r="AR832" s="300">
        <v>-25.128997583549499</v>
      </c>
      <c r="AS832" s="300">
        <v>-9.7226331224130007</v>
      </c>
      <c r="AT832" s="300">
        <v>11.455789545051701</v>
      </c>
      <c r="AU832" s="300">
        <v>24.2026311214373</v>
      </c>
      <c r="AV832" s="300">
        <v>2.33206342551011</v>
      </c>
      <c r="AW832" s="300">
        <v>29.829274656145401</v>
      </c>
      <c r="AX832" s="300">
        <v>32.495177480382203</v>
      </c>
      <c r="AY832" s="300">
        <v>58.6121523597945</v>
      </c>
      <c r="AZ832" s="300">
        <v>-28.4947205870548</v>
      </c>
      <c r="BA832" s="300">
        <v>-18.718263102613601</v>
      </c>
      <c r="BB832" s="300">
        <v>9.9923508537167294</v>
      </c>
      <c r="BC832" s="300">
        <v>16.4996327774268</v>
      </c>
    </row>
    <row r="833" spans="1:55">
      <c r="A833" s="301">
        <v>3</v>
      </c>
      <c r="B833" s="301">
        <v>11</v>
      </c>
      <c r="C833" s="299">
        <v>15</v>
      </c>
      <c r="D833" s="300">
        <v>-13.8417076972503</v>
      </c>
      <c r="E833" s="300">
        <v>-13.0396227793891</v>
      </c>
      <c r="F833" s="300">
        <v>10.7386612990086</v>
      </c>
      <c r="G833" s="300">
        <v>-4.4923918253321702</v>
      </c>
      <c r="H833" s="300">
        <v>-20.442981186098098</v>
      </c>
      <c r="I833" s="300">
        <v>-15.4737661064904</v>
      </c>
      <c r="J833" s="300">
        <v>-9.0369265339579901</v>
      </c>
      <c r="K833" s="300">
        <v>-2.6012526592871899</v>
      </c>
      <c r="L833" s="300">
        <v>15.537068559621799</v>
      </c>
      <c r="M833" s="300">
        <v>17.375766891563401</v>
      </c>
      <c r="N833" s="300">
        <v>-18.7705110654164</v>
      </c>
      <c r="O833" s="300">
        <v>0.81562295052872902</v>
      </c>
      <c r="P833" s="300">
        <v>-27.3334309714933</v>
      </c>
      <c r="Q833" s="300">
        <v>28.514747509075601</v>
      </c>
      <c r="R833" s="300">
        <v>21.711577285987801</v>
      </c>
      <c r="S833" s="300">
        <v>-20.664717290889399</v>
      </c>
      <c r="T833" s="300">
        <v>-8.2106200332158803</v>
      </c>
      <c r="U833" s="300">
        <v>-41.244741992216099</v>
      </c>
      <c r="V833" s="300">
        <v>16.5678619967161</v>
      </c>
      <c r="W833" s="300">
        <v>13.153967886985299</v>
      </c>
      <c r="X833" s="300">
        <v>5.5152655097424397</v>
      </c>
      <c r="Y833" s="300">
        <v>-34.504152154549601</v>
      </c>
      <c r="Z833" s="300">
        <v>-36.910063604551702</v>
      </c>
      <c r="AA833" s="300">
        <v>40.930207890431198</v>
      </c>
      <c r="AB833" s="300">
        <v>1.7021748631425899</v>
      </c>
      <c r="AC833" s="300">
        <v>-55.381680738528601</v>
      </c>
      <c r="AD833" s="300">
        <v>39.1341316637535</v>
      </c>
      <c r="AE833" s="300">
        <v>30.066552944519099</v>
      </c>
      <c r="AF833" s="300">
        <v>28.511218553011801</v>
      </c>
      <c r="AG833" s="300">
        <v>-11.0416352305422</v>
      </c>
      <c r="AH833" s="300">
        <v>-56.824703219176897</v>
      </c>
      <c r="AI833" s="300">
        <v>22.7153240146882</v>
      </c>
      <c r="AJ833" s="300">
        <v>16.8726181881709</v>
      </c>
      <c r="AK833" s="300">
        <v>8.0187400141818106</v>
      </c>
      <c r="AL833" s="300">
        <v>43.959033446890203</v>
      </c>
      <c r="AM833" s="300">
        <v>-50.718111567752402</v>
      </c>
      <c r="AN833" s="300">
        <v>-51.982331675090002</v>
      </c>
      <c r="AO833" s="300">
        <v>2.3478753180002601</v>
      </c>
      <c r="AP833" s="300">
        <v>84.158798882905003</v>
      </c>
      <c r="AQ833" s="300">
        <v>33.958940438386797</v>
      </c>
      <c r="AR833" s="300">
        <v>-31.715703274609801</v>
      </c>
      <c r="AS833" s="300">
        <v>-24.9128408105646</v>
      </c>
      <c r="AT833" s="300">
        <v>-9.8404784656206008</v>
      </c>
      <c r="AU833" s="300">
        <v>47.478323944039602</v>
      </c>
      <c r="AV833" s="300">
        <v>19.811795181639699</v>
      </c>
      <c r="AW833" s="300">
        <v>-16.213051776391499</v>
      </c>
      <c r="AX833" s="300">
        <v>6.5511903773681501</v>
      </c>
      <c r="AY833" s="300">
        <v>38.2813961623363</v>
      </c>
      <c r="AZ833" s="300">
        <v>-44.159238368441201</v>
      </c>
      <c r="BA833" s="300">
        <v>-45.268793650926298</v>
      </c>
      <c r="BB833" s="300">
        <v>-2.12551788378601</v>
      </c>
      <c r="BC833" s="300">
        <v>73.399928036704196</v>
      </c>
    </row>
    <row r="834" spans="1:55">
      <c r="A834" s="301">
        <v>3</v>
      </c>
      <c r="B834" s="301">
        <v>11</v>
      </c>
      <c r="C834" s="299">
        <v>16</v>
      </c>
      <c r="D834" s="300">
        <v>-4.4889803510363002</v>
      </c>
      <c r="E834" s="300">
        <v>27.457917297955198</v>
      </c>
      <c r="F834" s="300">
        <v>-8.0263944141356802</v>
      </c>
      <c r="G834" s="300">
        <v>7.8315002540782599</v>
      </c>
      <c r="H834" s="300">
        <v>2.5703170593425599</v>
      </c>
      <c r="I834" s="300">
        <v>-17.9133892474111</v>
      </c>
      <c r="J834" s="300">
        <v>-14.774680530976701</v>
      </c>
      <c r="K834" s="300">
        <v>10.8505471336372</v>
      </c>
      <c r="L834" s="300">
        <v>-8.0051439658896104</v>
      </c>
      <c r="M834" s="300">
        <v>-16.075325116436101</v>
      </c>
      <c r="N834" s="300">
        <v>11.9810537082232</v>
      </c>
      <c r="O834" s="300">
        <v>0.16728919077476601</v>
      </c>
      <c r="P834" s="300">
        <v>-0.22149720216053301</v>
      </c>
      <c r="Q834" s="300">
        <v>16.723234158139601</v>
      </c>
      <c r="R834" s="300">
        <v>-40.4186020100855</v>
      </c>
      <c r="S834" s="300">
        <v>12.9234112914533</v>
      </c>
      <c r="T834" s="300">
        <v>-15.823652492373199</v>
      </c>
      <c r="U834" s="300">
        <v>5.8145693021163902</v>
      </c>
      <c r="V834" s="300">
        <v>-34.919349178640502</v>
      </c>
      <c r="W834" s="300">
        <v>-30.615101435818399</v>
      </c>
      <c r="X834" s="300">
        <v>-16.626656547443201</v>
      </c>
      <c r="Y834" s="300">
        <v>15.0833386230142</v>
      </c>
      <c r="Z834" s="300">
        <v>34.2248486115639</v>
      </c>
      <c r="AA834" s="300">
        <v>24.6003005355719</v>
      </c>
      <c r="AB834" s="300">
        <v>0.38530602982733703</v>
      </c>
      <c r="AC834" s="300">
        <v>3.2265945235728499</v>
      </c>
      <c r="AD834" s="300">
        <v>22.860802522117702</v>
      </c>
      <c r="AE834" s="300">
        <v>-55.918383403250502</v>
      </c>
      <c r="AF834" s="300">
        <v>17.586866952581801</v>
      </c>
      <c r="AG834" s="300">
        <v>-21.849834174159501</v>
      </c>
      <c r="AH834" s="300">
        <v>11.4318081515093</v>
      </c>
      <c r="AI834" s="300">
        <v>-47.634201085789599</v>
      </c>
      <c r="AJ834" s="300">
        <v>31.9019550430124</v>
      </c>
      <c r="AK834" s="300">
        <v>-19.831355708870099</v>
      </c>
      <c r="AL834" s="300">
        <v>-26.157576688351298</v>
      </c>
      <c r="AM834" s="300">
        <v>47.242929222750703</v>
      </c>
      <c r="AN834" s="300">
        <v>-36.374688705611099</v>
      </c>
      <c r="AO834" s="300">
        <v>-0.90931616859834097</v>
      </c>
      <c r="AP834" s="300">
        <v>-7.0133811464048996</v>
      </c>
      <c r="AQ834" s="300">
        <v>20.2415671412829</v>
      </c>
      <c r="AR834" s="300">
        <v>67.9190764135774</v>
      </c>
      <c r="AS834" s="300">
        <v>15.990225074710599</v>
      </c>
      <c r="AT834" s="300">
        <v>17.882134776276299</v>
      </c>
      <c r="AU834" s="300">
        <v>-16.326642357576599</v>
      </c>
      <c r="AV834" s="300">
        <v>-42.138998149257297</v>
      </c>
      <c r="AW834" s="300">
        <v>-37.408013236237402</v>
      </c>
      <c r="AX834" s="300">
        <v>-19.996347390974702</v>
      </c>
      <c r="AY834" s="300">
        <v>-22.222934366964999</v>
      </c>
      <c r="AZ834" s="300">
        <v>-39.069811385626302</v>
      </c>
      <c r="BA834" s="300">
        <v>-31.2131062807922</v>
      </c>
      <c r="BB834" s="300">
        <v>-0.77548092440764804</v>
      </c>
      <c r="BC834" s="300">
        <v>-3.8860328936093098</v>
      </c>
    </row>
    <row r="835" spans="1:55">
      <c r="A835" s="301">
        <v>3</v>
      </c>
      <c r="B835" s="301">
        <v>11</v>
      </c>
      <c r="C835" s="299">
        <v>17</v>
      </c>
      <c r="D835" s="300">
        <v>-9.6735154216179708</v>
      </c>
      <c r="E835" s="300">
        <v>-21.536180228932899</v>
      </c>
      <c r="F835" s="300">
        <v>-2.8745053562750602</v>
      </c>
      <c r="G835" s="300">
        <v>-1.5401265321379899E-2</v>
      </c>
      <c r="H835" s="300">
        <v>-0.77796817087777903</v>
      </c>
      <c r="I835" s="300">
        <v>19.07438766684</v>
      </c>
      <c r="J835" s="300">
        <v>-8.8651522993293206</v>
      </c>
      <c r="K835" s="300">
        <v>-11.238653778815699</v>
      </c>
      <c r="L835" s="300">
        <v>7.3355962498761196</v>
      </c>
      <c r="M835" s="300">
        <v>9.6802420931712696</v>
      </c>
      <c r="N835" s="300">
        <v>-2.5982910157914101</v>
      </c>
      <c r="O835" s="300">
        <v>-0.61123082145135299</v>
      </c>
      <c r="P835" s="300">
        <v>11.0623186381253</v>
      </c>
      <c r="Q835" s="300">
        <v>20.511524866040201</v>
      </c>
      <c r="R835" s="300">
        <v>-42.454037806515302</v>
      </c>
      <c r="S835" s="300">
        <v>-10.1439265238237</v>
      </c>
      <c r="T835" s="300">
        <v>2.6143325848786501</v>
      </c>
      <c r="U835" s="300">
        <v>-1.4885715245903599</v>
      </c>
      <c r="V835" s="300">
        <v>-48.023088364424702</v>
      </c>
      <c r="W835" s="300">
        <v>-18.682994203239399</v>
      </c>
      <c r="X835" s="300">
        <v>24.513651644837001</v>
      </c>
      <c r="Y835" s="300">
        <v>-15.1692148177496</v>
      </c>
      <c r="Z835" s="300">
        <v>-17.954325570568098</v>
      </c>
      <c r="AA835" s="300">
        <v>-5.6929303269546097</v>
      </c>
      <c r="AB835" s="300">
        <v>-0.59515777948014503</v>
      </c>
      <c r="AC835" s="300">
        <v>-21.139474939255798</v>
      </c>
      <c r="AD835" s="300">
        <v>28.197985862274301</v>
      </c>
      <c r="AE835" s="300">
        <v>-58.212093367341197</v>
      </c>
      <c r="AF835" s="300">
        <v>-13.7977390932896</v>
      </c>
      <c r="AG835" s="300">
        <v>-4.3168980614060697</v>
      </c>
      <c r="AH835" s="300">
        <v>-2.05363571317167</v>
      </c>
      <c r="AI835" s="300">
        <v>-66.524322344213203</v>
      </c>
      <c r="AJ835" s="300">
        <v>-26.276979676958899</v>
      </c>
      <c r="AK835" s="300">
        <v>35.520786685329298</v>
      </c>
      <c r="AL835" s="300">
        <v>21.063117055888</v>
      </c>
      <c r="AM835" s="300">
        <v>-24.8502574942667</v>
      </c>
      <c r="AN835" s="300">
        <v>4.8390842763533799</v>
      </c>
      <c r="AO835" s="300">
        <v>3.4736196679737299</v>
      </c>
      <c r="AP835" s="300">
        <v>-28.648399232359399</v>
      </c>
      <c r="AQ835" s="300">
        <v>23.923243232470799</v>
      </c>
      <c r="AR835" s="300">
        <v>-51.614223943172703</v>
      </c>
      <c r="AS835" s="300">
        <v>11.369756406068401</v>
      </c>
      <c r="AT835" s="300">
        <v>3.0537718733415198</v>
      </c>
      <c r="AU835" s="300">
        <v>1.77220856099895</v>
      </c>
      <c r="AV835" s="300">
        <v>45.470151960429298</v>
      </c>
      <c r="AW835" s="300">
        <v>-22.948499598104199</v>
      </c>
      <c r="AX835" s="300">
        <v>29.660276285745098</v>
      </c>
      <c r="AY835" s="300">
        <v>17.650895977247799</v>
      </c>
      <c r="AZ835" s="300">
        <v>-21.801302307866798</v>
      </c>
      <c r="BA835" s="300">
        <v>4.0142211314235103</v>
      </c>
      <c r="BB835" s="300">
        <v>-2.2510881144210799</v>
      </c>
      <c r="BC835" s="300">
        <v>-25.761327121839301</v>
      </c>
    </row>
    <row r="836" spans="1:55">
      <c r="A836" s="301">
        <v>3</v>
      </c>
      <c r="B836" s="301">
        <v>11</v>
      </c>
      <c r="C836" s="299">
        <v>18</v>
      </c>
      <c r="D836" s="300">
        <v>11.236882473930899</v>
      </c>
      <c r="E836" s="300">
        <v>-8.4101639351599999</v>
      </c>
      <c r="F836" s="300">
        <v>3.5943228807451599</v>
      </c>
      <c r="G836" s="300">
        <v>-0.83745272982597097</v>
      </c>
      <c r="H836" s="300">
        <v>6.43319031694966</v>
      </c>
      <c r="I836" s="300">
        <v>-1.4331055220296101</v>
      </c>
      <c r="J836" s="300">
        <v>-9.5310545405499791</v>
      </c>
      <c r="K836" s="300">
        <v>0.18459584595654199</v>
      </c>
      <c r="L836" s="300">
        <v>1.6318475473310901</v>
      </c>
      <c r="M836" s="300">
        <v>-6.3417929961406196</v>
      </c>
      <c r="N836" s="300">
        <v>4.5388655092749701</v>
      </c>
      <c r="O836" s="300">
        <v>-1.0495435188280799</v>
      </c>
      <c r="P836" s="300">
        <v>5.26384558760037</v>
      </c>
      <c r="Q836" s="300">
        <v>21.411613138745199</v>
      </c>
      <c r="R836" s="300">
        <v>-16.253713930569099</v>
      </c>
      <c r="S836" s="300">
        <v>-3.2516792318610102</v>
      </c>
      <c r="T836" s="300">
        <v>0.76808036020075299</v>
      </c>
      <c r="U836" s="300">
        <v>12.1783666754948</v>
      </c>
      <c r="V836" s="300">
        <v>-2.7330994978755498</v>
      </c>
      <c r="W836" s="300">
        <v>-19.2446051068762</v>
      </c>
      <c r="X836" s="300">
        <v>-0.89478515465528796</v>
      </c>
      <c r="Y836" s="300">
        <v>-2.3094434604735699</v>
      </c>
      <c r="Z836" s="300">
        <v>12.910575429571301</v>
      </c>
      <c r="AA836" s="300">
        <v>9.1590730488565306</v>
      </c>
      <c r="AB836" s="300">
        <v>-2.1882472045067298</v>
      </c>
      <c r="AC836" s="300">
        <v>-14.7743729395398</v>
      </c>
      <c r="AD836" s="300">
        <v>29.159409746018198</v>
      </c>
      <c r="AE836" s="300">
        <v>-6.4786111630985204</v>
      </c>
      <c r="AF836" s="300">
        <v>-5.20344559630517</v>
      </c>
      <c r="AG836" s="300">
        <v>-1.77201296176256</v>
      </c>
      <c r="AH836" s="300">
        <v>15.9547092014308</v>
      </c>
      <c r="AI836" s="300">
        <v>-5.3207993809214997</v>
      </c>
      <c r="AJ836" s="300">
        <v>-26.394636543006101</v>
      </c>
      <c r="AK836" s="300">
        <v>-1.52440687011416</v>
      </c>
      <c r="AL836" s="300">
        <v>2.7283308004927198</v>
      </c>
      <c r="AM836" s="300">
        <v>17.6680555023399</v>
      </c>
      <c r="AN836" s="300">
        <v>12.196056584959999</v>
      </c>
      <c r="AO836" s="300">
        <v>-3.8845777872951598E-2</v>
      </c>
      <c r="AP836" s="300">
        <v>-37.523290706960402</v>
      </c>
      <c r="AQ836" s="300">
        <v>26.495535760214199</v>
      </c>
      <c r="AR836" s="300">
        <v>-19.597685810241501</v>
      </c>
      <c r="AS836" s="300">
        <v>-3.83018465692393</v>
      </c>
      <c r="AT836" s="300">
        <v>0.233257020031402</v>
      </c>
      <c r="AU836" s="300">
        <v>-13.3611344622093</v>
      </c>
      <c r="AV836" s="300">
        <v>4.41229267244195</v>
      </c>
      <c r="AW836" s="300">
        <v>-22.462012318497202</v>
      </c>
      <c r="AX836" s="300">
        <v>1.1733090442529699</v>
      </c>
      <c r="AY836" s="300">
        <v>2.8663715392800402</v>
      </c>
      <c r="AZ836" s="300">
        <v>-15.0386957741242</v>
      </c>
      <c r="BA836" s="300">
        <v>-9.5644397937503491</v>
      </c>
      <c r="BB836" s="300">
        <v>10.240497317178001</v>
      </c>
      <c r="BC836" s="300">
        <v>-18.1285642279264</v>
      </c>
    </row>
    <row r="837" spans="1:55">
      <c r="A837" s="301">
        <v>3</v>
      </c>
      <c r="B837" s="301">
        <v>11</v>
      </c>
      <c r="C837" s="299">
        <v>19</v>
      </c>
      <c r="D837" s="300">
        <v>-6.8549269058253097</v>
      </c>
      <c r="E837" s="300">
        <v>-0.639136743421445</v>
      </c>
      <c r="F837" s="300">
        <v>1.3163145324916401</v>
      </c>
      <c r="G837" s="300">
        <v>8.6992296921074299</v>
      </c>
      <c r="H837" s="300">
        <v>-0.122624132982163</v>
      </c>
      <c r="I837" s="300">
        <v>-17.427302726408801</v>
      </c>
      <c r="J837" s="300">
        <v>-12.612667525629</v>
      </c>
      <c r="K837" s="300">
        <v>-7.0253670183449302</v>
      </c>
      <c r="L837" s="300">
        <v>-7.6297795615044004</v>
      </c>
      <c r="M837" s="300">
        <v>0.89892578928252498</v>
      </c>
      <c r="N837" s="300">
        <v>-11.737758935436201</v>
      </c>
      <c r="O837" s="300">
        <v>-0.84080628594260198</v>
      </c>
      <c r="P837" s="300">
        <v>-10.9539703339462</v>
      </c>
      <c r="Q837" s="300">
        <v>-0.78304222477883501</v>
      </c>
      <c r="R837" s="300">
        <v>3.1579775958848399</v>
      </c>
      <c r="S837" s="300">
        <v>5.7089991964532496</v>
      </c>
      <c r="T837" s="300">
        <v>16.862236143342798</v>
      </c>
      <c r="U837" s="300">
        <v>-1.5076203964369801</v>
      </c>
      <c r="V837" s="300">
        <v>-35.642317871450601</v>
      </c>
      <c r="W837" s="300">
        <v>-25.335905168723599</v>
      </c>
      <c r="X837" s="300">
        <v>13.680201952999701</v>
      </c>
      <c r="Y837" s="300">
        <v>15.923540790203001</v>
      </c>
      <c r="Z837" s="300">
        <v>30.235354594696201</v>
      </c>
      <c r="AA837" s="300">
        <v>26.355673576101399</v>
      </c>
      <c r="AB837" s="300">
        <v>-1.54574754860088</v>
      </c>
      <c r="AC837" s="300">
        <v>20.584044552620998</v>
      </c>
      <c r="AD837" s="300">
        <v>-0.94754078059783198</v>
      </c>
      <c r="AE837" s="300">
        <v>21.627593879433501</v>
      </c>
      <c r="AF837" s="300">
        <v>9.0714775906401695</v>
      </c>
      <c r="AG837" s="300">
        <v>-21.8405613113943</v>
      </c>
      <c r="AH837" s="300">
        <v>-2.4902521276049798</v>
      </c>
      <c r="AI837" s="300">
        <v>-49.367751529353697</v>
      </c>
      <c r="AJ837" s="300">
        <v>-34.901229986036498</v>
      </c>
      <c r="AK837" s="300">
        <v>19.186186250787799</v>
      </c>
      <c r="AL837" s="300">
        <v>-20.735242092608001</v>
      </c>
      <c r="AM837" s="300">
        <v>41.570460243247801</v>
      </c>
      <c r="AN837" s="300">
        <v>36.413658253446499</v>
      </c>
      <c r="AO837" s="300">
        <v>-2.0464010098349799</v>
      </c>
      <c r="AP837" s="300">
        <v>-23.3612455870655</v>
      </c>
      <c r="AQ837" s="300">
        <v>-1.2175801073536301</v>
      </c>
      <c r="AR837" s="300">
        <v>2.0142519254741198</v>
      </c>
      <c r="AS837" s="300">
        <v>-8.2811736315841493</v>
      </c>
      <c r="AT837" s="300">
        <v>20.337176526764601</v>
      </c>
      <c r="AU837" s="300">
        <v>2.0708736210785701</v>
      </c>
      <c r="AV837" s="300">
        <v>34.616374352889402</v>
      </c>
      <c r="AW837" s="300">
        <v>-30.410762968572602</v>
      </c>
      <c r="AX837" s="300">
        <v>-15.914137717253899</v>
      </c>
      <c r="AY837" s="300">
        <v>-17.820103224407401</v>
      </c>
      <c r="AZ837" s="300">
        <v>-32.230326126459801</v>
      </c>
      <c r="BA837" s="300">
        <v>-28.285127471722699</v>
      </c>
      <c r="BB837" s="300">
        <v>3.6025587763327001</v>
      </c>
      <c r="BC837" s="300">
        <v>24.7658118926085</v>
      </c>
    </row>
    <row r="838" spans="1:55">
      <c r="A838" s="301">
        <v>3</v>
      </c>
      <c r="B838" s="301">
        <v>11</v>
      </c>
      <c r="C838" s="299">
        <v>20</v>
      </c>
      <c r="D838" s="300">
        <v>-11.410626644806101</v>
      </c>
      <c r="E838" s="300">
        <v>-15.031980465232801</v>
      </c>
      <c r="F838" s="300">
        <v>-3.7614998195679101</v>
      </c>
      <c r="G838" s="300">
        <v>4.6174212821360801</v>
      </c>
      <c r="H838" s="300">
        <v>7.5162096534370999</v>
      </c>
      <c r="I838" s="300">
        <v>0.73295517136547095</v>
      </c>
      <c r="J838" s="300">
        <v>-3.2005061154335102</v>
      </c>
      <c r="K838" s="300">
        <v>-2.7665879677726801</v>
      </c>
      <c r="L838" s="300">
        <v>3.53642042799527</v>
      </c>
      <c r="M838" s="300">
        <v>15.0738890198657</v>
      </c>
      <c r="N838" s="300">
        <v>-1.77957730013819</v>
      </c>
      <c r="O838" s="300">
        <v>0.90057061169494301</v>
      </c>
      <c r="P838" s="300">
        <v>-13.5889463471366</v>
      </c>
      <c r="Q838" s="300">
        <v>9.6861359686371298</v>
      </c>
      <c r="R838" s="300">
        <v>-30.473464334174999</v>
      </c>
      <c r="S838" s="300">
        <v>-4.2634116507554802</v>
      </c>
      <c r="T838" s="300">
        <v>-9.7696768921403798</v>
      </c>
      <c r="U838" s="300">
        <v>14.847536056526099</v>
      </c>
      <c r="V838" s="300">
        <v>-0.203862895459274</v>
      </c>
      <c r="W838" s="300">
        <v>-6.53648885586205</v>
      </c>
      <c r="X838" s="300">
        <v>-10.031736711762701</v>
      </c>
      <c r="Y838" s="300">
        <v>-9.0462602820744298</v>
      </c>
      <c r="Z838" s="300">
        <v>-2.16133905820028</v>
      </c>
      <c r="AA838" s="300">
        <v>4.9761695679394897</v>
      </c>
      <c r="AB838" s="300">
        <v>1.8371068931923999</v>
      </c>
      <c r="AC838" s="300">
        <v>31.995404261931</v>
      </c>
      <c r="AD838" s="300">
        <v>-16.266986489177199</v>
      </c>
      <c r="AE838" s="300">
        <v>36.591112524407897</v>
      </c>
      <c r="AF838" s="300">
        <v>4.5780280075871698</v>
      </c>
      <c r="AG838" s="300">
        <v>12.276414830078499</v>
      </c>
      <c r="AH838" s="300">
        <v>20.613688969053399</v>
      </c>
      <c r="AI838" s="300">
        <v>0.126032921910328</v>
      </c>
      <c r="AJ838" s="300">
        <v>-9.4008006076786099</v>
      </c>
      <c r="AK838" s="300">
        <v>-15.9441857815207</v>
      </c>
      <c r="AL838" s="300">
        <v>-12.405346843621199</v>
      </c>
      <c r="AM838" s="300">
        <v>-3.0707929454615099</v>
      </c>
      <c r="AN838" s="300">
        <v>6.5961684302208097</v>
      </c>
      <c r="AO838" s="300">
        <v>2.5330655272163698</v>
      </c>
      <c r="AP838" s="300">
        <v>13.159277137821199</v>
      </c>
      <c r="AQ838" s="300">
        <v>11.105914657250199</v>
      </c>
      <c r="AR838" s="300">
        <v>-36.383237052384601</v>
      </c>
      <c r="AS838" s="300">
        <v>-6.0155850663499901</v>
      </c>
      <c r="AT838" s="300">
        <v>10.788737200754399</v>
      </c>
      <c r="AU838" s="300">
        <v>18.207959920699899</v>
      </c>
      <c r="AV838" s="300">
        <v>0.159278415991468</v>
      </c>
      <c r="AW838" s="300">
        <v>-9.1224467800528295</v>
      </c>
      <c r="AX838" s="300">
        <v>16.741528488857</v>
      </c>
      <c r="AY838" s="300">
        <v>8.4020793698663692</v>
      </c>
      <c r="AZ838" s="300">
        <v>2.4630385851510801</v>
      </c>
      <c r="BA838" s="300">
        <v>6.0605954170307497</v>
      </c>
      <c r="BB838" s="300">
        <v>-0.90405478806275097</v>
      </c>
      <c r="BC838" s="300">
        <v>38.261618294043103</v>
      </c>
    </row>
    <row r="839" spans="1:55">
      <c r="A839" s="301">
        <v>3</v>
      </c>
      <c r="B839" s="301">
        <v>11</v>
      </c>
      <c r="C839" s="299">
        <v>21</v>
      </c>
      <c r="D839" s="300">
        <v>-4.6298692526217504</v>
      </c>
      <c r="E839" s="300">
        <v>9.6162258902082307</v>
      </c>
      <c r="F839" s="300">
        <v>-3.6157099058863298</v>
      </c>
      <c r="G839" s="300">
        <v>-4.6880980805765802</v>
      </c>
      <c r="H839" s="300">
        <v>-6.52270282912023</v>
      </c>
      <c r="I839" s="300">
        <v>-0.35489138054370201</v>
      </c>
      <c r="J839" s="300">
        <v>1.5429336400165401</v>
      </c>
      <c r="K839" s="300">
        <v>26.775649684195301</v>
      </c>
      <c r="L839" s="300">
        <v>-1.75197219063959</v>
      </c>
      <c r="M839" s="300">
        <v>2.3647949080806399</v>
      </c>
      <c r="N839" s="300">
        <v>-12.5398743430836</v>
      </c>
      <c r="O839" s="300">
        <v>4.2676258671729599</v>
      </c>
      <c r="P839" s="300">
        <v>-8.34349534656101</v>
      </c>
      <c r="Q839" s="300">
        <v>-9.8145189341140995</v>
      </c>
      <c r="R839" s="300">
        <v>-0.68051116298117498</v>
      </c>
      <c r="S839" s="300">
        <v>6.6197121102851604</v>
      </c>
      <c r="T839" s="300">
        <v>10.9187376263113</v>
      </c>
      <c r="U839" s="300">
        <v>-12.8453012407026</v>
      </c>
      <c r="V839" s="300">
        <v>-1.46252243463982</v>
      </c>
      <c r="W839" s="300">
        <v>3.0870044823826399</v>
      </c>
      <c r="X839" s="300">
        <v>54.328021943245403</v>
      </c>
      <c r="Y839" s="300">
        <v>15.716325851218301</v>
      </c>
      <c r="Z839" s="300">
        <v>-6.5421829678140897</v>
      </c>
      <c r="AA839" s="300">
        <v>23.667396473446999</v>
      </c>
      <c r="AB839" s="300">
        <v>8.5770041540053406</v>
      </c>
      <c r="AC839" s="300">
        <v>16.079678746721001</v>
      </c>
      <c r="AD839" s="300">
        <v>10.340572945743</v>
      </c>
      <c r="AE839" s="300">
        <v>-0.61397615407207196</v>
      </c>
      <c r="AF839" s="300">
        <v>8.7509311945696702</v>
      </c>
      <c r="AG839" s="300">
        <v>-14.485706839720599</v>
      </c>
      <c r="AH839" s="300">
        <v>21.346695500816701</v>
      </c>
      <c r="AI839" s="300">
        <v>-2.2980051049697199</v>
      </c>
      <c r="AJ839" s="300">
        <v>4.2745783266024997</v>
      </c>
      <c r="AK839" s="300">
        <v>74.638089564244197</v>
      </c>
      <c r="AL839" s="300">
        <v>-24.4351024844017</v>
      </c>
      <c r="AM839" s="300">
        <v>-9.1273170935708592</v>
      </c>
      <c r="AN839" s="300">
        <v>32.711589767457298</v>
      </c>
      <c r="AO839" s="300">
        <v>11.802041088947901</v>
      </c>
      <c r="AP839" s="300">
        <v>-24.161265944502599</v>
      </c>
      <c r="AQ839" s="300">
        <v>-14.065497144332401</v>
      </c>
      <c r="AR839" s="300">
        <v>2.8684257470227301</v>
      </c>
      <c r="AS839" s="300">
        <v>-11.444585092185999</v>
      </c>
      <c r="AT839" s="300">
        <v>12.8284006804552</v>
      </c>
      <c r="AU839" s="300">
        <v>17.3439942800259</v>
      </c>
      <c r="AV839" s="300">
        <v>0.90501435741065905</v>
      </c>
      <c r="AW839" s="300">
        <v>3.74587906909488</v>
      </c>
      <c r="AX839" s="300">
        <v>-69.4177472811173</v>
      </c>
      <c r="AY839" s="300">
        <v>-21.495152501149899</v>
      </c>
      <c r="AZ839" s="300">
        <v>6.10650990498557</v>
      </c>
      <c r="BA839" s="300">
        <v>28.9217202779536</v>
      </c>
      <c r="BB839" s="300">
        <v>-7.4281383891340997</v>
      </c>
      <c r="BC839" s="300">
        <v>19.0030024066272</v>
      </c>
    </row>
    <row r="840" spans="1:55">
      <c r="A840" s="301">
        <v>3</v>
      </c>
      <c r="B840" s="301">
        <v>11</v>
      </c>
      <c r="C840" s="299">
        <v>22</v>
      </c>
      <c r="D840" s="300">
        <v>-0.21663481500971299</v>
      </c>
      <c r="E840" s="300">
        <v>4.82290044493209</v>
      </c>
      <c r="F840" s="300">
        <v>-12.9451480861775</v>
      </c>
      <c r="G840" s="300">
        <v>0.48661420670576</v>
      </c>
      <c r="H840" s="300">
        <v>-12.0632391521708</v>
      </c>
      <c r="I840" s="300">
        <v>-4.3395108184209699</v>
      </c>
      <c r="J840" s="300">
        <v>5.2930214166473704</v>
      </c>
      <c r="K840" s="300">
        <v>-11.442221439778001</v>
      </c>
      <c r="L840" s="300">
        <v>-10.7170571759042</v>
      </c>
      <c r="M840" s="300">
        <v>-6.3705326962464799</v>
      </c>
      <c r="N840" s="300">
        <v>-2.2838821417449</v>
      </c>
      <c r="O840" s="300">
        <v>1.4956880047726799</v>
      </c>
      <c r="P840" s="300">
        <v>-9.7405476763474699</v>
      </c>
      <c r="Q840" s="300">
        <v>6.7363822506324196</v>
      </c>
      <c r="R840" s="300">
        <v>-24.814614151425801</v>
      </c>
      <c r="S840" s="300">
        <v>-21.1914085978336</v>
      </c>
      <c r="T840" s="300">
        <v>-2.7472046486696402</v>
      </c>
      <c r="U840" s="300">
        <v>23.474252123848199</v>
      </c>
      <c r="V840" s="300">
        <v>8.4757728623875703</v>
      </c>
      <c r="W840" s="300">
        <v>12.775506558137399</v>
      </c>
      <c r="X840" s="300">
        <v>-21.279235611950501</v>
      </c>
      <c r="Y840" s="300">
        <v>-15.134649479302499</v>
      </c>
      <c r="Z840" s="300">
        <v>-13.573418051817599</v>
      </c>
      <c r="AA840" s="300">
        <v>4.4172875921920198</v>
      </c>
      <c r="AB840" s="300">
        <v>-2.7312749946565602</v>
      </c>
      <c r="AC840" s="300">
        <v>-19.604595928693001</v>
      </c>
      <c r="AD840" s="300">
        <v>33.531303057222303</v>
      </c>
      <c r="AE840" s="300">
        <v>28.896150206302899</v>
      </c>
      <c r="AF840" s="300">
        <v>22.907885605234501</v>
      </c>
      <c r="AG840" s="300">
        <v>4.7191747535593196</v>
      </c>
      <c r="AH840" s="300">
        <v>-35.411810688217997</v>
      </c>
      <c r="AI840" s="300">
        <v>-10.5454429439714</v>
      </c>
      <c r="AJ840" s="300">
        <v>18.497626108124201</v>
      </c>
      <c r="AK840" s="300">
        <v>-28.9352764839924</v>
      </c>
      <c r="AL840" s="300">
        <v>-19.001179661837799</v>
      </c>
      <c r="AM840" s="300">
        <v>-18.959451027031399</v>
      </c>
      <c r="AN840" s="300">
        <v>5.9538473550221296</v>
      </c>
      <c r="AO840" s="300">
        <v>4.2092808116554004</v>
      </c>
      <c r="AP840" s="300">
        <v>-26.849326303407501</v>
      </c>
      <c r="AQ840" s="300">
        <v>8.7245537359758902</v>
      </c>
      <c r="AR840" s="300">
        <v>25.318975574338499</v>
      </c>
      <c r="AS840" s="300">
        <v>-27.0723046311685</v>
      </c>
      <c r="AT840" s="300">
        <v>-2.6424659793042098</v>
      </c>
      <c r="AU840" s="300">
        <v>-32.083707284588101</v>
      </c>
      <c r="AV840" s="300">
        <v>8.8802025614940892</v>
      </c>
      <c r="AW840" s="300">
        <v>15.037884167922</v>
      </c>
      <c r="AX840" s="300">
        <v>26.322563605477299</v>
      </c>
      <c r="AY840" s="300">
        <v>16.147226216525599</v>
      </c>
      <c r="AZ840" s="300">
        <v>14.6786671455286</v>
      </c>
      <c r="BA840" s="300">
        <v>5.8731444045471699</v>
      </c>
      <c r="BB840" s="300">
        <v>-1.7543365653918801</v>
      </c>
      <c r="BC840" s="300">
        <v>-22.938268313746899</v>
      </c>
    </row>
    <row r="841" spans="1:55">
      <c r="A841" s="301">
        <v>3</v>
      </c>
      <c r="B841" s="301">
        <v>11</v>
      </c>
      <c r="C841" s="299">
        <v>23</v>
      </c>
      <c r="D841" s="300">
        <v>-4.9261451535429597</v>
      </c>
      <c r="E841" s="300">
        <v>6.4709888833781299</v>
      </c>
      <c r="F841" s="300">
        <v>1.6710160463355199</v>
      </c>
      <c r="G841" s="300">
        <v>-1.98233248271692</v>
      </c>
      <c r="H841" s="300">
        <v>-10.091955913195299</v>
      </c>
      <c r="I841" s="300">
        <v>4.6732084130991103</v>
      </c>
      <c r="J841" s="300">
        <v>-7.6001304592530099</v>
      </c>
      <c r="K841" s="300">
        <v>0.24723193959616499</v>
      </c>
      <c r="L841" s="300">
        <v>-4.1004874699657901</v>
      </c>
      <c r="M841" s="300">
        <v>-3.96611115932502</v>
      </c>
      <c r="N841" s="300">
        <v>-15.4968461122152</v>
      </c>
      <c r="O841" s="300">
        <v>-2.9747512819230399</v>
      </c>
      <c r="P841" s="300">
        <v>-8.3373652812523407</v>
      </c>
      <c r="Q841" s="300">
        <v>-26.465809478336801</v>
      </c>
      <c r="R841" s="300">
        <v>16.694998390546001</v>
      </c>
      <c r="S841" s="300">
        <v>6.7090968917208302</v>
      </c>
      <c r="T841" s="300">
        <v>2.5737452370906002</v>
      </c>
      <c r="U841" s="300">
        <v>15.035490917701701</v>
      </c>
      <c r="V841" s="300">
        <v>-7.2522448601890996</v>
      </c>
      <c r="W841" s="300">
        <v>-15.672562387369499</v>
      </c>
      <c r="X841" s="300">
        <v>-26.097226519959701</v>
      </c>
      <c r="Y841" s="300">
        <v>9.53519814961723</v>
      </c>
      <c r="Z841" s="300">
        <v>6.9164820310537101</v>
      </c>
      <c r="AA841" s="300">
        <v>-31.235606409248099</v>
      </c>
      <c r="AB841" s="300">
        <v>5.3094286885731803</v>
      </c>
      <c r="AC841" s="300">
        <v>19.741234315925599</v>
      </c>
      <c r="AD841" s="300">
        <v>-4.8919379639739198E-2</v>
      </c>
      <c r="AE841" s="300">
        <v>-17.836829547671901</v>
      </c>
      <c r="AF841" s="300">
        <v>-11.646931566608201</v>
      </c>
      <c r="AG841" s="300">
        <v>-3.9082399352999899</v>
      </c>
      <c r="AH841" s="300">
        <v>-26.262643078042402</v>
      </c>
      <c r="AI841" s="300">
        <v>-18.427640009466799</v>
      </c>
      <c r="AJ841" s="300">
        <v>-21.8430637540717</v>
      </c>
      <c r="AK841" s="300">
        <v>-36.612110747801303</v>
      </c>
      <c r="AL841" s="300">
        <v>-12.739143416658001</v>
      </c>
      <c r="AM841" s="300">
        <v>9.5008980093125803</v>
      </c>
      <c r="AN841" s="300">
        <v>-42.963579741723201</v>
      </c>
      <c r="AO841" s="300">
        <v>-8.5748925223065005</v>
      </c>
      <c r="AP841" s="300">
        <v>-21.101016843205201</v>
      </c>
      <c r="AQ841" s="300">
        <v>-31.391325299466001</v>
      </c>
      <c r="AR841" s="300">
        <v>-5.0229271589560396</v>
      </c>
      <c r="AS841" s="300">
        <v>6.5447547780209403</v>
      </c>
      <c r="AT841" s="300">
        <v>-5.0676077531661203</v>
      </c>
      <c r="AU841" s="300">
        <v>14.7907959878348</v>
      </c>
      <c r="AV841" s="300">
        <v>-8.92933342225699</v>
      </c>
      <c r="AW841" s="300">
        <v>-19.537566605721601</v>
      </c>
      <c r="AX841" s="300">
        <v>25.182741460366699</v>
      </c>
      <c r="AY841" s="300">
        <v>11.0042026002069</v>
      </c>
      <c r="AZ841" s="300">
        <v>8.2787157615658202</v>
      </c>
      <c r="BA841" s="300">
        <v>-37.129297070040401</v>
      </c>
      <c r="BB841" s="300">
        <v>-2.8661571652378601</v>
      </c>
      <c r="BC841" s="300">
        <v>23.4985183664228</v>
      </c>
    </row>
    <row r="842" spans="1:55">
      <c r="A842" s="301">
        <v>3</v>
      </c>
      <c r="B842" s="301">
        <v>11</v>
      </c>
      <c r="C842" s="299">
        <v>24</v>
      </c>
      <c r="D842" s="300">
        <v>0.50498954640465599</v>
      </c>
      <c r="E842" s="300">
        <v>3.3867349365697201</v>
      </c>
      <c r="F842" s="300">
        <v>10.587146495653901</v>
      </c>
      <c r="G842" s="300">
        <v>9.08122812269443</v>
      </c>
      <c r="H842" s="300">
        <v>3.1380992343509502</v>
      </c>
      <c r="I842" s="300">
        <v>7.0539074389804997</v>
      </c>
      <c r="J842" s="300">
        <v>-2.0688194005106801</v>
      </c>
      <c r="K842" s="300">
        <v>12.084305477879999</v>
      </c>
      <c r="L842" s="300">
        <v>-0.51139549773743997</v>
      </c>
      <c r="M842" s="300">
        <v>-3.9052451327569102</v>
      </c>
      <c r="N842" s="300">
        <v>-0.27499408636577599</v>
      </c>
      <c r="O842" s="300">
        <v>-0.51019137866781905</v>
      </c>
      <c r="P842" s="300">
        <v>-5.5391937796313497</v>
      </c>
      <c r="Q842" s="300">
        <v>2.3893977231484298</v>
      </c>
      <c r="R842" s="300">
        <v>0.66915995780663795</v>
      </c>
      <c r="S842" s="300">
        <v>24.4638047672758</v>
      </c>
      <c r="T842" s="300">
        <v>19.611339266841501</v>
      </c>
      <c r="U842" s="300">
        <v>-6.29005867159698</v>
      </c>
      <c r="V842" s="300">
        <v>13.364204437862201</v>
      </c>
      <c r="W842" s="300">
        <v>-2.9158075320930199</v>
      </c>
      <c r="X842" s="300">
        <v>5.6318001390741497</v>
      </c>
      <c r="Y842" s="300">
        <v>-0.486574882895909</v>
      </c>
      <c r="Z842" s="300">
        <v>7.9573776416796296</v>
      </c>
      <c r="AA842" s="300">
        <v>-2.3797517756810702</v>
      </c>
      <c r="AB842" s="300">
        <v>-0.76291812905427603</v>
      </c>
      <c r="AC842" s="300">
        <v>-9.6691378794613598</v>
      </c>
      <c r="AD842" s="300">
        <v>11.389448898945901</v>
      </c>
      <c r="AE842" s="300">
        <v>-3.9100819574579102</v>
      </c>
      <c r="AF842" s="300">
        <v>-37.581760839644197</v>
      </c>
      <c r="AG842" s="300">
        <v>27.379930901000801</v>
      </c>
      <c r="AH842" s="300">
        <v>8.38237989138843</v>
      </c>
      <c r="AI842" s="300">
        <v>8.4767334740918798</v>
      </c>
      <c r="AJ842" s="300">
        <v>-3.50803815730597</v>
      </c>
      <c r="AK842" s="300">
        <v>9.2668557542565306</v>
      </c>
      <c r="AL842" s="300">
        <v>7.9562328312918706E-2</v>
      </c>
      <c r="AM842" s="300">
        <v>11.097036876624999</v>
      </c>
      <c r="AN842" s="300">
        <v>-4.3993307440306797</v>
      </c>
      <c r="AO842" s="300">
        <v>-1.0006614125308599</v>
      </c>
      <c r="AP842" s="300">
        <v>-28.801759861341701</v>
      </c>
      <c r="AQ842" s="300">
        <v>1.64594011415757</v>
      </c>
      <c r="AR842" s="300">
        <v>-17.648202211021601</v>
      </c>
      <c r="AS842" s="300">
        <v>28.776465356382801</v>
      </c>
      <c r="AT842" s="300">
        <v>23.383089806852698</v>
      </c>
      <c r="AU842" s="300">
        <v>7.8865249410953702</v>
      </c>
      <c r="AV842" s="300">
        <v>-16.3059232281847</v>
      </c>
      <c r="AW842" s="300">
        <v>-3.4016864838259799</v>
      </c>
      <c r="AX842" s="300">
        <v>10.648018947191201</v>
      </c>
      <c r="AY842" s="300">
        <v>0.311083523975895</v>
      </c>
      <c r="AZ842" s="300">
        <v>9.8389055388259692</v>
      </c>
      <c r="BA842" s="300">
        <v>-4.0190913015595404</v>
      </c>
      <c r="BB842" s="300">
        <v>0.34316999874124798</v>
      </c>
      <c r="BC842" s="300">
        <v>-12.9651307925692</v>
      </c>
    </row>
    <row r="843" spans="1:55">
      <c r="A843" s="301">
        <v>3</v>
      </c>
      <c r="B843" s="301">
        <v>12</v>
      </c>
      <c r="C843" s="299">
        <v>1</v>
      </c>
      <c r="D843" s="300">
        <v>-713.54957536187305</v>
      </c>
      <c r="E843" s="300">
        <v>978.55164057309901</v>
      </c>
      <c r="F843" s="300">
        <v>588.82984000247302</v>
      </c>
      <c r="G843" s="300">
        <v>545.91157588865599</v>
      </c>
      <c r="H843" s="300">
        <v>-763.63155483201001</v>
      </c>
      <c r="I843" s="300">
        <v>1018.91549374056</v>
      </c>
      <c r="J843" s="300">
        <v>-644.27392068846098</v>
      </c>
      <c r="K843" s="300">
        <v>813.28545753722403</v>
      </c>
      <c r="L843" s="300">
        <v>698.11939552746901</v>
      </c>
      <c r="M843" s="300">
        <v>-188.078726588927</v>
      </c>
      <c r="N843" s="300">
        <v>769.93043217457398</v>
      </c>
      <c r="O843" s="300">
        <v>186.353498257929</v>
      </c>
      <c r="P843" s="300">
        <v>392.33123398605397</v>
      </c>
      <c r="Q843" s="300">
        <v>-1385.5470153373799</v>
      </c>
      <c r="R843" s="300">
        <v>1915.54203537221</v>
      </c>
      <c r="S843" s="300">
        <v>1169.6126965795399</v>
      </c>
      <c r="T843" s="300">
        <v>-911.15309138197097</v>
      </c>
      <c r="U843" s="300">
        <v>-1539.5746121688901</v>
      </c>
      <c r="V843" s="300">
        <v>1978.00901563558</v>
      </c>
      <c r="W843" s="300">
        <v>-1307.95893489026</v>
      </c>
      <c r="X843" s="300">
        <v>1681.3404774687399</v>
      </c>
      <c r="Y843" s="300">
        <v>1356.83859952548</v>
      </c>
      <c r="Z843" s="300">
        <v>-385.85580544445003</v>
      </c>
      <c r="AA843" s="300">
        <v>1561.3043307399801</v>
      </c>
      <c r="AB843" s="300">
        <v>282.436275027281</v>
      </c>
      <c r="AC843" s="300">
        <v>-606.24273198033302</v>
      </c>
      <c r="AD843" s="300">
        <v>-1917.8685748413</v>
      </c>
      <c r="AE843" s="300">
        <v>2636.4594900295701</v>
      </c>
      <c r="AF843" s="300">
        <v>1616.12886676936</v>
      </c>
      <c r="AG843" s="300">
        <v>-1242.7406607468099</v>
      </c>
      <c r="AH843" s="300">
        <v>-2165.5589717891698</v>
      </c>
      <c r="AI843" s="300">
        <v>2721.5447198980601</v>
      </c>
      <c r="AJ843" s="300">
        <v>-1831.55489522516</v>
      </c>
      <c r="AK843" s="300">
        <v>2364.7967710225098</v>
      </c>
      <c r="AL843" s="300">
        <v>1861.37443722853</v>
      </c>
      <c r="AM843" s="300">
        <v>-529.36605177732804</v>
      </c>
      <c r="AN843" s="300">
        <v>2182.4689230291601</v>
      </c>
      <c r="AO843" s="300">
        <v>356.64455972693202</v>
      </c>
      <c r="AP843" s="300">
        <v>-821.35283763422899</v>
      </c>
      <c r="AQ843" s="300">
        <v>-1763.41455936696</v>
      </c>
      <c r="AR843" s="300">
        <v>2369.4022341590999</v>
      </c>
      <c r="AS843" s="300">
        <v>1440.602478153</v>
      </c>
      <c r="AT843" s="300">
        <v>-1116.846276298</v>
      </c>
      <c r="AU843" s="300">
        <v>-1986.24374750981</v>
      </c>
      <c r="AV843" s="300">
        <v>2468.9222249028899</v>
      </c>
      <c r="AW843" s="300">
        <v>1680.7821791827801</v>
      </c>
      <c r="AX843" s="300">
        <v>2091.2085645469501</v>
      </c>
      <c r="AY843" s="300">
        <v>1674.13912421033</v>
      </c>
      <c r="AZ843" s="300">
        <v>-466.04310546714697</v>
      </c>
      <c r="BA843" s="300">
        <v>1958.0431822744399</v>
      </c>
      <c r="BB843" s="300">
        <v>352.618835502558</v>
      </c>
      <c r="BC843" s="300">
        <v>-776.63055977597605</v>
      </c>
    </row>
    <row r="844" spans="1:55">
      <c r="A844" s="301">
        <v>3</v>
      </c>
      <c r="B844" s="301">
        <v>12</v>
      </c>
      <c r="C844" s="299">
        <v>2</v>
      </c>
      <c r="D844" s="300">
        <v>273.49604483559898</v>
      </c>
      <c r="E844" s="300">
        <v>-305.45769267263699</v>
      </c>
      <c r="F844" s="300">
        <v>177.486941602765</v>
      </c>
      <c r="G844" s="300">
        <v>3.3607942316288901</v>
      </c>
      <c r="H844" s="300">
        <v>-262.84697795034702</v>
      </c>
      <c r="I844" s="300">
        <v>295.655733772769</v>
      </c>
      <c r="J844" s="300">
        <v>-174.33922371721101</v>
      </c>
      <c r="K844" s="300">
        <v>-302.45369976246099</v>
      </c>
      <c r="L844" s="300">
        <v>255.295544762791</v>
      </c>
      <c r="M844" s="300">
        <v>-241.83816567479201</v>
      </c>
      <c r="N844" s="300">
        <v>249.26488137738099</v>
      </c>
      <c r="O844" s="300">
        <v>-18.602586944026701</v>
      </c>
      <c r="P844" s="300">
        <v>-107.088601876377</v>
      </c>
      <c r="Q844" s="300">
        <v>555.01976906130903</v>
      </c>
      <c r="R844" s="300">
        <v>-637.18891448543502</v>
      </c>
      <c r="S844" s="300">
        <v>417.61240327871599</v>
      </c>
      <c r="T844" s="300">
        <v>-43.247328738137199</v>
      </c>
      <c r="U844" s="300">
        <v>-534.85421930903499</v>
      </c>
      <c r="V844" s="300">
        <v>652.927263777588</v>
      </c>
      <c r="W844" s="300">
        <v>-377.515760708752</v>
      </c>
      <c r="X844" s="300">
        <v>685.33744569038004</v>
      </c>
      <c r="Y844" s="300">
        <v>514.13238274207004</v>
      </c>
      <c r="Z844" s="300">
        <v>-484.25955821058602</v>
      </c>
      <c r="AA844" s="300">
        <v>-459.51853517330397</v>
      </c>
      <c r="AB844" s="300">
        <v>-9.6671483941405807</v>
      </c>
      <c r="AC844" s="300">
        <v>252.92270424878799</v>
      </c>
      <c r="AD844" s="300">
        <v>763.64193025912402</v>
      </c>
      <c r="AE844" s="300">
        <v>-882.57720149587999</v>
      </c>
      <c r="AF844" s="300">
        <v>578.93431199118095</v>
      </c>
      <c r="AG844" s="300">
        <v>65.096084913432605</v>
      </c>
      <c r="AH844" s="300">
        <v>-736.62980800242201</v>
      </c>
      <c r="AI844" s="300">
        <v>916.40689398521795</v>
      </c>
      <c r="AJ844" s="300">
        <v>-527.83431208796799</v>
      </c>
      <c r="AK844" s="300">
        <v>944.19983234990104</v>
      </c>
      <c r="AL844" s="300">
        <v>707.09578652478501</v>
      </c>
      <c r="AM844" s="300">
        <v>-669.60361341235898</v>
      </c>
      <c r="AN844" s="300">
        <v>-635.996528135164</v>
      </c>
      <c r="AO844" s="300">
        <v>2.73225039665728</v>
      </c>
      <c r="AP844" s="300">
        <v>263.05147326602298</v>
      </c>
      <c r="AQ844" s="300">
        <v>656.56908622830599</v>
      </c>
      <c r="AR844" s="300">
        <v>873.37768356927495</v>
      </c>
      <c r="AS844" s="300">
        <v>486.49626658799298</v>
      </c>
      <c r="AT844" s="300">
        <v>-37.201019133113903</v>
      </c>
      <c r="AU844" s="300">
        <v>-633.77038300726895</v>
      </c>
      <c r="AV844" s="300">
        <v>774.95993755180598</v>
      </c>
      <c r="AW844" s="300">
        <v>574.70466649305899</v>
      </c>
      <c r="AX844" s="300">
        <v>814.00957525970296</v>
      </c>
      <c r="AY844" s="300">
        <v>613.161228470776</v>
      </c>
      <c r="AZ844" s="300">
        <v>-564.49064417949296</v>
      </c>
      <c r="BA844" s="300">
        <v>610.252587613841</v>
      </c>
      <c r="BB844" s="300">
        <v>-27.054825999704999</v>
      </c>
      <c r="BC844" s="300">
        <v>331.89182534883201</v>
      </c>
    </row>
    <row r="845" spans="1:55">
      <c r="A845" s="301">
        <v>3</v>
      </c>
      <c r="B845" s="301">
        <v>12</v>
      </c>
      <c r="C845" s="299">
        <v>3</v>
      </c>
      <c r="D845" s="300">
        <v>76.682209362787304</v>
      </c>
      <c r="E845" s="300">
        <v>-116.54696630522</v>
      </c>
      <c r="F845" s="300">
        <v>-103.871945003554</v>
      </c>
      <c r="G845" s="300">
        <v>-158.155184165088</v>
      </c>
      <c r="H845" s="300">
        <v>-118.25611168290401</v>
      </c>
      <c r="I845" s="300">
        <v>239.943441301821</v>
      </c>
      <c r="J845" s="300">
        <v>-126.094454373923</v>
      </c>
      <c r="K845" s="300">
        <v>-85.991503144149206</v>
      </c>
      <c r="L845" s="300">
        <v>34.095924868175402</v>
      </c>
      <c r="M845" s="300">
        <v>608.85429661211401</v>
      </c>
      <c r="N845" s="300">
        <v>-147.45469153756099</v>
      </c>
      <c r="O845" s="300">
        <v>83.251643308777503</v>
      </c>
      <c r="P845" s="300">
        <v>273.580514371481</v>
      </c>
      <c r="Q845" s="300">
        <v>-168.91047241814601</v>
      </c>
      <c r="R845" s="300">
        <v>224.685529593985</v>
      </c>
      <c r="S845" s="300">
        <v>-82.775041434711596</v>
      </c>
      <c r="T845" s="300">
        <v>-316.92662621751498</v>
      </c>
      <c r="U845" s="300">
        <v>-240.81460557431299</v>
      </c>
      <c r="V845" s="300">
        <v>408.77129287801603</v>
      </c>
      <c r="W845" s="300">
        <v>-213.23557543558701</v>
      </c>
      <c r="X845" s="300">
        <v>199.493497465166</v>
      </c>
      <c r="Y845" s="300">
        <v>96.197167191611697</v>
      </c>
      <c r="Z845" s="300">
        <v>1244.3977080670199</v>
      </c>
      <c r="AA845" s="300">
        <v>321.58826083382303</v>
      </c>
      <c r="AB845" s="300">
        <v>179.447083543166</v>
      </c>
      <c r="AC845" s="300">
        <v>-435.44550816388801</v>
      </c>
      <c r="AD845" s="300">
        <v>-232.27109870855901</v>
      </c>
      <c r="AE845" s="300">
        <v>302.49734085458499</v>
      </c>
      <c r="AF845" s="300">
        <v>-93.047372653909207</v>
      </c>
      <c r="AG845" s="300">
        <v>451.60536769776502</v>
      </c>
      <c r="AH845" s="300">
        <v>-330.70837472492502</v>
      </c>
      <c r="AI845" s="300">
        <v>536.82440326054802</v>
      </c>
      <c r="AJ845" s="300">
        <v>-277.71992951455502</v>
      </c>
      <c r="AK845" s="300">
        <v>284.48681681716897</v>
      </c>
      <c r="AL845" s="300">
        <v>140.626505531406</v>
      </c>
      <c r="AM845" s="300">
        <v>1714.83649721047</v>
      </c>
      <c r="AN845" s="300">
        <v>435.33226809482102</v>
      </c>
      <c r="AO845" s="300">
        <v>251.58077891194199</v>
      </c>
      <c r="AP845" s="300">
        <v>-609.41814708342099</v>
      </c>
      <c r="AQ845" s="300">
        <v>-198.81039123693799</v>
      </c>
      <c r="AR845" s="300">
        <v>277.87689643264201</v>
      </c>
      <c r="AS845" s="300">
        <v>-139.27319745129401</v>
      </c>
      <c r="AT845" s="300">
        <v>-380.53076878517902</v>
      </c>
      <c r="AU845" s="300">
        <v>-280.367597669026</v>
      </c>
      <c r="AV845" s="300">
        <v>496.50796150356803</v>
      </c>
      <c r="AW845" s="300">
        <v>-254.219034370559</v>
      </c>
      <c r="AX845" s="300">
        <v>234.425799768719</v>
      </c>
      <c r="AY845" s="300">
        <v>107.61241755763599</v>
      </c>
      <c r="AZ845" s="300">
        <v>1467.90806262921</v>
      </c>
      <c r="BA845" s="300">
        <v>378.22340504952899</v>
      </c>
      <c r="BB845" s="300">
        <v>211.475148986313</v>
      </c>
      <c r="BC845" s="300">
        <v>-514.34657968820397</v>
      </c>
    </row>
    <row r="846" spans="1:55">
      <c r="A846" s="301">
        <v>3</v>
      </c>
      <c r="B846" s="301">
        <v>12</v>
      </c>
      <c r="C846" s="299">
        <v>4</v>
      </c>
      <c r="D846" s="300">
        <v>-48.227253585904698</v>
      </c>
      <c r="E846" s="300">
        <v>-2.6686717379531499</v>
      </c>
      <c r="F846" s="300">
        <v>-69.221535970068899</v>
      </c>
      <c r="G846" s="300">
        <v>71.384377818639393</v>
      </c>
      <c r="H846" s="300">
        <v>-54.215053712536204</v>
      </c>
      <c r="I846" s="300">
        <v>24.465519049175601</v>
      </c>
      <c r="J846" s="300">
        <v>-58.371901303625499</v>
      </c>
      <c r="K846" s="300">
        <v>87.954631523523005</v>
      </c>
      <c r="L846" s="300">
        <v>-41.337080288026897</v>
      </c>
      <c r="M846" s="300">
        <v>-142.91353482302301</v>
      </c>
      <c r="N846" s="300">
        <v>5.4696411062857999</v>
      </c>
      <c r="O846" s="300">
        <v>-15.744466344349799</v>
      </c>
      <c r="P846" s="300">
        <v>-194.21334059466</v>
      </c>
      <c r="Q846" s="300">
        <v>109.912304641117</v>
      </c>
      <c r="R846" s="300">
        <v>17.580319294479899</v>
      </c>
      <c r="S846" s="300">
        <v>124.11220926244199</v>
      </c>
      <c r="T846" s="300">
        <v>139.12491480537801</v>
      </c>
      <c r="U846" s="300">
        <v>-101.680067177029</v>
      </c>
      <c r="V846" s="300">
        <v>84.0503675392807</v>
      </c>
      <c r="W846" s="300">
        <v>-124.21752380788</v>
      </c>
      <c r="X846" s="300">
        <v>156.539900014908</v>
      </c>
      <c r="Y846" s="300">
        <v>59.364240770242603</v>
      </c>
      <c r="Z846" s="300">
        <v>-299.33294670449402</v>
      </c>
      <c r="AA846" s="300">
        <v>-7.2741393867255999</v>
      </c>
      <c r="AB846" s="300">
        <v>18.711757422870299</v>
      </c>
      <c r="AC846" s="300">
        <v>-439.16567540979401</v>
      </c>
      <c r="AD846" s="300">
        <v>139.18421335423699</v>
      </c>
      <c r="AE846" s="300">
        <v>32.848746177945998</v>
      </c>
      <c r="AF846" s="300">
        <v>170.31568128033501</v>
      </c>
      <c r="AG846" s="300">
        <v>-167.16330425426199</v>
      </c>
      <c r="AH846" s="300">
        <v>-136.66228196956101</v>
      </c>
      <c r="AI846" s="300">
        <v>128.05016578575001</v>
      </c>
      <c r="AJ846" s="300">
        <v>-173.42066849556301</v>
      </c>
      <c r="AK846" s="300">
        <v>201.04262359252201</v>
      </c>
      <c r="AL846" s="300">
        <v>81.278890724222606</v>
      </c>
      <c r="AM846" s="300">
        <v>-416.51095677143297</v>
      </c>
      <c r="AN846" s="300">
        <v>-15.0253624357606</v>
      </c>
      <c r="AO846" s="300">
        <v>-8.8723291544532898</v>
      </c>
      <c r="AP846" s="300">
        <v>-635.58435299092696</v>
      </c>
      <c r="AQ846" s="300">
        <v>128.293129402403</v>
      </c>
      <c r="AR846" s="300">
        <v>13.2457920237677</v>
      </c>
      <c r="AS846" s="300">
        <v>145.35457167324401</v>
      </c>
      <c r="AT846" s="300">
        <v>168.10051460411799</v>
      </c>
      <c r="AU846" s="300">
        <v>-122.571770927239</v>
      </c>
      <c r="AV846" s="300">
        <v>87.584035094131707</v>
      </c>
      <c r="AW846" s="300">
        <v>-144.90240072785801</v>
      </c>
      <c r="AX846" s="300">
        <v>186.24683880029301</v>
      </c>
      <c r="AY846" s="300">
        <v>-96.083494740965705</v>
      </c>
      <c r="AZ846" s="300">
        <v>-357.06673300659901</v>
      </c>
      <c r="BA846" s="300">
        <v>-0.66316348141535797</v>
      </c>
      <c r="BB846" s="300">
        <v>-29.025168579516698</v>
      </c>
      <c r="BC846" s="300">
        <v>-506.12903620593698</v>
      </c>
    </row>
    <row r="847" spans="1:55">
      <c r="A847" s="301">
        <v>3</v>
      </c>
      <c r="B847" s="301">
        <v>12</v>
      </c>
      <c r="C847" s="299">
        <v>5</v>
      </c>
      <c r="D847" s="300">
        <v>19.406628377341299</v>
      </c>
      <c r="E847" s="300">
        <v>113.047587991832</v>
      </c>
      <c r="F847" s="300">
        <v>12.739485185139699</v>
      </c>
      <c r="G847" s="300">
        <v>16.6998459833118</v>
      </c>
      <c r="H847" s="300">
        <v>104.957013065184</v>
      </c>
      <c r="I847" s="300">
        <v>117.243583732437</v>
      </c>
      <c r="J847" s="300">
        <v>-20.336420133457299</v>
      </c>
      <c r="K847" s="300">
        <v>-5.7239152049211599</v>
      </c>
      <c r="L847" s="300">
        <v>-0.18671560784462099</v>
      </c>
      <c r="M847" s="300">
        <v>115.78758243949</v>
      </c>
      <c r="N847" s="300">
        <v>89.050670763443804</v>
      </c>
      <c r="O847" s="300">
        <v>-39.860721986841803</v>
      </c>
      <c r="P847" s="300">
        <v>51.552882944373401</v>
      </c>
      <c r="Q847" s="300">
        <v>-74.186228777359702</v>
      </c>
      <c r="R847" s="300">
        <v>214.690184095539</v>
      </c>
      <c r="S847" s="300">
        <v>-24.769557297024399</v>
      </c>
      <c r="T847" s="300">
        <v>-39.879586265439201</v>
      </c>
      <c r="U847" s="300">
        <v>212.14316743584399</v>
      </c>
      <c r="V847" s="300">
        <v>224.959859092904</v>
      </c>
      <c r="W847" s="300">
        <v>-34.1274092745941</v>
      </c>
      <c r="X847" s="300">
        <v>-15.278977406044801</v>
      </c>
      <c r="Y847" s="300">
        <v>8.3684139960018502</v>
      </c>
      <c r="Z847" s="300">
        <v>221.07068333663199</v>
      </c>
      <c r="AA847" s="300">
        <v>168.25393005990699</v>
      </c>
      <c r="AB847" s="300">
        <v>-82.945525662989297</v>
      </c>
      <c r="AC847" s="300">
        <v>-84.446596980132995</v>
      </c>
      <c r="AD847" s="300">
        <v>-111.614435149185</v>
      </c>
      <c r="AE847" s="300">
        <v>288.87478212059199</v>
      </c>
      <c r="AF847" s="300">
        <v>21.784115995029399</v>
      </c>
      <c r="AG847" s="300">
        <v>-53.2739558615513</v>
      </c>
      <c r="AH847" s="300">
        <v>292.61237032172698</v>
      </c>
      <c r="AI847" s="300">
        <v>-245.58014030020701</v>
      </c>
      <c r="AJ847" s="300">
        <v>-45.520001603941203</v>
      </c>
      <c r="AK847" s="300">
        <v>29.434784385285798</v>
      </c>
      <c r="AL847" s="300">
        <v>14.949649229736201</v>
      </c>
      <c r="AM847" s="300">
        <v>299.93154606731702</v>
      </c>
      <c r="AN847" s="300">
        <v>227.35423876106901</v>
      </c>
      <c r="AO847" s="300">
        <v>80.7315091867099</v>
      </c>
      <c r="AP847" s="300">
        <v>-87.175391209936194</v>
      </c>
      <c r="AQ847" s="300">
        <v>-93.523701901061003</v>
      </c>
      <c r="AR847" s="300">
        <v>259.78545536259497</v>
      </c>
      <c r="AS847" s="300">
        <v>26.355923327415798</v>
      </c>
      <c r="AT847" s="300">
        <v>-49.085759546655197</v>
      </c>
      <c r="AU847" s="300">
        <v>254.60055788883599</v>
      </c>
      <c r="AV847" s="300">
        <v>274.913451615486</v>
      </c>
      <c r="AW847" s="300">
        <v>30.826936916599799</v>
      </c>
      <c r="AX847" s="300">
        <v>-19.060608924724299</v>
      </c>
      <c r="AY847" s="300">
        <v>8.6587391583020406</v>
      </c>
      <c r="AZ847" s="300">
        <v>267.92460490725301</v>
      </c>
      <c r="BA847" s="300">
        <v>204.46427777263801</v>
      </c>
      <c r="BB847" s="300">
        <v>-97.298546853147002</v>
      </c>
      <c r="BC847" s="300">
        <v>-115.059024366164</v>
      </c>
    </row>
    <row r="848" spans="1:55">
      <c r="A848" s="301">
        <v>3</v>
      </c>
      <c r="B848" s="301">
        <v>12</v>
      </c>
      <c r="C848" s="299">
        <v>6</v>
      </c>
      <c r="D848" s="300">
        <v>5.7769443719598801</v>
      </c>
      <c r="E848" s="300">
        <v>-18.2062456232659</v>
      </c>
      <c r="F848" s="300">
        <v>27.129873073032801</v>
      </c>
      <c r="G848" s="300">
        <v>11.622818504924799</v>
      </c>
      <c r="H848" s="300">
        <v>46.359395151438903</v>
      </c>
      <c r="I848" s="300">
        <v>-50.6709809842556</v>
      </c>
      <c r="J848" s="300">
        <v>8.8311282905492501</v>
      </c>
      <c r="K848" s="300">
        <v>6.8404196975007601</v>
      </c>
      <c r="L848" s="300">
        <v>-14.199164196377501</v>
      </c>
      <c r="M848" s="300">
        <v>-66.917071476626901</v>
      </c>
      <c r="N848" s="300">
        <v>-22.773439761557601</v>
      </c>
      <c r="O848" s="300">
        <v>-3.9958991933533299</v>
      </c>
      <c r="P848" s="300">
        <v>-28.600661442057099</v>
      </c>
      <c r="Q848" s="300">
        <v>6.3632114543271596</v>
      </c>
      <c r="R848" s="300">
        <v>36.275763665939799</v>
      </c>
      <c r="S848" s="300">
        <v>-55.3823748029101</v>
      </c>
      <c r="T848" s="300">
        <v>21.821371462393799</v>
      </c>
      <c r="U848" s="300">
        <v>94.785035696578603</v>
      </c>
      <c r="V848" s="300">
        <v>-95.434640701286696</v>
      </c>
      <c r="W848" s="300">
        <v>-19.954048404546999</v>
      </c>
      <c r="X848" s="300">
        <v>35.413706194636099</v>
      </c>
      <c r="Y848" s="300">
        <v>35.348541711950197</v>
      </c>
      <c r="Z848" s="300">
        <v>-143.298156834829</v>
      </c>
      <c r="AA848" s="300">
        <v>46.908294987835703</v>
      </c>
      <c r="AB848" s="300">
        <v>10.572024643400001</v>
      </c>
      <c r="AC848" s="300">
        <v>-56.678302779503198</v>
      </c>
      <c r="AD848" s="300">
        <v>5.3126013331592503</v>
      </c>
      <c r="AE848" s="300">
        <v>49.1240265013097</v>
      </c>
      <c r="AF848" s="300">
        <v>-76.461868899563299</v>
      </c>
      <c r="AG848" s="300">
        <v>29.085018279784101</v>
      </c>
      <c r="AH848" s="300">
        <v>-163.014826913229</v>
      </c>
      <c r="AI848" s="300">
        <v>163.03126713849201</v>
      </c>
      <c r="AJ848" s="300">
        <v>-29.0132098601206</v>
      </c>
      <c r="AK848" s="300">
        <v>-51.243461408111699</v>
      </c>
      <c r="AL848" s="300">
        <v>-50.7571071708281</v>
      </c>
      <c r="AM848" s="300">
        <v>-200.53215033958199</v>
      </c>
      <c r="AN848" s="300">
        <v>64.728231074710095</v>
      </c>
      <c r="AO848" s="300">
        <v>14.2947951625023</v>
      </c>
      <c r="AP848" s="300">
        <v>85.856222973361099</v>
      </c>
      <c r="AQ848" s="300">
        <v>7.0490830223085998</v>
      </c>
      <c r="AR848" s="300">
        <v>43.771795313086898</v>
      </c>
      <c r="AS848" s="300">
        <v>-68.746936464829901</v>
      </c>
      <c r="AT848" s="300">
        <v>26.753232521451199</v>
      </c>
      <c r="AU848" s="300">
        <v>114.840902890759</v>
      </c>
      <c r="AV848" s="300">
        <v>-120.50256138678</v>
      </c>
      <c r="AW848" s="300">
        <v>26.5084900811935</v>
      </c>
      <c r="AX848" s="300">
        <v>39.4015359121302</v>
      </c>
      <c r="AY848" s="300">
        <v>39.963871560919699</v>
      </c>
      <c r="AZ848" s="300">
        <v>-168.22555422282301</v>
      </c>
      <c r="BA848" s="300">
        <v>59.155104041126101</v>
      </c>
      <c r="BB848" s="300">
        <v>-9.1167093364499401</v>
      </c>
      <c r="BC848" s="300">
        <v>-67.610205569719994</v>
      </c>
    </row>
    <row r="849" spans="1:55">
      <c r="A849" s="301">
        <v>3</v>
      </c>
      <c r="B849" s="301">
        <v>12</v>
      </c>
      <c r="C849" s="299">
        <v>7</v>
      </c>
      <c r="D849" s="300">
        <v>20.6468556548406</v>
      </c>
      <c r="E849" s="300">
        <v>24.401281683861299</v>
      </c>
      <c r="F849" s="300">
        <v>-36.846487942790198</v>
      </c>
      <c r="G849" s="300">
        <v>-28.098793852972801</v>
      </c>
      <c r="H849" s="300">
        <v>16.941067825975601</v>
      </c>
      <c r="I849" s="300">
        <v>-63.895868095707797</v>
      </c>
      <c r="J849" s="300">
        <v>32.480365477094601</v>
      </c>
      <c r="K849" s="300">
        <v>-63.278275322744101</v>
      </c>
      <c r="L849" s="300">
        <v>46.155779832540802</v>
      </c>
      <c r="M849" s="300">
        <v>14.039608334382599</v>
      </c>
      <c r="N849" s="300">
        <v>-27.986855608550201</v>
      </c>
      <c r="O849" s="300">
        <v>-8.0276460742290201</v>
      </c>
      <c r="P849" s="300">
        <v>-13.9448001951489</v>
      </c>
      <c r="Q849" s="300">
        <v>43.142597902269799</v>
      </c>
      <c r="R849" s="300">
        <v>-57.781661320001199</v>
      </c>
      <c r="S849" s="300">
        <v>-73.714006727970997</v>
      </c>
      <c r="T849" s="300">
        <v>-56.286975568090398</v>
      </c>
      <c r="U849" s="300">
        <v>33.414549667109199</v>
      </c>
      <c r="V849" s="300">
        <v>-126.909881674502</v>
      </c>
      <c r="W849" s="300">
        <v>-72.339405462656003</v>
      </c>
      <c r="X849" s="300">
        <v>-132.50188192095499</v>
      </c>
      <c r="Y849" s="300">
        <v>-67.104656458750398</v>
      </c>
      <c r="Z849" s="300">
        <v>27.3073718501232</v>
      </c>
      <c r="AA849" s="300">
        <v>45.322640990094598</v>
      </c>
      <c r="AB849" s="300">
        <v>-16.1601927813179</v>
      </c>
      <c r="AC849" s="300">
        <v>-30.0912084416135</v>
      </c>
      <c r="AD849" s="300">
        <v>60.469476312838403</v>
      </c>
      <c r="AE849" s="300">
        <v>-80.718593027621495</v>
      </c>
      <c r="AF849" s="300">
        <v>-100.468734722156</v>
      </c>
      <c r="AG849" s="300">
        <v>-77.407161230496698</v>
      </c>
      <c r="AH849" s="300">
        <v>47.188931502285399</v>
      </c>
      <c r="AI849" s="300">
        <v>142.211985564027</v>
      </c>
      <c r="AJ849" s="300">
        <v>-100.28431445228</v>
      </c>
      <c r="AK849" s="300">
        <v>184.51302995450101</v>
      </c>
      <c r="AL849" s="300">
        <v>111.500200264084</v>
      </c>
      <c r="AM849" s="300">
        <v>37.150397289897803</v>
      </c>
      <c r="AN849" s="300">
        <v>63.8635519290711</v>
      </c>
      <c r="AO849" s="300">
        <v>-22.308876094776</v>
      </c>
      <c r="AP849" s="300">
        <v>39.040553591472801</v>
      </c>
      <c r="AQ849" s="300">
        <v>52.813166017370399</v>
      </c>
      <c r="AR849" s="300">
        <v>-69.530164358715894</v>
      </c>
      <c r="AS849" s="300">
        <v>-86.468359535538696</v>
      </c>
      <c r="AT849" s="300">
        <v>-67.830066536965006</v>
      </c>
      <c r="AU849" s="300">
        <v>44.059323226906898</v>
      </c>
      <c r="AV849" s="300">
        <v>-153.59495726940401</v>
      </c>
      <c r="AW849" s="300">
        <v>79.575013012584193</v>
      </c>
      <c r="AX849" s="300">
        <v>-157.411814120401</v>
      </c>
      <c r="AY849" s="300">
        <v>-84.336848846762607</v>
      </c>
      <c r="AZ849" s="300">
        <v>32.608735905068997</v>
      </c>
      <c r="BA849" s="300">
        <v>54.163103477333998</v>
      </c>
      <c r="BB849" s="300">
        <v>15.858312304479201</v>
      </c>
      <c r="BC849" s="300">
        <v>34.5573039265037</v>
      </c>
    </row>
    <row r="850" spans="1:55">
      <c r="A850" s="301">
        <v>3</v>
      </c>
      <c r="B850" s="301">
        <v>12</v>
      </c>
      <c r="C850" s="299">
        <v>8</v>
      </c>
      <c r="D850" s="300">
        <v>-27.433107143589702</v>
      </c>
      <c r="E850" s="300">
        <v>42.975707515530502</v>
      </c>
      <c r="F850" s="300">
        <v>18.0809588126371</v>
      </c>
      <c r="G850" s="300">
        <v>-3.7370672069282702</v>
      </c>
      <c r="H850" s="300">
        <v>-19.349145470217302</v>
      </c>
      <c r="I850" s="300">
        <v>5.2690152684926099</v>
      </c>
      <c r="J850" s="300">
        <v>-27.0805915100653</v>
      </c>
      <c r="K850" s="300">
        <v>-7.5315257737786903</v>
      </c>
      <c r="L850" s="300">
        <v>-26.846466179307399</v>
      </c>
      <c r="M850" s="300">
        <v>-8.3594499219355693</v>
      </c>
      <c r="N850" s="300">
        <v>33.447019601072903</v>
      </c>
      <c r="O850" s="300">
        <v>5.5238784570694301</v>
      </c>
      <c r="P850" s="300">
        <v>40.570901601641602</v>
      </c>
      <c r="Q850" s="300">
        <v>-55.162593158097401</v>
      </c>
      <c r="R850" s="300">
        <v>86.274824724172603</v>
      </c>
      <c r="S850" s="300">
        <v>-33.786648491593503</v>
      </c>
      <c r="T850" s="300">
        <v>-8.1099331976351294</v>
      </c>
      <c r="U850" s="300">
        <v>-36.8294462480183</v>
      </c>
      <c r="V850" s="300">
        <v>13.0970814077152</v>
      </c>
      <c r="W850" s="300">
        <v>101.87537443281001</v>
      </c>
      <c r="X850" s="300">
        <v>-13.8377662072267</v>
      </c>
      <c r="Y850" s="300">
        <v>53.071189247785703</v>
      </c>
      <c r="Z850" s="300">
        <v>12.2566917332668</v>
      </c>
      <c r="AA850" s="300">
        <v>-86.527519353863397</v>
      </c>
      <c r="AB850" s="300">
        <v>11.0605172293191</v>
      </c>
      <c r="AC850" s="300">
        <v>81.893883344483299</v>
      </c>
      <c r="AD850" s="300">
        <v>-76.0844799276326</v>
      </c>
      <c r="AE850" s="300">
        <v>118.83270937395299</v>
      </c>
      <c r="AF850" s="300">
        <v>-48.947373362353098</v>
      </c>
      <c r="AG850" s="300">
        <v>-10.813390621036101</v>
      </c>
      <c r="AH850" s="300">
        <v>-46.695152735742703</v>
      </c>
      <c r="AI850" s="300">
        <v>-19.317030674218898</v>
      </c>
      <c r="AJ850" s="300">
        <v>139.58346738433801</v>
      </c>
      <c r="AK850" s="300">
        <v>21.805845179245001</v>
      </c>
      <c r="AL850" s="300">
        <v>-81.638100785058</v>
      </c>
      <c r="AM850" s="300">
        <v>16.5681161790665</v>
      </c>
      <c r="AN850" s="300">
        <v>-119.308673821025</v>
      </c>
      <c r="AO850" s="300">
        <v>15.185633793139701</v>
      </c>
      <c r="AP850" s="300">
        <v>-103.94714073370299</v>
      </c>
      <c r="AQ850" s="300">
        <v>-66.401267638335099</v>
      </c>
      <c r="AR850" s="300">
        <v>103.477812956135</v>
      </c>
      <c r="AS850" s="300">
        <v>-41.402621817931902</v>
      </c>
      <c r="AT850" s="300">
        <v>-8.6678784375293692</v>
      </c>
      <c r="AU850" s="300">
        <v>-33.879798218942703</v>
      </c>
      <c r="AV850" s="300">
        <v>13.0316174909025</v>
      </c>
      <c r="AW850" s="300">
        <v>-63.542953902522903</v>
      </c>
      <c r="AX850" s="300">
        <v>-11.8724834840281</v>
      </c>
      <c r="AY850" s="300">
        <v>58.5807028536667</v>
      </c>
      <c r="AZ850" s="300">
        <v>14.5387851814555</v>
      </c>
      <c r="BA850" s="300">
        <v>-103.99479785875501</v>
      </c>
      <c r="BB850" s="300">
        <v>-23.434883019565401</v>
      </c>
      <c r="BC850" s="300">
        <v>-90.349171198707197</v>
      </c>
    </row>
    <row r="851" spans="1:55">
      <c r="A851" s="301">
        <v>3</v>
      </c>
      <c r="B851" s="301">
        <v>12</v>
      </c>
      <c r="C851" s="299">
        <v>9</v>
      </c>
      <c r="D851" s="300">
        <v>31.3542840016569</v>
      </c>
      <c r="E851" s="300">
        <v>48.629336688784001</v>
      </c>
      <c r="F851" s="300">
        <v>-3.3859275672889999</v>
      </c>
      <c r="G851" s="300">
        <v>-43.943413326041302</v>
      </c>
      <c r="H851" s="300">
        <v>25.583232105128701</v>
      </c>
      <c r="I851" s="300">
        <v>22.354909199764499</v>
      </c>
      <c r="J851" s="300">
        <v>0.63390277308508802</v>
      </c>
      <c r="K851" s="300">
        <v>60.752415391242202</v>
      </c>
      <c r="L851" s="300">
        <v>-44.5742123895796</v>
      </c>
      <c r="M851" s="300">
        <v>-48.9653853893697</v>
      </c>
      <c r="N851" s="300">
        <v>-47.299888511915</v>
      </c>
      <c r="O851" s="300">
        <v>3.4764631884716</v>
      </c>
      <c r="P851" s="300">
        <v>19.004872057828599</v>
      </c>
      <c r="Q851" s="300">
        <v>62.989702366443197</v>
      </c>
      <c r="R851" s="300">
        <v>100.735009403288</v>
      </c>
      <c r="S851" s="300">
        <v>-4.3335293124031198</v>
      </c>
      <c r="T851" s="300">
        <v>-89.040177218670806</v>
      </c>
      <c r="U851" s="300">
        <v>52.0786192516697</v>
      </c>
      <c r="V851" s="300">
        <v>43.773250915624601</v>
      </c>
      <c r="W851" s="300">
        <v>-1.4638361458875899</v>
      </c>
      <c r="X851" s="300">
        <v>-120.729653811639</v>
      </c>
      <c r="Y851" s="300">
        <v>96.418090497246297</v>
      </c>
      <c r="Z851" s="300">
        <v>-99.235623636729201</v>
      </c>
      <c r="AA851" s="300">
        <v>65.151969739335001</v>
      </c>
      <c r="AB851" s="300">
        <v>6.97448298598378</v>
      </c>
      <c r="AC851" s="300">
        <v>37.907936461642898</v>
      </c>
      <c r="AD851" s="300">
        <v>82.106730596959096</v>
      </c>
      <c r="AE851" s="300">
        <v>138.580329134496</v>
      </c>
      <c r="AF851" s="300">
        <v>4.3848094136754003</v>
      </c>
      <c r="AG851" s="300">
        <v>-122.983527569548</v>
      </c>
      <c r="AH851" s="300">
        <v>72.798477710324207</v>
      </c>
      <c r="AI851" s="300">
        <v>59.169602266469397</v>
      </c>
      <c r="AJ851" s="300">
        <v>-2.43598994381346</v>
      </c>
      <c r="AK851" s="300">
        <v>-166.689675387715</v>
      </c>
      <c r="AL851" s="300">
        <v>133.541245351551</v>
      </c>
      <c r="AM851" s="300">
        <v>-137.06890432873001</v>
      </c>
      <c r="AN851" s="300">
        <v>89.875283494031606</v>
      </c>
      <c r="AO851" s="300">
        <v>9.5804213690759905</v>
      </c>
      <c r="AP851" s="300">
        <v>-65.008349613449099</v>
      </c>
      <c r="AQ851" s="300">
        <v>60.8517525434468</v>
      </c>
      <c r="AR851" s="300">
        <v>-129.11317582197901</v>
      </c>
      <c r="AS851" s="300">
        <v>-6.4787230039724202</v>
      </c>
      <c r="AT851" s="300">
        <v>-106.99686606522501</v>
      </c>
      <c r="AU851" s="300">
        <v>64.916683842520101</v>
      </c>
      <c r="AV851" s="300">
        <v>51.323177913211701</v>
      </c>
      <c r="AW851" s="300">
        <v>3.5390845543148202</v>
      </c>
      <c r="AX851" s="300">
        <v>147.800844229517</v>
      </c>
      <c r="AY851" s="300">
        <v>-108.406295792111</v>
      </c>
      <c r="AZ851" s="300">
        <v>-119.282891420797</v>
      </c>
      <c r="BA851" s="300">
        <v>77.925826210297998</v>
      </c>
      <c r="BB851" s="300">
        <v>8.3193028324818599</v>
      </c>
      <c r="BC851" s="300">
        <v>-57.484856210690602</v>
      </c>
    </row>
    <row r="852" spans="1:55">
      <c r="A852" s="301">
        <v>3</v>
      </c>
      <c r="B852" s="301">
        <v>12</v>
      </c>
      <c r="C852" s="299">
        <v>10</v>
      </c>
      <c r="D852" s="300">
        <v>-3.1537645992016698</v>
      </c>
      <c r="E852" s="300">
        <v>-9.2305626234319096</v>
      </c>
      <c r="F852" s="300">
        <v>41.852519937262002</v>
      </c>
      <c r="G852" s="300">
        <v>28.175689259261802</v>
      </c>
      <c r="H852" s="300">
        <v>35.394572848536598</v>
      </c>
      <c r="I852" s="300">
        <v>-6.4570469839646396</v>
      </c>
      <c r="J852" s="300">
        <v>28.571300679798</v>
      </c>
      <c r="K852" s="300">
        <v>-22.151822033483999</v>
      </c>
      <c r="L852" s="300">
        <v>7.8600312633032399</v>
      </c>
      <c r="M852" s="300">
        <v>7.7276060103283903</v>
      </c>
      <c r="N852" s="300">
        <v>-9.4633744743124097</v>
      </c>
      <c r="O852" s="300">
        <v>-1.80430435107369</v>
      </c>
      <c r="P852" s="300">
        <v>-15.682322856346801</v>
      </c>
      <c r="Q852" s="300">
        <v>-5.58264025306761</v>
      </c>
      <c r="R852" s="300">
        <v>-35.960817582701097</v>
      </c>
      <c r="S852" s="300">
        <v>84.7192934420477</v>
      </c>
      <c r="T852" s="300">
        <v>58.142748041275397</v>
      </c>
      <c r="U852" s="300">
        <v>-63.986116559162902</v>
      </c>
      <c r="V852" s="300">
        <v>16.001864707816299</v>
      </c>
      <c r="W852" s="300">
        <v>-55.419814129936803</v>
      </c>
      <c r="X852" s="300">
        <v>-45.901363086014896</v>
      </c>
      <c r="Y852" s="300">
        <v>-12.8111863453335</v>
      </c>
      <c r="Z852" s="300">
        <v>-12.402261053843199</v>
      </c>
      <c r="AA852" s="300">
        <v>35.264767452562403</v>
      </c>
      <c r="AB852" s="300">
        <v>-3.6600865394628301</v>
      </c>
      <c r="AC852" s="300">
        <v>-31.454377319632901</v>
      </c>
      <c r="AD852" s="300">
        <v>-11.7019839538076</v>
      </c>
      <c r="AE852" s="300">
        <v>-57.838613972926503</v>
      </c>
      <c r="AF852" s="300">
        <v>-129.01479982088</v>
      </c>
      <c r="AG852" s="300">
        <v>80.731256654239203</v>
      </c>
      <c r="AH852" s="300">
        <v>-88.763546726747506</v>
      </c>
      <c r="AI852" s="300">
        <v>28.7554406846441</v>
      </c>
      <c r="AJ852" s="300">
        <v>-73.472220914252205</v>
      </c>
      <c r="AK852" s="300">
        <v>-63.818652805543998</v>
      </c>
      <c r="AL852" s="300">
        <v>-18.0428586524637</v>
      </c>
      <c r="AM852" s="300">
        <v>-16.923226290772501</v>
      </c>
      <c r="AN852" s="300">
        <v>44.406599084031399</v>
      </c>
      <c r="AO852" s="300">
        <v>-5.0546890024164997</v>
      </c>
      <c r="AP852" s="300">
        <v>42.082524063029702</v>
      </c>
      <c r="AQ852" s="300">
        <v>-21.663380341324402</v>
      </c>
      <c r="AR852" s="300">
        <v>27.547701322244201</v>
      </c>
      <c r="AS852" s="300">
        <v>100.908414563549</v>
      </c>
      <c r="AT852" s="300">
        <v>69.693069601445799</v>
      </c>
      <c r="AU852" s="300">
        <v>87.718704430580303</v>
      </c>
      <c r="AV852" s="300">
        <v>23.809601453075</v>
      </c>
      <c r="AW852" s="300">
        <v>57.104932024180997</v>
      </c>
      <c r="AX852" s="300">
        <v>-56.501958204316203</v>
      </c>
      <c r="AY852" s="300">
        <v>19.757742543093901</v>
      </c>
      <c r="AZ852" s="300">
        <v>-14.8324417502123</v>
      </c>
      <c r="BA852" s="300">
        <v>27.087735068403401</v>
      </c>
      <c r="BB852" s="300">
        <v>-4.3891619235373698</v>
      </c>
      <c r="BC852" s="300">
        <v>36.126135344657698</v>
      </c>
    </row>
    <row r="853" spans="1:55">
      <c r="A853" s="301">
        <v>3</v>
      </c>
      <c r="B853" s="301">
        <v>12</v>
      </c>
      <c r="C853" s="299">
        <v>11</v>
      </c>
      <c r="D853" s="300">
        <v>37.830399615170599</v>
      </c>
      <c r="E853" s="300">
        <v>41.088771670639403</v>
      </c>
      <c r="F853" s="300">
        <v>7.1884583700314097</v>
      </c>
      <c r="G853" s="300">
        <v>2.4179641425845801</v>
      </c>
      <c r="H853" s="300">
        <v>5.7448707826254397</v>
      </c>
      <c r="I853" s="300">
        <v>46.232223111054097</v>
      </c>
      <c r="J853" s="300">
        <v>-8.8234530338515906</v>
      </c>
      <c r="K853" s="300">
        <v>11.2873476624157</v>
      </c>
      <c r="L853" s="300">
        <v>12.9334705517206</v>
      </c>
      <c r="M853" s="300">
        <v>9.0504936630138495</v>
      </c>
      <c r="N853" s="300">
        <v>-29.074635258194998</v>
      </c>
      <c r="O853" s="300">
        <v>3.21599185072643</v>
      </c>
      <c r="P853" s="300">
        <v>3.7138177716133298</v>
      </c>
      <c r="Q853" s="300">
        <v>-68.720588934332994</v>
      </c>
      <c r="R853" s="300">
        <v>83.485720707107404</v>
      </c>
      <c r="S853" s="300">
        <v>-18.124823160372099</v>
      </c>
      <c r="T853" s="300">
        <v>1.7745812731211901</v>
      </c>
      <c r="U853" s="300">
        <v>-15.1246688215159</v>
      </c>
      <c r="V853" s="300">
        <v>-89.893806828978697</v>
      </c>
      <c r="W853" s="300">
        <v>20.3192104493165</v>
      </c>
      <c r="X853" s="300">
        <v>27.178325762105001</v>
      </c>
      <c r="Y853" s="300">
        <v>-21.166588828952801</v>
      </c>
      <c r="Z853" s="300">
        <v>-21.6513693539878</v>
      </c>
      <c r="AA853" s="300">
        <v>69.266146294504495</v>
      </c>
      <c r="AB853" s="300">
        <v>6.5138812499556602</v>
      </c>
      <c r="AC853" s="300">
        <v>6.6275767795721299</v>
      </c>
      <c r="AD853" s="300">
        <v>-97.944063247427295</v>
      </c>
      <c r="AE853" s="300">
        <v>114.01025855030301</v>
      </c>
      <c r="AF853" s="300">
        <v>-25.6255396433558</v>
      </c>
      <c r="AG853" s="300">
        <v>1.45455719668436</v>
      </c>
      <c r="AH853" s="300">
        <v>-21.008531334563301</v>
      </c>
      <c r="AI853" s="300">
        <v>-125.018060402279</v>
      </c>
      <c r="AJ853" s="300">
        <v>31.180992848379699</v>
      </c>
      <c r="AK853" s="300">
        <v>39.8631798848605</v>
      </c>
      <c r="AL853" s="300">
        <v>35.458092543654203</v>
      </c>
      <c r="AM853" s="300">
        <v>-29.675442269167199</v>
      </c>
      <c r="AN853" s="300">
        <v>-81.706160337502595</v>
      </c>
      <c r="AO853" s="300">
        <v>9.0451835430403005</v>
      </c>
      <c r="AP853" s="300">
        <v>8.6080191343080408</v>
      </c>
      <c r="AQ853" s="300">
        <v>-93.071023499551899</v>
      </c>
      <c r="AR853" s="300">
        <v>-87.389804346675604</v>
      </c>
      <c r="AS853" s="300">
        <v>-23.006205883164501</v>
      </c>
      <c r="AT853" s="300">
        <v>2.3987514036586299</v>
      </c>
      <c r="AU853" s="300">
        <v>14.5528079994804</v>
      </c>
      <c r="AV853" s="300">
        <v>-106.59966864686901</v>
      </c>
      <c r="AW853" s="300">
        <v>-31.259681307792601</v>
      </c>
      <c r="AX853" s="300">
        <v>31.6343233825365</v>
      </c>
      <c r="AY853" s="300">
        <v>31.455318149552401</v>
      </c>
      <c r="AZ853" s="300">
        <v>-26.068541761627401</v>
      </c>
      <c r="BA853" s="300">
        <v>-72.332134670349404</v>
      </c>
      <c r="BB853" s="300">
        <v>-9.0993518698613496</v>
      </c>
      <c r="BC853" s="300">
        <v>-7.5411107305537399</v>
      </c>
    </row>
    <row r="854" spans="1:55">
      <c r="A854" s="301">
        <v>3</v>
      </c>
      <c r="B854" s="301">
        <v>12</v>
      </c>
      <c r="C854" s="299">
        <v>12</v>
      </c>
      <c r="D854" s="300">
        <v>-21.455657389658199</v>
      </c>
      <c r="E854" s="300">
        <v>-1.3642880196985201</v>
      </c>
      <c r="F854" s="300">
        <v>-4.8309355314216598</v>
      </c>
      <c r="G854" s="300">
        <v>3.0997100105041402</v>
      </c>
      <c r="H854" s="300">
        <v>16.768025300517198</v>
      </c>
      <c r="I854" s="300">
        <v>18.447151838944599</v>
      </c>
      <c r="J854" s="300">
        <v>38.0730111401977</v>
      </c>
      <c r="K854" s="300">
        <v>33.062543473219201</v>
      </c>
      <c r="L854" s="300">
        <v>4.0014731566582897</v>
      </c>
      <c r="M854" s="300">
        <v>-5.2437284034346101</v>
      </c>
      <c r="N854" s="300">
        <v>-7.4357197404893798</v>
      </c>
      <c r="O854" s="300">
        <v>-0.31375344546814399</v>
      </c>
      <c r="P854" s="300">
        <v>13.6730519273039</v>
      </c>
      <c r="Q854" s="300">
        <v>-43.322064205564502</v>
      </c>
      <c r="R854" s="300">
        <v>-5.7173362165900601</v>
      </c>
      <c r="S854" s="300">
        <v>-13.3374888455711</v>
      </c>
      <c r="T854" s="300">
        <v>8.2902446341161102</v>
      </c>
      <c r="U854" s="300">
        <v>-44.850565578682001</v>
      </c>
      <c r="V854" s="300">
        <v>-53.054906506845903</v>
      </c>
      <c r="W854" s="300">
        <v>-100.502345215765</v>
      </c>
      <c r="X854" s="300">
        <v>68.295236436610296</v>
      </c>
      <c r="Y854" s="300">
        <v>-7.10326385460134</v>
      </c>
      <c r="Z854" s="300">
        <v>-10.679774166439801</v>
      </c>
      <c r="AA854" s="300">
        <v>20.8760612903849</v>
      </c>
      <c r="AB854" s="300">
        <v>0.80225547294314004</v>
      </c>
      <c r="AC854" s="300">
        <v>28.117517522887798</v>
      </c>
      <c r="AD854" s="300">
        <v>-59.676361618401103</v>
      </c>
      <c r="AE854" s="300">
        <v>-4.5357591575103102</v>
      </c>
      <c r="AF854" s="300">
        <v>20.205988508651298</v>
      </c>
      <c r="AG854" s="300">
        <v>12.0026378327107</v>
      </c>
      <c r="AH854" s="300">
        <v>-61.291135167430603</v>
      </c>
      <c r="AI854" s="300">
        <v>-73.936500249732802</v>
      </c>
      <c r="AJ854" s="300">
        <v>112.90175074750699</v>
      </c>
      <c r="AK854" s="300">
        <v>93.821835303921603</v>
      </c>
      <c r="AL854" s="300">
        <v>11.6610664549776</v>
      </c>
      <c r="AM854" s="300">
        <v>-14.829191196704601</v>
      </c>
      <c r="AN854" s="300">
        <v>-24.5582074191</v>
      </c>
      <c r="AO854" s="300">
        <v>1.12835174918966</v>
      </c>
      <c r="AP854" s="300">
        <v>38.863066526456599</v>
      </c>
      <c r="AQ854" s="300">
        <v>-51.488417303479601</v>
      </c>
      <c r="AR854" s="300">
        <v>-5.9903371621767096</v>
      </c>
      <c r="AS854" s="300">
        <v>-16.353385061319202</v>
      </c>
      <c r="AT854" s="300">
        <v>9.6508823016386902</v>
      </c>
      <c r="AU854" s="300">
        <v>-53.309639953234402</v>
      </c>
      <c r="AV854" s="300">
        <v>-67.488480196092397</v>
      </c>
      <c r="AW854" s="300">
        <v>-119.12935182394099</v>
      </c>
      <c r="AX854" s="300">
        <v>79.455663985528602</v>
      </c>
      <c r="AY854" s="300">
        <v>10.009119778138</v>
      </c>
      <c r="AZ854" s="300">
        <v>-13.0236372912939</v>
      </c>
      <c r="BA854" s="300">
        <v>-22.4833458448133</v>
      </c>
      <c r="BB854" s="300">
        <v>-0.96115755165982097</v>
      </c>
      <c r="BC854" s="300">
        <v>-27.251411892945502</v>
      </c>
    </row>
    <row r="855" spans="1:55">
      <c r="A855" s="301">
        <v>3</v>
      </c>
      <c r="B855" s="301">
        <v>12</v>
      </c>
      <c r="C855" s="299">
        <v>13</v>
      </c>
      <c r="D855" s="300">
        <v>-18.265074732880802</v>
      </c>
      <c r="E855" s="300">
        <v>-14.246011366659401</v>
      </c>
      <c r="F855" s="300">
        <v>-6.0724035586657799</v>
      </c>
      <c r="G855" s="300">
        <v>-7.0193570956418796</v>
      </c>
      <c r="H855" s="300">
        <v>10.787710046426399</v>
      </c>
      <c r="I855" s="300">
        <v>29.626787000279101</v>
      </c>
      <c r="J855" s="300">
        <v>-1.0511399065082701E-2</v>
      </c>
      <c r="K855" s="300">
        <v>-22.5383704111436</v>
      </c>
      <c r="L855" s="300">
        <v>9.1775289015547408</v>
      </c>
      <c r="M855" s="300">
        <v>17.428521198254099</v>
      </c>
      <c r="N855" s="300">
        <v>18.284815855252798</v>
      </c>
      <c r="O855" s="300">
        <v>-6.3530431252292203</v>
      </c>
      <c r="P855" s="300">
        <v>-20.4091556596514</v>
      </c>
      <c r="Q855" s="300">
        <v>-37.451269052042001</v>
      </c>
      <c r="R855" s="300">
        <v>-23.381435748478701</v>
      </c>
      <c r="S855" s="300">
        <v>-10.0834574922941</v>
      </c>
      <c r="T855" s="300">
        <v>-14.2312839396572</v>
      </c>
      <c r="U855" s="300">
        <v>-19.343280007588898</v>
      </c>
      <c r="V855" s="300">
        <v>58.845371306723699</v>
      </c>
      <c r="W855" s="300">
        <v>5.3415812362658404</v>
      </c>
      <c r="X855" s="300">
        <v>-35.286311915143301</v>
      </c>
      <c r="Y855" s="300">
        <v>-16.918806977370402</v>
      </c>
      <c r="Z855" s="300">
        <v>35.203554648158097</v>
      </c>
      <c r="AA855" s="300">
        <v>-44.375219715740698</v>
      </c>
      <c r="AB855" s="300">
        <v>-12.855354476347699</v>
      </c>
      <c r="AC855" s="300">
        <v>-42.187379961209899</v>
      </c>
      <c r="AD855" s="300">
        <v>-51.172778573064399</v>
      </c>
      <c r="AE855" s="300">
        <v>-29.034293885460102</v>
      </c>
      <c r="AF855" s="300">
        <v>-12.8559545402297</v>
      </c>
      <c r="AG855" s="300">
        <v>-19.731008833652599</v>
      </c>
      <c r="AH855" s="300">
        <v>-26.815229790079201</v>
      </c>
      <c r="AI855" s="300">
        <v>81.120687299053102</v>
      </c>
      <c r="AJ855" s="300">
        <v>8.9849083468977593</v>
      </c>
      <c r="AK855" s="300">
        <v>-43.811085304224598</v>
      </c>
      <c r="AL855" s="300">
        <v>25.070055897258399</v>
      </c>
      <c r="AM855" s="300">
        <v>48.369483044748499</v>
      </c>
      <c r="AN855" s="300">
        <v>46.464710681912997</v>
      </c>
      <c r="AO855" s="300">
        <v>-17.695963449214801</v>
      </c>
      <c r="AP855" s="300">
        <v>-58.2659359299738</v>
      </c>
      <c r="AQ855" s="300">
        <v>-41.9749537267639</v>
      </c>
      <c r="AR855" s="300">
        <v>20.590378231292799</v>
      </c>
      <c r="AS855" s="300">
        <v>-12.303536086366901</v>
      </c>
      <c r="AT855" s="300">
        <v>-17.140917807957099</v>
      </c>
      <c r="AU855" s="300">
        <v>-22.9363469545385</v>
      </c>
      <c r="AV855" s="300">
        <v>72.294368729394805</v>
      </c>
      <c r="AW855" s="300">
        <v>-7.4101220245511596</v>
      </c>
      <c r="AX855" s="300">
        <v>-43.5711692902347</v>
      </c>
      <c r="AY855" s="300">
        <v>21.773850878215701</v>
      </c>
      <c r="AZ855" s="300">
        <v>41.553528737408001</v>
      </c>
      <c r="BA855" s="300">
        <v>40.514582916511202</v>
      </c>
      <c r="BB855" s="300">
        <v>-15.3944001608979</v>
      </c>
      <c r="BC855" s="300">
        <v>52.999280562049101</v>
      </c>
    </row>
    <row r="856" spans="1:55">
      <c r="A856" s="301">
        <v>3</v>
      </c>
      <c r="B856" s="301">
        <v>12</v>
      </c>
      <c r="C856" s="299">
        <v>14</v>
      </c>
      <c r="D856" s="300">
        <v>-1.9807435253678201</v>
      </c>
      <c r="E856" s="300">
        <v>21.595678064145801</v>
      </c>
      <c r="F856" s="300">
        <v>-2.8926654515973498</v>
      </c>
      <c r="G856" s="300">
        <v>-2.8474708250329499</v>
      </c>
      <c r="H856" s="300">
        <v>0.55905529504858698</v>
      </c>
      <c r="I856" s="300">
        <v>15.4166217210153</v>
      </c>
      <c r="J856" s="300">
        <v>-14.819931972669901</v>
      </c>
      <c r="K856" s="300">
        <v>2.8634754251947299</v>
      </c>
      <c r="L856" s="300">
        <v>6.9898738835142398</v>
      </c>
      <c r="M856" s="300">
        <v>1.68768925842567</v>
      </c>
      <c r="N856" s="300">
        <v>-13.069069468934901</v>
      </c>
      <c r="O856" s="300">
        <v>0.46427019875778203</v>
      </c>
      <c r="P856" s="300">
        <v>-17.718807888761098</v>
      </c>
      <c r="Q856" s="300">
        <v>-4.6275706164034096</v>
      </c>
      <c r="R856" s="300">
        <v>43.049375050968401</v>
      </c>
      <c r="S856" s="300">
        <v>7.6265981408219599</v>
      </c>
      <c r="T856" s="300">
        <v>-6.4210558541048801</v>
      </c>
      <c r="U856" s="300">
        <v>2.4677650880850299</v>
      </c>
      <c r="V856" s="300">
        <v>25.031425043490401</v>
      </c>
      <c r="W856" s="300">
        <v>20.849399727098401</v>
      </c>
      <c r="X856" s="300">
        <v>-5.9088273745002402</v>
      </c>
      <c r="Y856" s="300">
        <v>-13.525157117993601</v>
      </c>
      <c r="Z856" s="300">
        <v>3.03576753774996</v>
      </c>
      <c r="AA856" s="300">
        <v>22.927985088579099</v>
      </c>
      <c r="AB856" s="300">
        <v>1.09068059161435</v>
      </c>
      <c r="AC856" s="300">
        <v>-34.613389302727398</v>
      </c>
      <c r="AD856" s="300">
        <v>-4.1570197582433197</v>
      </c>
      <c r="AE856" s="300">
        <v>58.945161825483197</v>
      </c>
      <c r="AF856" s="300">
        <v>-7.6252448929946404</v>
      </c>
      <c r="AG856" s="300">
        <v>-9.0188821321688692</v>
      </c>
      <c r="AH856" s="300">
        <v>3.8074293324903898</v>
      </c>
      <c r="AI856" s="300">
        <v>-21.3599097223154</v>
      </c>
      <c r="AJ856" s="300">
        <v>-33.394058539802003</v>
      </c>
      <c r="AK856" s="300">
        <v>-8.5309147434046793</v>
      </c>
      <c r="AL856" s="300">
        <v>20.058661173655899</v>
      </c>
      <c r="AM856" s="300">
        <v>4.4019133485542703</v>
      </c>
      <c r="AN856" s="300">
        <v>-37.605180678769699</v>
      </c>
      <c r="AO856" s="300">
        <v>1.56609542804183</v>
      </c>
      <c r="AP856" s="300">
        <v>-47.611077469246098</v>
      </c>
      <c r="AQ856" s="300">
        <v>2.6755887265254401</v>
      </c>
      <c r="AR856" s="300">
        <v>-51.619068113608897</v>
      </c>
      <c r="AS856" s="300">
        <v>10.0783251367366</v>
      </c>
      <c r="AT856" s="300">
        <v>-7.3426391467283203</v>
      </c>
      <c r="AU856" s="300">
        <v>-1.60582366532307</v>
      </c>
      <c r="AV856" s="300">
        <v>20.933793320332299</v>
      </c>
      <c r="AW856" s="300">
        <v>25.201484324645399</v>
      </c>
      <c r="AX856" s="300">
        <v>-7.7134577890340097</v>
      </c>
      <c r="AY856" s="300">
        <v>17.311451026718299</v>
      </c>
      <c r="AZ856" s="300">
        <v>4.7932842847188697</v>
      </c>
      <c r="BA856" s="300">
        <v>-29.747333762758402</v>
      </c>
      <c r="BB856" s="300">
        <v>-1.3610830904245199</v>
      </c>
      <c r="BC856" s="300">
        <v>34.332298160807497</v>
      </c>
    </row>
    <row r="857" spans="1:55">
      <c r="A857" s="301">
        <v>3</v>
      </c>
      <c r="B857" s="301">
        <v>12</v>
      </c>
      <c r="C857" s="299">
        <v>15</v>
      </c>
      <c r="D857" s="300">
        <v>-6.5318968146483103</v>
      </c>
      <c r="E857" s="300">
        <v>-20.180184055013299</v>
      </c>
      <c r="F857" s="300">
        <v>3.65659602131054</v>
      </c>
      <c r="G857" s="300">
        <v>-4.9069545450231002</v>
      </c>
      <c r="H857" s="300">
        <v>15.014253516139</v>
      </c>
      <c r="I857" s="300">
        <v>-24.2381009752106</v>
      </c>
      <c r="J857" s="300">
        <v>-11.5347070015131</v>
      </c>
      <c r="K857" s="300">
        <v>10.2596333432181</v>
      </c>
      <c r="L857" s="300">
        <v>-12.595740667457401</v>
      </c>
      <c r="M857" s="300">
        <v>21.980521810729599</v>
      </c>
      <c r="N857" s="300">
        <v>-13.183848523735</v>
      </c>
      <c r="O857" s="300">
        <v>1.0468335753072699</v>
      </c>
      <c r="P857" s="300">
        <v>-5.3808810759679702</v>
      </c>
      <c r="Q857" s="300">
        <v>12.4534550669844</v>
      </c>
      <c r="R857" s="300">
        <v>32.896044089453802</v>
      </c>
      <c r="S857" s="300">
        <v>-8.36185796119317</v>
      </c>
      <c r="T857" s="300">
        <v>-7.8955086951760904</v>
      </c>
      <c r="U857" s="300">
        <v>30.214508909682099</v>
      </c>
      <c r="V857" s="300">
        <v>27.0225869827723</v>
      </c>
      <c r="W857" s="300">
        <v>17.3909867069898</v>
      </c>
      <c r="X857" s="300">
        <v>-17.509865523555199</v>
      </c>
      <c r="Y857" s="300">
        <v>27.694379517864999</v>
      </c>
      <c r="Z857" s="300">
        <v>-46.999384943206401</v>
      </c>
      <c r="AA857" s="300">
        <v>28.130296812536098</v>
      </c>
      <c r="AB857" s="300">
        <v>2.2970220544431501</v>
      </c>
      <c r="AC857" s="300">
        <v>-11.908905956021499</v>
      </c>
      <c r="AD857" s="300">
        <v>16.842329736910301</v>
      </c>
      <c r="AE857" s="300">
        <v>45.532437781044003</v>
      </c>
      <c r="AF857" s="300">
        <v>12.624358985596601</v>
      </c>
      <c r="AG857" s="300">
        <v>-10.339450043465501</v>
      </c>
      <c r="AH857" s="300">
        <v>40.138483692126997</v>
      </c>
      <c r="AI857" s="300">
        <v>37.3934452985999</v>
      </c>
      <c r="AJ857" s="300">
        <v>23.0158768060783</v>
      </c>
      <c r="AK857" s="300">
        <v>-24.0005276137904</v>
      </c>
      <c r="AL857" s="300">
        <v>-34.814280382529098</v>
      </c>
      <c r="AM857" s="300">
        <v>-64.877440397696603</v>
      </c>
      <c r="AN857" s="300">
        <v>-35.689197356227197</v>
      </c>
      <c r="AO857" s="300">
        <v>3.2244008075635802</v>
      </c>
      <c r="AP857" s="300">
        <v>18.600148742736099</v>
      </c>
      <c r="AQ857" s="300">
        <v>14.595422190181299</v>
      </c>
      <c r="AR857" s="300">
        <v>-48.915234338138802</v>
      </c>
      <c r="AS857" s="300">
        <v>-9.6988989833237298</v>
      </c>
      <c r="AT857" s="300">
        <v>-9.8715643319970194</v>
      </c>
      <c r="AU857" s="300">
        <v>-28.432283732654302</v>
      </c>
      <c r="AV857" s="300">
        <v>31.9248285996559</v>
      </c>
      <c r="AW857" s="300">
        <v>-22.638473936998999</v>
      </c>
      <c r="AX857" s="300">
        <v>-21.266915002989599</v>
      </c>
      <c r="AY857" s="300">
        <v>-30.2024331229795</v>
      </c>
      <c r="AZ857" s="300">
        <v>-56.587704074296497</v>
      </c>
      <c r="BA857" s="300">
        <v>-31.596744917115501</v>
      </c>
      <c r="BB857" s="300">
        <v>-2.8637309122295802</v>
      </c>
      <c r="BC857" s="300">
        <v>15.592643708608099</v>
      </c>
    </row>
    <row r="858" spans="1:55">
      <c r="A858" s="301">
        <v>3</v>
      </c>
      <c r="B858" s="301">
        <v>12</v>
      </c>
      <c r="C858" s="299">
        <v>16</v>
      </c>
      <c r="D858" s="300">
        <v>-0.36427335959736401</v>
      </c>
      <c r="E858" s="300">
        <v>0.82470121466209001</v>
      </c>
      <c r="F858" s="300">
        <v>-8.4515227336371908</v>
      </c>
      <c r="G858" s="300">
        <v>-2.9966846492435502</v>
      </c>
      <c r="H858" s="300">
        <v>-15.578658015839901</v>
      </c>
      <c r="I858" s="300">
        <v>-6.5531150949247401</v>
      </c>
      <c r="J858" s="300">
        <v>-4.0264429459574602</v>
      </c>
      <c r="K858" s="300">
        <v>-19.8177352370978</v>
      </c>
      <c r="L858" s="300">
        <v>12.407238821040901</v>
      </c>
      <c r="M858" s="300">
        <v>-13.972027387810201</v>
      </c>
      <c r="N858" s="300">
        <v>10.6888222893255</v>
      </c>
      <c r="O858" s="300">
        <v>-0.99283038327703499</v>
      </c>
      <c r="P858" s="300">
        <v>6.03686191745581</v>
      </c>
      <c r="Q858" s="300">
        <v>2.68027096162198</v>
      </c>
      <c r="R858" s="300">
        <v>-0.82854039666079804</v>
      </c>
      <c r="S858" s="300">
        <v>11.6966352767584</v>
      </c>
      <c r="T858" s="300">
        <v>14.5732041405762</v>
      </c>
      <c r="U858" s="300">
        <v>-33.156865659703598</v>
      </c>
      <c r="V858" s="300">
        <v>-15.583056556675601</v>
      </c>
      <c r="W858" s="300">
        <v>-8.9117480074248796</v>
      </c>
      <c r="X858" s="300">
        <v>31.675782450927599</v>
      </c>
      <c r="Y858" s="300">
        <v>-21.752623393551801</v>
      </c>
      <c r="Z858" s="300">
        <v>29.8766857809096</v>
      </c>
      <c r="AA858" s="300">
        <v>20.781413178523099</v>
      </c>
      <c r="AB858" s="300">
        <v>-1.7934549395763499</v>
      </c>
      <c r="AC858" s="300">
        <v>7.6530976218718703</v>
      </c>
      <c r="AD858" s="300">
        <v>3.57903411571071</v>
      </c>
      <c r="AE858" s="300">
        <v>-0.967362542822361</v>
      </c>
      <c r="AF858" s="300">
        <v>15.162493121599899</v>
      </c>
      <c r="AG858" s="300">
        <v>23.330651958138098</v>
      </c>
      <c r="AH858" s="300">
        <v>-49.233677129297803</v>
      </c>
      <c r="AI858" s="300">
        <v>-22.252823012243301</v>
      </c>
      <c r="AJ858" s="300">
        <v>9.4018449871242797</v>
      </c>
      <c r="AK858" s="300">
        <v>38.509219218488198</v>
      </c>
      <c r="AL858" s="300">
        <v>36.6316328620237</v>
      </c>
      <c r="AM858" s="300">
        <v>41.383330645346902</v>
      </c>
      <c r="AN858" s="300">
        <v>-30.382902754877001</v>
      </c>
      <c r="AO858" s="300">
        <v>4.0489873933537597</v>
      </c>
      <c r="AP858" s="300">
        <v>-9.9186239637119797</v>
      </c>
      <c r="AQ858" s="300">
        <v>0.66559901428539703</v>
      </c>
      <c r="AR858" s="300">
        <v>1.3582093671212601</v>
      </c>
      <c r="AS858" s="300">
        <v>13.921120853069</v>
      </c>
      <c r="AT858" s="300">
        <v>-15.788829773420201</v>
      </c>
      <c r="AU858" s="300">
        <v>41.795767607397998</v>
      </c>
      <c r="AV858" s="300">
        <v>-17.382618089447099</v>
      </c>
      <c r="AW858" s="300">
        <v>-10.779873289238701</v>
      </c>
      <c r="AX858" s="300">
        <v>37.0269977094</v>
      </c>
      <c r="AY858" s="300">
        <v>31.707956360074402</v>
      </c>
      <c r="AZ858" s="300">
        <v>-34.359766248914397</v>
      </c>
      <c r="BA858" s="300">
        <v>-27.030834563415802</v>
      </c>
      <c r="BB858" s="300">
        <v>3.57380382234347</v>
      </c>
      <c r="BC858" s="300">
        <v>-11.3039096644133</v>
      </c>
    </row>
    <row r="859" spans="1:55">
      <c r="A859" s="301">
        <v>3</v>
      </c>
      <c r="B859" s="301">
        <v>12</v>
      </c>
      <c r="C859" s="299">
        <v>17</v>
      </c>
      <c r="D859" s="300">
        <v>11.041300494626499</v>
      </c>
      <c r="E859" s="300">
        <v>12.394362547608701</v>
      </c>
      <c r="F859" s="300">
        <v>-7.2703817782638502</v>
      </c>
      <c r="G859" s="300">
        <v>16.8796768527917</v>
      </c>
      <c r="H859" s="300">
        <v>-0.162286460991069</v>
      </c>
      <c r="I859" s="300">
        <v>-9.6768601111852792</v>
      </c>
      <c r="J859" s="300">
        <v>-5.53079159298282</v>
      </c>
      <c r="K859" s="300">
        <v>18.478434530735399</v>
      </c>
      <c r="L859" s="300">
        <v>-12.7762745988151</v>
      </c>
      <c r="M859" s="300">
        <v>-7.9451237633710701</v>
      </c>
      <c r="N859" s="300">
        <v>2.7473447099670201E-2</v>
      </c>
      <c r="O859" s="300">
        <v>-3.1394468360031</v>
      </c>
      <c r="P859" s="300">
        <v>-6.3704684264333498</v>
      </c>
      <c r="Q859" s="300">
        <v>-21.952572212038799</v>
      </c>
      <c r="R859" s="300">
        <v>27.395138792848801</v>
      </c>
      <c r="S859" s="300">
        <v>24.464570829552301</v>
      </c>
      <c r="T859" s="300">
        <v>31.126683435306099</v>
      </c>
      <c r="U859" s="300">
        <v>-0.52441414709959</v>
      </c>
      <c r="V859" s="300">
        <v>30.734933426163099</v>
      </c>
      <c r="W859" s="300">
        <v>-11.237303645016199</v>
      </c>
      <c r="X859" s="300">
        <v>-41.101683686665503</v>
      </c>
      <c r="Y859" s="300">
        <v>25.7742997018014</v>
      </c>
      <c r="Z859" s="300">
        <v>14.8576318244804</v>
      </c>
      <c r="AA859" s="300">
        <v>0.98376764726601396</v>
      </c>
      <c r="AB859" s="300">
        <v>-5.6942509534415198</v>
      </c>
      <c r="AC859" s="300">
        <v>12.6288255428239</v>
      </c>
      <c r="AD859" s="300">
        <v>-30.162559024491301</v>
      </c>
      <c r="AE859" s="300">
        <v>38.571638586162202</v>
      </c>
      <c r="AF859" s="300">
        <v>35.124501639022199</v>
      </c>
      <c r="AG859" s="300">
        <v>-38.579905135760903</v>
      </c>
      <c r="AH859" s="300">
        <v>-0.74285106224730502</v>
      </c>
      <c r="AI859" s="300">
        <v>44.367594818017899</v>
      </c>
      <c r="AJ859" s="300">
        <v>-15.5580309077845</v>
      </c>
      <c r="AK859" s="300">
        <v>-60.097556995290198</v>
      </c>
      <c r="AL859" s="300">
        <v>-35.590581368637999</v>
      </c>
      <c r="AM859" s="300">
        <v>20.625673922641901</v>
      </c>
      <c r="AN859" s="300">
        <v>-0.87785844328885398</v>
      </c>
      <c r="AO859" s="300">
        <v>7.9270069308991502</v>
      </c>
      <c r="AP859" s="300">
        <v>17.4005448235636</v>
      </c>
      <c r="AQ859" s="300">
        <v>-27.935512929516101</v>
      </c>
      <c r="AR859" s="300">
        <v>32.146874051191098</v>
      </c>
      <c r="AS859" s="300">
        <v>-28.2373466971193</v>
      </c>
      <c r="AT859" s="300">
        <v>37.584046710264502</v>
      </c>
      <c r="AU859" s="300">
        <v>0.47357672583955202</v>
      </c>
      <c r="AV859" s="300">
        <v>-30.855646725419401</v>
      </c>
      <c r="AW859" s="300">
        <v>-13.3590309425953</v>
      </c>
      <c r="AX859" s="300">
        <v>-50.321088439705697</v>
      </c>
      <c r="AY859" s="300">
        <v>-30.6052442744611</v>
      </c>
      <c r="AZ859" s="300">
        <v>18.055144883162502</v>
      </c>
      <c r="BA859" s="300">
        <v>1.9466228728619001E-2</v>
      </c>
      <c r="BB859" s="300">
        <v>2.64438376833438</v>
      </c>
      <c r="BC859" s="300">
        <v>15.6233333520165</v>
      </c>
    </row>
    <row r="860" spans="1:55">
      <c r="A860" s="301">
        <v>3</v>
      </c>
      <c r="B860" s="301">
        <v>12</v>
      </c>
      <c r="C860" s="299">
        <v>18</v>
      </c>
      <c r="D860" s="300">
        <v>11.421568104822899</v>
      </c>
      <c r="E860" s="300">
        <v>20.843585080879201</v>
      </c>
      <c r="F860" s="300">
        <v>-17.8228761925299</v>
      </c>
      <c r="G860" s="300">
        <v>2.3916364964928001E-2</v>
      </c>
      <c r="H860" s="300">
        <v>8.1681465575024106</v>
      </c>
      <c r="I860" s="300">
        <v>20.713876984106498</v>
      </c>
      <c r="J860" s="300">
        <v>9.3664999338416699</v>
      </c>
      <c r="K860" s="300">
        <v>-0.95396963081300201</v>
      </c>
      <c r="L860" s="300">
        <v>-9.0142925450256204</v>
      </c>
      <c r="M860" s="300">
        <v>5.6436721152523504</v>
      </c>
      <c r="N860" s="300">
        <v>-4.8396255394151897</v>
      </c>
      <c r="O860" s="300">
        <v>-1.2488436532815199</v>
      </c>
      <c r="P860" s="300">
        <v>-1.0345849496420401</v>
      </c>
      <c r="Q860" s="300">
        <v>21.105437285321301</v>
      </c>
      <c r="R860" s="300">
        <v>34.8586337072731</v>
      </c>
      <c r="S860" s="300">
        <v>-28.8602864637847</v>
      </c>
      <c r="T860" s="300">
        <v>-2.0612866622621802</v>
      </c>
      <c r="U860" s="300">
        <v>15.892188854166999</v>
      </c>
      <c r="V860" s="300">
        <v>-35.349043853552899</v>
      </c>
      <c r="W860" s="300">
        <v>18.709323418082999</v>
      </c>
      <c r="X860" s="300">
        <v>3.0360128090639802</v>
      </c>
      <c r="Y860" s="300">
        <v>16.787576123336599</v>
      </c>
      <c r="Z860" s="300">
        <v>-12.103230020045499</v>
      </c>
      <c r="AA860" s="300">
        <v>-9.8073927538939394</v>
      </c>
      <c r="AB860" s="300">
        <v>-3.9883785344705598</v>
      </c>
      <c r="AC860" s="300">
        <v>3.5494114551990101</v>
      </c>
      <c r="AD860" s="300">
        <v>29.1068690942156</v>
      </c>
      <c r="AE860" s="300">
        <v>53.382005220815401</v>
      </c>
      <c r="AF860" s="300">
        <v>-38.2120927110129</v>
      </c>
      <c r="AG860" s="300">
        <v>3.6198962627989002</v>
      </c>
      <c r="AH860" s="300">
        <v>21.175685313463301</v>
      </c>
      <c r="AI860" s="300">
        <v>-46.446197295172603</v>
      </c>
      <c r="AJ860" s="300">
        <v>25.855175009667001</v>
      </c>
      <c r="AK860" s="300">
        <v>4.9906794671598602</v>
      </c>
      <c r="AL860" s="300">
        <v>-22.192961323380199</v>
      </c>
      <c r="AM860" s="300">
        <v>-16.750826645363301</v>
      </c>
      <c r="AN860" s="300">
        <v>-12.7815160526875</v>
      </c>
      <c r="AO860" s="300">
        <v>6.2726447105351797</v>
      </c>
      <c r="AP860" s="300">
        <v>45.828046215024997</v>
      </c>
      <c r="AQ860" s="300">
        <v>27.256833833321998</v>
      </c>
      <c r="AR860" s="300">
        <v>44.964699899651698</v>
      </c>
      <c r="AS860" s="300">
        <v>-34.973650124309899</v>
      </c>
      <c r="AT860" s="300">
        <v>-1.9413299721036299</v>
      </c>
      <c r="AU860" s="300">
        <v>-17.0614505088753</v>
      </c>
      <c r="AV860" s="300">
        <v>42.466096355189997</v>
      </c>
      <c r="AW860" s="300">
        <v>23.0092398982469</v>
      </c>
      <c r="AX860" s="300">
        <v>-4.69949965307688</v>
      </c>
      <c r="AY860" s="300">
        <v>-20.099725079438102</v>
      </c>
      <c r="AZ860" s="300">
        <v>13.8879533886786</v>
      </c>
      <c r="BA860" s="300">
        <v>8.6145767557048298</v>
      </c>
      <c r="BB860" s="300">
        <v>-10.1162037160474</v>
      </c>
      <c r="BC860" s="300">
        <v>4.2509689141259601</v>
      </c>
    </row>
    <row r="861" spans="1:55">
      <c r="A861" s="301">
        <v>3</v>
      </c>
      <c r="B861" s="301">
        <v>12</v>
      </c>
      <c r="C861" s="299">
        <v>19</v>
      </c>
      <c r="D861" s="300">
        <v>4.8789121470668899</v>
      </c>
      <c r="E861" s="300">
        <v>-11.2846318612232</v>
      </c>
      <c r="F861" s="300">
        <v>-1.5537511993880599</v>
      </c>
      <c r="G861" s="300">
        <v>-8.8947996950427495</v>
      </c>
      <c r="H861" s="300">
        <v>2.0860773694416301</v>
      </c>
      <c r="I861" s="300">
        <v>16.841937614241601</v>
      </c>
      <c r="J861" s="300">
        <v>12.609327576258501</v>
      </c>
      <c r="K861" s="300">
        <v>9.5573253744826108</v>
      </c>
      <c r="L861" s="300">
        <v>3.5471653458627701</v>
      </c>
      <c r="M861" s="300">
        <v>8.8643021408738498</v>
      </c>
      <c r="N861" s="300">
        <v>24.169841297250102</v>
      </c>
      <c r="O861" s="300">
        <v>-2.2896404239644799</v>
      </c>
      <c r="P861" s="300">
        <v>17.295225896465301</v>
      </c>
      <c r="Q861" s="300">
        <v>-24.221114607486399</v>
      </c>
      <c r="R861" s="300">
        <v>-32.055293321006502</v>
      </c>
      <c r="S861" s="300">
        <v>-1.3829003477499999</v>
      </c>
      <c r="T861" s="300">
        <v>-17.238024168368199</v>
      </c>
      <c r="U861" s="300">
        <v>6.0749238999897299</v>
      </c>
      <c r="V861" s="300">
        <v>34.491661135890404</v>
      </c>
      <c r="W861" s="300">
        <v>26.121923077233699</v>
      </c>
      <c r="X861" s="300">
        <v>-16.623667036921798</v>
      </c>
      <c r="Y861" s="300">
        <v>-7.9267291272548599</v>
      </c>
      <c r="Z861" s="300">
        <v>-31.224945201815501</v>
      </c>
      <c r="AA861" s="300">
        <v>-55.283574753591203</v>
      </c>
      <c r="AB861" s="300">
        <v>-4.3293650307682103</v>
      </c>
      <c r="AC861" s="300">
        <v>-33.419892319543102</v>
      </c>
      <c r="AD861" s="300">
        <v>-33.152837327791502</v>
      </c>
      <c r="AE861" s="300">
        <v>-44.114205272771699</v>
      </c>
      <c r="AF861" s="300">
        <v>-1.12270863219052</v>
      </c>
      <c r="AG861" s="300">
        <v>22.402315288499501</v>
      </c>
      <c r="AH861" s="300">
        <v>8.9282991994909402</v>
      </c>
      <c r="AI861" s="300">
        <v>47.919992067646803</v>
      </c>
      <c r="AJ861" s="300">
        <v>36.413094970566299</v>
      </c>
      <c r="AK861" s="300">
        <v>-23.218371330424301</v>
      </c>
      <c r="AL861" s="300">
        <v>10.5125376693851</v>
      </c>
      <c r="AM861" s="300">
        <v>-42.975097324222098</v>
      </c>
      <c r="AN861" s="300">
        <v>-76.629076416208903</v>
      </c>
      <c r="AO861" s="300">
        <v>-5.8238879506346999</v>
      </c>
      <c r="AP861" s="300">
        <v>-7.7025111801735102</v>
      </c>
      <c r="AQ861" s="300">
        <v>-27.729664503297599</v>
      </c>
      <c r="AR861" s="300">
        <v>-34.910198981602598</v>
      </c>
      <c r="AS861" s="300">
        <v>2.6346196109004598</v>
      </c>
      <c r="AT861" s="300">
        <v>-20.8445786169721</v>
      </c>
      <c r="AU861" s="300">
        <v>-7.1402943994753496</v>
      </c>
      <c r="AV861" s="300">
        <v>-33.617954467893803</v>
      </c>
      <c r="AW861" s="300">
        <v>31.6896848425231</v>
      </c>
      <c r="AX861" s="300">
        <v>22.121741819710302</v>
      </c>
      <c r="AY861" s="300">
        <v>8.7631663082460598</v>
      </c>
      <c r="AZ861" s="300">
        <v>33.182720934328998</v>
      </c>
      <c r="BA861" s="300">
        <v>58.726544989093902</v>
      </c>
      <c r="BB861" s="300">
        <v>-2.1292634150720899</v>
      </c>
      <c r="BC861" s="300">
        <v>-40.332923902255502</v>
      </c>
    </row>
    <row r="862" spans="1:55">
      <c r="A862" s="301">
        <v>3</v>
      </c>
      <c r="B862" s="301">
        <v>12</v>
      </c>
      <c r="C862" s="299">
        <v>20</v>
      </c>
      <c r="D862" s="300">
        <v>8.5732255432455897</v>
      </c>
      <c r="E862" s="300">
        <v>12.092341913836499</v>
      </c>
      <c r="F862" s="300">
        <v>-2.6596302274892598</v>
      </c>
      <c r="G862" s="300">
        <v>5.6605259335027496</v>
      </c>
      <c r="H862" s="300">
        <v>-10.6631448993065</v>
      </c>
      <c r="I862" s="300">
        <v>-1.2068352132017</v>
      </c>
      <c r="J862" s="300">
        <v>-11.5514055567175</v>
      </c>
      <c r="K862" s="300">
        <v>2.5019808656436799</v>
      </c>
      <c r="L862" s="300">
        <v>-3.6016163332095501</v>
      </c>
      <c r="M862" s="300">
        <v>-15.4393418802567</v>
      </c>
      <c r="N862" s="300">
        <v>0.74962922217464301</v>
      </c>
      <c r="O862" s="300">
        <v>-1.07691444427315</v>
      </c>
      <c r="P862" s="300">
        <v>16.054528122613799</v>
      </c>
      <c r="Q862" s="300">
        <v>-6.52670328526722</v>
      </c>
      <c r="R862" s="300">
        <v>25.106969386275701</v>
      </c>
      <c r="S862" s="300">
        <v>-8.0812214719445095</v>
      </c>
      <c r="T862" s="300">
        <v>-12.067995950065001</v>
      </c>
      <c r="U862" s="300">
        <v>-20.838203405146299</v>
      </c>
      <c r="V862" s="300">
        <v>2.5147149885331799</v>
      </c>
      <c r="W862" s="300">
        <v>-22.238693659779099</v>
      </c>
      <c r="X862" s="300">
        <v>8.3290761553998998</v>
      </c>
      <c r="Y862" s="300">
        <v>9.6327818874984192</v>
      </c>
      <c r="Z862" s="300">
        <v>-19.303328409688799</v>
      </c>
      <c r="AA862" s="300">
        <v>-1.67522695076547</v>
      </c>
      <c r="AB862" s="300">
        <v>-2.0715833070893899</v>
      </c>
      <c r="AC862" s="300">
        <v>-38.742442708236503</v>
      </c>
      <c r="AD862" s="300">
        <v>11.2200267137016</v>
      </c>
      <c r="AE862" s="300">
        <v>-30.507837255728798</v>
      </c>
      <c r="AF862" s="300">
        <v>13.705372295021199</v>
      </c>
      <c r="AG862" s="300">
        <v>15.166957485040999</v>
      </c>
      <c r="AH862" s="300">
        <v>-28.830459261478801</v>
      </c>
      <c r="AI862" s="300">
        <v>3.9394521160962599</v>
      </c>
      <c r="AJ862" s="300">
        <v>-29.8959858326992</v>
      </c>
      <c r="AK862" s="300">
        <v>12.4554241497337</v>
      </c>
      <c r="AL862" s="300">
        <v>13.3628523385013</v>
      </c>
      <c r="AM862" s="300">
        <v>-26.535146863218401</v>
      </c>
      <c r="AN862" s="300">
        <v>-2.1039153734565601</v>
      </c>
      <c r="AO862" s="300">
        <v>-2.8303546208225399</v>
      </c>
      <c r="AP862" s="300">
        <v>8.1386972015647796</v>
      </c>
      <c r="AQ862" s="300">
        <v>-8.8112671815368202</v>
      </c>
      <c r="AR862" s="300">
        <v>30.124590000893999</v>
      </c>
      <c r="AS862" s="300">
        <v>-9.0920812308629095</v>
      </c>
      <c r="AT862" s="300">
        <v>13.3178268820854</v>
      </c>
      <c r="AU862" s="300">
        <v>-25.343324606722899</v>
      </c>
      <c r="AV862" s="300">
        <v>-5.0353454615722004</v>
      </c>
      <c r="AW862" s="300">
        <v>-25.397618476891498</v>
      </c>
      <c r="AX862" s="300">
        <v>-12.9889780183585</v>
      </c>
      <c r="AY862" s="300">
        <v>-8.7886044389963907</v>
      </c>
      <c r="AZ862" s="300">
        <v>21.1811456433059</v>
      </c>
      <c r="BA862" s="300">
        <v>-2.2331859506390299</v>
      </c>
      <c r="BB862" s="300">
        <v>1.22621111363635</v>
      </c>
      <c r="BC862" s="300">
        <v>-46.253536005368197</v>
      </c>
    </row>
    <row r="863" spans="1:55">
      <c r="A863" s="301">
        <v>3</v>
      </c>
      <c r="B863" s="301">
        <v>12</v>
      </c>
      <c r="C863" s="299">
        <v>21</v>
      </c>
      <c r="D863" s="300">
        <v>7.7349158315939102</v>
      </c>
      <c r="E863" s="300">
        <v>1.1866027401293</v>
      </c>
      <c r="F863" s="300">
        <v>3.3336675709364001</v>
      </c>
      <c r="G863" s="300">
        <v>-2.08188869703688</v>
      </c>
      <c r="H863" s="300">
        <v>9.8345549022550607</v>
      </c>
      <c r="I863" s="300">
        <v>3.5358193302890601</v>
      </c>
      <c r="J863" s="300">
        <v>-1.3219116436907801</v>
      </c>
      <c r="K863" s="300">
        <v>-14.0268566806353</v>
      </c>
      <c r="L863" s="300">
        <v>-6.2345055932859204</v>
      </c>
      <c r="M863" s="300">
        <v>1.4333329763968701</v>
      </c>
      <c r="N863" s="300">
        <v>11.0140964264567</v>
      </c>
      <c r="O863" s="300">
        <v>-4.12436919747618</v>
      </c>
      <c r="P863" s="300">
        <v>-2.0209731307576</v>
      </c>
      <c r="Q863" s="300">
        <v>4.20255403540515</v>
      </c>
      <c r="R863" s="300">
        <v>-9.2822503345163003</v>
      </c>
      <c r="S863" s="300">
        <v>-6.6392463872630403</v>
      </c>
      <c r="T863" s="300">
        <v>5.1400296459130796</v>
      </c>
      <c r="U863" s="300">
        <v>19.398232506846899</v>
      </c>
      <c r="V863" s="300">
        <v>-7.8129174740968503</v>
      </c>
      <c r="W863" s="300">
        <v>-3.2215049659833399</v>
      </c>
      <c r="X863" s="300">
        <v>-28.745621101215502</v>
      </c>
      <c r="Y863" s="300">
        <v>-3.51841400957729</v>
      </c>
      <c r="Z863" s="300">
        <v>-4.0454837154545098</v>
      </c>
      <c r="AA863" s="300">
        <v>-20.922816991163799</v>
      </c>
      <c r="AB863" s="300">
        <v>-8.4766352898834594</v>
      </c>
      <c r="AC863" s="300">
        <v>4.9685504523692403</v>
      </c>
      <c r="AD863" s="300">
        <v>-2.8184507285348199</v>
      </c>
      <c r="AE863" s="300">
        <v>14.413736724893001</v>
      </c>
      <c r="AF863" s="300">
        <v>-9.3557122773483901</v>
      </c>
      <c r="AG863" s="300">
        <v>-6.9683317310326096</v>
      </c>
      <c r="AH863" s="300">
        <v>-32.305226424028803</v>
      </c>
      <c r="AI863" s="300">
        <v>-11.0721800380737</v>
      </c>
      <c r="AJ863" s="300">
        <v>-5.39812109888019</v>
      </c>
      <c r="AK863" s="300">
        <v>-39.822384937317302</v>
      </c>
      <c r="AL863" s="300">
        <v>7.1177951427749999</v>
      </c>
      <c r="AM863" s="300">
        <v>-5.3969618199250897</v>
      </c>
      <c r="AN863" s="300">
        <v>-28.942463944444199</v>
      </c>
      <c r="AO863" s="300">
        <v>-11.733074207054299</v>
      </c>
      <c r="AP863" s="300">
        <v>38.4945752187026</v>
      </c>
      <c r="AQ863" s="300">
        <v>7.3983587976508902</v>
      </c>
      <c r="AR863" s="300">
        <v>-11.9171247183991</v>
      </c>
      <c r="AS863" s="300">
        <v>10.1759751713066</v>
      </c>
      <c r="AT863" s="300">
        <v>6.2195936298664902</v>
      </c>
      <c r="AU863" s="300">
        <v>-26.425102389360401</v>
      </c>
      <c r="AV863" s="300">
        <v>9.6314769399893301</v>
      </c>
      <c r="AW863" s="300">
        <v>-6.3703916622563801</v>
      </c>
      <c r="AX863" s="300">
        <v>37.6409626091503</v>
      </c>
      <c r="AY863" s="300">
        <v>6.2842463517023903</v>
      </c>
      <c r="AZ863" s="300">
        <v>2.8935806461784201</v>
      </c>
      <c r="BA863" s="300">
        <v>-25.503090956045799</v>
      </c>
      <c r="BB863" s="300">
        <v>-3.0191769815684899</v>
      </c>
      <c r="BC863" s="300">
        <v>6.2729332537999802</v>
      </c>
    </row>
    <row r="864" spans="1:55">
      <c r="A864" s="301">
        <v>3</v>
      </c>
      <c r="B864" s="301">
        <v>12</v>
      </c>
      <c r="C864" s="299">
        <v>22</v>
      </c>
      <c r="D864" s="300">
        <v>-4.6042421541797802</v>
      </c>
      <c r="E864" s="300">
        <v>-4.4967739891505101</v>
      </c>
      <c r="F864" s="300">
        <v>8.6821883814015397</v>
      </c>
      <c r="G864" s="300">
        <v>1.4205649841438599</v>
      </c>
      <c r="H864" s="300">
        <v>1.14459628723272</v>
      </c>
      <c r="I864" s="300">
        <v>-0.61003605759442403</v>
      </c>
      <c r="J864" s="300">
        <v>-2.5384108817685802</v>
      </c>
      <c r="K864" s="300">
        <v>16.6725509793112</v>
      </c>
      <c r="L864" s="300">
        <v>11.0371456286781</v>
      </c>
      <c r="M864" s="300">
        <v>-5.2539261517006004</v>
      </c>
      <c r="N864" s="300">
        <v>0.49723908622264701</v>
      </c>
      <c r="O864" s="300">
        <v>-0.86887728778298101</v>
      </c>
      <c r="P864" s="300">
        <v>-1.3069550618919299</v>
      </c>
      <c r="Q864" s="300">
        <v>3.4212775662268702</v>
      </c>
      <c r="R864" s="300">
        <v>1.9267802318405201</v>
      </c>
      <c r="S864" s="300">
        <v>11.7298892463093</v>
      </c>
      <c r="T864" s="300">
        <v>4.2899097004428999</v>
      </c>
      <c r="U864" s="300">
        <v>-1.7978794681975401</v>
      </c>
      <c r="V864" s="300">
        <v>-1.4777400380458301</v>
      </c>
      <c r="W864" s="300">
        <v>-3.7656148379317802</v>
      </c>
      <c r="X864" s="300">
        <v>34.011094890132803</v>
      </c>
      <c r="Y864" s="300">
        <v>27.3805196627298</v>
      </c>
      <c r="Z864" s="300">
        <v>-9.9232237131851306</v>
      </c>
      <c r="AA864" s="300">
        <v>-1.0151248657476699</v>
      </c>
      <c r="AB864" s="300">
        <v>1.63109766835249</v>
      </c>
      <c r="AC864" s="300">
        <v>-1.87960512884055</v>
      </c>
      <c r="AD864" s="300">
        <v>-30.039111672740098</v>
      </c>
      <c r="AE864" s="300">
        <v>-0.79517663333377697</v>
      </c>
      <c r="AF864" s="300">
        <v>-12.0200115020487</v>
      </c>
      <c r="AG864" s="300">
        <v>-5.8611938890565298</v>
      </c>
      <c r="AH864" s="300">
        <v>3.6328148497685802</v>
      </c>
      <c r="AI864" s="300">
        <v>1.6492687879732799</v>
      </c>
      <c r="AJ864" s="300">
        <v>-5.2298554963583799</v>
      </c>
      <c r="AK864" s="300">
        <v>47.269393328244803</v>
      </c>
      <c r="AL864" s="300">
        <v>37.059032602018398</v>
      </c>
      <c r="AM864" s="300">
        <v>-13.479919186602899</v>
      </c>
      <c r="AN864" s="300">
        <v>-1.4667313649260101</v>
      </c>
      <c r="AO864" s="300">
        <v>-2.5323394274951498</v>
      </c>
      <c r="AP864" s="300">
        <v>-2.2785443182745699</v>
      </c>
      <c r="AQ864" s="300">
        <v>3.4414279034178601</v>
      </c>
      <c r="AR864" s="300">
        <v>-0.68068559797675099</v>
      </c>
      <c r="AS864" s="300">
        <v>15.1659690862489</v>
      </c>
      <c r="AT864" s="300">
        <v>5.1305059323348203</v>
      </c>
      <c r="AU864" s="300">
        <v>5.2210742011460098</v>
      </c>
      <c r="AV864" s="300">
        <v>-1.00837532265067</v>
      </c>
      <c r="AW864" s="300">
        <v>-5.7620149902265503</v>
      </c>
      <c r="AX864" s="300">
        <v>-40.454266816934201</v>
      </c>
      <c r="AY864" s="300">
        <v>-31.214693602749499</v>
      </c>
      <c r="AZ864" s="300">
        <v>10.9005104408362</v>
      </c>
      <c r="BA864" s="300">
        <v>-1.6200832469384401</v>
      </c>
      <c r="BB864" s="300">
        <v>-5.1093321924438797</v>
      </c>
      <c r="BC864" s="300">
        <v>-2.4239678462998402</v>
      </c>
    </row>
    <row r="865" spans="1:55">
      <c r="A865" s="301">
        <v>3</v>
      </c>
      <c r="B865" s="301">
        <v>12</v>
      </c>
      <c r="C865" s="299">
        <v>23</v>
      </c>
      <c r="D865" s="300">
        <v>3.4266615184665801</v>
      </c>
      <c r="E865" s="300">
        <v>-8.56749864056669</v>
      </c>
      <c r="F865" s="300">
        <v>4.37592732436178</v>
      </c>
      <c r="G865" s="300">
        <v>-3.4246258389817998</v>
      </c>
      <c r="H865" s="300">
        <v>15.5177835982172</v>
      </c>
      <c r="I865" s="300">
        <v>3.8127444779255899E-2</v>
      </c>
      <c r="J865" s="300">
        <v>-2.4049087729075498</v>
      </c>
      <c r="K865" s="300">
        <v>-2.58276729538315</v>
      </c>
      <c r="L865" s="300">
        <v>-8.0813584260818203</v>
      </c>
      <c r="M865" s="300">
        <v>3.86972822851045</v>
      </c>
      <c r="N865" s="300">
        <v>6.73096546654119</v>
      </c>
      <c r="O865" s="300">
        <v>-1.27148821959134</v>
      </c>
      <c r="P865" s="300">
        <v>14.4815851537521</v>
      </c>
      <c r="Q865" s="300">
        <v>22.988681829817398</v>
      </c>
      <c r="R865" s="300">
        <v>-21.429689078363399</v>
      </c>
      <c r="S865" s="300">
        <v>5.3567435111366599</v>
      </c>
      <c r="T865" s="300">
        <v>7.9168193229145496</v>
      </c>
      <c r="U865" s="300">
        <v>-22.993546577246999</v>
      </c>
      <c r="V865" s="300">
        <v>0.51403302016616104</v>
      </c>
      <c r="W865" s="300">
        <v>-2.65875828775141</v>
      </c>
      <c r="X865" s="300">
        <v>-8.3626209397355904</v>
      </c>
      <c r="Y865" s="300">
        <v>16.375748533350301</v>
      </c>
      <c r="Z865" s="300">
        <v>-7.3074384618705004</v>
      </c>
      <c r="AA865" s="300">
        <v>13.7158057836208</v>
      </c>
      <c r="AB865" s="300">
        <v>2.2256996958227</v>
      </c>
      <c r="AC865" s="300">
        <v>-31.6272011275463</v>
      </c>
      <c r="AD865" s="300">
        <v>14.8310858910497</v>
      </c>
      <c r="AE865" s="300">
        <v>23.9629017083045</v>
      </c>
      <c r="AF865" s="300">
        <v>-6.2650451151662496</v>
      </c>
      <c r="AG865" s="300">
        <v>-13.226234538776</v>
      </c>
      <c r="AH865" s="300">
        <v>42.583431195067298</v>
      </c>
      <c r="AI865" s="300">
        <v>-14.0125590418775</v>
      </c>
      <c r="AJ865" s="300">
        <v>-3.0110004887742901</v>
      </c>
      <c r="AK865" s="300">
        <v>-10.5179866903544</v>
      </c>
      <c r="AL865" s="300">
        <v>-20.796238770398599</v>
      </c>
      <c r="AM865" s="300">
        <v>-10.5373477801389</v>
      </c>
      <c r="AN865" s="300">
        <v>18.804473029117101</v>
      </c>
      <c r="AO865" s="300">
        <v>-3.57338635180446</v>
      </c>
      <c r="AP865" s="300">
        <v>5.3321110154839202</v>
      </c>
      <c r="AQ865" s="300">
        <v>27.5707541790402</v>
      </c>
      <c r="AR865" s="300">
        <v>11.1671813242375</v>
      </c>
      <c r="AS865" s="300">
        <v>7.8362667514984103</v>
      </c>
      <c r="AT865" s="300">
        <v>-9.5812730068065601</v>
      </c>
      <c r="AU865" s="300">
        <v>-27.378364226040599</v>
      </c>
      <c r="AV865" s="300">
        <v>-1.07937469012007</v>
      </c>
      <c r="AW865" s="300">
        <v>-3.67080775877481</v>
      </c>
      <c r="AX865" s="300">
        <v>5.16683135568198</v>
      </c>
      <c r="AY865" s="300">
        <v>18.709166352367099</v>
      </c>
      <c r="AZ865" s="300">
        <v>-9.5847661545028995</v>
      </c>
      <c r="BA865" s="300">
        <v>15.9429017152834</v>
      </c>
      <c r="BB865" s="300">
        <v>-6.91302715718692</v>
      </c>
      <c r="BC865" s="300">
        <v>-38.373880328272598</v>
      </c>
    </row>
    <row r="866" spans="1:55">
      <c r="A866" s="301">
        <v>3</v>
      </c>
      <c r="B866" s="301">
        <v>12</v>
      </c>
      <c r="C866" s="299">
        <v>24</v>
      </c>
      <c r="D866" s="300">
        <v>10.3152853985791</v>
      </c>
      <c r="E866" s="300">
        <v>-6.7294077072386997</v>
      </c>
      <c r="F866" s="300">
        <v>-8.5340763204827699</v>
      </c>
      <c r="G866" s="300">
        <v>-4.8147630025921098</v>
      </c>
      <c r="H866" s="300">
        <v>0.492541747032269</v>
      </c>
      <c r="I866" s="300">
        <v>3.9224134296974702</v>
      </c>
      <c r="J866" s="300">
        <v>10.5220746587602</v>
      </c>
      <c r="K866" s="300">
        <v>5.3407594044027604</v>
      </c>
      <c r="L866" s="300">
        <v>0.33180425793889801</v>
      </c>
      <c r="M866" s="300">
        <v>-0.958662289890997</v>
      </c>
      <c r="N866" s="300">
        <v>0.28741742185226699</v>
      </c>
      <c r="O866" s="300">
        <v>0.61355360999067698</v>
      </c>
      <c r="P866" s="300">
        <v>-2.5465305475814199</v>
      </c>
      <c r="Q866" s="300">
        <v>-12.5582404489908</v>
      </c>
      <c r="R866" s="300">
        <v>-5.9051150356786399</v>
      </c>
      <c r="S866" s="300">
        <v>-21.084835007455901</v>
      </c>
      <c r="T866" s="300">
        <v>-9.6958099464664897</v>
      </c>
      <c r="U866" s="300">
        <v>-1.3625340082402899</v>
      </c>
      <c r="V866" s="300">
        <v>9.6673226849668499</v>
      </c>
      <c r="W866" s="300">
        <v>23.1483763824865</v>
      </c>
      <c r="X866" s="300">
        <v>7.4157243281485297</v>
      </c>
      <c r="Y866" s="300">
        <v>-0.99289624794242703</v>
      </c>
      <c r="Z866" s="300">
        <v>1.68232823128373</v>
      </c>
      <c r="AA866" s="300">
        <v>1.64264248478041</v>
      </c>
      <c r="AB866" s="300">
        <v>1.0328296770771801</v>
      </c>
      <c r="AC866" s="300">
        <v>-6.8225804709648203</v>
      </c>
      <c r="AD866" s="300">
        <v>2.6914030844985399</v>
      </c>
      <c r="AE866" s="300">
        <v>-1.71381845913096</v>
      </c>
      <c r="AF866" s="300">
        <v>32.558248330477902</v>
      </c>
      <c r="AG866" s="300">
        <v>-13.4958800414921</v>
      </c>
      <c r="AH866" s="300">
        <v>1.7055688094576</v>
      </c>
      <c r="AI866" s="300">
        <v>-0.70110417223765398</v>
      </c>
      <c r="AJ866" s="300">
        <v>32.281956483781798</v>
      </c>
      <c r="AK866" s="300">
        <v>10.7067214798446</v>
      </c>
      <c r="AL866" s="300">
        <v>-1.3667177819157701</v>
      </c>
      <c r="AM866" s="300">
        <v>1.93383788842869</v>
      </c>
      <c r="AN866" s="300">
        <v>2.89539869840854</v>
      </c>
      <c r="AO866" s="300">
        <v>1.3494966240819799</v>
      </c>
      <c r="AP866" s="300">
        <v>47.281882570719802</v>
      </c>
      <c r="AQ866" s="300">
        <v>-14.165052853754601</v>
      </c>
      <c r="AR866" s="300">
        <v>22.563799997443201</v>
      </c>
      <c r="AS866" s="300">
        <v>-24.6120595103637</v>
      </c>
      <c r="AT866" s="300">
        <v>-12.141779708760501</v>
      </c>
      <c r="AU866" s="300">
        <v>0.92591857333567096</v>
      </c>
      <c r="AV866" s="300">
        <v>-10.801029148042799</v>
      </c>
      <c r="AW866" s="300">
        <v>26.349530599677699</v>
      </c>
      <c r="AX866" s="300">
        <v>13.009669870557</v>
      </c>
      <c r="AY866" s="300">
        <v>2.4334630035835101</v>
      </c>
      <c r="AZ866" s="300">
        <v>1.0808246410876801</v>
      </c>
      <c r="BA866" s="300">
        <v>2.6815007234045298</v>
      </c>
      <c r="BB866" s="300">
        <v>-4.3027930617953798</v>
      </c>
      <c r="BC866" s="300">
        <v>-6.3795194423275499</v>
      </c>
    </row>
    <row r="867" spans="1:55">
      <c r="A867" s="301">
        <v>3</v>
      </c>
      <c r="B867" s="301">
        <v>13</v>
      </c>
      <c r="C867" s="299">
        <v>1</v>
      </c>
      <c r="D867" s="300">
        <v>-697.91242192488301</v>
      </c>
      <c r="E867" s="300">
        <v>973.12478169901897</v>
      </c>
      <c r="F867" s="300">
        <v>576.44947387456398</v>
      </c>
      <c r="G867" s="300">
        <v>538.34879270962995</v>
      </c>
      <c r="H867" s="300">
        <v>-756.44656660142402</v>
      </c>
      <c r="I867" s="300">
        <v>1004.2022270674501</v>
      </c>
      <c r="J867" s="300">
        <v>-645.87311030456397</v>
      </c>
      <c r="K867" s="300">
        <v>795.47967791905796</v>
      </c>
      <c r="L867" s="300">
        <v>665.07261799947196</v>
      </c>
      <c r="M867" s="300">
        <v>-233.239624196671</v>
      </c>
      <c r="N867" s="300">
        <v>765.13447985128505</v>
      </c>
      <c r="O867" s="300">
        <v>189.95905475049901</v>
      </c>
      <c r="P867" s="300">
        <v>391.95984963653001</v>
      </c>
      <c r="Q867" s="300">
        <v>-1358.8973796812099</v>
      </c>
      <c r="R867" s="300">
        <v>1908.0392316991199</v>
      </c>
      <c r="S867" s="300">
        <v>1146.0412920047499</v>
      </c>
      <c r="T867" s="300">
        <v>-897.73274062707605</v>
      </c>
      <c r="U867" s="300">
        <v>-1527.8317879920201</v>
      </c>
      <c r="V867" s="300">
        <v>1956.6797910852499</v>
      </c>
      <c r="W867" s="300">
        <v>-1312.7724117459099</v>
      </c>
      <c r="X867" s="300">
        <v>1647.7562247271401</v>
      </c>
      <c r="Y867" s="300">
        <v>1297.7475256187799</v>
      </c>
      <c r="Z867" s="300">
        <v>-479.86896955217497</v>
      </c>
      <c r="AA867" s="300">
        <v>1553.3482855816001</v>
      </c>
      <c r="AB867" s="300">
        <v>306.09968874415</v>
      </c>
      <c r="AC867" s="300">
        <v>-631.22298328659804</v>
      </c>
      <c r="AD867" s="300">
        <v>-1881.8365682861699</v>
      </c>
      <c r="AE867" s="300">
        <v>2626.3535206236702</v>
      </c>
      <c r="AF867" s="300">
        <v>1583.7063844463701</v>
      </c>
      <c r="AG867" s="300">
        <v>-1223.98713677194</v>
      </c>
      <c r="AH867" s="300">
        <v>-2148.8877890334602</v>
      </c>
      <c r="AI867" s="300">
        <v>2694.4654756718301</v>
      </c>
      <c r="AJ867" s="300">
        <v>-1837.85000431302</v>
      </c>
      <c r="AK867" s="300">
        <v>2318.1561506892399</v>
      </c>
      <c r="AL867" s="300">
        <v>1782.56617398055</v>
      </c>
      <c r="AM867" s="300">
        <v>-656.36783789353399</v>
      </c>
      <c r="AN867" s="300">
        <v>2170.82073046596</v>
      </c>
      <c r="AO867" s="300">
        <v>395.22238532103597</v>
      </c>
      <c r="AP867" s="300">
        <v>-875.59567449461599</v>
      </c>
      <c r="AQ867" s="300">
        <v>-1726.52228265286</v>
      </c>
      <c r="AR867" s="300">
        <v>2356.5667531271802</v>
      </c>
      <c r="AS867" s="300">
        <v>1410.9538099981901</v>
      </c>
      <c r="AT867" s="300">
        <v>-1100.3375980374301</v>
      </c>
      <c r="AU867" s="300">
        <v>-1966.5386218281601</v>
      </c>
      <c r="AV867" s="300">
        <v>2438.2757657092802</v>
      </c>
      <c r="AW867" s="300">
        <v>1683.68847262946</v>
      </c>
      <c r="AX867" s="300">
        <v>2046.87309450267</v>
      </c>
      <c r="AY867" s="300">
        <v>1600.4826819987099</v>
      </c>
      <c r="AZ867" s="300">
        <v>-569.57108021490205</v>
      </c>
      <c r="BA867" s="300">
        <v>1944.1518933888899</v>
      </c>
      <c r="BB867" s="300">
        <v>375.067161843191</v>
      </c>
      <c r="BC867" s="300">
        <v>-795.31928292233397</v>
      </c>
    </row>
    <row r="868" spans="1:55">
      <c r="A868" s="301">
        <v>3</v>
      </c>
      <c r="B868" s="301">
        <v>13</v>
      </c>
      <c r="C868" s="299">
        <v>2</v>
      </c>
      <c r="D868" s="300">
        <v>277.00567898606101</v>
      </c>
      <c r="E868" s="300">
        <v>-318.20781947511199</v>
      </c>
      <c r="F868" s="300">
        <v>183.70473876075499</v>
      </c>
      <c r="G868" s="300">
        <v>11.6802937388671</v>
      </c>
      <c r="H868" s="300">
        <v>-281.19420311010799</v>
      </c>
      <c r="I868" s="300">
        <v>324.786115417627</v>
      </c>
      <c r="J868" s="300">
        <v>-196.24785164448099</v>
      </c>
      <c r="K868" s="300">
        <v>-309.22799160371198</v>
      </c>
      <c r="L868" s="300">
        <v>248.286414656365</v>
      </c>
      <c r="M868" s="300">
        <v>-243.632355098641</v>
      </c>
      <c r="N868" s="300">
        <v>263.52195575730201</v>
      </c>
      <c r="O868" s="300">
        <v>-30.786469050383499</v>
      </c>
      <c r="P868" s="300">
        <v>-148.50396791781299</v>
      </c>
      <c r="Q868" s="300">
        <v>561.94609860610205</v>
      </c>
      <c r="R868" s="300">
        <v>-658.64335310609204</v>
      </c>
      <c r="S868" s="300">
        <v>426.98639185276102</v>
      </c>
      <c r="T868" s="300">
        <v>-64.963813163202204</v>
      </c>
      <c r="U868" s="300">
        <v>-571.42542978737595</v>
      </c>
      <c r="V868" s="300">
        <v>704.560556632773</v>
      </c>
      <c r="W868" s="300">
        <v>-413.857914627919</v>
      </c>
      <c r="X868" s="300">
        <v>701.02156053256294</v>
      </c>
      <c r="Y868" s="300">
        <v>502.17903358602399</v>
      </c>
      <c r="Z868" s="300">
        <v>-493.65170438918898</v>
      </c>
      <c r="AA868" s="300">
        <v>-483.28221370619599</v>
      </c>
      <c r="AB868" s="300">
        <v>-31.197862381560501</v>
      </c>
      <c r="AC868" s="300">
        <v>367.14221102831999</v>
      </c>
      <c r="AD868" s="300">
        <v>772.84320925430802</v>
      </c>
      <c r="AE868" s="300">
        <v>-910.90227780174303</v>
      </c>
      <c r="AF868" s="300">
        <v>591.19386406347598</v>
      </c>
      <c r="AG868" s="300">
        <v>93.186774887373701</v>
      </c>
      <c r="AH868" s="300">
        <v>-786.589947071815</v>
      </c>
      <c r="AI868" s="300">
        <v>984.99699658892598</v>
      </c>
      <c r="AJ868" s="300">
        <v>-575.46469182921601</v>
      </c>
      <c r="AK868" s="300">
        <v>965.78582169337903</v>
      </c>
      <c r="AL868" s="300">
        <v>691.324357692837</v>
      </c>
      <c r="AM868" s="300">
        <v>-676.51182795532202</v>
      </c>
      <c r="AN868" s="300">
        <v>-667.99072826630197</v>
      </c>
      <c r="AO868" s="300">
        <v>-23.828885446158399</v>
      </c>
      <c r="AP868" s="300">
        <v>411.57104510713901</v>
      </c>
      <c r="AQ868" s="300">
        <v>664.17713190263396</v>
      </c>
      <c r="AR868" s="300">
        <v>904.87308384732205</v>
      </c>
      <c r="AS868" s="300">
        <v>499.08672512282101</v>
      </c>
      <c r="AT868" s="300">
        <v>-62.221217215844902</v>
      </c>
      <c r="AU868" s="300">
        <v>-676.83074948549802</v>
      </c>
      <c r="AV868" s="300">
        <v>838.47337350524197</v>
      </c>
      <c r="AW868" s="300">
        <v>632.95736053199198</v>
      </c>
      <c r="AX868" s="300">
        <v>832.22769366346199</v>
      </c>
      <c r="AY868" s="300">
        <v>598.31619801056104</v>
      </c>
      <c r="AZ868" s="300">
        <v>-545.04832434767798</v>
      </c>
      <c r="BA868" s="300">
        <v>642.37894507070598</v>
      </c>
      <c r="BB868" s="300">
        <v>-54.789451001540797</v>
      </c>
      <c r="BC868" s="300">
        <v>471.811194251367</v>
      </c>
    </row>
    <row r="869" spans="1:55">
      <c r="A869" s="301">
        <v>3</v>
      </c>
      <c r="B869" s="301">
        <v>13</v>
      </c>
      <c r="C869" s="299">
        <v>3</v>
      </c>
      <c r="D869" s="300">
        <v>56.231837986977403</v>
      </c>
      <c r="E869" s="300">
        <v>-87.147147991043099</v>
      </c>
      <c r="F869" s="300">
        <v>-101.84505238675</v>
      </c>
      <c r="G869" s="300">
        <v>-172.88077766697401</v>
      </c>
      <c r="H869" s="300">
        <v>-94.326150837039805</v>
      </c>
      <c r="I869" s="300">
        <v>208.631678112564</v>
      </c>
      <c r="J869" s="300">
        <v>-95.404444999699294</v>
      </c>
      <c r="K869" s="300">
        <v>-69.3227366905342</v>
      </c>
      <c r="L869" s="300">
        <v>8.1268117594370199</v>
      </c>
      <c r="M869" s="300">
        <v>516.60038074505803</v>
      </c>
      <c r="N869" s="300">
        <v>-125.494512602933</v>
      </c>
      <c r="O869" s="300">
        <v>65.930531899256096</v>
      </c>
      <c r="P869" s="300">
        <v>218.109136266923</v>
      </c>
      <c r="Q869" s="300">
        <v>-121.432973212761</v>
      </c>
      <c r="R869" s="300">
        <v>156.27657839602301</v>
      </c>
      <c r="S869" s="300">
        <v>-76.605508036679893</v>
      </c>
      <c r="T869" s="300">
        <v>-341.91279039226401</v>
      </c>
      <c r="U869" s="300">
        <v>-192.287992822322</v>
      </c>
      <c r="V869" s="300">
        <v>338.009142223975</v>
      </c>
      <c r="W869" s="300">
        <v>-149.56489973383901</v>
      </c>
      <c r="X869" s="300">
        <v>149.041979665871</v>
      </c>
      <c r="Y869" s="300">
        <v>41.747245950008498</v>
      </c>
      <c r="Z869" s="300">
        <v>1058.16909137158</v>
      </c>
      <c r="AA869" s="300">
        <v>271.19621955696601</v>
      </c>
      <c r="AB869" s="300">
        <v>145.126367750631</v>
      </c>
      <c r="AC869" s="300">
        <v>-353.34266630746401</v>
      </c>
      <c r="AD869" s="300">
        <v>-165.50052013605099</v>
      </c>
      <c r="AE869" s="300">
        <v>206.56949352096399</v>
      </c>
      <c r="AF869" s="300">
        <v>-84.285630592163102</v>
      </c>
      <c r="AG869" s="300">
        <v>485.5251770772</v>
      </c>
      <c r="AH869" s="300">
        <v>-263.37271509207397</v>
      </c>
      <c r="AI869" s="300">
        <v>437.30786308360899</v>
      </c>
      <c r="AJ869" s="300">
        <v>-190.340539323174</v>
      </c>
      <c r="AK869" s="300">
        <v>205.11600816112801</v>
      </c>
      <c r="AL869" s="300">
        <v>64.996728133467997</v>
      </c>
      <c r="AM869" s="300">
        <v>1457.2683340604001</v>
      </c>
      <c r="AN869" s="300">
        <v>365.81160958215798</v>
      </c>
      <c r="AO869" s="300">
        <v>205.37974783787999</v>
      </c>
      <c r="AP869" s="300">
        <v>-497.727479442674</v>
      </c>
      <c r="AQ869" s="300">
        <v>-141.16832161398199</v>
      </c>
      <c r="AR869" s="300">
        <v>194.99007764944301</v>
      </c>
      <c r="AS869" s="300">
        <v>-131.98329796461101</v>
      </c>
      <c r="AT869" s="300">
        <v>-412.30492649077399</v>
      </c>
      <c r="AU869" s="300">
        <v>-221.15504381988501</v>
      </c>
      <c r="AV869" s="300">
        <v>411.98381259021301</v>
      </c>
      <c r="AW869" s="300">
        <v>-179.24053335979201</v>
      </c>
      <c r="AX869" s="300">
        <v>172.848003825315</v>
      </c>
      <c r="AY869" s="300">
        <v>42.622640585124898</v>
      </c>
      <c r="AZ869" s="300">
        <v>1242.59111786264</v>
      </c>
      <c r="BA869" s="300">
        <v>317.85955162356299</v>
      </c>
      <c r="BB869" s="300">
        <v>170.685524220627</v>
      </c>
      <c r="BC869" s="300">
        <v>-415.84973409279399</v>
      </c>
    </row>
    <row r="870" spans="1:55">
      <c r="A870" s="301">
        <v>3</v>
      </c>
      <c r="B870" s="301">
        <v>13</v>
      </c>
      <c r="C870" s="299">
        <v>4</v>
      </c>
      <c r="D870" s="300">
        <v>-8.4428041380103096</v>
      </c>
      <c r="E870" s="300">
        <v>-12.6091299046321</v>
      </c>
      <c r="F870" s="300">
        <v>-16.912675075335901</v>
      </c>
      <c r="G870" s="300">
        <v>30.0839998204792</v>
      </c>
      <c r="H870" s="300">
        <v>-49.538096554838198</v>
      </c>
      <c r="I870" s="300">
        <v>-6.4468869879116104</v>
      </c>
      <c r="J870" s="300">
        <v>3.9051224199674599</v>
      </c>
      <c r="K870" s="300">
        <v>9.8525579688035894</v>
      </c>
      <c r="L870" s="300">
        <v>31.228252028211401</v>
      </c>
      <c r="M870" s="300">
        <v>-84.889352819601996</v>
      </c>
      <c r="N870" s="300">
        <v>24.582944951160101</v>
      </c>
      <c r="O870" s="300">
        <v>-23.5074810757141</v>
      </c>
      <c r="P870" s="300">
        <v>-200.30549802792299</v>
      </c>
      <c r="Q870" s="300">
        <v>13.874326322247899</v>
      </c>
      <c r="R870" s="300">
        <v>-12.852961930789499</v>
      </c>
      <c r="S870" s="300">
        <v>27.585916488914499</v>
      </c>
      <c r="T870" s="300">
        <v>54.160081633805298</v>
      </c>
      <c r="U870" s="300">
        <v>-93.971091533453901</v>
      </c>
      <c r="V870" s="300">
        <v>6.2062493446186</v>
      </c>
      <c r="W870" s="300">
        <v>5.4639900664921299</v>
      </c>
      <c r="X870" s="300">
        <v>3.2828279700461298</v>
      </c>
      <c r="Y870" s="300">
        <v>-48.911075871842101</v>
      </c>
      <c r="Z870" s="300">
        <v>-178.829264428215</v>
      </c>
      <c r="AA870" s="300">
        <v>36.123673070480898</v>
      </c>
      <c r="AB870" s="300">
        <v>36.911101557822299</v>
      </c>
      <c r="AC870" s="300">
        <v>-437.77551934040002</v>
      </c>
      <c r="AD870" s="300">
        <v>14.683867693403901</v>
      </c>
      <c r="AE870" s="300">
        <v>-13.013387419718301</v>
      </c>
      <c r="AF870" s="300">
        <v>36.169334385050099</v>
      </c>
      <c r="AG870" s="300">
        <v>-63.554937245714903</v>
      </c>
      <c r="AH870" s="300">
        <v>-126.94512457744599</v>
      </c>
      <c r="AI870" s="300">
        <v>15.248290295022899</v>
      </c>
      <c r="AJ870" s="300">
        <v>6.9676246418988796</v>
      </c>
      <c r="AK870" s="300">
        <v>-6.5226659003708196</v>
      </c>
      <c r="AL870" s="300">
        <v>-67.889266389564497</v>
      </c>
      <c r="AM870" s="300">
        <v>-249.23386288117101</v>
      </c>
      <c r="AN870" s="300">
        <v>46.383139666880098</v>
      </c>
      <c r="AO870" s="300">
        <v>-33.481808827930998</v>
      </c>
      <c r="AP870" s="300">
        <v>-622.37004152975601</v>
      </c>
      <c r="AQ870" s="300">
        <v>14.664546477390701</v>
      </c>
      <c r="AR870" s="300">
        <v>-19.382207467915698</v>
      </c>
      <c r="AS870" s="300">
        <v>30.530891912740799</v>
      </c>
      <c r="AT870" s="300">
        <v>66.950474779309999</v>
      </c>
      <c r="AU870" s="300">
        <v>-113.50925264481</v>
      </c>
      <c r="AV870" s="300">
        <v>-8.2790692797758705E-2</v>
      </c>
      <c r="AW870" s="300">
        <v>9.0956578487772806</v>
      </c>
      <c r="AX870" s="300">
        <v>2.8674240084010201</v>
      </c>
      <c r="AY870" s="300">
        <v>76.528394394719996</v>
      </c>
      <c r="AZ870" s="300">
        <v>-213.660987794786</v>
      </c>
      <c r="BA870" s="300">
        <v>49.836193919180097</v>
      </c>
      <c r="BB870" s="300">
        <v>-48.173570695035998</v>
      </c>
      <c r="BC870" s="300">
        <v>-507.816185847854</v>
      </c>
    </row>
    <row r="871" spans="1:55">
      <c r="A871" s="301">
        <v>3</v>
      </c>
      <c r="B871" s="301">
        <v>13</v>
      </c>
      <c r="C871" s="299">
        <v>5</v>
      </c>
      <c r="D871" s="300">
        <v>5.0442013885199799</v>
      </c>
      <c r="E871" s="300">
        <v>46.124407427883</v>
      </c>
      <c r="F871" s="300">
        <v>16.573846653493</v>
      </c>
      <c r="G871" s="300">
        <v>6.8842321597143901</v>
      </c>
      <c r="H871" s="300">
        <v>35.259157592071801</v>
      </c>
      <c r="I871" s="300">
        <v>59.9006518156298</v>
      </c>
      <c r="J871" s="300">
        <v>-7.61197100765387</v>
      </c>
      <c r="K871" s="300">
        <v>-38.089951800531097</v>
      </c>
      <c r="L871" s="300">
        <v>-15.7352466935818</v>
      </c>
      <c r="M871" s="300">
        <v>92.471398930191398</v>
      </c>
      <c r="N871" s="300">
        <v>32.181816432443</v>
      </c>
      <c r="O871" s="300">
        <v>-31.975600712102601</v>
      </c>
      <c r="P871" s="300">
        <v>19.104587258751799</v>
      </c>
      <c r="Q871" s="300">
        <v>-8.1319915481409399</v>
      </c>
      <c r="R871" s="300">
        <v>82.342476453947597</v>
      </c>
      <c r="S871" s="300">
        <v>-35.9576918982793</v>
      </c>
      <c r="T871" s="300">
        <v>-14.034145312399501</v>
      </c>
      <c r="U871" s="300">
        <v>73.139533440161998</v>
      </c>
      <c r="V871" s="300">
        <v>117.25706690483599</v>
      </c>
      <c r="W871" s="300">
        <v>-8.2734936036169699</v>
      </c>
      <c r="X871" s="300">
        <v>-91.337708825486203</v>
      </c>
      <c r="Y871" s="300">
        <v>47.778962703332297</v>
      </c>
      <c r="Z871" s="300">
        <v>175.00525873268199</v>
      </c>
      <c r="AA871" s="300">
        <v>56.617667489995299</v>
      </c>
      <c r="AB871" s="300">
        <v>-69.651348017406704</v>
      </c>
      <c r="AC871" s="300">
        <v>4.1853930607195798E-2</v>
      </c>
      <c r="AD871" s="300">
        <v>-10.8259601071099</v>
      </c>
      <c r="AE871" s="300">
        <v>109.280434649157</v>
      </c>
      <c r="AF871" s="300">
        <v>31.996872708607601</v>
      </c>
      <c r="AG871" s="300">
        <v>-17.800083820647899</v>
      </c>
      <c r="AH871" s="300">
        <v>102.369962842254</v>
      </c>
      <c r="AI871" s="300">
        <v>-129.64303286753</v>
      </c>
      <c r="AJ871" s="300">
        <v>-9.1204214690051408</v>
      </c>
      <c r="AK871" s="300">
        <v>175.55896249930399</v>
      </c>
      <c r="AL871" s="300">
        <v>70.5157359963668</v>
      </c>
      <c r="AM871" s="300">
        <v>236.808032798368</v>
      </c>
      <c r="AN871" s="300">
        <v>75.763145400258296</v>
      </c>
      <c r="AO871" s="300">
        <v>70.538058113380998</v>
      </c>
      <c r="AP871" s="300">
        <v>27.606299199444301</v>
      </c>
      <c r="AQ871" s="300">
        <v>-17.2247977435146</v>
      </c>
      <c r="AR871" s="300">
        <v>102.17317668403101</v>
      </c>
      <c r="AS871" s="300">
        <v>33.235829486312703</v>
      </c>
      <c r="AT871" s="300">
        <v>-17.540141618897501</v>
      </c>
      <c r="AU871" s="300">
        <v>90.004895280837204</v>
      </c>
      <c r="AV871" s="300">
        <v>144.44308222331199</v>
      </c>
      <c r="AW871" s="300">
        <v>7.4760048155583503</v>
      </c>
      <c r="AX871" s="300">
        <v>-108.855338848033</v>
      </c>
      <c r="AY871" s="300">
        <v>55.499021810612597</v>
      </c>
      <c r="AZ871" s="300">
        <v>212.760967599514</v>
      </c>
      <c r="BA871" s="300">
        <v>72.593367886870496</v>
      </c>
      <c r="BB871" s="300">
        <v>-79.262276135746802</v>
      </c>
      <c r="BC871" s="300">
        <v>-13.3678614906524</v>
      </c>
    </row>
    <row r="872" spans="1:55">
      <c r="A872" s="301">
        <v>3</v>
      </c>
      <c r="B872" s="301">
        <v>13</v>
      </c>
      <c r="C872" s="299">
        <v>6</v>
      </c>
      <c r="D872" s="300">
        <v>-35.403630565394302</v>
      </c>
      <c r="E872" s="300">
        <v>39.368536526357801</v>
      </c>
      <c r="F872" s="300">
        <v>25.567520705336001</v>
      </c>
      <c r="G872" s="300">
        <v>20.663159749499101</v>
      </c>
      <c r="H872" s="300">
        <v>-10.966287232427</v>
      </c>
      <c r="I872" s="300">
        <v>-9.4890471853754192</v>
      </c>
      <c r="J872" s="300">
        <v>11.4219132198913</v>
      </c>
      <c r="K872" s="300">
        <v>-56.314790874170903</v>
      </c>
      <c r="L872" s="300">
        <v>29.284456145977199</v>
      </c>
      <c r="M872" s="300">
        <v>-82.214999527197605</v>
      </c>
      <c r="N872" s="300">
        <v>22.260220531937701</v>
      </c>
      <c r="O872" s="300">
        <v>1.7210722943061001</v>
      </c>
      <c r="P872" s="300">
        <v>-8.8910839341188197</v>
      </c>
      <c r="Q872" s="300">
        <v>-69.352804648924305</v>
      </c>
      <c r="R872" s="300">
        <v>-82.301652105777706</v>
      </c>
      <c r="S872" s="300">
        <v>-52.076936802871998</v>
      </c>
      <c r="T872" s="300">
        <v>40.254663625042397</v>
      </c>
      <c r="U872" s="300">
        <v>-22.148190586517298</v>
      </c>
      <c r="V872" s="300">
        <v>-16.099409841314301</v>
      </c>
      <c r="W872" s="300">
        <v>-23.788322833752101</v>
      </c>
      <c r="X872" s="300">
        <v>-93.194764051763201</v>
      </c>
      <c r="Y872" s="300">
        <v>-52.128525327909202</v>
      </c>
      <c r="Z872" s="300">
        <v>-172.11917863107101</v>
      </c>
      <c r="AA872" s="300">
        <v>-45.2136409949563</v>
      </c>
      <c r="AB872" s="300">
        <v>-5.35197072390031</v>
      </c>
      <c r="AC872" s="300">
        <v>-17.1490362906762</v>
      </c>
      <c r="AD872" s="300">
        <v>-95.931450024137206</v>
      </c>
      <c r="AE872" s="300">
        <v>-112.78928215233</v>
      </c>
      <c r="AF872" s="300">
        <v>-71.162394183354607</v>
      </c>
      <c r="AG872" s="300">
        <v>54.906820206716503</v>
      </c>
      <c r="AH872" s="300">
        <v>38.059042037632103</v>
      </c>
      <c r="AI872" s="300">
        <v>26.722476889726899</v>
      </c>
      <c r="AJ872" s="300">
        <v>-32.985234698879196</v>
      </c>
      <c r="AK872" s="300">
        <v>103.16224697198101</v>
      </c>
      <c r="AL872" s="300">
        <v>70.007180211080694</v>
      </c>
      <c r="AM872" s="300">
        <v>-239.28380455206999</v>
      </c>
      <c r="AN872" s="300">
        <v>-61.103159554858898</v>
      </c>
      <c r="AO872" s="300">
        <v>-7.7666879534415498</v>
      </c>
      <c r="AP872" s="300">
        <v>25.337875050600399</v>
      </c>
      <c r="AQ872" s="300">
        <v>-87.660049661038002</v>
      </c>
      <c r="AR872" s="300">
        <v>-99.091870828340703</v>
      </c>
      <c r="AS872" s="300">
        <v>-61.651468569057599</v>
      </c>
      <c r="AT872" s="300">
        <v>48.360850815291101</v>
      </c>
      <c r="AU872" s="300">
        <v>-26.3952813268263</v>
      </c>
      <c r="AV872" s="300">
        <v>-21.025668856500999</v>
      </c>
      <c r="AW872" s="300">
        <v>27.887344927605</v>
      </c>
      <c r="AX872" s="300">
        <v>-114.51187726856401</v>
      </c>
      <c r="AY872" s="300">
        <v>-64.150860763645994</v>
      </c>
      <c r="AZ872" s="300">
        <v>-202.759191774496</v>
      </c>
      <c r="BA872" s="300">
        <v>-54.969807264781899</v>
      </c>
      <c r="BB872" s="300">
        <v>4.1922620069788596</v>
      </c>
      <c r="BC872" s="300">
        <v>-20.260371225080299</v>
      </c>
    </row>
    <row r="873" spans="1:55">
      <c r="A873" s="301">
        <v>3</v>
      </c>
      <c r="B873" s="301">
        <v>13</v>
      </c>
      <c r="C873" s="299">
        <v>7</v>
      </c>
      <c r="D873" s="300">
        <v>-14.713525889507199</v>
      </c>
      <c r="E873" s="300">
        <v>-31.177172664381999</v>
      </c>
      <c r="F873" s="300">
        <v>-0.36903436312796201</v>
      </c>
      <c r="G873" s="300">
        <v>-22.563058115048399</v>
      </c>
      <c r="H873" s="300">
        <v>38.728118158551801</v>
      </c>
      <c r="I873" s="300">
        <v>6.0193755323931004</v>
      </c>
      <c r="J873" s="300">
        <v>-8.4358016118335293</v>
      </c>
      <c r="K873" s="300">
        <v>-52.756219588324498</v>
      </c>
      <c r="L873" s="300">
        <v>29.588656656437902</v>
      </c>
      <c r="M873" s="300">
        <v>-45.131142960597899</v>
      </c>
      <c r="N873" s="300">
        <v>30.9676096208837</v>
      </c>
      <c r="O873" s="300">
        <v>0.403127545383277</v>
      </c>
      <c r="P873" s="300">
        <v>-22.870316412464</v>
      </c>
      <c r="Q873" s="300">
        <v>-30.3380857210385</v>
      </c>
      <c r="R873" s="300">
        <v>68.892522864105004</v>
      </c>
      <c r="S873" s="300">
        <v>1.8125588180341801</v>
      </c>
      <c r="T873" s="300">
        <v>-47.541964309823904</v>
      </c>
      <c r="U873" s="300">
        <v>77.848524119954703</v>
      </c>
      <c r="V873" s="300">
        <v>21.2031708583756</v>
      </c>
      <c r="W873" s="300">
        <v>17.213782605134199</v>
      </c>
      <c r="X873" s="300">
        <v>-116.53198131216401</v>
      </c>
      <c r="Y873" s="300">
        <v>-40.295570582900602</v>
      </c>
      <c r="Z873" s="300">
        <v>-92.032084896005401</v>
      </c>
      <c r="AA873" s="300">
        <v>-46.042760445893997</v>
      </c>
      <c r="AB873" s="300">
        <v>0.65679520320693396</v>
      </c>
      <c r="AC873" s="300">
        <v>-46.798885655815504</v>
      </c>
      <c r="AD873" s="300">
        <v>-42.696851261101997</v>
      </c>
      <c r="AE873" s="300">
        <v>94.535723070575898</v>
      </c>
      <c r="AF873" s="300">
        <v>5.0373167838554203</v>
      </c>
      <c r="AG873" s="300">
        <v>-66.153109720323002</v>
      </c>
      <c r="AH873" s="300">
        <v>108.097951805286</v>
      </c>
      <c r="AI873" s="300">
        <v>-26.959752383915198</v>
      </c>
      <c r="AJ873" s="300">
        <v>22.757658414095499</v>
      </c>
      <c r="AK873" s="300">
        <v>165.362548526669</v>
      </c>
      <c r="AL873" s="300">
        <v>65.802872851176801</v>
      </c>
      <c r="AM873" s="300">
        <v>-127.34185083916</v>
      </c>
      <c r="AN873" s="300">
        <v>-62.447310140847797</v>
      </c>
      <c r="AO873" s="300">
        <v>0.77803586605993402</v>
      </c>
      <c r="AP873" s="300">
        <v>59.338622593447198</v>
      </c>
      <c r="AQ873" s="300">
        <v>-35.648755857492503</v>
      </c>
      <c r="AR873" s="300">
        <v>83.355822264543306</v>
      </c>
      <c r="AS873" s="300">
        <v>5.6222768506578298</v>
      </c>
      <c r="AT873" s="300">
        <v>-56.151799121194003</v>
      </c>
      <c r="AU873" s="300">
        <v>96.343989708820999</v>
      </c>
      <c r="AV873" s="300">
        <v>20.4831625063002</v>
      </c>
      <c r="AW873" s="300">
        <v>-18.110311271081201</v>
      </c>
      <c r="AX873" s="300">
        <v>-136.62569829813501</v>
      </c>
      <c r="AY873" s="300">
        <v>-52.677761951576997</v>
      </c>
      <c r="AZ873" s="300">
        <v>-110.410503559501</v>
      </c>
      <c r="BA873" s="300">
        <v>-53.560551082589797</v>
      </c>
      <c r="BB873" s="300">
        <v>-0.447324936505471</v>
      </c>
      <c r="BC873" s="300">
        <v>52.468960627147297</v>
      </c>
    </row>
    <row r="874" spans="1:55">
      <c r="A874" s="301">
        <v>3</v>
      </c>
      <c r="B874" s="301">
        <v>13</v>
      </c>
      <c r="C874" s="299">
        <v>8</v>
      </c>
      <c r="D874" s="300">
        <v>-32.156673342614702</v>
      </c>
      <c r="E874" s="300">
        <v>41.089571320733398</v>
      </c>
      <c r="F874" s="300">
        <v>44.485777329013999</v>
      </c>
      <c r="G874" s="300">
        <v>30.564977886409601</v>
      </c>
      <c r="H874" s="300">
        <v>-11.469619146598999</v>
      </c>
      <c r="I874" s="300">
        <v>47.149210166674997</v>
      </c>
      <c r="J874" s="300">
        <v>-23.5369996671404</v>
      </c>
      <c r="K874" s="300">
        <v>13.024500132330999</v>
      </c>
      <c r="L874" s="300">
        <v>-36.220895301698903</v>
      </c>
      <c r="M874" s="300">
        <v>7.8933993494723804</v>
      </c>
      <c r="N874" s="300">
        <v>42.910319445459798</v>
      </c>
      <c r="O874" s="300">
        <v>3.78906689949727</v>
      </c>
      <c r="P874" s="300">
        <v>26.761582145059801</v>
      </c>
      <c r="Q874" s="300">
        <v>-63.804412593208703</v>
      </c>
      <c r="R874" s="300">
        <v>83.000794142202196</v>
      </c>
      <c r="S874" s="300">
        <v>-73.685675239575701</v>
      </c>
      <c r="T874" s="300">
        <v>58.908989016560199</v>
      </c>
      <c r="U874" s="300">
        <v>-20.6526015319136</v>
      </c>
      <c r="V874" s="300">
        <v>94.196117048493093</v>
      </c>
      <c r="W874" s="300">
        <v>89.079871709271799</v>
      </c>
      <c r="X874" s="300">
        <v>27.1960399824085</v>
      </c>
      <c r="Y874" s="300">
        <v>67.8673382520102</v>
      </c>
      <c r="Z874" s="300">
        <v>-12.6112628706521</v>
      </c>
      <c r="AA874" s="300">
        <v>-111.077292148369</v>
      </c>
      <c r="AB874" s="300">
        <v>7.7553913295883001</v>
      </c>
      <c r="AC874" s="300">
        <v>51.703639425343802</v>
      </c>
      <c r="AD874" s="300">
        <v>-87.804428494334303</v>
      </c>
      <c r="AE874" s="300">
        <v>114.29609011601499</v>
      </c>
      <c r="AF874" s="300">
        <v>-101.980369226799</v>
      </c>
      <c r="AG874" s="300">
        <v>80.421199448842401</v>
      </c>
      <c r="AH874" s="300">
        <v>-21.895634465251899</v>
      </c>
      <c r="AI874" s="300">
        <v>-131.56182717791199</v>
      </c>
      <c r="AJ874" s="300">
        <v>122.581485961392</v>
      </c>
      <c r="AK874" s="300">
        <v>-50.752779355244201</v>
      </c>
      <c r="AL874" s="300">
        <v>-103.708320372958</v>
      </c>
      <c r="AM874" s="300">
        <v>-17.702180322711101</v>
      </c>
      <c r="AN874" s="300">
        <v>-153.382768438141</v>
      </c>
      <c r="AO874" s="300">
        <v>10.762621496135701</v>
      </c>
      <c r="AP874" s="300">
        <v>-64.653944782734598</v>
      </c>
      <c r="AQ874" s="300">
        <v>-77.638638221495498</v>
      </c>
      <c r="AR874" s="300">
        <v>99.352617773622597</v>
      </c>
      <c r="AS874" s="300">
        <v>-88.441353025555102</v>
      </c>
      <c r="AT874" s="300">
        <v>72.148238473358603</v>
      </c>
      <c r="AU874" s="300">
        <v>-8.0878505355061705</v>
      </c>
      <c r="AV874" s="300">
        <v>113.25050845657699</v>
      </c>
      <c r="AW874" s="300">
        <v>-55.738774087303298</v>
      </c>
      <c r="AX874" s="300">
        <v>36.040940983744299</v>
      </c>
      <c r="AY874" s="300">
        <v>77.605090276386207</v>
      </c>
      <c r="AZ874" s="300">
        <v>-15.286207746396901</v>
      </c>
      <c r="BA874" s="300">
        <v>-134.169570015982</v>
      </c>
      <c r="BB874" s="300">
        <v>-16.2358430789686</v>
      </c>
      <c r="BC874" s="300">
        <v>-58.3681386402559</v>
      </c>
    </row>
    <row r="875" spans="1:55">
      <c r="A875" s="301">
        <v>3</v>
      </c>
      <c r="B875" s="301">
        <v>13</v>
      </c>
      <c r="C875" s="299">
        <v>9</v>
      </c>
      <c r="D875" s="300">
        <v>38.2529489535384</v>
      </c>
      <c r="E875" s="300">
        <v>65.503759099195307</v>
      </c>
      <c r="F875" s="300">
        <v>-5.7861972457161102</v>
      </c>
      <c r="G875" s="300">
        <v>-21.699846922505198</v>
      </c>
      <c r="H875" s="300">
        <v>43.152406868148901</v>
      </c>
      <c r="I875" s="300">
        <v>38.965612863782198</v>
      </c>
      <c r="J875" s="300">
        <v>-15.9143311184546</v>
      </c>
      <c r="K875" s="300">
        <v>56.140870664457204</v>
      </c>
      <c r="L875" s="300">
        <v>-37.313604424859001</v>
      </c>
      <c r="M875" s="300">
        <v>-50.760945843960499</v>
      </c>
      <c r="N875" s="300">
        <v>-80.238013228083801</v>
      </c>
      <c r="O875" s="300">
        <v>10.6546286778258</v>
      </c>
      <c r="P875" s="300">
        <v>-24.084537439110399</v>
      </c>
      <c r="Q875" s="300">
        <v>75.757830109631598</v>
      </c>
      <c r="R875" s="300">
        <v>131.79173135839699</v>
      </c>
      <c r="S875" s="300">
        <v>-8.5355359775563304</v>
      </c>
      <c r="T875" s="300">
        <v>-41.980493624889</v>
      </c>
      <c r="U875" s="300">
        <v>87.184440289710693</v>
      </c>
      <c r="V875" s="300">
        <v>71.839366744979998</v>
      </c>
      <c r="W875" s="300">
        <v>29.092632716609</v>
      </c>
      <c r="X875" s="300">
        <v>-112.226165207617</v>
      </c>
      <c r="Y875" s="300">
        <v>80.387195283248204</v>
      </c>
      <c r="Z875" s="300">
        <v>-102.297185581424</v>
      </c>
      <c r="AA875" s="300">
        <v>112.37129025766799</v>
      </c>
      <c r="AB875" s="300">
        <v>21.358933079713999</v>
      </c>
      <c r="AC875" s="300">
        <v>-47.313110095953803</v>
      </c>
      <c r="AD875" s="300">
        <v>100.28085936614499</v>
      </c>
      <c r="AE875" s="300">
        <v>180.80420349271401</v>
      </c>
      <c r="AF875" s="300">
        <v>8.8939622875379296</v>
      </c>
      <c r="AG875" s="300">
        <v>-57.261434079830899</v>
      </c>
      <c r="AH875" s="300">
        <v>120.291988330325</v>
      </c>
      <c r="AI875" s="300">
        <v>97.201324686760103</v>
      </c>
      <c r="AJ875" s="300">
        <v>40.327650693835302</v>
      </c>
      <c r="AK875" s="300">
        <v>-154.67061173489199</v>
      </c>
      <c r="AL875" s="300">
        <v>111.235974756853</v>
      </c>
      <c r="AM875" s="300">
        <v>-141.09334870042201</v>
      </c>
      <c r="AN875" s="300">
        <v>156.41397508792201</v>
      </c>
      <c r="AO875" s="300">
        <v>29.398202433058799</v>
      </c>
      <c r="AP875" s="300">
        <v>80.635994233164197</v>
      </c>
      <c r="AQ875" s="300">
        <v>79.093255427706893</v>
      </c>
      <c r="AR875" s="300">
        <v>-171.69767066152099</v>
      </c>
      <c r="AS875" s="300">
        <v>-11.6664134660243</v>
      </c>
      <c r="AT875" s="300">
        <v>-50.595025437031403</v>
      </c>
      <c r="AU875" s="300">
        <v>104.34845503033399</v>
      </c>
      <c r="AV875" s="300">
        <v>90.483965328754095</v>
      </c>
      <c r="AW875" s="300">
        <v>-38.875633115238699</v>
      </c>
      <c r="AX875" s="300">
        <v>136.209151293529</v>
      </c>
      <c r="AY875" s="300">
        <v>-90.440881824526798</v>
      </c>
      <c r="AZ875" s="300">
        <v>-123.187811448698</v>
      </c>
      <c r="BA875" s="300">
        <v>135.47997820276299</v>
      </c>
      <c r="BB875" s="300">
        <v>25.698405543233399</v>
      </c>
      <c r="BC875" s="300">
        <v>71.273137317102098</v>
      </c>
    </row>
    <row r="876" spans="1:55">
      <c r="A876" s="301">
        <v>3</v>
      </c>
      <c r="B876" s="301">
        <v>13</v>
      </c>
      <c r="C876" s="299">
        <v>10</v>
      </c>
      <c r="D876" s="300">
        <v>2.9694935857939702</v>
      </c>
      <c r="E876" s="300">
        <v>1.6638812351029599</v>
      </c>
      <c r="F876" s="300">
        <v>20.2536608032534</v>
      </c>
      <c r="G876" s="300">
        <v>21.4480407234559</v>
      </c>
      <c r="H876" s="300">
        <v>30.479824249698101</v>
      </c>
      <c r="I876" s="300">
        <v>41.996463512033003</v>
      </c>
      <c r="J876" s="300">
        <v>25.2978158501165</v>
      </c>
      <c r="K876" s="300">
        <v>-7.7903203480690504</v>
      </c>
      <c r="L876" s="300">
        <v>5.3204227083632096</v>
      </c>
      <c r="M876" s="300">
        <v>-24.854864067595301</v>
      </c>
      <c r="N876" s="300">
        <v>-17.9059154398836</v>
      </c>
      <c r="O876" s="300">
        <v>3.5017787354545402</v>
      </c>
      <c r="P876" s="300">
        <v>-23.968270501010799</v>
      </c>
      <c r="Q876" s="300">
        <v>10.870160287599701</v>
      </c>
      <c r="R876" s="300">
        <v>-18.6244362075529</v>
      </c>
      <c r="S876" s="300">
        <v>40.679365043720402</v>
      </c>
      <c r="T876" s="300">
        <v>42.187525028050999</v>
      </c>
      <c r="U876" s="300">
        <v>-55.707754565057698</v>
      </c>
      <c r="V876" s="300">
        <v>-26.5216750063449</v>
      </c>
      <c r="W876" s="300">
        <v>-47.203064231088902</v>
      </c>
      <c r="X876" s="300">
        <v>-22.3433083011303</v>
      </c>
      <c r="Y876" s="300">
        <v>-7.3359115161373696</v>
      </c>
      <c r="Z876" s="300">
        <v>41.082410660580898</v>
      </c>
      <c r="AA876" s="300">
        <v>62.3917796247447</v>
      </c>
      <c r="AB876" s="300">
        <v>7.1685926094002701</v>
      </c>
      <c r="AC876" s="300">
        <v>-47.972732038784699</v>
      </c>
      <c r="AD876" s="300">
        <v>12.434894100326501</v>
      </c>
      <c r="AE876" s="300">
        <v>-35.828601678191603</v>
      </c>
      <c r="AF876" s="300">
        <v>-61.7535847756481</v>
      </c>
      <c r="AG876" s="300">
        <v>57.651967232361898</v>
      </c>
      <c r="AH876" s="300">
        <v>-78.255595782035499</v>
      </c>
      <c r="AI876" s="300">
        <v>-26.834700034466501</v>
      </c>
      <c r="AJ876" s="300">
        <v>-60.834993392350803</v>
      </c>
      <c r="AK876" s="300">
        <v>-33.043541316862402</v>
      </c>
      <c r="AL876" s="300">
        <v>-10.0640737445755</v>
      </c>
      <c r="AM876" s="300">
        <v>56.613252739741597</v>
      </c>
      <c r="AN876" s="300">
        <v>80.418158954589799</v>
      </c>
      <c r="AO876" s="300">
        <v>9.9226706064882002</v>
      </c>
      <c r="AP876" s="300">
        <v>64.250387940286998</v>
      </c>
      <c r="AQ876" s="300">
        <v>-3.54396965587476</v>
      </c>
      <c r="AR876" s="300">
        <v>13.7678392063718</v>
      </c>
      <c r="AS876" s="300">
        <v>48.033671844967898</v>
      </c>
      <c r="AT876" s="300">
        <v>50.342964852316797</v>
      </c>
      <c r="AU876" s="300">
        <v>78.967158216765895</v>
      </c>
      <c r="AV876" s="300">
        <v>-28.114837123561099</v>
      </c>
      <c r="AW876" s="300">
        <v>45.260347383937301</v>
      </c>
      <c r="AX876" s="300">
        <v>-25.7456053143841</v>
      </c>
      <c r="AY876" s="300">
        <v>11.8330174804351</v>
      </c>
      <c r="AZ876" s="300">
        <v>48.848228157176997</v>
      </c>
      <c r="BA876" s="300">
        <v>58.923676931989199</v>
      </c>
      <c r="BB876" s="300">
        <v>8.6027922380683197</v>
      </c>
      <c r="BC876" s="300">
        <v>55.238718721655196</v>
      </c>
    </row>
    <row r="877" spans="1:55">
      <c r="A877" s="301">
        <v>3</v>
      </c>
      <c r="B877" s="301">
        <v>13</v>
      </c>
      <c r="C877" s="299">
        <v>11</v>
      </c>
      <c r="D877" s="300">
        <v>27.890524166969598</v>
      </c>
      <c r="E877" s="300">
        <v>26.386566160741602</v>
      </c>
      <c r="F877" s="300">
        <v>22.765174780204699</v>
      </c>
      <c r="G877" s="300">
        <v>-23.6136441333521</v>
      </c>
      <c r="H877" s="300">
        <v>-6.19527684479909</v>
      </c>
      <c r="I877" s="300">
        <v>67.561775362272598</v>
      </c>
      <c r="J877" s="300">
        <v>-16.788279488348898</v>
      </c>
      <c r="K877" s="300">
        <v>-5.82673848255682</v>
      </c>
      <c r="L877" s="300">
        <v>14.536658111037299</v>
      </c>
      <c r="M877" s="300">
        <v>18.833775394154099</v>
      </c>
      <c r="N877" s="300">
        <v>-17.5391279448944</v>
      </c>
      <c r="O877" s="300">
        <v>-0.40398839096854</v>
      </c>
      <c r="P877" s="300">
        <v>-8.5319962084996792</v>
      </c>
      <c r="Q877" s="300">
        <v>-51.660819454575503</v>
      </c>
      <c r="R877" s="300">
        <v>53.372825133043698</v>
      </c>
      <c r="S877" s="300">
        <v>-51.810667667828397</v>
      </c>
      <c r="T877" s="300">
        <v>-45.551957873383301</v>
      </c>
      <c r="U877" s="300">
        <v>14.9115146160094</v>
      </c>
      <c r="V877" s="300">
        <v>-128.61991681842599</v>
      </c>
      <c r="W877" s="300">
        <v>33.628620870681601</v>
      </c>
      <c r="X877" s="300">
        <v>-7.6351559492126801</v>
      </c>
      <c r="Y877" s="300">
        <v>-23.745291206290201</v>
      </c>
      <c r="Z877" s="300">
        <v>-46.9136313313996</v>
      </c>
      <c r="AA877" s="300">
        <v>42.387067883662603</v>
      </c>
      <c r="AB877" s="300">
        <v>-0.77853868922548197</v>
      </c>
      <c r="AC877" s="300">
        <v>-17.259860515564402</v>
      </c>
      <c r="AD877" s="300">
        <v>-76.075287112044094</v>
      </c>
      <c r="AE877" s="300">
        <v>72.4003988078086</v>
      </c>
      <c r="AF877" s="300">
        <v>-70.588745953175703</v>
      </c>
      <c r="AG877" s="300">
        <v>-61.868749283604899</v>
      </c>
      <c r="AH877" s="300">
        <v>20.510409325464799</v>
      </c>
      <c r="AI877" s="300">
        <v>-177.79221058633499</v>
      </c>
      <c r="AJ877" s="300">
        <v>48.489516309681498</v>
      </c>
      <c r="AK877" s="300">
        <v>-8.6608266831003</v>
      </c>
      <c r="AL877" s="300">
        <v>39.742015810141602</v>
      </c>
      <c r="AM877" s="300">
        <v>-65.426149546908306</v>
      </c>
      <c r="AN877" s="300">
        <v>-52.302638460969199</v>
      </c>
      <c r="AO877" s="300">
        <v>-1.072774658833</v>
      </c>
      <c r="AP877" s="300">
        <v>-23.886874529333301</v>
      </c>
      <c r="AQ877" s="300">
        <v>-76.598698621131106</v>
      </c>
      <c r="AR877" s="300">
        <v>-55.8733891414306</v>
      </c>
      <c r="AS877" s="300">
        <v>-62.659466614382403</v>
      </c>
      <c r="AT877" s="300">
        <v>-54.902269059777197</v>
      </c>
      <c r="AU877" s="300">
        <v>-15.100083327728701</v>
      </c>
      <c r="AV877" s="300">
        <v>-152.68318010937799</v>
      </c>
      <c r="AW877" s="300">
        <v>-47.467101346980698</v>
      </c>
      <c r="AX877" s="300">
        <v>-9.13983990177457</v>
      </c>
      <c r="AY877" s="300">
        <v>34.857093206473102</v>
      </c>
      <c r="AZ877" s="300">
        <v>-56.9990381103758</v>
      </c>
      <c r="BA877" s="300">
        <v>-50.757240278355702</v>
      </c>
      <c r="BB877" s="300">
        <v>1.0909241535460901</v>
      </c>
      <c r="BC877" s="300">
        <v>20.480619839190101</v>
      </c>
    </row>
    <row r="878" spans="1:55">
      <c r="A878" s="301">
        <v>3</v>
      </c>
      <c r="B878" s="301">
        <v>13</v>
      </c>
      <c r="C878" s="299">
        <v>12</v>
      </c>
      <c r="D878" s="300">
        <v>-9.5396186418553892</v>
      </c>
      <c r="E878" s="300">
        <v>19.3221385500607</v>
      </c>
      <c r="F878" s="300">
        <v>-10.643628116071101</v>
      </c>
      <c r="G878" s="300">
        <v>-3.8798827809076299</v>
      </c>
      <c r="H878" s="300">
        <v>3.2361209482775299</v>
      </c>
      <c r="I878" s="300">
        <v>-0.82169326372063001</v>
      </c>
      <c r="J878" s="300">
        <v>39.975475563843801</v>
      </c>
      <c r="K878" s="300">
        <v>9.5170919166178596</v>
      </c>
      <c r="L878" s="300">
        <v>6.3332376391946203</v>
      </c>
      <c r="M878" s="300">
        <v>18.436714830724299</v>
      </c>
      <c r="N878" s="300">
        <v>-19.080479293530999</v>
      </c>
      <c r="O878" s="300">
        <v>-0.45719852890690599</v>
      </c>
      <c r="P878" s="300">
        <v>10.3462376943267</v>
      </c>
      <c r="Q878" s="300">
        <v>-18.274773788126801</v>
      </c>
      <c r="R878" s="300">
        <v>30.3481044923657</v>
      </c>
      <c r="S878" s="300">
        <v>-21.031533976009801</v>
      </c>
      <c r="T878" s="300">
        <v>-6.3582468074526304</v>
      </c>
      <c r="U878" s="300">
        <v>-8.4038704205484898</v>
      </c>
      <c r="V878" s="300">
        <v>1.90257504944642</v>
      </c>
      <c r="W878" s="300">
        <v>-98.926861276731302</v>
      </c>
      <c r="X878" s="300">
        <v>6.2380379733770202</v>
      </c>
      <c r="Y878" s="300">
        <v>-10.8640506018463</v>
      </c>
      <c r="Z878" s="300">
        <v>38.501009614640701</v>
      </c>
      <c r="AA878" s="300">
        <v>46.680518702631304</v>
      </c>
      <c r="AB878" s="300">
        <v>0.727148880122514</v>
      </c>
      <c r="AC878" s="300">
        <v>20.8550002587262</v>
      </c>
      <c r="AD878" s="300">
        <v>-24.926060722426701</v>
      </c>
      <c r="AE878" s="300">
        <v>41.286275087596799</v>
      </c>
      <c r="AF878" s="300">
        <v>29.591167930636701</v>
      </c>
      <c r="AG878" s="300">
        <v>-8.2388015429162493</v>
      </c>
      <c r="AH878" s="300">
        <v>-11.358035057963001</v>
      </c>
      <c r="AI878" s="300">
        <v>1.3328239216650399</v>
      </c>
      <c r="AJ878" s="300">
        <v>109.13879828204399</v>
      </c>
      <c r="AK878" s="300">
        <v>2.57044227457938</v>
      </c>
      <c r="AL878" s="300">
        <v>17.685579325643001</v>
      </c>
      <c r="AM878" s="300">
        <v>53.805306275986197</v>
      </c>
      <c r="AN878" s="300">
        <v>-51.956190303906901</v>
      </c>
      <c r="AO878" s="300">
        <v>0.94910407684740605</v>
      </c>
      <c r="AP878" s="300">
        <v>28.943487175003099</v>
      </c>
      <c r="AQ878" s="300">
        <v>-22.230588188034702</v>
      </c>
      <c r="AR878" s="300">
        <v>-31.6380283087076</v>
      </c>
      <c r="AS878" s="300">
        <v>-27.712129209176201</v>
      </c>
      <c r="AT878" s="300">
        <v>-7.6611029838351001</v>
      </c>
      <c r="AU878" s="300">
        <v>-9.9607228384508009</v>
      </c>
      <c r="AV878" s="300">
        <v>-1.9024216107847101</v>
      </c>
      <c r="AW878" s="300">
        <v>-117.249840198732</v>
      </c>
      <c r="AX878" s="300">
        <v>8.0602077450090199</v>
      </c>
      <c r="AY878" s="300">
        <v>15.2261651358191</v>
      </c>
      <c r="AZ878" s="300">
        <v>46.640943917801003</v>
      </c>
      <c r="BA878" s="300">
        <v>-45.947169447804299</v>
      </c>
      <c r="BB878" s="300">
        <v>-0.95942439251623302</v>
      </c>
      <c r="BC878" s="300">
        <v>-20.4749326031862</v>
      </c>
    </row>
    <row r="879" spans="1:55">
      <c r="A879" s="301">
        <v>3</v>
      </c>
      <c r="B879" s="301">
        <v>13</v>
      </c>
      <c r="C879" s="299">
        <v>13</v>
      </c>
      <c r="D879" s="300">
        <v>8.9287926876405805</v>
      </c>
      <c r="E879" s="300">
        <v>22.889913120725598</v>
      </c>
      <c r="F879" s="300">
        <v>22.4605920191328</v>
      </c>
      <c r="G879" s="300">
        <v>-10.445797377338501</v>
      </c>
      <c r="H879" s="300">
        <v>-21.2571768211441</v>
      </c>
      <c r="I879" s="300">
        <v>4.4595394025210604</v>
      </c>
      <c r="J879" s="300">
        <v>-22.647354308729899</v>
      </c>
      <c r="K879" s="300">
        <v>40.3251124198611</v>
      </c>
      <c r="L879" s="300">
        <v>7.9155835251062703</v>
      </c>
      <c r="M879" s="300">
        <v>26.821629973311001</v>
      </c>
      <c r="N879" s="300">
        <v>-4.0718542645119502</v>
      </c>
      <c r="O879" s="300">
        <v>-0.99786452269988701</v>
      </c>
      <c r="P879" s="300">
        <v>-10.6685053152784</v>
      </c>
      <c r="Q879" s="300">
        <v>17.914784654840101</v>
      </c>
      <c r="R879" s="300">
        <v>46.027802282672198</v>
      </c>
      <c r="S879" s="300">
        <v>44.340043895172798</v>
      </c>
      <c r="T879" s="300">
        <v>-21.7433345748512</v>
      </c>
      <c r="U879" s="300">
        <v>37.669661768540102</v>
      </c>
      <c r="V879" s="300">
        <v>10.045215350942399</v>
      </c>
      <c r="W879" s="300">
        <v>36.133112280844202</v>
      </c>
      <c r="X879" s="300">
        <v>78.402832406380099</v>
      </c>
      <c r="Y879" s="300">
        <v>-14.4930066887342</v>
      </c>
      <c r="Z879" s="300">
        <v>53.9706953133132</v>
      </c>
      <c r="AA879" s="300">
        <v>14.7190213667675</v>
      </c>
      <c r="AB879" s="300">
        <v>-1.96039654443387</v>
      </c>
      <c r="AC879" s="300">
        <v>-21.8093822971801</v>
      </c>
      <c r="AD879" s="300">
        <v>22.4048380539951</v>
      </c>
      <c r="AE879" s="300">
        <v>63.4454450953193</v>
      </c>
      <c r="AF879" s="300">
        <v>60.452762509591302</v>
      </c>
      <c r="AG879" s="300">
        <v>-30.155734192743601</v>
      </c>
      <c r="AH879" s="300">
        <v>52.069958266007902</v>
      </c>
      <c r="AI879" s="300">
        <v>15.2579438039936</v>
      </c>
      <c r="AJ879" s="300">
        <v>48.612383906077</v>
      </c>
      <c r="AK879" s="300">
        <v>106.19883829767799</v>
      </c>
      <c r="AL879" s="300">
        <v>21.361103463371901</v>
      </c>
      <c r="AM879" s="300">
        <v>74.087143103878503</v>
      </c>
      <c r="AN879" s="300">
        <v>-17.9106634453873</v>
      </c>
      <c r="AO879" s="300">
        <v>-2.6906574170220598</v>
      </c>
      <c r="AP879" s="300">
        <v>-30.173549498084601</v>
      </c>
      <c r="AQ879" s="300">
        <v>13.760342122800401</v>
      </c>
      <c r="AR879" s="300">
        <v>-44.526295622793398</v>
      </c>
      <c r="AS879" s="300">
        <v>51.9531586361134</v>
      </c>
      <c r="AT879" s="300">
        <v>-25.9336934222164</v>
      </c>
      <c r="AU879" s="300">
        <v>45.180050728192001</v>
      </c>
      <c r="AV879" s="300">
        <v>15.6301290604417</v>
      </c>
      <c r="AW879" s="300">
        <v>-50.939330937760502</v>
      </c>
      <c r="AX879" s="300">
        <v>94.1335442372025</v>
      </c>
      <c r="AY879" s="300">
        <v>18.697333751901201</v>
      </c>
      <c r="AZ879" s="300">
        <v>63.861453796809897</v>
      </c>
      <c r="BA879" s="300">
        <v>-16.626366264956399</v>
      </c>
      <c r="BB879" s="300">
        <v>-2.3671494147057901</v>
      </c>
      <c r="BC879" s="300">
        <v>27.635169993746999</v>
      </c>
    </row>
    <row r="880" spans="1:55">
      <c r="A880" s="301">
        <v>3</v>
      </c>
      <c r="B880" s="301">
        <v>13</v>
      </c>
      <c r="C880" s="299">
        <v>14</v>
      </c>
      <c r="D880" s="300">
        <v>-8.73076764669025</v>
      </c>
      <c r="E880" s="300">
        <v>5.3995459459038502</v>
      </c>
      <c r="F880" s="300">
        <v>-2.3558256430559701</v>
      </c>
      <c r="G880" s="300">
        <v>-8.5910965911915707</v>
      </c>
      <c r="H880" s="300">
        <v>17.225305426885999</v>
      </c>
      <c r="I880" s="300">
        <v>11.5486987104671</v>
      </c>
      <c r="J880" s="300">
        <v>7.6193419153206499</v>
      </c>
      <c r="K880" s="300">
        <v>18.453644766792198</v>
      </c>
      <c r="L880" s="300">
        <v>-19.3033489379428</v>
      </c>
      <c r="M880" s="300">
        <v>11.1805127546712</v>
      </c>
      <c r="N880" s="300">
        <v>-10.0651557297412</v>
      </c>
      <c r="O880" s="300">
        <v>6.0707445631897903</v>
      </c>
      <c r="P880" s="300">
        <v>6.9828803640410797</v>
      </c>
      <c r="Q880" s="300">
        <v>-17.462985483798001</v>
      </c>
      <c r="R880" s="300">
        <v>8.4790653151534308</v>
      </c>
      <c r="S880" s="300">
        <v>14.4912355517794</v>
      </c>
      <c r="T880" s="300">
        <v>-15.271646068011099</v>
      </c>
      <c r="U880" s="300">
        <v>35.373232856009302</v>
      </c>
      <c r="V880" s="300">
        <v>21.258438521437199</v>
      </c>
      <c r="W880" s="300">
        <v>-16.0035688365288</v>
      </c>
      <c r="X880" s="300">
        <v>-32.885115978024302</v>
      </c>
      <c r="Y880" s="300">
        <v>36.076840702458199</v>
      </c>
      <c r="Z880" s="300">
        <v>23.127116692602701</v>
      </c>
      <c r="AA880" s="300">
        <v>14.601676717641601</v>
      </c>
      <c r="AB880" s="300">
        <v>12.2271731214196</v>
      </c>
      <c r="AC880" s="300">
        <v>12.299106922816399</v>
      </c>
      <c r="AD880" s="300">
        <v>-25.1140497880548</v>
      </c>
      <c r="AE880" s="300">
        <v>10.466170106886</v>
      </c>
      <c r="AF880" s="300">
        <v>-18.987926162520701</v>
      </c>
      <c r="AG880" s="300">
        <v>-20.1846552416986</v>
      </c>
      <c r="AH880" s="300">
        <v>49.227918305318603</v>
      </c>
      <c r="AI880" s="300">
        <v>-21.216432231827898</v>
      </c>
      <c r="AJ880" s="300">
        <v>27.232776797892701</v>
      </c>
      <c r="AK880" s="300">
        <v>-45.131911977306501</v>
      </c>
      <c r="AL880" s="300">
        <v>-52.613074350899701</v>
      </c>
      <c r="AM880" s="300">
        <v>32.614430545647103</v>
      </c>
      <c r="AN880" s="300">
        <v>-23.5002379617593</v>
      </c>
      <c r="AO880" s="300">
        <v>16.827288505738</v>
      </c>
      <c r="AP880" s="300">
        <v>15.930806406234201</v>
      </c>
      <c r="AQ880" s="300">
        <v>-23.1583308084363</v>
      </c>
      <c r="AR880" s="300">
        <v>-9.4522423387505903</v>
      </c>
      <c r="AS880" s="300">
        <v>16.073085075382899</v>
      </c>
      <c r="AT880" s="300">
        <v>-18.912881059305501</v>
      </c>
      <c r="AU880" s="300">
        <v>-32.192657926119502</v>
      </c>
      <c r="AV880" s="300">
        <v>26.250926448706601</v>
      </c>
      <c r="AW880" s="300">
        <v>-17.6589238381749</v>
      </c>
      <c r="AX880" s="300">
        <v>-39.4612285144918</v>
      </c>
      <c r="AY880" s="300">
        <v>-45.751323703169</v>
      </c>
      <c r="AZ880" s="300">
        <v>28.926223215661899</v>
      </c>
      <c r="BA880" s="300">
        <v>-23.236665389173801</v>
      </c>
      <c r="BB880" s="300">
        <v>-15.3078878859637</v>
      </c>
      <c r="BC880" s="300">
        <v>-10.890349615177101</v>
      </c>
    </row>
    <row r="881" spans="1:55">
      <c r="A881" s="301">
        <v>3</v>
      </c>
      <c r="B881" s="301">
        <v>13</v>
      </c>
      <c r="C881" s="299">
        <v>15</v>
      </c>
      <c r="D881" s="300">
        <v>13.1311633261715</v>
      </c>
      <c r="E881" s="300">
        <v>30.883791246952601</v>
      </c>
      <c r="F881" s="300">
        <v>-13.7082775978035</v>
      </c>
      <c r="G881" s="300">
        <v>8.2331102508526701</v>
      </c>
      <c r="H881" s="300">
        <v>16.035401133851401</v>
      </c>
      <c r="I881" s="300">
        <v>6.0801455820945796</v>
      </c>
      <c r="J881" s="300">
        <v>13.0624370440897</v>
      </c>
      <c r="K881" s="300">
        <v>3.3376772903995602</v>
      </c>
      <c r="L881" s="300">
        <v>-13.603338031053999</v>
      </c>
      <c r="M881" s="300">
        <v>-13.4305764144981</v>
      </c>
      <c r="N881" s="300">
        <v>22.898959989902899</v>
      </c>
      <c r="O881" s="300">
        <v>0.91765325381075402</v>
      </c>
      <c r="P881" s="300">
        <v>27.585354130714901</v>
      </c>
      <c r="Q881" s="300">
        <v>-26.040996466868702</v>
      </c>
      <c r="R881" s="300">
        <v>-49.828422067237497</v>
      </c>
      <c r="S881" s="300">
        <v>24.6932498496903</v>
      </c>
      <c r="T881" s="300">
        <v>15.185555579483101</v>
      </c>
      <c r="U881" s="300">
        <v>32.434786953829999</v>
      </c>
      <c r="V881" s="300">
        <v>-5.9196717794265403</v>
      </c>
      <c r="W881" s="300">
        <v>-20.042859283631099</v>
      </c>
      <c r="X881" s="300">
        <v>-5.9535177392614997</v>
      </c>
      <c r="Y881" s="300">
        <v>29.844266566039899</v>
      </c>
      <c r="Z881" s="300">
        <v>28.313306458019699</v>
      </c>
      <c r="AA881" s="300">
        <v>-49.468016875265498</v>
      </c>
      <c r="AB881" s="300">
        <v>1.4897498890809799</v>
      </c>
      <c r="AC881" s="300">
        <v>55.103576256310298</v>
      </c>
      <c r="AD881" s="300">
        <v>-35.416410546863801</v>
      </c>
      <c r="AE881" s="300">
        <v>-68.303788159825103</v>
      </c>
      <c r="AF881" s="300">
        <v>-33.326770991421803</v>
      </c>
      <c r="AG881" s="300">
        <v>20.587993420997901</v>
      </c>
      <c r="AH881" s="300">
        <v>45.297087572470197</v>
      </c>
      <c r="AI881" s="300">
        <v>-8.0139610885371493</v>
      </c>
      <c r="AJ881" s="300">
        <v>-26.301198316533299</v>
      </c>
      <c r="AK881" s="300">
        <v>-8.1219290231970493</v>
      </c>
      <c r="AL881" s="300">
        <v>-37.999863196082003</v>
      </c>
      <c r="AM881" s="300">
        <v>38.686922281654802</v>
      </c>
      <c r="AN881" s="300">
        <v>62.509152877895403</v>
      </c>
      <c r="AO881" s="300">
        <v>1.95076529366273</v>
      </c>
      <c r="AP881" s="300">
        <v>-83.434524084314404</v>
      </c>
      <c r="AQ881" s="300">
        <v>-30.8931121035038</v>
      </c>
      <c r="AR881" s="300">
        <v>72.730031202144602</v>
      </c>
      <c r="AS881" s="300">
        <v>30.2800931325127</v>
      </c>
      <c r="AT881" s="300">
        <v>18.234150331598901</v>
      </c>
      <c r="AU881" s="300">
        <v>-39.781020442136899</v>
      </c>
      <c r="AV881" s="300">
        <v>-7.2198613014438697</v>
      </c>
      <c r="AW881" s="300">
        <v>25.0111698757397</v>
      </c>
      <c r="AX881" s="300">
        <v>-6.2342472100600901</v>
      </c>
      <c r="AY881" s="300">
        <v>-33.073708252701401</v>
      </c>
      <c r="AZ881" s="300">
        <v>33.456811161198402</v>
      </c>
      <c r="BA881" s="300">
        <v>54.338164597482702</v>
      </c>
      <c r="BB881" s="300">
        <v>-1.85524917762526</v>
      </c>
      <c r="BC881" s="300">
        <v>-72.944363110018202</v>
      </c>
    </row>
    <row r="882" spans="1:55">
      <c r="A882" s="301">
        <v>3</v>
      </c>
      <c r="B882" s="301">
        <v>13</v>
      </c>
      <c r="C882" s="299">
        <v>16</v>
      </c>
      <c r="D882" s="300">
        <v>3.15045529177657</v>
      </c>
      <c r="E882" s="300">
        <v>-15.9180083857465</v>
      </c>
      <c r="F882" s="300">
        <v>16.731720862438898</v>
      </c>
      <c r="G882" s="300">
        <v>-9.0478190003016401</v>
      </c>
      <c r="H882" s="300">
        <v>2.0447020722467202</v>
      </c>
      <c r="I882" s="300">
        <v>17.3848922662017</v>
      </c>
      <c r="J882" s="300">
        <v>16.575390961663899</v>
      </c>
      <c r="K882" s="300">
        <v>6.9452764253171404</v>
      </c>
      <c r="L882" s="300">
        <v>4.2546722537355599</v>
      </c>
      <c r="M882" s="300">
        <v>9.0949745067502992</v>
      </c>
      <c r="N882" s="300">
        <v>-28.097554244147499</v>
      </c>
      <c r="O882" s="300">
        <v>-1.3863950909512099</v>
      </c>
      <c r="P882" s="300">
        <v>-7.2892063038185801</v>
      </c>
      <c r="Q882" s="300">
        <v>-12.542184510143599</v>
      </c>
      <c r="R882" s="300">
        <v>23.9233341123985</v>
      </c>
      <c r="S882" s="300">
        <v>-28.107983588092701</v>
      </c>
      <c r="T882" s="300">
        <v>17.774395468930202</v>
      </c>
      <c r="U882" s="300">
        <v>4.11435981211919</v>
      </c>
      <c r="V882" s="300">
        <v>34.643806285441102</v>
      </c>
      <c r="W882" s="300">
        <v>35.576038460741302</v>
      </c>
      <c r="X882" s="300">
        <v>-15.7637785992634</v>
      </c>
      <c r="Y882" s="300">
        <v>-8.3798785603195505</v>
      </c>
      <c r="Z882" s="300">
        <v>-19.071314938804701</v>
      </c>
      <c r="AA882" s="300">
        <v>-56.858874067108196</v>
      </c>
      <c r="AB882" s="300">
        <v>-3.0488063457427002</v>
      </c>
      <c r="AC882" s="300">
        <v>-15.2327491244247</v>
      </c>
      <c r="AD882" s="300">
        <v>-17.2300677498624</v>
      </c>
      <c r="AE882" s="300">
        <v>33.241224370988697</v>
      </c>
      <c r="AF882" s="300">
        <v>-38.729395755408298</v>
      </c>
      <c r="AG882" s="300">
        <v>24.364695617888099</v>
      </c>
      <c r="AH882" s="300">
        <v>3.6589303538247502</v>
      </c>
      <c r="AI882" s="300">
        <v>47.643389410244502</v>
      </c>
      <c r="AJ882" s="300">
        <v>-37.5293956587048</v>
      </c>
      <c r="AK882" s="300">
        <v>-22.056402271916301</v>
      </c>
      <c r="AL882" s="300">
        <v>14.778339267330599</v>
      </c>
      <c r="AM882" s="300">
        <v>-26.185395682526199</v>
      </c>
      <c r="AN882" s="300">
        <v>83.789738546179507</v>
      </c>
      <c r="AO882" s="300">
        <v>7.1185921841330204</v>
      </c>
      <c r="AP882" s="300">
        <v>24.257484238704599</v>
      </c>
      <c r="AQ882" s="300">
        <v>-14.376734494862299</v>
      </c>
      <c r="AR882" s="300">
        <v>-40.142831851879897</v>
      </c>
      <c r="AS882" s="300">
        <v>-34.344146660150102</v>
      </c>
      <c r="AT882" s="300">
        <v>-19.9199736159689</v>
      </c>
      <c r="AU882" s="300">
        <v>2.9943105968514199</v>
      </c>
      <c r="AV882" s="300">
        <v>41.351108826556697</v>
      </c>
      <c r="AW882" s="300">
        <v>43.458067451081803</v>
      </c>
      <c r="AX882" s="300">
        <v>-17.786170513386299</v>
      </c>
      <c r="AY882" s="300">
        <v>12.4614204896753</v>
      </c>
      <c r="AZ882" s="300">
        <v>21.744167411079101</v>
      </c>
      <c r="BA882" s="300">
        <v>72.491967336972706</v>
      </c>
      <c r="BB882" s="300">
        <v>5.9567649017140001</v>
      </c>
      <c r="BC882" s="300">
        <v>20.788938562315099</v>
      </c>
    </row>
    <row r="883" spans="1:55">
      <c r="A883" s="301">
        <v>3</v>
      </c>
      <c r="B883" s="301">
        <v>13</v>
      </c>
      <c r="C883" s="299">
        <v>17</v>
      </c>
      <c r="D883" s="300">
        <v>10.307101069712401</v>
      </c>
      <c r="E883" s="300">
        <v>22.813090142449301</v>
      </c>
      <c r="F883" s="300">
        <v>13.9163216945655</v>
      </c>
      <c r="G883" s="300">
        <v>-2.3887952153238401</v>
      </c>
      <c r="H883" s="300">
        <v>-3.06005347718591E-2</v>
      </c>
      <c r="I883" s="300">
        <v>-23.440257415481899</v>
      </c>
      <c r="J883" s="300">
        <v>8.0668695241373793</v>
      </c>
      <c r="K883" s="300">
        <v>5.3925545661244803</v>
      </c>
      <c r="L883" s="300">
        <v>-4.2488972176385302E-2</v>
      </c>
      <c r="M883" s="300">
        <v>-9.6303715510710006</v>
      </c>
      <c r="N883" s="300">
        <v>20.779484574496799</v>
      </c>
      <c r="O883" s="300">
        <v>0.21801054331724801</v>
      </c>
      <c r="P883" s="300">
        <v>-7.9144150442938503</v>
      </c>
      <c r="Q883" s="300">
        <v>-23.300666054142301</v>
      </c>
      <c r="R883" s="300">
        <v>43.685215672800297</v>
      </c>
      <c r="S883" s="300">
        <v>14.500881824594099</v>
      </c>
      <c r="T883" s="300">
        <v>-7.08055729801867</v>
      </c>
      <c r="U883" s="300">
        <v>0.172242392723502</v>
      </c>
      <c r="V883" s="300">
        <v>52.138670801164999</v>
      </c>
      <c r="W883" s="300">
        <v>17.1216952775608</v>
      </c>
      <c r="X883" s="300">
        <v>-8.2769911812161308</v>
      </c>
      <c r="Y883" s="300">
        <v>0.45311652190073098</v>
      </c>
      <c r="Z883" s="300">
        <v>17.955696689616101</v>
      </c>
      <c r="AA883" s="300">
        <v>41.970534536479697</v>
      </c>
      <c r="AB883" s="300">
        <v>-0.72042028750589104</v>
      </c>
      <c r="AC883" s="300">
        <v>13.456450176162599</v>
      </c>
      <c r="AD883" s="300">
        <v>-32.368652043992199</v>
      </c>
      <c r="AE883" s="300">
        <v>59.271295680114598</v>
      </c>
      <c r="AF883" s="300">
        <v>18.2544852600988</v>
      </c>
      <c r="AG883" s="300">
        <v>9.8982439220813294</v>
      </c>
      <c r="AH883" s="300">
        <v>0.28332037548134098</v>
      </c>
      <c r="AI883" s="300">
        <v>70.015015300908601</v>
      </c>
      <c r="AJ883" s="300">
        <v>24.2532012033002</v>
      </c>
      <c r="AK883" s="300">
        <v>-9.8039559834048102</v>
      </c>
      <c r="AL883" s="300">
        <v>-0.74583549065684096</v>
      </c>
      <c r="AM883" s="300">
        <v>24.829877205541099</v>
      </c>
      <c r="AN883" s="300">
        <v>-35.463949169916297</v>
      </c>
      <c r="AO883" s="300">
        <v>-4.2954244093454603</v>
      </c>
      <c r="AP883" s="300">
        <v>17.382343575180101</v>
      </c>
      <c r="AQ883" s="300">
        <v>-26.313500572350701</v>
      </c>
      <c r="AR883" s="300">
        <v>52.700969019821599</v>
      </c>
      <c r="AS883" s="300">
        <v>-16.4413785905009</v>
      </c>
      <c r="AT883" s="300">
        <v>-8.4172018431161195</v>
      </c>
      <c r="AU883" s="300">
        <v>-0.11726920719167901</v>
      </c>
      <c r="AV883" s="300">
        <v>-47.585746116169702</v>
      </c>
      <c r="AW883" s="300">
        <v>21.232897680120399</v>
      </c>
      <c r="AX883" s="300">
        <v>-8.5343159797033898</v>
      </c>
      <c r="AY883" s="300">
        <v>-0.40716054002163399</v>
      </c>
      <c r="AZ883" s="300">
        <v>21.622587397121301</v>
      </c>
      <c r="BA883" s="300">
        <v>-30.8745019741656</v>
      </c>
      <c r="BB883" s="300">
        <v>-0.52822650580721298</v>
      </c>
      <c r="BC883" s="300">
        <v>16.181100398009999</v>
      </c>
    </row>
    <row r="884" spans="1:55">
      <c r="A884" s="301">
        <v>3</v>
      </c>
      <c r="B884" s="301">
        <v>13</v>
      </c>
      <c r="C884" s="299">
        <v>18</v>
      </c>
      <c r="D884" s="300">
        <v>-21.669218521710299</v>
      </c>
      <c r="E884" s="300">
        <v>-8.5406182321579998</v>
      </c>
      <c r="F884" s="300">
        <v>0.216629865917252</v>
      </c>
      <c r="G884" s="300">
        <v>0.64731615396378495</v>
      </c>
      <c r="H884" s="300">
        <v>-6.9696797679973397</v>
      </c>
      <c r="I884" s="300">
        <v>-13.298587038263999</v>
      </c>
      <c r="J884" s="300">
        <v>12.842976500327</v>
      </c>
      <c r="K884" s="300">
        <v>2.24845359515054</v>
      </c>
      <c r="L884" s="300">
        <v>8.7613000451752896</v>
      </c>
      <c r="M884" s="300">
        <v>6.0606483403537403</v>
      </c>
      <c r="N884" s="300">
        <v>9.3363412879248102</v>
      </c>
      <c r="O884" s="300">
        <v>1.8878474070476901</v>
      </c>
      <c r="P884" s="300">
        <v>-8.1592988913952098</v>
      </c>
      <c r="Q884" s="300">
        <v>-39.430761697098198</v>
      </c>
      <c r="R884" s="300">
        <v>-8.4590504340702406</v>
      </c>
      <c r="S884" s="300">
        <v>25.320841350807399</v>
      </c>
      <c r="T884" s="300">
        <v>2.5849850967238499</v>
      </c>
      <c r="U884" s="300">
        <v>-13.338658313659201</v>
      </c>
      <c r="V884" s="300">
        <v>26.426006650579499</v>
      </c>
      <c r="W884" s="300">
        <v>26.039944558469301</v>
      </c>
      <c r="X884" s="300">
        <v>-5.2091371685620302</v>
      </c>
      <c r="Y884" s="300">
        <v>-17.2203891399725</v>
      </c>
      <c r="Z884" s="300">
        <v>-11.680480701791</v>
      </c>
      <c r="AA884" s="300">
        <v>18.802675420352099</v>
      </c>
      <c r="AB884" s="300">
        <v>3.1441021176147901</v>
      </c>
      <c r="AC884" s="300">
        <v>21.727498365317999</v>
      </c>
      <c r="AD884" s="300">
        <v>-53.4736955263607</v>
      </c>
      <c r="AE884" s="300">
        <v>-60.199872139744002</v>
      </c>
      <c r="AF884" s="300">
        <v>35.116354214251402</v>
      </c>
      <c r="AG884" s="300">
        <v>-4.2114475041508497</v>
      </c>
      <c r="AH884" s="300">
        <v>-17.8280180717002</v>
      </c>
      <c r="AI884" s="300">
        <v>35.533101682243498</v>
      </c>
      <c r="AJ884" s="300">
        <v>35.793846829830102</v>
      </c>
      <c r="AK884" s="300">
        <v>-8.1310503132503502</v>
      </c>
      <c r="AL884" s="300">
        <v>22.998912292975</v>
      </c>
      <c r="AM884" s="300">
        <v>-15.6737978570252</v>
      </c>
      <c r="AN884" s="300">
        <v>25.7372049560283</v>
      </c>
      <c r="AO884" s="300">
        <v>2.1770057165909602</v>
      </c>
      <c r="AP884" s="300">
        <v>-38.546754036941202</v>
      </c>
      <c r="AQ884" s="300">
        <v>-49.919760980259497</v>
      </c>
      <c r="AR884" s="300">
        <v>-13.6887517527125</v>
      </c>
      <c r="AS884" s="300">
        <v>31.097709715295299</v>
      </c>
      <c r="AT884" s="300">
        <v>2.86172623813072</v>
      </c>
      <c r="AU884" s="300">
        <v>15.239658309283399</v>
      </c>
      <c r="AV884" s="300">
        <v>-34.2716674974928</v>
      </c>
      <c r="AW884" s="300">
        <v>30.494443032212899</v>
      </c>
      <c r="AX884" s="300">
        <v>8.45180141325093</v>
      </c>
      <c r="AY884" s="300">
        <v>19.987053325105901</v>
      </c>
      <c r="AZ884" s="300">
        <v>13.507019164236601</v>
      </c>
      <c r="BA884" s="300">
        <v>-22.756509511753901</v>
      </c>
      <c r="BB884" s="300">
        <v>4.8379199655981502</v>
      </c>
      <c r="BC884" s="300">
        <v>26.612160183784599</v>
      </c>
    </row>
    <row r="885" spans="1:55">
      <c r="A885" s="301">
        <v>3</v>
      </c>
      <c r="B885" s="301">
        <v>13</v>
      </c>
      <c r="C885" s="299">
        <v>19</v>
      </c>
      <c r="D885" s="300">
        <v>-1.69738922811334</v>
      </c>
      <c r="E885" s="300">
        <v>17.2846156361453</v>
      </c>
      <c r="F885" s="300">
        <v>2.3831879317870799</v>
      </c>
      <c r="G885" s="300">
        <v>6.28778857602539</v>
      </c>
      <c r="H885" s="300">
        <v>-2.4701500878302198</v>
      </c>
      <c r="I885" s="300">
        <v>-10.441492527153301</v>
      </c>
      <c r="J885" s="300">
        <v>-7.1920883002203597</v>
      </c>
      <c r="K885" s="300">
        <v>-6.5166849552080599</v>
      </c>
      <c r="L885" s="300">
        <v>-6.6529207029324802</v>
      </c>
      <c r="M885" s="300">
        <v>-7.04474087472168</v>
      </c>
      <c r="N885" s="300">
        <v>-10.466380748377</v>
      </c>
      <c r="O885" s="300">
        <v>3.2749662716349599</v>
      </c>
      <c r="P885" s="300">
        <v>3.6453167557302399</v>
      </c>
      <c r="Q885" s="300">
        <v>11.882192960845099</v>
      </c>
      <c r="R885" s="300">
        <v>37.879432436153301</v>
      </c>
      <c r="S885" s="300">
        <v>2.4392115171092201</v>
      </c>
      <c r="T885" s="300">
        <v>12.523903855805401</v>
      </c>
      <c r="U885" s="300">
        <v>-7.1665951252413898</v>
      </c>
      <c r="V885" s="300">
        <v>-21.545741047822101</v>
      </c>
      <c r="W885" s="300">
        <v>-15.4156731806652</v>
      </c>
      <c r="X885" s="300">
        <v>10.5397399814479</v>
      </c>
      <c r="Y885" s="300">
        <v>15.0007591099007</v>
      </c>
      <c r="Z885" s="300">
        <v>14.4061139920823</v>
      </c>
      <c r="AA885" s="300">
        <v>24.488095631986699</v>
      </c>
      <c r="AB885" s="300">
        <v>5.6110938084833402</v>
      </c>
      <c r="AC885" s="300">
        <v>-7.1709531296685798</v>
      </c>
      <c r="AD885" s="300">
        <v>16.058782061317601</v>
      </c>
      <c r="AE885" s="300">
        <v>7.6726817816544299</v>
      </c>
      <c r="AF885" s="300">
        <v>2.5167423060649199</v>
      </c>
      <c r="AG885" s="300">
        <v>-16.463389744646701</v>
      </c>
      <c r="AH885" s="300">
        <v>-10.6242772160707</v>
      </c>
      <c r="AI885" s="300">
        <v>-30.184855458783598</v>
      </c>
      <c r="AJ885" s="300">
        <v>-21.771810657798</v>
      </c>
      <c r="AK885" s="300">
        <v>15.0921436990022</v>
      </c>
      <c r="AL885" s="300">
        <v>-20.203929520761001</v>
      </c>
      <c r="AM885" s="300">
        <v>19.8795212018996</v>
      </c>
      <c r="AN885" s="300">
        <v>34.174708337117401</v>
      </c>
      <c r="AO885" s="300">
        <v>7.3351779292416097</v>
      </c>
      <c r="AP885" s="300">
        <v>27.133916775966</v>
      </c>
      <c r="AQ885" s="300">
        <v>13.6608593123664</v>
      </c>
      <c r="AR885" s="300">
        <v>44.473909199561099</v>
      </c>
      <c r="AS885" s="300">
        <v>-3.5974852041439598</v>
      </c>
      <c r="AT885" s="300">
        <v>15.109550386865701</v>
      </c>
      <c r="AU885" s="300">
        <v>8.7248493940987704</v>
      </c>
      <c r="AV885" s="300">
        <v>21.2463318514707</v>
      </c>
      <c r="AW885" s="300">
        <v>-18.961328485978999</v>
      </c>
      <c r="AX885" s="300">
        <v>-16.728442839120198</v>
      </c>
      <c r="AY885" s="300">
        <v>-16.999162607753</v>
      </c>
      <c r="AZ885" s="300">
        <v>-15.2289239596474</v>
      </c>
      <c r="BA885" s="300">
        <v>-26.3712847455038</v>
      </c>
      <c r="BB885" s="300">
        <v>-1.1694247915812801</v>
      </c>
      <c r="BC885" s="300">
        <v>-8.1274043289649196</v>
      </c>
    </row>
    <row r="886" spans="1:55">
      <c r="A886" s="301">
        <v>3</v>
      </c>
      <c r="B886" s="301">
        <v>13</v>
      </c>
      <c r="C886" s="299">
        <v>20</v>
      </c>
      <c r="D886" s="300">
        <v>-2.9553628046996201E-2</v>
      </c>
      <c r="E886" s="300">
        <v>-4.2942856161983203</v>
      </c>
      <c r="F886" s="300">
        <v>2.3896954666105601</v>
      </c>
      <c r="G886" s="300">
        <v>-11.045692615746299</v>
      </c>
      <c r="H886" s="300">
        <v>12.2801089461577</v>
      </c>
      <c r="I886" s="300">
        <v>-0.32094426140096899</v>
      </c>
      <c r="J886" s="300">
        <v>5.2835537138656896</v>
      </c>
      <c r="K886" s="300">
        <v>2.19150148365408</v>
      </c>
      <c r="L886" s="300">
        <v>1.6953793356228299</v>
      </c>
      <c r="M886" s="300">
        <v>6.9907878333416402</v>
      </c>
      <c r="N886" s="300">
        <v>6.5211532814244397E-2</v>
      </c>
      <c r="O886" s="300">
        <v>0.22065712226629799</v>
      </c>
      <c r="P886" s="300">
        <v>-12.802129844869</v>
      </c>
      <c r="Q886" s="300">
        <v>5.0337428365663204</v>
      </c>
      <c r="R886" s="300">
        <v>-9.6037786908213398</v>
      </c>
      <c r="S886" s="300">
        <v>6.7054213210160203</v>
      </c>
      <c r="T886" s="300">
        <v>22.311061559212899</v>
      </c>
      <c r="U886" s="300">
        <v>23.871006022763801</v>
      </c>
      <c r="V886" s="300">
        <v>8.8091311406439804E-2</v>
      </c>
      <c r="W886" s="300">
        <v>9.1801467751632906</v>
      </c>
      <c r="X886" s="300">
        <v>5.0734284691837397</v>
      </c>
      <c r="Y886" s="300">
        <v>-4.8629277574117697</v>
      </c>
      <c r="Z886" s="300">
        <v>15.586640651951599</v>
      </c>
      <c r="AA886" s="300">
        <v>-0.74929613778908499</v>
      </c>
      <c r="AB886" s="300">
        <v>0.363079543587216</v>
      </c>
      <c r="AC886" s="300">
        <v>32.106792086823901</v>
      </c>
      <c r="AD886" s="300">
        <v>-9.0300975185792698</v>
      </c>
      <c r="AE886" s="300">
        <v>12.0557036380035</v>
      </c>
      <c r="AF886" s="300">
        <v>-11.873100640287699</v>
      </c>
      <c r="AG886" s="300">
        <v>-27.700085212375502</v>
      </c>
      <c r="AH886" s="300">
        <v>32.838622921594201</v>
      </c>
      <c r="AI886" s="300">
        <v>-0.192698553731042</v>
      </c>
      <c r="AJ886" s="300">
        <v>12.2459566907586</v>
      </c>
      <c r="AK886" s="300">
        <v>7.2975939981592504</v>
      </c>
      <c r="AL886" s="300">
        <v>-6.9009092372910796</v>
      </c>
      <c r="AM886" s="300">
        <v>21.633274214113499</v>
      </c>
      <c r="AN886" s="300">
        <v>-1.19256148349219</v>
      </c>
      <c r="AO886" s="300">
        <v>0.47886192138955203</v>
      </c>
      <c r="AP886" s="300">
        <v>-41.409344993856202</v>
      </c>
      <c r="AQ886" s="300">
        <v>6.54176562395247</v>
      </c>
      <c r="AR886" s="300">
        <v>-11.5391430788439</v>
      </c>
      <c r="AS886" s="300">
        <v>7.84988019458393</v>
      </c>
      <c r="AT886" s="300">
        <v>-24.856092603156601</v>
      </c>
      <c r="AU886" s="300">
        <v>28.597429733207498</v>
      </c>
      <c r="AV886" s="300">
        <v>0.75788825680113103</v>
      </c>
      <c r="AW886" s="300">
        <v>11.6959280861275</v>
      </c>
      <c r="AX886" s="300">
        <v>-8.1824236173257194</v>
      </c>
      <c r="AY886" s="300">
        <v>4.4152062070282803</v>
      </c>
      <c r="AZ886" s="300">
        <v>-17.501289661881401</v>
      </c>
      <c r="BA886" s="300">
        <v>-0.775699392459134</v>
      </c>
      <c r="BB886" s="300">
        <v>-0.99104176860811</v>
      </c>
      <c r="BC886" s="300">
        <v>38.591159404180999</v>
      </c>
    </row>
    <row r="887" spans="1:55">
      <c r="A887" s="301">
        <v>3</v>
      </c>
      <c r="B887" s="301">
        <v>13</v>
      </c>
      <c r="C887" s="299">
        <v>21</v>
      </c>
      <c r="D887" s="300">
        <v>-12.097700310443599</v>
      </c>
      <c r="E887" s="300">
        <v>-3.8737238825013001</v>
      </c>
      <c r="F887" s="300">
        <v>-4.1287237485411001</v>
      </c>
      <c r="G887" s="300">
        <v>5.3028760263094101</v>
      </c>
      <c r="H887" s="300">
        <v>-11.078558007538</v>
      </c>
      <c r="I887" s="300">
        <v>-7.4811244191820796</v>
      </c>
      <c r="J887" s="300">
        <v>0.45623309515284799</v>
      </c>
      <c r="K887" s="300">
        <v>-1.4739089773724701</v>
      </c>
      <c r="L887" s="300">
        <v>7.3073631393430096</v>
      </c>
      <c r="M887" s="300">
        <v>-12.6767882295863</v>
      </c>
      <c r="N887" s="300">
        <v>-3.1974320488103301</v>
      </c>
      <c r="O887" s="300">
        <v>1.8887778044521499</v>
      </c>
      <c r="P887" s="300">
        <v>8.3545963966170493</v>
      </c>
      <c r="Q887" s="300">
        <v>1.4175896607610701</v>
      </c>
      <c r="R887" s="300">
        <v>11.29520180994</v>
      </c>
      <c r="S887" s="300">
        <v>8.9380736688274407</v>
      </c>
      <c r="T887" s="300">
        <v>-13.2664153842047</v>
      </c>
      <c r="U887" s="300">
        <v>-22.003402623429999</v>
      </c>
      <c r="V887" s="300">
        <v>14.8232506284583</v>
      </c>
      <c r="W887" s="300">
        <v>0.78246994270882897</v>
      </c>
      <c r="X887" s="300">
        <v>-1.6722708681263201</v>
      </c>
      <c r="Y887" s="300">
        <v>-3.9109739182790602</v>
      </c>
      <c r="Z887" s="300">
        <v>35.0549316108184</v>
      </c>
      <c r="AA887" s="300">
        <v>6.1141611413947601</v>
      </c>
      <c r="AB887" s="300">
        <v>4.0730927843024398</v>
      </c>
      <c r="AC887" s="300">
        <v>-17.959074670761499</v>
      </c>
      <c r="AD887" s="300">
        <v>-3.8900085110613101</v>
      </c>
      <c r="AE887" s="300">
        <v>-17.775913699877599</v>
      </c>
      <c r="AF887" s="300">
        <v>13.2743160769382</v>
      </c>
      <c r="AG887" s="300">
        <v>17.9706356338489</v>
      </c>
      <c r="AH887" s="300">
        <v>37.058500719137101</v>
      </c>
      <c r="AI887" s="300">
        <v>20.5695185425764</v>
      </c>
      <c r="AJ887" s="300">
        <v>1.17712818765015</v>
      </c>
      <c r="AK887" s="300">
        <v>-1.5402042898374699</v>
      </c>
      <c r="AL887" s="300">
        <v>4.3764018928111499</v>
      </c>
      <c r="AM887" s="300">
        <v>48.414517462468403</v>
      </c>
      <c r="AN887" s="300">
        <v>8.4060271486948608</v>
      </c>
      <c r="AO887" s="300">
        <v>5.6958726571171798</v>
      </c>
      <c r="AP887" s="300">
        <v>-15.847703873701199</v>
      </c>
      <c r="AQ887" s="300">
        <v>0.77576901461185299</v>
      </c>
      <c r="AR887" s="300">
        <v>13.5205084764403</v>
      </c>
      <c r="AS887" s="300">
        <v>-10.978631130792399</v>
      </c>
      <c r="AT887" s="300">
        <v>-15.723423254780499</v>
      </c>
      <c r="AU887" s="300">
        <v>31.005657665555699</v>
      </c>
      <c r="AV887" s="300">
        <v>-18.950147132321302</v>
      </c>
      <c r="AW887" s="300">
        <v>1.35810483863539</v>
      </c>
      <c r="AX887" s="300">
        <v>1.8426305131441501</v>
      </c>
      <c r="AY887" s="300">
        <v>4.2282500339459999</v>
      </c>
      <c r="AZ887" s="300">
        <v>-30.853710392445699</v>
      </c>
      <c r="BA887" s="300">
        <v>7.2597535899191001</v>
      </c>
      <c r="BB887" s="300">
        <v>13.910883137617899</v>
      </c>
      <c r="BC887" s="300">
        <v>-22.092282280170998</v>
      </c>
    </row>
    <row r="888" spans="1:55">
      <c r="A888" s="301">
        <v>3</v>
      </c>
      <c r="B888" s="301">
        <v>13</v>
      </c>
      <c r="C888" s="299">
        <v>22</v>
      </c>
      <c r="D888" s="300">
        <v>8.3912924999707403</v>
      </c>
      <c r="E888" s="300">
        <v>3.68923825705085</v>
      </c>
      <c r="F888" s="300">
        <v>0.676095131634318</v>
      </c>
      <c r="G888" s="300">
        <v>-1.1505943205632501</v>
      </c>
      <c r="H888" s="300">
        <v>6.4495430480702298</v>
      </c>
      <c r="I888" s="300">
        <v>2.02764094620475</v>
      </c>
      <c r="J888" s="300">
        <v>0.38232552403706799</v>
      </c>
      <c r="K888" s="300">
        <v>-19.1355067067364</v>
      </c>
      <c r="L888" s="300">
        <v>-6.3453894718109201</v>
      </c>
      <c r="M888" s="300">
        <v>12.790196590475199</v>
      </c>
      <c r="N888" s="300">
        <v>0.99293814151138005</v>
      </c>
      <c r="O888" s="300">
        <v>-0.48623982787113501</v>
      </c>
      <c r="P888" s="300">
        <v>7.5356499078658299</v>
      </c>
      <c r="Q888" s="300">
        <v>-11.7682395131459</v>
      </c>
      <c r="R888" s="300">
        <v>4.0332791163226496</v>
      </c>
      <c r="S888" s="300">
        <v>4.3877483925037604</v>
      </c>
      <c r="T888" s="300">
        <v>-0.39833418715628699</v>
      </c>
      <c r="U888" s="300">
        <v>-12.6962725149729</v>
      </c>
      <c r="V888" s="300">
        <v>-1.95518308643767</v>
      </c>
      <c r="W888" s="300">
        <v>-2.5015790250968699</v>
      </c>
      <c r="X888" s="300">
        <v>-40.1596931365956</v>
      </c>
      <c r="Y888" s="300">
        <v>-22.130993291547401</v>
      </c>
      <c r="Z888" s="300">
        <v>25.657680160420401</v>
      </c>
      <c r="AA888" s="300">
        <v>-2.1356805540069201</v>
      </c>
      <c r="AB888" s="300">
        <v>0.86021803323387902</v>
      </c>
      <c r="AC888" s="300">
        <v>14.136232054182701</v>
      </c>
      <c r="AD888" s="300">
        <v>11.510576617471401</v>
      </c>
      <c r="AE888" s="300">
        <v>-6.2561199890097496</v>
      </c>
      <c r="AF888" s="300">
        <v>-5.2399129805791702</v>
      </c>
      <c r="AG888" s="300">
        <v>-0.20376551271201199</v>
      </c>
      <c r="AH888" s="300">
        <v>18.2167643821106</v>
      </c>
      <c r="AI888" s="300">
        <v>3.4948315068106299</v>
      </c>
      <c r="AJ888" s="300">
        <v>-4.1553462075859402</v>
      </c>
      <c r="AK888" s="300">
        <v>-56.2051943372445</v>
      </c>
      <c r="AL888" s="300">
        <v>-31.198797024788298</v>
      </c>
      <c r="AM888" s="300">
        <v>35.421631228261603</v>
      </c>
      <c r="AN888" s="300">
        <v>-2.9219282507176301</v>
      </c>
      <c r="AO888" s="300">
        <v>-1.3194046561816399</v>
      </c>
      <c r="AP888" s="300">
        <v>18.7521249098811</v>
      </c>
      <c r="AQ888" s="300">
        <v>-13.1396664623598</v>
      </c>
      <c r="AR888" s="300">
        <v>-5.63024921724001</v>
      </c>
      <c r="AS888" s="300">
        <v>6.8663963709808096</v>
      </c>
      <c r="AT888" s="300">
        <v>-1.1446498127329301</v>
      </c>
      <c r="AU888" s="300">
        <v>14.789270450234399</v>
      </c>
      <c r="AV888" s="300">
        <v>-1.57972360195503</v>
      </c>
      <c r="AW888" s="300">
        <v>-1.4636658179573101</v>
      </c>
      <c r="AX888" s="300">
        <v>47.6783240692248</v>
      </c>
      <c r="AY888" s="300">
        <v>25.8740824843251</v>
      </c>
      <c r="AZ888" s="300">
        <v>-28.1097339675675</v>
      </c>
      <c r="BA888" s="300">
        <v>-2.6022871300852</v>
      </c>
      <c r="BB888" s="300">
        <v>6.7198954821039001</v>
      </c>
      <c r="BC888" s="300">
        <v>16.027953146484801</v>
      </c>
    </row>
    <row r="889" spans="1:55">
      <c r="A889" s="301">
        <v>3</v>
      </c>
      <c r="B889" s="301">
        <v>13</v>
      </c>
      <c r="C889" s="299">
        <v>23</v>
      </c>
      <c r="D889" s="300">
        <v>-1.77663490020519</v>
      </c>
      <c r="E889" s="300">
        <v>8.0472403430592099</v>
      </c>
      <c r="F889" s="300">
        <v>-12.0138084170413</v>
      </c>
      <c r="G889" s="300">
        <v>8.0300508637239592</v>
      </c>
      <c r="H889" s="300">
        <v>-6.0015105957562502</v>
      </c>
      <c r="I889" s="300">
        <v>-1.06275588935632</v>
      </c>
      <c r="J889" s="300">
        <v>13.0511043891099</v>
      </c>
      <c r="K889" s="300">
        <v>3.7289913723015302</v>
      </c>
      <c r="L889" s="300">
        <v>13.6501867991444</v>
      </c>
      <c r="M889" s="300">
        <v>-0.80070328795971402</v>
      </c>
      <c r="N889" s="300">
        <v>0.84744170378110695</v>
      </c>
      <c r="O889" s="300">
        <v>5.7725040640609304</v>
      </c>
      <c r="P889" s="300">
        <v>-7.7809852910997401</v>
      </c>
      <c r="Q889" s="300">
        <v>-7.3311927306579401</v>
      </c>
      <c r="R889" s="300">
        <v>22.808768557492598</v>
      </c>
      <c r="S889" s="300">
        <v>-22.146368492291401</v>
      </c>
      <c r="T889" s="300">
        <v>-15.301121613966499</v>
      </c>
      <c r="U889" s="300">
        <v>8.6516719450739004</v>
      </c>
      <c r="V889" s="300">
        <v>-0.12557575896756701</v>
      </c>
      <c r="W889" s="300">
        <v>24.3952596128604</v>
      </c>
      <c r="X889" s="300">
        <v>38.932140490904999</v>
      </c>
      <c r="Y889" s="300">
        <v>-28.496394192708401</v>
      </c>
      <c r="Z889" s="300">
        <v>2.0531000792283001</v>
      </c>
      <c r="AA889" s="300">
        <v>1.50683863341237</v>
      </c>
      <c r="AB889" s="300">
        <v>-9.9612635897848705</v>
      </c>
      <c r="AC889" s="300">
        <v>13.286991826967901</v>
      </c>
      <c r="AD889" s="300">
        <v>-35.8652127430517</v>
      </c>
      <c r="AE889" s="300">
        <v>-27.7109206330103</v>
      </c>
      <c r="AF889" s="300">
        <v>32.355873110051697</v>
      </c>
      <c r="AG889" s="300">
        <v>24.925485586326801</v>
      </c>
      <c r="AH889" s="300">
        <v>-16.965277937121702</v>
      </c>
      <c r="AI889" s="300">
        <v>37.563890643196103</v>
      </c>
      <c r="AJ889" s="300">
        <v>33.196825639642697</v>
      </c>
      <c r="AK889" s="300">
        <v>52.574639078530403</v>
      </c>
      <c r="AL889" s="300">
        <v>36.293101347703796</v>
      </c>
      <c r="AM889" s="300">
        <v>3.4090959900568798</v>
      </c>
      <c r="AN889" s="300">
        <v>2.0509499819211898</v>
      </c>
      <c r="AO889" s="300">
        <v>15.9657850974488</v>
      </c>
      <c r="AP889" s="300">
        <v>30.5159076406811</v>
      </c>
      <c r="AQ889" s="300">
        <v>-9.3510027957980295</v>
      </c>
      <c r="AR889" s="300">
        <v>-20.702739255162498</v>
      </c>
      <c r="AS889" s="300">
        <v>-27.046549517106602</v>
      </c>
      <c r="AT889" s="300">
        <v>21.489630480360301</v>
      </c>
      <c r="AU889" s="300">
        <v>12.4164871458681</v>
      </c>
      <c r="AV889" s="300">
        <v>2.13917756149847</v>
      </c>
      <c r="AW889" s="300">
        <v>30.484304008678698</v>
      </c>
      <c r="AX889" s="300">
        <v>-32.799970042769701</v>
      </c>
      <c r="AY889" s="300">
        <v>-31.648180465698299</v>
      </c>
      <c r="AZ889" s="300">
        <v>3.4713391446274202</v>
      </c>
      <c r="BA889" s="300">
        <v>1.9684357888620601</v>
      </c>
      <c r="BB889" s="300">
        <v>3.426039515716</v>
      </c>
      <c r="BC889" s="300">
        <v>17.238147222796201</v>
      </c>
    </row>
    <row r="890" spans="1:55">
      <c r="A890" s="301">
        <v>3</v>
      </c>
      <c r="B890" s="301">
        <v>13</v>
      </c>
      <c r="C890" s="299">
        <v>24</v>
      </c>
      <c r="D890" s="300">
        <v>-5.2537457203020503</v>
      </c>
      <c r="E890" s="300">
        <v>11.4761018770582</v>
      </c>
      <c r="F890" s="300">
        <v>4.0611706878559399</v>
      </c>
      <c r="G890" s="300">
        <v>-6.1261539177436903</v>
      </c>
      <c r="H890" s="300">
        <v>-2.7103634403544601</v>
      </c>
      <c r="I890" s="300">
        <v>-12.7976434446319</v>
      </c>
      <c r="J890" s="300">
        <v>-8.0095685287442606</v>
      </c>
      <c r="K890" s="300">
        <v>-20.431624521378801</v>
      </c>
      <c r="L890" s="300">
        <v>-2.7117374505473202</v>
      </c>
      <c r="M890" s="300">
        <v>6.8414414558003598</v>
      </c>
      <c r="N890" s="300">
        <v>-0.14379030249101499</v>
      </c>
      <c r="O890" s="300">
        <v>-0.278221167643944</v>
      </c>
      <c r="P890" s="300">
        <v>16.850944075207899</v>
      </c>
      <c r="Q890" s="300">
        <v>26.492335373905</v>
      </c>
      <c r="R890" s="300">
        <v>15.1792280832797</v>
      </c>
      <c r="S890" s="300">
        <v>10.5010101132206</v>
      </c>
      <c r="T890" s="300">
        <v>-13.2678817285581</v>
      </c>
      <c r="U890" s="300">
        <v>5.5288534320823102</v>
      </c>
      <c r="V890" s="300">
        <v>-26.891318040934099</v>
      </c>
      <c r="W890" s="300">
        <v>-20.420877196520301</v>
      </c>
      <c r="X890" s="300">
        <v>-15.014669575280699</v>
      </c>
      <c r="Y890" s="300">
        <v>-3.5299612226503099</v>
      </c>
      <c r="Z890" s="300">
        <v>-13.635393613275401</v>
      </c>
      <c r="AA890" s="300">
        <v>-0.47374540573510798</v>
      </c>
      <c r="AB890" s="300">
        <v>-0.83681197867063095</v>
      </c>
      <c r="AC890" s="300">
        <v>32.286466056312698</v>
      </c>
      <c r="AD890" s="300">
        <v>-14.455389705200901</v>
      </c>
      <c r="AE890" s="300">
        <v>13.659566339939399</v>
      </c>
      <c r="AF890" s="300">
        <v>-16.278671734467501</v>
      </c>
      <c r="AG890" s="300">
        <v>-18.332391757017898</v>
      </c>
      <c r="AH890" s="300">
        <v>-7.1283552045600702</v>
      </c>
      <c r="AI890" s="300">
        <v>1.4795199415792399</v>
      </c>
      <c r="AJ890" s="300">
        <v>-29.1684738786604</v>
      </c>
      <c r="AK890" s="300">
        <v>-22.087944480048002</v>
      </c>
      <c r="AL890" s="300">
        <v>-5.5020913009963799</v>
      </c>
      <c r="AM890" s="300">
        <v>-18.491938470531601</v>
      </c>
      <c r="AN890" s="300">
        <v>-0.76383674968128001</v>
      </c>
      <c r="AO890" s="300">
        <v>-1.2091034225483901</v>
      </c>
      <c r="AP890" s="300">
        <v>9.9430625592512403</v>
      </c>
      <c r="AQ890" s="300">
        <v>32.547487680893902</v>
      </c>
      <c r="AR890" s="300">
        <v>-20.880262579806399</v>
      </c>
      <c r="AS890" s="300">
        <v>11.8197129954758</v>
      </c>
      <c r="AT890" s="300">
        <v>-15.0249966667905</v>
      </c>
      <c r="AU890" s="300">
        <v>-6.0636390918352001</v>
      </c>
      <c r="AV890" s="300">
        <v>31.884246108196599</v>
      </c>
      <c r="AW890" s="300">
        <v>-22.567437910692199</v>
      </c>
      <c r="AX890" s="300">
        <v>-28.6625687277357</v>
      </c>
      <c r="AY890" s="300">
        <v>-10.256159950185801</v>
      </c>
      <c r="AZ890" s="300">
        <v>-15.427008980357201</v>
      </c>
      <c r="BA890" s="300">
        <v>-0.79523913082724795</v>
      </c>
      <c r="BB890" s="300">
        <v>-2.1304021431540301</v>
      </c>
      <c r="BC890" s="300">
        <v>37.978951251453999</v>
      </c>
    </row>
    <row r="891" spans="1:55">
      <c r="A891" s="301">
        <v>3</v>
      </c>
      <c r="B891" s="301">
        <v>14</v>
      </c>
      <c r="C891" s="299">
        <v>1</v>
      </c>
      <c r="D891" s="300">
        <v>-728.672821562433</v>
      </c>
      <c r="E891" s="300">
        <v>995.11657540426097</v>
      </c>
      <c r="F891" s="300">
        <v>597.39977494030097</v>
      </c>
      <c r="G891" s="300">
        <v>547.23414403535401</v>
      </c>
      <c r="H891" s="300">
        <v>-781.86377226983495</v>
      </c>
      <c r="I891" s="300">
        <v>1035.26045280993</v>
      </c>
      <c r="J891" s="300">
        <v>-654.56951093770101</v>
      </c>
      <c r="K891" s="300">
        <v>843.44196997875497</v>
      </c>
      <c r="L891" s="300">
        <v>691.501251244944</v>
      </c>
      <c r="M891" s="300">
        <v>-311.99044723078902</v>
      </c>
      <c r="N891" s="300">
        <v>785.00731450426201</v>
      </c>
      <c r="O891" s="300">
        <v>212.982852051701</v>
      </c>
      <c r="P891" s="300">
        <v>438.68758639362301</v>
      </c>
      <c r="Q891" s="300">
        <v>-1415.99432188643</v>
      </c>
      <c r="R891" s="300">
        <v>1954.7589084649401</v>
      </c>
      <c r="S891" s="300">
        <v>1188.9742251944999</v>
      </c>
      <c r="T891" s="300">
        <v>-916.19194286655204</v>
      </c>
      <c r="U891" s="300">
        <v>-1578.95377677954</v>
      </c>
      <c r="V891" s="300">
        <v>2022.63797627437</v>
      </c>
      <c r="W891" s="300">
        <v>-1338.7973520877399</v>
      </c>
      <c r="X891" s="300">
        <v>1743.57656809121</v>
      </c>
      <c r="Y891" s="300">
        <v>1350.0156330851501</v>
      </c>
      <c r="Z891" s="300">
        <v>-641.96825859919795</v>
      </c>
      <c r="AA891" s="300">
        <v>1592.17170468928</v>
      </c>
      <c r="AB891" s="300">
        <v>366.83410844188597</v>
      </c>
      <c r="AC891" s="300">
        <v>-747.22255865707803</v>
      </c>
      <c r="AD891" s="300">
        <v>-1958.4315283025801</v>
      </c>
      <c r="AE891" s="300">
        <v>2691.6307402705302</v>
      </c>
      <c r="AF891" s="300">
        <v>1643.22047016339</v>
      </c>
      <c r="AG891" s="300">
        <v>-1250.51193809094</v>
      </c>
      <c r="AH891" s="300">
        <v>-2219.1858256045798</v>
      </c>
      <c r="AI891" s="300">
        <v>2786.1062960535301</v>
      </c>
      <c r="AJ891" s="300">
        <v>-1878.0953909525499</v>
      </c>
      <c r="AK891" s="300">
        <v>2448.4861231022901</v>
      </c>
      <c r="AL891" s="300">
        <v>1853.7793568171701</v>
      </c>
      <c r="AM891" s="300">
        <v>-877.76253918238297</v>
      </c>
      <c r="AN891" s="300">
        <v>2223.9667717713201</v>
      </c>
      <c r="AO891" s="300">
        <v>483.45168516312799</v>
      </c>
      <c r="AP891" s="300">
        <v>-1057.8884944419401</v>
      </c>
      <c r="AQ891" s="300">
        <v>-1796.2703004156699</v>
      </c>
      <c r="AR891" s="300">
        <v>2413.8326726447299</v>
      </c>
      <c r="AS891" s="300">
        <v>1463.6244820762299</v>
      </c>
      <c r="AT891" s="300">
        <v>-1122.2558666682401</v>
      </c>
      <c r="AU891" s="300">
        <v>-2027.5925599090699</v>
      </c>
      <c r="AV891" s="300">
        <v>2517.2752969549902</v>
      </c>
      <c r="AW891" s="300">
        <v>1717.07292324373</v>
      </c>
      <c r="AX891" s="300">
        <v>2162.8124627973798</v>
      </c>
      <c r="AY891" s="300">
        <v>1662.3305747908501</v>
      </c>
      <c r="AZ891" s="300">
        <v>-759.94585520539897</v>
      </c>
      <c r="BA891" s="300">
        <v>1992.02276996706</v>
      </c>
      <c r="BB891" s="300">
        <v>442.79764322283199</v>
      </c>
      <c r="BC891" s="300">
        <v>-923.62542169442099</v>
      </c>
    </row>
    <row r="892" spans="1:55">
      <c r="A892" s="301">
        <v>3</v>
      </c>
      <c r="B892" s="301">
        <v>14</v>
      </c>
      <c r="C892" s="299">
        <v>2</v>
      </c>
      <c r="D892" s="300">
        <v>275.33216139312202</v>
      </c>
      <c r="E892" s="300">
        <v>-323.222955682139</v>
      </c>
      <c r="F892" s="300">
        <v>191.61554556744201</v>
      </c>
      <c r="G892" s="300">
        <v>7.5582565655896703</v>
      </c>
      <c r="H892" s="300">
        <v>-285.565559993649</v>
      </c>
      <c r="I892" s="300">
        <v>353.25335182653998</v>
      </c>
      <c r="J892" s="300">
        <v>-212.58100054554299</v>
      </c>
      <c r="K892" s="300">
        <v>-312.11179895869202</v>
      </c>
      <c r="L892" s="300">
        <v>242.82838227905501</v>
      </c>
      <c r="M892" s="300">
        <v>-333.08930612735298</v>
      </c>
      <c r="N892" s="300">
        <v>277.51425296455699</v>
      </c>
      <c r="O892" s="300">
        <v>-44.075633052110099</v>
      </c>
      <c r="P892" s="300">
        <v>-198.684347642848</v>
      </c>
      <c r="Q892" s="300">
        <v>556.98703977072603</v>
      </c>
      <c r="R892" s="300">
        <v>-661.49315924235702</v>
      </c>
      <c r="S892" s="300">
        <v>417.58134051239</v>
      </c>
      <c r="T892" s="300">
        <v>-56.7248580324842</v>
      </c>
      <c r="U892" s="300">
        <v>-579.52999610970505</v>
      </c>
      <c r="V892" s="300">
        <v>744.347606045519</v>
      </c>
      <c r="W892" s="300">
        <v>-439.919616970726</v>
      </c>
      <c r="X892" s="300">
        <v>706.48371337258402</v>
      </c>
      <c r="Y892" s="300">
        <v>495.81345639247701</v>
      </c>
      <c r="Z892" s="300">
        <v>-685.56764339001495</v>
      </c>
      <c r="AA892" s="300">
        <v>-505.78876116531399</v>
      </c>
      <c r="AB892" s="300">
        <v>-48.099699788879903</v>
      </c>
      <c r="AC892" s="300">
        <v>496.00961434083399</v>
      </c>
      <c r="AD892" s="300">
        <v>765.60460112210501</v>
      </c>
      <c r="AE892" s="300">
        <v>-912.85399379293199</v>
      </c>
      <c r="AF892" s="300">
        <v>573.56260370428902</v>
      </c>
      <c r="AG892" s="300">
        <v>82.871557272387903</v>
      </c>
      <c r="AH892" s="300">
        <v>-797.53377888012301</v>
      </c>
      <c r="AI892" s="300">
        <v>1034.13497054084</v>
      </c>
      <c r="AJ892" s="300">
        <v>-609.13271334851402</v>
      </c>
      <c r="AK892" s="300">
        <v>973.34880776793</v>
      </c>
      <c r="AL892" s="300">
        <v>684.28770707292006</v>
      </c>
      <c r="AM892" s="300">
        <v>-931.84952545842202</v>
      </c>
      <c r="AN892" s="300">
        <v>-698.09260334272301</v>
      </c>
      <c r="AO892" s="300">
        <v>-39.725540650601801</v>
      </c>
      <c r="AP892" s="300">
        <v>565.71298423638802</v>
      </c>
      <c r="AQ892" s="300">
        <v>659.08570986615905</v>
      </c>
      <c r="AR892" s="300">
        <v>911.28150815746199</v>
      </c>
      <c r="AS892" s="300">
        <v>495.92269520467499</v>
      </c>
      <c r="AT892" s="300">
        <v>-52.2327145686466</v>
      </c>
      <c r="AU892" s="300">
        <v>-686.84471154472999</v>
      </c>
      <c r="AV892" s="300">
        <v>888.70638197251606</v>
      </c>
      <c r="AW892" s="300">
        <v>674.798266384621</v>
      </c>
      <c r="AX892" s="300">
        <v>840.48490993340602</v>
      </c>
      <c r="AY892" s="300">
        <v>590.32215274484997</v>
      </c>
      <c r="AZ892" s="300">
        <v>-722.103666438495</v>
      </c>
      <c r="BA892" s="300">
        <v>673.21960062405901</v>
      </c>
      <c r="BB892" s="300">
        <v>-80.596440184196595</v>
      </c>
      <c r="BC892" s="300">
        <v>636.13454628643296</v>
      </c>
    </row>
    <row r="893" spans="1:55">
      <c r="A893" s="301">
        <v>3</v>
      </c>
      <c r="B893" s="301">
        <v>14</v>
      </c>
      <c r="C893" s="299">
        <v>3</v>
      </c>
      <c r="D893" s="300">
        <v>27.9275780833506</v>
      </c>
      <c r="E893" s="300">
        <v>-40.017947109582998</v>
      </c>
      <c r="F893" s="300">
        <v>-77.191597729916893</v>
      </c>
      <c r="G893" s="300">
        <v>-179.044298164797</v>
      </c>
      <c r="H893" s="300">
        <v>-70.976180851987607</v>
      </c>
      <c r="I893" s="300">
        <v>161.184400909228</v>
      </c>
      <c r="J893" s="300">
        <v>-67.0641264916772</v>
      </c>
      <c r="K893" s="300">
        <v>-28.849922721778299</v>
      </c>
      <c r="L893" s="300">
        <v>-32.309104656549003</v>
      </c>
      <c r="M893" s="300">
        <v>300.58936749116498</v>
      </c>
      <c r="N893" s="300">
        <v>-91.625562329316594</v>
      </c>
      <c r="O893" s="300">
        <v>21.1673630784056</v>
      </c>
      <c r="P893" s="300">
        <v>56.516238722828</v>
      </c>
      <c r="Q893" s="300">
        <v>-58.347967264022998</v>
      </c>
      <c r="R893" s="300">
        <v>55.042765775014203</v>
      </c>
      <c r="S893" s="300">
        <v>-27.8480761785294</v>
      </c>
      <c r="T893" s="300">
        <v>-351.836599031182</v>
      </c>
      <c r="U893" s="300">
        <v>-145.70317334361599</v>
      </c>
      <c r="V893" s="300">
        <v>246.87222243822899</v>
      </c>
      <c r="W893" s="300">
        <v>-91.830293314923594</v>
      </c>
      <c r="X893" s="300">
        <v>69.128285382543098</v>
      </c>
      <c r="Y893" s="300">
        <v>-37.3637727575491</v>
      </c>
      <c r="Z893" s="300">
        <v>626.91700626613601</v>
      </c>
      <c r="AA893" s="300">
        <v>192.92116037398</v>
      </c>
      <c r="AB893" s="300">
        <v>57.756840170533401</v>
      </c>
      <c r="AC893" s="300">
        <v>-120.680701517613</v>
      </c>
      <c r="AD893" s="300">
        <v>-77.905257338323395</v>
      </c>
      <c r="AE893" s="300">
        <v>67.494988162352797</v>
      </c>
      <c r="AF893" s="300">
        <v>-17.634901367895999</v>
      </c>
      <c r="AG893" s="300">
        <v>498.66621311838099</v>
      </c>
      <c r="AH893" s="300">
        <v>-199.66711712039401</v>
      </c>
      <c r="AI893" s="300">
        <v>314.06829882774502</v>
      </c>
      <c r="AJ893" s="300">
        <v>-111.352759869533</v>
      </c>
      <c r="AK893" s="300">
        <v>94.834288439270907</v>
      </c>
      <c r="AL893" s="300">
        <v>-42.972897423589401</v>
      </c>
      <c r="AM893" s="300">
        <v>861.62850279937095</v>
      </c>
      <c r="AN893" s="300">
        <v>257.89901123445298</v>
      </c>
      <c r="AO893" s="300">
        <v>87.8200238025278</v>
      </c>
      <c r="AP893" s="300">
        <v>-183.16666421135901</v>
      </c>
      <c r="AQ893" s="300">
        <v>-66.788295651822395</v>
      </c>
      <c r="AR893" s="300">
        <v>72.036238432889405</v>
      </c>
      <c r="AS893" s="300">
        <v>-72.527071355249902</v>
      </c>
      <c r="AT893" s="300">
        <v>-424.93185820305098</v>
      </c>
      <c r="AU893" s="300">
        <v>-166.389825532797</v>
      </c>
      <c r="AV893" s="300">
        <v>301.11315498381799</v>
      </c>
      <c r="AW893" s="300">
        <v>-110.62870597761</v>
      </c>
      <c r="AX893" s="300">
        <v>78.983504970667198</v>
      </c>
      <c r="AY893" s="300">
        <v>-52.795134783021503</v>
      </c>
      <c r="AZ893" s="300">
        <v>717.10043112071605</v>
      </c>
      <c r="BA893" s="300">
        <v>225.50092490902099</v>
      </c>
      <c r="BB893" s="300">
        <v>66.086766520468103</v>
      </c>
      <c r="BC893" s="300">
        <v>-135.06560933277399</v>
      </c>
    </row>
    <row r="894" spans="1:55">
      <c r="A894" s="301">
        <v>3</v>
      </c>
      <c r="B894" s="301">
        <v>14</v>
      </c>
      <c r="C894" s="299">
        <v>4</v>
      </c>
      <c r="D894" s="300">
        <v>21.186608063170802</v>
      </c>
      <c r="E894" s="300">
        <v>-33.836329037764997</v>
      </c>
      <c r="F894" s="300">
        <v>19.759319347779801</v>
      </c>
      <c r="G894" s="300">
        <v>-4.2704574035673604</v>
      </c>
      <c r="H894" s="300">
        <v>-51.183350387605898</v>
      </c>
      <c r="I894" s="300">
        <v>-40.3624494817631</v>
      </c>
      <c r="J894" s="300">
        <v>40.971145795481497</v>
      </c>
      <c r="K894" s="300">
        <v>-23.321172638717499</v>
      </c>
      <c r="L894" s="300">
        <v>43.940052905563597</v>
      </c>
      <c r="M894" s="300">
        <v>70.682722333908501</v>
      </c>
      <c r="N894" s="300">
        <v>42.355498673677403</v>
      </c>
      <c r="O894" s="300">
        <v>-34.920234031528203</v>
      </c>
      <c r="P894" s="300">
        <v>-195.386221284436</v>
      </c>
      <c r="Q894" s="300">
        <v>-66.387933008198701</v>
      </c>
      <c r="R894" s="300">
        <v>-67.510168340940496</v>
      </c>
      <c r="S894" s="300">
        <v>-37.038741552565803</v>
      </c>
      <c r="T894" s="300">
        <v>-16.030991823752402</v>
      </c>
      <c r="U894" s="300">
        <v>-98.389277259471996</v>
      </c>
      <c r="V894" s="300">
        <v>-73.234903100505704</v>
      </c>
      <c r="W894" s="300">
        <v>79.776661753998894</v>
      </c>
      <c r="X894" s="300">
        <v>-59.522922772127401</v>
      </c>
      <c r="Y894" s="300">
        <v>-67.311288440683199</v>
      </c>
      <c r="Z894" s="300">
        <v>142.924922500007</v>
      </c>
      <c r="AA894" s="300">
        <v>80.5671536038667</v>
      </c>
      <c r="AB894" s="300">
        <v>64.482775128517005</v>
      </c>
      <c r="AC894" s="300">
        <v>-390.64868702224197</v>
      </c>
      <c r="AD894" s="300">
        <v>-92.298847145445805</v>
      </c>
      <c r="AE894" s="300">
        <v>-92.931056343814902</v>
      </c>
      <c r="AF894" s="300">
        <v>-52.403060314174802</v>
      </c>
      <c r="AG894" s="300">
        <v>22.0539329590198</v>
      </c>
      <c r="AH894" s="300">
        <v>-133.44026381830699</v>
      </c>
      <c r="AI894" s="300">
        <v>-98.165794648936497</v>
      </c>
      <c r="AJ894" s="300">
        <v>108.97310507845199</v>
      </c>
      <c r="AK894" s="300">
        <v>-89.871491659735696</v>
      </c>
      <c r="AL894" s="300">
        <v>-93.224857157581297</v>
      </c>
      <c r="AM894" s="300">
        <v>196.76143083472999</v>
      </c>
      <c r="AN894" s="300">
        <v>110.450737451492</v>
      </c>
      <c r="AO894" s="300">
        <v>-72.530873051999194</v>
      </c>
      <c r="AP894" s="300">
        <v>-533.88735566221499</v>
      </c>
      <c r="AQ894" s="300">
        <v>-80.068377827703898</v>
      </c>
      <c r="AR894" s="300">
        <v>-81.150101002622606</v>
      </c>
      <c r="AS894" s="300">
        <v>-45.884924745036798</v>
      </c>
      <c r="AT894" s="300">
        <v>-16.835774932160199</v>
      </c>
      <c r="AU894" s="300">
        <v>-118.313482829332</v>
      </c>
      <c r="AV894" s="300">
        <v>-91.310168959824296</v>
      </c>
      <c r="AW894" s="300">
        <v>97.177081592154295</v>
      </c>
      <c r="AX894" s="300">
        <v>-71.567824238950806</v>
      </c>
      <c r="AY894" s="300">
        <v>106.453260833756</v>
      </c>
      <c r="AZ894" s="300">
        <v>168.67701692761801</v>
      </c>
      <c r="BA894" s="300">
        <v>100.291168203635</v>
      </c>
      <c r="BB894" s="300">
        <v>-76.192782743523097</v>
      </c>
      <c r="BC894" s="300">
        <v>-461.30935834617401</v>
      </c>
    </row>
    <row r="895" spans="1:55">
      <c r="A895" s="301">
        <v>3</v>
      </c>
      <c r="B895" s="301">
        <v>14</v>
      </c>
      <c r="C895" s="299">
        <v>5</v>
      </c>
      <c r="D895" s="300">
        <v>7.9597591533897702</v>
      </c>
      <c r="E895" s="300">
        <v>-17.185858287292099</v>
      </c>
      <c r="F895" s="300">
        <v>30.5390056995168</v>
      </c>
      <c r="G895" s="300">
        <v>11.267228614799199</v>
      </c>
      <c r="H895" s="300">
        <v>-30.7523198923368</v>
      </c>
      <c r="I895" s="300">
        <v>18.606693867035801</v>
      </c>
      <c r="J895" s="300">
        <v>-29.280510744213199</v>
      </c>
      <c r="K895" s="300">
        <v>-33.256032479568503</v>
      </c>
      <c r="L895" s="300">
        <v>-2.94794833040149</v>
      </c>
      <c r="M895" s="300">
        <v>57.913396476891201</v>
      </c>
      <c r="N895" s="300">
        <v>-33.602214769926498</v>
      </c>
      <c r="O895" s="300">
        <v>-13.159408635608701</v>
      </c>
      <c r="P895" s="300">
        <v>-28.606841648712599</v>
      </c>
      <c r="Q895" s="300">
        <v>12.427199244794201</v>
      </c>
      <c r="R895" s="300">
        <v>-36.448971854114497</v>
      </c>
      <c r="S895" s="300">
        <v>-83.664828955068103</v>
      </c>
      <c r="T895" s="300">
        <v>-31.814297057643401</v>
      </c>
      <c r="U895" s="300">
        <v>-59.752377670884997</v>
      </c>
      <c r="V895" s="300">
        <v>40.078289663003702</v>
      </c>
      <c r="W895" s="300">
        <v>-58.399070233650903</v>
      </c>
      <c r="X895" s="300">
        <v>-90.889043804180901</v>
      </c>
      <c r="Y895" s="300">
        <v>16.287107161401501</v>
      </c>
      <c r="Z895" s="300">
        <v>106.338680909432</v>
      </c>
      <c r="AA895" s="300">
        <v>-67.550617060295195</v>
      </c>
      <c r="AB895" s="300">
        <v>-35.513799937035202</v>
      </c>
      <c r="AC895" s="300">
        <v>114.388600761052</v>
      </c>
      <c r="AD895" s="300">
        <v>26.904195497375401</v>
      </c>
      <c r="AE895" s="300">
        <v>-49.567226258050702</v>
      </c>
      <c r="AF895" s="300">
        <v>80.098437516564502</v>
      </c>
      <c r="AG895" s="300">
        <v>-44.440903137276401</v>
      </c>
      <c r="AH895" s="300">
        <v>-80.812733713673893</v>
      </c>
      <c r="AI895" s="300">
        <v>-46.575669612389703</v>
      </c>
      <c r="AJ895" s="300">
        <v>-79.788426815739996</v>
      </c>
      <c r="AK895" s="300">
        <v>178.15811207823401</v>
      </c>
      <c r="AL895" s="300">
        <v>26.296075672922399</v>
      </c>
      <c r="AM895" s="300">
        <v>142.383866416871</v>
      </c>
      <c r="AN895" s="300">
        <v>-91.285289317656606</v>
      </c>
      <c r="AO895" s="300">
        <v>41.729726259303298</v>
      </c>
      <c r="AP895" s="300">
        <v>177.45627485173</v>
      </c>
      <c r="AQ895" s="300">
        <v>8.9544077114855103</v>
      </c>
      <c r="AR895" s="300">
        <v>-40.960627043828801</v>
      </c>
      <c r="AS895" s="300">
        <v>70.592571350148603</v>
      </c>
      <c r="AT895" s="300">
        <v>-37.488643689683499</v>
      </c>
      <c r="AU895" s="300">
        <v>-69.600443383308203</v>
      </c>
      <c r="AV895" s="300">
        <v>51.347701564176504</v>
      </c>
      <c r="AW895" s="300">
        <v>46.701002862170697</v>
      </c>
      <c r="AX895" s="300">
        <v>-105.63696409833</v>
      </c>
      <c r="AY895" s="300">
        <v>17.4360047293615</v>
      </c>
      <c r="AZ895" s="300">
        <v>130.40086839710199</v>
      </c>
      <c r="BA895" s="300">
        <v>-76.350141842535606</v>
      </c>
      <c r="BB895" s="300">
        <v>-35.331523500817298</v>
      </c>
      <c r="BC895" s="300">
        <v>126.56907761266601</v>
      </c>
    </row>
    <row r="896" spans="1:55">
      <c r="A896" s="301">
        <v>3</v>
      </c>
      <c r="B896" s="301">
        <v>14</v>
      </c>
      <c r="C896" s="299">
        <v>6</v>
      </c>
      <c r="D896" s="300">
        <v>-55.571012417048202</v>
      </c>
      <c r="E896" s="300">
        <v>79.234453870819294</v>
      </c>
      <c r="F896" s="300">
        <v>18.879479852066599</v>
      </c>
      <c r="G896" s="300">
        <v>28.459879519992999</v>
      </c>
      <c r="H896" s="300">
        <v>-45.234687829747401</v>
      </c>
      <c r="I896" s="300">
        <v>33.871113442771097</v>
      </c>
      <c r="J896" s="300">
        <v>13.6358501512363</v>
      </c>
      <c r="K896" s="300">
        <v>-108.826037214544</v>
      </c>
      <c r="L896" s="300">
        <v>66.676448594470003</v>
      </c>
      <c r="M896" s="300">
        <v>-129.67715423535699</v>
      </c>
      <c r="N896" s="300">
        <v>45.983574104146697</v>
      </c>
      <c r="O896" s="300">
        <v>12.8224775854721</v>
      </c>
      <c r="P896" s="300">
        <v>46.807344815511797</v>
      </c>
      <c r="Q896" s="300">
        <v>-105.20883119248001</v>
      </c>
      <c r="R896" s="300">
        <v>-167.15844505749399</v>
      </c>
      <c r="S896" s="300">
        <v>-44.659942373650999</v>
      </c>
      <c r="T896" s="300">
        <v>59.955271231537303</v>
      </c>
      <c r="U896" s="300">
        <v>-92.212235662840698</v>
      </c>
      <c r="V896" s="300">
        <v>67.773735587954604</v>
      </c>
      <c r="W896" s="300">
        <v>-26.277618528780501</v>
      </c>
      <c r="X896" s="300">
        <v>-213.00906650899501</v>
      </c>
      <c r="Y896" s="300">
        <v>-131.786627999128</v>
      </c>
      <c r="Z896" s="300">
        <v>-266.158133030751</v>
      </c>
      <c r="AA896" s="300">
        <v>-95.042576604258699</v>
      </c>
      <c r="AB896" s="300">
        <v>-37.287967261531101</v>
      </c>
      <c r="AC896" s="300">
        <v>96.431381057701003</v>
      </c>
      <c r="AD896" s="300">
        <v>-142.13091943558601</v>
      </c>
      <c r="AE896" s="300">
        <v>-229.780663115457</v>
      </c>
      <c r="AF896" s="300">
        <v>-63.224578312357501</v>
      </c>
      <c r="AG896" s="300">
        <v>83.813751663457793</v>
      </c>
      <c r="AH896" s="300">
        <v>158.75729052136401</v>
      </c>
      <c r="AI896" s="300">
        <v>-117.02886199337399</v>
      </c>
      <c r="AJ896" s="300">
        <v>-34.303368891678097</v>
      </c>
      <c r="AK896" s="300">
        <v>251.91598303753199</v>
      </c>
      <c r="AL896" s="300">
        <v>181.05289564924999</v>
      </c>
      <c r="AM896" s="300">
        <v>-368.04162806956901</v>
      </c>
      <c r="AN896" s="300">
        <v>-130.37858677406399</v>
      </c>
      <c r="AO896" s="300">
        <v>-52.392615565332299</v>
      </c>
      <c r="AP896" s="300">
        <v>-148.75776403721699</v>
      </c>
      <c r="AQ896" s="300">
        <v>-129.51977627544599</v>
      </c>
      <c r="AR896" s="300">
        <v>-200.08053371211599</v>
      </c>
      <c r="AS896" s="300">
        <v>-48.015154300014999</v>
      </c>
      <c r="AT896" s="300">
        <v>70.894985505660998</v>
      </c>
      <c r="AU896" s="300">
        <v>-111.439060675864</v>
      </c>
      <c r="AV896" s="300">
        <v>81.833132420773197</v>
      </c>
      <c r="AW896" s="300">
        <v>28.4368562628901</v>
      </c>
      <c r="AX896" s="300">
        <v>-256.492690455142</v>
      </c>
      <c r="AY896" s="300">
        <v>-157.533913225812</v>
      </c>
      <c r="AZ896" s="300">
        <v>-315.72405394152503</v>
      </c>
      <c r="BA896" s="300">
        <v>-117.86628306727501</v>
      </c>
      <c r="BB896" s="300">
        <v>30.968905151582</v>
      </c>
      <c r="BC896" s="300">
        <v>115.047742010897</v>
      </c>
    </row>
    <row r="897" spans="1:55">
      <c r="A897" s="301">
        <v>3</v>
      </c>
      <c r="B897" s="301">
        <v>14</v>
      </c>
      <c r="C897" s="299">
        <v>7</v>
      </c>
      <c r="D897" s="300">
        <v>-37.704484992465702</v>
      </c>
      <c r="E897" s="300">
        <v>-54.418152847270498</v>
      </c>
      <c r="F897" s="300">
        <v>30.834173373315199</v>
      </c>
      <c r="G897" s="300">
        <v>-8.3150253879058695</v>
      </c>
      <c r="H897" s="300">
        <v>55.648072855157999</v>
      </c>
      <c r="I897" s="300">
        <v>56.338639521138802</v>
      </c>
      <c r="J897" s="300">
        <v>-36.977997646269102</v>
      </c>
      <c r="K897" s="300">
        <v>-8.0154325806712503</v>
      </c>
      <c r="L897" s="300">
        <v>-13.0072955082191</v>
      </c>
      <c r="M897" s="300">
        <v>-73.620097998647495</v>
      </c>
      <c r="N897" s="300">
        <v>51.161686179567504</v>
      </c>
      <c r="O897" s="300">
        <v>3.0037147384390099</v>
      </c>
      <c r="P897" s="300">
        <v>-21.537686472579299</v>
      </c>
      <c r="Q897" s="300">
        <v>-77.817240922279495</v>
      </c>
      <c r="R897" s="300">
        <v>123.608636141717</v>
      </c>
      <c r="S897" s="300">
        <v>62.6168566143918</v>
      </c>
      <c r="T897" s="300">
        <v>-19.571316055597102</v>
      </c>
      <c r="U897" s="300">
        <v>112.804413960153</v>
      </c>
      <c r="V897" s="300">
        <v>125.00777084517399</v>
      </c>
      <c r="W897" s="300">
        <v>83.042667345519604</v>
      </c>
      <c r="X897" s="300">
        <v>-29.3958244199695</v>
      </c>
      <c r="Y897" s="300">
        <v>23.666593394857699</v>
      </c>
      <c r="Z897" s="300">
        <v>-150.35064837239401</v>
      </c>
      <c r="AA897" s="300">
        <v>-78.9528260551823</v>
      </c>
      <c r="AB897" s="300">
        <v>6.4001283948286396</v>
      </c>
      <c r="AC897" s="300">
        <v>-46.906596429762502</v>
      </c>
      <c r="AD897" s="300">
        <v>-109.12748615410401</v>
      </c>
      <c r="AE897" s="300">
        <v>171.050719805645</v>
      </c>
      <c r="AF897" s="300">
        <v>88.076003573328705</v>
      </c>
      <c r="AG897" s="300">
        <v>-28.007088922605998</v>
      </c>
      <c r="AH897" s="300">
        <v>155.02837612984399</v>
      </c>
      <c r="AI897" s="300">
        <v>-144.62345351523399</v>
      </c>
      <c r="AJ897" s="300">
        <v>115.478938645299</v>
      </c>
      <c r="AK897" s="300">
        <v>46.3718674994659</v>
      </c>
      <c r="AL897" s="300">
        <v>-40.910906810527202</v>
      </c>
      <c r="AM897" s="300">
        <v>-208.20319561232901</v>
      </c>
      <c r="AN897" s="300">
        <v>-108.703827216058</v>
      </c>
      <c r="AO897" s="300">
        <v>8.9676929776910299</v>
      </c>
      <c r="AP897" s="300">
        <v>60.098658884695297</v>
      </c>
      <c r="AQ897" s="300">
        <v>-93.704785194902598</v>
      </c>
      <c r="AR897" s="300">
        <v>149.62202358381899</v>
      </c>
      <c r="AS897" s="300">
        <v>79.393452444892802</v>
      </c>
      <c r="AT897" s="300">
        <v>-22.248856776362999</v>
      </c>
      <c r="AU897" s="300">
        <v>133.26974723893099</v>
      </c>
      <c r="AV897" s="300">
        <v>143.518779087285</v>
      </c>
      <c r="AW897" s="300">
        <v>-91.4558160800986</v>
      </c>
      <c r="AX897" s="300">
        <v>-29.137200944615302</v>
      </c>
      <c r="AY897" s="300">
        <v>24.710229103969901</v>
      </c>
      <c r="AZ897" s="300">
        <v>-180.56027294340501</v>
      </c>
      <c r="BA897" s="300">
        <v>-91.990520877037596</v>
      </c>
      <c r="BB897" s="300">
        <v>-5.9423679187704597</v>
      </c>
      <c r="BC897" s="300">
        <v>50.980915155919597</v>
      </c>
    </row>
    <row r="898" spans="1:55">
      <c r="A898" s="301">
        <v>3</v>
      </c>
      <c r="B898" s="301">
        <v>14</v>
      </c>
      <c r="C898" s="299">
        <v>8</v>
      </c>
      <c r="D898" s="300">
        <v>-33.993821963752197</v>
      </c>
      <c r="E898" s="300">
        <v>34.0449007811591</v>
      </c>
      <c r="F898" s="300">
        <v>36.430579718313098</v>
      </c>
      <c r="G898" s="300">
        <v>36.338629327242202</v>
      </c>
      <c r="H898" s="300">
        <v>8.5615559006128503</v>
      </c>
      <c r="I898" s="300">
        <v>66.9203787091718</v>
      </c>
      <c r="J898" s="300">
        <v>9.0839351827900696</v>
      </c>
      <c r="K898" s="300">
        <v>46.577717391725201</v>
      </c>
      <c r="L898" s="300">
        <v>-39.106792976823399</v>
      </c>
      <c r="M898" s="300">
        <v>15.526855453716401</v>
      </c>
      <c r="N898" s="300">
        <v>42.543919712969</v>
      </c>
      <c r="O898" s="300">
        <v>0.97070420242016497</v>
      </c>
      <c r="P898" s="300">
        <v>0.82497143806536499</v>
      </c>
      <c r="Q898" s="300">
        <v>-69.549110119207398</v>
      </c>
      <c r="R898" s="300">
        <v>70.575764093986805</v>
      </c>
      <c r="S898" s="300">
        <v>-59.614857978623398</v>
      </c>
      <c r="T898" s="300">
        <v>69.695477681064602</v>
      </c>
      <c r="U898" s="300">
        <v>19.498104451436198</v>
      </c>
      <c r="V898" s="300">
        <v>133.289770648482</v>
      </c>
      <c r="W898" s="300">
        <v>-33.442082783675502</v>
      </c>
      <c r="X898" s="300">
        <v>94.459543337430105</v>
      </c>
      <c r="Y898" s="300">
        <v>70.769497897086595</v>
      </c>
      <c r="Z898" s="300">
        <v>-23.917635928869402</v>
      </c>
      <c r="AA898" s="300">
        <v>-111.673635929162</v>
      </c>
      <c r="AB898" s="300">
        <v>2.13396156001125</v>
      </c>
      <c r="AC898" s="300">
        <v>-1.70246727068737</v>
      </c>
      <c r="AD898" s="300">
        <v>-96.390575926356703</v>
      </c>
      <c r="AE898" s="300">
        <v>97.868551574174901</v>
      </c>
      <c r="AF898" s="300">
        <v>-82.003154129476101</v>
      </c>
      <c r="AG898" s="300">
        <v>94.459037806288293</v>
      </c>
      <c r="AH898" s="300">
        <v>34.126905111360699</v>
      </c>
      <c r="AI898" s="300">
        <v>-185.98230940331999</v>
      </c>
      <c r="AJ898" s="300">
        <v>-44.290430812940102</v>
      </c>
      <c r="AK898" s="300">
        <v>-169.177469275638</v>
      </c>
      <c r="AL898" s="300">
        <v>-108.314643920471</v>
      </c>
      <c r="AM898" s="300">
        <v>-33.089527870121898</v>
      </c>
      <c r="AN898" s="300">
        <v>-155.17565594463201</v>
      </c>
      <c r="AO898" s="300">
        <v>3.08437477848608</v>
      </c>
      <c r="AP898" s="300">
        <v>4.03960398629106</v>
      </c>
      <c r="AQ898" s="300">
        <v>-84.078646292525406</v>
      </c>
      <c r="AR898" s="300">
        <v>84.521458122170202</v>
      </c>
      <c r="AS898" s="300">
        <v>-70.957186848135507</v>
      </c>
      <c r="AT898" s="300">
        <v>85.123697716736004</v>
      </c>
      <c r="AU898" s="300">
        <v>42.050005642528497</v>
      </c>
      <c r="AV898" s="300">
        <v>162.20722898601099</v>
      </c>
      <c r="AW898" s="300">
        <v>18.940629493390801</v>
      </c>
      <c r="AX898" s="300">
        <v>113.691762711062</v>
      </c>
      <c r="AY898" s="300">
        <v>84.534940598723907</v>
      </c>
      <c r="AZ898" s="300">
        <v>-28.833988140647001</v>
      </c>
      <c r="BA898" s="300">
        <v>-135.79918565998599</v>
      </c>
      <c r="BB898" s="300">
        <v>-4.2463496605076001</v>
      </c>
      <c r="BC898" s="300">
        <v>1.0832154601744799</v>
      </c>
    </row>
    <row r="899" spans="1:55">
      <c r="A899" s="301">
        <v>3</v>
      </c>
      <c r="B899" s="301">
        <v>14</v>
      </c>
      <c r="C899" s="299">
        <v>9</v>
      </c>
      <c r="D899" s="300">
        <v>17.4538716520604</v>
      </c>
      <c r="E899" s="300">
        <v>16.317201315082499</v>
      </c>
      <c r="F899" s="300">
        <v>-11.4034434681133</v>
      </c>
      <c r="G899" s="300">
        <v>11.2142205359867</v>
      </c>
      <c r="H899" s="300">
        <v>34.893529523366198</v>
      </c>
      <c r="I899" s="300">
        <v>35.707124432973004</v>
      </c>
      <c r="J899" s="300">
        <v>-39.752829421043899</v>
      </c>
      <c r="K899" s="300">
        <v>26.504322619809201</v>
      </c>
      <c r="L899" s="300">
        <v>-13.761422784746401</v>
      </c>
      <c r="M899" s="300">
        <v>-25.924081849683802</v>
      </c>
      <c r="N899" s="300">
        <v>-14.375790878440499</v>
      </c>
      <c r="O899" s="300">
        <v>8.6088014625097902</v>
      </c>
      <c r="P899" s="300">
        <v>-55.2014752571503</v>
      </c>
      <c r="Q899" s="300">
        <v>33.629248044018802</v>
      </c>
      <c r="R899" s="300">
        <v>31.8539668748559</v>
      </c>
      <c r="S899" s="300">
        <v>-19.8661876609752</v>
      </c>
      <c r="T899" s="300">
        <v>23.379426249448102</v>
      </c>
      <c r="U899" s="300">
        <v>69.853713555672797</v>
      </c>
      <c r="V899" s="300">
        <v>66.532594865206704</v>
      </c>
      <c r="W899" s="300">
        <v>70.884051640226403</v>
      </c>
      <c r="X899" s="300">
        <v>-52.653411681179797</v>
      </c>
      <c r="Y899" s="300">
        <v>29.008969925813801</v>
      </c>
      <c r="Z899" s="300">
        <v>-52.429655057838197</v>
      </c>
      <c r="AA899" s="300">
        <v>20.0425685873643</v>
      </c>
      <c r="AB899" s="300">
        <v>17.295102049455501</v>
      </c>
      <c r="AC899" s="300">
        <v>-111.853271747056</v>
      </c>
      <c r="AD899" s="300">
        <v>46.956791100014499</v>
      </c>
      <c r="AE899" s="300">
        <v>43.986524483395002</v>
      </c>
      <c r="AF899" s="300">
        <v>21.321196466081901</v>
      </c>
      <c r="AG899" s="300">
        <v>32.502844854169602</v>
      </c>
      <c r="AH899" s="300">
        <v>95.801278272323202</v>
      </c>
      <c r="AI899" s="300">
        <v>91.155040550467504</v>
      </c>
      <c r="AJ899" s="300">
        <v>97.987536136616598</v>
      </c>
      <c r="AK899" s="300">
        <v>-71.747811970986206</v>
      </c>
      <c r="AL899" s="300">
        <v>40.012655206687199</v>
      </c>
      <c r="AM899" s="300">
        <v>-72.428452773662897</v>
      </c>
      <c r="AN899" s="300">
        <v>29.123592140391999</v>
      </c>
      <c r="AO899" s="300">
        <v>23.824112774807901</v>
      </c>
      <c r="AP899" s="300">
        <v>192.28276520747201</v>
      </c>
      <c r="AQ899" s="300">
        <v>44.644241119010402</v>
      </c>
      <c r="AR899" s="300">
        <v>-43.392871671115898</v>
      </c>
      <c r="AS899" s="300">
        <v>-25.103666498933499</v>
      </c>
      <c r="AT899" s="300">
        <v>28.100755306981799</v>
      </c>
      <c r="AU899" s="300">
        <v>82.628666772526103</v>
      </c>
      <c r="AV899" s="300">
        <v>86.399600933155597</v>
      </c>
      <c r="AW899" s="300">
        <v>-97.470237970421806</v>
      </c>
      <c r="AX899" s="300">
        <v>62.1181501487305</v>
      </c>
      <c r="AY899" s="300">
        <v>-32.746715331691597</v>
      </c>
      <c r="AZ899" s="300">
        <v>-63.266511886950802</v>
      </c>
      <c r="BA899" s="300">
        <v>28.579483117973901</v>
      </c>
      <c r="BB899" s="300">
        <v>20.8755331600563</v>
      </c>
      <c r="BC899" s="300">
        <v>167.99127782742201</v>
      </c>
    </row>
    <row r="900" spans="1:55">
      <c r="A900" s="301">
        <v>3</v>
      </c>
      <c r="B900" s="301">
        <v>14</v>
      </c>
      <c r="C900" s="299">
        <v>10</v>
      </c>
      <c r="D900" s="300">
        <v>8.3228612449723993</v>
      </c>
      <c r="E900" s="300">
        <v>-1.5631465391367301</v>
      </c>
      <c r="F900" s="300">
        <v>-18.650919813719401</v>
      </c>
      <c r="G900" s="300">
        <v>-11.521637237084599</v>
      </c>
      <c r="H900" s="300">
        <v>-1.9927296475487899</v>
      </c>
      <c r="I900" s="300">
        <v>13.537928158438101</v>
      </c>
      <c r="J900" s="300">
        <v>15.8653931133487</v>
      </c>
      <c r="K900" s="300">
        <v>24.780649186113099</v>
      </c>
      <c r="L900" s="300">
        <v>-17.4746623547978</v>
      </c>
      <c r="M900" s="300">
        <v>-57.4242763437815</v>
      </c>
      <c r="N900" s="300">
        <v>-7.8297912975134301</v>
      </c>
      <c r="O900" s="300">
        <v>8.2768238246297603</v>
      </c>
      <c r="P900" s="300">
        <v>-0.60798206129665999</v>
      </c>
      <c r="Q900" s="300">
        <v>16.472138630852399</v>
      </c>
      <c r="R900" s="300">
        <v>-5.9530338690626303</v>
      </c>
      <c r="S900" s="300">
        <v>-37.195621396402501</v>
      </c>
      <c r="T900" s="300">
        <v>-22.738424333658301</v>
      </c>
      <c r="U900" s="300">
        <v>3.01823248138987</v>
      </c>
      <c r="V900" s="300">
        <v>-9.7960341353762992</v>
      </c>
      <c r="W900" s="300">
        <v>-30.173491419729999</v>
      </c>
      <c r="X900" s="300">
        <v>49.628167010590502</v>
      </c>
      <c r="Y900" s="300">
        <v>26.9881372191822</v>
      </c>
      <c r="Z900" s="300">
        <v>94.928933905905396</v>
      </c>
      <c r="AA900" s="300">
        <v>28.733374682654901</v>
      </c>
      <c r="AB900" s="300">
        <v>16.967135480926601</v>
      </c>
      <c r="AC900" s="300">
        <v>-2.8826443026564599</v>
      </c>
      <c r="AD900" s="300">
        <v>21.599761471192</v>
      </c>
      <c r="AE900" s="300">
        <v>-9.3838538699991894</v>
      </c>
      <c r="AF900" s="300">
        <v>56.641705452539703</v>
      </c>
      <c r="AG900" s="300">
        <v>-31.1656288787789</v>
      </c>
      <c r="AH900" s="300">
        <v>3.4473003791872601</v>
      </c>
      <c r="AI900" s="300">
        <v>-11.172127722095899</v>
      </c>
      <c r="AJ900" s="300">
        <v>-39.433228631614803</v>
      </c>
      <c r="AK900" s="300">
        <v>68.781212718529005</v>
      </c>
      <c r="AL900" s="300">
        <v>37.1026627217759</v>
      </c>
      <c r="AM900" s="300">
        <v>130.96173227410301</v>
      </c>
      <c r="AN900" s="300">
        <v>41.772062637403799</v>
      </c>
      <c r="AO900" s="300">
        <v>23.469747801231499</v>
      </c>
      <c r="AP900" s="300">
        <v>4.4911321794336603</v>
      </c>
      <c r="AQ900" s="300">
        <v>15.604909459950701</v>
      </c>
      <c r="AR900" s="300">
        <v>3.43924107882486</v>
      </c>
      <c r="AS900" s="300">
        <v>-45.807058840175898</v>
      </c>
      <c r="AT900" s="300">
        <v>-27.8539847933665</v>
      </c>
      <c r="AU900" s="300">
        <v>-2.3503664093799301</v>
      </c>
      <c r="AV900" s="300">
        <v>-11.4890046699962</v>
      </c>
      <c r="AW900" s="300">
        <v>30.269444295525801</v>
      </c>
      <c r="AX900" s="300">
        <v>61.609841181889102</v>
      </c>
      <c r="AY900" s="300">
        <v>-41.426629836285201</v>
      </c>
      <c r="AZ900" s="300">
        <v>113.38638950676</v>
      </c>
      <c r="BA900" s="300">
        <v>40.902694351431897</v>
      </c>
      <c r="BB900" s="300">
        <v>20.2846475991769</v>
      </c>
      <c r="BC900" s="300">
        <v>2.5052369822274101</v>
      </c>
    </row>
    <row r="901" spans="1:55">
      <c r="A901" s="301">
        <v>3</v>
      </c>
      <c r="B901" s="301">
        <v>14</v>
      </c>
      <c r="C901" s="299">
        <v>11</v>
      </c>
      <c r="D901" s="300">
        <v>-2.4100599858009399</v>
      </c>
      <c r="E901" s="300">
        <v>-15.435369398926101</v>
      </c>
      <c r="F901" s="300">
        <v>21.7937599360692</v>
      </c>
      <c r="G901" s="300">
        <v>-23.9773712519134</v>
      </c>
      <c r="H901" s="300">
        <v>-1.0772598386107199</v>
      </c>
      <c r="I901" s="300">
        <v>20.8839479806173</v>
      </c>
      <c r="J901" s="300">
        <v>-13.296944697511</v>
      </c>
      <c r="K901" s="300">
        <v>2.9351094882328201</v>
      </c>
      <c r="L901" s="300">
        <v>-14.283803857288399</v>
      </c>
      <c r="M901" s="300">
        <v>-2.4846101889939098</v>
      </c>
      <c r="N901" s="300">
        <v>11.759687608347599</v>
      </c>
      <c r="O901" s="300">
        <v>-0.56315155546190299</v>
      </c>
      <c r="P901" s="300">
        <v>-28.4415245884074</v>
      </c>
      <c r="Q901" s="300">
        <v>3.1004346535041498</v>
      </c>
      <c r="R901" s="300">
        <v>-33.6787817696055</v>
      </c>
      <c r="S901" s="300">
        <v>-52.570474178850297</v>
      </c>
      <c r="T901" s="300">
        <v>-47.448169823620397</v>
      </c>
      <c r="U901" s="300">
        <v>1.8736540022807799</v>
      </c>
      <c r="V901" s="300">
        <v>-38.861024685498499</v>
      </c>
      <c r="W901" s="300">
        <v>28.3978170307158</v>
      </c>
      <c r="X901" s="300">
        <v>2.33819722750621</v>
      </c>
      <c r="Y901" s="300">
        <v>23.242541734852001</v>
      </c>
      <c r="Z901" s="300">
        <v>5.5977983254436996</v>
      </c>
      <c r="AA901" s="300">
        <v>-27.9081782007379</v>
      </c>
      <c r="AB901" s="300">
        <v>-0.98261615811811798</v>
      </c>
      <c r="AC901" s="300">
        <v>-55.892802750764197</v>
      </c>
      <c r="AD901" s="300">
        <v>2.4516691565896802</v>
      </c>
      <c r="AE901" s="300">
        <v>-46.204670998111503</v>
      </c>
      <c r="AF901" s="300">
        <v>-72.848075015399502</v>
      </c>
      <c r="AG901" s="300">
        <v>-64.846559031841807</v>
      </c>
      <c r="AH901" s="300">
        <v>1.8795722515881601</v>
      </c>
      <c r="AI901" s="300">
        <v>-53.331273742619999</v>
      </c>
      <c r="AJ901" s="300">
        <v>40.920826737944303</v>
      </c>
      <c r="AK901" s="300">
        <v>1.5345848364052901</v>
      </c>
      <c r="AL901" s="300">
        <v>-39.072986100988402</v>
      </c>
      <c r="AM901" s="300">
        <v>7.2799390891854996</v>
      </c>
      <c r="AN901" s="300">
        <v>32.581461149861902</v>
      </c>
      <c r="AO901" s="300">
        <v>-1.3573804316762199</v>
      </c>
      <c r="AP901" s="300">
        <v>-76.539224419240497</v>
      </c>
      <c r="AQ901" s="300">
        <v>-0.71070125608491597</v>
      </c>
      <c r="AR901" s="300">
        <v>32.410043307098199</v>
      </c>
      <c r="AS901" s="300">
        <v>-63.721031444687299</v>
      </c>
      <c r="AT901" s="300">
        <v>-56.817780490495103</v>
      </c>
      <c r="AU901" s="300">
        <v>-1.0677193966385401</v>
      </c>
      <c r="AV901" s="300">
        <v>-46.138163399633399</v>
      </c>
      <c r="AW901" s="300">
        <v>-36.349079409094301</v>
      </c>
      <c r="AX901" s="300">
        <v>4.0494069001786404</v>
      </c>
      <c r="AY901" s="300">
        <v>-34.696721489997003</v>
      </c>
      <c r="AZ901" s="300">
        <v>6.0984773201292999</v>
      </c>
      <c r="BA901" s="300">
        <v>28.114054739649699</v>
      </c>
      <c r="BB901" s="300">
        <v>1.38298490167495</v>
      </c>
      <c r="BC901" s="300">
        <v>66.893719665229597</v>
      </c>
    </row>
    <row r="902" spans="1:55">
      <c r="A902" s="301">
        <v>3</v>
      </c>
      <c r="B902" s="301">
        <v>14</v>
      </c>
      <c r="C902" s="299">
        <v>12</v>
      </c>
      <c r="D902" s="300">
        <v>21.7609599210599</v>
      </c>
      <c r="E902" s="300">
        <v>-9.9173478299759701</v>
      </c>
      <c r="F902" s="300">
        <v>8.8489750451643197</v>
      </c>
      <c r="G902" s="300">
        <v>-11.446877836984401</v>
      </c>
      <c r="H902" s="300">
        <v>-21.4049812876532</v>
      </c>
      <c r="I902" s="300">
        <v>-2.6006041867117902</v>
      </c>
      <c r="J902" s="300">
        <v>-1.4653321568037401</v>
      </c>
      <c r="K902" s="300">
        <v>-28.282550748362301</v>
      </c>
      <c r="L902" s="300">
        <v>-6.9886863168886197</v>
      </c>
      <c r="M902" s="300">
        <v>18.3200216015181</v>
      </c>
      <c r="N902" s="300">
        <v>2.59184420286021</v>
      </c>
      <c r="O902" s="300">
        <v>2.21853770384879E-2</v>
      </c>
      <c r="P902" s="300">
        <v>-9.3674358200244203</v>
      </c>
      <c r="Q902" s="300">
        <v>42.601886765388599</v>
      </c>
      <c r="R902" s="300">
        <v>-17.098527656171601</v>
      </c>
      <c r="S902" s="300">
        <v>15.962892508756299</v>
      </c>
      <c r="T902" s="300">
        <v>-19.587137820004799</v>
      </c>
      <c r="U902" s="300">
        <v>57.9539453245145</v>
      </c>
      <c r="V902" s="300">
        <v>10.231091039114901</v>
      </c>
      <c r="W902" s="300">
        <v>4.84970310952761</v>
      </c>
      <c r="X902" s="300">
        <v>-59.566443373453197</v>
      </c>
      <c r="Y902" s="300">
        <v>12.373902111403901</v>
      </c>
      <c r="Z902" s="300">
        <v>36.649901132721801</v>
      </c>
      <c r="AA902" s="300">
        <v>-11.2005303798681</v>
      </c>
      <c r="AB902" s="300">
        <v>-0.47569005346348597</v>
      </c>
      <c r="AC902" s="300">
        <v>-18.436060651927999</v>
      </c>
      <c r="AD902" s="300">
        <v>58.454338688368203</v>
      </c>
      <c r="AE902" s="300">
        <v>-24.994236410741902</v>
      </c>
      <c r="AF902" s="300">
        <v>-21.316672964606401</v>
      </c>
      <c r="AG902" s="300">
        <v>-25.801232693978299</v>
      </c>
      <c r="AH902" s="300">
        <v>79.688255123697004</v>
      </c>
      <c r="AI902" s="300">
        <v>15.8933095182585</v>
      </c>
      <c r="AJ902" s="300">
        <v>-5.4063316215352897</v>
      </c>
      <c r="AK902" s="300">
        <v>-82.539779232751499</v>
      </c>
      <c r="AL902" s="300">
        <v>-20.19093594121</v>
      </c>
      <c r="AM902" s="300">
        <v>50.360088217142099</v>
      </c>
      <c r="AN902" s="300">
        <v>15.1277205143247</v>
      </c>
      <c r="AO902" s="300">
        <v>-0.74401081216749099</v>
      </c>
      <c r="AP902" s="300">
        <v>-25.120031951033901</v>
      </c>
      <c r="AQ902" s="300">
        <v>51.660144169049602</v>
      </c>
      <c r="AR902" s="300">
        <v>20.636025066647701</v>
      </c>
      <c r="AS902" s="300">
        <v>17.077699448694101</v>
      </c>
      <c r="AT902" s="300">
        <v>-24.126693734691901</v>
      </c>
      <c r="AU902" s="300">
        <v>69.304658995834401</v>
      </c>
      <c r="AV902" s="300">
        <v>15.0526328469877</v>
      </c>
      <c r="AW902" s="300">
        <v>5.1851177384541902</v>
      </c>
      <c r="AX902" s="300">
        <v>-67.988386110526605</v>
      </c>
      <c r="AY902" s="300">
        <v>-17.038608570004399</v>
      </c>
      <c r="AZ902" s="300">
        <v>43.941725371055398</v>
      </c>
      <c r="BA902" s="300">
        <v>14.9214749766385</v>
      </c>
      <c r="BB902" s="300">
        <v>0.47877532857898297</v>
      </c>
      <c r="BC902" s="300">
        <v>17.583409547090401</v>
      </c>
    </row>
    <row r="903" spans="1:55">
      <c r="A903" s="301">
        <v>3</v>
      </c>
      <c r="B903" s="301">
        <v>14</v>
      </c>
      <c r="C903" s="299">
        <v>13</v>
      </c>
      <c r="D903" s="300">
        <v>31.910120725220601</v>
      </c>
      <c r="E903" s="300">
        <v>16.583565081277101</v>
      </c>
      <c r="F903" s="300">
        <v>9.5816958842758702</v>
      </c>
      <c r="G903" s="300">
        <v>-1.9564168506767801</v>
      </c>
      <c r="H903" s="300">
        <v>-18.2635177994371</v>
      </c>
      <c r="I903" s="300">
        <v>-31.356612197311499</v>
      </c>
      <c r="J903" s="300">
        <v>-27.997897841235702</v>
      </c>
      <c r="K903" s="300">
        <v>25.4906641558069</v>
      </c>
      <c r="L903" s="300">
        <v>-6.5065129373240698</v>
      </c>
      <c r="M903" s="300">
        <v>-21.078777330123501</v>
      </c>
      <c r="N903" s="300">
        <v>-33.6629921646702</v>
      </c>
      <c r="O903" s="300">
        <v>6.3015482391021198</v>
      </c>
      <c r="P903" s="300">
        <v>16.1556443645085</v>
      </c>
      <c r="Q903" s="300">
        <v>64.732204425198901</v>
      </c>
      <c r="R903" s="300">
        <v>26.554011211238599</v>
      </c>
      <c r="S903" s="300">
        <v>20.067961681223199</v>
      </c>
      <c r="T903" s="300">
        <v>-4.1777079883233004</v>
      </c>
      <c r="U903" s="300">
        <v>32.5412826984182</v>
      </c>
      <c r="V903" s="300">
        <v>-61.296011056377097</v>
      </c>
      <c r="W903" s="300">
        <v>44.364374962674603</v>
      </c>
      <c r="X903" s="300">
        <v>44.920936627921201</v>
      </c>
      <c r="Y903" s="300">
        <v>11.753640782837</v>
      </c>
      <c r="Z903" s="300">
        <v>-42.670575528575803</v>
      </c>
      <c r="AA903" s="300">
        <v>82.913455837019697</v>
      </c>
      <c r="AB903" s="300">
        <v>12.715710774269301</v>
      </c>
      <c r="AC903" s="300">
        <v>32.695967330379702</v>
      </c>
      <c r="AD903" s="300">
        <v>89.795781115466895</v>
      </c>
      <c r="AE903" s="300">
        <v>32.367009603746801</v>
      </c>
      <c r="AF903" s="300">
        <v>27.181548993896602</v>
      </c>
      <c r="AG903" s="300">
        <v>-5.69418743373397</v>
      </c>
      <c r="AH903" s="300">
        <v>45.077867328373301</v>
      </c>
      <c r="AI903" s="300">
        <v>-84.574159150810203</v>
      </c>
      <c r="AJ903" s="300">
        <v>60.220854252173197</v>
      </c>
      <c r="AK903" s="300">
        <v>58.577007429178501</v>
      </c>
      <c r="AL903" s="300">
        <v>-17.0729883321474</v>
      </c>
      <c r="AM903" s="300">
        <v>-59.425931105258698</v>
      </c>
      <c r="AN903" s="300">
        <v>-87.001152445137706</v>
      </c>
      <c r="AO903" s="300">
        <v>17.531910438826198</v>
      </c>
      <c r="AP903" s="300">
        <v>44.973159687528202</v>
      </c>
      <c r="AQ903" s="300">
        <v>77.953931608520406</v>
      </c>
      <c r="AR903" s="300">
        <v>-22.638590659333602</v>
      </c>
      <c r="AS903" s="300">
        <v>21.179389861741001</v>
      </c>
      <c r="AT903" s="300">
        <v>-4.98523269835625</v>
      </c>
      <c r="AU903" s="300">
        <v>38.933571503428702</v>
      </c>
      <c r="AV903" s="300">
        <v>-76.479699237955899</v>
      </c>
      <c r="AW903" s="300">
        <v>-64.242922676939799</v>
      </c>
      <c r="AX903" s="300">
        <v>55.437503000983803</v>
      </c>
      <c r="AY903" s="300">
        <v>-14.551685967486501</v>
      </c>
      <c r="AZ903" s="300">
        <v>-52.503108406091002</v>
      </c>
      <c r="BA903" s="300">
        <v>-75.585305351006895</v>
      </c>
      <c r="BB903" s="300">
        <v>15.221632965728499</v>
      </c>
      <c r="BC903" s="300">
        <v>-41.079917448520099</v>
      </c>
    </row>
    <row r="904" spans="1:55">
      <c r="A904" s="301">
        <v>3</v>
      </c>
      <c r="B904" s="301">
        <v>14</v>
      </c>
      <c r="C904" s="299">
        <v>14</v>
      </c>
      <c r="D904" s="300">
        <v>9.0094727721011605</v>
      </c>
      <c r="E904" s="300">
        <v>-31.545446824167701</v>
      </c>
      <c r="F904" s="300">
        <v>3.0123502729250098</v>
      </c>
      <c r="G904" s="300">
        <v>4.3334585808712101</v>
      </c>
      <c r="H904" s="300">
        <v>-0.72948678280174695</v>
      </c>
      <c r="I904" s="300">
        <v>-13.857625723108301</v>
      </c>
      <c r="J904" s="300">
        <v>15.7393862577237</v>
      </c>
      <c r="K904" s="300">
        <v>-7.10299562907778</v>
      </c>
      <c r="L904" s="300">
        <v>-23.280267741682501</v>
      </c>
      <c r="M904" s="300">
        <v>16.978152712918298</v>
      </c>
      <c r="N904" s="300">
        <v>30.4760971076382</v>
      </c>
      <c r="O904" s="300">
        <v>1.8884256467732901</v>
      </c>
      <c r="P904" s="300">
        <v>9.7555643731441197</v>
      </c>
      <c r="Q904" s="300">
        <v>18.2403916997166</v>
      </c>
      <c r="R904" s="300">
        <v>-64.406802138043204</v>
      </c>
      <c r="S904" s="300">
        <v>-4.3471227603512101</v>
      </c>
      <c r="T904" s="300">
        <v>9.4379145381951908</v>
      </c>
      <c r="U904" s="300">
        <v>-2.50927012236451</v>
      </c>
      <c r="V904" s="300">
        <v>-23.4172334998315</v>
      </c>
      <c r="W904" s="300">
        <v>-30.3301527959349</v>
      </c>
      <c r="X904" s="300">
        <v>12.608853799932101</v>
      </c>
      <c r="Y904" s="300">
        <v>45.330851537714501</v>
      </c>
      <c r="Z904" s="300">
        <v>34.374597000113503</v>
      </c>
      <c r="AA904" s="300">
        <v>-53.349861139409001</v>
      </c>
      <c r="AB904" s="300">
        <v>3.66132866583748</v>
      </c>
      <c r="AC904" s="300">
        <v>19.500564880776299</v>
      </c>
      <c r="AD904" s="300">
        <v>21.507693987505998</v>
      </c>
      <c r="AE904" s="300">
        <v>-89.166437458886605</v>
      </c>
      <c r="AF904" s="300">
        <v>2.3183791753062599</v>
      </c>
      <c r="AG904" s="300">
        <v>13.206196225951899</v>
      </c>
      <c r="AH904" s="300">
        <v>-3.8942740340392001</v>
      </c>
      <c r="AI904" s="300">
        <v>20.185654393778901</v>
      </c>
      <c r="AJ904" s="300">
        <v>51.812626302483999</v>
      </c>
      <c r="AK904" s="300">
        <v>17.1918017061368</v>
      </c>
      <c r="AL904" s="300">
        <v>-67.056957004514004</v>
      </c>
      <c r="AM904" s="300">
        <v>47.000873317748102</v>
      </c>
      <c r="AN904" s="300">
        <v>89.338036924487994</v>
      </c>
      <c r="AO904" s="300">
        <v>5.0000616543362701</v>
      </c>
      <c r="AP904" s="300">
        <v>26.976896924999298</v>
      </c>
      <c r="AQ904" s="300">
        <v>8.8934975046062394</v>
      </c>
      <c r="AR904" s="300">
        <v>77.762325023734206</v>
      </c>
      <c r="AS904" s="300">
        <v>-7.1644072269104599</v>
      </c>
      <c r="AT904" s="300">
        <v>11.1505234525033</v>
      </c>
      <c r="AU904" s="300">
        <v>1.9636399303431999</v>
      </c>
      <c r="AV904" s="300">
        <v>-18.690465359998601</v>
      </c>
      <c r="AW904" s="300">
        <v>-34.957003287440401</v>
      </c>
      <c r="AX904" s="300">
        <v>15.263969235182101</v>
      </c>
      <c r="AY904" s="300">
        <v>-58.018370519046201</v>
      </c>
      <c r="AZ904" s="300">
        <v>39.853560074497103</v>
      </c>
      <c r="BA904" s="300">
        <v>75.080119121410505</v>
      </c>
      <c r="BB904" s="300">
        <v>-4.6644775111216799</v>
      </c>
      <c r="BC904" s="300">
        <v>-19.250693205212901</v>
      </c>
    </row>
    <row r="905" spans="1:55">
      <c r="A905" s="301">
        <v>3</v>
      </c>
      <c r="B905" s="301">
        <v>14</v>
      </c>
      <c r="C905" s="299">
        <v>15</v>
      </c>
      <c r="D905" s="300">
        <v>13.6761964981758</v>
      </c>
      <c r="E905" s="300">
        <v>13.0445203155525</v>
      </c>
      <c r="F905" s="300">
        <v>-8.5101587450758505</v>
      </c>
      <c r="G905" s="300">
        <v>6.8856008141993801</v>
      </c>
      <c r="H905" s="300">
        <v>-16.165421924796</v>
      </c>
      <c r="I905" s="300">
        <v>41.528532153070003</v>
      </c>
      <c r="J905" s="300">
        <v>3.1295056029241599</v>
      </c>
      <c r="K905" s="300">
        <v>-8.9647734811316209</v>
      </c>
      <c r="L905" s="300">
        <v>25.157164017717001</v>
      </c>
      <c r="M905" s="300">
        <v>-14.1816430872254</v>
      </c>
      <c r="N905" s="300">
        <v>12.0494488236008</v>
      </c>
      <c r="O905" s="300">
        <v>-2.57706428642217</v>
      </c>
      <c r="P905" s="300">
        <v>13.7517612439906</v>
      </c>
      <c r="Q905" s="300">
        <v>-28.4883981037014</v>
      </c>
      <c r="R905" s="300">
        <v>-24.271652313276601</v>
      </c>
      <c r="S905" s="300">
        <v>18.949306449706</v>
      </c>
      <c r="T905" s="300">
        <v>13.6330618592996</v>
      </c>
      <c r="U905" s="300">
        <v>-32.646668195580297</v>
      </c>
      <c r="V905" s="300">
        <v>-47.449222381461098</v>
      </c>
      <c r="W905" s="300">
        <v>-4.4684855773341701</v>
      </c>
      <c r="X905" s="300">
        <v>15.2355153670633</v>
      </c>
      <c r="Y905" s="300">
        <v>-53.348466185058101</v>
      </c>
      <c r="Z905" s="300">
        <v>30.115808036511002</v>
      </c>
      <c r="AA905" s="300">
        <v>-26.2976794024861</v>
      </c>
      <c r="AB905" s="300">
        <v>-5.0302300062832304</v>
      </c>
      <c r="AC905" s="300">
        <v>29.0349151472839</v>
      </c>
      <c r="AD905" s="300">
        <v>-39.302965711317299</v>
      </c>
      <c r="AE905" s="300">
        <v>-34.894686040566903</v>
      </c>
      <c r="AF905" s="300">
        <v>-27.5962651874136</v>
      </c>
      <c r="AG905" s="300">
        <v>18.810935366686401</v>
      </c>
      <c r="AH905" s="300">
        <v>-43.865039508479597</v>
      </c>
      <c r="AI905" s="300">
        <v>-66.117724517372096</v>
      </c>
      <c r="AJ905" s="300">
        <v>-5.3285580037864202</v>
      </c>
      <c r="AK905" s="300">
        <v>20.8657397239317</v>
      </c>
      <c r="AL905" s="300">
        <v>66.715950265604505</v>
      </c>
      <c r="AM905" s="300">
        <v>41.6388795517435</v>
      </c>
      <c r="AN905" s="300">
        <v>33.728877431906497</v>
      </c>
      <c r="AO905" s="300">
        <v>-6.8228149683333399</v>
      </c>
      <c r="AP905" s="300">
        <v>-44.613820229944899</v>
      </c>
      <c r="AQ905" s="300">
        <v>-33.872493994033299</v>
      </c>
      <c r="AR905" s="300">
        <v>36.3309339306456</v>
      </c>
      <c r="AS905" s="300">
        <v>22.537270930266601</v>
      </c>
      <c r="AT905" s="300">
        <v>16.378351378809299</v>
      </c>
      <c r="AU905" s="300">
        <v>32.663695839865603</v>
      </c>
      <c r="AV905" s="300">
        <v>-56.380533079909398</v>
      </c>
      <c r="AW905" s="300">
        <v>4.5534639127016501</v>
      </c>
      <c r="AX905" s="300">
        <v>18.122417639401402</v>
      </c>
      <c r="AY905" s="300">
        <v>58.509925451791297</v>
      </c>
      <c r="AZ905" s="300">
        <v>36.860040988016898</v>
      </c>
      <c r="BA905" s="300">
        <v>30.108363636545501</v>
      </c>
      <c r="BB905" s="300">
        <v>6.1466557127531498</v>
      </c>
      <c r="BC905" s="300">
        <v>-38.340739752588597</v>
      </c>
    </row>
    <row r="906" spans="1:55">
      <c r="A906" s="301">
        <v>3</v>
      </c>
      <c r="B906" s="301">
        <v>14</v>
      </c>
      <c r="C906" s="299">
        <v>16</v>
      </c>
      <c r="D906" s="300">
        <v>1.07317417349775</v>
      </c>
      <c r="E906" s="300">
        <v>-10.2267264996858</v>
      </c>
      <c r="F906" s="300">
        <v>2.8916916340182501</v>
      </c>
      <c r="G906" s="300">
        <v>3.4300368796424401</v>
      </c>
      <c r="H906" s="300">
        <v>13.362250595360599</v>
      </c>
      <c r="I906" s="300">
        <v>12.1135038158355</v>
      </c>
      <c r="J906" s="300">
        <v>12.505811868747401</v>
      </c>
      <c r="K906" s="300">
        <v>15.2718321038514</v>
      </c>
      <c r="L906" s="300">
        <v>-19.923716438011201</v>
      </c>
      <c r="M906" s="300">
        <v>23.191899713832999</v>
      </c>
      <c r="N906" s="300">
        <v>11.708956540709901</v>
      </c>
      <c r="O906" s="300">
        <v>2.5743097168552098</v>
      </c>
      <c r="P906" s="300">
        <v>1.5865413879102499</v>
      </c>
      <c r="Q906" s="300">
        <v>-3.8675460985557799</v>
      </c>
      <c r="R906" s="300">
        <v>13.520219331889599</v>
      </c>
      <c r="S906" s="300">
        <v>-3.0711301512982598</v>
      </c>
      <c r="T906" s="300">
        <v>-13.7835063212466</v>
      </c>
      <c r="U906" s="300">
        <v>27.8164427357456</v>
      </c>
      <c r="V906" s="300">
        <v>26.635045837621899</v>
      </c>
      <c r="W906" s="300">
        <v>26.259837042186199</v>
      </c>
      <c r="X906" s="300">
        <v>-27.886188634859</v>
      </c>
      <c r="Y906" s="300">
        <v>34.477215442639398</v>
      </c>
      <c r="Z906" s="300">
        <v>-49.502226581565601</v>
      </c>
      <c r="AA906" s="300">
        <v>24.060655667508598</v>
      </c>
      <c r="AB906" s="300">
        <v>5.3510352433475896</v>
      </c>
      <c r="AC906" s="300">
        <v>2.3820538550403501</v>
      </c>
      <c r="AD906" s="300">
        <v>-4.8400004537197097</v>
      </c>
      <c r="AE906" s="300">
        <v>18.146864309294099</v>
      </c>
      <c r="AF906" s="300">
        <v>-3.5493750632851002</v>
      </c>
      <c r="AG906" s="300">
        <v>-21.817737520262298</v>
      </c>
      <c r="AH906" s="300">
        <v>41.301334987848598</v>
      </c>
      <c r="AI906" s="300">
        <v>37.403235369063999</v>
      </c>
      <c r="AJ906" s="300">
        <v>-27.3403236386762</v>
      </c>
      <c r="AK906" s="300">
        <v>-35.548447724813499</v>
      </c>
      <c r="AL906" s="300">
        <v>-57.705029555888501</v>
      </c>
      <c r="AM906" s="300">
        <v>-68.433529127799801</v>
      </c>
      <c r="AN906" s="300">
        <v>-35.674471247615998</v>
      </c>
      <c r="AO906" s="300">
        <v>-12.426005470698801</v>
      </c>
      <c r="AP906" s="300">
        <v>-3.1763386706777998</v>
      </c>
      <c r="AQ906" s="300">
        <v>-3.0287492344773699</v>
      </c>
      <c r="AR906" s="300">
        <v>-22.9784401452754</v>
      </c>
      <c r="AS906" s="300">
        <v>-3.6614778380075799</v>
      </c>
      <c r="AT906" s="300">
        <v>14.925277349149001</v>
      </c>
      <c r="AU906" s="300">
        <v>-36.1211562603186</v>
      </c>
      <c r="AV906" s="300">
        <v>31.329512081981399</v>
      </c>
      <c r="AW906" s="300">
        <v>31.3272837704694</v>
      </c>
      <c r="AX906" s="300">
        <v>-32.557406007153901</v>
      </c>
      <c r="AY906" s="300">
        <v>-49.938720694009099</v>
      </c>
      <c r="AZ906" s="300">
        <v>56.642252252632197</v>
      </c>
      <c r="BA906" s="300">
        <v>-30.6332110392561</v>
      </c>
      <c r="BB906" s="300">
        <v>-10.4925987143146</v>
      </c>
      <c r="BC906" s="300">
        <v>-2.7656305230422702</v>
      </c>
    </row>
    <row r="907" spans="1:55">
      <c r="A907" s="301">
        <v>3</v>
      </c>
      <c r="B907" s="301">
        <v>14</v>
      </c>
      <c r="C907" s="299">
        <v>17</v>
      </c>
      <c r="D907" s="300">
        <v>-6.5156626750336901</v>
      </c>
      <c r="E907" s="300">
        <v>-24.822323398630498</v>
      </c>
      <c r="F907" s="300">
        <v>-4.64991993100067</v>
      </c>
      <c r="G907" s="300">
        <v>-16.6266683320491</v>
      </c>
      <c r="H907" s="300">
        <v>-0.27028218104421597</v>
      </c>
      <c r="I907" s="300">
        <v>20.483169711837501</v>
      </c>
      <c r="J907" s="300">
        <v>8.4162485854125606</v>
      </c>
      <c r="K907" s="300">
        <v>-17.435284693821</v>
      </c>
      <c r="L907" s="300">
        <v>-0.93782956929830696</v>
      </c>
      <c r="M907" s="300">
        <v>2.7950653168724799</v>
      </c>
      <c r="N907" s="300">
        <v>-32.543938819879699</v>
      </c>
      <c r="O907" s="300">
        <v>4.1197818971551499</v>
      </c>
      <c r="P907" s="300">
        <v>0.99687119328312002</v>
      </c>
      <c r="Q907" s="300">
        <v>13.9055331325543</v>
      </c>
      <c r="R907" s="300">
        <v>-48.798973488490702</v>
      </c>
      <c r="S907" s="300">
        <v>-25.339283346109902</v>
      </c>
      <c r="T907" s="300">
        <v>-33.473575024232296</v>
      </c>
      <c r="U907" s="300">
        <v>-0.71533693695277101</v>
      </c>
      <c r="V907" s="300">
        <v>-49.1734978452603</v>
      </c>
      <c r="W907" s="300">
        <v>17.7938981122889</v>
      </c>
      <c r="X907" s="300">
        <v>40.0371638870757</v>
      </c>
      <c r="Y907" s="300">
        <v>1.52159649447698</v>
      </c>
      <c r="Z907" s="300">
        <v>-5.3524362275603599</v>
      </c>
      <c r="AA907" s="300">
        <v>-66.069447631101994</v>
      </c>
      <c r="AB907" s="300">
        <v>7.7095162559588797</v>
      </c>
      <c r="AC907" s="300">
        <v>-1.0263718440637599</v>
      </c>
      <c r="AD907" s="300">
        <v>19.3414426130789</v>
      </c>
      <c r="AE907" s="300">
        <v>-66.449632557661104</v>
      </c>
      <c r="AF907" s="300">
        <v>-34.715423497657497</v>
      </c>
      <c r="AG907" s="300">
        <v>42.589217434045501</v>
      </c>
      <c r="AH907" s="300">
        <v>-1.0782725910051301</v>
      </c>
      <c r="AI907" s="300">
        <v>-67.035257952129996</v>
      </c>
      <c r="AJ907" s="300">
        <v>24.973108373611801</v>
      </c>
      <c r="AK907" s="300">
        <v>58.927095830400397</v>
      </c>
      <c r="AL907" s="300">
        <v>-1.90058822179037</v>
      </c>
      <c r="AM907" s="300">
        <v>-7.4121465008516303</v>
      </c>
      <c r="AN907" s="300">
        <v>55.722650961456999</v>
      </c>
      <c r="AO907" s="300">
        <v>-10.7911561751534</v>
      </c>
      <c r="AP907" s="300">
        <v>-1.1745591453669999</v>
      </c>
      <c r="AQ907" s="300">
        <v>17.232183269428699</v>
      </c>
      <c r="AR907" s="300">
        <v>-57.621388843132102</v>
      </c>
      <c r="AS907" s="300">
        <v>28.9539177928934</v>
      </c>
      <c r="AT907" s="300">
        <v>-39.930122759044899</v>
      </c>
      <c r="AU907" s="300">
        <v>0.92879413738112404</v>
      </c>
      <c r="AV907" s="300">
        <v>46.8042625593705</v>
      </c>
      <c r="AW907" s="300">
        <v>21.681205394694199</v>
      </c>
      <c r="AX907" s="300">
        <v>48.602395839718</v>
      </c>
      <c r="AY907" s="300">
        <v>-1.88677060635007</v>
      </c>
      <c r="AZ907" s="300">
        <v>-6.2929089627352397</v>
      </c>
      <c r="BA907" s="300">
        <v>47.742093125724899</v>
      </c>
      <c r="BB907" s="300">
        <v>-0.923139740826046</v>
      </c>
      <c r="BC907" s="300">
        <v>-1.76061648907775</v>
      </c>
    </row>
    <row r="908" spans="1:55">
      <c r="A908" s="301">
        <v>3</v>
      </c>
      <c r="B908" s="301">
        <v>14</v>
      </c>
      <c r="C908" s="299">
        <v>18</v>
      </c>
      <c r="D908" s="300">
        <v>-3.2534977524339199</v>
      </c>
      <c r="E908" s="300">
        <v>-12.266929598801401</v>
      </c>
      <c r="F908" s="300">
        <v>11.435767674820299</v>
      </c>
      <c r="G908" s="300">
        <v>-0.17070517678247599</v>
      </c>
      <c r="H908" s="300">
        <v>-3.2058327923178802</v>
      </c>
      <c r="I908" s="300">
        <v>-8.9208941217674695</v>
      </c>
      <c r="J908" s="300">
        <v>-11.174627132409899</v>
      </c>
      <c r="K908" s="300">
        <v>-3.2042295374997201</v>
      </c>
      <c r="L908" s="300">
        <v>-3.2091194508382999</v>
      </c>
      <c r="M908" s="300">
        <v>-7.3357407956616099</v>
      </c>
      <c r="N908" s="300">
        <v>-22.029843338301902</v>
      </c>
      <c r="O908" s="300">
        <v>1.3371607251623601</v>
      </c>
      <c r="P908" s="300">
        <v>3.3283757266496199</v>
      </c>
      <c r="Q908" s="300">
        <v>-8.2333600715715605</v>
      </c>
      <c r="R908" s="300">
        <v>-36.547681934840597</v>
      </c>
      <c r="S908" s="300">
        <v>5.2499025272362498</v>
      </c>
      <c r="T908" s="300">
        <v>-1.5857860035722799</v>
      </c>
      <c r="U908" s="300">
        <v>-6.3976885269366601</v>
      </c>
      <c r="V908" s="300">
        <v>21.303108050433899</v>
      </c>
      <c r="W908" s="300">
        <v>-22.3255937369706</v>
      </c>
      <c r="X908" s="300">
        <v>6.4179887794700701</v>
      </c>
      <c r="Y908" s="300">
        <v>6.7501558219717301</v>
      </c>
      <c r="Z908" s="300">
        <v>14.7904718257235</v>
      </c>
      <c r="AA908" s="300">
        <v>-44.534101177435303</v>
      </c>
      <c r="AB908" s="300">
        <v>5.29614706785941</v>
      </c>
      <c r="AC908" s="300">
        <v>-9.6704007980455593</v>
      </c>
      <c r="AD908" s="300">
        <v>-12.441241863983601</v>
      </c>
      <c r="AE908" s="300">
        <v>42.106251168059003</v>
      </c>
      <c r="AF908" s="300">
        <v>7.2735641597069502</v>
      </c>
      <c r="AG908" s="300">
        <v>2.7659249995816699</v>
      </c>
      <c r="AH908" s="300">
        <v>-8.4086561966526894</v>
      </c>
      <c r="AI908" s="300">
        <v>30.967685762233199</v>
      </c>
      <c r="AJ908" s="300">
        <v>-30.694013710049799</v>
      </c>
      <c r="AK908" s="300">
        <v>9.7435347806636408</v>
      </c>
      <c r="AL908" s="300">
        <v>-9.1155117741280307</v>
      </c>
      <c r="AM908" s="300">
        <v>20.040221940375201</v>
      </c>
      <c r="AN908" s="300">
        <v>-61.759100096696102</v>
      </c>
      <c r="AO908" s="300">
        <v>-8.4297368528784098</v>
      </c>
      <c r="AP908" s="300">
        <v>23.576869193234099</v>
      </c>
      <c r="AQ908" s="300">
        <v>-11.3700387839786</v>
      </c>
      <c r="AR908" s="300">
        <v>-40.179407024398003</v>
      </c>
      <c r="AS908" s="300">
        <v>5.7508616382886704</v>
      </c>
      <c r="AT908" s="300">
        <v>-1.6619419564921201</v>
      </c>
      <c r="AU908" s="300">
        <v>6.1922289505141501</v>
      </c>
      <c r="AV908" s="300">
        <v>-22.253552340983401</v>
      </c>
      <c r="AW908" s="300">
        <v>-26.740805965186102</v>
      </c>
      <c r="AX908" s="300">
        <v>-10.7752019695864</v>
      </c>
      <c r="AY908" s="300">
        <v>-7.5897947528171601</v>
      </c>
      <c r="AZ908" s="300">
        <v>-16.780329251787801</v>
      </c>
      <c r="BA908" s="300">
        <v>57.763106952877003</v>
      </c>
      <c r="BB908" s="300">
        <v>-1.1471454695730801</v>
      </c>
      <c r="BC908" s="300">
        <v>-12.0130832202578</v>
      </c>
    </row>
    <row r="909" spans="1:55">
      <c r="A909" s="301">
        <v>3</v>
      </c>
      <c r="B909" s="301">
        <v>14</v>
      </c>
      <c r="C909" s="299">
        <v>19</v>
      </c>
      <c r="D909" s="300">
        <v>1.21589583422429</v>
      </c>
      <c r="E909" s="300">
        <v>-19.199688153962502</v>
      </c>
      <c r="F909" s="300">
        <v>-1.09203773973669</v>
      </c>
      <c r="G909" s="300">
        <v>-4.40661160623445</v>
      </c>
      <c r="H909" s="300">
        <v>1.17379542869404</v>
      </c>
      <c r="I909" s="300">
        <v>3.17943940009329</v>
      </c>
      <c r="J909" s="300">
        <v>2.3326141402284799</v>
      </c>
      <c r="K909" s="300">
        <v>1.2816227989094799</v>
      </c>
      <c r="L909" s="300">
        <v>5.58600619356565</v>
      </c>
      <c r="M909" s="300">
        <v>-4.6863551504649203</v>
      </c>
      <c r="N909" s="300">
        <v>-3.3210873501542499</v>
      </c>
      <c r="O909" s="300">
        <v>-2.2930474924894599</v>
      </c>
      <c r="P909" s="300">
        <v>-13.700415662663101</v>
      </c>
      <c r="Q909" s="300">
        <v>15.7213413425136</v>
      </c>
      <c r="R909" s="300">
        <v>-29.423900972037099</v>
      </c>
      <c r="S909" s="300">
        <v>-5.2052346250710997</v>
      </c>
      <c r="T909" s="300">
        <v>-9.2456496177823499</v>
      </c>
      <c r="U909" s="300">
        <v>4.3572569061548201</v>
      </c>
      <c r="V909" s="300">
        <v>7.4614548621923404</v>
      </c>
      <c r="W909" s="300">
        <v>5.0508963053818201</v>
      </c>
      <c r="X909" s="300">
        <v>2.8467221350772101</v>
      </c>
      <c r="Y909" s="300">
        <v>-12.123246496954801</v>
      </c>
      <c r="Z909" s="300">
        <v>-0.91170990495508997</v>
      </c>
      <c r="AA909" s="300">
        <v>7.2302607932424197</v>
      </c>
      <c r="AB909" s="300">
        <v>-3.4983006532237502</v>
      </c>
      <c r="AC909" s="300">
        <v>27.792070400811799</v>
      </c>
      <c r="AD909" s="300">
        <v>21.663983629127799</v>
      </c>
      <c r="AE909" s="300">
        <v>53.868229458617797</v>
      </c>
      <c r="AF909" s="300">
        <v>-8.7823211365401299</v>
      </c>
      <c r="AG909" s="300">
        <v>12.282131731520399</v>
      </c>
      <c r="AH909" s="300">
        <v>6.8780389455053301</v>
      </c>
      <c r="AI909" s="300">
        <v>11.0863556787784</v>
      </c>
      <c r="AJ909" s="300">
        <v>7.1523355310923096</v>
      </c>
      <c r="AK909" s="300">
        <v>5.19037027636797</v>
      </c>
      <c r="AL909" s="300">
        <v>16.182737810535698</v>
      </c>
      <c r="AM909" s="300">
        <v>-1.30529748583375</v>
      </c>
      <c r="AN909" s="300">
        <v>9.5628068759047409</v>
      </c>
      <c r="AO909" s="300">
        <v>-4.4220669558369403</v>
      </c>
      <c r="AP909" s="300">
        <v>-31.525958356600999</v>
      </c>
      <c r="AQ909" s="300">
        <v>18.024712416667398</v>
      </c>
      <c r="AR909" s="300">
        <v>-39.294141438255998</v>
      </c>
      <c r="AS909" s="300">
        <v>7.31781496931369</v>
      </c>
      <c r="AT909" s="300">
        <v>-11.0357294957742</v>
      </c>
      <c r="AU909" s="300">
        <v>-6.19269658814222</v>
      </c>
      <c r="AV909" s="300">
        <v>-7.6784085584809896</v>
      </c>
      <c r="AW909" s="300">
        <v>6.2892145028450201</v>
      </c>
      <c r="AX909" s="300">
        <v>-3.3815794090118301</v>
      </c>
      <c r="AY909" s="300">
        <v>13.852053287782001</v>
      </c>
      <c r="AZ909" s="300">
        <v>0.94243830776035298</v>
      </c>
      <c r="BA909" s="300">
        <v>-5.9776212574510499</v>
      </c>
      <c r="BB909" s="300">
        <v>0.95996620545302502</v>
      </c>
      <c r="BC909" s="300">
        <v>32.877676219144803</v>
      </c>
    </row>
    <row r="910" spans="1:55">
      <c r="A910" s="301">
        <v>3</v>
      </c>
      <c r="B910" s="301">
        <v>14</v>
      </c>
      <c r="C910" s="299">
        <v>20</v>
      </c>
      <c r="D910" s="300">
        <v>-7.5830524066144296</v>
      </c>
      <c r="E910" s="300">
        <v>-0.82587480351229003</v>
      </c>
      <c r="F910" s="300">
        <v>6.4809993649270901</v>
      </c>
      <c r="G910" s="300">
        <v>-6.7655814160901495E-2</v>
      </c>
      <c r="H910" s="300">
        <v>-12.7062211044612</v>
      </c>
      <c r="I910" s="300">
        <v>2.6540918984813899</v>
      </c>
      <c r="J910" s="300">
        <v>15.1701835244957</v>
      </c>
      <c r="K910" s="300">
        <v>10.6412464694251</v>
      </c>
      <c r="L910" s="300">
        <v>1.9127406333574799E-2</v>
      </c>
      <c r="M910" s="300">
        <v>-0.341948778103985</v>
      </c>
      <c r="N910" s="300">
        <v>-0.72968212716012604</v>
      </c>
      <c r="O910" s="300">
        <v>0.38025444447463902</v>
      </c>
      <c r="P910" s="300">
        <v>7.62082454988533</v>
      </c>
      <c r="Q910" s="300">
        <v>-10.2111802757397</v>
      </c>
      <c r="R910" s="300">
        <v>-0.45415143151383103</v>
      </c>
      <c r="S910" s="300">
        <v>12.1894833688366</v>
      </c>
      <c r="T910" s="300">
        <v>2.99668951336912</v>
      </c>
      <c r="U910" s="300">
        <v>-24.3925051353547</v>
      </c>
      <c r="V910" s="300">
        <v>-5.5637173925768302</v>
      </c>
      <c r="W910" s="300">
        <v>32.208014269833001</v>
      </c>
      <c r="X910" s="300">
        <v>15.708165522160799</v>
      </c>
      <c r="Y910" s="300">
        <v>0.122649299113226</v>
      </c>
      <c r="Z910" s="300">
        <v>10.225034944927501</v>
      </c>
      <c r="AA910" s="300">
        <v>2.6487287901919601</v>
      </c>
      <c r="AB910" s="300">
        <v>0.74390501245708196</v>
      </c>
      <c r="AC910" s="300">
        <v>-19.511413247125699</v>
      </c>
      <c r="AD910" s="300">
        <v>17.9012705723562</v>
      </c>
      <c r="AE910" s="300">
        <v>-9.4239505830964104E-2</v>
      </c>
      <c r="AF910" s="300">
        <v>-16.260452104766699</v>
      </c>
      <c r="AG910" s="300">
        <v>-4.58268380764871</v>
      </c>
      <c r="AH910" s="300">
        <v>-33.123879726787102</v>
      </c>
      <c r="AI910" s="300">
        <v>-8.5474858963721001</v>
      </c>
      <c r="AJ910" s="300">
        <v>44.727756597730398</v>
      </c>
      <c r="AK910" s="300">
        <v>18.705126473585199</v>
      </c>
      <c r="AL910" s="300">
        <v>0.26011173285683797</v>
      </c>
      <c r="AM910" s="300">
        <v>13.898489177818901</v>
      </c>
      <c r="AN910" s="300">
        <v>3.7958873408045601</v>
      </c>
      <c r="AO910" s="300">
        <v>1.0185451775244601</v>
      </c>
      <c r="AP910" s="300">
        <v>42.351144278173997</v>
      </c>
      <c r="AQ910" s="300">
        <v>-11.080584911689501</v>
      </c>
      <c r="AR910" s="300">
        <v>-0.88518313065979903</v>
      </c>
      <c r="AS910" s="300">
        <v>14.1578899887965</v>
      </c>
      <c r="AT910" s="300">
        <v>-2.8397233224213698</v>
      </c>
      <c r="AU910" s="300">
        <v>-28.309689951268801</v>
      </c>
      <c r="AV910" s="300">
        <v>10.1804651275565</v>
      </c>
      <c r="AW910" s="300">
        <v>37.692387366581997</v>
      </c>
      <c r="AX910" s="300">
        <v>-23.357185132992299</v>
      </c>
      <c r="AY910" s="300">
        <v>-0.10897202374714</v>
      </c>
      <c r="AZ910" s="300">
        <v>-10.638669697313</v>
      </c>
      <c r="BA910" s="300">
        <v>3.3319624728703099</v>
      </c>
      <c r="BB910" s="300">
        <v>-1.05449984114099</v>
      </c>
      <c r="BC910" s="300">
        <v>-23.3540818195113</v>
      </c>
    </row>
    <row r="911" spans="1:55">
      <c r="A911" s="301">
        <v>3</v>
      </c>
      <c r="B911" s="301">
        <v>14</v>
      </c>
      <c r="C911" s="299">
        <v>21</v>
      </c>
      <c r="D911" s="300">
        <v>14.027065400463099</v>
      </c>
      <c r="E911" s="300">
        <v>-2.30543506280027</v>
      </c>
      <c r="F911" s="300">
        <v>6.6638548365663501</v>
      </c>
      <c r="G911" s="300">
        <v>1.11446286996988</v>
      </c>
      <c r="H911" s="300">
        <v>7.4055067532501004</v>
      </c>
      <c r="I911" s="300">
        <v>12.3782545961745</v>
      </c>
      <c r="J911" s="300">
        <v>-2.4940384015492501</v>
      </c>
      <c r="K911" s="300">
        <v>0.84628386058251603</v>
      </c>
      <c r="L911" s="300">
        <v>-2.4331918579310998</v>
      </c>
      <c r="M911" s="300">
        <v>14.923196758795299</v>
      </c>
      <c r="N911" s="300">
        <v>-2.9118411990522799</v>
      </c>
      <c r="O911" s="300">
        <v>-0.422008783356211</v>
      </c>
      <c r="P911" s="300">
        <v>-10.494088479900601</v>
      </c>
      <c r="Q911" s="300">
        <v>0.60213113676637997</v>
      </c>
      <c r="R911" s="300">
        <v>-14.538920585632001</v>
      </c>
      <c r="S911" s="300">
        <v>-14.082109524806301</v>
      </c>
      <c r="T911" s="300">
        <v>-1.1124370506055199</v>
      </c>
      <c r="U911" s="300">
        <v>14.6050607276495</v>
      </c>
      <c r="V911" s="300">
        <v>-17.219694883867</v>
      </c>
      <c r="W911" s="300">
        <v>-2.9511789467863698</v>
      </c>
      <c r="X911" s="300">
        <v>0.237270615292241</v>
      </c>
      <c r="Y911" s="300">
        <v>3.76735250076851</v>
      </c>
      <c r="Z911" s="300">
        <v>-41.230926610445302</v>
      </c>
      <c r="AA911" s="300">
        <v>5.42736581096307</v>
      </c>
      <c r="AB911" s="300">
        <v>-0.99890211334249102</v>
      </c>
      <c r="AC911" s="300">
        <v>21.239718815126</v>
      </c>
      <c r="AD911" s="300">
        <v>0.49890399471096503</v>
      </c>
      <c r="AE911" s="300">
        <v>24.889948829394601</v>
      </c>
      <c r="AF911" s="300">
        <v>-20.633209642712</v>
      </c>
      <c r="AG911" s="300">
        <v>0.93983205946633996</v>
      </c>
      <c r="AH911" s="300">
        <v>-24.822097023078399</v>
      </c>
      <c r="AI911" s="300">
        <v>-22.2457763307265</v>
      </c>
      <c r="AJ911" s="300">
        <v>-2.2461118454853399</v>
      </c>
      <c r="AK911" s="300">
        <v>0.13929792366669799</v>
      </c>
      <c r="AL911" s="300">
        <v>-5.2427483612149199</v>
      </c>
      <c r="AM911" s="300">
        <v>-57.060518511542</v>
      </c>
      <c r="AN911" s="300">
        <v>7.5186473981926696</v>
      </c>
      <c r="AO911" s="300">
        <v>-1.41605833990434</v>
      </c>
      <c r="AP911" s="300">
        <v>-24.708892297341698</v>
      </c>
      <c r="AQ911" s="300">
        <v>-0.161252971833936</v>
      </c>
      <c r="AR911" s="300">
        <v>-19.701522464617899</v>
      </c>
      <c r="AS911" s="300">
        <v>16.4295289652195</v>
      </c>
      <c r="AT911" s="300">
        <v>-1.4547906678861899</v>
      </c>
      <c r="AU911" s="300">
        <v>-21.3989933874436</v>
      </c>
      <c r="AV911" s="300">
        <v>23.793425147820798</v>
      </c>
      <c r="AW911" s="300">
        <v>0.19784346521564899</v>
      </c>
      <c r="AX911" s="300">
        <v>-1.8869025580835299</v>
      </c>
      <c r="AY911" s="300">
        <v>-4.7074972524593601</v>
      </c>
      <c r="AZ911" s="300">
        <v>36.6855759775476</v>
      </c>
      <c r="BA911" s="300">
        <v>6.7955114096595004</v>
      </c>
      <c r="BB911" s="300">
        <v>-11.179265254928501</v>
      </c>
      <c r="BC911" s="300">
        <v>25.986103700300198</v>
      </c>
    </row>
    <row r="912" spans="1:55">
      <c r="A912" s="301">
        <v>3</v>
      </c>
      <c r="B912" s="301">
        <v>14</v>
      </c>
      <c r="C912" s="299">
        <v>22</v>
      </c>
      <c r="D912" s="300">
        <v>-7.5265554230987703</v>
      </c>
      <c r="E912" s="300">
        <v>-8.5893237553073707</v>
      </c>
      <c r="F912" s="300">
        <v>-7.3114792577991699</v>
      </c>
      <c r="G912" s="300">
        <v>-3.0681096729645598</v>
      </c>
      <c r="H912" s="300">
        <v>-5.3423141371595504</v>
      </c>
      <c r="I912" s="300">
        <v>5.21791730701697</v>
      </c>
      <c r="J912" s="300">
        <v>-0.99898163315060695</v>
      </c>
      <c r="K912" s="300">
        <v>15.4486346914225</v>
      </c>
      <c r="L912" s="300">
        <v>6.4000913846433E-2</v>
      </c>
      <c r="M912" s="300">
        <v>-9.7124584410016208</v>
      </c>
      <c r="N912" s="300">
        <v>-1.7221626768396301</v>
      </c>
      <c r="O912" s="300">
        <v>0.39086250981092402</v>
      </c>
      <c r="P912" s="300">
        <v>-2.23250598917042</v>
      </c>
      <c r="Q912" s="300">
        <v>10.074342888635201</v>
      </c>
      <c r="R912" s="300">
        <v>14.0700155155519</v>
      </c>
      <c r="S912" s="300">
        <v>-13.6693679168591</v>
      </c>
      <c r="T912" s="300">
        <v>-8.3020918514715305</v>
      </c>
      <c r="U912" s="300">
        <v>10.2281398077681</v>
      </c>
      <c r="V912" s="300">
        <v>-6.0286570278980101</v>
      </c>
      <c r="W912" s="300">
        <v>-0.32048702953312702</v>
      </c>
      <c r="X912" s="300">
        <v>32.067978916226899</v>
      </c>
      <c r="Y912" s="300">
        <v>4.4402059016345401</v>
      </c>
      <c r="Z912" s="300">
        <v>-19.740584242759599</v>
      </c>
      <c r="AA912" s="300">
        <v>3.79158731260102</v>
      </c>
      <c r="AB912" s="300">
        <v>-0.72813342733901998</v>
      </c>
      <c r="AC912" s="300">
        <v>-4.0982042237223801</v>
      </c>
      <c r="AD912" s="300">
        <v>7.3592578241710198</v>
      </c>
      <c r="AE912" s="300">
        <v>-14.3730968802959</v>
      </c>
      <c r="AF912" s="300">
        <v>14.135119572559899</v>
      </c>
      <c r="AG912" s="300">
        <v>11.2370886939415</v>
      </c>
      <c r="AH912" s="300">
        <v>-15.998638821715801</v>
      </c>
      <c r="AI912" s="300">
        <v>3.5784034278138601</v>
      </c>
      <c r="AJ912" s="300">
        <v>-6.5759176520821597E-2</v>
      </c>
      <c r="AK912" s="300">
        <v>44.788277196334498</v>
      </c>
      <c r="AL912" s="300">
        <v>6.9298141830343001</v>
      </c>
      <c r="AM912" s="300">
        <v>-27.359866289100101</v>
      </c>
      <c r="AN912" s="300">
        <v>5.27587860549861</v>
      </c>
      <c r="AO912" s="300">
        <v>1.12696601547812</v>
      </c>
      <c r="AP912" s="300">
        <v>-5.1507369916246102</v>
      </c>
      <c r="AQ912" s="300">
        <v>10.5139256229844</v>
      </c>
      <c r="AR912" s="300">
        <v>-11.9364941511453</v>
      </c>
      <c r="AS912" s="300">
        <v>-20.9203867584615</v>
      </c>
      <c r="AT912" s="300">
        <v>-9.4069672984852808</v>
      </c>
      <c r="AU912" s="300">
        <v>-15.4328229391982</v>
      </c>
      <c r="AV912" s="300">
        <v>-9.3182326168027796</v>
      </c>
      <c r="AW912" s="300">
        <v>-1.16151562382295</v>
      </c>
      <c r="AX912" s="300">
        <v>-38.059331983339597</v>
      </c>
      <c r="AY912" s="300">
        <v>-5.6353616020892403</v>
      </c>
      <c r="AZ912" s="300">
        <v>21.652547191590902</v>
      </c>
      <c r="BA912" s="300">
        <v>4.7481546115147903</v>
      </c>
      <c r="BB912" s="300">
        <v>-4.3345619657187298</v>
      </c>
      <c r="BC912" s="300">
        <v>-3.73419401486955</v>
      </c>
    </row>
    <row r="913" spans="1:55">
      <c r="A913" s="301">
        <v>3</v>
      </c>
      <c r="B913" s="301">
        <v>14</v>
      </c>
      <c r="C913" s="299">
        <v>23</v>
      </c>
      <c r="D913" s="300">
        <v>3.5524632063835502</v>
      </c>
      <c r="E913" s="300">
        <v>1.3478039369335</v>
      </c>
      <c r="F913" s="300">
        <v>13.3107399573618</v>
      </c>
      <c r="G913" s="300">
        <v>-7.5849146687974303</v>
      </c>
      <c r="H913" s="300">
        <v>-14.700091721521</v>
      </c>
      <c r="I913" s="300">
        <v>-7.5196357641775</v>
      </c>
      <c r="J913" s="300">
        <v>-15.843725215632601</v>
      </c>
      <c r="K913" s="300">
        <v>-6.0420120907838797</v>
      </c>
      <c r="L913" s="300">
        <v>-5.9347972726156302</v>
      </c>
      <c r="M913" s="300">
        <v>-1.38632555539505</v>
      </c>
      <c r="N913" s="300">
        <v>-3.9900776766337001</v>
      </c>
      <c r="O913" s="300">
        <v>-4.6186621576282301</v>
      </c>
      <c r="P913" s="300">
        <v>-6.7721078056071899</v>
      </c>
      <c r="Q913" s="300">
        <v>-8.2318484690422906</v>
      </c>
      <c r="R913" s="300">
        <v>-5.0877401573668797</v>
      </c>
      <c r="S913" s="300">
        <v>26.286082912271201</v>
      </c>
      <c r="T913" s="300">
        <v>11.9129324995401</v>
      </c>
      <c r="U913" s="300">
        <v>22.3477089206242</v>
      </c>
      <c r="V913" s="300">
        <v>17.198263251717101</v>
      </c>
      <c r="W913" s="300">
        <v>-31.052790061605599</v>
      </c>
      <c r="X913" s="300">
        <v>-31.600822388385001</v>
      </c>
      <c r="Y913" s="300">
        <v>12.6206197713015</v>
      </c>
      <c r="Z913" s="300">
        <v>2.0029377051917598</v>
      </c>
      <c r="AA913" s="300">
        <v>-8.2979126946257296</v>
      </c>
      <c r="AB913" s="300">
        <v>7.9188309134108898</v>
      </c>
      <c r="AC913" s="300">
        <v>19.9216745642312</v>
      </c>
      <c r="AD913" s="300">
        <v>45.613100183729401</v>
      </c>
      <c r="AE913" s="300">
        <v>11.2211252124906</v>
      </c>
      <c r="AF913" s="300">
        <v>-39.949555642301</v>
      </c>
      <c r="AG913" s="300">
        <v>-18.542258276820899</v>
      </c>
      <c r="AH913" s="300">
        <v>-40.734563295708902</v>
      </c>
      <c r="AI913" s="300">
        <v>-38.6223149962874</v>
      </c>
      <c r="AJ913" s="300">
        <v>-42.740903843542398</v>
      </c>
      <c r="AK913" s="300">
        <v>-41.979586416508901</v>
      </c>
      <c r="AL913" s="300">
        <v>-16.1211953780996</v>
      </c>
      <c r="AM913" s="300">
        <v>2.4151979887272002</v>
      </c>
      <c r="AN913" s="300">
        <v>-11.5547110662504</v>
      </c>
      <c r="AO913" s="300">
        <v>-12.6777009644195</v>
      </c>
      <c r="AP913" s="300">
        <v>-14.040660314339499</v>
      </c>
      <c r="AQ913" s="300">
        <v>-9.03198166610367</v>
      </c>
      <c r="AR913" s="300">
        <v>23.5905637618669</v>
      </c>
      <c r="AS913" s="300">
        <v>30.964632017825402</v>
      </c>
      <c r="AT913" s="300">
        <v>-18.6032730464851</v>
      </c>
      <c r="AU913" s="300">
        <v>24.819182983313301</v>
      </c>
      <c r="AV913" s="300">
        <v>18.808434995919601</v>
      </c>
      <c r="AW913" s="300">
        <v>-38.223288891018001</v>
      </c>
      <c r="AX913" s="300">
        <v>24.882795826494402</v>
      </c>
      <c r="AY913" s="300">
        <v>13.8066261745745</v>
      </c>
      <c r="AZ913" s="300">
        <v>1.83819596870169</v>
      </c>
      <c r="BA913" s="300">
        <v>-9.9862163896657492</v>
      </c>
      <c r="BB913" s="300">
        <v>9.1387990805656401</v>
      </c>
      <c r="BC913" s="300">
        <v>22.6224356358451</v>
      </c>
    </row>
    <row r="914" spans="1:55">
      <c r="A914" s="301">
        <v>3</v>
      </c>
      <c r="B914" s="301">
        <v>14</v>
      </c>
      <c r="C914" s="299">
        <v>24</v>
      </c>
      <c r="D914" s="300">
        <v>-6.48296995560532</v>
      </c>
      <c r="E914" s="300">
        <v>-13.183731346380799</v>
      </c>
      <c r="F914" s="300">
        <v>-2.92092382591875</v>
      </c>
      <c r="G914" s="300">
        <v>12.3536226498146</v>
      </c>
      <c r="H914" s="300">
        <v>6.3309324891028904</v>
      </c>
      <c r="I914" s="300">
        <v>14.6636231313816</v>
      </c>
      <c r="J914" s="300">
        <v>0.55995956027300797</v>
      </c>
      <c r="K914" s="300">
        <v>17.695529624951899</v>
      </c>
      <c r="L914" s="300">
        <v>1.5569592086322499</v>
      </c>
      <c r="M914" s="300">
        <v>-6.1494784671119298</v>
      </c>
      <c r="N914" s="300">
        <v>2.2550905814428601</v>
      </c>
      <c r="O914" s="300">
        <v>-0.71406261148017403</v>
      </c>
      <c r="P914" s="300">
        <v>-19.427277688539501</v>
      </c>
      <c r="Q914" s="300">
        <v>-32.551199555273101</v>
      </c>
      <c r="R914" s="300">
        <v>-23.2165554958891</v>
      </c>
      <c r="S914" s="300">
        <v>-4.459813880884</v>
      </c>
      <c r="T914" s="300">
        <v>24.374033843819699</v>
      </c>
      <c r="U914" s="300">
        <v>-12.348794158675</v>
      </c>
      <c r="V914" s="300">
        <v>28.7633469495136</v>
      </c>
      <c r="W914" s="300">
        <v>4.6694903478809602</v>
      </c>
      <c r="X914" s="300">
        <v>18.433121161976501</v>
      </c>
      <c r="Y914" s="300">
        <v>2.3995083442011</v>
      </c>
      <c r="Z914" s="300">
        <v>12.2760362494676</v>
      </c>
      <c r="AA914" s="300">
        <v>4.0934878868802702</v>
      </c>
      <c r="AB914" s="300">
        <v>-0.93598595158828601</v>
      </c>
      <c r="AC914" s="300">
        <v>-33.1743031278572</v>
      </c>
      <c r="AD914" s="300">
        <v>12.103576917199799</v>
      </c>
      <c r="AE914" s="300">
        <v>-28.358368048891801</v>
      </c>
      <c r="AF914" s="300">
        <v>6.4126049413863102</v>
      </c>
      <c r="AG914" s="300">
        <v>33.252142214926003</v>
      </c>
      <c r="AH914" s="300">
        <v>16.070218239003101</v>
      </c>
      <c r="AI914" s="300">
        <v>-25.296500338370102</v>
      </c>
      <c r="AJ914" s="300">
        <v>6.9867165075902298</v>
      </c>
      <c r="AK914" s="300">
        <v>26.713145744700501</v>
      </c>
      <c r="AL914" s="300">
        <v>3.6303298250756701</v>
      </c>
      <c r="AM914" s="300">
        <v>16.754702471733101</v>
      </c>
      <c r="AN914" s="300">
        <v>5.34419604535654</v>
      </c>
      <c r="AO914" s="300">
        <v>-1.11969452974759</v>
      </c>
      <c r="AP914" s="300">
        <v>-39.640364988659101</v>
      </c>
      <c r="AQ914" s="300">
        <v>-40.974228336432098</v>
      </c>
      <c r="AR914" s="300">
        <v>-2.4511981213593002</v>
      </c>
      <c r="AS914" s="300">
        <v>-4.6672492610780303</v>
      </c>
      <c r="AT914" s="300">
        <v>28.734978791908102</v>
      </c>
      <c r="AU914" s="300">
        <v>14.5150087397605</v>
      </c>
      <c r="AV914" s="300">
        <v>-35.690447076371001</v>
      </c>
      <c r="AW914" s="300">
        <v>3.5122373494015999</v>
      </c>
      <c r="AX914" s="300">
        <v>31.503109207219801</v>
      </c>
      <c r="AY914" s="300">
        <v>5.3629128063191303</v>
      </c>
      <c r="AZ914" s="300">
        <v>14.1834381690244</v>
      </c>
      <c r="BA914" s="300">
        <v>4.6643176274021201</v>
      </c>
      <c r="BB914" s="300">
        <v>5.7068153998896998</v>
      </c>
      <c r="BC914" s="300">
        <v>-40.7421622551173</v>
      </c>
    </row>
    <row r="915" spans="1:55">
      <c r="A915" s="301">
        <v>3</v>
      </c>
      <c r="B915" s="301">
        <v>15</v>
      </c>
      <c r="C915" s="299">
        <v>1</v>
      </c>
      <c r="D915" s="300">
        <v>-732.04155726450097</v>
      </c>
      <c r="E915" s="300">
        <v>1000.0555999708801</v>
      </c>
      <c r="F915" s="300">
        <v>589.450516979648</v>
      </c>
      <c r="G915" s="300">
        <v>532.85109061120397</v>
      </c>
      <c r="H915" s="300">
        <v>-780.67271896580201</v>
      </c>
      <c r="I915" s="300">
        <v>1033.4297697099901</v>
      </c>
      <c r="J915" s="300">
        <v>-647.04058998553603</v>
      </c>
      <c r="K915" s="300">
        <v>850.10536468054102</v>
      </c>
      <c r="L915" s="300">
        <v>685.80558051897594</v>
      </c>
      <c r="M915" s="300">
        <v>-380.169726562547</v>
      </c>
      <c r="N915" s="300">
        <v>792.40037767460103</v>
      </c>
      <c r="O915" s="300">
        <v>228.02016278146701</v>
      </c>
      <c r="P915" s="300">
        <v>440.79192418957302</v>
      </c>
      <c r="Q915" s="300">
        <v>-1423.23705203497</v>
      </c>
      <c r="R915" s="300">
        <v>1972.2338069994</v>
      </c>
      <c r="S915" s="300">
        <v>1175.8400934389399</v>
      </c>
      <c r="T915" s="300">
        <v>-895.50115867247905</v>
      </c>
      <c r="U915" s="300">
        <v>-1578.2485214707499</v>
      </c>
      <c r="V915" s="300">
        <v>2032.99101665432</v>
      </c>
      <c r="W915" s="300">
        <v>-1330.1093619476901</v>
      </c>
      <c r="X915" s="300">
        <v>1757.5315364507501</v>
      </c>
      <c r="Y915" s="300">
        <v>1341.6666504095599</v>
      </c>
      <c r="Z915" s="300">
        <v>-784.28984370192802</v>
      </c>
      <c r="AA915" s="300">
        <v>1609.2006744549001</v>
      </c>
      <c r="AB915" s="300">
        <v>405.75511188305501</v>
      </c>
      <c r="AC915" s="300">
        <v>-784.276566649801</v>
      </c>
      <c r="AD915" s="300">
        <v>-1968.41977161313</v>
      </c>
      <c r="AE915" s="300">
        <v>2718.4004477389599</v>
      </c>
      <c r="AF915" s="300">
        <v>1626.34603814609</v>
      </c>
      <c r="AG915" s="300">
        <v>-1223.6899021229799</v>
      </c>
      <c r="AH915" s="300">
        <v>-2219.1196537543101</v>
      </c>
      <c r="AI915" s="300">
        <v>2805.6651581117899</v>
      </c>
      <c r="AJ915" s="300">
        <v>-1868.5456804223099</v>
      </c>
      <c r="AK915" s="300">
        <v>2467.3560634245</v>
      </c>
      <c r="AL915" s="300">
        <v>1843.58342813843</v>
      </c>
      <c r="AM915" s="300">
        <v>-1070.9928857187899</v>
      </c>
      <c r="AN915" s="300">
        <v>2247.92245211621</v>
      </c>
      <c r="AO915" s="300">
        <v>539.30657354067898</v>
      </c>
      <c r="AP915" s="300">
        <v>-1129.6951509349999</v>
      </c>
      <c r="AQ915" s="300">
        <v>-1804.45045451644</v>
      </c>
      <c r="AR915" s="300">
        <v>2433.0172461473899</v>
      </c>
      <c r="AS915" s="300">
        <v>1447.45303464368</v>
      </c>
      <c r="AT915" s="300">
        <v>-1096.1545121187501</v>
      </c>
      <c r="AU915" s="300">
        <v>-2027.1851878105799</v>
      </c>
      <c r="AV915" s="300">
        <v>2526.1489286339001</v>
      </c>
      <c r="AW915" s="300">
        <v>1704.3204728642299</v>
      </c>
      <c r="AX915" s="300">
        <v>2178.5056961878399</v>
      </c>
      <c r="AY915" s="300">
        <v>1651.82739012613</v>
      </c>
      <c r="AZ915" s="300">
        <v>-919.58542625660198</v>
      </c>
      <c r="BA915" s="300">
        <v>2011.0852757919199</v>
      </c>
      <c r="BB915" s="300">
        <v>485.78335901881297</v>
      </c>
      <c r="BC915" s="300">
        <v>-955.79604990558403</v>
      </c>
    </row>
    <row r="916" spans="1:55">
      <c r="A916" s="301">
        <v>3</v>
      </c>
      <c r="B916" s="301">
        <v>15</v>
      </c>
      <c r="C916" s="299">
        <v>2</v>
      </c>
      <c r="D916" s="300">
        <v>258.90646118156599</v>
      </c>
      <c r="E916" s="300">
        <v>-296.65742784840398</v>
      </c>
      <c r="F916" s="300">
        <v>181.28013847231699</v>
      </c>
      <c r="G916" s="300">
        <v>-1.47151585470691</v>
      </c>
      <c r="H916" s="300">
        <v>-267.99520066478902</v>
      </c>
      <c r="I916" s="300">
        <v>360.68525487386597</v>
      </c>
      <c r="J916" s="300">
        <v>-203.22784638040201</v>
      </c>
      <c r="K916" s="300">
        <v>-293.698989180132</v>
      </c>
      <c r="L916" s="300">
        <v>228.37676126219699</v>
      </c>
      <c r="M916" s="300">
        <v>-367.03682477044299</v>
      </c>
      <c r="N916" s="300">
        <v>264.99985967086599</v>
      </c>
      <c r="O916" s="300">
        <v>-50.9279889960413</v>
      </c>
      <c r="P916" s="300">
        <v>-226.55137824251199</v>
      </c>
      <c r="Q916" s="300">
        <v>523.02540918094201</v>
      </c>
      <c r="R916" s="300">
        <v>-601.92924510192404</v>
      </c>
      <c r="S916" s="300">
        <v>390.91379686931703</v>
      </c>
      <c r="T916" s="300">
        <v>-34.559889312525797</v>
      </c>
      <c r="U916" s="300">
        <v>-543.326208219151</v>
      </c>
      <c r="V916" s="300">
        <v>743.87473535924505</v>
      </c>
      <c r="W916" s="300">
        <v>-414.97957586217598</v>
      </c>
      <c r="X916" s="300">
        <v>664.24952714277197</v>
      </c>
      <c r="Y916" s="300">
        <v>469.79884677484603</v>
      </c>
      <c r="Z916" s="300">
        <v>-772.61566760974097</v>
      </c>
      <c r="AA916" s="300">
        <v>-480.63602509677997</v>
      </c>
      <c r="AB916" s="300">
        <v>-54.4166726281168</v>
      </c>
      <c r="AC916" s="300">
        <v>570.299830114727</v>
      </c>
      <c r="AD916" s="300">
        <v>718.58319943211995</v>
      </c>
      <c r="AE916" s="300">
        <v>-829.065708461599</v>
      </c>
      <c r="AF916" s="300">
        <v>535.68072051388594</v>
      </c>
      <c r="AG916" s="300">
        <v>54.3723891174144</v>
      </c>
      <c r="AH916" s="300">
        <v>-747.59743067074896</v>
      </c>
      <c r="AI916" s="300">
        <v>1028.41067341859</v>
      </c>
      <c r="AJ916" s="300">
        <v>-572.69677741087003</v>
      </c>
      <c r="AK916" s="300">
        <v>914.81215588311704</v>
      </c>
      <c r="AL916" s="300">
        <v>649.75576253270799</v>
      </c>
      <c r="AM916" s="300">
        <v>-1043.8566215831599</v>
      </c>
      <c r="AN916" s="300">
        <v>-662.43205740427902</v>
      </c>
      <c r="AO916" s="300">
        <v>-43.240929567070303</v>
      </c>
      <c r="AP916" s="300">
        <v>657.17343466885995</v>
      </c>
      <c r="AQ916" s="300">
        <v>618.97160203184797</v>
      </c>
      <c r="AR916" s="300">
        <v>830.57026344025996</v>
      </c>
      <c r="AS916" s="300">
        <v>465.36675400246497</v>
      </c>
      <c r="AT916" s="300">
        <v>-26.354225204847999</v>
      </c>
      <c r="AU916" s="300">
        <v>-644.45270933259997</v>
      </c>
      <c r="AV916" s="300">
        <v>890.18213399352601</v>
      </c>
      <c r="AW916" s="300">
        <v>637.39000397845996</v>
      </c>
      <c r="AX916" s="300">
        <v>790.10341201521203</v>
      </c>
      <c r="AY916" s="300">
        <v>559.27233074592903</v>
      </c>
      <c r="AZ916" s="300">
        <v>-769.69822371002704</v>
      </c>
      <c r="BA916" s="300">
        <v>639.96004938210797</v>
      </c>
      <c r="BB916" s="300">
        <v>-92.515957120529393</v>
      </c>
      <c r="BC916" s="300">
        <v>729.20382620437897</v>
      </c>
    </row>
    <row r="917" spans="1:55">
      <c r="A917" s="301">
        <v>3</v>
      </c>
      <c r="B917" s="301">
        <v>15</v>
      </c>
      <c r="C917" s="299">
        <v>3</v>
      </c>
      <c r="D917" s="300">
        <v>-2.5303961441883301E-2</v>
      </c>
      <c r="E917" s="300">
        <v>1.1045874674732199</v>
      </c>
      <c r="F917" s="300">
        <v>-68.610608185670401</v>
      </c>
      <c r="G917" s="300">
        <v>-170.83786093769501</v>
      </c>
      <c r="H917" s="300">
        <v>-33.732314515239999</v>
      </c>
      <c r="I917" s="300">
        <v>101.562971395655</v>
      </c>
      <c r="J917" s="300">
        <v>-38.637099949614701</v>
      </c>
      <c r="K917" s="300">
        <v>-3.7601955640604201</v>
      </c>
      <c r="L917" s="300">
        <v>-64.162877250396406</v>
      </c>
      <c r="M917" s="300">
        <v>-52.467336142255903</v>
      </c>
      <c r="N917" s="300">
        <v>-56.161136284690798</v>
      </c>
      <c r="O917" s="300">
        <v>-37.627581082584904</v>
      </c>
      <c r="P917" s="300">
        <v>-155.80452144707201</v>
      </c>
      <c r="Q917" s="300">
        <v>4.37942465269332</v>
      </c>
      <c r="R917" s="300">
        <v>-32.7492043131641</v>
      </c>
      <c r="S917" s="300">
        <v>-15.919475805136701</v>
      </c>
      <c r="T917" s="300">
        <v>-337.00102663598301</v>
      </c>
      <c r="U917" s="300">
        <v>-71.343049825988601</v>
      </c>
      <c r="V917" s="300">
        <v>132.15227614267801</v>
      </c>
      <c r="W917" s="300">
        <v>-38.315732167518</v>
      </c>
      <c r="X917" s="300">
        <v>3.01636657681403</v>
      </c>
      <c r="Y917" s="300">
        <v>-103.827654107718</v>
      </c>
      <c r="Z917" s="300">
        <v>-84.118164381198198</v>
      </c>
      <c r="AA917" s="300">
        <v>112.881689283604</v>
      </c>
      <c r="AB917" s="300">
        <v>-61.478019030471799</v>
      </c>
      <c r="AC917" s="300">
        <v>197.73171777212801</v>
      </c>
      <c r="AD917" s="300">
        <v>9.0195165136595996</v>
      </c>
      <c r="AE917" s="300">
        <v>-53.454823521703297</v>
      </c>
      <c r="AF917" s="300">
        <v>-0.98080753243671703</v>
      </c>
      <c r="AG917" s="300">
        <v>478.01221173086401</v>
      </c>
      <c r="AH917" s="300">
        <v>-98.438448890989406</v>
      </c>
      <c r="AI917" s="300">
        <v>158.596331247639</v>
      </c>
      <c r="AJ917" s="300">
        <v>-39.193231798034603</v>
      </c>
      <c r="AK917" s="300">
        <v>-4.5791627304096503</v>
      </c>
      <c r="AL917" s="300">
        <v>-134.94169153033599</v>
      </c>
      <c r="AM917" s="300">
        <v>-119.645084986581</v>
      </c>
      <c r="AN917" s="300">
        <v>147.882537888065</v>
      </c>
      <c r="AO917" s="300">
        <v>-75.7420618145878</v>
      </c>
      <c r="AP917" s="300">
        <v>253.40243843127601</v>
      </c>
      <c r="AQ917" s="300">
        <v>7.4340722640649002</v>
      </c>
      <c r="AR917" s="300">
        <v>-36.117912144766301</v>
      </c>
      <c r="AS917" s="300">
        <v>-54.437461144616599</v>
      </c>
      <c r="AT917" s="300">
        <v>-406.40768299984398</v>
      </c>
      <c r="AU917" s="300">
        <v>-80.192899464008093</v>
      </c>
      <c r="AV917" s="300">
        <v>160.78094535814699</v>
      </c>
      <c r="AW917" s="300">
        <v>-45.611268409486101</v>
      </c>
      <c r="AX917" s="300">
        <v>-1.8703059127688899</v>
      </c>
      <c r="AY917" s="300">
        <v>-131.438230811945</v>
      </c>
      <c r="AZ917" s="300">
        <v>-139.760065541204</v>
      </c>
      <c r="BA917" s="300">
        <v>129.23469519656001</v>
      </c>
      <c r="BB917" s="300">
        <v>-76.610598502196396</v>
      </c>
      <c r="BC917" s="300">
        <v>247.379237607753</v>
      </c>
    </row>
    <row r="918" spans="1:55">
      <c r="A918" s="301">
        <v>3</v>
      </c>
      <c r="B918" s="301">
        <v>15</v>
      </c>
      <c r="C918" s="299">
        <v>4</v>
      </c>
      <c r="D918" s="300">
        <v>48.207638136061298</v>
      </c>
      <c r="E918" s="300">
        <v>-47.7088361624862</v>
      </c>
      <c r="F918" s="300">
        <v>60.908281569738001</v>
      </c>
      <c r="G918" s="300">
        <v>-18.585425690969199</v>
      </c>
      <c r="H918" s="300">
        <v>-59.598274877774301</v>
      </c>
      <c r="I918" s="300">
        <v>-67.003365836694798</v>
      </c>
      <c r="J918" s="300">
        <v>90.912479070393005</v>
      </c>
      <c r="K918" s="300">
        <v>-78.692946184382905</v>
      </c>
      <c r="L918" s="300">
        <v>89.476147825152296</v>
      </c>
      <c r="M918" s="300">
        <v>127.488296654598</v>
      </c>
      <c r="N918" s="300">
        <v>53.465704206738202</v>
      </c>
      <c r="O918" s="300">
        <v>-33.619107721824101</v>
      </c>
      <c r="P918" s="300">
        <v>-152.73075375156299</v>
      </c>
      <c r="Q918" s="300">
        <v>-134.21975725412901</v>
      </c>
      <c r="R918" s="300">
        <v>-106.284466434471</v>
      </c>
      <c r="S918" s="300">
        <v>-109.925863385276</v>
      </c>
      <c r="T918" s="300">
        <v>-44.912403741577897</v>
      </c>
      <c r="U918" s="300">
        <v>-118.196284943322</v>
      </c>
      <c r="V918" s="300">
        <v>-142.379526062362</v>
      </c>
      <c r="W918" s="300">
        <v>181.07674360258301</v>
      </c>
      <c r="X918" s="300">
        <v>-163.73280311193</v>
      </c>
      <c r="Y918" s="300">
        <v>-135.28722492084</v>
      </c>
      <c r="Z918" s="300">
        <v>258.49743566539797</v>
      </c>
      <c r="AA918" s="300">
        <v>109.221862267533</v>
      </c>
      <c r="AB918" s="300">
        <v>66.985829138378094</v>
      </c>
      <c r="AC918" s="300">
        <v>-293.18471265416701</v>
      </c>
      <c r="AD918" s="300">
        <v>-180.79238506532801</v>
      </c>
      <c r="AE918" s="300">
        <v>-150.41807783399699</v>
      </c>
      <c r="AF918" s="300">
        <v>-152.556577326134</v>
      </c>
      <c r="AG918" s="300">
        <v>57.112908490825298</v>
      </c>
      <c r="AH918" s="300">
        <v>-162.14898286125299</v>
      </c>
      <c r="AI918" s="300">
        <v>-198.85754983038299</v>
      </c>
      <c r="AJ918" s="300">
        <v>248.49456097409899</v>
      </c>
      <c r="AK918" s="300">
        <v>-227.597509717413</v>
      </c>
      <c r="AL918" s="300">
        <v>-187.10127767483701</v>
      </c>
      <c r="AM918" s="300">
        <v>356.70456231364398</v>
      </c>
      <c r="AN918" s="300">
        <v>151.99088062024799</v>
      </c>
      <c r="AO918" s="300">
        <v>-80.6285452982479</v>
      </c>
      <c r="AP918" s="300">
        <v>-391.19034737329702</v>
      </c>
      <c r="AQ918" s="300">
        <v>-159.61336755873199</v>
      </c>
      <c r="AR918" s="300">
        <v>-124.293110426989</v>
      </c>
      <c r="AS918" s="300">
        <v>-132.74034046880101</v>
      </c>
      <c r="AT918" s="300">
        <v>-51.701593069944103</v>
      </c>
      <c r="AU918" s="300">
        <v>-142.16821161296201</v>
      </c>
      <c r="AV918" s="300">
        <v>-169.15768655942301</v>
      </c>
      <c r="AW918" s="300">
        <v>216.83210538157101</v>
      </c>
      <c r="AX918" s="300">
        <v>-194.795612386686</v>
      </c>
      <c r="AY918" s="300">
        <v>215.33543099750401</v>
      </c>
      <c r="AZ918" s="300">
        <v>308.20091981565099</v>
      </c>
      <c r="BA918" s="300">
        <v>133.051737664142</v>
      </c>
      <c r="BB918" s="300">
        <v>-76.687530414305101</v>
      </c>
      <c r="BC918" s="300">
        <v>-351.29395663008597</v>
      </c>
    </row>
    <row r="919" spans="1:55">
      <c r="A919" s="301">
        <v>3</v>
      </c>
      <c r="B919" s="301">
        <v>15</v>
      </c>
      <c r="C919" s="299">
        <v>5</v>
      </c>
      <c r="D919" s="300">
        <v>6.1703735589670403</v>
      </c>
      <c r="E919" s="300">
        <v>-67.161380106480607</v>
      </c>
      <c r="F919" s="300">
        <v>23.920110714490701</v>
      </c>
      <c r="G919" s="300">
        <v>-3.6451503417744102</v>
      </c>
      <c r="H919" s="300">
        <v>-68.714598278677897</v>
      </c>
      <c r="I919" s="300">
        <v>-39.7563665577905</v>
      </c>
      <c r="J919" s="300">
        <v>-21.075145627056799</v>
      </c>
      <c r="K919" s="300">
        <v>-27.545638187668999</v>
      </c>
      <c r="L919" s="300">
        <v>3.6573308151293298</v>
      </c>
      <c r="M919" s="300">
        <v>79.920534233973498</v>
      </c>
      <c r="N919" s="300">
        <v>-70.214959896334193</v>
      </c>
      <c r="O919" s="300">
        <v>-0.91015987891114802</v>
      </c>
      <c r="P919" s="300">
        <v>-51.782303119801398</v>
      </c>
      <c r="Q919" s="300">
        <v>35.188967935097502</v>
      </c>
      <c r="R919" s="300">
        <v>-126.613900321047</v>
      </c>
      <c r="S919" s="300">
        <v>-71.455330118308893</v>
      </c>
      <c r="T919" s="300">
        <v>7.6183448420745901</v>
      </c>
      <c r="U919" s="300">
        <v>-136.19278849020199</v>
      </c>
      <c r="V919" s="300">
        <v>-71.855828144265701</v>
      </c>
      <c r="W919" s="300">
        <v>-46.386273426171897</v>
      </c>
      <c r="X919" s="300">
        <v>-79.037542206926901</v>
      </c>
      <c r="Y919" s="300">
        <v>-2.3412294741961799</v>
      </c>
      <c r="Z919" s="300">
        <v>157.41438095751801</v>
      </c>
      <c r="AA919" s="300">
        <v>-134.16638167079299</v>
      </c>
      <c r="AB919" s="300">
        <v>-11.551363186513401</v>
      </c>
      <c r="AC919" s="300">
        <v>164.33672365362801</v>
      </c>
      <c r="AD919" s="300">
        <v>64.174703084392306</v>
      </c>
      <c r="AE919" s="300">
        <v>-168.63381835727299</v>
      </c>
      <c r="AF919" s="300">
        <v>69.981113388482996</v>
      </c>
      <c r="AG919" s="300">
        <v>9.6597786057067996</v>
      </c>
      <c r="AH919" s="300">
        <v>-185.726668429607</v>
      </c>
      <c r="AI919" s="300">
        <v>75.374788454117095</v>
      </c>
      <c r="AJ919" s="300">
        <v>-64.778945966053996</v>
      </c>
      <c r="AK919" s="300">
        <v>155.95749505497801</v>
      </c>
      <c r="AL919" s="300">
        <v>-0.72765896510693096</v>
      </c>
      <c r="AM919" s="300">
        <v>215.72209158627999</v>
      </c>
      <c r="AN919" s="300">
        <v>-179.66976682544799</v>
      </c>
      <c r="AO919" s="300">
        <v>19.7455258777122</v>
      </c>
      <c r="AP919" s="300">
        <v>240.16138441794899</v>
      </c>
      <c r="AQ919" s="300">
        <v>37.676842129499597</v>
      </c>
      <c r="AR919" s="300">
        <v>-150.052937665504</v>
      </c>
      <c r="AS919" s="300">
        <v>58.064928588914903</v>
      </c>
      <c r="AT919" s="300">
        <v>9.6329050779540903</v>
      </c>
      <c r="AU919" s="300">
        <v>-160.11475075982901</v>
      </c>
      <c r="AV919" s="300">
        <v>-82.733716421735394</v>
      </c>
      <c r="AW919" s="300">
        <v>36.482725552279703</v>
      </c>
      <c r="AX919" s="300">
        <v>-89.740774116485596</v>
      </c>
      <c r="AY919" s="300">
        <v>-4.0665977725218898</v>
      </c>
      <c r="AZ919" s="300">
        <v>191.612159154301</v>
      </c>
      <c r="BA919" s="300">
        <v>-155.68724853849801</v>
      </c>
      <c r="BB919" s="300">
        <v>-6.0627225032018401</v>
      </c>
      <c r="BC919" s="300">
        <v>190.735346413146</v>
      </c>
    </row>
    <row r="920" spans="1:55">
      <c r="A920" s="301">
        <v>3</v>
      </c>
      <c r="B920" s="301">
        <v>15</v>
      </c>
      <c r="C920" s="299">
        <v>6</v>
      </c>
      <c r="D920" s="300">
        <v>-58.2633734509769</v>
      </c>
      <c r="E920" s="300">
        <v>73.607654471444903</v>
      </c>
      <c r="F920" s="300">
        <v>-2.8294346447307102</v>
      </c>
      <c r="G920" s="300">
        <v>23.869042765767102</v>
      </c>
      <c r="H920" s="300">
        <v>-79.789753671874493</v>
      </c>
      <c r="I920" s="300">
        <v>47.353546610442201</v>
      </c>
      <c r="J920" s="300">
        <v>-1.5715325297904501</v>
      </c>
      <c r="K920" s="300">
        <v>-112.65503977407199</v>
      </c>
      <c r="L920" s="300">
        <v>76.026066161547803</v>
      </c>
      <c r="M920" s="300">
        <v>-66.492239028439997</v>
      </c>
      <c r="N920" s="300">
        <v>46.6357651252601</v>
      </c>
      <c r="O920" s="300">
        <v>7.8285804883526096</v>
      </c>
      <c r="P920" s="300">
        <v>44.393488323318202</v>
      </c>
      <c r="Q920" s="300">
        <v>-108.000087850258</v>
      </c>
      <c r="R920" s="300">
        <v>-155.283540498641</v>
      </c>
      <c r="S920" s="300">
        <v>0.157182643958028</v>
      </c>
      <c r="T920" s="300">
        <v>50.599502220950001</v>
      </c>
      <c r="U920" s="300">
        <v>-162.58347577298801</v>
      </c>
      <c r="V920" s="300">
        <v>91.547319367565095</v>
      </c>
      <c r="W920" s="300">
        <v>5.3277492085254599</v>
      </c>
      <c r="X920" s="300">
        <v>-229.62031583317801</v>
      </c>
      <c r="Y920" s="300">
        <v>-154.001543107814</v>
      </c>
      <c r="Z920" s="300">
        <v>-140.661551922032</v>
      </c>
      <c r="AA920" s="300">
        <v>-96.127737552764998</v>
      </c>
      <c r="AB920" s="300">
        <v>-23.306096073430801</v>
      </c>
      <c r="AC920" s="300">
        <v>91.870447494617494</v>
      </c>
      <c r="AD920" s="300">
        <v>-143.84412465960301</v>
      </c>
      <c r="AE920" s="300">
        <v>-213.75549441666001</v>
      </c>
      <c r="AF920" s="300">
        <v>-1.57151226876899</v>
      </c>
      <c r="AG920" s="300">
        <v>70.988090732963201</v>
      </c>
      <c r="AH920" s="300">
        <v>279.81740996646801</v>
      </c>
      <c r="AI920" s="300">
        <v>-157.045059602647</v>
      </c>
      <c r="AJ920" s="300">
        <v>9.3401663596656999</v>
      </c>
      <c r="AK920" s="300">
        <v>275.529334411695</v>
      </c>
      <c r="AL920" s="300">
        <v>212.85026884870001</v>
      </c>
      <c r="AM920" s="300">
        <v>-196.72257512086</v>
      </c>
      <c r="AN920" s="300">
        <v>-132.647019260707</v>
      </c>
      <c r="AO920" s="300">
        <v>-33.283504252112301</v>
      </c>
      <c r="AP920" s="300">
        <v>-142.05122362934401</v>
      </c>
      <c r="AQ920" s="300">
        <v>-132.45399616351401</v>
      </c>
      <c r="AR920" s="300">
        <v>-186.543324539905</v>
      </c>
      <c r="AS920" s="300">
        <v>5.6879671571396804</v>
      </c>
      <c r="AT920" s="300">
        <v>59.972159884325997</v>
      </c>
      <c r="AU920" s="300">
        <v>-197.375788098258</v>
      </c>
      <c r="AV920" s="300">
        <v>113.40606916547</v>
      </c>
      <c r="AW920" s="300">
        <v>-9.14122463508469</v>
      </c>
      <c r="AX920" s="300">
        <v>-276.84853368056099</v>
      </c>
      <c r="AY920" s="300">
        <v>-183.184242017478</v>
      </c>
      <c r="AZ920" s="300">
        <v>-167.434417942365</v>
      </c>
      <c r="BA920" s="300">
        <v>-121.659670381553</v>
      </c>
      <c r="BB920" s="300">
        <v>19.2022074137031</v>
      </c>
      <c r="BC920" s="300">
        <v>110.46757414546001</v>
      </c>
    </row>
    <row r="921" spans="1:55">
      <c r="A921" s="301">
        <v>3</v>
      </c>
      <c r="B921" s="301">
        <v>15</v>
      </c>
      <c r="C921" s="299">
        <v>7</v>
      </c>
      <c r="D921" s="300">
        <v>-58.272397227191298</v>
      </c>
      <c r="E921" s="300">
        <v>-66.838409970909893</v>
      </c>
      <c r="F921" s="300">
        <v>46.896095389483797</v>
      </c>
      <c r="G921" s="300">
        <v>7.18960836875873</v>
      </c>
      <c r="H921" s="300">
        <v>35.969735514533703</v>
      </c>
      <c r="I921" s="300">
        <v>97.067948332982695</v>
      </c>
      <c r="J921" s="300">
        <v>-52.538189270276298</v>
      </c>
      <c r="K921" s="300">
        <v>17.0429403735906</v>
      </c>
      <c r="L921" s="300">
        <v>-30.399737253292599</v>
      </c>
      <c r="M921" s="300">
        <v>11.020599747242199</v>
      </c>
      <c r="N921" s="300">
        <v>66.232584697101203</v>
      </c>
      <c r="O921" s="300">
        <v>-5.9007033173074603</v>
      </c>
      <c r="P921" s="300">
        <v>22.320522943593101</v>
      </c>
      <c r="Q921" s="300">
        <v>-120.19378822253999</v>
      </c>
      <c r="R921" s="300">
        <v>152.56355783518799</v>
      </c>
      <c r="S921" s="300">
        <v>95.319586390256305</v>
      </c>
      <c r="T921" s="300">
        <v>13.0890099952939</v>
      </c>
      <c r="U921" s="300">
        <v>73.044231960218596</v>
      </c>
      <c r="V921" s="300">
        <v>204.068012367379</v>
      </c>
      <c r="W921" s="300">
        <v>117.753802143187</v>
      </c>
      <c r="X921" s="300">
        <v>23.134354404472798</v>
      </c>
      <c r="Y921" s="300">
        <v>45.399735345018797</v>
      </c>
      <c r="Z921" s="300">
        <v>21.354179201973601</v>
      </c>
      <c r="AA921" s="300">
        <v>-103.135912903715</v>
      </c>
      <c r="AB921" s="300">
        <v>-11.6725028731889</v>
      </c>
      <c r="AC921" s="300">
        <v>45.330150119365499</v>
      </c>
      <c r="AD921" s="300">
        <v>-168.270837009838</v>
      </c>
      <c r="AE921" s="300">
        <v>211.03515785015301</v>
      </c>
      <c r="AF921" s="300">
        <v>132.11281442322999</v>
      </c>
      <c r="AG921" s="300">
        <v>17.369203222560401</v>
      </c>
      <c r="AH921" s="300">
        <v>98.892202523105496</v>
      </c>
      <c r="AI921" s="300">
        <v>-232.24257403790801</v>
      </c>
      <c r="AJ921" s="300">
        <v>163.278514185419</v>
      </c>
      <c r="AK921" s="300">
        <v>-26.189218643895799</v>
      </c>
      <c r="AL921" s="300">
        <v>-76.019966277728201</v>
      </c>
      <c r="AM921" s="300">
        <v>29.028627932112201</v>
      </c>
      <c r="AN921" s="300">
        <v>-143.00657372882901</v>
      </c>
      <c r="AO921" s="300">
        <v>-15.931911477832401</v>
      </c>
      <c r="AP921" s="300">
        <v>-56.554604399154201</v>
      </c>
      <c r="AQ921" s="300">
        <v>-145.450361918596</v>
      </c>
      <c r="AR921" s="300">
        <v>183.56625206304</v>
      </c>
      <c r="AS921" s="300">
        <v>115.558844942281</v>
      </c>
      <c r="AT921" s="300">
        <v>16.3852011107221</v>
      </c>
      <c r="AU921" s="300">
        <v>81.831498630048102</v>
      </c>
      <c r="AV921" s="300">
        <v>239.49240381722001</v>
      </c>
      <c r="AW921" s="300">
        <v>-128.472840898443</v>
      </c>
      <c r="AX921" s="300">
        <v>31.1347147303543</v>
      </c>
      <c r="AY921" s="300">
        <v>55.219123045798199</v>
      </c>
      <c r="AZ921" s="300">
        <v>25.435408878828099</v>
      </c>
      <c r="BA921" s="300">
        <v>-121.817626319935</v>
      </c>
      <c r="BB921" s="300">
        <v>11.714930544838801</v>
      </c>
      <c r="BC921" s="300">
        <v>-49.686817905635998</v>
      </c>
    </row>
    <row r="922" spans="1:55">
      <c r="A922" s="301">
        <v>3</v>
      </c>
      <c r="B922" s="301">
        <v>15</v>
      </c>
      <c r="C922" s="299">
        <v>8</v>
      </c>
      <c r="D922" s="300">
        <v>-4.2307148782104198</v>
      </c>
      <c r="E922" s="300">
        <v>-5.6327650710065802</v>
      </c>
      <c r="F922" s="300">
        <v>16.692389882624301</v>
      </c>
      <c r="G922" s="300">
        <v>25.341875096887101</v>
      </c>
      <c r="H922" s="300">
        <v>24.1846328737014</v>
      </c>
      <c r="I922" s="300">
        <v>55.974949375433503</v>
      </c>
      <c r="J922" s="300">
        <v>18.314385876470599</v>
      </c>
      <c r="K922" s="300">
        <v>27.9829489916686</v>
      </c>
      <c r="L922" s="300">
        <v>-10.082705920443599</v>
      </c>
      <c r="M922" s="300">
        <v>20.284732747632201</v>
      </c>
      <c r="N922" s="300">
        <v>3.8321868104364101</v>
      </c>
      <c r="O922" s="300">
        <v>-6.1737426597146996</v>
      </c>
      <c r="P922" s="300">
        <v>-10.5006984843283</v>
      </c>
      <c r="Q922" s="300">
        <v>-9.1167886182726896</v>
      </c>
      <c r="R922" s="300">
        <v>-9.1399734040518599</v>
      </c>
      <c r="S922" s="300">
        <v>-24.517020682171399</v>
      </c>
      <c r="T922" s="300">
        <v>49.624567254111199</v>
      </c>
      <c r="U922" s="300">
        <v>48.350282567012798</v>
      </c>
      <c r="V922" s="300">
        <v>105.94260151719</v>
      </c>
      <c r="W922" s="300">
        <v>-67.580072276930395</v>
      </c>
      <c r="X922" s="300">
        <v>56.190914481108798</v>
      </c>
      <c r="Y922" s="300">
        <v>16.2215724920299</v>
      </c>
      <c r="Z922" s="300">
        <v>-30.430210336942402</v>
      </c>
      <c r="AA922" s="300">
        <v>-11.348012642441001</v>
      </c>
      <c r="AB922" s="300">
        <v>-12.4202816067298</v>
      </c>
      <c r="AC922" s="300">
        <v>-22.501777841059798</v>
      </c>
      <c r="AD922" s="300">
        <v>-12.7509494832837</v>
      </c>
      <c r="AE922" s="300">
        <v>-11.8434891964194</v>
      </c>
      <c r="AF922" s="300">
        <v>-32.124678980384701</v>
      </c>
      <c r="AG922" s="300">
        <v>67.234342350414707</v>
      </c>
      <c r="AH922" s="300">
        <v>68.944640552899898</v>
      </c>
      <c r="AI922" s="300">
        <v>-145.92226559802299</v>
      </c>
      <c r="AJ922" s="300">
        <v>-90.538208995484595</v>
      </c>
      <c r="AK922" s="300">
        <v>-99.582564796526199</v>
      </c>
      <c r="AL922" s="300">
        <v>-24.639968672864899</v>
      </c>
      <c r="AM922" s="300">
        <v>-41.651411734379401</v>
      </c>
      <c r="AN922" s="300">
        <v>-16.830069598883401</v>
      </c>
      <c r="AO922" s="300">
        <v>-17.056464302782501</v>
      </c>
      <c r="AP922" s="300">
        <v>28.933836626386299</v>
      </c>
      <c r="AQ922" s="300">
        <v>-11.1281917451895</v>
      </c>
      <c r="AR922" s="300">
        <v>-10.942140097240999</v>
      </c>
      <c r="AS922" s="300">
        <v>-28.322522424774501</v>
      </c>
      <c r="AT922" s="300">
        <v>59.559465394520601</v>
      </c>
      <c r="AU922" s="300">
        <v>64.981388906791906</v>
      </c>
      <c r="AV922" s="300">
        <v>132.440243237429</v>
      </c>
      <c r="AW922" s="300">
        <v>39.718022688181001</v>
      </c>
      <c r="AX922" s="300">
        <v>65.6517884022674</v>
      </c>
      <c r="AY922" s="300">
        <v>21.501359399316499</v>
      </c>
      <c r="AZ922" s="300">
        <v>-36.7481209444855</v>
      </c>
      <c r="BA922" s="300">
        <v>-15.4897039247242</v>
      </c>
      <c r="BB922" s="300">
        <v>26.2030816349146</v>
      </c>
      <c r="BC922" s="300">
        <v>23.578925629982699</v>
      </c>
    </row>
    <row r="923" spans="1:55">
      <c r="A923" s="301">
        <v>3</v>
      </c>
      <c r="B923" s="301">
        <v>15</v>
      </c>
      <c r="C923" s="299">
        <v>9</v>
      </c>
      <c r="D923" s="300">
        <v>-11.3687021055662</v>
      </c>
      <c r="E923" s="300">
        <v>-35.804688733055301</v>
      </c>
      <c r="F923" s="300">
        <v>2.00620514168447</v>
      </c>
      <c r="G923" s="300">
        <v>38.6376482339913</v>
      </c>
      <c r="H923" s="300">
        <v>-7.6197077787647904</v>
      </c>
      <c r="I923" s="300">
        <v>1.80469327038309</v>
      </c>
      <c r="J923" s="300">
        <v>-29.893088492799102</v>
      </c>
      <c r="K923" s="300">
        <v>-32.045507658032598</v>
      </c>
      <c r="L923" s="300">
        <v>27.27266143168</v>
      </c>
      <c r="M923" s="300">
        <v>39.563509088331699</v>
      </c>
      <c r="N923" s="300">
        <v>41.747642802032303</v>
      </c>
      <c r="O923" s="300">
        <v>-3.9655860040132298</v>
      </c>
      <c r="P923" s="300">
        <v>-34.316057771720402</v>
      </c>
      <c r="Q923" s="300">
        <v>-22.925214786642201</v>
      </c>
      <c r="R923" s="300">
        <v>-72.635094494222898</v>
      </c>
      <c r="S923" s="300">
        <v>3.1571353520004202</v>
      </c>
      <c r="T923" s="300">
        <v>77.147710306197993</v>
      </c>
      <c r="U923" s="300">
        <v>-15.8561578035747</v>
      </c>
      <c r="V923" s="300">
        <v>2.4514046557279001</v>
      </c>
      <c r="W923" s="300">
        <v>52.867182083719598</v>
      </c>
      <c r="X923" s="300">
        <v>64.491094035544293</v>
      </c>
      <c r="Y923" s="300">
        <v>-59.290530703782899</v>
      </c>
      <c r="Z923" s="300">
        <v>80.885966315467599</v>
      </c>
      <c r="AA923" s="300">
        <v>-57.243219203157501</v>
      </c>
      <c r="AB923" s="300">
        <v>-8.1620227219667001</v>
      </c>
      <c r="AC923" s="300">
        <v>-70.222294785966696</v>
      </c>
      <c r="AD923" s="300">
        <v>-27.027867887987899</v>
      </c>
      <c r="AE923" s="300">
        <v>-98.996410180338003</v>
      </c>
      <c r="AF923" s="300">
        <v>-3.6721352772039899</v>
      </c>
      <c r="AG923" s="300">
        <v>106.20485735445899</v>
      </c>
      <c r="AH923" s="300">
        <v>-22.060732553074299</v>
      </c>
      <c r="AI923" s="300">
        <v>4.2233737232776098</v>
      </c>
      <c r="AJ923" s="300">
        <v>72.833462860598999</v>
      </c>
      <c r="AK923" s="300">
        <v>89.363530277244394</v>
      </c>
      <c r="AL923" s="300">
        <v>-82.057451061177105</v>
      </c>
      <c r="AM923" s="300">
        <v>112.00345547019</v>
      </c>
      <c r="AN923" s="300">
        <v>-78.003868467467001</v>
      </c>
      <c r="AO923" s="300">
        <v>-11.294763274153199</v>
      </c>
      <c r="AP923" s="300">
        <v>121.21451517502599</v>
      </c>
      <c r="AQ923" s="300">
        <v>-12.6953201225106</v>
      </c>
      <c r="AR923" s="300">
        <v>92.297707649422705</v>
      </c>
      <c r="AS923" s="300">
        <v>4.4677918196883404</v>
      </c>
      <c r="AT923" s="300">
        <v>92.978639179412596</v>
      </c>
      <c r="AU923" s="300">
        <v>-19.1806439637738</v>
      </c>
      <c r="AV923" s="300">
        <v>7.5306524678025903</v>
      </c>
      <c r="AW923" s="300">
        <v>-72.772529775267003</v>
      </c>
      <c r="AX923" s="300">
        <v>-78.288597303566206</v>
      </c>
      <c r="AY923" s="300">
        <v>66.165852535867501</v>
      </c>
      <c r="AZ923" s="300">
        <v>96.961536977507606</v>
      </c>
      <c r="BA923" s="300">
        <v>-65.109934738914703</v>
      </c>
      <c r="BB923" s="300">
        <v>-9.7233882713827899</v>
      </c>
      <c r="BC923" s="300">
        <v>104.695830602084</v>
      </c>
    </row>
    <row r="924" spans="1:55">
      <c r="A924" s="301">
        <v>3</v>
      </c>
      <c r="B924" s="301">
        <v>15</v>
      </c>
      <c r="C924" s="299">
        <v>10</v>
      </c>
      <c r="D924" s="300">
        <v>9.4036995008722695</v>
      </c>
      <c r="E924" s="300">
        <v>11.5697697933202</v>
      </c>
      <c r="F924" s="300">
        <v>-40.2950551134332</v>
      </c>
      <c r="G924" s="300">
        <v>-30.322239716593401</v>
      </c>
      <c r="H924" s="300">
        <v>-29.6261693233259</v>
      </c>
      <c r="I924" s="300">
        <v>-14.087834582251</v>
      </c>
      <c r="J924" s="300">
        <v>3.6068881977068901</v>
      </c>
      <c r="K924" s="300">
        <v>7.9544918162896296</v>
      </c>
      <c r="L924" s="300">
        <v>-7.3678172421363497</v>
      </c>
      <c r="M924" s="300">
        <v>-80.011373378260402</v>
      </c>
      <c r="N924" s="300">
        <v>4.6774279269491998</v>
      </c>
      <c r="O924" s="300">
        <v>9.6092056534894397</v>
      </c>
      <c r="P924" s="300">
        <v>44.219873836819701</v>
      </c>
      <c r="Q924" s="300">
        <v>19.224311651721202</v>
      </c>
      <c r="R924" s="300">
        <v>37.638058765152799</v>
      </c>
      <c r="S924" s="300">
        <v>-81.203613157377205</v>
      </c>
      <c r="T924" s="300">
        <v>-61.384892727862798</v>
      </c>
      <c r="U924" s="300">
        <v>52.939829187651803</v>
      </c>
      <c r="V924" s="300">
        <v>7.6621312868829099</v>
      </c>
      <c r="W924" s="300">
        <v>-7.8803397762876397</v>
      </c>
      <c r="X924" s="300">
        <v>15.079398662888</v>
      </c>
      <c r="Y924" s="300">
        <v>11.0053753622692</v>
      </c>
      <c r="Z924" s="300">
        <v>132.02410627404501</v>
      </c>
      <c r="AA924" s="300">
        <v>-15.626869602612899</v>
      </c>
      <c r="AB924" s="300">
        <v>19.4813724807425</v>
      </c>
      <c r="AC924" s="300">
        <v>88.350481702628798</v>
      </c>
      <c r="AD924" s="300">
        <v>29.260590298047902</v>
      </c>
      <c r="AE924" s="300">
        <v>58.4753792309468</v>
      </c>
      <c r="AF924" s="300">
        <v>123.572642029338</v>
      </c>
      <c r="AG924" s="300">
        <v>-84.696226786766999</v>
      </c>
      <c r="AH924" s="300">
        <v>73.646879168952793</v>
      </c>
      <c r="AI924" s="300">
        <v>5.54088942824567</v>
      </c>
      <c r="AJ924" s="300">
        <v>-11.811168266254301</v>
      </c>
      <c r="AK924" s="300">
        <v>19.841883473999701</v>
      </c>
      <c r="AL924" s="300">
        <v>15.1867265578218</v>
      </c>
      <c r="AM924" s="300">
        <v>182.05889084849801</v>
      </c>
      <c r="AN924" s="300">
        <v>-15.726007076148001</v>
      </c>
      <c r="AO924" s="300">
        <v>26.873546764166001</v>
      </c>
      <c r="AP924" s="300">
        <v>-118.448812019722</v>
      </c>
      <c r="AQ924" s="300">
        <v>31.684128397504399</v>
      </c>
      <c r="AR924" s="300">
        <v>-28.540271911089</v>
      </c>
      <c r="AS924" s="300">
        <v>-97.360715034459105</v>
      </c>
      <c r="AT924" s="300">
        <v>-73.453055626400101</v>
      </c>
      <c r="AU924" s="300">
        <v>-74.201222814766496</v>
      </c>
      <c r="AV924" s="300">
        <v>5.1023553940712496</v>
      </c>
      <c r="AW924" s="300">
        <v>11.134094097230101</v>
      </c>
      <c r="AX924" s="300">
        <v>18.329818402453199</v>
      </c>
      <c r="AY924" s="300">
        <v>-17.2866652442945</v>
      </c>
      <c r="AZ924" s="300">
        <v>157.80150855212699</v>
      </c>
      <c r="BA924" s="300">
        <v>-1.1928988291113101</v>
      </c>
      <c r="BB924" s="300">
        <v>23.2919821288388</v>
      </c>
      <c r="BC924" s="300">
        <v>-102.964634560383</v>
      </c>
    </row>
    <row r="925" spans="1:55">
      <c r="A925" s="301">
        <v>3</v>
      </c>
      <c r="B925" s="301">
        <v>15</v>
      </c>
      <c r="C925" s="299">
        <v>11</v>
      </c>
      <c r="D925" s="300">
        <v>-29.8795390933801</v>
      </c>
      <c r="E925" s="300">
        <v>-35.440923195514699</v>
      </c>
      <c r="F925" s="300">
        <v>3.5279407250780901</v>
      </c>
      <c r="G925" s="300">
        <v>-3.3155638279261601</v>
      </c>
      <c r="H925" s="300">
        <v>-14.699350041869099</v>
      </c>
      <c r="I925" s="300">
        <v>-33.9550275461838</v>
      </c>
      <c r="J925" s="300">
        <v>-2.6440204139657402</v>
      </c>
      <c r="K925" s="300">
        <v>-16.560619767982899</v>
      </c>
      <c r="L925" s="300">
        <v>-13.219074017167699</v>
      </c>
      <c r="M925" s="300">
        <v>-10.8186803779623</v>
      </c>
      <c r="N925" s="300">
        <v>28.545825924195899</v>
      </c>
      <c r="O925" s="300">
        <v>-4.3562846292053097</v>
      </c>
      <c r="P925" s="300">
        <v>-8.9412236169639296</v>
      </c>
      <c r="Q925" s="300">
        <v>53.726045291966102</v>
      </c>
      <c r="R925" s="300">
        <v>-71.953056384068603</v>
      </c>
      <c r="S925" s="300">
        <v>-10.147087089434899</v>
      </c>
      <c r="T925" s="300">
        <v>-7.3168841649090002</v>
      </c>
      <c r="U925" s="300">
        <v>37.227285203814198</v>
      </c>
      <c r="V925" s="300">
        <v>66.7416968099879</v>
      </c>
      <c r="W925" s="300">
        <v>7.2915968273614196</v>
      </c>
      <c r="X925" s="300">
        <v>-33.807213666412601</v>
      </c>
      <c r="Y925" s="300">
        <v>21.964669041601201</v>
      </c>
      <c r="Z925" s="300">
        <v>26.099819723321701</v>
      </c>
      <c r="AA925" s="300">
        <v>-67.843504620316097</v>
      </c>
      <c r="AB925" s="300">
        <v>-8.8848546690130306</v>
      </c>
      <c r="AC925" s="300">
        <v>-18.574719678923501</v>
      </c>
      <c r="AD925" s="300">
        <v>75.224343078523006</v>
      </c>
      <c r="AE925" s="300">
        <v>-98.080981030416396</v>
      </c>
      <c r="AF925" s="300">
        <v>-14.5118409618642</v>
      </c>
      <c r="AG925" s="300">
        <v>-10.375598533966601</v>
      </c>
      <c r="AH925" s="300">
        <v>51.375528258403797</v>
      </c>
      <c r="AI925" s="300">
        <v>93.1799389450604</v>
      </c>
      <c r="AJ925" s="300">
        <v>10.8927501901364</v>
      </c>
      <c r="AK925" s="300">
        <v>-47.077759794956897</v>
      </c>
      <c r="AL925" s="300">
        <v>-37.026794595612699</v>
      </c>
      <c r="AM925" s="300">
        <v>35.823710483480802</v>
      </c>
      <c r="AN925" s="300">
        <v>80.387794429600703</v>
      </c>
      <c r="AO925" s="300">
        <v>-12.3659975253839</v>
      </c>
      <c r="AP925" s="300">
        <v>-25.608800843809199</v>
      </c>
      <c r="AQ925" s="300">
        <v>68.640419796671594</v>
      </c>
      <c r="AR925" s="300">
        <v>74.961481534443394</v>
      </c>
      <c r="AS925" s="300">
        <v>-11.3258504079669</v>
      </c>
      <c r="AT925" s="300">
        <v>-8.5017678699033308</v>
      </c>
      <c r="AU925" s="300">
        <v>-35.967034794720199</v>
      </c>
      <c r="AV925" s="300">
        <v>79.068682060999706</v>
      </c>
      <c r="AW925" s="300">
        <v>-7.1868856230206797</v>
      </c>
      <c r="AX925" s="300">
        <v>-41.3338884828175</v>
      </c>
      <c r="AY925" s="300">
        <v>-32.328546065159102</v>
      </c>
      <c r="AZ925" s="300">
        <v>31.199135003497101</v>
      </c>
      <c r="BA925" s="300">
        <v>72.269122080451197</v>
      </c>
      <c r="BB925" s="300">
        <v>12.5246990987291</v>
      </c>
      <c r="BC925" s="300">
        <v>21.6552225085007</v>
      </c>
    </row>
    <row r="926" spans="1:55">
      <c r="A926" s="301">
        <v>3</v>
      </c>
      <c r="B926" s="301">
        <v>15</v>
      </c>
      <c r="C926" s="299">
        <v>12</v>
      </c>
      <c r="D926" s="300">
        <v>15.212567223606101</v>
      </c>
      <c r="E926" s="300">
        <v>-3.3522060015612101</v>
      </c>
      <c r="F926" s="300">
        <v>6.5618455214108797</v>
      </c>
      <c r="G926" s="300">
        <v>-10.0628069064418</v>
      </c>
      <c r="H926" s="300">
        <v>-11.487939543425901</v>
      </c>
      <c r="I926" s="300">
        <v>-21.4430755629804</v>
      </c>
      <c r="J926" s="300">
        <v>-29.312301440299201</v>
      </c>
      <c r="K926" s="300">
        <v>-17.008402229749599</v>
      </c>
      <c r="L926" s="300">
        <v>6.3730854123822303</v>
      </c>
      <c r="M926" s="300">
        <v>6.4366783904769402</v>
      </c>
      <c r="N926" s="300">
        <v>4.9794873061665399</v>
      </c>
      <c r="O926" s="300">
        <v>-0.632884545830805</v>
      </c>
      <c r="P926" s="300">
        <v>-2.84486220999371</v>
      </c>
      <c r="Q926" s="300">
        <v>30.594474101986101</v>
      </c>
      <c r="R926" s="300">
        <v>-2.2218075117459102</v>
      </c>
      <c r="S926" s="300">
        <v>12.9690060598699</v>
      </c>
      <c r="T926" s="300">
        <v>-21.1772563504625</v>
      </c>
      <c r="U926" s="300">
        <v>30.740599146487298</v>
      </c>
      <c r="V926" s="300">
        <v>62.874510982318498</v>
      </c>
      <c r="W926" s="300">
        <v>74.750111897541402</v>
      </c>
      <c r="X926" s="300">
        <v>-29.254591424705801</v>
      </c>
      <c r="Y926" s="300">
        <v>-10.647914345415099</v>
      </c>
      <c r="Z926" s="300">
        <v>12.944914672491601</v>
      </c>
      <c r="AA926" s="300">
        <v>-13.2385080658847</v>
      </c>
      <c r="AB926" s="300">
        <v>1.34245372850837</v>
      </c>
      <c r="AC926" s="300">
        <v>-5.97532959272921</v>
      </c>
      <c r="AD926" s="300">
        <v>42.135541266021903</v>
      </c>
      <c r="AE926" s="300">
        <v>-5.1687965910086202</v>
      </c>
      <c r="AF926" s="300">
        <v>-17.883666865751501</v>
      </c>
      <c r="AG926" s="300">
        <v>-29.295299345794199</v>
      </c>
      <c r="AH926" s="300">
        <v>42.577567296618</v>
      </c>
      <c r="AI926" s="300">
        <v>87.759910225360898</v>
      </c>
      <c r="AJ926" s="300">
        <v>-82.728437329232804</v>
      </c>
      <c r="AK926" s="300">
        <v>-37.971566760169999</v>
      </c>
      <c r="AL926" s="300">
        <v>16.9275470340196</v>
      </c>
      <c r="AM926" s="300">
        <v>18.041006450472398</v>
      </c>
      <c r="AN926" s="300">
        <v>15.5202654080637</v>
      </c>
      <c r="AO926" s="300">
        <v>1.98634821509593</v>
      </c>
      <c r="AP926" s="300">
        <v>-8.2742163762763408</v>
      </c>
      <c r="AQ926" s="300">
        <v>36.487581158050801</v>
      </c>
      <c r="AR926" s="300">
        <v>10.9474988502048</v>
      </c>
      <c r="AS926" s="300">
        <v>14.6779335274439</v>
      </c>
      <c r="AT926" s="300">
        <v>-24.968707006071298</v>
      </c>
      <c r="AU926" s="300">
        <v>38.270199306848198</v>
      </c>
      <c r="AV926" s="300">
        <v>79.142789719533297</v>
      </c>
      <c r="AW926" s="300">
        <v>87.442516908742306</v>
      </c>
      <c r="AX926" s="300">
        <v>-35.793578631034798</v>
      </c>
      <c r="AY926" s="300">
        <v>14.627690439396099</v>
      </c>
      <c r="AZ926" s="300">
        <v>16.236061869025299</v>
      </c>
      <c r="BA926" s="300">
        <v>14.869205864131599</v>
      </c>
      <c r="BB926" s="300">
        <v>-1.9095803933039699</v>
      </c>
      <c r="BC926" s="300">
        <v>5.5360374272365096</v>
      </c>
    </row>
    <row r="927" spans="1:55">
      <c r="A927" s="301">
        <v>3</v>
      </c>
      <c r="B927" s="301">
        <v>15</v>
      </c>
      <c r="C927" s="299">
        <v>13</v>
      </c>
      <c r="D927" s="300">
        <v>19.844131962522699</v>
      </c>
      <c r="E927" s="300">
        <v>9.7914255975213607</v>
      </c>
      <c r="F927" s="300">
        <v>-1.82145775511222</v>
      </c>
      <c r="G927" s="300">
        <v>16.344237390837399</v>
      </c>
      <c r="H927" s="300">
        <v>4.20047680076196</v>
      </c>
      <c r="I927" s="300">
        <v>-28.298227395466601</v>
      </c>
      <c r="J927" s="300">
        <v>-2.1586521082677601</v>
      </c>
      <c r="K927" s="300">
        <v>-13.257709289479401</v>
      </c>
      <c r="L927" s="300">
        <v>-9.8488142804596599</v>
      </c>
      <c r="M927" s="300">
        <v>-16.308517709956298</v>
      </c>
      <c r="N927" s="300">
        <v>-12.992324891049799</v>
      </c>
      <c r="O927" s="300">
        <v>3.6439189135058299</v>
      </c>
      <c r="P927" s="300">
        <v>9.8374351651529803</v>
      </c>
      <c r="Q927" s="300">
        <v>39.739244485287898</v>
      </c>
      <c r="R927" s="300">
        <v>16.754985373757101</v>
      </c>
      <c r="S927" s="300">
        <v>-3.3563760469166799</v>
      </c>
      <c r="T927" s="300">
        <v>32.9222286334128</v>
      </c>
      <c r="U927" s="300">
        <v>-7.4009316834621899</v>
      </c>
      <c r="V927" s="300">
        <v>-55.758432457056699</v>
      </c>
      <c r="W927" s="300">
        <v>-0.55780720997595201</v>
      </c>
      <c r="X927" s="300">
        <v>-29.2151625327148</v>
      </c>
      <c r="Y927" s="300">
        <v>18.300746540836499</v>
      </c>
      <c r="Z927" s="300">
        <v>-32.954520356653497</v>
      </c>
      <c r="AA927" s="300">
        <v>31.481689288350498</v>
      </c>
      <c r="AB927" s="300">
        <v>7.4938197143150402</v>
      </c>
      <c r="AC927" s="300">
        <v>21.603371506774302</v>
      </c>
      <c r="AD927" s="300">
        <v>52.637500857171297</v>
      </c>
      <c r="AE927" s="300">
        <v>21.120726643352601</v>
      </c>
      <c r="AF927" s="300">
        <v>-4.9144613016102499</v>
      </c>
      <c r="AG927" s="300">
        <v>45.382749492244301</v>
      </c>
      <c r="AH927" s="300">
        <v>-10.325802188049799</v>
      </c>
      <c r="AI927" s="300">
        <v>-76.8039044883662</v>
      </c>
      <c r="AJ927" s="300">
        <v>-1.5219827525266401</v>
      </c>
      <c r="AK927" s="300">
        <v>-41.455364909714397</v>
      </c>
      <c r="AL927" s="300">
        <v>-27.369043300016202</v>
      </c>
      <c r="AM927" s="300">
        <v>-44.789261429539401</v>
      </c>
      <c r="AN927" s="300">
        <v>-32.939983109041599</v>
      </c>
      <c r="AO927" s="300">
        <v>10.2957710774583</v>
      </c>
      <c r="AP927" s="300">
        <v>30.4109862834826</v>
      </c>
      <c r="AQ927" s="300">
        <v>40.676760380413</v>
      </c>
      <c r="AR927" s="300">
        <v>-14.901496172562601</v>
      </c>
      <c r="AS927" s="300">
        <v>-5.5368699364669496</v>
      </c>
      <c r="AT927" s="300">
        <v>39.541080750270403</v>
      </c>
      <c r="AU927" s="300">
        <v>-9.2037987204317702</v>
      </c>
      <c r="AV927" s="300">
        <v>-68.927046301924904</v>
      </c>
      <c r="AW927" s="300">
        <v>-1.12278574662993</v>
      </c>
      <c r="AX927" s="300">
        <v>-35.320563527409099</v>
      </c>
      <c r="AY927" s="300">
        <v>-24.114802190556901</v>
      </c>
      <c r="AZ927" s="300">
        <v>-37.629391775282201</v>
      </c>
      <c r="BA927" s="300">
        <v>-28.583116628948499</v>
      </c>
      <c r="BB927" s="300">
        <v>8.8719426665181302</v>
      </c>
      <c r="BC927" s="300">
        <v>-27.387355571136801</v>
      </c>
    </row>
    <row r="928" spans="1:55">
      <c r="A928" s="301">
        <v>3</v>
      </c>
      <c r="B928" s="301">
        <v>15</v>
      </c>
      <c r="C928" s="299">
        <v>14</v>
      </c>
      <c r="D928" s="300">
        <v>-5.2070554902398598</v>
      </c>
      <c r="E928" s="300">
        <v>-16.459983533535901</v>
      </c>
      <c r="F928" s="300">
        <v>2.9890391989157501</v>
      </c>
      <c r="G928" s="300">
        <v>5.38446029737809</v>
      </c>
      <c r="H928" s="300">
        <v>-9.98046645201803</v>
      </c>
      <c r="I928" s="300">
        <v>-9.60002027816655</v>
      </c>
      <c r="J928" s="300">
        <v>18.440171954437599</v>
      </c>
      <c r="K928" s="300">
        <v>-17.8809017389286</v>
      </c>
      <c r="L928" s="300">
        <v>12.5943468328277</v>
      </c>
      <c r="M928" s="300">
        <v>-23.834631533595701</v>
      </c>
      <c r="N928" s="300">
        <v>10.158539155919501</v>
      </c>
      <c r="O928" s="300">
        <v>-6.0745035747974301</v>
      </c>
      <c r="P928" s="300">
        <v>-1.2414713411898799</v>
      </c>
      <c r="Q928" s="300">
        <v>-9.8238956762439393</v>
      </c>
      <c r="R928" s="300">
        <v>-33.718870451268202</v>
      </c>
      <c r="S928" s="300">
        <v>-11.343731489830899</v>
      </c>
      <c r="T928" s="300">
        <v>11.0155394359236</v>
      </c>
      <c r="U928" s="300">
        <v>-21.2559087046127</v>
      </c>
      <c r="V928" s="300">
        <v>-14.136731810496</v>
      </c>
      <c r="W928" s="300">
        <v>-29.284423138132102</v>
      </c>
      <c r="X928" s="300">
        <v>31.670608423186</v>
      </c>
      <c r="Y928" s="300">
        <v>-24.837037974646599</v>
      </c>
      <c r="Z928" s="300">
        <v>-48.1900430381272</v>
      </c>
      <c r="AA928" s="300">
        <v>-17.300519505898301</v>
      </c>
      <c r="AB928" s="300">
        <v>-12.143609703161999</v>
      </c>
      <c r="AC928" s="300">
        <v>-1.76105770454469</v>
      </c>
      <c r="AD928" s="300">
        <v>-15.246439636887199</v>
      </c>
      <c r="AE928" s="300">
        <v>-46.7796334916871</v>
      </c>
      <c r="AF928" s="300">
        <v>13.8400614522167</v>
      </c>
      <c r="AG928" s="300">
        <v>15.1849327858592</v>
      </c>
      <c r="AH928" s="300">
        <v>-30.105157472710601</v>
      </c>
      <c r="AI928" s="300">
        <v>10.995373433641101</v>
      </c>
      <c r="AJ928" s="300">
        <v>48.806392278944998</v>
      </c>
      <c r="AK928" s="300">
        <v>43.747542369622302</v>
      </c>
      <c r="AL928" s="300">
        <v>36.903281153595401</v>
      </c>
      <c r="AM928" s="300">
        <v>-66.8306801606942</v>
      </c>
      <c r="AN928" s="300">
        <v>29.118090334119401</v>
      </c>
      <c r="AO928" s="300">
        <v>-16.6725401845069</v>
      </c>
      <c r="AP928" s="300">
        <v>-1.71277283003834</v>
      </c>
      <c r="AQ928" s="300">
        <v>-17.852733381372001</v>
      </c>
      <c r="AR928" s="300">
        <v>40.786387476338298</v>
      </c>
      <c r="AS928" s="300">
        <v>-11.7614944988193</v>
      </c>
      <c r="AT928" s="300">
        <v>13.213630084944199</v>
      </c>
      <c r="AU928" s="300">
        <v>19.9633313841735</v>
      </c>
      <c r="AV928" s="300">
        <v>-8.9466116551888604</v>
      </c>
      <c r="AW928" s="300">
        <v>-35.464027739267898</v>
      </c>
      <c r="AX928" s="300">
        <v>39.312974893828702</v>
      </c>
      <c r="AY928" s="300">
        <v>31.926702606063198</v>
      </c>
      <c r="AZ928" s="300">
        <v>-58.703099532479399</v>
      </c>
      <c r="BA928" s="300">
        <v>25.6197559965305</v>
      </c>
      <c r="BB928" s="300">
        <v>15.2447743720204</v>
      </c>
      <c r="BC928" s="300">
        <v>0.44162242706085097</v>
      </c>
    </row>
    <row r="929" spans="1:55">
      <c r="A929" s="301">
        <v>3</v>
      </c>
      <c r="B929" s="301">
        <v>15</v>
      </c>
      <c r="C929" s="299">
        <v>15</v>
      </c>
      <c r="D929" s="300">
        <v>4.73681181850674</v>
      </c>
      <c r="E929" s="300">
        <v>-5.3286261826104599</v>
      </c>
      <c r="F929" s="300">
        <v>9.7084972038436206</v>
      </c>
      <c r="G929" s="300">
        <v>-3.5398545769853902</v>
      </c>
      <c r="H929" s="300">
        <v>-12.210720570183399</v>
      </c>
      <c r="I929" s="300">
        <v>18.506264468518602</v>
      </c>
      <c r="J929" s="300">
        <v>1.2929776304841201</v>
      </c>
      <c r="K929" s="300">
        <v>-12.0567548772856</v>
      </c>
      <c r="L929" s="300">
        <v>-13.892750683829901</v>
      </c>
      <c r="M929" s="300">
        <v>-3.7010654608064901</v>
      </c>
      <c r="N929" s="300">
        <v>-11.6317531611541</v>
      </c>
      <c r="O929" s="300">
        <v>4.4363035836684002E-2</v>
      </c>
      <c r="P929" s="300">
        <v>-20.181256242683698</v>
      </c>
      <c r="Q929" s="300">
        <v>-9.9809896688855098</v>
      </c>
      <c r="R929" s="300">
        <v>8.4912998622795701</v>
      </c>
      <c r="S929" s="300">
        <v>-18.058311778654399</v>
      </c>
      <c r="T929" s="300">
        <v>-7.3921928776365302</v>
      </c>
      <c r="U929" s="300">
        <v>-25.171876149724</v>
      </c>
      <c r="V929" s="300">
        <v>-21.6277311475496</v>
      </c>
      <c r="W929" s="300">
        <v>-3.3119856609545302</v>
      </c>
      <c r="X929" s="300">
        <v>20.1225736090671</v>
      </c>
      <c r="Y929" s="300">
        <v>29.923969850757501</v>
      </c>
      <c r="Z929" s="300">
        <v>8.1044068079205207</v>
      </c>
      <c r="AA929" s="300">
        <v>25.335267520304299</v>
      </c>
      <c r="AB929" s="300">
        <v>-4.2164251469922198E-2</v>
      </c>
      <c r="AC929" s="300">
        <v>-40.098519474691201</v>
      </c>
      <c r="AD929" s="300">
        <v>-13.846625339428501</v>
      </c>
      <c r="AE929" s="300">
        <v>11.4619635117256</v>
      </c>
      <c r="AF929" s="300">
        <v>24.755196565648401</v>
      </c>
      <c r="AG929" s="300">
        <v>-10.460353019223</v>
      </c>
      <c r="AH929" s="300">
        <v>-35.894497910423198</v>
      </c>
      <c r="AI929" s="300">
        <v>-30.301260972609899</v>
      </c>
      <c r="AJ929" s="300">
        <v>-5.3559367223252901</v>
      </c>
      <c r="AK929" s="300">
        <v>27.126282128153001</v>
      </c>
      <c r="AL929" s="300">
        <v>-37.758784347246099</v>
      </c>
      <c r="AM929" s="300">
        <v>11.176860488526501</v>
      </c>
      <c r="AN929" s="300">
        <v>-32.040655153445599</v>
      </c>
      <c r="AO929" s="300">
        <v>-0.18987509906118299</v>
      </c>
      <c r="AP929" s="300">
        <v>60.560741397664401</v>
      </c>
      <c r="AQ929" s="300">
        <v>-11.7748795633092</v>
      </c>
      <c r="AR929" s="300">
        <v>-11.9141835210047</v>
      </c>
      <c r="AS929" s="300">
        <v>-22.0463154217557</v>
      </c>
      <c r="AT929" s="300">
        <v>-8.7193192319557102</v>
      </c>
      <c r="AU929" s="300">
        <v>33.111703723412496</v>
      </c>
      <c r="AV929" s="300">
        <v>-25.8720010498742</v>
      </c>
      <c r="AW929" s="300">
        <v>5.4032270993100999</v>
      </c>
      <c r="AX929" s="300">
        <v>22.3722967204668</v>
      </c>
      <c r="AY929" s="300">
        <v>-32.949950272621301</v>
      </c>
      <c r="AZ929" s="300">
        <v>9.3271754670318092</v>
      </c>
      <c r="BA929" s="300">
        <v>-27.773791768271899</v>
      </c>
      <c r="BB929" s="300">
        <v>0.21198675355080299</v>
      </c>
      <c r="BC929" s="300">
        <v>53.180373699180898</v>
      </c>
    </row>
    <row r="930" spans="1:55">
      <c r="A930" s="301">
        <v>3</v>
      </c>
      <c r="B930" s="301">
        <v>15</v>
      </c>
      <c r="C930" s="299">
        <v>16</v>
      </c>
      <c r="D930" s="300">
        <v>-0.60552971954641399</v>
      </c>
      <c r="E930" s="300">
        <v>13.5870930117547</v>
      </c>
      <c r="F930" s="300">
        <v>-10.2391382423429</v>
      </c>
      <c r="G930" s="300">
        <v>9.1112229540665108</v>
      </c>
      <c r="H930" s="300">
        <v>-5.4742060378850104</v>
      </c>
      <c r="I930" s="300">
        <v>-5.0405408763216402</v>
      </c>
      <c r="J930" s="300">
        <v>-7.0027280019760596</v>
      </c>
      <c r="K930" s="300">
        <v>-23.021677838643601</v>
      </c>
      <c r="L930" s="300">
        <v>13.035893133353101</v>
      </c>
      <c r="M930" s="300">
        <v>-11.8722609394356</v>
      </c>
      <c r="N930" s="300">
        <v>15.6192858720428</v>
      </c>
      <c r="O930" s="300">
        <v>-0.79917010958916501</v>
      </c>
      <c r="P930" s="300">
        <v>1.0993737416440601</v>
      </c>
      <c r="Q930" s="300">
        <v>2.0794928075026502</v>
      </c>
      <c r="R930" s="300">
        <v>-20.116993206928399</v>
      </c>
      <c r="S930" s="300">
        <v>16.393727044379201</v>
      </c>
      <c r="T930" s="300">
        <v>-20.199360462254301</v>
      </c>
      <c r="U930" s="300">
        <v>-10.903101845483899</v>
      </c>
      <c r="V930" s="300">
        <v>-8.8089626456636108</v>
      </c>
      <c r="W930" s="300">
        <v>-13.9676481031448</v>
      </c>
      <c r="X930" s="300">
        <v>49.245814831323699</v>
      </c>
      <c r="Y930" s="300">
        <v>-22.469251114295901</v>
      </c>
      <c r="Z930" s="300">
        <v>25.073547847793201</v>
      </c>
      <c r="AA930" s="300">
        <v>32.063420265238499</v>
      </c>
      <c r="AB930" s="300">
        <v>-1.7276150109919399</v>
      </c>
      <c r="AC930" s="300">
        <v>8.1116814980688403</v>
      </c>
      <c r="AD930" s="300">
        <v>2.6090221625310499</v>
      </c>
      <c r="AE930" s="300">
        <v>-27.887063079943498</v>
      </c>
      <c r="AF930" s="300">
        <v>21.9409840253056</v>
      </c>
      <c r="AG930" s="300">
        <v>-28.5850380584851</v>
      </c>
      <c r="AH930" s="300">
        <v>-13.784911855464999</v>
      </c>
      <c r="AI930" s="300">
        <v>-11.5898901306523</v>
      </c>
      <c r="AJ930" s="300">
        <v>14.275055488594401</v>
      </c>
      <c r="AK930" s="300">
        <v>66.645306209929103</v>
      </c>
      <c r="AL930" s="300">
        <v>37.3891369700452</v>
      </c>
      <c r="AM930" s="300">
        <v>34.438232678324397</v>
      </c>
      <c r="AN930" s="300">
        <v>-47.535922953010498</v>
      </c>
      <c r="AO930" s="300">
        <v>4.0374042828815204</v>
      </c>
      <c r="AP930" s="300">
        <v>-15.8908411891677</v>
      </c>
      <c r="AQ930" s="300">
        <v>2.2605611218843</v>
      </c>
      <c r="AR930" s="300">
        <v>33.804138237547598</v>
      </c>
      <c r="AS930" s="300">
        <v>19.419275819600401</v>
      </c>
      <c r="AT930" s="300">
        <v>22.429766853772701</v>
      </c>
      <c r="AU930" s="300">
        <v>6.3174767409935804</v>
      </c>
      <c r="AV930" s="300">
        <v>-10.28215313504</v>
      </c>
      <c r="AW930" s="300">
        <v>-16.395287649078</v>
      </c>
      <c r="AX930" s="300">
        <v>56.290901266506403</v>
      </c>
      <c r="AY930" s="300">
        <v>31.944925380734499</v>
      </c>
      <c r="AZ930" s="300">
        <v>-28.335045154658101</v>
      </c>
      <c r="BA930" s="300">
        <v>-41.135600657464202</v>
      </c>
      <c r="BB930" s="300">
        <v>3.3071728075775702</v>
      </c>
      <c r="BC930" s="300">
        <v>-10.8640873222355</v>
      </c>
    </row>
    <row r="931" spans="1:55">
      <c r="A931" s="301">
        <v>3</v>
      </c>
      <c r="B931" s="301">
        <v>15</v>
      </c>
      <c r="C931" s="299">
        <v>17</v>
      </c>
      <c r="D931" s="300">
        <v>-13.618538503565199</v>
      </c>
      <c r="E931" s="300">
        <v>-13.3303262527882</v>
      </c>
      <c r="F931" s="300">
        <v>-10.666525305851801</v>
      </c>
      <c r="G931" s="300">
        <v>-3.0819591340198502</v>
      </c>
      <c r="H931" s="300">
        <v>1.7969596584287799</v>
      </c>
      <c r="I931" s="300">
        <v>9.1772178842529897</v>
      </c>
      <c r="J931" s="300">
        <v>-1.1212926195828601</v>
      </c>
      <c r="K931" s="300">
        <v>9.1519328462715492</v>
      </c>
      <c r="L931" s="300">
        <v>25.0268066841486</v>
      </c>
      <c r="M931" s="300">
        <v>20.978751264268201</v>
      </c>
      <c r="N931" s="300">
        <v>6.72497577707259</v>
      </c>
      <c r="O931" s="300">
        <v>-3.4960466575761999</v>
      </c>
      <c r="P931" s="300">
        <v>14.696134025689499</v>
      </c>
      <c r="Q931" s="300">
        <v>29.233860215188699</v>
      </c>
      <c r="R931" s="300">
        <v>-25.9732480556235</v>
      </c>
      <c r="S931" s="300">
        <v>-24.650210007940601</v>
      </c>
      <c r="T931" s="300">
        <v>-2.83271327735546</v>
      </c>
      <c r="U931" s="300">
        <v>3.7205720731435701</v>
      </c>
      <c r="V931" s="300">
        <v>-21.070253433706402</v>
      </c>
      <c r="W931" s="300">
        <v>-2.0508068936144901</v>
      </c>
      <c r="X931" s="300">
        <v>-27.217522282631599</v>
      </c>
      <c r="Y931" s="300">
        <v>-50.383345740242802</v>
      </c>
      <c r="Z931" s="300">
        <v>-38.933929292785997</v>
      </c>
      <c r="AA931" s="300">
        <v>13.679266581586001</v>
      </c>
      <c r="AB931" s="300">
        <v>-4.6251757769873096</v>
      </c>
      <c r="AC931" s="300">
        <v>-26.796139872742099</v>
      </c>
      <c r="AD931" s="300">
        <v>40.337627912496004</v>
      </c>
      <c r="AE931" s="300">
        <v>-35.624615885603298</v>
      </c>
      <c r="AF931" s="300">
        <v>-33.467705975929</v>
      </c>
      <c r="AG931" s="300">
        <v>2.38744748260762</v>
      </c>
      <c r="AH931" s="300">
        <v>5.2275476252464701</v>
      </c>
      <c r="AI931" s="300">
        <v>-28.808410827332899</v>
      </c>
      <c r="AJ931" s="300">
        <v>-2.7882477068572</v>
      </c>
      <c r="AK931" s="300">
        <v>-43.673581080308097</v>
      </c>
      <c r="AL931" s="300">
        <v>69.409827388642299</v>
      </c>
      <c r="AM931" s="300">
        <v>-53.860739572118099</v>
      </c>
      <c r="AN931" s="300">
        <v>-11.418948658497399</v>
      </c>
      <c r="AO931" s="300">
        <v>16.6993768131214</v>
      </c>
      <c r="AP931" s="300">
        <v>-35.488137020763901</v>
      </c>
      <c r="AQ931" s="300">
        <v>34.002819315502798</v>
      </c>
      <c r="AR931" s="300">
        <v>-31.852362166359299</v>
      </c>
      <c r="AS931" s="300">
        <v>28.437650427565799</v>
      </c>
      <c r="AT931" s="300">
        <v>-3.6206051131858099</v>
      </c>
      <c r="AU931" s="300">
        <v>-4.4441010337942899</v>
      </c>
      <c r="AV931" s="300">
        <v>19.204166695237902</v>
      </c>
      <c r="AW931" s="300">
        <v>-2.6012659643217799</v>
      </c>
      <c r="AX931" s="300">
        <v>-35.635195960834402</v>
      </c>
      <c r="AY931" s="300">
        <v>60.365574555608902</v>
      </c>
      <c r="AZ931" s="300">
        <v>-47.167330302828901</v>
      </c>
      <c r="BA931" s="300">
        <v>-9.3331631644156801</v>
      </c>
      <c r="BB931" s="300">
        <v>-0.229888445490354</v>
      </c>
      <c r="BC931" s="300">
        <v>-31.940697911414802</v>
      </c>
    </row>
    <row r="932" spans="1:55">
      <c r="A932" s="301">
        <v>3</v>
      </c>
      <c r="B932" s="301">
        <v>15</v>
      </c>
      <c r="C932" s="299">
        <v>18</v>
      </c>
      <c r="D932" s="300">
        <v>21.498809906706999</v>
      </c>
      <c r="E932" s="300">
        <v>16.053452308305701</v>
      </c>
      <c r="F932" s="300">
        <v>6.0696140972123898</v>
      </c>
      <c r="G932" s="300">
        <v>7.3886896269787394E-2</v>
      </c>
      <c r="H932" s="300">
        <v>5.7175227639142596</v>
      </c>
      <c r="I932" s="300">
        <v>12.637569409618701</v>
      </c>
      <c r="J932" s="300">
        <v>-16.9207850556759</v>
      </c>
      <c r="K932" s="300">
        <v>1.74628605158586</v>
      </c>
      <c r="L932" s="300">
        <v>2.5763953098553598</v>
      </c>
      <c r="M932" s="300">
        <v>1.30607608435652</v>
      </c>
      <c r="N932" s="300">
        <v>28.760030846429501</v>
      </c>
      <c r="O932" s="300">
        <v>-4.2381937700586301</v>
      </c>
      <c r="P932" s="300">
        <v>3.2708720190216698</v>
      </c>
      <c r="Q932" s="300">
        <v>42.054470217674101</v>
      </c>
      <c r="R932" s="300">
        <v>43.329022701041303</v>
      </c>
      <c r="S932" s="300">
        <v>-17.8008483572854</v>
      </c>
      <c r="T932" s="300">
        <v>1.24005940097714</v>
      </c>
      <c r="U932" s="300">
        <v>11.165567791895199</v>
      </c>
      <c r="V932" s="300">
        <v>-35.7288099019692</v>
      </c>
      <c r="W932" s="300">
        <v>-34.313756696796901</v>
      </c>
      <c r="X932" s="300">
        <v>-3.5469269127912</v>
      </c>
      <c r="Y932" s="300">
        <v>-5.4347728742120296</v>
      </c>
      <c r="Z932" s="300">
        <v>-3.0948572578631501</v>
      </c>
      <c r="AA932" s="300">
        <v>58.266962127835498</v>
      </c>
      <c r="AB932" s="300">
        <v>-10.038119530861101</v>
      </c>
      <c r="AC932" s="300">
        <v>-8.4642263176506507</v>
      </c>
      <c r="AD932" s="300">
        <v>58.268261200694702</v>
      </c>
      <c r="AE932" s="300">
        <v>-16.858375838993801</v>
      </c>
      <c r="AF932" s="300">
        <v>-26.649063492559598</v>
      </c>
      <c r="AG932" s="300">
        <v>-2.2148885297316201</v>
      </c>
      <c r="AH932" s="300">
        <v>14.953274276579201</v>
      </c>
      <c r="AI932" s="300">
        <v>-52.3502547221226</v>
      </c>
      <c r="AJ932" s="300">
        <v>-47.132211052290998</v>
      </c>
      <c r="AK932" s="300">
        <v>-5.4166929988720298</v>
      </c>
      <c r="AL932" s="300">
        <v>7.39720042321773</v>
      </c>
      <c r="AM932" s="300">
        <v>-4.3017855167159897</v>
      </c>
      <c r="AN932" s="300">
        <v>80.379302749037606</v>
      </c>
      <c r="AO932" s="300">
        <v>2.26666159987936</v>
      </c>
      <c r="AP932" s="300">
        <v>-16.3971105890455</v>
      </c>
      <c r="AQ932" s="300">
        <v>53.668190449671002</v>
      </c>
      <c r="AR932" s="300">
        <v>48.665867015797097</v>
      </c>
      <c r="AS932" s="300">
        <v>-21.228172701358599</v>
      </c>
      <c r="AT932" s="300">
        <v>1.2813319485767201</v>
      </c>
      <c r="AU932" s="300">
        <v>-12.488470245562</v>
      </c>
      <c r="AV932" s="300">
        <v>40.019607147190399</v>
      </c>
      <c r="AW932" s="300">
        <v>-40.308488217233297</v>
      </c>
      <c r="AX932" s="300">
        <v>6.0368147294077596</v>
      </c>
      <c r="AY932" s="300">
        <v>6.5510483854041999</v>
      </c>
      <c r="AZ932" s="300">
        <v>3.18848580900214</v>
      </c>
      <c r="BA932" s="300">
        <v>-73.702904161803602</v>
      </c>
      <c r="BB932" s="300">
        <v>-0.65958742935826298</v>
      </c>
      <c r="BC932" s="300">
        <v>-10.3657295685697</v>
      </c>
    </row>
    <row r="933" spans="1:55">
      <c r="A933" s="301">
        <v>3</v>
      </c>
      <c r="B933" s="301">
        <v>15</v>
      </c>
      <c r="C933" s="299">
        <v>19</v>
      </c>
      <c r="D933" s="300">
        <v>-0.65254739496397796</v>
      </c>
      <c r="E933" s="300">
        <v>12.5178973203646</v>
      </c>
      <c r="F933" s="300">
        <v>-2.0360508345680199</v>
      </c>
      <c r="G933" s="300">
        <v>3.0210776890406801</v>
      </c>
      <c r="H933" s="300">
        <v>-0.29762082325209899</v>
      </c>
      <c r="I933" s="300">
        <v>2.1661633771436599</v>
      </c>
      <c r="J933" s="300">
        <v>-0.64671100247312097</v>
      </c>
      <c r="K933" s="300">
        <v>3.98622706663024</v>
      </c>
      <c r="L933" s="300">
        <v>-1.46885477088549</v>
      </c>
      <c r="M933" s="300">
        <v>11.87521547181</v>
      </c>
      <c r="N933" s="300">
        <v>1.00583223026945</v>
      </c>
      <c r="O933" s="300">
        <v>3.2096241225836</v>
      </c>
      <c r="P933" s="300">
        <v>1.4016521635541901</v>
      </c>
      <c r="Q933" s="300">
        <v>-14.333591073787</v>
      </c>
      <c r="R933" s="300">
        <v>13.875637041566501</v>
      </c>
      <c r="S933" s="300">
        <v>4.2193770369390604</v>
      </c>
      <c r="T933" s="300">
        <v>6.4897566871472403</v>
      </c>
      <c r="U933" s="300">
        <v>-1.87822966964588</v>
      </c>
      <c r="V933" s="300">
        <v>2.75961635187228</v>
      </c>
      <c r="W933" s="300">
        <v>-1.38665509481008</v>
      </c>
      <c r="X933" s="300">
        <v>-14.967044965314599</v>
      </c>
      <c r="Y933" s="300">
        <v>2.3803696795869298</v>
      </c>
      <c r="Z933" s="300">
        <v>-2.8049215026262901</v>
      </c>
      <c r="AA933" s="300">
        <v>-2.6269442946538</v>
      </c>
      <c r="AB933" s="300">
        <v>5.78754884171427</v>
      </c>
      <c r="AC933" s="300">
        <v>-3.5449171104885502</v>
      </c>
      <c r="AD933" s="300">
        <v>-19.536380675575</v>
      </c>
      <c r="AE933" s="300">
        <v>-62.238902444144003</v>
      </c>
      <c r="AF933" s="300">
        <v>9.6030475860399793</v>
      </c>
      <c r="AG933" s="300">
        <v>-8.6454928431901692</v>
      </c>
      <c r="AH933" s="300">
        <v>-3.2192535260614501</v>
      </c>
      <c r="AI933" s="300">
        <v>2.7391622775476998</v>
      </c>
      <c r="AJ933" s="300">
        <v>-1.97379090450191</v>
      </c>
      <c r="AK933" s="300">
        <v>-23.756142012084801</v>
      </c>
      <c r="AL933" s="300">
        <v>-2.84339754044283</v>
      </c>
      <c r="AM933" s="300">
        <v>-3.83700764984868</v>
      </c>
      <c r="AN933" s="300">
        <v>-2.99937966153071</v>
      </c>
      <c r="AO933" s="300">
        <v>7.7294001327990802</v>
      </c>
      <c r="AP933" s="300">
        <v>23.958615408487301</v>
      </c>
      <c r="AQ933" s="300">
        <v>-16.110932695467302</v>
      </c>
      <c r="AR933" s="300">
        <v>21.653819857786999</v>
      </c>
      <c r="AS933" s="300">
        <v>-7.2013847121455203</v>
      </c>
      <c r="AT933" s="300">
        <v>7.7380625455612799</v>
      </c>
      <c r="AU933" s="300">
        <v>3.38257620700477</v>
      </c>
      <c r="AV933" s="300">
        <v>-2.2570083455283201</v>
      </c>
      <c r="AW933" s="300">
        <v>-1.8070593965173001</v>
      </c>
      <c r="AX933" s="300">
        <v>23.941309100771999</v>
      </c>
      <c r="AY933" s="300">
        <v>-2.7895106625955801</v>
      </c>
      <c r="AZ933" s="300">
        <v>2.9543359936932299</v>
      </c>
      <c r="BA933" s="300">
        <v>-0.412087692631947</v>
      </c>
      <c r="BB933" s="300">
        <v>3.15756094753137</v>
      </c>
      <c r="BC933" s="300">
        <v>-3.9364696155410801</v>
      </c>
    </row>
    <row r="934" spans="1:55">
      <c r="A934" s="301">
        <v>3</v>
      </c>
      <c r="B934" s="301">
        <v>15</v>
      </c>
      <c r="C934" s="299">
        <v>20</v>
      </c>
      <c r="D934" s="300">
        <v>6.33856978536725</v>
      </c>
      <c r="E934" s="300">
        <v>4.6677205499254697</v>
      </c>
      <c r="F934" s="300">
        <v>-13.7212229653855</v>
      </c>
      <c r="G934" s="300">
        <v>9.5804018515430691</v>
      </c>
      <c r="H934" s="300">
        <v>10.996024830458699</v>
      </c>
      <c r="I934" s="300">
        <v>-1.14294814583903</v>
      </c>
      <c r="J934" s="300">
        <v>-17.155176183068999</v>
      </c>
      <c r="K934" s="300">
        <v>-30.539134392937299</v>
      </c>
      <c r="L934" s="300">
        <v>-0.22061129024264101</v>
      </c>
      <c r="M934" s="300">
        <v>-1.4230366271081301</v>
      </c>
      <c r="N934" s="300">
        <v>1.6138001033639799</v>
      </c>
      <c r="O934" s="300">
        <v>8.5435849844793299E-2</v>
      </c>
      <c r="P934" s="300">
        <v>-5.7294664614158997</v>
      </c>
      <c r="Q934" s="300">
        <v>8.2030145155719296</v>
      </c>
      <c r="R934" s="300">
        <v>7.8406748722395401</v>
      </c>
      <c r="S934" s="300">
        <v>-26.4462689519106</v>
      </c>
      <c r="T934" s="300">
        <v>-21.8766474687841</v>
      </c>
      <c r="U934" s="300">
        <v>20.688292080026201</v>
      </c>
      <c r="V934" s="300">
        <v>5.6169293600023504</v>
      </c>
      <c r="W934" s="300">
        <v>-35.148193802183499</v>
      </c>
      <c r="X934" s="300">
        <v>-56.126135340209203</v>
      </c>
      <c r="Y934" s="300">
        <v>0.52021712838713596</v>
      </c>
      <c r="Z934" s="300">
        <v>-26.147370186791999</v>
      </c>
      <c r="AA934" s="300">
        <v>-5.7822479314405397</v>
      </c>
      <c r="AB934" s="300">
        <v>0.16202983392515199</v>
      </c>
      <c r="AC934" s="300">
        <v>13.840640533337</v>
      </c>
      <c r="AD934" s="300">
        <v>-14.392265895125499</v>
      </c>
      <c r="AE934" s="300">
        <v>-8.6074986381694707</v>
      </c>
      <c r="AF934" s="300">
        <v>37.664560839627597</v>
      </c>
      <c r="AG934" s="300">
        <v>27.948987672097701</v>
      </c>
      <c r="AH934" s="300">
        <v>27.660485513991901</v>
      </c>
      <c r="AI934" s="300">
        <v>9.80952376372408</v>
      </c>
      <c r="AJ934" s="300">
        <v>-48.884400344654097</v>
      </c>
      <c r="AK934" s="300">
        <v>-72.900947129997107</v>
      </c>
      <c r="AL934" s="300">
        <v>0.727731545212146</v>
      </c>
      <c r="AM934" s="300">
        <v>-35.911342335787303</v>
      </c>
      <c r="AN934" s="300">
        <v>-8.4885382060360097</v>
      </c>
      <c r="AO934" s="300">
        <v>0.235642276498265</v>
      </c>
      <c r="AP934" s="300">
        <v>-20.612527664301702</v>
      </c>
      <c r="AQ934" s="300">
        <v>8.6303571177209797</v>
      </c>
      <c r="AR934" s="300">
        <v>10.0682804169387</v>
      </c>
      <c r="AS934" s="300">
        <v>-31.0851832192835</v>
      </c>
      <c r="AT934" s="300">
        <v>24.028580789246501</v>
      </c>
      <c r="AU934" s="300">
        <v>23.160886108059898</v>
      </c>
      <c r="AV934" s="300">
        <v>-11.1018051243617</v>
      </c>
      <c r="AW934" s="300">
        <v>-43.263752490710402</v>
      </c>
      <c r="AX934" s="300">
        <v>84.960333143903199</v>
      </c>
      <c r="AY934" s="300">
        <v>-0.63103891816857904</v>
      </c>
      <c r="AZ934" s="300">
        <v>28.192161555222601</v>
      </c>
      <c r="BA934" s="300">
        <v>-7.9050529768827804</v>
      </c>
      <c r="BB934" s="300">
        <v>3.37917602000398</v>
      </c>
      <c r="BC934" s="300">
        <v>16.488102521550498</v>
      </c>
    </row>
    <row r="935" spans="1:55">
      <c r="A935" s="301">
        <v>3</v>
      </c>
      <c r="B935" s="301">
        <v>15</v>
      </c>
      <c r="C935" s="299">
        <v>21</v>
      </c>
      <c r="D935" s="300">
        <v>-9.0125959144027998</v>
      </c>
      <c r="E935" s="300">
        <v>6.5698174064316603</v>
      </c>
      <c r="F935" s="300">
        <v>-5.40594219685953</v>
      </c>
      <c r="G935" s="300">
        <v>-6.72724580618969</v>
      </c>
      <c r="H935" s="300">
        <v>0.93078361934461695</v>
      </c>
      <c r="I935" s="300">
        <v>-12.198858205017</v>
      </c>
      <c r="J935" s="300">
        <v>5.2046358757162299</v>
      </c>
      <c r="K935" s="300">
        <v>6.2430871451155703</v>
      </c>
      <c r="L935" s="300">
        <v>-0.34430419437097498</v>
      </c>
      <c r="M935" s="300">
        <v>-10.845117702962501</v>
      </c>
      <c r="N935" s="300">
        <v>6.0770514478521802</v>
      </c>
      <c r="O935" s="300">
        <v>-0.26468628155898899</v>
      </c>
      <c r="P935" s="300">
        <v>8.4025849461414808</v>
      </c>
      <c r="Q935" s="300">
        <v>-0.94417781255404598</v>
      </c>
      <c r="R935" s="300">
        <v>21.291011508576101</v>
      </c>
      <c r="S935" s="300">
        <v>11.1124680224264</v>
      </c>
      <c r="T935" s="300">
        <v>15.540536009128999</v>
      </c>
      <c r="U935" s="300">
        <v>2.3959685107064401</v>
      </c>
      <c r="V935" s="300">
        <v>13.603772898820999</v>
      </c>
      <c r="W935" s="300">
        <v>8.6387514637277292</v>
      </c>
      <c r="X935" s="300">
        <v>12.1194771826835</v>
      </c>
      <c r="Y935" s="300">
        <v>-2.0138367637221899</v>
      </c>
      <c r="Z935" s="300">
        <v>29.992741793844399</v>
      </c>
      <c r="AA935" s="300">
        <v>-11.6920366322134</v>
      </c>
      <c r="AB935" s="300">
        <v>-0.51531425989225799</v>
      </c>
      <c r="AC935" s="300">
        <v>-16.414586874529601</v>
      </c>
      <c r="AD935" s="300">
        <v>0.60906438534765905</v>
      </c>
      <c r="AE935" s="300">
        <v>-36.787656888070003</v>
      </c>
      <c r="AF935" s="300">
        <v>16.072271517321301</v>
      </c>
      <c r="AG935" s="300">
        <v>-20.582138738946199</v>
      </c>
      <c r="AH935" s="300">
        <v>-4.3904736862195497</v>
      </c>
      <c r="AI935" s="300">
        <v>16.601069963191001</v>
      </c>
      <c r="AJ935" s="300">
        <v>10.308307837132601</v>
      </c>
      <c r="AK935" s="300">
        <v>15.263886194923</v>
      </c>
      <c r="AL935" s="300">
        <v>2.93653440516053</v>
      </c>
      <c r="AM935" s="300">
        <v>41.479704605217499</v>
      </c>
      <c r="AN935" s="300">
        <v>-16.141524629056299</v>
      </c>
      <c r="AO935" s="300">
        <v>-0.70357998091506901</v>
      </c>
      <c r="AP935" s="300">
        <v>51.724489038662902</v>
      </c>
      <c r="AQ935" s="300">
        <v>-1.1566914725868301E-2</v>
      </c>
      <c r="AR935" s="300">
        <v>29.554683437445501</v>
      </c>
      <c r="AS935" s="300">
        <v>-13.150309085768001</v>
      </c>
      <c r="AT935" s="300">
        <v>18.687177654783</v>
      </c>
      <c r="AU935" s="300">
        <v>-3.64766725336567</v>
      </c>
      <c r="AV935" s="300">
        <v>-20.387179379203701</v>
      </c>
      <c r="AW935" s="300">
        <v>7.1019374343978896</v>
      </c>
      <c r="AX935" s="300">
        <v>-13.2030594991221</v>
      </c>
      <c r="AY935" s="300">
        <v>1.9249776440733599</v>
      </c>
      <c r="AZ935" s="300">
        <v>-26.606691712457401</v>
      </c>
      <c r="BA935" s="300">
        <v>-13.9690835558436</v>
      </c>
      <c r="BB935" s="300">
        <v>2.4582447864810102</v>
      </c>
      <c r="BC935" s="300">
        <v>-19.847098790242399</v>
      </c>
    </row>
    <row r="936" spans="1:55">
      <c r="A936" s="301">
        <v>3</v>
      </c>
      <c r="B936" s="301">
        <v>15</v>
      </c>
      <c r="C936" s="299">
        <v>22</v>
      </c>
      <c r="D936" s="300">
        <v>4.6522318957456701</v>
      </c>
      <c r="E936" s="300">
        <v>14.8530326233595</v>
      </c>
      <c r="F936" s="300">
        <v>5.7546806498690497</v>
      </c>
      <c r="G936" s="300">
        <v>5.5819532626090798</v>
      </c>
      <c r="H936" s="300">
        <v>-1.55646742265098</v>
      </c>
      <c r="I936" s="300">
        <v>-10.2769278670385</v>
      </c>
      <c r="J936" s="300">
        <v>2.6786075823350299</v>
      </c>
      <c r="K936" s="300">
        <v>-2.9653794427450801</v>
      </c>
      <c r="L936" s="300">
        <v>2.21938320328313</v>
      </c>
      <c r="M936" s="300">
        <v>3.4716359037408799</v>
      </c>
      <c r="N936" s="300">
        <v>-0.13374925163301399</v>
      </c>
      <c r="O936" s="300">
        <v>1.2861966195483701</v>
      </c>
      <c r="P936" s="300">
        <v>-6.7180491602163297</v>
      </c>
      <c r="Q936" s="300">
        <v>-5.5779107570053696</v>
      </c>
      <c r="R936" s="300">
        <v>-29.180334528389299</v>
      </c>
      <c r="S936" s="300">
        <v>9.7452071217106493</v>
      </c>
      <c r="T936" s="300">
        <v>12.202096247695501</v>
      </c>
      <c r="U936" s="300">
        <v>2.7170223020731101</v>
      </c>
      <c r="V936" s="300">
        <v>13.9343151557047</v>
      </c>
      <c r="W936" s="300">
        <v>4.9094743217965098</v>
      </c>
      <c r="X936" s="300">
        <v>-6.5230190442899199</v>
      </c>
      <c r="Y936" s="300">
        <v>4.5262837483335696</v>
      </c>
      <c r="Z936" s="300">
        <v>7.1491177685418696</v>
      </c>
      <c r="AA936" s="300">
        <v>-0.35096372760849398</v>
      </c>
      <c r="AB936" s="300">
        <v>-2.3246078338077401</v>
      </c>
      <c r="AC936" s="300">
        <v>-13.7399645485307</v>
      </c>
      <c r="AD936" s="300">
        <v>-8.9312770485865993</v>
      </c>
      <c r="AE936" s="300">
        <v>30.8466706701955</v>
      </c>
      <c r="AF936" s="300">
        <v>-9.6877067442812894</v>
      </c>
      <c r="AG936" s="300">
        <v>-15.7452849128341</v>
      </c>
      <c r="AH936" s="300">
        <v>-1.8683924085875401</v>
      </c>
      <c r="AI936" s="300">
        <v>-12.701613461250901</v>
      </c>
      <c r="AJ936" s="300">
        <v>6.6041077030418398</v>
      </c>
      <c r="AK936" s="300">
        <v>-9.3496049683723594</v>
      </c>
      <c r="AL936" s="300">
        <v>6.2556581368615696</v>
      </c>
      <c r="AM936" s="300">
        <v>9.9375530218071493</v>
      </c>
      <c r="AN936" s="300">
        <v>-0.66228735635968095</v>
      </c>
      <c r="AO936" s="300">
        <v>3.6136484944201301</v>
      </c>
      <c r="AP936" s="300">
        <v>-19.197420747392201</v>
      </c>
      <c r="AQ936" s="300">
        <v>-5.3778398653917501</v>
      </c>
      <c r="AR936" s="300">
        <v>25.657615577326101</v>
      </c>
      <c r="AS936" s="300">
        <v>15.2808038153858</v>
      </c>
      <c r="AT936" s="300">
        <v>14.4355024347204</v>
      </c>
      <c r="AU936" s="300">
        <v>1.4274075848154799</v>
      </c>
      <c r="AV936" s="300">
        <v>18.162635996419901</v>
      </c>
      <c r="AW936" s="300">
        <v>6.20694946256123</v>
      </c>
      <c r="AX936" s="300">
        <v>7.4093753226999004</v>
      </c>
      <c r="AY936" s="300">
        <v>-4.6435357748069999</v>
      </c>
      <c r="AZ936" s="300">
        <v>-7.82751787619579</v>
      </c>
      <c r="BA936" s="300">
        <v>0.11952279231157301</v>
      </c>
      <c r="BB936" s="300">
        <v>7.0464829265676103</v>
      </c>
      <c r="BC936" s="300">
        <v>-17.102395189797502</v>
      </c>
    </row>
    <row r="937" spans="1:55">
      <c r="A937" s="301">
        <v>3</v>
      </c>
      <c r="B937" s="301">
        <v>15</v>
      </c>
      <c r="C937" s="299">
        <v>23</v>
      </c>
      <c r="D937" s="300">
        <v>-2.6494916613156301</v>
      </c>
      <c r="E937" s="300">
        <v>-9.5156926089123495</v>
      </c>
      <c r="F937" s="300">
        <v>-6.4685609875306698</v>
      </c>
      <c r="G937" s="300">
        <v>-0.18221251100477701</v>
      </c>
      <c r="H937" s="300">
        <v>23.1174446124501</v>
      </c>
      <c r="I937" s="300">
        <v>16.565320286717899</v>
      </c>
      <c r="J937" s="300">
        <v>10.871705211917501</v>
      </c>
      <c r="K937" s="300">
        <v>3.2680118300148999</v>
      </c>
      <c r="L937" s="300">
        <v>-5.6568692160306897</v>
      </c>
      <c r="M937" s="300">
        <v>1.9055855474073999</v>
      </c>
      <c r="N937" s="300">
        <v>0.66687367599441905</v>
      </c>
      <c r="O937" s="300">
        <v>0.79558001367765097</v>
      </c>
      <c r="P937" s="300">
        <v>17.556604060955301</v>
      </c>
      <c r="Q937" s="300">
        <v>8.6836793017117699</v>
      </c>
      <c r="R937" s="300">
        <v>-17.795947329353101</v>
      </c>
      <c r="S937" s="300">
        <v>-13.8568974971709</v>
      </c>
      <c r="T937" s="300">
        <v>1.2800716422853899</v>
      </c>
      <c r="U937" s="300">
        <v>-34.928674360360297</v>
      </c>
      <c r="V937" s="300">
        <v>-34.1641611025725</v>
      </c>
      <c r="W937" s="300">
        <v>23.268730130294198</v>
      </c>
      <c r="X937" s="300">
        <v>4.77230910088094</v>
      </c>
      <c r="Y937" s="300">
        <v>11.698686209872101</v>
      </c>
      <c r="Z937" s="300">
        <v>-3.2088961065003101</v>
      </c>
      <c r="AA937" s="300">
        <v>2.4529721999741501</v>
      </c>
      <c r="AB937" s="300">
        <v>-1.68792646425866</v>
      </c>
      <c r="AC937" s="300">
        <v>-42.1849595954058</v>
      </c>
      <c r="AD937" s="300">
        <v>-29.603852184993801</v>
      </c>
      <c r="AE937" s="300">
        <v>15.9625726381996</v>
      </c>
      <c r="AF937" s="300">
        <v>22.052109365137898</v>
      </c>
      <c r="AG937" s="300">
        <v>-2.21124437527661</v>
      </c>
      <c r="AH937" s="300">
        <v>65.053355884210404</v>
      </c>
      <c r="AI937" s="300">
        <v>19.3362109471657</v>
      </c>
      <c r="AJ937" s="300">
        <v>32.506517744782997</v>
      </c>
      <c r="AK937" s="300">
        <v>5.1164466547030099</v>
      </c>
      <c r="AL937" s="300">
        <v>-14.558508348064301</v>
      </c>
      <c r="AM937" s="300">
        <v>-4.3562537727246804</v>
      </c>
      <c r="AN937" s="300">
        <v>3.9508746777846402</v>
      </c>
      <c r="AO937" s="300">
        <v>2.8392891928218802</v>
      </c>
      <c r="AP937" s="300">
        <v>-11.699767993612101</v>
      </c>
      <c r="AQ937" s="300">
        <v>9.4109409669502195</v>
      </c>
      <c r="AR937" s="300">
        <v>-5.9226975877604602</v>
      </c>
      <c r="AS937" s="300">
        <v>-15.8349660513825</v>
      </c>
      <c r="AT937" s="300">
        <v>0.33947059063852703</v>
      </c>
      <c r="AU937" s="300">
        <v>-41.837145986824403</v>
      </c>
      <c r="AV937" s="300">
        <v>-39.793320288807401</v>
      </c>
      <c r="AW937" s="300">
        <v>27.567607682555</v>
      </c>
      <c r="AX937" s="300">
        <v>-1.3569362533307701</v>
      </c>
      <c r="AY937" s="300">
        <v>12.1761771361105</v>
      </c>
      <c r="AZ937" s="300">
        <v>-3.7408389117286802</v>
      </c>
      <c r="BA937" s="300">
        <v>3.2783717249592002</v>
      </c>
      <c r="BB937" s="300">
        <v>-13.351163659576001</v>
      </c>
      <c r="BC937" s="300">
        <v>-50.041769430364198</v>
      </c>
    </row>
    <row r="938" spans="1:55">
      <c r="A938" s="301">
        <v>3</v>
      </c>
      <c r="B938" s="301">
        <v>15</v>
      </c>
      <c r="C938" s="299">
        <v>24</v>
      </c>
      <c r="D938" s="300">
        <v>5.9376099735912904</v>
      </c>
      <c r="E938" s="300">
        <v>4.4053360210841097</v>
      </c>
      <c r="F938" s="300">
        <v>2.29071855281147</v>
      </c>
      <c r="G938" s="300">
        <v>-11.178414520784001</v>
      </c>
      <c r="H938" s="300">
        <v>-11.116975414116901</v>
      </c>
      <c r="I938" s="300">
        <v>-7.9408841886339099</v>
      </c>
      <c r="J938" s="300">
        <v>6.3242270177574804</v>
      </c>
      <c r="K938" s="300">
        <v>-3.9516522595578198</v>
      </c>
      <c r="L938" s="300">
        <v>3.58904621451827</v>
      </c>
      <c r="M938" s="300">
        <v>0.96227003191356797</v>
      </c>
      <c r="N938" s="300">
        <v>-7.1293127654746504</v>
      </c>
      <c r="O938" s="300">
        <v>1.6249971790495701</v>
      </c>
      <c r="P938" s="300">
        <v>11.940502509158099</v>
      </c>
      <c r="Q938" s="300">
        <v>21.01536100349</v>
      </c>
      <c r="R938" s="300">
        <v>11.9615950048501</v>
      </c>
      <c r="S938" s="300">
        <v>2.5382043782647998</v>
      </c>
      <c r="T938" s="300">
        <v>-20.647586191265901</v>
      </c>
      <c r="U938" s="300">
        <v>22.438886505389299</v>
      </c>
      <c r="V938" s="300">
        <v>-15.169172118907399</v>
      </c>
      <c r="W938" s="300">
        <v>10.181608972551199</v>
      </c>
      <c r="X938" s="300">
        <v>-11.799468610014101</v>
      </c>
      <c r="Y938" s="300">
        <v>7.31815738456255</v>
      </c>
      <c r="Z938" s="300">
        <v>-1.8260897586383</v>
      </c>
      <c r="AA938" s="300">
        <v>-14.0689981796715</v>
      </c>
      <c r="AB938" s="300">
        <v>2.9815710381597502</v>
      </c>
      <c r="AC938" s="300">
        <v>16.659040923821699</v>
      </c>
      <c r="AD938" s="300">
        <v>-6.2096545419927898</v>
      </c>
      <c r="AE938" s="300">
        <v>19.367717401967202</v>
      </c>
      <c r="AF938" s="300">
        <v>-3.51123139718303</v>
      </c>
      <c r="AG938" s="300">
        <v>-27.870018590248002</v>
      </c>
      <c r="AH938" s="300">
        <v>-29.529507291976099</v>
      </c>
      <c r="AI938" s="300">
        <v>48.217875812372199</v>
      </c>
      <c r="AJ938" s="300">
        <v>13.7505992903363</v>
      </c>
      <c r="AK938" s="300">
        <v>-18.115990635915001</v>
      </c>
      <c r="AL938" s="300">
        <v>10.996317659837899</v>
      </c>
      <c r="AM938" s="300">
        <v>-2.4412171240582201</v>
      </c>
      <c r="AN938" s="300">
        <v>-19.048676729785701</v>
      </c>
      <c r="AO938" s="300">
        <v>3.9476913969336498</v>
      </c>
      <c r="AP938" s="300">
        <v>5.29142117166767</v>
      </c>
      <c r="AQ938" s="300">
        <v>26.464072151210601</v>
      </c>
      <c r="AR938" s="300">
        <v>24.088554790787502</v>
      </c>
      <c r="AS938" s="300">
        <v>2.5684978655801798</v>
      </c>
      <c r="AT938" s="300">
        <v>-25.148764755788399</v>
      </c>
      <c r="AU938" s="300">
        <v>-26.324776764336601</v>
      </c>
      <c r="AV938" s="300">
        <v>20.262517787067701</v>
      </c>
      <c r="AW938" s="300">
        <v>13.9283012224315</v>
      </c>
      <c r="AX938" s="300">
        <v>-17.097643155904201</v>
      </c>
      <c r="AY938" s="300">
        <v>11.827966062814999</v>
      </c>
      <c r="AZ938" s="300">
        <v>-1.9867942955646001</v>
      </c>
      <c r="BA938" s="300">
        <v>-16.235147779863599</v>
      </c>
      <c r="BB938" s="300">
        <v>-9.7388466903423607E-2</v>
      </c>
      <c r="BC938" s="300">
        <v>21.387370573106899</v>
      </c>
    </row>
    <row r="939" spans="1:55">
      <c r="A939" s="301">
        <v>3</v>
      </c>
      <c r="B939" s="301">
        <v>16</v>
      </c>
      <c r="C939" s="299">
        <v>1</v>
      </c>
      <c r="D939" s="300">
        <v>-771.30782987760699</v>
      </c>
      <c r="E939" s="300">
        <v>1038.4163325224499</v>
      </c>
      <c r="F939" s="300">
        <v>592.92448453705401</v>
      </c>
      <c r="G939" s="300">
        <v>536.28965120749797</v>
      </c>
      <c r="H939" s="300">
        <v>-810.43434979456401</v>
      </c>
      <c r="I939" s="300">
        <v>1070.5413471696099</v>
      </c>
      <c r="J939" s="300">
        <v>-654.99295723573096</v>
      </c>
      <c r="K939" s="300">
        <v>892.72564404659499</v>
      </c>
      <c r="L939" s="300">
        <v>704.8151741099</v>
      </c>
      <c r="M939" s="300">
        <v>-367.16786808577803</v>
      </c>
      <c r="N939" s="300">
        <v>827.46291657287998</v>
      </c>
      <c r="O939" s="300">
        <v>230.038293999492</v>
      </c>
      <c r="P939" s="300">
        <v>428.88630330383</v>
      </c>
      <c r="Q939" s="300">
        <v>-1497.33184877488</v>
      </c>
      <c r="R939" s="300">
        <v>2057.9548422192602</v>
      </c>
      <c r="S939" s="300">
        <v>1182.20141683104</v>
      </c>
      <c r="T939" s="300">
        <v>-905.66909630215002</v>
      </c>
      <c r="U939" s="300">
        <v>-1638.17914456719</v>
      </c>
      <c r="V939" s="300">
        <v>2117.4034245995999</v>
      </c>
      <c r="W939" s="300">
        <v>-1351.74230152123</v>
      </c>
      <c r="X939" s="300">
        <v>1839.8946192379999</v>
      </c>
      <c r="Y939" s="300">
        <v>1380.89782663399</v>
      </c>
      <c r="Z939" s="300">
        <v>-758.09338049579401</v>
      </c>
      <c r="AA939" s="300">
        <v>1680.1013243443199</v>
      </c>
      <c r="AB939" s="300">
        <v>405.19039709479102</v>
      </c>
      <c r="AC939" s="300">
        <v>-770.33393761648301</v>
      </c>
      <c r="AD939" s="300">
        <v>-2067.04858499904</v>
      </c>
      <c r="AE939" s="300">
        <v>2837.3453604906799</v>
      </c>
      <c r="AF939" s="300">
        <v>1633.6497021616001</v>
      </c>
      <c r="AG939" s="300">
        <v>-1239.0501701672099</v>
      </c>
      <c r="AH939" s="300">
        <v>-2299.3591008787098</v>
      </c>
      <c r="AI939" s="300">
        <v>2922.8644782779902</v>
      </c>
      <c r="AJ939" s="300">
        <v>-1898.9918745320599</v>
      </c>
      <c r="AK939" s="300">
        <v>2576.6681444564001</v>
      </c>
      <c r="AL939" s="300">
        <v>1897.1553571131999</v>
      </c>
      <c r="AM939" s="300">
        <v>-1036.2368450003901</v>
      </c>
      <c r="AN939" s="300">
        <v>2342.2403110666</v>
      </c>
      <c r="AO939" s="300">
        <v>535.59694716943704</v>
      </c>
      <c r="AP939" s="300">
        <v>-1106.6999641401201</v>
      </c>
      <c r="AQ939" s="300">
        <v>-1889.8687224554301</v>
      </c>
      <c r="AR939" s="300">
        <v>2527.2938477890698</v>
      </c>
      <c r="AS939" s="300">
        <v>1451.5184358254701</v>
      </c>
      <c r="AT939" s="300">
        <v>-1106.5926289363599</v>
      </c>
      <c r="AU939" s="300">
        <v>-2091.38878431579</v>
      </c>
      <c r="AV939" s="300">
        <v>2617.1529015740398</v>
      </c>
      <c r="AW939" s="300">
        <v>1724.3038230715299</v>
      </c>
      <c r="AX939" s="300">
        <v>2271.6410520765899</v>
      </c>
      <c r="AY939" s="300">
        <v>1695.86963414816</v>
      </c>
      <c r="AZ939" s="300">
        <v>-891.45613277421603</v>
      </c>
      <c r="BA939" s="300">
        <v>2085.4138248266199</v>
      </c>
      <c r="BB939" s="300">
        <v>486.51298922571698</v>
      </c>
      <c r="BC939" s="300">
        <v>-937.33342679716202</v>
      </c>
    </row>
    <row r="940" spans="1:55">
      <c r="A940" s="301">
        <v>3</v>
      </c>
      <c r="B940" s="301">
        <v>16</v>
      </c>
      <c r="C940" s="299">
        <v>2</v>
      </c>
      <c r="D940" s="300">
        <v>243.011127293355</v>
      </c>
      <c r="E940" s="300">
        <v>-271.59576058438898</v>
      </c>
      <c r="F940" s="300">
        <v>165.864944036613</v>
      </c>
      <c r="G940" s="300">
        <v>14.005151659332601</v>
      </c>
      <c r="H940" s="300">
        <v>-255.40639843369701</v>
      </c>
      <c r="I940" s="300">
        <v>376.40251567811998</v>
      </c>
      <c r="J940" s="300">
        <v>-186.11200901970801</v>
      </c>
      <c r="K940" s="300">
        <v>-273.86769533335598</v>
      </c>
      <c r="L940" s="300">
        <v>203.41069502936199</v>
      </c>
      <c r="M940" s="300">
        <v>-397.90392348000199</v>
      </c>
      <c r="N940" s="300">
        <v>255.14881140306801</v>
      </c>
      <c r="O940" s="300">
        <v>-42.380166380560297</v>
      </c>
      <c r="P940" s="300">
        <v>-193.90903044874301</v>
      </c>
      <c r="Q940" s="300">
        <v>489.71060117358002</v>
      </c>
      <c r="R940" s="300">
        <v>-541.48534379986404</v>
      </c>
      <c r="S940" s="300">
        <v>361.86408994720301</v>
      </c>
      <c r="T940" s="300">
        <v>-67.626377430065901</v>
      </c>
      <c r="U940" s="300">
        <v>-516.87126712159295</v>
      </c>
      <c r="V940" s="300">
        <v>756.44592088812999</v>
      </c>
      <c r="W940" s="300">
        <v>-373.502196223731</v>
      </c>
      <c r="X940" s="300">
        <v>618.70466597777204</v>
      </c>
      <c r="Y940" s="300">
        <v>423.13792890289301</v>
      </c>
      <c r="Z940" s="300">
        <v>-847.33654706089101</v>
      </c>
      <c r="AA940" s="300">
        <v>-458.33363670261002</v>
      </c>
      <c r="AB940" s="300">
        <v>-33.844501406030098</v>
      </c>
      <c r="AC940" s="300">
        <v>479.16698759735698</v>
      </c>
      <c r="AD940" s="300">
        <v>671.81703026340904</v>
      </c>
      <c r="AE940" s="300">
        <v>-742.96137549034495</v>
      </c>
      <c r="AF940" s="300">
        <v>495.87709297528397</v>
      </c>
      <c r="AG940" s="300">
        <v>95.222026250741706</v>
      </c>
      <c r="AH940" s="300">
        <v>-710.37870509181403</v>
      </c>
      <c r="AI940" s="300">
        <v>1039.43447636358</v>
      </c>
      <c r="AJ940" s="300">
        <v>-513.05385875893501</v>
      </c>
      <c r="AK940" s="300">
        <v>851.25515759201198</v>
      </c>
      <c r="AL940" s="300">
        <v>586.54039034854497</v>
      </c>
      <c r="AM940" s="300">
        <v>-1146.2557087754101</v>
      </c>
      <c r="AN940" s="300">
        <v>-629.50331710298303</v>
      </c>
      <c r="AO940" s="300">
        <v>-13.6564961571643</v>
      </c>
      <c r="AP940" s="300">
        <v>534.96862635544005</v>
      </c>
      <c r="AQ940" s="300">
        <v>577.91617042020198</v>
      </c>
      <c r="AR940" s="300">
        <v>749.13107806626203</v>
      </c>
      <c r="AS940" s="300">
        <v>428.55723672115602</v>
      </c>
      <c r="AT940" s="300">
        <v>-66.418144030614499</v>
      </c>
      <c r="AU940" s="300">
        <v>-611.56997490317997</v>
      </c>
      <c r="AV940" s="300">
        <v>907.17710037146503</v>
      </c>
      <c r="AW940" s="300">
        <v>573.88113611338895</v>
      </c>
      <c r="AX940" s="300">
        <v>734.17703475216297</v>
      </c>
      <c r="AY940" s="300">
        <v>501.84381108896002</v>
      </c>
      <c r="AZ940" s="300">
        <v>-841.70679695926503</v>
      </c>
      <c r="BA940" s="300">
        <v>608.88464801835096</v>
      </c>
      <c r="BB940" s="300">
        <v>-69.909909633466995</v>
      </c>
      <c r="BC940" s="300">
        <v>619.75740258836402</v>
      </c>
    </row>
    <row r="941" spans="1:55">
      <c r="A941" s="301">
        <v>3</v>
      </c>
      <c r="B941" s="301">
        <v>16</v>
      </c>
      <c r="C941" s="299">
        <v>3</v>
      </c>
      <c r="D941" s="300">
        <v>-23.620926570761998</v>
      </c>
      <c r="E941" s="300">
        <v>66.520493296076594</v>
      </c>
      <c r="F941" s="300">
        <v>-68.906030594870998</v>
      </c>
      <c r="G941" s="300">
        <v>-165.974122337914</v>
      </c>
      <c r="H941" s="300">
        <v>4.9101054570876004</v>
      </c>
      <c r="I941" s="300">
        <v>39.692040524476603</v>
      </c>
      <c r="J941" s="300">
        <v>-8.0109204994183099</v>
      </c>
      <c r="K941" s="300">
        <v>13.100423485763001</v>
      </c>
      <c r="L941" s="300">
        <v>-97.635891487226004</v>
      </c>
      <c r="M941" s="300">
        <v>-381.79044157575299</v>
      </c>
      <c r="N941" s="300">
        <v>-3.9736623553159802</v>
      </c>
      <c r="O941" s="300">
        <v>-88.053682744528004</v>
      </c>
      <c r="P941" s="300">
        <v>-337.509649451982</v>
      </c>
      <c r="Q941" s="300">
        <v>60.493574478141397</v>
      </c>
      <c r="R941" s="300">
        <v>-166.47040194638799</v>
      </c>
      <c r="S941" s="300">
        <v>-24.5630167264523</v>
      </c>
      <c r="T941" s="300">
        <v>-321.229426828957</v>
      </c>
      <c r="U941" s="300">
        <v>5.7284549317385096</v>
      </c>
      <c r="V941" s="300">
        <v>15.883962426427001</v>
      </c>
      <c r="W941" s="300">
        <v>17.060435696437501</v>
      </c>
      <c r="X941" s="300">
        <v>-45.9605698040683</v>
      </c>
      <c r="Y941" s="300">
        <v>-173.28079244953099</v>
      </c>
      <c r="Z941" s="300">
        <v>-748.736476835757</v>
      </c>
      <c r="AA941" s="300">
        <v>-3.3127565616436701</v>
      </c>
      <c r="AB941" s="300">
        <v>-165.19092857290099</v>
      </c>
      <c r="AC941" s="300">
        <v>473.30111776121799</v>
      </c>
      <c r="AD941" s="300">
        <v>89.015692540964906</v>
      </c>
      <c r="AE941" s="300">
        <v>-234.651780865169</v>
      </c>
      <c r="AF941" s="300">
        <v>-13.168317454291699</v>
      </c>
      <c r="AG941" s="300">
        <v>453.12371613625498</v>
      </c>
      <c r="AH941" s="300">
        <v>8.1106756680395797</v>
      </c>
      <c r="AI941" s="300">
        <v>2.1663999825910301</v>
      </c>
      <c r="AJ941" s="300">
        <v>34.852182593476599</v>
      </c>
      <c r="AK941" s="300">
        <v>-83.0516446291021</v>
      </c>
      <c r="AL941" s="300">
        <v>-231.40086835182899</v>
      </c>
      <c r="AM941" s="300">
        <v>-1036.7092768659099</v>
      </c>
      <c r="AN941" s="300">
        <v>-12.073426989219101</v>
      </c>
      <c r="AO941" s="300">
        <v>-219.296466112367</v>
      </c>
      <c r="AP941" s="300">
        <v>632.93995147612998</v>
      </c>
      <c r="AQ941" s="300">
        <v>75.822744072625298</v>
      </c>
      <c r="AR941" s="300">
        <v>-201.04553180898299</v>
      </c>
      <c r="AS941" s="300">
        <v>-60.264149241846603</v>
      </c>
      <c r="AT941" s="300">
        <v>-389.44410514666799</v>
      </c>
      <c r="AU941" s="300">
        <v>14.4163679151821</v>
      </c>
      <c r="AV941" s="300">
        <v>17.8715131994846</v>
      </c>
      <c r="AW941" s="300">
        <v>22.6865924901489</v>
      </c>
      <c r="AX941" s="300">
        <v>-63.231447321806101</v>
      </c>
      <c r="AY941" s="300">
        <v>-215.378862769433</v>
      </c>
      <c r="AZ941" s="300">
        <v>-938.61270907516405</v>
      </c>
      <c r="BA941" s="300">
        <v>-13.363340217110199</v>
      </c>
      <c r="BB941" s="300">
        <v>-201.11315587035699</v>
      </c>
      <c r="BC941" s="300">
        <v>577.74268515909898</v>
      </c>
    </row>
    <row r="942" spans="1:55">
      <c r="A942" s="301">
        <v>3</v>
      </c>
      <c r="B942" s="301">
        <v>16</v>
      </c>
      <c r="C942" s="299">
        <v>4</v>
      </c>
      <c r="D942" s="300">
        <v>78.938438175835699</v>
      </c>
      <c r="E942" s="300">
        <v>-78.808658440892202</v>
      </c>
      <c r="F942" s="300">
        <v>119.180305079343</v>
      </c>
      <c r="G942" s="300">
        <v>-66.673850320950095</v>
      </c>
      <c r="H942" s="300">
        <v>-64.415937453554506</v>
      </c>
      <c r="I942" s="300">
        <v>-99.495483246182602</v>
      </c>
      <c r="J942" s="300">
        <v>153.246146719878</v>
      </c>
      <c r="K942" s="300">
        <v>-140.01084343459399</v>
      </c>
      <c r="L942" s="300">
        <v>130.43399948851601</v>
      </c>
      <c r="M942" s="300">
        <v>26.114877456281501</v>
      </c>
      <c r="N942" s="300">
        <v>73.546924996144895</v>
      </c>
      <c r="O942" s="300">
        <v>-21.754217395066998</v>
      </c>
      <c r="P942" s="300">
        <v>-94.013136854321701</v>
      </c>
      <c r="Q942" s="300">
        <v>-216.37263134200299</v>
      </c>
      <c r="R942" s="300">
        <v>-180.79617459810001</v>
      </c>
      <c r="S942" s="300">
        <v>-213.02732176205501</v>
      </c>
      <c r="T942" s="300">
        <v>-140.69123171409299</v>
      </c>
      <c r="U942" s="300">
        <v>-130.237161687168</v>
      </c>
      <c r="V942" s="300">
        <v>-219.302764489861</v>
      </c>
      <c r="W942" s="300">
        <v>307.14711118218798</v>
      </c>
      <c r="X942" s="300">
        <v>-284.83837898062001</v>
      </c>
      <c r="Y942" s="300">
        <v>-196.511102476459</v>
      </c>
      <c r="Z942" s="300">
        <v>48.544429761313701</v>
      </c>
      <c r="AA942" s="300">
        <v>156.32716583007601</v>
      </c>
      <c r="AB942" s="300">
        <v>43.181268464780302</v>
      </c>
      <c r="AC942" s="300">
        <v>-177.94220555370899</v>
      </c>
      <c r="AD942" s="300">
        <v>-291.23158894042098</v>
      </c>
      <c r="AE942" s="300">
        <v>-257.50573341300901</v>
      </c>
      <c r="AF942" s="300">
        <v>-294.51764679507301</v>
      </c>
      <c r="AG942" s="300">
        <v>173.00469735692101</v>
      </c>
      <c r="AH942" s="300">
        <v>-180.11216046566099</v>
      </c>
      <c r="AI942" s="300">
        <v>-308.955087249038</v>
      </c>
      <c r="AJ942" s="300">
        <v>422.353034964095</v>
      </c>
      <c r="AK942" s="300">
        <v>-391.265944933973</v>
      </c>
      <c r="AL942" s="300">
        <v>-271.56010071985099</v>
      </c>
      <c r="AM942" s="300">
        <v>65.470553737753406</v>
      </c>
      <c r="AN942" s="300">
        <v>219.58219424229301</v>
      </c>
      <c r="AO942" s="300">
        <v>-51.003297260115602</v>
      </c>
      <c r="AP942" s="300">
        <v>-235.201897249398</v>
      </c>
      <c r="AQ942" s="300">
        <v>-257.96646256169299</v>
      </c>
      <c r="AR942" s="300">
        <v>-210.61120889844199</v>
      </c>
      <c r="AS942" s="300">
        <v>-256.554192058799</v>
      </c>
      <c r="AT942" s="300">
        <v>-166.86815082542299</v>
      </c>
      <c r="AU942" s="300">
        <v>-157.32370670679799</v>
      </c>
      <c r="AV942" s="300">
        <v>-258.11262903442099</v>
      </c>
      <c r="AW942" s="300">
        <v>367.12676258883403</v>
      </c>
      <c r="AX942" s="300">
        <v>-340.10434580724598</v>
      </c>
      <c r="AY942" s="300">
        <v>312.509986280367</v>
      </c>
      <c r="AZ942" s="300">
        <v>58.476536579616599</v>
      </c>
      <c r="BA942" s="300">
        <v>189.562799538533</v>
      </c>
      <c r="BB942" s="300">
        <v>-50.726796470954298</v>
      </c>
      <c r="BC942" s="300">
        <v>-215.50909945887699</v>
      </c>
    </row>
    <row r="943" spans="1:55">
      <c r="A943" s="301">
        <v>3</v>
      </c>
      <c r="B943" s="301">
        <v>16</v>
      </c>
      <c r="C943" s="299">
        <v>5</v>
      </c>
      <c r="D943" s="300">
        <v>6.5756990540774902</v>
      </c>
      <c r="E943" s="300">
        <v>-104.06518503619201</v>
      </c>
      <c r="F943" s="300">
        <v>10.374568350916499</v>
      </c>
      <c r="G943" s="300">
        <v>-21.241065475642198</v>
      </c>
      <c r="H943" s="300">
        <v>-110.334178347511</v>
      </c>
      <c r="I943" s="300">
        <v>-70.323108704656306</v>
      </c>
      <c r="J943" s="300">
        <v>-17.385686781713101</v>
      </c>
      <c r="K943" s="300">
        <v>-1.5050469754749101</v>
      </c>
      <c r="L943" s="300">
        <v>10.6061177676916</v>
      </c>
      <c r="M943" s="300">
        <v>123.425190868188</v>
      </c>
      <c r="N943" s="300">
        <v>-96.1694894787381</v>
      </c>
      <c r="O943" s="300">
        <v>-7.3379797978849597</v>
      </c>
      <c r="P943" s="300">
        <v>-44.292880412755999</v>
      </c>
      <c r="Q943" s="300">
        <v>50.8762195303281</v>
      </c>
      <c r="R943" s="300">
        <v>-187.133639035295</v>
      </c>
      <c r="S943" s="300">
        <v>-35.974827572440603</v>
      </c>
      <c r="T943" s="300">
        <v>53.296138430328199</v>
      </c>
      <c r="U943" s="300">
        <v>-221.38789605748201</v>
      </c>
      <c r="V943" s="300">
        <v>-126.726360734555</v>
      </c>
      <c r="W943" s="300">
        <v>-44.109972605749398</v>
      </c>
      <c r="X943" s="300">
        <v>-21.6830958935988</v>
      </c>
      <c r="Y943" s="300">
        <v>-21.949853362391998</v>
      </c>
      <c r="Z943" s="300">
        <v>248.35094284136301</v>
      </c>
      <c r="AA943" s="300">
        <v>-177.12486266939001</v>
      </c>
      <c r="AB943" s="300">
        <v>-21.534760542286602</v>
      </c>
      <c r="AC943" s="300">
        <v>133.130257757127</v>
      </c>
      <c r="AD943" s="300">
        <v>89.922265723869501</v>
      </c>
      <c r="AE943" s="300">
        <v>-246.43539296809601</v>
      </c>
      <c r="AF943" s="300">
        <v>36.628756376064302</v>
      </c>
      <c r="AG943" s="300">
        <v>72.047620105108507</v>
      </c>
      <c r="AH943" s="300">
        <v>-303.54244599124098</v>
      </c>
      <c r="AI943" s="300">
        <v>134.625573294991</v>
      </c>
      <c r="AJ943" s="300">
        <v>-63.743855516124498</v>
      </c>
      <c r="AK943" s="300">
        <v>47.559799468027002</v>
      </c>
      <c r="AL943" s="300">
        <v>-29.2290553626387</v>
      </c>
      <c r="AM943" s="300">
        <v>342.47688944742401</v>
      </c>
      <c r="AN943" s="300">
        <v>-234.59691687863599</v>
      </c>
      <c r="AO943" s="300">
        <v>26.446931339229899</v>
      </c>
      <c r="AP943" s="300">
        <v>191.78258289460001</v>
      </c>
      <c r="AQ943" s="300">
        <v>57.050472244467102</v>
      </c>
      <c r="AR943" s="300">
        <v>-225.32077100465301</v>
      </c>
      <c r="AS943" s="300">
        <v>27.565892358651599</v>
      </c>
      <c r="AT943" s="300">
        <v>64.556481123173</v>
      </c>
      <c r="AU943" s="300">
        <v>-261.65678608894302</v>
      </c>
      <c r="AV943" s="300">
        <v>-151.11225044063201</v>
      </c>
      <c r="AW943" s="300">
        <v>34.157197768478099</v>
      </c>
      <c r="AX943" s="300">
        <v>-22.0891386371427</v>
      </c>
      <c r="AY943" s="300">
        <v>-27.009019916987999</v>
      </c>
      <c r="AZ943" s="300">
        <v>299.48211673246499</v>
      </c>
      <c r="BA943" s="300">
        <v>-206.61390219674601</v>
      </c>
      <c r="BB943" s="300">
        <v>-20.387982735678499</v>
      </c>
      <c r="BC943" s="300">
        <v>156.92180648624901</v>
      </c>
    </row>
    <row r="944" spans="1:55">
      <c r="A944" s="301">
        <v>3</v>
      </c>
      <c r="B944" s="301">
        <v>16</v>
      </c>
      <c r="C944" s="299">
        <v>6</v>
      </c>
      <c r="D944" s="300">
        <v>-41.783303976078699</v>
      </c>
      <c r="E944" s="300">
        <v>41.743108695336403</v>
      </c>
      <c r="F944" s="300">
        <v>-17.6367686988321</v>
      </c>
      <c r="G944" s="300">
        <v>9.4288991274208893</v>
      </c>
      <c r="H944" s="300">
        <v>-60.6966618591103</v>
      </c>
      <c r="I944" s="300">
        <v>59.027064074693698</v>
      </c>
      <c r="J944" s="300">
        <v>-1.83202789194322</v>
      </c>
      <c r="K944" s="300">
        <v>-78.851717231991003</v>
      </c>
      <c r="L944" s="300">
        <v>46.491767342396798</v>
      </c>
      <c r="M944" s="300">
        <v>42.195326533263803</v>
      </c>
      <c r="N944" s="300">
        <v>35.934455131673303</v>
      </c>
      <c r="O944" s="300">
        <v>-7.5027239415177203</v>
      </c>
      <c r="P944" s="300">
        <v>5.7078552075904503E-2</v>
      </c>
      <c r="Q944" s="300">
        <v>-74.639162750859597</v>
      </c>
      <c r="R944" s="300">
        <v>-88.153670526546804</v>
      </c>
      <c r="S944" s="300">
        <v>32.763237807156798</v>
      </c>
      <c r="T944" s="300">
        <v>20.083480282032401</v>
      </c>
      <c r="U944" s="300">
        <v>-123.724264825036</v>
      </c>
      <c r="V944" s="300">
        <v>113.947100085359</v>
      </c>
      <c r="W944" s="300">
        <v>5.4139339431616103</v>
      </c>
      <c r="X944" s="300">
        <v>-163.96529792253099</v>
      </c>
      <c r="Y944" s="300">
        <v>-95.350632682504596</v>
      </c>
      <c r="Z944" s="300">
        <v>76.329534201413907</v>
      </c>
      <c r="AA944" s="300">
        <v>-75.831281395600399</v>
      </c>
      <c r="AB944" s="300">
        <v>20.5067273935991</v>
      </c>
      <c r="AC944" s="300">
        <v>1.51983212326284</v>
      </c>
      <c r="AD944" s="300">
        <v>-98.712966310394094</v>
      </c>
      <c r="AE944" s="300">
        <v>-121.91138882877</v>
      </c>
      <c r="AF944" s="300">
        <v>43.763214530496001</v>
      </c>
      <c r="AG944" s="300">
        <v>28.3732422463242</v>
      </c>
      <c r="AH944" s="300">
        <v>213.07935558323601</v>
      </c>
      <c r="AI944" s="300">
        <v>-195.654471930695</v>
      </c>
      <c r="AJ944" s="300">
        <v>9.2528977034401194</v>
      </c>
      <c r="AK944" s="300">
        <v>197.63645709510601</v>
      </c>
      <c r="AL944" s="300">
        <v>132.25737163765999</v>
      </c>
      <c r="AM944" s="300">
        <v>100.836180315772</v>
      </c>
      <c r="AN944" s="300">
        <v>-106.663852686675</v>
      </c>
      <c r="AO944" s="300">
        <v>27.641141491523101</v>
      </c>
      <c r="AP944" s="300">
        <v>-3.38221437712747</v>
      </c>
      <c r="AQ944" s="300">
        <v>-93.932699117057496</v>
      </c>
      <c r="AR944" s="300">
        <v>-107.14075247057499</v>
      </c>
      <c r="AS944" s="300">
        <v>42.147022060280101</v>
      </c>
      <c r="AT944" s="300">
        <v>24.0250161021944</v>
      </c>
      <c r="AU944" s="300">
        <v>-150.54246479182601</v>
      </c>
      <c r="AV944" s="300">
        <v>141.627906064152</v>
      </c>
      <c r="AW944" s="300">
        <v>-8.7904723452375606</v>
      </c>
      <c r="AX944" s="300">
        <v>-196.44790209962201</v>
      </c>
      <c r="AY944" s="300">
        <v>-113.470390749987</v>
      </c>
      <c r="AZ944" s="300">
        <v>91.867244859658399</v>
      </c>
      <c r="BA944" s="300">
        <v>-99.017977897960293</v>
      </c>
      <c r="BB944" s="300">
        <v>-17.367582447925098</v>
      </c>
      <c r="BC944" s="300">
        <v>2.84580407550063</v>
      </c>
    </row>
    <row r="945" spans="1:55">
      <c r="A945" s="301">
        <v>3</v>
      </c>
      <c r="B945" s="301">
        <v>16</v>
      </c>
      <c r="C945" s="299">
        <v>7</v>
      </c>
      <c r="D945" s="300">
        <v>-30.929663081167401</v>
      </c>
      <c r="E945" s="300">
        <v>-24.410274695976</v>
      </c>
      <c r="F945" s="300">
        <v>39.055067217274903</v>
      </c>
      <c r="G945" s="300">
        <v>17.652242001026099</v>
      </c>
      <c r="H945" s="300">
        <v>2.3949483993633698</v>
      </c>
      <c r="I945" s="300">
        <v>77.603865269663203</v>
      </c>
      <c r="J945" s="300">
        <v>-46.160678183943297</v>
      </c>
      <c r="K945" s="300">
        <v>27.181920175227798</v>
      </c>
      <c r="L945" s="300">
        <v>-16.013262957808202</v>
      </c>
      <c r="M945" s="300">
        <v>18.606382063718801</v>
      </c>
      <c r="N945" s="300">
        <v>30.805749843056098</v>
      </c>
      <c r="O945" s="300">
        <v>-0.30131587704247398</v>
      </c>
      <c r="P945" s="300">
        <v>61.782612046750501</v>
      </c>
      <c r="Q945" s="300">
        <v>-64.0083660484337</v>
      </c>
      <c r="R945" s="300">
        <v>56.703135763344399</v>
      </c>
      <c r="S945" s="300">
        <v>78.450097358749801</v>
      </c>
      <c r="T945" s="300">
        <v>36.381073620886198</v>
      </c>
      <c r="U945" s="300">
        <v>5.8069782995072003</v>
      </c>
      <c r="V945" s="300">
        <v>157.635268247977</v>
      </c>
      <c r="W945" s="300">
        <v>104.161789017087</v>
      </c>
      <c r="X945" s="300">
        <v>50.350761866111</v>
      </c>
      <c r="Y945" s="300">
        <v>18.3518593738989</v>
      </c>
      <c r="Z945" s="300">
        <v>36.561168803036303</v>
      </c>
      <c r="AA945" s="300">
        <v>-49.341187217816199</v>
      </c>
      <c r="AB945" s="300">
        <v>-0.44351242938716301</v>
      </c>
      <c r="AC945" s="300">
        <v>128.520719001359</v>
      </c>
      <c r="AD945" s="300">
        <v>-89.550471551150096</v>
      </c>
      <c r="AE945" s="300">
        <v>78.757414795881402</v>
      </c>
      <c r="AF945" s="300">
        <v>106.914871388946</v>
      </c>
      <c r="AG945" s="300">
        <v>50.170512154934997</v>
      </c>
      <c r="AH945" s="300">
        <v>9.2709923025228793</v>
      </c>
      <c r="AI945" s="300">
        <v>-177.510557662325</v>
      </c>
      <c r="AJ945" s="300">
        <v>144.70767194587901</v>
      </c>
      <c r="AK945" s="300">
        <v>-65.639164551938507</v>
      </c>
      <c r="AL945" s="300">
        <v>-28.600921520152301</v>
      </c>
      <c r="AM945" s="300">
        <v>50.078301186271702</v>
      </c>
      <c r="AN945" s="300">
        <v>-69.415302271191905</v>
      </c>
      <c r="AO945" s="300">
        <v>-0.44280028124092302</v>
      </c>
      <c r="AP945" s="300">
        <v>-161.809462610254</v>
      </c>
      <c r="AQ945" s="300">
        <v>-77.492176981722494</v>
      </c>
      <c r="AR945" s="300">
        <v>67.898448251401504</v>
      </c>
      <c r="AS945" s="300">
        <v>91.469221431075994</v>
      </c>
      <c r="AT945" s="300">
        <v>43.267612534025098</v>
      </c>
      <c r="AU945" s="300">
        <v>10.6848336801818</v>
      </c>
      <c r="AV945" s="300">
        <v>187.99887791085399</v>
      </c>
      <c r="AW945" s="300">
        <v>-113.370703673629</v>
      </c>
      <c r="AX945" s="300">
        <v>57.685470717570901</v>
      </c>
      <c r="AY945" s="300">
        <v>25.0245622228658</v>
      </c>
      <c r="AZ945" s="300">
        <v>44.213220754096803</v>
      </c>
      <c r="BA945" s="300">
        <v>-59.085549362608901</v>
      </c>
      <c r="BB945" s="300">
        <v>0.43430245367446202</v>
      </c>
      <c r="BC945" s="300">
        <v>-140.22436135821599</v>
      </c>
    </row>
    <row r="946" spans="1:55">
      <c r="A946" s="301">
        <v>3</v>
      </c>
      <c r="B946" s="301">
        <v>16</v>
      </c>
      <c r="C946" s="299">
        <v>8</v>
      </c>
      <c r="D946" s="300">
        <v>19.868283811464401</v>
      </c>
      <c r="E946" s="300">
        <v>-39.542050292495198</v>
      </c>
      <c r="F946" s="300">
        <v>-17.100921853996699</v>
      </c>
      <c r="G946" s="300">
        <v>-8.4444768274785496</v>
      </c>
      <c r="H946" s="300">
        <v>9.5830287212426306</v>
      </c>
      <c r="I946" s="300">
        <v>2.2131165286455001</v>
      </c>
      <c r="J946" s="300">
        <v>23.355839668914101</v>
      </c>
      <c r="K946" s="300">
        <v>-3.5523941559622099</v>
      </c>
      <c r="L946" s="300">
        <v>19.574371360569401</v>
      </c>
      <c r="M946" s="300">
        <v>53.365752557956498</v>
      </c>
      <c r="N946" s="300">
        <v>-26.273922905071998</v>
      </c>
      <c r="O946" s="300">
        <v>-12.383946301019501</v>
      </c>
      <c r="P946" s="300">
        <v>-31.055250896453401</v>
      </c>
      <c r="Q946" s="300">
        <v>40.102869762482101</v>
      </c>
      <c r="R946" s="300">
        <v>-78.947816702051199</v>
      </c>
      <c r="S946" s="300">
        <v>31.7191146957184</v>
      </c>
      <c r="T946" s="300">
        <v>-16.406505745631499</v>
      </c>
      <c r="U946" s="300">
        <v>16.490419520943298</v>
      </c>
      <c r="V946" s="300">
        <v>-3.8567448601817298</v>
      </c>
      <c r="W946" s="300">
        <v>-86.693864966201104</v>
      </c>
      <c r="X946" s="300">
        <v>-7.9472452584611402</v>
      </c>
      <c r="Y946" s="300">
        <v>-36.003335607383399</v>
      </c>
      <c r="Z946" s="300">
        <v>-80.8927451114576</v>
      </c>
      <c r="AA946" s="300">
        <v>67.344437422980207</v>
      </c>
      <c r="AB946" s="300">
        <v>-24.979062039277601</v>
      </c>
      <c r="AC946" s="300">
        <v>-61.484723525702599</v>
      </c>
      <c r="AD946" s="300">
        <v>55.087951203385003</v>
      </c>
      <c r="AE946" s="300">
        <v>-108.529789336175</v>
      </c>
      <c r="AF946" s="300">
        <v>45.917298940531403</v>
      </c>
      <c r="AG946" s="300">
        <v>-23.022232377367001</v>
      </c>
      <c r="AH946" s="300">
        <v>17.335974420703401</v>
      </c>
      <c r="AI946" s="300">
        <v>8.4958940662850893</v>
      </c>
      <c r="AJ946" s="300">
        <v>-117.262634621887</v>
      </c>
      <c r="AK946" s="300">
        <v>15.807243147043099</v>
      </c>
      <c r="AL946" s="300">
        <v>54.653421358037598</v>
      </c>
      <c r="AM946" s="300">
        <v>-110.930183403969</v>
      </c>
      <c r="AN946" s="300">
        <v>92.104179587169796</v>
      </c>
      <c r="AO946" s="300">
        <v>-34.401841933705398</v>
      </c>
      <c r="AP946" s="300">
        <v>76.421822596067301</v>
      </c>
      <c r="AQ946" s="300">
        <v>47.093457583838301</v>
      </c>
      <c r="AR946" s="300">
        <v>-94.516475840590402</v>
      </c>
      <c r="AS946" s="300">
        <v>39.284134496849397</v>
      </c>
      <c r="AT946" s="300">
        <v>-20.817270386813799</v>
      </c>
      <c r="AU946" s="300">
        <v>7.6848704205909604</v>
      </c>
      <c r="AV946" s="300">
        <v>1.0881488281565499</v>
      </c>
      <c r="AW946" s="300">
        <v>52.162438687159501</v>
      </c>
      <c r="AX946" s="300">
        <v>-12.6944797095149</v>
      </c>
      <c r="AY946" s="300">
        <v>-40.970063771355598</v>
      </c>
      <c r="AZ946" s="300">
        <v>-96.849328914254698</v>
      </c>
      <c r="BA946" s="300">
        <v>79.234979515838901</v>
      </c>
      <c r="BB946" s="300">
        <v>52.481181187936002</v>
      </c>
      <c r="BC946" s="300">
        <v>65.138392231318903</v>
      </c>
    </row>
    <row r="947" spans="1:55">
      <c r="A947" s="301">
        <v>3</v>
      </c>
      <c r="B947" s="301">
        <v>16</v>
      </c>
      <c r="C947" s="299">
        <v>9</v>
      </c>
      <c r="D947" s="300">
        <v>-45.562751668855</v>
      </c>
      <c r="E947" s="300">
        <v>-60.130568365341603</v>
      </c>
      <c r="F947" s="300">
        <v>16.284300674595301</v>
      </c>
      <c r="G947" s="300">
        <v>42.492816676104702</v>
      </c>
      <c r="H947" s="300">
        <v>-45.276242099022802</v>
      </c>
      <c r="I947" s="300">
        <v>-17.682814532361601</v>
      </c>
      <c r="J947" s="300">
        <v>-5.2910167289379499</v>
      </c>
      <c r="K947" s="300">
        <v>-64.978383836749401</v>
      </c>
      <c r="L947" s="300">
        <v>39.410547884927396</v>
      </c>
      <c r="M947" s="300">
        <v>77.937808822769696</v>
      </c>
      <c r="N947" s="300">
        <v>49.074977522318903</v>
      </c>
      <c r="O947" s="300">
        <v>-8.7780466139383595</v>
      </c>
      <c r="P947" s="300">
        <v>-4.1349114629948698</v>
      </c>
      <c r="Q947" s="300">
        <v>-89.877025166675296</v>
      </c>
      <c r="R947" s="300">
        <v>-120.80917423515599</v>
      </c>
      <c r="S947" s="300">
        <v>28.607252168398102</v>
      </c>
      <c r="T947" s="300">
        <v>83.842882704773402</v>
      </c>
      <c r="U947" s="300">
        <v>-91.318356447092498</v>
      </c>
      <c r="V947" s="300">
        <v>-30.924831540468801</v>
      </c>
      <c r="W947" s="300">
        <v>8.6791138798648806</v>
      </c>
      <c r="X947" s="300">
        <v>129.25221163721599</v>
      </c>
      <c r="Y947" s="300">
        <v>-84.662325639941599</v>
      </c>
      <c r="Z947" s="300">
        <v>158.92627172180801</v>
      </c>
      <c r="AA947" s="300">
        <v>-67.337242266456002</v>
      </c>
      <c r="AB947" s="300">
        <v>-17.6341965656753</v>
      </c>
      <c r="AC947" s="300">
        <v>-8.8214802162749599</v>
      </c>
      <c r="AD947" s="300">
        <v>-119.04151010608901</v>
      </c>
      <c r="AE947" s="300">
        <v>-165.74538923737299</v>
      </c>
      <c r="AF947" s="300">
        <v>-31.5246103518467</v>
      </c>
      <c r="AG947" s="300">
        <v>115.068793354435</v>
      </c>
      <c r="AH947" s="300">
        <v>-125.479958731341</v>
      </c>
      <c r="AI947" s="300">
        <v>-41.314690004646401</v>
      </c>
      <c r="AJ947" s="300">
        <v>11.6791282007703</v>
      </c>
      <c r="AK947" s="300">
        <v>178.229071522315</v>
      </c>
      <c r="AL947" s="300">
        <v>-116.980123420368</v>
      </c>
      <c r="AM947" s="300">
        <v>219.976603575068</v>
      </c>
      <c r="AN947" s="300">
        <v>-93.504149639332496</v>
      </c>
      <c r="AO947" s="300">
        <v>-24.238507101339501</v>
      </c>
      <c r="AP947" s="300">
        <v>15.6862721731547</v>
      </c>
      <c r="AQ947" s="300">
        <v>-94.851351629737295</v>
      </c>
      <c r="AR947" s="300">
        <v>157.97385017685599</v>
      </c>
      <c r="AS947" s="300">
        <v>37.380871570126402</v>
      </c>
      <c r="AT947" s="300">
        <v>101.149784377131</v>
      </c>
      <c r="AU947" s="300">
        <v>-108.091429299829</v>
      </c>
      <c r="AV947" s="300">
        <v>-40.1097666172762</v>
      </c>
      <c r="AW947" s="300">
        <v>-12.4901624680066</v>
      </c>
      <c r="AX947" s="300">
        <v>-157.22742269776899</v>
      </c>
      <c r="AY947" s="300">
        <v>95.028611658447701</v>
      </c>
      <c r="AZ947" s="300">
        <v>190.88748075963801</v>
      </c>
      <c r="BA947" s="300">
        <v>-83.144127336024596</v>
      </c>
      <c r="BB947" s="300">
        <v>-21.183518527519901</v>
      </c>
      <c r="BC947" s="300">
        <v>13.392368954780601</v>
      </c>
    </row>
    <row r="948" spans="1:55">
      <c r="A948" s="301">
        <v>3</v>
      </c>
      <c r="B948" s="301">
        <v>16</v>
      </c>
      <c r="C948" s="299">
        <v>10</v>
      </c>
      <c r="D948" s="300">
        <v>-4.4134138449002602</v>
      </c>
      <c r="E948" s="300">
        <v>2.42309032626562</v>
      </c>
      <c r="F948" s="300">
        <v>-22.615871482344801</v>
      </c>
      <c r="G948" s="300">
        <v>-25.183320069520398</v>
      </c>
      <c r="H948" s="300">
        <v>-30.1750596795377</v>
      </c>
      <c r="I948" s="300">
        <v>-46.7143961172725</v>
      </c>
      <c r="J948" s="300">
        <v>-6.0526843079145802</v>
      </c>
      <c r="K948" s="300">
        <v>14.4195403517204</v>
      </c>
      <c r="L948" s="300">
        <v>-1.56357232747195</v>
      </c>
      <c r="M948" s="300">
        <v>-1.87135264330534</v>
      </c>
      <c r="N948" s="300">
        <v>15.5067899548831</v>
      </c>
      <c r="O948" s="300">
        <v>-0.803600344782055</v>
      </c>
      <c r="P948" s="300">
        <v>13.806094216466199</v>
      </c>
      <c r="Q948" s="300">
        <v>-12.2260762744668</v>
      </c>
      <c r="R948" s="300">
        <v>24.220673346765501</v>
      </c>
      <c r="S948" s="300">
        <v>-46.241414197677997</v>
      </c>
      <c r="T948" s="300">
        <v>-50.682056149737697</v>
      </c>
      <c r="U948" s="300">
        <v>55.317426558785201</v>
      </c>
      <c r="V948" s="300">
        <v>33.644719108658698</v>
      </c>
      <c r="W948" s="300">
        <v>9.7151107503069198</v>
      </c>
      <c r="X948" s="300">
        <v>32.4996219705382</v>
      </c>
      <c r="Y948" s="300">
        <v>2.0040604928986498</v>
      </c>
      <c r="Z948" s="300">
        <v>2.9049691604758601</v>
      </c>
      <c r="AA948" s="300">
        <v>-56.176446238360498</v>
      </c>
      <c r="AB948" s="300">
        <v>-1.7078073914171601</v>
      </c>
      <c r="AC948" s="300">
        <v>27.427894989055201</v>
      </c>
      <c r="AD948" s="300">
        <v>-12.6119566566323</v>
      </c>
      <c r="AE948" s="300">
        <v>42.2010306950406</v>
      </c>
      <c r="AF948" s="300">
        <v>70.477250089273298</v>
      </c>
      <c r="AG948" s="300">
        <v>-69.744951936504407</v>
      </c>
      <c r="AH948" s="300">
        <v>77.798603195763306</v>
      </c>
      <c r="AI948" s="300">
        <v>38.173742507714998</v>
      </c>
      <c r="AJ948" s="300">
        <v>10.2410907747681</v>
      </c>
      <c r="AK948" s="300">
        <v>45.188075936432199</v>
      </c>
      <c r="AL948" s="300">
        <v>2.8835279776223501</v>
      </c>
      <c r="AM948" s="300">
        <v>3.8518967201972898</v>
      </c>
      <c r="AN948" s="300">
        <v>-75.041310071065595</v>
      </c>
      <c r="AO948" s="300">
        <v>-2.3742501330658299</v>
      </c>
      <c r="AP948" s="300">
        <v>-36.449164494851097</v>
      </c>
      <c r="AQ948" s="300">
        <v>5.1369975720527004</v>
      </c>
      <c r="AR948" s="300">
        <v>-17.811904520288799</v>
      </c>
      <c r="AS948" s="300">
        <v>-54.250912400735501</v>
      </c>
      <c r="AT948" s="300">
        <v>-60.324723885461999</v>
      </c>
      <c r="AU948" s="300">
        <v>-78.462985507780502</v>
      </c>
      <c r="AV948" s="300">
        <v>38.378789854082001</v>
      </c>
      <c r="AW948" s="300">
        <v>-4.3331515229864799</v>
      </c>
      <c r="AX948" s="300">
        <v>37.652489768274101</v>
      </c>
      <c r="AY948" s="300">
        <v>-3.1989166376933902</v>
      </c>
      <c r="AZ948" s="300">
        <v>3.21481497724178</v>
      </c>
      <c r="BA948" s="300">
        <v>-59.361936285367598</v>
      </c>
      <c r="BB948" s="300">
        <v>-2.0518522631352001</v>
      </c>
      <c r="BC948" s="300">
        <v>-31.1778826988172</v>
      </c>
    </row>
    <row r="949" spans="1:55">
      <c r="A949" s="301">
        <v>3</v>
      </c>
      <c r="B949" s="301">
        <v>16</v>
      </c>
      <c r="C949" s="299">
        <v>11</v>
      </c>
      <c r="D949" s="300">
        <v>-36.493884566938199</v>
      </c>
      <c r="E949" s="300">
        <v>-25.7796315649497</v>
      </c>
      <c r="F949" s="300">
        <v>-25.470711897177701</v>
      </c>
      <c r="G949" s="300">
        <v>22.272118325735601</v>
      </c>
      <c r="H949" s="300">
        <v>7.6033029948767998</v>
      </c>
      <c r="I949" s="300">
        <v>-65.746890760091901</v>
      </c>
      <c r="J949" s="300">
        <v>4.2429708848677699</v>
      </c>
      <c r="K949" s="300">
        <v>-5.2244003554904603</v>
      </c>
      <c r="L949" s="300">
        <v>-16.775125011663398</v>
      </c>
      <c r="M949" s="300">
        <v>-5.94711040668692</v>
      </c>
      <c r="N949" s="300">
        <v>15.6655121664761</v>
      </c>
      <c r="O949" s="300">
        <v>-3.1011807716298798</v>
      </c>
      <c r="P949" s="300">
        <v>36.379489863038302</v>
      </c>
      <c r="Q949" s="300">
        <v>67.366533801034194</v>
      </c>
      <c r="R949" s="300">
        <v>-53.112911688996498</v>
      </c>
      <c r="S949" s="300">
        <v>59.703127726100803</v>
      </c>
      <c r="T949" s="300">
        <v>43.833782234982301</v>
      </c>
      <c r="U949" s="300">
        <v>-18.179367969795798</v>
      </c>
      <c r="V949" s="300">
        <v>126.69931651020001</v>
      </c>
      <c r="W949" s="300">
        <v>-6.1167523362963898</v>
      </c>
      <c r="X949" s="300">
        <v>-13.795435717873</v>
      </c>
      <c r="Y949" s="300">
        <v>27.7916665400497</v>
      </c>
      <c r="Z949" s="300">
        <v>14.8052826692092</v>
      </c>
      <c r="AA949" s="300">
        <v>-39.004815692075702</v>
      </c>
      <c r="AB949" s="300">
        <v>-6.4160111890386897</v>
      </c>
      <c r="AC949" s="300">
        <v>71.944102781953205</v>
      </c>
      <c r="AD949" s="300">
        <v>98.0953526709241</v>
      </c>
      <c r="AE949" s="300">
        <v>-72.483588782096902</v>
      </c>
      <c r="AF949" s="300">
        <v>82.321461449872899</v>
      </c>
      <c r="AG949" s="300">
        <v>59.797408097170702</v>
      </c>
      <c r="AH949" s="300">
        <v>-24.702830844451402</v>
      </c>
      <c r="AI949" s="300">
        <v>175.654517894609</v>
      </c>
      <c r="AJ949" s="300">
        <v>-8.4323579240958306</v>
      </c>
      <c r="AK949" s="300">
        <v>-20.293767351156902</v>
      </c>
      <c r="AL949" s="300">
        <v>-46.736769276908802</v>
      </c>
      <c r="AM949" s="300">
        <v>20.439176059004598</v>
      </c>
      <c r="AN949" s="300">
        <v>47.149774342583399</v>
      </c>
      <c r="AO949" s="300">
        <v>-8.8688094072001604</v>
      </c>
      <c r="AP949" s="300">
        <v>98.781149813578594</v>
      </c>
      <c r="AQ949" s="300">
        <v>96.903642132637202</v>
      </c>
      <c r="AR949" s="300">
        <v>55.1056313921992</v>
      </c>
      <c r="AS949" s="300">
        <v>73.052997416958803</v>
      </c>
      <c r="AT949" s="300">
        <v>52.775467132497901</v>
      </c>
      <c r="AU949" s="300">
        <v>17.719423292465599</v>
      </c>
      <c r="AV949" s="300">
        <v>149.78207501125601</v>
      </c>
      <c r="AW949" s="300">
        <v>12.6294481702847</v>
      </c>
      <c r="AX949" s="300">
        <v>-16.437009196312001</v>
      </c>
      <c r="AY949" s="300">
        <v>-40.724362430496299</v>
      </c>
      <c r="AZ949" s="300">
        <v>17.326786060973099</v>
      </c>
      <c r="BA949" s="300">
        <v>42.3497997871034</v>
      </c>
      <c r="BB949" s="300">
        <v>9.0638997862084096</v>
      </c>
      <c r="BC949" s="300">
        <v>-86.418325503781801</v>
      </c>
    </row>
    <row r="950" spans="1:55">
      <c r="A950" s="301">
        <v>3</v>
      </c>
      <c r="B950" s="301">
        <v>16</v>
      </c>
      <c r="C950" s="299">
        <v>12</v>
      </c>
      <c r="D950" s="300">
        <v>-1.3460550102208499</v>
      </c>
      <c r="E950" s="300">
        <v>-14.6944257376803</v>
      </c>
      <c r="F950" s="300">
        <v>7.5866095785256196</v>
      </c>
      <c r="G950" s="300">
        <v>5.0550854175478701</v>
      </c>
      <c r="H950" s="300">
        <v>5.4665818470146599</v>
      </c>
      <c r="I950" s="300">
        <v>-7.2707287568315602</v>
      </c>
      <c r="J950" s="300">
        <v>-38.649022508432097</v>
      </c>
      <c r="K950" s="300">
        <v>2.6486491182332199</v>
      </c>
      <c r="L950" s="300">
        <v>-5.06310986625871</v>
      </c>
      <c r="M950" s="300">
        <v>23.270861218137</v>
      </c>
      <c r="N950" s="300">
        <v>22.920894370396699</v>
      </c>
      <c r="O950" s="300">
        <v>2.7538542060389499</v>
      </c>
      <c r="P950" s="300">
        <v>8.5180811181749299</v>
      </c>
      <c r="Q950" s="300">
        <v>-2.3479973184143001</v>
      </c>
      <c r="R950" s="300">
        <v>-22.151092850728901</v>
      </c>
      <c r="S950" s="300">
        <v>16.4305589041114</v>
      </c>
      <c r="T950" s="300">
        <v>7.4134286706822197</v>
      </c>
      <c r="U950" s="300">
        <v>-15.312548858450899</v>
      </c>
      <c r="V950" s="300">
        <v>20.641283703553</v>
      </c>
      <c r="W950" s="300">
        <v>95.4545770399709</v>
      </c>
      <c r="X950" s="300">
        <v>20.239337256752801</v>
      </c>
      <c r="Y950" s="300">
        <v>8.5142140935785093</v>
      </c>
      <c r="Z950" s="300">
        <v>47.260818500042298</v>
      </c>
      <c r="AA950" s="300">
        <v>-54.231793409378099</v>
      </c>
      <c r="AB950" s="300">
        <v>-4.5779225145384297</v>
      </c>
      <c r="AC950" s="300">
        <v>17.019042449173199</v>
      </c>
      <c r="AD950" s="300">
        <v>-3.04839061558858</v>
      </c>
      <c r="AE950" s="300">
        <v>-30.462356586925299</v>
      </c>
      <c r="AF950" s="300">
        <v>-23.445188746133901</v>
      </c>
      <c r="AG950" s="300">
        <v>9.3253465775161395</v>
      </c>
      <c r="AH950" s="300">
        <v>-21.539065963297499</v>
      </c>
      <c r="AI950" s="300">
        <v>28.955622904067098</v>
      </c>
      <c r="AJ950" s="300">
        <v>-105.155419852812</v>
      </c>
      <c r="AK950" s="300">
        <v>34.617642938352901</v>
      </c>
      <c r="AL950" s="300">
        <v>-13.7538081769329</v>
      </c>
      <c r="AM950" s="300">
        <v>65.361593048113306</v>
      </c>
      <c r="AN950" s="300">
        <v>58.864556829475603</v>
      </c>
      <c r="AO950" s="300">
        <v>-6.2034860553270601</v>
      </c>
      <c r="AP950" s="300">
        <v>23.119617952472201</v>
      </c>
      <c r="AQ950" s="300">
        <v>-3.0422830520247599</v>
      </c>
      <c r="AR950" s="300">
        <v>25.003782355957998</v>
      </c>
      <c r="AS950" s="300">
        <v>21.9668503981047</v>
      </c>
      <c r="AT950" s="300">
        <v>9.3505393649839696</v>
      </c>
      <c r="AU950" s="300">
        <v>-19.1566524655927</v>
      </c>
      <c r="AV950" s="300">
        <v>27.015071843066199</v>
      </c>
      <c r="AW950" s="300">
        <v>113.547058018334</v>
      </c>
      <c r="AX950" s="300">
        <v>22.873194390112001</v>
      </c>
      <c r="AY950" s="300">
        <v>-11.967807079374101</v>
      </c>
      <c r="AZ950" s="300">
        <v>56.827693193628903</v>
      </c>
      <c r="BA950" s="300">
        <v>50.3475388193187</v>
      </c>
      <c r="BB950" s="300">
        <v>6.2585856299365501</v>
      </c>
      <c r="BC950" s="300">
        <v>-15.9964318488292</v>
      </c>
    </row>
    <row r="951" spans="1:55">
      <c r="A951" s="301">
        <v>3</v>
      </c>
      <c r="B951" s="301">
        <v>16</v>
      </c>
      <c r="C951" s="299">
        <v>13</v>
      </c>
      <c r="D951" s="300">
        <v>-28.109511254471801</v>
      </c>
      <c r="E951" s="300">
        <v>-25.3063049498938</v>
      </c>
      <c r="F951" s="300">
        <v>-27.799548775334799</v>
      </c>
      <c r="G951" s="300">
        <v>10.5179685084096</v>
      </c>
      <c r="H951" s="300">
        <v>24.290622604856502</v>
      </c>
      <c r="I951" s="300">
        <v>4.77000246052107</v>
      </c>
      <c r="J951" s="300">
        <v>23.706315504374501</v>
      </c>
      <c r="K951" s="300">
        <v>-43.713075365530301</v>
      </c>
      <c r="L951" s="300">
        <v>-5.75410698413625</v>
      </c>
      <c r="M951" s="300">
        <v>-0.35844152472533702</v>
      </c>
      <c r="N951" s="300">
        <v>22.085436391543599</v>
      </c>
      <c r="O951" s="300">
        <v>-3.4118823763807899</v>
      </c>
      <c r="P951" s="300">
        <v>-2.6994505547079601</v>
      </c>
      <c r="Q951" s="300">
        <v>-56.199907586881601</v>
      </c>
      <c r="R951" s="300">
        <v>-47.990340497304302</v>
      </c>
      <c r="S951" s="300">
        <v>-57.438420093732901</v>
      </c>
      <c r="T951" s="300">
        <v>21.605607514248501</v>
      </c>
      <c r="U951" s="300">
        <v>-43.138251601336599</v>
      </c>
      <c r="V951" s="300">
        <v>6.1717090238557697</v>
      </c>
      <c r="W951" s="300">
        <v>-39.103114743047797</v>
      </c>
      <c r="X951" s="300">
        <v>-82.749556136409893</v>
      </c>
      <c r="Y951" s="300">
        <v>10.7007759166578</v>
      </c>
      <c r="Z951" s="300">
        <v>-1.3469405830141099</v>
      </c>
      <c r="AA951" s="300">
        <v>-58.517016699453301</v>
      </c>
      <c r="AB951" s="300">
        <v>-7.0512726123362004</v>
      </c>
      <c r="AC951" s="300">
        <v>-6.3856945557510896</v>
      </c>
      <c r="AD951" s="300">
        <v>-74.001332649547706</v>
      </c>
      <c r="AE951" s="300">
        <v>-64.258222606648403</v>
      </c>
      <c r="AF951" s="300">
        <v>-79.577717986472393</v>
      </c>
      <c r="AG951" s="300">
        <v>29.828778122709199</v>
      </c>
      <c r="AH951" s="300">
        <v>-59.640145757599797</v>
      </c>
      <c r="AI951" s="300">
        <v>6.7818976409390102</v>
      </c>
      <c r="AJ951" s="300">
        <v>-53.183821821660501</v>
      </c>
      <c r="AK951" s="300">
        <v>-110.686212801275</v>
      </c>
      <c r="AL951" s="300">
        <v>-15.9254465684872</v>
      </c>
      <c r="AM951" s="300">
        <v>-2.2316000206709599</v>
      </c>
      <c r="AN951" s="300">
        <v>63.252177607852502</v>
      </c>
      <c r="AO951" s="300">
        <v>-9.7587591889388001</v>
      </c>
      <c r="AP951" s="300">
        <v>-8.9857174194206006</v>
      </c>
      <c r="AQ951" s="300">
        <v>-56.200358341782298</v>
      </c>
      <c r="AR951" s="300">
        <v>45.019913490811497</v>
      </c>
      <c r="AS951" s="300">
        <v>-67.364873280064899</v>
      </c>
      <c r="AT951" s="300">
        <v>25.845086776184498</v>
      </c>
      <c r="AU951" s="300">
        <v>-51.632497694745197</v>
      </c>
      <c r="AV951" s="300">
        <v>6.3428644785688304</v>
      </c>
      <c r="AW951" s="300">
        <v>55.497150473722101</v>
      </c>
      <c r="AX951" s="300">
        <v>-99.700088528464306</v>
      </c>
      <c r="AY951" s="300">
        <v>-13.9722968679022</v>
      </c>
      <c r="AZ951" s="300">
        <v>-1.9824253969733401</v>
      </c>
      <c r="BA951" s="300">
        <v>55.577178180990202</v>
      </c>
      <c r="BB951" s="300">
        <v>-8.3604178566833607</v>
      </c>
      <c r="BC951" s="300">
        <v>7.72174711240321</v>
      </c>
    </row>
    <row r="952" spans="1:55">
      <c r="A952" s="301">
        <v>3</v>
      </c>
      <c r="B952" s="301">
        <v>16</v>
      </c>
      <c r="C952" s="299">
        <v>14</v>
      </c>
      <c r="D952" s="300">
        <v>10.826330154685399</v>
      </c>
      <c r="E952" s="300">
        <v>9.82882480366594</v>
      </c>
      <c r="F952" s="300">
        <v>2.5204843471704499</v>
      </c>
      <c r="G952" s="300">
        <v>1.1673693619927299</v>
      </c>
      <c r="H952" s="300">
        <v>-12.492327904232599</v>
      </c>
      <c r="I952" s="300">
        <v>-9.6670494595857903</v>
      </c>
      <c r="J952" s="300">
        <v>-6.2174587780197701</v>
      </c>
      <c r="K952" s="300">
        <v>7.0705650854890596</v>
      </c>
      <c r="L952" s="300">
        <v>24.332353638867399</v>
      </c>
      <c r="M952" s="300">
        <v>-6.7365435701624499</v>
      </c>
      <c r="N952" s="300">
        <v>-12.370959270838</v>
      </c>
      <c r="O952" s="300">
        <v>-1.0131197883870799</v>
      </c>
      <c r="P952" s="300">
        <v>-11.752358020979999</v>
      </c>
      <c r="Q952" s="300">
        <v>21.166318398640598</v>
      </c>
      <c r="R952" s="300">
        <v>22.398881684089499</v>
      </c>
      <c r="S952" s="300">
        <v>-15.3551737489963</v>
      </c>
      <c r="T952" s="300">
        <v>0.71111961311476402</v>
      </c>
      <c r="U952" s="300">
        <v>-24.3470713825408</v>
      </c>
      <c r="V952" s="300">
        <v>-17.5065609184892</v>
      </c>
      <c r="W952" s="300">
        <v>14.591746870953299</v>
      </c>
      <c r="X952" s="300">
        <v>-12.680847509772599</v>
      </c>
      <c r="Y952" s="300">
        <v>-45.840536710320499</v>
      </c>
      <c r="Z952" s="300">
        <v>-13.8580375174434</v>
      </c>
      <c r="AA952" s="300">
        <v>24.001564099928899</v>
      </c>
      <c r="AB952" s="300">
        <v>-2.0371549061848202</v>
      </c>
      <c r="AC952" s="300">
        <v>-22.736434808277799</v>
      </c>
      <c r="AD952" s="300">
        <v>31.6523749577761</v>
      </c>
      <c r="AE952" s="300">
        <v>32.258007734320103</v>
      </c>
      <c r="AF952" s="300">
        <v>20.337656974065801</v>
      </c>
      <c r="AG952" s="300">
        <v>0.334846221361012</v>
      </c>
      <c r="AH952" s="300">
        <v>-33.090912168048</v>
      </c>
      <c r="AI952" s="300">
        <v>17.822195728364999</v>
      </c>
      <c r="AJ952" s="300">
        <v>-25.394984092805601</v>
      </c>
      <c r="AK952" s="300">
        <v>-17.569108809136999</v>
      </c>
      <c r="AL952" s="300">
        <v>66.967810457004106</v>
      </c>
      <c r="AM952" s="300">
        <v>-19.2714893575471</v>
      </c>
      <c r="AN952" s="300">
        <v>-42.2566494538912</v>
      </c>
      <c r="AO952" s="300">
        <v>-2.7657357602549002</v>
      </c>
      <c r="AP952" s="300">
        <v>-31.0436600097606</v>
      </c>
      <c r="AQ952" s="300">
        <v>32.802251248208698</v>
      </c>
      <c r="AR952" s="300">
        <v>-27.8890629282572</v>
      </c>
      <c r="AS952" s="300">
        <v>-17.009743804295901</v>
      </c>
      <c r="AT952" s="300">
        <v>1.3394678208914901</v>
      </c>
      <c r="AU952" s="300">
        <v>21.688392127141199</v>
      </c>
      <c r="AV952" s="300">
        <v>-24.057237175468</v>
      </c>
      <c r="AW952" s="300">
        <v>16.072347089874299</v>
      </c>
      <c r="AX952" s="300">
        <v>-15.9358638831887</v>
      </c>
      <c r="AY952" s="300">
        <v>58.149209226516803</v>
      </c>
      <c r="AZ952" s="300">
        <v>-16.649694603059601</v>
      </c>
      <c r="BA952" s="300">
        <v>-35.980307683723801</v>
      </c>
      <c r="BB952" s="300">
        <v>2.4979239930288601</v>
      </c>
      <c r="BC952" s="300">
        <v>22.202615053208898</v>
      </c>
    </row>
    <row r="953" spans="1:55">
      <c r="A953" s="301">
        <v>3</v>
      </c>
      <c r="B953" s="301">
        <v>16</v>
      </c>
      <c r="C953" s="299">
        <v>15</v>
      </c>
      <c r="D953" s="300">
        <v>-34.488955550482302</v>
      </c>
      <c r="E953" s="300">
        <v>-30.983378975836398</v>
      </c>
      <c r="F953" s="300">
        <v>13.6340797551854</v>
      </c>
      <c r="G953" s="300">
        <v>-10.025282286770301</v>
      </c>
      <c r="H953" s="300">
        <v>14.966862858318599</v>
      </c>
      <c r="I953" s="300">
        <v>-36.415222852261699</v>
      </c>
      <c r="J953" s="300">
        <v>-14.732554112908</v>
      </c>
      <c r="K953" s="300">
        <v>13.0110561456575</v>
      </c>
      <c r="L953" s="300">
        <v>0.85732532675300499</v>
      </c>
      <c r="M953" s="300">
        <v>21.586751677559199</v>
      </c>
      <c r="N953" s="300">
        <v>-22.8797571625344</v>
      </c>
      <c r="O953" s="300">
        <v>-2.01370648493466</v>
      </c>
      <c r="P953" s="300">
        <v>-15.642154374014099</v>
      </c>
      <c r="Q953" s="300">
        <v>71.771664397558396</v>
      </c>
      <c r="R953" s="300">
        <v>53.007754138253802</v>
      </c>
      <c r="S953" s="300">
        <v>-25.5897359722068</v>
      </c>
      <c r="T953" s="300">
        <v>-19.171114730467501</v>
      </c>
      <c r="U953" s="300">
        <v>30.969608488481299</v>
      </c>
      <c r="V953" s="300">
        <v>40.561560321575399</v>
      </c>
      <c r="W953" s="300">
        <v>22.102038738310199</v>
      </c>
      <c r="X953" s="300">
        <v>-22.1544904557725</v>
      </c>
      <c r="Y953" s="300">
        <v>-2.7046703967868302</v>
      </c>
      <c r="Z953" s="300">
        <v>-45.969978542471402</v>
      </c>
      <c r="AA953" s="300">
        <v>49.817920047737097</v>
      </c>
      <c r="AB953" s="300">
        <v>-3.7695421657204</v>
      </c>
      <c r="AC953" s="300">
        <v>-32.5767993010327</v>
      </c>
      <c r="AD953" s="300">
        <v>99.035734243714899</v>
      </c>
      <c r="AE953" s="300">
        <v>74.017333845972203</v>
      </c>
      <c r="AF953" s="300">
        <v>34.901222980064396</v>
      </c>
      <c r="AG953" s="300">
        <v>-26.195945373978301</v>
      </c>
      <c r="AH953" s="300">
        <v>42.559010292627903</v>
      </c>
      <c r="AI953" s="300">
        <v>56.3105898228239</v>
      </c>
      <c r="AJ953" s="300">
        <v>28.659970982934201</v>
      </c>
      <c r="AK953" s="300">
        <v>-30.1973869086296</v>
      </c>
      <c r="AL953" s="300">
        <v>3.8508887937886902</v>
      </c>
      <c r="AM953" s="300">
        <v>-63.2841694039667</v>
      </c>
      <c r="AN953" s="300">
        <v>-63.165145425809499</v>
      </c>
      <c r="AO953" s="300">
        <v>-5.0633127936048101</v>
      </c>
      <c r="AP953" s="300">
        <v>49.938545293471101</v>
      </c>
      <c r="AQ953" s="300">
        <v>85.627991594569096</v>
      </c>
      <c r="AR953" s="300">
        <v>-77.7055135683499</v>
      </c>
      <c r="AS953" s="300">
        <v>-31.389065520289201</v>
      </c>
      <c r="AT953" s="300">
        <v>-23.0636916222888</v>
      </c>
      <c r="AU953" s="300">
        <v>-33.7858030719403</v>
      </c>
      <c r="AV953" s="300">
        <v>48.9505904229637</v>
      </c>
      <c r="AW953" s="300">
        <v>-27.410946106637599</v>
      </c>
      <c r="AX953" s="300">
        <v>-25.2145586458482</v>
      </c>
      <c r="AY953" s="300">
        <v>3.15818659046105</v>
      </c>
      <c r="AZ953" s="300">
        <v>-55.113119218140199</v>
      </c>
      <c r="BA953" s="300">
        <v>-54.898763929429698</v>
      </c>
      <c r="BB953" s="300">
        <v>4.6073663149789201</v>
      </c>
      <c r="BC953" s="300">
        <v>42.904109453060997</v>
      </c>
    </row>
    <row r="954" spans="1:55">
      <c r="A954" s="301">
        <v>3</v>
      </c>
      <c r="B954" s="301">
        <v>16</v>
      </c>
      <c r="C954" s="299">
        <v>16</v>
      </c>
      <c r="D954" s="300">
        <v>-7.4853270324875796</v>
      </c>
      <c r="E954" s="300">
        <v>11.7339683078962</v>
      </c>
      <c r="F954" s="300">
        <v>-7.6105695724067601</v>
      </c>
      <c r="G954" s="300">
        <v>-0.81340811952970704</v>
      </c>
      <c r="H954" s="300">
        <v>-8.6520844388298297</v>
      </c>
      <c r="I954" s="300">
        <v>-27.7631996558518</v>
      </c>
      <c r="J954" s="300">
        <v>-24.414663071946901</v>
      </c>
      <c r="K954" s="300">
        <v>1.2752915118127699</v>
      </c>
      <c r="L954" s="300">
        <v>-2.4838984151225101</v>
      </c>
      <c r="M954" s="300">
        <v>-11.2965364420374</v>
      </c>
      <c r="N954" s="300">
        <v>-13.406858060882501</v>
      </c>
      <c r="O954" s="300">
        <v>-2.6519818121604599</v>
      </c>
      <c r="P954" s="300">
        <v>11.3384251370481</v>
      </c>
      <c r="Q954" s="300">
        <v>28.429116284414501</v>
      </c>
      <c r="R954" s="300">
        <v>-15.715266870202599</v>
      </c>
      <c r="S954" s="300">
        <v>12.787477685396</v>
      </c>
      <c r="T954" s="300">
        <v>10.340224711768901</v>
      </c>
      <c r="U954" s="300">
        <v>-17.485086593676101</v>
      </c>
      <c r="V954" s="300">
        <v>-57.430133204869598</v>
      </c>
      <c r="W954" s="300">
        <v>-51.827391517769598</v>
      </c>
      <c r="X954" s="300">
        <v>-3.7928075433480299</v>
      </c>
      <c r="Y954" s="300">
        <v>4.7482313039811599</v>
      </c>
      <c r="Z954" s="300">
        <v>24.025591327486399</v>
      </c>
      <c r="AA954" s="300">
        <v>-27.434942104173899</v>
      </c>
      <c r="AB954" s="300">
        <v>-5.3947077984911802</v>
      </c>
      <c r="AC954" s="300">
        <v>18.790110740244302</v>
      </c>
      <c r="AD954" s="300">
        <v>39.086601552740902</v>
      </c>
      <c r="AE954" s="300">
        <v>-21.223730664178898</v>
      </c>
      <c r="AF954" s="300">
        <v>17.727933127278401</v>
      </c>
      <c r="AG954" s="300">
        <v>17.774405957627099</v>
      </c>
      <c r="AH954" s="300">
        <v>-25.419347288257299</v>
      </c>
      <c r="AI954" s="300">
        <v>-79.813733627538198</v>
      </c>
      <c r="AJ954" s="300">
        <v>54.4004843314612</v>
      </c>
      <c r="AK954" s="300">
        <v>-5.1645013284455796</v>
      </c>
      <c r="AL954" s="300">
        <v>-8.0738225242691595</v>
      </c>
      <c r="AM954" s="300">
        <v>33.198360534475498</v>
      </c>
      <c r="AN954" s="300">
        <v>40.874337010420703</v>
      </c>
      <c r="AO954" s="300">
        <v>12.4750547856181</v>
      </c>
      <c r="AP954" s="300">
        <v>-26.5557512952007</v>
      </c>
      <c r="AQ954" s="300">
        <v>33.578546908458897</v>
      </c>
      <c r="AR954" s="300">
        <v>27.1495102406918</v>
      </c>
      <c r="AS954" s="300">
        <v>16.004448364001401</v>
      </c>
      <c r="AT954" s="300">
        <v>-10.8316249470716</v>
      </c>
      <c r="AU954" s="300">
        <v>22.3859273450127</v>
      </c>
      <c r="AV954" s="300">
        <v>-69.466325851081905</v>
      </c>
      <c r="AW954" s="300">
        <v>-63.185609827707097</v>
      </c>
      <c r="AX954" s="300">
        <v>-3.8318055594465599</v>
      </c>
      <c r="AY954" s="300">
        <v>-6.4825503600653001</v>
      </c>
      <c r="AZ954" s="300">
        <v>-27.6261440897336</v>
      </c>
      <c r="BA954" s="300">
        <v>35.787116519416301</v>
      </c>
      <c r="BB954" s="300">
        <v>10.669701516034801</v>
      </c>
      <c r="BC954" s="300">
        <v>-25.855139330952401</v>
      </c>
    </row>
    <row r="955" spans="1:55">
      <c r="A955" s="301">
        <v>3</v>
      </c>
      <c r="B955" s="301">
        <v>16</v>
      </c>
      <c r="C955" s="299">
        <v>17</v>
      </c>
      <c r="D955" s="300">
        <v>13.8076267073219</v>
      </c>
      <c r="E955" s="300">
        <v>22.942967978269401</v>
      </c>
      <c r="F955" s="300">
        <v>9.7756620367928999</v>
      </c>
      <c r="G955" s="300">
        <v>20.439489464376901</v>
      </c>
      <c r="H955" s="300">
        <v>-3.05495089893533</v>
      </c>
      <c r="I955" s="300">
        <v>-14.3599501634252</v>
      </c>
      <c r="J955" s="300">
        <v>-12.1106005068094</v>
      </c>
      <c r="K955" s="300">
        <v>-4.5854127674657104</v>
      </c>
      <c r="L955" s="300">
        <v>-20.264608764768699</v>
      </c>
      <c r="M955" s="300">
        <v>-24.5523012088047</v>
      </c>
      <c r="N955" s="300">
        <v>20.985381610803</v>
      </c>
      <c r="O955" s="300">
        <v>0.877232143990896</v>
      </c>
      <c r="P955" s="300">
        <v>-14.508668881741</v>
      </c>
      <c r="Q955" s="300">
        <v>-29.202833488979898</v>
      </c>
      <c r="R955" s="300">
        <v>45.010476492679103</v>
      </c>
      <c r="S955" s="300">
        <v>38.287601895101503</v>
      </c>
      <c r="T955" s="300">
        <v>41.484010938947499</v>
      </c>
      <c r="U955" s="300">
        <v>-6.22425003883626</v>
      </c>
      <c r="V955" s="300">
        <v>35.067735625960999</v>
      </c>
      <c r="W955" s="300">
        <v>-26.016336860322401</v>
      </c>
      <c r="X955" s="300">
        <v>9.9446385572375604</v>
      </c>
      <c r="Y955" s="300">
        <v>41.217250183864003</v>
      </c>
      <c r="Z955" s="300">
        <v>45.537626297627803</v>
      </c>
      <c r="AA955" s="300">
        <v>42.720334290791797</v>
      </c>
      <c r="AB955" s="300">
        <v>-6.4385921473078103E-2</v>
      </c>
      <c r="AC955" s="300">
        <v>29.552626138807302</v>
      </c>
      <c r="AD955" s="300">
        <v>-40.267951714885001</v>
      </c>
      <c r="AE955" s="300">
        <v>61.4436258343041</v>
      </c>
      <c r="AF955" s="300">
        <v>52.875640559204498</v>
      </c>
      <c r="AG955" s="300">
        <v>-52.887874190609899</v>
      </c>
      <c r="AH955" s="300">
        <v>-8.6039818711209808</v>
      </c>
      <c r="AI955" s="300">
        <v>48.177967034421698</v>
      </c>
      <c r="AJ955" s="300">
        <v>-36.785676788219597</v>
      </c>
      <c r="AK955" s="300">
        <v>14.568897484681001</v>
      </c>
      <c r="AL955" s="300">
        <v>-57.035866478276198</v>
      </c>
      <c r="AM955" s="300">
        <v>62.835008686576501</v>
      </c>
      <c r="AN955" s="300">
        <v>-36.380808050511298</v>
      </c>
      <c r="AO955" s="300">
        <v>-10.4060229346752</v>
      </c>
      <c r="AP955" s="300">
        <v>41.237379901907197</v>
      </c>
      <c r="AQ955" s="300">
        <v>-34.856682790200502</v>
      </c>
      <c r="AR955" s="300">
        <v>53.964635252689199</v>
      </c>
      <c r="AS955" s="300">
        <v>-44.164639514650702</v>
      </c>
      <c r="AT955" s="300">
        <v>49.613608762508598</v>
      </c>
      <c r="AU955" s="300">
        <v>7.1099213697483403</v>
      </c>
      <c r="AV955" s="300">
        <v>-33.765997234839602</v>
      </c>
      <c r="AW955" s="300">
        <v>-31.955192829566499</v>
      </c>
      <c r="AX955" s="300">
        <v>13.098128786697499</v>
      </c>
      <c r="AY955" s="300">
        <v>-49.482522707190903</v>
      </c>
      <c r="AZ955" s="300">
        <v>54.750666823805098</v>
      </c>
      <c r="BA955" s="300">
        <v>-32.015162951892798</v>
      </c>
      <c r="BB955" s="300">
        <v>2.0946766241274499</v>
      </c>
      <c r="BC955" s="300">
        <v>36.001310640470699</v>
      </c>
    </row>
    <row r="956" spans="1:55">
      <c r="A956" s="301">
        <v>3</v>
      </c>
      <c r="B956" s="301">
        <v>16</v>
      </c>
      <c r="C956" s="299">
        <v>18</v>
      </c>
      <c r="D956" s="300">
        <v>-7.83634239199717</v>
      </c>
      <c r="E956" s="300">
        <v>-0.39675304942081402</v>
      </c>
      <c r="F956" s="300">
        <v>-13.8309979372551</v>
      </c>
      <c r="G956" s="300">
        <v>-4.2656692865002697E-2</v>
      </c>
      <c r="H956" s="300">
        <v>-2.0619349999132601</v>
      </c>
      <c r="I956" s="300">
        <v>2.5861367667476598</v>
      </c>
      <c r="J956" s="300">
        <v>17.295022611105399</v>
      </c>
      <c r="K956" s="300">
        <v>2.8682999503910902</v>
      </c>
      <c r="L956" s="300">
        <v>-6.6426926921173797</v>
      </c>
      <c r="M956" s="300">
        <v>-6.0812403135702704</v>
      </c>
      <c r="N956" s="300">
        <v>-10.844255552311701</v>
      </c>
      <c r="O956" s="300">
        <v>3.4348440256426902</v>
      </c>
      <c r="P956" s="300">
        <v>-4.4739770932781102</v>
      </c>
      <c r="Q956" s="300">
        <v>-15.2081771178045</v>
      </c>
      <c r="R956" s="300">
        <v>-2.93996212374303</v>
      </c>
      <c r="S956" s="300">
        <v>6.3283898372648899</v>
      </c>
      <c r="T956" s="300">
        <v>-0.62094530984778695</v>
      </c>
      <c r="U956" s="300">
        <v>-4.2030181898943804</v>
      </c>
      <c r="V956" s="300">
        <v>1.43390948118462</v>
      </c>
      <c r="W956" s="300">
        <v>34.944106522543599</v>
      </c>
      <c r="X956" s="300">
        <v>-4.15786374468522</v>
      </c>
      <c r="Y956" s="300">
        <v>13.6311996702551</v>
      </c>
      <c r="Z956" s="300">
        <v>13.200755184779499</v>
      </c>
      <c r="AA956" s="300">
        <v>-22.0835243503473</v>
      </c>
      <c r="AB956" s="300">
        <v>6.9352295499296801</v>
      </c>
      <c r="AC956" s="300">
        <v>14.606335336770499</v>
      </c>
      <c r="AD956" s="300">
        <v>-21.115823020879098</v>
      </c>
      <c r="AE956" s="300">
        <v>-3.1611380116032102</v>
      </c>
      <c r="AF956" s="300">
        <v>10.5387499622266</v>
      </c>
      <c r="AG956" s="300">
        <v>1.1035335211514301</v>
      </c>
      <c r="AH956" s="300">
        <v>-6.0570725109625601</v>
      </c>
      <c r="AI956" s="300">
        <v>3.79051424471244</v>
      </c>
      <c r="AJ956" s="300">
        <v>48.006744202986702</v>
      </c>
      <c r="AK956" s="300">
        <v>-5.6831818835733703</v>
      </c>
      <c r="AL956" s="300">
        <v>-18.424853046365602</v>
      </c>
      <c r="AM956" s="300">
        <v>18.415747355139899</v>
      </c>
      <c r="AN956" s="300">
        <v>-30.2792035919238</v>
      </c>
      <c r="AO956" s="300">
        <v>2.87051581195314</v>
      </c>
      <c r="AP956" s="300">
        <v>6.4282586687436201</v>
      </c>
      <c r="AQ956" s="300">
        <v>-19.858042163034</v>
      </c>
      <c r="AR956" s="300">
        <v>-2.6461521474932201</v>
      </c>
      <c r="AS956" s="300">
        <v>7.5352434350621902</v>
      </c>
      <c r="AT956" s="300">
        <v>-0.64599759505627397</v>
      </c>
      <c r="AU956" s="300">
        <v>5.8705113200550301</v>
      </c>
      <c r="AV956" s="300">
        <v>-0.50216082870989798</v>
      </c>
      <c r="AW956" s="300">
        <v>41.280876826814001</v>
      </c>
      <c r="AX956" s="300">
        <v>7.1173129880774102</v>
      </c>
      <c r="AY956" s="300">
        <v>-16.109686657595201</v>
      </c>
      <c r="AZ956" s="300">
        <v>-15.364705340070801</v>
      </c>
      <c r="BA956" s="300">
        <v>26.942054231399499</v>
      </c>
      <c r="BB956" s="300">
        <v>2.1168993706139401</v>
      </c>
      <c r="BC956" s="300">
        <v>17.128434008545199</v>
      </c>
    </row>
    <row r="957" spans="1:55">
      <c r="A957" s="301">
        <v>3</v>
      </c>
      <c r="B957" s="301">
        <v>16</v>
      </c>
      <c r="C957" s="299">
        <v>19</v>
      </c>
      <c r="D957" s="300">
        <v>0.65213446592419799</v>
      </c>
      <c r="E957" s="300">
        <v>0.52439086483276398</v>
      </c>
      <c r="F957" s="300">
        <v>1.0196788507239301</v>
      </c>
      <c r="G957" s="300">
        <v>-0.87757395068645905</v>
      </c>
      <c r="H957" s="300">
        <v>0.15899147779683401</v>
      </c>
      <c r="I957" s="300">
        <v>-4.4447651825122598</v>
      </c>
      <c r="J957" s="300">
        <v>-0.135453220888585</v>
      </c>
      <c r="K957" s="300">
        <v>-1.60012168633809</v>
      </c>
      <c r="L957" s="300">
        <v>1.55594870100246</v>
      </c>
      <c r="M957" s="300">
        <v>-9.3762453878594503</v>
      </c>
      <c r="N957" s="300">
        <v>3.5424523217230499</v>
      </c>
      <c r="O957" s="300">
        <v>-4.34852400996279</v>
      </c>
      <c r="P957" s="300">
        <v>12.2858384635064</v>
      </c>
      <c r="Q957" s="300">
        <v>10.8528021713045</v>
      </c>
      <c r="R957" s="300">
        <v>1.75106705077104</v>
      </c>
      <c r="S957" s="300">
        <v>-5.4421402610517999</v>
      </c>
      <c r="T957" s="300">
        <v>-2.23947553598583</v>
      </c>
      <c r="U957" s="300">
        <v>0.79404428492523604</v>
      </c>
      <c r="V957" s="300">
        <v>-7.3525393336356002</v>
      </c>
      <c r="W957" s="300">
        <v>-0.153150745858913</v>
      </c>
      <c r="X957" s="300">
        <v>6.6460777104976199</v>
      </c>
      <c r="Y957" s="300">
        <v>-2.6348349004652101</v>
      </c>
      <c r="Z957" s="300">
        <v>2.2831563415396499</v>
      </c>
      <c r="AA957" s="300">
        <v>-7.4485244186346096</v>
      </c>
      <c r="AB957" s="300">
        <v>-8.8072928346005206</v>
      </c>
      <c r="AC957" s="300">
        <v>-24.0431670231185</v>
      </c>
      <c r="AD957" s="300">
        <v>14.9002808529129</v>
      </c>
      <c r="AE957" s="300">
        <v>4.5307575352296796</v>
      </c>
      <c r="AF957" s="300">
        <v>-10.664850317233901</v>
      </c>
      <c r="AG957" s="300">
        <v>3.0857366233677102</v>
      </c>
      <c r="AH957" s="300">
        <v>1.2580701120869899</v>
      </c>
      <c r="AI957" s="300">
        <v>-9.2150904891317609</v>
      </c>
      <c r="AJ957" s="300">
        <v>-0.14548666458540499</v>
      </c>
      <c r="AK957" s="300">
        <v>10.280284625273699</v>
      </c>
      <c r="AL957" s="300">
        <v>3.2563684143476399</v>
      </c>
      <c r="AM957" s="300">
        <v>3.1205975671955799</v>
      </c>
      <c r="AN957" s="300">
        <v>-10.4653035179175</v>
      </c>
      <c r="AO957" s="300">
        <v>-12.113535529253801</v>
      </c>
      <c r="AP957" s="300">
        <v>-1.77559787624555</v>
      </c>
      <c r="AQ957" s="300">
        <v>12.325335805696</v>
      </c>
      <c r="AR957" s="300">
        <v>1.3054512544154</v>
      </c>
      <c r="AS957" s="300">
        <v>9.1101328974330809</v>
      </c>
      <c r="AT957" s="300">
        <v>-2.63870968263921</v>
      </c>
      <c r="AU957" s="300">
        <v>-1.3992579571530801</v>
      </c>
      <c r="AV957" s="300">
        <v>7.0465235283538403</v>
      </c>
      <c r="AW957" s="300">
        <v>-0.12543132915883701</v>
      </c>
      <c r="AX957" s="300">
        <v>-10.5681594402465</v>
      </c>
      <c r="AY957" s="300">
        <v>3.20360313635355</v>
      </c>
      <c r="AZ957" s="300">
        <v>-2.4766551677019999</v>
      </c>
      <c r="BA957" s="300">
        <v>9.4826701414146601</v>
      </c>
      <c r="BB957" s="300">
        <v>-4.2854868366780101</v>
      </c>
      <c r="BC957" s="300">
        <v>-28.730341080233</v>
      </c>
    </row>
    <row r="958" spans="1:55">
      <c r="A958" s="301">
        <v>3</v>
      </c>
      <c r="B958" s="301">
        <v>16</v>
      </c>
      <c r="C958" s="299">
        <v>20</v>
      </c>
      <c r="D958" s="300">
        <v>-0.479805952967503</v>
      </c>
      <c r="E958" s="300">
        <v>-8.0894105449041191</v>
      </c>
      <c r="F958" s="300">
        <v>12.570451375735599</v>
      </c>
      <c r="G958" s="300">
        <v>-4.7544038123647301</v>
      </c>
      <c r="H958" s="300">
        <v>-6.5557650156470304</v>
      </c>
      <c r="I958" s="300">
        <v>1.8642433758928101</v>
      </c>
      <c r="J958" s="300">
        <v>2.1926955225042901</v>
      </c>
      <c r="K958" s="300">
        <v>26.659551341116099</v>
      </c>
      <c r="L958" s="300">
        <v>8.2173289378283304E-2</v>
      </c>
      <c r="M958" s="300">
        <v>1.17269535293523</v>
      </c>
      <c r="N958" s="300">
        <v>-1.31377904962345</v>
      </c>
      <c r="O958" s="300">
        <v>-0.82778351949331697</v>
      </c>
      <c r="P958" s="300">
        <v>2.3721939357176098</v>
      </c>
      <c r="Q958" s="300">
        <v>6.2133542003907802</v>
      </c>
      <c r="R958" s="300">
        <v>-14.999297729097499</v>
      </c>
      <c r="S958" s="300">
        <v>24.290687268134501</v>
      </c>
      <c r="T958" s="300">
        <v>9.4467575760020193</v>
      </c>
      <c r="U958" s="300">
        <v>-12.1536716043416</v>
      </c>
      <c r="V958" s="300">
        <v>-6.9129582086611103</v>
      </c>
      <c r="W958" s="300">
        <v>4.57534838232705</v>
      </c>
      <c r="X958" s="300">
        <v>55.283225884207901</v>
      </c>
      <c r="Y958" s="300">
        <v>-0.14849795518088801</v>
      </c>
      <c r="Z958" s="300">
        <v>20.463706178356301</v>
      </c>
      <c r="AA958" s="300">
        <v>5.2657401490939</v>
      </c>
      <c r="AB958" s="300">
        <v>-1.6192991533377701</v>
      </c>
      <c r="AC958" s="300">
        <v>-5.52160814520062</v>
      </c>
      <c r="AD958" s="300">
        <v>-10.008463669255899</v>
      </c>
      <c r="AE958" s="300">
        <v>17.3595443283333</v>
      </c>
      <c r="AF958" s="300">
        <v>-35.490504774431699</v>
      </c>
      <c r="AG958" s="300">
        <v>-11.742310323053401</v>
      </c>
      <c r="AH958" s="300">
        <v>-16.0848294918944</v>
      </c>
      <c r="AI958" s="300">
        <v>-11.069768941668199</v>
      </c>
      <c r="AJ958" s="300">
        <v>7.0574508084852896</v>
      </c>
      <c r="AK958" s="300">
        <v>74.078673872028205</v>
      </c>
      <c r="AL958" s="300">
        <v>-0.23122644204927401</v>
      </c>
      <c r="AM958" s="300">
        <v>28.1534253209397</v>
      </c>
      <c r="AN958" s="300">
        <v>7.9917292479535202</v>
      </c>
      <c r="AO958" s="300">
        <v>-2.2452645265201099</v>
      </c>
      <c r="AP958" s="300">
        <v>-0.23168665316089301</v>
      </c>
      <c r="AQ958" s="300">
        <v>7.8309345227993701</v>
      </c>
      <c r="AR958" s="300">
        <v>-18.7986681539332</v>
      </c>
      <c r="AS958" s="300">
        <v>28.148248962797499</v>
      </c>
      <c r="AT958" s="300">
        <v>-10.6440963482</v>
      </c>
      <c r="AU958" s="300">
        <v>-13.299387057569399</v>
      </c>
      <c r="AV958" s="300">
        <v>9.8828317081355905</v>
      </c>
      <c r="AW958" s="300">
        <v>8.1792525022680795</v>
      </c>
      <c r="AX958" s="300">
        <v>-83.283827846647696</v>
      </c>
      <c r="AY958" s="300">
        <v>0.37058275664543999</v>
      </c>
      <c r="AZ958" s="300">
        <v>-22.4337946966034</v>
      </c>
      <c r="BA958" s="300">
        <v>7.39347562740583</v>
      </c>
      <c r="BB958" s="300">
        <v>-3.53112176285553</v>
      </c>
      <c r="BC958" s="300">
        <v>-6.3956917444857</v>
      </c>
    </row>
    <row r="959" spans="1:55">
      <c r="A959" s="301">
        <v>3</v>
      </c>
      <c r="B959" s="301">
        <v>16</v>
      </c>
      <c r="C959" s="299">
        <v>21</v>
      </c>
      <c r="D959" s="300">
        <v>-2.10356323511433E-2</v>
      </c>
      <c r="E959" s="300">
        <v>-5.9116145267629197</v>
      </c>
      <c r="F959" s="300">
        <v>1.4268755150875601</v>
      </c>
      <c r="G959" s="300">
        <v>6.2909316060683196</v>
      </c>
      <c r="H959" s="300">
        <v>-7.5814899056211402</v>
      </c>
      <c r="I959" s="300">
        <v>4.7466493462528403</v>
      </c>
      <c r="J959" s="300">
        <v>-8.3814653076324301</v>
      </c>
      <c r="K959" s="300">
        <v>-5.7149225254379896</v>
      </c>
      <c r="L959" s="300">
        <v>-0.23499923982921</v>
      </c>
      <c r="M959" s="300">
        <v>5.2792367108671803</v>
      </c>
      <c r="N959" s="300">
        <v>-10.527784747217799</v>
      </c>
      <c r="O959" s="300">
        <v>0.87243512049027505</v>
      </c>
      <c r="P959" s="300">
        <v>-0.89503915371403997</v>
      </c>
      <c r="Q959" s="300">
        <v>0.71391359355962403</v>
      </c>
      <c r="R959" s="300">
        <v>-19.726459024624301</v>
      </c>
      <c r="S959" s="300">
        <v>-2.90196197468731</v>
      </c>
      <c r="T959" s="300">
        <v>-16.010141150417802</v>
      </c>
      <c r="U959" s="300">
        <v>-15.8612570992527</v>
      </c>
      <c r="V959" s="300">
        <v>-5.73786147317184</v>
      </c>
      <c r="W959" s="300">
        <v>-16.924876561552502</v>
      </c>
      <c r="X959" s="300">
        <v>-8.9869695564623999</v>
      </c>
      <c r="Y959" s="300">
        <v>3.11870814977219</v>
      </c>
      <c r="Z959" s="300">
        <v>-14.5338114117976</v>
      </c>
      <c r="AA959" s="300">
        <v>20.372922608584801</v>
      </c>
      <c r="AB959" s="300">
        <v>1.70662956339125</v>
      </c>
      <c r="AC959" s="300">
        <v>1.41039829762642</v>
      </c>
      <c r="AD959" s="300">
        <v>-0.45441509724704099</v>
      </c>
      <c r="AE959" s="300">
        <v>34.070466366444798</v>
      </c>
      <c r="AF959" s="300">
        <v>-4.1978640017682602</v>
      </c>
      <c r="AG959" s="300">
        <v>21.759714474644799</v>
      </c>
      <c r="AH959" s="300">
        <v>27.832560212078299</v>
      </c>
      <c r="AI959" s="300">
        <v>-7.2556598146364397</v>
      </c>
      <c r="AJ959" s="300">
        <v>-23.402745789380099</v>
      </c>
      <c r="AK959" s="300">
        <v>-10.279615983608201</v>
      </c>
      <c r="AL959" s="300">
        <v>-4.5731211818365303</v>
      </c>
      <c r="AM959" s="300">
        <v>-20.158836502562</v>
      </c>
      <c r="AN959" s="300">
        <v>28.1339701193553</v>
      </c>
      <c r="AO959" s="300">
        <v>2.3296859693362801</v>
      </c>
      <c r="AP959" s="300">
        <v>-47.300147849811097</v>
      </c>
      <c r="AQ959" s="300">
        <v>0.74337846337444702</v>
      </c>
      <c r="AR959" s="300">
        <v>-26.688852213157901</v>
      </c>
      <c r="AS959" s="300">
        <v>3.22414083448504</v>
      </c>
      <c r="AT959" s="300">
        <v>-19.288249178373999</v>
      </c>
      <c r="AU959" s="300">
        <v>24.583225544671802</v>
      </c>
      <c r="AV959" s="300">
        <v>9.1029468553262998</v>
      </c>
      <c r="AW959" s="300">
        <v>-20.534923422170099</v>
      </c>
      <c r="AX959" s="300">
        <v>10.7221108151143</v>
      </c>
      <c r="AY959" s="300">
        <v>-3.42076365076155</v>
      </c>
      <c r="AZ959" s="300">
        <v>13.1277010778798</v>
      </c>
      <c r="BA959" s="300">
        <v>24.152680600598</v>
      </c>
      <c r="BB959" s="300">
        <v>2.4786428197791999</v>
      </c>
      <c r="BC959" s="300">
        <v>1.3663929192986499</v>
      </c>
    </row>
    <row r="960" spans="1:55">
      <c r="A960" s="301">
        <v>3</v>
      </c>
      <c r="B960" s="301">
        <v>16</v>
      </c>
      <c r="C960" s="299">
        <v>22</v>
      </c>
      <c r="D960" s="300">
        <v>-3.20402262759734</v>
      </c>
      <c r="E960" s="300">
        <v>-13.5875465879696</v>
      </c>
      <c r="F960" s="300">
        <v>-2.2894372053105698</v>
      </c>
      <c r="G960" s="300">
        <v>-4.19226921666165</v>
      </c>
      <c r="H960" s="300">
        <v>7.5700215577066299</v>
      </c>
      <c r="I960" s="300">
        <v>2.6313263605765398</v>
      </c>
      <c r="J960" s="300">
        <v>-1.1860733214343</v>
      </c>
      <c r="K960" s="300">
        <v>-10.499022831198101</v>
      </c>
      <c r="L960" s="300">
        <v>-2.4116451213259902</v>
      </c>
      <c r="M960" s="300">
        <v>1.60646590487677</v>
      </c>
      <c r="N960" s="300">
        <v>2.1885899393240802</v>
      </c>
      <c r="O960" s="300">
        <v>-1.7426629353991501</v>
      </c>
      <c r="P960" s="300">
        <v>13.1786050012822</v>
      </c>
      <c r="Q960" s="300">
        <v>7.1241761029646398</v>
      </c>
      <c r="R960" s="300">
        <v>26.713167079054301</v>
      </c>
      <c r="S960" s="300">
        <v>-3.7212242073875301</v>
      </c>
      <c r="T960" s="300">
        <v>-8.9804627545907891</v>
      </c>
      <c r="U960" s="300">
        <v>-13.972725769295</v>
      </c>
      <c r="V960" s="300">
        <v>-3.1494937241519501</v>
      </c>
      <c r="W960" s="300">
        <v>-2.5624594629833402</v>
      </c>
      <c r="X960" s="300">
        <v>-19.8371264223324</v>
      </c>
      <c r="Y960" s="300">
        <v>-4.4909986953649996</v>
      </c>
      <c r="Z960" s="300">
        <v>3.0575760944985002</v>
      </c>
      <c r="AA960" s="300">
        <v>-3.6347350537365202</v>
      </c>
      <c r="AB960" s="300">
        <v>3.1511013214996599</v>
      </c>
      <c r="AC960" s="300">
        <v>26.084968018020199</v>
      </c>
      <c r="AD960" s="300">
        <v>-1.1865574923951301</v>
      </c>
      <c r="AE960" s="300">
        <v>-28.295725048773399</v>
      </c>
      <c r="AF960" s="300">
        <v>3.7967340714510698</v>
      </c>
      <c r="AG960" s="300">
        <v>11.510785248853001</v>
      </c>
      <c r="AH960" s="300">
        <v>19.011667562065099</v>
      </c>
      <c r="AI960" s="300">
        <v>1.9042771525559099</v>
      </c>
      <c r="AJ960" s="300">
        <v>-3.3905559686740401</v>
      </c>
      <c r="AK960" s="300">
        <v>-26.7171050068768</v>
      </c>
      <c r="AL960" s="300">
        <v>-6.4935922895362204</v>
      </c>
      <c r="AM960" s="300">
        <v>4.1581412959228299</v>
      </c>
      <c r="AN960" s="300">
        <v>-4.75362770582585</v>
      </c>
      <c r="AO960" s="300">
        <v>-4.8997415497016599</v>
      </c>
      <c r="AP960" s="300">
        <v>35.592743489316497</v>
      </c>
      <c r="AQ960" s="300">
        <v>8.5544067751763198</v>
      </c>
      <c r="AR960" s="300">
        <v>-23.222732728065999</v>
      </c>
      <c r="AS960" s="300">
        <v>-5.5899752088750496</v>
      </c>
      <c r="AT960" s="300">
        <v>-10.7369228078962</v>
      </c>
      <c r="AU960" s="300">
        <v>14.676733709278199</v>
      </c>
      <c r="AV960" s="300">
        <v>-2.9586992557220002</v>
      </c>
      <c r="AW960" s="300">
        <v>-2.80395843598729</v>
      </c>
      <c r="AX960" s="300">
        <v>24.2616461387301</v>
      </c>
      <c r="AY960" s="300">
        <v>4.5948448788083702</v>
      </c>
      <c r="AZ960" s="300">
        <v>-3.3665853102755401</v>
      </c>
      <c r="BA960" s="300">
        <v>-5.5999118641245298</v>
      </c>
      <c r="BB960" s="300">
        <v>-10.545893599971899</v>
      </c>
      <c r="BC960" s="300">
        <v>30.843886190523801</v>
      </c>
    </row>
    <row r="961" spans="1:55">
      <c r="A961" s="301">
        <v>3</v>
      </c>
      <c r="B961" s="301">
        <v>16</v>
      </c>
      <c r="C961" s="299">
        <v>23</v>
      </c>
      <c r="D961" s="300">
        <v>-4.63583655806839</v>
      </c>
      <c r="E961" s="300">
        <v>5.60954390193222</v>
      </c>
      <c r="F961" s="300">
        <v>-3.0624932554942901</v>
      </c>
      <c r="G961" s="300">
        <v>7.1058241630651899</v>
      </c>
      <c r="H961" s="300">
        <v>-8.6707319263931897</v>
      </c>
      <c r="I961" s="300">
        <v>-16.478116087332701</v>
      </c>
      <c r="J961" s="300">
        <v>-1.9634492764926801</v>
      </c>
      <c r="K961" s="300">
        <v>1.75085399810442</v>
      </c>
      <c r="L961" s="300">
        <v>10.571600312005801</v>
      </c>
      <c r="M961" s="300">
        <v>-1.93412537487862</v>
      </c>
      <c r="N961" s="300">
        <v>5.2397980707710898</v>
      </c>
      <c r="O961" s="300">
        <v>1.5418605779241801</v>
      </c>
      <c r="P961" s="300">
        <v>-17.2659356632692</v>
      </c>
      <c r="Q961" s="300">
        <v>0.47642817769065099</v>
      </c>
      <c r="R961" s="300">
        <v>19.356425743608501</v>
      </c>
      <c r="S961" s="300">
        <v>-4.4623070048695297</v>
      </c>
      <c r="T961" s="300">
        <v>-11.500910525256399</v>
      </c>
      <c r="U961" s="300">
        <v>13.2422771948843</v>
      </c>
      <c r="V961" s="300">
        <v>32.448209220008998</v>
      </c>
      <c r="W961" s="300">
        <v>-6.7742497251199998</v>
      </c>
      <c r="X961" s="300">
        <v>6.8476246383522898</v>
      </c>
      <c r="Y961" s="300">
        <v>-22.3404130459455</v>
      </c>
      <c r="Z961" s="300">
        <v>3.6799380550441998</v>
      </c>
      <c r="AA961" s="300">
        <v>8.96950848564361</v>
      </c>
      <c r="AB961" s="300">
        <v>-1.8464079748267599</v>
      </c>
      <c r="AC961" s="300">
        <v>38.7300133780249</v>
      </c>
      <c r="AD961" s="300">
        <v>3.0809959030338998</v>
      </c>
      <c r="AE961" s="300">
        <v>-24.746457276768499</v>
      </c>
      <c r="AF961" s="300">
        <v>5.49143971002088</v>
      </c>
      <c r="AG961" s="300">
        <v>17.677188586067601</v>
      </c>
      <c r="AH961" s="300">
        <v>-25.782715370455101</v>
      </c>
      <c r="AI961" s="300">
        <v>9.2560411122491892</v>
      </c>
      <c r="AJ961" s="300">
        <v>-10.115688736079401</v>
      </c>
      <c r="AK961" s="300">
        <v>10.1832686191223</v>
      </c>
      <c r="AL961" s="300">
        <v>28.2152014379569</v>
      </c>
      <c r="AM961" s="300">
        <v>5.3371994647996601</v>
      </c>
      <c r="AN961" s="300">
        <v>11.416407137232101</v>
      </c>
      <c r="AO961" s="300">
        <v>2.5922709405543798</v>
      </c>
      <c r="AP961" s="300">
        <v>21.4732952029409</v>
      </c>
      <c r="AQ961" s="300">
        <v>0.82907991427047401</v>
      </c>
      <c r="AR961" s="300">
        <v>-20.972442321420498</v>
      </c>
      <c r="AS961" s="300">
        <v>-6.1358933330205998</v>
      </c>
      <c r="AT961" s="300">
        <v>14.857208865887801</v>
      </c>
      <c r="AU961" s="300">
        <v>18.024671710311701</v>
      </c>
      <c r="AV961" s="300">
        <v>38.473527867486197</v>
      </c>
      <c r="AW961" s="300">
        <v>-7.2611025325037799</v>
      </c>
      <c r="AX961" s="300">
        <v>-6.8218663850729202</v>
      </c>
      <c r="AY961" s="300">
        <v>-23.782802473415</v>
      </c>
      <c r="AZ961" s="300">
        <v>4.7646954756853903</v>
      </c>
      <c r="BA961" s="300">
        <v>9.9152573236370003</v>
      </c>
      <c r="BB961" s="300">
        <v>7.8649996507092403</v>
      </c>
      <c r="BC961" s="300">
        <v>46.764912295523999</v>
      </c>
    </row>
    <row r="962" spans="1:55">
      <c r="A962" s="301">
        <v>3</v>
      </c>
      <c r="B962" s="301">
        <v>16</v>
      </c>
      <c r="C962" s="299">
        <v>24</v>
      </c>
      <c r="D962" s="300">
        <v>-4.45045202851031</v>
      </c>
      <c r="E962" s="300">
        <v>10.035411554348199</v>
      </c>
      <c r="F962" s="300">
        <v>-0.36247567044443701</v>
      </c>
      <c r="G962" s="300">
        <v>6.3567092606225799</v>
      </c>
      <c r="H962" s="300">
        <v>13.113075484329499</v>
      </c>
      <c r="I962" s="300">
        <v>-2.6757723557035802</v>
      </c>
      <c r="J962" s="300">
        <v>-9.1503134011731095</v>
      </c>
      <c r="K962" s="300">
        <v>-3.3936722247942401</v>
      </c>
      <c r="L962" s="300">
        <v>-5.10169980123037</v>
      </c>
      <c r="M962" s="300">
        <v>3.80516652131519</v>
      </c>
      <c r="N962" s="300">
        <v>9.8244096867845006</v>
      </c>
      <c r="O962" s="300">
        <v>-1.6916636092285999</v>
      </c>
      <c r="P962" s="300">
        <v>-1.6057031633805801</v>
      </c>
      <c r="Q962" s="300">
        <v>-1.9321247349147099</v>
      </c>
      <c r="R962" s="300">
        <v>15.3469390323909</v>
      </c>
      <c r="S962" s="300">
        <v>0.64572335532075398</v>
      </c>
      <c r="T962" s="300">
        <v>11.4098730012976</v>
      </c>
      <c r="U962" s="300">
        <v>-27.7091619110811</v>
      </c>
      <c r="V962" s="300">
        <v>-5.9036311206427898</v>
      </c>
      <c r="W962" s="300">
        <v>-17.662349189167202</v>
      </c>
      <c r="X962" s="300">
        <v>3.28506693096729</v>
      </c>
      <c r="Y962" s="300">
        <v>-10.527910762178401</v>
      </c>
      <c r="Z962" s="300">
        <v>-7.4721752527220398</v>
      </c>
      <c r="AA962" s="300">
        <v>20.367206659457601</v>
      </c>
      <c r="AB962" s="300">
        <v>-3.18413602842192</v>
      </c>
      <c r="AC962" s="300">
        <v>0.18170618611049</v>
      </c>
      <c r="AD962" s="300">
        <v>9.8389152766955306</v>
      </c>
      <c r="AE962" s="300">
        <v>15.265776648929499</v>
      </c>
      <c r="AF962" s="300">
        <v>-1.12179970907982</v>
      </c>
      <c r="AG962" s="300">
        <v>15.420039673593999</v>
      </c>
      <c r="AH962" s="300">
        <v>36.726525985545301</v>
      </c>
      <c r="AI962" s="300">
        <v>-44.865351815249603</v>
      </c>
      <c r="AJ962" s="300">
        <v>-24.2476512362277</v>
      </c>
      <c r="AK962" s="300">
        <v>7.6571594161879304</v>
      </c>
      <c r="AL962" s="300">
        <v>-16.131732425515999</v>
      </c>
      <c r="AM962" s="300">
        <v>-10.0110655002928</v>
      </c>
      <c r="AN962" s="300">
        <v>28.2110318194629</v>
      </c>
      <c r="AO962" s="300">
        <v>-4.2064424673771201</v>
      </c>
      <c r="AP962" s="300">
        <v>33.964165088425503</v>
      </c>
      <c r="AQ962" s="300">
        <v>-2.6551884110272299</v>
      </c>
      <c r="AR962" s="300">
        <v>-15.873638040168601</v>
      </c>
      <c r="AS962" s="300">
        <v>0.84618546376216697</v>
      </c>
      <c r="AT962" s="300">
        <v>14.5489042375161</v>
      </c>
      <c r="AU962" s="300">
        <v>31.776129810971899</v>
      </c>
      <c r="AV962" s="300">
        <v>4.9139475118381597</v>
      </c>
      <c r="AW962" s="300">
        <v>-21.4926416393305</v>
      </c>
      <c r="AX962" s="300">
        <v>3.0201777991747898</v>
      </c>
      <c r="AY962" s="300">
        <v>-17.752351505378599</v>
      </c>
      <c r="AZ962" s="300">
        <v>-8.3835701722634699</v>
      </c>
      <c r="BA962" s="300">
        <v>24.062565677439999</v>
      </c>
      <c r="BB962" s="300">
        <v>-3.5981077106822399</v>
      </c>
      <c r="BC962" s="300">
        <v>-0.76036636501097299</v>
      </c>
    </row>
    <row r="963" spans="1:55">
      <c r="A963" s="301">
        <v>3</v>
      </c>
      <c r="B963" s="301">
        <v>17</v>
      </c>
      <c r="C963" s="299">
        <v>1</v>
      </c>
      <c r="D963" s="300">
        <v>-850.05494632698606</v>
      </c>
      <c r="E963" s="300">
        <v>1130.6675974437901</v>
      </c>
      <c r="F963" s="300">
        <v>593.38718970061996</v>
      </c>
      <c r="G963" s="300">
        <v>564.07914384580204</v>
      </c>
      <c r="H963" s="300">
        <v>-867.97712593723895</v>
      </c>
      <c r="I963" s="300">
        <v>1179.6546364442199</v>
      </c>
      <c r="J963" s="300">
        <v>-687.92921687245996</v>
      </c>
      <c r="K963" s="300">
        <v>968.293461837667</v>
      </c>
      <c r="L963" s="300">
        <v>745.74318755307695</v>
      </c>
      <c r="M963" s="300">
        <v>-213.00066894589</v>
      </c>
      <c r="N963" s="300">
        <v>906.53975265038605</v>
      </c>
      <c r="O963" s="300">
        <v>202.28566392972101</v>
      </c>
      <c r="P963" s="300">
        <v>413.978974074615</v>
      </c>
      <c r="Q963" s="300">
        <v>-1649.66179410834</v>
      </c>
      <c r="R963" s="300">
        <v>2255.7981971476302</v>
      </c>
      <c r="S963" s="300">
        <v>1180.5217127882499</v>
      </c>
      <c r="T963" s="300">
        <v>-953.818889434374</v>
      </c>
      <c r="U963" s="300">
        <v>-1753.11374692908</v>
      </c>
      <c r="V963" s="300">
        <v>2354.3097708700202</v>
      </c>
      <c r="W963" s="300">
        <v>-1421.1550875269199</v>
      </c>
      <c r="X963" s="300">
        <v>1992.2791932856701</v>
      </c>
      <c r="Y963" s="300">
        <v>1471.7046901886299</v>
      </c>
      <c r="Z963" s="300">
        <v>-436.88164997269899</v>
      </c>
      <c r="AA963" s="300">
        <v>1839.3688449361</v>
      </c>
      <c r="AB963" s="300">
        <v>325.04830500443597</v>
      </c>
      <c r="AC963" s="300">
        <v>-707.81247042809002</v>
      </c>
      <c r="AD963" s="300">
        <v>-2269.2908606134101</v>
      </c>
      <c r="AE963" s="300">
        <v>3106.9452124198901</v>
      </c>
      <c r="AF963" s="300">
        <v>1627.20523391658</v>
      </c>
      <c r="AG963" s="300">
        <v>-1304.1564476567401</v>
      </c>
      <c r="AH963" s="300">
        <v>-2448.9963502406699</v>
      </c>
      <c r="AI963" s="300">
        <v>3245.8587711550199</v>
      </c>
      <c r="AJ963" s="300">
        <v>-1988.995975072</v>
      </c>
      <c r="AK963" s="300">
        <v>2778.6347374792799</v>
      </c>
      <c r="AL963" s="300">
        <v>2022.31429097778</v>
      </c>
      <c r="AM963" s="300">
        <v>-604.21970529887994</v>
      </c>
      <c r="AN963" s="300">
        <v>2551.2887870732802</v>
      </c>
      <c r="AO963" s="300">
        <v>414.644833087503</v>
      </c>
      <c r="AP963" s="300">
        <v>-970.23177561389798</v>
      </c>
      <c r="AQ963" s="300">
        <v>-2056.81132680874</v>
      </c>
      <c r="AR963" s="300">
        <v>2738.6894234199199</v>
      </c>
      <c r="AS963" s="300">
        <v>1440.0748843460699</v>
      </c>
      <c r="AT963" s="300">
        <v>-1162.09707918002</v>
      </c>
      <c r="AU963" s="300">
        <v>-2201.73467354594</v>
      </c>
      <c r="AV963" s="300">
        <v>2866.5868107441202</v>
      </c>
      <c r="AW963" s="300">
        <v>1786.60751954439</v>
      </c>
      <c r="AX963" s="300">
        <v>2430.7412712874202</v>
      </c>
      <c r="AY963" s="300">
        <v>1792.2629073411399</v>
      </c>
      <c r="AZ963" s="300">
        <v>-544.27512003418701</v>
      </c>
      <c r="BA963" s="300">
        <v>2243.6139163062799</v>
      </c>
      <c r="BB963" s="300">
        <v>405.82771071429602</v>
      </c>
      <c r="BC963" s="300">
        <v>-876.62653740876203</v>
      </c>
    </row>
    <row r="964" spans="1:55">
      <c r="A964" s="301">
        <v>3</v>
      </c>
      <c r="B964" s="301">
        <v>17</v>
      </c>
      <c r="C964" s="299">
        <v>2</v>
      </c>
      <c r="D964" s="300">
        <v>123.046297886769</v>
      </c>
      <c r="E964" s="300">
        <v>-144.714973022691</v>
      </c>
      <c r="F964" s="300">
        <v>77.358072370067305</v>
      </c>
      <c r="G964" s="300">
        <v>17.2508086698613</v>
      </c>
      <c r="H964" s="300">
        <v>-165.276650403118</v>
      </c>
      <c r="I964" s="300">
        <v>280.37389888835401</v>
      </c>
      <c r="J964" s="300">
        <v>-97.8544001570028</v>
      </c>
      <c r="K964" s="300">
        <v>-176.04550592785699</v>
      </c>
      <c r="L964" s="300">
        <v>88.662783435362201</v>
      </c>
      <c r="M964" s="300">
        <v>-485.39388052692999</v>
      </c>
      <c r="N964" s="300">
        <v>162.196391223734</v>
      </c>
      <c r="O964" s="300">
        <v>0.64023326618335397</v>
      </c>
      <c r="P964" s="300">
        <v>-50.399405855925302</v>
      </c>
      <c r="Q964" s="300">
        <v>244.63062495448901</v>
      </c>
      <c r="R964" s="300">
        <v>-263.47813064225699</v>
      </c>
      <c r="S964" s="300">
        <v>151.92886556945501</v>
      </c>
      <c r="T964" s="300">
        <v>-62.913235275440002</v>
      </c>
      <c r="U964" s="300">
        <v>-331.64534962518098</v>
      </c>
      <c r="V964" s="300">
        <v>517.21352738386202</v>
      </c>
      <c r="W964" s="300">
        <v>-172.35299422730299</v>
      </c>
      <c r="X964" s="300">
        <v>396.87800728814102</v>
      </c>
      <c r="Y964" s="300">
        <v>197.45759544241301</v>
      </c>
      <c r="Z964" s="300">
        <v>-1022.21702471938</v>
      </c>
      <c r="AA964" s="300">
        <v>-279.48081939163598</v>
      </c>
      <c r="AB964" s="300">
        <v>50.4266851568417</v>
      </c>
      <c r="AC964" s="300">
        <v>78.944123697537094</v>
      </c>
      <c r="AD964" s="300">
        <v>333.65375955972502</v>
      </c>
      <c r="AE964" s="300">
        <v>-354.13089829524102</v>
      </c>
      <c r="AF964" s="300">
        <v>204.59205121252199</v>
      </c>
      <c r="AG964" s="300">
        <v>85.623825038226201</v>
      </c>
      <c r="AH964" s="300">
        <v>-454.12640054768099</v>
      </c>
      <c r="AI964" s="300">
        <v>695.39228226330704</v>
      </c>
      <c r="AJ964" s="300">
        <v>-228.29599748523199</v>
      </c>
      <c r="AK964" s="300">
        <v>544.67106641614498</v>
      </c>
      <c r="AL964" s="300">
        <v>277.48012913164001</v>
      </c>
      <c r="AM964" s="300">
        <v>-1399.19137498341</v>
      </c>
      <c r="AN964" s="300">
        <v>-378.86741657783</v>
      </c>
      <c r="AO964" s="300">
        <v>97.854361817049195</v>
      </c>
      <c r="AP964" s="300">
        <v>6.3230985753829296</v>
      </c>
      <c r="AQ964" s="300">
        <v>286.98828172941302</v>
      </c>
      <c r="AR964" s="300">
        <v>370.90860809124899</v>
      </c>
      <c r="AS964" s="300">
        <v>183.88198956086401</v>
      </c>
      <c r="AT964" s="300">
        <v>-66.591419856615602</v>
      </c>
      <c r="AU964" s="300">
        <v>-390.48770033387802</v>
      </c>
      <c r="AV964" s="300">
        <v>625.473476568514</v>
      </c>
      <c r="AW964" s="300">
        <v>267.486864943493</v>
      </c>
      <c r="AX964" s="300">
        <v>467.59106403304401</v>
      </c>
      <c r="AY964" s="300">
        <v>229.68200066572101</v>
      </c>
      <c r="AZ964" s="300">
        <v>-1103.4342258187201</v>
      </c>
      <c r="BA964" s="300">
        <v>370.943323287819</v>
      </c>
      <c r="BB964" s="300">
        <v>33.146196512076898</v>
      </c>
      <c r="BC964" s="300">
        <v>136.17284605115901</v>
      </c>
    </row>
    <row r="965" spans="1:55">
      <c r="A965" s="301">
        <v>3</v>
      </c>
      <c r="B965" s="301">
        <v>17</v>
      </c>
      <c r="C965" s="299">
        <v>3</v>
      </c>
      <c r="D965" s="300">
        <v>-95.629149612069</v>
      </c>
      <c r="E965" s="300">
        <v>199.11897421099499</v>
      </c>
      <c r="F965" s="300">
        <v>-14.8770836736192</v>
      </c>
      <c r="G965" s="300">
        <v>-100.52297261477899</v>
      </c>
      <c r="H965" s="300">
        <v>135.32155531338</v>
      </c>
      <c r="I965" s="300">
        <v>-125.208899187627</v>
      </c>
      <c r="J965" s="300">
        <v>92.240444749319806</v>
      </c>
      <c r="K965" s="300">
        <v>64.721029332001507</v>
      </c>
      <c r="L965" s="300">
        <v>-153.011367553702</v>
      </c>
      <c r="M965" s="300">
        <v>-562.68783156496704</v>
      </c>
      <c r="N965" s="300">
        <v>120.467400738105</v>
      </c>
      <c r="O965" s="300">
        <v>-109.62704459285899</v>
      </c>
      <c r="P965" s="300">
        <v>-410.95226827610202</v>
      </c>
      <c r="Q965" s="300">
        <v>220.557976747732</v>
      </c>
      <c r="R965" s="300">
        <v>-426.69064462695502</v>
      </c>
      <c r="S965" s="300">
        <v>19.661575890595199</v>
      </c>
      <c r="T965" s="300">
        <v>-184.71854064052499</v>
      </c>
      <c r="U965" s="300">
        <v>264.87351317842302</v>
      </c>
      <c r="V965" s="300">
        <v>-273.63811747436898</v>
      </c>
      <c r="W965" s="300">
        <v>192.38779417073701</v>
      </c>
      <c r="X965" s="300">
        <v>-185.340856779973</v>
      </c>
      <c r="Y965" s="300">
        <v>-296.82355336789601</v>
      </c>
      <c r="Z965" s="300">
        <v>-1115.5002934869899</v>
      </c>
      <c r="AA965" s="300">
        <v>-271.89659768349401</v>
      </c>
      <c r="AB965" s="300">
        <v>-209.48882881324801</v>
      </c>
      <c r="AC965" s="300">
        <v>589.58984074045895</v>
      </c>
      <c r="AD965" s="300">
        <v>311.15393271053898</v>
      </c>
      <c r="AE965" s="300">
        <v>-583.67356138329603</v>
      </c>
      <c r="AF965" s="300">
        <v>37.283608120346003</v>
      </c>
      <c r="AG965" s="300">
        <v>256.38680861011898</v>
      </c>
      <c r="AH965" s="300">
        <v>362.07320687014402</v>
      </c>
      <c r="AI965" s="300">
        <v>-381.565892943476</v>
      </c>
      <c r="AJ965" s="300">
        <v>266.280412448856</v>
      </c>
      <c r="AK965" s="300">
        <v>-294.11593675186703</v>
      </c>
      <c r="AL965" s="300">
        <v>-405.65257757337099</v>
      </c>
      <c r="AM965" s="300">
        <v>-1544.99177869146</v>
      </c>
      <c r="AN965" s="300">
        <v>-376.89375119838098</v>
      </c>
      <c r="AO965" s="300">
        <v>-280.90292051740101</v>
      </c>
      <c r="AP965" s="300">
        <v>795.32839534126504</v>
      </c>
      <c r="AQ965" s="300">
        <v>267.84976571888802</v>
      </c>
      <c r="AR965" s="300">
        <v>-524.64040025274699</v>
      </c>
      <c r="AS965" s="300">
        <v>14.7044919118627</v>
      </c>
      <c r="AT965" s="300">
        <v>-227.433794289443</v>
      </c>
      <c r="AU965" s="300">
        <v>321.40135879977498</v>
      </c>
      <c r="AV965" s="300">
        <v>-340.47068156592798</v>
      </c>
      <c r="AW965" s="300">
        <v>235.61989316238501</v>
      </c>
      <c r="AX965" s="300">
        <v>-231.37820931083499</v>
      </c>
      <c r="AY965" s="300">
        <v>-362.66857702298199</v>
      </c>
      <c r="AZ965" s="300">
        <v>-1383.7714846809899</v>
      </c>
      <c r="BA965" s="300">
        <v>-339.00585260500497</v>
      </c>
      <c r="BB965" s="300">
        <v>-255.03627894450401</v>
      </c>
      <c r="BC965" s="300">
        <v>716.80303210201805</v>
      </c>
    </row>
    <row r="966" spans="1:55">
      <c r="A966" s="301">
        <v>3</v>
      </c>
      <c r="B966" s="301">
        <v>17</v>
      </c>
      <c r="C966" s="299">
        <v>4</v>
      </c>
      <c r="D966" s="300">
        <v>97.514434174991493</v>
      </c>
      <c r="E966" s="300">
        <v>-109.909036726271</v>
      </c>
      <c r="F966" s="300">
        <v>173.38715465961701</v>
      </c>
      <c r="G966" s="300">
        <v>-130.55199619279699</v>
      </c>
      <c r="H966" s="300">
        <v>-96.743957608200802</v>
      </c>
      <c r="I966" s="300">
        <v>-125.487783662095</v>
      </c>
      <c r="J966" s="300">
        <v>224.04897586838601</v>
      </c>
      <c r="K966" s="300">
        <v>-250.52667037731101</v>
      </c>
      <c r="L966" s="300">
        <v>212.50141744058101</v>
      </c>
      <c r="M966" s="300">
        <v>-52.766439816735002</v>
      </c>
      <c r="N966" s="300">
        <v>109.35329583186299</v>
      </c>
      <c r="O966" s="300">
        <v>-11.657643273495999</v>
      </c>
      <c r="P966" s="300">
        <v>-47.129457902940899</v>
      </c>
      <c r="Q966" s="300">
        <v>-277.93479604088799</v>
      </c>
      <c r="R966" s="300">
        <v>-256.10131672438803</v>
      </c>
      <c r="S966" s="300">
        <v>-310.23536310670897</v>
      </c>
      <c r="T966" s="300">
        <v>-265.22563517796402</v>
      </c>
      <c r="U966" s="300">
        <v>-205.17976523868299</v>
      </c>
      <c r="V966" s="300">
        <v>-292.550476278259</v>
      </c>
      <c r="W966" s="300">
        <v>457.55791618725999</v>
      </c>
      <c r="X966" s="300">
        <v>-493.55765783154402</v>
      </c>
      <c r="Y966" s="300">
        <v>-318.33844746486102</v>
      </c>
      <c r="Z966" s="300">
        <v>-112.473373609118</v>
      </c>
      <c r="AA966" s="300">
        <v>234.98343810246701</v>
      </c>
      <c r="AB966" s="300">
        <v>22.478443024068</v>
      </c>
      <c r="AC966" s="300">
        <v>-98.699239860255403</v>
      </c>
      <c r="AD966" s="300">
        <v>-377.56702032323199</v>
      </c>
      <c r="AE966" s="300">
        <v>-365.57104410909</v>
      </c>
      <c r="AF966" s="300">
        <v>-428.336329019868</v>
      </c>
      <c r="AG966" s="300">
        <v>322.68501051754299</v>
      </c>
      <c r="AH966" s="300">
        <v>-288.46218773811</v>
      </c>
      <c r="AI966" s="300">
        <v>-417.203345497962</v>
      </c>
      <c r="AJ966" s="300">
        <v>632.72996194445102</v>
      </c>
      <c r="AK966" s="300">
        <v>-668.09080865416195</v>
      </c>
      <c r="AL966" s="300">
        <v>-439.26210416775098</v>
      </c>
      <c r="AM966" s="300">
        <v>-156.949716196682</v>
      </c>
      <c r="AN966" s="300">
        <v>329.576405626096</v>
      </c>
      <c r="AO966" s="300">
        <v>-24.745262425494001</v>
      </c>
      <c r="AP966" s="300">
        <v>-134.91544774987401</v>
      </c>
      <c r="AQ966" s="300">
        <v>-332.52917206420398</v>
      </c>
      <c r="AR966" s="300">
        <v>-297.79047443775602</v>
      </c>
      <c r="AS966" s="300">
        <v>-372.06108430258899</v>
      </c>
      <c r="AT966" s="300">
        <v>-317.30783655851201</v>
      </c>
      <c r="AU966" s="300">
        <v>-248.27676004405501</v>
      </c>
      <c r="AV966" s="300">
        <v>-339.24315641390001</v>
      </c>
      <c r="AW966" s="300">
        <v>544.22263625642302</v>
      </c>
      <c r="AX966" s="300">
        <v>-592.03123442755304</v>
      </c>
      <c r="AY966" s="300">
        <v>506.42122652011</v>
      </c>
      <c r="AZ966" s="300">
        <v>-132.985629682861</v>
      </c>
      <c r="BA966" s="300">
        <v>281.73158782617099</v>
      </c>
      <c r="BB966" s="300">
        <v>-27.082159571115699</v>
      </c>
      <c r="BC966" s="300">
        <v>-116.867923898453</v>
      </c>
    </row>
    <row r="967" spans="1:55">
      <c r="A967" s="301">
        <v>3</v>
      </c>
      <c r="B967" s="301">
        <v>17</v>
      </c>
      <c r="C967" s="299">
        <v>5</v>
      </c>
      <c r="D967" s="300">
        <v>36.694018014968897</v>
      </c>
      <c r="E967" s="300">
        <v>-96.771463388234395</v>
      </c>
      <c r="F967" s="300">
        <v>-22.540880546263502</v>
      </c>
      <c r="G967" s="300">
        <v>-36.742560486848497</v>
      </c>
      <c r="H967" s="300">
        <v>-99.181184159315606</v>
      </c>
      <c r="I967" s="300">
        <v>-128.97589407093801</v>
      </c>
      <c r="J967" s="300">
        <v>49.305478564697196</v>
      </c>
      <c r="K967" s="300">
        <v>45.767966050166798</v>
      </c>
      <c r="L967" s="300">
        <v>15.075243007875001</v>
      </c>
      <c r="M967" s="300">
        <v>107.30271715687</v>
      </c>
      <c r="N967" s="300">
        <v>-83.641104817617105</v>
      </c>
      <c r="O967" s="300">
        <v>-11.559944604284601</v>
      </c>
      <c r="P967" s="300">
        <v>-24.839243345396</v>
      </c>
      <c r="Q967" s="300">
        <v>-21.964862081262201</v>
      </c>
      <c r="R967" s="300">
        <v>-153.81569647148399</v>
      </c>
      <c r="S967" s="300">
        <v>53.121709904096399</v>
      </c>
      <c r="T967" s="300">
        <v>92.808740031034105</v>
      </c>
      <c r="U967" s="300">
        <v>-201.39457827097399</v>
      </c>
      <c r="V967" s="300">
        <v>-236.69727740853301</v>
      </c>
      <c r="W967" s="300">
        <v>94.421961122937006</v>
      </c>
      <c r="X967" s="300">
        <v>89.383490165551095</v>
      </c>
      <c r="Y967" s="300">
        <v>-40.307151495110297</v>
      </c>
      <c r="Z967" s="300">
        <v>217.54063029188501</v>
      </c>
      <c r="AA967" s="300">
        <v>-140.70930620597099</v>
      </c>
      <c r="AB967" s="300">
        <v>-27.196656522759</v>
      </c>
      <c r="AC967" s="300">
        <v>77.635410102931303</v>
      </c>
      <c r="AD967" s="300">
        <v>-11.4396461462124</v>
      </c>
      <c r="AE967" s="300">
        <v>-195.37400682136001</v>
      </c>
      <c r="AF967" s="300">
        <v>-48.871029279423297</v>
      </c>
      <c r="AG967" s="300">
        <v>125.917361236535</v>
      </c>
      <c r="AH967" s="300">
        <v>-277.67311273256598</v>
      </c>
      <c r="AI967" s="300">
        <v>255.458020182632</v>
      </c>
      <c r="AJ967" s="300">
        <v>129.23361051633799</v>
      </c>
      <c r="AK967" s="300">
        <v>-163.435104257506</v>
      </c>
      <c r="AL967" s="300">
        <v>-57.798869489879202</v>
      </c>
      <c r="AM967" s="300">
        <v>300.77010551619497</v>
      </c>
      <c r="AN967" s="300">
        <v>-182.751883949941</v>
      </c>
      <c r="AO967" s="300">
        <v>29.170958470750499</v>
      </c>
      <c r="AP967" s="300">
        <v>113.61501800823601</v>
      </c>
      <c r="AQ967" s="300">
        <v>-22.323035406908499</v>
      </c>
      <c r="AR967" s="300">
        <v>-192.62587132050399</v>
      </c>
      <c r="AS967" s="300">
        <v>-49.689012998336104</v>
      </c>
      <c r="AT967" s="300">
        <v>112.737723834287</v>
      </c>
      <c r="AU967" s="300">
        <v>-239.68047082174999</v>
      </c>
      <c r="AV967" s="300">
        <v>-289.50879437986799</v>
      </c>
      <c r="AW967" s="300">
        <v>-79.195424288262402</v>
      </c>
      <c r="AX967" s="300">
        <v>106.795968833462</v>
      </c>
      <c r="AY967" s="300">
        <v>-46.699675470093098</v>
      </c>
      <c r="AZ967" s="300">
        <v>261.62984677456802</v>
      </c>
      <c r="BA967" s="300">
        <v>-170.91268490488099</v>
      </c>
      <c r="BB967" s="300">
        <v>-29.549838796484799</v>
      </c>
      <c r="BC967" s="300">
        <v>91.024238662844098</v>
      </c>
    </row>
    <row r="968" spans="1:55">
      <c r="A968" s="301">
        <v>3</v>
      </c>
      <c r="B968" s="301">
        <v>17</v>
      </c>
      <c r="C968" s="299">
        <v>6</v>
      </c>
      <c r="D968" s="300">
        <v>24.0579107666168</v>
      </c>
      <c r="E968" s="300">
        <v>-43.843361956473501</v>
      </c>
      <c r="F968" s="300">
        <v>-60.1608891958819</v>
      </c>
      <c r="G968" s="300">
        <v>-34.8286602087041</v>
      </c>
      <c r="H968" s="300">
        <v>-30.573587193868601</v>
      </c>
      <c r="I968" s="300">
        <v>-9.6854118814135699</v>
      </c>
      <c r="J968" s="300">
        <v>-54.816096358851901</v>
      </c>
      <c r="K968" s="300">
        <v>12.1378753079545</v>
      </c>
      <c r="L968" s="300">
        <v>-19.6598686647731</v>
      </c>
      <c r="M968" s="300">
        <v>76.923966079710198</v>
      </c>
      <c r="N968" s="300">
        <v>-16.089788883173</v>
      </c>
      <c r="O968" s="300">
        <v>-13.5193704876719</v>
      </c>
      <c r="P968" s="300">
        <v>-39.847441273753503</v>
      </c>
      <c r="Q968" s="300">
        <v>46.397376548495998</v>
      </c>
      <c r="R968" s="300">
        <v>91.304019328019095</v>
      </c>
      <c r="S968" s="300">
        <v>128.10002545428401</v>
      </c>
      <c r="T968" s="300">
        <v>-72.142210624076398</v>
      </c>
      <c r="U968" s="300">
        <v>-62.1004045250518</v>
      </c>
      <c r="V968" s="300">
        <v>-25.655109656913702</v>
      </c>
      <c r="W968" s="300">
        <v>112.362103751514</v>
      </c>
      <c r="X968" s="300">
        <v>14.779420296570001</v>
      </c>
      <c r="Y968" s="300">
        <v>36.572211496428302</v>
      </c>
      <c r="Z968" s="300">
        <v>148.709558543545</v>
      </c>
      <c r="AA968" s="300">
        <v>32.8289361669922</v>
      </c>
      <c r="AB968" s="300">
        <v>38.392227958889201</v>
      </c>
      <c r="AC968" s="300">
        <v>-80.406126938082195</v>
      </c>
      <c r="AD968" s="300">
        <v>64.564215651499097</v>
      </c>
      <c r="AE968" s="300">
        <v>124.693547488305</v>
      </c>
      <c r="AF968" s="300">
        <v>178.11844792543101</v>
      </c>
      <c r="AG968" s="300">
        <v>-100.04461108975001</v>
      </c>
      <c r="AH968" s="300">
        <v>106.016231124253</v>
      </c>
      <c r="AI968" s="300">
        <v>45.841339445027202</v>
      </c>
      <c r="AJ968" s="300">
        <v>153.342371805954</v>
      </c>
      <c r="AK968" s="300">
        <v>-15.924014367326</v>
      </c>
      <c r="AL968" s="300">
        <v>-48.792251953293501</v>
      </c>
      <c r="AM968" s="300">
        <v>201.91779582871999</v>
      </c>
      <c r="AN968" s="300">
        <v>42.690123538295602</v>
      </c>
      <c r="AO968" s="300">
        <v>53.134384923752499</v>
      </c>
      <c r="AP968" s="300">
        <v>122.483444031483</v>
      </c>
      <c r="AQ968" s="300">
        <v>57.564473020346597</v>
      </c>
      <c r="AR968" s="300">
        <v>108.037130373797</v>
      </c>
      <c r="AS968" s="300">
        <v>151.71220988012101</v>
      </c>
      <c r="AT968" s="300">
        <v>-85.900328047869095</v>
      </c>
      <c r="AU968" s="300">
        <v>-74.486662967229705</v>
      </c>
      <c r="AV968" s="300">
        <v>-24.381065788426199</v>
      </c>
      <c r="AW968" s="300">
        <v>-132.111550803185</v>
      </c>
      <c r="AX968" s="300">
        <v>21.1488077514942</v>
      </c>
      <c r="AY968" s="300">
        <v>42.839704665635303</v>
      </c>
      <c r="AZ968" s="300">
        <v>179.58959494803901</v>
      </c>
      <c r="BA968" s="300">
        <v>34.520791836684801</v>
      </c>
      <c r="BB968" s="300">
        <v>-32.628380395566303</v>
      </c>
      <c r="BC968" s="300">
        <v>-94.901005396666605</v>
      </c>
    </row>
    <row r="969" spans="1:55">
      <c r="A969" s="301">
        <v>3</v>
      </c>
      <c r="B969" s="301">
        <v>17</v>
      </c>
      <c r="C969" s="299">
        <v>7</v>
      </c>
      <c r="D969" s="300">
        <v>-0.43016853068967398</v>
      </c>
      <c r="E969" s="300">
        <v>-0.14641794887173601</v>
      </c>
      <c r="F969" s="300">
        <v>10.167317792478901</v>
      </c>
      <c r="G969" s="300">
        <v>26.378091768745499</v>
      </c>
      <c r="H969" s="300">
        <v>-76.584992486680903</v>
      </c>
      <c r="I969" s="300">
        <v>72.541154204836602</v>
      </c>
      <c r="J969" s="300">
        <v>-24.580594683995798</v>
      </c>
      <c r="K969" s="300">
        <v>19.9744630132503</v>
      </c>
      <c r="L969" s="300">
        <v>26.6017708671334</v>
      </c>
      <c r="M969" s="300">
        <v>-56.272799884673802</v>
      </c>
      <c r="N969" s="300">
        <v>8.4482243699308306</v>
      </c>
      <c r="O969" s="300">
        <v>11.5395355949356</v>
      </c>
      <c r="P969" s="300">
        <v>44.011415769259003</v>
      </c>
      <c r="Q969" s="300">
        <v>-3.0375015602490598</v>
      </c>
      <c r="R969" s="300">
        <v>3.3868442201937698</v>
      </c>
      <c r="S969" s="300">
        <v>23.262238165405201</v>
      </c>
      <c r="T969" s="300">
        <v>55.2247581205404</v>
      </c>
      <c r="U969" s="300">
        <v>-153.59911419588099</v>
      </c>
      <c r="V969" s="300">
        <v>134.16512420513499</v>
      </c>
      <c r="W969" s="300">
        <v>50.971417462388203</v>
      </c>
      <c r="X969" s="300">
        <v>44.639714617293002</v>
      </c>
      <c r="Y969" s="300">
        <v>-56.103591752847997</v>
      </c>
      <c r="Z969" s="300">
        <v>-114.786853498306</v>
      </c>
      <c r="AA969" s="300">
        <v>-14.5607734317301</v>
      </c>
      <c r="AB969" s="300">
        <v>23.214019064780601</v>
      </c>
      <c r="AC969" s="300">
        <v>94.240401754266003</v>
      </c>
      <c r="AD969" s="300">
        <v>-4.7490825476638596</v>
      </c>
      <c r="AE969" s="300">
        <v>5.2578883280078799</v>
      </c>
      <c r="AF969" s="300">
        <v>30.916941647294099</v>
      </c>
      <c r="AG969" s="300">
        <v>76.835962161493299</v>
      </c>
      <c r="AH969" s="300">
        <v>-209.042509302486</v>
      </c>
      <c r="AI969" s="300">
        <v>-146.04656225464799</v>
      </c>
      <c r="AJ969" s="300">
        <v>66.844946500998006</v>
      </c>
      <c r="AK969" s="300">
        <v>-60.368715229927602</v>
      </c>
      <c r="AL969" s="300">
        <v>100.108739303121</v>
      </c>
      <c r="AM969" s="300">
        <v>-158.545621038707</v>
      </c>
      <c r="AN969" s="300">
        <v>-21.901860230843599</v>
      </c>
      <c r="AO969" s="300">
        <v>31.8934214797553</v>
      </c>
      <c r="AP969" s="300">
        <v>-119.88593598567699</v>
      </c>
      <c r="AQ969" s="300">
        <v>-3.8708280014988898</v>
      </c>
      <c r="AR969" s="300">
        <v>2.5577390356694099</v>
      </c>
      <c r="AS969" s="300">
        <v>20.681231749158101</v>
      </c>
      <c r="AT969" s="300">
        <v>65.470785308086406</v>
      </c>
      <c r="AU969" s="300">
        <v>-175.15629488968699</v>
      </c>
      <c r="AV969" s="300">
        <v>165.576145366568</v>
      </c>
      <c r="AW969" s="300">
        <v>-49.944880692117998</v>
      </c>
      <c r="AX969" s="300">
        <v>41.458983742968698</v>
      </c>
      <c r="AY969" s="300">
        <v>-59.792926092938799</v>
      </c>
      <c r="AZ969" s="300">
        <v>-136.677677132463</v>
      </c>
      <c r="BA969" s="300">
        <v>-20.640210249356802</v>
      </c>
      <c r="BB969" s="300">
        <v>-22.5076728247289</v>
      </c>
      <c r="BC969" s="300">
        <v>-103.140678684995</v>
      </c>
    </row>
    <row r="970" spans="1:55">
      <c r="A970" s="301">
        <v>3</v>
      </c>
      <c r="B970" s="301">
        <v>17</v>
      </c>
      <c r="C970" s="299">
        <v>8</v>
      </c>
      <c r="D970" s="300">
        <v>75.398350046068998</v>
      </c>
      <c r="E970" s="300">
        <v>-106.908618736337</v>
      </c>
      <c r="F970" s="300">
        <v>-30.645030936241699</v>
      </c>
      <c r="G970" s="300">
        <v>-15.8479068802627</v>
      </c>
      <c r="H970" s="300">
        <v>-10.7880163976499</v>
      </c>
      <c r="I970" s="300">
        <v>-63.776155805714097</v>
      </c>
      <c r="J970" s="300">
        <v>-23.5322603037439</v>
      </c>
      <c r="K970" s="300">
        <v>-81.737460153314402</v>
      </c>
      <c r="L970" s="300">
        <v>72.3204407291812</v>
      </c>
      <c r="M970" s="300">
        <v>42.948690099640601</v>
      </c>
      <c r="N970" s="300">
        <v>-82.477443299732798</v>
      </c>
      <c r="O970" s="300">
        <v>-8.0293788542351106</v>
      </c>
      <c r="P970" s="300">
        <v>-39.2055318767367</v>
      </c>
      <c r="Q970" s="300">
        <v>153.44564867468699</v>
      </c>
      <c r="R970" s="300">
        <v>-217.63541743860199</v>
      </c>
      <c r="S970" s="300">
        <v>54.016781352792599</v>
      </c>
      <c r="T970" s="300">
        <v>-26.512836563091099</v>
      </c>
      <c r="U970" s="300">
        <v>-27.335509976497299</v>
      </c>
      <c r="V970" s="300">
        <v>-137.33637694048599</v>
      </c>
      <c r="W970" s="300">
        <v>91.120636558339896</v>
      </c>
      <c r="X970" s="300">
        <v>-166.55210618741199</v>
      </c>
      <c r="Y970" s="300">
        <v>-127.931998777291</v>
      </c>
      <c r="Z970" s="300">
        <v>-65.469826113072301</v>
      </c>
      <c r="AA970" s="300">
        <v>214.80544637212199</v>
      </c>
      <c r="AB970" s="300">
        <v>-16.116260203407101</v>
      </c>
      <c r="AC970" s="300">
        <v>-78.835770133864898</v>
      </c>
      <c r="AD970" s="300">
        <v>212.006623072623</v>
      </c>
      <c r="AE970" s="300">
        <v>-300.79480434697899</v>
      </c>
      <c r="AF970" s="300">
        <v>76.982513061290803</v>
      </c>
      <c r="AG970" s="300">
        <v>-34.719134729444697</v>
      </c>
      <c r="AH970" s="300">
        <v>-50.748094291980799</v>
      </c>
      <c r="AI970" s="300">
        <v>195.04570934276001</v>
      </c>
      <c r="AJ970" s="300">
        <v>125.334941743686</v>
      </c>
      <c r="AK970" s="300">
        <v>299.385365525022</v>
      </c>
      <c r="AL970" s="300">
        <v>194.362665982858</v>
      </c>
      <c r="AM970" s="300">
        <v>-90.003835950444099</v>
      </c>
      <c r="AN970" s="300">
        <v>297.09996825215802</v>
      </c>
      <c r="AO970" s="300">
        <v>-22.1546540437133</v>
      </c>
      <c r="AP970" s="300">
        <v>98.560007173623106</v>
      </c>
      <c r="AQ970" s="300">
        <v>183.56712089429101</v>
      </c>
      <c r="AR970" s="300">
        <v>-260.517656889585</v>
      </c>
      <c r="AS970" s="300">
        <v>65.9930244020738</v>
      </c>
      <c r="AT970" s="300">
        <v>-35.039172678910099</v>
      </c>
      <c r="AU970" s="300">
        <v>-65.074446131302395</v>
      </c>
      <c r="AV970" s="300">
        <v>-157.51173293266899</v>
      </c>
      <c r="AW970" s="300">
        <v>-55.8384590168139</v>
      </c>
      <c r="AX970" s="300">
        <v>-203.11649816826801</v>
      </c>
      <c r="AY970" s="300">
        <v>-153.15931557417599</v>
      </c>
      <c r="AZ970" s="300">
        <v>-78.337089917676906</v>
      </c>
      <c r="BA970" s="300">
        <v>258.66953388730298</v>
      </c>
      <c r="BB970" s="300">
        <v>34.032185453847099</v>
      </c>
      <c r="BC970" s="300">
        <v>83.488146711031206</v>
      </c>
    </row>
    <row r="971" spans="1:55">
      <c r="A971" s="301">
        <v>3</v>
      </c>
      <c r="B971" s="301">
        <v>17</v>
      </c>
      <c r="C971" s="299">
        <v>9</v>
      </c>
      <c r="D971" s="300">
        <v>-24.0536940823634</v>
      </c>
      <c r="E971" s="300">
        <v>-26.5154348575863</v>
      </c>
      <c r="F971" s="300">
        <v>43.3799059776617</v>
      </c>
      <c r="G971" s="300">
        <v>25.781911446054199</v>
      </c>
      <c r="H971" s="300">
        <v>-47.780160783133603</v>
      </c>
      <c r="I971" s="300">
        <v>-63.791318966915703</v>
      </c>
      <c r="J971" s="300">
        <v>56.820925318486303</v>
      </c>
      <c r="K971" s="300">
        <v>-57.551480302289001</v>
      </c>
      <c r="L971" s="300">
        <v>32.533810177926298</v>
      </c>
      <c r="M971" s="300">
        <v>39.885710161853403</v>
      </c>
      <c r="N971" s="300">
        <v>34.937125706128398</v>
      </c>
      <c r="O971" s="300">
        <v>1.0337867676778401</v>
      </c>
      <c r="P971" s="300">
        <v>17.2071128365947</v>
      </c>
      <c r="Q971" s="300">
        <v>-47.479237248638803</v>
      </c>
      <c r="R971" s="300">
        <v>-50.7871010632336</v>
      </c>
      <c r="S971" s="300">
        <v>84.679945127339906</v>
      </c>
      <c r="T971" s="300">
        <v>52.1049583870183</v>
      </c>
      <c r="U971" s="300">
        <v>-96.251451516541294</v>
      </c>
      <c r="V971" s="300">
        <v>-122.08067248074001</v>
      </c>
      <c r="W971" s="300">
        <v>-100.266523432677</v>
      </c>
      <c r="X971" s="300">
        <v>114.76306170271501</v>
      </c>
      <c r="Y971" s="300">
        <v>-68.273109379832306</v>
      </c>
      <c r="Z971" s="300">
        <v>81.343762663320007</v>
      </c>
      <c r="AA971" s="300">
        <v>-46.661176122859203</v>
      </c>
      <c r="AB971" s="300">
        <v>2.1853582677977599</v>
      </c>
      <c r="AC971" s="300">
        <v>37.413593490631897</v>
      </c>
      <c r="AD971" s="300">
        <v>-68.418739917921201</v>
      </c>
      <c r="AE971" s="300">
        <v>-69.835314063307294</v>
      </c>
      <c r="AF971" s="300">
        <v>-94.369310523173297</v>
      </c>
      <c r="AG971" s="300">
        <v>72.293708416176401</v>
      </c>
      <c r="AH971" s="300">
        <v>-133.39738589118701</v>
      </c>
      <c r="AI971" s="300">
        <v>-167.69480977763001</v>
      </c>
      <c r="AJ971" s="300">
        <v>-138.29969379401501</v>
      </c>
      <c r="AK971" s="300">
        <v>157.52006725292699</v>
      </c>
      <c r="AL971" s="300">
        <v>-93.936434416661896</v>
      </c>
      <c r="AM971" s="300">
        <v>112.310857912457</v>
      </c>
      <c r="AN971" s="300">
        <v>-66.026124702858098</v>
      </c>
      <c r="AO971" s="300">
        <v>3.1537317000161802</v>
      </c>
      <c r="AP971" s="300">
        <v>-65.440331218263594</v>
      </c>
      <c r="AQ971" s="300">
        <v>-68.509540704038002</v>
      </c>
      <c r="AR971" s="300">
        <v>70.914950209108795</v>
      </c>
      <c r="AS971" s="300">
        <v>103.44829545466</v>
      </c>
      <c r="AT971" s="300">
        <v>63.120837696394197</v>
      </c>
      <c r="AU971" s="300">
        <v>-117.546713384754</v>
      </c>
      <c r="AV971" s="300">
        <v>-155.229737786512</v>
      </c>
      <c r="AW971" s="300">
        <v>138.020483135337</v>
      </c>
      <c r="AX971" s="300">
        <v>-137.82773710299401</v>
      </c>
      <c r="AY971" s="300">
        <v>77.149427107292595</v>
      </c>
      <c r="AZ971" s="300">
        <v>96.865987708368394</v>
      </c>
      <c r="BA971" s="300">
        <v>-64.359873051077003</v>
      </c>
      <c r="BB971" s="300">
        <v>2.8729225600403998</v>
      </c>
      <c r="BC971" s="300">
        <v>-54.267420777054198</v>
      </c>
    </row>
    <row r="972" spans="1:55">
      <c r="A972" s="301">
        <v>3</v>
      </c>
      <c r="B972" s="301">
        <v>17</v>
      </c>
      <c r="C972" s="299">
        <v>10</v>
      </c>
      <c r="D972" s="300">
        <v>-15.009346372662099</v>
      </c>
      <c r="E972" s="300">
        <v>7.7209721057623604</v>
      </c>
      <c r="F972" s="300">
        <v>23.258866137115302</v>
      </c>
      <c r="G972" s="300">
        <v>28.868616803368901</v>
      </c>
      <c r="H972" s="300">
        <v>12.854890342916301</v>
      </c>
      <c r="I972" s="300">
        <v>30.439780022655999</v>
      </c>
      <c r="J972" s="300">
        <v>-13.635303224745</v>
      </c>
      <c r="K972" s="300">
        <v>-37.695468834563798</v>
      </c>
      <c r="L972" s="300">
        <v>31.041776664317101</v>
      </c>
      <c r="M972" s="300">
        <v>58.501574319937802</v>
      </c>
      <c r="N972" s="300">
        <v>9.6360774139584606</v>
      </c>
      <c r="O972" s="300">
        <v>-10.252418519298001</v>
      </c>
      <c r="P972" s="300">
        <v>-31.852923327289901</v>
      </c>
      <c r="Q972" s="300">
        <v>-28.348115694840001</v>
      </c>
      <c r="R972" s="300">
        <v>17.295861173893002</v>
      </c>
      <c r="S972" s="300">
        <v>45.806132304855801</v>
      </c>
      <c r="T972" s="300">
        <v>55.967131771399501</v>
      </c>
      <c r="U972" s="300">
        <v>-23.583186035835102</v>
      </c>
      <c r="V972" s="300">
        <v>-34.225362937254999</v>
      </c>
      <c r="W972" s="300">
        <v>25.275189874973801</v>
      </c>
      <c r="X972" s="300">
        <v>-77.229250477369106</v>
      </c>
      <c r="Y972" s="300">
        <v>-47.539043856848302</v>
      </c>
      <c r="Z972" s="300">
        <v>-96.882817259420904</v>
      </c>
      <c r="AA972" s="300">
        <v>-36.513561642566202</v>
      </c>
      <c r="AB972" s="300">
        <v>-20.9098791685973</v>
      </c>
      <c r="AC972" s="300">
        <v>-62.640605758182701</v>
      </c>
      <c r="AD972" s="300">
        <v>-37.939096701306703</v>
      </c>
      <c r="AE972" s="300">
        <v>24.321094963395801</v>
      </c>
      <c r="AF972" s="300">
        <v>-69.6465992212825</v>
      </c>
      <c r="AG972" s="300">
        <v>76.002622095473598</v>
      </c>
      <c r="AH972" s="300">
        <v>-33.276680853083398</v>
      </c>
      <c r="AI972" s="300">
        <v>-48.876451558296203</v>
      </c>
      <c r="AJ972" s="300">
        <v>31.4834726080304</v>
      </c>
      <c r="AK972" s="300">
        <v>-106.712343170574</v>
      </c>
      <c r="AL972" s="300">
        <v>-65.481785064651604</v>
      </c>
      <c r="AM972" s="300">
        <v>-133.864310011372</v>
      </c>
      <c r="AN972" s="300">
        <v>-53.032917882131201</v>
      </c>
      <c r="AO972" s="300">
        <v>-28.8912212634038</v>
      </c>
      <c r="AP972" s="300">
        <v>83.836161270024306</v>
      </c>
      <c r="AQ972" s="300">
        <v>-31.7696679669369</v>
      </c>
      <c r="AR972" s="300">
        <v>-12.390585688119099</v>
      </c>
      <c r="AS972" s="300">
        <v>56.832055728500301</v>
      </c>
      <c r="AT972" s="300">
        <v>67.675866780131798</v>
      </c>
      <c r="AU972" s="300">
        <v>33.7493602761148</v>
      </c>
      <c r="AV972" s="300">
        <v>-41.147671957094197</v>
      </c>
      <c r="AW972" s="300">
        <v>-22.146145278527801</v>
      </c>
      <c r="AX972" s="300">
        <v>-92.003625108765505</v>
      </c>
      <c r="AY972" s="300">
        <v>74.338382397922004</v>
      </c>
      <c r="AZ972" s="300">
        <v>-116.076433016962</v>
      </c>
      <c r="BA972" s="300">
        <v>-50.253211833033802</v>
      </c>
      <c r="BB972" s="300">
        <v>-25.024414120081001</v>
      </c>
      <c r="BC972" s="300">
        <v>74.325082565339997</v>
      </c>
    </row>
    <row r="973" spans="1:55">
      <c r="A973" s="301">
        <v>3</v>
      </c>
      <c r="B973" s="301">
        <v>17</v>
      </c>
      <c r="C973" s="299">
        <v>11</v>
      </c>
      <c r="D973" s="300">
        <v>9.7987426727562692</v>
      </c>
      <c r="E973" s="300">
        <v>21.404505662238002</v>
      </c>
      <c r="F973" s="300">
        <v>-25.5913969864595</v>
      </c>
      <c r="G973" s="300">
        <v>26.145412006408598</v>
      </c>
      <c r="H973" s="300">
        <v>-8.7445886089018998</v>
      </c>
      <c r="I973" s="300">
        <v>-8.4205191193356406</v>
      </c>
      <c r="J973" s="300">
        <v>11.127142487899899</v>
      </c>
      <c r="K973" s="300">
        <v>-7.3107444495982099</v>
      </c>
      <c r="L973" s="300">
        <v>30.305374572601998</v>
      </c>
      <c r="M973" s="300">
        <v>-0.43089403816801802</v>
      </c>
      <c r="N973" s="300">
        <v>-11.7561893349203</v>
      </c>
      <c r="O973" s="300">
        <v>-0.71785348459486797</v>
      </c>
      <c r="P973" s="300">
        <v>34.146997108153599</v>
      </c>
      <c r="Q973" s="300">
        <v>-16.830157531994299</v>
      </c>
      <c r="R973" s="300">
        <v>47.787173057628202</v>
      </c>
      <c r="S973" s="300">
        <v>66.308627503514103</v>
      </c>
      <c r="T973" s="300">
        <v>55.293687163658298</v>
      </c>
      <c r="U973" s="300">
        <v>21.991135596697902</v>
      </c>
      <c r="V973" s="300">
        <v>13.2936924824103</v>
      </c>
      <c r="W973" s="300">
        <v>-23.7442548233014</v>
      </c>
      <c r="X973" s="300">
        <v>-8.2328268663181206</v>
      </c>
      <c r="Y973" s="300">
        <v>-49.593026351526198</v>
      </c>
      <c r="Z973" s="300">
        <v>0.45984161110684701</v>
      </c>
      <c r="AA973" s="300">
        <v>29.5961457651225</v>
      </c>
      <c r="AB973" s="300">
        <v>-1.7010454387634799</v>
      </c>
      <c r="AC973" s="300">
        <v>66.478908776395699</v>
      </c>
      <c r="AD973" s="300">
        <v>-21.326662022408801</v>
      </c>
      <c r="AE973" s="300">
        <v>66.479509995005102</v>
      </c>
      <c r="AF973" s="300">
        <v>93.531360074038702</v>
      </c>
      <c r="AG973" s="300">
        <v>76.808434771932994</v>
      </c>
      <c r="AH973" s="300">
        <v>30.781214203423598</v>
      </c>
      <c r="AI973" s="300">
        <v>17.526048451987698</v>
      </c>
      <c r="AJ973" s="300">
        <v>-34.028886635243801</v>
      </c>
      <c r="AK973" s="300">
        <v>-8.4023047733198002</v>
      </c>
      <c r="AL973" s="300">
        <v>83.047448438059902</v>
      </c>
      <c r="AM973" s="300">
        <v>0.83912964291598502</v>
      </c>
      <c r="AN973" s="300">
        <v>-35.419164533503498</v>
      </c>
      <c r="AO973" s="300">
        <v>-2.3971505685003902</v>
      </c>
      <c r="AP973" s="300">
        <v>91.141362213697093</v>
      </c>
      <c r="AQ973" s="300">
        <v>-14.712422538167701</v>
      </c>
      <c r="AR973" s="300">
        <v>-47.660357611001899</v>
      </c>
      <c r="AS973" s="300">
        <v>80.054962106796694</v>
      </c>
      <c r="AT973" s="300">
        <v>65.573042420600601</v>
      </c>
      <c r="AU973" s="300">
        <v>-22.618346035101698</v>
      </c>
      <c r="AV973" s="300">
        <v>16.971544151040799</v>
      </c>
      <c r="AW973" s="300">
        <v>30.495040126252199</v>
      </c>
      <c r="AX973" s="300">
        <v>-10.969419477714499</v>
      </c>
      <c r="AY973" s="300">
        <v>72.896527615811294</v>
      </c>
      <c r="AZ973" s="300">
        <v>1.97076925991908</v>
      </c>
      <c r="BA973" s="300">
        <v>-30.3474228907215</v>
      </c>
      <c r="BB973" s="300">
        <v>2.35690057184057</v>
      </c>
      <c r="BC973" s="300">
        <v>-80.843519241011094</v>
      </c>
    </row>
    <row r="974" spans="1:55">
      <c r="A974" s="301">
        <v>3</v>
      </c>
      <c r="B974" s="301">
        <v>17</v>
      </c>
      <c r="C974" s="299">
        <v>12</v>
      </c>
      <c r="D974" s="300">
        <v>-21.814913948656798</v>
      </c>
      <c r="E974" s="300">
        <v>15.0980313618726</v>
      </c>
      <c r="F974" s="300">
        <v>-23.182554148599401</v>
      </c>
      <c r="G974" s="300">
        <v>19.958574652822101</v>
      </c>
      <c r="H974" s="300">
        <v>25.2060190780707</v>
      </c>
      <c r="I974" s="300">
        <v>-1.77863078826007</v>
      </c>
      <c r="J974" s="300">
        <v>-0.437345613752468</v>
      </c>
      <c r="K974" s="300">
        <v>19.676813276396999</v>
      </c>
      <c r="L974" s="300">
        <v>8.6348212861498492</v>
      </c>
      <c r="M974" s="300">
        <v>-36.396047285228001</v>
      </c>
      <c r="N974" s="300">
        <v>-21.431631816861401</v>
      </c>
      <c r="O974" s="300">
        <v>4.8300681397780103</v>
      </c>
      <c r="P974" s="300">
        <v>7.5988311447028103</v>
      </c>
      <c r="Q974" s="300">
        <v>-42.6976003431392</v>
      </c>
      <c r="R974" s="300">
        <v>23.146470630089802</v>
      </c>
      <c r="S974" s="300">
        <v>-43.785607730363203</v>
      </c>
      <c r="T974" s="300">
        <v>35.407846785596803</v>
      </c>
      <c r="U974" s="300">
        <v>-68.154221706533306</v>
      </c>
      <c r="V974" s="300">
        <v>2.24363644348337</v>
      </c>
      <c r="W974" s="300">
        <v>2.2586618823090601</v>
      </c>
      <c r="X974" s="300">
        <v>28.792726415996</v>
      </c>
      <c r="Y974" s="300">
        <v>-15.060650081416201</v>
      </c>
      <c r="Z974" s="300">
        <v>-73.161524486577207</v>
      </c>
      <c r="AA974" s="300">
        <v>57.133466234430799</v>
      </c>
      <c r="AB974" s="300">
        <v>-8.3776097148398403</v>
      </c>
      <c r="AC974" s="300">
        <v>14.7998432357392</v>
      </c>
      <c r="AD974" s="300">
        <v>-58.757396792536902</v>
      </c>
      <c r="AE974" s="300">
        <v>31.743483232813698</v>
      </c>
      <c r="AF974" s="300">
        <v>59.349899934453099</v>
      </c>
      <c r="AG974" s="300">
        <v>47.012631482937202</v>
      </c>
      <c r="AH974" s="300">
        <v>-93.987530487374102</v>
      </c>
      <c r="AI974" s="300">
        <v>1.2756037415816501E-2</v>
      </c>
      <c r="AJ974" s="300">
        <v>-3.44682442093284</v>
      </c>
      <c r="AK974" s="300">
        <v>34.418391919207899</v>
      </c>
      <c r="AL974" s="300">
        <v>24.612599179981299</v>
      </c>
      <c r="AM974" s="300">
        <v>-100.388266054555</v>
      </c>
      <c r="AN974" s="300">
        <v>-65.749321629786493</v>
      </c>
      <c r="AO974" s="300">
        <v>-11.5072826327694</v>
      </c>
      <c r="AP974" s="300">
        <v>20.285376089754401</v>
      </c>
      <c r="AQ974" s="300">
        <v>-52.319119356364801</v>
      </c>
      <c r="AR974" s="300">
        <v>-26.5835805816989</v>
      </c>
      <c r="AS974" s="300">
        <v>-49.224470930407797</v>
      </c>
      <c r="AT974" s="300">
        <v>42.925993161686499</v>
      </c>
      <c r="AU974" s="300">
        <v>-82.351960496682807</v>
      </c>
      <c r="AV974" s="300">
        <v>-3.9096041784755999</v>
      </c>
      <c r="AW974" s="300">
        <v>4.15304572288135</v>
      </c>
      <c r="AX974" s="300">
        <v>33.962525464248898</v>
      </c>
      <c r="AY974" s="300">
        <v>21.139773823512801</v>
      </c>
      <c r="AZ974" s="300">
        <v>-86.560635644536802</v>
      </c>
      <c r="BA974" s="300">
        <v>-58.3634428426654</v>
      </c>
      <c r="BB974" s="300">
        <v>11.5418528648809</v>
      </c>
      <c r="BC974" s="300">
        <v>-14.366423627070001</v>
      </c>
    </row>
    <row r="975" spans="1:55">
      <c r="A975" s="301">
        <v>3</v>
      </c>
      <c r="B975" s="301">
        <v>17</v>
      </c>
      <c r="C975" s="299">
        <v>13</v>
      </c>
      <c r="D975" s="300">
        <v>-19.314794191102099</v>
      </c>
      <c r="E975" s="300">
        <v>4.8566759433490203</v>
      </c>
      <c r="F975" s="300">
        <v>16.9397885692185</v>
      </c>
      <c r="G975" s="300">
        <v>-12.0088126466829</v>
      </c>
      <c r="H975" s="300">
        <v>-0.107362750958806</v>
      </c>
      <c r="I975" s="300">
        <v>34.522895546590398</v>
      </c>
      <c r="J975" s="300">
        <v>38.752815274099703</v>
      </c>
      <c r="K975" s="300">
        <v>22.652750990411899</v>
      </c>
      <c r="L975" s="300">
        <v>8.2258904059022306</v>
      </c>
      <c r="M975" s="300">
        <v>38.335692797151403</v>
      </c>
      <c r="N975" s="300">
        <v>20.4240007936389</v>
      </c>
      <c r="O975" s="300">
        <v>-2.3748510754226899</v>
      </c>
      <c r="P975" s="300">
        <v>-13.8727357042237</v>
      </c>
      <c r="Q975" s="300">
        <v>-40.505554088402697</v>
      </c>
      <c r="R975" s="300">
        <v>17.302425758327601</v>
      </c>
      <c r="S975" s="300">
        <v>33.372743539473497</v>
      </c>
      <c r="T975" s="300">
        <v>-24.811428793510999</v>
      </c>
      <c r="U975" s="300">
        <v>0.30447398571089901</v>
      </c>
      <c r="V975" s="300">
        <v>71.406227403623902</v>
      </c>
      <c r="W975" s="300">
        <v>-65.249426753821197</v>
      </c>
      <c r="X975" s="300">
        <v>45.220531931732502</v>
      </c>
      <c r="Y975" s="300">
        <v>-15.0924095879836</v>
      </c>
      <c r="Z975" s="300">
        <v>77.630214446926701</v>
      </c>
      <c r="AA975" s="300">
        <v>-46.253486450149303</v>
      </c>
      <c r="AB975" s="300">
        <v>-4.8709671859826598</v>
      </c>
      <c r="AC975" s="300">
        <v>-27.9057882259237</v>
      </c>
      <c r="AD975" s="300">
        <v>-60.394169277747999</v>
      </c>
      <c r="AE975" s="300">
        <v>28.496663618281399</v>
      </c>
      <c r="AF975" s="300">
        <v>47.278797647619001</v>
      </c>
      <c r="AG975" s="300">
        <v>-34.500319715853301</v>
      </c>
      <c r="AH975" s="300">
        <v>0.47906821408654598</v>
      </c>
      <c r="AI975" s="300">
        <v>101.86996810109299</v>
      </c>
      <c r="AJ975" s="300">
        <v>-90.422483528306898</v>
      </c>
      <c r="AK975" s="300">
        <v>61.849360181310203</v>
      </c>
      <c r="AL975" s="300">
        <v>22.286358733972602</v>
      </c>
      <c r="AM975" s="300">
        <v>107.31543754296401</v>
      </c>
      <c r="AN975" s="300">
        <v>46.585124994443397</v>
      </c>
      <c r="AO975" s="300">
        <v>-6.6845927585737899</v>
      </c>
      <c r="AP975" s="300">
        <v>-38.522772227942099</v>
      </c>
      <c r="AQ975" s="300">
        <v>-60.491055130376502</v>
      </c>
      <c r="AR975" s="300">
        <v>-20.082674640864798</v>
      </c>
      <c r="AS975" s="300">
        <v>45.363990463077101</v>
      </c>
      <c r="AT975" s="300">
        <v>-29.528963184380999</v>
      </c>
      <c r="AU975" s="300">
        <v>0.40813320398925401</v>
      </c>
      <c r="AV975" s="300">
        <v>94.943073511653097</v>
      </c>
      <c r="AW975" s="300">
        <v>96.057166246405004</v>
      </c>
      <c r="AX975" s="300">
        <v>54.356719911832499</v>
      </c>
      <c r="AY975" s="300">
        <v>19.4016624594056</v>
      </c>
      <c r="AZ975" s="300">
        <v>93.712337537102798</v>
      </c>
      <c r="BA975" s="300">
        <v>40.083701651668903</v>
      </c>
      <c r="BB975" s="300">
        <v>-5.7321144714888401</v>
      </c>
      <c r="BC975" s="300">
        <v>35.407135139976397</v>
      </c>
    </row>
    <row r="976" spans="1:55">
      <c r="A976" s="301">
        <v>3</v>
      </c>
      <c r="B976" s="301">
        <v>17</v>
      </c>
      <c r="C976" s="299">
        <v>14</v>
      </c>
      <c r="D976" s="300">
        <v>-22.321297044048801</v>
      </c>
      <c r="E976" s="300">
        <v>39.529129852405198</v>
      </c>
      <c r="F976" s="300">
        <v>-5.7585701934739397</v>
      </c>
      <c r="G976" s="300">
        <v>-12.0623906289683</v>
      </c>
      <c r="H976" s="300">
        <v>17.270776084724002</v>
      </c>
      <c r="I976" s="300">
        <v>34.024677843934398</v>
      </c>
      <c r="J976" s="300">
        <v>-16.3256156868554</v>
      </c>
      <c r="K976" s="300">
        <v>13.1260903511591</v>
      </c>
      <c r="L976" s="300">
        <v>-14.701239212139299</v>
      </c>
      <c r="M976" s="300">
        <v>21.501274598599</v>
      </c>
      <c r="N976" s="300">
        <v>-36.202352967383803</v>
      </c>
      <c r="O976" s="300">
        <v>4.0049800712177799</v>
      </c>
      <c r="P976" s="300">
        <v>0.94791587570998403</v>
      </c>
      <c r="Q976" s="300">
        <v>-44.738965496366198</v>
      </c>
      <c r="R976" s="300">
        <v>79.190122188410996</v>
      </c>
      <c r="S976" s="300">
        <v>13.7593667993981</v>
      </c>
      <c r="T976" s="300">
        <v>-24.089391738368398</v>
      </c>
      <c r="U976" s="300">
        <v>35.583224357770298</v>
      </c>
      <c r="V976" s="300">
        <v>62.889612077266897</v>
      </c>
      <c r="W976" s="300">
        <v>35.241042145636698</v>
      </c>
      <c r="X976" s="300">
        <v>-22.315637542696798</v>
      </c>
      <c r="Y976" s="300">
        <v>27.896822600465999</v>
      </c>
      <c r="Z976" s="300">
        <v>43.8138401316196</v>
      </c>
      <c r="AA976" s="300">
        <v>60.628390320410503</v>
      </c>
      <c r="AB976" s="300">
        <v>8.0830338563735395</v>
      </c>
      <c r="AC976" s="300">
        <v>0.277373999730684</v>
      </c>
      <c r="AD976" s="300">
        <v>-59.207930849886601</v>
      </c>
      <c r="AE976" s="300">
        <v>108.743843321279</v>
      </c>
      <c r="AF976" s="300">
        <v>-14.810854106757199</v>
      </c>
      <c r="AG976" s="300">
        <v>-32.9858961776036</v>
      </c>
      <c r="AH976" s="300">
        <v>49.701368521743802</v>
      </c>
      <c r="AI976" s="300">
        <v>-60.003283552583</v>
      </c>
      <c r="AJ976" s="300">
        <v>-61.545702442074997</v>
      </c>
      <c r="AK976" s="300">
        <v>-30.369321971199401</v>
      </c>
      <c r="AL976" s="300">
        <v>-40.862206177902003</v>
      </c>
      <c r="AM976" s="300">
        <v>61.365673211445298</v>
      </c>
      <c r="AN976" s="300">
        <v>-100.222069679988</v>
      </c>
      <c r="AO976" s="300">
        <v>11.077823459826099</v>
      </c>
      <c r="AP976" s="300">
        <v>-0.44180134635284801</v>
      </c>
      <c r="AQ976" s="300">
        <v>-43.048495641413801</v>
      </c>
      <c r="AR976" s="300">
        <v>-94.563532864677398</v>
      </c>
      <c r="AS976" s="300">
        <v>16.323650095173502</v>
      </c>
      <c r="AT976" s="300">
        <v>-29.366864135220698</v>
      </c>
      <c r="AU976" s="300">
        <v>-32.877894498924</v>
      </c>
      <c r="AV976" s="300">
        <v>66.400751497435394</v>
      </c>
      <c r="AW976" s="300">
        <v>40.254929863890901</v>
      </c>
      <c r="AX976" s="300">
        <v>-27.4225996409216</v>
      </c>
      <c r="AY976" s="300">
        <v>-35.544033927635702</v>
      </c>
      <c r="AZ976" s="300">
        <v>54.552981027157898</v>
      </c>
      <c r="BA976" s="300">
        <v>-86.480367229203296</v>
      </c>
      <c r="BB976" s="300">
        <v>-10.0343983583696</v>
      </c>
      <c r="BC976" s="300">
        <v>0.18857934029286699</v>
      </c>
    </row>
    <row r="977" spans="1:55">
      <c r="A977" s="301">
        <v>3</v>
      </c>
      <c r="B977" s="301">
        <v>17</v>
      </c>
      <c r="C977" s="299">
        <v>15</v>
      </c>
      <c r="D977" s="300">
        <v>13.0205971654319</v>
      </c>
      <c r="E977" s="300">
        <v>9.0305040084219907</v>
      </c>
      <c r="F977" s="300">
        <v>-6.0349005383827103</v>
      </c>
      <c r="G977" s="300">
        <v>13.1018567702653</v>
      </c>
      <c r="H977" s="300">
        <v>4.2208423212711201</v>
      </c>
      <c r="I977" s="300">
        <v>-35.545700204530696</v>
      </c>
      <c r="J977" s="300">
        <v>25.1206221544488</v>
      </c>
      <c r="K977" s="300">
        <v>5.0501290794963296</v>
      </c>
      <c r="L977" s="300">
        <v>5.9672612065418704</v>
      </c>
      <c r="M977" s="300">
        <v>-3.9305544284467402</v>
      </c>
      <c r="N977" s="300">
        <v>15.262840675461501</v>
      </c>
      <c r="O977" s="300">
        <v>3.38325706130848</v>
      </c>
      <c r="P977" s="300">
        <v>24.051626731085602</v>
      </c>
      <c r="Q977" s="300">
        <v>-27.218323147622701</v>
      </c>
      <c r="R977" s="300">
        <v>-13.98526877746</v>
      </c>
      <c r="S977" s="300">
        <v>10.441891323555501</v>
      </c>
      <c r="T977" s="300">
        <v>25.5526635159592</v>
      </c>
      <c r="U977" s="300">
        <v>8.4923603069381493</v>
      </c>
      <c r="V977" s="300">
        <v>40.365570582904098</v>
      </c>
      <c r="W977" s="300">
        <v>-38.8107747519105</v>
      </c>
      <c r="X977" s="300">
        <v>-8.0614494884345902</v>
      </c>
      <c r="Y977" s="300">
        <v>-13.833384568874299</v>
      </c>
      <c r="Z977" s="300">
        <v>7.9644021013056499</v>
      </c>
      <c r="AA977" s="300">
        <v>-33.098737585324002</v>
      </c>
      <c r="AB977" s="300">
        <v>6.3750154748342203</v>
      </c>
      <c r="AC977" s="300">
        <v>48.0349358033152</v>
      </c>
      <c r="AD977" s="300">
        <v>-37.627507389574397</v>
      </c>
      <c r="AE977" s="300">
        <v>-18.7194269243093</v>
      </c>
      <c r="AF977" s="300">
        <v>-14.057254907500999</v>
      </c>
      <c r="AG977" s="300">
        <v>35.306432722292698</v>
      </c>
      <c r="AH977" s="300">
        <v>13.2235091708875</v>
      </c>
      <c r="AI977" s="300">
        <v>56.088649553576502</v>
      </c>
      <c r="AJ977" s="300">
        <v>-51.913703148194003</v>
      </c>
      <c r="AK977" s="300">
        <v>-10.8640948614241</v>
      </c>
      <c r="AL977" s="300">
        <v>18.102549846355899</v>
      </c>
      <c r="AM977" s="300">
        <v>10.8506234276161</v>
      </c>
      <c r="AN977" s="300">
        <v>41.498266476804197</v>
      </c>
      <c r="AO977" s="300">
        <v>8.6423598847365195</v>
      </c>
      <c r="AP977" s="300">
        <v>-72.651464990063104</v>
      </c>
      <c r="AQ977" s="300">
        <v>-32.697225887831301</v>
      </c>
      <c r="AR977" s="300">
        <v>19.611297966307699</v>
      </c>
      <c r="AS977" s="300">
        <v>12.962692543484501</v>
      </c>
      <c r="AT977" s="300">
        <v>30.550590617124499</v>
      </c>
      <c r="AU977" s="300">
        <v>-16.211063115001501</v>
      </c>
      <c r="AV977" s="300">
        <v>47.8604718847998</v>
      </c>
      <c r="AW977" s="300">
        <v>50.727463857117698</v>
      </c>
      <c r="AX977" s="300">
        <v>-9.1702516256240099</v>
      </c>
      <c r="AY977" s="300">
        <v>15.368814756217599</v>
      </c>
      <c r="AZ977" s="300">
        <v>9.8049022308616696</v>
      </c>
      <c r="BA977" s="300">
        <v>35.286808354473102</v>
      </c>
      <c r="BB977" s="300">
        <v>-7.9826580572755201</v>
      </c>
      <c r="BC977" s="300">
        <v>-63.114772022282303</v>
      </c>
    </row>
    <row r="978" spans="1:55">
      <c r="A978" s="301">
        <v>3</v>
      </c>
      <c r="B978" s="301">
        <v>17</v>
      </c>
      <c r="C978" s="299">
        <v>16</v>
      </c>
      <c r="D978" s="300">
        <v>10.751710932354101</v>
      </c>
      <c r="E978" s="300">
        <v>-15.000547033258499</v>
      </c>
      <c r="F978" s="300">
        <v>20.849171058500598</v>
      </c>
      <c r="G978" s="300">
        <v>-14.534305677602701</v>
      </c>
      <c r="H978" s="300">
        <v>13.169865334120599</v>
      </c>
      <c r="I978" s="300">
        <v>17.095702504468999</v>
      </c>
      <c r="J978" s="300">
        <v>13.170548469887599</v>
      </c>
      <c r="K978" s="300">
        <v>18.289056233658599</v>
      </c>
      <c r="L978" s="300">
        <v>2.10308510723981</v>
      </c>
      <c r="M978" s="300">
        <v>12.9915901615633</v>
      </c>
      <c r="N978" s="300">
        <v>-6.3007320266385696</v>
      </c>
      <c r="O978" s="300">
        <v>3.88262662416005</v>
      </c>
      <c r="P978" s="300">
        <v>-21.745070745977301</v>
      </c>
      <c r="Q978" s="300">
        <v>-41.305412131371398</v>
      </c>
      <c r="R978" s="300">
        <v>21.838603986057301</v>
      </c>
      <c r="S978" s="300">
        <v>-34.303474314014899</v>
      </c>
      <c r="T978" s="300">
        <v>25.475092094801798</v>
      </c>
      <c r="U978" s="300">
        <v>26.679807438443301</v>
      </c>
      <c r="V978" s="300">
        <v>33.796812848877302</v>
      </c>
      <c r="W978" s="300">
        <v>29.408941136201999</v>
      </c>
      <c r="X978" s="300">
        <v>-37.909168683997699</v>
      </c>
      <c r="Y978" s="300">
        <v>-3.2329715817434499</v>
      </c>
      <c r="Z978" s="300">
        <v>-27.223992532114099</v>
      </c>
      <c r="AA978" s="300">
        <v>-12.8680610520563</v>
      </c>
      <c r="AB978" s="300">
        <v>7.9100855731335598</v>
      </c>
      <c r="AC978" s="300">
        <v>-43.242950298920697</v>
      </c>
      <c r="AD978" s="300">
        <v>-57.050534359649099</v>
      </c>
      <c r="AE978" s="300">
        <v>30.153269898488499</v>
      </c>
      <c r="AF978" s="300">
        <v>-46.573417075729601</v>
      </c>
      <c r="AG978" s="300">
        <v>33.596198413167102</v>
      </c>
      <c r="AH978" s="300">
        <v>36.048490411977298</v>
      </c>
      <c r="AI978" s="300">
        <v>46.455316110559103</v>
      </c>
      <c r="AJ978" s="300">
        <v>-31.5087682961837</v>
      </c>
      <c r="AK978" s="300">
        <v>-51.836543718676602</v>
      </c>
      <c r="AL978" s="300">
        <v>4.99460198194169</v>
      </c>
      <c r="AM978" s="300">
        <v>-37.386133353103197</v>
      </c>
      <c r="AN978" s="300">
        <v>18.885485550171399</v>
      </c>
      <c r="AO978" s="300">
        <v>-18.3142701115077</v>
      </c>
      <c r="AP978" s="300">
        <v>66.561491560044601</v>
      </c>
      <c r="AQ978" s="300">
        <v>-49.350798789882802</v>
      </c>
      <c r="AR978" s="300">
        <v>-37.041860754375698</v>
      </c>
      <c r="AS978" s="300">
        <v>-41.631737348780199</v>
      </c>
      <c r="AT978" s="300">
        <v>-28.7050188356693</v>
      </c>
      <c r="AU978" s="300">
        <v>-23.845001410321199</v>
      </c>
      <c r="AV978" s="300">
        <v>40.7365205334577</v>
      </c>
      <c r="AW978" s="300">
        <v>36.680715252576903</v>
      </c>
      <c r="AX978" s="300">
        <v>-44.400661060667801</v>
      </c>
      <c r="AY978" s="300">
        <v>4.6079480411942599</v>
      </c>
      <c r="AZ978" s="300">
        <v>31.0995026000225</v>
      </c>
      <c r="BA978" s="300">
        <v>16.0622123067918</v>
      </c>
      <c r="BB978" s="300">
        <v>-15.687007494076401</v>
      </c>
      <c r="BC978" s="300">
        <v>59.415954099382503</v>
      </c>
    </row>
    <row r="979" spans="1:55">
      <c r="A979" s="301">
        <v>3</v>
      </c>
      <c r="B979" s="301">
        <v>17</v>
      </c>
      <c r="C979" s="299">
        <v>17</v>
      </c>
      <c r="D979" s="300">
        <v>-7.0964406989507598</v>
      </c>
      <c r="E979" s="300">
        <v>1.8331571819994199</v>
      </c>
      <c r="F979" s="300">
        <v>1.68819606301543</v>
      </c>
      <c r="G979" s="300">
        <v>-8.2711450226019796</v>
      </c>
      <c r="H979" s="300">
        <v>2.72107181726019</v>
      </c>
      <c r="I979" s="300">
        <v>-0.26187725685021301</v>
      </c>
      <c r="J979" s="300">
        <v>2.4863273225804199</v>
      </c>
      <c r="K979" s="300">
        <v>5.1883759453046503</v>
      </c>
      <c r="L979" s="300">
        <v>-5.2847183137542499</v>
      </c>
      <c r="M979" s="300">
        <v>16.532470076908801</v>
      </c>
      <c r="N979" s="300">
        <v>-16.148789979863601</v>
      </c>
      <c r="O979" s="300">
        <v>-1.23129325139488</v>
      </c>
      <c r="P979" s="300">
        <v>2.8748070760972402</v>
      </c>
      <c r="Q979" s="300">
        <v>14.458094685647399</v>
      </c>
      <c r="R979" s="300">
        <v>2.0894364780631398</v>
      </c>
      <c r="S979" s="300">
        <v>-6.1090136996846001</v>
      </c>
      <c r="T979" s="300">
        <v>-21.255962952792899</v>
      </c>
      <c r="U979" s="300">
        <v>5.4973092053499801</v>
      </c>
      <c r="V979" s="300">
        <v>-2.2439506944429701</v>
      </c>
      <c r="W979" s="300">
        <v>5.6111236110647704</v>
      </c>
      <c r="X979" s="300">
        <v>-4.9284001114651197</v>
      </c>
      <c r="Y979" s="300">
        <v>10.2862941554306</v>
      </c>
      <c r="Z979" s="300">
        <v>-30.488145949422499</v>
      </c>
      <c r="AA979" s="300">
        <v>-33.272495368016401</v>
      </c>
      <c r="AB979" s="300">
        <v>-3.0127372760696098</v>
      </c>
      <c r="AC979" s="300">
        <v>-10.563314740504</v>
      </c>
      <c r="AD979" s="300">
        <v>19.828116910018998</v>
      </c>
      <c r="AE979" s="300">
        <v>2.3244326573957199</v>
      </c>
      <c r="AF979" s="300">
        <v>-9.0292582264958305</v>
      </c>
      <c r="AG979" s="300">
        <v>28.5527110317501</v>
      </c>
      <c r="AH979" s="300">
        <v>7.5007739949463197</v>
      </c>
      <c r="AI979" s="300">
        <v>-3.8602722063733701</v>
      </c>
      <c r="AJ979" s="300">
        <v>8.1627120427440296</v>
      </c>
      <c r="AK979" s="300">
        <v>-3.2774634872585202</v>
      </c>
      <c r="AL979" s="300">
        <v>-13.934148873314401</v>
      </c>
      <c r="AM979" s="300">
        <v>-41.907612744001099</v>
      </c>
      <c r="AN979" s="300">
        <v>28.4582308271711</v>
      </c>
      <c r="AO979" s="300">
        <v>1.7326904831643299</v>
      </c>
      <c r="AP979" s="300">
        <v>-17.282894234880199</v>
      </c>
      <c r="AQ979" s="300">
        <v>17.8785668397595</v>
      </c>
      <c r="AR979" s="300">
        <v>2.68460189572943</v>
      </c>
      <c r="AS979" s="300">
        <v>7.3019734341131297</v>
      </c>
      <c r="AT979" s="300">
        <v>-25.110335030874399</v>
      </c>
      <c r="AU979" s="300">
        <v>-6.0374672610108098</v>
      </c>
      <c r="AV979" s="300">
        <v>3.57542257318867</v>
      </c>
      <c r="AW979" s="300">
        <v>7.1367663684976703</v>
      </c>
      <c r="AX979" s="300">
        <v>-4.0849714681471498</v>
      </c>
      <c r="AY979" s="300">
        <v>-12.242220556401</v>
      </c>
      <c r="AZ979" s="300">
        <v>-36.400576457393399</v>
      </c>
      <c r="BA979" s="300">
        <v>24.878327746967202</v>
      </c>
      <c r="BB979" s="300">
        <v>-2.02555689979611</v>
      </c>
      <c r="BC979" s="300">
        <v>-13.332514635254499</v>
      </c>
    </row>
    <row r="980" spans="1:55">
      <c r="A980" s="301">
        <v>3</v>
      </c>
      <c r="B980" s="301">
        <v>17</v>
      </c>
      <c r="C980" s="299">
        <v>18</v>
      </c>
      <c r="D980" s="300">
        <v>-9.0504653879056303</v>
      </c>
      <c r="E980" s="300">
        <v>-12.6946475577427</v>
      </c>
      <c r="F980" s="300">
        <v>3.8452296178163898</v>
      </c>
      <c r="G980" s="300">
        <v>-0.66347126499022002</v>
      </c>
      <c r="H980" s="300">
        <v>-4.4000921944988498</v>
      </c>
      <c r="I980" s="300">
        <v>-12.9871589857131</v>
      </c>
      <c r="J980" s="300">
        <v>2.0273783374078098</v>
      </c>
      <c r="K980" s="300">
        <v>-3.5991598964046099</v>
      </c>
      <c r="L980" s="300">
        <v>10.7081527598694</v>
      </c>
      <c r="M980" s="300">
        <v>13.0801252650935</v>
      </c>
      <c r="N980" s="300">
        <v>-8.9825572581017106</v>
      </c>
      <c r="O980" s="300">
        <v>0.307057918549412</v>
      </c>
      <c r="P980" s="300">
        <v>2.0752842804901701</v>
      </c>
      <c r="Q980" s="300">
        <v>-17.045156269731599</v>
      </c>
      <c r="R980" s="300">
        <v>-28.915208352565202</v>
      </c>
      <c r="S980" s="300">
        <v>6.9664351564812304</v>
      </c>
      <c r="T980" s="300">
        <v>-0.94353229432554697</v>
      </c>
      <c r="U980" s="300">
        <v>-8.2938640220479201</v>
      </c>
      <c r="V980" s="300">
        <v>26.845128487496599</v>
      </c>
      <c r="W980" s="300">
        <v>3.9957204472836998</v>
      </c>
      <c r="X980" s="300">
        <v>5.4541774659304201</v>
      </c>
      <c r="Y980" s="300">
        <v>-21.918738814252599</v>
      </c>
      <c r="Z980" s="300">
        <v>-27.2521629415061</v>
      </c>
      <c r="AA980" s="300">
        <v>-18.032843503347401</v>
      </c>
      <c r="AB980" s="300">
        <v>-0.34440631980443398</v>
      </c>
      <c r="AC980" s="300">
        <v>-9.1823998981607602</v>
      </c>
      <c r="AD980" s="300">
        <v>-22.831253825548099</v>
      </c>
      <c r="AE980" s="300">
        <v>2.41089969559413</v>
      </c>
      <c r="AF980" s="300">
        <v>9.4550799410741497</v>
      </c>
      <c r="AG980" s="300">
        <v>1.2807674107878</v>
      </c>
      <c r="AH980" s="300">
        <v>-10.6526095604515</v>
      </c>
      <c r="AI980" s="300">
        <v>37.201366116515402</v>
      </c>
      <c r="AJ980" s="300">
        <v>5.4722117690942698</v>
      </c>
      <c r="AK980" s="300">
        <v>7.5907290500734197</v>
      </c>
      <c r="AL980" s="300">
        <v>29.619192418726598</v>
      </c>
      <c r="AM980" s="300">
        <v>-37.744563775933401</v>
      </c>
      <c r="AN980" s="300">
        <v>-24.820972402138</v>
      </c>
      <c r="AO980" s="300">
        <v>4.0678150787555403</v>
      </c>
      <c r="AP980" s="300">
        <v>-1.07237678087643</v>
      </c>
      <c r="AQ980" s="300">
        <v>-19.8236839813244</v>
      </c>
      <c r="AR980" s="300">
        <v>-33.930451274879999</v>
      </c>
      <c r="AS980" s="300">
        <v>8.5628210199266501</v>
      </c>
      <c r="AT980" s="300">
        <v>-1.2469730330762701</v>
      </c>
      <c r="AU980" s="300">
        <v>8.1949563528932998</v>
      </c>
      <c r="AV980" s="300">
        <v>-31.903277084880301</v>
      </c>
      <c r="AW980" s="300">
        <v>4.7872032217993397</v>
      </c>
      <c r="AX980" s="300">
        <v>-9.3586419688225497</v>
      </c>
      <c r="AY980" s="300">
        <v>25.531170818303099</v>
      </c>
      <c r="AZ980" s="300">
        <v>32.3802777057874</v>
      </c>
      <c r="BA980" s="300">
        <v>23.041850913155098</v>
      </c>
      <c r="BB980" s="300">
        <v>-1.66943420342647</v>
      </c>
      <c r="BC980" s="300">
        <v>-10.0449612459955</v>
      </c>
    </row>
    <row r="981" spans="1:55">
      <c r="A981" s="301">
        <v>3</v>
      </c>
      <c r="B981" s="301">
        <v>17</v>
      </c>
      <c r="C981" s="299">
        <v>19</v>
      </c>
      <c r="D981" s="300">
        <v>-1.94840475933303</v>
      </c>
      <c r="E981" s="300">
        <v>-5.4400765787807401</v>
      </c>
      <c r="F981" s="300">
        <v>3.1909181738454899</v>
      </c>
      <c r="G981" s="300">
        <v>-0.38588777656873602</v>
      </c>
      <c r="H981" s="300">
        <v>-0.75692386166056003</v>
      </c>
      <c r="I981" s="300">
        <v>3.7090702023530802</v>
      </c>
      <c r="J981" s="300">
        <v>0.96996974338743103</v>
      </c>
      <c r="K981" s="300">
        <v>-8.7768739994243496</v>
      </c>
      <c r="L981" s="300">
        <v>-1.3304033651826499</v>
      </c>
      <c r="M981" s="300">
        <v>0.75807460844343699</v>
      </c>
      <c r="N981" s="300">
        <v>-3.6226405494499199</v>
      </c>
      <c r="O981" s="300">
        <v>3.2379153636812599</v>
      </c>
      <c r="P981" s="300">
        <v>-12.462533562297899</v>
      </c>
      <c r="Q981" s="300">
        <v>-17.514953608448401</v>
      </c>
      <c r="R981" s="300">
        <v>-3.4423120947317098</v>
      </c>
      <c r="S981" s="300">
        <v>9.90575507701503</v>
      </c>
      <c r="T981" s="300">
        <v>-6.4325252565538907E-2</v>
      </c>
      <c r="U981" s="300">
        <v>-1.30439524418245</v>
      </c>
      <c r="V981" s="300">
        <v>6.1485665597367403</v>
      </c>
      <c r="W981" s="300">
        <v>1.8152039541807199</v>
      </c>
      <c r="X981" s="300">
        <v>14.9700320968344</v>
      </c>
      <c r="Y981" s="300">
        <v>3.0076624647452701</v>
      </c>
      <c r="Z981" s="300">
        <v>-0.24789701722733801</v>
      </c>
      <c r="AA981" s="300">
        <v>7.6974931819516703</v>
      </c>
      <c r="AB981" s="300">
        <v>6.8825491286426601</v>
      </c>
      <c r="AC981" s="300">
        <v>24.765471085749802</v>
      </c>
      <c r="AD981" s="300">
        <v>-24.2716280200077</v>
      </c>
      <c r="AE981" s="300">
        <v>40.198754665032602</v>
      </c>
      <c r="AF981" s="300">
        <v>14.983190175103701</v>
      </c>
      <c r="AG981" s="300">
        <v>-0.10840835326929101</v>
      </c>
      <c r="AH981" s="300">
        <v>-1.5553770696037501</v>
      </c>
      <c r="AI981" s="300">
        <v>7.8509457860739396</v>
      </c>
      <c r="AJ981" s="300">
        <v>2.4678617410132402</v>
      </c>
      <c r="AK981" s="300">
        <v>22.018674818324701</v>
      </c>
      <c r="AL981" s="300">
        <v>-4.1888096587645096</v>
      </c>
      <c r="AM981" s="300">
        <v>-0.31464155144168299</v>
      </c>
      <c r="AN981" s="300">
        <v>10.1430489174487</v>
      </c>
      <c r="AO981" s="300">
        <v>9.5702423227442708</v>
      </c>
      <c r="AP981" s="300">
        <v>-17.506088136819699</v>
      </c>
      <c r="AQ981" s="300">
        <v>-20.4614410675035</v>
      </c>
      <c r="AR981" s="300">
        <v>-7.00900894458566</v>
      </c>
      <c r="AS981" s="300">
        <v>-14.335170783868399</v>
      </c>
      <c r="AT981" s="300">
        <v>-0.213055606133258</v>
      </c>
      <c r="AU981" s="300">
        <v>1.1743235074732199</v>
      </c>
      <c r="AV981" s="300">
        <v>-6.1868213656763098</v>
      </c>
      <c r="AW981" s="300">
        <v>2.25333386252571</v>
      </c>
      <c r="AX981" s="300">
        <v>-23.266520056508298</v>
      </c>
      <c r="AY981" s="300">
        <v>-3.7654735390042302</v>
      </c>
      <c r="AZ981" s="300">
        <v>0.30371456544608599</v>
      </c>
      <c r="BA981" s="300">
        <v>-7.1144132347490698</v>
      </c>
      <c r="BB981" s="300">
        <v>1.3990240028433301</v>
      </c>
      <c r="BC981" s="300">
        <v>29.2565583911095</v>
      </c>
    </row>
    <row r="982" spans="1:55">
      <c r="A982" s="301">
        <v>3</v>
      </c>
      <c r="B982" s="301">
        <v>17</v>
      </c>
      <c r="C982" s="299">
        <v>20</v>
      </c>
      <c r="D982" s="300">
        <v>-2.2519439671308801</v>
      </c>
      <c r="E982" s="300">
        <v>7.4069244467165403</v>
      </c>
      <c r="F982" s="300">
        <v>-7.7480545161666603</v>
      </c>
      <c r="G982" s="300">
        <v>-4.0474697104895103</v>
      </c>
      <c r="H982" s="300">
        <v>1.40030833998558</v>
      </c>
      <c r="I982" s="300">
        <v>-3.3717045618745098</v>
      </c>
      <c r="J982" s="300">
        <v>6.5133738747843903</v>
      </c>
      <c r="K982" s="300">
        <v>-11.0465000806854</v>
      </c>
      <c r="L982" s="300">
        <v>3.2856903846507898E-2</v>
      </c>
      <c r="M982" s="300">
        <v>-0.15796420831149599</v>
      </c>
      <c r="N982" s="300">
        <v>0.44796180608997499</v>
      </c>
      <c r="O982" s="300">
        <v>0.79312401394476895</v>
      </c>
      <c r="P982" s="300">
        <v>-0.31475665538576703</v>
      </c>
      <c r="Q982" s="300">
        <v>-16.157392421292801</v>
      </c>
      <c r="R982" s="300">
        <v>14.146937671407599</v>
      </c>
      <c r="S982" s="300">
        <v>-15.7205743437389</v>
      </c>
      <c r="T982" s="300">
        <v>9.4737638633934296</v>
      </c>
      <c r="U982" s="300">
        <v>2.4236497078143899</v>
      </c>
      <c r="V982" s="300">
        <v>7.34433177729482</v>
      </c>
      <c r="W982" s="300">
        <v>11.8576976024183</v>
      </c>
      <c r="X982" s="300">
        <v>-27.389784442304901</v>
      </c>
      <c r="Y982" s="300">
        <v>-8.6971788355471202E-2</v>
      </c>
      <c r="Z982" s="300">
        <v>-1.2000209056481499</v>
      </c>
      <c r="AA982" s="300">
        <v>-2.2282191374224301</v>
      </c>
      <c r="AB982" s="300">
        <v>1.5812990003991301</v>
      </c>
      <c r="AC982" s="300">
        <v>0.873959530182148</v>
      </c>
      <c r="AD982" s="300">
        <v>26.752911624252199</v>
      </c>
      <c r="AE982" s="300">
        <v>-16.6303466869294</v>
      </c>
      <c r="AF982" s="300">
        <v>23.9355718257215</v>
      </c>
      <c r="AG982" s="300">
        <v>-12.0916050227406</v>
      </c>
      <c r="AH982" s="300">
        <v>3.09455652411186</v>
      </c>
      <c r="AI982" s="300">
        <v>10.3226086218309</v>
      </c>
      <c r="AJ982" s="300">
        <v>14.9153542540357</v>
      </c>
      <c r="AK982" s="300">
        <v>-37.775125501608102</v>
      </c>
      <c r="AL982" s="300">
        <v>-0.101974946519994</v>
      </c>
      <c r="AM982" s="300">
        <v>-1.58558892455155</v>
      </c>
      <c r="AN982" s="300">
        <v>-3.5550504400744698</v>
      </c>
      <c r="AO982" s="300">
        <v>2.1918153612582398</v>
      </c>
      <c r="AP982" s="300">
        <v>5.1816607349563801</v>
      </c>
      <c r="AQ982" s="300">
        <v>-19.4927642929696</v>
      </c>
      <c r="AR982" s="300">
        <v>17.754847383019801</v>
      </c>
      <c r="AS982" s="300">
        <v>-17.301564669754899</v>
      </c>
      <c r="AT982" s="300">
        <v>-10.3389617570346</v>
      </c>
      <c r="AU982" s="300">
        <v>2.4545133156547001</v>
      </c>
      <c r="AV982" s="300">
        <v>-7.85346292881799</v>
      </c>
      <c r="AW982" s="300">
        <v>10.7802292209978</v>
      </c>
      <c r="AX982" s="300">
        <v>40.509075304196799</v>
      </c>
      <c r="AY982" s="300">
        <v>-3.2368693625686597E-2</v>
      </c>
      <c r="AZ982" s="300">
        <v>1.6831561367958801</v>
      </c>
      <c r="BA982" s="300">
        <v>-3.2591401568210698</v>
      </c>
      <c r="BB982" s="300">
        <v>0.72670356867904795</v>
      </c>
      <c r="BC982" s="300">
        <v>1.0009603962143401</v>
      </c>
    </row>
    <row r="983" spans="1:55">
      <c r="A983" s="301">
        <v>3</v>
      </c>
      <c r="B983" s="301">
        <v>17</v>
      </c>
      <c r="C983" s="299">
        <v>21</v>
      </c>
      <c r="D983" s="300">
        <v>4.7185918361240002</v>
      </c>
      <c r="E983" s="300">
        <v>3.0625618680550799</v>
      </c>
      <c r="F983" s="300">
        <v>-0.38597349302556799</v>
      </c>
      <c r="G983" s="300">
        <v>-5.2886970449051898</v>
      </c>
      <c r="H983" s="300">
        <v>7.7306393064829502</v>
      </c>
      <c r="I983" s="300">
        <v>0.84553806689427602</v>
      </c>
      <c r="J983" s="300">
        <v>12.533310892912899</v>
      </c>
      <c r="K983" s="300">
        <v>1.1566688143882999</v>
      </c>
      <c r="L983" s="300">
        <v>1.9342823142625201</v>
      </c>
      <c r="M983" s="300">
        <v>0.42734362051238201</v>
      </c>
      <c r="N983" s="300">
        <v>11.3276086785269</v>
      </c>
      <c r="O983" s="300">
        <v>-0.70214639882465701</v>
      </c>
      <c r="P983" s="300">
        <v>-6.0281616416786301</v>
      </c>
      <c r="Q983" s="300">
        <v>-3.3049328757936798</v>
      </c>
      <c r="R983" s="300">
        <v>13.8340425609488</v>
      </c>
      <c r="S983" s="300">
        <v>0.73953900322134303</v>
      </c>
      <c r="T983" s="300">
        <v>13.409948906668401</v>
      </c>
      <c r="U983" s="300">
        <v>15.976724497961699</v>
      </c>
      <c r="V983" s="300">
        <v>1.9000871171701099</v>
      </c>
      <c r="W983" s="300">
        <v>26.2113407989305</v>
      </c>
      <c r="X983" s="300">
        <v>-0.61481501683987205</v>
      </c>
      <c r="Y983" s="300">
        <v>-5.7503994331562103</v>
      </c>
      <c r="Z983" s="300">
        <v>-1.2346583924812899</v>
      </c>
      <c r="AA983" s="300">
        <v>-21.741581325262601</v>
      </c>
      <c r="AB983" s="300">
        <v>-1.3408379299311399</v>
      </c>
      <c r="AC983" s="300">
        <v>11.923281537112899</v>
      </c>
      <c r="AD983" s="300">
        <v>3.6462803039475</v>
      </c>
      <c r="AE983" s="300">
        <v>-23.739171355788301</v>
      </c>
      <c r="AF983" s="300">
        <v>0.96587982252803095</v>
      </c>
      <c r="AG983" s="300">
        <v>-18.244769869198901</v>
      </c>
      <c r="AH983" s="300">
        <v>-28.081305565399401</v>
      </c>
      <c r="AI983" s="300">
        <v>3.5717468152061702</v>
      </c>
      <c r="AJ983" s="300">
        <v>37.042534893460903</v>
      </c>
      <c r="AK983" s="300">
        <v>-2.28743930694257</v>
      </c>
      <c r="AL983" s="300">
        <v>8.5325727581990005</v>
      </c>
      <c r="AM983" s="300">
        <v>-1.65429814033234</v>
      </c>
      <c r="AN983" s="300">
        <v>-29.978268265536901</v>
      </c>
      <c r="AO983" s="300">
        <v>-1.8252557703464301</v>
      </c>
      <c r="AP983" s="300">
        <v>27.555641200649202</v>
      </c>
      <c r="AQ983" s="300">
        <v>-4.4843652594181798</v>
      </c>
      <c r="AR983" s="300">
        <v>17.973802611739899</v>
      </c>
      <c r="AS983" s="300">
        <v>-0.34911022458673302</v>
      </c>
      <c r="AT983" s="300">
        <v>16.133286494541199</v>
      </c>
      <c r="AU983" s="300">
        <v>-25.1897115149835</v>
      </c>
      <c r="AV983" s="300">
        <v>-2.68766897265639</v>
      </c>
      <c r="AW983" s="300">
        <v>33.423145804757098</v>
      </c>
      <c r="AX983" s="300">
        <v>-0.46920025181849101</v>
      </c>
      <c r="AY983" s="300">
        <v>7.4674925680005897</v>
      </c>
      <c r="AZ983" s="300">
        <v>0.870950188591466</v>
      </c>
      <c r="BA983" s="300">
        <v>-25.864295998648899</v>
      </c>
      <c r="BB983" s="300">
        <v>-3.69058540834703</v>
      </c>
      <c r="BC983" s="300">
        <v>14.6066259702128</v>
      </c>
    </row>
    <row r="984" spans="1:55">
      <c r="A984" s="301">
        <v>3</v>
      </c>
      <c r="B984" s="301">
        <v>17</v>
      </c>
      <c r="C984" s="299">
        <v>22</v>
      </c>
      <c r="D984" s="300">
        <v>2.9023078025072802</v>
      </c>
      <c r="E984" s="300">
        <v>8.7880276414175498</v>
      </c>
      <c r="F984" s="300">
        <v>1.92326066048754</v>
      </c>
      <c r="G984" s="300">
        <v>1.8164522564215899</v>
      </c>
      <c r="H984" s="300">
        <v>-7.8611652149009696</v>
      </c>
      <c r="I984" s="300">
        <v>7.1684529216788002</v>
      </c>
      <c r="J984" s="300">
        <v>-0.19796040398714901</v>
      </c>
      <c r="K984" s="300">
        <v>13.379269933765899</v>
      </c>
      <c r="L984" s="300">
        <v>2.3045417090984799</v>
      </c>
      <c r="M984" s="300">
        <v>-3.64025949044458</v>
      </c>
      <c r="N984" s="300">
        <v>-3.06207249513285</v>
      </c>
      <c r="O984" s="300">
        <v>0.57000947228850496</v>
      </c>
      <c r="P984" s="300">
        <v>-8.2663994634453797</v>
      </c>
      <c r="Q984" s="300">
        <v>-9.7558626949788998</v>
      </c>
      <c r="R984" s="300">
        <v>-16.1997679541807</v>
      </c>
      <c r="S984" s="300">
        <v>2.4956803843191802</v>
      </c>
      <c r="T984" s="300">
        <v>4.0359505757380898</v>
      </c>
      <c r="U984" s="300">
        <v>14.5322070528431</v>
      </c>
      <c r="V984" s="300">
        <v>-12.673942836853</v>
      </c>
      <c r="W984" s="300">
        <v>-3.8810295471738497E-2</v>
      </c>
      <c r="X984" s="300">
        <v>25.1683778544432</v>
      </c>
      <c r="Y984" s="300">
        <v>1.4220334592751001</v>
      </c>
      <c r="Z984" s="300">
        <v>-7.1875973122476902</v>
      </c>
      <c r="AA984" s="300">
        <v>5.7496782960614201</v>
      </c>
      <c r="AB984" s="300">
        <v>-1.0158810806398</v>
      </c>
      <c r="AC984" s="300">
        <v>-15.8923644560005</v>
      </c>
      <c r="AD984" s="300">
        <v>7.0297724201103096</v>
      </c>
      <c r="AE984" s="300">
        <v>17.105830800201701</v>
      </c>
      <c r="AF984" s="300">
        <v>-2.5245506834807498</v>
      </c>
      <c r="AG984" s="300">
        <v>-5.1782632968955502</v>
      </c>
      <c r="AH984" s="300">
        <v>-21.0455427432947</v>
      </c>
      <c r="AI984" s="300">
        <v>15.5118921269181</v>
      </c>
      <c r="AJ984" s="300">
        <v>-6.2762644422413097E-2</v>
      </c>
      <c r="AK984" s="300">
        <v>33.961268726849497</v>
      </c>
      <c r="AL984" s="300">
        <v>1.8199858015696699</v>
      </c>
      <c r="AM984" s="300">
        <v>-9.8777782365154696</v>
      </c>
      <c r="AN984" s="300">
        <v>7.7208639333668501</v>
      </c>
      <c r="AO984" s="300">
        <v>1.57846421280636</v>
      </c>
      <c r="AP984" s="300">
        <v>-21.296560283026601</v>
      </c>
      <c r="AQ984" s="300">
        <v>-12.5425905116462</v>
      </c>
      <c r="AR984" s="300">
        <v>13.797384525091701</v>
      </c>
      <c r="AS984" s="300">
        <v>3.7018178905414501</v>
      </c>
      <c r="AT984" s="300">
        <v>4.92097481688812</v>
      </c>
      <c r="AU984" s="300">
        <v>-18.3611913351072</v>
      </c>
      <c r="AV984" s="300">
        <v>-17.2337588012259</v>
      </c>
      <c r="AW984" s="300">
        <v>-0.49298827931730799</v>
      </c>
      <c r="AX984" s="300">
        <v>-30.8744118743816</v>
      </c>
      <c r="AY984" s="300">
        <v>-1.2316369094088699</v>
      </c>
      <c r="AZ984" s="300">
        <v>7.9048294244216102</v>
      </c>
      <c r="BA984" s="300">
        <v>8.0464646918211997</v>
      </c>
      <c r="BB984" s="300">
        <v>8.2531830013317204</v>
      </c>
      <c r="BC984" s="300">
        <v>-18.256014725109701</v>
      </c>
    </row>
    <row r="985" spans="1:55">
      <c r="A985" s="301">
        <v>3</v>
      </c>
      <c r="B985" s="301">
        <v>17</v>
      </c>
      <c r="C985" s="299">
        <v>23</v>
      </c>
      <c r="D985" s="300">
        <v>9.9322943973931306</v>
      </c>
      <c r="E985" s="300">
        <v>3.6747938332680601</v>
      </c>
      <c r="F985" s="300">
        <v>7.8034523531595203</v>
      </c>
      <c r="G985" s="300">
        <v>-7.9924844307480001</v>
      </c>
      <c r="H985" s="300">
        <v>-8.0744866317797701</v>
      </c>
      <c r="I985" s="300">
        <v>11.335065886686101</v>
      </c>
      <c r="J985" s="300">
        <v>-2.4664711233552898</v>
      </c>
      <c r="K985" s="300">
        <v>-0.94586212235106304</v>
      </c>
      <c r="L985" s="300">
        <v>-7.6271959618403704</v>
      </c>
      <c r="M985" s="300">
        <v>0.23802235554406001</v>
      </c>
      <c r="N985" s="300">
        <v>-5.4551283962269101</v>
      </c>
      <c r="O985" s="300">
        <v>-1.9931081819033301</v>
      </c>
      <c r="P985" s="300">
        <v>10.530076677404599</v>
      </c>
      <c r="Q985" s="300">
        <v>-5.4589549165046698</v>
      </c>
      <c r="R985" s="300">
        <v>-2.51298034957418</v>
      </c>
      <c r="S985" s="300">
        <v>13.767233484502601</v>
      </c>
      <c r="T985" s="300">
        <v>12.906529951302</v>
      </c>
      <c r="U985" s="300">
        <v>11.7306323386534</v>
      </c>
      <c r="V985" s="300">
        <v>-21.279399568353799</v>
      </c>
      <c r="W985" s="300">
        <v>-2.9460626369537599</v>
      </c>
      <c r="X985" s="300">
        <v>-3.0001239201641301</v>
      </c>
      <c r="Y985" s="300">
        <v>16.4449752020424</v>
      </c>
      <c r="Z985" s="300">
        <v>-0.83937867354703299</v>
      </c>
      <c r="AA985" s="300">
        <v>-9.7247460758569595</v>
      </c>
      <c r="AB985" s="300">
        <v>2.7039384383214098</v>
      </c>
      <c r="AC985" s="300">
        <v>-22.6185722870127</v>
      </c>
      <c r="AD985" s="300">
        <v>9.2284835390940199</v>
      </c>
      <c r="AE985" s="300">
        <v>10.343254978222699</v>
      </c>
      <c r="AF985" s="300">
        <v>-19.7129304973374</v>
      </c>
      <c r="AG985" s="300">
        <v>-19.9781889752587</v>
      </c>
      <c r="AH985" s="300">
        <v>-20.367122736981099</v>
      </c>
      <c r="AI985" s="300">
        <v>-25.2793301569926</v>
      </c>
      <c r="AJ985" s="300">
        <v>-3.3351655934251601</v>
      </c>
      <c r="AK985" s="300">
        <v>-4.3829921203545998</v>
      </c>
      <c r="AL985" s="300">
        <v>-21.1153065799102</v>
      </c>
      <c r="AM985" s="300">
        <v>-1.47189504900228</v>
      </c>
      <c r="AN985" s="300">
        <v>-12.5129701178753</v>
      </c>
      <c r="AO985" s="300">
        <v>-3.9782891991682199</v>
      </c>
      <c r="AP985" s="300">
        <v>-14.1868250981922</v>
      </c>
      <c r="AQ985" s="300">
        <v>-5.8033185013478201</v>
      </c>
      <c r="AR985" s="300">
        <v>29.327501192100002</v>
      </c>
      <c r="AS985" s="300">
        <v>17.521077126935499</v>
      </c>
      <c r="AT985" s="300">
        <v>-17.450109091029201</v>
      </c>
      <c r="AU985" s="300">
        <v>11.4905047678911</v>
      </c>
      <c r="AV985" s="300">
        <v>-25.7752253282871</v>
      </c>
      <c r="AW985" s="300">
        <v>-3.5032450485097901</v>
      </c>
      <c r="AX985" s="300">
        <v>2.7333805869535399</v>
      </c>
      <c r="AY985" s="300">
        <v>18.104284860990301</v>
      </c>
      <c r="AZ985" s="300">
        <v>-1.4296411378274101</v>
      </c>
      <c r="BA985" s="300">
        <v>-10.6315411011748</v>
      </c>
      <c r="BB985" s="300">
        <v>-1.6190745824966399</v>
      </c>
      <c r="BC985" s="300">
        <v>-27.663765815994001</v>
      </c>
    </row>
    <row r="986" spans="1:55">
      <c r="A986" s="301">
        <v>3</v>
      </c>
      <c r="B986" s="301">
        <v>17</v>
      </c>
      <c r="C986" s="299">
        <v>24</v>
      </c>
      <c r="D986" s="300">
        <v>7.2666712076426299</v>
      </c>
      <c r="E986" s="300">
        <v>-14.887724332052199</v>
      </c>
      <c r="F986" s="300">
        <v>-1.6597118679785701</v>
      </c>
      <c r="G986" s="300">
        <v>-2.5276785511887199</v>
      </c>
      <c r="H986" s="300">
        <v>-11.5039869316339</v>
      </c>
      <c r="I986" s="300">
        <v>8.1379593416838993</v>
      </c>
      <c r="J986" s="300">
        <v>5.1108914753248396</v>
      </c>
      <c r="K986" s="300">
        <v>1.6912896633539101</v>
      </c>
      <c r="L986" s="300">
        <v>2.10443412416612</v>
      </c>
      <c r="M986" s="300">
        <v>-2.6155629126500601</v>
      </c>
      <c r="N986" s="300">
        <v>-7.9966763139379298</v>
      </c>
      <c r="O986" s="300">
        <v>0.465034044229094</v>
      </c>
      <c r="P986" s="300">
        <v>-2.30798262793164</v>
      </c>
      <c r="Q986" s="300">
        <v>-7.1469169517406099</v>
      </c>
      <c r="R986" s="300">
        <v>-29.205127358724901</v>
      </c>
      <c r="S986" s="300">
        <v>-5.1729413707275</v>
      </c>
      <c r="T986" s="300">
        <v>-4.6706589416025102</v>
      </c>
      <c r="U986" s="300">
        <v>25.059443972979398</v>
      </c>
      <c r="V986" s="300">
        <v>17.652299962072799</v>
      </c>
      <c r="W986" s="300">
        <v>11.0071371494339</v>
      </c>
      <c r="X986" s="300">
        <v>-3.9012311436856302</v>
      </c>
      <c r="Y986" s="300">
        <v>4.7080897939091004</v>
      </c>
      <c r="Z986" s="300">
        <v>4.9406234252972503</v>
      </c>
      <c r="AA986" s="300">
        <v>-17.133439761495701</v>
      </c>
      <c r="AB986" s="300">
        <v>0.75913814509289301</v>
      </c>
      <c r="AC986" s="300">
        <v>-4.5730045116447</v>
      </c>
      <c r="AD986" s="300">
        <v>-14.6428836177672</v>
      </c>
      <c r="AE986" s="300">
        <v>-37.328023346760098</v>
      </c>
      <c r="AF986" s="300">
        <v>8.2098458737778692</v>
      </c>
      <c r="AG986" s="300">
        <v>-6.4711171702889301</v>
      </c>
      <c r="AH986" s="300">
        <v>-33.2670711191507</v>
      </c>
      <c r="AI986" s="300">
        <v>28.714587574244501</v>
      </c>
      <c r="AJ986" s="300">
        <v>15.4475130134701</v>
      </c>
      <c r="AK986" s="300">
        <v>-8.1158221956478602</v>
      </c>
      <c r="AL986" s="300">
        <v>7.7644015102648396</v>
      </c>
      <c r="AM986" s="300">
        <v>6.4502835958472398</v>
      </c>
      <c r="AN986" s="300">
        <v>-24.0731988237631</v>
      </c>
      <c r="AO986" s="300">
        <v>0.90772581097560501</v>
      </c>
      <c r="AP986" s="300">
        <v>-35.037333348216798</v>
      </c>
      <c r="AQ986" s="300">
        <v>-8.4162348953980395</v>
      </c>
      <c r="AR986" s="300">
        <v>-7.7938963164567303</v>
      </c>
      <c r="AS986" s="300">
        <v>-5.9543479267077002</v>
      </c>
      <c r="AT986" s="300">
        <v>-6.4212818369505698</v>
      </c>
      <c r="AU986" s="300">
        <v>-28.048751883922801</v>
      </c>
      <c r="AV986" s="300">
        <v>-19.040210464103399</v>
      </c>
      <c r="AW986" s="300">
        <v>12.9864701468845</v>
      </c>
      <c r="AX986" s="300">
        <v>-3.7530860982632901</v>
      </c>
      <c r="AY986" s="300">
        <v>9.0443224738744998</v>
      </c>
      <c r="AZ986" s="300">
        <v>5.2176648762465501</v>
      </c>
      <c r="BA986" s="300">
        <v>-20.500610339681401</v>
      </c>
      <c r="BB986" s="300">
        <v>-2.81453298780254</v>
      </c>
      <c r="BC986" s="300">
        <v>-5.0522253397069496</v>
      </c>
    </row>
    <row r="987" spans="1:55">
      <c r="A987" s="301">
        <v>3</v>
      </c>
      <c r="B987" s="301">
        <v>18</v>
      </c>
      <c r="C987" s="299">
        <v>1</v>
      </c>
      <c r="D987" s="300">
        <v>-951.47604642204794</v>
      </c>
      <c r="E987" s="300">
        <v>1274.8549126274199</v>
      </c>
      <c r="F987" s="300">
        <v>693.20150623842301</v>
      </c>
      <c r="G987" s="300">
        <v>652.70625427211905</v>
      </c>
      <c r="H987" s="300">
        <v>-973.08946639800695</v>
      </c>
      <c r="I987" s="300">
        <v>1360.8014228330201</v>
      </c>
      <c r="J987" s="300">
        <v>-753.67130238642301</v>
      </c>
      <c r="K987" s="300">
        <v>1139.6066573422499</v>
      </c>
      <c r="L987" s="300">
        <v>884.39575679412803</v>
      </c>
      <c r="M987" s="300">
        <v>5.3627602407667903</v>
      </c>
      <c r="N987" s="300">
        <v>1011.98273219201</v>
      </c>
      <c r="O987" s="300">
        <v>168.64411317533299</v>
      </c>
      <c r="P987" s="300">
        <v>445.899614409067</v>
      </c>
      <c r="Q987" s="300">
        <v>-1841.72921248169</v>
      </c>
      <c r="R987" s="300">
        <v>2538.4451170737002</v>
      </c>
      <c r="S987" s="300">
        <v>1376.93229632711</v>
      </c>
      <c r="T987" s="300">
        <v>-1103.5048195228901</v>
      </c>
      <c r="U987" s="300">
        <v>-1964.35233476193</v>
      </c>
      <c r="V987" s="300">
        <v>2716.9485073554001</v>
      </c>
      <c r="W987" s="300">
        <v>-1553.03469620228</v>
      </c>
      <c r="X987" s="300">
        <v>2342.0379157402199</v>
      </c>
      <c r="Y987" s="300">
        <v>1761.2016234965799</v>
      </c>
      <c r="Z987" s="300">
        <v>20.759686845881401</v>
      </c>
      <c r="AA987" s="300">
        <v>2046.7958901151701</v>
      </c>
      <c r="AB987" s="300">
        <v>220.16336410840501</v>
      </c>
      <c r="AC987" s="300">
        <v>-701.39230326138295</v>
      </c>
      <c r="AD987" s="300">
        <v>-2528.9637439681001</v>
      </c>
      <c r="AE987" s="300">
        <v>3490.64439538753</v>
      </c>
      <c r="AF987" s="300">
        <v>1894.8180792891101</v>
      </c>
      <c r="AG987" s="300">
        <v>-1507.7929084293901</v>
      </c>
      <c r="AH987" s="300">
        <v>-2738.9277266560598</v>
      </c>
      <c r="AI987" s="300">
        <v>3739.7009365018198</v>
      </c>
      <c r="AJ987" s="300">
        <v>-2169.7151034840599</v>
      </c>
      <c r="AK987" s="300">
        <v>3259.03520059427</v>
      </c>
      <c r="AL987" s="300">
        <v>2423.8314550840701</v>
      </c>
      <c r="AM987" s="300">
        <v>8.6893214916373793</v>
      </c>
      <c r="AN987" s="300">
        <v>2832.5655283464998</v>
      </c>
      <c r="AO987" s="300">
        <v>255.21371630982199</v>
      </c>
      <c r="AP987" s="300">
        <v>-886.99037344268299</v>
      </c>
      <c r="AQ987" s="300">
        <v>-2289.82492760582</v>
      </c>
      <c r="AR987" s="300">
        <v>3074.6376583503902</v>
      </c>
      <c r="AS987" s="300">
        <v>1675.8838665445501</v>
      </c>
      <c r="AT987" s="300">
        <v>-1343.8500348093901</v>
      </c>
      <c r="AU987" s="300">
        <v>-2451.8593843102999</v>
      </c>
      <c r="AV987" s="300">
        <v>3291.4299476229598</v>
      </c>
      <c r="AW987" s="300">
        <v>1946.9916577434799</v>
      </c>
      <c r="AX987" s="300">
        <v>2846.25386650364</v>
      </c>
      <c r="AY987" s="300">
        <v>2133.23962667348</v>
      </c>
      <c r="AZ987" s="300">
        <v>-64.122000641922597</v>
      </c>
      <c r="BA987" s="300">
        <v>2486.28875054028</v>
      </c>
      <c r="BB987" s="300">
        <v>305.74680766111499</v>
      </c>
      <c r="BC987" s="300">
        <v>-904.57941758752497</v>
      </c>
    </row>
    <row r="988" spans="1:55">
      <c r="A988" s="301">
        <v>3</v>
      </c>
      <c r="B988" s="301">
        <v>18</v>
      </c>
      <c r="C988" s="299">
        <v>2</v>
      </c>
      <c r="D988" s="300">
        <v>-53.377453835019402</v>
      </c>
      <c r="E988" s="300">
        <v>52.514918023145697</v>
      </c>
      <c r="F988" s="300">
        <v>-12.184251231349601</v>
      </c>
      <c r="G988" s="300">
        <v>-8.0696605954962894</v>
      </c>
      <c r="H988" s="300">
        <v>-22.1231459073101</v>
      </c>
      <c r="I988" s="300">
        <v>100.86021718014101</v>
      </c>
      <c r="J988" s="300">
        <v>-10.798306432321301</v>
      </c>
      <c r="K988" s="300">
        <v>8.5907696212708409</v>
      </c>
      <c r="L988" s="300">
        <v>-97.151471826319195</v>
      </c>
      <c r="M988" s="300">
        <v>-677.37136626796598</v>
      </c>
      <c r="N988" s="300">
        <v>8.6961430969968507</v>
      </c>
      <c r="O988" s="300">
        <v>59.746255679815697</v>
      </c>
      <c r="P988" s="300">
        <v>138.07727304525599</v>
      </c>
      <c r="Q988" s="300">
        <v>-114.449366758084</v>
      </c>
      <c r="R988" s="300">
        <v>154.45611303745301</v>
      </c>
      <c r="S988" s="300">
        <v>-106.826802743333</v>
      </c>
      <c r="T988" s="300">
        <v>6.37686192879129</v>
      </c>
      <c r="U988" s="300">
        <v>-38.951640362384602</v>
      </c>
      <c r="V988" s="300">
        <v>101.89729862754</v>
      </c>
      <c r="W988" s="300">
        <v>21.0248203424573</v>
      </c>
      <c r="X988" s="300">
        <v>-22.4373197996089</v>
      </c>
      <c r="Y988" s="300">
        <v>-168.209604425919</v>
      </c>
      <c r="Z988" s="300">
        <v>-1397.0626278392799</v>
      </c>
      <c r="AA988" s="300">
        <v>8.1211438219475092</v>
      </c>
      <c r="AB988" s="300">
        <v>165.62708242719501</v>
      </c>
      <c r="AC988" s="300">
        <v>-454.63222512156801</v>
      </c>
      <c r="AD988" s="300">
        <v>-161.33351513439601</v>
      </c>
      <c r="AE988" s="300">
        <v>227.165099271473</v>
      </c>
      <c r="AF988" s="300">
        <v>-161.48055750306699</v>
      </c>
      <c r="AG988" s="300">
        <v>-5.5830444554503504</v>
      </c>
      <c r="AH988" s="300">
        <v>-49.849587333974803</v>
      </c>
      <c r="AI988" s="300">
        <v>106.931548580334</v>
      </c>
      <c r="AJ988" s="300">
        <v>43.821473305000801</v>
      </c>
      <c r="AK988" s="300">
        <v>-33.7016880742217</v>
      </c>
      <c r="AL988" s="300">
        <v>-223.08058626590201</v>
      </c>
      <c r="AM988" s="300">
        <v>-1941.6717493834301</v>
      </c>
      <c r="AN988" s="300">
        <v>21.095970343572802</v>
      </c>
      <c r="AO988" s="300">
        <v>250.483641419094</v>
      </c>
      <c r="AP988" s="300">
        <v>-708.702267145919</v>
      </c>
      <c r="AQ988" s="300">
        <v>-139.09323177362501</v>
      </c>
      <c r="AR988" s="300">
        <v>-202.42289933449101</v>
      </c>
      <c r="AS988" s="300">
        <v>-105.77125510821401</v>
      </c>
      <c r="AT988" s="300">
        <v>9.6233547673744297</v>
      </c>
      <c r="AU988" s="300">
        <v>-42.085476995143402</v>
      </c>
      <c r="AV988" s="300">
        <v>134.255245065623</v>
      </c>
      <c r="AW988" s="300">
        <v>-26.689351442137902</v>
      </c>
      <c r="AX988" s="300">
        <v>-30.803219447700901</v>
      </c>
      <c r="AY988" s="300">
        <v>-209.71435052671501</v>
      </c>
      <c r="AZ988" s="300">
        <v>-1665.9015879185999</v>
      </c>
      <c r="BA988" s="300">
        <v>-10.931430047174601</v>
      </c>
      <c r="BB988" s="300">
        <v>176.01243963826099</v>
      </c>
      <c r="BC988" s="300">
        <v>-505.53237931859002</v>
      </c>
    </row>
    <row r="989" spans="1:55">
      <c r="A989" s="301">
        <v>3</v>
      </c>
      <c r="B989" s="301">
        <v>18</v>
      </c>
      <c r="C989" s="299">
        <v>3</v>
      </c>
      <c r="D989" s="300">
        <v>-126.58582068185299</v>
      </c>
      <c r="E989" s="300">
        <v>291.283005115881</v>
      </c>
      <c r="F989" s="300">
        <v>87.267171434275596</v>
      </c>
      <c r="G989" s="300">
        <v>-14.6379551422667</v>
      </c>
      <c r="H989" s="300">
        <v>214.14265454925399</v>
      </c>
      <c r="I989" s="300">
        <v>-298.755205373509</v>
      </c>
      <c r="J989" s="300">
        <v>158.91100174598401</v>
      </c>
      <c r="K989" s="300">
        <v>153.40439491645901</v>
      </c>
      <c r="L989" s="300">
        <v>-218.37431271647401</v>
      </c>
      <c r="M989" s="300">
        <v>-452.69828100913702</v>
      </c>
      <c r="N989" s="300">
        <v>225.93598261547501</v>
      </c>
      <c r="O989" s="300">
        <v>-95.043086112719394</v>
      </c>
      <c r="P989" s="300">
        <v>-351.63700595855499</v>
      </c>
      <c r="Q989" s="300">
        <v>292.07921192148598</v>
      </c>
      <c r="R989" s="300">
        <v>-587.14966065889405</v>
      </c>
      <c r="S989" s="300">
        <v>142.25059587255501</v>
      </c>
      <c r="T989" s="300">
        <v>-9.7440585303409399</v>
      </c>
      <c r="U989" s="300">
        <v>421.29343206771699</v>
      </c>
      <c r="V989" s="300">
        <v>-555.64468186236104</v>
      </c>
      <c r="W989" s="300">
        <v>300.38976926272301</v>
      </c>
      <c r="X989" s="300">
        <v>-365.45600067324</v>
      </c>
      <c r="Y989" s="300">
        <v>-434.53734800050898</v>
      </c>
      <c r="Z989" s="300">
        <v>-887.76803513656898</v>
      </c>
      <c r="AA989" s="300">
        <v>-494.03983359851901</v>
      </c>
      <c r="AB989" s="300">
        <v>-176.75670586751801</v>
      </c>
      <c r="AC989" s="300">
        <v>496.641846280398</v>
      </c>
      <c r="AD989" s="300">
        <v>411.359792729182</v>
      </c>
      <c r="AE989" s="300">
        <v>-793.12256080859697</v>
      </c>
      <c r="AF989" s="300">
        <v>189.790050738714</v>
      </c>
      <c r="AG989" s="300">
        <v>5.5005038212617601</v>
      </c>
      <c r="AH989" s="300">
        <v>575.179670136509</v>
      </c>
      <c r="AI989" s="300">
        <v>-747.42918594534797</v>
      </c>
      <c r="AJ989" s="300">
        <v>405.72025549761202</v>
      </c>
      <c r="AK989" s="300">
        <v>-539.88575280053897</v>
      </c>
      <c r="AL989" s="300">
        <v>-596.27042989476604</v>
      </c>
      <c r="AM989" s="300">
        <v>-1231.5186638125699</v>
      </c>
      <c r="AN989" s="300">
        <v>-674.86271667615699</v>
      </c>
      <c r="AO989" s="300">
        <v>-234.620460921578</v>
      </c>
      <c r="AP989" s="300">
        <v>666.17738985002995</v>
      </c>
      <c r="AQ989" s="300">
        <v>351.00378232872202</v>
      </c>
      <c r="AR989" s="300">
        <v>-729.61646722959802</v>
      </c>
      <c r="AS989" s="300">
        <v>187.71108136027399</v>
      </c>
      <c r="AT989" s="300">
        <v>-17.555498521151598</v>
      </c>
      <c r="AU989" s="300">
        <v>503.921859010606</v>
      </c>
      <c r="AV989" s="300">
        <v>-691.45556576451997</v>
      </c>
      <c r="AW989" s="300">
        <v>368.12109386093402</v>
      </c>
      <c r="AX989" s="300">
        <v>-442.67629792151803</v>
      </c>
      <c r="AY989" s="300">
        <v>-526.51866347458599</v>
      </c>
      <c r="AZ989" s="300">
        <v>-1119.76727534925</v>
      </c>
      <c r="BA989" s="300">
        <v>-602.27647677568496</v>
      </c>
      <c r="BB989" s="300">
        <v>-217.152059222215</v>
      </c>
      <c r="BC989" s="300">
        <v>607.08612008176897</v>
      </c>
    </row>
    <row r="990" spans="1:55">
      <c r="A990" s="301">
        <v>3</v>
      </c>
      <c r="B990" s="301">
        <v>18</v>
      </c>
      <c r="C990" s="299">
        <v>4</v>
      </c>
      <c r="D990" s="300">
        <v>117.928614739024</v>
      </c>
      <c r="E990" s="300">
        <v>-150.46180670836199</v>
      </c>
      <c r="F990" s="300">
        <v>146.63053492364401</v>
      </c>
      <c r="G990" s="300">
        <v>-173.30971941930599</v>
      </c>
      <c r="H990" s="300">
        <v>-82.160658491732207</v>
      </c>
      <c r="I990" s="300">
        <v>-172.78688099894799</v>
      </c>
      <c r="J990" s="300">
        <v>182.61641147228599</v>
      </c>
      <c r="K990" s="300">
        <v>-236.56101178749299</v>
      </c>
      <c r="L990" s="300">
        <v>154.32220561288801</v>
      </c>
      <c r="M990" s="300">
        <v>17.743829031670401</v>
      </c>
      <c r="N990" s="300">
        <v>126.86942359592901</v>
      </c>
      <c r="O990" s="300">
        <v>-16.196040325331399</v>
      </c>
      <c r="P990" s="300">
        <v>-39.367772809982</v>
      </c>
      <c r="Q990" s="300">
        <v>-339.83703341012802</v>
      </c>
      <c r="R990" s="300">
        <v>-348.694219819399</v>
      </c>
      <c r="S990" s="300">
        <v>-262.34003428548402</v>
      </c>
      <c r="T990" s="300">
        <v>-343.72068546000099</v>
      </c>
      <c r="U990" s="300">
        <v>-179.91102814669</v>
      </c>
      <c r="V990" s="300">
        <v>-399.73323585597097</v>
      </c>
      <c r="W990" s="300">
        <v>374.81688850501598</v>
      </c>
      <c r="X990" s="300">
        <v>-449.93272145087599</v>
      </c>
      <c r="Y990" s="300">
        <v>-230.48862992373799</v>
      </c>
      <c r="Z990" s="300">
        <v>32.818931817935201</v>
      </c>
      <c r="AA990" s="300">
        <v>275.155578214157</v>
      </c>
      <c r="AB990" s="300">
        <v>33.165375181115202</v>
      </c>
      <c r="AC990" s="300">
        <v>-62.6591612906604</v>
      </c>
      <c r="AD990" s="300">
        <v>-462.82479618342097</v>
      </c>
      <c r="AE990" s="300">
        <v>-496.75031632783703</v>
      </c>
      <c r="AF990" s="300">
        <v>-361.56728807605498</v>
      </c>
      <c r="AG990" s="300">
        <v>415.544974777839</v>
      </c>
      <c r="AH990" s="300">
        <v>-255.443360042423</v>
      </c>
      <c r="AI990" s="300">
        <v>-568.47893818679495</v>
      </c>
      <c r="AJ990" s="300">
        <v>518.50349326882701</v>
      </c>
      <c r="AK990" s="300">
        <v>-596.36901416851697</v>
      </c>
      <c r="AL990" s="300">
        <v>-318.194790444565</v>
      </c>
      <c r="AM990" s="300">
        <v>45.051950328686701</v>
      </c>
      <c r="AN990" s="300">
        <v>385.323095496554</v>
      </c>
      <c r="AO990" s="300">
        <v>-40.857898352561598</v>
      </c>
      <c r="AP990" s="300">
        <v>-74.246522210989198</v>
      </c>
      <c r="AQ990" s="300">
        <v>-403.568103976967</v>
      </c>
      <c r="AR990" s="300">
        <v>-404.14218282114899</v>
      </c>
      <c r="AS990" s="300">
        <v>-312.25909564697997</v>
      </c>
      <c r="AT990" s="300">
        <v>-413.525719558422</v>
      </c>
      <c r="AU990" s="300">
        <v>-217.35118089414601</v>
      </c>
      <c r="AV990" s="300">
        <v>-461.77731128982202</v>
      </c>
      <c r="AW990" s="300">
        <v>443.72879345744201</v>
      </c>
      <c r="AX990" s="300">
        <v>-536.70120984945197</v>
      </c>
      <c r="AY990" s="300">
        <v>367.34063010459801</v>
      </c>
      <c r="AZ990" s="300">
        <v>42.229031794823598</v>
      </c>
      <c r="BA990" s="300">
        <v>325.10475122845099</v>
      </c>
      <c r="BB990" s="300">
        <v>-38.295705687090098</v>
      </c>
      <c r="BC990" s="300">
        <v>-80.294186139569604</v>
      </c>
    </row>
    <row r="991" spans="1:55">
      <c r="A991" s="301">
        <v>3</v>
      </c>
      <c r="B991" s="301">
        <v>18</v>
      </c>
      <c r="C991" s="299">
        <v>5</v>
      </c>
      <c r="D991" s="300">
        <v>45.074445227853303</v>
      </c>
      <c r="E991" s="300">
        <v>-127.504436512485</v>
      </c>
      <c r="F991" s="300">
        <v>4.7083566111291404</v>
      </c>
      <c r="G991" s="300">
        <v>7.1649311663769701</v>
      </c>
      <c r="H991" s="300">
        <v>-127.401517532076</v>
      </c>
      <c r="I991" s="300">
        <v>-124.1751109309</v>
      </c>
      <c r="J991" s="300">
        <v>9.5002712828642206</v>
      </c>
      <c r="K991" s="300">
        <v>102.545457785081</v>
      </c>
      <c r="L991" s="300">
        <v>55.443516058927599</v>
      </c>
      <c r="M991" s="300">
        <v>86.530285615300002</v>
      </c>
      <c r="N991" s="300">
        <v>-78.410101230947205</v>
      </c>
      <c r="O991" s="300">
        <v>-0.30369155956617</v>
      </c>
      <c r="P991" s="300">
        <v>-38.565999292774201</v>
      </c>
      <c r="Q991" s="300">
        <v>-36.298934891795703</v>
      </c>
      <c r="R991" s="300">
        <v>-204.79974733638301</v>
      </c>
      <c r="S991" s="300">
        <v>-30.998645086393299</v>
      </c>
      <c r="T991" s="300">
        <v>-31.845846213804499</v>
      </c>
      <c r="U991" s="300">
        <v>-260.59526908515301</v>
      </c>
      <c r="V991" s="300">
        <v>-207.91121589294201</v>
      </c>
      <c r="W991" s="300">
        <v>13.2796927558308</v>
      </c>
      <c r="X991" s="300">
        <v>221.142856138193</v>
      </c>
      <c r="Y991" s="300">
        <v>-146.69119755291001</v>
      </c>
      <c r="Z991" s="300">
        <v>175.94393604829</v>
      </c>
      <c r="AA991" s="300">
        <v>-124.27065304878801</v>
      </c>
      <c r="AB991" s="300">
        <v>-5.8352107963438797</v>
      </c>
      <c r="AC991" s="300">
        <v>105.171900454045</v>
      </c>
      <c r="AD991" s="300">
        <v>-28.8673616675094</v>
      </c>
      <c r="AE991" s="300">
        <v>-261.99100060877799</v>
      </c>
      <c r="AF991" s="300">
        <v>35.2262867414927</v>
      </c>
      <c r="AG991" s="300">
        <v>-48.009654100819198</v>
      </c>
      <c r="AH991" s="300">
        <v>-361.39695796239999</v>
      </c>
      <c r="AI991" s="300">
        <v>219.44745716497701</v>
      </c>
      <c r="AJ991" s="300">
        <v>17.162106489774899</v>
      </c>
      <c r="AK991" s="300">
        <v>-416.409239235906</v>
      </c>
      <c r="AL991" s="300">
        <v>-209.46586845395399</v>
      </c>
      <c r="AM991" s="300">
        <v>243.71988931751301</v>
      </c>
      <c r="AN991" s="300">
        <v>-161.481042855097</v>
      </c>
      <c r="AO991" s="300">
        <v>10.1469500647544</v>
      </c>
      <c r="AP991" s="300">
        <v>146.421716471282</v>
      </c>
      <c r="AQ991" s="300">
        <v>-30.159501708140201</v>
      </c>
      <c r="AR991" s="300">
        <v>-259.83694157513497</v>
      </c>
      <c r="AS991" s="300">
        <v>19.875696995205701</v>
      </c>
      <c r="AT991" s="300">
        <v>-35.334105321076699</v>
      </c>
      <c r="AU991" s="300">
        <v>-314.70546863501602</v>
      </c>
      <c r="AV991" s="300">
        <v>-269.408236544342</v>
      </c>
      <c r="AW991" s="300">
        <v>-12.4380260227436</v>
      </c>
      <c r="AX991" s="300">
        <v>264.70423392868003</v>
      </c>
      <c r="AY991" s="300">
        <v>-172.71932508196099</v>
      </c>
      <c r="AZ991" s="300">
        <v>212.200749090578</v>
      </c>
      <c r="BA991" s="300">
        <v>-163.34368683156401</v>
      </c>
      <c r="BB991" s="300">
        <v>-2.5944102511638798</v>
      </c>
      <c r="BC991" s="300">
        <v>127.020995383787</v>
      </c>
    </row>
    <row r="992" spans="1:55">
      <c r="A992" s="301">
        <v>3</v>
      </c>
      <c r="B992" s="301">
        <v>18</v>
      </c>
      <c r="C992" s="299">
        <v>6</v>
      </c>
      <c r="D992" s="300">
        <v>62.049926030150701</v>
      </c>
      <c r="E992" s="300">
        <v>-86.692527517593206</v>
      </c>
      <c r="F992" s="300">
        <v>-70.221104794516805</v>
      </c>
      <c r="G992" s="300">
        <v>-51.323951075652403</v>
      </c>
      <c r="H992" s="300">
        <v>46.609480896548497</v>
      </c>
      <c r="I992" s="300">
        <v>-37.445860299696797</v>
      </c>
      <c r="J992" s="300">
        <v>-43.740385532496198</v>
      </c>
      <c r="K992" s="300">
        <v>72.145737583119001</v>
      </c>
      <c r="L992" s="300">
        <v>-65.298923103121695</v>
      </c>
      <c r="M992" s="300">
        <v>86.791322131020294</v>
      </c>
      <c r="N992" s="300">
        <v>-61.573413178793899</v>
      </c>
      <c r="O992" s="300">
        <v>-12.035285364362901</v>
      </c>
      <c r="P992" s="300">
        <v>-58.222513273312799</v>
      </c>
      <c r="Q992" s="300">
        <v>119.975974771202</v>
      </c>
      <c r="R992" s="300">
        <v>182.678177722047</v>
      </c>
      <c r="S992" s="300">
        <v>142.80162459107899</v>
      </c>
      <c r="T992" s="300">
        <v>-100.796943800451</v>
      </c>
      <c r="U992" s="300">
        <v>94.039930679704497</v>
      </c>
      <c r="V992" s="300">
        <v>-76.608247875065501</v>
      </c>
      <c r="W992" s="300">
        <v>90.238935895449004</v>
      </c>
      <c r="X992" s="300">
        <v>111.755598954927</v>
      </c>
      <c r="Y992" s="300">
        <v>122.735125459796</v>
      </c>
      <c r="Z992" s="300">
        <v>171.62706878897299</v>
      </c>
      <c r="AA992" s="300">
        <v>129.031439104247</v>
      </c>
      <c r="AB992" s="300">
        <v>34.295827553458302</v>
      </c>
      <c r="AC992" s="300">
        <v>-118.85481137797299</v>
      </c>
      <c r="AD992" s="300">
        <v>165.18733810968499</v>
      </c>
      <c r="AE992" s="300">
        <v>250.62819851343701</v>
      </c>
      <c r="AF992" s="300">
        <v>195.23790906729201</v>
      </c>
      <c r="AG992" s="300">
        <v>-137.95548421454899</v>
      </c>
      <c r="AH992" s="300">
        <v>-161.36091428214201</v>
      </c>
      <c r="AI992" s="300">
        <v>132.417883243353</v>
      </c>
      <c r="AJ992" s="300">
        <v>123.622994265508</v>
      </c>
      <c r="AK992" s="300">
        <v>-122.03579990219001</v>
      </c>
      <c r="AL992" s="300">
        <v>-166.90374452638699</v>
      </c>
      <c r="AM992" s="300">
        <v>234.51868686251601</v>
      </c>
      <c r="AN992" s="300">
        <v>177.31196085010399</v>
      </c>
      <c r="AO992" s="300">
        <v>47.295615634525397</v>
      </c>
      <c r="AP992" s="300">
        <v>181.79404218743099</v>
      </c>
      <c r="AQ992" s="300">
        <v>151.22531867393101</v>
      </c>
      <c r="AR992" s="300">
        <v>218.70805322695099</v>
      </c>
      <c r="AS992" s="300">
        <v>172.17729160387199</v>
      </c>
      <c r="AT992" s="300">
        <v>-121.635307649718</v>
      </c>
      <c r="AU992" s="300">
        <v>113.404575691913</v>
      </c>
      <c r="AV992" s="300">
        <v>-90.7665628611974</v>
      </c>
      <c r="AW992" s="300">
        <v>-104.870540761602</v>
      </c>
      <c r="AX992" s="300">
        <v>139.67935682626799</v>
      </c>
      <c r="AY992" s="300">
        <v>149.237765161683</v>
      </c>
      <c r="AZ992" s="300">
        <v>205.571164586783</v>
      </c>
      <c r="BA992" s="300">
        <v>158.78089562049399</v>
      </c>
      <c r="BB992" s="300">
        <v>-28.511061767752899</v>
      </c>
      <c r="BC992" s="300">
        <v>-141.05420860354701</v>
      </c>
    </row>
    <row r="993" spans="1:55">
      <c r="A993" s="301">
        <v>3</v>
      </c>
      <c r="B993" s="301">
        <v>18</v>
      </c>
      <c r="C993" s="299">
        <v>7</v>
      </c>
      <c r="D993" s="300">
        <v>52.580033736471002</v>
      </c>
      <c r="E993" s="300">
        <v>57.611859619503903</v>
      </c>
      <c r="F993" s="300">
        <v>-31.5662467469886</v>
      </c>
      <c r="G993" s="300">
        <v>27.081210536621398</v>
      </c>
      <c r="H993" s="300">
        <v>-68.677154276172004</v>
      </c>
      <c r="I993" s="300">
        <v>-50.490011945404497</v>
      </c>
      <c r="J993" s="300">
        <v>43.556470983081297</v>
      </c>
      <c r="K993" s="300">
        <v>52.249001585131197</v>
      </c>
      <c r="L993" s="300">
        <v>-29.433652610507401</v>
      </c>
      <c r="M993" s="300">
        <v>-86.547545056178706</v>
      </c>
      <c r="N993" s="300">
        <v>-64.071500071997207</v>
      </c>
      <c r="O993" s="300">
        <v>14.200914076752801</v>
      </c>
      <c r="P993" s="300">
        <v>-32.238544715718803</v>
      </c>
      <c r="Q993" s="300">
        <v>105.675079262135</v>
      </c>
      <c r="R993" s="300">
        <v>-129.467391355324</v>
      </c>
      <c r="S993" s="300">
        <v>-67.073800704689404</v>
      </c>
      <c r="T993" s="300">
        <v>55.774156502017298</v>
      </c>
      <c r="U993" s="300">
        <v>-138.31842883824001</v>
      </c>
      <c r="V993" s="300">
        <v>-115.688194919382</v>
      </c>
      <c r="W993" s="300">
        <v>-98.137662687763395</v>
      </c>
      <c r="X993" s="300">
        <v>113.65440074375</v>
      </c>
      <c r="Y993" s="300">
        <v>44.005198916147897</v>
      </c>
      <c r="Z993" s="300">
        <v>-175.92524722616301</v>
      </c>
      <c r="AA993" s="300">
        <v>99.1866025711373</v>
      </c>
      <c r="AB993" s="300">
        <v>28.533244227151599</v>
      </c>
      <c r="AC993" s="300">
        <v>-65.713362476043599</v>
      </c>
      <c r="AD993" s="300">
        <v>146.71968631729499</v>
      </c>
      <c r="AE993" s="300">
        <v>-178.560592943519</v>
      </c>
      <c r="AF993" s="300">
        <v>-94.770140335748806</v>
      </c>
      <c r="AG993" s="300">
        <v>77.545254417499606</v>
      </c>
      <c r="AH993" s="300">
        <v>-190.963215408906</v>
      </c>
      <c r="AI993" s="300">
        <v>134.44801249457001</v>
      </c>
      <c r="AJ993" s="300">
        <v>-136.20835647823401</v>
      </c>
      <c r="AK993" s="300">
        <v>-160.35618336599401</v>
      </c>
      <c r="AL993" s="300">
        <v>-73.707303242418902</v>
      </c>
      <c r="AM993" s="300">
        <v>-243.10215271064001</v>
      </c>
      <c r="AN993" s="300">
        <v>136.73049456256001</v>
      </c>
      <c r="AO993" s="300">
        <v>39.249813619140497</v>
      </c>
      <c r="AP993" s="300">
        <v>81.7440331789943</v>
      </c>
      <c r="AQ993" s="300">
        <v>125.64122303720499</v>
      </c>
      <c r="AR993" s="300">
        <v>-156.26407804510001</v>
      </c>
      <c r="AS993" s="300">
        <v>-82.981656528120197</v>
      </c>
      <c r="AT993" s="300">
        <v>66.467226665488297</v>
      </c>
      <c r="AU993" s="300">
        <v>-167.80416608108001</v>
      </c>
      <c r="AV993" s="300">
        <v>-130.023848464536</v>
      </c>
      <c r="AW993" s="300">
        <v>107.414400242808</v>
      </c>
      <c r="AX993" s="300">
        <v>134.199759505668</v>
      </c>
      <c r="AY993" s="300">
        <v>56.410942020627601</v>
      </c>
      <c r="AZ993" s="300">
        <v>-210.503244711196</v>
      </c>
      <c r="BA993" s="300">
        <v>115.587007408459</v>
      </c>
      <c r="BB993" s="300">
        <v>-28.1313451675701</v>
      </c>
      <c r="BC993" s="300">
        <v>70.464821638884402</v>
      </c>
    </row>
    <row r="994" spans="1:55">
      <c r="A994" s="301">
        <v>3</v>
      </c>
      <c r="B994" s="301">
        <v>18</v>
      </c>
      <c r="C994" s="299">
        <v>8</v>
      </c>
      <c r="D994" s="300">
        <v>38.181914014311502</v>
      </c>
      <c r="E994" s="300">
        <v>-26.922460013524098</v>
      </c>
      <c r="F994" s="300">
        <v>-47.351423291437101</v>
      </c>
      <c r="G994" s="300">
        <v>-31.928302567654999</v>
      </c>
      <c r="H994" s="300">
        <v>-10.0274517428815</v>
      </c>
      <c r="I994" s="300">
        <v>-80.654614339608599</v>
      </c>
      <c r="J994" s="300">
        <v>8.3100789966685493</v>
      </c>
      <c r="K994" s="300">
        <v>-25.134746393030099</v>
      </c>
      <c r="L994" s="300">
        <v>30.0772452682269</v>
      </c>
      <c r="M994" s="300">
        <v>-53.0352871629714</v>
      </c>
      <c r="N994" s="300">
        <v>-37.352069654701602</v>
      </c>
      <c r="O994" s="300">
        <v>7.2266286540270102</v>
      </c>
      <c r="P994" s="300">
        <v>-17.390998700771501</v>
      </c>
      <c r="Q994" s="300">
        <v>75.801323718733499</v>
      </c>
      <c r="R994" s="300">
        <v>-56.125107580204997</v>
      </c>
      <c r="S994" s="300">
        <v>76.676251531231898</v>
      </c>
      <c r="T994" s="300">
        <v>-62.0330601059119</v>
      </c>
      <c r="U994" s="300">
        <v>-20.5294948307758</v>
      </c>
      <c r="V994" s="300">
        <v>-156.42131487402699</v>
      </c>
      <c r="W994" s="300">
        <v>-33.685122471469001</v>
      </c>
      <c r="X994" s="300">
        <v>-51.336064112077899</v>
      </c>
      <c r="Y994" s="300">
        <v>-57.709351684710199</v>
      </c>
      <c r="Z994" s="300">
        <v>81.151462847739595</v>
      </c>
      <c r="AA994" s="300">
        <v>98.171503497059703</v>
      </c>
      <c r="AB994" s="300">
        <v>14.669774257225599</v>
      </c>
      <c r="AC994" s="300">
        <v>-34.920464560065</v>
      </c>
      <c r="AD994" s="300">
        <v>104.75607919529099</v>
      </c>
      <c r="AE994" s="300">
        <v>-77.938792647639701</v>
      </c>
      <c r="AF994" s="300">
        <v>104.834837757334</v>
      </c>
      <c r="AG994" s="300">
        <v>-84.148110411762005</v>
      </c>
      <c r="AH994" s="300">
        <v>-32.367378616853799</v>
      </c>
      <c r="AI994" s="300">
        <v>217.68109570489599</v>
      </c>
      <c r="AJ994" s="300">
        <v>-49.401431181675697</v>
      </c>
      <c r="AK994" s="300">
        <v>92.9087889910938</v>
      </c>
      <c r="AL994" s="300">
        <v>88.760202600099802</v>
      </c>
      <c r="AM994" s="300">
        <v>111.66718625847</v>
      </c>
      <c r="AN994" s="300">
        <v>137.21355555336501</v>
      </c>
      <c r="AO994" s="300">
        <v>20.2809246783887</v>
      </c>
      <c r="AP994" s="300">
        <v>44.90327376386</v>
      </c>
      <c r="AQ994" s="300">
        <v>94.236050326591794</v>
      </c>
      <c r="AR994" s="300">
        <v>-67.372688006638001</v>
      </c>
      <c r="AS994" s="300">
        <v>90.864673327885399</v>
      </c>
      <c r="AT994" s="300">
        <v>-75.160929112509393</v>
      </c>
      <c r="AU994" s="300">
        <v>-36.901642630756299</v>
      </c>
      <c r="AV994" s="300">
        <v>-193.32042876611399</v>
      </c>
      <c r="AW994" s="300">
        <v>24.381950640888402</v>
      </c>
      <c r="AX994" s="300">
        <v>-63.107500353019702</v>
      </c>
      <c r="AY994" s="300">
        <v>-65.643142614758005</v>
      </c>
      <c r="AZ994" s="300">
        <v>97.235901083989702</v>
      </c>
      <c r="BA994" s="300">
        <v>122.118256434542</v>
      </c>
      <c r="BB994" s="300">
        <v>-30.7512961381404</v>
      </c>
      <c r="BC994" s="300">
        <v>40.645073081591299</v>
      </c>
    </row>
    <row r="995" spans="1:55">
      <c r="A995" s="301">
        <v>3</v>
      </c>
      <c r="B995" s="301">
        <v>18</v>
      </c>
      <c r="C995" s="299">
        <v>9</v>
      </c>
      <c r="D995" s="300">
        <v>17.1016499375121</v>
      </c>
      <c r="E995" s="300">
        <v>33.971184478618</v>
      </c>
      <c r="F995" s="300">
        <v>-11.6504456380419</v>
      </c>
      <c r="G995" s="300">
        <v>-30.5973387018383</v>
      </c>
      <c r="H995" s="300">
        <v>-7.4583167777549197E-2</v>
      </c>
      <c r="I995" s="300">
        <v>-10.880492292122</v>
      </c>
      <c r="J995" s="300">
        <v>48.376303250270702</v>
      </c>
      <c r="K995" s="300">
        <v>39.7834600488059</v>
      </c>
      <c r="L995" s="300">
        <v>-37.193693057352903</v>
      </c>
      <c r="M995" s="300">
        <v>-26.061869097834698</v>
      </c>
      <c r="N995" s="300">
        <v>-38.227522260787403</v>
      </c>
      <c r="O995" s="300">
        <v>1.53186998838968</v>
      </c>
      <c r="P995" s="300">
        <v>28.223128302306002</v>
      </c>
      <c r="Q995" s="300">
        <v>32.829859760599</v>
      </c>
      <c r="R995" s="300">
        <v>66.050948655430105</v>
      </c>
      <c r="S995" s="300">
        <v>-20.519811918614302</v>
      </c>
      <c r="T995" s="300">
        <v>-61.370945014840601</v>
      </c>
      <c r="U995" s="300">
        <v>-8.9453843340514205E-2</v>
      </c>
      <c r="V995" s="300">
        <v>-19.640372326979701</v>
      </c>
      <c r="W995" s="300">
        <v>-85.783806337604204</v>
      </c>
      <c r="X995" s="300">
        <v>-81.283133347300407</v>
      </c>
      <c r="Y995" s="300">
        <v>80.429468752249903</v>
      </c>
      <c r="Z995" s="300">
        <v>-53.9977587300666</v>
      </c>
      <c r="AA995" s="300">
        <v>51.3766969485104</v>
      </c>
      <c r="AB995" s="300">
        <v>3.0984404172443001</v>
      </c>
      <c r="AC995" s="300">
        <v>58.907598502587597</v>
      </c>
      <c r="AD995" s="300">
        <v>42.3227453896192</v>
      </c>
      <c r="AE995" s="300">
        <v>89.416939850373893</v>
      </c>
      <c r="AF995" s="300">
        <v>22.720165300497602</v>
      </c>
      <c r="AG995" s="300">
        <v>-84.713740330359101</v>
      </c>
      <c r="AH995" s="300">
        <v>-0.54969766646976304</v>
      </c>
      <c r="AI995" s="300">
        <v>-27.3795364282898</v>
      </c>
      <c r="AJ995" s="300">
        <v>-118.08068814809501</v>
      </c>
      <c r="AK995" s="300">
        <v>-112.426188622952</v>
      </c>
      <c r="AL995" s="300">
        <v>110.896104558052</v>
      </c>
      <c r="AM995" s="300">
        <v>-75.031535854408702</v>
      </c>
      <c r="AN995" s="300">
        <v>69.880813360001397</v>
      </c>
      <c r="AO995" s="300">
        <v>4.2683247035776004</v>
      </c>
      <c r="AP995" s="300">
        <v>-102.549010762215</v>
      </c>
      <c r="AQ995" s="300">
        <v>32.445045611825897</v>
      </c>
      <c r="AR995" s="300">
        <v>-86.031167391984098</v>
      </c>
      <c r="AS995" s="300">
        <v>-27.420080220807499</v>
      </c>
      <c r="AT995" s="300">
        <v>-74.052009559424505</v>
      </c>
      <c r="AU995" s="300">
        <v>-1.20630404955438</v>
      </c>
      <c r="AV995" s="300">
        <v>-28.258859432838701</v>
      </c>
      <c r="AW995" s="300">
        <v>116.466493411641</v>
      </c>
      <c r="AX995" s="300">
        <v>97.389752385741701</v>
      </c>
      <c r="AY995" s="300">
        <v>-89.0471617068157</v>
      </c>
      <c r="AZ995" s="300">
        <v>-64.370897321463403</v>
      </c>
      <c r="BA995" s="300">
        <v>59.551554354974797</v>
      </c>
      <c r="BB995" s="300">
        <v>3.8212768088381801</v>
      </c>
      <c r="BC995" s="300">
        <v>-87.290077443430306</v>
      </c>
    </row>
    <row r="996" spans="1:55">
      <c r="A996" s="301">
        <v>3</v>
      </c>
      <c r="B996" s="301">
        <v>18</v>
      </c>
      <c r="C996" s="299">
        <v>10</v>
      </c>
      <c r="D996" s="300">
        <v>0.48392520215317403</v>
      </c>
      <c r="E996" s="300">
        <v>-20.006825735196699</v>
      </c>
      <c r="F996" s="300">
        <v>16.479464062674801</v>
      </c>
      <c r="G996" s="300">
        <v>12.6697897832808</v>
      </c>
      <c r="H996" s="300">
        <v>23.950630617362201</v>
      </c>
      <c r="I996" s="300">
        <v>3.6636834965480598</v>
      </c>
      <c r="J996" s="300">
        <v>-20.771315152918898</v>
      </c>
      <c r="K996" s="300">
        <v>19.219531584842301</v>
      </c>
      <c r="L996" s="300">
        <v>0.63399277828656897</v>
      </c>
      <c r="M996" s="300">
        <v>36.212084700338799</v>
      </c>
      <c r="N996" s="300">
        <v>-3.81987434534512</v>
      </c>
      <c r="O996" s="300">
        <v>-4.7112237342798098</v>
      </c>
      <c r="P996" s="300">
        <v>-32.397915225555401</v>
      </c>
      <c r="Q996" s="300">
        <v>-0.75910404197616499</v>
      </c>
      <c r="R996" s="300">
        <v>-51.832023252143699</v>
      </c>
      <c r="S996" s="300">
        <v>34.559038550553801</v>
      </c>
      <c r="T996" s="300">
        <v>26.9688080689895</v>
      </c>
      <c r="U996" s="300">
        <v>-42.121460168798997</v>
      </c>
      <c r="V996" s="300">
        <v>2.9056292461767699</v>
      </c>
      <c r="W996" s="300">
        <v>39.724848520893701</v>
      </c>
      <c r="X996" s="300">
        <v>38.777423133738999</v>
      </c>
      <c r="Y996" s="300">
        <v>1.1074236313819801</v>
      </c>
      <c r="Z996" s="300">
        <v>-59.8611981695515</v>
      </c>
      <c r="AA996" s="300">
        <v>12.5562044861465</v>
      </c>
      <c r="AB996" s="300">
        <v>-9.5731253676497001</v>
      </c>
      <c r="AC996" s="300">
        <v>-64.614231281928497</v>
      </c>
      <c r="AD996" s="300">
        <v>-4.5053050422810603</v>
      </c>
      <c r="AE996" s="300">
        <v>-76.607869402958499</v>
      </c>
      <c r="AF996" s="300">
        <v>-52.897365248245301</v>
      </c>
      <c r="AG996" s="300">
        <v>37.756303921892403</v>
      </c>
      <c r="AH996" s="300">
        <v>-57.8484983457693</v>
      </c>
      <c r="AI996" s="300">
        <v>7.81459159943656</v>
      </c>
      <c r="AJ996" s="300">
        <v>53.544950538404798</v>
      </c>
      <c r="AK996" s="300">
        <v>53.952554928486897</v>
      </c>
      <c r="AL996" s="300">
        <v>2.13310926613525</v>
      </c>
      <c r="AM996" s="300">
        <v>-82.589775900341394</v>
      </c>
      <c r="AN996" s="300">
        <v>13.150123443389999</v>
      </c>
      <c r="AO996" s="300">
        <v>-13.2383530440143</v>
      </c>
      <c r="AP996" s="300">
        <v>86.482379994618697</v>
      </c>
      <c r="AQ996" s="300">
        <v>-9.4453555760380894</v>
      </c>
      <c r="AR996" s="300">
        <v>38.755855033005403</v>
      </c>
      <c r="AS996" s="300">
        <v>39.798175126887898</v>
      </c>
      <c r="AT996" s="300">
        <v>31.651307662670799</v>
      </c>
      <c r="AU996" s="300">
        <v>57.405603586821698</v>
      </c>
      <c r="AV996" s="300">
        <v>4.3866509645125102</v>
      </c>
      <c r="AW996" s="300">
        <v>-44.656575178255501</v>
      </c>
      <c r="AX996" s="300">
        <v>45.4222198237035</v>
      </c>
      <c r="AY996" s="300">
        <v>-0.59454778680929699</v>
      </c>
      <c r="AZ996" s="300">
        <v>-71.401140222727406</v>
      </c>
      <c r="BA996" s="300">
        <v>2.9604941999490499</v>
      </c>
      <c r="BB996" s="300">
        <v>-11.471146001198701</v>
      </c>
      <c r="BC996" s="300">
        <v>75.419730001914303</v>
      </c>
    </row>
    <row r="997" spans="1:55">
      <c r="A997" s="301">
        <v>3</v>
      </c>
      <c r="B997" s="301">
        <v>18</v>
      </c>
      <c r="C997" s="299">
        <v>11</v>
      </c>
      <c r="D997" s="300">
        <v>24.188459501241802</v>
      </c>
      <c r="E997" s="300">
        <v>17.152207200440898</v>
      </c>
      <c r="F997" s="300">
        <v>17.0117096149601</v>
      </c>
      <c r="G997" s="300">
        <v>-17.322618153821999</v>
      </c>
      <c r="H997" s="300">
        <v>21.945285438326199</v>
      </c>
      <c r="I997" s="300">
        <v>31.853116729385</v>
      </c>
      <c r="J997" s="300">
        <v>12.0465116247811</v>
      </c>
      <c r="K997" s="300">
        <v>43.001305777850803</v>
      </c>
      <c r="L997" s="300">
        <v>-11.176843567035499</v>
      </c>
      <c r="M997" s="300">
        <v>18.464564013506301</v>
      </c>
      <c r="N997" s="300">
        <v>-26.119202282028098</v>
      </c>
      <c r="O997" s="300">
        <v>5.6622025049800397</v>
      </c>
      <c r="P997" s="300">
        <v>-45.186278976051298</v>
      </c>
      <c r="Q997" s="300">
        <v>-43.603272125468301</v>
      </c>
      <c r="R997" s="300">
        <v>29.920088386042199</v>
      </c>
      <c r="S997" s="300">
        <v>-41.904539629105997</v>
      </c>
      <c r="T997" s="300">
        <v>-36.2524675927381</v>
      </c>
      <c r="U997" s="300">
        <v>-56.007494478675497</v>
      </c>
      <c r="V997" s="300">
        <v>-60.336273131586601</v>
      </c>
      <c r="W997" s="300">
        <v>-27.089260391884402</v>
      </c>
      <c r="X997" s="300">
        <v>85.882722002467602</v>
      </c>
      <c r="Y997" s="300">
        <v>18.314630379860802</v>
      </c>
      <c r="Z997" s="300">
        <v>-45.231387969291802</v>
      </c>
      <c r="AA997" s="300">
        <v>61.1734424224232</v>
      </c>
      <c r="AB997" s="300">
        <v>11.6243307416494</v>
      </c>
      <c r="AC997" s="300">
        <v>-90.793324403383707</v>
      </c>
      <c r="AD997" s="300">
        <v>-61.281491641367197</v>
      </c>
      <c r="AE997" s="300">
        <v>39.240071677351899</v>
      </c>
      <c r="AF997" s="300">
        <v>-58.829130215120301</v>
      </c>
      <c r="AG997" s="300">
        <v>-50.203359327022</v>
      </c>
      <c r="AH997" s="300">
        <v>-77.625035435558004</v>
      </c>
      <c r="AI997" s="300">
        <v>-83.546840269513694</v>
      </c>
      <c r="AJ997" s="300">
        <v>-39.819409558963301</v>
      </c>
      <c r="AK997" s="300">
        <v>118.03098821174601</v>
      </c>
      <c r="AL997" s="300">
        <v>-30.464378554606999</v>
      </c>
      <c r="AM997" s="300">
        <v>-62.211554714241402</v>
      </c>
      <c r="AN997" s="300">
        <v>-71.090262403549403</v>
      </c>
      <c r="AO997" s="300">
        <v>16.048158495497798</v>
      </c>
      <c r="AP997" s="300">
        <v>-125.091126678809</v>
      </c>
      <c r="AQ997" s="300">
        <v>-57.108900838752</v>
      </c>
      <c r="AR997" s="300">
        <v>-33.238086356526701</v>
      </c>
      <c r="AS997" s="300">
        <v>-52.393832743610297</v>
      </c>
      <c r="AT997" s="300">
        <v>-43.270206437189998</v>
      </c>
      <c r="AU997" s="300">
        <v>54.7553932819688</v>
      </c>
      <c r="AV997" s="300">
        <v>-72.237576646303594</v>
      </c>
      <c r="AW997" s="300">
        <v>34.853435541339898</v>
      </c>
      <c r="AX997" s="300">
        <v>103.637511771863</v>
      </c>
      <c r="AY997" s="300">
        <v>-26.314741301947802</v>
      </c>
      <c r="AZ997" s="300">
        <v>-53.280566960865599</v>
      </c>
      <c r="BA997" s="300">
        <v>-62.122795396152199</v>
      </c>
      <c r="BB997" s="300">
        <v>-16.3047541637543</v>
      </c>
      <c r="BC997" s="300">
        <v>108.477970838923</v>
      </c>
    </row>
    <row r="998" spans="1:55">
      <c r="A998" s="301">
        <v>3</v>
      </c>
      <c r="B998" s="301">
        <v>18</v>
      </c>
      <c r="C998" s="299">
        <v>12</v>
      </c>
      <c r="D998" s="300">
        <v>9.1592238587921706</v>
      </c>
      <c r="E998" s="300">
        <v>-15.5176803813543</v>
      </c>
      <c r="F998" s="300">
        <v>6.7024542241085996</v>
      </c>
      <c r="G998" s="300">
        <v>-12.3081244828878</v>
      </c>
      <c r="H998" s="300">
        <v>-6.7121957561551904</v>
      </c>
      <c r="I998" s="300">
        <v>24.566151277206501</v>
      </c>
      <c r="J998" s="300">
        <v>13.4338771207299</v>
      </c>
      <c r="K998" s="300">
        <v>11.1332014389814</v>
      </c>
      <c r="L998" s="300">
        <v>-13.858365871082</v>
      </c>
      <c r="M998" s="300">
        <v>-27.033453974794799</v>
      </c>
      <c r="N998" s="300">
        <v>8.9996060757590293</v>
      </c>
      <c r="O998" s="300">
        <v>-6.08099807127895</v>
      </c>
      <c r="P998" s="300">
        <v>-14.805613628602501</v>
      </c>
      <c r="Q998" s="300">
        <v>17.057655391143498</v>
      </c>
      <c r="R998" s="300">
        <v>-29.298955908593801</v>
      </c>
      <c r="S998" s="300">
        <v>11.9437332748501</v>
      </c>
      <c r="T998" s="300">
        <v>-20.192187493025902</v>
      </c>
      <c r="U998" s="300">
        <v>18.589027869742601</v>
      </c>
      <c r="V998" s="300">
        <v>-70.241025094605305</v>
      </c>
      <c r="W998" s="300">
        <v>-33.959814425207298</v>
      </c>
      <c r="X998" s="300">
        <v>15.697827522934</v>
      </c>
      <c r="Y998" s="300">
        <v>23.599351315437499</v>
      </c>
      <c r="Z998" s="300">
        <v>-55.511640967448002</v>
      </c>
      <c r="AA998" s="300">
        <v>-25.4921826082489</v>
      </c>
      <c r="AB998" s="300">
        <v>10.4798703387226</v>
      </c>
      <c r="AC998" s="300">
        <v>-29.2921866382456</v>
      </c>
      <c r="AD998" s="300">
        <v>23.1747643496123</v>
      </c>
      <c r="AE998" s="300">
        <v>-37.715406233607702</v>
      </c>
      <c r="AF998" s="300">
        <v>-16.102306204609999</v>
      </c>
      <c r="AG998" s="300">
        <v>-26.418248564259301</v>
      </c>
      <c r="AH998" s="300">
        <v>25.770253128721599</v>
      </c>
      <c r="AI998" s="300">
        <v>-95.670022772592603</v>
      </c>
      <c r="AJ998" s="300">
        <v>37.539746525116499</v>
      </c>
      <c r="AK998" s="300">
        <v>18.226380630893701</v>
      </c>
      <c r="AL998" s="300">
        <v>-38.094478184807997</v>
      </c>
      <c r="AM998" s="300">
        <v>-77.434664578365599</v>
      </c>
      <c r="AN998" s="300">
        <v>29.798318021943398</v>
      </c>
      <c r="AO998" s="300">
        <v>14.314827474931</v>
      </c>
      <c r="AP998" s="300">
        <v>-39.883548309355398</v>
      </c>
      <c r="AQ998" s="300">
        <v>21.842842793944499</v>
      </c>
      <c r="AR998" s="300">
        <v>20.9863762219323</v>
      </c>
      <c r="AS998" s="300">
        <v>13.1184456607537</v>
      </c>
      <c r="AT998" s="300">
        <v>-25.007494075680501</v>
      </c>
      <c r="AU998" s="300">
        <v>22.230162714986701</v>
      </c>
      <c r="AV998" s="300">
        <v>-83.010802502476594</v>
      </c>
      <c r="AW998" s="300">
        <v>-39.998958046503098</v>
      </c>
      <c r="AX998" s="300">
        <v>20.056270128413701</v>
      </c>
      <c r="AY998" s="300">
        <v>-33.167838338611197</v>
      </c>
      <c r="AZ998" s="300">
        <v>-67.980458498447206</v>
      </c>
      <c r="BA998" s="300">
        <v>25.780195157973498</v>
      </c>
      <c r="BB998" s="300">
        <v>-14.232363580047901</v>
      </c>
      <c r="BC998" s="300">
        <v>27.7503406075508</v>
      </c>
    </row>
    <row r="999" spans="1:55">
      <c r="A999" s="301">
        <v>3</v>
      </c>
      <c r="B999" s="301">
        <v>18</v>
      </c>
      <c r="C999" s="299">
        <v>13</v>
      </c>
      <c r="D999" s="300">
        <v>6.6696895394368502E-2</v>
      </c>
      <c r="E999" s="300">
        <v>-22.593759948564099</v>
      </c>
      <c r="F999" s="300">
        <v>5.6538682050949696</v>
      </c>
      <c r="G999" s="300">
        <v>-12.4786893926007</v>
      </c>
      <c r="H999" s="300">
        <v>-25.462659785501</v>
      </c>
      <c r="I999" s="300">
        <v>19.334687295959199</v>
      </c>
      <c r="J999" s="300">
        <v>-16.3866641086078</v>
      </c>
      <c r="K999" s="300">
        <v>14.2786618265608</v>
      </c>
      <c r="L999" s="300">
        <v>16.157394260368498</v>
      </c>
      <c r="M999" s="300">
        <v>-17.2102083678738</v>
      </c>
      <c r="N999" s="300">
        <v>-6.8146482401388004</v>
      </c>
      <c r="O999" s="300">
        <v>3.6330836778583899</v>
      </c>
      <c r="P999" s="300">
        <v>-8.2034691779061202</v>
      </c>
      <c r="Q999" s="300">
        <v>1.0408276335786399</v>
      </c>
      <c r="R999" s="300">
        <v>-50.315618261844399</v>
      </c>
      <c r="S999" s="300">
        <v>12.903439826795299</v>
      </c>
      <c r="T999" s="300">
        <v>-25.729328804450599</v>
      </c>
      <c r="U999" s="300">
        <v>44.779227918010903</v>
      </c>
      <c r="V999" s="300">
        <v>37.386420398009903</v>
      </c>
      <c r="W999" s="300">
        <v>31.938278116041499</v>
      </c>
      <c r="X999" s="300">
        <v>30.767533041153399</v>
      </c>
      <c r="Y999" s="300">
        <v>-30.141367573969401</v>
      </c>
      <c r="Z999" s="300">
        <v>-34.592535402242198</v>
      </c>
      <c r="AA999" s="300">
        <v>13.049284135113</v>
      </c>
      <c r="AB999" s="300">
        <v>7.5743226670690298</v>
      </c>
      <c r="AC999" s="300">
        <v>-16.097801111476699</v>
      </c>
      <c r="AD999" s="300">
        <v>6.2400698079164201</v>
      </c>
      <c r="AE999" s="300">
        <v>-71.824625022108606</v>
      </c>
      <c r="AF999" s="300">
        <v>18.2038748285945</v>
      </c>
      <c r="AG999" s="300">
        <v>-35.5551451796265</v>
      </c>
      <c r="AH999" s="300">
        <v>61.861546769709697</v>
      </c>
      <c r="AI999" s="300">
        <v>47.848356987941003</v>
      </c>
      <c r="AJ999" s="300">
        <v>44.889993798165897</v>
      </c>
      <c r="AK999" s="300">
        <v>42.874348411174203</v>
      </c>
      <c r="AL999" s="300">
        <v>45.108979149929397</v>
      </c>
      <c r="AM999" s="300">
        <v>-47.914937082952598</v>
      </c>
      <c r="AN999" s="300">
        <v>-11.524538150962201</v>
      </c>
      <c r="AO999" s="300">
        <v>10.489414336557701</v>
      </c>
      <c r="AP999" s="300">
        <v>-22.105327719940099</v>
      </c>
      <c r="AQ999" s="300">
        <v>15.657545867061501</v>
      </c>
      <c r="AR999" s="300">
        <v>50.3898958180649</v>
      </c>
      <c r="AS999" s="300">
        <v>13.819102999414801</v>
      </c>
      <c r="AT999" s="300">
        <v>-30.778809119595799</v>
      </c>
      <c r="AU999" s="300">
        <v>54.010201946220697</v>
      </c>
      <c r="AV999" s="300">
        <v>35.418965858989502</v>
      </c>
      <c r="AW999" s="300">
        <v>-44.614297351178799</v>
      </c>
      <c r="AX999" s="300">
        <v>36.658339265985397</v>
      </c>
      <c r="AY999" s="300">
        <v>39.648195178803398</v>
      </c>
      <c r="AZ999" s="300">
        <v>-42.224798099394398</v>
      </c>
      <c r="BA999" s="300">
        <v>-9.6536971703238006</v>
      </c>
      <c r="BB999" s="300">
        <v>8.9389370126052601</v>
      </c>
      <c r="BC999" s="300">
        <v>21.4100762006533</v>
      </c>
    </row>
    <row r="1000" spans="1:55">
      <c r="A1000" s="301">
        <v>3</v>
      </c>
      <c r="B1000" s="301">
        <v>18</v>
      </c>
      <c r="C1000" s="299">
        <v>14</v>
      </c>
      <c r="D1000" s="300">
        <v>17.944603807094101</v>
      </c>
      <c r="E1000" s="300">
        <v>-17.6280516238125</v>
      </c>
      <c r="F1000" s="300">
        <v>-0.89269210100926</v>
      </c>
      <c r="G1000" s="300">
        <v>0.85910380185769197</v>
      </c>
      <c r="H1000" s="300">
        <v>2.1303032366933499</v>
      </c>
      <c r="I1000" s="300">
        <v>-27.523139055427201</v>
      </c>
      <c r="J1000" s="300">
        <v>-13.1989852941291</v>
      </c>
      <c r="K1000" s="300">
        <v>-11.646901166391601</v>
      </c>
      <c r="L1000" s="300">
        <v>-5.2719167340132902</v>
      </c>
      <c r="M1000" s="300">
        <v>5.6161610858704298</v>
      </c>
      <c r="N1000" s="300">
        <v>26.084237677895</v>
      </c>
      <c r="O1000" s="300">
        <v>0.30503226909165398</v>
      </c>
      <c r="P1000" s="300">
        <v>20.313296127872</v>
      </c>
      <c r="Q1000" s="300">
        <v>36.699886046635001</v>
      </c>
      <c r="R1000" s="300">
        <v>-32.366937396651203</v>
      </c>
      <c r="S1000" s="300">
        <v>20.7694878507622</v>
      </c>
      <c r="T1000" s="300">
        <v>2.4835862252048</v>
      </c>
      <c r="U1000" s="300">
        <v>3.8159324469810398</v>
      </c>
      <c r="V1000" s="300">
        <v>-60.262828922564402</v>
      </c>
      <c r="W1000" s="300">
        <v>17.090577921262899</v>
      </c>
      <c r="X1000" s="300">
        <v>18.364124169685201</v>
      </c>
      <c r="Y1000" s="300">
        <v>10.017317904985999</v>
      </c>
      <c r="Z1000" s="300">
        <v>11.180612970967999</v>
      </c>
      <c r="AA1000" s="300">
        <v>-44.0363193931626</v>
      </c>
      <c r="AB1000" s="300">
        <v>0.70081055829594796</v>
      </c>
      <c r="AC1000" s="300">
        <v>41.735990752971198</v>
      </c>
      <c r="AD1000" s="300">
        <v>50.755933119554903</v>
      </c>
      <c r="AE1000" s="300">
        <v>-42.604136224741197</v>
      </c>
      <c r="AF1000" s="300">
        <v>-29.1583975009959</v>
      </c>
      <c r="AG1000" s="300">
        <v>3.6908365844988298</v>
      </c>
      <c r="AH1000" s="300">
        <v>4.7134330253187802</v>
      </c>
      <c r="AI1000" s="300">
        <v>63.229347329286099</v>
      </c>
      <c r="AJ1000" s="300">
        <v>-27.304578677482599</v>
      </c>
      <c r="AK1000" s="300">
        <v>24.399674202540702</v>
      </c>
      <c r="AL1000" s="300">
        <v>-14.6581763454999</v>
      </c>
      <c r="AM1000" s="300">
        <v>14.9924610475493</v>
      </c>
      <c r="AN1000" s="300">
        <v>73.316011368726706</v>
      </c>
      <c r="AO1000" s="300">
        <v>0.983437634006327</v>
      </c>
      <c r="AP1000" s="300">
        <v>57.677291797026001</v>
      </c>
      <c r="AQ1000" s="300">
        <v>41.695213868228898</v>
      </c>
      <c r="AR1000" s="300">
        <v>37.267549159504703</v>
      </c>
      <c r="AS1000" s="300">
        <v>20.466346030734101</v>
      </c>
      <c r="AT1000" s="300">
        <v>2.9815594170424702</v>
      </c>
      <c r="AU1000" s="300">
        <v>-2.5918641333186399</v>
      </c>
      <c r="AV1000" s="300">
        <v>-76.084642891464</v>
      </c>
      <c r="AW1000" s="300">
        <v>21.584128336072499</v>
      </c>
      <c r="AX1000" s="300">
        <v>22.879589549661102</v>
      </c>
      <c r="AY1000" s="300">
        <v>-12.5376508267618</v>
      </c>
      <c r="AZ1000" s="300">
        <v>12.343303565107099</v>
      </c>
      <c r="BA1000" s="300">
        <v>64.281439869728104</v>
      </c>
      <c r="BB1000" s="300">
        <v>-0.87191897336617996</v>
      </c>
      <c r="BC1000" s="300">
        <v>-39.693759233225499</v>
      </c>
    </row>
    <row r="1001" spans="1:55">
      <c r="A1001" s="301">
        <v>3</v>
      </c>
      <c r="B1001" s="301">
        <v>18</v>
      </c>
      <c r="C1001" s="299">
        <v>15</v>
      </c>
      <c r="D1001" s="300">
        <v>23.926656384864099</v>
      </c>
      <c r="E1001" s="300">
        <v>28.098819026442602</v>
      </c>
      <c r="F1001" s="300">
        <v>-20.572570180750699</v>
      </c>
      <c r="G1001" s="300">
        <v>-8.1457425979030909</v>
      </c>
      <c r="H1001" s="300">
        <v>-14.570244121523199</v>
      </c>
      <c r="I1001" s="300">
        <v>36.879376558237603</v>
      </c>
      <c r="J1001" s="300">
        <v>-17.142104318408901</v>
      </c>
      <c r="K1001" s="300">
        <v>-14.0423941766926</v>
      </c>
      <c r="L1001" s="300">
        <v>-7.0545973713336201</v>
      </c>
      <c r="M1001" s="300">
        <v>-18.727085706935998</v>
      </c>
      <c r="N1001" s="300">
        <v>24.286458674750001</v>
      </c>
      <c r="O1001" s="300">
        <v>1.7158863684143599</v>
      </c>
      <c r="P1001" s="300">
        <v>-1.7120015412843499</v>
      </c>
      <c r="Q1001" s="300">
        <v>-49.771661425045998</v>
      </c>
      <c r="R1001" s="300">
        <v>-47.996162216763899</v>
      </c>
      <c r="S1001" s="300">
        <v>38.301476487041697</v>
      </c>
      <c r="T1001" s="300">
        <v>-15.7176665129456</v>
      </c>
      <c r="U1001" s="300">
        <v>-30.117291896561099</v>
      </c>
      <c r="V1001" s="300">
        <v>-38.183170938052598</v>
      </c>
      <c r="W1001" s="300">
        <v>31.151512068625401</v>
      </c>
      <c r="X1001" s="300">
        <v>23.117574384113102</v>
      </c>
      <c r="Y1001" s="300">
        <v>17.7926887088074</v>
      </c>
      <c r="Z1001" s="300">
        <v>40.371233060607501</v>
      </c>
      <c r="AA1001" s="300">
        <v>-52.880267325436897</v>
      </c>
      <c r="AB1001" s="300">
        <v>3.6519688953062301</v>
      </c>
      <c r="AC1001" s="300">
        <v>-2.3136744965079599</v>
      </c>
      <c r="AD1001" s="300">
        <v>-68.700791560125793</v>
      </c>
      <c r="AE1001" s="300">
        <v>-66.881456830702703</v>
      </c>
      <c r="AF1001" s="300">
        <v>-51.778775367810702</v>
      </c>
      <c r="AG1001" s="300">
        <v>-21.514026475851299</v>
      </c>
      <c r="AH1001" s="300">
        <v>-43.057955190061399</v>
      </c>
      <c r="AI1001" s="300">
        <v>-51.890638750115997</v>
      </c>
      <c r="AJ1001" s="300">
        <v>44.535613550782102</v>
      </c>
      <c r="AK1001" s="300">
        <v>31.5363271455529</v>
      </c>
      <c r="AL1001" s="300">
        <v>-24.049563643921299</v>
      </c>
      <c r="AM1001" s="300">
        <v>55.7778772225086</v>
      </c>
      <c r="AN1001" s="300">
        <v>67.118240929629593</v>
      </c>
      <c r="AO1001" s="300">
        <v>5.1087015360121502</v>
      </c>
      <c r="AP1001" s="300">
        <v>2.8356486857902601</v>
      </c>
      <c r="AQ1001" s="300">
        <v>-59.677274923710002</v>
      </c>
      <c r="AR1001" s="300">
        <v>70.035463327443196</v>
      </c>
      <c r="AS1001" s="300">
        <v>46.866891059688697</v>
      </c>
      <c r="AT1001" s="300">
        <v>-18.860192772744298</v>
      </c>
      <c r="AU1001" s="300">
        <v>40.016997042841702</v>
      </c>
      <c r="AV1001" s="300">
        <v>-46.017581792559099</v>
      </c>
      <c r="AW1001" s="300">
        <v>-42.740363606020999</v>
      </c>
      <c r="AX1001" s="300">
        <v>27.105636277637299</v>
      </c>
      <c r="AY1001" s="300">
        <v>-20.119780472948101</v>
      </c>
      <c r="AZ1001" s="300">
        <v>48.463343239219498</v>
      </c>
      <c r="BA1001" s="300">
        <v>58.481732917589298</v>
      </c>
      <c r="BB1001" s="300">
        <v>-4.5115211401205997</v>
      </c>
      <c r="BC1001" s="300">
        <v>2.2376896278613798</v>
      </c>
    </row>
    <row r="1002" spans="1:55">
      <c r="A1002" s="301">
        <v>3</v>
      </c>
      <c r="B1002" s="301">
        <v>18</v>
      </c>
      <c r="C1002" s="299">
        <v>16</v>
      </c>
      <c r="D1002" s="300">
        <v>-3.3898742759899498</v>
      </c>
      <c r="E1002" s="300">
        <v>-11.819180661019001</v>
      </c>
      <c r="F1002" s="300">
        <v>-15.2856996651612</v>
      </c>
      <c r="G1002" s="300">
        <v>10.7232464175712</v>
      </c>
      <c r="H1002" s="300">
        <v>-5.40162051208734</v>
      </c>
      <c r="I1002" s="300">
        <v>17.439826412776199</v>
      </c>
      <c r="J1002" s="300">
        <v>16.3934848566483</v>
      </c>
      <c r="K1002" s="300">
        <v>-15.1112378421684</v>
      </c>
      <c r="L1002" s="300">
        <v>-8.2648582873761196</v>
      </c>
      <c r="M1002" s="300">
        <v>-10.7170637792505</v>
      </c>
      <c r="N1002" s="300">
        <v>11.0431590960879</v>
      </c>
      <c r="O1002" s="300">
        <v>-1.76623372939658</v>
      </c>
      <c r="P1002" s="300">
        <v>15.7922611005595</v>
      </c>
      <c r="Q1002" s="300">
        <v>14.088068615245099</v>
      </c>
      <c r="R1002" s="300">
        <v>15.609986253110501</v>
      </c>
      <c r="S1002" s="300">
        <v>25.5172501732009</v>
      </c>
      <c r="T1002" s="300">
        <v>-25.3031473472744</v>
      </c>
      <c r="U1002" s="300">
        <v>-11.7524265624723</v>
      </c>
      <c r="V1002" s="300">
        <v>34.119187837196797</v>
      </c>
      <c r="W1002" s="300">
        <v>30.789001406857199</v>
      </c>
      <c r="X1002" s="300">
        <v>31.0907392737113</v>
      </c>
      <c r="Y1002" s="300">
        <v>12.925752077411101</v>
      </c>
      <c r="Z1002" s="300">
        <v>22.279363996041699</v>
      </c>
      <c r="AA1002" s="300">
        <v>22.249339364086801</v>
      </c>
      <c r="AB1002" s="300">
        <v>-3.3177575575763698</v>
      </c>
      <c r="AC1002" s="300">
        <v>34.957507416634797</v>
      </c>
      <c r="AD1002" s="300">
        <v>19.738014286648198</v>
      </c>
      <c r="AE1002" s="300">
        <v>21.122144951576999</v>
      </c>
      <c r="AF1002" s="300">
        <v>34.804790158509903</v>
      </c>
      <c r="AG1002" s="300">
        <v>-36.122043258883203</v>
      </c>
      <c r="AH1002" s="300">
        <v>-15.4817128253392</v>
      </c>
      <c r="AI1002" s="300">
        <v>46.706621239878601</v>
      </c>
      <c r="AJ1002" s="300">
        <v>-30.646113132464901</v>
      </c>
      <c r="AK1002" s="300">
        <v>42.8330352857514</v>
      </c>
      <c r="AL1002" s="300">
        <v>-20.426768509488401</v>
      </c>
      <c r="AM1002" s="300">
        <v>30.5475230987361</v>
      </c>
      <c r="AN1002" s="300">
        <v>-32.857176247253499</v>
      </c>
      <c r="AO1002" s="300">
        <v>7.5407490765118004</v>
      </c>
      <c r="AP1002" s="300">
        <v>-56.614498039392203</v>
      </c>
      <c r="AQ1002" s="300">
        <v>16.2513332903189</v>
      </c>
      <c r="AR1002" s="300">
        <v>-27.3847322337019</v>
      </c>
      <c r="AS1002" s="300">
        <v>31.199801079354401</v>
      </c>
      <c r="AT1002" s="300">
        <v>27.8689050077076</v>
      </c>
      <c r="AU1002" s="300">
        <v>7.0172412794743497</v>
      </c>
      <c r="AV1002" s="300">
        <v>41.804488364475297</v>
      </c>
      <c r="AW1002" s="300">
        <v>35.712547251676398</v>
      </c>
      <c r="AX1002" s="300">
        <v>36.915126645479397</v>
      </c>
      <c r="AY1002" s="300">
        <v>-18.362799892766802</v>
      </c>
      <c r="AZ1002" s="300">
        <v>-25.479680312504399</v>
      </c>
      <c r="BA1002" s="300">
        <v>-28.668380103545701</v>
      </c>
      <c r="BB1002" s="300">
        <v>6.7369791179912299</v>
      </c>
      <c r="BC1002" s="300">
        <v>-48.263382700954601</v>
      </c>
    </row>
    <row r="1003" spans="1:55">
      <c r="A1003" s="301">
        <v>3</v>
      </c>
      <c r="B1003" s="301">
        <v>18</v>
      </c>
      <c r="C1003" s="299">
        <v>17</v>
      </c>
      <c r="D1003" s="300">
        <v>5.5615789240290701</v>
      </c>
      <c r="E1003" s="300">
        <v>-16.6662321598243</v>
      </c>
      <c r="F1003" s="300">
        <v>-10.623887678815301</v>
      </c>
      <c r="G1003" s="300">
        <v>-5.33770234391279</v>
      </c>
      <c r="H1003" s="300">
        <v>-1.2893587738630099</v>
      </c>
      <c r="I1003" s="300">
        <v>11.4196406091074</v>
      </c>
      <c r="J1003" s="300">
        <v>11.5114476998058</v>
      </c>
      <c r="K1003" s="300">
        <v>-10.251729059748801</v>
      </c>
      <c r="L1003" s="300">
        <v>12.3550349948139</v>
      </c>
      <c r="M1003" s="300">
        <v>-8.6924867273094293</v>
      </c>
      <c r="N1003" s="300">
        <v>-8.0296260711372902</v>
      </c>
      <c r="O1003" s="300">
        <v>3.1872963537647898</v>
      </c>
      <c r="P1003" s="300">
        <v>18.738750148344199</v>
      </c>
      <c r="Q1003" s="300">
        <v>-11.071570053288401</v>
      </c>
      <c r="R1003" s="300">
        <v>-30.566544644639201</v>
      </c>
      <c r="S1003" s="300">
        <v>-11.6538825311594</v>
      </c>
      <c r="T1003" s="300">
        <v>-6.7717506487641801</v>
      </c>
      <c r="U1003" s="300">
        <v>-2.6395052838028601</v>
      </c>
      <c r="V1003" s="300">
        <v>-24.537908389623201</v>
      </c>
      <c r="W1003" s="300">
        <v>23.382432314478802</v>
      </c>
      <c r="X1003" s="300">
        <v>16.839997352806201</v>
      </c>
      <c r="Y1003" s="300">
        <v>-24.737895311070702</v>
      </c>
      <c r="Z1003" s="300">
        <v>15.84850338831</v>
      </c>
      <c r="AA1003" s="300">
        <v>-15.480040744174399</v>
      </c>
      <c r="AB1003" s="300">
        <v>10.2482347140648</v>
      </c>
      <c r="AC1003" s="300">
        <v>-31.495644662116501</v>
      </c>
      <c r="AD1003" s="300">
        <v>-15.157707618098501</v>
      </c>
      <c r="AE1003" s="300">
        <v>-40.818393671053499</v>
      </c>
      <c r="AF1003" s="300">
        <v>-14.7489425091435</v>
      </c>
      <c r="AG1003" s="300">
        <v>7.2612805904747502</v>
      </c>
      <c r="AH1003" s="300">
        <v>-3.5761514492785902</v>
      </c>
      <c r="AI1003" s="300">
        <v>-32.616667221299203</v>
      </c>
      <c r="AJ1003" s="300">
        <v>32.235045726857301</v>
      </c>
      <c r="AK1003" s="300">
        <v>20.7424399560465</v>
      </c>
      <c r="AL1003" s="300">
        <v>33.913406498719297</v>
      </c>
      <c r="AM1003" s="300">
        <v>21.639479602843899</v>
      </c>
      <c r="AN1003" s="300">
        <v>12.9370408900313</v>
      </c>
      <c r="AO1003" s="300">
        <v>8.5441510259179196</v>
      </c>
      <c r="AP1003" s="300">
        <v>-40.323849650741003</v>
      </c>
      <c r="AQ1003" s="300">
        <v>-13.7645913133296</v>
      </c>
      <c r="AR1003" s="300">
        <v>-36.709277253930203</v>
      </c>
      <c r="AS1003" s="300">
        <v>13.0257121663844</v>
      </c>
      <c r="AT1003" s="300">
        <v>-8.4557568496380693</v>
      </c>
      <c r="AU1003" s="300">
        <v>2.7881780697227101</v>
      </c>
      <c r="AV1003" s="300">
        <v>21.998976244250699</v>
      </c>
      <c r="AW1003" s="300">
        <v>27.8963089627178</v>
      </c>
      <c r="AX1003" s="300">
        <v>17.937612013216199</v>
      </c>
      <c r="AY1003" s="300">
        <v>29.553418950427702</v>
      </c>
      <c r="AZ1003" s="300">
        <v>18.683059633553398</v>
      </c>
      <c r="BA1003" s="300">
        <v>11.559136147309401</v>
      </c>
      <c r="BB1003" s="300">
        <v>0.87654615444459205</v>
      </c>
      <c r="BC1003" s="300">
        <v>-37.386201319991201</v>
      </c>
    </row>
    <row r="1004" spans="1:55">
      <c r="A1004" s="301">
        <v>3</v>
      </c>
      <c r="B1004" s="301">
        <v>18</v>
      </c>
      <c r="C1004" s="299">
        <v>18</v>
      </c>
      <c r="D1004" s="300">
        <v>10.817886026648701</v>
      </c>
      <c r="E1004" s="300">
        <v>14.755907071701399</v>
      </c>
      <c r="F1004" s="300">
        <v>0.12224668237276801</v>
      </c>
      <c r="G1004" s="300">
        <v>1.5844841899370199</v>
      </c>
      <c r="H1004" s="300">
        <v>7.2165312464993097</v>
      </c>
      <c r="I1004" s="300">
        <v>10.9043935834121</v>
      </c>
      <c r="J1004" s="300">
        <v>-8.8956017016234501</v>
      </c>
      <c r="K1004" s="300">
        <v>0.47690744409522801</v>
      </c>
      <c r="L1004" s="300">
        <v>-15.3152596837104</v>
      </c>
      <c r="M1004" s="300">
        <v>-19.672101891827001</v>
      </c>
      <c r="N1004" s="300">
        <v>13.833575268773201</v>
      </c>
      <c r="O1004" s="300">
        <v>-5.8366767999100304</v>
      </c>
      <c r="P1004" s="300">
        <v>-1.0065200996311801</v>
      </c>
      <c r="Q1004" s="300">
        <v>19.767729304599701</v>
      </c>
      <c r="R1004" s="300">
        <v>33.584021016990498</v>
      </c>
      <c r="S1004" s="300">
        <v>-19.6811365815127</v>
      </c>
      <c r="T1004" s="300">
        <v>2.3272126907321802</v>
      </c>
      <c r="U1004" s="300">
        <v>14.0843449080688</v>
      </c>
      <c r="V1004" s="300">
        <v>-26.246724886438901</v>
      </c>
      <c r="W1004" s="300">
        <v>-17.8486921811112</v>
      </c>
      <c r="X1004" s="300">
        <v>-0.64876449723590501</v>
      </c>
      <c r="Y1004" s="300">
        <v>31.232358288679201</v>
      </c>
      <c r="Z1004" s="300">
        <v>40.0909651104107</v>
      </c>
      <c r="AA1004" s="300">
        <v>27.936849095476902</v>
      </c>
      <c r="AB1004" s="300">
        <v>-8.3758478315472207</v>
      </c>
      <c r="AC1004" s="300">
        <v>3.2560899121757001</v>
      </c>
      <c r="AD1004" s="300">
        <v>26.285387681194901</v>
      </c>
      <c r="AE1004" s="300">
        <v>3.3918812230540998</v>
      </c>
      <c r="AF1004" s="300">
        <v>-27.532824658740999</v>
      </c>
      <c r="AG1004" s="300">
        <v>-3.2081708505019302</v>
      </c>
      <c r="AH1004" s="300">
        <v>18.967631400181801</v>
      </c>
      <c r="AI1004" s="300">
        <v>-37.376621645834398</v>
      </c>
      <c r="AJ1004" s="300">
        <v>-24.683525132899401</v>
      </c>
      <c r="AK1004" s="300">
        <v>-0.88332445156846295</v>
      </c>
      <c r="AL1004" s="300">
        <v>-42.2097066577725</v>
      </c>
      <c r="AM1004" s="300">
        <v>55.219793524730498</v>
      </c>
      <c r="AN1004" s="300">
        <v>38.465636421266403</v>
      </c>
      <c r="AO1004" s="300">
        <v>-17.5083345576626</v>
      </c>
      <c r="AP1004" s="300">
        <v>4.1467377077792902</v>
      </c>
      <c r="AQ1004" s="300">
        <v>23.1146931385397</v>
      </c>
      <c r="AR1004" s="300">
        <v>39.342513005452297</v>
      </c>
      <c r="AS1004" s="300">
        <v>-23.7903440453188</v>
      </c>
      <c r="AT1004" s="300">
        <v>3.0410021614466598</v>
      </c>
      <c r="AU1004" s="300">
        <v>-15.9152634286806</v>
      </c>
      <c r="AV1004" s="300">
        <v>31.047543057277601</v>
      </c>
      <c r="AW1004" s="300">
        <v>-21.7880102619892</v>
      </c>
      <c r="AX1004" s="300">
        <v>1.1371500295177599</v>
      </c>
      <c r="AY1004" s="300">
        <v>-36.390171729525903</v>
      </c>
      <c r="AZ1004" s="300">
        <v>-47.878226510361202</v>
      </c>
      <c r="BA1004" s="300">
        <v>-35.4171914031607</v>
      </c>
      <c r="BB1004" s="300">
        <v>0.64254087948445004</v>
      </c>
      <c r="BC1004" s="300">
        <v>2.80256747780733</v>
      </c>
    </row>
    <row r="1005" spans="1:55">
      <c r="A1005" s="301">
        <v>3</v>
      </c>
      <c r="B1005" s="301">
        <v>18</v>
      </c>
      <c r="C1005" s="299">
        <v>19</v>
      </c>
      <c r="D1005" s="300">
        <v>2.5412761015240299</v>
      </c>
      <c r="E1005" s="300">
        <v>4.5295795501821896</v>
      </c>
      <c r="F1005" s="300">
        <v>-4.9374596951712997</v>
      </c>
      <c r="G1005" s="300">
        <v>-0.108795350461141</v>
      </c>
      <c r="H1005" s="300">
        <v>3.2669549008021099</v>
      </c>
      <c r="I1005" s="300">
        <v>-2.2598801920462899</v>
      </c>
      <c r="J1005" s="300">
        <v>-0.71485285757508099</v>
      </c>
      <c r="K1005" s="300">
        <v>21.485764975759501</v>
      </c>
      <c r="L1005" s="300">
        <v>-0.75432908324830605</v>
      </c>
      <c r="M1005" s="300">
        <v>10.9623448139044</v>
      </c>
      <c r="N1005" s="300">
        <v>3.8830533294981602</v>
      </c>
      <c r="O1005" s="300">
        <v>-2.1612050356761001</v>
      </c>
      <c r="P1005" s="300">
        <v>11.371864924549699</v>
      </c>
      <c r="Q1005" s="300">
        <v>19.993741966775499</v>
      </c>
      <c r="R1005" s="300">
        <v>0.13660778237724</v>
      </c>
      <c r="S1005" s="300">
        <v>-10.5484890037628</v>
      </c>
      <c r="T1005" s="300">
        <v>-1.2424834767149799</v>
      </c>
      <c r="U1005" s="300">
        <v>6.2435604384828203</v>
      </c>
      <c r="V1005" s="300">
        <v>-3.2696043125215501</v>
      </c>
      <c r="W1005" s="300">
        <v>-1.16645081599051</v>
      </c>
      <c r="X1005" s="300">
        <v>-36.484661003225298</v>
      </c>
      <c r="Y1005" s="300">
        <v>0.89189792142175295</v>
      </c>
      <c r="Z1005" s="300">
        <v>-0.62788445095186696</v>
      </c>
      <c r="AA1005" s="300">
        <v>-8.5343295158611898</v>
      </c>
      <c r="AB1005" s="300">
        <v>-4.6813954799519601</v>
      </c>
      <c r="AC1005" s="300">
        <v>-22.691070760948701</v>
      </c>
      <c r="AD1005" s="300">
        <v>27.658835167894701</v>
      </c>
      <c r="AE1005" s="300">
        <v>-46.555793194566803</v>
      </c>
      <c r="AF1005" s="300">
        <v>-14.8025803719985</v>
      </c>
      <c r="AG1005" s="300">
        <v>1.8700610908558899</v>
      </c>
      <c r="AH1005" s="300">
        <v>8.3049334467681408</v>
      </c>
      <c r="AI1005" s="300">
        <v>-3.8704051723227302</v>
      </c>
      <c r="AJ1005" s="300">
        <v>-1.50546611417175</v>
      </c>
      <c r="AK1005" s="300">
        <v>-52.164896971933203</v>
      </c>
      <c r="AL1005" s="300">
        <v>-0.671424967233482</v>
      </c>
      <c r="AM1005" s="300">
        <v>-0.94867049683478799</v>
      </c>
      <c r="AN1005" s="300">
        <v>-11.195171449623199</v>
      </c>
      <c r="AO1005" s="300">
        <v>-6.5671833924559504</v>
      </c>
      <c r="AP1005" s="300">
        <v>29.1335777479539</v>
      </c>
      <c r="AQ1005" s="300">
        <v>23.2721504915156</v>
      </c>
      <c r="AR1005" s="300">
        <v>3.7826237249356098</v>
      </c>
      <c r="AS1005" s="300">
        <v>15.2224032830583</v>
      </c>
      <c r="AT1005" s="300">
        <v>-1.2744506096344199</v>
      </c>
      <c r="AU1005" s="300">
        <v>-6.50094651053461</v>
      </c>
      <c r="AV1005" s="300">
        <v>3.3090835380771599</v>
      </c>
      <c r="AW1005" s="300">
        <v>-1.4613476201961599</v>
      </c>
      <c r="AX1005" s="300">
        <v>53.625758060660097</v>
      </c>
      <c r="AY1005" s="300">
        <v>-0.54524590499720005</v>
      </c>
      <c r="AZ1005" s="300">
        <v>0.78560299330827998</v>
      </c>
      <c r="BA1005" s="300">
        <v>7.18150302324175</v>
      </c>
      <c r="BB1005" s="300">
        <v>-0.47612736205113398</v>
      </c>
      <c r="BC1005" s="300">
        <v>-26.784997130640399</v>
      </c>
    </row>
    <row r="1006" spans="1:55">
      <c r="A1006" s="301">
        <v>3</v>
      </c>
      <c r="B1006" s="301">
        <v>18</v>
      </c>
      <c r="C1006" s="299">
        <v>20</v>
      </c>
      <c r="D1006" s="300">
        <v>1.5359211817404801</v>
      </c>
      <c r="E1006" s="300">
        <v>-6.9721358996406</v>
      </c>
      <c r="F1006" s="300">
        <v>5.1889159405371403</v>
      </c>
      <c r="G1006" s="300">
        <v>10.2909964945088</v>
      </c>
      <c r="H1006" s="300">
        <v>0.321454799699741</v>
      </c>
      <c r="I1006" s="300">
        <v>2.7291900513765599</v>
      </c>
      <c r="J1006" s="300">
        <v>-7.5348569983214198</v>
      </c>
      <c r="K1006" s="300">
        <v>3.7378759530090901</v>
      </c>
      <c r="L1006" s="300">
        <v>-0.80995179525116101</v>
      </c>
      <c r="M1006" s="300">
        <v>-0.27798183926884201</v>
      </c>
      <c r="N1006" s="300">
        <v>4.6885503627007503E-2</v>
      </c>
      <c r="O1006" s="300">
        <v>-0.33152597464263101</v>
      </c>
      <c r="P1006" s="300">
        <v>0.90533092689527495</v>
      </c>
      <c r="Q1006" s="300">
        <v>16.934915066896199</v>
      </c>
      <c r="R1006" s="300">
        <v>-13.3618346956326</v>
      </c>
      <c r="S1006" s="300">
        <v>11.754325321382399</v>
      </c>
      <c r="T1006" s="300">
        <v>-22.4384607483466</v>
      </c>
      <c r="U1006" s="300">
        <v>1.03118573681512</v>
      </c>
      <c r="V1006" s="300">
        <v>-5.7508800429709899</v>
      </c>
      <c r="W1006" s="300">
        <v>-13.273567201012</v>
      </c>
      <c r="X1006" s="300">
        <v>11.9500986005493</v>
      </c>
      <c r="Y1006" s="300">
        <v>2.0544793931495602</v>
      </c>
      <c r="Z1006" s="300">
        <v>-24.952693213898701</v>
      </c>
      <c r="AA1006" s="300">
        <v>0.87954393572424405</v>
      </c>
      <c r="AB1006" s="300">
        <v>-0.67642620394919695</v>
      </c>
      <c r="AC1006" s="300">
        <v>-3.0866294701162702</v>
      </c>
      <c r="AD1006" s="300">
        <v>-27.8657450370982</v>
      </c>
      <c r="AE1006" s="300">
        <v>15.7053887502219</v>
      </c>
      <c r="AF1006" s="300">
        <v>-18.752728450745099</v>
      </c>
      <c r="AG1006" s="300">
        <v>28.3199330637092</v>
      </c>
      <c r="AH1006" s="300">
        <v>1.58604231204388</v>
      </c>
      <c r="AI1006" s="300">
        <v>-7.79235942229678</v>
      </c>
      <c r="AJ1006" s="300">
        <v>-16.339334285932502</v>
      </c>
      <c r="AK1006" s="300">
        <v>16.8179404421101</v>
      </c>
      <c r="AL1006" s="300">
        <v>2.8359384441750302</v>
      </c>
      <c r="AM1006" s="300">
        <v>-34.572647171727297</v>
      </c>
      <c r="AN1006" s="300">
        <v>1.8388967335292301</v>
      </c>
      <c r="AO1006" s="300">
        <v>-0.94340176920091301</v>
      </c>
      <c r="AP1006" s="300">
        <v>14.950910921789299</v>
      </c>
      <c r="AQ1006" s="300">
        <v>20.529152415299698</v>
      </c>
      <c r="AR1006" s="300">
        <v>-16.649679900195601</v>
      </c>
      <c r="AS1006" s="300">
        <v>12.3690959340927</v>
      </c>
      <c r="AT1006" s="300">
        <v>24.760143666322602</v>
      </c>
      <c r="AU1006" s="300">
        <v>1.5221265119985199</v>
      </c>
      <c r="AV1006" s="300">
        <v>5.2345055411642498</v>
      </c>
      <c r="AW1006" s="300">
        <v>-11.4273343188555</v>
      </c>
      <c r="AX1006" s="300">
        <v>-17.235457701634399</v>
      </c>
      <c r="AY1006" s="300">
        <v>-1.9328582836138299</v>
      </c>
      <c r="AZ1006" s="300">
        <v>26.840091677137401</v>
      </c>
      <c r="BA1006" s="300">
        <v>1.77359418300935</v>
      </c>
      <c r="BB1006" s="300">
        <v>1.4588660911848801</v>
      </c>
      <c r="BC1006" s="300">
        <v>-4.2526348728427399</v>
      </c>
    </row>
    <row r="1007" spans="1:55">
      <c r="A1007" s="301">
        <v>3</v>
      </c>
      <c r="B1007" s="301">
        <v>18</v>
      </c>
      <c r="C1007" s="299">
        <v>21</v>
      </c>
      <c r="D1007" s="300">
        <v>-3.2715466380159399</v>
      </c>
      <c r="E1007" s="300">
        <v>-1.76698103271991</v>
      </c>
      <c r="F1007" s="300">
        <v>2.43900626049034</v>
      </c>
      <c r="G1007" s="300">
        <v>5.0092233527669698</v>
      </c>
      <c r="H1007" s="300">
        <v>-4.07796870746966</v>
      </c>
      <c r="I1007" s="300">
        <v>-2.25407611831465</v>
      </c>
      <c r="J1007" s="300">
        <v>-16.096909842098501</v>
      </c>
      <c r="K1007" s="300">
        <v>-2.0148973014758198</v>
      </c>
      <c r="L1007" s="300">
        <v>-4.6638988694874897</v>
      </c>
      <c r="M1007" s="300">
        <v>-2.5416481959426398</v>
      </c>
      <c r="N1007" s="300">
        <v>-8.7771751832067704</v>
      </c>
      <c r="O1007" s="300">
        <v>0.283535073577041</v>
      </c>
      <c r="P1007" s="300">
        <v>10.996313258235601</v>
      </c>
      <c r="Q1007" s="300">
        <v>4.2315366883583101</v>
      </c>
      <c r="R1007" s="300">
        <v>-11.5770721956162</v>
      </c>
      <c r="S1007" s="300">
        <v>-4.6305091797758298</v>
      </c>
      <c r="T1007" s="300">
        <v>-12.305262153194199</v>
      </c>
      <c r="U1007" s="300">
        <v>-8.3937124530693907</v>
      </c>
      <c r="V1007" s="300">
        <v>-0.69512314222399496</v>
      </c>
      <c r="W1007" s="300">
        <v>-33.481820273870703</v>
      </c>
      <c r="X1007" s="300">
        <v>-1.1593692966373199</v>
      </c>
      <c r="Y1007" s="300">
        <v>10.6801077675524</v>
      </c>
      <c r="Z1007" s="300">
        <v>6.9158887841235002</v>
      </c>
      <c r="AA1007" s="300">
        <v>16.800530953569599</v>
      </c>
      <c r="AB1007" s="300">
        <v>0.52049016038847695</v>
      </c>
      <c r="AC1007" s="300">
        <v>-20.433788416873501</v>
      </c>
      <c r="AD1007" s="300">
        <v>-4.5842587489049</v>
      </c>
      <c r="AE1007" s="300">
        <v>19.918228954021199</v>
      </c>
      <c r="AF1007" s="300">
        <v>-6.2872936702457203</v>
      </c>
      <c r="AG1007" s="300">
        <v>16.623780839068701</v>
      </c>
      <c r="AH1007" s="300">
        <v>14.7924482334062</v>
      </c>
      <c r="AI1007" s="300">
        <v>-2.3376061806247699</v>
      </c>
      <c r="AJ1007" s="300">
        <v>-47.241721613512702</v>
      </c>
      <c r="AK1007" s="300">
        <v>-0.94800297692229296</v>
      </c>
      <c r="AL1007" s="300">
        <v>-15.746142504762901</v>
      </c>
      <c r="AM1007" s="300">
        <v>9.5382191818064701</v>
      </c>
      <c r="AN1007" s="300">
        <v>23.1225860315948</v>
      </c>
      <c r="AO1007" s="300">
        <v>0.69980031335405102</v>
      </c>
      <c r="AP1007" s="300">
        <v>-18.1758194867664</v>
      </c>
      <c r="AQ1007" s="300">
        <v>5.5061218888757599</v>
      </c>
      <c r="AR1007" s="300">
        <v>-14.754816300507899</v>
      </c>
      <c r="AS1007" s="300">
        <v>5.2203126917896903</v>
      </c>
      <c r="AT1007" s="300">
        <v>-14.766498775764401</v>
      </c>
      <c r="AU1007" s="300">
        <v>13.4216287134639</v>
      </c>
      <c r="AV1007" s="300">
        <v>1.06111993470384</v>
      </c>
      <c r="AW1007" s="300">
        <v>-42.596993392397202</v>
      </c>
      <c r="AX1007" s="300">
        <v>4.7772308088850304</v>
      </c>
      <c r="AY1007" s="300">
        <v>-13.9594681426773</v>
      </c>
      <c r="AZ1007" s="300">
        <v>-6.1163816869565304</v>
      </c>
      <c r="BA1007" s="300">
        <v>19.962686894220301</v>
      </c>
      <c r="BB1007" s="300">
        <v>3.4628168371264301</v>
      </c>
      <c r="BC1007" s="300">
        <v>-24.5248439256832</v>
      </c>
    </row>
    <row r="1008" spans="1:55">
      <c r="A1008" s="301">
        <v>3</v>
      </c>
      <c r="B1008" s="301">
        <v>18</v>
      </c>
      <c r="C1008" s="299">
        <v>22</v>
      </c>
      <c r="D1008" s="300">
        <v>-4.4428811572460001</v>
      </c>
      <c r="E1008" s="300">
        <v>-6.6452717569359896</v>
      </c>
      <c r="F1008" s="300">
        <v>-2.0870959665291999</v>
      </c>
      <c r="G1008" s="300">
        <v>-1.35487359912641</v>
      </c>
      <c r="H1008" s="300">
        <v>5.4458391384976101</v>
      </c>
      <c r="I1008" s="300">
        <v>-9.7385733463309307</v>
      </c>
      <c r="J1008" s="300">
        <v>-1.3287952578240501</v>
      </c>
      <c r="K1008" s="300">
        <v>-10.653290281326299</v>
      </c>
      <c r="L1008" s="300">
        <v>-2.6779806688019998</v>
      </c>
      <c r="M1008" s="300">
        <v>5.50052666916147</v>
      </c>
      <c r="N1008" s="300">
        <v>3.0852496614643399</v>
      </c>
      <c r="O1008" s="300">
        <v>-0.21393455358763999</v>
      </c>
      <c r="P1008" s="300">
        <v>-6.2298785464251702</v>
      </c>
      <c r="Q1008" s="300">
        <v>12.365725490801101</v>
      </c>
      <c r="R1008" s="300">
        <v>11.258170365765</v>
      </c>
      <c r="S1008" s="300">
        <v>-2.3965278730279</v>
      </c>
      <c r="T1008" s="300">
        <v>-2.8907568943018802</v>
      </c>
      <c r="U1008" s="300">
        <v>-9.9879829499133397</v>
      </c>
      <c r="V1008" s="300">
        <v>18.2041935224185</v>
      </c>
      <c r="W1008" s="300">
        <v>-2.5922025360772301</v>
      </c>
      <c r="X1008" s="300">
        <v>-19.698354978735399</v>
      </c>
      <c r="Y1008" s="300">
        <v>2.6052197386120701</v>
      </c>
      <c r="Z1008" s="300">
        <v>10.8520829831967</v>
      </c>
      <c r="AA1008" s="300">
        <v>-5.6558530322099898</v>
      </c>
      <c r="AB1008" s="300">
        <v>0.359776291452575</v>
      </c>
      <c r="AC1008" s="300">
        <v>-12.738801656316801</v>
      </c>
      <c r="AD1008" s="300">
        <v>-6.9189081208844296</v>
      </c>
      <c r="AE1008" s="300">
        <v>-11.6568915997105</v>
      </c>
      <c r="AF1008" s="300">
        <v>2.1461589975698101</v>
      </c>
      <c r="AG1008" s="300">
        <v>3.6157282458960802</v>
      </c>
      <c r="AH1008" s="300">
        <v>14.969072634356399</v>
      </c>
      <c r="AI1008" s="300">
        <v>-22.344783327335001</v>
      </c>
      <c r="AJ1008" s="300">
        <v>-3.5938111328317102</v>
      </c>
      <c r="AK1008" s="300">
        <v>-26.554966487818401</v>
      </c>
      <c r="AL1008" s="300">
        <v>4.4651010840353802</v>
      </c>
      <c r="AM1008" s="300">
        <v>14.8611995440467</v>
      </c>
      <c r="AN1008" s="300">
        <v>-7.58914507088459</v>
      </c>
      <c r="AO1008" s="300">
        <v>-0.54460152178805199</v>
      </c>
      <c r="AP1008" s="300">
        <v>-17.879721642977799</v>
      </c>
      <c r="AQ1008" s="300">
        <v>15.414116015005099</v>
      </c>
      <c r="AR1008" s="300">
        <v>-9.3794375016968203</v>
      </c>
      <c r="AS1008" s="300">
        <v>-4.1513576556648104</v>
      </c>
      <c r="AT1008" s="300">
        <v>-3.6258377971884701</v>
      </c>
      <c r="AU1008" s="300">
        <v>14.166938726398801</v>
      </c>
      <c r="AV1008" s="300">
        <v>23.484209409851101</v>
      </c>
      <c r="AW1008" s="300">
        <v>-3.0665236354328802</v>
      </c>
      <c r="AX1008" s="300">
        <v>24.370630536915701</v>
      </c>
      <c r="AY1008" s="300">
        <v>-3.3602011987156799</v>
      </c>
      <c r="AZ1008" s="300">
        <v>-11.8155037727813</v>
      </c>
      <c r="BA1008" s="300">
        <v>-8.0961881730665208</v>
      </c>
      <c r="BB1008" s="300">
        <v>-5.7271930932472097</v>
      </c>
      <c r="BC1008" s="300">
        <v>-15.8350607198127</v>
      </c>
    </row>
    <row r="1009" spans="1:55">
      <c r="A1009" s="301">
        <v>3</v>
      </c>
      <c r="B1009" s="301">
        <v>18</v>
      </c>
      <c r="C1009" s="299">
        <v>23</v>
      </c>
      <c r="D1009" s="300">
        <v>-10.835732157089</v>
      </c>
      <c r="E1009" s="300">
        <v>-7.2864719112014003</v>
      </c>
      <c r="F1009" s="300">
        <v>-8.1397950196998998</v>
      </c>
      <c r="G1009" s="300">
        <v>8.1557003243564292</v>
      </c>
      <c r="H1009" s="300">
        <v>11.6847648148127</v>
      </c>
      <c r="I1009" s="300">
        <v>-10.2617670631856</v>
      </c>
      <c r="J1009" s="300">
        <v>1.61536616557922</v>
      </c>
      <c r="K1009" s="300">
        <v>-2.0344071441803702</v>
      </c>
      <c r="L1009" s="300">
        <v>4.9988434083721298</v>
      </c>
      <c r="M1009" s="300">
        <v>2.1309610662468801</v>
      </c>
      <c r="N1009" s="300">
        <v>4.1472089471776101</v>
      </c>
      <c r="O1009" s="300">
        <v>1.6957916218310201</v>
      </c>
      <c r="P1009" s="300">
        <v>-6.4040958340387499</v>
      </c>
      <c r="Q1009" s="300">
        <v>5.0355348257054899</v>
      </c>
      <c r="R1009" s="300">
        <v>-8.8771202335589301</v>
      </c>
      <c r="S1009" s="300">
        <v>-14.308681324565701</v>
      </c>
      <c r="T1009" s="300">
        <v>-13.7509957227677</v>
      </c>
      <c r="U1009" s="300">
        <v>-16.7772977695031</v>
      </c>
      <c r="V1009" s="300">
        <v>18.699764013446199</v>
      </c>
      <c r="W1009" s="300">
        <v>1.4780356704708399</v>
      </c>
      <c r="X1009" s="300">
        <v>-3.69914137154788</v>
      </c>
      <c r="Y1009" s="300">
        <v>-11.0600305695476</v>
      </c>
      <c r="Z1009" s="300">
        <v>-3.13210441245772</v>
      </c>
      <c r="AA1009" s="300">
        <v>7.2858102930147197</v>
      </c>
      <c r="AB1009" s="300">
        <v>-2.48289302124918</v>
      </c>
      <c r="AC1009" s="300">
        <v>14.866253549884</v>
      </c>
      <c r="AD1009" s="300">
        <v>-3.9902542618414398</v>
      </c>
      <c r="AE1009" s="300">
        <v>3.7502652804598098</v>
      </c>
      <c r="AF1009" s="300">
        <v>20.536039623170002</v>
      </c>
      <c r="AG1009" s="300">
        <v>21.6812627467482</v>
      </c>
      <c r="AH1009" s="300">
        <v>30.0656834182872</v>
      </c>
      <c r="AI1009" s="300">
        <v>24.108711656958</v>
      </c>
      <c r="AJ1009" s="300">
        <v>1.2727868389021599</v>
      </c>
      <c r="AK1009" s="300">
        <v>-5.2608268422879902</v>
      </c>
      <c r="AL1009" s="300">
        <v>14.654508488868901</v>
      </c>
      <c r="AM1009" s="300">
        <v>-3.9908001823495698</v>
      </c>
      <c r="AN1009" s="300">
        <v>9.2388296654161799</v>
      </c>
      <c r="AO1009" s="300">
        <v>3.7657032147154301</v>
      </c>
      <c r="AP1009" s="300">
        <v>4.5460846084119497</v>
      </c>
      <c r="AQ1009" s="300">
        <v>5.3410090691556302</v>
      </c>
      <c r="AR1009" s="300">
        <v>-18.2942052556721</v>
      </c>
      <c r="AS1009" s="300">
        <v>-18.295257938277199</v>
      </c>
      <c r="AT1009" s="300">
        <v>18.810677805685</v>
      </c>
      <c r="AU1009" s="300">
        <v>-18.606082235967801</v>
      </c>
      <c r="AV1009" s="300">
        <v>22.9139950691183</v>
      </c>
      <c r="AW1009" s="300">
        <v>1.33282797388049</v>
      </c>
      <c r="AX1009" s="300">
        <v>3.30655384988773</v>
      </c>
      <c r="AY1009" s="300">
        <v>-13.145569402314999</v>
      </c>
      <c r="AZ1009" s="300">
        <v>-3.39607830663808</v>
      </c>
      <c r="BA1009" s="300">
        <v>7.74515274610724</v>
      </c>
      <c r="BB1009" s="300">
        <v>-5.2336876462936504</v>
      </c>
      <c r="BC1009" s="300">
        <v>17.868492434449799</v>
      </c>
    </row>
    <row r="1010" spans="1:55">
      <c r="A1010" s="301">
        <v>3</v>
      </c>
      <c r="B1010" s="301">
        <v>18</v>
      </c>
      <c r="C1010" s="299">
        <v>24</v>
      </c>
      <c r="D1010" s="300">
        <v>-8.2887269199090703</v>
      </c>
      <c r="E1010" s="300">
        <v>9.1397931416181404</v>
      </c>
      <c r="F1010" s="300">
        <v>2.3305293933293298</v>
      </c>
      <c r="G1010" s="300">
        <v>0.648925386237444</v>
      </c>
      <c r="H1010" s="300">
        <v>12.6256225535422</v>
      </c>
      <c r="I1010" s="300">
        <v>-7.2689301734249501</v>
      </c>
      <c r="J1010" s="300">
        <v>-2.5104846215879899</v>
      </c>
      <c r="K1010" s="300">
        <v>2.0790290492843102</v>
      </c>
      <c r="L1010" s="300">
        <v>1.05892575792022</v>
      </c>
      <c r="M1010" s="300">
        <v>-4.2867855726449298</v>
      </c>
      <c r="N1010" s="300">
        <v>7.8603844098101501</v>
      </c>
      <c r="O1010" s="300">
        <v>0.52940080578545101</v>
      </c>
      <c r="P1010" s="300">
        <v>-4.8956359157937701</v>
      </c>
      <c r="Q1010" s="300">
        <v>3.4440796762038199</v>
      </c>
      <c r="R1010" s="300">
        <v>21.2341682673731</v>
      </c>
      <c r="S1010" s="300">
        <v>6.4426712041083798</v>
      </c>
      <c r="T1010" s="300">
        <v>1.0439395106585101</v>
      </c>
      <c r="U1010" s="300">
        <v>-27.339264922151301</v>
      </c>
      <c r="V1010" s="300">
        <v>-16.585360452677101</v>
      </c>
      <c r="W1010" s="300">
        <v>-5.4014823419490297</v>
      </c>
      <c r="X1010" s="300">
        <v>7.2867606736941104</v>
      </c>
      <c r="Y1010" s="300">
        <v>1.2498887332897</v>
      </c>
      <c r="Z1010" s="300">
        <v>9.0992152419776904</v>
      </c>
      <c r="AA1010" s="300">
        <v>16.9503300730333</v>
      </c>
      <c r="AB1010" s="300">
        <v>1.15162334270532</v>
      </c>
      <c r="AC1010" s="300">
        <v>-10.564708333006401</v>
      </c>
      <c r="AD1010" s="300">
        <v>18.043507346455499</v>
      </c>
      <c r="AE1010" s="300">
        <v>29.9442520958244</v>
      </c>
      <c r="AF1010" s="300">
        <v>-10.198238122204399</v>
      </c>
      <c r="AG1010" s="300">
        <v>1.5273527678688501</v>
      </c>
      <c r="AH1010" s="300">
        <v>36.2128179970857</v>
      </c>
      <c r="AI1010" s="300">
        <v>-24.9684080290222</v>
      </c>
      <c r="AJ1010" s="300">
        <v>-7.7656429707481598</v>
      </c>
      <c r="AK1010" s="300">
        <v>11.0863453370327</v>
      </c>
      <c r="AL1010" s="300">
        <v>0.61489401607809502</v>
      </c>
      <c r="AM1010" s="300">
        <v>12.8589762256013</v>
      </c>
      <c r="AN1010" s="300">
        <v>23.868275248903899</v>
      </c>
      <c r="AO1010" s="300">
        <v>1.6511121145227401</v>
      </c>
      <c r="AP1010" s="300">
        <v>32.155363046987802</v>
      </c>
      <c r="AQ1010" s="300">
        <v>3.7516198419405402</v>
      </c>
      <c r="AR1010" s="300">
        <v>17.573899707743202</v>
      </c>
      <c r="AS1010" s="300">
        <v>7.6309949002717303</v>
      </c>
      <c r="AT1010" s="300">
        <v>2.1701348081051899</v>
      </c>
      <c r="AU1010" s="300">
        <v>30.5921216764674</v>
      </c>
      <c r="AV1010" s="300">
        <v>17.9192210210472</v>
      </c>
      <c r="AW1010" s="300">
        <v>-6.8428109571432101</v>
      </c>
      <c r="AX1010" s="300">
        <v>8.2466730555332699</v>
      </c>
      <c r="AY1010" s="300">
        <v>-0.42576920733262003</v>
      </c>
      <c r="AZ1010" s="300">
        <v>11.358800969070201</v>
      </c>
      <c r="BA1010" s="300">
        <v>20.3251689223117</v>
      </c>
      <c r="BB1010" s="300">
        <v>14.783881884273701</v>
      </c>
      <c r="BC1010" s="300">
        <v>-12.6518084507449</v>
      </c>
    </row>
    <row r="1011" spans="1:55">
      <c r="A1011" s="301">
        <v>3</v>
      </c>
      <c r="B1011" s="301">
        <v>19</v>
      </c>
      <c r="C1011" s="299">
        <v>1</v>
      </c>
      <c r="D1011" s="300">
        <v>-977.00114636409</v>
      </c>
      <c r="E1011" s="300">
        <v>1326.9518356037099</v>
      </c>
      <c r="F1011" s="300">
        <v>736.55029554470104</v>
      </c>
      <c r="G1011" s="300">
        <v>648.05833661939005</v>
      </c>
      <c r="H1011" s="300">
        <v>-1043.2179603393799</v>
      </c>
      <c r="I1011" s="300">
        <v>1437.7732718918501</v>
      </c>
      <c r="J1011" s="300">
        <v>-802.85667461999697</v>
      </c>
      <c r="K1011" s="300">
        <v>1229.8974977406599</v>
      </c>
      <c r="L1011" s="300">
        <v>948.10973514179705</v>
      </c>
      <c r="M1011" s="300">
        <v>158.00952277638899</v>
      </c>
      <c r="N1011" s="300">
        <v>1053.2895789659599</v>
      </c>
      <c r="O1011" s="300">
        <v>134.80451762155599</v>
      </c>
      <c r="P1011" s="300">
        <v>454.06567688295098</v>
      </c>
      <c r="Q1011" s="300">
        <v>-1897.9399224178001</v>
      </c>
      <c r="R1011" s="300">
        <v>2634.7830281425499</v>
      </c>
      <c r="S1011" s="300">
        <v>1467.18927709278</v>
      </c>
      <c r="T1011" s="300">
        <v>-1089.6178888987899</v>
      </c>
      <c r="U1011" s="300">
        <v>-2104.3952907573798</v>
      </c>
      <c r="V1011" s="300">
        <v>2867.8006622530202</v>
      </c>
      <c r="W1011" s="300">
        <v>-1648.03369248745</v>
      </c>
      <c r="X1011" s="300">
        <v>2541.8011985542498</v>
      </c>
      <c r="Y1011" s="300">
        <v>1897.08599879747</v>
      </c>
      <c r="Z1011" s="300">
        <v>339.966280302141</v>
      </c>
      <c r="AA1011" s="300">
        <v>2125.9355024626602</v>
      </c>
      <c r="AB1011" s="300">
        <v>127.401985059826</v>
      </c>
      <c r="AC1011" s="300">
        <v>-665.74523483739802</v>
      </c>
      <c r="AD1011" s="300">
        <v>-2607.5644931431402</v>
      </c>
      <c r="AE1011" s="300">
        <v>3617.69507557309</v>
      </c>
      <c r="AF1011" s="300">
        <v>2019.3508761660501</v>
      </c>
      <c r="AG1011" s="300">
        <v>-1486.1759711263101</v>
      </c>
      <c r="AH1011" s="300">
        <v>-2929.6056982273999</v>
      </c>
      <c r="AI1011" s="300">
        <v>3941.8077501071798</v>
      </c>
      <c r="AJ1011" s="300">
        <v>-2296.5960426985698</v>
      </c>
      <c r="AK1011" s="300">
        <v>3539.2133699403298</v>
      </c>
      <c r="AL1011" s="300">
        <v>2612.7813586461002</v>
      </c>
      <c r="AM1011" s="300">
        <v>437.41544071736001</v>
      </c>
      <c r="AN1011" s="300">
        <v>2937.5578111232398</v>
      </c>
      <c r="AO1011" s="300">
        <v>118.04820191639099</v>
      </c>
      <c r="AP1011" s="300">
        <v>-785.24092232328201</v>
      </c>
      <c r="AQ1011" s="300">
        <v>-2353.39730597987</v>
      </c>
      <c r="AR1011" s="300">
        <v>3186.10639110792</v>
      </c>
      <c r="AS1011" s="300">
        <v>1781.40413351852</v>
      </c>
      <c r="AT1011" s="300">
        <v>-1328.71487717633</v>
      </c>
      <c r="AU1011" s="300">
        <v>-2613.8680244801299</v>
      </c>
      <c r="AV1011" s="300">
        <v>3462.75495078738</v>
      </c>
      <c r="AW1011" s="300">
        <v>2057.8437233473801</v>
      </c>
      <c r="AX1011" s="300">
        <v>3077.6600227130298</v>
      </c>
      <c r="AY1011" s="300">
        <v>2291.1225240701701</v>
      </c>
      <c r="AZ1011" s="300">
        <v>276.46855476071499</v>
      </c>
      <c r="BA1011" s="300">
        <v>2574.2612620507998</v>
      </c>
      <c r="BB1011" s="300">
        <v>211.52198824273401</v>
      </c>
      <c r="BC1011" s="300">
        <v>-885.91015669208502</v>
      </c>
    </row>
    <row r="1012" spans="1:55">
      <c r="A1012" s="301">
        <v>3</v>
      </c>
      <c r="B1012" s="301">
        <v>19</v>
      </c>
      <c r="C1012" s="299">
        <v>2</v>
      </c>
      <c r="D1012" s="300">
        <v>-164.35716750487501</v>
      </c>
      <c r="E1012" s="300">
        <v>168.608963874209</v>
      </c>
      <c r="F1012" s="300">
        <v>-70.808201468449994</v>
      </c>
      <c r="G1012" s="300">
        <v>-76.679908969456704</v>
      </c>
      <c r="H1012" s="300">
        <v>80.463734411530794</v>
      </c>
      <c r="I1012" s="300">
        <v>-59.199237151352598</v>
      </c>
      <c r="J1012" s="300">
        <v>57.333232160980899</v>
      </c>
      <c r="K1012" s="300">
        <v>147.78066344067699</v>
      </c>
      <c r="L1012" s="300">
        <v>-206.73452150736301</v>
      </c>
      <c r="M1012" s="300">
        <v>-760.60686485831002</v>
      </c>
      <c r="N1012" s="300">
        <v>-99.537139659293601</v>
      </c>
      <c r="O1012" s="300">
        <v>99.434928619107396</v>
      </c>
      <c r="P1012" s="300">
        <v>261.967263743915</v>
      </c>
      <c r="Q1012" s="300">
        <v>-338.97209695183301</v>
      </c>
      <c r="R1012" s="300">
        <v>390.15310435322101</v>
      </c>
      <c r="S1012" s="300">
        <v>-257.48104747163802</v>
      </c>
      <c r="T1012" s="300">
        <v>175.56636434085399</v>
      </c>
      <c r="U1012" s="300">
        <v>170.26672789202101</v>
      </c>
      <c r="V1012" s="300">
        <v>-231.523579429074</v>
      </c>
      <c r="W1012" s="300">
        <v>166.08637751885701</v>
      </c>
      <c r="X1012" s="300">
        <v>-337.147532613522</v>
      </c>
      <c r="Y1012" s="300">
        <v>-391.79698696644198</v>
      </c>
      <c r="Z1012" s="300">
        <v>-1553.18432500719</v>
      </c>
      <c r="AA1012" s="300">
        <v>205.006141215734</v>
      </c>
      <c r="AB1012" s="300">
        <v>238.43437227091599</v>
      </c>
      <c r="AC1012" s="300">
        <v>-802.859837399762</v>
      </c>
      <c r="AD1012" s="300">
        <v>-470.18245179642997</v>
      </c>
      <c r="AE1012" s="300">
        <v>552.776698195883</v>
      </c>
      <c r="AF1012" s="300">
        <v>-372.15427883918898</v>
      </c>
      <c r="AG1012" s="300">
        <v>-222.387462797251</v>
      </c>
      <c r="AH1012" s="300">
        <v>238.98641810172899</v>
      </c>
      <c r="AI1012" s="300">
        <v>-355.76640478753097</v>
      </c>
      <c r="AJ1012" s="300">
        <v>246.2929074642</v>
      </c>
      <c r="AK1012" s="300">
        <v>-467.13406826058701</v>
      </c>
      <c r="AL1012" s="300">
        <v>-532.07014763198197</v>
      </c>
      <c r="AM1012" s="300">
        <v>-2175.3847552828902</v>
      </c>
      <c r="AN1012" s="300">
        <v>292.88794765431101</v>
      </c>
      <c r="AO1012" s="300">
        <v>343.81488981983898</v>
      </c>
      <c r="AP1012" s="300">
        <v>-1169.99299517282</v>
      </c>
      <c r="AQ1012" s="300">
        <v>-405.33395774689097</v>
      </c>
      <c r="AR1012" s="300">
        <v>-529.30059694828503</v>
      </c>
      <c r="AS1012" s="300">
        <v>-278.185325460412</v>
      </c>
      <c r="AT1012" s="300">
        <v>204.73594534237699</v>
      </c>
      <c r="AU1012" s="300">
        <v>207.25501225739501</v>
      </c>
      <c r="AV1012" s="300">
        <v>-265.30839839616999</v>
      </c>
      <c r="AW1012" s="300">
        <v>-248.98666924642899</v>
      </c>
      <c r="AX1012" s="300">
        <v>-404.844340039168</v>
      </c>
      <c r="AY1012" s="300">
        <v>-477.17781354712599</v>
      </c>
      <c r="AZ1012" s="300">
        <v>-1938.41732774765</v>
      </c>
      <c r="BA1012" s="300">
        <v>-273.45182734436298</v>
      </c>
      <c r="BB1012" s="300">
        <v>268.90477127273101</v>
      </c>
      <c r="BC1012" s="300">
        <v>-926.54928807565</v>
      </c>
    </row>
    <row r="1013" spans="1:55">
      <c r="A1013" s="301">
        <v>3</v>
      </c>
      <c r="B1013" s="301">
        <v>19</v>
      </c>
      <c r="C1013" s="299">
        <v>3</v>
      </c>
      <c r="D1013" s="300">
        <v>-119.072732896885</v>
      </c>
      <c r="E1013" s="300">
        <v>267.44277054183198</v>
      </c>
      <c r="F1013" s="300">
        <v>134.343242968894</v>
      </c>
      <c r="G1013" s="300">
        <v>78.258383151147797</v>
      </c>
      <c r="H1013" s="300">
        <v>196.86853109798301</v>
      </c>
      <c r="I1013" s="300">
        <v>-340.3912921667</v>
      </c>
      <c r="J1013" s="300">
        <v>182.29929178712601</v>
      </c>
      <c r="K1013" s="300">
        <v>184.98515873117299</v>
      </c>
      <c r="L1013" s="300">
        <v>-178.58112823814301</v>
      </c>
      <c r="M1013" s="300">
        <v>-267.24897711278498</v>
      </c>
      <c r="N1013" s="300">
        <v>231.62971474561701</v>
      </c>
      <c r="O1013" s="300">
        <v>-60.740177266836803</v>
      </c>
      <c r="P1013" s="300">
        <v>-219.88641622838799</v>
      </c>
      <c r="Q1013" s="300">
        <v>267.70517233394497</v>
      </c>
      <c r="R1013" s="300">
        <v>-524.30667527616504</v>
      </c>
      <c r="S1013" s="300">
        <v>188.219333137516</v>
      </c>
      <c r="T1013" s="300">
        <v>158.46144382169999</v>
      </c>
      <c r="U1013" s="300">
        <v>389.16481283604202</v>
      </c>
      <c r="V1013" s="300">
        <v>-606.64189550834601</v>
      </c>
      <c r="W1013" s="300">
        <v>331.60734814695502</v>
      </c>
      <c r="X1013" s="300">
        <v>-395.86049187030102</v>
      </c>
      <c r="Y1013" s="300">
        <v>-360.17095327930701</v>
      </c>
      <c r="Z1013" s="300">
        <v>-511.79242902044098</v>
      </c>
      <c r="AA1013" s="300">
        <v>-503.20140917954501</v>
      </c>
      <c r="AB1013" s="300">
        <v>-106.785529470623</v>
      </c>
      <c r="AC1013" s="300">
        <v>300.58920080288698</v>
      </c>
      <c r="AD1013" s="300">
        <v>374.37650763302901</v>
      </c>
      <c r="AE1013" s="300">
        <v>-705.696776404302</v>
      </c>
      <c r="AF1013" s="300">
        <v>243.42824489872501</v>
      </c>
      <c r="AG1013" s="300">
        <v>-227.679933212777</v>
      </c>
      <c r="AH1013" s="300">
        <v>533.27463482175904</v>
      </c>
      <c r="AI1013" s="300">
        <v>-809.70704170907698</v>
      </c>
      <c r="AJ1013" s="300">
        <v>444.249458718293</v>
      </c>
      <c r="AK1013" s="300">
        <v>-560.98780748881802</v>
      </c>
      <c r="AL1013" s="300">
        <v>-495.8077503426</v>
      </c>
      <c r="AM1013" s="300">
        <v>-713.00228073681706</v>
      </c>
      <c r="AN1013" s="300">
        <v>-686.18687536746995</v>
      </c>
      <c r="AO1013" s="300">
        <v>-138.57957179436701</v>
      </c>
      <c r="AP1013" s="300">
        <v>397.96724057901201</v>
      </c>
      <c r="AQ1013" s="300">
        <v>322.57119447475202</v>
      </c>
      <c r="AR1013" s="300">
        <v>-657.47118385214401</v>
      </c>
      <c r="AS1013" s="300">
        <v>256.77967381090701</v>
      </c>
      <c r="AT1013" s="300">
        <v>191.38547241313501</v>
      </c>
      <c r="AU1013" s="300">
        <v>468.35420807625502</v>
      </c>
      <c r="AV1013" s="300">
        <v>-759.13475047715201</v>
      </c>
      <c r="AW1013" s="300">
        <v>408.66217020924501</v>
      </c>
      <c r="AX1013" s="300">
        <v>-478.59410234374701</v>
      </c>
      <c r="AY1013" s="300">
        <v>-436.162014964354</v>
      </c>
      <c r="AZ1013" s="300">
        <v>-671.07535478605701</v>
      </c>
      <c r="BA1013" s="300">
        <v>-612.588717068243</v>
      </c>
      <c r="BB1013" s="300">
        <v>-133.892972978561</v>
      </c>
      <c r="BC1013" s="300">
        <v>372.00505671352602</v>
      </c>
    </row>
    <row r="1014" spans="1:55">
      <c r="A1014" s="301">
        <v>3</v>
      </c>
      <c r="B1014" s="301">
        <v>19</v>
      </c>
      <c r="C1014" s="299">
        <v>4</v>
      </c>
      <c r="D1014" s="300">
        <v>64.548597706977603</v>
      </c>
      <c r="E1014" s="300">
        <v>-72.000379609842</v>
      </c>
      <c r="F1014" s="300">
        <v>84.060861631000193</v>
      </c>
      <c r="G1014" s="300">
        <v>-112.938980053458</v>
      </c>
      <c r="H1014" s="300">
        <v>-27.283311418742201</v>
      </c>
      <c r="I1014" s="300">
        <v>-104.51505344754899</v>
      </c>
      <c r="J1014" s="300">
        <v>83.898849141692494</v>
      </c>
      <c r="K1014" s="300">
        <v>-126.561620242728</v>
      </c>
      <c r="L1014" s="300">
        <v>58.375509510128303</v>
      </c>
      <c r="M1014" s="300">
        <v>56.230759669845497</v>
      </c>
      <c r="N1014" s="300">
        <v>62.6514723199057</v>
      </c>
      <c r="O1014" s="300">
        <v>-14.103138827385701</v>
      </c>
      <c r="P1014" s="300">
        <v>-26.832926480421001</v>
      </c>
      <c r="Q1014" s="300">
        <v>-191.34872969743699</v>
      </c>
      <c r="R1014" s="300">
        <v>-174.527491913228</v>
      </c>
      <c r="S1014" s="300">
        <v>-150.656334362938</v>
      </c>
      <c r="T1014" s="300">
        <v>-218.93748836576299</v>
      </c>
      <c r="U1014" s="300">
        <v>-66.788106145253906</v>
      </c>
      <c r="V1014" s="300">
        <v>-247.71050313385601</v>
      </c>
      <c r="W1014" s="300">
        <v>172.61236542911101</v>
      </c>
      <c r="X1014" s="300">
        <v>-224.949526155104</v>
      </c>
      <c r="Y1014" s="300">
        <v>-85.7726581842565</v>
      </c>
      <c r="Z1014" s="300">
        <v>113.276750455582</v>
      </c>
      <c r="AA1014" s="300">
        <v>142.351134826058</v>
      </c>
      <c r="AB1014" s="300">
        <v>29.109194614029899</v>
      </c>
      <c r="AC1014" s="300">
        <v>-28.794819716325001</v>
      </c>
      <c r="AD1014" s="300">
        <v>-261.77559220515099</v>
      </c>
      <c r="AE1014" s="300">
        <v>-251.135233116704</v>
      </c>
      <c r="AF1014" s="300">
        <v>-207.39087047822599</v>
      </c>
      <c r="AG1014" s="300">
        <v>262.91560592732799</v>
      </c>
      <c r="AH1014" s="300">
        <v>-98.127040405075704</v>
      </c>
      <c r="AI1014" s="300">
        <v>-354.00317253766599</v>
      </c>
      <c r="AJ1014" s="300">
        <v>238.20255504321199</v>
      </c>
      <c r="AK1014" s="300">
        <v>-286.117745944322</v>
      </c>
      <c r="AL1014" s="300">
        <v>-117.924335907771</v>
      </c>
      <c r="AM1014" s="300">
        <v>157.10114062271799</v>
      </c>
      <c r="AN1014" s="300">
        <v>200.59242902794901</v>
      </c>
      <c r="AO1014" s="300">
        <v>-37.210152375682902</v>
      </c>
      <c r="AP1014" s="300">
        <v>-21.989115982465801</v>
      </c>
      <c r="AQ1014" s="300">
        <v>-226.26376162301401</v>
      </c>
      <c r="AR1014" s="300">
        <v>-199.87851571826599</v>
      </c>
      <c r="AS1014" s="300">
        <v>-178.09978916049801</v>
      </c>
      <c r="AT1014" s="300">
        <v>-265.41006541423502</v>
      </c>
      <c r="AU1014" s="300">
        <v>-81.024884726296307</v>
      </c>
      <c r="AV1014" s="300">
        <v>-283.60856504743401</v>
      </c>
      <c r="AW1014" s="300">
        <v>201.81338234952199</v>
      </c>
      <c r="AX1014" s="300">
        <v>-265.46710748143198</v>
      </c>
      <c r="AY1014" s="300">
        <v>136.80675175368799</v>
      </c>
      <c r="AZ1014" s="300">
        <v>138.40774738429701</v>
      </c>
      <c r="BA1014" s="300">
        <v>164.299983639488</v>
      </c>
      <c r="BB1014" s="300">
        <v>-32.911291759286897</v>
      </c>
      <c r="BC1014" s="300">
        <v>-41.868340434942802</v>
      </c>
    </row>
    <row r="1015" spans="1:55">
      <c r="A1015" s="301">
        <v>3</v>
      </c>
      <c r="B1015" s="301">
        <v>19</v>
      </c>
      <c r="C1015" s="299">
        <v>5</v>
      </c>
      <c r="D1015" s="300">
        <v>34.438753851108999</v>
      </c>
      <c r="E1015" s="300">
        <v>-74.168836627547805</v>
      </c>
      <c r="F1015" s="300">
        <v>10.449234842564801</v>
      </c>
      <c r="G1015" s="300">
        <v>-0.74365090438665804</v>
      </c>
      <c r="H1015" s="300">
        <v>-94.463681600491498</v>
      </c>
      <c r="I1015" s="300">
        <v>-54.440552972087303</v>
      </c>
      <c r="J1015" s="300">
        <v>-20.828620532848799</v>
      </c>
      <c r="K1015" s="300">
        <v>70.104721678722001</v>
      </c>
      <c r="L1015" s="300">
        <v>31.959624199858499</v>
      </c>
      <c r="M1015" s="300">
        <v>50.505498921330897</v>
      </c>
      <c r="N1015" s="300">
        <v>-34.981620648464798</v>
      </c>
      <c r="O1015" s="300">
        <v>6.5760832693025897</v>
      </c>
      <c r="P1015" s="300">
        <v>-43.517796186517998</v>
      </c>
      <c r="Q1015" s="300">
        <v>-43.500300406062401</v>
      </c>
      <c r="R1015" s="300">
        <v>-117.031216388936</v>
      </c>
      <c r="S1015" s="300">
        <v>-39.273161356586897</v>
      </c>
      <c r="T1015" s="300">
        <v>-3.7238151319750501</v>
      </c>
      <c r="U1015" s="300">
        <v>-192.17556399881099</v>
      </c>
      <c r="V1015" s="300">
        <v>-68.009869477547298</v>
      </c>
      <c r="W1015" s="300">
        <v>-50.9364770159724</v>
      </c>
      <c r="X1015" s="300">
        <v>158.96295039989599</v>
      </c>
      <c r="Y1015" s="300">
        <v>-87.278400511573295</v>
      </c>
      <c r="Z1015" s="300">
        <v>103.106335842782</v>
      </c>
      <c r="AA1015" s="300">
        <v>-49.856266291505897</v>
      </c>
      <c r="AB1015" s="300">
        <v>9.0606673135757294</v>
      </c>
      <c r="AC1015" s="300">
        <v>113.797038770771</v>
      </c>
      <c r="AD1015" s="300">
        <v>-48.539174555419699</v>
      </c>
      <c r="AE1015" s="300">
        <v>-148.17235542072001</v>
      </c>
      <c r="AF1015" s="300">
        <v>41.112223893009499</v>
      </c>
      <c r="AG1015" s="300">
        <v>-6.9475559266160403</v>
      </c>
      <c r="AH1015" s="300">
        <v>-266.26555270233001</v>
      </c>
      <c r="AI1015" s="300">
        <v>63.500961795885701</v>
      </c>
      <c r="AJ1015" s="300">
        <v>-74.031305561971294</v>
      </c>
      <c r="AK1015" s="300">
        <v>-302.81191859598698</v>
      </c>
      <c r="AL1015" s="300">
        <v>-125.61082834537601</v>
      </c>
      <c r="AM1015" s="300">
        <v>143.17645482974501</v>
      </c>
      <c r="AN1015" s="300">
        <v>-64.145660147639504</v>
      </c>
      <c r="AO1015" s="300">
        <v>-4.8296001117138703</v>
      </c>
      <c r="AP1015" s="300">
        <v>155.14862459275599</v>
      </c>
      <c r="AQ1015" s="300">
        <v>-43.310633124839001</v>
      </c>
      <c r="AR1015" s="300">
        <v>-149.40138275815099</v>
      </c>
      <c r="AS1015" s="300">
        <v>29.847591447851102</v>
      </c>
      <c r="AT1015" s="300">
        <v>-3.4599786844545299</v>
      </c>
      <c r="AU1015" s="300">
        <v>-233.028464479494</v>
      </c>
      <c r="AV1015" s="300">
        <v>-100.81511363144701</v>
      </c>
      <c r="AW1015" s="300">
        <v>41.838914100812801</v>
      </c>
      <c r="AX1015" s="300">
        <v>189.96612218659899</v>
      </c>
      <c r="AY1015" s="300">
        <v>-102.47928199952</v>
      </c>
      <c r="AZ1015" s="300">
        <v>124.91426267287</v>
      </c>
      <c r="BA1015" s="300">
        <v>-73.362086817479707</v>
      </c>
      <c r="BB1015" s="300">
        <v>14.5809576814713</v>
      </c>
      <c r="BC1015" s="300">
        <v>137.97540757166999</v>
      </c>
    </row>
    <row r="1016" spans="1:55">
      <c r="A1016" s="301">
        <v>3</v>
      </c>
      <c r="B1016" s="301">
        <v>19</v>
      </c>
      <c r="C1016" s="299">
        <v>6</v>
      </c>
      <c r="D1016" s="300">
        <v>36.512315993381698</v>
      </c>
      <c r="E1016" s="300">
        <v>-55.558634755686398</v>
      </c>
      <c r="F1016" s="300">
        <v>-30.015032518718201</v>
      </c>
      <c r="G1016" s="300">
        <v>-28.603162918815801</v>
      </c>
      <c r="H1016" s="300">
        <v>84.594133026582298</v>
      </c>
      <c r="I1016" s="300">
        <v>-34.411978355258803</v>
      </c>
      <c r="J1016" s="300">
        <v>-8.5078715911982705</v>
      </c>
      <c r="K1016" s="300">
        <v>76.338067187286995</v>
      </c>
      <c r="L1016" s="300">
        <v>-50.167889260645502</v>
      </c>
      <c r="M1016" s="300">
        <v>65.063068304404695</v>
      </c>
      <c r="N1016" s="300">
        <v>-43.3932937904192</v>
      </c>
      <c r="O1016" s="300">
        <v>-5.9573670299908601</v>
      </c>
      <c r="P1016" s="300">
        <v>-46.8076741890779</v>
      </c>
      <c r="Q1016" s="300">
        <v>67.5290035585639</v>
      </c>
      <c r="R1016" s="300">
        <v>115.613508594533</v>
      </c>
      <c r="S1016" s="300">
        <v>60.8857511681679</v>
      </c>
      <c r="T1016" s="300">
        <v>-57.038898262081098</v>
      </c>
      <c r="U1016" s="300">
        <v>169.978374171729</v>
      </c>
      <c r="V1016" s="300">
        <v>-65.016101138100396</v>
      </c>
      <c r="W1016" s="300">
        <v>17.294813991838001</v>
      </c>
      <c r="X1016" s="300">
        <v>134.023005785565</v>
      </c>
      <c r="Y1016" s="300">
        <v>96.042983969949802</v>
      </c>
      <c r="Z1016" s="300">
        <v>130.39164898190299</v>
      </c>
      <c r="AA1016" s="300">
        <v>89.827739633992806</v>
      </c>
      <c r="AB1016" s="300">
        <v>17.1700086435659</v>
      </c>
      <c r="AC1016" s="300">
        <v>-95.468992143498397</v>
      </c>
      <c r="AD1016" s="300">
        <v>91.877459657214203</v>
      </c>
      <c r="AE1016" s="300">
        <v>157.77106953648399</v>
      </c>
      <c r="AF1016" s="300">
        <v>82.791098514679902</v>
      </c>
      <c r="AG1016" s="300">
        <v>-78.4538631899987</v>
      </c>
      <c r="AH1016" s="300">
        <v>-290.12964095761902</v>
      </c>
      <c r="AI1016" s="300">
        <v>110.14297481922701</v>
      </c>
      <c r="AJ1016" s="300">
        <v>23.552731513986899</v>
      </c>
      <c r="AK1016" s="300">
        <v>-153.23122858458399</v>
      </c>
      <c r="AL1016" s="300">
        <v>-131.544215365577</v>
      </c>
      <c r="AM1016" s="300">
        <v>178.89336941631399</v>
      </c>
      <c r="AN1016" s="300">
        <v>124.303973855981</v>
      </c>
      <c r="AO1016" s="300">
        <v>23.657181514205501</v>
      </c>
      <c r="AP1016" s="300">
        <v>145.77516494194401</v>
      </c>
      <c r="AQ1016" s="300">
        <v>87.7702264139335</v>
      </c>
      <c r="AR1016" s="300">
        <v>139.29812243974001</v>
      </c>
      <c r="AS1016" s="300">
        <v>73.347732851902407</v>
      </c>
      <c r="AT1016" s="300">
        <v>-68.506019968906003</v>
      </c>
      <c r="AU1016" s="300">
        <v>203.83057525627899</v>
      </c>
      <c r="AV1016" s="300">
        <v>-80.136610921915505</v>
      </c>
      <c r="AW1016" s="300">
        <v>-17.8751856130961</v>
      </c>
      <c r="AX1016" s="300">
        <v>162.562026921041</v>
      </c>
      <c r="AY1016" s="300">
        <v>117.40553615694</v>
      </c>
      <c r="AZ1016" s="300">
        <v>155.599995767916</v>
      </c>
      <c r="BA1016" s="300">
        <v>114.68645045831001</v>
      </c>
      <c r="BB1016" s="300">
        <v>-13.9238088716129</v>
      </c>
      <c r="BC1016" s="300">
        <v>-113.537765496171</v>
      </c>
    </row>
    <row r="1017" spans="1:55">
      <c r="A1017" s="301">
        <v>3</v>
      </c>
      <c r="B1017" s="301">
        <v>19</v>
      </c>
      <c r="C1017" s="299">
        <v>7</v>
      </c>
      <c r="D1017" s="300">
        <v>48.510753865744398</v>
      </c>
      <c r="E1017" s="300">
        <v>44.140402747382403</v>
      </c>
      <c r="F1017" s="300">
        <v>-45.038123168286802</v>
      </c>
      <c r="G1017" s="300">
        <v>-11.097256327788701</v>
      </c>
      <c r="H1017" s="300">
        <v>1.9750842000714299</v>
      </c>
      <c r="I1017" s="300">
        <v>-117.92575671215801</v>
      </c>
      <c r="J1017" s="300">
        <v>64.325202910710502</v>
      </c>
      <c r="K1017" s="300">
        <v>10.3974416253845</v>
      </c>
      <c r="L1017" s="300">
        <v>-35.501535339309498</v>
      </c>
      <c r="M1017" s="300">
        <v>-29.814475474731001</v>
      </c>
      <c r="N1017" s="300">
        <v>-63.529530948127601</v>
      </c>
      <c r="O1017" s="300">
        <v>4.9069916650549601</v>
      </c>
      <c r="P1017" s="300">
        <v>-61.178720921940297</v>
      </c>
      <c r="Q1017" s="300">
        <v>98.280872735204795</v>
      </c>
      <c r="R1017" s="300">
        <v>-103.68493312543499</v>
      </c>
      <c r="S1017" s="300">
        <v>-93.546692068309596</v>
      </c>
      <c r="T1017" s="300">
        <v>-21.5298250172448</v>
      </c>
      <c r="U1017" s="300">
        <v>4.3719722554956899</v>
      </c>
      <c r="V1017" s="300">
        <v>-239.89615117230699</v>
      </c>
      <c r="W1017" s="300">
        <v>-141.94566923259001</v>
      </c>
      <c r="X1017" s="300">
        <v>27.299854820994799</v>
      </c>
      <c r="Y1017" s="300">
        <v>66.435616101426604</v>
      </c>
      <c r="Z1017" s="300">
        <v>-60.682464123987899</v>
      </c>
      <c r="AA1017" s="300">
        <v>98.922413493645195</v>
      </c>
      <c r="AB1017" s="300">
        <v>9.6248588539603404</v>
      </c>
      <c r="AC1017" s="300">
        <v>-125.402667319317</v>
      </c>
      <c r="AD1017" s="300">
        <v>136.26979550316099</v>
      </c>
      <c r="AE1017" s="300">
        <v>-144.49191574357801</v>
      </c>
      <c r="AF1017" s="300">
        <v>-129.37673754317399</v>
      </c>
      <c r="AG1017" s="300">
        <v>-29.210287497326</v>
      </c>
      <c r="AH1017" s="300">
        <v>3.7719999105691402</v>
      </c>
      <c r="AI1017" s="300">
        <v>269.36654930412197</v>
      </c>
      <c r="AJ1017" s="300">
        <v>-194.27191761385899</v>
      </c>
      <c r="AK1017" s="300">
        <v>-43.711661834277201</v>
      </c>
      <c r="AL1017" s="300">
        <v>-115.854624789474</v>
      </c>
      <c r="AM1017" s="300">
        <v>-83.974003629203693</v>
      </c>
      <c r="AN1017" s="300">
        <v>137.57795212264099</v>
      </c>
      <c r="AO1017" s="300">
        <v>13.147001986275701</v>
      </c>
      <c r="AP1017" s="300">
        <v>157.10058674902899</v>
      </c>
      <c r="AQ1017" s="300">
        <v>117.314080733772</v>
      </c>
      <c r="AR1017" s="300">
        <v>-124.583136101599</v>
      </c>
      <c r="AS1017" s="300">
        <v>-110.08617006375501</v>
      </c>
      <c r="AT1017" s="300">
        <v>-26.309382199560599</v>
      </c>
      <c r="AU1017" s="300">
        <v>-4.6301344331856997</v>
      </c>
      <c r="AV1017" s="300">
        <v>-284.19971594679299</v>
      </c>
      <c r="AW1017" s="300">
        <v>151.37046475056201</v>
      </c>
      <c r="AX1017" s="300">
        <v>40.1124694976386</v>
      </c>
      <c r="AY1017" s="300">
        <v>75.372548887253203</v>
      </c>
      <c r="AZ1017" s="300">
        <v>-72.661266595453796</v>
      </c>
      <c r="BA1017" s="300">
        <v>118.72541021278801</v>
      </c>
      <c r="BB1017" s="300">
        <v>-9.7586753610986303</v>
      </c>
      <c r="BC1017" s="300">
        <v>136.11757421584801</v>
      </c>
    </row>
    <row r="1018" spans="1:55">
      <c r="A1018" s="301">
        <v>3</v>
      </c>
      <c r="B1018" s="301">
        <v>19</v>
      </c>
      <c r="C1018" s="299">
        <v>8</v>
      </c>
      <c r="D1018" s="300">
        <v>-36.320252479488303</v>
      </c>
      <c r="E1018" s="300">
        <v>64.890976028786099</v>
      </c>
      <c r="F1018" s="300">
        <v>-7.5604378619035</v>
      </c>
      <c r="G1018" s="300">
        <v>-20.449736820171299</v>
      </c>
      <c r="H1018" s="300">
        <v>8.5126859138990394</v>
      </c>
      <c r="I1018" s="300">
        <v>-15.734185114282599</v>
      </c>
      <c r="J1018" s="300">
        <v>31.6537891675077</v>
      </c>
      <c r="K1018" s="300">
        <v>49.114371667455899</v>
      </c>
      <c r="L1018" s="300">
        <v>-36.0901248806518</v>
      </c>
      <c r="M1018" s="300">
        <v>-72.3639254550705</v>
      </c>
      <c r="N1018" s="300">
        <v>33.822734439614301</v>
      </c>
      <c r="O1018" s="300">
        <v>10.7003798146484</v>
      </c>
      <c r="P1018" s="300">
        <v>6.1214326622844002</v>
      </c>
      <c r="Q1018" s="300">
        <v>-74.160102754437105</v>
      </c>
      <c r="R1018" s="300">
        <v>130.96173859241401</v>
      </c>
      <c r="S1018" s="300">
        <v>9.1674776925625405</v>
      </c>
      <c r="T1018" s="300">
        <v>-42.916045215667502</v>
      </c>
      <c r="U1018" s="300">
        <v>21.796719343122799</v>
      </c>
      <c r="V1018" s="300">
        <v>-20.085129227683201</v>
      </c>
      <c r="W1018" s="300">
        <v>-123.196665529293</v>
      </c>
      <c r="X1018" s="300">
        <v>99.866173335751895</v>
      </c>
      <c r="Y1018" s="300">
        <v>60.3900084455897</v>
      </c>
      <c r="Z1018" s="300">
        <v>110.76707720392901</v>
      </c>
      <c r="AA1018" s="300">
        <v>-86.539342753174495</v>
      </c>
      <c r="AB1018" s="300">
        <v>21.531571120048199</v>
      </c>
      <c r="AC1018" s="300">
        <v>11.011465503841</v>
      </c>
      <c r="AD1018" s="300">
        <v>-101.94113421774</v>
      </c>
      <c r="AE1018" s="300">
        <v>180.71557941911701</v>
      </c>
      <c r="AF1018" s="300">
        <v>10.1654202169338</v>
      </c>
      <c r="AG1018" s="300">
        <v>-59.333464731568199</v>
      </c>
      <c r="AH1018" s="300">
        <v>37.201991995128402</v>
      </c>
      <c r="AI1018" s="300">
        <v>25.127426813629899</v>
      </c>
      <c r="AJ1018" s="300">
        <v>-171.80375208701301</v>
      </c>
      <c r="AK1018" s="300">
        <v>-179.116648663901</v>
      </c>
      <c r="AL1018" s="300">
        <v>-90.806573373173507</v>
      </c>
      <c r="AM1018" s="300">
        <v>152.482471891019</v>
      </c>
      <c r="AN1018" s="300">
        <v>-118.267881977134</v>
      </c>
      <c r="AO1018" s="300">
        <v>29.63793529074</v>
      </c>
      <c r="AP1018" s="300">
        <v>-12.215800181387801</v>
      </c>
      <c r="AQ1018" s="300">
        <v>-85.798508758207603</v>
      </c>
      <c r="AR1018" s="300">
        <v>156.79101860983201</v>
      </c>
      <c r="AS1018" s="300">
        <v>9.0112692253811701</v>
      </c>
      <c r="AT1018" s="300">
        <v>-50.005332085689503</v>
      </c>
      <c r="AU1018" s="300">
        <v>40.728155462412602</v>
      </c>
      <c r="AV1018" s="300">
        <v>-35.232430837394297</v>
      </c>
      <c r="AW1018" s="300">
        <v>78.761944877759205</v>
      </c>
      <c r="AX1018" s="300">
        <v>121.717647152523</v>
      </c>
      <c r="AY1018" s="300">
        <v>74.211707808116103</v>
      </c>
      <c r="AZ1018" s="300">
        <v>132.62528477491199</v>
      </c>
      <c r="BA1018" s="300">
        <v>-101.41305793359901</v>
      </c>
      <c r="BB1018" s="300">
        <v>-45.358590294549501</v>
      </c>
      <c r="BC1018" s="300">
        <v>-9.0686844673342897</v>
      </c>
    </row>
    <row r="1019" spans="1:55">
      <c r="A1019" s="301">
        <v>3</v>
      </c>
      <c r="B1019" s="301">
        <v>19</v>
      </c>
      <c r="C1019" s="299">
        <v>9</v>
      </c>
      <c r="D1019" s="300">
        <v>31.284922445232301</v>
      </c>
      <c r="E1019" s="300">
        <v>30.504832374960401</v>
      </c>
      <c r="F1019" s="300">
        <v>-34.840607901409797</v>
      </c>
      <c r="G1019" s="300">
        <v>-35.4956185674286</v>
      </c>
      <c r="H1019" s="300">
        <v>42.246183485186599</v>
      </c>
      <c r="I1019" s="300">
        <v>37.325597468502501</v>
      </c>
      <c r="J1019" s="300">
        <v>-9.1912230606474896</v>
      </c>
      <c r="K1019" s="300">
        <v>52.913824570379603</v>
      </c>
      <c r="L1019" s="300">
        <v>-32.317766704599698</v>
      </c>
      <c r="M1019" s="300">
        <v>-28.9715971669354</v>
      </c>
      <c r="N1019" s="300">
        <v>-35.943129216844198</v>
      </c>
      <c r="O1019" s="300">
        <v>-3.1990533595542598</v>
      </c>
      <c r="P1019" s="300">
        <v>14.125759528305901</v>
      </c>
      <c r="Q1019" s="300">
        <v>62.348779802801303</v>
      </c>
      <c r="R1019" s="300">
        <v>59.398291948606399</v>
      </c>
      <c r="S1019" s="300">
        <v>-67.484773646997297</v>
      </c>
      <c r="T1019" s="300">
        <v>-71.092286138406706</v>
      </c>
      <c r="U1019" s="300">
        <v>85.154095876062797</v>
      </c>
      <c r="V1019" s="300">
        <v>73.447682922890607</v>
      </c>
      <c r="W1019" s="300">
        <v>15.8434251370716</v>
      </c>
      <c r="X1019" s="300">
        <v>-106.824419166423</v>
      </c>
      <c r="Y1019" s="300">
        <v>68.438177544037003</v>
      </c>
      <c r="Z1019" s="300">
        <v>-59.580131435281203</v>
      </c>
      <c r="AA1019" s="300">
        <v>47.660694145179399</v>
      </c>
      <c r="AB1019" s="300">
        <v>-6.6130175447455999</v>
      </c>
      <c r="AC1019" s="300">
        <v>29.369466521599001</v>
      </c>
      <c r="AD1019" s="300">
        <v>88.236354150410406</v>
      </c>
      <c r="AE1019" s="300">
        <v>81.450059584695197</v>
      </c>
      <c r="AF1019" s="300">
        <v>75.501531880671905</v>
      </c>
      <c r="AG1019" s="300">
        <v>-98.334565379979296</v>
      </c>
      <c r="AH1019" s="300">
        <v>116.671045189672</v>
      </c>
      <c r="AI1019" s="300">
        <v>101.260195774099</v>
      </c>
      <c r="AJ1019" s="300">
        <v>22.065294730298302</v>
      </c>
      <c r="AK1019" s="300">
        <v>-147.26230312717601</v>
      </c>
      <c r="AL1019" s="300">
        <v>94.162788507631504</v>
      </c>
      <c r="AM1019" s="300">
        <v>-82.636554428984795</v>
      </c>
      <c r="AN1019" s="300">
        <v>66.674841245609997</v>
      </c>
      <c r="AO1019" s="300">
        <v>-9.2166726105811208</v>
      </c>
      <c r="AP1019" s="300">
        <v>-51.272346459515497</v>
      </c>
      <c r="AQ1019" s="300">
        <v>83.432840717580703</v>
      </c>
      <c r="AR1019" s="300">
        <v>-80.459982661901094</v>
      </c>
      <c r="AS1019" s="300">
        <v>-84.148759082156602</v>
      </c>
      <c r="AT1019" s="300">
        <v>-86.224219163227502</v>
      </c>
      <c r="AU1019" s="300">
        <v>99.939041783694606</v>
      </c>
      <c r="AV1019" s="300">
        <v>90.859350907250203</v>
      </c>
      <c r="AW1019" s="300">
        <v>-23.3904800341002</v>
      </c>
      <c r="AX1019" s="300">
        <v>128.30673876082699</v>
      </c>
      <c r="AY1019" s="300">
        <v>-76.731809124408102</v>
      </c>
      <c r="AZ1019" s="300">
        <v>-71.291458221301198</v>
      </c>
      <c r="BA1019" s="300">
        <v>63.368085520741801</v>
      </c>
      <c r="BB1019" s="300">
        <v>-7.9131783689356201</v>
      </c>
      <c r="BC1019" s="300">
        <v>-44.108948801210303</v>
      </c>
    </row>
    <row r="1020" spans="1:55">
      <c r="A1020" s="301">
        <v>3</v>
      </c>
      <c r="B1020" s="301">
        <v>19</v>
      </c>
      <c r="C1020" s="299">
        <v>10</v>
      </c>
      <c r="D1020" s="300">
        <v>12.118489136755599</v>
      </c>
      <c r="E1020" s="300">
        <v>-1.65302680970724</v>
      </c>
      <c r="F1020" s="300">
        <v>-0.88438433182705101</v>
      </c>
      <c r="G1020" s="300">
        <v>-19.739459738121599</v>
      </c>
      <c r="H1020" s="300">
        <v>-5.6224460421092104</v>
      </c>
      <c r="I1020" s="300">
        <v>-11.2765012243893</v>
      </c>
      <c r="J1020" s="300">
        <v>-13.3075808585044</v>
      </c>
      <c r="K1020" s="300">
        <v>33.991367776836398</v>
      </c>
      <c r="L1020" s="300">
        <v>-24.015005440661099</v>
      </c>
      <c r="M1020" s="300">
        <v>-14.0921398648251</v>
      </c>
      <c r="N1020" s="300">
        <v>-15.071315928619001</v>
      </c>
      <c r="O1020" s="300">
        <v>2.6463022004612</v>
      </c>
      <c r="P1020" s="300">
        <v>4.7470076423733403</v>
      </c>
      <c r="Q1020" s="300">
        <v>23.694829834020599</v>
      </c>
      <c r="R1020" s="300">
        <v>-9.1878295129352292</v>
      </c>
      <c r="S1020" s="300">
        <v>-0.53551560346081994</v>
      </c>
      <c r="T1020" s="300">
        <v>-39.0909385024136</v>
      </c>
      <c r="U1020" s="300">
        <v>11.5274697720109</v>
      </c>
      <c r="V1020" s="300">
        <v>15.9954416943868</v>
      </c>
      <c r="W1020" s="300">
        <v>27.022706076547198</v>
      </c>
      <c r="X1020" s="300">
        <v>69.160546108730998</v>
      </c>
      <c r="Y1020" s="300">
        <v>39.1489633178521</v>
      </c>
      <c r="Z1020" s="300">
        <v>23.334764873840999</v>
      </c>
      <c r="AA1020" s="300">
        <v>54.630098334750301</v>
      </c>
      <c r="AB1020" s="300">
        <v>5.3148579250621797</v>
      </c>
      <c r="AC1020" s="300">
        <v>10.3329585854438</v>
      </c>
      <c r="AD1020" s="300">
        <v>31.265800064378698</v>
      </c>
      <c r="AE1020" s="300">
        <v>-15.1890688085888</v>
      </c>
      <c r="AF1020" s="300">
        <v>0.661767443463809</v>
      </c>
      <c r="AG1020" s="300">
        <v>-53.3638873378369</v>
      </c>
      <c r="AH1020" s="300">
        <v>16.609206298534598</v>
      </c>
      <c r="AI1020" s="300">
        <v>24.309240381430001</v>
      </c>
      <c r="AJ1020" s="300">
        <v>38.506971761480798</v>
      </c>
      <c r="AK1020" s="300">
        <v>95.805374966784498</v>
      </c>
      <c r="AL1020" s="300">
        <v>54.789440765868903</v>
      </c>
      <c r="AM1020" s="300">
        <v>32.3212150441136</v>
      </c>
      <c r="AN1020" s="300">
        <v>75.6501692310176</v>
      </c>
      <c r="AO1020" s="300">
        <v>7.3042189810110196</v>
      </c>
      <c r="AP1020" s="300">
        <v>-14.3613451942959</v>
      </c>
      <c r="AQ1020" s="300">
        <v>24.3700240273972</v>
      </c>
      <c r="AR1020" s="300">
        <v>6.8109906263555304</v>
      </c>
      <c r="AS1020" s="300">
        <v>-2.6746366361341898</v>
      </c>
      <c r="AT1020" s="300">
        <v>-47.007995032843397</v>
      </c>
      <c r="AU1020" s="300">
        <v>-15.824978060495299</v>
      </c>
      <c r="AV1020" s="300">
        <v>19.8657654463005</v>
      </c>
      <c r="AW1020" s="300">
        <v>-34.003145152272701</v>
      </c>
      <c r="AX1020" s="300">
        <v>82.338572195824199</v>
      </c>
      <c r="AY1020" s="300">
        <v>-60.922322852763699</v>
      </c>
      <c r="AZ1020" s="300">
        <v>28.2793807673727</v>
      </c>
      <c r="BA1020" s="300">
        <v>66.873187348580998</v>
      </c>
      <c r="BB1020" s="300">
        <v>6.3780115912757598</v>
      </c>
      <c r="BC1020" s="300">
        <v>-11.8674200712304</v>
      </c>
    </row>
    <row r="1021" spans="1:55">
      <c r="A1021" s="301">
        <v>3</v>
      </c>
      <c r="B1021" s="301">
        <v>19</v>
      </c>
      <c r="C1021" s="299">
        <v>11</v>
      </c>
      <c r="D1021" s="300">
        <v>-7.9752565439634999</v>
      </c>
      <c r="E1021" s="300">
        <v>-12.623754793560501</v>
      </c>
      <c r="F1021" s="300">
        <v>25.481262175008801</v>
      </c>
      <c r="G1021" s="300">
        <v>-19.093955631203499</v>
      </c>
      <c r="H1021" s="300">
        <v>12.7777821682997</v>
      </c>
      <c r="I1021" s="300">
        <v>17.329093599901199</v>
      </c>
      <c r="J1021" s="300">
        <v>0.54599362762057602</v>
      </c>
      <c r="K1021" s="300">
        <v>1.17530393968976</v>
      </c>
      <c r="L1021" s="300">
        <v>-23.681242504254801</v>
      </c>
      <c r="M1021" s="300">
        <v>13.7443158648117</v>
      </c>
      <c r="N1021" s="300">
        <v>7.1339733578424704</v>
      </c>
      <c r="O1021" s="300">
        <v>2.7468139993449898</v>
      </c>
      <c r="P1021" s="300">
        <v>-30.102254945853002</v>
      </c>
      <c r="Q1021" s="300">
        <v>13.728290821942901</v>
      </c>
      <c r="R1021" s="300">
        <v>-32.103518828241299</v>
      </c>
      <c r="S1021" s="300">
        <v>-64.723818318899504</v>
      </c>
      <c r="T1021" s="300">
        <v>-39.678043027479099</v>
      </c>
      <c r="U1021" s="300">
        <v>-31.464830477946201</v>
      </c>
      <c r="V1021" s="300">
        <v>-29.709300117477401</v>
      </c>
      <c r="W1021" s="300">
        <v>-3.62449332303812</v>
      </c>
      <c r="X1021" s="300">
        <v>-6.6864029031107401</v>
      </c>
      <c r="Y1021" s="300">
        <v>38.253855700984403</v>
      </c>
      <c r="Z1021" s="300">
        <v>-33.096665226921402</v>
      </c>
      <c r="AA1021" s="300">
        <v>-19.054537106809999</v>
      </c>
      <c r="AB1021" s="300">
        <v>5.7491825023782104</v>
      </c>
      <c r="AC1021" s="300">
        <v>-59.2910684548606</v>
      </c>
      <c r="AD1021" s="300">
        <v>16.552656032517699</v>
      </c>
      <c r="AE1021" s="300">
        <v>-45.813687775601203</v>
      </c>
      <c r="AF1021" s="300">
        <v>-91.221934482913696</v>
      </c>
      <c r="AG1021" s="300">
        <v>-54.960731148464497</v>
      </c>
      <c r="AH1021" s="300">
        <v>-43.845557475320803</v>
      </c>
      <c r="AI1021" s="300">
        <v>-40.002456920413799</v>
      </c>
      <c r="AJ1021" s="300">
        <v>-7.0993726183844101</v>
      </c>
      <c r="AK1021" s="300">
        <v>-13.6013443404632</v>
      </c>
      <c r="AL1021" s="300">
        <v>-63.700309185084897</v>
      </c>
      <c r="AM1021" s="300">
        <v>-45.3606657344056</v>
      </c>
      <c r="AN1021" s="300">
        <v>22.4156902664859</v>
      </c>
      <c r="AO1021" s="300">
        <v>7.9738039427844596</v>
      </c>
      <c r="AP1021" s="300">
        <v>-81.278004905059007</v>
      </c>
      <c r="AQ1021" s="300">
        <v>9.0407954538799693</v>
      </c>
      <c r="AR1021" s="300">
        <v>29.841806113576101</v>
      </c>
      <c r="AS1021" s="300">
        <v>-80.042636565309806</v>
      </c>
      <c r="AT1021" s="300">
        <v>-47.245643543185302</v>
      </c>
      <c r="AU1021" s="300">
        <v>32.280555323385698</v>
      </c>
      <c r="AV1021" s="300">
        <v>-36.672606133983201</v>
      </c>
      <c r="AW1021" s="300">
        <v>6.81223718669718</v>
      </c>
      <c r="AX1021" s="300">
        <v>-6.1307026080936398</v>
      </c>
      <c r="AY1021" s="300">
        <v>-56.527051479321699</v>
      </c>
      <c r="AZ1021" s="300">
        <v>-39.278139647810903</v>
      </c>
      <c r="BA1021" s="300">
        <v>16.740235937620099</v>
      </c>
      <c r="BB1021" s="300">
        <v>-8.0972587504976694</v>
      </c>
      <c r="BC1021" s="300">
        <v>71.558374569860604</v>
      </c>
    </row>
    <row r="1022" spans="1:55">
      <c r="A1022" s="301">
        <v>3</v>
      </c>
      <c r="B1022" s="301">
        <v>19</v>
      </c>
      <c r="C1022" s="299">
        <v>12</v>
      </c>
      <c r="D1022" s="300">
        <v>19.838135258071102</v>
      </c>
      <c r="E1022" s="300">
        <v>-15.2097231611318</v>
      </c>
      <c r="F1022" s="300">
        <v>23.056243726818199</v>
      </c>
      <c r="G1022" s="300">
        <v>-13.9278347611129</v>
      </c>
      <c r="H1022" s="300">
        <v>-24.225091451356999</v>
      </c>
      <c r="I1022" s="300">
        <v>3.6830985327587298</v>
      </c>
      <c r="J1022" s="300">
        <v>6.3788617501886797</v>
      </c>
      <c r="K1022" s="300">
        <v>-22.918772306194199</v>
      </c>
      <c r="L1022" s="300">
        <v>-8.42455451423635</v>
      </c>
      <c r="M1022" s="300">
        <v>-14.238245126212099</v>
      </c>
      <c r="N1022" s="300">
        <v>18.078276878707499</v>
      </c>
      <c r="O1022" s="300">
        <v>-7.2480267543964896</v>
      </c>
      <c r="P1022" s="300">
        <v>-3.41402073419964</v>
      </c>
      <c r="Q1022" s="300">
        <v>39.161149960450501</v>
      </c>
      <c r="R1022" s="300">
        <v>-25.9598784874266</v>
      </c>
      <c r="S1022" s="300">
        <v>46.514386585685699</v>
      </c>
      <c r="T1022" s="300">
        <v>-26.597788826119501</v>
      </c>
      <c r="U1022" s="300">
        <v>65.975710437412602</v>
      </c>
      <c r="V1022" s="300">
        <v>-8.4603767423590899</v>
      </c>
      <c r="W1022" s="300">
        <v>-16.1353580833682</v>
      </c>
      <c r="X1022" s="300">
        <v>-38.095622587698898</v>
      </c>
      <c r="Y1022" s="300">
        <v>14.3905586844376</v>
      </c>
      <c r="Z1022" s="300">
        <v>-29.356770618385699</v>
      </c>
      <c r="AA1022" s="300">
        <v>-49.130177236863602</v>
      </c>
      <c r="AB1022" s="300">
        <v>12.8327289044674</v>
      </c>
      <c r="AC1022" s="300">
        <v>-7.2724857840636901</v>
      </c>
      <c r="AD1022" s="300">
        <v>53.987042886387101</v>
      </c>
      <c r="AE1022" s="300">
        <v>-35.848088253526903</v>
      </c>
      <c r="AF1022" s="300">
        <v>-64.774290869051597</v>
      </c>
      <c r="AG1022" s="300">
        <v>-35.845121356270802</v>
      </c>
      <c r="AH1022" s="300">
        <v>90.821174460472804</v>
      </c>
      <c r="AI1022" s="300">
        <v>-9.1845054932935994</v>
      </c>
      <c r="AJ1022" s="300">
        <v>18.053238775365699</v>
      </c>
      <c r="AK1022" s="300">
        <v>-47.4787577001199</v>
      </c>
      <c r="AL1022" s="300">
        <v>-23.358874698982</v>
      </c>
      <c r="AM1022" s="300">
        <v>-41.368050714305099</v>
      </c>
      <c r="AN1022" s="300">
        <v>56.856629993498998</v>
      </c>
      <c r="AO1022" s="300">
        <v>17.640420209195799</v>
      </c>
      <c r="AP1022" s="300">
        <v>-10.1604443395644</v>
      </c>
      <c r="AQ1022" s="300">
        <v>48.081189398859998</v>
      </c>
      <c r="AR1022" s="300">
        <v>27.323192865881801</v>
      </c>
      <c r="AS1022" s="300">
        <v>53.208404420992302</v>
      </c>
      <c r="AT1022" s="300">
        <v>-31.713290639732801</v>
      </c>
      <c r="AU1022" s="300">
        <v>78.486102438690295</v>
      </c>
      <c r="AV1022" s="300">
        <v>-5.8802529921688098</v>
      </c>
      <c r="AW1022" s="300">
        <v>-19.3530336982707</v>
      </c>
      <c r="AX1022" s="300">
        <v>-45.270685314104902</v>
      </c>
      <c r="AY1022" s="300">
        <v>-20.288181794935699</v>
      </c>
      <c r="AZ1022" s="300">
        <v>-37.144638899361297</v>
      </c>
      <c r="BA1022" s="300">
        <v>50.0494066312435</v>
      </c>
      <c r="BB1022" s="300">
        <v>-17.4109290477077</v>
      </c>
      <c r="BC1022" s="300">
        <v>6.8831505917077598</v>
      </c>
    </row>
    <row r="1023" spans="1:55">
      <c r="A1023" s="301">
        <v>3</v>
      </c>
      <c r="B1023" s="301">
        <v>19</v>
      </c>
      <c r="C1023" s="299">
        <v>13</v>
      </c>
      <c r="D1023" s="300">
        <v>23.095444292617401</v>
      </c>
      <c r="E1023" s="300">
        <v>7.7758184538231596</v>
      </c>
      <c r="F1023" s="300">
        <v>0.50873873973541694</v>
      </c>
      <c r="G1023" s="300">
        <v>21.0147942664167</v>
      </c>
      <c r="H1023" s="300">
        <v>10.9139471921869</v>
      </c>
      <c r="I1023" s="300">
        <v>-30.283313902466201</v>
      </c>
      <c r="J1023" s="300">
        <v>-41.323561243828003</v>
      </c>
      <c r="K1023" s="300">
        <v>-15.231034874336199</v>
      </c>
      <c r="L1023" s="300">
        <v>-11.935166130092499</v>
      </c>
      <c r="M1023" s="300">
        <v>-30.803253694529602</v>
      </c>
      <c r="N1023" s="300">
        <v>-19.385153442702499</v>
      </c>
      <c r="O1023" s="300">
        <v>0.56786285673942005</v>
      </c>
      <c r="P1023" s="300">
        <v>9.1504719864290998</v>
      </c>
      <c r="Q1023" s="300">
        <v>49.2591954274722</v>
      </c>
      <c r="R1023" s="300">
        <v>8.63843216677901</v>
      </c>
      <c r="S1023" s="300">
        <v>0.204943272808008</v>
      </c>
      <c r="T1023" s="300">
        <v>43.455895016974502</v>
      </c>
      <c r="U1023" s="300">
        <v>-19.344902074051699</v>
      </c>
      <c r="V1023" s="300">
        <v>-68.964751466105596</v>
      </c>
      <c r="W1023" s="300">
        <v>71.522819636959298</v>
      </c>
      <c r="X1023" s="300">
        <v>-34.296496957331101</v>
      </c>
      <c r="Y1023" s="300">
        <v>22.183581425287901</v>
      </c>
      <c r="Z1023" s="300">
        <v>-62.578396152034699</v>
      </c>
      <c r="AA1023" s="300">
        <v>45.422075178883297</v>
      </c>
      <c r="AB1023" s="300">
        <v>1.4228796934900101</v>
      </c>
      <c r="AC1023" s="300">
        <v>20.025195950214499</v>
      </c>
      <c r="AD1023" s="300">
        <v>72.201047531487404</v>
      </c>
      <c r="AE1023" s="300">
        <v>7.3634437294297799</v>
      </c>
      <c r="AF1023" s="300">
        <v>-1.2801690289204799</v>
      </c>
      <c r="AG1023" s="300">
        <v>60.311827719798103</v>
      </c>
      <c r="AH1023" s="300">
        <v>-26.83576830933</v>
      </c>
      <c r="AI1023" s="300">
        <v>-100.36941615257599</v>
      </c>
      <c r="AJ1023" s="300">
        <v>98.770224545700003</v>
      </c>
      <c r="AK1023" s="300">
        <v>-48.356439575920099</v>
      </c>
      <c r="AL1023" s="300">
        <v>-33.008654226509996</v>
      </c>
      <c r="AM1023" s="300">
        <v>-86.197922822650298</v>
      </c>
      <c r="AN1023" s="300">
        <v>-46.245803299658199</v>
      </c>
      <c r="AO1023" s="300">
        <v>1.9870191745983099</v>
      </c>
      <c r="AP1023" s="300">
        <v>28.0983933514425</v>
      </c>
      <c r="AQ1023" s="300">
        <v>68.385242250321397</v>
      </c>
      <c r="AR1023" s="300">
        <v>-5.1770341438162397</v>
      </c>
      <c r="AS1023" s="300">
        <v>-3.7392822137452901</v>
      </c>
      <c r="AT1023" s="300">
        <v>51.813207532983903</v>
      </c>
      <c r="AU1023" s="300">
        <v>-23.484494634025602</v>
      </c>
      <c r="AV1023" s="300">
        <v>-89.964354531769501</v>
      </c>
      <c r="AW1023" s="300">
        <v>-102.10065202011199</v>
      </c>
      <c r="AX1023" s="300">
        <v>-41.271764461643599</v>
      </c>
      <c r="AY1023" s="300">
        <v>-28.675023157946001</v>
      </c>
      <c r="AZ1023" s="300">
        <v>-74.354042062416198</v>
      </c>
      <c r="BA1023" s="300">
        <v>-39.193186519449299</v>
      </c>
      <c r="BB1023" s="300">
        <v>1.56008262422569</v>
      </c>
      <c r="BC1023" s="300">
        <v>-25.227727632276899</v>
      </c>
    </row>
    <row r="1024" spans="1:55">
      <c r="A1024" s="301">
        <v>3</v>
      </c>
      <c r="B1024" s="301">
        <v>19</v>
      </c>
      <c r="C1024" s="299">
        <v>14</v>
      </c>
      <c r="D1024" s="300">
        <v>20.170017504463399</v>
      </c>
      <c r="E1024" s="300">
        <v>-39.767413691177502</v>
      </c>
      <c r="F1024" s="300">
        <v>11.872331141622</v>
      </c>
      <c r="G1024" s="300">
        <v>9.3909983341024503</v>
      </c>
      <c r="H1024" s="300">
        <v>-19.014277126439399</v>
      </c>
      <c r="I1024" s="300">
        <v>-32.833117768252201</v>
      </c>
      <c r="J1024" s="300">
        <v>7.5189010849250497</v>
      </c>
      <c r="K1024" s="300">
        <v>2.7303113085149202</v>
      </c>
      <c r="L1024" s="300">
        <v>9.5196334808004401</v>
      </c>
      <c r="M1024" s="300">
        <v>-19.732822780951398</v>
      </c>
      <c r="N1024" s="300">
        <v>25.257224260980198</v>
      </c>
      <c r="O1024" s="300">
        <v>-2.6886279775382902</v>
      </c>
      <c r="P1024" s="300">
        <v>6.9405582276064304E-2</v>
      </c>
      <c r="Q1024" s="300">
        <v>40.6385378139545</v>
      </c>
      <c r="R1024" s="300">
        <v>-82.407456866201599</v>
      </c>
      <c r="S1024" s="300">
        <v>-37.580995613505003</v>
      </c>
      <c r="T1024" s="300">
        <v>18.9726847424499</v>
      </c>
      <c r="U1024" s="300">
        <v>-38.933792279340899</v>
      </c>
      <c r="V1024" s="300">
        <v>-59.455991486744303</v>
      </c>
      <c r="W1024" s="300">
        <v>-21.802054835663402</v>
      </c>
      <c r="X1024" s="300">
        <v>-2.1557400567033902</v>
      </c>
      <c r="Y1024" s="300">
        <v>-18.334342030992499</v>
      </c>
      <c r="Z1024" s="300">
        <v>-40.278488962763902</v>
      </c>
      <c r="AA1024" s="300">
        <v>-43.050576277880602</v>
      </c>
      <c r="AB1024" s="300">
        <v>-5.3958530548369801</v>
      </c>
      <c r="AC1024" s="300">
        <v>0.435530588769861</v>
      </c>
      <c r="AD1024" s="300">
        <v>52.967539414087</v>
      </c>
      <c r="AE1024" s="300">
        <v>-114.380038246034</v>
      </c>
      <c r="AF1024" s="300">
        <v>42.967218720413499</v>
      </c>
      <c r="AG1024" s="300">
        <v>26.028337203795999</v>
      </c>
      <c r="AH1024" s="300">
        <v>-53.790718560743699</v>
      </c>
      <c r="AI1024" s="300">
        <v>55.533964574494199</v>
      </c>
      <c r="AJ1024" s="300">
        <v>39.056602038701101</v>
      </c>
      <c r="AK1024" s="300">
        <v>-1.8254051003725</v>
      </c>
      <c r="AL1024" s="300">
        <v>26.897149795603099</v>
      </c>
      <c r="AM1024" s="300">
        <v>-56.3105883857639</v>
      </c>
      <c r="AN1024" s="300">
        <v>71.345346722843303</v>
      </c>
      <c r="AO1024" s="300">
        <v>-7.4097484846559896</v>
      </c>
      <c r="AP1024" s="300">
        <v>1.0391725636764699</v>
      </c>
      <c r="AQ1024" s="300">
        <v>36.362322334250599</v>
      </c>
      <c r="AR1024" s="300">
        <v>98.242918812719594</v>
      </c>
      <c r="AS1024" s="300">
        <v>-43.066146740519997</v>
      </c>
      <c r="AT1024" s="300">
        <v>23.0372947787836</v>
      </c>
      <c r="AU1024" s="300">
        <v>34.915180659816798</v>
      </c>
      <c r="AV1024" s="300">
        <v>-60.3952252958006</v>
      </c>
      <c r="AW1024" s="300">
        <v>-23.3971441533321</v>
      </c>
      <c r="AX1024" s="300">
        <v>-3.2460364448502199</v>
      </c>
      <c r="AY1024" s="300">
        <v>23.120225436490301</v>
      </c>
      <c r="AZ1024" s="300">
        <v>-49.737972869057302</v>
      </c>
      <c r="BA1024" s="300">
        <v>60.400755158807897</v>
      </c>
      <c r="BB1024" s="300">
        <v>6.75212859065301</v>
      </c>
      <c r="BC1024" s="300">
        <v>-1.3640661965041301</v>
      </c>
    </row>
    <row r="1025" spans="1:55">
      <c r="A1025" s="301">
        <v>3</v>
      </c>
      <c r="B1025" s="301">
        <v>19</v>
      </c>
      <c r="C1025" s="299">
        <v>15</v>
      </c>
      <c r="D1025" s="300">
        <v>-22.6232016565639</v>
      </c>
      <c r="E1025" s="300">
        <v>-19.4545647535585</v>
      </c>
      <c r="F1025" s="300">
        <v>14.7167069407413</v>
      </c>
      <c r="G1025" s="300">
        <v>-4.1610039661217098</v>
      </c>
      <c r="H1025" s="300">
        <v>11.932195520747999</v>
      </c>
      <c r="I1025" s="300">
        <v>24.851435460262099</v>
      </c>
      <c r="J1025" s="300">
        <v>-31.166931063511701</v>
      </c>
      <c r="K1025" s="300">
        <v>16.2405993368419</v>
      </c>
      <c r="L1025" s="300">
        <v>2.09591859183596</v>
      </c>
      <c r="M1025" s="300">
        <v>3.4931029496860302</v>
      </c>
      <c r="N1025" s="300">
        <v>-23.162904597075201</v>
      </c>
      <c r="O1025" s="300">
        <v>-0.79515440645802804</v>
      </c>
      <c r="P1025" s="300">
        <v>-15.7122579375475</v>
      </c>
      <c r="Q1025" s="300">
        <v>47.890069572039401</v>
      </c>
      <c r="R1025" s="300">
        <v>33.6013600816325</v>
      </c>
      <c r="S1025" s="300">
        <v>-24.897826648106001</v>
      </c>
      <c r="T1025" s="300">
        <v>-9.0101118141183001</v>
      </c>
      <c r="U1025" s="300">
        <v>25.365039677696601</v>
      </c>
      <c r="V1025" s="300">
        <v>-29.460419242279599</v>
      </c>
      <c r="W1025" s="300">
        <v>48.8755395067775</v>
      </c>
      <c r="X1025" s="300">
        <v>-26.830847978665801</v>
      </c>
      <c r="Y1025" s="300">
        <v>-6.9991882815327502</v>
      </c>
      <c r="Z1025" s="300">
        <v>-7.7543728339447897</v>
      </c>
      <c r="AA1025" s="300">
        <v>50.688465168938997</v>
      </c>
      <c r="AB1025" s="300">
        <v>-1.7687617888106</v>
      </c>
      <c r="AC1025" s="300">
        <v>-31.953679505998899</v>
      </c>
      <c r="AD1025" s="300">
        <v>66.364715681354099</v>
      </c>
      <c r="AE1025" s="300">
        <v>46.578024707722797</v>
      </c>
      <c r="AF1025" s="300">
        <v>32.455802182681701</v>
      </c>
      <c r="AG1025" s="300">
        <v>-12.888317933620799</v>
      </c>
      <c r="AH1025" s="300">
        <v>35.3406447312314</v>
      </c>
      <c r="AI1025" s="300">
        <v>-41.498997568254197</v>
      </c>
      <c r="AJ1025" s="300">
        <v>65.707618812942002</v>
      </c>
      <c r="AK1025" s="300">
        <v>-36.564669861348001</v>
      </c>
      <c r="AL1025" s="300">
        <v>10.134046477876099</v>
      </c>
      <c r="AM1025" s="300">
        <v>-10.783886012577501</v>
      </c>
      <c r="AN1025" s="300">
        <v>-63.9393883293356</v>
      </c>
      <c r="AO1025" s="300">
        <v>-2.4971511841970102</v>
      </c>
      <c r="AP1025" s="300">
        <v>48.650534820070497</v>
      </c>
      <c r="AQ1025" s="300">
        <v>57.8403673831804</v>
      </c>
      <c r="AR1025" s="300">
        <v>-47.618959911600001</v>
      </c>
      <c r="AS1025" s="300">
        <v>-31.355125941394501</v>
      </c>
      <c r="AT1025" s="300">
        <v>-10.570403542869601</v>
      </c>
      <c r="AU1025" s="300">
        <v>-28.4944291746943</v>
      </c>
      <c r="AV1025" s="300">
        <v>-34.613195692861296</v>
      </c>
      <c r="AW1025" s="300">
        <v>-63.916643142070498</v>
      </c>
      <c r="AX1025" s="300">
        <v>-32.0313646465804</v>
      </c>
      <c r="AY1025" s="300">
        <v>8.0371845907411696</v>
      </c>
      <c r="AZ1025" s="300">
        <v>-9.2170979944201097</v>
      </c>
      <c r="BA1025" s="300">
        <v>-54.6903476831638</v>
      </c>
      <c r="BB1025" s="300">
        <v>2.1489839762110301</v>
      </c>
      <c r="BC1025" s="300">
        <v>42.539896057591697</v>
      </c>
    </row>
    <row r="1026" spans="1:55">
      <c r="A1026" s="301">
        <v>3</v>
      </c>
      <c r="B1026" s="301">
        <v>19</v>
      </c>
      <c r="C1026" s="299">
        <v>16</v>
      </c>
      <c r="D1026" s="300">
        <v>-5.9644066943158496</v>
      </c>
      <c r="E1026" s="300">
        <v>24.448721397407802</v>
      </c>
      <c r="F1026" s="300">
        <v>-5.4416898629207804</v>
      </c>
      <c r="G1026" s="300">
        <v>5.1498731636101498</v>
      </c>
      <c r="H1026" s="300">
        <v>-9.3546277788444598</v>
      </c>
      <c r="I1026" s="300">
        <v>-28.068010574716698</v>
      </c>
      <c r="J1026" s="300">
        <v>-13.858275400798499</v>
      </c>
      <c r="K1026" s="300">
        <v>1.7834106271805901</v>
      </c>
      <c r="L1026" s="300">
        <v>7.4301647981420897</v>
      </c>
      <c r="M1026" s="300">
        <v>-3.6660607508947001</v>
      </c>
      <c r="N1026" s="300">
        <v>-6.1244386842428096</v>
      </c>
      <c r="O1026" s="300">
        <v>-1.1921559285354599</v>
      </c>
      <c r="P1026" s="300">
        <v>-5.0781903810491196</v>
      </c>
      <c r="Q1026" s="300">
        <v>21.277057529904599</v>
      </c>
      <c r="R1026" s="300">
        <v>-33.429260364860497</v>
      </c>
      <c r="S1026" s="300">
        <v>9.3831226808938002</v>
      </c>
      <c r="T1026" s="300">
        <v>-4.8403609367778904</v>
      </c>
      <c r="U1026" s="300">
        <v>-18.357764177812701</v>
      </c>
      <c r="V1026" s="300">
        <v>-54.287061002324599</v>
      </c>
      <c r="W1026" s="300">
        <v>-31.725997157945098</v>
      </c>
      <c r="X1026" s="300">
        <v>-2.7452625379703601</v>
      </c>
      <c r="Y1026" s="300">
        <v>-11.9292388260658</v>
      </c>
      <c r="Z1026" s="300">
        <v>7.7044411222890901</v>
      </c>
      <c r="AA1026" s="300">
        <v>-12.128675798424499</v>
      </c>
      <c r="AB1026" s="300">
        <v>-2.7136642354881002</v>
      </c>
      <c r="AC1026" s="300">
        <v>-11.7417954471005</v>
      </c>
      <c r="AD1026" s="300">
        <v>29.092071868013299</v>
      </c>
      <c r="AE1026" s="300">
        <v>-45.650699088529898</v>
      </c>
      <c r="AF1026" s="300">
        <v>12.7010553194759</v>
      </c>
      <c r="AG1026" s="300">
        <v>-4.71863093340784</v>
      </c>
      <c r="AH1026" s="300">
        <v>-25.261856176597998</v>
      </c>
      <c r="AI1026" s="300">
        <v>-73.957362073797995</v>
      </c>
      <c r="AJ1026" s="300">
        <v>34.214434698338202</v>
      </c>
      <c r="AK1026" s="300">
        <v>-3.4475931745518902</v>
      </c>
      <c r="AL1026" s="300">
        <v>19.0719519352125</v>
      </c>
      <c r="AM1026" s="300">
        <v>10.5887178142533</v>
      </c>
      <c r="AN1026" s="300">
        <v>17.952220313820899</v>
      </c>
      <c r="AO1026" s="300">
        <v>6.4241462608268503</v>
      </c>
      <c r="AP1026" s="300">
        <v>19.9430378690829</v>
      </c>
      <c r="AQ1026" s="300">
        <v>26.8420473952268</v>
      </c>
      <c r="AR1026" s="300">
        <v>58.282480430263803</v>
      </c>
      <c r="AS1026" s="300">
        <v>11.0226140055905</v>
      </c>
      <c r="AT1026" s="300">
        <v>5.9602265035761404</v>
      </c>
      <c r="AU1026" s="300">
        <v>19.9502449351289</v>
      </c>
      <c r="AV1026" s="300">
        <v>-65.990442540209202</v>
      </c>
      <c r="AW1026" s="300">
        <v>-39.5712488281183</v>
      </c>
      <c r="AX1026" s="300">
        <v>-2.41282941420245</v>
      </c>
      <c r="AY1026" s="300">
        <v>16.857045403967799</v>
      </c>
      <c r="AZ1026" s="300">
        <v>-8.8072950414041298</v>
      </c>
      <c r="BA1026" s="300">
        <v>15.9009681421481</v>
      </c>
      <c r="BB1026" s="300">
        <v>5.2237615026274904</v>
      </c>
      <c r="BC1026" s="300">
        <v>16.4032358062363</v>
      </c>
    </row>
    <row r="1027" spans="1:55">
      <c r="A1027" s="301">
        <v>3</v>
      </c>
      <c r="B1027" s="301">
        <v>19</v>
      </c>
      <c r="C1027" s="299">
        <v>17</v>
      </c>
      <c r="D1027" s="300">
        <v>-1.84320508813158</v>
      </c>
      <c r="E1027" s="300">
        <v>20.625964261448299</v>
      </c>
      <c r="F1027" s="300">
        <v>15.287962226743501</v>
      </c>
      <c r="G1027" s="300">
        <v>7.1440568047721804</v>
      </c>
      <c r="H1027" s="300">
        <v>0.188006541840506</v>
      </c>
      <c r="I1027" s="300">
        <v>-16.174630759741401</v>
      </c>
      <c r="J1027" s="300">
        <v>-5.7942951951237998</v>
      </c>
      <c r="K1027" s="300">
        <v>11.7545582838853</v>
      </c>
      <c r="L1027" s="300">
        <v>-7.8844988045561797</v>
      </c>
      <c r="M1027" s="300">
        <v>0.106648332667371</v>
      </c>
      <c r="N1027" s="300">
        <v>28.8570505439558</v>
      </c>
      <c r="O1027" s="300">
        <v>-2.2781062232828502</v>
      </c>
      <c r="P1027" s="300">
        <v>-18.816571292273199</v>
      </c>
      <c r="Q1027" s="300">
        <v>3.2745220395437298</v>
      </c>
      <c r="R1027" s="300">
        <v>38.793050312123</v>
      </c>
      <c r="S1027" s="300">
        <v>12.9892481688633</v>
      </c>
      <c r="T1027" s="300">
        <v>15.2131806480555</v>
      </c>
      <c r="U1027" s="300">
        <v>0.55456640541977498</v>
      </c>
      <c r="V1027" s="300">
        <v>36.187587138208897</v>
      </c>
      <c r="W1027" s="300">
        <v>-12.8110157493467</v>
      </c>
      <c r="X1027" s="300">
        <v>-23.9185413190514</v>
      </c>
      <c r="Y1027" s="300">
        <v>15.959275630531399</v>
      </c>
      <c r="Z1027" s="300">
        <v>8.7580561771777601E-2</v>
      </c>
      <c r="AA1027" s="300">
        <v>57.372899687888697</v>
      </c>
      <c r="AB1027" s="300">
        <v>-8.7719586996556203</v>
      </c>
      <c r="AC1027" s="300">
        <v>34.770042360855498</v>
      </c>
      <c r="AD1027" s="300">
        <v>4.4149503549861002</v>
      </c>
      <c r="AE1027" s="300">
        <v>52.234551293211098</v>
      </c>
      <c r="AF1027" s="300">
        <v>16.0038551826507</v>
      </c>
      <c r="AG1027" s="300">
        <v>-19.451077850708799</v>
      </c>
      <c r="AH1027" s="300">
        <v>0.82851320566999398</v>
      </c>
      <c r="AI1027" s="300">
        <v>48.473147530936799</v>
      </c>
      <c r="AJ1027" s="300">
        <v>-18.239980966770599</v>
      </c>
      <c r="AK1027" s="300">
        <v>-33.086867375441798</v>
      </c>
      <c r="AL1027" s="300">
        <v>-21.946969393844501</v>
      </c>
      <c r="AM1027" s="300">
        <v>0.30595966667889801</v>
      </c>
      <c r="AN1027" s="300">
        <v>-48.425884349977899</v>
      </c>
      <c r="AO1027" s="300">
        <v>-12.1280482591102</v>
      </c>
      <c r="AP1027" s="300">
        <v>46.5700196940154</v>
      </c>
      <c r="AQ1027" s="300">
        <v>4.0711040499584197</v>
      </c>
      <c r="AR1027" s="300">
        <v>46.606521623884802</v>
      </c>
      <c r="AS1027" s="300">
        <v>-14.5920228022679</v>
      </c>
      <c r="AT1027" s="300">
        <v>18.157242989361801</v>
      </c>
      <c r="AU1027" s="300">
        <v>-0.63214460306590603</v>
      </c>
      <c r="AV1027" s="300">
        <v>-33.006604731220399</v>
      </c>
      <c r="AW1027" s="300">
        <v>-15.6435165536365</v>
      </c>
      <c r="AX1027" s="300">
        <v>-27.0951461217001</v>
      </c>
      <c r="AY1027" s="300">
        <v>-19.063704994699801</v>
      </c>
      <c r="AZ1027" s="300">
        <v>0.30212410580514598</v>
      </c>
      <c r="BA1027" s="300">
        <v>-42.645813771644498</v>
      </c>
      <c r="BB1027" s="300">
        <v>-0.68247094944993703</v>
      </c>
      <c r="BC1027" s="300">
        <v>41.597690950336499</v>
      </c>
    </row>
    <row r="1028" spans="1:55">
      <c r="A1028" s="301">
        <v>3</v>
      </c>
      <c r="B1028" s="301">
        <v>19</v>
      </c>
      <c r="C1028" s="299">
        <v>18</v>
      </c>
      <c r="D1028" s="300">
        <v>-6.6926846775170299</v>
      </c>
      <c r="E1028" s="300">
        <v>-11.2514974049556</v>
      </c>
      <c r="F1028" s="300">
        <v>2.1508079644996601</v>
      </c>
      <c r="G1028" s="300">
        <v>-2.7151017418947401</v>
      </c>
      <c r="H1028" s="300">
        <v>-3.4331159215365501</v>
      </c>
      <c r="I1028" s="300">
        <v>-8.0186673450132808</v>
      </c>
      <c r="J1028" s="300">
        <v>5.2361855136938003</v>
      </c>
      <c r="K1028" s="300">
        <v>2.9247951562482402</v>
      </c>
      <c r="L1028" s="300">
        <v>14.8026936092642</v>
      </c>
      <c r="M1028" s="300">
        <v>18.018763092808001</v>
      </c>
      <c r="N1028" s="300">
        <v>-11.3187069318742</v>
      </c>
      <c r="O1028" s="300">
        <v>6.6923304464029698</v>
      </c>
      <c r="P1028" s="300">
        <v>3.3341173255079499</v>
      </c>
      <c r="Q1028" s="300">
        <v>-10.4826269990761</v>
      </c>
      <c r="R1028" s="300">
        <v>-27.083003998512901</v>
      </c>
      <c r="S1028" s="300">
        <v>29.451768347346999</v>
      </c>
      <c r="T1028" s="300">
        <v>-4.0022324276217702</v>
      </c>
      <c r="U1028" s="300">
        <v>-7.23255928931846</v>
      </c>
      <c r="V1028" s="300">
        <v>20.277002028861201</v>
      </c>
      <c r="W1028" s="300">
        <v>10.5436872464745</v>
      </c>
      <c r="X1028" s="300">
        <v>-4.8418177152614303</v>
      </c>
      <c r="Y1028" s="300">
        <v>-29.565398061875602</v>
      </c>
      <c r="Z1028" s="300">
        <v>-36.316774962418698</v>
      </c>
      <c r="AA1028" s="300">
        <v>-22.921263328307901</v>
      </c>
      <c r="AB1028" s="300">
        <v>10.4237157812234</v>
      </c>
      <c r="AC1028" s="300">
        <v>-6.6281534809832996</v>
      </c>
      <c r="AD1028" s="300">
        <v>-13.355651596605799</v>
      </c>
      <c r="AE1028" s="300">
        <v>3.2499541012740298</v>
      </c>
      <c r="AF1028" s="300">
        <v>40.474310152958303</v>
      </c>
      <c r="AG1028" s="300">
        <v>5.5230787975089104</v>
      </c>
      <c r="AH1028" s="300">
        <v>-10.5173902137445</v>
      </c>
      <c r="AI1028" s="300">
        <v>29.0898600507495</v>
      </c>
      <c r="AJ1028" s="300">
        <v>14.6339417963103</v>
      </c>
      <c r="AK1028" s="300">
        <v>-6.92260352563558</v>
      </c>
      <c r="AL1028" s="300">
        <v>39.721289098912898</v>
      </c>
      <c r="AM1028" s="300">
        <v>-49.787190626352903</v>
      </c>
      <c r="AN1028" s="300">
        <v>-31.594503424243001</v>
      </c>
      <c r="AO1028" s="300">
        <v>16.238674518565698</v>
      </c>
      <c r="AP1028" s="300">
        <v>-1.0009088925979199</v>
      </c>
      <c r="AQ1028" s="300">
        <v>-12.5143115242756</v>
      </c>
      <c r="AR1028" s="300">
        <v>-31.296978910049699</v>
      </c>
      <c r="AS1028" s="300">
        <v>35.472228689308999</v>
      </c>
      <c r="AT1028" s="300">
        <v>-5.1789915339727202</v>
      </c>
      <c r="AU1028" s="300">
        <v>9.7595472737275699</v>
      </c>
      <c r="AV1028" s="300">
        <v>-24.467098386446398</v>
      </c>
      <c r="AW1028" s="300">
        <v>12.913409266269401</v>
      </c>
      <c r="AX1028" s="300">
        <v>8.16121595812651</v>
      </c>
      <c r="AY1028" s="300">
        <v>34.389746301075597</v>
      </c>
      <c r="AZ1028" s="300">
        <v>43.1683982237641</v>
      </c>
      <c r="BA1028" s="300">
        <v>29.074883026508601</v>
      </c>
      <c r="BB1028" s="300">
        <v>-1.6236444384497899</v>
      </c>
      <c r="BC1028" s="300">
        <v>-7.1827031660960703</v>
      </c>
    </row>
    <row r="1029" spans="1:55">
      <c r="A1029" s="301">
        <v>3</v>
      </c>
      <c r="B1029" s="301">
        <v>19</v>
      </c>
      <c r="C1029" s="299">
        <v>19</v>
      </c>
      <c r="D1029" s="300">
        <v>-2.1190017841820001</v>
      </c>
      <c r="E1029" s="300">
        <v>-5.7536246862322598</v>
      </c>
      <c r="F1029" s="300">
        <v>1.3250507201844799</v>
      </c>
      <c r="G1029" s="300">
        <v>0.52562961857088097</v>
      </c>
      <c r="H1029" s="300">
        <v>-7.5153194390273104</v>
      </c>
      <c r="I1029" s="300">
        <v>1.5374011362517599</v>
      </c>
      <c r="J1029" s="300">
        <v>-1.04784973681298</v>
      </c>
      <c r="K1029" s="300">
        <v>-30.616346554950301</v>
      </c>
      <c r="L1029" s="300">
        <v>0.58307821922653702</v>
      </c>
      <c r="M1029" s="300">
        <v>-12.5854879997207</v>
      </c>
      <c r="N1029" s="300">
        <v>-2.6409210840608299</v>
      </c>
      <c r="O1029" s="300">
        <v>2.0989984294410302</v>
      </c>
      <c r="P1029" s="300">
        <v>-10.9054986661583</v>
      </c>
      <c r="Q1029" s="300">
        <v>-19.584573762690798</v>
      </c>
      <c r="R1029" s="300">
        <v>-4.0539786277527101</v>
      </c>
      <c r="S1029" s="300">
        <v>0.29517345370474002</v>
      </c>
      <c r="T1029" s="300">
        <v>2.6777341785130999</v>
      </c>
      <c r="U1029" s="300">
        <v>-15.130270706811499</v>
      </c>
      <c r="V1029" s="300">
        <v>1.6473618754453101</v>
      </c>
      <c r="W1029" s="300">
        <v>-2.37558676249586</v>
      </c>
      <c r="X1029" s="300">
        <v>50.501433943548697</v>
      </c>
      <c r="Y1029" s="300">
        <v>-0.332365742063018</v>
      </c>
      <c r="Z1029" s="300">
        <v>2.1047775656642198</v>
      </c>
      <c r="AA1029" s="300">
        <v>5.7313089639035502</v>
      </c>
      <c r="AB1029" s="300">
        <v>4.4723026992350601</v>
      </c>
      <c r="AC1029" s="300">
        <v>21.3491525553369</v>
      </c>
      <c r="AD1029" s="300">
        <v>-26.985266067381399</v>
      </c>
      <c r="AE1029" s="300">
        <v>38.0389272555175</v>
      </c>
      <c r="AF1029" s="300">
        <v>-0.19975249053194999</v>
      </c>
      <c r="AG1029" s="300">
        <v>-3.8780776760482798</v>
      </c>
      <c r="AH1029" s="300">
        <v>-20.7551668428022</v>
      </c>
      <c r="AI1029" s="300">
        <v>1.44216519122078</v>
      </c>
      <c r="AJ1029" s="300">
        <v>-3.3784276151000499</v>
      </c>
      <c r="AK1029" s="300">
        <v>71.019572753026907</v>
      </c>
      <c r="AL1029" s="300">
        <v>-0.13148933331753701</v>
      </c>
      <c r="AM1029" s="300">
        <v>3.1104864207855898</v>
      </c>
      <c r="AN1029" s="300">
        <v>7.43913187581858</v>
      </c>
      <c r="AO1029" s="300">
        <v>6.2744814930327699</v>
      </c>
      <c r="AP1029" s="300">
        <v>-36.439062202522898</v>
      </c>
      <c r="AQ1029" s="300">
        <v>-22.110660491773299</v>
      </c>
      <c r="AR1029" s="300">
        <v>-7.7417498956598596</v>
      </c>
      <c r="AS1029" s="300">
        <v>-1.43767341225565</v>
      </c>
      <c r="AT1029" s="300">
        <v>2.8814879679578702</v>
      </c>
      <c r="AU1029" s="300">
        <v>16.704543747739301</v>
      </c>
      <c r="AV1029" s="300">
        <v>-1.4940720966763299</v>
      </c>
      <c r="AW1029" s="300">
        <v>-2.8388360959881198</v>
      </c>
      <c r="AX1029" s="300">
        <v>-72.214437426278593</v>
      </c>
      <c r="AY1029" s="300">
        <v>8.0695754431687999E-2</v>
      </c>
      <c r="AZ1029" s="300">
        <v>-2.66333777181186</v>
      </c>
      <c r="BA1029" s="300">
        <v>-4.6265198851792597</v>
      </c>
      <c r="BB1029" s="300">
        <v>4.2667335963482396</v>
      </c>
      <c r="BC1029" s="300">
        <v>25.451633737057001</v>
      </c>
    </row>
    <row r="1030" spans="1:55">
      <c r="A1030" s="301">
        <v>3</v>
      </c>
      <c r="B1030" s="301">
        <v>19</v>
      </c>
      <c r="C1030" s="299">
        <v>20</v>
      </c>
      <c r="D1030" s="300">
        <v>0.26826999536784002</v>
      </c>
      <c r="E1030" s="300">
        <v>7.7948714378931303</v>
      </c>
      <c r="F1030" s="300">
        <v>-3.50445972614903</v>
      </c>
      <c r="G1030" s="300">
        <v>-12.6815710988972</v>
      </c>
      <c r="H1030" s="300">
        <v>0.92257481490053705</v>
      </c>
      <c r="I1030" s="300">
        <v>2.0267107891922298</v>
      </c>
      <c r="J1030" s="300">
        <v>8.4684669302926192</v>
      </c>
      <c r="K1030" s="300">
        <v>-3.2214856225399702</v>
      </c>
      <c r="L1030" s="300">
        <v>1.94795650864466</v>
      </c>
      <c r="M1030" s="300">
        <v>0.97439380670888098</v>
      </c>
      <c r="N1030" s="300">
        <v>0.28827526348868898</v>
      </c>
      <c r="O1030" s="300">
        <v>0.241828539012443</v>
      </c>
      <c r="P1030" s="300">
        <v>0.76718082651881003</v>
      </c>
      <c r="Q1030" s="300">
        <v>-19.241063682133301</v>
      </c>
      <c r="R1030" s="300">
        <v>14.791818212286101</v>
      </c>
      <c r="S1030" s="300">
        <v>-11.864479334371101</v>
      </c>
      <c r="T1030" s="300">
        <v>27.081447661247299</v>
      </c>
      <c r="U1030" s="300">
        <v>0.89563308738844405</v>
      </c>
      <c r="V1030" s="300">
        <v>-2.29624858306431</v>
      </c>
      <c r="W1030" s="300">
        <v>15.374364321914699</v>
      </c>
      <c r="X1030" s="300">
        <v>-10.3156009400253</v>
      </c>
      <c r="Y1030" s="300">
        <v>-5.0011198200601896</v>
      </c>
      <c r="Z1030" s="300">
        <v>28.4814442649723</v>
      </c>
      <c r="AA1030" s="300">
        <v>-2.2761788698631502</v>
      </c>
      <c r="AB1030" s="300">
        <v>0.48698848867622901</v>
      </c>
      <c r="AC1030" s="300">
        <v>-1.9129435835799499E-2</v>
      </c>
      <c r="AD1030" s="300">
        <v>31.319229610870899</v>
      </c>
      <c r="AE1030" s="300">
        <v>-17.274056606456298</v>
      </c>
      <c r="AF1030" s="300">
        <v>20.5763555662157</v>
      </c>
      <c r="AG1030" s="300">
        <v>-34.070332305643397</v>
      </c>
      <c r="AH1030" s="300">
        <v>0.80379562954126604</v>
      </c>
      <c r="AI1030" s="300">
        <v>-3.0146534700826799</v>
      </c>
      <c r="AJ1030" s="300">
        <v>19.406603633354699</v>
      </c>
      <c r="AK1030" s="300">
        <v>-14.424817997393401</v>
      </c>
      <c r="AL1030" s="300">
        <v>-6.93263638373885</v>
      </c>
      <c r="AM1030" s="300">
        <v>39.497504228789197</v>
      </c>
      <c r="AN1030" s="300">
        <v>-3.9861082694382199</v>
      </c>
      <c r="AO1030" s="300">
        <v>0.68815213165447298</v>
      </c>
      <c r="AP1030" s="300">
        <v>-41.573514018913897</v>
      </c>
      <c r="AQ1030" s="300">
        <v>-23.462601653657899</v>
      </c>
      <c r="AR1030" s="300">
        <v>18.299582876254998</v>
      </c>
      <c r="AS1030" s="300">
        <v>-12.849058287426001</v>
      </c>
      <c r="AT1030" s="300">
        <v>-29.934300231750601</v>
      </c>
      <c r="AU1030" s="300">
        <v>0.240205210854356</v>
      </c>
      <c r="AV1030" s="300">
        <v>4.64831494422668</v>
      </c>
      <c r="AW1030" s="300">
        <v>14.222958689256901</v>
      </c>
      <c r="AX1030" s="300">
        <v>15.2751811262874</v>
      </c>
      <c r="AY1030" s="300">
        <v>4.7435027649069301</v>
      </c>
      <c r="AZ1030" s="300">
        <v>-30.9593238377951</v>
      </c>
      <c r="BA1030" s="300">
        <v>-3.7985009513735402</v>
      </c>
      <c r="BB1030" s="300">
        <v>-4.2210842131420696</v>
      </c>
      <c r="BC1030" s="300">
        <v>1.1801134623887399</v>
      </c>
    </row>
    <row r="1031" spans="1:55">
      <c r="A1031" s="301">
        <v>3</v>
      </c>
      <c r="B1031" s="301">
        <v>19</v>
      </c>
      <c r="C1031" s="299">
        <v>21</v>
      </c>
      <c r="D1031" s="300">
        <v>-0.322478549849464</v>
      </c>
      <c r="E1031" s="300">
        <v>1.01764340387744</v>
      </c>
      <c r="F1031" s="300">
        <v>-5.7688732125522204</v>
      </c>
      <c r="G1031" s="300">
        <v>-2.4047466917481199</v>
      </c>
      <c r="H1031" s="300">
        <v>1.37963220159142</v>
      </c>
      <c r="I1031" s="300">
        <v>4.5515514147369096</v>
      </c>
      <c r="J1031" s="300">
        <v>13.749163351668001</v>
      </c>
      <c r="K1031" s="300">
        <v>4.0967408505790797</v>
      </c>
      <c r="L1031" s="300">
        <v>9.3875611769545895</v>
      </c>
      <c r="M1031" s="300">
        <v>0.87283858100326595</v>
      </c>
      <c r="N1031" s="300">
        <v>5.5561044471988499</v>
      </c>
      <c r="O1031" s="300">
        <v>-0.71576116309207305</v>
      </c>
      <c r="P1031" s="300">
        <v>-14.4741258962176</v>
      </c>
      <c r="Q1031" s="300">
        <v>-2.6227664589591901</v>
      </c>
      <c r="R1031" s="300">
        <v>13.8272156862743</v>
      </c>
      <c r="S1031" s="300">
        <v>10.9907070508406</v>
      </c>
      <c r="T1031" s="300">
        <v>6.2744702704511903</v>
      </c>
      <c r="U1031" s="300">
        <v>2.8797288833642298</v>
      </c>
      <c r="V1031" s="300">
        <v>-4.7944484860013103</v>
      </c>
      <c r="W1031" s="300">
        <v>28.4892344957521</v>
      </c>
      <c r="X1031" s="300">
        <v>5.2946983122374496</v>
      </c>
      <c r="Y1031" s="300">
        <v>-18.357436162016501</v>
      </c>
      <c r="Z1031" s="300">
        <v>-2.3128536344277699</v>
      </c>
      <c r="AA1031" s="300">
        <v>-10.6819894016995</v>
      </c>
      <c r="AB1031" s="300">
        <v>-1.38852306281947</v>
      </c>
      <c r="AC1031" s="300">
        <v>25.9651633015459</v>
      </c>
      <c r="AD1031" s="300">
        <v>2.1828487073228899</v>
      </c>
      <c r="AE1031" s="300">
        <v>-23.676399291853102</v>
      </c>
      <c r="AF1031" s="300">
        <v>15.121000237214201</v>
      </c>
      <c r="AG1031" s="300">
        <v>-8.5949637295434194</v>
      </c>
      <c r="AH1031" s="300">
        <v>-4.9795507438422604</v>
      </c>
      <c r="AI1031" s="300">
        <v>-5.5333500194204701</v>
      </c>
      <c r="AJ1031" s="300">
        <v>40.302154053424402</v>
      </c>
      <c r="AK1031" s="300">
        <v>6.9953759294828499</v>
      </c>
      <c r="AL1031" s="300">
        <v>26.641951903230499</v>
      </c>
      <c r="AM1031" s="300">
        <v>-3.1653350200784298</v>
      </c>
      <c r="AN1031" s="300">
        <v>-14.695357018444099</v>
      </c>
      <c r="AO1031" s="300">
        <v>-1.8756331683781799</v>
      </c>
      <c r="AP1031" s="300">
        <v>15.6403786786657</v>
      </c>
      <c r="AQ1031" s="300">
        <v>-3.19878683360557</v>
      </c>
      <c r="AR1031" s="300">
        <v>17.590338089850199</v>
      </c>
      <c r="AS1031" s="300">
        <v>-13.1998120248505</v>
      </c>
      <c r="AT1031" s="300">
        <v>7.5773188619077203</v>
      </c>
      <c r="AU1031" s="300">
        <v>-4.2956307562500502</v>
      </c>
      <c r="AV1031" s="300">
        <v>6.0613562286959102</v>
      </c>
      <c r="AW1031" s="300">
        <v>36.782872225099503</v>
      </c>
      <c r="AX1031" s="300">
        <v>-11.351651994332199</v>
      </c>
      <c r="AY1031" s="300">
        <v>23.212080722175902</v>
      </c>
      <c r="AZ1031" s="300">
        <v>1.9385300740534701</v>
      </c>
      <c r="BA1031" s="300">
        <v>-12.6998473626837</v>
      </c>
      <c r="BB1031" s="300">
        <v>-2.39088527870432</v>
      </c>
      <c r="BC1031" s="300">
        <v>31.097495735431401</v>
      </c>
    </row>
    <row r="1032" spans="1:55">
      <c r="A1032" s="301">
        <v>3</v>
      </c>
      <c r="B1032" s="301">
        <v>19</v>
      </c>
      <c r="C1032" s="299">
        <v>22</v>
      </c>
      <c r="D1032" s="300">
        <v>7.32924767118035</v>
      </c>
      <c r="E1032" s="300">
        <v>7.2073289796122904</v>
      </c>
      <c r="F1032" s="300">
        <v>2.9075740157203001</v>
      </c>
      <c r="G1032" s="300">
        <v>3.2004713191687202</v>
      </c>
      <c r="H1032" s="300">
        <v>-3.30173830485439</v>
      </c>
      <c r="I1032" s="300">
        <v>6.3186937200628996</v>
      </c>
      <c r="J1032" s="300">
        <v>2.2009876395708998</v>
      </c>
      <c r="K1032" s="300">
        <v>7.3647056838298397</v>
      </c>
      <c r="L1032" s="300">
        <v>2.9618885560589501</v>
      </c>
      <c r="M1032" s="300">
        <v>-7.6541567543629396</v>
      </c>
      <c r="N1032" s="300">
        <v>-2.4997172303342601</v>
      </c>
      <c r="O1032" s="300">
        <v>1.80000287000269</v>
      </c>
      <c r="P1032" s="300">
        <v>14.101219485194999</v>
      </c>
      <c r="Q1032" s="300">
        <v>-16.8278736112225</v>
      </c>
      <c r="R1032" s="300">
        <v>-10.392702439428099</v>
      </c>
      <c r="S1032" s="300">
        <v>3.6550678220378998</v>
      </c>
      <c r="T1032" s="300">
        <v>6.80058672099074</v>
      </c>
      <c r="U1032" s="300">
        <v>6.2691254837490202</v>
      </c>
      <c r="V1032" s="300">
        <v>-13.6645745883391</v>
      </c>
      <c r="W1032" s="300">
        <v>4.2145719956100596</v>
      </c>
      <c r="X1032" s="300">
        <v>13.124992171775601</v>
      </c>
      <c r="Y1032" s="300">
        <v>-8.2820884264192998</v>
      </c>
      <c r="Z1032" s="300">
        <v>-14.6428874533566</v>
      </c>
      <c r="AA1032" s="300">
        <v>4.10377675922848</v>
      </c>
      <c r="AB1032" s="300">
        <v>-3.1925854794760502</v>
      </c>
      <c r="AC1032" s="300">
        <v>28.144235103998302</v>
      </c>
      <c r="AD1032" s="300">
        <v>5.2443677953225896</v>
      </c>
      <c r="AE1032" s="300">
        <v>10.363175479454</v>
      </c>
      <c r="AF1032" s="300">
        <v>-3.0491902938044699</v>
      </c>
      <c r="AG1032" s="300">
        <v>-8.5663992777329199</v>
      </c>
      <c r="AH1032" s="300">
        <v>-10.101090402944401</v>
      </c>
      <c r="AI1032" s="300">
        <v>17.477084674125202</v>
      </c>
      <c r="AJ1032" s="300">
        <v>5.7458839934173396</v>
      </c>
      <c r="AK1032" s="300">
        <v>17.588703393395601</v>
      </c>
      <c r="AL1032" s="300">
        <v>-12.6959059771619</v>
      </c>
      <c r="AM1032" s="300">
        <v>-19.638742446937002</v>
      </c>
      <c r="AN1032" s="300">
        <v>5.3424431284759004</v>
      </c>
      <c r="AO1032" s="300">
        <v>4.9270809934684303</v>
      </c>
      <c r="AP1032" s="300">
        <v>38.895412128738798</v>
      </c>
      <c r="AQ1032" s="300">
        <v>-20.2787333616143</v>
      </c>
      <c r="AR1032" s="300">
        <v>8.2915082127388597</v>
      </c>
      <c r="AS1032" s="300">
        <v>6.5308161108423501</v>
      </c>
      <c r="AT1032" s="300">
        <v>8.2869108176584607</v>
      </c>
      <c r="AU1032" s="300">
        <v>-10.7941275242424</v>
      </c>
      <c r="AV1032" s="300">
        <v>-16.776407406050701</v>
      </c>
      <c r="AW1032" s="300">
        <v>5.06480313168416</v>
      </c>
      <c r="AX1032" s="300">
        <v>-16.542765130106499</v>
      </c>
      <c r="AY1032" s="300">
        <v>10.4167983787172</v>
      </c>
      <c r="AZ1032" s="300">
        <v>15.3230583300174</v>
      </c>
      <c r="BA1032" s="300">
        <v>6.2519488808557098</v>
      </c>
      <c r="BB1032" s="300">
        <v>5.4387506381628201</v>
      </c>
      <c r="BC1032" s="300">
        <v>34.0494681935782</v>
      </c>
    </row>
    <row r="1033" spans="1:55">
      <c r="A1033" s="301">
        <v>3</v>
      </c>
      <c r="B1033" s="301">
        <v>19</v>
      </c>
      <c r="C1033" s="299">
        <v>23</v>
      </c>
      <c r="D1033" s="300">
        <v>13.1328199892895</v>
      </c>
      <c r="E1033" s="300">
        <v>5.7658590430908596</v>
      </c>
      <c r="F1033" s="300">
        <v>7.9428297516308399</v>
      </c>
      <c r="G1033" s="300">
        <v>-8.3924123114073002</v>
      </c>
      <c r="H1033" s="300">
        <v>-9.3451764934183998</v>
      </c>
      <c r="I1033" s="300">
        <v>11.1170500887402</v>
      </c>
      <c r="J1033" s="300">
        <v>1.42239900184065</v>
      </c>
      <c r="K1033" s="300">
        <v>3.5491351647607798</v>
      </c>
      <c r="L1033" s="300">
        <v>-5.7835942003970597</v>
      </c>
      <c r="M1033" s="300">
        <v>2.4231052080994901</v>
      </c>
      <c r="N1033" s="300">
        <v>-3.6110368627676599</v>
      </c>
      <c r="O1033" s="300">
        <v>-1.1502765493677101</v>
      </c>
      <c r="P1033" s="300">
        <v>4.5256288951293602</v>
      </c>
      <c r="Q1033" s="300">
        <v>-3.1024348637325199</v>
      </c>
      <c r="R1033" s="300">
        <v>11.9413452071571</v>
      </c>
      <c r="S1033" s="300">
        <v>13.551614065994</v>
      </c>
      <c r="T1033" s="300">
        <v>15.598019367720701</v>
      </c>
      <c r="U1033" s="300">
        <v>13.0693369473546</v>
      </c>
      <c r="V1033" s="300">
        <v>-21.1573661674222</v>
      </c>
      <c r="W1033" s="300">
        <v>4.82087819419643</v>
      </c>
      <c r="X1033" s="300">
        <v>8.0851675093342905</v>
      </c>
      <c r="Y1033" s="300">
        <v>12.833185319865599</v>
      </c>
      <c r="Z1033" s="300">
        <v>-4.9607940978974199</v>
      </c>
      <c r="AA1033" s="300">
        <v>-6.0389696422130399</v>
      </c>
      <c r="AB1033" s="300">
        <v>1.68294467026348</v>
      </c>
      <c r="AC1033" s="300">
        <v>-12.7079045265997</v>
      </c>
      <c r="AD1033" s="300">
        <v>-7.8549633641925203</v>
      </c>
      <c r="AE1033" s="300">
        <v>-11.452981242460201</v>
      </c>
      <c r="AF1033" s="300">
        <v>-18.969077732585902</v>
      </c>
      <c r="AG1033" s="300">
        <v>-25.2926994023234</v>
      </c>
      <c r="AH1033" s="300">
        <v>-23.649439133298898</v>
      </c>
      <c r="AI1033" s="300">
        <v>-14.721693262507401</v>
      </c>
      <c r="AJ1033" s="300">
        <v>7.3419263187458199</v>
      </c>
      <c r="AK1033" s="300">
        <v>11.564519027834301</v>
      </c>
      <c r="AL1033" s="300">
        <v>-17.194908019880099</v>
      </c>
      <c r="AM1033" s="300">
        <v>-7.2290365631996796</v>
      </c>
      <c r="AN1033" s="300">
        <v>-7.4585078647285998</v>
      </c>
      <c r="AO1033" s="300">
        <v>-2.5593031020359698</v>
      </c>
      <c r="AP1033" s="300">
        <v>-8.0760667407203606</v>
      </c>
      <c r="AQ1033" s="300">
        <v>-3.79615398241957</v>
      </c>
      <c r="AR1033" s="300">
        <v>0.53046447634610505</v>
      </c>
      <c r="AS1033" s="300">
        <v>17.458283976953499</v>
      </c>
      <c r="AT1033" s="300">
        <v>-20.9969598623995</v>
      </c>
      <c r="AU1033" s="300">
        <v>15.390065817375399</v>
      </c>
      <c r="AV1033" s="300">
        <v>-25.931044209592699</v>
      </c>
      <c r="AW1033" s="300">
        <v>5.8145101372458798</v>
      </c>
      <c r="AX1033" s="300">
        <v>-7.30087211204998</v>
      </c>
      <c r="AY1033" s="300">
        <v>15.772709735582801</v>
      </c>
      <c r="AZ1033" s="300">
        <v>-6.2890486692103504</v>
      </c>
      <c r="BA1033" s="300">
        <v>-6.2392498359257997</v>
      </c>
      <c r="BB1033" s="300">
        <v>8.1692897612907007</v>
      </c>
      <c r="BC1033" s="300">
        <v>-14.666768098402899</v>
      </c>
    </row>
    <row r="1034" spans="1:55">
      <c r="A1034" s="301">
        <v>3</v>
      </c>
      <c r="B1034" s="301">
        <v>19</v>
      </c>
      <c r="C1034" s="299">
        <v>24</v>
      </c>
      <c r="D1034" s="300">
        <v>7.9014008818557704</v>
      </c>
      <c r="E1034" s="300">
        <v>0.27752125780040299</v>
      </c>
      <c r="F1034" s="300">
        <v>-1.53658259858763</v>
      </c>
      <c r="G1034" s="300">
        <v>-1.2120216858877999</v>
      </c>
      <c r="H1034" s="300">
        <v>-15.173823817032901</v>
      </c>
      <c r="I1034" s="300">
        <v>3.79209794180667</v>
      </c>
      <c r="J1034" s="300">
        <v>3.8942020446860202</v>
      </c>
      <c r="K1034" s="300">
        <v>-4.4970700585781396</v>
      </c>
      <c r="L1034" s="300">
        <v>-2.39589120462646</v>
      </c>
      <c r="M1034" s="300">
        <v>10.5521854200958</v>
      </c>
      <c r="N1034" s="300">
        <v>-9.7970551664762997</v>
      </c>
      <c r="O1034" s="300">
        <v>-1.6582605872885099</v>
      </c>
      <c r="P1034" s="300">
        <v>14.8726788309777</v>
      </c>
      <c r="Q1034" s="300">
        <v>5.0649923602977598</v>
      </c>
      <c r="R1034" s="300">
        <v>-3.7911808593355998</v>
      </c>
      <c r="S1034" s="300">
        <v>-5.2869603542087402</v>
      </c>
      <c r="T1034" s="300">
        <v>-1.6717212292583301</v>
      </c>
      <c r="U1034" s="300">
        <v>32.350463439448198</v>
      </c>
      <c r="V1034" s="300">
        <v>9.6096993968392503</v>
      </c>
      <c r="W1034" s="300">
        <v>7.1463407262722702</v>
      </c>
      <c r="X1034" s="300">
        <v>-9.2947821713488299</v>
      </c>
      <c r="Y1034" s="300">
        <v>-3.2629496023018998</v>
      </c>
      <c r="Z1034" s="300">
        <v>-21.645670098773699</v>
      </c>
      <c r="AA1034" s="300">
        <v>-20.686313794588902</v>
      </c>
      <c r="AB1034" s="300">
        <v>-3.42947230590931</v>
      </c>
      <c r="AC1034" s="300">
        <v>30.5811741303635</v>
      </c>
      <c r="AD1034" s="300">
        <v>-23.604723042853202</v>
      </c>
      <c r="AE1034" s="300">
        <v>-8.2249096018599399</v>
      </c>
      <c r="AF1034" s="300">
        <v>8.5410457445677199</v>
      </c>
      <c r="AG1034" s="300">
        <v>-2.22395193256735</v>
      </c>
      <c r="AH1034" s="300">
        <v>-42.811049476725501</v>
      </c>
      <c r="AI1034" s="300">
        <v>28.933070104117299</v>
      </c>
      <c r="AJ1034" s="300">
        <v>9.8310068414451006</v>
      </c>
      <c r="AK1034" s="300">
        <v>-12.924836997838501</v>
      </c>
      <c r="AL1034" s="300">
        <v>-2.8691985752337499</v>
      </c>
      <c r="AM1034" s="300">
        <v>-30.058910568402201</v>
      </c>
      <c r="AN1034" s="300">
        <v>-28.877590357443001</v>
      </c>
      <c r="AO1034" s="300">
        <v>-4.7691098635571301</v>
      </c>
      <c r="AP1034" s="300">
        <v>-30.164798548122999</v>
      </c>
      <c r="AQ1034" s="300">
        <v>6.9388037498100301</v>
      </c>
      <c r="AR1034" s="300">
        <v>-14.4207030092966</v>
      </c>
      <c r="AS1034" s="300">
        <v>-6.44224344207203</v>
      </c>
      <c r="AT1034" s="300">
        <v>-3.2150025660144501</v>
      </c>
      <c r="AU1034" s="300">
        <v>-36.687402491639503</v>
      </c>
      <c r="AV1034" s="300">
        <v>-9.9131264597982902</v>
      </c>
      <c r="AW1034" s="300">
        <v>9.0926404073970097</v>
      </c>
      <c r="AX1034" s="300">
        <v>-11.2660383354198</v>
      </c>
      <c r="AY1034" s="300">
        <v>-1.5601496645853701</v>
      </c>
      <c r="AZ1034" s="300">
        <v>-26.108332013572898</v>
      </c>
      <c r="BA1034" s="300">
        <v>-24.6762290379415</v>
      </c>
      <c r="BB1034" s="300">
        <v>-14.210747821918099</v>
      </c>
      <c r="BC1034" s="300">
        <v>36.569029754306698</v>
      </c>
    </row>
    <row r="1035" spans="1:55">
      <c r="A1035" s="301">
        <v>3</v>
      </c>
      <c r="B1035" s="301">
        <v>20</v>
      </c>
      <c r="C1035" s="299">
        <v>1</v>
      </c>
      <c r="D1035" s="300">
        <v>-932.94067560462997</v>
      </c>
      <c r="E1035" s="300">
        <v>1288.49884997759</v>
      </c>
      <c r="F1035" s="300">
        <v>721.01935252045701</v>
      </c>
      <c r="G1035" s="300">
        <v>618.42041972613504</v>
      </c>
      <c r="H1035" s="300">
        <v>-1030.8922004834601</v>
      </c>
      <c r="I1035" s="300">
        <v>1422.9466485545199</v>
      </c>
      <c r="J1035" s="300">
        <v>-803.05439817354602</v>
      </c>
      <c r="K1035" s="300">
        <v>1191.3381975910399</v>
      </c>
      <c r="L1035" s="300">
        <v>925.38874429618795</v>
      </c>
      <c r="M1035" s="300">
        <v>264.31847056627299</v>
      </c>
      <c r="N1035" s="300">
        <v>1021.37574572655</v>
      </c>
      <c r="O1035" s="300">
        <v>101.675058365327</v>
      </c>
      <c r="P1035" s="300">
        <v>429.78806229921702</v>
      </c>
      <c r="Q1035" s="300">
        <v>-1813.52965576463</v>
      </c>
      <c r="R1035" s="300">
        <v>2545.16408028877</v>
      </c>
      <c r="S1035" s="300">
        <v>1434.22722662312</v>
      </c>
      <c r="T1035" s="300">
        <v>-1032.54981336988</v>
      </c>
      <c r="U1035" s="300">
        <v>-2071.8305080479599</v>
      </c>
      <c r="V1035" s="300">
        <v>2826.2668073022801</v>
      </c>
      <c r="W1035" s="300">
        <v>-1637.15937059559</v>
      </c>
      <c r="X1035" s="300">
        <v>2469.1098781670298</v>
      </c>
      <c r="Y1035" s="300">
        <v>1846.32559695993</v>
      </c>
      <c r="Z1035" s="300">
        <v>560.91974568598005</v>
      </c>
      <c r="AA1035" s="300">
        <v>2052.9671078337701</v>
      </c>
      <c r="AB1035" s="300">
        <v>43.742812561014802</v>
      </c>
      <c r="AC1035" s="300">
        <v>-576.97525056698305</v>
      </c>
      <c r="AD1035" s="300">
        <v>-2487.4444648635799</v>
      </c>
      <c r="AE1035" s="300">
        <v>3484.0817120131701</v>
      </c>
      <c r="AF1035" s="300">
        <v>1970.8040929076001</v>
      </c>
      <c r="AG1035" s="300">
        <v>-1404.8238315930801</v>
      </c>
      <c r="AH1035" s="300">
        <v>-2872.6807070925802</v>
      </c>
      <c r="AI1035" s="300">
        <v>3872.1357778227298</v>
      </c>
      <c r="AJ1035" s="300">
        <v>-2270.8674773702</v>
      </c>
      <c r="AK1035" s="300">
        <v>3434.53851903535</v>
      </c>
      <c r="AL1035" s="300">
        <v>2537.7346800041701</v>
      </c>
      <c r="AM1035" s="300">
        <v>737.43704811302598</v>
      </c>
      <c r="AN1035" s="300">
        <v>2825.8016491796202</v>
      </c>
      <c r="AO1035" s="300">
        <v>-3.2845900443877198</v>
      </c>
      <c r="AP1035" s="300">
        <v>-618.77864936490198</v>
      </c>
      <c r="AQ1035" s="300">
        <v>-2232.5600362021501</v>
      </c>
      <c r="AR1035" s="300">
        <v>3063.3652834129998</v>
      </c>
      <c r="AS1035" s="300">
        <v>1734.1027310167201</v>
      </c>
      <c r="AT1035" s="300">
        <v>-1259.45991276221</v>
      </c>
      <c r="AU1035" s="300">
        <v>-2546.8685448965898</v>
      </c>
      <c r="AV1035" s="300">
        <v>3390.6655567675102</v>
      </c>
      <c r="AW1035" s="300">
        <v>2027.3645870436801</v>
      </c>
      <c r="AX1035" s="300">
        <v>2967.9174044167899</v>
      </c>
      <c r="AY1035" s="300">
        <v>2221.4825892946901</v>
      </c>
      <c r="AZ1035" s="300">
        <v>526.59718644364</v>
      </c>
      <c r="BA1035" s="300">
        <v>2462.79985753749</v>
      </c>
      <c r="BB1035" s="300">
        <v>120.446352430498</v>
      </c>
      <c r="BC1035" s="300">
        <v>-792.00983640174604</v>
      </c>
    </row>
    <row r="1036" spans="1:55">
      <c r="A1036" s="301">
        <v>3</v>
      </c>
      <c r="B1036" s="301">
        <v>20</v>
      </c>
      <c r="C1036" s="299">
        <v>2</v>
      </c>
      <c r="D1036" s="300">
        <v>-227.65346563476601</v>
      </c>
      <c r="E1036" s="300">
        <v>251.72007813477899</v>
      </c>
      <c r="F1036" s="300">
        <v>-123.78495253171801</v>
      </c>
      <c r="G1036" s="300">
        <v>-134.75747827211401</v>
      </c>
      <c r="H1036" s="300">
        <v>173.07302509866</v>
      </c>
      <c r="I1036" s="300">
        <v>-183.771905708205</v>
      </c>
      <c r="J1036" s="300">
        <v>117.174083462515</v>
      </c>
      <c r="K1036" s="300">
        <v>231.50487089645</v>
      </c>
      <c r="L1036" s="300">
        <v>-236.849337793974</v>
      </c>
      <c r="M1036" s="300">
        <v>-718.35442947572903</v>
      </c>
      <c r="N1036" s="300">
        <v>-176.69354424006301</v>
      </c>
      <c r="O1036" s="300">
        <v>124.341515270366</v>
      </c>
      <c r="P1036" s="300">
        <v>359.70769817628201</v>
      </c>
      <c r="Q1036" s="300">
        <v>-466.19380790578202</v>
      </c>
      <c r="R1036" s="300">
        <v>553.11306053032399</v>
      </c>
      <c r="S1036" s="300">
        <v>-383.677401681643</v>
      </c>
      <c r="T1036" s="300">
        <v>317.30365575498399</v>
      </c>
      <c r="U1036" s="300">
        <v>358.49947793910798</v>
      </c>
      <c r="V1036" s="300">
        <v>-479.78949039911402</v>
      </c>
      <c r="W1036" s="300">
        <v>289.920876916564</v>
      </c>
      <c r="X1036" s="300">
        <v>-525.84037036310895</v>
      </c>
      <c r="Y1036" s="300">
        <v>-460.27063435080601</v>
      </c>
      <c r="Z1036" s="300">
        <v>-1451.2570492310599</v>
      </c>
      <c r="AA1036" s="300">
        <v>342.75530503500801</v>
      </c>
      <c r="AB1036" s="300">
        <v>278.46115579146698</v>
      </c>
      <c r="AC1036" s="300">
        <v>-1070.6671915118</v>
      </c>
      <c r="AD1036" s="300">
        <v>-644.46130359770598</v>
      </c>
      <c r="AE1036" s="300">
        <v>775.93694871713899</v>
      </c>
      <c r="AF1036" s="300">
        <v>-546.47213685281997</v>
      </c>
      <c r="AG1036" s="300">
        <v>-403.23961514460802</v>
      </c>
      <c r="AH1036" s="300">
        <v>498.29212675187699</v>
      </c>
      <c r="AI1036" s="300">
        <v>-696.743448838375</v>
      </c>
      <c r="AJ1036" s="300">
        <v>417.96071604452101</v>
      </c>
      <c r="AK1036" s="300">
        <v>-726.744447540034</v>
      </c>
      <c r="AL1036" s="300">
        <v>-628.95892087668994</v>
      </c>
      <c r="AM1036" s="300">
        <v>-2041.5794917062101</v>
      </c>
      <c r="AN1036" s="300">
        <v>482.18629215607598</v>
      </c>
      <c r="AO1036" s="300">
        <v>390.57209740068402</v>
      </c>
      <c r="AP1036" s="300">
        <v>-1514.29741784868</v>
      </c>
      <c r="AQ1036" s="300">
        <v>-555.56231779587597</v>
      </c>
      <c r="AR1036" s="300">
        <v>-756.74122791551201</v>
      </c>
      <c r="AS1036" s="300">
        <v>-424.28105493412897</v>
      </c>
      <c r="AT1036" s="300">
        <v>368.21899172787403</v>
      </c>
      <c r="AU1036" s="300">
        <v>431.05255981305697</v>
      </c>
      <c r="AV1036" s="300">
        <v>-565.24444586946402</v>
      </c>
      <c r="AW1036" s="300">
        <v>-439.71667523942102</v>
      </c>
      <c r="AX1036" s="300">
        <v>-629.60525057874895</v>
      </c>
      <c r="AY1036" s="300">
        <v>-557.49627580672097</v>
      </c>
      <c r="AZ1036" s="300">
        <v>-1870.6593896059801</v>
      </c>
      <c r="BA1036" s="300">
        <v>-458.26206828227902</v>
      </c>
      <c r="BB1036" s="300">
        <v>322.49343950142099</v>
      </c>
      <c r="BC1036" s="300">
        <v>-1253.9038532685399</v>
      </c>
    </row>
    <row r="1037" spans="1:55">
      <c r="A1037" s="301">
        <v>3</v>
      </c>
      <c r="B1037" s="301">
        <v>20</v>
      </c>
      <c r="C1037" s="299">
        <v>3</v>
      </c>
      <c r="D1037" s="300">
        <v>-124.0283286574</v>
      </c>
      <c r="E1037" s="300">
        <v>219.900241659112</v>
      </c>
      <c r="F1037" s="300">
        <v>167.792032692502</v>
      </c>
      <c r="G1037" s="300">
        <v>151.80325476306999</v>
      </c>
      <c r="H1037" s="300">
        <v>203.07840985028801</v>
      </c>
      <c r="I1037" s="300">
        <v>-338.68996075773998</v>
      </c>
      <c r="J1037" s="300">
        <v>198.023733003443</v>
      </c>
      <c r="K1037" s="300">
        <v>191.16806250646499</v>
      </c>
      <c r="L1037" s="300">
        <v>-111.43524239572901</v>
      </c>
      <c r="M1037" s="300">
        <v>-89.319948294580399</v>
      </c>
      <c r="N1037" s="300">
        <v>214.63545392425399</v>
      </c>
      <c r="O1037" s="300">
        <v>-20.1888385876711</v>
      </c>
      <c r="P1037" s="300">
        <v>-74.664911996251007</v>
      </c>
      <c r="Q1037" s="300">
        <v>265.93424349291797</v>
      </c>
      <c r="R1037" s="300">
        <v>-415.78325010332202</v>
      </c>
      <c r="S1037" s="300">
        <v>214.51517819704901</v>
      </c>
      <c r="T1037" s="300">
        <v>288.72177719243598</v>
      </c>
      <c r="U1037" s="300">
        <v>406.08100222689399</v>
      </c>
      <c r="V1037" s="300">
        <v>-584.324654340047</v>
      </c>
      <c r="W1037" s="300">
        <v>354.37160634881701</v>
      </c>
      <c r="X1037" s="300">
        <v>-381.19743988716499</v>
      </c>
      <c r="Y1037" s="300">
        <v>-232.55325304476099</v>
      </c>
      <c r="Z1037" s="300">
        <v>-157.678972137682</v>
      </c>
      <c r="AA1037" s="300">
        <v>-464.99114726342799</v>
      </c>
      <c r="AB1037" s="300">
        <v>-26.609615299568201</v>
      </c>
      <c r="AC1037" s="300">
        <v>87.505858423768899</v>
      </c>
      <c r="AD1037" s="300">
        <v>366.783310017075</v>
      </c>
      <c r="AE1037" s="300">
        <v>-556.73150758960901</v>
      </c>
      <c r="AF1037" s="300">
        <v>271.22694218810898</v>
      </c>
      <c r="AG1037" s="300">
        <v>-406.86184222176399</v>
      </c>
      <c r="AH1037" s="300">
        <v>559.17373252350899</v>
      </c>
      <c r="AI1037" s="300">
        <v>-775.26414102126898</v>
      </c>
      <c r="AJ1037" s="300">
        <v>473.44424748339299</v>
      </c>
      <c r="AK1037" s="300">
        <v>-522.72984502121699</v>
      </c>
      <c r="AL1037" s="300">
        <v>-323.68800124169798</v>
      </c>
      <c r="AM1037" s="300">
        <v>-225.30077625841801</v>
      </c>
      <c r="AN1037" s="300">
        <v>-634.95335417254103</v>
      </c>
      <c r="AO1037" s="300">
        <v>-30.089338822227099</v>
      </c>
      <c r="AP1037" s="300">
        <v>108.25265249084499</v>
      </c>
      <c r="AQ1037" s="300">
        <v>323.35314879924698</v>
      </c>
      <c r="AR1037" s="300">
        <v>-528.22337710606496</v>
      </c>
      <c r="AS1037" s="300">
        <v>298.480778734745</v>
      </c>
      <c r="AT1037" s="300">
        <v>353.844417571995</v>
      </c>
      <c r="AU1037" s="300">
        <v>490.659305836611</v>
      </c>
      <c r="AV1037" s="300">
        <v>-735.05076284821996</v>
      </c>
      <c r="AW1037" s="300">
        <v>436.699686957886</v>
      </c>
      <c r="AX1037" s="300">
        <v>-462.80463884723298</v>
      </c>
      <c r="AY1037" s="300">
        <v>-282.50805269507998</v>
      </c>
      <c r="AZ1037" s="300">
        <v>-241.747819029949</v>
      </c>
      <c r="BA1037" s="300">
        <v>-569.68109988955996</v>
      </c>
      <c r="BB1037" s="300">
        <v>-37.749153354926698</v>
      </c>
      <c r="BC1037" s="300">
        <v>115.203458826936</v>
      </c>
    </row>
    <row r="1038" spans="1:55">
      <c r="A1038" s="301">
        <v>3</v>
      </c>
      <c r="B1038" s="301">
        <v>20</v>
      </c>
      <c r="C1038" s="299">
        <v>4</v>
      </c>
      <c r="D1038" s="300">
        <v>-5.2650883215488102</v>
      </c>
      <c r="E1038" s="300">
        <v>38.517114577537797</v>
      </c>
      <c r="F1038" s="300">
        <v>39.470283066057497</v>
      </c>
      <c r="G1038" s="300">
        <v>-49.556631757013399</v>
      </c>
      <c r="H1038" s="300">
        <v>10.159639593503799</v>
      </c>
      <c r="I1038" s="300">
        <v>16.808010399737899</v>
      </c>
      <c r="J1038" s="300">
        <v>3.3133210282905599</v>
      </c>
      <c r="K1038" s="300">
        <v>-17.431960164882302</v>
      </c>
      <c r="L1038" s="300">
        <v>-17.569380067853899</v>
      </c>
      <c r="M1038" s="300">
        <v>23.1210227363506</v>
      </c>
      <c r="N1038" s="300">
        <v>-21.431804861052399</v>
      </c>
      <c r="O1038" s="300">
        <v>-4.9400708625710603</v>
      </c>
      <c r="P1038" s="300">
        <v>0.69303667029945404</v>
      </c>
      <c r="Q1038" s="300">
        <v>4.7036043890369301</v>
      </c>
      <c r="R1038" s="300">
        <v>72.654964487246602</v>
      </c>
      <c r="S1038" s="300">
        <v>-70.135579579660202</v>
      </c>
      <c r="T1038" s="300">
        <v>-89.404527569323307</v>
      </c>
      <c r="U1038" s="300">
        <v>7.9295299527199203</v>
      </c>
      <c r="V1038" s="300">
        <v>17.3187636968348</v>
      </c>
      <c r="W1038" s="300">
        <v>10.8295079420222</v>
      </c>
      <c r="X1038" s="300">
        <v>-2.67071930627506</v>
      </c>
      <c r="Y1038" s="300">
        <v>30.1248586515052</v>
      </c>
      <c r="Z1038" s="300">
        <v>45.180281899395197</v>
      </c>
      <c r="AA1038" s="300">
        <v>-32.920380644742799</v>
      </c>
      <c r="AB1038" s="300">
        <v>10.0306897384556</v>
      </c>
      <c r="AC1038" s="300">
        <v>31.734481246644101</v>
      </c>
      <c r="AD1038" s="300">
        <v>4.4594708013285</v>
      </c>
      <c r="AE1038" s="300">
        <v>98.032806514394395</v>
      </c>
      <c r="AF1038" s="300">
        <v>-95.82411093444</v>
      </c>
      <c r="AG1038" s="300">
        <v>104.87913484460501</v>
      </c>
      <c r="AH1038" s="300">
        <v>4.5481611697706104</v>
      </c>
      <c r="AI1038" s="300">
        <v>17.7497511903474</v>
      </c>
      <c r="AJ1038" s="300">
        <v>15.639096903084299</v>
      </c>
      <c r="AK1038" s="300">
        <v>18.6470889453146</v>
      </c>
      <c r="AL1038" s="300">
        <v>43.159178890507199</v>
      </c>
      <c r="AM1038" s="300">
        <v>62.348059747426497</v>
      </c>
      <c r="AN1038" s="300">
        <v>-42.789938734416303</v>
      </c>
      <c r="AO1038" s="300">
        <v>-14.407324555337199</v>
      </c>
      <c r="AP1038" s="300">
        <v>63.323661437828001</v>
      </c>
      <c r="AQ1038" s="300">
        <v>4.9960054428583804</v>
      </c>
      <c r="AR1038" s="300">
        <v>88.270126093118293</v>
      </c>
      <c r="AS1038" s="300">
        <v>-81.829794698086104</v>
      </c>
      <c r="AT1038" s="300">
        <v>-111.14297529457301</v>
      </c>
      <c r="AU1038" s="300">
        <v>8.9036895941598999</v>
      </c>
      <c r="AV1038" s="300">
        <v>26.640679581521201</v>
      </c>
      <c r="AW1038" s="300">
        <v>7.7103148683771501</v>
      </c>
      <c r="AX1038" s="300">
        <v>-0.32908405272639801</v>
      </c>
      <c r="AY1038" s="300">
        <v>-48.062443356868201</v>
      </c>
      <c r="AZ1038" s="300">
        <v>56.473667479915797</v>
      </c>
      <c r="BA1038" s="300">
        <v>-44.344467992056501</v>
      </c>
      <c r="BB1038" s="300">
        <v>-9.3125672541086892</v>
      </c>
      <c r="BC1038" s="300">
        <v>30.7784650556789</v>
      </c>
    </row>
    <row r="1039" spans="1:55">
      <c r="A1039" s="301">
        <v>3</v>
      </c>
      <c r="B1039" s="301">
        <v>20</v>
      </c>
      <c r="C1039" s="299">
        <v>5</v>
      </c>
      <c r="D1039" s="300">
        <v>26.154437245982901</v>
      </c>
      <c r="E1039" s="300">
        <v>18.2118657023378</v>
      </c>
      <c r="F1039" s="300">
        <v>-19.7947968480422</v>
      </c>
      <c r="G1039" s="300">
        <v>-16.483291080920399</v>
      </c>
      <c r="H1039" s="300">
        <v>17.339218218684401</v>
      </c>
      <c r="I1039" s="300">
        <v>-4.60176259025965</v>
      </c>
      <c r="J1039" s="300">
        <v>30.156541649998299</v>
      </c>
      <c r="K1039" s="300">
        <v>12.3952047793963</v>
      </c>
      <c r="L1039" s="300">
        <v>-18.159336262517801</v>
      </c>
      <c r="M1039" s="300">
        <v>23.096028321852501</v>
      </c>
      <c r="N1039" s="300">
        <v>27.656164269369</v>
      </c>
      <c r="O1039" s="300">
        <v>11.487411058148901</v>
      </c>
      <c r="P1039" s="300">
        <v>-34.738830604596501</v>
      </c>
      <c r="Q1039" s="300">
        <v>-65.407928249712995</v>
      </c>
      <c r="R1039" s="300">
        <v>38.439678158509999</v>
      </c>
      <c r="S1039" s="300">
        <v>55.875355140063498</v>
      </c>
      <c r="T1039" s="300">
        <v>46.862651808290003</v>
      </c>
      <c r="U1039" s="300">
        <v>34.9302804183082</v>
      </c>
      <c r="V1039" s="300">
        <v>7.4487582509472396</v>
      </c>
      <c r="W1039" s="300">
        <v>52.854161691279003</v>
      </c>
      <c r="X1039" s="300">
        <v>39.627323767873499</v>
      </c>
      <c r="Y1039" s="300">
        <v>37.493150606576599</v>
      </c>
      <c r="Z1039" s="300">
        <v>49.8632854969457</v>
      </c>
      <c r="AA1039" s="300">
        <v>58.499898108998003</v>
      </c>
      <c r="AB1039" s="300">
        <v>21.839977071383501</v>
      </c>
      <c r="AC1039" s="300">
        <v>82.072585662478403</v>
      </c>
      <c r="AD1039" s="300">
        <v>-91.584220850137996</v>
      </c>
      <c r="AE1039" s="300">
        <v>53.927580186735398</v>
      </c>
      <c r="AF1039" s="300">
        <v>-54.653215110119298</v>
      </c>
      <c r="AG1039" s="300">
        <v>65.8199541832699</v>
      </c>
      <c r="AH1039" s="300">
        <v>47.386075042227802</v>
      </c>
      <c r="AI1039" s="300">
        <v>-13.777864736675101</v>
      </c>
      <c r="AJ1039" s="300">
        <v>67.651318545466907</v>
      </c>
      <c r="AK1039" s="300">
        <v>-79.390230435887105</v>
      </c>
      <c r="AL1039" s="300">
        <v>49.613238046831498</v>
      </c>
      <c r="AM1039" s="300">
        <v>70.582954009120698</v>
      </c>
      <c r="AN1039" s="300">
        <v>79.870657336140198</v>
      </c>
      <c r="AO1039" s="300">
        <v>-19.625899301886101</v>
      </c>
      <c r="AP1039" s="300">
        <v>106.49801880560899</v>
      </c>
      <c r="AQ1039" s="300">
        <v>-77.717728791268001</v>
      </c>
      <c r="AR1039" s="300">
        <v>46.2416852427761</v>
      </c>
      <c r="AS1039" s="300">
        <v>-47.801679201385603</v>
      </c>
      <c r="AT1039" s="300">
        <v>55.237900087320398</v>
      </c>
      <c r="AU1039" s="300">
        <v>38.968423222123</v>
      </c>
      <c r="AV1039" s="300">
        <v>1.7563238295636101</v>
      </c>
      <c r="AW1039" s="300">
        <v>-41.200499834739098</v>
      </c>
      <c r="AX1039" s="300">
        <v>46.108177129428299</v>
      </c>
      <c r="AY1039" s="300">
        <v>46.077997714549603</v>
      </c>
      <c r="AZ1039" s="300">
        <v>60.215227284174901</v>
      </c>
      <c r="BA1039" s="300">
        <v>64.410176554503906</v>
      </c>
      <c r="BB1039" s="300">
        <v>27.1860899189771</v>
      </c>
      <c r="BC1039" s="300">
        <v>100.96715723691</v>
      </c>
    </row>
    <row r="1040" spans="1:55">
      <c r="A1040" s="301">
        <v>3</v>
      </c>
      <c r="B1040" s="301">
        <v>20</v>
      </c>
      <c r="C1040" s="299">
        <v>6</v>
      </c>
      <c r="D1040" s="300">
        <v>16.375366184079901</v>
      </c>
      <c r="E1040" s="300">
        <v>-13.0757976186403</v>
      </c>
      <c r="F1040" s="300">
        <v>-2.3633584275120398</v>
      </c>
      <c r="G1040" s="300">
        <v>-12.1503371659491</v>
      </c>
      <c r="H1040" s="300">
        <v>45.449583184376998</v>
      </c>
      <c r="I1040" s="300">
        <v>-45.679487243015103</v>
      </c>
      <c r="J1040" s="300">
        <v>-9.7144833487937206</v>
      </c>
      <c r="K1040" s="300">
        <v>50.357889333135603</v>
      </c>
      <c r="L1040" s="300">
        <v>-21.1677438030075</v>
      </c>
      <c r="M1040" s="300">
        <v>91.264797962331897</v>
      </c>
      <c r="N1040" s="300">
        <v>-17.825652527519001</v>
      </c>
      <c r="O1040" s="300">
        <v>-8.3578058381324905</v>
      </c>
      <c r="P1040" s="300">
        <v>-30.721085719020301</v>
      </c>
      <c r="Q1040" s="300">
        <v>25.472549904563</v>
      </c>
      <c r="R1040" s="300">
        <v>24.627613298245102</v>
      </c>
      <c r="S1040" s="300">
        <v>9.5331898764656309</v>
      </c>
      <c r="T1040" s="300">
        <v>-26.270560534509901</v>
      </c>
      <c r="U1040" s="300">
        <v>90.919251169300907</v>
      </c>
      <c r="V1040" s="300">
        <v>-87.498353523323999</v>
      </c>
      <c r="W1040" s="300">
        <v>16.640005116739399</v>
      </c>
      <c r="X1040" s="300">
        <v>96.545309408667507</v>
      </c>
      <c r="Y1040" s="300">
        <v>41.261599356472402</v>
      </c>
      <c r="Z1040" s="300">
        <v>185.154126136028</v>
      </c>
      <c r="AA1040" s="300">
        <v>35.303499635819897</v>
      </c>
      <c r="AB1040" s="300">
        <v>24.608316189155399</v>
      </c>
      <c r="AC1040" s="300">
        <v>-63.543342971794402</v>
      </c>
      <c r="AD1040" s="300">
        <v>32.935705448412598</v>
      </c>
      <c r="AE1040" s="300">
        <v>32.501014958688401</v>
      </c>
      <c r="AF1040" s="300">
        <v>15.324539940372199</v>
      </c>
      <c r="AG1040" s="300">
        <v>-36.993498322651298</v>
      </c>
      <c r="AH1040" s="300">
        <v>-155.58101914057499</v>
      </c>
      <c r="AI1040" s="300">
        <v>148.68856721024</v>
      </c>
      <c r="AJ1040" s="300">
        <v>19.8507270050548</v>
      </c>
      <c r="AK1040" s="300">
        <v>-113.98346095535</v>
      </c>
      <c r="AL1040" s="300">
        <v>-56.521390560326203</v>
      </c>
      <c r="AM1040" s="300">
        <v>255.260418701058</v>
      </c>
      <c r="AN1040" s="300">
        <v>48.603550378600602</v>
      </c>
      <c r="AO1040" s="300">
        <v>34.739392817931801</v>
      </c>
      <c r="AP1040" s="300">
        <v>97.559573073922394</v>
      </c>
      <c r="AQ1040" s="300">
        <v>35.000695749625898</v>
      </c>
      <c r="AR1040" s="300">
        <v>30.394678902466101</v>
      </c>
      <c r="AS1040" s="300">
        <v>9.2793419941686093</v>
      </c>
      <c r="AT1040" s="300">
        <v>-31.036407972648199</v>
      </c>
      <c r="AU1040" s="300">
        <v>110.706115830591</v>
      </c>
      <c r="AV1040" s="300">
        <v>-106.39195047671799</v>
      </c>
      <c r="AW1040" s="300">
        <v>-14.8569794183755</v>
      </c>
      <c r="AX1040" s="300">
        <v>116.49983744364999</v>
      </c>
      <c r="AY1040" s="300">
        <v>49.895098120416201</v>
      </c>
      <c r="AZ1040" s="300">
        <v>220.856792065099</v>
      </c>
      <c r="BA1040" s="300">
        <v>46.4626922489729</v>
      </c>
      <c r="BB1040" s="300">
        <v>-20.683472910945</v>
      </c>
      <c r="BC1040" s="300">
        <v>-75.410220334945393</v>
      </c>
    </row>
    <row r="1041" spans="1:55">
      <c r="A1041" s="301">
        <v>3</v>
      </c>
      <c r="B1041" s="301">
        <v>20</v>
      </c>
      <c r="C1041" s="299">
        <v>7</v>
      </c>
      <c r="D1041" s="300">
        <v>3.7477208430997</v>
      </c>
      <c r="E1041" s="300">
        <v>-25.827337550797701</v>
      </c>
      <c r="F1041" s="300">
        <v>-20.404483081143098</v>
      </c>
      <c r="G1041" s="300">
        <v>-38.575038229661899</v>
      </c>
      <c r="H1041" s="300">
        <v>24.863168508771</v>
      </c>
      <c r="I1041" s="300">
        <v>-60.970283625921702</v>
      </c>
      <c r="J1041" s="300">
        <v>46.688702558186002</v>
      </c>
      <c r="K1041" s="300">
        <v>-26.689875197447101</v>
      </c>
      <c r="L1041" s="300">
        <v>-15.021672390289201</v>
      </c>
      <c r="M1041" s="300">
        <v>38.913643250468198</v>
      </c>
      <c r="N1041" s="300">
        <v>-0.90649562306371601</v>
      </c>
      <c r="O1041" s="300">
        <v>-4.7631458132578404</v>
      </c>
      <c r="P1041" s="300">
        <v>-37.1731135351124</v>
      </c>
      <c r="Q1041" s="300">
        <v>7.3630641132341799</v>
      </c>
      <c r="R1041" s="300">
        <v>55.877055337807199</v>
      </c>
      <c r="S1041" s="300">
        <v>-37.826040343206998</v>
      </c>
      <c r="T1041" s="300">
        <v>-78.307212435876096</v>
      </c>
      <c r="U1041" s="300">
        <v>51.461867097659798</v>
      </c>
      <c r="V1041" s="300">
        <v>-118.501202840228</v>
      </c>
      <c r="W1041" s="300">
        <v>-105.85389324681201</v>
      </c>
      <c r="X1041" s="300">
        <v>-56.401925423192303</v>
      </c>
      <c r="Y1041" s="300">
        <v>31.818486319709098</v>
      </c>
      <c r="Z1041" s="300">
        <v>79.036011571586698</v>
      </c>
      <c r="AA1041" s="300">
        <v>1.9786990527956501</v>
      </c>
      <c r="AB1041" s="300">
        <v>-10.145270432857201</v>
      </c>
      <c r="AC1041" s="300">
        <v>-76.040624734533694</v>
      </c>
      <c r="AD1041" s="300">
        <v>10.181669866158099</v>
      </c>
      <c r="AE1041" s="300">
        <v>75.837664523866195</v>
      </c>
      <c r="AF1041" s="300">
        <v>-49.8692748002698</v>
      </c>
      <c r="AG1041" s="300">
        <v>-107.959150490654</v>
      </c>
      <c r="AH1041" s="300">
        <v>68.2746312205729</v>
      </c>
      <c r="AI1041" s="300">
        <v>131.37246694172799</v>
      </c>
      <c r="AJ1041" s="300">
        <v>-147.236656290914</v>
      </c>
      <c r="AK1041" s="300">
        <v>76.681079313980504</v>
      </c>
      <c r="AL1041" s="300">
        <v>-55.304652507540602</v>
      </c>
      <c r="AM1041" s="300">
        <v>109.184371733963</v>
      </c>
      <c r="AN1041" s="300">
        <v>3.5437301475521501</v>
      </c>
      <c r="AO1041" s="300">
        <v>-14.330819952281001</v>
      </c>
      <c r="AP1041" s="300">
        <v>95.828194147678801</v>
      </c>
      <c r="AQ1041" s="300">
        <v>9.7136898801445604</v>
      </c>
      <c r="AR1041" s="300">
        <v>66.838760165405503</v>
      </c>
      <c r="AS1041" s="300">
        <v>-43.728030281517299</v>
      </c>
      <c r="AT1041" s="300">
        <v>-93.7757710432397</v>
      </c>
      <c r="AU1041" s="300">
        <v>50.206709346251799</v>
      </c>
      <c r="AV1041" s="300">
        <v>-145.842911095337</v>
      </c>
      <c r="AW1041" s="300">
        <v>115.76541666221399</v>
      </c>
      <c r="AX1041" s="300">
        <v>-61.0911962185953</v>
      </c>
      <c r="AY1041" s="300">
        <v>31.591383544459401</v>
      </c>
      <c r="AZ1041" s="300">
        <v>94.867609720179402</v>
      </c>
      <c r="BA1041" s="300">
        <v>4.3126897202480396</v>
      </c>
      <c r="BB1041" s="300">
        <v>9.7832742649112596</v>
      </c>
      <c r="BC1041" s="300">
        <v>84.251406308125198</v>
      </c>
    </row>
    <row r="1042" spans="1:55">
      <c r="A1042" s="301">
        <v>3</v>
      </c>
      <c r="B1042" s="301">
        <v>20</v>
      </c>
      <c r="C1042" s="299">
        <v>8</v>
      </c>
      <c r="D1042" s="300">
        <v>-41.1354339296836</v>
      </c>
      <c r="E1042" s="300">
        <v>68.462899788603707</v>
      </c>
      <c r="F1042" s="300">
        <v>44.002030976340599</v>
      </c>
      <c r="G1042" s="300">
        <v>33.225484105643403</v>
      </c>
      <c r="H1042" s="300">
        <v>28.137244235931799</v>
      </c>
      <c r="I1042" s="300">
        <v>53.339965036668197</v>
      </c>
      <c r="J1042" s="300">
        <v>-10.3351057403586</v>
      </c>
      <c r="K1042" s="300">
        <v>55.069717237722301</v>
      </c>
      <c r="L1042" s="300">
        <v>-42.036729247901803</v>
      </c>
      <c r="M1042" s="300">
        <v>-39.928941479226502</v>
      </c>
      <c r="N1042" s="300">
        <v>47.257218729391901</v>
      </c>
      <c r="O1042" s="300">
        <v>8.94511180952024</v>
      </c>
      <c r="P1042" s="300">
        <v>34.864609596302998</v>
      </c>
      <c r="Q1042" s="300">
        <v>-83.603341488879494</v>
      </c>
      <c r="R1042" s="300">
        <v>140.134324515478</v>
      </c>
      <c r="S1042" s="300">
        <v>-74.668910085665402</v>
      </c>
      <c r="T1042" s="300">
        <v>66.7911005294322</v>
      </c>
      <c r="U1042" s="300">
        <v>57.807645934399602</v>
      </c>
      <c r="V1042" s="300">
        <v>117.512874355387</v>
      </c>
      <c r="W1042" s="300">
        <v>40.0200868503821</v>
      </c>
      <c r="X1042" s="300">
        <v>111.93237604074599</v>
      </c>
      <c r="Y1042" s="300">
        <v>74.316396277253006</v>
      </c>
      <c r="Z1042" s="300">
        <v>61.053137873421903</v>
      </c>
      <c r="AA1042" s="300">
        <v>-122.78160559012601</v>
      </c>
      <c r="AB1042" s="300">
        <v>17.753788215745899</v>
      </c>
      <c r="AC1042" s="300">
        <v>70.345809359482203</v>
      </c>
      <c r="AD1042" s="300">
        <v>-115.375632617695</v>
      </c>
      <c r="AE1042" s="300">
        <v>193.979399161765</v>
      </c>
      <c r="AF1042" s="300">
        <v>-104.09692039961701</v>
      </c>
      <c r="AG1042" s="300">
        <v>92.106875524536903</v>
      </c>
      <c r="AH1042" s="300">
        <v>85.217267727010693</v>
      </c>
      <c r="AI1042" s="300">
        <v>-168.77479820168401</v>
      </c>
      <c r="AJ1042" s="300">
        <v>55.410758046761302</v>
      </c>
      <c r="AK1042" s="300">
        <v>-200.78035147525901</v>
      </c>
      <c r="AL1042" s="300">
        <v>-113.23794080592801</v>
      </c>
      <c r="AM1042" s="300">
        <v>84.091829514670096</v>
      </c>
      <c r="AN1042" s="300">
        <v>-169.985351237662</v>
      </c>
      <c r="AO1042" s="300">
        <v>24.245833204388699</v>
      </c>
      <c r="AP1042" s="300">
        <v>-88.672394518469403</v>
      </c>
      <c r="AQ1042" s="300">
        <v>-99.777065794818498</v>
      </c>
      <c r="AR1042" s="300">
        <v>168.02280049373601</v>
      </c>
      <c r="AS1042" s="300">
        <v>-90.134945796204406</v>
      </c>
      <c r="AT1042" s="300">
        <v>80.708060565824297</v>
      </c>
      <c r="AU1042" s="300">
        <v>83.237928685000696</v>
      </c>
      <c r="AV1042" s="300">
        <v>136.576881614493</v>
      </c>
      <c r="AW1042" s="300">
        <v>-24.6094318296824</v>
      </c>
      <c r="AX1042" s="300">
        <v>135.784499342495</v>
      </c>
      <c r="AY1042" s="300">
        <v>88.869606585687904</v>
      </c>
      <c r="AZ1042" s="300">
        <v>73.223349009648899</v>
      </c>
      <c r="BA1042" s="300">
        <v>-149.05872192298699</v>
      </c>
      <c r="BB1042" s="300">
        <v>-37.529033829364003</v>
      </c>
      <c r="BC1042" s="300">
        <v>-76.085985569407498</v>
      </c>
    </row>
    <row r="1043" spans="1:55">
      <c r="A1043" s="301">
        <v>3</v>
      </c>
      <c r="B1043" s="301">
        <v>20</v>
      </c>
      <c r="C1043" s="299">
        <v>9</v>
      </c>
      <c r="D1043" s="300">
        <v>21.666634345570198</v>
      </c>
      <c r="E1043" s="300">
        <v>-1.5288571468579299</v>
      </c>
      <c r="F1043" s="300">
        <v>-15.419834176803199</v>
      </c>
      <c r="G1043" s="300">
        <v>-6.6800409248081696</v>
      </c>
      <c r="H1043" s="300">
        <v>30.537080473376701</v>
      </c>
      <c r="I1043" s="300">
        <v>20.524230045554201</v>
      </c>
      <c r="J1043" s="300">
        <v>-24.7157634451065</v>
      </c>
      <c r="K1043" s="300">
        <v>0.99976282994503096</v>
      </c>
      <c r="L1043" s="300">
        <v>17.7299119342266</v>
      </c>
      <c r="M1043" s="300">
        <v>-10.4756014056981</v>
      </c>
      <c r="N1043" s="300">
        <v>10.4796061586464</v>
      </c>
      <c r="O1043" s="300">
        <v>-0.509250214498156</v>
      </c>
      <c r="P1043" s="300">
        <v>-5.2196640201644602</v>
      </c>
      <c r="Q1043" s="300">
        <v>43.139585500500203</v>
      </c>
      <c r="R1043" s="300">
        <v>-0.73387051253494895</v>
      </c>
      <c r="S1043" s="300">
        <v>-30.226277281553099</v>
      </c>
      <c r="T1043" s="300">
        <v>-11.552017804787299</v>
      </c>
      <c r="U1043" s="300">
        <v>60.435555297792497</v>
      </c>
      <c r="V1043" s="300">
        <v>35.883955432988799</v>
      </c>
      <c r="W1043" s="300">
        <v>45.038646500113103</v>
      </c>
      <c r="X1043" s="300">
        <v>1.1141691988989799</v>
      </c>
      <c r="Y1043" s="300">
        <v>-39.608146508337001</v>
      </c>
      <c r="Z1043" s="300">
        <v>-21.590473242600901</v>
      </c>
      <c r="AA1043" s="300">
        <v>-15.0503553907949</v>
      </c>
      <c r="AB1043" s="300">
        <v>-0.98215560656450995</v>
      </c>
      <c r="AC1043" s="300">
        <v>-12.647548320520601</v>
      </c>
      <c r="AD1043" s="300">
        <v>61.844060912897099</v>
      </c>
      <c r="AE1043" s="300">
        <v>1.0456720754650299</v>
      </c>
      <c r="AF1043" s="300">
        <v>33.712902276845199</v>
      </c>
      <c r="AG1043" s="300">
        <v>-15.241453089936501</v>
      </c>
      <c r="AH1043" s="300">
        <v>81.200006915083804</v>
      </c>
      <c r="AI1043" s="300">
        <v>49.311236029311701</v>
      </c>
      <c r="AJ1043" s="300">
        <v>62.550496919746699</v>
      </c>
      <c r="AK1043" s="300">
        <v>2.88608425459956</v>
      </c>
      <c r="AL1043" s="300">
        <v>-55.070906118175998</v>
      </c>
      <c r="AM1043" s="300">
        <v>-30.2910948676112</v>
      </c>
      <c r="AN1043" s="300">
        <v>-19.613541433959899</v>
      </c>
      <c r="AO1043" s="300">
        <v>-1.3614439035247801</v>
      </c>
      <c r="AP1043" s="300">
        <v>22.802676680307901</v>
      </c>
      <c r="AQ1043" s="300">
        <v>60.139594627300902</v>
      </c>
      <c r="AR1043" s="300">
        <v>-0.96139187845301299</v>
      </c>
      <c r="AS1043" s="300">
        <v>-35.458559259880403</v>
      </c>
      <c r="AT1043" s="300">
        <v>-14.151568993938501</v>
      </c>
      <c r="AU1043" s="300">
        <v>67.128544005216</v>
      </c>
      <c r="AV1043" s="300">
        <v>50.714280838341999</v>
      </c>
      <c r="AW1043" s="300">
        <v>-61.299399488929197</v>
      </c>
      <c r="AX1043" s="300">
        <v>-1.47178333079517</v>
      </c>
      <c r="AY1043" s="300">
        <v>43.958742739150999</v>
      </c>
      <c r="AZ1043" s="300">
        <v>-26.909174275901901</v>
      </c>
      <c r="BA1043" s="300">
        <v>-12.590001168846401</v>
      </c>
      <c r="BB1043" s="300">
        <v>-1.21308731479646</v>
      </c>
      <c r="BC1043" s="300">
        <v>17.412377354897401</v>
      </c>
    </row>
    <row r="1044" spans="1:55">
      <c r="A1044" s="301">
        <v>3</v>
      </c>
      <c r="B1044" s="301">
        <v>20</v>
      </c>
      <c r="C1044" s="299">
        <v>10</v>
      </c>
      <c r="D1044" s="300">
        <v>12.337707290887399</v>
      </c>
      <c r="E1044" s="300">
        <v>41.218908766917501</v>
      </c>
      <c r="F1044" s="300">
        <v>-12.4656137504564</v>
      </c>
      <c r="G1044" s="300">
        <v>-14.534569512593499</v>
      </c>
      <c r="H1044" s="300">
        <v>-15.542282555833699</v>
      </c>
      <c r="I1044" s="300">
        <v>49.050949412832402</v>
      </c>
      <c r="J1044" s="300">
        <v>7.7396859846372896</v>
      </c>
      <c r="K1044" s="300">
        <v>-26.2015224853637</v>
      </c>
      <c r="L1044" s="300">
        <v>-11.480752870001499</v>
      </c>
      <c r="M1044" s="300">
        <v>-19.4414241491287</v>
      </c>
      <c r="N1044" s="300">
        <v>-8.6118376406144908</v>
      </c>
      <c r="O1044" s="300">
        <v>4.3711110423777697</v>
      </c>
      <c r="P1044" s="300">
        <v>33.815216443964097</v>
      </c>
      <c r="Q1044" s="300">
        <v>27.2618095637254</v>
      </c>
      <c r="R1044" s="300">
        <v>90.033405227864407</v>
      </c>
      <c r="S1044" s="300">
        <v>-25.809508492971801</v>
      </c>
      <c r="T1044" s="300">
        <v>-31.590724831809698</v>
      </c>
      <c r="U1044" s="300">
        <v>25.396277110298499</v>
      </c>
      <c r="V1044" s="300">
        <v>-51.842092941853799</v>
      </c>
      <c r="W1044" s="300">
        <v>-13.0234681714805</v>
      </c>
      <c r="X1044" s="300">
        <v>-58.809127157578097</v>
      </c>
      <c r="Y1044" s="300">
        <v>14.4918819130068</v>
      </c>
      <c r="Z1044" s="300">
        <v>32.187504850017397</v>
      </c>
      <c r="AA1044" s="300">
        <v>32.1868226783361</v>
      </c>
      <c r="AB1044" s="300">
        <v>8.9476268944779491</v>
      </c>
      <c r="AC1044" s="300">
        <v>67.442331839837493</v>
      </c>
      <c r="AD1044" s="300">
        <v>38.989373493279501</v>
      </c>
      <c r="AE1044" s="300">
        <v>126.33492103229</v>
      </c>
      <c r="AF1044" s="300">
        <v>39.524932474692001</v>
      </c>
      <c r="AG1044" s="300">
        <v>-44.558649945684998</v>
      </c>
      <c r="AH1044" s="300">
        <v>33.072405940478802</v>
      </c>
      <c r="AI1044" s="300">
        <v>-72.232382489087897</v>
      </c>
      <c r="AJ1044" s="300">
        <v>-15.276392541690599</v>
      </c>
      <c r="AK1044" s="300">
        <v>-84.202007853995198</v>
      </c>
      <c r="AL1044" s="300">
        <v>18.585848494779299</v>
      </c>
      <c r="AM1044" s="300">
        <v>44.380358527006301</v>
      </c>
      <c r="AN1044" s="300">
        <v>48.0851821328705</v>
      </c>
      <c r="AO1044" s="300">
        <v>12.3830756256542</v>
      </c>
      <c r="AP1044" s="300">
        <v>-90.461194213538207</v>
      </c>
      <c r="AQ1044" s="300">
        <v>32.589174661088798</v>
      </c>
      <c r="AR1044" s="300">
        <v>-66.405377145992901</v>
      </c>
      <c r="AS1044" s="300">
        <v>-30.299201737150799</v>
      </c>
      <c r="AT1044" s="300">
        <v>-36.972803130711299</v>
      </c>
      <c r="AU1044" s="300">
        <v>-31.152420926739001</v>
      </c>
      <c r="AV1044" s="300">
        <v>-62.7949808957339</v>
      </c>
      <c r="AW1044" s="300">
        <v>9.6387300836146892</v>
      </c>
      <c r="AX1044" s="300">
        <v>-68.481684860742405</v>
      </c>
      <c r="AY1044" s="300">
        <v>-23.417338667130799</v>
      </c>
      <c r="AZ1044" s="300">
        <v>38.2561962657674</v>
      </c>
      <c r="BA1044" s="300">
        <v>49.978612914955697</v>
      </c>
      <c r="BB1044" s="300">
        <v>10.712997840750599</v>
      </c>
      <c r="BC1044" s="300">
        <v>-79.078676033972499</v>
      </c>
    </row>
    <row r="1045" spans="1:55">
      <c r="A1045" s="301">
        <v>3</v>
      </c>
      <c r="B1045" s="301">
        <v>20</v>
      </c>
      <c r="C1045" s="299">
        <v>11</v>
      </c>
      <c r="D1045" s="300">
        <v>-26.780268757302501</v>
      </c>
      <c r="E1045" s="300">
        <v>-24.914263673826198</v>
      </c>
      <c r="F1045" s="300">
        <v>4.0340891556561296</v>
      </c>
      <c r="G1045" s="300">
        <v>0.84222559641808703</v>
      </c>
      <c r="H1045" s="300">
        <v>-49.316208078012401</v>
      </c>
      <c r="I1045" s="300">
        <v>-2.01023939095138</v>
      </c>
      <c r="J1045" s="300">
        <v>-12.340919973830101</v>
      </c>
      <c r="K1045" s="300">
        <v>-73.131475150110901</v>
      </c>
      <c r="L1045" s="300">
        <v>26.121344327321601</v>
      </c>
      <c r="M1045" s="300">
        <v>-0.57808782173472795</v>
      </c>
      <c r="N1045" s="300">
        <v>38.624457259161801</v>
      </c>
      <c r="O1045" s="300">
        <v>-5.9182700667740296</v>
      </c>
      <c r="P1045" s="300">
        <v>14.320676904996301</v>
      </c>
      <c r="Q1045" s="300">
        <v>46.181139252383304</v>
      </c>
      <c r="R1045" s="300">
        <v>-40.190575862651002</v>
      </c>
      <c r="S1045" s="300">
        <v>-8.1949912499636692</v>
      </c>
      <c r="T1045" s="300">
        <v>4.6038940598412301</v>
      </c>
      <c r="U1045" s="300">
        <v>123.920129832551</v>
      </c>
      <c r="V1045" s="300">
        <v>0.49261006894341097</v>
      </c>
      <c r="W1045" s="300">
        <v>24.424825461968201</v>
      </c>
      <c r="X1045" s="300">
        <v>-141.337955631483</v>
      </c>
      <c r="Y1045" s="300">
        <v>-43.871027390114598</v>
      </c>
      <c r="Z1045" s="300">
        <v>1.4527937890101901</v>
      </c>
      <c r="AA1045" s="300">
        <v>-88.588854408386595</v>
      </c>
      <c r="AB1045" s="300">
        <v>-11.8310183942517</v>
      </c>
      <c r="AC1045" s="300">
        <v>30.676361849200401</v>
      </c>
      <c r="AD1045" s="300">
        <v>59.7960015779991</v>
      </c>
      <c r="AE1045" s="300">
        <v>-51.151859372566797</v>
      </c>
      <c r="AF1045" s="300">
        <v>-10.615358072506</v>
      </c>
      <c r="AG1045" s="300">
        <v>7.1681014822542704</v>
      </c>
      <c r="AH1045" s="300">
        <v>170.84302891895001</v>
      </c>
      <c r="AI1045" s="300">
        <v>-0.19461321907271001</v>
      </c>
      <c r="AJ1045" s="300">
        <v>34.648739919104898</v>
      </c>
      <c r="AK1045" s="300">
        <v>-191.70735513652099</v>
      </c>
      <c r="AL1045" s="300">
        <v>73.816781802532503</v>
      </c>
      <c r="AM1045" s="300">
        <v>1.49868524489316</v>
      </c>
      <c r="AN1045" s="300">
        <v>100.867699960563</v>
      </c>
      <c r="AO1045" s="300">
        <v>-16.231755030947799</v>
      </c>
      <c r="AP1045" s="300">
        <v>43.083374963117102</v>
      </c>
      <c r="AQ1045" s="300">
        <v>46.332473064188399</v>
      </c>
      <c r="AR1045" s="300">
        <v>44.219324766197701</v>
      </c>
      <c r="AS1045" s="300">
        <v>-8.3053084400229409</v>
      </c>
      <c r="AT1045" s="300">
        <v>5.3506995096335697</v>
      </c>
      <c r="AU1045" s="300">
        <v>-120.853497731395</v>
      </c>
      <c r="AV1045" s="300">
        <v>2.0258560438511402</v>
      </c>
      <c r="AW1045" s="300">
        <v>-32.431430671116097</v>
      </c>
      <c r="AX1045" s="300">
        <v>-170.70820776765601</v>
      </c>
      <c r="AY1045" s="300">
        <v>63.327157261711001</v>
      </c>
      <c r="AZ1045" s="300">
        <v>0.17942681692135101</v>
      </c>
      <c r="BA1045" s="300">
        <v>85.730422819525103</v>
      </c>
      <c r="BB1045" s="300">
        <v>16.547109722755899</v>
      </c>
      <c r="BC1045" s="300">
        <v>-36.797778107536899</v>
      </c>
    </row>
    <row r="1046" spans="1:55">
      <c r="A1046" s="301">
        <v>3</v>
      </c>
      <c r="B1046" s="301">
        <v>20</v>
      </c>
      <c r="C1046" s="299">
        <v>12</v>
      </c>
      <c r="D1046" s="300">
        <v>-13.240997183527201</v>
      </c>
      <c r="E1046" s="300">
        <v>33.142882676166003</v>
      </c>
      <c r="F1046" s="300">
        <v>-6.0323203470621003</v>
      </c>
      <c r="G1046" s="300">
        <v>6.2251156654145596</v>
      </c>
      <c r="H1046" s="300">
        <v>4.3593347788201697</v>
      </c>
      <c r="I1046" s="300">
        <v>-43.208682909548898</v>
      </c>
      <c r="J1046" s="300">
        <v>7.26534073499628</v>
      </c>
      <c r="K1046" s="300">
        <v>-1.71716666258182</v>
      </c>
      <c r="L1046" s="300">
        <v>39.149966824069402</v>
      </c>
      <c r="M1046" s="300">
        <v>40.665198158970902</v>
      </c>
      <c r="N1046" s="300">
        <v>-38.690724904630699</v>
      </c>
      <c r="O1046" s="300">
        <v>1.9472704231019899</v>
      </c>
      <c r="P1046" s="300">
        <v>21.425811165471401</v>
      </c>
      <c r="Q1046" s="300">
        <v>-25.242650144227898</v>
      </c>
      <c r="R1046" s="300">
        <v>58.596649448952697</v>
      </c>
      <c r="S1046" s="300">
        <v>-11.3586659036438</v>
      </c>
      <c r="T1046" s="300">
        <v>7.1088893415647201</v>
      </c>
      <c r="U1046" s="300">
        <v>-11.995410347534101</v>
      </c>
      <c r="V1046" s="300">
        <v>125.659554955659</v>
      </c>
      <c r="W1046" s="300">
        <v>-14.300450959675601</v>
      </c>
      <c r="X1046" s="300">
        <v>2.1877056213593402</v>
      </c>
      <c r="Y1046" s="300">
        <v>-67.376906664179799</v>
      </c>
      <c r="Z1046" s="300">
        <v>82.994429148160805</v>
      </c>
      <c r="AA1046" s="300">
        <v>99.100571320004406</v>
      </c>
      <c r="AB1046" s="300">
        <v>-3.3478496007135798</v>
      </c>
      <c r="AC1046" s="300">
        <v>43.569842878445598</v>
      </c>
      <c r="AD1046" s="300">
        <v>-34.5318983987857</v>
      </c>
      <c r="AE1046" s="300">
        <v>74.236380663599903</v>
      </c>
      <c r="AF1046" s="300">
        <v>15.5559385631668</v>
      </c>
      <c r="AG1046" s="300">
        <v>8.2072747116255798</v>
      </c>
      <c r="AH1046" s="300">
        <v>-16.097911597746702</v>
      </c>
      <c r="AI1046" s="300">
        <v>171.249718900076</v>
      </c>
      <c r="AJ1046" s="300">
        <v>14.8675476196512</v>
      </c>
      <c r="AK1046" s="300">
        <v>4.8532419171417498</v>
      </c>
      <c r="AL1046" s="300">
        <v>109.204688465644</v>
      </c>
      <c r="AM1046" s="300">
        <v>114.97325740376699</v>
      </c>
      <c r="AN1046" s="300">
        <v>-111.436669080889</v>
      </c>
      <c r="AO1046" s="300">
        <v>-4.5544182886011404</v>
      </c>
      <c r="AP1046" s="300">
        <v>60.1113703428923</v>
      </c>
      <c r="AQ1046" s="300">
        <v>-32.405837178688103</v>
      </c>
      <c r="AR1046" s="300">
        <v>-43.548040853924903</v>
      </c>
      <c r="AS1046" s="300">
        <v>-14.6634081419345</v>
      </c>
      <c r="AT1046" s="300">
        <v>9.8520474761497301</v>
      </c>
      <c r="AU1046" s="300">
        <v>-12.763352429832199</v>
      </c>
      <c r="AV1046" s="300">
        <v>146.75832657046701</v>
      </c>
      <c r="AW1046" s="300">
        <v>-17.890766781408001</v>
      </c>
      <c r="AX1046" s="300">
        <v>1.5053365029851999</v>
      </c>
      <c r="AY1046" s="300">
        <v>94.767365000792097</v>
      </c>
      <c r="AZ1046" s="300">
        <v>99.9067236336723</v>
      </c>
      <c r="BA1046" s="300">
        <v>-95.901425624666004</v>
      </c>
      <c r="BB1046" s="300">
        <v>4.5013132159729103</v>
      </c>
      <c r="BC1046" s="300">
        <v>-42.155764961779198</v>
      </c>
    </row>
    <row r="1047" spans="1:55">
      <c r="A1047" s="301">
        <v>3</v>
      </c>
      <c r="B1047" s="301">
        <v>20</v>
      </c>
      <c r="C1047" s="299">
        <v>13</v>
      </c>
      <c r="D1047" s="300">
        <v>16.429611962196901</v>
      </c>
      <c r="E1047" s="300">
        <v>64.4634087600096</v>
      </c>
      <c r="F1047" s="300">
        <v>10.872264408676401</v>
      </c>
      <c r="G1047" s="300">
        <v>17.895252264493699</v>
      </c>
      <c r="H1047" s="300">
        <v>14.237420349817899</v>
      </c>
      <c r="I1047" s="300">
        <v>-34.849637977414503</v>
      </c>
      <c r="J1047" s="300">
        <v>-1.63689144452778</v>
      </c>
      <c r="K1047" s="300">
        <v>-6.6246711862807901</v>
      </c>
      <c r="L1047" s="300">
        <v>-21.1029574095888</v>
      </c>
      <c r="M1047" s="300">
        <v>14.8427374970271</v>
      </c>
      <c r="N1047" s="300">
        <v>-12.301275762265201</v>
      </c>
      <c r="O1047" s="300">
        <v>-2.0119456942818101</v>
      </c>
      <c r="P1047" s="300">
        <v>16.286402615530999</v>
      </c>
      <c r="Q1047" s="300">
        <v>29.751702929109801</v>
      </c>
      <c r="R1047" s="300">
        <v>137.40428102926799</v>
      </c>
      <c r="S1047" s="300">
        <v>22.298785559868701</v>
      </c>
      <c r="T1047" s="300">
        <v>35.333507789372803</v>
      </c>
      <c r="U1047" s="300">
        <v>-24.599809357439799</v>
      </c>
      <c r="V1047" s="300">
        <v>-59.482267465612303</v>
      </c>
      <c r="W1047" s="300">
        <v>-8.6457762388902903</v>
      </c>
      <c r="X1047" s="300">
        <v>-10.947749495376801</v>
      </c>
      <c r="Y1047" s="300">
        <v>39.503071560247001</v>
      </c>
      <c r="Z1047" s="300">
        <v>30.7719381796134</v>
      </c>
      <c r="AA1047" s="300">
        <v>42.072134172001</v>
      </c>
      <c r="AB1047" s="300">
        <v>-4.15165292427643</v>
      </c>
      <c r="AC1047" s="300">
        <v>32.066033158267402</v>
      </c>
      <c r="AD1047" s="300">
        <v>28.906007996603801</v>
      </c>
      <c r="AE1047" s="300">
        <v>193.408272221152</v>
      </c>
      <c r="AF1047" s="300">
        <v>30.159772594768199</v>
      </c>
      <c r="AG1047" s="300">
        <v>48.324234290656399</v>
      </c>
      <c r="AH1047" s="300">
        <v>-33.868959582012799</v>
      </c>
      <c r="AI1047" s="300">
        <v>-72.472429298210997</v>
      </c>
      <c r="AJ1047" s="300">
        <v>-15.145470996935501</v>
      </c>
      <c r="AK1047" s="300">
        <v>-13.728153237572601</v>
      </c>
      <c r="AL1047" s="300">
        <v>-59.008807162935199</v>
      </c>
      <c r="AM1047" s="300">
        <v>43.342802629954001</v>
      </c>
      <c r="AN1047" s="300">
        <v>-50.561564066924603</v>
      </c>
      <c r="AO1047" s="300">
        <v>-5.7530038961301697</v>
      </c>
      <c r="AP1047" s="300">
        <v>44.054010541904397</v>
      </c>
      <c r="AQ1047" s="300">
        <v>0.45169680331745399</v>
      </c>
      <c r="AR1047" s="300">
        <v>-135.82865601430899</v>
      </c>
      <c r="AS1047" s="300">
        <v>25.936901029757301</v>
      </c>
      <c r="AT1047" s="300">
        <v>42.663137668458504</v>
      </c>
      <c r="AU1047" s="300">
        <v>-29.859369822840101</v>
      </c>
      <c r="AV1047" s="300">
        <v>-54.851038887136298</v>
      </c>
      <c r="AW1047" s="300">
        <v>10.645849397059401</v>
      </c>
      <c r="AX1047" s="300">
        <v>-11.6415704396063</v>
      </c>
      <c r="AY1047" s="300">
        <v>-51.361386253117303</v>
      </c>
      <c r="AZ1047" s="300">
        <v>38.460098423824398</v>
      </c>
      <c r="BA1047" s="300">
        <v>-45.246760386218902</v>
      </c>
      <c r="BB1047" s="300">
        <v>-4.9700572720745102</v>
      </c>
      <c r="BC1047" s="300">
        <v>-41.690806842441802</v>
      </c>
    </row>
    <row r="1048" spans="1:55">
      <c r="A1048" s="301">
        <v>3</v>
      </c>
      <c r="B1048" s="301">
        <v>20</v>
      </c>
      <c r="C1048" s="299">
        <v>14</v>
      </c>
      <c r="D1048" s="300">
        <v>-41.408132458464202</v>
      </c>
      <c r="E1048" s="300">
        <v>34.189351936812898</v>
      </c>
      <c r="F1048" s="300">
        <v>-8.5677402047525995</v>
      </c>
      <c r="G1048" s="300">
        <v>-2.5254303407299399</v>
      </c>
      <c r="H1048" s="300">
        <v>11.920031027815099</v>
      </c>
      <c r="I1048" s="300">
        <v>55.326270938379601</v>
      </c>
      <c r="J1048" s="300">
        <v>40.793383572284498</v>
      </c>
      <c r="K1048" s="300">
        <v>4.5489530862607301</v>
      </c>
      <c r="L1048" s="300">
        <v>-2.7014643597325998</v>
      </c>
      <c r="M1048" s="300">
        <v>-12.609511955102899</v>
      </c>
      <c r="N1048" s="300">
        <v>-37.180346821522598</v>
      </c>
      <c r="O1048" s="300">
        <v>1.3647494228305801</v>
      </c>
      <c r="P1048" s="300">
        <v>-25.664243826371099</v>
      </c>
      <c r="Q1048" s="300">
        <v>-85.246844918707595</v>
      </c>
      <c r="R1048" s="300">
        <v>61.934196513884103</v>
      </c>
      <c r="S1048" s="300">
        <v>-1.5219068309892201</v>
      </c>
      <c r="T1048" s="300">
        <v>-4.8030403746989796</v>
      </c>
      <c r="U1048" s="300">
        <v>24.484085771374701</v>
      </c>
      <c r="V1048" s="300">
        <v>117.42186102439</v>
      </c>
      <c r="W1048" s="300">
        <v>-64.328108118386993</v>
      </c>
      <c r="X1048" s="300">
        <v>-8.9167317347615391</v>
      </c>
      <c r="Y1048" s="300">
        <v>5.1913122097479896</v>
      </c>
      <c r="Z1048" s="300">
        <v>-25.344857442830499</v>
      </c>
      <c r="AA1048" s="300">
        <v>60.240249962622798</v>
      </c>
      <c r="AB1048" s="300">
        <v>2.6323719551294502</v>
      </c>
      <c r="AC1048" s="300">
        <v>-52.004739368462097</v>
      </c>
      <c r="AD1048" s="300">
        <v>-119.905444124543</v>
      </c>
      <c r="AE1048" s="300">
        <v>80.880018772797797</v>
      </c>
      <c r="AF1048" s="300">
        <v>10.275363208984</v>
      </c>
      <c r="AG1048" s="300">
        <v>-6.2974423517333697</v>
      </c>
      <c r="AH1048" s="300">
        <v>33.905947276285602</v>
      </c>
      <c r="AI1048" s="300">
        <v>-122.060676309267</v>
      </c>
      <c r="AJ1048" s="300">
        <v>106.626810494211</v>
      </c>
      <c r="AK1048" s="300">
        <v>-12.9155163853679</v>
      </c>
      <c r="AL1048" s="300">
        <v>-7.6477845947596501</v>
      </c>
      <c r="AM1048" s="300">
        <v>-34.551494287195901</v>
      </c>
      <c r="AN1048" s="300">
        <v>-98.675897875174698</v>
      </c>
      <c r="AO1048" s="300">
        <v>3.6552777676441601</v>
      </c>
      <c r="AP1048" s="300">
        <v>-71.454534036735495</v>
      </c>
      <c r="AQ1048" s="300">
        <v>-101.794960651029</v>
      </c>
      <c r="AR1048" s="300">
        <v>-70.340652440457603</v>
      </c>
      <c r="AS1048" s="300">
        <v>4.1715125990947604</v>
      </c>
      <c r="AT1048" s="300">
        <v>-6.3126433975465899</v>
      </c>
      <c r="AU1048" s="300">
        <v>-22.172519378847401</v>
      </c>
      <c r="AV1048" s="300">
        <v>147.85679779692299</v>
      </c>
      <c r="AW1048" s="300">
        <v>-77.413947261730399</v>
      </c>
      <c r="AX1048" s="300">
        <v>-11.045024462480701</v>
      </c>
      <c r="AY1048" s="300">
        <v>-6.9661196664004796</v>
      </c>
      <c r="AZ1048" s="300">
        <v>-29.341203850532999</v>
      </c>
      <c r="BA1048" s="300">
        <v>-88.223484583484804</v>
      </c>
      <c r="BB1048" s="300">
        <v>-3.4477629892138602</v>
      </c>
      <c r="BC1048" s="300">
        <v>49.225542447363601</v>
      </c>
    </row>
    <row r="1049" spans="1:55">
      <c r="A1049" s="301">
        <v>3</v>
      </c>
      <c r="B1049" s="301">
        <v>20</v>
      </c>
      <c r="C1049" s="299">
        <v>15</v>
      </c>
      <c r="D1049" s="300">
        <v>-11.594581082522501</v>
      </c>
      <c r="E1049" s="300">
        <v>-12.875523070349301</v>
      </c>
      <c r="F1049" s="300">
        <v>22.0923202876644</v>
      </c>
      <c r="G1049" s="300">
        <v>22.405029099352099</v>
      </c>
      <c r="H1049" s="300">
        <v>0.986899026731617</v>
      </c>
      <c r="I1049" s="300">
        <v>-33.977594407919298</v>
      </c>
      <c r="J1049" s="300">
        <v>41.751558101163397</v>
      </c>
      <c r="K1049" s="300">
        <v>-13.563107983378201</v>
      </c>
      <c r="L1049" s="300">
        <v>1.19269527425959</v>
      </c>
      <c r="M1049" s="300">
        <v>21.395542744684199</v>
      </c>
      <c r="N1049" s="300">
        <v>-15.282432266842299</v>
      </c>
      <c r="O1049" s="300">
        <v>-4.7987906469564203</v>
      </c>
      <c r="P1049" s="300">
        <v>6.2689408245093601</v>
      </c>
      <c r="Q1049" s="300">
        <v>22.418697407815198</v>
      </c>
      <c r="R1049" s="300">
        <v>19.635960813016201</v>
      </c>
      <c r="S1049" s="300">
        <v>-42.248152301852002</v>
      </c>
      <c r="T1049" s="300">
        <v>44.474642274916903</v>
      </c>
      <c r="U1049" s="300">
        <v>1.3691897745158701</v>
      </c>
      <c r="V1049" s="300">
        <v>33.8040733856309</v>
      </c>
      <c r="W1049" s="300">
        <v>-73.609356161051906</v>
      </c>
      <c r="X1049" s="300">
        <v>24.123873139194501</v>
      </c>
      <c r="Y1049" s="300">
        <v>-2.5646256155241201</v>
      </c>
      <c r="Z1049" s="300">
        <v>-45.703494652095401</v>
      </c>
      <c r="AA1049" s="300">
        <v>32.667575273257299</v>
      </c>
      <c r="AB1049" s="300">
        <v>-9.7210308745540193</v>
      </c>
      <c r="AC1049" s="300">
        <v>12.1076566518513</v>
      </c>
      <c r="AD1049" s="300">
        <v>30.472383345440999</v>
      </c>
      <c r="AE1049" s="300">
        <v>26.558535070735498</v>
      </c>
      <c r="AF1049" s="300">
        <v>57.692043379695797</v>
      </c>
      <c r="AG1049" s="300">
        <v>61.206989453115</v>
      </c>
      <c r="AH1049" s="300">
        <v>2.2290921638143102</v>
      </c>
      <c r="AI1049" s="300">
        <v>45.414378601437399</v>
      </c>
      <c r="AJ1049" s="300">
        <v>-103.630967149626</v>
      </c>
      <c r="AK1049" s="300">
        <v>33.387562474324497</v>
      </c>
      <c r="AL1049" s="300">
        <v>3.4451590551981002</v>
      </c>
      <c r="AM1049" s="300">
        <v>-62.869789267378401</v>
      </c>
      <c r="AN1049" s="300">
        <v>-41.347532664490998</v>
      </c>
      <c r="AO1049" s="300">
        <v>-13.3793909474151</v>
      </c>
      <c r="AP1049" s="300">
        <v>-17.971859912027199</v>
      </c>
      <c r="AQ1049" s="300">
        <v>26.8859265252661</v>
      </c>
      <c r="AR1049" s="300">
        <v>-28.951881323893002</v>
      </c>
      <c r="AS1049" s="300">
        <v>-50.613406022243801</v>
      </c>
      <c r="AT1049" s="300">
        <v>53.106529285885898</v>
      </c>
      <c r="AU1049" s="300">
        <v>-4.1457087200252296</v>
      </c>
      <c r="AV1049" s="300">
        <v>40.492531879117003</v>
      </c>
      <c r="AW1049" s="300">
        <v>99.131426847902304</v>
      </c>
      <c r="AX1049" s="300">
        <v>28.232147387297299</v>
      </c>
      <c r="AY1049" s="300">
        <v>2.94074211145983</v>
      </c>
      <c r="AZ1049" s="300">
        <v>-54.659075623507903</v>
      </c>
      <c r="BA1049" s="300">
        <v>-36.350402038115597</v>
      </c>
      <c r="BB1049" s="300">
        <v>11.9243957715154</v>
      </c>
      <c r="BC1049" s="300">
        <v>-15.306736361468801</v>
      </c>
    </row>
    <row r="1050" spans="1:55">
      <c r="A1050" s="301">
        <v>3</v>
      </c>
      <c r="B1050" s="301">
        <v>20</v>
      </c>
      <c r="C1050" s="299">
        <v>16</v>
      </c>
      <c r="D1050" s="300">
        <v>2.6704073138158702</v>
      </c>
      <c r="E1050" s="300">
        <v>-1.7054674913265</v>
      </c>
      <c r="F1050" s="300">
        <v>18.4358782767248</v>
      </c>
      <c r="G1050" s="300">
        <v>-18.170082682659501</v>
      </c>
      <c r="H1050" s="300">
        <v>5.3383103853303799</v>
      </c>
      <c r="I1050" s="300">
        <v>3.7289207783131899</v>
      </c>
      <c r="J1050" s="300">
        <v>-12.2538597265133</v>
      </c>
      <c r="K1050" s="300">
        <v>14.936411907062499</v>
      </c>
      <c r="L1050" s="300">
        <v>0.73526302679918998</v>
      </c>
      <c r="M1050" s="300">
        <v>22.561283123664701</v>
      </c>
      <c r="N1050" s="300">
        <v>-1.5180523170605</v>
      </c>
      <c r="O1050" s="300">
        <v>2.2922499715384901</v>
      </c>
      <c r="P1050" s="300">
        <v>-8.1711803304359503</v>
      </c>
      <c r="Q1050" s="300">
        <v>-10.011667414266199</v>
      </c>
      <c r="R1050" s="300">
        <v>1.6986956157689099</v>
      </c>
      <c r="S1050" s="300">
        <v>-31.299947328305802</v>
      </c>
      <c r="T1050" s="300">
        <v>37.207392555551102</v>
      </c>
      <c r="U1050" s="300">
        <v>11.965858795748099</v>
      </c>
      <c r="V1050" s="300">
        <v>7.53543658451275</v>
      </c>
      <c r="W1050" s="300">
        <v>-18.294675199125301</v>
      </c>
      <c r="X1050" s="300">
        <v>-35.950676713764203</v>
      </c>
      <c r="Y1050" s="300">
        <v>-1.27454661241589</v>
      </c>
      <c r="Z1050" s="300">
        <v>-47.558085968535799</v>
      </c>
      <c r="AA1050" s="300">
        <v>-3.27060562943785</v>
      </c>
      <c r="AB1050" s="300">
        <v>4.5622706000104598</v>
      </c>
      <c r="AC1050" s="300">
        <v>-21.532333044269699</v>
      </c>
      <c r="AD1050" s="300">
        <v>-13.7885680396392</v>
      </c>
      <c r="AE1050" s="300">
        <v>2.13316334918549</v>
      </c>
      <c r="AF1050" s="300">
        <v>-42.8253349110568</v>
      </c>
      <c r="AG1050" s="300">
        <v>51.227093074938502</v>
      </c>
      <c r="AH1050" s="300">
        <v>17.404734511085302</v>
      </c>
      <c r="AI1050" s="300">
        <v>10.303441386873599</v>
      </c>
      <c r="AJ1050" s="300">
        <v>15.9378344719551</v>
      </c>
      <c r="AK1050" s="300">
        <v>-53.363850091832802</v>
      </c>
      <c r="AL1050" s="300">
        <v>2.1100995217327401</v>
      </c>
      <c r="AM1050" s="300">
        <v>-65.542541342211194</v>
      </c>
      <c r="AN1050" s="300">
        <v>4.7523474887064303</v>
      </c>
      <c r="AO1050" s="300">
        <v>-10.527856357030901</v>
      </c>
      <c r="AP1050" s="300">
        <v>36.677927657310903</v>
      </c>
      <c r="AQ1050" s="300">
        <v>-12.256366236858799</v>
      </c>
      <c r="AR1050" s="300">
        <v>-3.4065453874684199</v>
      </c>
      <c r="AS1050" s="300">
        <v>-38.569604616107902</v>
      </c>
      <c r="AT1050" s="300">
        <v>-41.651663900054601</v>
      </c>
      <c r="AU1050" s="300">
        <v>-12.2312599840698</v>
      </c>
      <c r="AV1050" s="300">
        <v>8.9522271002729905</v>
      </c>
      <c r="AW1050" s="300">
        <v>-18.910608676686198</v>
      </c>
      <c r="AX1050" s="300">
        <v>-47.063320383764399</v>
      </c>
      <c r="AY1050" s="300">
        <v>1.8685251179684701</v>
      </c>
      <c r="AZ1050" s="300">
        <v>54.5371547173254</v>
      </c>
      <c r="BA1050" s="300">
        <v>3.8051173606697501</v>
      </c>
      <c r="BB1050" s="300">
        <v>-9.1619258690183596</v>
      </c>
      <c r="BC1050" s="300">
        <v>30.0773746422418</v>
      </c>
    </row>
    <row r="1051" spans="1:55">
      <c r="A1051" s="301">
        <v>3</v>
      </c>
      <c r="B1051" s="301">
        <v>20</v>
      </c>
      <c r="C1051" s="299">
        <v>17</v>
      </c>
      <c r="D1051" s="300">
        <v>-1.06627564635949</v>
      </c>
      <c r="E1051" s="300">
        <v>-7.71604532984502</v>
      </c>
      <c r="F1051" s="300">
        <v>-9.3327777005290091</v>
      </c>
      <c r="G1051" s="300">
        <v>0.99728816764586503</v>
      </c>
      <c r="H1051" s="300">
        <v>0.56379475421390601</v>
      </c>
      <c r="I1051" s="300">
        <v>6.0641499988329901</v>
      </c>
      <c r="J1051" s="300">
        <v>-6.1578789866108101</v>
      </c>
      <c r="K1051" s="300">
        <v>11.3261057959072</v>
      </c>
      <c r="L1051" s="300">
        <v>-1.24767788933722</v>
      </c>
      <c r="M1051" s="300">
        <v>2.21635439573698</v>
      </c>
      <c r="N1051" s="300">
        <v>-10.827531407571801</v>
      </c>
      <c r="O1051" s="300">
        <v>-1.7213401259851799</v>
      </c>
      <c r="P1051" s="300">
        <v>-15.553143114289</v>
      </c>
      <c r="Q1051" s="300">
        <v>3.1063349091719501</v>
      </c>
      <c r="R1051" s="300">
        <v>-13.6102241863898</v>
      </c>
      <c r="S1051" s="300">
        <v>-3.0966907583992</v>
      </c>
      <c r="T1051" s="300">
        <v>-4.5581442614259</v>
      </c>
      <c r="U1051" s="300">
        <v>0.87372938309751802</v>
      </c>
      <c r="V1051" s="300">
        <v>-11.7785600484591</v>
      </c>
      <c r="W1051" s="300">
        <v>-11.034506969145101</v>
      </c>
      <c r="X1051" s="300">
        <v>-16.616367862771298</v>
      </c>
      <c r="Y1051" s="300">
        <v>2.1376945807792902</v>
      </c>
      <c r="Z1051" s="300">
        <v>-4.2825789910548897</v>
      </c>
      <c r="AA1051" s="300">
        <v>-21.1595376421309</v>
      </c>
      <c r="AB1051" s="300">
        <v>-3.1088489687720098</v>
      </c>
      <c r="AC1051" s="300">
        <v>27.036632073615898</v>
      </c>
      <c r="AD1051" s="300">
        <v>4.5995150793485102</v>
      </c>
      <c r="AE1051" s="300">
        <v>-18.049020655836699</v>
      </c>
      <c r="AF1051" s="300">
        <v>-2.9166530063372198</v>
      </c>
      <c r="AG1051" s="300">
        <v>7.7610267249105602</v>
      </c>
      <c r="AH1051" s="300">
        <v>1.0942431756620199</v>
      </c>
      <c r="AI1051" s="300">
        <v>-15.2362339145447</v>
      </c>
      <c r="AJ1051" s="300">
        <v>-14.346068530780499</v>
      </c>
      <c r="AK1051" s="300">
        <v>-20.0997840079688</v>
      </c>
      <c r="AL1051" s="300">
        <v>-2.8776810414265599</v>
      </c>
      <c r="AM1051" s="300">
        <v>-6.0197394024848601</v>
      </c>
      <c r="AN1051" s="300">
        <v>17.691489335606899</v>
      </c>
      <c r="AO1051" s="300">
        <v>4.4984440568958703</v>
      </c>
      <c r="AP1051" s="300">
        <v>34.953942769135601</v>
      </c>
      <c r="AQ1051" s="300">
        <v>3.66020311154031</v>
      </c>
      <c r="AR1051" s="300">
        <v>-16.526146585441101</v>
      </c>
      <c r="AS1051" s="300">
        <v>2.9716396569625698</v>
      </c>
      <c r="AT1051" s="300">
        <v>-4.7287335179946401</v>
      </c>
      <c r="AU1051" s="300">
        <v>-0.93256169202164796</v>
      </c>
      <c r="AV1051" s="300">
        <v>10.340205805995501</v>
      </c>
      <c r="AW1051" s="300">
        <v>-12.3743198434502</v>
      </c>
      <c r="AX1051" s="300">
        <v>-20.351895639217101</v>
      </c>
      <c r="AY1051" s="300">
        <v>-2.8977604851166001</v>
      </c>
      <c r="AZ1051" s="300">
        <v>-5.2215881673273898</v>
      </c>
      <c r="BA1051" s="300">
        <v>15.5059155218312</v>
      </c>
      <c r="BB1051" s="300">
        <v>0.84699066281643398</v>
      </c>
      <c r="BC1051" s="300">
        <v>31.7239008270701</v>
      </c>
    </row>
    <row r="1052" spans="1:55">
      <c r="A1052" s="301">
        <v>3</v>
      </c>
      <c r="B1052" s="301">
        <v>20</v>
      </c>
      <c r="C1052" s="299">
        <v>18</v>
      </c>
      <c r="D1052" s="300">
        <v>-4.72055876926437</v>
      </c>
      <c r="E1052" s="300">
        <v>6.3726736181733799</v>
      </c>
      <c r="F1052" s="300">
        <v>-3.8633356058320301</v>
      </c>
      <c r="G1052" s="300">
        <v>3.8386155552751502</v>
      </c>
      <c r="H1052" s="300">
        <v>-6.7663709145908602</v>
      </c>
      <c r="I1052" s="300">
        <v>7.0875848615280796</v>
      </c>
      <c r="J1052" s="300">
        <v>0.81943392949355998</v>
      </c>
      <c r="K1052" s="300">
        <v>-3.9066935595425099</v>
      </c>
      <c r="L1052" s="300">
        <v>1.6622942098818501</v>
      </c>
      <c r="M1052" s="300">
        <v>0.52215671740506597</v>
      </c>
      <c r="N1052" s="300">
        <v>4.9387146636218002</v>
      </c>
      <c r="O1052" s="300">
        <v>-0.70796809298157504</v>
      </c>
      <c r="P1052" s="300">
        <v>-3.4226802598092001</v>
      </c>
      <c r="Q1052" s="300">
        <v>-12.340903197922501</v>
      </c>
      <c r="R1052" s="300">
        <v>18.221230254269301</v>
      </c>
      <c r="S1052" s="300">
        <v>-18.487527039439801</v>
      </c>
      <c r="T1052" s="300">
        <v>5.8856680139401698</v>
      </c>
      <c r="U1052" s="300">
        <v>-13.554729642713699</v>
      </c>
      <c r="V1052" s="300">
        <v>-13.465212421521899</v>
      </c>
      <c r="W1052" s="300">
        <v>1.57695232558773</v>
      </c>
      <c r="X1052" s="300">
        <v>6.36076053517586</v>
      </c>
      <c r="Y1052" s="300">
        <v>-4.64875010537299</v>
      </c>
      <c r="Z1052" s="300">
        <v>-1.57341038090358</v>
      </c>
      <c r="AA1052" s="300">
        <v>9.8542408212488901</v>
      </c>
      <c r="AB1052" s="300">
        <v>-2.2537394874887302</v>
      </c>
      <c r="AC1052" s="300">
        <v>7.7782844433857203</v>
      </c>
      <c r="AD1052" s="300">
        <v>-17.670589123162799</v>
      </c>
      <c r="AE1052" s="300">
        <v>-25.587029216643799</v>
      </c>
      <c r="AF1052" s="300">
        <v>-24.205040399504799</v>
      </c>
      <c r="AG1052" s="300">
        <v>-8.2258182992692497</v>
      </c>
      <c r="AH1052" s="300">
        <v>-18.4186419899182</v>
      </c>
      <c r="AI1052" s="300">
        <v>-17.949940637722801</v>
      </c>
      <c r="AJ1052" s="300">
        <v>2.3447300557439399</v>
      </c>
      <c r="AK1052" s="300">
        <v>9.0849078250967406</v>
      </c>
      <c r="AL1052" s="300">
        <v>6.8659619814016501</v>
      </c>
      <c r="AM1052" s="300">
        <v>-2.5850859672280202</v>
      </c>
      <c r="AN1052" s="300">
        <v>13.3855503324561</v>
      </c>
      <c r="AO1052" s="300">
        <v>3.4052784782818399</v>
      </c>
      <c r="AP1052" s="300">
        <v>-12.016345756486301</v>
      </c>
      <c r="AQ1052" s="300">
        <v>-14.0853365348</v>
      </c>
      <c r="AR1052" s="300">
        <v>19.913039410690999</v>
      </c>
      <c r="AS1052" s="300">
        <v>-22.348240329719999</v>
      </c>
      <c r="AT1052" s="300">
        <v>7.5173838586763102</v>
      </c>
      <c r="AU1052" s="300">
        <v>15.1112392246675</v>
      </c>
      <c r="AV1052" s="300">
        <v>15.367474274873</v>
      </c>
      <c r="AW1052" s="300">
        <v>2.6957078554186902</v>
      </c>
      <c r="AX1052" s="300">
        <v>-10.924414923352501</v>
      </c>
      <c r="AY1052" s="300">
        <v>5.9720002555364697</v>
      </c>
      <c r="AZ1052" s="300">
        <v>2.5356057072168401</v>
      </c>
      <c r="BA1052" s="300">
        <v>-12.016393597538199</v>
      </c>
      <c r="BB1052" s="300">
        <v>3.0688741349281599</v>
      </c>
      <c r="BC1052" s="300">
        <v>9.1524845713184604</v>
      </c>
    </row>
    <row r="1053" spans="1:55">
      <c r="A1053" s="301">
        <v>3</v>
      </c>
      <c r="B1053" s="301">
        <v>20</v>
      </c>
      <c r="C1053" s="299">
        <v>19</v>
      </c>
      <c r="D1053" s="300">
        <v>9.3995521545283206E-2</v>
      </c>
      <c r="E1053" s="300">
        <v>10.8203198644776</v>
      </c>
      <c r="F1053" s="300">
        <v>8.8817946760615101</v>
      </c>
      <c r="G1053" s="300">
        <v>-0.486406738840715</v>
      </c>
      <c r="H1053" s="300">
        <v>12.329830547033501</v>
      </c>
      <c r="I1053" s="300">
        <v>-1.0833721156232701</v>
      </c>
      <c r="J1053" s="300">
        <v>3.5610211195567198</v>
      </c>
      <c r="K1053" s="300">
        <v>23.800284074181501</v>
      </c>
      <c r="L1053" s="300">
        <v>2.7383316101670601</v>
      </c>
      <c r="M1053" s="300">
        <v>1.94960296087533</v>
      </c>
      <c r="N1053" s="300">
        <v>-0.488937212167391</v>
      </c>
      <c r="O1053" s="300">
        <v>-0.39724469662149398</v>
      </c>
      <c r="P1053" s="300">
        <v>3.92808001426376</v>
      </c>
      <c r="Q1053" s="300">
        <v>-1.2690106447181799</v>
      </c>
      <c r="R1053" s="300">
        <v>17.492254142618901</v>
      </c>
      <c r="S1053" s="300">
        <v>22.137912796462999</v>
      </c>
      <c r="T1053" s="300">
        <v>-3.2483161587164102</v>
      </c>
      <c r="U1053" s="300">
        <v>24.998207758796301</v>
      </c>
      <c r="V1053" s="300">
        <v>-0.69090391525485595</v>
      </c>
      <c r="W1053" s="300">
        <v>7.6007384056246696</v>
      </c>
      <c r="X1053" s="300">
        <v>-37.739277555812997</v>
      </c>
      <c r="Y1053" s="300">
        <v>-6.6234261858240702</v>
      </c>
      <c r="Z1053" s="300">
        <v>-5.2096324572196302</v>
      </c>
      <c r="AA1053" s="300">
        <v>1.72050095873553</v>
      </c>
      <c r="AB1053" s="300">
        <v>-0.77589609857006803</v>
      </c>
      <c r="AC1053" s="300">
        <v>-6.5983547824046402</v>
      </c>
      <c r="AD1053" s="300">
        <v>-1.6845734973317701</v>
      </c>
      <c r="AE1053" s="300">
        <v>-26.762542938705899</v>
      </c>
      <c r="AF1053" s="300">
        <v>31.6808891134703</v>
      </c>
      <c r="AG1053" s="300">
        <v>4.7731892329694503</v>
      </c>
      <c r="AH1053" s="300">
        <v>34.400088744006602</v>
      </c>
      <c r="AI1053" s="300">
        <v>-7.2077479051472507E-2</v>
      </c>
      <c r="AJ1053" s="300">
        <v>10.6473086830644</v>
      </c>
      <c r="AK1053" s="300">
        <v>-51.856687457386101</v>
      </c>
      <c r="AL1053" s="300">
        <v>9.07167056072851</v>
      </c>
      <c r="AM1053" s="300">
        <v>-7.4670255377051502</v>
      </c>
      <c r="AN1053" s="300">
        <v>2.86416345365005</v>
      </c>
      <c r="AO1053" s="300">
        <v>-1.0342640566830099</v>
      </c>
      <c r="AP1053" s="300">
        <v>31.790104933150101</v>
      </c>
      <c r="AQ1053" s="300">
        <v>-3.35818427209772</v>
      </c>
      <c r="AR1053" s="300">
        <v>22.3611176846848</v>
      </c>
      <c r="AS1053" s="300">
        <v>-30.172820893802399</v>
      </c>
      <c r="AT1053" s="300">
        <v>-3.4117120436105099</v>
      </c>
      <c r="AU1053" s="300">
        <v>-27.864852627785901</v>
      </c>
      <c r="AV1053" s="300">
        <v>0.464642914734267</v>
      </c>
      <c r="AW1053" s="300">
        <v>9.1610547704893008</v>
      </c>
      <c r="AX1053" s="300">
        <v>52.1387979777193</v>
      </c>
      <c r="AY1053" s="300">
        <v>7.2040045028747199</v>
      </c>
      <c r="AZ1053" s="300">
        <v>6.1192940781759599</v>
      </c>
      <c r="BA1053" s="300">
        <v>-2.6730265473600099</v>
      </c>
      <c r="BB1053" s="300">
        <v>-8.6452443352793207</v>
      </c>
      <c r="BC1053" s="300">
        <v>-7.5698049233370996</v>
      </c>
    </row>
    <row r="1054" spans="1:55">
      <c r="A1054" s="301">
        <v>3</v>
      </c>
      <c r="B1054" s="301">
        <v>20</v>
      </c>
      <c r="C1054" s="299">
        <v>20</v>
      </c>
      <c r="D1054" s="300">
        <v>0.264426190981983</v>
      </c>
      <c r="E1054" s="300">
        <v>-4.9686553180964799</v>
      </c>
      <c r="F1054" s="300">
        <v>0.48457869978964702</v>
      </c>
      <c r="G1054" s="300">
        <v>6.1240253826779103</v>
      </c>
      <c r="H1054" s="300">
        <v>-3.9361159391893499</v>
      </c>
      <c r="I1054" s="300">
        <v>-12.406647762368801</v>
      </c>
      <c r="J1054" s="300">
        <v>-10.5722646698764</v>
      </c>
      <c r="K1054" s="300">
        <v>4.0147040341142004</v>
      </c>
      <c r="L1054" s="300">
        <v>-1.60510708358433</v>
      </c>
      <c r="M1054" s="300">
        <v>-2.4417071245902902</v>
      </c>
      <c r="N1054" s="300">
        <v>-1.4578559297248499</v>
      </c>
      <c r="O1054" s="300">
        <v>-0.28558200723808402</v>
      </c>
      <c r="P1054" s="300">
        <v>-5.6198318454627696</v>
      </c>
      <c r="Q1054" s="300">
        <v>19.426107622169202</v>
      </c>
      <c r="R1054" s="300">
        <v>-8.9246693181192605</v>
      </c>
      <c r="S1054" s="300">
        <v>9.8956060891061899</v>
      </c>
      <c r="T1054" s="300">
        <v>-12.5212419588752</v>
      </c>
      <c r="U1054" s="300">
        <v>-5.8804948244595998</v>
      </c>
      <c r="V1054" s="300">
        <v>21.593559934259901</v>
      </c>
      <c r="W1054" s="300">
        <v>-20.8506217692631</v>
      </c>
      <c r="X1054" s="300">
        <v>11.714323689143001</v>
      </c>
      <c r="Y1054" s="300">
        <v>4.1599059065581399</v>
      </c>
      <c r="Z1054" s="300">
        <v>-4.2224196454824101</v>
      </c>
      <c r="AA1054" s="300">
        <v>5.8434973420859304</v>
      </c>
      <c r="AB1054" s="300">
        <v>-0.62041749287724601</v>
      </c>
      <c r="AC1054" s="300">
        <v>11.1695123925871</v>
      </c>
      <c r="AD1054" s="300">
        <v>-31.626145992486801</v>
      </c>
      <c r="AE1054" s="300">
        <v>10.1805727763779</v>
      </c>
      <c r="AF1054" s="300">
        <v>-19.197647753832999</v>
      </c>
      <c r="AG1054" s="300">
        <v>15.6310185403796</v>
      </c>
      <c r="AH1054" s="300">
        <v>-7.0990600854332797</v>
      </c>
      <c r="AI1054" s="300">
        <v>29.551077269802501</v>
      </c>
      <c r="AJ1054" s="300">
        <v>-28.521840625407201</v>
      </c>
      <c r="AK1054" s="300">
        <v>16.283240556391601</v>
      </c>
      <c r="AL1054" s="300">
        <v>5.7962652700896902</v>
      </c>
      <c r="AM1054" s="300">
        <v>-5.9825026759763604</v>
      </c>
      <c r="AN1054" s="300">
        <v>8.6758753510060291</v>
      </c>
      <c r="AO1054" s="300">
        <v>-0.88385624369951898</v>
      </c>
      <c r="AP1054" s="300">
        <v>50.102688107693503</v>
      </c>
      <c r="AQ1054" s="300">
        <v>23.006198622779301</v>
      </c>
      <c r="AR1054" s="300">
        <v>-11.338366376338101</v>
      </c>
      <c r="AS1054" s="300">
        <v>11.316333727622499</v>
      </c>
      <c r="AT1054" s="300">
        <v>13.9123911797607</v>
      </c>
      <c r="AU1054" s="300">
        <v>-5.1024119551729097</v>
      </c>
      <c r="AV1054" s="300">
        <v>-28.1464352476088</v>
      </c>
      <c r="AW1054" s="300">
        <v>-24.6720585875815</v>
      </c>
      <c r="AX1054" s="300">
        <v>-18.248900521770899</v>
      </c>
      <c r="AY1054" s="300">
        <v>-3.9407813264176501</v>
      </c>
      <c r="AZ1054" s="300">
        <v>5.2233301044816498</v>
      </c>
      <c r="BA1054" s="300">
        <v>7.7366634924100204</v>
      </c>
      <c r="BB1054" s="300">
        <v>9.2339990572819595</v>
      </c>
      <c r="BC1054" s="300">
        <v>12.314757301397799</v>
      </c>
    </row>
    <row r="1055" spans="1:55">
      <c r="A1055" s="301">
        <v>3</v>
      </c>
      <c r="B1055" s="301">
        <v>20</v>
      </c>
      <c r="C1055" s="299">
        <v>21</v>
      </c>
      <c r="D1055" s="300">
        <v>1.3661805477805</v>
      </c>
      <c r="E1055" s="300">
        <v>1.79479804289398</v>
      </c>
      <c r="F1055" s="300">
        <v>7.39311205866814</v>
      </c>
      <c r="G1055" s="300">
        <v>-6.1549992261289797</v>
      </c>
      <c r="H1055" s="300">
        <v>-3.5030904914612</v>
      </c>
      <c r="I1055" s="300">
        <v>-9.9611624205726006</v>
      </c>
      <c r="J1055" s="300">
        <v>-0.56042976054295801</v>
      </c>
      <c r="K1055" s="300">
        <v>-2.4703479755547901</v>
      </c>
      <c r="L1055" s="300">
        <v>-12.7946576081189</v>
      </c>
      <c r="M1055" s="300">
        <v>-1.5176786773944999</v>
      </c>
      <c r="N1055" s="300">
        <v>4.9265628210564998</v>
      </c>
      <c r="O1055" s="300">
        <v>1.3388023538742699</v>
      </c>
      <c r="P1055" s="300">
        <v>12.8016823575866</v>
      </c>
      <c r="Q1055" s="300">
        <v>-2.0818719920558602</v>
      </c>
      <c r="R1055" s="300">
        <v>-17.177606157850001</v>
      </c>
      <c r="S1055" s="300">
        <v>-14.262741328086801</v>
      </c>
      <c r="T1055" s="300">
        <v>13.1458388076205</v>
      </c>
      <c r="U1055" s="300">
        <v>-7.5760586881499599</v>
      </c>
      <c r="V1055" s="300">
        <v>17.709631842619199</v>
      </c>
      <c r="W1055" s="300">
        <v>-1.2901853266247501</v>
      </c>
      <c r="X1055" s="300">
        <v>-2.5320959975670401</v>
      </c>
      <c r="Y1055" s="300">
        <v>23.304513286948101</v>
      </c>
      <c r="Z1055" s="300">
        <v>4.4408773463292697</v>
      </c>
      <c r="AA1055" s="300">
        <v>-9.5598345631218997</v>
      </c>
      <c r="AB1055" s="300">
        <v>2.6221782087165302</v>
      </c>
      <c r="AC1055" s="300">
        <v>-22.726170196198701</v>
      </c>
      <c r="AD1055" s="300">
        <v>3.66011451914494</v>
      </c>
      <c r="AE1055" s="300">
        <v>28.338731930736198</v>
      </c>
      <c r="AF1055" s="300">
        <v>-19.8074124384027</v>
      </c>
      <c r="AG1055" s="300">
        <v>-17.098929489460701</v>
      </c>
      <c r="AH1055" s="300">
        <v>13.1859247607853</v>
      </c>
      <c r="AI1055" s="300">
        <v>24.6345052328195</v>
      </c>
      <c r="AJ1055" s="300">
        <v>-2.1475165451296299</v>
      </c>
      <c r="AK1055" s="300">
        <v>-3.0487331169018099</v>
      </c>
      <c r="AL1055" s="300">
        <v>-33.475253217762798</v>
      </c>
      <c r="AM1055" s="300">
        <v>6.0599190316512104</v>
      </c>
      <c r="AN1055" s="300">
        <v>-13.299296005330399</v>
      </c>
      <c r="AO1055" s="300">
        <v>3.5649428044412002</v>
      </c>
      <c r="AP1055" s="300">
        <v>-1.4985035565883</v>
      </c>
      <c r="AQ1055" s="300">
        <v>-2.3025108078546999</v>
      </c>
      <c r="AR1055" s="300">
        <v>-21.239910976367302</v>
      </c>
      <c r="AS1055" s="300">
        <v>17.4852674381067</v>
      </c>
      <c r="AT1055" s="300">
        <v>15.683719298482099</v>
      </c>
      <c r="AU1055" s="300">
        <v>11.063262254518801</v>
      </c>
      <c r="AV1055" s="300">
        <v>-24.924916625987201</v>
      </c>
      <c r="AW1055" s="300">
        <v>-2.9904338093047702</v>
      </c>
      <c r="AX1055" s="300">
        <v>6.6909582465847404</v>
      </c>
      <c r="AY1055" s="300">
        <v>-28.987993879423001</v>
      </c>
      <c r="AZ1055" s="300">
        <v>-3.2606932663577401</v>
      </c>
      <c r="BA1055" s="300">
        <v>-11.3227855467954</v>
      </c>
      <c r="BB1055" s="300">
        <v>-1.24409549424886</v>
      </c>
      <c r="BC1055" s="300">
        <v>-27.587972307824899</v>
      </c>
    </row>
    <row r="1056" spans="1:55">
      <c r="A1056" s="301">
        <v>3</v>
      </c>
      <c r="B1056" s="301">
        <v>20</v>
      </c>
      <c r="C1056" s="299">
        <v>22</v>
      </c>
      <c r="D1056" s="300">
        <v>-7.9960135908923897</v>
      </c>
      <c r="E1056" s="300">
        <v>-7.6042614826419603</v>
      </c>
      <c r="F1056" s="300">
        <v>-3.0736778574672301</v>
      </c>
      <c r="G1056" s="300">
        <v>-5.9218858667792098</v>
      </c>
      <c r="H1056" s="300">
        <v>-2.4276361137547999</v>
      </c>
      <c r="I1056" s="300">
        <v>1.94744807071521</v>
      </c>
      <c r="J1056" s="300">
        <v>1.06280659803157</v>
      </c>
      <c r="K1056" s="300">
        <v>-2.6757253762944502</v>
      </c>
      <c r="L1056" s="300">
        <v>-3.0573807656814602</v>
      </c>
      <c r="M1056" s="300">
        <v>5.9135885459994304</v>
      </c>
      <c r="N1056" s="300">
        <v>-0.54468013164942597</v>
      </c>
      <c r="O1056" s="300">
        <v>-3.6328701254472202</v>
      </c>
      <c r="P1056" s="300">
        <v>-9.3535561855372507</v>
      </c>
      <c r="Q1056" s="300">
        <v>16.738782301271598</v>
      </c>
      <c r="R1056" s="300">
        <v>5.4105172686897696</v>
      </c>
      <c r="S1056" s="300">
        <v>-4.0996572828326103</v>
      </c>
      <c r="T1056" s="300">
        <v>-12.507995865731599</v>
      </c>
      <c r="U1056" s="300">
        <v>4.4261162608506597</v>
      </c>
      <c r="V1056" s="300">
        <v>1.42634899681503</v>
      </c>
      <c r="W1056" s="300">
        <v>1.2748205659937699</v>
      </c>
      <c r="X1056" s="300">
        <v>-4.3760070688841202</v>
      </c>
      <c r="Y1056" s="300">
        <v>11.385445157000101</v>
      </c>
      <c r="Z1056" s="300">
        <v>10.4094921779252</v>
      </c>
      <c r="AA1056" s="300">
        <v>2.2090414195589299</v>
      </c>
      <c r="AB1056" s="300">
        <v>6.4448422212956302</v>
      </c>
      <c r="AC1056" s="300">
        <v>-18.931390601698201</v>
      </c>
      <c r="AD1056" s="300">
        <v>-5.9411798023821003</v>
      </c>
      <c r="AE1056" s="300">
        <v>-4.2960898741556903</v>
      </c>
      <c r="AF1056" s="300">
        <v>3.26710675501071</v>
      </c>
      <c r="AG1056" s="300">
        <v>15.8202937414397</v>
      </c>
      <c r="AH1056" s="300">
        <v>-5.5355196139889902</v>
      </c>
      <c r="AI1056" s="300">
        <v>-3.7204561878217302</v>
      </c>
      <c r="AJ1056" s="300">
        <v>1.73923893517716</v>
      </c>
      <c r="AK1056" s="300">
        <v>-5.7650385972823903</v>
      </c>
      <c r="AL1056" s="300">
        <v>16.932276160913101</v>
      </c>
      <c r="AM1056" s="300">
        <v>13.199039356912101</v>
      </c>
      <c r="AN1056" s="300">
        <v>3.43361879037694</v>
      </c>
      <c r="AO1056" s="300">
        <v>-9.9636560077350609</v>
      </c>
      <c r="AP1056" s="300">
        <v>-26.389726077717601</v>
      </c>
      <c r="AQ1056" s="300">
        <v>20.1556848357313</v>
      </c>
      <c r="AR1056" s="300">
        <v>-2.9408473416455299</v>
      </c>
      <c r="AS1056" s="300">
        <v>-7.5324355335653896</v>
      </c>
      <c r="AT1056" s="300">
        <v>-15.065802450779399</v>
      </c>
      <c r="AU1056" s="300">
        <v>-3.3412195298477498</v>
      </c>
      <c r="AV1056" s="300">
        <v>-0.125426111623128</v>
      </c>
      <c r="AW1056" s="300">
        <v>2.05926153995257</v>
      </c>
      <c r="AX1056" s="300">
        <v>5.7242105190997004</v>
      </c>
      <c r="AY1056" s="300">
        <v>-14.7320455064878</v>
      </c>
      <c r="AZ1056" s="300">
        <v>-9.8428719950242005</v>
      </c>
      <c r="BA1056" s="300">
        <v>2.2136526067804501</v>
      </c>
      <c r="BB1056" s="300">
        <v>-0.68538788328830902</v>
      </c>
      <c r="BC1056" s="300">
        <v>-23.123711432227601</v>
      </c>
    </row>
    <row r="1057" spans="1:55">
      <c r="A1057" s="301">
        <v>3</v>
      </c>
      <c r="B1057" s="301">
        <v>20</v>
      </c>
      <c r="C1057" s="299">
        <v>23</v>
      </c>
      <c r="D1057" s="300">
        <v>-13.1182805975333</v>
      </c>
      <c r="E1057" s="300">
        <v>0.98383859303770205</v>
      </c>
      <c r="F1057" s="300">
        <v>-6.2236773568594703</v>
      </c>
      <c r="G1057" s="300">
        <v>5.2871872246440796</v>
      </c>
      <c r="H1057" s="300">
        <v>5.6680722670995101</v>
      </c>
      <c r="I1057" s="300">
        <v>-8.3886295715396493</v>
      </c>
      <c r="J1057" s="300">
        <v>-5.12026168606703</v>
      </c>
      <c r="K1057" s="300">
        <v>-0.31034470528040597</v>
      </c>
      <c r="L1057" s="300">
        <v>5.3045648606143203</v>
      </c>
      <c r="M1057" s="300">
        <v>-14.2900393808935</v>
      </c>
      <c r="N1057" s="300">
        <v>-1.4740413457336801</v>
      </c>
      <c r="O1057" s="300">
        <v>-0.56348418935230804</v>
      </c>
      <c r="P1057" s="300">
        <v>0.95564066118836399</v>
      </c>
      <c r="Q1057" s="300">
        <v>3.8520812910951499</v>
      </c>
      <c r="R1057" s="300">
        <v>-7.7881872108184096</v>
      </c>
      <c r="S1057" s="300">
        <v>-10.4204663303648</v>
      </c>
      <c r="T1057" s="300">
        <v>-12.9307864298544</v>
      </c>
      <c r="U1057" s="300">
        <v>-8.1812587734562303</v>
      </c>
      <c r="V1057" s="300">
        <v>18.407580511294199</v>
      </c>
      <c r="W1057" s="300">
        <v>-12.4026742966121</v>
      </c>
      <c r="X1057" s="300">
        <v>-4.6266549348547397</v>
      </c>
      <c r="Y1057" s="300">
        <v>-11.8056659751794</v>
      </c>
      <c r="Z1057" s="300">
        <v>25.391659242350599</v>
      </c>
      <c r="AA1057" s="300">
        <v>-4.3421710649938197</v>
      </c>
      <c r="AB1057" s="300">
        <v>0.86585460627418798</v>
      </c>
      <c r="AC1057" s="300">
        <v>1.12016982259457</v>
      </c>
      <c r="AD1057" s="300">
        <v>9.2368009666831892</v>
      </c>
      <c r="AE1057" s="300">
        <v>14.499392602949699</v>
      </c>
      <c r="AF1057" s="300">
        <v>14.143747920583101</v>
      </c>
      <c r="AG1057" s="300">
        <v>22.282730646607298</v>
      </c>
      <c r="AH1057" s="300">
        <v>15.533479720769099</v>
      </c>
      <c r="AI1057" s="300">
        <v>-5.9105981628933604</v>
      </c>
      <c r="AJ1057" s="300">
        <v>-17.516029216290899</v>
      </c>
      <c r="AK1057" s="300">
        <v>-6.9713209237865401</v>
      </c>
      <c r="AL1057" s="300">
        <v>15.7962394354557</v>
      </c>
      <c r="AM1057" s="300">
        <v>35.309623048413599</v>
      </c>
      <c r="AN1057" s="300">
        <v>-6.9702849432526701</v>
      </c>
      <c r="AO1057" s="300">
        <v>-1.36783130828914</v>
      </c>
      <c r="AP1057" s="300">
        <v>10.1418167712505</v>
      </c>
      <c r="AQ1057" s="300">
        <v>5.3932545381491899</v>
      </c>
      <c r="AR1057" s="300">
        <v>25.1102393322595</v>
      </c>
      <c r="AS1057" s="300">
        <v>-13.4729043280038</v>
      </c>
      <c r="AT1057" s="300">
        <v>16.775750405007901</v>
      </c>
      <c r="AU1057" s="300">
        <v>-10.735884177371601</v>
      </c>
      <c r="AV1057" s="300">
        <v>22.3124093730288</v>
      </c>
      <c r="AW1057" s="300">
        <v>-13.9032768434313</v>
      </c>
      <c r="AX1057" s="300">
        <v>4.9304748654485202</v>
      </c>
      <c r="AY1057" s="300">
        <v>-14.419722825048</v>
      </c>
      <c r="AZ1057" s="300">
        <v>30.729454465969201</v>
      </c>
      <c r="BA1057" s="300">
        <v>-6.5280965281673797</v>
      </c>
      <c r="BB1057" s="300">
        <v>-3.9581138716627602</v>
      </c>
      <c r="BC1057" s="300">
        <v>0.40992821313864197</v>
      </c>
    </row>
    <row r="1058" spans="1:55">
      <c r="A1058" s="301">
        <v>3</v>
      </c>
      <c r="B1058" s="301">
        <v>20</v>
      </c>
      <c r="C1058" s="299">
        <v>24</v>
      </c>
      <c r="D1058" s="300">
        <v>1.42396622192781</v>
      </c>
      <c r="E1058" s="300">
        <v>-13.494630281468901</v>
      </c>
      <c r="F1058" s="300">
        <v>-0.42636871333982901</v>
      </c>
      <c r="G1058" s="300">
        <v>1.6212924196421099</v>
      </c>
      <c r="H1058" s="300">
        <v>6.7890988334350197</v>
      </c>
      <c r="I1058" s="300">
        <v>3.5575358327367601</v>
      </c>
      <c r="J1058" s="300">
        <v>-10.1869455381521</v>
      </c>
      <c r="K1058" s="300">
        <v>2.03283653343646</v>
      </c>
      <c r="L1058" s="300">
        <v>1.84779241256448</v>
      </c>
      <c r="M1058" s="300">
        <v>-12.8007127222096</v>
      </c>
      <c r="N1058" s="300">
        <v>11.4406521087923</v>
      </c>
      <c r="O1058" s="300">
        <v>3.6232068994940798</v>
      </c>
      <c r="P1058" s="300">
        <v>-17.548633234592302</v>
      </c>
      <c r="Q1058" s="300">
        <v>-6.41128691591127</v>
      </c>
      <c r="R1058" s="300">
        <v>-23.504787200203602</v>
      </c>
      <c r="S1058" s="300">
        <v>1.73081384343056</v>
      </c>
      <c r="T1058" s="300">
        <v>1.88633016731432</v>
      </c>
      <c r="U1058" s="300">
        <v>-14.2961159599122</v>
      </c>
      <c r="V1058" s="300">
        <v>5.3730747825893399</v>
      </c>
      <c r="W1058" s="300">
        <v>-19.6963930085602</v>
      </c>
      <c r="X1058" s="300">
        <v>2.4023270541381598</v>
      </c>
      <c r="Y1058" s="300">
        <v>1.86838699663386</v>
      </c>
      <c r="Z1058" s="300">
        <v>25.773207705237599</v>
      </c>
      <c r="AA1058" s="300">
        <v>23.014611144513498</v>
      </c>
      <c r="AB1058" s="300">
        <v>7.5693710964219498</v>
      </c>
      <c r="AC1058" s="300">
        <v>-36.862371799813801</v>
      </c>
      <c r="AD1058" s="300">
        <v>22.864918766446799</v>
      </c>
      <c r="AE1058" s="300">
        <v>-28.028936255004599</v>
      </c>
      <c r="AF1058" s="300">
        <v>-3.22678892755656</v>
      </c>
      <c r="AG1058" s="300">
        <v>2.2602158375829702</v>
      </c>
      <c r="AH1058" s="300">
        <v>18.8982602602374</v>
      </c>
      <c r="AI1058" s="300">
        <v>-26.4987902688651</v>
      </c>
      <c r="AJ1058" s="300">
        <v>-26.8754765563049</v>
      </c>
      <c r="AK1058" s="300">
        <v>3.15463517824274</v>
      </c>
      <c r="AL1058" s="300">
        <v>0.76128592052600597</v>
      </c>
      <c r="AM1058" s="300">
        <v>35.544577573767697</v>
      </c>
      <c r="AN1058" s="300">
        <v>31.479889961349301</v>
      </c>
      <c r="AO1058" s="300">
        <v>10.512816790485701</v>
      </c>
      <c r="AP1058" s="300">
        <v>8.7328547021227099</v>
      </c>
      <c r="AQ1058" s="300">
        <v>-8.3096931221267401</v>
      </c>
      <c r="AR1058" s="300">
        <v>-0.67415079753401397</v>
      </c>
      <c r="AS1058" s="300">
        <v>2.24602098742786</v>
      </c>
      <c r="AT1058" s="300">
        <v>3.4487439112789602</v>
      </c>
      <c r="AU1058" s="300">
        <v>16.343864087094602</v>
      </c>
      <c r="AV1058" s="300">
        <v>-7.5144939308459398</v>
      </c>
      <c r="AW1058" s="300">
        <v>-23.526511351335699</v>
      </c>
      <c r="AX1058" s="300">
        <v>2.9623987212260698</v>
      </c>
      <c r="AY1058" s="300">
        <v>-0.29157962020018802</v>
      </c>
      <c r="AZ1058" s="300">
        <v>30.796483468286201</v>
      </c>
      <c r="BA1058" s="300">
        <v>27.0861356894209</v>
      </c>
      <c r="BB1058" s="300">
        <v>-2.2631597094973501</v>
      </c>
      <c r="BC1058" s="300">
        <v>-44.471868494504299</v>
      </c>
    </row>
    <row r="1059" spans="1:55">
      <c r="A1059" s="301">
        <v>3</v>
      </c>
      <c r="B1059" s="301">
        <v>21</v>
      </c>
      <c r="C1059" s="299">
        <v>1</v>
      </c>
      <c r="D1059" s="300">
        <v>-865.96219582364199</v>
      </c>
      <c r="E1059" s="300">
        <v>1178.8109022801</v>
      </c>
      <c r="F1059" s="300">
        <v>677.55839715774505</v>
      </c>
      <c r="G1059" s="300">
        <v>570.21330714921203</v>
      </c>
      <c r="H1059" s="300">
        <v>-1002.12790269887</v>
      </c>
      <c r="I1059" s="300">
        <v>1316.4298102962</v>
      </c>
      <c r="J1059" s="300">
        <v>-775.07748457698801</v>
      </c>
      <c r="K1059" s="300">
        <v>1109.9105687213901</v>
      </c>
      <c r="L1059" s="300">
        <v>853.19230386011895</v>
      </c>
      <c r="M1059" s="300">
        <v>286.54950740939</v>
      </c>
      <c r="N1059" s="300">
        <v>968.96329085070897</v>
      </c>
      <c r="O1059" s="300">
        <v>78.956297538017793</v>
      </c>
      <c r="P1059" s="300">
        <v>385.06554188126597</v>
      </c>
      <c r="Q1059" s="300">
        <v>-1694.99714826268</v>
      </c>
      <c r="R1059" s="300">
        <v>2333.0267418093199</v>
      </c>
      <c r="S1059" s="300">
        <v>1357.8701444987801</v>
      </c>
      <c r="T1059" s="300">
        <v>-954.71772925569803</v>
      </c>
      <c r="U1059" s="300">
        <v>-2015.42120705518</v>
      </c>
      <c r="V1059" s="300">
        <v>2620.5764303352798</v>
      </c>
      <c r="W1059" s="300">
        <v>-1582.186935558</v>
      </c>
      <c r="X1059" s="300">
        <v>2316.3859985184699</v>
      </c>
      <c r="Y1059" s="300">
        <v>1703.0988105070801</v>
      </c>
      <c r="Z1059" s="300">
        <v>606.11358055573498</v>
      </c>
      <c r="AA1059" s="300">
        <v>1951.6787717515699</v>
      </c>
      <c r="AB1059" s="300">
        <v>1.16659133973675</v>
      </c>
      <c r="AC1059" s="300">
        <v>-482.532947004123</v>
      </c>
      <c r="AD1059" s="300">
        <v>-2330.1931674564698</v>
      </c>
      <c r="AE1059" s="300">
        <v>3196.5587467963901</v>
      </c>
      <c r="AF1059" s="300">
        <v>1870.1869408513901</v>
      </c>
      <c r="AG1059" s="300">
        <v>-1300.23723410906</v>
      </c>
      <c r="AH1059" s="300">
        <v>-2794.7544820345602</v>
      </c>
      <c r="AI1059" s="300">
        <v>3593.69125899852</v>
      </c>
      <c r="AJ1059" s="300">
        <v>-2195.7018833611601</v>
      </c>
      <c r="AK1059" s="300">
        <v>3229.4205796132301</v>
      </c>
      <c r="AL1059" s="300">
        <v>2341.4473129240901</v>
      </c>
      <c r="AM1059" s="300">
        <v>801.33850221890998</v>
      </c>
      <c r="AN1059" s="300">
        <v>2688.2415751897902</v>
      </c>
      <c r="AO1059" s="300">
        <v>-59.434639671646202</v>
      </c>
      <c r="AP1059" s="300">
        <v>-481.22493266583399</v>
      </c>
      <c r="AQ1059" s="300">
        <v>-2085.1320017918201</v>
      </c>
      <c r="AR1059" s="300">
        <v>2808.9998950386898</v>
      </c>
      <c r="AS1059" s="300">
        <v>1639.3866768862399</v>
      </c>
      <c r="AT1059" s="300">
        <v>-1164.16352575003</v>
      </c>
      <c r="AU1059" s="300">
        <v>-2476.3915773070999</v>
      </c>
      <c r="AV1059" s="300">
        <v>3144.6114287933101</v>
      </c>
      <c r="AW1059" s="300">
        <v>1959.7767480066</v>
      </c>
      <c r="AX1059" s="300">
        <v>2781.2793717453301</v>
      </c>
      <c r="AY1059" s="300">
        <v>2049.7509076861602</v>
      </c>
      <c r="AZ1059" s="300">
        <v>588.49077028855004</v>
      </c>
      <c r="BA1059" s="300">
        <v>2340.9945993599599</v>
      </c>
      <c r="BB1059" s="300">
        <v>68.741091618434695</v>
      </c>
      <c r="BC1059" s="300">
        <v>-682.805728252275</v>
      </c>
    </row>
    <row r="1060" spans="1:55">
      <c r="A1060" s="301">
        <v>3</v>
      </c>
      <c r="B1060" s="301">
        <v>21</v>
      </c>
      <c r="C1060" s="299">
        <v>2</v>
      </c>
      <c r="D1060" s="300">
        <v>-198.865071592421</v>
      </c>
      <c r="E1060" s="300">
        <v>212.211783644387</v>
      </c>
      <c r="F1060" s="300">
        <v>-102.919700538413</v>
      </c>
      <c r="G1060" s="300">
        <v>-147.147620479235</v>
      </c>
      <c r="H1060" s="300">
        <v>165.42268983102099</v>
      </c>
      <c r="I1060" s="300">
        <v>-179.64340505919901</v>
      </c>
      <c r="J1060" s="300">
        <v>99.398246645651994</v>
      </c>
      <c r="K1060" s="300">
        <v>218.314515950497</v>
      </c>
      <c r="L1060" s="300">
        <v>-189.351663415155</v>
      </c>
      <c r="M1060" s="300">
        <v>-615.109532159232</v>
      </c>
      <c r="N1060" s="300">
        <v>-148.960823509151</v>
      </c>
      <c r="O1060" s="300">
        <v>123.464971079496</v>
      </c>
      <c r="P1060" s="300">
        <v>373.33246698851502</v>
      </c>
      <c r="Q1060" s="300">
        <v>-406.55115934339102</v>
      </c>
      <c r="R1060" s="300">
        <v>463.86491037074802</v>
      </c>
      <c r="S1060" s="300">
        <v>-327.76972572550602</v>
      </c>
      <c r="T1060" s="300">
        <v>344.15794532763999</v>
      </c>
      <c r="U1060" s="300">
        <v>342.439523287947</v>
      </c>
      <c r="V1060" s="300">
        <v>-450.207423693549</v>
      </c>
      <c r="W1060" s="300">
        <v>247.66849500896501</v>
      </c>
      <c r="X1060" s="300">
        <v>-494.794091593183</v>
      </c>
      <c r="Y1060" s="300">
        <v>-369.29530823554802</v>
      </c>
      <c r="Z1060" s="300">
        <v>-1233.1371899815799</v>
      </c>
      <c r="AA1060" s="300">
        <v>288.19734111017698</v>
      </c>
      <c r="AB1060" s="300">
        <v>268.45604454534799</v>
      </c>
      <c r="AC1060" s="300">
        <v>-1100.3434186356201</v>
      </c>
      <c r="AD1060" s="300">
        <v>-562.00395638933901</v>
      </c>
      <c r="AE1060" s="300">
        <v>650.67649907841405</v>
      </c>
      <c r="AF1060" s="300">
        <v>-468.17998453628502</v>
      </c>
      <c r="AG1060" s="300">
        <v>-436.57630086784701</v>
      </c>
      <c r="AH1060" s="300">
        <v>476.460640799538</v>
      </c>
      <c r="AI1060" s="300">
        <v>-649.74603440087299</v>
      </c>
      <c r="AJ1060" s="300">
        <v>357.79399228175902</v>
      </c>
      <c r="AK1060" s="300">
        <v>-683.76089104293101</v>
      </c>
      <c r="AL1060" s="300">
        <v>-505.52002703008401</v>
      </c>
      <c r="AM1060" s="300">
        <v>-1743.7222206961501</v>
      </c>
      <c r="AN1060" s="300">
        <v>405.669573181842</v>
      </c>
      <c r="AO1060" s="300">
        <v>371.938251827263</v>
      </c>
      <c r="AP1060" s="300">
        <v>-1539.66581364166</v>
      </c>
      <c r="AQ1060" s="300">
        <v>-485.43238733645398</v>
      </c>
      <c r="AR1060" s="300">
        <v>-636.54588617615502</v>
      </c>
      <c r="AS1060" s="300">
        <v>-361.00676603038198</v>
      </c>
      <c r="AT1060" s="300">
        <v>401.113757166509</v>
      </c>
      <c r="AU1060" s="300">
        <v>413.47861781131797</v>
      </c>
      <c r="AV1060" s="300">
        <v>-533.39337045966499</v>
      </c>
      <c r="AW1060" s="300">
        <v>-375.96893284407298</v>
      </c>
      <c r="AX1060" s="300">
        <v>-593.689816365914</v>
      </c>
      <c r="AY1060" s="300">
        <v>-448.35167227112697</v>
      </c>
      <c r="AZ1060" s="300">
        <v>-1635.5229836599401</v>
      </c>
      <c r="BA1060" s="300">
        <v>-386.919211647694</v>
      </c>
      <c r="BB1060" s="300">
        <v>315.270935142518</v>
      </c>
      <c r="BC1060" s="300">
        <v>-1296.65108984678</v>
      </c>
    </row>
    <row r="1061" spans="1:55">
      <c r="A1061" s="301">
        <v>3</v>
      </c>
      <c r="B1061" s="301">
        <v>21</v>
      </c>
      <c r="C1061" s="299">
        <v>3</v>
      </c>
      <c r="D1061" s="300">
        <v>-110.839470876299</v>
      </c>
      <c r="E1061" s="300">
        <v>171.14912116385901</v>
      </c>
      <c r="F1061" s="300">
        <v>149.50300081136299</v>
      </c>
      <c r="G1061" s="300">
        <v>140.70590800022001</v>
      </c>
      <c r="H1061" s="300">
        <v>140.05939325340501</v>
      </c>
      <c r="I1061" s="300">
        <v>-276.40709672316399</v>
      </c>
      <c r="J1061" s="300">
        <v>170.07452386166801</v>
      </c>
      <c r="K1061" s="300">
        <v>170.36483846612001</v>
      </c>
      <c r="L1061" s="300">
        <v>-72.033186566337605</v>
      </c>
      <c r="M1061" s="300">
        <v>86.036697133520605</v>
      </c>
      <c r="N1061" s="300">
        <v>163.52569379022</v>
      </c>
      <c r="O1061" s="300">
        <v>14.530667454314001</v>
      </c>
      <c r="P1061" s="300">
        <v>46.274389886782799</v>
      </c>
      <c r="Q1061" s="300">
        <v>226.30460867055501</v>
      </c>
      <c r="R1061" s="300">
        <v>-328.00396810461802</v>
      </c>
      <c r="S1061" s="300">
        <v>195.733670945331</v>
      </c>
      <c r="T1061" s="300">
        <v>261.17021827305001</v>
      </c>
      <c r="U1061" s="300">
        <v>283.70504955683799</v>
      </c>
      <c r="V1061" s="300">
        <v>-474.24174456345202</v>
      </c>
      <c r="W1061" s="300">
        <v>305.78090004370802</v>
      </c>
      <c r="X1061" s="300">
        <v>-321.18672031747099</v>
      </c>
      <c r="Y1061" s="300">
        <v>-153.147439088563</v>
      </c>
      <c r="Z1061" s="300">
        <v>190.27691779313801</v>
      </c>
      <c r="AA1061" s="300">
        <v>-356.746282580615</v>
      </c>
      <c r="AB1061" s="300">
        <v>40.737277280344401</v>
      </c>
      <c r="AC1061" s="300">
        <v>-85.204776236698706</v>
      </c>
      <c r="AD1061" s="300">
        <v>307.90002832649498</v>
      </c>
      <c r="AE1061" s="300">
        <v>-442.53424089564601</v>
      </c>
      <c r="AF1061" s="300">
        <v>248.78978294889299</v>
      </c>
      <c r="AG1061" s="300">
        <v>-365.63224873599398</v>
      </c>
      <c r="AH1061" s="300">
        <v>396.03548769565401</v>
      </c>
      <c r="AI1061" s="300">
        <v>-630.28926120563699</v>
      </c>
      <c r="AJ1061" s="300">
        <v>409.62266032529402</v>
      </c>
      <c r="AK1061" s="300">
        <v>-429.48980560612802</v>
      </c>
      <c r="AL1061" s="300">
        <v>-215.10644889014901</v>
      </c>
      <c r="AM1061" s="300">
        <v>255.56115702181199</v>
      </c>
      <c r="AN1061" s="300">
        <v>-490.53558594071001</v>
      </c>
      <c r="AO1061" s="300">
        <v>60.817507718942998</v>
      </c>
      <c r="AP1061" s="300">
        <v>-124.525646037512</v>
      </c>
      <c r="AQ1061" s="300">
        <v>279.49186210244</v>
      </c>
      <c r="AR1061" s="300">
        <v>-418.57462397463399</v>
      </c>
      <c r="AS1061" s="300">
        <v>271.230068710475</v>
      </c>
      <c r="AT1061" s="300">
        <v>322.66922774010601</v>
      </c>
      <c r="AU1061" s="300">
        <v>353.89556252523198</v>
      </c>
      <c r="AV1061" s="300">
        <v>-601.18524012781597</v>
      </c>
      <c r="AW1061" s="300">
        <v>377.51750111252102</v>
      </c>
      <c r="AX1061" s="300">
        <v>-397.91390073406399</v>
      </c>
      <c r="AY1061" s="300">
        <v>-188.22168879649001</v>
      </c>
      <c r="AZ1061" s="300">
        <v>186.17337877582099</v>
      </c>
      <c r="BA1061" s="300">
        <v>-444.00107822348002</v>
      </c>
      <c r="BB1061" s="300">
        <v>43.624297750908497</v>
      </c>
      <c r="BC1061" s="300">
        <v>-94.029769704964394</v>
      </c>
    </row>
    <row r="1062" spans="1:55">
      <c r="A1062" s="301">
        <v>3</v>
      </c>
      <c r="B1062" s="301">
        <v>21</v>
      </c>
      <c r="C1062" s="299">
        <v>4</v>
      </c>
      <c r="D1062" s="300">
        <v>-51.342579214658699</v>
      </c>
      <c r="E1062" s="300">
        <v>128.17360016937499</v>
      </c>
      <c r="F1062" s="300">
        <v>36.164257238231897</v>
      </c>
      <c r="G1062" s="300">
        <v>-29.6051108043801</v>
      </c>
      <c r="H1062" s="300">
        <v>72.446446570783195</v>
      </c>
      <c r="I1062" s="300">
        <v>105.63619580129701</v>
      </c>
      <c r="J1062" s="300">
        <v>-54.860422678643303</v>
      </c>
      <c r="K1062" s="300">
        <v>46.937077995552897</v>
      </c>
      <c r="L1062" s="300">
        <v>-71.493125330925196</v>
      </c>
      <c r="M1062" s="300">
        <v>17.328109191566501</v>
      </c>
      <c r="N1062" s="300">
        <v>-82.513735387229005</v>
      </c>
      <c r="O1062" s="300">
        <v>0.134424647996196</v>
      </c>
      <c r="P1062" s="300">
        <v>47.908507003745001</v>
      </c>
      <c r="Q1062" s="300">
        <v>145.030682620877</v>
      </c>
      <c r="R1062" s="300">
        <v>267.14494344655401</v>
      </c>
      <c r="S1062" s="300">
        <v>-63.450076394474202</v>
      </c>
      <c r="T1062" s="300">
        <v>-50.554314693839501</v>
      </c>
      <c r="U1062" s="300">
        <v>139.41083477299199</v>
      </c>
      <c r="V1062" s="300">
        <v>218.75974822666299</v>
      </c>
      <c r="W1062" s="300">
        <v>-110.68424299320699</v>
      </c>
      <c r="X1062" s="300">
        <v>125.59071071267201</v>
      </c>
      <c r="Y1062" s="300">
        <v>111.827234729781</v>
      </c>
      <c r="Z1062" s="300">
        <v>36.038442328190399</v>
      </c>
      <c r="AA1062" s="300">
        <v>-160.53629232687001</v>
      </c>
      <c r="AB1062" s="300">
        <v>1.3530234005739299</v>
      </c>
      <c r="AC1062" s="300">
        <v>132.689038821059</v>
      </c>
      <c r="AD1062" s="300">
        <v>199.082552144537</v>
      </c>
      <c r="AE1062" s="300">
        <v>370.66223544285401</v>
      </c>
      <c r="AF1062" s="300">
        <v>-86.526752308147707</v>
      </c>
      <c r="AG1062" s="300">
        <v>58.095212239750403</v>
      </c>
      <c r="AH1062" s="300">
        <v>188.635163578879</v>
      </c>
      <c r="AI1062" s="300">
        <v>303.09733992135602</v>
      </c>
      <c r="AJ1062" s="300">
        <v>-153.412623355411</v>
      </c>
      <c r="AK1062" s="300">
        <v>192.516148738894</v>
      </c>
      <c r="AL1062" s="300">
        <v>156.68874412299499</v>
      </c>
      <c r="AM1062" s="300">
        <v>51.216384006150903</v>
      </c>
      <c r="AN1062" s="300">
        <v>-219.42350283909099</v>
      </c>
      <c r="AO1062" s="300">
        <v>-5.2622754263027796</v>
      </c>
      <c r="AP1062" s="300">
        <v>206.07075127162099</v>
      </c>
      <c r="AQ1062" s="300">
        <v>171.136665490935</v>
      </c>
      <c r="AR1062" s="300">
        <v>316.31205508205198</v>
      </c>
      <c r="AS1062" s="300">
        <v>-74.999440890854601</v>
      </c>
      <c r="AT1062" s="300">
        <v>-64.433291117113598</v>
      </c>
      <c r="AU1062" s="300">
        <v>166.632812330213</v>
      </c>
      <c r="AV1062" s="300">
        <v>259.423646125</v>
      </c>
      <c r="AW1062" s="300">
        <v>-136.12626686907799</v>
      </c>
      <c r="AX1062" s="300">
        <v>154.73313985700699</v>
      </c>
      <c r="AY1062" s="300">
        <v>-179.35781210385201</v>
      </c>
      <c r="AZ1062" s="300">
        <v>46.919598782166702</v>
      </c>
      <c r="BA1062" s="300">
        <v>-194.20258554150999</v>
      </c>
      <c r="BB1062" s="300">
        <v>1.18189803419819</v>
      </c>
      <c r="BC1062" s="300">
        <v>147.55597465625999</v>
      </c>
    </row>
    <row r="1063" spans="1:55">
      <c r="A1063" s="301">
        <v>3</v>
      </c>
      <c r="B1063" s="301">
        <v>21</v>
      </c>
      <c r="C1063" s="299">
        <v>5</v>
      </c>
      <c r="D1063" s="300">
        <v>3.5116683102217201</v>
      </c>
      <c r="E1063" s="300">
        <v>45.652088152753898</v>
      </c>
      <c r="F1063" s="300">
        <v>-13.2810486977435</v>
      </c>
      <c r="G1063" s="300">
        <v>-26.552164497223298</v>
      </c>
      <c r="H1063" s="300">
        <v>48.2021124510376</v>
      </c>
      <c r="I1063" s="300">
        <v>74.232234274754802</v>
      </c>
      <c r="J1063" s="300">
        <v>19.235250478694699</v>
      </c>
      <c r="K1063" s="300">
        <v>-71.131319568727804</v>
      </c>
      <c r="L1063" s="300">
        <v>-71.982184735798597</v>
      </c>
      <c r="M1063" s="300">
        <v>-16.521559225909499</v>
      </c>
      <c r="N1063" s="300">
        <v>44.862788057421</v>
      </c>
      <c r="O1063" s="300">
        <v>15.346835631085201</v>
      </c>
      <c r="P1063" s="300">
        <v>-34.488537243742698</v>
      </c>
      <c r="Q1063" s="300">
        <v>-29.4938645590465</v>
      </c>
      <c r="R1063" s="300">
        <v>71.497242246514702</v>
      </c>
      <c r="S1063" s="300">
        <v>46.826049637356199</v>
      </c>
      <c r="T1063" s="300">
        <v>78.793634892566203</v>
      </c>
      <c r="U1063" s="300">
        <v>99.385783602134495</v>
      </c>
      <c r="V1063" s="300">
        <v>149.36944054260701</v>
      </c>
      <c r="W1063" s="300">
        <v>26.447423002084999</v>
      </c>
      <c r="X1063" s="300">
        <v>-133.90182349499099</v>
      </c>
      <c r="Y1063" s="300">
        <v>171.23584869841301</v>
      </c>
      <c r="Z1063" s="300">
        <v>-26.2604231439446</v>
      </c>
      <c r="AA1063" s="300">
        <v>80.016770746124706</v>
      </c>
      <c r="AB1063" s="300">
        <v>31.1233433313711</v>
      </c>
      <c r="AC1063" s="300">
        <v>71.022653192810395</v>
      </c>
      <c r="AD1063" s="300">
        <v>-47.9852812557696</v>
      </c>
      <c r="AE1063" s="300">
        <v>92.2961963980174</v>
      </c>
      <c r="AF1063" s="300">
        <v>-48.928787313220802</v>
      </c>
      <c r="AG1063" s="300">
        <v>111.69814352309</v>
      </c>
      <c r="AH1063" s="300">
        <v>138.92067952462199</v>
      </c>
      <c r="AI1063" s="300">
        <v>-167.15665644294899</v>
      </c>
      <c r="AJ1063" s="300">
        <v>28.376758993539799</v>
      </c>
      <c r="AK1063" s="300">
        <v>245.13790336983701</v>
      </c>
      <c r="AL1063" s="300">
        <v>237.38490409985701</v>
      </c>
      <c r="AM1063" s="300">
        <v>-32.780450730577897</v>
      </c>
      <c r="AN1063" s="300">
        <v>108.24843797259</v>
      </c>
      <c r="AO1063" s="300">
        <v>-29.638956419712699</v>
      </c>
      <c r="AP1063" s="300">
        <v>85.425224277855406</v>
      </c>
      <c r="AQ1063" s="300">
        <v>-47.607847875691498</v>
      </c>
      <c r="AR1063" s="300">
        <v>96.493801199461501</v>
      </c>
      <c r="AS1063" s="300">
        <v>-36.157300862190397</v>
      </c>
      <c r="AT1063" s="300">
        <v>92.007394137960802</v>
      </c>
      <c r="AU1063" s="300">
        <v>121.71168540325201</v>
      </c>
      <c r="AV1063" s="300">
        <v>186.19076526955101</v>
      </c>
      <c r="AW1063" s="300">
        <v>-18.873459505864599</v>
      </c>
      <c r="AX1063" s="300">
        <v>-161.08358709194101</v>
      </c>
      <c r="AY1063" s="300">
        <v>205.00671277945401</v>
      </c>
      <c r="AZ1063" s="300">
        <v>-31.7760395877409</v>
      </c>
      <c r="BA1063" s="300">
        <v>103.417218056122</v>
      </c>
      <c r="BB1063" s="300">
        <v>37.282463191051797</v>
      </c>
      <c r="BC1063" s="300">
        <v>91.215801747829303</v>
      </c>
    </row>
    <row r="1064" spans="1:55">
      <c r="A1064" s="301">
        <v>3</v>
      </c>
      <c r="B1064" s="301">
        <v>21</v>
      </c>
      <c r="C1064" s="299">
        <v>6</v>
      </c>
      <c r="D1064" s="300">
        <v>-40.316404904689499</v>
      </c>
      <c r="E1064" s="300">
        <v>54.884911336041199</v>
      </c>
      <c r="F1064" s="300">
        <v>48.578971005714202</v>
      </c>
      <c r="G1064" s="300">
        <v>20.922878698392001</v>
      </c>
      <c r="H1064" s="300">
        <v>8.7640205928197492</v>
      </c>
      <c r="I1064" s="300">
        <v>33.3486063705421</v>
      </c>
      <c r="J1064" s="300">
        <v>52.1068787314791</v>
      </c>
      <c r="K1064" s="300">
        <v>25.2459540833805</v>
      </c>
      <c r="L1064" s="300">
        <v>-0.65918582991114305</v>
      </c>
      <c r="M1064" s="300">
        <v>112.49006785636401</v>
      </c>
      <c r="N1064" s="300">
        <v>31.853302773510698</v>
      </c>
      <c r="O1064" s="300">
        <v>-5.5111360776691596</v>
      </c>
      <c r="P1064" s="300">
        <v>-5.1125104086968696</v>
      </c>
      <c r="Q1064" s="300">
        <v>-83.871886279335001</v>
      </c>
      <c r="R1064" s="300">
        <v>-117.350205323086</v>
      </c>
      <c r="S1064" s="300">
        <v>-96.669756934788893</v>
      </c>
      <c r="T1064" s="300">
        <v>40.283210777205703</v>
      </c>
      <c r="U1064" s="300">
        <v>17.283201492112202</v>
      </c>
      <c r="V1064" s="300">
        <v>72.490485125271505</v>
      </c>
      <c r="W1064" s="300">
        <v>-110.680329335519</v>
      </c>
      <c r="X1064" s="300">
        <v>75.094991941482505</v>
      </c>
      <c r="Y1064" s="300">
        <v>7.3167107028259997</v>
      </c>
      <c r="Z1064" s="300">
        <v>230.12593478595701</v>
      </c>
      <c r="AA1064" s="300">
        <v>-70.225148382958494</v>
      </c>
      <c r="AB1064" s="300">
        <v>16.1205319779422</v>
      </c>
      <c r="AC1064" s="300">
        <v>-11.4787096615095</v>
      </c>
      <c r="AD1064" s="300">
        <v>-117.392780961847</v>
      </c>
      <c r="AE1064" s="300">
        <v>-161.94074855919899</v>
      </c>
      <c r="AF1064" s="300">
        <v>-131.50247488420499</v>
      </c>
      <c r="AG1064" s="300">
        <v>54.756620195383299</v>
      </c>
      <c r="AH1064" s="300">
        <v>-28.999771865720799</v>
      </c>
      <c r="AI1064" s="300">
        <v>-127.64381967908</v>
      </c>
      <c r="AJ1064" s="300">
        <v>-154.162035677451</v>
      </c>
      <c r="AK1064" s="300">
        <v>-98.255650454541694</v>
      </c>
      <c r="AL1064" s="300">
        <v>-11.812514058917101</v>
      </c>
      <c r="AM1064" s="300">
        <v>318.00106749297998</v>
      </c>
      <c r="AN1064" s="300">
        <v>-97.851546637926901</v>
      </c>
      <c r="AO1064" s="300">
        <v>22.714306901882999</v>
      </c>
      <c r="AP1064" s="300">
        <v>17.912001652078999</v>
      </c>
      <c r="AQ1064" s="300">
        <v>-103.404099335079</v>
      </c>
      <c r="AR1064" s="300">
        <v>-140.85329426942801</v>
      </c>
      <c r="AS1064" s="300">
        <v>-118.572419081277</v>
      </c>
      <c r="AT1064" s="300">
        <v>49.063310384309801</v>
      </c>
      <c r="AU1064" s="300">
        <v>20.982829789087599</v>
      </c>
      <c r="AV1064" s="300">
        <v>84.874604541572097</v>
      </c>
      <c r="AW1064" s="300">
        <v>133.236513618668</v>
      </c>
      <c r="AX1064" s="300">
        <v>84.380379458887802</v>
      </c>
      <c r="AY1064" s="300">
        <v>6.9294391428642399</v>
      </c>
      <c r="AZ1064" s="300">
        <v>273.81683146129001</v>
      </c>
      <c r="BA1064" s="300">
        <v>-85.539875746405102</v>
      </c>
      <c r="BB1064" s="300">
        <v>-13.4175837867209</v>
      </c>
      <c r="BC1064" s="300">
        <v>-12.7395788040875</v>
      </c>
    </row>
    <row r="1065" spans="1:55">
      <c r="A1065" s="301">
        <v>3</v>
      </c>
      <c r="B1065" s="301">
        <v>21</v>
      </c>
      <c r="C1065" s="299">
        <v>7</v>
      </c>
      <c r="D1065" s="300">
        <v>-9.6297346676239304</v>
      </c>
      <c r="E1065" s="300">
        <v>-27.984268895423</v>
      </c>
      <c r="F1065" s="300">
        <v>-4.1500512170969701</v>
      </c>
      <c r="G1065" s="300">
        <v>-38.278302495681501</v>
      </c>
      <c r="H1065" s="300">
        <v>75.6258725117696</v>
      </c>
      <c r="I1065" s="300">
        <v>-25.461192032233701</v>
      </c>
      <c r="J1065" s="300">
        <v>19.905838905943199</v>
      </c>
      <c r="K1065" s="300">
        <v>-66.585841829160699</v>
      </c>
      <c r="L1065" s="300">
        <v>22.755644254805599</v>
      </c>
      <c r="M1065" s="300">
        <v>22.662591851170198</v>
      </c>
      <c r="N1065" s="300">
        <v>15.782130309820101</v>
      </c>
      <c r="O1065" s="300">
        <v>-3.3896577675775998</v>
      </c>
      <c r="P1065" s="300">
        <v>-4.7918175856377401</v>
      </c>
      <c r="Q1065" s="300">
        <v>-20.895714331730701</v>
      </c>
      <c r="R1065" s="300">
        <v>58.385059826173297</v>
      </c>
      <c r="S1065" s="300">
        <v>-3.9408581864160102</v>
      </c>
      <c r="T1065" s="300">
        <v>-77.271149877540495</v>
      </c>
      <c r="U1065" s="300">
        <v>152.52651871300401</v>
      </c>
      <c r="V1065" s="300">
        <v>-33.788445814289702</v>
      </c>
      <c r="W1065" s="300">
        <v>-42.924506952426498</v>
      </c>
      <c r="X1065" s="300">
        <v>-134.851317953875</v>
      </c>
      <c r="Y1065" s="300">
        <v>-25.5559681201538</v>
      </c>
      <c r="Z1065" s="300">
        <v>46.255039962177101</v>
      </c>
      <c r="AA1065" s="300">
        <v>-24.482048493757901</v>
      </c>
      <c r="AB1065" s="300">
        <v>-7.0590306032731398</v>
      </c>
      <c r="AC1065" s="300">
        <v>-8.3298039676457698</v>
      </c>
      <c r="AD1065" s="300">
        <v>-29.9365970713366</v>
      </c>
      <c r="AE1065" s="300">
        <v>78.844623769597703</v>
      </c>
      <c r="AF1065" s="300">
        <v>-2.3883662153614198</v>
      </c>
      <c r="AG1065" s="300">
        <v>-106.662612038178</v>
      </c>
      <c r="AH1065" s="300">
        <v>210.15883714598101</v>
      </c>
      <c r="AI1065" s="300">
        <v>31.8911264159197</v>
      </c>
      <c r="AJ1065" s="300">
        <v>-57.920455110410799</v>
      </c>
      <c r="AK1065" s="300">
        <v>184.01614321905899</v>
      </c>
      <c r="AL1065" s="300">
        <v>40.541082966167998</v>
      </c>
      <c r="AM1065" s="300">
        <v>63.984721390671503</v>
      </c>
      <c r="AN1065" s="300">
        <v>-33.314810046649697</v>
      </c>
      <c r="AO1065" s="300">
        <v>-9.9163093608458794</v>
      </c>
      <c r="AP1065" s="300">
        <v>10.70677268535</v>
      </c>
      <c r="AQ1065" s="300">
        <v>-23.253282201224</v>
      </c>
      <c r="AR1065" s="300">
        <v>70.362092468176797</v>
      </c>
      <c r="AS1065" s="300">
        <v>-2.0497816609133399</v>
      </c>
      <c r="AT1065" s="300">
        <v>-92.796092109535707</v>
      </c>
      <c r="AU1065" s="300">
        <v>181.89232724899099</v>
      </c>
      <c r="AV1065" s="300">
        <v>-49.4144883821767</v>
      </c>
      <c r="AW1065" s="300">
        <v>44.372169955133103</v>
      </c>
      <c r="AX1065" s="300">
        <v>-158.23439849090801</v>
      </c>
      <c r="AY1065" s="300">
        <v>-38.777964462187001</v>
      </c>
      <c r="AZ1065" s="300">
        <v>55.517361594727397</v>
      </c>
      <c r="BA1065" s="300">
        <v>-26.567664367833601</v>
      </c>
      <c r="BB1065" s="300">
        <v>6.9675868423234801</v>
      </c>
      <c r="BC1065" s="300">
        <v>11.318882179862101</v>
      </c>
    </row>
    <row r="1066" spans="1:55">
      <c r="A1066" s="301">
        <v>3</v>
      </c>
      <c r="B1066" s="301">
        <v>21</v>
      </c>
      <c r="C1066" s="299">
        <v>8</v>
      </c>
      <c r="D1066" s="300">
        <v>-58.659545407399001</v>
      </c>
      <c r="E1066" s="300">
        <v>64.111611442834402</v>
      </c>
      <c r="F1066" s="300">
        <v>54.407215455320497</v>
      </c>
      <c r="G1066" s="300">
        <v>22.9603114770415</v>
      </c>
      <c r="H1066" s="300">
        <v>14.1850953657408</v>
      </c>
      <c r="I1066" s="300">
        <v>85.684131217103598</v>
      </c>
      <c r="J1066" s="300">
        <v>-4.01822135731459</v>
      </c>
      <c r="K1066" s="300">
        <v>47.649889027443201</v>
      </c>
      <c r="L1066" s="300">
        <v>-47.673044293769401</v>
      </c>
      <c r="M1066" s="300">
        <v>8.1169144428770004</v>
      </c>
      <c r="N1066" s="300">
        <v>62.927560872092897</v>
      </c>
      <c r="O1066" s="300">
        <v>0.85652454470170503</v>
      </c>
      <c r="P1066" s="300">
        <v>39.9790297259539</v>
      </c>
      <c r="Q1066" s="300">
        <v>-116.041503911224</v>
      </c>
      <c r="R1066" s="300">
        <v>130.12962658550299</v>
      </c>
      <c r="S1066" s="300">
        <v>-90.622696149939003</v>
      </c>
      <c r="T1066" s="300">
        <v>43.833221313510499</v>
      </c>
      <c r="U1066" s="300">
        <v>28.760909190540598</v>
      </c>
      <c r="V1066" s="300">
        <v>167.93571870671499</v>
      </c>
      <c r="W1066" s="300">
        <v>16.2591448085895</v>
      </c>
      <c r="X1066" s="300">
        <v>96.938711891219896</v>
      </c>
      <c r="Y1066" s="300">
        <v>86.469321737632995</v>
      </c>
      <c r="Z1066" s="300">
        <v>-12.739101660946901</v>
      </c>
      <c r="AA1066" s="300">
        <v>-163.204934176031</v>
      </c>
      <c r="AB1066" s="300">
        <v>1.5950563311747501</v>
      </c>
      <c r="AC1066" s="300">
        <v>79.887009388906606</v>
      </c>
      <c r="AD1066" s="300">
        <v>-159.69430029792301</v>
      </c>
      <c r="AE1066" s="300">
        <v>179.66023126632999</v>
      </c>
      <c r="AF1066" s="300">
        <v>-125.746128284137</v>
      </c>
      <c r="AG1066" s="300">
        <v>59.373518334814698</v>
      </c>
      <c r="AH1066" s="300">
        <v>44.044451144418701</v>
      </c>
      <c r="AI1066" s="300">
        <v>-233.679251009578</v>
      </c>
      <c r="AJ1066" s="300">
        <v>24.298588056477001</v>
      </c>
      <c r="AK1066" s="300">
        <v>-174.708726395154</v>
      </c>
      <c r="AL1066" s="300">
        <v>-131.524717316053</v>
      </c>
      <c r="AM1066" s="300">
        <v>-17.666565402044899</v>
      </c>
      <c r="AN1066" s="300">
        <v>-226.25622942378499</v>
      </c>
      <c r="AO1066" s="300">
        <v>2.1145206452736298</v>
      </c>
      <c r="AP1066" s="300">
        <v>-101.256749789568</v>
      </c>
      <c r="AQ1066" s="300">
        <v>-141.43246766434001</v>
      </c>
      <c r="AR1066" s="300">
        <v>156.38024289300901</v>
      </c>
      <c r="AS1066" s="300">
        <v>-108.904724063293</v>
      </c>
      <c r="AT1066" s="300">
        <v>53.6404956527035</v>
      </c>
      <c r="AU1066" s="300">
        <v>48.659432832709399</v>
      </c>
      <c r="AV1066" s="300">
        <v>202.90093096393201</v>
      </c>
      <c r="AW1066" s="300">
        <v>-12.1938581758171</v>
      </c>
      <c r="AX1066" s="300">
        <v>119.069616682654</v>
      </c>
      <c r="AY1066" s="300">
        <v>100.32416079239999</v>
      </c>
      <c r="AZ1066" s="300">
        <v>-15.311031821465599</v>
      </c>
      <c r="BA1066" s="300">
        <v>-199.69634544536899</v>
      </c>
      <c r="BB1066" s="300">
        <v>-3.55326779656686</v>
      </c>
      <c r="BC1066" s="300">
        <v>-88.908646276710797</v>
      </c>
    </row>
    <row r="1067" spans="1:55">
      <c r="A1067" s="301">
        <v>3</v>
      </c>
      <c r="B1067" s="301">
        <v>21</v>
      </c>
      <c r="C1067" s="299">
        <v>9</v>
      </c>
      <c r="D1067" s="300">
        <v>-20.347067349587299</v>
      </c>
      <c r="E1067" s="300">
        <v>-29.980316297962801</v>
      </c>
      <c r="F1067" s="300">
        <v>-13.657038734935499</v>
      </c>
      <c r="G1067" s="300">
        <v>8.7908216049348997</v>
      </c>
      <c r="H1067" s="300">
        <v>-7.3065088448034299</v>
      </c>
      <c r="I1067" s="300">
        <v>23.7742000640445</v>
      </c>
      <c r="J1067" s="300">
        <v>-51.209116236226699</v>
      </c>
      <c r="K1067" s="300">
        <v>-47.541666291404603</v>
      </c>
      <c r="L1067" s="300">
        <v>44.0106249171615</v>
      </c>
      <c r="M1067" s="300">
        <v>-14.198807537792399</v>
      </c>
      <c r="N1067" s="300">
        <v>19.401673008355299</v>
      </c>
      <c r="O1067" s="300">
        <v>2.8821013066941701</v>
      </c>
      <c r="P1067" s="300">
        <v>-32.262007665452401</v>
      </c>
      <c r="Q1067" s="300">
        <v>-40.227235302635101</v>
      </c>
      <c r="R1067" s="300">
        <v>-56.104100766456597</v>
      </c>
      <c r="S1067" s="300">
        <v>-31.267318019729199</v>
      </c>
      <c r="T1067" s="300">
        <v>16.892911946182501</v>
      </c>
      <c r="U1067" s="300">
        <v>-14.5417362660324</v>
      </c>
      <c r="V1067" s="300">
        <v>46.2057969480541</v>
      </c>
      <c r="W1067" s="300">
        <v>90.487304263514204</v>
      </c>
      <c r="X1067" s="300">
        <v>96.221442135451994</v>
      </c>
      <c r="Y1067" s="300">
        <v>-94.790993540383297</v>
      </c>
      <c r="Z1067" s="300">
        <v>-27.798280331206399</v>
      </c>
      <c r="AA1067" s="300">
        <v>-25.141745427489099</v>
      </c>
      <c r="AB1067" s="300">
        <v>5.6453557263240501</v>
      </c>
      <c r="AC1067" s="300">
        <v>-67.437054177697902</v>
      </c>
      <c r="AD1067" s="300">
        <v>-52.972745929055797</v>
      </c>
      <c r="AE1067" s="300">
        <v>-75.703438255487896</v>
      </c>
      <c r="AF1067" s="300">
        <v>35.622044398870401</v>
      </c>
      <c r="AG1067" s="300">
        <v>23.021488796371798</v>
      </c>
      <c r="AH1067" s="300">
        <v>-19.143273730421601</v>
      </c>
      <c r="AI1067" s="300">
        <v>64.0003954735474</v>
      </c>
      <c r="AJ1067" s="300">
        <v>124.464366583933</v>
      </c>
      <c r="AK1067" s="300">
        <v>132.82940862845101</v>
      </c>
      <c r="AL1067" s="300">
        <v>-130.87592634618801</v>
      </c>
      <c r="AM1067" s="300">
        <v>-38.011704605149497</v>
      </c>
      <c r="AN1067" s="300">
        <v>-33.629486520480199</v>
      </c>
      <c r="AO1067" s="300">
        <v>7.7279356083342101</v>
      </c>
      <c r="AP1067" s="300">
        <v>117.331001243651</v>
      </c>
      <c r="AQ1067" s="300">
        <v>-40.695007983763901</v>
      </c>
      <c r="AR1067" s="300">
        <v>74.647574526274099</v>
      </c>
      <c r="AS1067" s="300">
        <v>-33.780500793181403</v>
      </c>
      <c r="AT1067" s="300">
        <v>20.476978433772199</v>
      </c>
      <c r="AU1067" s="300">
        <v>-14.8730699253596</v>
      </c>
      <c r="AV1067" s="300">
        <v>59.863727130350199</v>
      </c>
      <c r="AW1067" s="300">
        <v>-122.92399384823</v>
      </c>
      <c r="AX1067" s="300">
        <v>-115.338953780821</v>
      </c>
      <c r="AY1067" s="300">
        <v>105.768816866601</v>
      </c>
      <c r="AZ1067" s="300">
        <v>-33.744313913419298</v>
      </c>
      <c r="BA1067" s="300">
        <v>-28.6949724058538</v>
      </c>
      <c r="BB1067" s="300">
        <v>6.7715444376394203</v>
      </c>
      <c r="BC1067" s="300">
        <v>99.447908113987296</v>
      </c>
    </row>
    <row r="1068" spans="1:55">
      <c r="A1068" s="301">
        <v>3</v>
      </c>
      <c r="B1068" s="301">
        <v>21</v>
      </c>
      <c r="C1068" s="299">
        <v>10</v>
      </c>
      <c r="D1068" s="300">
        <v>-0.41652161084518102</v>
      </c>
      <c r="E1068" s="300">
        <v>9.7191522452159305</v>
      </c>
      <c r="F1068" s="300">
        <v>-0.32242063734127602</v>
      </c>
      <c r="G1068" s="300">
        <v>-14.1088797405568</v>
      </c>
      <c r="H1068" s="300">
        <v>-22.893223548038399</v>
      </c>
      <c r="I1068" s="300">
        <v>-27.7225973232825</v>
      </c>
      <c r="J1068" s="300">
        <v>7.84548640345285</v>
      </c>
      <c r="K1068" s="300">
        <v>-17.964514768889099</v>
      </c>
      <c r="L1068" s="300">
        <v>13.4667141098183</v>
      </c>
      <c r="M1068" s="300">
        <v>-17.119002610834499</v>
      </c>
      <c r="N1068" s="300">
        <v>9.6275693901232202</v>
      </c>
      <c r="O1068" s="300">
        <v>6.5691709112351999</v>
      </c>
      <c r="P1068" s="300">
        <v>18.9620990864966</v>
      </c>
      <c r="Q1068" s="300">
        <v>-0.97924926497402498</v>
      </c>
      <c r="R1068" s="300">
        <v>24.493127497218399</v>
      </c>
      <c r="S1068" s="300">
        <v>-1.0429551529113601</v>
      </c>
      <c r="T1068" s="300">
        <v>-28.932976946081599</v>
      </c>
      <c r="U1068" s="300">
        <v>40.870409795361297</v>
      </c>
      <c r="V1068" s="300">
        <v>21.5551834308007</v>
      </c>
      <c r="W1068" s="300">
        <v>-12.878759513412</v>
      </c>
      <c r="X1068" s="300">
        <v>-36.559533028925699</v>
      </c>
      <c r="Y1068" s="300">
        <v>-23.542237712943699</v>
      </c>
      <c r="Z1068" s="300">
        <v>28.5675010985649</v>
      </c>
      <c r="AA1068" s="300">
        <v>-34.779823679390198</v>
      </c>
      <c r="AB1068" s="300">
        <v>13.331432421137601</v>
      </c>
      <c r="AC1068" s="300">
        <v>37.207922860690999</v>
      </c>
      <c r="AD1068" s="300">
        <v>1.1695220252244301</v>
      </c>
      <c r="AE1068" s="300">
        <v>35.965205870714598</v>
      </c>
      <c r="AF1068" s="300">
        <v>1.4493678155783101</v>
      </c>
      <c r="AG1068" s="300">
        <v>-39.923672858771504</v>
      </c>
      <c r="AH1068" s="300">
        <v>56.964128025829702</v>
      </c>
      <c r="AI1068" s="300">
        <v>26.475367539692598</v>
      </c>
      <c r="AJ1068" s="300">
        <v>-15.883560377253</v>
      </c>
      <c r="AK1068" s="300">
        <v>-51.153310910715803</v>
      </c>
      <c r="AL1068" s="300">
        <v>-33.069494287248503</v>
      </c>
      <c r="AM1068" s="300">
        <v>39.523285625643602</v>
      </c>
      <c r="AN1068" s="300">
        <v>-46.774223122053101</v>
      </c>
      <c r="AO1068" s="300">
        <v>18.403765564199102</v>
      </c>
      <c r="AP1068" s="300">
        <v>-49.681894851283403</v>
      </c>
      <c r="AQ1068" s="300">
        <v>8.2507288934350402</v>
      </c>
      <c r="AR1068" s="300">
        <v>-18.098293293952199</v>
      </c>
      <c r="AS1068" s="300">
        <v>0.443320515895471</v>
      </c>
      <c r="AT1068" s="300">
        <v>-33.985866082596999</v>
      </c>
      <c r="AU1068" s="300">
        <v>-57.987531748490298</v>
      </c>
      <c r="AV1068" s="300">
        <v>26.5114844942537</v>
      </c>
      <c r="AW1068" s="300">
        <v>13.4440089811898</v>
      </c>
      <c r="AX1068" s="300">
        <v>-45.5660033668239</v>
      </c>
      <c r="AY1068" s="300">
        <v>34.523294451624302</v>
      </c>
      <c r="AZ1068" s="300">
        <v>33.984691930265299</v>
      </c>
      <c r="BA1068" s="300">
        <v>-38.219621821520697</v>
      </c>
      <c r="BB1068" s="300">
        <v>15.925911506286401</v>
      </c>
      <c r="BC1068" s="300">
        <v>-44.616418605357197</v>
      </c>
    </row>
    <row r="1069" spans="1:55">
      <c r="A1069" s="301">
        <v>3</v>
      </c>
      <c r="B1069" s="301">
        <v>21</v>
      </c>
      <c r="C1069" s="299">
        <v>11</v>
      </c>
      <c r="D1069" s="300">
        <v>-12.775337508080501</v>
      </c>
      <c r="E1069" s="300">
        <v>-0.60799684574842205</v>
      </c>
      <c r="F1069" s="300">
        <v>-26.782983400870702</v>
      </c>
      <c r="G1069" s="300">
        <v>17.086732370700101</v>
      </c>
      <c r="H1069" s="300">
        <v>5.2320036875083504</v>
      </c>
      <c r="I1069" s="300">
        <v>-38.432222748158999</v>
      </c>
      <c r="J1069" s="300">
        <v>-13.250709691420299</v>
      </c>
      <c r="K1069" s="300">
        <v>6.4757461367566904</v>
      </c>
      <c r="L1069" s="300">
        <v>16.1649771484905</v>
      </c>
      <c r="M1069" s="300">
        <v>-32.703732650854199</v>
      </c>
      <c r="N1069" s="300">
        <v>8.6783051105899105</v>
      </c>
      <c r="O1069" s="300">
        <v>-1.9633633836146001</v>
      </c>
      <c r="P1069" s="300">
        <v>35.888823620872799</v>
      </c>
      <c r="Q1069" s="300">
        <v>24.010740627725401</v>
      </c>
      <c r="R1069" s="300">
        <v>0.17721408574383399</v>
      </c>
      <c r="S1069" s="300">
        <v>63.790244656113799</v>
      </c>
      <c r="T1069" s="300">
        <v>33.921913966668697</v>
      </c>
      <c r="U1069" s="300">
        <v>-12.6434487956158</v>
      </c>
      <c r="V1069" s="300">
        <v>71.216556632550095</v>
      </c>
      <c r="W1069" s="300">
        <v>27.0612371795625</v>
      </c>
      <c r="X1069" s="300">
        <v>17.775967450230301</v>
      </c>
      <c r="Y1069" s="300">
        <v>-26.159100460663002</v>
      </c>
      <c r="Z1069" s="300">
        <v>79.527093553695394</v>
      </c>
      <c r="AA1069" s="300">
        <v>-21.522283451231001</v>
      </c>
      <c r="AB1069" s="300">
        <v>-4.3099269115055403</v>
      </c>
      <c r="AC1069" s="300">
        <v>71.1359414485147</v>
      </c>
      <c r="AD1069" s="300">
        <v>35.5145361043853</v>
      </c>
      <c r="AE1069" s="300">
        <v>1.0192321837465601</v>
      </c>
      <c r="AF1069" s="300">
        <v>88.472754787789796</v>
      </c>
      <c r="AG1069" s="300">
        <v>46.464731009688201</v>
      </c>
      <c r="AH1069" s="300">
        <v>-16.450258580360199</v>
      </c>
      <c r="AI1069" s="300">
        <v>97.646854254403294</v>
      </c>
      <c r="AJ1069" s="300">
        <v>38.054302623918304</v>
      </c>
      <c r="AK1069" s="300">
        <v>26.388344916758601</v>
      </c>
      <c r="AL1069" s="300">
        <v>43.833336998687699</v>
      </c>
      <c r="AM1069" s="300">
        <v>109.16827699013</v>
      </c>
      <c r="AN1069" s="300">
        <v>26.208024166473599</v>
      </c>
      <c r="AO1069" s="300">
        <v>-6.0377695989540703</v>
      </c>
      <c r="AP1069" s="300">
        <v>97.424207679007097</v>
      </c>
      <c r="AQ1069" s="300">
        <v>35.330742662600997</v>
      </c>
      <c r="AR1069" s="300">
        <v>0.97785277717214403</v>
      </c>
      <c r="AS1069" s="300">
        <v>78.904702313276502</v>
      </c>
      <c r="AT1069" s="300">
        <v>40.749845697842296</v>
      </c>
      <c r="AU1069" s="300">
        <v>10.4784204277975</v>
      </c>
      <c r="AV1069" s="300">
        <v>84.919324672709394</v>
      </c>
      <c r="AW1069" s="300">
        <v>-33.263311567483903</v>
      </c>
      <c r="AX1069" s="300">
        <v>19.8489655762863</v>
      </c>
      <c r="AY1069" s="300">
        <v>39.322718870138999</v>
      </c>
      <c r="AZ1069" s="300">
        <v>93.830248927994802</v>
      </c>
      <c r="BA1069" s="300">
        <v>24.466457128508701</v>
      </c>
      <c r="BB1069" s="300">
        <v>6.1446716976738402</v>
      </c>
      <c r="BC1069" s="300">
        <v>-84.841938748401603</v>
      </c>
    </row>
    <row r="1070" spans="1:55">
      <c r="A1070" s="301">
        <v>3</v>
      </c>
      <c r="B1070" s="301">
        <v>21</v>
      </c>
      <c r="C1070" s="299">
        <v>12</v>
      </c>
      <c r="D1070" s="300">
        <v>-10.077576297152</v>
      </c>
      <c r="E1070" s="300">
        <v>2.8386124569685101</v>
      </c>
      <c r="F1070" s="300">
        <v>-9.5235367604276693</v>
      </c>
      <c r="G1070" s="300">
        <v>8.7581289060668208</v>
      </c>
      <c r="H1070" s="300">
        <v>19.889030205338202</v>
      </c>
      <c r="I1070" s="300">
        <v>-1.8521750840453901</v>
      </c>
      <c r="J1070" s="300">
        <v>-5.6024944515052697</v>
      </c>
      <c r="K1070" s="300">
        <v>16.887509369489798</v>
      </c>
      <c r="L1070" s="300">
        <v>-3.3543250325065501</v>
      </c>
      <c r="M1070" s="300">
        <v>46.156164636391701</v>
      </c>
      <c r="N1070" s="300">
        <v>7.1347108449613099</v>
      </c>
      <c r="O1070" s="300">
        <v>8.8937560744963093</v>
      </c>
      <c r="P1070" s="300">
        <v>5.9507766508965503</v>
      </c>
      <c r="Q1070" s="300">
        <v>-19.3966132906647</v>
      </c>
      <c r="R1070" s="300">
        <v>8.1822036522405401</v>
      </c>
      <c r="S1070" s="300">
        <v>-18.186560049596601</v>
      </c>
      <c r="T1070" s="300">
        <v>16.8750564211601</v>
      </c>
      <c r="U1070" s="300">
        <v>-54.524568681712502</v>
      </c>
      <c r="V1070" s="300">
        <v>2.5044105817237599</v>
      </c>
      <c r="W1070" s="300">
        <v>12.957693361851399</v>
      </c>
      <c r="X1070" s="300">
        <v>28.56155830834</v>
      </c>
      <c r="Y1070" s="300">
        <v>6.1091672106432</v>
      </c>
      <c r="Z1070" s="300">
        <v>94.808510902433099</v>
      </c>
      <c r="AA1070" s="300">
        <v>-13.343573890394699</v>
      </c>
      <c r="AB1070" s="300">
        <v>-15.602171126439799</v>
      </c>
      <c r="AC1070" s="300">
        <v>11.9424263669934</v>
      </c>
      <c r="AD1070" s="300">
        <v>-26.624731185643299</v>
      </c>
      <c r="AE1070" s="300">
        <v>12.4739774781309</v>
      </c>
      <c r="AF1070" s="300">
        <v>25.0236184769301</v>
      </c>
      <c r="AG1070" s="300">
        <v>22.8398836692587</v>
      </c>
      <c r="AH1070" s="300">
        <v>-75.572242795771203</v>
      </c>
      <c r="AI1070" s="300">
        <v>1.7580003181614701</v>
      </c>
      <c r="AJ1070" s="300">
        <v>-14.197546618092</v>
      </c>
      <c r="AK1070" s="300">
        <v>36.174654710980001</v>
      </c>
      <c r="AL1070" s="300">
        <v>-9.9725851346050707</v>
      </c>
      <c r="AM1070" s="300">
        <v>132.428785091463</v>
      </c>
      <c r="AN1070" s="300">
        <v>12.4512918258442</v>
      </c>
      <c r="AO1070" s="300">
        <v>-21.411829284025099</v>
      </c>
      <c r="AP1070" s="300">
        <v>16.256217405776301</v>
      </c>
      <c r="AQ1070" s="300">
        <v>-23.486982671730001</v>
      </c>
      <c r="AR1070" s="300">
        <v>-7.7626550155071099</v>
      </c>
      <c r="AS1070" s="300">
        <v>-19.686838221199501</v>
      </c>
      <c r="AT1070" s="300">
        <v>20.158050026576198</v>
      </c>
      <c r="AU1070" s="300">
        <v>-65.918549635767803</v>
      </c>
      <c r="AV1070" s="300">
        <v>1.3074577513507299</v>
      </c>
      <c r="AW1070" s="300">
        <v>16.1640515132808</v>
      </c>
      <c r="AX1070" s="300">
        <v>32.259927651510203</v>
      </c>
      <c r="AY1070" s="300">
        <v>-8.3438878942017496</v>
      </c>
      <c r="AZ1070" s="300">
        <v>116.623749807373</v>
      </c>
      <c r="BA1070" s="300">
        <v>9.7993438533644106</v>
      </c>
      <c r="BB1070" s="300">
        <v>21.1656795170585</v>
      </c>
      <c r="BC1070" s="300">
        <v>-11.009065045123799</v>
      </c>
    </row>
    <row r="1071" spans="1:55">
      <c r="A1071" s="301">
        <v>3</v>
      </c>
      <c r="B1071" s="301">
        <v>21</v>
      </c>
      <c r="C1071" s="299">
        <v>13</v>
      </c>
      <c r="D1071" s="300">
        <v>-35.632893300651901</v>
      </c>
      <c r="E1071" s="300">
        <v>-30.906340369405399</v>
      </c>
      <c r="F1071" s="300">
        <v>-13.2952300168197</v>
      </c>
      <c r="G1071" s="300">
        <v>-12.886942491887</v>
      </c>
      <c r="H1071" s="300">
        <v>-3.8249966370602899</v>
      </c>
      <c r="I1071" s="300">
        <v>27.317023899074801</v>
      </c>
      <c r="J1071" s="300">
        <v>31.789423278582099</v>
      </c>
      <c r="K1071" s="300">
        <v>11.417219306578399</v>
      </c>
      <c r="L1071" s="300">
        <v>6.3648353144239298</v>
      </c>
      <c r="M1071" s="300">
        <v>26.994945149003499</v>
      </c>
      <c r="N1071" s="300">
        <v>27.5045932523124</v>
      </c>
      <c r="O1071" s="300">
        <v>-3.8309345270434498</v>
      </c>
      <c r="P1071" s="300">
        <v>-2.7353505856636899</v>
      </c>
      <c r="Q1071" s="300">
        <v>-72.180214228493597</v>
      </c>
      <c r="R1071" s="300">
        <v>-55.468083091460102</v>
      </c>
      <c r="S1071" s="300">
        <v>-27.913768296753101</v>
      </c>
      <c r="T1071" s="300">
        <v>-26.026060529176799</v>
      </c>
      <c r="U1071" s="300">
        <v>6.6228930487214797</v>
      </c>
      <c r="V1071" s="300">
        <v>55.529526440402201</v>
      </c>
      <c r="W1071" s="300">
        <v>-53.629160689542601</v>
      </c>
      <c r="X1071" s="300">
        <v>24.730924134785599</v>
      </c>
      <c r="Y1071" s="300">
        <v>-11.86479500383</v>
      </c>
      <c r="Z1071" s="300">
        <v>54.212584801458398</v>
      </c>
      <c r="AA1071" s="300">
        <v>-70.009066863773299</v>
      </c>
      <c r="AB1071" s="300">
        <v>-8.1226543578480399</v>
      </c>
      <c r="AC1071" s="300">
        <v>-6.5858826261385497</v>
      </c>
      <c r="AD1071" s="300">
        <v>-98.412358947273503</v>
      </c>
      <c r="AE1071" s="300">
        <v>-72.147504065493905</v>
      </c>
      <c r="AF1071" s="300">
        <v>-38.248220854231398</v>
      </c>
      <c r="AG1071" s="300">
        <v>-35.905350388699802</v>
      </c>
      <c r="AH1071" s="300">
        <v>9.1983792543632692</v>
      </c>
      <c r="AI1071" s="300">
        <v>77.465435086593303</v>
      </c>
      <c r="AJ1071" s="300">
        <v>-73.115737531102695</v>
      </c>
      <c r="AK1071" s="300">
        <v>34.399451965408403</v>
      </c>
      <c r="AL1071" s="300">
        <v>17.536906750479002</v>
      </c>
      <c r="AM1071" s="300">
        <v>74.205916132838595</v>
      </c>
      <c r="AN1071" s="300">
        <v>74.472283884806103</v>
      </c>
      <c r="AO1071" s="300">
        <v>-11.251097539781</v>
      </c>
      <c r="AP1071" s="300">
        <v>-9.2695528869855099</v>
      </c>
      <c r="AQ1071" s="300">
        <v>-81.329303117218302</v>
      </c>
      <c r="AR1071" s="300">
        <v>50.738233867658501</v>
      </c>
      <c r="AS1071" s="300">
        <v>-31.025754077888699</v>
      </c>
      <c r="AT1071" s="300">
        <v>-31.2017462367467</v>
      </c>
      <c r="AU1071" s="300">
        <v>8.2920306346833907</v>
      </c>
      <c r="AV1071" s="300">
        <v>68.852424786760096</v>
      </c>
      <c r="AW1071" s="300">
        <v>75.190721402555496</v>
      </c>
      <c r="AX1071" s="300">
        <v>27.643307247203602</v>
      </c>
      <c r="AY1071" s="300">
        <v>14.9024792710195</v>
      </c>
      <c r="AZ1071" s="300">
        <v>63.557597453835498</v>
      </c>
      <c r="BA1071" s="300">
        <v>64.605330230819504</v>
      </c>
      <c r="BB1071" s="300">
        <v>-9.5437212603921093</v>
      </c>
      <c r="BC1071" s="300">
        <v>7.3872825358201197</v>
      </c>
    </row>
    <row r="1072" spans="1:55">
      <c r="A1072" s="301">
        <v>3</v>
      </c>
      <c r="B1072" s="301">
        <v>21</v>
      </c>
      <c r="C1072" s="299">
        <v>14</v>
      </c>
      <c r="D1072" s="300">
        <v>-3.2724736938089398</v>
      </c>
      <c r="E1072" s="300">
        <v>27.5683449223257</v>
      </c>
      <c r="F1072" s="300">
        <v>-6.4660423466597798</v>
      </c>
      <c r="G1072" s="300">
        <v>-3.1728990976885298</v>
      </c>
      <c r="H1072" s="300">
        <v>6.0586437807993496</v>
      </c>
      <c r="I1072" s="300">
        <v>10.801165109585099</v>
      </c>
      <c r="J1072" s="300">
        <v>-6.1244005757438504</v>
      </c>
      <c r="K1072" s="300">
        <v>12.772136217251999</v>
      </c>
      <c r="L1072" s="300">
        <v>-1.7681286753045899</v>
      </c>
      <c r="M1072" s="300">
        <v>7.0623764224283798</v>
      </c>
      <c r="N1072" s="300">
        <v>-16.734121502903001</v>
      </c>
      <c r="O1072" s="300">
        <v>-0.44288641762587799</v>
      </c>
      <c r="P1072" s="300">
        <v>-11.127450209900999</v>
      </c>
      <c r="Q1072" s="300">
        <v>-5.5533107165938098</v>
      </c>
      <c r="R1072" s="300">
        <v>59.580748610595897</v>
      </c>
      <c r="S1072" s="300">
        <v>21.737179314766401</v>
      </c>
      <c r="T1072" s="300">
        <v>-6.3812486150112298</v>
      </c>
      <c r="U1072" s="300">
        <v>12.602157834731299</v>
      </c>
      <c r="V1072" s="300">
        <v>17.264825960715399</v>
      </c>
      <c r="W1072" s="300">
        <v>17.0166419426556</v>
      </c>
      <c r="X1072" s="300">
        <v>-22.8499894919652</v>
      </c>
      <c r="Y1072" s="300">
        <v>3.54668344547671</v>
      </c>
      <c r="Z1072" s="300">
        <v>14.6719307730948</v>
      </c>
      <c r="AA1072" s="300">
        <v>30.401677290846099</v>
      </c>
      <c r="AB1072" s="300">
        <v>-1.0367536930946899</v>
      </c>
      <c r="AC1072" s="300">
        <v>-23.295212696726999</v>
      </c>
      <c r="AD1072" s="300">
        <v>-3.2728360387394702</v>
      </c>
      <c r="AE1072" s="300">
        <v>84.211772896992301</v>
      </c>
      <c r="AF1072" s="300">
        <v>-24.2055927398956</v>
      </c>
      <c r="AG1072" s="300">
        <v>-8.7588268323995404</v>
      </c>
      <c r="AH1072" s="300">
        <v>17.6482543383799</v>
      </c>
      <c r="AI1072" s="300">
        <v>-13.976235386908501</v>
      </c>
      <c r="AJ1072" s="300">
        <v>-30.316673965663199</v>
      </c>
      <c r="AK1072" s="300">
        <v>-30.8976194575961</v>
      </c>
      <c r="AL1072" s="300">
        <v>-5.2081423288259296</v>
      </c>
      <c r="AM1072" s="300">
        <v>20.907036582108201</v>
      </c>
      <c r="AN1072" s="300">
        <v>-52.088913035868899</v>
      </c>
      <c r="AO1072" s="300">
        <v>-1.49374963249828</v>
      </c>
      <c r="AP1072" s="300">
        <v>-32.774149173540202</v>
      </c>
      <c r="AQ1072" s="300">
        <v>6.2956317488894502</v>
      </c>
      <c r="AR1072" s="300">
        <v>-72.521619648548693</v>
      </c>
      <c r="AS1072" s="300">
        <v>25.945175940235401</v>
      </c>
      <c r="AT1072" s="300">
        <v>-7.6446459333588601</v>
      </c>
      <c r="AU1072" s="300">
        <v>-11.569177553468201</v>
      </c>
      <c r="AV1072" s="300">
        <v>11.8376273817238</v>
      </c>
      <c r="AW1072" s="300">
        <v>18.4829066910759</v>
      </c>
      <c r="AX1072" s="300">
        <v>-26.5578007083604</v>
      </c>
      <c r="AY1072" s="300">
        <v>-4.1841292110206796</v>
      </c>
      <c r="AZ1072" s="300">
        <v>18.922524732553601</v>
      </c>
      <c r="BA1072" s="300">
        <v>-44.156611684539399</v>
      </c>
      <c r="BB1072" s="300">
        <v>1.3085050817831001</v>
      </c>
      <c r="BC1072" s="300">
        <v>23.281348767230501</v>
      </c>
    </row>
    <row r="1073" spans="1:55">
      <c r="A1073" s="301">
        <v>3</v>
      </c>
      <c r="B1073" s="301">
        <v>21</v>
      </c>
      <c r="C1073" s="299">
        <v>15</v>
      </c>
      <c r="D1073" s="300">
        <v>7.6956273654811804</v>
      </c>
      <c r="E1073" s="300">
        <v>2.4296245423435199</v>
      </c>
      <c r="F1073" s="300">
        <v>-4.2482631215333004</v>
      </c>
      <c r="G1073" s="300">
        <v>-5.3361386188615603</v>
      </c>
      <c r="H1073" s="300">
        <v>-2.3382815731670999E-2</v>
      </c>
      <c r="I1073" s="300">
        <v>-28.505167107761299</v>
      </c>
      <c r="J1073" s="300">
        <v>9.4609848982766103</v>
      </c>
      <c r="K1073" s="300">
        <v>13.6243189686531</v>
      </c>
      <c r="L1073" s="300">
        <v>2.7406429368537801</v>
      </c>
      <c r="M1073" s="300">
        <v>8.6742992372358501</v>
      </c>
      <c r="N1073" s="300">
        <v>12.2937593199413</v>
      </c>
      <c r="O1073" s="300">
        <v>-1.2793825299135499</v>
      </c>
      <c r="P1073" s="300">
        <v>11.7075068819234</v>
      </c>
      <c r="Q1073" s="300">
        <v>-16.124108988871299</v>
      </c>
      <c r="R1073" s="300">
        <v>-3.1368998168863</v>
      </c>
      <c r="S1073" s="300">
        <v>4.0108217720449399</v>
      </c>
      <c r="T1073" s="300">
        <v>-10.899310943055101</v>
      </c>
      <c r="U1073" s="300">
        <v>-0.35773508452869601</v>
      </c>
      <c r="V1073" s="300">
        <v>33.369461788117903</v>
      </c>
      <c r="W1073" s="300">
        <v>-14.775363815664299</v>
      </c>
      <c r="X1073" s="300">
        <v>-25.6936785282101</v>
      </c>
      <c r="Y1073" s="300">
        <v>-5.47600242454061</v>
      </c>
      <c r="Z1073" s="300">
        <v>-19.007476773724498</v>
      </c>
      <c r="AA1073" s="300">
        <v>-26.7532966299826</v>
      </c>
      <c r="AB1073" s="300">
        <v>-2.59420149973083</v>
      </c>
      <c r="AC1073" s="300">
        <v>23.763703778434898</v>
      </c>
      <c r="AD1073" s="300">
        <v>-22.4297574776412</v>
      </c>
      <c r="AE1073" s="300">
        <v>-3.81047988398171</v>
      </c>
      <c r="AF1073" s="300">
        <v>-3.2464309953308899</v>
      </c>
      <c r="AG1073" s="300">
        <v>-15.027586719468101</v>
      </c>
      <c r="AH1073" s="300">
        <v>-0.185608071938026</v>
      </c>
      <c r="AI1073" s="300">
        <v>46.826502178719402</v>
      </c>
      <c r="AJ1073" s="300">
        <v>-19.8640065758925</v>
      </c>
      <c r="AK1073" s="300">
        <v>-35.826998593846398</v>
      </c>
      <c r="AL1073" s="300">
        <v>6.6684582625899997</v>
      </c>
      <c r="AM1073" s="300">
        <v>-26.655329707690701</v>
      </c>
      <c r="AN1073" s="300">
        <v>33.701759882687</v>
      </c>
      <c r="AO1073" s="300">
        <v>-3.6127673650363401</v>
      </c>
      <c r="AP1073" s="300">
        <v>-36.145982964950598</v>
      </c>
      <c r="AQ1073" s="300">
        <v>-19.581239987002402</v>
      </c>
      <c r="AR1073" s="300">
        <v>3.68489790321915</v>
      </c>
      <c r="AS1073" s="300">
        <v>5.6868882400009504</v>
      </c>
      <c r="AT1073" s="300">
        <v>-13.009603119231301</v>
      </c>
      <c r="AU1073" s="300">
        <v>-1.5726537827013101</v>
      </c>
      <c r="AV1073" s="300">
        <v>39.5657075460866</v>
      </c>
      <c r="AW1073" s="300">
        <v>19.3130301247941</v>
      </c>
      <c r="AX1073" s="300">
        <v>-28.935541637068798</v>
      </c>
      <c r="AY1073" s="300">
        <v>6.0576324366057896</v>
      </c>
      <c r="AZ1073" s="300">
        <v>-23.6441217486102</v>
      </c>
      <c r="BA1073" s="300">
        <v>28.774930597387101</v>
      </c>
      <c r="BB1073" s="300">
        <v>3.3562913261838698</v>
      </c>
      <c r="BC1073" s="300">
        <v>-31.497569691012501</v>
      </c>
    </row>
    <row r="1074" spans="1:55">
      <c r="A1074" s="301">
        <v>3</v>
      </c>
      <c r="B1074" s="301">
        <v>21</v>
      </c>
      <c r="C1074" s="299">
        <v>16</v>
      </c>
      <c r="D1074" s="300">
        <v>10.446855677820899</v>
      </c>
      <c r="E1074" s="300">
        <v>-20.856805783069699</v>
      </c>
      <c r="F1074" s="300">
        <v>5.3603492613800503</v>
      </c>
      <c r="G1074" s="300">
        <v>-1.0182079975188301</v>
      </c>
      <c r="H1074" s="300">
        <v>8.4926994183218092</v>
      </c>
      <c r="I1074" s="300">
        <v>11.9607634576292</v>
      </c>
      <c r="J1074" s="300">
        <v>-1.6847517402150101</v>
      </c>
      <c r="K1074" s="300">
        <v>-21.354752123606801</v>
      </c>
      <c r="L1074" s="300">
        <v>-1.86823204646612</v>
      </c>
      <c r="M1074" s="300">
        <v>8.4493986232446794</v>
      </c>
      <c r="N1074" s="300">
        <v>-1.6184994095832701</v>
      </c>
      <c r="O1074" s="300">
        <v>1.3114803995956299</v>
      </c>
      <c r="P1074" s="300">
        <v>4.7470749046933003</v>
      </c>
      <c r="Q1074" s="300">
        <v>-39.980927536974903</v>
      </c>
      <c r="R1074" s="300">
        <v>30.349357591910099</v>
      </c>
      <c r="S1074" s="300">
        <v>-11.0511864265652</v>
      </c>
      <c r="T1074" s="300">
        <v>1.21955530756877</v>
      </c>
      <c r="U1074" s="300">
        <v>15.4168714919417</v>
      </c>
      <c r="V1074" s="300">
        <v>23.550622688891</v>
      </c>
      <c r="W1074" s="300">
        <v>-2.3004828784211102</v>
      </c>
      <c r="X1074" s="300">
        <v>51.886264553078099</v>
      </c>
      <c r="Y1074" s="300">
        <v>3.4809861306660199</v>
      </c>
      <c r="Z1074" s="300">
        <v>-17.5252381669284</v>
      </c>
      <c r="AA1074" s="300">
        <v>-3.2519156514333698</v>
      </c>
      <c r="AB1074" s="300">
        <v>2.62007732774588</v>
      </c>
      <c r="AC1074" s="300">
        <v>17.765062550231399</v>
      </c>
      <c r="AD1074" s="300">
        <v>-55.531181966811197</v>
      </c>
      <c r="AE1074" s="300">
        <v>41.943031092770198</v>
      </c>
      <c r="AF1074" s="300">
        <v>-15.7185150052143</v>
      </c>
      <c r="AG1074" s="300">
        <v>1.46231873419126</v>
      </c>
      <c r="AH1074" s="300">
        <v>18.566007620117201</v>
      </c>
      <c r="AI1074" s="300">
        <v>32.229270749005302</v>
      </c>
      <c r="AJ1074" s="300">
        <v>1.98407752970655</v>
      </c>
      <c r="AK1074" s="300">
        <v>77.402349853516995</v>
      </c>
      <c r="AL1074" s="300">
        <v>-5.9110568125631904</v>
      </c>
      <c r="AM1074" s="300">
        <v>-24.014411406194</v>
      </c>
      <c r="AN1074" s="300">
        <v>4.7510430012336</v>
      </c>
      <c r="AO1074" s="300">
        <v>-5.9974593935649398</v>
      </c>
      <c r="AP1074" s="300">
        <v>-32.864028449935603</v>
      </c>
      <c r="AQ1074" s="300">
        <v>-49.142914520641298</v>
      </c>
      <c r="AR1074" s="300">
        <v>-51.559069815454798</v>
      </c>
      <c r="AS1074" s="300">
        <v>-13.0010708601173</v>
      </c>
      <c r="AT1074" s="300">
        <v>-1.58082513467131</v>
      </c>
      <c r="AU1074" s="300">
        <v>-10.7487468564825</v>
      </c>
      <c r="AV1074" s="300">
        <v>28.343681174338901</v>
      </c>
      <c r="AW1074" s="300">
        <v>-2.5490879312617598</v>
      </c>
      <c r="AX1074" s="300">
        <v>66.751707657794299</v>
      </c>
      <c r="AY1074" s="300">
        <v>-4.9250220900710797</v>
      </c>
      <c r="AZ1074" s="300">
        <v>20.0886020563931</v>
      </c>
      <c r="BA1074" s="300">
        <v>4.0795574659687297</v>
      </c>
      <c r="BB1074" s="300">
        <v>-5.1189024245646202</v>
      </c>
      <c r="BC1074" s="300">
        <v>-24.620347874128498</v>
      </c>
    </row>
    <row r="1075" spans="1:55">
      <c r="A1075" s="301">
        <v>3</v>
      </c>
      <c r="B1075" s="301">
        <v>21</v>
      </c>
      <c r="C1075" s="299">
        <v>17</v>
      </c>
      <c r="D1075" s="300">
        <v>6.1014334531794301</v>
      </c>
      <c r="E1075" s="300">
        <v>-5.6104929927778704</v>
      </c>
      <c r="F1075" s="300">
        <v>0.83939668543946799</v>
      </c>
      <c r="G1075" s="300">
        <v>-1.89272590553072</v>
      </c>
      <c r="H1075" s="300">
        <v>-0.91862343927859702</v>
      </c>
      <c r="I1075" s="300">
        <v>2.42920299894296</v>
      </c>
      <c r="J1075" s="300">
        <v>-1.9605480245073399</v>
      </c>
      <c r="K1075" s="300">
        <v>-32.023114678426097</v>
      </c>
      <c r="L1075" s="300">
        <v>1.2890224792720499</v>
      </c>
      <c r="M1075" s="300">
        <v>4.4383493317933196</v>
      </c>
      <c r="N1075" s="300">
        <v>-18.913681306403799</v>
      </c>
      <c r="O1075" s="300">
        <v>1.2183870562933701</v>
      </c>
      <c r="P1075" s="300">
        <v>30.527438593616498</v>
      </c>
      <c r="Q1075" s="300">
        <v>-13.154301338682901</v>
      </c>
      <c r="R1075" s="300">
        <v>-13.868781103266301</v>
      </c>
      <c r="S1075" s="300">
        <v>-2.8623282530732901</v>
      </c>
      <c r="T1075" s="300">
        <v>-4.6649601613084499</v>
      </c>
      <c r="U1075" s="300">
        <v>-1.6270008791680499</v>
      </c>
      <c r="V1075" s="300">
        <v>-8.1263050441215707</v>
      </c>
      <c r="W1075" s="300">
        <v>-4.1907707499511302</v>
      </c>
      <c r="X1075" s="300">
        <v>55.670538835082198</v>
      </c>
      <c r="Y1075" s="300">
        <v>-2.5863746759884298</v>
      </c>
      <c r="Z1075" s="300">
        <v>-8.1538327253134604</v>
      </c>
      <c r="AA1075" s="300">
        <v>-38.768524252057098</v>
      </c>
      <c r="AB1075" s="300">
        <v>4.4133263574704502</v>
      </c>
      <c r="AC1075" s="300">
        <v>-56.117260317989597</v>
      </c>
      <c r="AD1075" s="300">
        <v>-18.215240434161998</v>
      </c>
      <c r="AE1075" s="300">
        <v>-19.946011775504498</v>
      </c>
      <c r="AF1075" s="300">
        <v>-4.97027816509571</v>
      </c>
      <c r="AG1075" s="300">
        <v>6.4477323015061598</v>
      </c>
      <c r="AH1075" s="300">
        <v>-2.1748410841417001</v>
      </c>
      <c r="AI1075" s="300">
        <v>-11.551775513102699</v>
      </c>
      <c r="AJ1075" s="300">
        <v>-5.9732778050438897</v>
      </c>
      <c r="AK1075" s="300">
        <v>73.189545350392606</v>
      </c>
      <c r="AL1075" s="300">
        <v>3.7534460200788198</v>
      </c>
      <c r="AM1075" s="300">
        <v>-11.151002479645699</v>
      </c>
      <c r="AN1075" s="300">
        <v>33.085816522019996</v>
      </c>
      <c r="AO1075" s="300">
        <v>4.2474395835007499</v>
      </c>
      <c r="AP1075" s="300">
        <v>-74.611801924882599</v>
      </c>
      <c r="AQ1075" s="300">
        <v>-15.689859642969999</v>
      </c>
      <c r="AR1075" s="300">
        <v>-16.346360415870599</v>
      </c>
      <c r="AS1075" s="300">
        <v>4.3352904357956801</v>
      </c>
      <c r="AT1075" s="300">
        <v>-5.7081254360977001</v>
      </c>
      <c r="AU1075" s="300">
        <v>1.83503647076575</v>
      </c>
      <c r="AV1075" s="300">
        <v>7.7847486161888897</v>
      </c>
      <c r="AW1075" s="300">
        <v>-5.3497294397906998</v>
      </c>
      <c r="AX1075" s="300">
        <v>66.596413260102295</v>
      </c>
      <c r="AY1075" s="300">
        <v>3.7548323748252401</v>
      </c>
      <c r="AZ1075" s="300">
        <v>-9.5648005659086497</v>
      </c>
      <c r="BA1075" s="300">
        <v>28.949410633843701</v>
      </c>
      <c r="BB1075" s="300">
        <v>1.0457344797588199</v>
      </c>
      <c r="BC1075" s="300">
        <v>-66.494854092124598</v>
      </c>
    </row>
    <row r="1076" spans="1:55">
      <c r="A1076" s="301">
        <v>3</v>
      </c>
      <c r="B1076" s="301">
        <v>21</v>
      </c>
      <c r="C1076" s="299">
        <v>18</v>
      </c>
      <c r="D1076" s="300">
        <v>15.682010926388701</v>
      </c>
      <c r="E1076" s="300">
        <v>-5.71243643964175</v>
      </c>
      <c r="F1076" s="300">
        <v>0.26204242639278003</v>
      </c>
      <c r="G1076" s="300">
        <v>-2.5039804054249299</v>
      </c>
      <c r="H1076" s="300">
        <v>13.699440111744799</v>
      </c>
      <c r="I1076" s="300">
        <v>-6.0451359757525003</v>
      </c>
      <c r="J1076" s="300">
        <v>-8.3821294923240794E-2</v>
      </c>
      <c r="K1076" s="300">
        <v>1.20104197334824</v>
      </c>
      <c r="L1076" s="300">
        <v>-17.162231316735198</v>
      </c>
      <c r="M1076" s="300">
        <v>-9.9364264539369493</v>
      </c>
      <c r="N1076" s="300">
        <v>-0.52349032597659895</v>
      </c>
      <c r="O1076" s="300">
        <v>-2.7745225796030599</v>
      </c>
      <c r="P1076" s="300">
        <v>0.70926273419317498</v>
      </c>
      <c r="Q1076" s="300">
        <v>34.325814065941103</v>
      </c>
      <c r="R1076" s="300">
        <v>-17.470115189986501</v>
      </c>
      <c r="S1076" s="300">
        <v>-4.2951034078717401</v>
      </c>
      <c r="T1076" s="300">
        <v>-3.5737564448298298</v>
      </c>
      <c r="U1076" s="300">
        <v>28.2036939376612</v>
      </c>
      <c r="V1076" s="300">
        <v>8.0543857735442703</v>
      </c>
      <c r="W1076" s="300">
        <v>-7.5344656453002298E-2</v>
      </c>
      <c r="X1076" s="300">
        <v>-1.80501657936632</v>
      </c>
      <c r="Y1076" s="300">
        <v>36.715556990036198</v>
      </c>
      <c r="Z1076" s="300">
        <v>20.738673901731801</v>
      </c>
      <c r="AA1076" s="300">
        <v>-0.66168940981412805</v>
      </c>
      <c r="AB1076" s="300">
        <v>-4.0784689288576903</v>
      </c>
      <c r="AC1076" s="300">
        <v>-2.89837544005933</v>
      </c>
      <c r="AD1076" s="300">
        <v>47.499847218929098</v>
      </c>
      <c r="AE1076" s="300">
        <v>42.922170109415703</v>
      </c>
      <c r="AF1076" s="300">
        <v>-8.4235032500110805</v>
      </c>
      <c r="AG1076" s="300">
        <v>4.8819724552173698</v>
      </c>
      <c r="AH1076" s="300">
        <v>39.325868067679501</v>
      </c>
      <c r="AI1076" s="300">
        <v>9.3329370003191698</v>
      </c>
      <c r="AJ1076" s="300">
        <v>-0.26292928155189799</v>
      </c>
      <c r="AK1076" s="300">
        <v>-2.5683662324980201</v>
      </c>
      <c r="AL1076" s="300">
        <v>-50.478087668360601</v>
      </c>
      <c r="AM1076" s="300">
        <v>28.902208549343101</v>
      </c>
      <c r="AN1076" s="300">
        <v>-0.54533409593092097</v>
      </c>
      <c r="AO1076" s="300">
        <v>-7.7911749396443097</v>
      </c>
      <c r="AP1076" s="300">
        <v>19.484740473134799</v>
      </c>
      <c r="AQ1076" s="300">
        <v>39.440234143607903</v>
      </c>
      <c r="AR1076" s="300">
        <v>-18.633476012611698</v>
      </c>
      <c r="AS1076" s="300">
        <v>-4.0227565955931004</v>
      </c>
      <c r="AT1076" s="300">
        <v>-4.62110189766811</v>
      </c>
      <c r="AU1076" s="300">
        <v>-33.3611302489781</v>
      </c>
      <c r="AV1076" s="300">
        <v>-7.9706861765320101</v>
      </c>
      <c r="AW1076" s="300">
        <v>-0.83184128850591299</v>
      </c>
      <c r="AX1076" s="300">
        <v>3.5601154355423001</v>
      </c>
      <c r="AY1076" s="300">
        <v>-43.7563483223689</v>
      </c>
      <c r="AZ1076" s="300">
        <v>-25.186650165310201</v>
      </c>
      <c r="BA1076" s="300">
        <v>9.8400814960003594E-3</v>
      </c>
      <c r="BB1076" s="300">
        <v>-1.5729541847183399</v>
      </c>
      <c r="BC1076" s="300">
        <v>-3.4971921896481502</v>
      </c>
    </row>
    <row r="1077" spans="1:55">
      <c r="A1077" s="301">
        <v>3</v>
      </c>
      <c r="B1077" s="301">
        <v>21</v>
      </c>
      <c r="C1077" s="299">
        <v>19</v>
      </c>
      <c r="D1077" s="300">
        <v>2.1784359127245998</v>
      </c>
      <c r="E1077" s="300">
        <v>-15.567321542814</v>
      </c>
      <c r="F1077" s="300">
        <v>-19.0138021972285</v>
      </c>
      <c r="G1077" s="300">
        <v>0.90203574229310801</v>
      </c>
      <c r="H1077" s="300">
        <v>-14.8795123194511</v>
      </c>
      <c r="I1077" s="300">
        <v>1.24788888996221</v>
      </c>
      <c r="J1077" s="300">
        <v>-5.16618135417517</v>
      </c>
      <c r="K1077" s="300">
        <v>-8.8918785922313397</v>
      </c>
      <c r="L1077" s="300">
        <v>-7.4954061294234897</v>
      </c>
      <c r="M1077" s="300">
        <v>1.6636007580882901</v>
      </c>
      <c r="N1077" s="300">
        <v>5.0031767363361297</v>
      </c>
      <c r="O1077" s="300">
        <v>-0.51696628153075397</v>
      </c>
      <c r="P1077" s="300">
        <v>0.23513271528358901</v>
      </c>
      <c r="Q1077" s="300">
        <v>23.572509555472902</v>
      </c>
      <c r="R1077" s="300">
        <v>-28.234545863290101</v>
      </c>
      <c r="S1077" s="300">
        <v>-40.742413544496202</v>
      </c>
      <c r="T1077" s="300">
        <v>3.43399859366236</v>
      </c>
      <c r="U1077" s="300">
        <v>-30.040330995052098</v>
      </c>
      <c r="V1077" s="300">
        <v>1.35830404836362</v>
      </c>
      <c r="W1077" s="300">
        <v>-11.348801269251799</v>
      </c>
      <c r="X1077" s="300">
        <v>11.407592753100401</v>
      </c>
      <c r="Y1077" s="300">
        <v>16.420531592550901</v>
      </c>
      <c r="Z1077" s="300">
        <v>5.1344647827216203</v>
      </c>
      <c r="AA1077" s="300">
        <v>-12.007390878634499</v>
      </c>
      <c r="AB1077" s="300">
        <v>-1.4989479297782999</v>
      </c>
      <c r="AC1077" s="300">
        <v>-1.89526617533991</v>
      </c>
      <c r="AD1077" s="300">
        <v>32.475154779346497</v>
      </c>
      <c r="AE1077" s="300">
        <v>26.3126947534872</v>
      </c>
      <c r="AF1077" s="300">
        <v>-56.725372435397098</v>
      </c>
      <c r="AG1077" s="300">
        <v>-4.8536675482007903</v>
      </c>
      <c r="AH1077" s="300">
        <v>-41.224714252927498</v>
      </c>
      <c r="AI1077" s="300">
        <v>1.14668147929216</v>
      </c>
      <c r="AJ1077" s="300">
        <v>-16.056204788272101</v>
      </c>
      <c r="AK1077" s="300">
        <v>13.9126321096391</v>
      </c>
      <c r="AL1077" s="300">
        <v>-21.647111293999</v>
      </c>
      <c r="AM1077" s="300">
        <v>7.2872962758371704</v>
      </c>
      <c r="AN1077" s="300">
        <v>-16.882118443736001</v>
      </c>
      <c r="AO1077" s="300">
        <v>-2.3345595484072401</v>
      </c>
      <c r="AP1077" s="300">
        <v>-16.403548464719499</v>
      </c>
      <c r="AQ1077" s="300">
        <v>30.540530206751399</v>
      </c>
      <c r="AR1077" s="300">
        <v>-34.514390986000102</v>
      </c>
      <c r="AS1077" s="300">
        <v>56.893357068839897</v>
      </c>
      <c r="AT1077" s="300">
        <v>3.7869400183837199</v>
      </c>
      <c r="AU1077" s="300">
        <v>33.585458147938603</v>
      </c>
      <c r="AV1077" s="300">
        <v>-1.0848330950018299</v>
      </c>
      <c r="AW1077" s="300">
        <v>-13.720496327704501</v>
      </c>
      <c r="AX1077" s="300">
        <v>-14.2346956414423</v>
      </c>
      <c r="AY1077" s="300">
        <v>-17.743137701618998</v>
      </c>
      <c r="AZ1077" s="300">
        <v>-5.8834553003299703</v>
      </c>
      <c r="BA1077" s="300">
        <v>12.9043537660943</v>
      </c>
      <c r="BB1077" s="300">
        <v>7.4129773450869703</v>
      </c>
      <c r="BC1077" s="300">
        <v>-2.5455524722877199</v>
      </c>
    </row>
    <row r="1078" spans="1:55">
      <c r="A1078" s="301">
        <v>3</v>
      </c>
      <c r="B1078" s="301">
        <v>21</v>
      </c>
      <c r="C1078" s="299">
        <v>20</v>
      </c>
      <c r="D1078" s="300">
        <v>-2.43942364058567</v>
      </c>
      <c r="E1078" s="300">
        <v>-0.16658868714594099</v>
      </c>
      <c r="F1078" s="300">
        <v>1.8574165198019501</v>
      </c>
      <c r="G1078" s="300">
        <v>4.6080274283798799</v>
      </c>
      <c r="H1078" s="300">
        <v>8.0594558147672597</v>
      </c>
      <c r="I1078" s="300">
        <v>17.870511661667301</v>
      </c>
      <c r="J1078" s="300">
        <v>9.3087221827034305</v>
      </c>
      <c r="K1078" s="300">
        <v>-6.8593579721360403</v>
      </c>
      <c r="L1078" s="300">
        <v>0.69476538266323795</v>
      </c>
      <c r="M1078" s="300">
        <v>2.4127149030082902</v>
      </c>
      <c r="N1078" s="300">
        <v>2.8268794768037</v>
      </c>
      <c r="O1078" s="300">
        <v>-0.45783737246119299</v>
      </c>
      <c r="P1078" s="300">
        <v>8.0988147706225195</v>
      </c>
      <c r="Q1078" s="300">
        <v>-19.934880005064102</v>
      </c>
      <c r="R1078" s="300">
        <v>-1.4141586980748</v>
      </c>
      <c r="S1078" s="300">
        <v>-4.72928936174812</v>
      </c>
      <c r="T1078" s="300">
        <v>-11.0736422483645</v>
      </c>
      <c r="U1078" s="300">
        <v>12.9850775257511</v>
      </c>
      <c r="V1078" s="300">
        <v>-32.323609410329802</v>
      </c>
      <c r="W1078" s="300">
        <v>19.2989410719128</v>
      </c>
      <c r="X1078" s="300">
        <v>-18.104439037585301</v>
      </c>
      <c r="Y1078" s="300">
        <v>-1.9647773588475801</v>
      </c>
      <c r="Z1078" s="300">
        <v>-4.0950844803125301</v>
      </c>
      <c r="AA1078" s="300">
        <v>-10.297295141387799</v>
      </c>
      <c r="AB1078" s="300">
        <v>-0.875248541059232</v>
      </c>
      <c r="AC1078" s="300">
        <v>-17.301769702000801</v>
      </c>
      <c r="AD1078" s="300">
        <v>32.629445517958999</v>
      </c>
      <c r="AE1078" s="300">
        <v>2.1991595602091398</v>
      </c>
      <c r="AF1078" s="300">
        <v>10.648284469701199</v>
      </c>
      <c r="AG1078" s="300">
        <v>14.2511176616285</v>
      </c>
      <c r="AH1078" s="300">
        <v>16.2187882563315</v>
      </c>
      <c r="AI1078" s="300">
        <v>-44.427824123274704</v>
      </c>
      <c r="AJ1078" s="300">
        <v>27.613568919088198</v>
      </c>
      <c r="AK1078" s="300">
        <v>-25.029222505224499</v>
      </c>
      <c r="AL1078" s="300">
        <v>-2.81303594325981</v>
      </c>
      <c r="AM1078" s="300">
        <v>-5.4968040746856603</v>
      </c>
      <c r="AN1078" s="300">
        <v>-14.682634643060901</v>
      </c>
      <c r="AO1078" s="300">
        <v>-1.19414064773835</v>
      </c>
      <c r="AP1078" s="300">
        <v>-42.727573784532503</v>
      </c>
      <c r="AQ1078" s="300">
        <v>-22.978664017187899</v>
      </c>
      <c r="AR1078" s="300">
        <v>-1.1855544765969099</v>
      </c>
      <c r="AS1078" s="300">
        <v>-6.6051641224844104</v>
      </c>
      <c r="AT1078" s="300">
        <v>12.0345877726679</v>
      </c>
      <c r="AU1078" s="300">
        <v>12.442157798378499</v>
      </c>
      <c r="AV1078" s="300">
        <v>40.698454283180297</v>
      </c>
      <c r="AW1078" s="300">
        <v>25.782832436878</v>
      </c>
      <c r="AX1078" s="300">
        <v>28.6260109267043</v>
      </c>
      <c r="AY1078" s="300">
        <v>1.8196769524515299</v>
      </c>
      <c r="AZ1078" s="300">
        <v>3.4833397360077698</v>
      </c>
      <c r="BA1078" s="300">
        <v>-12.670997512523201</v>
      </c>
      <c r="BB1078" s="300">
        <v>-11.5611873657083</v>
      </c>
      <c r="BC1078" s="300">
        <v>-20.237302663021701</v>
      </c>
    </row>
    <row r="1079" spans="1:55">
      <c r="A1079" s="301">
        <v>3</v>
      </c>
      <c r="B1079" s="301">
        <v>21</v>
      </c>
      <c r="C1079" s="299">
        <v>21</v>
      </c>
      <c r="D1079" s="300">
        <v>-1.7087970164889801</v>
      </c>
      <c r="E1079" s="300">
        <v>-3.1758769662137301</v>
      </c>
      <c r="F1079" s="300">
        <v>-3.0280489753597299</v>
      </c>
      <c r="G1079" s="300">
        <v>14.415558211521001</v>
      </c>
      <c r="H1079" s="300">
        <v>7.6097992174322897</v>
      </c>
      <c r="I1079" s="300">
        <v>16.414414983103899</v>
      </c>
      <c r="J1079" s="300">
        <v>-8.77761357959014</v>
      </c>
      <c r="K1079" s="300">
        <v>-4.7598365938434002</v>
      </c>
      <c r="L1079" s="300">
        <v>13.3262951557032</v>
      </c>
      <c r="M1079" s="300">
        <v>0.38906304904349698</v>
      </c>
      <c r="N1079" s="300">
        <v>-15.655498775775101</v>
      </c>
      <c r="O1079" s="300">
        <v>-0.72085164103635202</v>
      </c>
      <c r="P1079" s="300">
        <v>-6.8940586215859403</v>
      </c>
      <c r="Q1079" s="300">
        <v>6.7796998786085396</v>
      </c>
      <c r="R1079" s="300">
        <v>16.423903245210699</v>
      </c>
      <c r="S1079" s="300">
        <v>6.0860334017120898</v>
      </c>
      <c r="T1079" s="300">
        <v>-30.736452555464599</v>
      </c>
      <c r="U1079" s="300">
        <v>16.451684768112599</v>
      </c>
      <c r="V1079" s="300">
        <v>-32.0616058962908</v>
      </c>
      <c r="W1079" s="300">
        <v>-17.974674271807199</v>
      </c>
      <c r="X1079" s="300">
        <v>-11.3795687269717</v>
      </c>
      <c r="Y1079" s="300">
        <v>-24.236421362875198</v>
      </c>
      <c r="Z1079" s="300">
        <v>-1.4395338641308999</v>
      </c>
      <c r="AA1079" s="300">
        <v>30.2414769976128</v>
      </c>
      <c r="AB1079" s="300">
        <v>-1.37386492875722</v>
      </c>
      <c r="AC1079" s="300">
        <v>11.8249221959562</v>
      </c>
      <c r="AD1079" s="300">
        <v>-9.1059595383729697</v>
      </c>
      <c r="AE1079" s="300">
        <v>-26.439034630863802</v>
      </c>
      <c r="AF1079" s="300">
        <v>8.6764076385010593</v>
      </c>
      <c r="AG1079" s="300">
        <v>39.994239249560302</v>
      </c>
      <c r="AH1079" s="300">
        <v>-28.921567875774102</v>
      </c>
      <c r="AI1079" s="300">
        <v>-45.481837333833496</v>
      </c>
      <c r="AJ1079" s="300">
        <v>-24.968100536045601</v>
      </c>
      <c r="AK1079" s="300">
        <v>-16.713257587023602</v>
      </c>
      <c r="AL1079" s="300">
        <v>34.6218946333574</v>
      </c>
      <c r="AM1079" s="300">
        <v>-2.0413597208870802</v>
      </c>
      <c r="AN1079" s="300">
        <v>41.8539609584343</v>
      </c>
      <c r="AO1079" s="300">
        <v>-1.8621603273748699</v>
      </c>
      <c r="AP1079" s="300">
        <v>-20.417723342245701</v>
      </c>
      <c r="AQ1079" s="300">
        <v>7.5215094703622096</v>
      </c>
      <c r="AR1079" s="300">
        <v>20.149364212550601</v>
      </c>
      <c r="AS1079" s="300">
        <v>-7.5425018497571399</v>
      </c>
      <c r="AT1079" s="300">
        <v>-36.845066034208102</v>
      </c>
      <c r="AU1079" s="300">
        <v>-24.8491487177394</v>
      </c>
      <c r="AV1079" s="300">
        <v>45.454767483259999</v>
      </c>
      <c r="AW1079" s="300">
        <v>-21.373262138176202</v>
      </c>
      <c r="AX1079" s="300">
        <v>13.859923723594299</v>
      </c>
      <c r="AY1079" s="300">
        <v>30.000013188437901</v>
      </c>
      <c r="AZ1079" s="300">
        <v>0.86455763169719202</v>
      </c>
      <c r="BA1079" s="300">
        <v>35.786371551230097</v>
      </c>
      <c r="BB1079" s="300">
        <v>4.6891735798657601</v>
      </c>
      <c r="BC1079" s="300">
        <v>14.929712102460099</v>
      </c>
    </row>
    <row r="1080" spans="1:55">
      <c r="A1080" s="301">
        <v>3</v>
      </c>
      <c r="B1080" s="301">
        <v>21</v>
      </c>
      <c r="C1080" s="299">
        <v>22</v>
      </c>
      <c r="D1080" s="300">
        <v>3.9588435356126301</v>
      </c>
      <c r="E1080" s="300">
        <v>6.69374487201594</v>
      </c>
      <c r="F1080" s="300">
        <v>1.1787757189492201</v>
      </c>
      <c r="G1080" s="300">
        <v>8.2917100446788705</v>
      </c>
      <c r="H1080" s="300">
        <v>5.9737407840334704</v>
      </c>
      <c r="I1080" s="300">
        <v>-10.2108804482535</v>
      </c>
      <c r="J1080" s="300">
        <v>-8.84511617719415</v>
      </c>
      <c r="K1080" s="300">
        <v>-2.8933413055872199</v>
      </c>
      <c r="L1080" s="300">
        <v>3.7476881154577399</v>
      </c>
      <c r="M1080" s="300">
        <v>-2.3908212264343001</v>
      </c>
      <c r="N1080" s="300">
        <v>5.7707690335514297</v>
      </c>
      <c r="O1080" s="300">
        <v>3.1250183949196901</v>
      </c>
      <c r="P1080" s="300">
        <v>-1.3936637646061201</v>
      </c>
      <c r="Q1080" s="300">
        <v>-7.3742104859852802</v>
      </c>
      <c r="R1080" s="300">
        <v>-1.54799601431134</v>
      </c>
      <c r="S1080" s="300">
        <v>2.3246190928127</v>
      </c>
      <c r="T1080" s="300">
        <v>16.420234607111801</v>
      </c>
      <c r="U1080" s="300">
        <v>-11.196237183759401</v>
      </c>
      <c r="V1080" s="300">
        <v>12.8386403081316</v>
      </c>
      <c r="W1080" s="300">
        <v>-15.506458202942399</v>
      </c>
      <c r="X1080" s="300">
        <v>-5.6016039236755502</v>
      </c>
      <c r="Y1080" s="300">
        <v>-9.2577570776559792</v>
      </c>
      <c r="Z1080" s="300">
        <v>-3.3190371679642801</v>
      </c>
      <c r="AA1080" s="300">
        <v>-13.1225559607128</v>
      </c>
      <c r="AB1080" s="300">
        <v>-5.5242695540406102</v>
      </c>
      <c r="AC1080" s="300">
        <v>-2.4795455961936801</v>
      </c>
      <c r="AD1080" s="300">
        <v>7.8800242745768498</v>
      </c>
      <c r="AE1080" s="300">
        <v>-0.131109003255026</v>
      </c>
      <c r="AF1080" s="300">
        <v>-2.11997967631314</v>
      </c>
      <c r="AG1080" s="300">
        <v>-20.5218568016167</v>
      </c>
      <c r="AH1080" s="300">
        <v>15.9443738731828</v>
      </c>
      <c r="AI1080" s="300">
        <v>-13.6559272945599</v>
      </c>
      <c r="AJ1080" s="300">
        <v>-21.133409691548099</v>
      </c>
      <c r="AK1080" s="300">
        <v>-7.5879565766081001</v>
      </c>
      <c r="AL1080" s="300">
        <v>-13.636732322516099</v>
      </c>
      <c r="AM1080" s="300">
        <v>-3.4389834250864699</v>
      </c>
      <c r="AN1080" s="300">
        <v>-18.433152685731901</v>
      </c>
      <c r="AO1080" s="300">
        <v>8.54505794316192</v>
      </c>
      <c r="AP1080" s="300">
        <v>-3.0523684442300398</v>
      </c>
      <c r="AQ1080" s="300">
        <v>-8.7034550828387207</v>
      </c>
      <c r="AR1080" s="300">
        <v>-0.80373247979374396</v>
      </c>
      <c r="AS1080" s="300">
        <v>3.5336841914203401</v>
      </c>
      <c r="AT1080" s="300">
        <v>19.838276827667201</v>
      </c>
      <c r="AU1080" s="300">
        <v>13.8483787652979</v>
      </c>
      <c r="AV1080" s="300">
        <v>18.389792111342299</v>
      </c>
      <c r="AW1080" s="300">
        <v>-19.607203798170499</v>
      </c>
      <c r="AX1080" s="300">
        <v>7.0751700726034796</v>
      </c>
      <c r="AY1080" s="300">
        <v>12.940958836878201</v>
      </c>
      <c r="AZ1080" s="300">
        <v>2.1284412250049698</v>
      </c>
      <c r="BA1080" s="300">
        <v>-16.349871260050701</v>
      </c>
      <c r="BB1080" s="300">
        <v>-2.2278714082856901</v>
      </c>
      <c r="BC1080" s="300">
        <v>-2.4710035262914301</v>
      </c>
    </row>
    <row r="1081" spans="1:55">
      <c r="A1081" s="301">
        <v>3</v>
      </c>
      <c r="B1081" s="301">
        <v>21</v>
      </c>
      <c r="C1081" s="299">
        <v>23</v>
      </c>
      <c r="D1081" s="300">
        <v>12.7666412566166</v>
      </c>
      <c r="E1081" s="300">
        <v>-8.1094188389255404</v>
      </c>
      <c r="F1081" s="300">
        <v>2.0806389449684302</v>
      </c>
      <c r="G1081" s="300">
        <v>-3.50530618453408</v>
      </c>
      <c r="H1081" s="300">
        <v>-3.2305395509153598</v>
      </c>
      <c r="I1081" s="300">
        <v>3.82142264880195</v>
      </c>
      <c r="J1081" s="300">
        <v>4.5001819011645701</v>
      </c>
      <c r="K1081" s="300">
        <v>-8.5627896078242092</v>
      </c>
      <c r="L1081" s="300">
        <v>-2.2330855018759901</v>
      </c>
      <c r="M1081" s="300">
        <v>18.383854715830001</v>
      </c>
      <c r="N1081" s="300">
        <v>5.58403474599685</v>
      </c>
      <c r="O1081" s="300">
        <v>2.1754939818892698</v>
      </c>
      <c r="P1081" s="300">
        <v>-8.7857319474141207</v>
      </c>
      <c r="Q1081" s="300">
        <v>-6.2007039092751999</v>
      </c>
      <c r="R1081" s="300">
        <v>-0.247633810450619</v>
      </c>
      <c r="S1081" s="300">
        <v>3.5885049885248601</v>
      </c>
      <c r="T1081" s="300">
        <v>10.5657226844022</v>
      </c>
      <c r="U1081" s="300">
        <v>5.30417936796775</v>
      </c>
      <c r="V1081" s="300">
        <v>-11.244524946312699</v>
      </c>
      <c r="W1081" s="300">
        <v>10.7480139304964</v>
      </c>
      <c r="X1081" s="300">
        <v>-5.7962689147411197</v>
      </c>
      <c r="Y1081" s="300">
        <v>5.04972688604862</v>
      </c>
      <c r="Z1081" s="300">
        <v>-32.086747960733902</v>
      </c>
      <c r="AA1081" s="300">
        <v>12.700940039416199</v>
      </c>
      <c r="AB1081" s="300">
        <v>-3.29150530562185</v>
      </c>
      <c r="AC1081" s="300">
        <v>16.8510578953322</v>
      </c>
      <c r="AD1081" s="300">
        <v>-4.0043078512027703</v>
      </c>
      <c r="AE1081" s="300">
        <v>-11.814050867593901</v>
      </c>
      <c r="AF1081" s="300">
        <v>-4.5982134530873999</v>
      </c>
      <c r="AG1081" s="300">
        <v>-18.832228908616202</v>
      </c>
      <c r="AH1081" s="300">
        <v>-10.6894482456066</v>
      </c>
      <c r="AI1081" s="300">
        <v>19.3536177208785</v>
      </c>
      <c r="AJ1081" s="300">
        <v>14.9043835328276</v>
      </c>
      <c r="AK1081" s="300">
        <v>-6.8333563546641596</v>
      </c>
      <c r="AL1081" s="300">
        <v>-6.5734253734812604</v>
      </c>
      <c r="AM1081" s="300">
        <v>-44.317478441779699</v>
      </c>
      <c r="AN1081" s="300">
        <v>18.4675726493737</v>
      </c>
      <c r="AO1081" s="300">
        <v>5.1239784719179999</v>
      </c>
      <c r="AP1081" s="300">
        <v>-4.38706374042546</v>
      </c>
      <c r="AQ1081" s="300">
        <v>-8.5371305866369607</v>
      </c>
      <c r="AR1081" s="300">
        <v>-44.129956053523102</v>
      </c>
      <c r="AS1081" s="300">
        <v>4.2937307125397703</v>
      </c>
      <c r="AT1081" s="300">
        <v>-13.7844754064553</v>
      </c>
      <c r="AU1081" s="300">
        <v>7.3851540486615903</v>
      </c>
      <c r="AV1081" s="300">
        <v>-13.4640030752845</v>
      </c>
      <c r="AW1081" s="300">
        <v>11.3024482655143</v>
      </c>
      <c r="AX1081" s="300">
        <v>1.8398275338686001</v>
      </c>
      <c r="AY1081" s="300">
        <v>5.5400902269632297</v>
      </c>
      <c r="AZ1081" s="300">
        <v>-38.555884651538797</v>
      </c>
      <c r="BA1081" s="300">
        <v>16.546966262437198</v>
      </c>
      <c r="BB1081" s="300">
        <v>-2.5948225925772399</v>
      </c>
      <c r="BC1081" s="300">
        <v>21.213953711271699</v>
      </c>
    </row>
    <row r="1082" spans="1:55">
      <c r="A1082" s="301">
        <v>3</v>
      </c>
      <c r="B1082" s="301">
        <v>21</v>
      </c>
      <c r="C1082" s="299">
        <v>24</v>
      </c>
      <c r="D1082" s="300">
        <v>-11.2330188173095</v>
      </c>
      <c r="E1082" s="300">
        <v>23.178320281213601</v>
      </c>
      <c r="F1082" s="300">
        <v>2.4542017258689799</v>
      </c>
      <c r="G1082" s="300">
        <v>0.31852403130717899</v>
      </c>
      <c r="H1082" s="300">
        <v>10.300659942224801</v>
      </c>
      <c r="I1082" s="300">
        <v>-7.5823727152752403</v>
      </c>
      <c r="J1082" s="300">
        <v>15.086389120918</v>
      </c>
      <c r="K1082" s="300">
        <v>5.3171812182834897</v>
      </c>
      <c r="L1082" s="300">
        <v>0.91520904169072703</v>
      </c>
      <c r="M1082" s="300">
        <v>6.6622880663501798</v>
      </c>
      <c r="N1082" s="300">
        <v>-11.4525439382824</v>
      </c>
      <c r="O1082" s="300">
        <v>-4.5938575119030602</v>
      </c>
      <c r="P1082" s="300">
        <v>14.0289518904784</v>
      </c>
      <c r="Q1082" s="300">
        <v>3.48590464634677</v>
      </c>
      <c r="R1082" s="300">
        <v>45.190133938922003</v>
      </c>
      <c r="S1082" s="300">
        <v>3.78771638367841</v>
      </c>
      <c r="T1082" s="300">
        <v>2.8924638541761101</v>
      </c>
      <c r="U1082" s="300">
        <v>-22.075434634378201</v>
      </c>
      <c r="V1082" s="300">
        <v>-14.6684055302786</v>
      </c>
      <c r="W1082" s="300">
        <v>31.3192868635177</v>
      </c>
      <c r="X1082" s="300">
        <v>15.6579492721189</v>
      </c>
      <c r="Y1082" s="300">
        <v>3.2993693647217701</v>
      </c>
      <c r="Z1082" s="300">
        <v>-13.0524590689616</v>
      </c>
      <c r="AA1082" s="300">
        <v>-21.7718309769527</v>
      </c>
      <c r="AB1082" s="300">
        <v>-9.5402177130701595</v>
      </c>
      <c r="AC1082" s="300">
        <v>31.340653485715499</v>
      </c>
      <c r="AD1082" s="300">
        <v>-9.4271094191728402</v>
      </c>
      <c r="AE1082" s="300">
        <v>58.172745805947102</v>
      </c>
      <c r="AF1082" s="300">
        <v>-5.6163277383759702</v>
      </c>
      <c r="AG1082" s="300">
        <v>4.62871858191237</v>
      </c>
      <c r="AH1082" s="300">
        <v>29.324087165328098</v>
      </c>
      <c r="AI1082" s="300">
        <v>17.600355352955301</v>
      </c>
      <c r="AJ1082" s="300">
        <v>43.149512033040899</v>
      </c>
      <c r="AK1082" s="300">
        <v>21.878082617008602</v>
      </c>
      <c r="AL1082" s="300">
        <v>5.9368386295920201</v>
      </c>
      <c r="AM1082" s="300">
        <v>-17.764916157729999</v>
      </c>
      <c r="AN1082" s="300">
        <v>-29.1024169941347</v>
      </c>
      <c r="AO1082" s="300">
        <v>-13.2071600180658</v>
      </c>
      <c r="AP1082" s="300">
        <v>3.4023355920546399</v>
      </c>
      <c r="AQ1082" s="300">
        <v>3.9568227759786199</v>
      </c>
      <c r="AR1082" s="300">
        <v>17.639682139220501</v>
      </c>
      <c r="AS1082" s="300">
        <v>4.5183795241725102</v>
      </c>
      <c r="AT1082" s="300">
        <v>2.3905695589172198</v>
      </c>
      <c r="AU1082" s="300">
        <v>25.343336602487</v>
      </c>
      <c r="AV1082" s="300">
        <v>17.3743032673265</v>
      </c>
      <c r="AW1082" s="300">
        <v>36.336014142162</v>
      </c>
      <c r="AX1082" s="300">
        <v>20.3766054838323</v>
      </c>
      <c r="AY1082" s="300">
        <v>6.1375425641563703</v>
      </c>
      <c r="AZ1082" s="300">
        <v>-15.20931519963</v>
      </c>
      <c r="BA1082" s="300">
        <v>-25.464802480411301</v>
      </c>
      <c r="BB1082" s="300">
        <v>6.5764939312682298</v>
      </c>
      <c r="BC1082" s="300">
        <v>37.572486182103802</v>
      </c>
    </row>
    <row r="1083" spans="1:55">
      <c r="A1083" s="301">
        <v>3</v>
      </c>
      <c r="B1083" s="301">
        <v>22</v>
      </c>
      <c r="C1083" s="299">
        <v>1</v>
      </c>
      <c r="D1083" s="300">
        <v>-790.50146859754204</v>
      </c>
      <c r="E1083" s="300">
        <v>1046.3928548050101</v>
      </c>
      <c r="F1083" s="300">
        <v>625.46188742824495</v>
      </c>
      <c r="G1083" s="300">
        <v>523.53915367189302</v>
      </c>
      <c r="H1083" s="300">
        <v>-939.05497545905098</v>
      </c>
      <c r="I1083" s="300">
        <v>1182.71593829215</v>
      </c>
      <c r="J1083" s="300">
        <v>-721.38433906457703</v>
      </c>
      <c r="K1083" s="300">
        <v>1027.9986468514901</v>
      </c>
      <c r="L1083" s="300">
        <v>786.72416041370195</v>
      </c>
      <c r="M1083" s="300">
        <v>257.92378278005799</v>
      </c>
      <c r="N1083" s="300">
        <v>879.19324669507102</v>
      </c>
      <c r="O1083" s="300">
        <v>72.889726175228802</v>
      </c>
      <c r="P1083" s="300">
        <v>357.92161577915499</v>
      </c>
      <c r="Q1083" s="300">
        <v>-1546.52824490339</v>
      </c>
      <c r="R1083" s="300">
        <v>2062.5528578408798</v>
      </c>
      <c r="S1083" s="300">
        <v>1253.4327205084801</v>
      </c>
      <c r="T1083" s="300">
        <v>-874.47050774061995</v>
      </c>
      <c r="U1083" s="300">
        <v>-1885.9076843038999</v>
      </c>
      <c r="V1083" s="300">
        <v>2342.7787485109702</v>
      </c>
      <c r="W1083" s="300">
        <v>-1470.16073912873</v>
      </c>
      <c r="X1083" s="300">
        <v>2144.85353299697</v>
      </c>
      <c r="Y1083" s="300">
        <v>1564.09788115381</v>
      </c>
      <c r="Z1083" s="300">
        <v>546.09904780956299</v>
      </c>
      <c r="AA1083" s="300">
        <v>1768.15175647618</v>
      </c>
      <c r="AB1083" s="300">
        <v>-0.258843907810759</v>
      </c>
      <c r="AC1083" s="300">
        <v>-433.51086846396601</v>
      </c>
      <c r="AD1083" s="300">
        <v>-2125.3108223778099</v>
      </c>
      <c r="AE1083" s="300">
        <v>2822.7450859308901</v>
      </c>
      <c r="AF1083" s="300">
        <v>1726.2144468870999</v>
      </c>
      <c r="AG1083" s="300">
        <v>-1190.17015405403</v>
      </c>
      <c r="AH1083" s="300">
        <v>-2612.3222248705802</v>
      </c>
      <c r="AI1083" s="300">
        <v>3208.1538376714602</v>
      </c>
      <c r="AJ1083" s="300">
        <v>-2038.8789523754999</v>
      </c>
      <c r="AK1083" s="300">
        <v>2989.2071012506399</v>
      </c>
      <c r="AL1083" s="300">
        <v>2147.5045653653501</v>
      </c>
      <c r="AM1083" s="300">
        <v>722.60685737906601</v>
      </c>
      <c r="AN1083" s="300">
        <v>2433.5786470613998</v>
      </c>
      <c r="AO1083" s="300">
        <v>-56.295410396201</v>
      </c>
      <c r="AP1083" s="300">
        <v>-423.68435389383399</v>
      </c>
      <c r="AQ1083" s="300">
        <v>-1900.9199441242799</v>
      </c>
      <c r="AR1083" s="300">
        <v>2484.3863294426901</v>
      </c>
      <c r="AS1083" s="300">
        <v>1512.5027766921901</v>
      </c>
      <c r="AT1083" s="300">
        <v>-1066.68769767912</v>
      </c>
      <c r="AU1083" s="300">
        <v>-2312.0472212638401</v>
      </c>
      <c r="AV1083" s="300">
        <v>2813.08033390218</v>
      </c>
      <c r="AW1083" s="300">
        <v>1820.03634098867</v>
      </c>
      <c r="AX1083" s="300">
        <v>2572.8467790733398</v>
      </c>
      <c r="AY1083" s="300">
        <v>1882.7473866197499</v>
      </c>
      <c r="AZ1083" s="300">
        <v>531.61360950679602</v>
      </c>
      <c r="BA1083" s="300">
        <v>2118.5387613304201</v>
      </c>
      <c r="BB1083" s="300">
        <v>60.976944844739002</v>
      </c>
      <c r="BC1083" s="300">
        <v>-618.94158139905505</v>
      </c>
    </row>
    <row r="1084" spans="1:55">
      <c r="A1084" s="301">
        <v>3</v>
      </c>
      <c r="B1084" s="301">
        <v>22</v>
      </c>
      <c r="C1084" s="299">
        <v>2</v>
      </c>
      <c r="D1084" s="300">
        <v>-158.641712955765</v>
      </c>
      <c r="E1084" s="300">
        <v>166.92107756630401</v>
      </c>
      <c r="F1084" s="300">
        <v>-58.567473025974699</v>
      </c>
      <c r="G1084" s="300">
        <v>-164.31114333964899</v>
      </c>
      <c r="H1084" s="300">
        <v>137.25634251596699</v>
      </c>
      <c r="I1084" s="300">
        <v>-145.08905663552201</v>
      </c>
      <c r="J1084" s="300">
        <v>81.408093989862707</v>
      </c>
      <c r="K1084" s="300">
        <v>172.77246543142999</v>
      </c>
      <c r="L1084" s="300">
        <v>-142.387946232536</v>
      </c>
      <c r="M1084" s="300">
        <v>-533.66112449299305</v>
      </c>
      <c r="N1084" s="300">
        <v>-113.78544509160901</v>
      </c>
      <c r="O1084" s="300">
        <v>109.17017219531201</v>
      </c>
      <c r="P1084" s="300">
        <v>332.43374438041798</v>
      </c>
      <c r="Q1084" s="300">
        <v>-324.26401797356903</v>
      </c>
      <c r="R1084" s="300">
        <v>363.10992770576502</v>
      </c>
      <c r="S1084" s="300">
        <v>-246.33228283912399</v>
      </c>
      <c r="T1084" s="300">
        <v>378.06613495166403</v>
      </c>
      <c r="U1084" s="300">
        <v>284.39291852387902</v>
      </c>
      <c r="V1084" s="300">
        <v>-359.80438713994499</v>
      </c>
      <c r="W1084" s="300">
        <v>204.599296735341</v>
      </c>
      <c r="X1084" s="300">
        <v>-391.65524210014701</v>
      </c>
      <c r="Y1084" s="300">
        <v>-276.82326985325898</v>
      </c>
      <c r="Z1084" s="300">
        <v>-1060.1587754561499</v>
      </c>
      <c r="AA1084" s="300">
        <v>220.03679892794401</v>
      </c>
      <c r="AB1084" s="300">
        <v>235.22515397524</v>
      </c>
      <c r="AC1084" s="300">
        <v>-979.46888920621598</v>
      </c>
      <c r="AD1084" s="300">
        <v>-448.16801660905901</v>
      </c>
      <c r="AE1084" s="300">
        <v>508.90720235549099</v>
      </c>
      <c r="AF1084" s="300">
        <v>-358.15827211915501</v>
      </c>
      <c r="AG1084" s="300">
        <v>-477.47730044078099</v>
      </c>
      <c r="AH1084" s="300">
        <v>396.25274873614399</v>
      </c>
      <c r="AI1084" s="300">
        <v>-518.37715182822001</v>
      </c>
      <c r="AJ1084" s="300">
        <v>296.03706349700599</v>
      </c>
      <c r="AK1084" s="300">
        <v>-541.24640708756397</v>
      </c>
      <c r="AL1084" s="300">
        <v>-378.80168732932299</v>
      </c>
      <c r="AM1084" s="300">
        <v>-1500.0675033719499</v>
      </c>
      <c r="AN1084" s="300">
        <v>310.02891126529101</v>
      </c>
      <c r="AO1084" s="300">
        <v>324.37463512134502</v>
      </c>
      <c r="AP1084" s="300">
        <v>-1368.50375717625</v>
      </c>
      <c r="AQ1084" s="300">
        <v>-387.321002102568</v>
      </c>
      <c r="AR1084" s="300">
        <v>-499.317508615549</v>
      </c>
      <c r="AS1084" s="300">
        <v>-258.266064350953</v>
      </c>
      <c r="AT1084" s="300">
        <v>443.27695772360897</v>
      </c>
      <c r="AU1084" s="300">
        <v>344.97188137664602</v>
      </c>
      <c r="AV1084" s="300">
        <v>-427.43254417386601</v>
      </c>
      <c r="AW1084" s="300">
        <v>-310.351865965868</v>
      </c>
      <c r="AX1084" s="300">
        <v>-469.99655891003198</v>
      </c>
      <c r="AY1084" s="300">
        <v>-336.881311045583</v>
      </c>
      <c r="AZ1084" s="300">
        <v>-1423.0718756149099</v>
      </c>
      <c r="BA1084" s="300">
        <v>-296.76823223596398</v>
      </c>
      <c r="BB1084" s="300">
        <v>277.18251631993701</v>
      </c>
      <c r="BC1084" s="300">
        <v>-1154.6857791104501</v>
      </c>
    </row>
    <row r="1085" spans="1:55">
      <c r="A1085" s="301">
        <v>3</v>
      </c>
      <c r="B1085" s="301">
        <v>22</v>
      </c>
      <c r="C1085" s="299">
        <v>3</v>
      </c>
      <c r="D1085" s="300">
        <v>-104.751629344959</v>
      </c>
      <c r="E1085" s="300">
        <v>128.11813382332099</v>
      </c>
      <c r="F1085" s="300">
        <v>152.792802315898</v>
      </c>
      <c r="G1085" s="300">
        <v>119.59419908561701</v>
      </c>
      <c r="H1085" s="300">
        <v>105.211846287657</v>
      </c>
      <c r="I1085" s="300">
        <v>-206.82916168443199</v>
      </c>
      <c r="J1085" s="300">
        <v>143.76387851292799</v>
      </c>
      <c r="K1085" s="300">
        <v>164.258524486997</v>
      </c>
      <c r="L1085" s="300">
        <v>-58.085816396050703</v>
      </c>
      <c r="M1085" s="300">
        <v>230.776321988966</v>
      </c>
      <c r="N1085" s="300">
        <v>119.514595874281</v>
      </c>
      <c r="O1085" s="300">
        <v>38.871030632318501</v>
      </c>
      <c r="P1085" s="300">
        <v>149.51945732695501</v>
      </c>
      <c r="Q1085" s="300">
        <v>207.23988096688299</v>
      </c>
      <c r="R1085" s="300">
        <v>-248.007364213626</v>
      </c>
      <c r="S1085" s="300">
        <v>232.66567327258099</v>
      </c>
      <c r="T1085" s="300">
        <v>211.85696327087001</v>
      </c>
      <c r="U1085" s="300">
        <v>217.201342389215</v>
      </c>
      <c r="V1085" s="300">
        <v>-353.28103898131002</v>
      </c>
      <c r="W1085" s="300">
        <v>259.78070568338597</v>
      </c>
      <c r="X1085" s="300">
        <v>-300.94556147734198</v>
      </c>
      <c r="Y1085" s="300">
        <v>-122.91826393331201</v>
      </c>
      <c r="Z1085" s="300">
        <v>479.26353097671301</v>
      </c>
      <c r="AA1085" s="300">
        <v>-263.66984515310401</v>
      </c>
      <c r="AB1085" s="300">
        <v>88.859992992551796</v>
      </c>
      <c r="AC1085" s="300">
        <v>-238.19032883279399</v>
      </c>
      <c r="AD1085" s="300">
        <v>279.18601787611902</v>
      </c>
      <c r="AE1085" s="300">
        <v>-336.66251057035402</v>
      </c>
      <c r="AF1085" s="300">
        <v>304.38103104697802</v>
      </c>
      <c r="AG1085" s="300">
        <v>-292.574387748113</v>
      </c>
      <c r="AH1085" s="300">
        <v>307.93749115175302</v>
      </c>
      <c r="AI1085" s="300">
        <v>-470.145469205344</v>
      </c>
      <c r="AJ1085" s="300">
        <v>348.453430029571</v>
      </c>
      <c r="AK1085" s="300">
        <v>-395.32239052623498</v>
      </c>
      <c r="AL1085" s="300">
        <v>-173.13217532623599</v>
      </c>
      <c r="AM1085" s="300">
        <v>654.79420061931705</v>
      </c>
      <c r="AN1085" s="300">
        <v>-365.49813933570402</v>
      </c>
      <c r="AO1085" s="300">
        <v>126.37225384996</v>
      </c>
      <c r="AP1085" s="300">
        <v>-333.05396542861399</v>
      </c>
      <c r="AQ1085" s="300">
        <v>257.859642165911</v>
      </c>
      <c r="AR1085" s="300">
        <v>-317.28208140912301</v>
      </c>
      <c r="AS1085" s="300">
        <v>303.62815501632099</v>
      </c>
      <c r="AT1085" s="300">
        <v>265.73961477669599</v>
      </c>
      <c r="AU1085" s="300">
        <v>279.63195622412599</v>
      </c>
      <c r="AV1085" s="300">
        <v>-449.94705735452698</v>
      </c>
      <c r="AW1085" s="300">
        <v>319.77386534006803</v>
      </c>
      <c r="AX1085" s="300">
        <v>-372.58949799530001</v>
      </c>
      <c r="AY1085" s="300">
        <v>-152.673284742091</v>
      </c>
      <c r="AZ1085" s="300">
        <v>539.14912875390405</v>
      </c>
      <c r="BA1085" s="300">
        <v>-333.00795130960501</v>
      </c>
      <c r="BB1085" s="300">
        <v>102.10969779963401</v>
      </c>
      <c r="BC1085" s="300">
        <v>-279.06208553226099</v>
      </c>
    </row>
    <row r="1086" spans="1:55">
      <c r="A1086" s="301">
        <v>3</v>
      </c>
      <c r="B1086" s="301">
        <v>22</v>
      </c>
      <c r="C1086" s="299">
        <v>4</v>
      </c>
      <c r="D1086" s="300">
        <v>-85.498876813346996</v>
      </c>
      <c r="E1086" s="300">
        <v>183.619945304156</v>
      </c>
      <c r="F1086" s="300">
        <v>-8.4371696074760099</v>
      </c>
      <c r="G1086" s="300">
        <v>8.0189362012131706</v>
      </c>
      <c r="H1086" s="300">
        <v>112.347154562323</v>
      </c>
      <c r="I1086" s="300">
        <v>180.01832769989201</v>
      </c>
      <c r="J1086" s="300">
        <v>-129.05732530134401</v>
      </c>
      <c r="K1086" s="300">
        <v>98.226099732864995</v>
      </c>
      <c r="L1086" s="300">
        <v>-124.62233488709199</v>
      </c>
      <c r="M1086" s="300">
        <v>87.919815906262301</v>
      </c>
      <c r="N1086" s="300">
        <v>-133.05604507523401</v>
      </c>
      <c r="O1086" s="300">
        <v>-3.90164730651103</v>
      </c>
      <c r="P1086" s="300">
        <v>62.176169808113798</v>
      </c>
      <c r="Q1086" s="300">
        <v>248.810401912055</v>
      </c>
      <c r="R1086" s="300">
        <v>388.39732222771897</v>
      </c>
      <c r="S1086" s="300">
        <v>16.4972683012579</v>
      </c>
      <c r="T1086" s="300">
        <v>22.664990135717201</v>
      </c>
      <c r="U1086" s="300">
        <v>223.133969396537</v>
      </c>
      <c r="V1086" s="300">
        <v>385.07801043291698</v>
      </c>
      <c r="W1086" s="300">
        <v>-260.892477059447</v>
      </c>
      <c r="X1086" s="300">
        <v>229.346894190467</v>
      </c>
      <c r="Y1086" s="300">
        <v>191.95805360089099</v>
      </c>
      <c r="Z1086" s="300">
        <v>181.145974397354</v>
      </c>
      <c r="AA1086" s="300">
        <v>-266.42666412830198</v>
      </c>
      <c r="AB1086" s="300">
        <v>12.0463153411972</v>
      </c>
      <c r="AC1086" s="300">
        <v>181.904967149443</v>
      </c>
      <c r="AD1086" s="300">
        <v>342.44719759771601</v>
      </c>
      <c r="AE1086" s="300">
        <v>540.92290489088305</v>
      </c>
      <c r="AF1086" s="300">
        <v>24.1274435905122</v>
      </c>
      <c r="AG1086" s="300">
        <v>-29.967127371440402</v>
      </c>
      <c r="AH1086" s="300">
        <v>305.62768615376501</v>
      </c>
      <c r="AI1086" s="300">
        <v>537.71617406483301</v>
      </c>
      <c r="AJ1086" s="300">
        <v>-360.263097427265</v>
      </c>
      <c r="AK1086" s="300">
        <v>334.664793541162</v>
      </c>
      <c r="AL1086" s="300">
        <v>267.47987131721197</v>
      </c>
      <c r="AM1086" s="300">
        <v>251.895059093886</v>
      </c>
      <c r="AN1086" s="300">
        <v>-366.28427906800903</v>
      </c>
      <c r="AO1086" s="300">
        <v>-21.2863029684382</v>
      </c>
      <c r="AP1086" s="300">
        <v>285.64892727309302</v>
      </c>
      <c r="AQ1086" s="300">
        <v>294.11844705791998</v>
      </c>
      <c r="AR1086" s="300">
        <v>458.34345799505098</v>
      </c>
      <c r="AS1086" s="300">
        <v>21.290586274697201</v>
      </c>
      <c r="AT1086" s="300">
        <v>23.9614032259102</v>
      </c>
      <c r="AU1086" s="300">
        <v>267.06947214260902</v>
      </c>
      <c r="AV1086" s="300">
        <v>452.91062346684799</v>
      </c>
      <c r="AW1086" s="300">
        <v>-314.36695376143803</v>
      </c>
      <c r="AX1086" s="300">
        <v>278.18788261077901</v>
      </c>
      <c r="AY1086" s="300">
        <v>-307.27266430373999</v>
      </c>
      <c r="AZ1086" s="300">
        <v>219.51808080607</v>
      </c>
      <c r="BA1086" s="300">
        <v>-319.118068530318</v>
      </c>
      <c r="BB1086" s="300">
        <v>-8.6942550710807307</v>
      </c>
      <c r="BC1086" s="300">
        <v>202.05606252685601</v>
      </c>
    </row>
    <row r="1087" spans="1:55">
      <c r="A1087" s="301">
        <v>3</v>
      </c>
      <c r="B1087" s="301">
        <v>22</v>
      </c>
      <c r="C1087" s="299">
        <v>5</v>
      </c>
      <c r="D1087" s="300">
        <v>-16.4136149837001</v>
      </c>
      <c r="E1087" s="300">
        <v>68.255592163643399</v>
      </c>
      <c r="F1087" s="300">
        <v>-23.729370391711601</v>
      </c>
      <c r="G1087" s="300">
        <v>-22.806790859073899</v>
      </c>
      <c r="H1087" s="300">
        <v>85.575544885484703</v>
      </c>
      <c r="I1087" s="300">
        <v>105.31938549245599</v>
      </c>
      <c r="J1087" s="300">
        <v>15.0835539746901</v>
      </c>
      <c r="K1087" s="300">
        <v>-119.10931849308299</v>
      </c>
      <c r="L1087" s="300">
        <v>-96.584857447849203</v>
      </c>
      <c r="M1087" s="300">
        <v>-44.212464033015102</v>
      </c>
      <c r="N1087" s="300">
        <v>66.224662030230206</v>
      </c>
      <c r="O1087" s="300">
        <v>25.2064721797272</v>
      </c>
      <c r="P1087" s="300">
        <v>-50.936078969887902</v>
      </c>
      <c r="Q1087" s="300">
        <v>0.32873779679462301</v>
      </c>
      <c r="R1087" s="300">
        <v>99.459665464532804</v>
      </c>
      <c r="S1087" s="300">
        <v>73.209752988563693</v>
      </c>
      <c r="T1087" s="300">
        <v>70.452496310552604</v>
      </c>
      <c r="U1087" s="300">
        <v>174.81383057567399</v>
      </c>
      <c r="V1087" s="300">
        <v>183.63421059235301</v>
      </c>
      <c r="W1087" s="300">
        <v>22.798233310707801</v>
      </c>
      <c r="X1087" s="300">
        <v>-232.242767588384</v>
      </c>
      <c r="Y1087" s="300">
        <v>232.36328931600099</v>
      </c>
      <c r="Z1087" s="300">
        <v>-80.733537949814504</v>
      </c>
      <c r="AA1087" s="300">
        <v>110.80628060602299</v>
      </c>
      <c r="AB1087" s="300">
        <v>49.424208774147402</v>
      </c>
      <c r="AC1087" s="300">
        <v>105.074850051889</v>
      </c>
      <c r="AD1087" s="300">
        <v>-12.229012829167401</v>
      </c>
      <c r="AE1087" s="300">
        <v>124.135819686028</v>
      </c>
      <c r="AF1087" s="300">
        <v>-74.052434810325593</v>
      </c>
      <c r="AG1087" s="300">
        <v>100.98113686205301</v>
      </c>
      <c r="AH1087" s="300">
        <v>243.666261318191</v>
      </c>
      <c r="AI1087" s="300">
        <v>-196.41350768370501</v>
      </c>
      <c r="AJ1087" s="300">
        <v>25.905632434652102</v>
      </c>
      <c r="AK1087" s="300">
        <v>428.04167574041099</v>
      </c>
      <c r="AL1087" s="300">
        <v>323.265102155151</v>
      </c>
      <c r="AM1087" s="300">
        <v>-107.50268301009299</v>
      </c>
      <c r="AN1087" s="300">
        <v>148.067162374026</v>
      </c>
      <c r="AO1087" s="300">
        <v>-45.511675589548901</v>
      </c>
      <c r="AP1087" s="300">
        <v>126.334703109711</v>
      </c>
      <c r="AQ1087" s="300">
        <v>-18.339859582923999</v>
      </c>
      <c r="AR1087" s="300">
        <v>135.87886483025099</v>
      </c>
      <c r="AS1087" s="300">
        <v>-57.918183856154101</v>
      </c>
      <c r="AT1087" s="300">
        <v>81.527589776897102</v>
      </c>
      <c r="AU1087" s="300">
        <v>214.67050204418601</v>
      </c>
      <c r="AV1087" s="300">
        <v>239.474242013512</v>
      </c>
      <c r="AW1087" s="300">
        <v>-15.8381268807636</v>
      </c>
      <c r="AX1087" s="300">
        <v>-279.05840018909601</v>
      </c>
      <c r="AY1087" s="300">
        <v>277.40670327084098</v>
      </c>
      <c r="AZ1087" s="300">
        <v>-97.506980121382796</v>
      </c>
      <c r="BA1087" s="300">
        <v>148.597260664468</v>
      </c>
      <c r="BB1087" s="300">
        <v>60.313297925320299</v>
      </c>
      <c r="BC1087" s="300">
        <v>133.143202394567</v>
      </c>
    </row>
    <row r="1088" spans="1:55">
      <c r="A1088" s="301">
        <v>3</v>
      </c>
      <c r="B1088" s="301">
        <v>22</v>
      </c>
      <c r="C1088" s="299">
        <v>6</v>
      </c>
      <c r="D1088" s="300">
        <v>-73.492837417937096</v>
      </c>
      <c r="E1088" s="300">
        <v>87.692529809842199</v>
      </c>
      <c r="F1088" s="300">
        <v>67.404943193131004</v>
      </c>
      <c r="G1088" s="300">
        <v>31.728139936229098</v>
      </c>
      <c r="H1088" s="300">
        <v>-36.312717877402598</v>
      </c>
      <c r="I1088" s="300">
        <v>79.390534625978304</v>
      </c>
      <c r="J1088" s="300">
        <v>73.768869046196599</v>
      </c>
      <c r="K1088" s="300">
        <v>-4.1569971628779596</v>
      </c>
      <c r="L1088" s="300">
        <v>25.224527369392099</v>
      </c>
      <c r="M1088" s="300">
        <v>79.909625095436496</v>
      </c>
      <c r="N1088" s="300">
        <v>68.362841799463098</v>
      </c>
      <c r="O1088" s="300">
        <v>0.51378429461574904</v>
      </c>
      <c r="P1088" s="300">
        <v>44.374392244921999</v>
      </c>
      <c r="Q1088" s="300">
        <v>-147.345005010965</v>
      </c>
      <c r="R1088" s="300">
        <v>-184.280463261845</v>
      </c>
      <c r="S1088" s="300">
        <v>-137.631144665899</v>
      </c>
      <c r="T1088" s="300">
        <v>62.886639912245698</v>
      </c>
      <c r="U1088" s="300">
        <v>-72.556851229625494</v>
      </c>
      <c r="V1088" s="300">
        <v>161.43502769704301</v>
      </c>
      <c r="W1088" s="300">
        <v>-152.965473279528</v>
      </c>
      <c r="X1088" s="300">
        <v>17.902751645907401</v>
      </c>
      <c r="Y1088" s="300">
        <v>-42.871173622823001</v>
      </c>
      <c r="Z1088" s="300">
        <v>166.26292278243301</v>
      </c>
      <c r="AA1088" s="300">
        <v>-147.62351397050099</v>
      </c>
      <c r="AB1088" s="300">
        <v>-1.49980183124297</v>
      </c>
      <c r="AC1088" s="300">
        <v>88.294294712834201</v>
      </c>
      <c r="AD1088" s="300">
        <v>-204.840861628612</v>
      </c>
      <c r="AE1088" s="300">
        <v>-252.71236355917</v>
      </c>
      <c r="AF1088" s="300">
        <v>-188.94337204913401</v>
      </c>
      <c r="AG1088" s="300">
        <v>86.286296473893103</v>
      </c>
      <c r="AH1088" s="300">
        <v>123.92252957433701</v>
      </c>
      <c r="AI1088" s="300">
        <v>-279.33967659065303</v>
      </c>
      <c r="AJ1088" s="300">
        <v>-210.291907891362</v>
      </c>
      <c r="AK1088" s="300">
        <v>-28.664395959643301</v>
      </c>
      <c r="AL1088" s="300">
        <v>56.658427182768797</v>
      </c>
      <c r="AM1088" s="300">
        <v>231.01131948484999</v>
      </c>
      <c r="AN1088" s="300">
        <v>-204.60159759027701</v>
      </c>
      <c r="AO1088" s="300">
        <v>-2.0931540529754802</v>
      </c>
      <c r="AP1088" s="300">
        <v>-134.11190746169299</v>
      </c>
      <c r="AQ1088" s="300">
        <v>-183.54517003719701</v>
      </c>
      <c r="AR1088" s="300">
        <v>-221.76900974396699</v>
      </c>
      <c r="AS1088" s="300">
        <v>-167.71431837607599</v>
      </c>
      <c r="AT1088" s="300">
        <v>75.896279423582797</v>
      </c>
      <c r="AU1088" s="300">
        <v>-86.6102074565447</v>
      </c>
      <c r="AV1088" s="300">
        <v>192.79568636667699</v>
      </c>
      <c r="AW1088" s="300">
        <v>179.47474084262299</v>
      </c>
      <c r="AX1088" s="300">
        <v>16.438613225308899</v>
      </c>
      <c r="AY1088" s="300">
        <v>-53.7396391008553</v>
      </c>
      <c r="AZ1088" s="300">
        <v>197.30967125693499</v>
      </c>
      <c r="BA1088" s="300">
        <v>-180.570297904466</v>
      </c>
      <c r="BB1088" s="300">
        <v>1.0639975204604</v>
      </c>
      <c r="BC1088" s="300">
        <v>106.14780590769</v>
      </c>
    </row>
    <row r="1089" spans="1:55">
      <c r="A1089" s="301">
        <v>3</v>
      </c>
      <c r="B1089" s="301">
        <v>22</v>
      </c>
      <c r="C1089" s="299">
        <v>7</v>
      </c>
      <c r="D1089" s="300">
        <v>-17.493656551901399</v>
      </c>
      <c r="E1089" s="300">
        <v>-10.3895737590304</v>
      </c>
      <c r="F1089" s="300">
        <v>18.174846187619799</v>
      </c>
      <c r="G1089" s="300">
        <v>-1.8612615482158601</v>
      </c>
      <c r="H1089" s="300">
        <v>64.733983455561997</v>
      </c>
      <c r="I1089" s="300">
        <v>46.523777092537998</v>
      </c>
      <c r="J1089" s="300">
        <v>-24.676036056690499</v>
      </c>
      <c r="K1089" s="300">
        <v>-29.0752023008694</v>
      </c>
      <c r="L1089" s="300">
        <v>30.401321978739901</v>
      </c>
      <c r="M1089" s="300">
        <v>14.1533298757482</v>
      </c>
      <c r="N1089" s="300">
        <v>34.774374277038</v>
      </c>
      <c r="O1089" s="300">
        <v>-3.8299314659525199</v>
      </c>
      <c r="P1089" s="300">
        <v>26.235555831231402</v>
      </c>
      <c r="Q1089" s="300">
        <v>-37.687259668323399</v>
      </c>
      <c r="R1089" s="300">
        <v>22.407425151322901</v>
      </c>
      <c r="S1089" s="300">
        <v>37.914234679037101</v>
      </c>
      <c r="T1089" s="300">
        <v>-3.9409005147106901</v>
      </c>
      <c r="U1089" s="300">
        <v>130.006115963198</v>
      </c>
      <c r="V1089" s="300">
        <v>106.96953095604501</v>
      </c>
      <c r="W1089" s="300">
        <v>57.880762512271197</v>
      </c>
      <c r="X1089" s="300">
        <v>-56.9442934181154</v>
      </c>
      <c r="Y1089" s="300">
        <v>-46.728046056951101</v>
      </c>
      <c r="Z1089" s="300">
        <v>29.4277442424867</v>
      </c>
      <c r="AA1089" s="300">
        <v>-55.491943647067799</v>
      </c>
      <c r="AB1089" s="300">
        <v>-7.43481578632655</v>
      </c>
      <c r="AC1089" s="300">
        <v>54.289692957891802</v>
      </c>
      <c r="AD1089" s="300">
        <v>-54.001352276005498</v>
      </c>
      <c r="AE1089" s="300">
        <v>30.921258676138599</v>
      </c>
      <c r="AF1089" s="300">
        <v>53.103935128628798</v>
      </c>
      <c r="AG1089" s="300">
        <v>-5.6705895816233003</v>
      </c>
      <c r="AH1089" s="300">
        <v>182.59824215851299</v>
      </c>
      <c r="AI1089" s="300">
        <v>-124.336056043791</v>
      </c>
      <c r="AJ1089" s="300">
        <v>81.947169216404106</v>
      </c>
      <c r="AK1089" s="300">
        <v>78.137076561178603</v>
      </c>
      <c r="AL1089" s="300">
        <v>78.189551573806995</v>
      </c>
      <c r="AM1089" s="300">
        <v>40.922696739671203</v>
      </c>
      <c r="AN1089" s="300">
        <v>-77.141581486968093</v>
      </c>
      <c r="AO1089" s="300">
        <v>-10.1707784675346</v>
      </c>
      <c r="AP1089" s="300">
        <v>-67.793796592617696</v>
      </c>
      <c r="AQ1089" s="300">
        <v>-44.104594243474999</v>
      </c>
      <c r="AR1089" s="300">
        <v>27.606248032044402</v>
      </c>
      <c r="AS1089" s="300">
        <v>46.553764530900402</v>
      </c>
      <c r="AT1089" s="300">
        <v>-4.6223148107737897</v>
      </c>
      <c r="AU1089" s="300">
        <v>168.09312726924301</v>
      </c>
      <c r="AV1089" s="300">
        <v>122.05805219710101</v>
      </c>
      <c r="AW1089" s="300">
        <v>-65.523910342134997</v>
      </c>
      <c r="AX1089" s="300">
        <v>-70.763166372705896</v>
      </c>
      <c r="AY1089" s="300">
        <v>-57.353671865983003</v>
      </c>
      <c r="AZ1089" s="300">
        <v>35.050665802033997</v>
      </c>
      <c r="BA1089" s="300">
        <v>-64.441030848446502</v>
      </c>
      <c r="BB1089" s="300">
        <v>7.7085194075066896</v>
      </c>
      <c r="BC1089" s="300">
        <v>-57.581659803994597</v>
      </c>
    </row>
    <row r="1090" spans="1:55">
      <c r="A1090" s="301">
        <v>3</v>
      </c>
      <c r="B1090" s="301">
        <v>22</v>
      </c>
      <c r="C1090" s="299">
        <v>8</v>
      </c>
      <c r="D1090" s="300">
        <v>-19.846091001849601</v>
      </c>
      <c r="E1090" s="300">
        <v>-4.5909659039192698</v>
      </c>
      <c r="F1090" s="300">
        <v>16.930867270777899</v>
      </c>
      <c r="G1090" s="300">
        <v>10.8514862770541</v>
      </c>
      <c r="H1090" s="300">
        <v>-22.170649084395201</v>
      </c>
      <c r="I1090" s="300">
        <v>40.762070620725403</v>
      </c>
      <c r="J1090" s="300">
        <v>-2.6960983564085801</v>
      </c>
      <c r="K1090" s="300">
        <v>-0.56694333563947996</v>
      </c>
      <c r="L1090" s="300">
        <v>-4.6740371446243101</v>
      </c>
      <c r="M1090" s="300">
        <v>53.1283116089487</v>
      </c>
      <c r="N1090" s="300">
        <v>17.470646210209701</v>
      </c>
      <c r="O1090" s="300">
        <v>-6.9369367512976901</v>
      </c>
      <c r="P1090" s="300">
        <v>9.0164286463915708</v>
      </c>
      <c r="Q1090" s="300">
        <v>-37.913125739751898</v>
      </c>
      <c r="R1090" s="300">
        <v>-10.2660764923407</v>
      </c>
      <c r="S1090" s="300">
        <v>-27.240161385180802</v>
      </c>
      <c r="T1090" s="300">
        <v>21.397562545527101</v>
      </c>
      <c r="U1090" s="300">
        <v>-46.426493405106598</v>
      </c>
      <c r="V1090" s="300">
        <v>69.304484055046501</v>
      </c>
      <c r="W1090" s="300">
        <v>10.967245261477499</v>
      </c>
      <c r="X1090" s="300">
        <v>-1.03957002907764</v>
      </c>
      <c r="Y1090" s="300">
        <v>10.907803875634499</v>
      </c>
      <c r="Z1090" s="300">
        <v>-82.110458320656093</v>
      </c>
      <c r="AA1090" s="300">
        <v>-45.979454932723598</v>
      </c>
      <c r="AB1090" s="300">
        <v>-13.946793464297</v>
      </c>
      <c r="AC1090" s="300">
        <v>17.368672645224301</v>
      </c>
      <c r="AD1090" s="300">
        <v>-52.3124661267289</v>
      </c>
      <c r="AE1090" s="300">
        <v>-14.756763868349299</v>
      </c>
      <c r="AF1090" s="300">
        <v>-37.142213905076296</v>
      </c>
      <c r="AG1090" s="300">
        <v>29.061072475877801</v>
      </c>
      <c r="AH1090" s="300">
        <v>-63.836711030405198</v>
      </c>
      <c r="AI1090" s="300">
        <v>-92.529545939815094</v>
      </c>
      <c r="AJ1090" s="300">
        <v>16.817631894671599</v>
      </c>
      <c r="AK1090" s="300">
        <v>1.59716913693702</v>
      </c>
      <c r="AL1090" s="300">
        <v>-16.8126088954427</v>
      </c>
      <c r="AM1090" s="300">
        <v>-113.43548999807599</v>
      </c>
      <c r="AN1090" s="300">
        <v>-64.652939777694101</v>
      </c>
      <c r="AO1090" s="300">
        <v>-19.141760339271102</v>
      </c>
      <c r="AP1090" s="300">
        <v>-22.7034807935357</v>
      </c>
      <c r="AQ1090" s="300">
        <v>-48.930595296887297</v>
      </c>
      <c r="AR1090" s="300">
        <v>-12.127483388277801</v>
      </c>
      <c r="AS1090" s="300">
        <v>-31.9845455764981</v>
      </c>
      <c r="AT1090" s="300">
        <v>25.4373274111387</v>
      </c>
      <c r="AU1090" s="300">
        <v>-50.143785032033499</v>
      </c>
      <c r="AV1090" s="300">
        <v>90.679583334715801</v>
      </c>
      <c r="AW1090" s="300">
        <v>-9.1940259460739195</v>
      </c>
      <c r="AX1090" s="300">
        <v>-0.99745772119696796</v>
      </c>
      <c r="AY1090" s="300">
        <v>10.630949296135601</v>
      </c>
      <c r="AZ1090" s="300">
        <v>-98.380981011901298</v>
      </c>
      <c r="BA1090" s="300">
        <v>-58.532184656367299</v>
      </c>
      <c r="BB1090" s="300">
        <v>29.3012365494804</v>
      </c>
      <c r="BC1090" s="300">
        <v>-22.579425141825102</v>
      </c>
    </row>
    <row r="1091" spans="1:55">
      <c r="A1091" s="301">
        <v>3</v>
      </c>
      <c r="B1091" s="301">
        <v>22</v>
      </c>
      <c r="C1091" s="299">
        <v>9</v>
      </c>
      <c r="D1091" s="300">
        <v>-31.1620067640165</v>
      </c>
      <c r="E1091" s="300">
        <v>-22.343194379714902</v>
      </c>
      <c r="F1091" s="300">
        <v>4.2230928108402299</v>
      </c>
      <c r="G1091" s="300">
        <v>13.091779723816099</v>
      </c>
      <c r="H1091" s="300">
        <v>-29.449377780032801</v>
      </c>
      <c r="I1091" s="300">
        <v>-5.6476230285149498</v>
      </c>
      <c r="J1091" s="300">
        <v>-28.541429510145601</v>
      </c>
      <c r="K1091" s="300">
        <v>-35.152577761055298</v>
      </c>
      <c r="L1091" s="300">
        <v>18.7957305795731</v>
      </c>
      <c r="M1091" s="300">
        <v>-23.250756078899499</v>
      </c>
      <c r="N1091" s="300">
        <v>18.1465761659957</v>
      </c>
      <c r="O1091" s="300">
        <v>5.6351573300004896</v>
      </c>
      <c r="P1091" s="300">
        <v>-34.719873984001197</v>
      </c>
      <c r="Q1091" s="300">
        <v>-62.639045179824798</v>
      </c>
      <c r="R1091" s="300">
        <v>-42.400925916819602</v>
      </c>
      <c r="S1091" s="300">
        <v>5.8840332144255303</v>
      </c>
      <c r="T1091" s="300">
        <v>24.724858265134799</v>
      </c>
      <c r="U1091" s="300">
        <v>-58.204843635366501</v>
      </c>
      <c r="V1091" s="300">
        <v>-9.8177237771628398</v>
      </c>
      <c r="W1091" s="300">
        <v>49.7964182740252</v>
      </c>
      <c r="X1091" s="300">
        <v>70.069429278655804</v>
      </c>
      <c r="Y1091" s="300">
        <v>-39.936776533106702</v>
      </c>
      <c r="Z1091" s="300">
        <v>-46.286722186498601</v>
      </c>
      <c r="AA1091" s="300">
        <v>-22.134967228676299</v>
      </c>
      <c r="AB1091" s="300">
        <v>11.2388906102146</v>
      </c>
      <c r="AC1091" s="300">
        <v>-71.094174198849601</v>
      </c>
      <c r="AD1091" s="300">
        <v>-88.167156924113101</v>
      </c>
      <c r="AE1091" s="300">
        <v>-58.506149013597899</v>
      </c>
      <c r="AF1091" s="300">
        <v>-6.3928731049421303</v>
      </c>
      <c r="AG1091" s="300">
        <v>33.678620155508398</v>
      </c>
      <c r="AH1091" s="300">
        <v>-76.854282781032097</v>
      </c>
      <c r="AI1091" s="300">
        <v>-13.700013216782599</v>
      </c>
      <c r="AJ1091" s="300">
        <v>68.124673844847294</v>
      </c>
      <c r="AK1091" s="300">
        <v>96.323396642988598</v>
      </c>
      <c r="AL1091" s="300">
        <v>-54.9898612892854</v>
      </c>
      <c r="AM1091" s="300">
        <v>-63.609909390325903</v>
      </c>
      <c r="AN1091" s="300">
        <v>-30.4713847267825</v>
      </c>
      <c r="AO1091" s="300">
        <v>15.506236366254599</v>
      </c>
      <c r="AP1091" s="300">
        <v>122.89579220094799</v>
      </c>
      <c r="AQ1091" s="300">
        <v>-80.560428570122298</v>
      </c>
      <c r="AR1091" s="300">
        <v>58.988415268916498</v>
      </c>
      <c r="AS1091" s="300">
        <v>9.7499168417215607</v>
      </c>
      <c r="AT1091" s="300">
        <v>30.279302949954001</v>
      </c>
      <c r="AU1091" s="300">
        <v>-60.979690362229803</v>
      </c>
      <c r="AV1091" s="300">
        <v>-13.904661660204599</v>
      </c>
      <c r="AW1091" s="300">
        <v>-67.191116684899896</v>
      </c>
      <c r="AX1091" s="300">
        <v>-84.767768270581897</v>
      </c>
      <c r="AY1091" s="300">
        <v>44.664830526621003</v>
      </c>
      <c r="AZ1091" s="300">
        <v>-55.993751570567802</v>
      </c>
      <c r="BA1091" s="300">
        <v>-31.008962531197099</v>
      </c>
      <c r="BB1091" s="300">
        <v>13.655218713816501</v>
      </c>
      <c r="BC1091" s="300">
        <v>106.590474216947</v>
      </c>
    </row>
    <row r="1092" spans="1:55">
      <c r="A1092" s="301">
        <v>3</v>
      </c>
      <c r="B1092" s="301">
        <v>22</v>
      </c>
      <c r="C1092" s="299">
        <v>10</v>
      </c>
      <c r="D1092" s="300">
        <v>-11.131930728486999</v>
      </c>
      <c r="E1092" s="300">
        <v>-23.128291977702201</v>
      </c>
      <c r="F1092" s="300">
        <v>3.4019703328450399</v>
      </c>
      <c r="G1092" s="300">
        <v>4.9704899138352401</v>
      </c>
      <c r="H1092" s="300">
        <v>3.55483467540992</v>
      </c>
      <c r="I1092" s="300">
        <v>-37.000162542651303</v>
      </c>
      <c r="J1092" s="300">
        <v>1.5844520540279301</v>
      </c>
      <c r="K1092" s="300">
        <v>-8.0020567353583196</v>
      </c>
      <c r="L1092" s="300">
        <v>8.7671116695975808</v>
      </c>
      <c r="M1092" s="300">
        <v>-20.4248748398164</v>
      </c>
      <c r="N1092" s="300">
        <v>16.641315448972701</v>
      </c>
      <c r="O1092" s="300">
        <v>4.0351926456758296</v>
      </c>
      <c r="P1092" s="300">
        <v>-22.813737796085402</v>
      </c>
      <c r="Q1092" s="300">
        <v>-23.9505309016394</v>
      </c>
      <c r="R1092" s="300">
        <v>-48.661224694684698</v>
      </c>
      <c r="S1092" s="300">
        <v>6.8928660442040401</v>
      </c>
      <c r="T1092" s="300">
        <v>11.0203275345397</v>
      </c>
      <c r="U1092" s="300">
        <v>-6.1589766898184104</v>
      </c>
      <c r="V1092" s="300">
        <v>33.933360925370302</v>
      </c>
      <c r="W1092" s="300">
        <v>-2.3019406403981799</v>
      </c>
      <c r="X1092" s="300">
        <v>-10.3370791101002</v>
      </c>
      <c r="Y1092" s="300">
        <v>-14.29774113791</v>
      </c>
      <c r="Z1092" s="300">
        <v>33.8932428207033</v>
      </c>
      <c r="AA1092" s="300">
        <v>-60.122057418946703</v>
      </c>
      <c r="AB1092" s="300">
        <v>8.2033105412804606</v>
      </c>
      <c r="AC1092" s="300">
        <v>-47.746946871686198</v>
      </c>
      <c r="AD1092" s="300">
        <v>-32.782484230182199</v>
      </c>
      <c r="AE1092" s="300">
        <v>-67.533927580246697</v>
      </c>
      <c r="AF1092" s="300">
        <v>-10.6673113798599</v>
      </c>
      <c r="AG1092" s="300">
        <v>15.625549069743901</v>
      </c>
      <c r="AH1092" s="300">
        <v>-7.4598901676643097</v>
      </c>
      <c r="AI1092" s="300">
        <v>45.552582040061203</v>
      </c>
      <c r="AJ1092" s="300">
        <v>-3.44366355471506</v>
      </c>
      <c r="AK1092" s="300">
        <v>-11.6657982590926</v>
      </c>
      <c r="AL1092" s="300">
        <v>-19.653702642027898</v>
      </c>
      <c r="AM1092" s="300">
        <v>46.826348173511903</v>
      </c>
      <c r="AN1092" s="300">
        <v>-83.916063652364102</v>
      </c>
      <c r="AO1092" s="300">
        <v>11.3227334009967</v>
      </c>
      <c r="AP1092" s="300">
        <v>65.058936984100498</v>
      </c>
      <c r="AQ1092" s="300">
        <v>-24.691449949731801</v>
      </c>
      <c r="AR1092" s="300">
        <v>35.608324575693899</v>
      </c>
      <c r="AS1092" s="300">
        <v>9.0131029501211302</v>
      </c>
      <c r="AT1092" s="300">
        <v>13.145126950214699</v>
      </c>
      <c r="AU1092" s="300">
        <v>4.8332922396854903</v>
      </c>
      <c r="AV1092" s="300">
        <v>42.418289564398997</v>
      </c>
      <c r="AW1092" s="300">
        <v>5.5131242411044399</v>
      </c>
      <c r="AX1092" s="300">
        <v>-13.338066544130699</v>
      </c>
      <c r="AY1092" s="300">
        <v>21.373332630318099</v>
      </c>
      <c r="AZ1092" s="300">
        <v>40.406408230240999</v>
      </c>
      <c r="BA1092" s="300">
        <v>-76.476419341632607</v>
      </c>
      <c r="BB1092" s="300">
        <v>9.7844141163765599</v>
      </c>
      <c r="BC1092" s="300">
        <v>54.915791769201398</v>
      </c>
    </row>
    <row r="1093" spans="1:55">
      <c r="A1093" s="301">
        <v>3</v>
      </c>
      <c r="B1093" s="301">
        <v>22</v>
      </c>
      <c r="C1093" s="299">
        <v>11</v>
      </c>
      <c r="D1093" s="300">
        <v>18.404964067219801</v>
      </c>
      <c r="E1093" s="300">
        <v>28.222224840370501</v>
      </c>
      <c r="F1093" s="300">
        <v>-18.627817624642599</v>
      </c>
      <c r="G1093" s="300">
        <v>7.16065216696233</v>
      </c>
      <c r="H1093" s="300">
        <v>21.706613786303802</v>
      </c>
      <c r="I1093" s="300">
        <v>-19.040536680168699</v>
      </c>
      <c r="J1093" s="300">
        <v>-2.29573532819485</v>
      </c>
      <c r="K1093" s="300">
        <v>48.049768219012201</v>
      </c>
      <c r="L1093" s="300">
        <v>-3.2255316174912401</v>
      </c>
      <c r="M1093" s="300">
        <v>-28.608764551134101</v>
      </c>
      <c r="N1093" s="300">
        <v>-23.278181495730902</v>
      </c>
      <c r="O1093" s="300">
        <v>2.02863508618948</v>
      </c>
      <c r="P1093" s="300">
        <v>22.7698462489744</v>
      </c>
      <c r="Q1093" s="300">
        <v>-31.797162932399701</v>
      </c>
      <c r="R1093" s="300">
        <v>55.698980271880799</v>
      </c>
      <c r="S1093" s="300">
        <v>43.0722514405686</v>
      </c>
      <c r="T1093" s="300">
        <v>11.482442609216401</v>
      </c>
      <c r="U1093" s="300">
        <v>-55.0580833704662</v>
      </c>
      <c r="V1093" s="300">
        <v>35.162660340190897</v>
      </c>
      <c r="W1093" s="300">
        <v>5.0390992985357199</v>
      </c>
      <c r="X1093" s="300">
        <v>97.319359173042798</v>
      </c>
      <c r="Y1093" s="300">
        <v>6.3850462001413</v>
      </c>
      <c r="Z1093" s="300">
        <v>69.516350180135802</v>
      </c>
      <c r="AA1093" s="300">
        <v>54.232036860277297</v>
      </c>
      <c r="AB1093" s="300">
        <v>3.7554593941752401</v>
      </c>
      <c r="AC1093" s="300">
        <v>43.333631817517997</v>
      </c>
      <c r="AD1093" s="300">
        <v>-39.961889535908</v>
      </c>
      <c r="AE1093" s="300">
        <v>74.5918228940848</v>
      </c>
      <c r="AF1093" s="300">
        <v>59.261358583394497</v>
      </c>
      <c r="AG1093" s="300">
        <v>14.9807604139313</v>
      </c>
      <c r="AH1093" s="300">
        <v>-75.389551158056705</v>
      </c>
      <c r="AI1093" s="300">
        <v>48.058093332639103</v>
      </c>
      <c r="AJ1093" s="300">
        <v>6.8228327869678198</v>
      </c>
      <c r="AK1093" s="300">
        <v>134.42769056401499</v>
      </c>
      <c r="AL1093" s="300">
        <v>-11.0892973088798</v>
      </c>
      <c r="AM1093" s="300">
        <v>95.767510605162897</v>
      </c>
      <c r="AN1093" s="300">
        <v>-61.207899470603699</v>
      </c>
      <c r="AO1093" s="300">
        <v>5.0064963960822197</v>
      </c>
      <c r="AP1093" s="300">
        <v>58.6502019828418</v>
      </c>
      <c r="AQ1093" s="300">
        <v>-27.7075401174875</v>
      </c>
      <c r="AR1093" s="300">
        <v>-54.742454299049299</v>
      </c>
      <c r="AS1093" s="300">
        <v>53.0606023301712</v>
      </c>
      <c r="AT1093" s="300">
        <v>14.401786087048899</v>
      </c>
      <c r="AU1093" s="300">
        <v>52.060309416107401</v>
      </c>
      <c r="AV1093" s="300">
        <v>42.114291325867697</v>
      </c>
      <c r="AW1093" s="300">
        <v>-5.1177990771201998</v>
      </c>
      <c r="AX1093" s="300">
        <v>116.495938843274</v>
      </c>
      <c r="AY1093" s="300">
        <v>-8.2482158848272498</v>
      </c>
      <c r="AZ1093" s="300">
        <v>83.123499137908198</v>
      </c>
      <c r="BA1093" s="300">
        <v>-49.249271201454299</v>
      </c>
      <c r="BB1093" s="300">
        <v>-5.1604892198089702</v>
      </c>
      <c r="BC1093" s="300">
        <v>-52.163276400730702</v>
      </c>
    </row>
    <row r="1094" spans="1:55">
      <c r="A1094" s="301">
        <v>3</v>
      </c>
      <c r="B1094" s="301">
        <v>22</v>
      </c>
      <c r="C1094" s="299">
        <v>12</v>
      </c>
      <c r="D1094" s="300">
        <v>-6.1028263580285804</v>
      </c>
      <c r="E1094" s="300">
        <v>-0.51015810112693105</v>
      </c>
      <c r="F1094" s="300">
        <v>-3.1355440999892199</v>
      </c>
      <c r="G1094" s="300">
        <v>3.6161526562097102</v>
      </c>
      <c r="H1094" s="300">
        <v>13.794264589627501</v>
      </c>
      <c r="I1094" s="300">
        <v>32.804230537377798</v>
      </c>
      <c r="J1094" s="300">
        <v>-2.8488863750217499</v>
      </c>
      <c r="K1094" s="300">
        <v>1.75191075811055</v>
      </c>
      <c r="L1094" s="300">
        <v>-28.090150768967899</v>
      </c>
      <c r="M1094" s="300">
        <v>1.2211234333293599</v>
      </c>
      <c r="N1094" s="300">
        <v>15.976682485788301</v>
      </c>
      <c r="O1094" s="300">
        <v>6.1433886561682698</v>
      </c>
      <c r="P1094" s="300">
        <v>-28.060053592222101</v>
      </c>
      <c r="Q1094" s="300">
        <v>-13.034012727968999</v>
      </c>
      <c r="R1094" s="300">
        <v>1.91876776646303</v>
      </c>
      <c r="S1094" s="300">
        <v>-7.6052257620330099</v>
      </c>
      <c r="T1094" s="300">
        <v>11.153183152099301</v>
      </c>
      <c r="U1094" s="300">
        <v>-37.618957057213002</v>
      </c>
      <c r="V1094" s="300">
        <v>-96.512761666864193</v>
      </c>
      <c r="W1094" s="300">
        <v>3.5146738388255199</v>
      </c>
      <c r="X1094" s="300">
        <v>-3.1320098444699598</v>
      </c>
      <c r="Y1094" s="300">
        <v>48.615737830481798</v>
      </c>
      <c r="Z1094" s="300">
        <v>2.4341993035939198</v>
      </c>
      <c r="AA1094" s="300">
        <v>-38.222922898622102</v>
      </c>
      <c r="AB1094" s="300">
        <v>-10.8959059191323</v>
      </c>
      <c r="AC1094" s="300">
        <v>-56.473410306896803</v>
      </c>
      <c r="AD1094" s="300">
        <v>-18.105379072751798</v>
      </c>
      <c r="AE1094" s="300">
        <v>8.1969976098319197</v>
      </c>
      <c r="AF1094" s="300">
        <v>11.1081426892677</v>
      </c>
      <c r="AG1094" s="300">
        <v>16.345107074488698</v>
      </c>
      <c r="AH1094" s="300">
        <v>-52.068584660579198</v>
      </c>
      <c r="AI1094" s="300">
        <v>-133.04725671888201</v>
      </c>
      <c r="AJ1094" s="300">
        <v>-3.3187765732055001</v>
      </c>
      <c r="AK1094" s="300">
        <v>-7.4945725820635101</v>
      </c>
      <c r="AL1094" s="300">
        <v>-78.852635037926703</v>
      </c>
      <c r="AM1094" s="300">
        <v>4.2166152063830102</v>
      </c>
      <c r="AN1094" s="300">
        <v>41.5893151998715</v>
      </c>
      <c r="AO1094" s="300">
        <v>-15.001188707261401</v>
      </c>
      <c r="AP1094" s="300">
        <v>-77.786633486766604</v>
      </c>
      <c r="AQ1094" s="300">
        <v>-14.387458103617</v>
      </c>
      <c r="AR1094" s="300">
        <v>-10.490713679428</v>
      </c>
      <c r="AS1094" s="300">
        <v>-7.29984937942241</v>
      </c>
      <c r="AT1094" s="300">
        <v>12.402635483522801</v>
      </c>
      <c r="AU1094" s="300">
        <v>-45.552682754122102</v>
      </c>
      <c r="AV1094" s="300">
        <v>-114.967858143667</v>
      </c>
      <c r="AW1094" s="300">
        <v>6.3315138918188199</v>
      </c>
      <c r="AX1094" s="300">
        <v>-2.5942687015754702</v>
      </c>
      <c r="AY1094" s="300">
        <v>-68.174470860254402</v>
      </c>
      <c r="AZ1094" s="300">
        <v>5.6897908503295502</v>
      </c>
      <c r="BA1094" s="300">
        <v>35.2807619927435</v>
      </c>
      <c r="BB1094" s="300">
        <v>14.885625589966001</v>
      </c>
      <c r="BC1094" s="300">
        <v>55.005361143689399</v>
      </c>
    </row>
    <row r="1095" spans="1:55">
      <c r="A1095" s="301">
        <v>3</v>
      </c>
      <c r="B1095" s="301">
        <v>22</v>
      </c>
      <c r="C1095" s="299">
        <v>13</v>
      </c>
      <c r="D1095" s="300">
        <v>-18.551248100154801</v>
      </c>
      <c r="E1095" s="300">
        <v>-55.036864437156702</v>
      </c>
      <c r="F1095" s="300">
        <v>-11.8868204265321</v>
      </c>
      <c r="G1095" s="300">
        <v>-22.581600960071501</v>
      </c>
      <c r="H1095" s="300">
        <v>-9.5833405928617701</v>
      </c>
      <c r="I1095" s="300">
        <v>37.874719441608597</v>
      </c>
      <c r="J1095" s="300">
        <v>27.835881524390199</v>
      </c>
      <c r="K1095" s="300">
        <v>5.8741944526565399</v>
      </c>
      <c r="L1095" s="300">
        <v>23.6336960749653</v>
      </c>
      <c r="M1095" s="300">
        <v>9.2234383030192397</v>
      </c>
      <c r="N1095" s="300">
        <v>23.479238140900801</v>
      </c>
      <c r="O1095" s="300">
        <v>1.4046988126178901</v>
      </c>
      <c r="P1095" s="300">
        <v>-20.545467090482902</v>
      </c>
      <c r="Q1095" s="300">
        <v>-37.092451641124001</v>
      </c>
      <c r="R1095" s="300">
        <v>-112.480952042129</v>
      </c>
      <c r="S1095" s="300">
        <v>-23.3583770977522</v>
      </c>
      <c r="T1095" s="300">
        <v>-45.228918507501803</v>
      </c>
      <c r="U1095" s="300">
        <v>16.561336344355301</v>
      </c>
      <c r="V1095" s="300">
        <v>74.1707456937486</v>
      </c>
      <c r="W1095" s="300">
        <v>-40.741005873603001</v>
      </c>
      <c r="X1095" s="300">
        <v>10.380915350612799</v>
      </c>
      <c r="Y1095" s="300">
        <v>-44.393621019650702</v>
      </c>
      <c r="Z1095" s="300">
        <v>17.909801454719499</v>
      </c>
      <c r="AA1095" s="300">
        <v>-65.311986547990799</v>
      </c>
      <c r="AB1095" s="300">
        <v>2.65875563417951</v>
      </c>
      <c r="AC1095" s="300">
        <v>-42.314147700541803</v>
      </c>
      <c r="AD1095" s="300">
        <v>-45.528838676685403</v>
      </c>
      <c r="AE1095" s="300">
        <v>-155.56818548447501</v>
      </c>
      <c r="AF1095" s="300">
        <v>-31.4201516749118</v>
      </c>
      <c r="AG1095" s="300">
        <v>-62.218579059217099</v>
      </c>
      <c r="AH1095" s="300">
        <v>22.821812401994698</v>
      </c>
      <c r="AI1095" s="300">
        <v>98.9550916476921</v>
      </c>
      <c r="AJ1095" s="300">
        <v>-54.237934327209501</v>
      </c>
      <c r="AK1095" s="300">
        <v>13.1806226539139</v>
      </c>
      <c r="AL1095" s="300">
        <v>66.3293453240329</v>
      </c>
      <c r="AM1095" s="300">
        <v>23.9908740791629</v>
      </c>
      <c r="AN1095" s="300">
        <v>72.253443743950996</v>
      </c>
      <c r="AO1095" s="300">
        <v>3.6653162262435099</v>
      </c>
      <c r="AP1095" s="300">
        <v>-58.744509363813002</v>
      </c>
      <c r="AQ1095" s="300">
        <v>-26.055768872310701</v>
      </c>
      <c r="AR1095" s="300">
        <v>109.48566481258401</v>
      </c>
      <c r="AS1095" s="300">
        <v>-27.172551370196899</v>
      </c>
      <c r="AT1095" s="300">
        <v>-54.392212412964597</v>
      </c>
      <c r="AU1095" s="300">
        <v>20.2077090649464</v>
      </c>
      <c r="AV1095" s="300">
        <v>81.463693010016598</v>
      </c>
      <c r="AW1095" s="300">
        <v>59.868603633952603</v>
      </c>
      <c r="AX1095" s="300">
        <v>12.606671372873899</v>
      </c>
      <c r="AY1095" s="300">
        <v>57.455800153441103</v>
      </c>
      <c r="AZ1095" s="300">
        <v>20.5806754613719</v>
      </c>
      <c r="BA1095" s="300">
        <v>62.393128709630297</v>
      </c>
      <c r="BB1095" s="300">
        <v>3.3152644801995601</v>
      </c>
      <c r="BC1095" s="300">
        <v>54.776912693159801</v>
      </c>
    </row>
    <row r="1096" spans="1:55">
      <c r="A1096" s="301">
        <v>3</v>
      </c>
      <c r="B1096" s="301">
        <v>22</v>
      </c>
      <c r="C1096" s="299">
        <v>14</v>
      </c>
      <c r="D1096" s="300">
        <v>17.5864462475223</v>
      </c>
      <c r="E1096" s="300">
        <v>-9.1644848273371693</v>
      </c>
      <c r="F1096" s="300">
        <v>2.4902466369638301</v>
      </c>
      <c r="G1096" s="300">
        <v>0.79430564823720695</v>
      </c>
      <c r="H1096" s="300">
        <v>-3.40377648532351E-3</v>
      </c>
      <c r="I1096" s="300">
        <v>-21.535935770201402</v>
      </c>
      <c r="J1096" s="300">
        <v>-27.1374576646866</v>
      </c>
      <c r="K1096" s="300">
        <v>-16.589234159430401</v>
      </c>
      <c r="L1096" s="300">
        <v>0.67048916681183102</v>
      </c>
      <c r="M1096" s="300">
        <v>20.186811734652998</v>
      </c>
      <c r="N1096" s="300">
        <v>18.606779965243501</v>
      </c>
      <c r="O1096" s="300">
        <v>-1.0228979798331499</v>
      </c>
      <c r="P1096" s="300">
        <v>24.425516781803498</v>
      </c>
      <c r="Q1096" s="300">
        <v>36.751418306300003</v>
      </c>
      <c r="R1096" s="300">
        <v>-11.7885377074562</v>
      </c>
      <c r="S1096" s="300">
        <v>10.643393753104601</v>
      </c>
      <c r="T1096" s="300">
        <v>0.94859915761963298</v>
      </c>
      <c r="U1096" s="300">
        <v>-0.30008830989892599</v>
      </c>
      <c r="V1096" s="300">
        <v>-50.973622374278698</v>
      </c>
      <c r="W1096" s="300">
        <v>48.170788337922403</v>
      </c>
      <c r="X1096" s="300">
        <v>28.9080220768309</v>
      </c>
      <c r="Y1096" s="300">
        <v>-1.16605173796351</v>
      </c>
      <c r="Z1096" s="300">
        <v>41.163191785466097</v>
      </c>
      <c r="AA1096" s="300">
        <v>-28.7533927567384</v>
      </c>
      <c r="AB1096" s="300">
        <v>-1.86272567451168</v>
      </c>
      <c r="AC1096" s="300">
        <v>50.1517085673254</v>
      </c>
      <c r="AD1096" s="300">
        <v>53.414122677861499</v>
      </c>
      <c r="AE1096" s="300">
        <v>-12.1851694592287</v>
      </c>
      <c r="AF1096" s="300">
        <v>-18.069384300105799</v>
      </c>
      <c r="AG1096" s="300">
        <v>0.97323026025442205</v>
      </c>
      <c r="AH1096" s="300">
        <v>-0.59671075632793502</v>
      </c>
      <c r="AI1096" s="300">
        <v>56.189640652109297</v>
      </c>
      <c r="AJ1096" s="300">
        <v>-81.3883026691624</v>
      </c>
      <c r="AK1096" s="300">
        <v>39.297846763020303</v>
      </c>
      <c r="AL1096" s="300">
        <v>1.70678236855985</v>
      </c>
      <c r="AM1096" s="300">
        <v>57.062365411087399</v>
      </c>
      <c r="AN1096" s="300">
        <v>46.301997170451898</v>
      </c>
      <c r="AO1096" s="300">
        <v>-2.5494214909512301</v>
      </c>
      <c r="AP1096" s="300">
        <v>69.128089462096199</v>
      </c>
      <c r="AQ1096" s="300">
        <v>48.395575940602299</v>
      </c>
      <c r="AR1096" s="300">
        <v>10.931852383489</v>
      </c>
      <c r="AS1096" s="300">
        <v>7.8738546246565697</v>
      </c>
      <c r="AT1096" s="300">
        <v>1.6630828216208799</v>
      </c>
      <c r="AU1096" s="300">
        <v>0.451178086184788</v>
      </c>
      <c r="AV1096" s="300">
        <v>-71.410437864234893</v>
      </c>
      <c r="AW1096" s="300">
        <v>56.9054686115362</v>
      </c>
      <c r="AX1096" s="300">
        <v>34.742231174640303</v>
      </c>
      <c r="AY1096" s="300">
        <v>1.79075487247976</v>
      </c>
      <c r="AZ1096" s="300">
        <v>49.5145326769089</v>
      </c>
      <c r="BA1096" s="300">
        <v>42.705023940913499</v>
      </c>
      <c r="BB1096" s="300">
        <v>2.5182804526770202</v>
      </c>
      <c r="BC1096" s="300">
        <v>-47.233709129799799</v>
      </c>
    </row>
    <row r="1097" spans="1:55">
      <c r="A1097" s="301">
        <v>3</v>
      </c>
      <c r="B1097" s="301">
        <v>22</v>
      </c>
      <c r="C1097" s="299">
        <v>15</v>
      </c>
      <c r="D1097" s="300">
        <v>14.672383617921099</v>
      </c>
      <c r="E1097" s="300">
        <v>17.7459667512822</v>
      </c>
      <c r="F1097" s="300">
        <v>-19.132849352462799</v>
      </c>
      <c r="G1097" s="300">
        <v>-21.412043148739201</v>
      </c>
      <c r="H1097" s="300">
        <v>-8.2484955927378607</v>
      </c>
      <c r="I1097" s="300">
        <v>28.4611645507471</v>
      </c>
      <c r="J1097" s="300">
        <v>-15.576712388141701</v>
      </c>
      <c r="K1097" s="300">
        <v>-5.9052916913109703</v>
      </c>
      <c r="L1097" s="300">
        <v>-4.1019776975239699</v>
      </c>
      <c r="M1097" s="300">
        <v>-22.7666206631406</v>
      </c>
      <c r="N1097" s="300">
        <v>15.631036966154699</v>
      </c>
      <c r="O1097" s="300">
        <v>5.3402548022766902</v>
      </c>
      <c r="P1097" s="300">
        <v>-5.6782913183595802</v>
      </c>
      <c r="Q1097" s="300">
        <v>-29.949342526572298</v>
      </c>
      <c r="R1097" s="300">
        <v>-29.718813636455</v>
      </c>
      <c r="S1097" s="300">
        <v>36.5681362469414</v>
      </c>
      <c r="T1097" s="300">
        <v>-41.633129615374699</v>
      </c>
      <c r="U1097" s="300">
        <v>-16.952541311820099</v>
      </c>
      <c r="V1097" s="300">
        <v>-28.580760338773398</v>
      </c>
      <c r="W1097" s="300">
        <v>30.27958092659</v>
      </c>
      <c r="X1097" s="300">
        <v>9.8810954774201907</v>
      </c>
      <c r="Y1097" s="300">
        <v>10.4488297135085</v>
      </c>
      <c r="Z1097" s="300">
        <v>49.387038147989898</v>
      </c>
      <c r="AA1097" s="300">
        <v>-33.519928307363401</v>
      </c>
      <c r="AB1097" s="300">
        <v>11.169935874352699</v>
      </c>
      <c r="AC1097" s="300">
        <v>-11.3171441532311</v>
      </c>
      <c r="AD1097" s="300">
        <v>-41.134549790158502</v>
      </c>
      <c r="AE1097" s="300">
        <v>-41.033003943753201</v>
      </c>
      <c r="AF1097" s="300">
        <v>-49.873209047072898</v>
      </c>
      <c r="AG1097" s="300">
        <v>-57.0357146782585</v>
      </c>
      <c r="AH1097" s="300">
        <v>-24.3250290311843</v>
      </c>
      <c r="AI1097" s="300">
        <v>-38.349291740293197</v>
      </c>
      <c r="AJ1097" s="300">
        <v>44.192120612789203</v>
      </c>
      <c r="AK1097" s="300">
        <v>13.0399306042903</v>
      </c>
      <c r="AL1097" s="300">
        <v>-14.037923213408799</v>
      </c>
      <c r="AM1097" s="300">
        <v>68.307515134447598</v>
      </c>
      <c r="AN1097" s="300">
        <v>42.290948018468399</v>
      </c>
      <c r="AO1097" s="300">
        <v>15.489247059636</v>
      </c>
      <c r="AP1097" s="300">
        <v>17.0057016489692</v>
      </c>
      <c r="AQ1097" s="300">
        <v>-35.8718377414298</v>
      </c>
      <c r="AR1097" s="300">
        <v>42.952455252352301</v>
      </c>
      <c r="AS1097" s="300">
        <v>44.209682898088097</v>
      </c>
      <c r="AT1097" s="300">
        <v>-49.9323057809099</v>
      </c>
      <c r="AU1097" s="300">
        <v>22.874568756337698</v>
      </c>
      <c r="AV1097" s="300">
        <v>-34.270387632849598</v>
      </c>
      <c r="AW1097" s="300">
        <v>-42.053438694756601</v>
      </c>
      <c r="AX1097" s="300">
        <v>10.5293076298725</v>
      </c>
      <c r="AY1097" s="300">
        <v>-11.503091566595399</v>
      </c>
      <c r="AZ1097" s="300">
        <v>59.1332660088446</v>
      </c>
      <c r="BA1097" s="300">
        <v>36.980650211474199</v>
      </c>
      <c r="BB1097" s="300">
        <v>-13.7085368429233</v>
      </c>
      <c r="BC1097" s="300">
        <v>14.297128916692399</v>
      </c>
    </row>
    <row r="1098" spans="1:55">
      <c r="A1098" s="301">
        <v>3</v>
      </c>
      <c r="B1098" s="301">
        <v>22</v>
      </c>
      <c r="C1098" s="299">
        <v>16</v>
      </c>
      <c r="D1098" s="300">
        <v>-8.8905285397691607</v>
      </c>
      <c r="E1098" s="300">
        <v>14.1565202941667</v>
      </c>
      <c r="F1098" s="300">
        <v>-18.331299691576099</v>
      </c>
      <c r="G1098" s="300">
        <v>17.6887856216686</v>
      </c>
      <c r="H1098" s="300">
        <v>-4.5164308401949196</v>
      </c>
      <c r="I1098" s="300">
        <v>1.96848347230521</v>
      </c>
      <c r="J1098" s="300">
        <v>16.487381491947598</v>
      </c>
      <c r="K1098" s="300">
        <v>3.0423707122801602</v>
      </c>
      <c r="L1098" s="300">
        <v>-2.5538913928333602</v>
      </c>
      <c r="M1098" s="300">
        <v>-27.022889532806001</v>
      </c>
      <c r="N1098" s="300">
        <v>6.9063451072928697</v>
      </c>
      <c r="O1098" s="300">
        <v>-3.5566275648643799</v>
      </c>
      <c r="P1098" s="300">
        <v>9.2803140098677606</v>
      </c>
      <c r="Q1098" s="300">
        <v>34.743796502470502</v>
      </c>
      <c r="R1098" s="300">
        <v>-21.511154630503501</v>
      </c>
      <c r="S1098" s="300">
        <v>31.6640105823437</v>
      </c>
      <c r="T1098" s="300">
        <v>-37.535353529392196</v>
      </c>
      <c r="U1098" s="300">
        <v>-9.7224182125788996</v>
      </c>
      <c r="V1098" s="300">
        <v>3.3645857876771399</v>
      </c>
      <c r="W1098" s="300">
        <v>30.435311635559799</v>
      </c>
      <c r="X1098" s="300">
        <v>-9.8385115429820207</v>
      </c>
      <c r="Y1098" s="300">
        <v>3.6356123602631998</v>
      </c>
      <c r="Z1098" s="300">
        <v>57.046050109704403</v>
      </c>
      <c r="AA1098" s="300">
        <v>14.2224609571815</v>
      </c>
      <c r="AB1098" s="300">
        <v>-6.96514492868529</v>
      </c>
      <c r="AC1098" s="300">
        <v>15.8449594565902</v>
      </c>
      <c r="AD1098" s="300">
        <v>48.263688170940803</v>
      </c>
      <c r="AE1098" s="300">
        <v>-29.889158114113702</v>
      </c>
      <c r="AF1098" s="300">
        <v>43.538137534336698</v>
      </c>
      <c r="AG1098" s="300">
        <v>-52.146011162742703</v>
      </c>
      <c r="AH1098" s="300">
        <v>-12.993719183657699</v>
      </c>
      <c r="AI1098" s="300">
        <v>4.4777837435617398</v>
      </c>
      <c r="AJ1098" s="300">
        <v>-29.9686142085373</v>
      </c>
      <c r="AK1098" s="300">
        <v>-15.5128381061323</v>
      </c>
      <c r="AL1098" s="300">
        <v>-5.4854435499573997</v>
      </c>
      <c r="AM1098" s="300">
        <v>78.673457697050793</v>
      </c>
      <c r="AN1098" s="300">
        <v>-20.910296251167601</v>
      </c>
      <c r="AO1098" s="300">
        <v>15.9723495175068</v>
      </c>
      <c r="AP1098" s="300">
        <v>-23.4712776011351</v>
      </c>
      <c r="AQ1098" s="300">
        <v>41.789327118951597</v>
      </c>
      <c r="AR1098" s="300">
        <v>35.515938154255799</v>
      </c>
      <c r="AS1098" s="300">
        <v>38.796600176030097</v>
      </c>
      <c r="AT1098" s="300">
        <v>41.9112566310435</v>
      </c>
      <c r="AU1098" s="300">
        <v>6.7695024897326004</v>
      </c>
      <c r="AV1098" s="300">
        <v>4.6167703589952298</v>
      </c>
      <c r="AW1098" s="300">
        <v>35.090832531100901</v>
      </c>
      <c r="AX1098" s="300">
        <v>-12.114229996175</v>
      </c>
      <c r="AY1098" s="300">
        <v>-5.2255619770869197</v>
      </c>
      <c r="AZ1098" s="300">
        <v>-65.496803390417696</v>
      </c>
      <c r="BA1098" s="300">
        <v>-17.555143503196302</v>
      </c>
      <c r="BB1098" s="300">
        <v>13.943927723006301</v>
      </c>
      <c r="BC1098" s="300">
        <v>-22.4668078965089</v>
      </c>
    </row>
    <row r="1099" spans="1:55">
      <c r="A1099" s="301">
        <v>3</v>
      </c>
      <c r="B1099" s="301">
        <v>22</v>
      </c>
      <c r="C1099" s="299">
        <v>17</v>
      </c>
      <c r="D1099" s="300">
        <v>-5.8249593450511403</v>
      </c>
      <c r="E1099" s="300">
        <v>-3.7837762509624699</v>
      </c>
      <c r="F1099" s="300">
        <v>0.78523097060815095</v>
      </c>
      <c r="G1099" s="300">
        <v>-0.93416924475684304</v>
      </c>
      <c r="H1099" s="300">
        <v>0.58894826043166404</v>
      </c>
      <c r="I1099" s="300">
        <v>3.08439606085597</v>
      </c>
      <c r="J1099" s="300">
        <v>8.3838660202946507</v>
      </c>
      <c r="K1099" s="300">
        <v>10.266471122364001</v>
      </c>
      <c r="L1099" s="300">
        <v>4.8913298251444601</v>
      </c>
      <c r="M1099" s="300">
        <v>-1.0021454603561299</v>
      </c>
      <c r="N1099" s="300">
        <v>11.5193269451239</v>
      </c>
      <c r="O1099" s="300">
        <v>0.94093944947059605</v>
      </c>
      <c r="P1099" s="300">
        <v>-2.9067364357547598</v>
      </c>
      <c r="Q1099" s="300">
        <v>11.915474354972099</v>
      </c>
      <c r="R1099" s="300">
        <v>-3.8285792932929201</v>
      </c>
      <c r="S1099" s="300">
        <v>-1.91150270675926</v>
      </c>
      <c r="T1099" s="300">
        <v>4.9617340418754896</v>
      </c>
      <c r="U1099" s="300">
        <v>1.07972827312357</v>
      </c>
      <c r="V1099" s="300">
        <v>-4.0355299464301702</v>
      </c>
      <c r="W1099" s="300">
        <v>16.8463089265002</v>
      </c>
      <c r="X1099" s="300">
        <v>-18.925562462116599</v>
      </c>
      <c r="Y1099" s="300">
        <v>-9.4265972228336796</v>
      </c>
      <c r="Z1099" s="300">
        <v>1.8093200031155401</v>
      </c>
      <c r="AA1099" s="300">
        <v>24.2727684268819</v>
      </c>
      <c r="AB1099" s="300">
        <v>0.85341225905801599</v>
      </c>
      <c r="AC1099" s="300">
        <v>7.4349211352910496</v>
      </c>
      <c r="AD1099" s="300">
        <v>16.1400199658476</v>
      </c>
      <c r="AE1099" s="300">
        <v>-4.1103026749793896</v>
      </c>
      <c r="AF1099" s="300">
        <v>-2.2129415534369201</v>
      </c>
      <c r="AG1099" s="300">
        <v>-8.6306760239115903</v>
      </c>
      <c r="AH1099" s="300">
        <v>1.4637350553552799</v>
      </c>
      <c r="AI1099" s="300">
        <v>-4.6204849440055504</v>
      </c>
      <c r="AJ1099" s="300">
        <v>23.102992831769701</v>
      </c>
      <c r="AK1099" s="300">
        <v>-25.740996519726</v>
      </c>
      <c r="AL1099" s="300">
        <v>12.706416738937699</v>
      </c>
      <c r="AM1099" s="300">
        <v>2.4619869575114999</v>
      </c>
      <c r="AN1099" s="300">
        <v>-20.8284654215377</v>
      </c>
      <c r="AO1099" s="300">
        <v>-4.6373330141258498</v>
      </c>
      <c r="AP1099" s="300">
        <v>11.0646734336358</v>
      </c>
      <c r="AQ1099" s="300">
        <v>13.8144462655053</v>
      </c>
      <c r="AR1099" s="300">
        <v>-5.5671221797846098</v>
      </c>
      <c r="AS1099" s="300">
        <v>1.6405836128082001</v>
      </c>
      <c r="AT1099" s="300">
        <v>5.3875116406441403</v>
      </c>
      <c r="AU1099" s="300">
        <v>-1.2004305589111299</v>
      </c>
      <c r="AV1099" s="300">
        <v>3.64009521192758</v>
      </c>
      <c r="AW1099" s="300">
        <v>19.9906023873775</v>
      </c>
      <c r="AX1099" s="300">
        <v>-23.690377274522699</v>
      </c>
      <c r="AY1099" s="300">
        <v>11.098470232754</v>
      </c>
      <c r="AZ1099" s="300">
        <v>2.09158996465312</v>
      </c>
      <c r="BA1099" s="300">
        <v>-17.938670403962401</v>
      </c>
      <c r="BB1099" s="300">
        <v>-6.8225042475765303</v>
      </c>
      <c r="BC1099" s="300">
        <v>9.0229661204854601</v>
      </c>
    </row>
    <row r="1100" spans="1:55">
      <c r="A1100" s="301">
        <v>3</v>
      </c>
      <c r="B1100" s="301">
        <v>22</v>
      </c>
      <c r="C1100" s="299">
        <v>18</v>
      </c>
      <c r="D1100" s="300">
        <v>-8.2111909996952193</v>
      </c>
      <c r="E1100" s="300">
        <v>9.4158080973066092</v>
      </c>
      <c r="F1100" s="300">
        <v>3.06867080307482</v>
      </c>
      <c r="G1100" s="300">
        <v>-0.66349440807486504</v>
      </c>
      <c r="H1100" s="300">
        <v>6.3116891990972999</v>
      </c>
      <c r="I1100" s="300">
        <v>6.7801073537014602</v>
      </c>
      <c r="J1100" s="300">
        <v>-0.75516025502724005</v>
      </c>
      <c r="K1100" s="300">
        <v>0.58938587135269205</v>
      </c>
      <c r="L1100" s="300">
        <v>10.512029283715099</v>
      </c>
      <c r="M1100" s="300">
        <v>4.22528315399909</v>
      </c>
      <c r="N1100" s="300">
        <v>1.38332253695217</v>
      </c>
      <c r="O1100" s="300">
        <v>1.4157719455798301</v>
      </c>
      <c r="P1100" s="300">
        <v>2.96159992080982</v>
      </c>
      <c r="Q1100" s="300">
        <v>-18.462170722275701</v>
      </c>
      <c r="R1100" s="300">
        <v>21.572513942233801</v>
      </c>
      <c r="S1100" s="300">
        <v>9.9822950286158907</v>
      </c>
      <c r="T1100" s="300">
        <v>-1.1771276433362901</v>
      </c>
      <c r="U1100" s="300">
        <v>12.456614757056199</v>
      </c>
      <c r="V1100" s="300">
        <v>-11.0727417991697</v>
      </c>
      <c r="W1100" s="300">
        <v>-1.5337950463993899</v>
      </c>
      <c r="X1100" s="300">
        <v>-1.0520357401940199</v>
      </c>
      <c r="Y1100" s="300">
        <v>-23.000684347825501</v>
      </c>
      <c r="Z1100" s="300">
        <v>-9.0136757819649205</v>
      </c>
      <c r="AA1100" s="300">
        <v>2.4767480008868601</v>
      </c>
      <c r="AB1100" s="300">
        <v>2.9972740223444898</v>
      </c>
      <c r="AC1100" s="300">
        <v>-6.4121868782572404</v>
      </c>
      <c r="AD1100" s="300">
        <v>-25.1410528657144</v>
      </c>
      <c r="AE1100" s="300">
        <v>-16.800713394375101</v>
      </c>
      <c r="AF1100" s="300">
        <v>15.524880276190499</v>
      </c>
      <c r="AG1100" s="300">
        <v>1.72437707189219</v>
      </c>
      <c r="AH1100" s="300">
        <v>16.753951236465699</v>
      </c>
      <c r="AI1100" s="300">
        <v>-14.4816999940958</v>
      </c>
      <c r="AJ1100" s="300">
        <v>-2.2314800866378501</v>
      </c>
      <c r="AK1100" s="300">
        <v>-1.4890391905867</v>
      </c>
      <c r="AL1100" s="300">
        <v>31.719683330869799</v>
      </c>
      <c r="AM1100" s="300">
        <v>-12.403760916747499</v>
      </c>
      <c r="AN1100" s="300">
        <v>3.2966547720094699</v>
      </c>
      <c r="AO1100" s="300">
        <v>9.9728880900949404E-2</v>
      </c>
      <c r="AP1100" s="300">
        <v>-18.5851190494819</v>
      </c>
      <c r="AQ1100" s="300">
        <v>-19.8077234605</v>
      </c>
      <c r="AR1100" s="300">
        <v>25.5197946477921</v>
      </c>
      <c r="AS1100" s="300">
        <v>10.300353406826799</v>
      </c>
      <c r="AT1100" s="300">
        <v>-1.5333888662294799</v>
      </c>
      <c r="AU1100" s="300">
        <v>-13.8658270982916</v>
      </c>
      <c r="AV1100" s="300">
        <v>14.2107005646603</v>
      </c>
      <c r="AW1100" s="300">
        <v>-2.08632756275136</v>
      </c>
      <c r="AX1100" s="300">
        <v>1.4490334169461201</v>
      </c>
      <c r="AY1100" s="300">
        <v>27.038047594465901</v>
      </c>
      <c r="AZ1100" s="300">
        <v>10.2100619766516</v>
      </c>
      <c r="BA1100" s="300">
        <v>-2.9677643763087902</v>
      </c>
      <c r="BB1100" s="300">
        <v>-1.61143189179185</v>
      </c>
      <c r="BC1100" s="300">
        <v>-7.9790581871470696</v>
      </c>
    </row>
    <row r="1101" spans="1:55">
      <c r="A1101" s="301">
        <v>3</v>
      </c>
      <c r="B1101" s="301">
        <v>22</v>
      </c>
      <c r="C1101" s="299">
        <v>19</v>
      </c>
      <c r="D1101" s="300">
        <v>-0.52232552469662097</v>
      </c>
      <c r="E1101" s="300">
        <v>7.7595275364105998</v>
      </c>
      <c r="F1101" s="300">
        <v>12.444661396392901</v>
      </c>
      <c r="G1101" s="300">
        <v>0.26176387847654298</v>
      </c>
      <c r="H1101" s="300">
        <v>10.170876579928899</v>
      </c>
      <c r="I1101" s="300">
        <v>-1.8257296289245399</v>
      </c>
      <c r="J1101" s="300">
        <v>4.71189533519824</v>
      </c>
      <c r="K1101" s="300">
        <v>7.8882127715053496</v>
      </c>
      <c r="L1101" s="300">
        <v>5.49168466810558</v>
      </c>
      <c r="M1101" s="300">
        <v>5.5473416658360302</v>
      </c>
      <c r="N1101" s="300">
        <v>-5.34606977872639</v>
      </c>
      <c r="O1101" s="300">
        <v>-0.77997072333355899</v>
      </c>
      <c r="P1101" s="300">
        <v>1.20337216423598</v>
      </c>
      <c r="Q1101" s="300">
        <v>-14.4872233989179</v>
      </c>
      <c r="R1101" s="300">
        <v>11.8423743025546</v>
      </c>
      <c r="S1101" s="300">
        <v>25.716455014729799</v>
      </c>
      <c r="T1101" s="300">
        <v>0.10858055975345</v>
      </c>
      <c r="U1101" s="300">
        <v>20.647827307539</v>
      </c>
      <c r="V1101" s="300">
        <v>-3.2962909919749199</v>
      </c>
      <c r="W1101" s="300">
        <v>10.6654121805168</v>
      </c>
      <c r="X1101" s="300">
        <v>-8.6324174919132197</v>
      </c>
      <c r="Y1101" s="300">
        <v>-11.698315688586</v>
      </c>
      <c r="Z1101" s="300">
        <v>-2.1316451728086698</v>
      </c>
      <c r="AA1101" s="300">
        <v>12.222309021765801</v>
      </c>
      <c r="AB1101" s="300">
        <v>-1.20029148877842</v>
      </c>
      <c r="AC1101" s="300">
        <v>-1.77773543628308</v>
      </c>
      <c r="AD1101" s="300">
        <v>-19.959067711667</v>
      </c>
      <c r="AE1101" s="300">
        <v>-30.498153132053101</v>
      </c>
      <c r="AF1101" s="300">
        <v>35.572450391401901</v>
      </c>
      <c r="AG1101" s="300">
        <v>1.034859001993E-2</v>
      </c>
      <c r="AH1101" s="300">
        <v>28.343876203114402</v>
      </c>
      <c r="AI1101" s="300">
        <v>-4.0689306313032798</v>
      </c>
      <c r="AJ1101" s="300">
        <v>15.1894657658695</v>
      </c>
      <c r="AK1101" s="300">
        <v>-10.477091606887001</v>
      </c>
      <c r="AL1101" s="300">
        <v>15.161858092958999</v>
      </c>
      <c r="AM1101" s="300">
        <v>-3.0173347368332499</v>
      </c>
      <c r="AN1101" s="300">
        <v>16.614955761665801</v>
      </c>
      <c r="AO1101" s="300">
        <v>-1.4601259612350901</v>
      </c>
      <c r="AP1101" s="300">
        <v>0.77226022086637702</v>
      </c>
      <c r="AQ1101" s="300">
        <v>-19.8981132842279</v>
      </c>
      <c r="AR1101" s="300">
        <v>14.503553446876801</v>
      </c>
      <c r="AS1101" s="300">
        <v>-36.634022279778002</v>
      </c>
      <c r="AT1101" s="300">
        <v>0.14447953234544</v>
      </c>
      <c r="AU1101" s="300">
        <v>-23.329711728882302</v>
      </c>
      <c r="AV1101" s="300">
        <v>2.8232680726773598</v>
      </c>
      <c r="AW1101" s="300">
        <v>12.814360549066301</v>
      </c>
      <c r="AX1101" s="300">
        <v>14.143231629149099</v>
      </c>
      <c r="AY1101" s="300">
        <v>12.4080149816001</v>
      </c>
      <c r="AZ1101" s="300">
        <v>2.4192013631333098</v>
      </c>
      <c r="BA1101" s="300">
        <v>-12.1452700660878</v>
      </c>
      <c r="BB1101" s="300">
        <v>-3.2729124844818198</v>
      </c>
      <c r="BC1101" s="300">
        <v>-2.8035891623582399</v>
      </c>
    </row>
    <row r="1102" spans="1:55">
      <c r="A1102" s="301">
        <v>3</v>
      </c>
      <c r="B1102" s="301">
        <v>22</v>
      </c>
      <c r="C1102" s="299">
        <v>20</v>
      </c>
      <c r="D1102" s="300">
        <v>0.77100122072235</v>
      </c>
      <c r="E1102" s="300">
        <v>3.2467608618126902</v>
      </c>
      <c r="F1102" s="300">
        <v>-1.93080579367639</v>
      </c>
      <c r="G1102" s="300">
        <v>-3.5816626300915</v>
      </c>
      <c r="H1102" s="300">
        <v>-9.3960201419635698</v>
      </c>
      <c r="I1102" s="300">
        <v>2.0705777029639498</v>
      </c>
      <c r="J1102" s="300">
        <v>0.286066138863666</v>
      </c>
      <c r="K1102" s="300">
        <v>11.321518601299699</v>
      </c>
      <c r="L1102" s="300">
        <v>-2.65728881702415</v>
      </c>
      <c r="M1102" s="300">
        <v>-0.99629140958749995</v>
      </c>
      <c r="N1102" s="300">
        <v>-3.2241413994804198</v>
      </c>
      <c r="O1102" s="300">
        <v>2.7041207077356999</v>
      </c>
      <c r="P1102" s="300">
        <v>-7.35282625475653</v>
      </c>
      <c r="Q1102" s="300">
        <v>24.876702710892499</v>
      </c>
      <c r="R1102" s="300">
        <v>7.0513744503020597</v>
      </c>
      <c r="S1102" s="300">
        <v>0.72095370958070903</v>
      </c>
      <c r="T1102" s="300">
        <v>9.1701249249758803</v>
      </c>
      <c r="U1102" s="300">
        <v>-16.094793865551502</v>
      </c>
      <c r="V1102" s="300">
        <v>-2.2274388426727301</v>
      </c>
      <c r="W1102" s="300">
        <v>1.0976230807808101</v>
      </c>
      <c r="X1102" s="300">
        <v>29.049803634605301</v>
      </c>
      <c r="Y1102" s="300">
        <v>7.7074829519415804</v>
      </c>
      <c r="Z1102" s="300">
        <v>-12.092932244223199</v>
      </c>
      <c r="AA1102" s="300">
        <v>12.613816357216001</v>
      </c>
      <c r="AB1102" s="300">
        <v>5.4745325338186204</v>
      </c>
      <c r="AC1102" s="300">
        <v>16.226195406121398</v>
      </c>
      <c r="AD1102" s="300">
        <v>-41.458622368916998</v>
      </c>
      <c r="AE1102" s="300">
        <v>-8.7533699183646796</v>
      </c>
      <c r="AF1102" s="300">
        <v>-3.16540218727866</v>
      </c>
      <c r="AG1102" s="300">
        <v>-11.9754537328424</v>
      </c>
      <c r="AH1102" s="300">
        <v>-20.714434553029601</v>
      </c>
      <c r="AI1102" s="300">
        <v>-3.2050230722379802</v>
      </c>
      <c r="AJ1102" s="300">
        <v>1.4803500309211099</v>
      </c>
      <c r="AK1102" s="300">
        <v>39.8933721214405</v>
      </c>
      <c r="AL1102" s="300">
        <v>10.7915895386926</v>
      </c>
      <c r="AM1102" s="300">
        <v>-16.760442429157699</v>
      </c>
      <c r="AN1102" s="300">
        <v>18.002110495099199</v>
      </c>
      <c r="AO1102" s="300">
        <v>7.5653462163968497</v>
      </c>
      <c r="AP1102" s="300">
        <v>37.871717804529901</v>
      </c>
      <c r="AQ1102" s="300">
        <v>29.364138385785701</v>
      </c>
      <c r="AR1102" s="300">
        <v>8.7527500384374406</v>
      </c>
      <c r="AS1102" s="300">
        <v>2.3695855064425002</v>
      </c>
      <c r="AT1102" s="300">
        <v>-9.7537359831702393</v>
      </c>
      <c r="AU1102" s="300">
        <v>-16.526085655104399</v>
      </c>
      <c r="AV1102" s="300">
        <v>6.0074230514751399</v>
      </c>
      <c r="AW1102" s="300">
        <v>0.635835029399344</v>
      </c>
      <c r="AX1102" s="300">
        <v>-45.0664364421024</v>
      </c>
      <c r="AY1102" s="300">
        <v>-6.5371595117329298</v>
      </c>
      <c r="AZ1102" s="300">
        <v>13.7000651826491</v>
      </c>
      <c r="BA1102" s="300">
        <v>14.4968718024437</v>
      </c>
      <c r="BB1102" s="300">
        <v>5.1382759782335397</v>
      </c>
      <c r="BC1102" s="300">
        <v>19.348656228684</v>
      </c>
    </row>
    <row r="1103" spans="1:55">
      <c r="A1103" s="301">
        <v>3</v>
      </c>
      <c r="B1103" s="301">
        <v>22</v>
      </c>
      <c r="C1103" s="299">
        <v>21</v>
      </c>
      <c r="D1103" s="300">
        <v>7.2288445599756797</v>
      </c>
      <c r="E1103" s="300">
        <v>-5.1264118862951698</v>
      </c>
      <c r="F1103" s="300">
        <v>-4.6371631190418503</v>
      </c>
      <c r="G1103" s="300">
        <v>-6.5425473462340298</v>
      </c>
      <c r="H1103" s="300">
        <v>-7.3194904414497604</v>
      </c>
      <c r="I1103" s="300">
        <v>-15.8408809037902</v>
      </c>
      <c r="J1103" s="300">
        <v>1.45747849974125</v>
      </c>
      <c r="K1103" s="300">
        <v>15.9469128668797</v>
      </c>
      <c r="L1103" s="300">
        <v>-8.0464573286069303</v>
      </c>
      <c r="M1103" s="300">
        <v>6.9569596319302098</v>
      </c>
      <c r="N1103" s="300">
        <v>7.6782252432647198</v>
      </c>
      <c r="O1103" s="300">
        <v>-0.64680811379389802</v>
      </c>
      <c r="P1103" s="300">
        <v>1.1284518092314999</v>
      </c>
      <c r="Q1103" s="300">
        <v>-2.5305212583769601</v>
      </c>
      <c r="R1103" s="300">
        <v>2.7954953641896001</v>
      </c>
      <c r="S1103" s="300">
        <v>7.5809319673238198</v>
      </c>
      <c r="T1103" s="300">
        <v>14.0144370245744</v>
      </c>
      <c r="U1103" s="300">
        <v>-15.9667909470854</v>
      </c>
      <c r="V1103" s="300">
        <v>33.240022183951098</v>
      </c>
      <c r="W1103" s="300">
        <v>3.5227836819228302</v>
      </c>
      <c r="X1103" s="300">
        <v>34.412740667115202</v>
      </c>
      <c r="Y1103" s="300">
        <v>14.164811191863</v>
      </c>
      <c r="Z1103" s="300">
        <v>-19.0180799120992</v>
      </c>
      <c r="AA1103" s="300">
        <v>-14.8431891536696</v>
      </c>
      <c r="AB1103" s="300">
        <v>-1.34531033374931</v>
      </c>
      <c r="AC1103" s="300">
        <v>-0.840415138913292</v>
      </c>
      <c r="AD1103" s="300">
        <v>3.44499906212305</v>
      </c>
      <c r="AE1103" s="300">
        <v>-2.3922417627244599</v>
      </c>
      <c r="AF1103" s="300">
        <v>9.1621015751599604</v>
      </c>
      <c r="AG1103" s="300">
        <v>-18.278894536362799</v>
      </c>
      <c r="AH1103" s="300">
        <v>28.397954914726999</v>
      </c>
      <c r="AI1103" s="300">
        <v>47.068183423414197</v>
      </c>
      <c r="AJ1103" s="300">
        <v>5.0566650116489296</v>
      </c>
      <c r="AK1103" s="300">
        <v>49.254032190026102</v>
      </c>
      <c r="AL1103" s="300">
        <v>-19.7800895373359</v>
      </c>
      <c r="AM1103" s="300">
        <v>-25.931389130611599</v>
      </c>
      <c r="AN1103" s="300">
        <v>-20.352765352971399</v>
      </c>
      <c r="AO1103" s="300">
        <v>-1.8560979123074</v>
      </c>
      <c r="AP1103" s="300">
        <v>27.8634437049244</v>
      </c>
      <c r="AQ1103" s="300">
        <v>-2.5775892730671099</v>
      </c>
      <c r="AR1103" s="300">
        <v>1.88461385255497</v>
      </c>
      <c r="AS1103" s="300">
        <v>-11.0067335700199</v>
      </c>
      <c r="AT1103" s="300">
        <v>16.856489792431798</v>
      </c>
      <c r="AU1103" s="300">
        <v>24.794468466394399</v>
      </c>
      <c r="AV1103" s="300">
        <v>-44.973086442886299</v>
      </c>
      <c r="AW1103" s="300">
        <v>4.2968377087074598</v>
      </c>
      <c r="AX1103" s="300">
        <v>-44.906724998669098</v>
      </c>
      <c r="AY1103" s="300">
        <v>-16.740320221208101</v>
      </c>
      <c r="AZ1103" s="300">
        <v>16.084061462709698</v>
      </c>
      <c r="BA1103" s="300">
        <v>-16.9782683911845</v>
      </c>
      <c r="BB1103" s="300">
        <v>-2.34730740075819</v>
      </c>
      <c r="BC1103" s="300">
        <v>-2.0970189287179699</v>
      </c>
    </row>
    <row r="1104" spans="1:55">
      <c r="A1104" s="301">
        <v>3</v>
      </c>
      <c r="B1104" s="301">
        <v>22</v>
      </c>
      <c r="C1104" s="299">
        <v>22</v>
      </c>
      <c r="D1104" s="300">
        <v>9.0891734634544896</v>
      </c>
      <c r="E1104" s="300">
        <v>0.33755954111053699</v>
      </c>
      <c r="F1104" s="300">
        <v>-3.7585811447251598</v>
      </c>
      <c r="G1104" s="300">
        <v>-11.2179213058337</v>
      </c>
      <c r="H1104" s="300">
        <v>3.1151622523195899</v>
      </c>
      <c r="I1104" s="300">
        <v>17.5817242570232</v>
      </c>
      <c r="J1104" s="300">
        <v>17.449155950112001</v>
      </c>
      <c r="K1104" s="300">
        <v>11.0135004391057</v>
      </c>
      <c r="L1104" s="300">
        <v>-2.6302589449524998</v>
      </c>
      <c r="M1104" s="300">
        <v>0.215038004071682</v>
      </c>
      <c r="N1104" s="300">
        <v>-15.459262518667799</v>
      </c>
      <c r="O1104" s="300">
        <v>-1.3593402467679401</v>
      </c>
      <c r="P1104" s="300">
        <v>17.0577554185191</v>
      </c>
      <c r="Q1104" s="300">
        <v>-19.422697097547299</v>
      </c>
      <c r="R1104" s="300">
        <v>9.9164868399173596</v>
      </c>
      <c r="S1104" s="300">
        <v>-12.794244047347799</v>
      </c>
      <c r="T1104" s="300">
        <v>-22.501857939134801</v>
      </c>
      <c r="U1104" s="300">
        <v>-5.7688947201655303</v>
      </c>
      <c r="V1104" s="300">
        <v>-32.413123533304997</v>
      </c>
      <c r="W1104" s="300">
        <v>33.000451206714601</v>
      </c>
      <c r="X1104" s="300">
        <v>21.287715544075098</v>
      </c>
      <c r="Y1104" s="300">
        <v>2.2092075634103598</v>
      </c>
      <c r="Z1104" s="300">
        <v>-0.419005069887392</v>
      </c>
      <c r="AA1104" s="300">
        <v>33.640014548201698</v>
      </c>
      <c r="AB1104" s="300">
        <v>2.3801471093738198</v>
      </c>
      <c r="AC1104" s="300">
        <v>34.3786531177049</v>
      </c>
      <c r="AD1104" s="300">
        <v>-2.6506954690494098</v>
      </c>
      <c r="AE1104" s="300">
        <v>-11.621203609664899</v>
      </c>
      <c r="AF1104" s="300">
        <v>15.585049471610599</v>
      </c>
      <c r="AG1104" s="300">
        <v>28.536803011796199</v>
      </c>
      <c r="AH1104" s="300">
        <v>7.4246588966492304</v>
      </c>
      <c r="AI1104" s="300">
        <v>40.081841885715903</v>
      </c>
      <c r="AJ1104" s="300">
        <v>45.197131746008701</v>
      </c>
      <c r="AK1104" s="300">
        <v>28.916169805249599</v>
      </c>
      <c r="AL1104" s="300">
        <v>2.4918240457392602</v>
      </c>
      <c r="AM1104" s="300">
        <v>-1.19947000856979</v>
      </c>
      <c r="AN1104" s="300">
        <v>46.232899368352001</v>
      </c>
      <c r="AO1104" s="300">
        <v>-3.69834553166663</v>
      </c>
      <c r="AP1104" s="300">
        <v>47.253004173523699</v>
      </c>
      <c r="AQ1104" s="300">
        <v>-24.286626227756599</v>
      </c>
      <c r="AR1104" s="300">
        <v>-10.4220194521004</v>
      </c>
      <c r="AS1104" s="300">
        <v>-13.3612602668895</v>
      </c>
      <c r="AT1104" s="300">
        <v>-26.6070152509071</v>
      </c>
      <c r="AU1104" s="300">
        <v>4.5077398948870098</v>
      </c>
      <c r="AV1104" s="300">
        <v>-39.365986120967101</v>
      </c>
      <c r="AW1104" s="300">
        <v>40.428027085469502</v>
      </c>
      <c r="AX1104" s="300">
        <v>-26.284368569045601</v>
      </c>
      <c r="AY1104" s="300">
        <v>-5.3412488631981097</v>
      </c>
      <c r="AZ1104" s="300">
        <v>1.2569095159608501</v>
      </c>
      <c r="BA1104" s="300">
        <v>41.572584865061501</v>
      </c>
      <c r="BB1104" s="300">
        <v>-1.3055179300086599</v>
      </c>
      <c r="BC1104" s="300">
        <v>40.970490752453898</v>
      </c>
    </row>
    <row r="1105" spans="1:55">
      <c r="A1105" s="301">
        <v>3</v>
      </c>
      <c r="B1105" s="301">
        <v>22</v>
      </c>
      <c r="C1105" s="299">
        <v>23</v>
      </c>
      <c r="D1105" s="300">
        <v>-14.277182777267599</v>
      </c>
      <c r="E1105" s="300">
        <v>18.448743321202599</v>
      </c>
      <c r="F1105" s="300">
        <v>-1.7960668892467899</v>
      </c>
      <c r="G1105" s="300">
        <v>-1.81786989404245</v>
      </c>
      <c r="H1105" s="300">
        <v>-3.8843402035268699</v>
      </c>
      <c r="I1105" s="300">
        <v>7.81571462106578E-3</v>
      </c>
      <c r="J1105" s="300">
        <v>0.90533298686978902</v>
      </c>
      <c r="K1105" s="300">
        <v>17.6966496411519</v>
      </c>
      <c r="L1105" s="300">
        <v>-1.7492935523678701</v>
      </c>
      <c r="M1105" s="300">
        <v>-13.1609845207636</v>
      </c>
      <c r="N1105" s="300">
        <v>1.71003941943239</v>
      </c>
      <c r="O1105" s="300">
        <v>-1.02526690378019</v>
      </c>
      <c r="P1105" s="300">
        <v>11.430313754822</v>
      </c>
      <c r="Q1105" s="300">
        <v>2.1192853816267898</v>
      </c>
      <c r="R1105" s="300">
        <v>30.929400817383801</v>
      </c>
      <c r="S1105" s="300">
        <v>-5.7990488825662396</v>
      </c>
      <c r="T1105" s="300">
        <v>1.97768581426804</v>
      </c>
      <c r="U1105" s="300">
        <v>5.24497800377224</v>
      </c>
      <c r="V1105" s="300">
        <v>3.3014732244892802</v>
      </c>
      <c r="W1105" s="300">
        <v>3.1948199094958798</v>
      </c>
      <c r="X1105" s="300">
        <v>15.2194373361051</v>
      </c>
      <c r="Y1105" s="300">
        <v>4.0264686472231697</v>
      </c>
      <c r="Z1105" s="300">
        <v>22.7269283021927</v>
      </c>
      <c r="AA1105" s="300">
        <v>2.2350841827025998</v>
      </c>
      <c r="AB1105" s="300">
        <v>1.5905281305179999</v>
      </c>
      <c r="AC1105" s="300">
        <v>-22.980451971925199</v>
      </c>
      <c r="AD1105" s="300">
        <v>13.769003665330301</v>
      </c>
      <c r="AE1105" s="300">
        <v>-22.3910093683653</v>
      </c>
      <c r="AF1105" s="300">
        <v>8.9400432136900498</v>
      </c>
      <c r="AG1105" s="300">
        <v>-2.2991536837370501</v>
      </c>
      <c r="AH1105" s="300">
        <v>-10.2735309890564</v>
      </c>
      <c r="AI1105" s="300">
        <v>-15.646058293756401</v>
      </c>
      <c r="AJ1105" s="300">
        <v>4.9548716146650902</v>
      </c>
      <c r="AK1105" s="300">
        <v>18.9880832235886</v>
      </c>
      <c r="AL1105" s="300">
        <v>-6.9719402634209597</v>
      </c>
      <c r="AM1105" s="300">
        <v>31.233602983641301</v>
      </c>
      <c r="AN1105" s="300">
        <v>2.71499415197813</v>
      </c>
      <c r="AO1105" s="300">
        <v>-2.51701618923558</v>
      </c>
      <c r="AP1105" s="300">
        <v>-8.3782288578502104</v>
      </c>
      <c r="AQ1105" s="300">
        <v>3.0466260039496702</v>
      </c>
      <c r="AR1105" s="300">
        <v>31.115363169145699</v>
      </c>
      <c r="AS1105" s="300">
        <v>-6.0398283312188203</v>
      </c>
      <c r="AT1105" s="300">
        <v>-2.5755194184763801</v>
      </c>
      <c r="AU1105" s="300">
        <v>8.0124654546297602</v>
      </c>
      <c r="AV1105" s="300">
        <v>3.6728139380860099</v>
      </c>
      <c r="AW1105" s="300">
        <v>3.8854134020167601</v>
      </c>
      <c r="AX1105" s="300">
        <v>-7.0733789646896499</v>
      </c>
      <c r="AY1105" s="300">
        <v>9.4273417240755997</v>
      </c>
      <c r="AZ1105" s="300">
        <v>26.9840409601366</v>
      </c>
      <c r="BA1105" s="300">
        <v>2.7469944718802202</v>
      </c>
      <c r="BB1105" s="300">
        <v>3.62910809772479</v>
      </c>
      <c r="BC1105" s="300">
        <v>-28.625663295051002</v>
      </c>
    </row>
    <row r="1106" spans="1:55">
      <c r="A1106" s="301">
        <v>3</v>
      </c>
      <c r="B1106" s="301">
        <v>22</v>
      </c>
      <c r="C1106" s="299">
        <v>24</v>
      </c>
      <c r="D1106" s="300">
        <v>7.2463601972897997</v>
      </c>
      <c r="E1106" s="300">
        <v>-15.3589380473425</v>
      </c>
      <c r="F1106" s="300">
        <v>-10.2154624744794</v>
      </c>
      <c r="G1106" s="300">
        <v>-4.5191636194054601</v>
      </c>
      <c r="H1106" s="300">
        <v>-17.940913144636301</v>
      </c>
      <c r="I1106" s="300">
        <v>3.0052538769063299</v>
      </c>
      <c r="J1106" s="300">
        <v>-5.8175258507038299</v>
      </c>
      <c r="K1106" s="300">
        <v>-12.3961363717021</v>
      </c>
      <c r="L1106" s="300">
        <v>-12.6160944410219</v>
      </c>
      <c r="M1106" s="300">
        <v>9.6318201680293107</v>
      </c>
      <c r="N1106" s="300">
        <v>5.0229396070952799</v>
      </c>
      <c r="O1106" s="300">
        <v>2.0166015714430201</v>
      </c>
      <c r="P1106" s="300">
        <v>-12.2818697543622</v>
      </c>
      <c r="Q1106" s="300">
        <v>-11.132958459937001</v>
      </c>
      <c r="R1106" s="300">
        <v>-41.157833580168699</v>
      </c>
      <c r="S1106" s="300">
        <v>-16.431135946931299</v>
      </c>
      <c r="T1106" s="300">
        <v>-11.7275549709589</v>
      </c>
      <c r="U1106" s="300">
        <v>38.335386127959801</v>
      </c>
      <c r="V1106" s="300">
        <v>10.288734503319301</v>
      </c>
      <c r="W1106" s="300">
        <v>-15.2722803519406</v>
      </c>
      <c r="X1106" s="300">
        <v>-34.170306193380398</v>
      </c>
      <c r="Y1106" s="300">
        <v>-25.644405416302298</v>
      </c>
      <c r="Z1106" s="300">
        <v>-19.9691321802445</v>
      </c>
      <c r="AA1106" s="300">
        <v>8.0818715118601592</v>
      </c>
      <c r="AB1106" s="300">
        <v>4.2240442577171402</v>
      </c>
      <c r="AC1106" s="300">
        <v>-27.945161395189899</v>
      </c>
      <c r="AD1106" s="300">
        <v>-27.962960784298499</v>
      </c>
      <c r="AE1106" s="300">
        <v>-62.053263312029998</v>
      </c>
      <c r="AF1106" s="300">
        <v>24.113661106923399</v>
      </c>
      <c r="AG1106" s="300">
        <v>-17.0654582831962</v>
      </c>
      <c r="AH1106" s="300">
        <v>-50.861591429182397</v>
      </c>
      <c r="AI1106" s="300">
        <v>-6.8920202938306696</v>
      </c>
      <c r="AJ1106" s="300">
        <v>-21.651886472916299</v>
      </c>
      <c r="AK1106" s="300">
        <v>-47.534249838389897</v>
      </c>
      <c r="AL1106" s="300">
        <v>-36.123036301025401</v>
      </c>
      <c r="AM1106" s="300">
        <v>-27.904405818718601</v>
      </c>
      <c r="AN1106" s="300">
        <v>10.256211032722399</v>
      </c>
      <c r="AO1106" s="300">
        <v>5.8577303261073901</v>
      </c>
      <c r="AP1106" s="300">
        <v>2.4980822088162098</v>
      </c>
      <c r="AQ1106" s="300">
        <v>-12.2383383025665</v>
      </c>
      <c r="AR1106" s="300">
        <v>-47.945631917537298</v>
      </c>
      <c r="AS1106" s="300">
        <v>-21.1236482915454</v>
      </c>
      <c r="AT1106" s="300">
        <v>-14.007421725177</v>
      </c>
      <c r="AU1106" s="300">
        <v>-44.0248077794013</v>
      </c>
      <c r="AV1106" s="300">
        <v>-8.82211872168212</v>
      </c>
      <c r="AW1106" s="300">
        <v>-16.1057669508284</v>
      </c>
      <c r="AX1106" s="300">
        <v>-44.312249611209602</v>
      </c>
      <c r="AY1106" s="300">
        <v>-33.706874753512899</v>
      </c>
      <c r="AZ1106" s="300">
        <v>-24.617977463866598</v>
      </c>
      <c r="BA1106" s="300">
        <v>10.3438641969079</v>
      </c>
      <c r="BB1106" s="300">
        <v>-0.49857812832668502</v>
      </c>
      <c r="BC1106" s="300">
        <v>-32.812600897769002</v>
      </c>
    </row>
    <row r="1107" spans="1:55">
      <c r="A1107" s="301">
        <v>3</v>
      </c>
      <c r="B1107" s="301">
        <v>23</v>
      </c>
      <c r="C1107" s="299">
        <v>1</v>
      </c>
      <c r="D1107" s="300">
        <v>-674.28538811610997</v>
      </c>
      <c r="E1107" s="300">
        <v>874.530883563815</v>
      </c>
      <c r="F1107" s="300">
        <v>555.09652136763998</v>
      </c>
      <c r="G1107" s="300">
        <v>454.05958118063398</v>
      </c>
      <c r="H1107" s="300">
        <v>-823.53788901972405</v>
      </c>
      <c r="I1107" s="300">
        <v>994.55168726914803</v>
      </c>
      <c r="J1107" s="300">
        <v>-646.05196103243702</v>
      </c>
      <c r="K1107" s="300">
        <v>892.44407317885305</v>
      </c>
      <c r="L1107" s="300">
        <v>677.21954511390504</v>
      </c>
      <c r="M1107" s="300">
        <v>175.30175543036</v>
      </c>
      <c r="N1107" s="300">
        <v>738.15857586604102</v>
      </c>
      <c r="O1107" s="300">
        <v>71.759820522766603</v>
      </c>
      <c r="P1107" s="300">
        <v>309.84162173603602</v>
      </c>
      <c r="Q1107" s="300">
        <v>-1315.6632805874799</v>
      </c>
      <c r="R1107" s="300">
        <v>1707.09924553786</v>
      </c>
      <c r="S1107" s="300">
        <v>1107.51005292428</v>
      </c>
      <c r="T1107" s="300">
        <v>-750.44427715001598</v>
      </c>
      <c r="U1107" s="300">
        <v>-1652.6862288751699</v>
      </c>
      <c r="V1107" s="300">
        <v>1952.6876245327201</v>
      </c>
      <c r="W1107" s="300">
        <v>-1310.3777538409499</v>
      </c>
      <c r="X1107" s="300">
        <v>1859.61494256982</v>
      </c>
      <c r="Y1107" s="300">
        <v>1341.03116414906</v>
      </c>
      <c r="Z1107" s="300">
        <v>372.78854510972502</v>
      </c>
      <c r="AA1107" s="300">
        <v>1481.4449624893</v>
      </c>
      <c r="AB1107" s="300">
        <v>23.099895565569099</v>
      </c>
      <c r="AC1107" s="300">
        <v>-381.21045176866198</v>
      </c>
      <c r="AD1107" s="300">
        <v>-1807.27443369465</v>
      </c>
      <c r="AE1107" s="300">
        <v>2331.7360906919098</v>
      </c>
      <c r="AF1107" s="300">
        <v>1523.9934173402301</v>
      </c>
      <c r="AG1107" s="300">
        <v>-1018.50624822706</v>
      </c>
      <c r="AH1107" s="300">
        <v>-2288.85679842638</v>
      </c>
      <c r="AI1107" s="300">
        <v>2669.4510280760101</v>
      </c>
      <c r="AJ1107" s="300">
        <v>-1816.58260934943</v>
      </c>
      <c r="AK1107" s="300">
        <v>2591.2118363240202</v>
      </c>
      <c r="AL1107" s="300">
        <v>1839.2455276076601</v>
      </c>
      <c r="AM1107" s="300">
        <v>491.52417880956199</v>
      </c>
      <c r="AN1107" s="300">
        <v>2039.6877952685199</v>
      </c>
      <c r="AO1107" s="300">
        <v>-13.744548453077501</v>
      </c>
      <c r="AP1107" s="300">
        <v>-390.61220423874499</v>
      </c>
      <c r="AQ1107" s="300">
        <v>-1620.0380741486199</v>
      </c>
      <c r="AR1107" s="300">
        <v>2065.88508954707</v>
      </c>
      <c r="AS1107" s="300">
        <v>1340.2081491220199</v>
      </c>
      <c r="AT1107" s="300">
        <v>-918.26929160658301</v>
      </c>
      <c r="AU1107" s="300">
        <v>-2026.7595557914599</v>
      </c>
      <c r="AV1107" s="300">
        <v>2355.29465662436</v>
      </c>
      <c r="AW1107" s="300">
        <v>1629.72311064622</v>
      </c>
      <c r="AX1107" s="300">
        <v>2233.4449019610001</v>
      </c>
      <c r="AY1107" s="300">
        <v>1615.9804642312499</v>
      </c>
      <c r="AZ1107" s="300">
        <v>353.74600964599</v>
      </c>
      <c r="BA1107" s="300">
        <v>1781.7771885391101</v>
      </c>
      <c r="BB1107" s="300">
        <v>76.426475667729406</v>
      </c>
      <c r="BC1107" s="300">
        <v>-537.896340892441</v>
      </c>
    </row>
    <row r="1108" spans="1:55">
      <c r="A1108" s="301">
        <v>3</v>
      </c>
      <c r="B1108" s="301">
        <v>23</v>
      </c>
      <c r="C1108" s="299">
        <v>2</v>
      </c>
      <c r="D1108" s="300">
        <v>-98.899792476921405</v>
      </c>
      <c r="E1108" s="300">
        <v>95.946340519196198</v>
      </c>
      <c r="F1108" s="300">
        <v>-4.8920826604880796</v>
      </c>
      <c r="G1108" s="300">
        <v>-174.56706544659301</v>
      </c>
      <c r="H1108" s="300">
        <v>82.030212978217605</v>
      </c>
      <c r="I1108" s="300">
        <v>-77.584114000243005</v>
      </c>
      <c r="J1108" s="300">
        <v>37.457747405046099</v>
      </c>
      <c r="K1108" s="300">
        <v>107.331082570883</v>
      </c>
      <c r="L1108" s="300">
        <v>-85.245800411230306</v>
      </c>
      <c r="M1108" s="300">
        <v>-422.03044207323302</v>
      </c>
      <c r="N1108" s="300">
        <v>-54.089379389185602</v>
      </c>
      <c r="O1108" s="300">
        <v>81.337451544989406</v>
      </c>
      <c r="P1108" s="300">
        <v>236.237147878352</v>
      </c>
      <c r="Q1108" s="300">
        <v>-202.449015343816</v>
      </c>
      <c r="R1108" s="300">
        <v>208.85889769218599</v>
      </c>
      <c r="S1108" s="300">
        <v>-139.472108695868</v>
      </c>
      <c r="T1108" s="300">
        <v>392.57082566073097</v>
      </c>
      <c r="U1108" s="300">
        <v>171.273137258524</v>
      </c>
      <c r="V1108" s="300">
        <v>-197.63558533724299</v>
      </c>
      <c r="W1108" s="300">
        <v>108.04232777361599</v>
      </c>
      <c r="X1108" s="300">
        <v>-243.496483662504</v>
      </c>
      <c r="Y1108" s="300">
        <v>-163.761150222591</v>
      </c>
      <c r="Z1108" s="300">
        <v>-832.82242437723096</v>
      </c>
      <c r="AA1108" s="300">
        <v>107.292478369436</v>
      </c>
      <c r="AB1108" s="300">
        <v>176.87221801005001</v>
      </c>
      <c r="AC1108" s="300">
        <v>-701.304384911076</v>
      </c>
      <c r="AD1108" s="300">
        <v>-279.63937441814102</v>
      </c>
      <c r="AE1108" s="300">
        <v>292.716628210198</v>
      </c>
      <c r="AF1108" s="300">
        <v>-212.05076641543701</v>
      </c>
      <c r="AG1108" s="300">
        <v>-492.75303677295898</v>
      </c>
      <c r="AH1108" s="300">
        <v>239.492178563507</v>
      </c>
      <c r="AI1108" s="300">
        <v>-286.27845936515399</v>
      </c>
      <c r="AJ1108" s="300">
        <v>159.883828678481</v>
      </c>
      <c r="AK1108" s="300">
        <v>-336.18448453430102</v>
      </c>
      <c r="AL1108" s="300">
        <v>-223.441590593022</v>
      </c>
      <c r="AM1108" s="300">
        <v>-1176.0648376720201</v>
      </c>
      <c r="AN1108" s="300">
        <v>152.403501244143</v>
      </c>
      <c r="AO1108" s="300">
        <v>244.686010045367</v>
      </c>
      <c r="AP1108" s="300">
        <v>-987.31652852473496</v>
      </c>
      <c r="AQ1108" s="300">
        <v>-241.063620007141</v>
      </c>
      <c r="AR1108" s="300">
        <v>-287.25983323163899</v>
      </c>
      <c r="AS1108" s="300">
        <v>-126.634367115476</v>
      </c>
      <c r="AT1108" s="300">
        <v>463.95251631016498</v>
      </c>
      <c r="AU1108" s="300">
        <v>208.86677258082</v>
      </c>
      <c r="AV1108" s="300">
        <v>-235.096591693341</v>
      </c>
      <c r="AW1108" s="300">
        <v>-161.07636892195001</v>
      </c>
      <c r="AX1108" s="300">
        <v>-290.84395231317302</v>
      </c>
      <c r="AY1108" s="300">
        <v>-199.69431249650901</v>
      </c>
      <c r="AZ1108" s="300">
        <v>-1115.5127529486899</v>
      </c>
      <c r="BA1108" s="300">
        <v>-145.44913338997799</v>
      </c>
      <c r="BB1108" s="300">
        <v>207.54611520428699</v>
      </c>
      <c r="BC1108" s="300">
        <v>-823.54506968858504</v>
      </c>
    </row>
    <row r="1109" spans="1:55">
      <c r="A1109" s="301">
        <v>3</v>
      </c>
      <c r="B1109" s="301">
        <v>23</v>
      </c>
      <c r="C1109" s="299">
        <v>3</v>
      </c>
      <c r="D1109" s="300">
        <v>-94.921227427135406</v>
      </c>
      <c r="E1109" s="300">
        <v>73.987568760799405</v>
      </c>
      <c r="F1109" s="300">
        <v>146.41439863468801</v>
      </c>
      <c r="G1109" s="300">
        <v>82.755514582942894</v>
      </c>
      <c r="H1109" s="300">
        <v>85.376963197475703</v>
      </c>
      <c r="I1109" s="300">
        <v>-122.361382099857</v>
      </c>
      <c r="J1109" s="300">
        <v>109.558756445204</v>
      </c>
      <c r="K1109" s="300">
        <v>162.083408253584</v>
      </c>
      <c r="L1109" s="300">
        <v>-51.681170706176097</v>
      </c>
      <c r="M1109" s="300">
        <v>306.84698593805001</v>
      </c>
      <c r="N1109" s="300">
        <v>80.251012888574095</v>
      </c>
      <c r="O1109" s="300">
        <v>47.966463235440699</v>
      </c>
      <c r="P1109" s="300">
        <v>167.86480023290599</v>
      </c>
      <c r="Q1109" s="300">
        <v>186.62134237707801</v>
      </c>
      <c r="R1109" s="300">
        <v>-148.50205965752701</v>
      </c>
      <c r="S1109" s="300">
        <v>255.89629532611301</v>
      </c>
      <c r="T1109" s="300">
        <v>131.293277774552</v>
      </c>
      <c r="U1109" s="300">
        <v>179.89942091446201</v>
      </c>
      <c r="V1109" s="300">
        <v>-213.842230294405</v>
      </c>
      <c r="W1109" s="300">
        <v>202.571716555493</v>
      </c>
      <c r="X1109" s="300">
        <v>-294.63011531433699</v>
      </c>
      <c r="Y1109" s="300">
        <v>-106.80882966698</v>
      </c>
      <c r="Z1109" s="300">
        <v>630.28466299797697</v>
      </c>
      <c r="AA1109" s="300">
        <v>-182.589516728429</v>
      </c>
      <c r="AB1109" s="300">
        <v>106.236678065511</v>
      </c>
      <c r="AC1109" s="300">
        <v>-264.47922659541098</v>
      </c>
      <c r="AD1109" s="300">
        <v>250.03222314945</v>
      </c>
      <c r="AE1109" s="300">
        <v>-204.60436493693899</v>
      </c>
      <c r="AF1109" s="300">
        <v>341.84995069583903</v>
      </c>
      <c r="AG1109" s="300">
        <v>-174.90478295343601</v>
      </c>
      <c r="AH1109" s="300">
        <v>257.29955070174299</v>
      </c>
      <c r="AI1109" s="300">
        <v>-287.24047750770097</v>
      </c>
      <c r="AJ1109" s="300">
        <v>272.78052104931999</v>
      </c>
      <c r="AK1109" s="300">
        <v>-381.19894683184401</v>
      </c>
      <c r="AL1109" s="300">
        <v>-149.73916341611201</v>
      </c>
      <c r="AM1109" s="300">
        <v>864.41890247761603</v>
      </c>
      <c r="AN1109" s="300">
        <v>-255.443407491952</v>
      </c>
      <c r="AO1109" s="300">
        <v>149.94903723858201</v>
      </c>
      <c r="AP1109" s="300">
        <v>-368.43288922646298</v>
      </c>
      <c r="AQ1109" s="300">
        <v>230.53370835730101</v>
      </c>
      <c r="AR1109" s="300">
        <v>-188.69489347880901</v>
      </c>
      <c r="AS1109" s="300">
        <v>317.10167738407301</v>
      </c>
      <c r="AT1109" s="300">
        <v>170.99867601384301</v>
      </c>
      <c r="AU1109" s="300">
        <v>233.306111077634</v>
      </c>
      <c r="AV1109" s="300">
        <v>-271.08714803095</v>
      </c>
      <c r="AW1109" s="300">
        <v>246.28805324213599</v>
      </c>
      <c r="AX1109" s="300">
        <v>-358.76912990227601</v>
      </c>
      <c r="AY1109" s="300">
        <v>-132.846130127902</v>
      </c>
      <c r="AZ1109" s="300">
        <v>727.75397910052402</v>
      </c>
      <c r="BA1109" s="300">
        <v>-229.96759104816101</v>
      </c>
      <c r="BB1109" s="300">
        <v>124.005144909755</v>
      </c>
      <c r="BC1109" s="300">
        <v>-312.28190504244702</v>
      </c>
    </row>
    <row r="1110" spans="1:55">
      <c r="A1110" s="301">
        <v>3</v>
      </c>
      <c r="B1110" s="301">
        <v>23</v>
      </c>
      <c r="C1110" s="299">
        <v>4</v>
      </c>
      <c r="D1110" s="300">
        <v>-101.936417574367</v>
      </c>
      <c r="E1110" s="300">
        <v>202.66199497492099</v>
      </c>
      <c r="F1110" s="300">
        <v>-70.374894209343296</v>
      </c>
      <c r="G1110" s="300">
        <v>65.406751427249304</v>
      </c>
      <c r="H1110" s="300">
        <v>131.489673293511</v>
      </c>
      <c r="I1110" s="300">
        <v>218.05039748879699</v>
      </c>
      <c r="J1110" s="300">
        <v>-199.84213467928899</v>
      </c>
      <c r="K1110" s="300">
        <v>152.374451750536</v>
      </c>
      <c r="L1110" s="300">
        <v>-164.81012274056101</v>
      </c>
      <c r="M1110" s="300">
        <v>131.059927412375</v>
      </c>
      <c r="N1110" s="300">
        <v>-153.46678055533201</v>
      </c>
      <c r="O1110" s="300">
        <v>-8.4449290037277702</v>
      </c>
      <c r="P1110" s="300">
        <v>42.642596453431302</v>
      </c>
      <c r="Q1110" s="300">
        <v>308.72020260626698</v>
      </c>
      <c r="R1110" s="300">
        <v>428.04500893873899</v>
      </c>
      <c r="S1110" s="300">
        <v>124.89572453634</v>
      </c>
      <c r="T1110" s="300">
        <v>134.57520323617101</v>
      </c>
      <c r="U1110" s="300">
        <v>262.870118915967</v>
      </c>
      <c r="V1110" s="300">
        <v>466.72249954095099</v>
      </c>
      <c r="W1110" s="300">
        <v>-401.97676241198099</v>
      </c>
      <c r="X1110" s="300">
        <v>340.29364825861597</v>
      </c>
      <c r="Y1110" s="300">
        <v>252.83570882888799</v>
      </c>
      <c r="Z1110" s="300">
        <v>267.906559881921</v>
      </c>
      <c r="AA1110" s="300">
        <v>-308.48222950753399</v>
      </c>
      <c r="AB1110" s="300">
        <v>21.828377990769699</v>
      </c>
      <c r="AC1110" s="300">
        <v>149.26676660857399</v>
      </c>
      <c r="AD1110" s="300">
        <v>427.51601233469501</v>
      </c>
      <c r="AE1110" s="300">
        <v>595.86278541383899</v>
      </c>
      <c r="AF1110" s="300">
        <v>173.21875478080699</v>
      </c>
      <c r="AG1110" s="300">
        <v>-164.66331007022001</v>
      </c>
      <c r="AH1110" s="300">
        <v>361.20654048086402</v>
      </c>
      <c r="AI1110" s="300">
        <v>651.83766295203998</v>
      </c>
      <c r="AJ1110" s="300">
        <v>-553.782322095469</v>
      </c>
      <c r="AK1110" s="300">
        <v>488.110555757182</v>
      </c>
      <c r="AL1110" s="300">
        <v>351.53183938767302</v>
      </c>
      <c r="AM1110" s="300">
        <v>371.00585601170798</v>
      </c>
      <c r="AN1110" s="300">
        <v>-424.77764530819798</v>
      </c>
      <c r="AO1110" s="300">
        <v>-34.623059533565801</v>
      </c>
      <c r="AP1110" s="300">
        <v>244.597058910881</v>
      </c>
      <c r="AQ1110" s="300">
        <v>366.98127290758799</v>
      </c>
      <c r="AR1110" s="300">
        <v>506.17271142092898</v>
      </c>
      <c r="AS1110" s="300">
        <v>152.62976229260099</v>
      </c>
      <c r="AT1110" s="300">
        <v>159.22999129626999</v>
      </c>
      <c r="AU1110" s="300">
        <v>315.583644176966</v>
      </c>
      <c r="AV1110" s="300">
        <v>550.63365953153198</v>
      </c>
      <c r="AW1110" s="300">
        <v>-482.348065725487</v>
      </c>
      <c r="AX1110" s="300">
        <v>410.26544078031498</v>
      </c>
      <c r="AY1110" s="300">
        <v>-403.30956871944397</v>
      </c>
      <c r="AZ1110" s="300">
        <v>322.517023998166</v>
      </c>
      <c r="BA1110" s="300">
        <v>-370.54559790453999</v>
      </c>
      <c r="BB1110" s="300">
        <v>-18.899732078898399</v>
      </c>
      <c r="BC1110" s="300">
        <v>161.789878539949</v>
      </c>
    </row>
    <row r="1111" spans="1:55">
      <c r="A1111" s="301">
        <v>3</v>
      </c>
      <c r="B1111" s="301">
        <v>23</v>
      </c>
      <c r="C1111" s="299">
        <v>5</v>
      </c>
      <c r="D1111" s="300">
        <v>-46.683965834911398</v>
      </c>
      <c r="E1111" s="300">
        <v>53.845451521520502</v>
      </c>
      <c r="F1111" s="300">
        <v>-30.955344547262399</v>
      </c>
      <c r="G1111" s="300">
        <v>-23.239755578391499</v>
      </c>
      <c r="H1111" s="300">
        <v>105.754140629457</v>
      </c>
      <c r="I1111" s="300">
        <v>82.405700036857098</v>
      </c>
      <c r="J1111" s="300">
        <v>4.2738532444106099</v>
      </c>
      <c r="K1111" s="300">
        <v>-129.09108789569399</v>
      </c>
      <c r="L1111" s="300">
        <v>-100.44848296178201</v>
      </c>
      <c r="M1111" s="300">
        <v>-36.950173200255101</v>
      </c>
      <c r="N1111" s="300">
        <v>64.767834630190094</v>
      </c>
      <c r="O1111" s="300">
        <v>30.997408709877401</v>
      </c>
      <c r="P1111" s="300">
        <v>-64.074738350667999</v>
      </c>
      <c r="Q1111" s="300">
        <v>53.1976686128952</v>
      </c>
      <c r="R1111" s="300">
        <v>63.953812333387397</v>
      </c>
      <c r="S1111" s="300">
        <v>88.530464566321896</v>
      </c>
      <c r="T1111" s="300">
        <v>75.461504457391896</v>
      </c>
      <c r="U1111" s="300">
        <v>215.31947154773999</v>
      </c>
      <c r="V1111" s="300">
        <v>113.31808432593</v>
      </c>
      <c r="W1111" s="300">
        <v>11.8507585225318</v>
      </c>
      <c r="X1111" s="300">
        <v>-247.74679725918401</v>
      </c>
      <c r="Y1111" s="300">
        <v>240.70676661678601</v>
      </c>
      <c r="Z1111" s="300">
        <v>-66.654262741873794</v>
      </c>
      <c r="AA1111" s="300">
        <v>103.021760479023</v>
      </c>
      <c r="AB1111" s="300">
        <v>59.609178195252099</v>
      </c>
      <c r="AC1111" s="300">
        <v>140.931977819016</v>
      </c>
      <c r="AD1111" s="300">
        <v>55.4559245471156</v>
      </c>
      <c r="AE1111" s="300">
        <v>72.472917032986402</v>
      </c>
      <c r="AF1111" s="300">
        <v>-87.383434738511099</v>
      </c>
      <c r="AG1111" s="300">
        <v>109.066039330534</v>
      </c>
      <c r="AH1111" s="300">
        <v>299.01202189240701</v>
      </c>
      <c r="AI1111" s="300">
        <v>-110.766191823554</v>
      </c>
      <c r="AJ1111" s="300">
        <v>16.9230749561872</v>
      </c>
      <c r="AK1111" s="300">
        <v>454.28710017443399</v>
      </c>
      <c r="AL1111" s="300">
        <v>334.45056193923398</v>
      </c>
      <c r="AM1111" s="300">
        <v>-88.478845251892196</v>
      </c>
      <c r="AN1111" s="300">
        <v>135.20963317127899</v>
      </c>
      <c r="AO1111" s="300">
        <v>-53.8958058361074</v>
      </c>
      <c r="AP1111" s="300">
        <v>176.396052552242</v>
      </c>
      <c r="AQ1111" s="300">
        <v>47.567562955588002</v>
      </c>
      <c r="AR1111" s="300">
        <v>92.147718861905702</v>
      </c>
      <c r="AS1111" s="300">
        <v>-72.073782402557796</v>
      </c>
      <c r="AT1111" s="300">
        <v>86.946718245702002</v>
      </c>
      <c r="AU1111" s="300">
        <v>261.83396179176498</v>
      </c>
      <c r="AV1111" s="300">
        <v>160.27294636126101</v>
      </c>
      <c r="AW1111" s="300">
        <v>-7.9311888949840803</v>
      </c>
      <c r="AX1111" s="300">
        <v>-297.95141022152899</v>
      </c>
      <c r="AY1111" s="300">
        <v>287.26326915779401</v>
      </c>
      <c r="AZ1111" s="300">
        <v>-80.492867050820806</v>
      </c>
      <c r="BA1111" s="300">
        <v>138.55316893810399</v>
      </c>
      <c r="BB1111" s="300">
        <v>73.621245120529807</v>
      </c>
      <c r="BC1111" s="300">
        <v>176.000916578686</v>
      </c>
    </row>
    <row r="1112" spans="1:55">
      <c r="A1112" s="301">
        <v>3</v>
      </c>
      <c r="B1112" s="301">
        <v>23</v>
      </c>
      <c r="C1112" s="299">
        <v>6</v>
      </c>
      <c r="D1112" s="300">
        <v>-70.015095189154906</v>
      </c>
      <c r="E1112" s="300">
        <v>69.358483061952995</v>
      </c>
      <c r="F1112" s="300">
        <v>64.677233244405798</v>
      </c>
      <c r="G1112" s="300">
        <v>34.485144925415597</v>
      </c>
      <c r="H1112" s="300">
        <v>-56.294555758167903</v>
      </c>
      <c r="I1112" s="300">
        <v>88.799521910943099</v>
      </c>
      <c r="J1112" s="300">
        <v>61.106385647611098</v>
      </c>
      <c r="K1112" s="300">
        <v>-15.1021003726974</v>
      </c>
      <c r="L1112" s="300">
        <v>38.335879398742897</v>
      </c>
      <c r="M1112" s="300">
        <v>51.101348512941897</v>
      </c>
      <c r="N1112" s="300">
        <v>69.438708127412099</v>
      </c>
      <c r="O1112" s="300">
        <v>4.0766088523064399</v>
      </c>
      <c r="P1112" s="300">
        <v>74.126609006561395</v>
      </c>
      <c r="Q1112" s="300">
        <v>-135.39787806060801</v>
      </c>
      <c r="R1112" s="300">
        <v>-141.553270146036</v>
      </c>
      <c r="S1112" s="300">
        <v>-133.18468688822199</v>
      </c>
      <c r="T1112" s="300">
        <v>66.397240643109001</v>
      </c>
      <c r="U1112" s="300">
        <v>-112.343105140728</v>
      </c>
      <c r="V1112" s="300">
        <v>175.74749977035</v>
      </c>
      <c r="W1112" s="300">
        <v>-123.42948954908</v>
      </c>
      <c r="X1112" s="300">
        <v>-20.4641886544762</v>
      </c>
      <c r="Y1112" s="300">
        <v>-71.767012783217496</v>
      </c>
      <c r="Z1112" s="300">
        <v>107.659936780443</v>
      </c>
      <c r="AA1112" s="300">
        <v>-147.95302176896399</v>
      </c>
      <c r="AB1112" s="300">
        <v>-11.2664180966431</v>
      </c>
      <c r="AC1112" s="300">
        <v>148.07545387546699</v>
      </c>
      <c r="AD1112" s="300">
        <v>-187.29483439501101</v>
      </c>
      <c r="AE1112" s="300">
        <v>-192.57530459772801</v>
      </c>
      <c r="AF1112" s="300">
        <v>-183.525756782645</v>
      </c>
      <c r="AG1112" s="300">
        <v>90.5057257032866</v>
      </c>
      <c r="AH1112" s="300">
        <v>191.27498819779899</v>
      </c>
      <c r="AI1112" s="300">
        <v>-302.34352623998399</v>
      </c>
      <c r="AJ1112" s="300">
        <v>-167.39408234688801</v>
      </c>
      <c r="AK1112" s="300">
        <v>25.418762612383698</v>
      </c>
      <c r="AL1112" s="300">
        <v>97.099956489928005</v>
      </c>
      <c r="AM1112" s="300">
        <v>150.062434869919</v>
      </c>
      <c r="AN1112" s="300">
        <v>-203.96857435359399</v>
      </c>
      <c r="AO1112" s="300">
        <v>-15.564847596282</v>
      </c>
      <c r="AP1112" s="300">
        <v>-225.15963166447401</v>
      </c>
      <c r="AQ1112" s="300">
        <v>-171.11895582523101</v>
      </c>
      <c r="AR1112" s="300">
        <v>-171.68819951551799</v>
      </c>
      <c r="AS1112" s="300">
        <v>-161.72241769950901</v>
      </c>
      <c r="AT1112" s="300">
        <v>80.343833042336598</v>
      </c>
      <c r="AU1112" s="300">
        <v>-134.024843624955</v>
      </c>
      <c r="AV1112" s="300">
        <v>212.96075874417801</v>
      </c>
      <c r="AW1112" s="300">
        <v>140.845632813153</v>
      </c>
      <c r="AX1112" s="300">
        <v>-26.097106128074</v>
      </c>
      <c r="AY1112" s="300">
        <v>-87.247317724722905</v>
      </c>
      <c r="AZ1112" s="300">
        <v>127.070509479037</v>
      </c>
      <c r="BA1112" s="300">
        <v>-180.27707711455099</v>
      </c>
      <c r="BB1112" s="300">
        <v>9.1906732357123708</v>
      </c>
      <c r="BC1112" s="300">
        <v>177.642882111505</v>
      </c>
    </row>
    <row r="1113" spans="1:55">
      <c r="A1113" s="301">
        <v>3</v>
      </c>
      <c r="B1113" s="301">
        <v>23</v>
      </c>
      <c r="C1113" s="299">
        <v>7</v>
      </c>
      <c r="D1113" s="300">
        <v>-13.1026352247152</v>
      </c>
      <c r="E1113" s="300">
        <v>10.955359907060499</v>
      </c>
      <c r="F1113" s="300">
        <v>40.060286319201303</v>
      </c>
      <c r="G1113" s="300">
        <v>38.733690211739301</v>
      </c>
      <c r="H1113" s="300">
        <v>13.916587340080399</v>
      </c>
      <c r="I1113" s="300">
        <v>77.768637454502795</v>
      </c>
      <c r="J1113" s="300">
        <v>-63.0033355745419</v>
      </c>
      <c r="K1113" s="300">
        <v>39.309787108508701</v>
      </c>
      <c r="L1113" s="300">
        <v>8.7518521844206791</v>
      </c>
      <c r="M1113" s="300">
        <v>47.1275176671857</v>
      </c>
      <c r="N1113" s="300">
        <v>30.142454050053399</v>
      </c>
      <c r="O1113" s="300">
        <v>-8.6107011635927808</v>
      </c>
      <c r="P1113" s="300">
        <v>58.7266977406629</v>
      </c>
      <c r="Q1113" s="300">
        <v>-27.899938811332699</v>
      </c>
      <c r="R1113" s="300">
        <v>-21.755374226301701</v>
      </c>
      <c r="S1113" s="300">
        <v>76.868346656281901</v>
      </c>
      <c r="T1113" s="300">
        <v>77.391719421811999</v>
      </c>
      <c r="U1113" s="300">
        <v>27.5265306847609</v>
      </c>
      <c r="V1113" s="300">
        <v>155.68987009105999</v>
      </c>
      <c r="W1113" s="300">
        <v>142.45126891753901</v>
      </c>
      <c r="X1113" s="300">
        <v>84.831073252327798</v>
      </c>
      <c r="Y1113" s="300">
        <v>-20.670291155003</v>
      </c>
      <c r="Z1113" s="300">
        <v>96.783333886438598</v>
      </c>
      <c r="AA1113" s="300">
        <v>-48.779278497198597</v>
      </c>
      <c r="AB1113" s="300">
        <v>-17.2129292541666</v>
      </c>
      <c r="AC1113" s="300">
        <v>119.94402411826999</v>
      </c>
      <c r="AD1113" s="300">
        <v>-40.106642618079803</v>
      </c>
      <c r="AE1113" s="300">
        <v>-28.539409328508398</v>
      </c>
      <c r="AF1113" s="300">
        <v>103.520498939796</v>
      </c>
      <c r="AG1113" s="300">
        <v>106.353718008836</v>
      </c>
      <c r="AH1113" s="300">
        <v>42.545216237896398</v>
      </c>
      <c r="AI1113" s="300">
        <v>-173.960289939342</v>
      </c>
      <c r="AJ1113" s="300">
        <v>198.27747936403</v>
      </c>
      <c r="AK1113" s="300">
        <v>-117.40115820854599</v>
      </c>
      <c r="AL1113" s="300">
        <v>35.772959090872199</v>
      </c>
      <c r="AM1113" s="300">
        <v>134.03539725674599</v>
      </c>
      <c r="AN1113" s="300">
        <v>-68.236153023121304</v>
      </c>
      <c r="AO1113" s="300">
        <v>-23.614966273794501</v>
      </c>
      <c r="AP1113" s="300">
        <v>-149.931339763349</v>
      </c>
      <c r="AQ1113" s="300">
        <v>-33.891515950632503</v>
      </c>
      <c r="AR1113" s="300">
        <v>-25.293892511785</v>
      </c>
      <c r="AS1113" s="300">
        <v>91.739602927988898</v>
      </c>
      <c r="AT1113" s="300">
        <v>93.374788930281497</v>
      </c>
      <c r="AU1113" s="300">
        <v>49.740980261668803</v>
      </c>
      <c r="AV1113" s="300">
        <v>187.701545762189</v>
      </c>
      <c r="AW1113" s="300">
        <v>-157.465809152638</v>
      </c>
      <c r="AX1113" s="300">
        <v>97.278142961866607</v>
      </c>
      <c r="AY1113" s="300">
        <v>-18.6591737455512</v>
      </c>
      <c r="AZ1113" s="300">
        <v>115.147864768503</v>
      </c>
      <c r="BA1113" s="300">
        <v>-57.625718017016403</v>
      </c>
      <c r="BB1113" s="300">
        <v>17.201411485871699</v>
      </c>
      <c r="BC1113" s="300">
        <v>-129.32258897274301</v>
      </c>
    </row>
    <row r="1114" spans="1:55">
      <c r="A1114" s="301">
        <v>3</v>
      </c>
      <c r="B1114" s="301">
        <v>23</v>
      </c>
      <c r="C1114" s="299">
        <v>8</v>
      </c>
      <c r="D1114" s="300">
        <v>32.927301737517503</v>
      </c>
      <c r="E1114" s="300">
        <v>-66.921972357868398</v>
      </c>
      <c r="F1114" s="300">
        <v>-37.3086368258531</v>
      </c>
      <c r="G1114" s="300">
        <v>-5.9915784579089602</v>
      </c>
      <c r="H1114" s="300">
        <v>-47.627724812260801</v>
      </c>
      <c r="I1114" s="300">
        <v>-34.966058113216597</v>
      </c>
      <c r="J1114" s="300">
        <v>3.28514375932322</v>
      </c>
      <c r="K1114" s="300">
        <v>-39.736770687129201</v>
      </c>
      <c r="L1114" s="300">
        <v>39.431870447485402</v>
      </c>
      <c r="M1114" s="300">
        <v>87.060860877082604</v>
      </c>
      <c r="N1114" s="300">
        <v>-37.467267593027799</v>
      </c>
      <c r="O1114" s="300">
        <v>-11.960680502907399</v>
      </c>
      <c r="P1114" s="300">
        <v>-2.9446072535803398</v>
      </c>
      <c r="Q1114" s="300">
        <v>67.238110896142203</v>
      </c>
      <c r="R1114" s="300">
        <v>-137.319814541547</v>
      </c>
      <c r="S1114" s="300">
        <v>65.126316215119601</v>
      </c>
      <c r="T1114" s="300">
        <v>-10.6448914674038</v>
      </c>
      <c r="U1114" s="300">
        <v>-97.591554202526893</v>
      </c>
      <c r="V1114" s="300">
        <v>-80.127596502519197</v>
      </c>
      <c r="W1114" s="300">
        <v>-13.6068799831943</v>
      </c>
      <c r="X1114" s="300">
        <v>-80.857239907328506</v>
      </c>
      <c r="Y1114" s="300">
        <v>-69.836236375476005</v>
      </c>
      <c r="Z1114" s="300">
        <v>-134.07855926738401</v>
      </c>
      <c r="AA1114" s="300">
        <v>96.974410271282593</v>
      </c>
      <c r="AB1114" s="300">
        <v>-24.100054499264601</v>
      </c>
      <c r="AC1114" s="300">
        <v>-3.9085022984688398</v>
      </c>
      <c r="AD1114" s="300">
        <v>92.556813870524905</v>
      </c>
      <c r="AE1114" s="300">
        <v>-190.31220624048001</v>
      </c>
      <c r="AF1114" s="300">
        <v>92.015353616732597</v>
      </c>
      <c r="AG1114" s="300">
        <v>-14.343141475081801</v>
      </c>
      <c r="AH1114" s="300">
        <v>-137.07221695790301</v>
      </c>
      <c r="AI1114" s="300">
        <v>115.698684366482</v>
      </c>
      <c r="AJ1114" s="300">
        <v>-19.017933185594401</v>
      </c>
      <c r="AK1114" s="300">
        <v>145.65463824797101</v>
      </c>
      <c r="AL1114" s="300">
        <v>106.336138330338</v>
      </c>
      <c r="AM1114" s="300">
        <v>-185.035975452066</v>
      </c>
      <c r="AN1114" s="300">
        <v>133.35448763868399</v>
      </c>
      <c r="AO1114" s="300">
        <v>-33.156476739869397</v>
      </c>
      <c r="AP1114" s="300">
        <v>2.9441035565205498</v>
      </c>
      <c r="AQ1114" s="300">
        <v>78.602857143626295</v>
      </c>
      <c r="AR1114" s="300">
        <v>-164.37905115993701</v>
      </c>
      <c r="AS1114" s="300">
        <v>79.063280427684802</v>
      </c>
      <c r="AT1114" s="300">
        <v>-13.836182361899301</v>
      </c>
      <c r="AU1114" s="300">
        <v>-120.18949866827499</v>
      </c>
      <c r="AV1114" s="300">
        <v>-89.334835020947693</v>
      </c>
      <c r="AW1114" s="300">
        <v>7.8633490169395701</v>
      </c>
      <c r="AX1114" s="300">
        <v>-99.050049132435504</v>
      </c>
      <c r="AY1114" s="300">
        <v>-82.782654650882904</v>
      </c>
      <c r="AZ1114" s="300">
        <v>-160.694103391802</v>
      </c>
      <c r="BA1114" s="300">
        <v>115.166044737649</v>
      </c>
      <c r="BB1114" s="300">
        <v>50.726914325586797</v>
      </c>
      <c r="BC1114" s="300">
        <v>1.0804894863335499</v>
      </c>
    </row>
    <row r="1115" spans="1:55">
      <c r="A1115" s="301">
        <v>3</v>
      </c>
      <c r="B1115" s="301">
        <v>23</v>
      </c>
      <c r="C1115" s="299">
        <v>9</v>
      </c>
      <c r="D1115" s="300">
        <v>-13.071151403939</v>
      </c>
      <c r="E1115" s="300">
        <v>9.0295373964408103</v>
      </c>
      <c r="F1115" s="300">
        <v>18.198579235518</v>
      </c>
      <c r="G1115" s="300">
        <v>5.6591732540544202</v>
      </c>
      <c r="H1115" s="300">
        <v>-22.872864036996599</v>
      </c>
      <c r="I1115" s="300">
        <v>-26.331512025931801</v>
      </c>
      <c r="J1115" s="300">
        <v>21.9617422688403</v>
      </c>
      <c r="K1115" s="300">
        <v>5.9051573534762403</v>
      </c>
      <c r="L1115" s="300">
        <v>-18.108406430623798</v>
      </c>
      <c r="M1115" s="300">
        <v>-18.895310492176101</v>
      </c>
      <c r="N1115" s="300">
        <v>5.6257538807229999</v>
      </c>
      <c r="O1115" s="300">
        <v>5.4244630255249398</v>
      </c>
      <c r="P1115" s="300">
        <v>-3.5638234949490699</v>
      </c>
      <c r="Q1115" s="300">
        <v>-26.7811725311904</v>
      </c>
      <c r="R1115" s="300">
        <v>15.021345199818301</v>
      </c>
      <c r="S1115" s="300">
        <v>36.973106556371</v>
      </c>
      <c r="T1115" s="300">
        <v>11.5128544369345</v>
      </c>
      <c r="U1115" s="300">
        <v>-44.463296663589702</v>
      </c>
      <c r="V1115" s="300">
        <v>-52.292261379047702</v>
      </c>
      <c r="W1115" s="300">
        <v>-39.464276372671698</v>
      </c>
      <c r="X1115" s="300">
        <v>-13.256146363243399</v>
      </c>
      <c r="Y1115" s="300">
        <v>39.063841569698702</v>
      </c>
      <c r="Z1115" s="300">
        <v>-37.564897313585497</v>
      </c>
      <c r="AA1115" s="300">
        <v>-6.3300304619605399</v>
      </c>
      <c r="AB1115" s="300">
        <v>11.153633449505699</v>
      </c>
      <c r="AC1115" s="300">
        <v>-6.3818563512877997</v>
      </c>
      <c r="AD1115" s="300">
        <v>-41.008328194518199</v>
      </c>
      <c r="AE1115" s="300">
        <v>18.6254708572536</v>
      </c>
      <c r="AF1115" s="300">
        <v>-41.467454170206501</v>
      </c>
      <c r="AG1115" s="300">
        <v>16.049587774326699</v>
      </c>
      <c r="AH1115" s="300">
        <v>-57.341178345724998</v>
      </c>
      <c r="AI1115" s="300">
        <v>-72.998421043261303</v>
      </c>
      <c r="AJ1115" s="300">
        <v>-54.718158767792303</v>
      </c>
      <c r="AK1115" s="300">
        <v>-18.804886064984601</v>
      </c>
      <c r="AL1115" s="300">
        <v>53.932702737217497</v>
      </c>
      <c r="AM1115" s="300">
        <v>-51.541677215592102</v>
      </c>
      <c r="AN1115" s="300">
        <v>-9.5454069418014509</v>
      </c>
      <c r="AO1115" s="300">
        <v>15.502659894732</v>
      </c>
      <c r="AP1115" s="300">
        <v>10.802740911271799</v>
      </c>
      <c r="AQ1115" s="300">
        <v>-44.923452623376903</v>
      </c>
      <c r="AR1115" s="300">
        <v>-17.987925436879198</v>
      </c>
      <c r="AS1115" s="300">
        <v>43.251601631327603</v>
      </c>
      <c r="AT1115" s="300">
        <v>14.0321840637493</v>
      </c>
      <c r="AU1115" s="300">
        <v>-43.507474229705799</v>
      </c>
      <c r="AV1115" s="300">
        <v>-67.086677751826201</v>
      </c>
      <c r="AW1115" s="300">
        <v>54.184866479322899</v>
      </c>
      <c r="AX1115" s="300">
        <v>15.247593007267</v>
      </c>
      <c r="AY1115" s="300">
        <v>-43.6198855773345</v>
      </c>
      <c r="AZ1115" s="300">
        <v>-45.318006968345003</v>
      </c>
      <c r="BA1115" s="300">
        <v>-12.7552022371154</v>
      </c>
      <c r="BB1115" s="300">
        <v>13.371530649633501</v>
      </c>
      <c r="BC1115" s="300">
        <v>10.4791103418557</v>
      </c>
    </row>
    <row r="1116" spans="1:55">
      <c r="A1116" s="301">
        <v>3</v>
      </c>
      <c r="B1116" s="301">
        <v>23</v>
      </c>
      <c r="C1116" s="299">
        <v>10</v>
      </c>
      <c r="D1116" s="300">
        <v>-12.166698383645</v>
      </c>
      <c r="E1116" s="300">
        <v>-23.928731418501702</v>
      </c>
      <c r="F1116" s="300">
        <v>2.6071681825836901</v>
      </c>
      <c r="G1116" s="300">
        <v>20.626006552535401</v>
      </c>
      <c r="H1116" s="300">
        <v>26.9502599886162</v>
      </c>
      <c r="I1116" s="300">
        <v>13.7946876473539</v>
      </c>
      <c r="J1116" s="300">
        <v>-9.0926075906272192</v>
      </c>
      <c r="K1116" s="300">
        <v>9.5272338397477601</v>
      </c>
      <c r="L1116" s="300">
        <v>-4.8016583942167399</v>
      </c>
      <c r="M1116" s="300">
        <v>-7.5826615901165697</v>
      </c>
      <c r="N1116" s="300">
        <v>4.6030453184879097</v>
      </c>
      <c r="O1116" s="300">
        <v>-1.7049867943434101</v>
      </c>
      <c r="P1116" s="300">
        <v>-17.970465222437099</v>
      </c>
      <c r="Q1116" s="300">
        <v>-24.529438536640999</v>
      </c>
      <c r="R1116" s="300">
        <v>-54.799851168552898</v>
      </c>
      <c r="S1116" s="300">
        <v>5.0943226114771702</v>
      </c>
      <c r="T1116" s="300">
        <v>41.516426469550602</v>
      </c>
      <c r="U1116" s="300">
        <v>-47.658145660945003</v>
      </c>
      <c r="V1116" s="300">
        <v>-7.1844177657667601</v>
      </c>
      <c r="W1116" s="300">
        <v>15.647514914689999</v>
      </c>
      <c r="X1116" s="300">
        <v>22.912321699208501</v>
      </c>
      <c r="Y1116" s="300">
        <v>8.7461611451949093</v>
      </c>
      <c r="Z1116" s="300">
        <v>12.4369962892556</v>
      </c>
      <c r="AA1116" s="300">
        <v>-17.412917435379999</v>
      </c>
      <c r="AB1116" s="300">
        <v>-3.3996751803034</v>
      </c>
      <c r="AC1116" s="300">
        <v>-36.694847614020702</v>
      </c>
      <c r="AD1116" s="300">
        <v>-35.239720524267703</v>
      </c>
      <c r="AE1116" s="300">
        <v>-77.889652077400598</v>
      </c>
      <c r="AF1116" s="300">
        <v>-7.5654275294874802</v>
      </c>
      <c r="AG1116" s="300">
        <v>57.0836607276579</v>
      </c>
      <c r="AH1116" s="300">
        <v>-65.051479884055695</v>
      </c>
      <c r="AI1116" s="300">
        <v>-6.5167227773327498</v>
      </c>
      <c r="AJ1116" s="300">
        <v>18.7510692794799</v>
      </c>
      <c r="AK1116" s="300">
        <v>33.485931919833703</v>
      </c>
      <c r="AL1116" s="300">
        <v>12.4523777791558</v>
      </c>
      <c r="AM1116" s="300">
        <v>17.1604338532597</v>
      </c>
      <c r="AN1116" s="300">
        <v>-25.604305484530801</v>
      </c>
      <c r="AO1116" s="300">
        <v>-4.6541766419192401</v>
      </c>
      <c r="AP1116" s="300">
        <v>49.712745107668297</v>
      </c>
      <c r="AQ1116" s="300">
        <v>-34.187068599183497</v>
      </c>
      <c r="AR1116" s="300">
        <v>39.738457150025702</v>
      </c>
      <c r="AS1116" s="300">
        <v>5.4791929494432301</v>
      </c>
      <c r="AT1116" s="300">
        <v>49.325964174005797</v>
      </c>
      <c r="AU1116" s="300">
        <v>63.231926173748199</v>
      </c>
      <c r="AV1116" s="300">
        <v>-9.2448186554390901</v>
      </c>
      <c r="AW1116" s="300">
        <v>-13.317590940064999</v>
      </c>
      <c r="AX1116" s="300">
        <v>27.501352620372</v>
      </c>
      <c r="AY1116" s="300">
        <v>-12.911751119257101</v>
      </c>
      <c r="AZ1116" s="300">
        <v>14.9034038166612</v>
      </c>
      <c r="BA1116" s="300">
        <v>-24.940063432296199</v>
      </c>
      <c r="BB1116" s="300">
        <v>-4.0266355619435696</v>
      </c>
      <c r="BC1116" s="300">
        <v>43.184681188529403</v>
      </c>
    </row>
    <row r="1117" spans="1:55">
      <c r="A1117" s="301">
        <v>3</v>
      </c>
      <c r="B1117" s="301">
        <v>23</v>
      </c>
      <c r="C1117" s="299">
        <v>11</v>
      </c>
      <c r="D1117" s="300">
        <v>28.124738772834</v>
      </c>
      <c r="E1117" s="300">
        <v>26.811809653009998</v>
      </c>
      <c r="F1117" s="300">
        <v>7.5496677017857596</v>
      </c>
      <c r="G1117" s="300">
        <v>-8.3984149399501806</v>
      </c>
      <c r="H1117" s="300">
        <v>11.7497107008653</v>
      </c>
      <c r="I1117" s="300">
        <v>24.985539841335601</v>
      </c>
      <c r="J1117" s="300">
        <v>16.7024783504087</v>
      </c>
      <c r="K1117" s="300">
        <v>26.4575895420225</v>
      </c>
      <c r="L1117" s="300">
        <v>-7.9681530673573597</v>
      </c>
      <c r="M1117" s="300">
        <v>12.109483335551401</v>
      </c>
      <c r="N1117" s="300">
        <v>-27.462836232004499</v>
      </c>
      <c r="O1117" s="300">
        <v>2.03298524925358</v>
      </c>
      <c r="P1117" s="300">
        <v>-16.2690299919098</v>
      </c>
      <c r="Q1117" s="300">
        <v>-50.180230945512903</v>
      </c>
      <c r="R1117" s="300">
        <v>53.6845092306772</v>
      </c>
      <c r="S1117" s="300">
        <v>-17.178026297246198</v>
      </c>
      <c r="T1117" s="300">
        <v>-15.9726228104808</v>
      </c>
      <c r="U1117" s="300">
        <v>-30.282480957839802</v>
      </c>
      <c r="V1117" s="300">
        <v>-45.812006866478598</v>
      </c>
      <c r="W1117" s="300">
        <v>-35.126045090023602</v>
      </c>
      <c r="X1117" s="300">
        <v>50.535164305571797</v>
      </c>
      <c r="Y1117" s="300">
        <v>13.430396413670101</v>
      </c>
      <c r="Z1117" s="300">
        <v>-29.251552814315001</v>
      </c>
      <c r="AA1117" s="300">
        <v>66.125452918820997</v>
      </c>
      <c r="AB1117" s="300">
        <v>4.4449544598321502</v>
      </c>
      <c r="AC1117" s="300">
        <v>-33.197407904720798</v>
      </c>
      <c r="AD1117" s="300">
        <v>-67.680325399004602</v>
      </c>
      <c r="AE1117" s="300">
        <v>72.296880702677001</v>
      </c>
      <c r="AF1117" s="300">
        <v>-23.639430400598702</v>
      </c>
      <c r="AG1117" s="300">
        <v>-21.607462243732201</v>
      </c>
      <c r="AH1117" s="300">
        <v>-42.280635844125896</v>
      </c>
      <c r="AI1117" s="300">
        <v>-62.685746678475397</v>
      </c>
      <c r="AJ1117" s="300">
        <v>-50.038318623386601</v>
      </c>
      <c r="AK1117" s="300">
        <v>68.726931855634803</v>
      </c>
      <c r="AL1117" s="300">
        <v>-22.651846235810599</v>
      </c>
      <c r="AM1117" s="300">
        <v>-39.897437829956502</v>
      </c>
      <c r="AN1117" s="300">
        <v>-76.859687395389699</v>
      </c>
      <c r="AO1117" s="300">
        <v>6.2854188409189504</v>
      </c>
      <c r="AP1117" s="300">
        <v>-45.869566515056498</v>
      </c>
      <c r="AQ1117" s="300">
        <v>-55.976540484674302</v>
      </c>
      <c r="AR1117" s="300">
        <v>-55.082029568513697</v>
      </c>
      <c r="AS1117" s="300">
        <v>-21.9593839702118</v>
      </c>
      <c r="AT1117" s="300">
        <v>-19.480001793487499</v>
      </c>
      <c r="AU1117" s="300">
        <v>30.255327090127899</v>
      </c>
      <c r="AV1117" s="300">
        <v>-54.724423250140802</v>
      </c>
      <c r="AW1117" s="300">
        <v>43.252587870173599</v>
      </c>
      <c r="AX1117" s="300">
        <v>61.779145492853502</v>
      </c>
      <c r="AY1117" s="300">
        <v>-19.797285071080701</v>
      </c>
      <c r="AZ1117" s="300">
        <v>-34.042080296779197</v>
      </c>
      <c r="BA1117" s="300">
        <v>-64.823336835535798</v>
      </c>
      <c r="BB1117" s="300">
        <v>-6.2521596779625801</v>
      </c>
      <c r="BC1117" s="300">
        <v>39.283591512431897</v>
      </c>
    </row>
    <row r="1118" spans="1:55">
      <c r="A1118" s="301">
        <v>3</v>
      </c>
      <c r="B1118" s="301">
        <v>23</v>
      </c>
      <c r="C1118" s="299">
        <v>12</v>
      </c>
      <c r="D1118" s="300">
        <v>-3.5336635965816301</v>
      </c>
      <c r="E1118" s="300">
        <v>-0.49412106411075302</v>
      </c>
      <c r="F1118" s="300">
        <v>3.8213232364183498</v>
      </c>
      <c r="G1118" s="300">
        <v>-4.7095703739185604</v>
      </c>
      <c r="H1118" s="300">
        <v>-7.6220572727184903</v>
      </c>
      <c r="I1118" s="300">
        <v>23.248044675268101</v>
      </c>
      <c r="J1118" s="300">
        <v>3.3792046849339101</v>
      </c>
      <c r="K1118" s="300">
        <v>0.76021900934345199</v>
      </c>
      <c r="L1118" s="300">
        <v>-8.9332714167578793</v>
      </c>
      <c r="M1118" s="300">
        <v>-29.560257467431502</v>
      </c>
      <c r="N1118" s="300">
        <v>-0.75192528348907395</v>
      </c>
      <c r="O1118" s="300">
        <v>-3.7405634719145699</v>
      </c>
      <c r="P1118" s="300">
        <v>-5.0410932352843298</v>
      </c>
      <c r="Q1118" s="300">
        <v>-7.8960337392794804</v>
      </c>
      <c r="R1118" s="300">
        <v>-7.6313902130479203</v>
      </c>
      <c r="S1118" s="300">
        <v>8.06095060749551</v>
      </c>
      <c r="T1118" s="300">
        <v>-7.8659724290220501</v>
      </c>
      <c r="U1118" s="300">
        <v>21.220671804827301</v>
      </c>
      <c r="V1118" s="300">
        <v>-69.151515264667594</v>
      </c>
      <c r="W1118" s="300">
        <v>-8.1869161262311199</v>
      </c>
      <c r="X1118" s="300">
        <v>2.64299842433114</v>
      </c>
      <c r="Y1118" s="300">
        <v>14.983297486397401</v>
      </c>
      <c r="Z1118" s="300">
        <v>-60.257189260877198</v>
      </c>
      <c r="AA1118" s="300">
        <v>-0.88019414134509499</v>
      </c>
      <c r="AB1118" s="300">
        <v>6.4608447920451102</v>
      </c>
      <c r="AC1118" s="300">
        <v>-10.359113701633801</v>
      </c>
      <c r="AD1118" s="300">
        <v>-10.974533043982801</v>
      </c>
      <c r="AE1118" s="300">
        <v>-9.5307779426110795</v>
      </c>
      <c r="AF1118" s="300">
        <v>-11.319008905883599</v>
      </c>
      <c r="AG1118" s="300">
        <v>-10.322634829494699</v>
      </c>
      <c r="AH1118" s="300">
        <v>29.7408361104604</v>
      </c>
      <c r="AI1118" s="300">
        <v>-95.739704212223003</v>
      </c>
      <c r="AJ1118" s="300">
        <v>8.8713417648723407</v>
      </c>
      <c r="AK1118" s="300">
        <v>4.47608076345748</v>
      </c>
      <c r="AL1118" s="300">
        <v>-24.075954658048101</v>
      </c>
      <c r="AM1118" s="300">
        <v>-83.765835200716396</v>
      </c>
      <c r="AN1118" s="300">
        <v>2.2117450983883602</v>
      </c>
      <c r="AO1118" s="300">
        <v>8.8109404415777792</v>
      </c>
      <c r="AP1118" s="300">
        <v>-14.194150309944</v>
      </c>
      <c r="AQ1118" s="300">
        <v>-9.0361035469054496</v>
      </c>
      <c r="AR1118" s="300">
        <v>-1.64413568119817</v>
      </c>
      <c r="AS1118" s="300">
        <v>9.0628246636908791</v>
      </c>
      <c r="AT1118" s="300">
        <v>-9.8484780844376303</v>
      </c>
      <c r="AU1118" s="300">
        <v>26.168221514642301</v>
      </c>
      <c r="AV1118" s="300">
        <v>-82.187815661704093</v>
      </c>
      <c r="AW1118" s="300">
        <v>-9.9258253015667393</v>
      </c>
      <c r="AX1118" s="300">
        <v>4.5825670689416498</v>
      </c>
      <c r="AY1118" s="300">
        <v>-21.225347377522802</v>
      </c>
      <c r="AZ1118" s="300">
        <v>-73.599398578086607</v>
      </c>
      <c r="BA1118" s="300">
        <v>1.6790930177846799</v>
      </c>
      <c r="BB1118" s="300">
        <v>-8.7511736350197502</v>
      </c>
      <c r="BC1118" s="300">
        <v>9.7176781314192198</v>
      </c>
    </row>
    <row r="1119" spans="1:55">
      <c r="A1119" s="301">
        <v>3</v>
      </c>
      <c r="B1119" s="301">
        <v>23</v>
      </c>
      <c r="C1119" s="299">
        <v>13</v>
      </c>
      <c r="D1119" s="300">
        <v>12.726704802593799</v>
      </c>
      <c r="E1119" s="300">
        <v>7.6998115876743096</v>
      </c>
      <c r="F1119" s="300">
        <v>2.4790302564412601</v>
      </c>
      <c r="G1119" s="300">
        <v>-5.8689669813579801</v>
      </c>
      <c r="H1119" s="300">
        <v>3.7615394125821902</v>
      </c>
      <c r="I1119" s="300">
        <v>-1.3775123699290599</v>
      </c>
      <c r="J1119" s="300">
        <v>-6.5572462470223396</v>
      </c>
      <c r="K1119" s="300">
        <v>-10.1526223211199</v>
      </c>
      <c r="L1119" s="300">
        <v>6.2512141140550703</v>
      </c>
      <c r="M1119" s="300">
        <v>-9.6608660959577097</v>
      </c>
      <c r="N1119" s="300">
        <v>-5.8672756862160496</v>
      </c>
      <c r="O1119" s="300">
        <v>0.75509687026053296</v>
      </c>
      <c r="P1119" s="300">
        <v>-6.5318150203822301</v>
      </c>
      <c r="Q1119" s="300">
        <v>25.5587044486984</v>
      </c>
      <c r="R1119" s="300">
        <v>9.4626744968380798</v>
      </c>
      <c r="S1119" s="300">
        <v>4.3128528241157396</v>
      </c>
      <c r="T1119" s="300">
        <v>-11.980946028885599</v>
      </c>
      <c r="U1119" s="300">
        <v>-6.8567493308239298</v>
      </c>
      <c r="V1119" s="300">
        <v>-2.6424726171712001</v>
      </c>
      <c r="W1119" s="300">
        <v>13.8030804265242</v>
      </c>
      <c r="X1119" s="300">
        <v>-21.563004595284699</v>
      </c>
      <c r="Y1119" s="300">
        <v>-11.637814224457401</v>
      </c>
      <c r="Z1119" s="300">
        <v>-19.461464806006902</v>
      </c>
      <c r="AA1119" s="300">
        <v>12.5439153076649</v>
      </c>
      <c r="AB1119" s="300">
        <v>1.74151437822244</v>
      </c>
      <c r="AC1119" s="300">
        <v>-12.267212096081799</v>
      </c>
      <c r="AD1119" s="300">
        <v>36.713535215260897</v>
      </c>
      <c r="AE1119" s="300">
        <v>9.8255837828884793</v>
      </c>
      <c r="AF1119" s="300">
        <v>5.6714991379455899</v>
      </c>
      <c r="AG1119" s="300">
        <v>-16.459893995828601</v>
      </c>
      <c r="AH1119" s="300">
        <v>-9.5500974317972194</v>
      </c>
      <c r="AI1119" s="300">
        <v>-4.2026556695609001</v>
      </c>
      <c r="AJ1119" s="300">
        <v>19.293135475955602</v>
      </c>
      <c r="AK1119" s="300">
        <v>-29.751105845007</v>
      </c>
      <c r="AL1119" s="300">
        <v>17.444819990533698</v>
      </c>
      <c r="AM1119" s="300">
        <v>-26.686942111235901</v>
      </c>
      <c r="AN1119" s="300">
        <v>-12.1878876984053</v>
      </c>
      <c r="AO1119" s="300">
        <v>2.47858814611204</v>
      </c>
      <c r="AP1119" s="300">
        <v>-16.687462902414399</v>
      </c>
      <c r="AQ1119" s="300">
        <v>35.180996882548499</v>
      </c>
      <c r="AR1119" s="300">
        <v>-7.3828500405263604</v>
      </c>
      <c r="AS1119" s="300">
        <v>5.2613556711235603</v>
      </c>
      <c r="AT1119" s="300">
        <v>-14.362464082444401</v>
      </c>
      <c r="AU1119" s="300">
        <v>-8.2640310869781093</v>
      </c>
      <c r="AV1119" s="300">
        <v>-4.9171717051919899</v>
      </c>
      <c r="AW1119" s="300">
        <v>-18.0632087316989</v>
      </c>
      <c r="AX1119" s="300">
        <v>-24.596841823518101</v>
      </c>
      <c r="AY1119" s="300">
        <v>15.457512849231501</v>
      </c>
      <c r="AZ1119" s="300">
        <v>-22.856114743784499</v>
      </c>
      <c r="BA1119" s="300">
        <v>-10.8827021535095</v>
      </c>
      <c r="BB1119" s="300">
        <v>2.0249161812694898</v>
      </c>
      <c r="BC1119" s="300">
        <v>16.4624986033424</v>
      </c>
    </row>
    <row r="1120" spans="1:55">
      <c r="A1120" s="301">
        <v>3</v>
      </c>
      <c r="B1120" s="301">
        <v>23</v>
      </c>
      <c r="C1120" s="299">
        <v>14</v>
      </c>
      <c r="D1120" s="300">
        <v>8.5651834046079696</v>
      </c>
      <c r="E1120" s="300">
        <v>-16.3494220058185</v>
      </c>
      <c r="F1120" s="300">
        <v>3.63481198526252</v>
      </c>
      <c r="G1120" s="300">
        <v>1.02391238459755</v>
      </c>
      <c r="H1120" s="300">
        <v>-5.3405949411237597</v>
      </c>
      <c r="I1120" s="300">
        <v>0.12480283800545899</v>
      </c>
      <c r="J1120" s="300">
        <v>-10.249829979469199</v>
      </c>
      <c r="K1120" s="300">
        <v>-10.709556071121799</v>
      </c>
      <c r="L1120" s="300">
        <v>5.2579882653671097</v>
      </c>
      <c r="M1120" s="300">
        <v>-0.81136276582086997</v>
      </c>
      <c r="N1120" s="300">
        <v>16.785771207125801</v>
      </c>
      <c r="O1120" s="300">
        <v>1.24137778294681</v>
      </c>
      <c r="P1120" s="300">
        <v>17.163593224328402</v>
      </c>
      <c r="Q1120" s="300">
        <v>16.657355220848402</v>
      </c>
      <c r="R1120" s="300">
        <v>-34.098848170056797</v>
      </c>
      <c r="S1120" s="300">
        <v>-5.9086503070624596</v>
      </c>
      <c r="T1120" s="300">
        <v>2.7552249487610201</v>
      </c>
      <c r="U1120" s="300">
        <v>-10.799808463463</v>
      </c>
      <c r="V1120" s="300">
        <v>-0.80377193781353995</v>
      </c>
      <c r="W1120" s="300">
        <v>14.7390206310514</v>
      </c>
      <c r="X1120" s="300">
        <v>18.431483056146298</v>
      </c>
      <c r="Y1120" s="300">
        <v>-10.1075541613593</v>
      </c>
      <c r="Z1120" s="300">
        <v>-1.7604951948488401</v>
      </c>
      <c r="AA1120" s="300">
        <v>-28.580150300859302</v>
      </c>
      <c r="AB1120" s="300">
        <v>2.4962672345435402</v>
      </c>
      <c r="AC1120" s="300">
        <v>34.879629433612898</v>
      </c>
      <c r="AD1120" s="300">
        <v>21.685557998135302</v>
      </c>
      <c r="AE1120" s="300">
        <v>-47.7396013521616</v>
      </c>
      <c r="AF1120" s="300">
        <v>4.5208830381595897</v>
      </c>
      <c r="AG1120" s="300">
        <v>4.0338290526306801</v>
      </c>
      <c r="AH1120" s="300">
        <v>-15.128071862036</v>
      </c>
      <c r="AI1120" s="300">
        <v>1.1321068045635001</v>
      </c>
      <c r="AJ1120" s="300">
        <v>-23.991723703400499</v>
      </c>
      <c r="AK1120" s="300">
        <v>24.7002500140987</v>
      </c>
      <c r="AL1120" s="300">
        <v>14.7928435627068</v>
      </c>
      <c r="AM1120" s="300">
        <v>-2.7293139575622201</v>
      </c>
      <c r="AN1120" s="300">
        <v>48.541175471981902</v>
      </c>
      <c r="AO1120" s="300">
        <v>3.4142205138212902</v>
      </c>
      <c r="AP1120" s="300">
        <v>48.350464629324499</v>
      </c>
      <c r="AQ1120" s="300">
        <v>15.564975323283001</v>
      </c>
      <c r="AR1120" s="300">
        <v>41.802148494234999</v>
      </c>
      <c r="AS1120" s="300">
        <v>-8.7486653998322303</v>
      </c>
      <c r="AT1120" s="300">
        <v>3.0917839433311198</v>
      </c>
      <c r="AU1120" s="300">
        <v>10.3044949158958</v>
      </c>
      <c r="AV1120" s="300">
        <v>-1.5577249899255099</v>
      </c>
      <c r="AW1120" s="300">
        <v>18.046803663605701</v>
      </c>
      <c r="AX1120" s="300">
        <v>21.6725811683771</v>
      </c>
      <c r="AY1120" s="300">
        <v>12.7239875524791</v>
      </c>
      <c r="AZ1120" s="300">
        <v>-2.8018993003042501</v>
      </c>
      <c r="BA1120" s="300">
        <v>44.259030211193902</v>
      </c>
      <c r="BB1120" s="300">
        <v>-3.10734954879088</v>
      </c>
      <c r="BC1120" s="300">
        <v>-33.933151346904602</v>
      </c>
    </row>
    <row r="1121" spans="1:55">
      <c r="A1121" s="301">
        <v>3</v>
      </c>
      <c r="B1121" s="301">
        <v>23</v>
      </c>
      <c r="C1121" s="299">
        <v>15</v>
      </c>
      <c r="D1121" s="300">
        <v>-1.1583905930548899</v>
      </c>
      <c r="E1121" s="300">
        <v>1.10464090097335</v>
      </c>
      <c r="F1121" s="300">
        <v>-5.4969219114812899</v>
      </c>
      <c r="G1121" s="300">
        <v>1.7139543193775799</v>
      </c>
      <c r="H1121" s="300">
        <v>-1.63592004204966</v>
      </c>
      <c r="I1121" s="300">
        <v>16.863684857226598</v>
      </c>
      <c r="J1121" s="300">
        <v>-12.903977930705301</v>
      </c>
      <c r="K1121" s="300">
        <v>-10.3477926797752</v>
      </c>
      <c r="L1121" s="300">
        <v>-2.9981931537147299</v>
      </c>
      <c r="M1121" s="300">
        <v>-7.8790441607382</v>
      </c>
      <c r="N1121" s="300">
        <v>-5.4462098133053702</v>
      </c>
      <c r="O1121" s="300">
        <v>2.7316667700410102</v>
      </c>
      <c r="P1121" s="300">
        <v>-12.931224826204801</v>
      </c>
      <c r="Q1121" s="300">
        <v>3.4155116802249399</v>
      </c>
      <c r="R1121" s="300">
        <v>-0.15501742816887401</v>
      </c>
      <c r="S1121" s="300">
        <v>12.0763126963014</v>
      </c>
      <c r="T1121" s="300">
        <v>2.7202188390101698</v>
      </c>
      <c r="U1121" s="300">
        <v>-2.7847824678788999</v>
      </c>
      <c r="V1121" s="300">
        <v>-17.936618803384501</v>
      </c>
      <c r="W1121" s="300">
        <v>23.9994421124605</v>
      </c>
      <c r="X1121" s="300">
        <v>20.3040773079396</v>
      </c>
      <c r="Y1121" s="300">
        <v>5.4744405262929199</v>
      </c>
      <c r="Z1121" s="300">
        <v>17.322112024877502</v>
      </c>
      <c r="AA1121" s="300">
        <v>12.0548227828951</v>
      </c>
      <c r="AB1121" s="300">
        <v>5.5328245663980899</v>
      </c>
      <c r="AC1121" s="300">
        <v>-26.748824102722701</v>
      </c>
      <c r="AD1121" s="300">
        <v>5.0841188916270701</v>
      </c>
      <c r="AE1121" s="300">
        <v>0.295151120672763</v>
      </c>
      <c r="AF1121" s="300">
        <v>-17.4881884259771</v>
      </c>
      <c r="AG1121" s="300">
        <v>3.54766467686825</v>
      </c>
      <c r="AH1121" s="300">
        <v>-4.3270856387932302</v>
      </c>
      <c r="AI1121" s="300">
        <v>-24.653732075436899</v>
      </c>
      <c r="AJ1121" s="300">
        <v>34.174016896812802</v>
      </c>
      <c r="AK1121" s="300">
        <v>28.991219217499999</v>
      </c>
      <c r="AL1121" s="300">
        <v>-6.5909161525397799</v>
      </c>
      <c r="AM1121" s="300">
        <v>24.246318845073802</v>
      </c>
      <c r="AN1121" s="300">
        <v>-15.389478097152301</v>
      </c>
      <c r="AO1121" s="300">
        <v>7.6346710508667499</v>
      </c>
      <c r="AP1121" s="300">
        <v>40.765899007709301</v>
      </c>
      <c r="AQ1121" s="300">
        <v>3.8028416128928999</v>
      </c>
      <c r="AR1121" s="300">
        <v>0.96919187050407496</v>
      </c>
      <c r="AS1121" s="300">
        <v>14.100789242341699</v>
      </c>
      <c r="AT1121" s="300">
        <v>3.5026739930181199</v>
      </c>
      <c r="AU1121" s="300">
        <v>6.66282146615002</v>
      </c>
      <c r="AV1121" s="300">
        <v>-21.7011421740118</v>
      </c>
      <c r="AW1121" s="300">
        <v>-31.929614117909399</v>
      </c>
      <c r="AX1121" s="300">
        <v>24.198005858942199</v>
      </c>
      <c r="AY1121" s="300">
        <v>-6.3417137027641601</v>
      </c>
      <c r="AZ1121" s="300">
        <v>21.340447506948198</v>
      </c>
      <c r="BA1121" s="300">
        <v>-13.4047639212757</v>
      </c>
      <c r="BB1121" s="300">
        <v>-6.8616011371461001</v>
      </c>
      <c r="BC1121" s="300">
        <v>35.057657127184399</v>
      </c>
    </row>
    <row r="1122" spans="1:55">
      <c r="A1122" s="301">
        <v>3</v>
      </c>
      <c r="B1122" s="301">
        <v>23</v>
      </c>
      <c r="C1122" s="299">
        <v>16</v>
      </c>
      <c r="D1122" s="300">
        <v>-5.3393250759915798</v>
      </c>
      <c r="E1122" s="300">
        <v>9.79601471180038</v>
      </c>
      <c r="F1122" s="300">
        <v>-3.8891495404105201</v>
      </c>
      <c r="G1122" s="300">
        <v>0.39555684589017598</v>
      </c>
      <c r="H1122" s="300">
        <v>-9.6816970013583692</v>
      </c>
      <c r="I1122" s="300">
        <v>-11.983625116084999</v>
      </c>
      <c r="J1122" s="300">
        <v>10.5550290279349</v>
      </c>
      <c r="K1122" s="300">
        <v>19.189622207110101</v>
      </c>
      <c r="L1122" s="300">
        <v>-0.91656528998136999</v>
      </c>
      <c r="M1122" s="300">
        <v>-12.2426749302308</v>
      </c>
      <c r="N1122" s="300">
        <v>3.77925929133837</v>
      </c>
      <c r="O1122" s="300">
        <v>4.6897787665537601E-2</v>
      </c>
      <c r="P1122" s="300">
        <v>-8.5130397061484295</v>
      </c>
      <c r="Q1122" s="300">
        <v>20.374472645168701</v>
      </c>
      <c r="R1122" s="300">
        <v>-13.3214944650192</v>
      </c>
      <c r="S1122" s="300">
        <v>8.5156090372740394</v>
      </c>
      <c r="T1122" s="300">
        <v>-1.9949026819850399</v>
      </c>
      <c r="U1122" s="300">
        <v>-17.531227966554699</v>
      </c>
      <c r="V1122" s="300">
        <v>-25.139288396624998</v>
      </c>
      <c r="W1122" s="300">
        <v>18.463909256013999</v>
      </c>
      <c r="X1122" s="300">
        <v>-41.444072025794398</v>
      </c>
      <c r="Y1122" s="300">
        <v>1.6551935879117901</v>
      </c>
      <c r="Z1122" s="300">
        <v>25.742910218886401</v>
      </c>
      <c r="AA1122" s="300">
        <v>7.4659618378847501</v>
      </c>
      <c r="AB1122" s="300">
        <v>8.7613755831462595E-2</v>
      </c>
      <c r="AC1122" s="300">
        <v>-22.681514310889899</v>
      </c>
      <c r="AD1122" s="300">
        <v>28.358427060311801</v>
      </c>
      <c r="AE1122" s="300">
        <v>-18.1620464803526</v>
      </c>
      <c r="AF1122" s="300">
        <v>12.338235428098301</v>
      </c>
      <c r="AG1122" s="300">
        <v>-3.0357483375462699</v>
      </c>
      <c r="AH1122" s="300">
        <v>-21.1270089664878</v>
      </c>
      <c r="AI1122" s="300">
        <v>-35.057175685615199</v>
      </c>
      <c r="AJ1122" s="300">
        <v>-17.8988192721555</v>
      </c>
      <c r="AK1122" s="300">
        <v>-59.245086760281403</v>
      </c>
      <c r="AL1122" s="300">
        <v>-2.6892903074751899</v>
      </c>
      <c r="AM1122" s="300">
        <v>35.417757786290203</v>
      </c>
      <c r="AN1122" s="300">
        <v>-10.967167484034</v>
      </c>
      <c r="AO1122" s="300">
        <v>-0.214979481113659</v>
      </c>
      <c r="AP1122" s="300">
        <v>38.581956998470297</v>
      </c>
      <c r="AQ1122" s="300">
        <v>25.2520951702049</v>
      </c>
      <c r="AR1122" s="300">
        <v>23.363498266482601</v>
      </c>
      <c r="AS1122" s="300">
        <v>10.4011973413369</v>
      </c>
      <c r="AT1122" s="300">
        <v>2.1620654736593599</v>
      </c>
      <c r="AU1122" s="300">
        <v>12.107131149130099</v>
      </c>
      <c r="AV1122" s="300">
        <v>-30.658005059893</v>
      </c>
      <c r="AW1122" s="300">
        <v>21.5768882709629</v>
      </c>
      <c r="AX1122" s="300">
        <v>-51.797932448899502</v>
      </c>
      <c r="AY1122" s="300">
        <v>-2.0598790178550401</v>
      </c>
      <c r="AZ1122" s="300">
        <v>-29.465003286084698</v>
      </c>
      <c r="BA1122" s="300">
        <v>-9.7911825188558801</v>
      </c>
      <c r="BB1122" s="300">
        <v>-0.26460897061600602</v>
      </c>
      <c r="BC1122" s="300">
        <v>30.7781325283228</v>
      </c>
    </row>
    <row r="1123" spans="1:55">
      <c r="A1123" s="301">
        <v>3</v>
      </c>
      <c r="B1123" s="301">
        <v>23</v>
      </c>
      <c r="C1123" s="299">
        <v>17</v>
      </c>
      <c r="D1123" s="300">
        <v>-5.4735551239967704</v>
      </c>
      <c r="E1123" s="300">
        <v>12.887953727059701</v>
      </c>
      <c r="F1123" s="300">
        <v>1.4733204746047499</v>
      </c>
      <c r="G1123" s="300">
        <v>0.50628173890266503</v>
      </c>
      <c r="H1123" s="300">
        <v>0.62572817963315597</v>
      </c>
      <c r="I1123" s="300">
        <v>-4.6198785333046697</v>
      </c>
      <c r="J1123" s="300">
        <v>0.59254291405036397</v>
      </c>
      <c r="K1123" s="300">
        <v>16.364775241831399</v>
      </c>
      <c r="L1123" s="300">
        <v>-5.6509878132607003</v>
      </c>
      <c r="M1123" s="300">
        <v>-4.61977746334024</v>
      </c>
      <c r="N1123" s="300">
        <v>8.8849996052330997</v>
      </c>
      <c r="O1123" s="300">
        <v>0.33454443697929498</v>
      </c>
      <c r="P1123" s="300">
        <v>-20.136463411803799</v>
      </c>
      <c r="Q1123" s="300">
        <v>11.4520168398767</v>
      </c>
      <c r="R1123" s="300">
        <v>23.636102762871101</v>
      </c>
      <c r="S1123" s="300">
        <v>9.0347818374645694</v>
      </c>
      <c r="T1123" s="300">
        <v>3.3712179636274802</v>
      </c>
      <c r="U1123" s="300">
        <v>1.3200999275669201</v>
      </c>
      <c r="V1123" s="300">
        <v>4.9776386182571697</v>
      </c>
      <c r="W1123" s="300">
        <v>0.88315376708214</v>
      </c>
      <c r="X1123" s="300">
        <v>-26.295987826934802</v>
      </c>
      <c r="Y1123" s="300">
        <v>11.4974879345544</v>
      </c>
      <c r="Z1123" s="300">
        <v>8.6371425290764794</v>
      </c>
      <c r="AA1123" s="300">
        <v>17.2136390589387</v>
      </c>
      <c r="AB1123" s="300">
        <v>-0.158923865281551</v>
      </c>
      <c r="AC1123" s="300">
        <v>34.6246523216615</v>
      </c>
      <c r="AD1123" s="300">
        <v>15.8031492629291</v>
      </c>
      <c r="AE1123" s="300">
        <v>31.993473080976699</v>
      </c>
      <c r="AF1123" s="300">
        <v>13.0796743543511</v>
      </c>
      <c r="AG1123" s="300">
        <v>-5.2251518173665197</v>
      </c>
      <c r="AH1123" s="300">
        <v>1.8054885797370199</v>
      </c>
      <c r="AI1123" s="300">
        <v>4.7887803940790796</v>
      </c>
      <c r="AJ1123" s="300">
        <v>1.1345112595995599</v>
      </c>
      <c r="AK1123" s="300">
        <v>-32.8261107850294</v>
      </c>
      <c r="AL1123" s="300">
        <v>-15.9815248347322</v>
      </c>
      <c r="AM1123" s="300">
        <v>11.9266063875738</v>
      </c>
      <c r="AN1123" s="300">
        <v>-14.515265023567901</v>
      </c>
      <c r="AO1123" s="300">
        <v>-2.1262833781331798</v>
      </c>
      <c r="AP1123" s="300">
        <v>44.819998422978401</v>
      </c>
      <c r="AQ1123" s="300">
        <v>14.375179390317101</v>
      </c>
      <c r="AR1123" s="300">
        <v>29.475351846389302</v>
      </c>
      <c r="AS1123" s="300">
        <v>-10.693805518886601</v>
      </c>
      <c r="AT1123" s="300">
        <v>3.6651034884034099</v>
      </c>
      <c r="AU1123" s="300">
        <v>-1.44043972663696</v>
      </c>
      <c r="AV1123" s="300">
        <v>-4.0845339826729496</v>
      </c>
      <c r="AW1123" s="300">
        <v>0.95573560947919001</v>
      </c>
      <c r="AX1123" s="300">
        <v>-29.443657278122402</v>
      </c>
      <c r="AY1123" s="300">
        <v>-14.146122482606</v>
      </c>
      <c r="AZ1123" s="300">
        <v>10.2743804669766</v>
      </c>
      <c r="BA1123" s="300">
        <v>-13.0499224453685</v>
      </c>
      <c r="BB1123" s="300">
        <v>10.058268745440399</v>
      </c>
      <c r="BC1123" s="300">
        <v>41.0355008927665</v>
      </c>
    </row>
    <row r="1124" spans="1:55">
      <c r="A1124" s="301">
        <v>3</v>
      </c>
      <c r="B1124" s="301">
        <v>23</v>
      </c>
      <c r="C1124" s="299">
        <v>18</v>
      </c>
      <c r="D1124" s="300">
        <v>-6.6780405011486597</v>
      </c>
      <c r="E1124" s="300">
        <v>-12.700674886951299</v>
      </c>
      <c r="F1124" s="300">
        <v>-3.0433740208898401</v>
      </c>
      <c r="G1124" s="300">
        <v>1.39850855380935</v>
      </c>
      <c r="H1124" s="300">
        <v>-27.063221943931001</v>
      </c>
      <c r="I1124" s="300">
        <v>-10.992502296698101</v>
      </c>
      <c r="J1124" s="300">
        <v>-0.37690545378155099</v>
      </c>
      <c r="K1124" s="300">
        <v>-0.63907217991343401</v>
      </c>
      <c r="L1124" s="300">
        <v>3.6484745847920701</v>
      </c>
      <c r="M1124" s="300">
        <v>4.4188841900692504</v>
      </c>
      <c r="N1124" s="300">
        <v>-3.1697022032978199</v>
      </c>
      <c r="O1124" s="300">
        <v>0.87723313969938299</v>
      </c>
      <c r="P1124" s="300">
        <v>-5.9839597832621001</v>
      </c>
      <c r="Q1124" s="300">
        <v>-13.732310386789701</v>
      </c>
      <c r="R1124" s="300">
        <v>-22.5271679045482</v>
      </c>
      <c r="S1124" s="300">
        <v>-0.75359925512626702</v>
      </c>
      <c r="T1124" s="300">
        <v>1.48340112038043</v>
      </c>
      <c r="U1124" s="300">
        <v>-54.795808152796099</v>
      </c>
      <c r="V1124" s="300">
        <v>20.163124684944801</v>
      </c>
      <c r="W1124" s="300">
        <v>-0.92623108083267702</v>
      </c>
      <c r="X1124" s="300">
        <v>1.0017321542617299</v>
      </c>
      <c r="Y1124" s="300">
        <v>-7.0947550817479099</v>
      </c>
      <c r="Z1124" s="300">
        <v>-8.8220641758538392</v>
      </c>
      <c r="AA1124" s="300">
        <v>-6.5156325941296602</v>
      </c>
      <c r="AB1124" s="300">
        <v>1.56485238606903</v>
      </c>
      <c r="AC1124" s="300">
        <v>14.491357037305701</v>
      </c>
      <c r="AD1124" s="300">
        <v>-19.388202686504702</v>
      </c>
      <c r="AE1124" s="300">
        <v>-27.3781213267557</v>
      </c>
      <c r="AF1124" s="300">
        <v>-0.75572659395529196</v>
      </c>
      <c r="AG1124" s="300">
        <v>-1.78752913496309</v>
      </c>
      <c r="AH1124" s="300">
        <v>-75.284110786098196</v>
      </c>
      <c r="AI1124" s="300">
        <v>27.476542076756701</v>
      </c>
      <c r="AJ1124" s="300">
        <v>-1.2074968012954199</v>
      </c>
      <c r="AK1124" s="300">
        <v>1.4460650979985299</v>
      </c>
      <c r="AL1124" s="300">
        <v>9.6694023679925198</v>
      </c>
      <c r="AM1124" s="300">
        <v>-12.3836379906736</v>
      </c>
      <c r="AN1124" s="300">
        <v>-9.2890184447468904</v>
      </c>
      <c r="AO1124" s="300">
        <v>0.93435065102145998</v>
      </c>
      <c r="AP1124" s="300">
        <v>15.411615164344299</v>
      </c>
      <c r="AQ1124" s="300">
        <v>-17.001880954471901</v>
      </c>
      <c r="AR1124" s="300">
        <v>-29.198351452311801</v>
      </c>
      <c r="AS1124" s="300">
        <v>-0.15100558500688599</v>
      </c>
      <c r="AT1124" s="300">
        <v>2.1814382573665299</v>
      </c>
      <c r="AU1124" s="300">
        <v>62.960905326991899</v>
      </c>
      <c r="AV1124" s="300">
        <v>-27.1401543361651</v>
      </c>
      <c r="AW1124" s="300">
        <v>-0.78415269982832903</v>
      </c>
      <c r="AX1124" s="300">
        <v>-1.95141241806595</v>
      </c>
      <c r="AY1124" s="300">
        <v>9.0703190758755401</v>
      </c>
      <c r="AZ1124" s="300">
        <v>11.467016267182499</v>
      </c>
      <c r="BA1124" s="300">
        <v>9.2618973600148795</v>
      </c>
      <c r="BB1124" s="300">
        <v>2.5871517751084001</v>
      </c>
      <c r="BC1124" s="300">
        <v>18.201541051488899</v>
      </c>
    </row>
    <row r="1125" spans="1:55">
      <c r="A1125" s="301">
        <v>3</v>
      </c>
      <c r="B1125" s="301">
        <v>23</v>
      </c>
      <c r="C1125" s="299">
        <v>19</v>
      </c>
      <c r="D1125" s="300">
        <v>-0.97866700145706098</v>
      </c>
      <c r="E1125" s="300">
        <v>6.2981085692010801</v>
      </c>
      <c r="F1125" s="300">
        <v>4.3535009436385996</v>
      </c>
      <c r="G1125" s="300">
        <v>-2.3232261980131601</v>
      </c>
      <c r="H1125" s="300">
        <v>-3.9226584255263099</v>
      </c>
      <c r="I1125" s="300">
        <v>2.5871930343679201</v>
      </c>
      <c r="J1125" s="300">
        <v>-2.3584088425863499</v>
      </c>
      <c r="K1125" s="300">
        <v>-10.7822961859414</v>
      </c>
      <c r="L1125" s="300">
        <v>2.5853951073511201</v>
      </c>
      <c r="M1125" s="300">
        <v>-11.364808317894401</v>
      </c>
      <c r="N1125" s="300">
        <v>-4.1729700905300398</v>
      </c>
      <c r="O1125" s="300">
        <v>1.06238855836907</v>
      </c>
      <c r="P1125" s="300">
        <v>-0.771555190994761</v>
      </c>
      <c r="Q1125" s="300">
        <v>-4.5309152360300198</v>
      </c>
      <c r="R1125" s="300">
        <v>16.335897703254599</v>
      </c>
      <c r="S1125" s="300">
        <v>8.3445603575277207</v>
      </c>
      <c r="T1125" s="300">
        <v>-4.4579958455776598</v>
      </c>
      <c r="U1125" s="300">
        <v>-8.0324710989067096</v>
      </c>
      <c r="V1125" s="300">
        <v>5.2057899391991702</v>
      </c>
      <c r="W1125" s="300">
        <v>-5.5200129930726503</v>
      </c>
      <c r="X1125" s="300">
        <v>15.3544202906316</v>
      </c>
      <c r="Y1125" s="300">
        <v>-5.6779295845950202</v>
      </c>
      <c r="Z1125" s="300">
        <v>-0.110766646230523</v>
      </c>
      <c r="AA1125" s="300">
        <v>9.3994841483222995</v>
      </c>
      <c r="AB1125" s="300">
        <v>2.3471765686040702</v>
      </c>
      <c r="AC1125" s="300">
        <v>1.52509045914151</v>
      </c>
      <c r="AD1125" s="300">
        <v>-6.5158069091850201</v>
      </c>
      <c r="AE1125" s="300">
        <v>29.324317323873601</v>
      </c>
      <c r="AF1125" s="300">
        <v>11.317649979417901</v>
      </c>
      <c r="AG1125" s="300">
        <v>5.65993696240748</v>
      </c>
      <c r="AH1125" s="300">
        <v>-10.983510490848399</v>
      </c>
      <c r="AI1125" s="300">
        <v>6.9053813296462501</v>
      </c>
      <c r="AJ1125" s="300">
        <v>-7.8686382816160299</v>
      </c>
      <c r="AK1125" s="300">
        <v>21.479211690330899</v>
      </c>
      <c r="AL1125" s="300">
        <v>7.73168109751151</v>
      </c>
      <c r="AM1125" s="300">
        <v>-0.16482082930269201</v>
      </c>
      <c r="AN1125" s="300">
        <v>13.2562629605896</v>
      </c>
      <c r="AO1125" s="300">
        <v>3.3753528563558102</v>
      </c>
      <c r="AP1125" s="300">
        <v>5.1642710061263397</v>
      </c>
      <c r="AQ1125" s="300">
        <v>-4.1589717091739304</v>
      </c>
      <c r="AR1125" s="300">
        <v>19.525680376780802</v>
      </c>
      <c r="AS1125" s="300">
        <v>-10.7153920706451</v>
      </c>
      <c r="AT1125" s="300">
        <v>-5.2990479273230697</v>
      </c>
      <c r="AU1125" s="300">
        <v>8.9205377738734395</v>
      </c>
      <c r="AV1125" s="300">
        <v>-4.8649003066849001</v>
      </c>
      <c r="AW1125" s="300">
        <v>-6.4814644425046399</v>
      </c>
      <c r="AX1125" s="300">
        <v>-26.623249854373601</v>
      </c>
      <c r="AY1125" s="300">
        <v>6.7123607515354102</v>
      </c>
      <c r="AZ1125" s="300">
        <v>0.239868645140104</v>
      </c>
      <c r="BA1125" s="300">
        <v>-10.810104388403101</v>
      </c>
      <c r="BB1125" s="300">
        <v>1.5552759390369999</v>
      </c>
      <c r="BC1125" s="300">
        <v>3.0841319374369398</v>
      </c>
    </row>
    <row r="1126" spans="1:55">
      <c r="A1126" s="301">
        <v>3</v>
      </c>
      <c r="B1126" s="301">
        <v>23</v>
      </c>
      <c r="C1126" s="299">
        <v>20</v>
      </c>
      <c r="D1126" s="300">
        <v>1.9668527061295</v>
      </c>
      <c r="E1126" s="300">
        <v>-2.1715750577980302</v>
      </c>
      <c r="F1126" s="300">
        <v>0.220031727769749</v>
      </c>
      <c r="G1126" s="300">
        <v>-4.5351243674094102</v>
      </c>
      <c r="H1126" s="300">
        <v>4.18029247869908</v>
      </c>
      <c r="I1126" s="300">
        <v>-24.114031544547199</v>
      </c>
      <c r="J1126" s="300">
        <v>-10.098559406416999</v>
      </c>
      <c r="K1126" s="300">
        <v>-7.6618877437230397</v>
      </c>
      <c r="L1126" s="300">
        <v>4.1327942621516502</v>
      </c>
      <c r="M1126" s="300">
        <v>-8.6619903236044293E-2</v>
      </c>
      <c r="N1126" s="300">
        <v>3.1334187457635898</v>
      </c>
      <c r="O1126" s="300">
        <v>-3.9719195143180501</v>
      </c>
      <c r="P1126" s="300">
        <v>5.8749340233455101</v>
      </c>
      <c r="Q1126" s="300">
        <v>-18.881295804750401</v>
      </c>
      <c r="R1126" s="300">
        <v>-4.3244694368118601</v>
      </c>
      <c r="S1126" s="300">
        <v>-0.47763334156716197</v>
      </c>
      <c r="T1126" s="300">
        <v>8.5872972033212704</v>
      </c>
      <c r="U1126" s="300">
        <v>7.4869519347017697</v>
      </c>
      <c r="V1126" s="300">
        <v>40.402101086022498</v>
      </c>
      <c r="W1126" s="300">
        <v>-22.254994909414101</v>
      </c>
      <c r="X1126" s="300">
        <v>-21.694844373777102</v>
      </c>
      <c r="Y1126" s="300">
        <v>-11.853564245540101</v>
      </c>
      <c r="Z1126" s="300">
        <v>25.134655226231999</v>
      </c>
      <c r="AA1126" s="300">
        <v>-12.282682410256999</v>
      </c>
      <c r="AB1126" s="300">
        <v>-8.0043690173964901</v>
      </c>
      <c r="AC1126" s="300">
        <v>-13.294569610656</v>
      </c>
      <c r="AD1126" s="300">
        <v>32.122592274746196</v>
      </c>
      <c r="AE1126" s="300">
        <v>5.2632403942276396</v>
      </c>
      <c r="AF1126" s="300">
        <v>1.7478811033113399</v>
      </c>
      <c r="AG1126" s="300">
        <v>-10.4958214591648</v>
      </c>
      <c r="AH1126" s="300">
        <v>9.9168182511224501</v>
      </c>
      <c r="AI1126" s="300">
        <v>55.510683138983602</v>
      </c>
      <c r="AJ1126" s="300">
        <v>-31.8504573012058</v>
      </c>
      <c r="AK1126" s="300">
        <v>-30.0331172934469</v>
      </c>
      <c r="AL1126" s="300">
        <v>-16.460247487282501</v>
      </c>
      <c r="AM1126" s="300">
        <v>34.572250917801803</v>
      </c>
      <c r="AN1126" s="300">
        <v>-17.250619545423501</v>
      </c>
      <c r="AO1126" s="300">
        <v>-11.047534413650601</v>
      </c>
      <c r="AP1126" s="300">
        <v>-29.717848413083601</v>
      </c>
      <c r="AQ1126" s="300">
        <v>-22.672755840776802</v>
      </c>
      <c r="AR1126" s="300">
        <v>-6.02848056874112</v>
      </c>
      <c r="AS1126" s="300">
        <v>-0.76339295075614999</v>
      </c>
      <c r="AT1126" s="300">
        <v>-9.8608585327448299</v>
      </c>
      <c r="AU1126" s="300">
        <v>8.0741573464596694</v>
      </c>
      <c r="AV1126" s="300">
        <v>-56.002338893482801</v>
      </c>
      <c r="AW1126" s="300">
        <v>-28.247169529788899</v>
      </c>
      <c r="AX1126" s="300">
        <v>33.046307806744103</v>
      </c>
      <c r="AY1126" s="300">
        <v>9.9040717391428501</v>
      </c>
      <c r="AZ1126" s="300">
        <v>-27.1975064383161</v>
      </c>
      <c r="BA1126" s="300">
        <v>-13.023755084419999</v>
      </c>
      <c r="BB1126" s="300">
        <v>2.5657187082839399</v>
      </c>
      <c r="BC1126" s="300">
        <v>-16.0802279897595</v>
      </c>
    </row>
    <row r="1127" spans="1:55">
      <c r="A1127" s="301">
        <v>3</v>
      </c>
      <c r="B1127" s="301">
        <v>23</v>
      </c>
      <c r="C1127" s="299">
        <v>21</v>
      </c>
      <c r="D1127" s="300">
        <v>-10.071987530857101</v>
      </c>
      <c r="E1127" s="300">
        <v>10.821150595716199</v>
      </c>
      <c r="F1127" s="300">
        <v>6.3246175072931603</v>
      </c>
      <c r="G1127" s="300">
        <v>-8.0773801774237395</v>
      </c>
      <c r="H1127" s="300">
        <v>2.5370088219214102</v>
      </c>
      <c r="I1127" s="300">
        <v>3.1975026311994501</v>
      </c>
      <c r="J1127" s="300">
        <v>7.7492601734446298</v>
      </c>
      <c r="K1127" s="300">
        <v>-16.976069523357701</v>
      </c>
      <c r="L1127" s="300">
        <v>-1.26439502686493</v>
      </c>
      <c r="M1127" s="300">
        <v>-5.9057071336797797</v>
      </c>
      <c r="N1127" s="300">
        <v>8.3708329064363696</v>
      </c>
      <c r="O1127" s="300">
        <v>1.1186813751406699</v>
      </c>
      <c r="P1127" s="300">
        <v>1.2728669646669</v>
      </c>
      <c r="Q1127" s="300">
        <v>-1.4963535853948999</v>
      </c>
      <c r="R1127" s="300">
        <v>-18.126272220312998</v>
      </c>
      <c r="S1127" s="300">
        <v>-9.9747641289710796</v>
      </c>
      <c r="T1127" s="300">
        <v>15.729495821829</v>
      </c>
      <c r="U1127" s="300">
        <v>5.7702789384654203</v>
      </c>
      <c r="V1127" s="300">
        <v>-10.173910891752801</v>
      </c>
      <c r="W1127" s="300">
        <v>14.7742030372097</v>
      </c>
      <c r="X1127" s="300">
        <v>-36.403004057247003</v>
      </c>
      <c r="Y1127" s="300">
        <v>4.1237396120036296</v>
      </c>
      <c r="Z1127" s="300">
        <v>16.1856497371305</v>
      </c>
      <c r="AA1127" s="300">
        <v>-15.972161741101599</v>
      </c>
      <c r="AB1127" s="300">
        <v>2.2275640151468798</v>
      </c>
      <c r="AC1127" s="300">
        <v>-3.4219384817660901</v>
      </c>
      <c r="AD1127" s="300">
        <v>1.8480701747303601</v>
      </c>
      <c r="AE1127" s="300">
        <v>25.5544832814677</v>
      </c>
      <c r="AF1127" s="300">
        <v>-11.658887535982799</v>
      </c>
      <c r="AG1127" s="300">
        <v>-19.912212434281699</v>
      </c>
      <c r="AH1127" s="300">
        <v>-10.654485535978401</v>
      </c>
      <c r="AI1127" s="300">
        <v>-14.644437154007599</v>
      </c>
      <c r="AJ1127" s="300">
        <v>20.0296672249853</v>
      </c>
      <c r="AK1127" s="300">
        <v>-51.680387910914099</v>
      </c>
      <c r="AL1127" s="300">
        <v>-6.69186073090055</v>
      </c>
      <c r="AM1127" s="300">
        <v>21.972719461482701</v>
      </c>
      <c r="AN1127" s="300">
        <v>-22.302387269010602</v>
      </c>
      <c r="AO1127" s="300">
        <v>3.0460475649170999</v>
      </c>
      <c r="AP1127" s="300">
        <v>-15.6413594520362</v>
      </c>
      <c r="AQ1127" s="300">
        <v>-2.0601724987260601</v>
      </c>
      <c r="AR1127" s="300">
        <v>-20.287054709692001</v>
      </c>
      <c r="AS1127" s="300">
        <v>15.711641283571399</v>
      </c>
      <c r="AT1127" s="300">
        <v>18.902405105755399</v>
      </c>
      <c r="AU1127" s="300">
        <v>-9.6514975065438602</v>
      </c>
      <c r="AV1127" s="300">
        <v>12.181177310727501</v>
      </c>
      <c r="AW1127" s="300">
        <v>17.039392082784602</v>
      </c>
      <c r="AX1127" s="300">
        <v>46.918191599564203</v>
      </c>
      <c r="AY1127" s="300">
        <v>-6.42434793766067</v>
      </c>
      <c r="AZ1127" s="300">
        <v>-13.2772056791094</v>
      </c>
      <c r="BA1127" s="300">
        <v>-19.799324177834499</v>
      </c>
      <c r="BB1127" s="300">
        <v>-3.6211736501182399</v>
      </c>
      <c r="BC1127" s="300">
        <v>-3.0242182480298099</v>
      </c>
    </row>
    <row r="1128" spans="1:55">
      <c r="A1128" s="301">
        <v>3</v>
      </c>
      <c r="B1128" s="301">
        <v>23</v>
      </c>
      <c r="C1128" s="299">
        <v>22</v>
      </c>
      <c r="D1128" s="300">
        <v>-16.225993618223399</v>
      </c>
      <c r="E1128" s="300">
        <v>-6.4510542283742902</v>
      </c>
      <c r="F1128" s="300">
        <v>8.3207949552194602</v>
      </c>
      <c r="G1128" s="300">
        <v>10.891346307693301</v>
      </c>
      <c r="H1128" s="300">
        <v>-8.7579982973620591</v>
      </c>
      <c r="I1128" s="300">
        <v>-15.813700013188599</v>
      </c>
      <c r="J1128" s="300">
        <v>-16.927328507981201</v>
      </c>
      <c r="K1128" s="300">
        <v>-11.8829545967639</v>
      </c>
      <c r="L1128" s="300">
        <v>-0.855405246205724</v>
      </c>
      <c r="M1128" s="300">
        <v>0.31865715103667602</v>
      </c>
      <c r="N1128" s="300">
        <v>18.0306239776226</v>
      </c>
      <c r="O1128" s="300">
        <v>0.60789292849753196</v>
      </c>
      <c r="P1128" s="300">
        <v>-24.178930510413501</v>
      </c>
      <c r="Q1128" s="300">
        <v>33.560150514074401</v>
      </c>
      <c r="R1128" s="300">
        <v>-14.2678378043799</v>
      </c>
      <c r="S1128" s="300">
        <v>24.4673169470841</v>
      </c>
      <c r="T1128" s="300">
        <v>23.1872536718306</v>
      </c>
      <c r="U1128" s="300">
        <v>16.224937851523201</v>
      </c>
      <c r="V1128" s="300">
        <v>36.376865053253297</v>
      </c>
      <c r="W1128" s="300">
        <v>-33.2375420063142</v>
      </c>
      <c r="X1128" s="300">
        <v>-23.541789997917199</v>
      </c>
      <c r="Y1128" s="300">
        <v>3.9950426517991202</v>
      </c>
      <c r="Z1128" s="300">
        <v>0.96521650156809302</v>
      </c>
      <c r="AA1128" s="300">
        <v>-38.556921086409702</v>
      </c>
      <c r="AB1128" s="300">
        <v>-1.03971230271717</v>
      </c>
      <c r="AC1128" s="300">
        <v>-48.8911304276577</v>
      </c>
      <c r="AD1128" s="300">
        <v>-3.98753459899525</v>
      </c>
      <c r="AE1128" s="300">
        <v>18.343396479169499</v>
      </c>
      <c r="AF1128" s="300">
        <v>-29.2515385023144</v>
      </c>
      <c r="AG1128" s="300">
        <v>-30.0556059131438</v>
      </c>
      <c r="AH1128" s="300">
        <v>-22.0173928645271</v>
      </c>
      <c r="AI1128" s="300">
        <v>-46.880321266570199</v>
      </c>
      <c r="AJ1128" s="300">
        <v>-45.604837384631601</v>
      </c>
      <c r="AK1128" s="300">
        <v>-32.187817300364102</v>
      </c>
      <c r="AL1128" s="300">
        <v>7.3672529336980199</v>
      </c>
      <c r="AM1128" s="300">
        <v>1.52168446788512</v>
      </c>
      <c r="AN1128" s="300">
        <v>-52.487523917537096</v>
      </c>
      <c r="AO1128" s="300">
        <v>1.6293335819225201</v>
      </c>
      <c r="AP1128" s="300">
        <v>-67.413028084118196</v>
      </c>
      <c r="AQ1128" s="300">
        <v>41.394184869999897</v>
      </c>
      <c r="AR1128" s="300">
        <v>16.860078368058499</v>
      </c>
      <c r="AS1128" s="300">
        <v>27.3678178831262</v>
      </c>
      <c r="AT1128" s="300">
        <v>26.7530148619927</v>
      </c>
      <c r="AU1128" s="300">
        <v>-16.851889114073</v>
      </c>
      <c r="AV1128" s="300">
        <v>40.676928402507698</v>
      </c>
      <c r="AW1128" s="300">
        <v>-40.214996799259602</v>
      </c>
      <c r="AX1128" s="300">
        <v>28.5606643262558</v>
      </c>
      <c r="AY1128" s="300">
        <v>-2.7910393666784299</v>
      </c>
      <c r="AZ1128" s="300">
        <v>-1.2452977375137799</v>
      </c>
      <c r="BA1128" s="300">
        <v>-47.266965258952801</v>
      </c>
      <c r="BB1128" s="300">
        <v>3.0407584097356</v>
      </c>
      <c r="BC1128" s="300">
        <v>-58.608300840896497</v>
      </c>
    </row>
    <row r="1129" spans="1:55">
      <c r="A1129" s="301">
        <v>3</v>
      </c>
      <c r="B1129" s="301">
        <v>23</v>
      </c>
      <c r="C1129" s="299">
        <v>23</v>
      </c>
      <c r="D1129" s="300">
        <v>9.4539770942251806</v>
      </c>
      <c r="E1129" s="300">
        <v>-23.1909515630968</v>
      </c>
      <c r="F1129" s="300">
        <v>4.5869631743015997</v>
      </c>
      <c r="G1129" s="300">
        <v>9.4016069500074106</v>
      </c>
      <c r="H1129" s="300">
        <v>7.7670089383223697</v>
      </c>
      <c r="I1129" s="300">
        <v>-1.9767939079791399</v>
      </c>
      <c r="J1129" s="300">
        <v>-4.0090339930366303</v>
      </c>
      <c r="K1129" s="300">
        <v>-15.8786891448467</v>
      </c>
      <c r="L1129" s="300">
        <v>3.0030440404554399</v>
      </c>
      <c r="M1129" s="300">
        <v>7.3777169888790999</v>
      </c>
      <c r="N1129" s="300">
        <v>-8.0625203176625408</v>
      </c>
      <c r="O1129" s="300">
        <v>-1.66908117071572</v>
      </c>
      <c r="P1129" s="300">
        <v>-6.8006399576881398</v>
      </c>
      <c r="Q1129" s="300">
        <v>3.35405882797847</v>
      </c>
      <c r="R1129" s="300">
        <v>-56.9536357226634</v>
      </c>
      <c r="S1129" s="300">
        <v>12.825375515168201</v>
      </c>
      <c r="T1129" s="300">
        <v>-17.7378374702757</v>
      </c>
      <c r="U1129" s="300">
        <v>-11.3529743309188</v>
      </c>
      <c r="V1129" s="300">
        <v>1.29117700242499</v>
      </c>
      <c r="W1129" s="300">
        <v>-12.155337461135799</v>
      </c>
      <c r="X1129" s="300">
        <v>-7.2817458291746204</v>
      </c>
      <c r="Y1129" s="300">
        <v>-6.9791461919554099</v>
      </c>
      <c r="Z1129" s="300">
        <v>-12.653785246968701</v>
      </c>
      <c r="AA1129" s="300">
        <v>-15.765205308253201</v>
      </c>
      <c r="AB1129" s="300">
        <v>2.69162411759747</v>
      </c>
      <c r="AC1129" s="300">
        <v>12.979594773602701</v>
      </c>
      <c r="AD1129" s="300">
        <v>-21.353580283166</v>
      </c>
      <c r="AE1129" s="300">
        <v>57.671064733084201</v>
      </c>
      <c r="AF1129" s="300">
        <v>-19.9584567721373</v>
      </c>
      <c r="AG1129" s="300">
        <v>28.231610299815799</v>
      </c>
      <c r="AH1129" s="300">
        <v>22.390457767587701</v>
      </c>
      <c r="AI1129" s="300">
        <v>7.0345653335972402</v>
      </c>
      <c r="AJ1129" s="300">
        <v>-17.696183272295102</v>
      </c>
      <c r="AK1129" s="300">
        <v>-8.3561232442945901</v>
      </c>
      <c r="AL1129" s="300">
        <v>11.821560691798201</v>
      </c>
      <c r="AM1129" s="300">
        <v>-17.3418752115624</v>
      </c>
      <c r="AN1129" s="300">
        <v>-21.9714719601929</v>
      </c>
      <c r="AO1129" s="300">
        <v>-4.2252341339963602</v>
      </c>
      <c r="AP1129" s="300">
        <v>19.728837156535999</v>
      </c>
      <c r="AQ1129" s="300">
        <v>4.4644704272768596</v>
      </c>
      <c r="AR1129" s="300">
        <v>3.6319386142362</v>
      </c>
      <c r="AS1129" s="300">
        <v>14.7538723672929</v>
      </c>
      <c r="AT1129" s="300">
        <v>24.047520088828399</v>
      </c>
      <c r="AU1129" s="300">
        <v>-16.4575200446777</v>
      </c>
      <c r="AV1129" s="300">
        <v>2.6053883165102198</v>
      </c>
      <c r="AW1129" s="300">
        <v>-12.675224531964099</v>
      </c>
      <c r="AX1129" s="300">
        <v>0.66221800423961796</v>
      </c>
      <c r="AY1129" s="300">
        <v>-15.4822977819909</v>
      </c>
      <c r="AZ1129" s="300">
        <v>-14.8531299522346</v>
      </c>
      <c r="BA1129" s="300">
        <v>-19.956974298976402</v>
      </c>
      <c r="BB1129" s="300">
        <v>1.7314526485453501</v>
      </c>
      <c r="BC1129" s="300">
        <v>16.471353559654201</v>
      </c>
    </row>
    <row r="1130" spans="1:55">
      <c r="A1130" s="301">
        <v>3</v>
      </c>
      <c r="B1130" s="301">
        <v>23</v>
      </c>
      <c r="C1130" s="299">
        <v>24</v>
      </c>
      <c r="D1130" s="300">
        <v>1.3656674901397601</v>
      </c>
      <c r="E1130" s="300">
        <v>-3.7381133639945898</v>
      </c>
      <c r="F1130" s="300">
        <v>15.5615984781174</v>
      </c>
      <c r="G1130" s="300">
        <v>6.3192791432688002</v>
      </c>
      <c r="H1130" s="300">
        <v>9.1880913809232094</v>
      </c>
      <c r="I1130" s="300">
        <v>2.34545507607015</v>
      </c>
      <c r="J1130" s="300">
        <v>-7.1377074980012001</v>
      </c>
      <c r="K1130" s="300">
        <v>8.0231457208360002</v>
      </c>
      <c r="L1130" s="300">
        <v>19.470514615032901</v>
      </c>
      <c r="M1130" s="300">
        <v>-19.9612814437743</v>
      </c>
      <c r="N1130" s="300">
        <v>3.1431571276757699</v>
      </c>
      <c r="O1130" s="300">
        <v>1.13807355647724</v>
      </c>
      <c r="P1130" s="300">
        <v>10.0966396582358</v>
      </c>
      <c r="Q1130" s="300">
        <v>16.437571576723801</v>
      </c>
      <c r="R1130" s="300">
        <v>13.3942496672666</v>
      </c>
      <c r="S1130" s="300">
        <v>22.563740858088501</v>
      </c>
      <c r="T1130" s="300">
        <v>14.524852160008701</v>
      </c>
      <c r="U1130" s="300">
        <v>-19.5736426755611</v>
      </c>
      <c r="V1130" s="300">
        <v>-2.7573457745513101</v>
      </c>
      <c r="W1130" s="300">
        <v>-10.229761608293501</v>
      </c>
      <c r="X1130" s="300">
        <v>29.280867509379199</v>
      </c>
      <c r="Y1130" s="300">
        <v>38.372919950476401</v>
      </c>
      <c r="Z1130" s="300">
        <v>40.647017732059503</v>
      </c>
      <c r="AA1130" s="300">
        <v>8.1045671396445407</v>
      </c>
      <c r="AB1130" s="300">
        <v>2.1630520616946498</v>
      </c>
      <c r="AC1130" s="300">
        <v>22.0490476387161</v>
      </c>
      <c r="AD1130" s="300">
        <v>47.308117939507703</v>
      </c>
      <c r="AE1130" s="300">
        <v>33.888587335907999</v>
      </c>
      <c r="AF1130" s="300">
        <v>-32.078032606605397</v>
      </c>
      <c r="AG1130" s="300">
        <v>20.862780514027499</v>
      </c>
      <c r="AH1130" s="300">
        <v>25.901044742391498</v>
      </c>
      <c r="AI1130" s="300">
        <v>0.269410826573382</v>
      </c>
      <c r="AJ1130" s="300">
        <v>-13.1607850922693</v>
      </c>
      <c r="AK1130" s="300">
        <v>40.234646823091801</v>
      </c>
      <c r="AL1130" s="300">
        <v>53.044096372881</v>
      </c>
      <c r="AM1130" s="300">
        <v>56.242666602376502</v>
      </c>
      <c r="AN1130" s="300">
        <v>11.5872321312435</v>
      </c>
      <c r="AO1130" s="300">
        <v>2.9404193606642801</v>
      </c>
      <c r="AP1130" s="300">
        <v>-2.6017488207792101</v>
      </c>
      <c r="AQ1130" s="300">
        <v>18.392674364820099</v>
      </c>
      <c r="AR1130" s="300">
        <v>64.253209625897</v>
      </c>
      <c r="AS1130" s="300">
        <v>29.687452737620902</v>
      </c>
      <c r="AT1130" s="300">
        <v>18.638404867010401</v>
      </c>
      <c r="AU1130" s="300">
        <v>22.396466274144601</v>
      </c>
      <c r="AV1130" s="300">
        <v>-1.2429081092693199</v>
      </c>
      <c r="AW1130" s="300">
        <v>-14.1211977818352</v>
      </c>
      <c r="AX1130" s="300">
        <v>36.481471769331002</v>
      </c>
      <c r="AY1130" s="300">
        <v>48.907768199870503</v>
      </c>
      <c r="AZ1130" s="300">
        <v>48.972458782342599</v>
      </c>
      <c r="BA1130" s="300">
        <v>8.0792604645095505</v>
      </c>
      <c r="BB1130" s="300">
        <v>-0.84618886038472796</v>
      </c>
      <c r="BC1130" s="300">
        <v>25.730174679079902</v>
      </c>
    </row>
    <row r="1131" spans="1:55">
      <c r="A1131" s="301">
        <v>3</v>
      </c>
      <c r="B1131" s="301">
        <v>24</v>
      </c>
      <c r="C1131" s="299">
        <v>1</v>
      </c>
      <c r="D1131" s="300">
        <v>-466.61499374323103</v>
      </c>
      <c r="E1131" s="300">
        <v>599.31860087405698</v>
      </c>
      <c r="F1131" s="300">
        <v>400.20065161435201</v>
      </c>
      <c r="G1131" s="300">
        <v>333.58551460403498</v>
      </c>
      <c r="H1131" s="300">
        <v>-599.39552418957396</v>
      </c>
      <c r="I1131" s="300">
        <v>701.00365068583994</v>
      </c>
      <c r="J1131" s="300">
        <v>-477.38711142112902</v>
      </c>
      <c r="K1131" s="300">
        <v>603.64294939736305</v>
      </c>
      <c r="L1131" s="300">
        <v>460.56715572872997</v>
      </c>
      <c r="M1131" s="300">
        <v>36.885122889730901</v>
      </c>
      <c r="N1131" s="300">
        <v>497.13558434132</v>
      </c>
      <c r="O1131" s="300">
        <v>80.014369108238498</v>
      </c>
      <c r="P1131" s="300">
        <v>248.64285678750801</v>
      </c>
      <c r="Q1131" s="300">
        <v>-899.23987654262703</v>
      </c>
      <c r="R1131" s="300">
        <v>1146.46686344304</v>
      </c>
      <c r="S1131" s="300">
        <v>786.65035830604302</v>
      </c>
      <c r="T1131" s="300">
        <v>-541.38531176894605</v>
      </c>
      <c r="U1131" s="300">
        <v>-1200.2499484070499</v>
      </c>
      <c r="V1131" s="300">
        <v>1348.85846341506</v>
      </c>
      <c r="W1131" s="300">
        <v>-961.71786868620097</v>
      </c>
      <c r="X1131" s="300">
        <v>1247.72771268468</v>
      </c>
      <c r="Y1131" s="300">
        <v>891.95505446382197</v>
      </c>
      <c r="Z1131" s="300">
        <v>81.805502279607595</v>
      </c>
      <c r="AA1131" s="300">
        <v>995.17703065258695</v>
      </c>
      <c r="AB1131" s="300">
        <v>71.203849122492002</v>
      </c>
      <c r="AC1131" s="300">
        <v>-316.69896003963498</v>
      </c>
      <c r="AD1131" s="300">
        <v>-1235.8124150844501</v>
      </c>
      <c r="AE1131" s="300">
        <v>1563.0156604794399</v>
      </c>
      <c r="AF1131" s="300">
        <v>1080.8308987615101</v>
      </c>
      <c r="AG1131" s="300">
        <v>-731.657722048766</v>
      </c>
      <c r="AH1131" s="300">
        <v>-1668.6430974377799</v>
      </c>
      <c r="AI1131" s="300">
        <v>1841.01516149544</v>
      </c>
      <c r="AJ1131" s="300">
        <v>-1335.5057388335799</v>
      </c>
      <c r="AK1131" s="300">
        <v>1742.55147878048</v>
      </c>
      <c r="AL1131" s="300">
        <v>1218.5788139226499</v>
      </c>
      <c r="AM1131" s="300">
        <v>104.183628676472</v>
      </c>
      <c r="AN1131" s="300">
        <v>1377.0428181658899</v>
      </c>
      <c r="AO1131" s="300">
        <v>65.876395124996407</v>
      </c>
      <c r="AP1131" s="300">
        <v>-355.32397047887002</v>
      </c>
      <c r="AQ1131" s="300">
        <v>-1125.58332939925</v>
      </c>
      <c r="AR1131" s="300">
        <v>1409.84400913644</v>
      </c>
      <c r="AS1131" s="300">
        <v>962.51722065689603</v>
      </c>
      <c r="AT1131" s="300">
        <v>-666.60102636989802</v>
      </c>
      <c r="AU1131" s="300">
        <v>-1496.61880909457</v>
      </c>
      <c r="AV1131" s="300">
        <v>1655.5075108635001</v>
      </c>
      <c r="AW1131" s="300">
        <v>1211.98948276857</v>
      </c>
      <c r="AX1131" s="300">
        <v>1518.4663791026101</v>
      </c>
      <c r="AY1131" s="300">
        <v>1089.0912662702499</v>
      </c>
      <c r="AZ1131" s="300">
        <v>58.2852792591056</v>
      </c>
      <c r="BA1131" s="300">
        <v>1221.3348136071099</v>
      </c>
      <c r="BB1131" s="300">
        <v>114.561052737783</v>
      </c>
      <c r="BC1131" s="300">
        <v>-438.231570364888</v>
      </c>
    </row>
    <row r="1132" spans="1:55">
      <c r="A1132" s="301">
        <v>3</v>
      </c>
      <c r="B1132" s="301">
        <v>24</v>
      </c>
      <c r="C1132" s="299">
        <v>2</v>
      </c>
      <c r="D1132" s="300">
        <v>-19.904151772424001</v>
      </c>
      <c r="E1132" s="300">
        <v>22.149155106706701</v>
      </c>
      <c r="F1132" s="300">
        <v>24.235984523818399</v>
      </c>
      <c r="G1132" s="300">
        <v>-124.96344547927799</v>
      </c>
      <c r="H1132" s="300">
        <v>12.108764485301</v>
      </c>
      <c r="I1132" s="300">
        <v>-10.1901621678005</v>
      </c>
      <c r="J1132" s="300">
        <v>-3.4066790362065702</v>
      </c>
      <c r="K1132" s="300">
        <v>10.763949221537001</v>
      </c>
      <c r="L1132" s="300">
        <v>-2.39633891142386</v>
      </c>
      <c r="M1132" s="300">
        <v>-214.417430855867</v>
      </c>
      <c r="N1132" s="300">
        <v>9.4295712214403302</v>
      </c>
      <c r="O1132" s="300">
        <v>36.7551646757871</v>
      </c>
      <c r="P1132" s="300">
        <v>108.697321362623</v>
      </c>
      <c r="Q1132" s="300">
        <v>-39.596942109060301</v>
      </c>
      <c r="R1132" s="300">
        <v>40.125268704666603</v>
      </c>
      <c r="S1132" s="300">
        <v>-9.9080514921786005</v>
      </c>
      <c r="T1132" s="300">
        <v>277.08624799730302</v>
      </c>
      <c r="U1132" s="300">
        <v>26.0511945002788</v>
      </c>
      <c r="V1132" s="300">
        <v>-18.1722386607799</v>
      </c>
      <c r="W1132" s="300">
        <v>6.2559169883213297</v>
      </c>
      <c r="X1132" s="300">
        <v>-24.352399521702399</v>
      </c>
      <c r="Y1132" s="300">
        <v>-4.4729668885027296</v>
      </c>
      <c r="Z1132" s="300">
        <v>-413.61853604814303</v>
      </c>
      <c r="AA1132" s="300">
        <v>-17.550048825547801</v>
      </c>
      <c r="AB1132" s="300">
        <v>84.317814589810496</v>
      </c>
      <c r="AC1132" s="300">
        <v>-332.88168741289701</v>
      </c>
      <c r="AD1132" s="300">
        <v>-53.929025173135898</v>
      </c>
      <c r="AE1132" s="300">
        <v>53.925481998038698</v>
      </c>
      <c r="AF1132" s="300">
        <v>-22.875342935555999</v>
      </c>
      <c r="AG1132" s="300">
        <v>-346.15660137482001</v>
      </c>
      <c r="AH1132" s="300">
        <v>36.886273558522603</v>
      </c>
      <c r="AI1132" s="300">
        <v>-24.3320262158968</v>
      </c>
      <c r="AJ1132" s="300">
        <v>12.8602744080974</v>
      </c>
      <c r="AK1132" s="300">
        <v>-33.307606915242403</v>
      </c>
      <c r="AL1132" s="300">
        <v>-5.9702439882899903</v>
      </c>
      <c r="AM1132" s="300">
        <v>-582.172864500081</v>
      </c>
      <c r="AN1132" s="300">
        <v>-24.064294796024502</v>
      </c>
      <c r="AO1132" s="300">
        <v>118.504563184319</v>
      </c>
      <c r="AP1132" s="300">
        <v>-483.69395909645499</v>
      </c>
      <c r="AQ1132" s="300">
        <v>-46.563505042842998</v>
      </c>
      <c r="AR1132" s="300">
        <v>-57.761321282824099</v>
      </c>
      <c r="AS1132" s="300">
        <v>8.4270397140200899</v>
      </c>
      <c r="AT1132" s="300">
        <v>329.8978308248</v>
      </c>
      <c r="AU1132" s="300">
        <v>32.335639700598797</v>
      </c>
      <c r="AV1132" s="300">
        <v>-23.505272100273601</v>
      </c>
      <c r="AW1132" s="300">
        <v>-6.6040838430200299</v>
      </c>
      <c r="AX1132" s="300">
        <v>-28.205349791782801</v>
      </c>
      <c r="AY1132" s="300">
        <v>-5.2165802292227301</v>
      </c>
      <c r="AZ1132" s="300">
        <v>-555.66681390557301</v>
      </c>
      <c r="BA1132" s="300">
        <v>22.1217855090676</v>
      </c>
      <c r="BB1132" s="300">
        <v>96.474731201061601</v>
      </c>
      <c r="BC1132" s="300">
        <v>-385.39669118583203</v>
      </c>
    </row>
    <row r="1133" spans="1:55">
      <c r="A1133" s="301">
        <v>3</v>
      </c>
      <c r="B1133" s="301">
        <v>24</v>
      </c>
      <c r="C1133" s="299">
        <v>3</v>
      </c>
      <c r="D1133" s="300">
        <v>-60.549842389348299</v>
      </c>
      <c r="E1133" s="300">
        <v>-15.1942531422079</v>
      </c>
      <c r="F1133" s="300">
        <v>65.346437592318694</v>
      </c>
      <c r="G1133" s="300">
        <v>39.273168395751597</v>
      </c>
      <c r="H1133" s="300">
        <v>48.023932927135697</v>
      </c>
      <c r="I1133" s="300">
        <v>6.3762631338932696</v>
      </c>
      <c r="J1133" s="300">
        <v>48.612941850627799</v>
      </c>
      <c r="K1133" s="300">
        <v>90.612280451681698</v>
      </c>
      <c r="L1133" s="300">
        <v>-17.190408359998202</v>
      </c>
      <c r="M1133" s="300">
        <v>381.152013539976</v>
      </c>
      <c r="N1133" s="300">
        <v>21.971304193582299</v>
      </c>
      <c r="O1133" s="300">
        <v>53.626729349119898</v>
      </c>
      <c r="P1133" s="300">
        <v>162.50507372890601</v>
      </c>
      <c r="Q1133" s="300">
        <v>117.922787693983</v>
      </c>
      <c r="R1133" s="300">
        <v>18.687620624737999</v>
      </c>
      <c r="S1133" s="300">
        <v>134.85362142765899</v>
      </c>
      <c r="T1133" s="300">
        <v>46.508693297022099</v>
      </c>
      <c r="U1133" s="300">
        <v>107.789523886647</v>
      </c>
      <c r="V1133" s="300">
        <v>5.71763360634879</v>
      </c>
      <c r="W1133" s="300">
        <v>98.590052188772603</v>
      </c>
      <c r="X1133" s="300">
        <v>-183.454614624605</v>
      </c>
      <c r="Y1133" s="300">
        <v>-42.312885347211797</v>
      </c>
      <c r="Z1133" s="300">
        <v>773.98585619725702</v>
      </c>
      <c r="AA1133" s="300">
        <v>-64.296787150433303</v>
      </c>
      <c r="AB1133" s="300">
        <v>113.90323098808</v>
      </c>
      <c r="AC1133" s="300">
        <v>-252.95772639804801</v>
      </c>
      <c r="AD1133" s="300">
        <v>155.68875279389499</v>
      </c>
      <c r="AE1133" s="300">
        <v>18.289176399352399</v>
      </c>
      <c r="AF1133" s="300">
        <v>185.002158291943</v>
      </c>
      <c r="AG1133" s="300">
        <v>-54.445025107545703</v>
      </c>
      <c r="AH1133" s="300">
        <v>155.215939718762</v>
      </c>
      <c r="AI1133" s="300">
        <v>3.4604814530703298</v>
      </c>
      <c r="AJ1133" s="300">
        <v>135.70052118259201</v>
      </c>
      <c r="AK1133" s="300">
        <v>-240.42793326223099</v>
      </c>
      <c r="AL1133" s="300">
        <v>-61.919035083267197</v>
      </c>
      <c r="AM1133" s="300">
        <v>1064.4396607321401</v>
      </c>
      <c r="AN1133" s="300">
        <v>-94.570728993961495</v>
      </c>
      <c r="AO1133" s="300">
        <v>158.57115180144399</v>
      </c>
      <c r="AP1133" s="300">
        <v>-350.81634538848698</v>
      </c>
      <c r="AQ1133" s="300">
        <v>142.30176924028899</v>
      </c>
      <c r="AR1133" s="300">
        <v>24.6619514146043</v>
      </c>
      <c r="AS1133" s="300">
        <v>158.57191557992499</v>
      </c>
      <c r="AT1133" s="300">
        <v>67.688848560091998</v>
      </c>
      <c r="AU1133" s="300">
        <v>133.754553950104</v>
      </c>
      <c r="AV1133" s="300">
        <v>7.7396187517987203</v>
      </c>
      <c r="AW1133" s="300">
        <v>116.325646559514</v>
      </c>
      <c r="AX1133" s="300">
        <v>-216.64785862400899</v>
      </c>
      <c r="AY1133" s="300">
        <v>-50.159198970008198</v>
      </c>
      <c r="AZ1133" s="300">
        <v>913.58024780840901</v>
      </c>
      <c r="BA1133" s="300">
        <v>-76.465104580326198</v>
      </c>
      <c r="BB1133" s="300">
        <v>134.52943054004299</v>
      </c>
      <c r="BC1133" s="300">
        <v>-300.04669437678899</v>
      </c>
    </row>
    <row r="1134" spans="1:55">
      <c r="A1134" s="301">
        <v>3</v>
      </c>
      <c r="B1134" s="301">
        <v>24</v>
      </c>
      <c r="C1134" s="299">
        <v>4</v>
      </c>
      <c r="D1134" s="300">
        <v>-90.879883960535693</v>
      </c>
      <c r="E1134" s="300">
        <v>188.89016549132799</v>
      </c>
      <c r="F1134" s="300">
        <v>-84.762805845061493</v>
      </c>
      <c r="G1134" s="300">
        <v>107.56650707646099</v>
      </c>
      <c r="H1134" s="300">
        <v>126.470039639414</v>
      </c>
      <c r="I1134" s="300">
        <v>207.92157536801199</v>
      </c>
      <c r="J1134" s="300">
        <v>-191.959727985039</v>
      </c>
      <c r="K1134" s="300">
        <v>128.98801246259799</v>
      </c>
      <c r="L1134" s="300">
        <v>-142.770706221577</v>
      </c>
      <c r="M1134" s="300">
        <v>65.314674654181701</v>
      </c>
      <c r="N1134" s="300">
        <v>-163.05022929388701</v>
      </c>
      <c r="O1134" s="300">
        <v>-2.9883531783350699</v>
      </c>
      <c r="P1134" s="300">
        <v>29.937217828779001</v>
      </c>
      <c r="Q1134" s="300">
        <v>293.71866942944501</v>
      </c>
      <c r="R1134" s="300">
        <v>395.65923377955198</v>
      </c>
      <c r="S1134" s="300">
        <v>150.603962469301</v>
      </c>
      <c r="T1134" s="300">
        <v>216.01473772244</v>
      </c>
      <c r="U1134" s="300">
        <v>252.975940192736</v>
      </c>
      <c r="V1134" s="300">
        <v>441.43568597986501</v>
      </c>
      <c r="W1134" s="300">
        <v>-383.602567572966</v>
      </c>
      <c r="X1134" s="300">
        <v>290.604797035677</v>
      </c>
      <c r="Y1134" s="300">
        <v>219.74586177616101</v>
      </c>
      <c r="Z1134" s="300">
        <v>131.634277709895</v>
      </c>
      <c r="AA1134" s="300">
        <v>-324.70748689067699</v>
      </c>
      <c r="AB1134" s="300">
        <v>9.2283417221662507</v>
      </c>
      <c r="AC1134" s="300">
        <v>116.23666454059899</v>
      </c>
      <c r="AD1134" s="300">
        <v>411.71830881734201</v>
      </c>
      <c r="AE1134" s="300">
        <v>549.53669343935098</v>
      </c>
      <c r="AF1134" s="300">
        <v>208.41291354341899</v>
      </c>
      <c r="AG1134" s="300">
        <v>-262.36990291590502</v>
      </c>
      <c r="AH1134" s="300">
        <v>347.98989091723797</v>
      </c>
      <c r="AI1134" s="300">
        <v>615.18924606688199</v>
      </c>
      <c r="AJ1134" s="300">
        <v>-527.17464848526595</v>
      </c>
      <c r="AK1134" s="300">
        <v>418.42111919287203</v>
      </c>
      <c r="AL1134" s="300">
        <v>305.32660293760301</v>
      </c>
      <c r="AM1134" s="300">
        <v>181.91340898452</v>
      </c>
      <c r="AN1134" s="300">
        <v>-446.66241259117902</v>
      </c>
      <c r="AO1134" s="300">
        <v>-16.974163917355401</v>
      </c>
      <c r="AP1134" s="300">
        <v>194.032378019943</v>
      </c>
      <c r="AQ1134" s="300">
        <v>351.93593497535198</v>
      </c>
      <c r="AR1134" s="300">
        <v>469.09033779460498</v>
      </c>
      <c r="AS1134" s="300">
        <v>182.85076890831499</v>
      </c>
      <c r="AT1134" s="300">
        <v>258.01096432332702</v>
      </c>
      <c r="AU1134" s="300">
        <v>304.452278015025</v>
      </c>
      <c r="AV1134" s="300">
        <v>522.537515095446</v>
      </c>
      <c r="AW1134" s="300">
        <v>-460.34873691604997</v>
      </c>
      <c r="AX1134" s="300">
        <v>349.35891005241803</v>
      </c>
      <c r="AY1134" s="300">
        <v>-348.91180957872098</v>
      </c>
      <c r="AZ1134" s="300">
        <v>160.37600353082399</v>
      </c>
      <c r="BA1134" s="300">
        <v>-392.56859719342901</v>
      </c>
      <c r="BB1134" s="300">
        <v>-6.2301152697455997</v>
      </c>
      <c r="BC1134" s="300">
        <v>122.7883452457</v>
      </c>
    </row>
    <row r="1135" spans="1:55">
      <c r="A1135" s="301">
        <v>3</v>
      </c>
      <c r="B1135" s="301">
        <v>24</v>
      </c>
      <c r="C1135" s="299">
        <v>5</v>
      </c>
      <c r="D1135" s="300">
        <v>-72.379026629889594</v>
      </c>
      <c r="E1135" s="300">
        <v>15.586858211560299</v>
      </c>
      <c r="F1135" s="300">
        <v>-42.491133354928401</v>
      </c>
      <c r="G1135" s="300">
        <v>-36.969606284500401</v>
      </c>
      <c r="H1135" s="300">
        <v>122.28182613837799</v>
      </c>
      <c r="I1135" s="300">
        <v>19.051781084753099</v>
      </c>
      <c r="J1135" s="300">
        <v>26.608657044440498</v>
      </c>
      <c r="K1135" s="300">
        <v>-122.08537718312201</v>
      </c>
      <c r="L1135" s="300">
        <v>-99.593228792148395</v>
      </c>
      <c r="M1135" s="300">
        <v>-12.3347672313663</v>
      </c>
      <c r="N1135" s="300">
        <v>47.170863209245397</v>
      </c>
      <c r="O1135" s="300">
        <v>21.693427228438999</v>
      </c>
      <c r="P1135" s="300">
        <v>-61.5277588336603</v>
      </c>
      <c r="Q1135" s="300">
        <v>104.43450517974399</v>
      </c>
      <c r="R1135" s="300">
        <v>-7.47919486906377</v>
      </c>
      <c r="S1135" s="300">
        <v>116.960078070821</v>
      </c>
      <c r="T1135" s="300">
        <v>115.001610525689</v>
      </c>
      <c r="U1135" s="300">
        <v>247.33937047566999</v>
      </c>
      <c r="V1135" s="300">
        <v>-22.3596929956928</v>
      </c>
      <c r="W1135" s="300">
        <v>58.698068052487699</v>
      </c>
      <c r="X1135" s="300">
        <v>-224.77429568977399</v>
      </c>
      <c r="Y1135" s="300">
        <v>233.30622695384201</v>
      </c>
      <c r="Z1135" s="300">
        <v>-16.6294784906346</v>
      </c>
      <c r="AA1135" s="300">
        <v>70.923831861697806</v>
      </c>
      <c r="AB1135" s="300">
        <v>42.446367264138303</v>
      </c>
      <c r="AC1135" s="300">
        <v>138.20944258793301</v>
      </c>
      <c r="AD1135" s="300">
        <v>123.688271744121</v>
      </c>
      <c r="AE1135" s="300">
        <v>-24.092198854307298</v>
      </c>
      <c r="AF1135" s="300">
        <v>-113.565368319643</v>
      </c>
      <c r="AG1135" s="300">
        <v>164.34470882984499</v>
      </c>
      <c r="AH1135" s="300">
        <v>341.56651249871601</v>
      </c>
      <c r="AI1135" s="300">
        <v>42.5788176393961</v>
      </c>
      <c r="AJ1135" s="300">
        <v>83.646617532202697</v>
      </c>
      <c r="AK1135" s="300">
        <v>407.83588293601201</v>
      </c>
      <c r="AL1135" s="300">
        <v>321.88760396177202</v>
      </c>
      <c r="AM1135" s="300">
        <v>-19.158596594426701</v>
      </c>
      <c r="AN1135" s="300">
        <v>90.638399704152903</v>
      </c>
      <c r="AO1135" s="300">
        <v>-39.122637537508403</v>
      </c>
      <c r="AP1135" s="300">
        <v>175.52873125502001</v>
      </c>
      <c r="AQ1135" s="300">
        <v>117.48011915794601</v>
      </c>
      <c r="AR1135" s="300">
        <v>3.02711567384803</v>
      </c>
      <c r="AS1135" s="300">
        <v>-97.445628728088593</v>
      </c>
      <c r="AT1135" s="300">
        <v>133.77522966593099</v>
      </c>
      <c r="AU1135" s="300">
        <v>296.95355528693398</v>
      </c>
      <c r="AV1135" s="300">
        <v>-3.231050193178</v>
      </c>
      <c r="AW1135" s="300">
        <v>-47.950663333507102</v>
      </c>
      <c r="AX1135" s="300">
        <v>-270.47632817597099</v>
      </c>
      <c r="AY1135" s="300">
        <v>279.39294844429003</v>
      </c>
      <c r="AZ1135" s="300">
        <v>-20.247969956558801</v>
      </c>
      <c r="BA1135" s="300">
        <v>94.468654913256898</v>
      </c>
      <c r="BB1135" s="300">
        <v>51.701494814739199</v>
      </c>
      <c r="BC1135" s="300">
        <v>172.24688456317801</v>
      </c>
    </row>
    <row r="1136" spans="1:55">
      <c r="A1136" s="301">
        <v>3</v>
      </c>
      <c r="B1136" s="301">
        <v>24</v>
      </c>
      <c r="C1136" s="299">
        <v>6</v>
      </c>
      <c r="D1136" s="300">
        <v>-36.093850093731</v>
      </c>
      <c r="E1136" s="300">
        <v>25.200637182112899</v>
      </c>
      <c r="F1136" s="300">
        <v>53.481600589244898</v>
      </c>
      <c r="G1136" s="300">
        <v>31.494097627685299</v>
      </c>
      <c r="H1136" s="300">
        <v>-72.730364287267406</v>
      </c>
      <c r="I1136" s="300">
        <v>64.406478937036994</v>
      </c>
      <c r="J1136" s="300">
        <v>35.198038348508099</v>
      </c>
      <c r="K1136" s="300">
        <v>8.4463128531175595</v>
      </c>
      <c r="L1136" s="300">
        <v>22.0100984394218</v>
      </c>
      <c r="M1136" s="300">
        <v>88.307543222769795</v>
      </c>
      <c r="N1136" s="300">
        <v>44.330525089151003</v>
      </c>
      <c r="O1136" s="300">
        <v>-2.89789148157812</v>
      </c>
      <c r="P1136" s="300">
        <v>49.219070954765897</v>
      </c>
      <c r="Q1136" s="300">
        <v>-66.527887586776203</v>
      </c>
      <c r="R1136" s="300">
        <v>-45.971334571442</v>
      </c>
      <c r="S1136" s="300">
        <v>-109.760282541759</v>
      </c>
      <c r="T1136" s="300">
        <v>57.987227324910798</v>
      </c>
      <c r="U1136" s="300">
        <v>-145.361921713866</v>
      </c>
      <c r="V1136" s="300">
        <v>122.307522712638</v>
      </c>
      <c r="W1136" s="300">
        <v>-68.905547623404303</v>
      </c>
      <c r="X1136" s="300">
        <v>7.8913423894931496</v>
      </c>
      <c r="Y1136" s="300">
        <v>-44.305386484862296</v>
      </c>
      <c r="Z1136" s="300">
        <v>181.120165247415</v>
      </c>
      <c r="AA1136" s="300">
        <v>-94.085814322490705</v>
      </c>
      <c r="AB1136" s="300">
        <v>8.3911997139984393</v>
      </c>
      <c r="AC1136" s="300">
        <v>98.237465151875199</v>
      </c>
      <c r="AD1136" s="300">
        <v>-91.759336780903297</v>
      </c>
      <c r="AE1136" s="300">
        <v>-60.246345932984703</v>
      </c>
      <c r="AF1136" s="300">
        <v>-151.14155779852001</v>
      </c>
      <c r="AG1136" s="300">
        <v>78.016481470909994</v>
      </c>
      <c r="AH1136" s="300">
        <v>247.09561932924001</v>
      </c>
      <c r="AI1136" s="300">
        <v>-208.324636423031</v>
      </c>
      <c r="AJ1136" s="300">
        <v>-91.842361246882106</v>
      </c>
      <c r="AK1136" s="300">
        <v>0.90909816410248201</v>
      </c>
      <c r="AL1136" s="300">
        <v>60.767773317266197</v>
      </c>
      <c r="AM1136" s="300">
        <v>250.407933742387</v>
      </c>
      <c r="AN1136" s="300">
        <v>-128.37454736518899</v>
      </c>
      <c r="AO1136" s="300">
        <v>11.686012876611199</v>
      </c>
      <c r="AP1136" s="300">
        <v>-148.98677922161201</v>
      </c>
      <c r="AQ1136" s="300">
        <v>-85.923708192062193</v>
      </c>
      <c r="AR1136" s="300">
        <v>-57.453795463003601</v>
      </c>
      <c r="AS1136" s="300">
        <v>-133.68557694606801</v>
      </c>
      <c r="AT1136" s="300">
        <v>70.965760640842802</v>
      </c>
      <c r="AU1136" s="300">
        <v>-173.72672482342799</v>
      </c>
      <c r="AV1136" s="300">
        <v>151.185363111188</v>
      </c>
      <c r="AW1136" s="300">
        <v>75.031064118088594</v>
      </c>
      <c r="AX1136" s="300">
        <v>9.1489045541242202</v>
      </c>
      <c r="AY1136" s="300">
        <v>-52.706697448720703</v>
      </c>
      <c r="AZ1136" s="300">
        <v>214.91298254574801</v>
      </c>
      <c r="BA1136" s="300">
        <v>-111.328896972344</v>
      </c>
      <c r="BB1136" s="300">
        <v>-7.3482797879221096</v>
      </c>
      <c r="BC1136" s="300">
        <v>118.121758896255</v>
      </c>
    </row>
    <row r="1137" spans="1:55">
      <c r="A1137" s="301">
        <v>3</v>
      </c>
      <c r="B1137" s="301">
        <v>24</v>
      </c>
      <c r="C1137" s="299">
        <v>7</v>
      </c>
      <c r="D1137" s="300">
        <v>-1.56108453771972</v>
      </c>
      <c r="E1137" s="300">
        <v>45.405138053501901</v>
      </c>
      <c r="F1137" s="300">
        <v>47.175464942850098</v>
      </c>
      <c r="G1137" s="300">
        <v>61.165516788024803</v>
      </c>
      <c r="H1137" s="300">
        <v>-68.028101601196198</v>
      </c>
      <c r="I1137" s="300">
        <v>59.133616380585401</v>
      </c>
      <c r="J1137" s="300">
        <v>-69.159243358881596</v>
      </c>
      <c r="K1137" s="300">
        <v>109.218112069368</v>
      </c>
      <c r="L1137" s="300">
        <v>-14.0295186476834</v>
      </c>
      <c r="M1137" s="300">
        <v>56.200627879798397</v>
      </c>
      <c r="N1137" s="300">
        <v>-0.79906126937931898</v>
      </c>
      <c r="O1137" s="300">
        <v>-9.0031510340141701</v>
      </c>
      <c r="P1137" s="300">
        <v>87.437955224656903</v>
      </c>
      <c r="Q1137" s="300">
        <v>-3.7799212883735001</v>
      </c>
      <c r="R1137" s="300">
        <v>-96.649133890102505</v>
      </c>
      <c r="S1137" s="300">
        <v>87.883854649335603</v>
      </c>
      <c r="T1137" s="300">
        <v>123.70438175342299</v>
      </c>
      <c r="U1137" s="300">
        <v>-138.093865199356</v>
      </c>
      <c r="V1137" s="300">
        <v>101.371932558623</v>
      </c>
      <c r="W1137" s="300">
        <v>154.945996179151</v>
      </c>
      <c r="X1137" s="300">
        <v>231.446553271238</v>
      </c>
      <c r="Y1137" s="300">
        <v>6.8989398417305301</v>
      </c>
      <c r="Z1137" s="300">
        <v>115.150279136554</v>
      </c>
      <c r="AA1137" s="300">
        <v>-1.82807842726764</v>
      </c>
      <c r="AB1137" s="300">
        <v>-17.963025024035101</v>
      </c>
      <c r="AC1137" s="300">
        <v>177.80707308007101</v>
      </c>
      <c r="AD1137" s="300">
        <v>-6.4195903222364104</v>
      </c>
      <c r="AE1137" s="300">
        <v>-130.76812039756899</v>
      </c>
      <c r="AF1137" s="300">
        <v>116.296091079512</v>
      </c>
      <c r="AG1137" s="300">
        <v>170.56407042569199</v>
      </c>
      <c r="AH1137" s="300">
        <v>-189.398374471328</v>
      </c>
      <c r="AI1137" s="300">
        <v>-107.464677550289</v>
      </c>
      <c r="AJ1137" s="300">
        <v>214.439551013216</v>
      </c>
      <c r="AK1137" s="300">
        <v>-321.75440946275302</v>
      </c>
      <c r="AL1137" s="300">
        <v>-9.1137513101003904</v>
      </c>
      <c r="AM1137" s="300">
        <v>159.50899037571</v>
      </c>
      <c r="AN1137" s="300">
        <v>-3.91567912603686</v>
      </c>
      <c r="AO1137" s="300">
        <v>-24.633404975731999</v>
      </c>
      <c r="AP1137" s="300">
        <v>-222.23488124820599</v>
      </c>
      <c r="AQ1137" s="300">
        <v>-7.2596024828513404</v>
      </c>
      <c r="AR1137" s="300">
        <v>-115.578158961444</v>
      </c>
      <c r="AS1137" s="300">
        <v>103.163632998588</v>
      </c>
      <c r="AT1137" s="300">
        <v>148.53976544918899</v>
      </c>
      <c r="AU1137" s="300">
        <v>-159.65699303258799</v>
      </c>
      <c r="AV1137" s="300">
        <v>132.56193803608301</v>
      </c>
      <c r="AW1137" s="300">
        <v>-169.58417364371701</v>
      </c>
      <c r="AX1137" s="300">
        <v>273.03668009361002</v>
      </c>
      <c r="AY1137" s="300">
        <v>23.133636687921701</v>
      </c>
      <c r="AZ1137" s="300">
        <v>137.55811595793199</v>
      </c>
      <c r="BA1137" s="300">
        <v>-3.3458968182925699</v>
      </c>
      <c r="BB1137" s="300">
        <v>17.866529059326002</v>
      </c>
      <c r="BC1137" s="300">
        <v>-192.652399142337</v>
      </c>
    </row>
    <row r="1138" spans="1:55">
      <c r="A1138" s="301">
        <v>3</v>
      </c>
      <c r="B1138" s="301">
        <v>24</v>
      </c>
      <c r="C1138" s="299">
        <v>8</v>
      </c>
      <c r="D1138" s="300">
        <v>82.769190602079505</v>
      </c>
      <c r="E1138" s="300">
        <v>-105.590394763257</v>
      </c>
      <c r="F1138" s="300">
        <v>-79.425776048187501</v>
      </c>
      <c r="G1138" s="300">
        <v>-29.9564603829863</v>
      </c>
      <c r="H1138" s="300">
        <v>-42.519169385428498</v>
      </c>
      <c r="I1138" s="300">
        <v>-110.433076783866</v>
      </c>
      <c r="J1138" s="300">
        <v>-7.46262804144156</v>
      </c>
      <c r="K1138" s="300">
        <v>-82.491952131044798</v>
      </c>
      <c r="L1138" s="300">
        <v>81.705465748696199</v>
      </c>
      <c r="M1138" s="300">
        <v>84.168785967431702</v>
      </c>
      <c r="N1138" s="300">
        <v>-87.322621548526897</v>
      </c>
      <c r="O1138" s="300">
        <v>-13.9556594339229</v>
      </c>
      <c r="P1138" s="300">
        <v>5.1189772997786598</v>
      </c>
      <c r="Q1138" s="300">
        <v>166.227122047308</v>
      </c>
      <c r="R1138" s="300">
        <v>-215.89361262774599</v>
      </c>
      <c r="S1138" s="300">
        <v>135.437864834778</v>
      </c>
      <c r="T1138" s="300">
        <v>-55.896956219354102</v>
      </c>
      <c r="U1138" s="300">
        <v>-86.526652392473395</v>
      </c>
      <c r="V1138" s="300">
        <v>-223.61641421528199</v>
      </c>
      <c r="W1138" s="300">
        <v>26.318001156404598</v>
      </c>
      <c r="X1138" s="300">
        <v>-167.696224250276</v>
      </c>
      <c r="Y1138" s="300">
        <v>-146.74418843214099</v>
      </c>
      <c r="Z1138" s="300">
        <v>-129.57243069394701</v>
      </c>
      <c r="AA1138" s="300">
        <v>226.64316019523099</v>
      </c>
      <c r="AB1138" s="300">
        <v>-28.101624601923699</v>
      </c>
      <c r="AC1138" s="300">
        <v>15.460763114896899</v>
      </c>
      <c r="AD1138" s="300">
        <v>229.327498943363</v>
      </c>
      <c r="AE1138" s="300">
        <v>-298.815629384413</v>
      </c>
      <c r="AF1138" s="300">
        <v>189.715907649332</v>
      </c>
      <c r="AG1138" s="300">
        <v>-75.523811715539196</v>
      </c>
      <c r="AH1138" s="300">
        <v>-122.89794454359701</v>
      </c>
      <c r="AI1138" s="300">
        <v>313.74227867083198</v>
      </c>
      <c r="AJ1138" s="300">
        <v>33.4781903743662</v>
      </c>
      <c r="AK1138" s="300">
        <v>301.73700926604801</v>
      </c>
      <c r="AL1138" s="300">
        <v>223.53949601648</v>
      </c>
      <c r="AM1138" s="300">
        <v>-178.78030765876801</v>
      </c>
      <c r="AN1138" s="300">
        <v>313.79404716271699</v>
      </c>
      <c r="AO1138" s="300">
        <v>-38.684194510968403</v>
      </c>
      <c r="AP1138" s="300">
        <v>-23.111982471809899</v>
      </c>
      <c r="AQ1138" s="300">
        <v>200.76805763624401</v>
      </c>
      <c r="AR1138" s="300">
        <v>-259.11720263414099</v>
      </c>
      <c r="AS1138" s="300">
        <v>163.68474589109101</v>
      </c>
      <c r="AT1138" s="300">
        <v>-69.322976717448995</v>
      </c>
      <c r="AU1138" s="300">
        <v>-113.91801349228901</v>
      </c>
      <c r="AV1138" s="300">
        <v>-267.42071807407399</v>
      </c>
      <c r="AW1138" s="300">
        <v>-14.082423778462701</v>
      </c>
      <c r="AX1138" s="300">
        <v>-204.64555847005099</v>
      </c>
      <c r="AY1138" s="300">
        <v>-172.79465276691599</v>
      </c>
      <c r="AZ1138" s="300">
        <v>-155.227121206357</v>
      </c>
      <c r="BA1138" s="300">
        <v>275.788370377685</v>
      </c>
      <c r="BB1138" s="300">
        <v>59.107494382824797</v>
      </c>
      <c r="BC1138" s="300">
        <v>-19.490719959083702</v>
      </c>
    </row>
    <row r="1139" spans="1:55">
      <c r="A1139" s="301">
        <v>3</v>
      </c>
      <c r="B1139" s="301">
        <v>24</v>
      </c>
      <c r="C1139" s="299">
        <v>9</v>
      </c>
      <c r="D1139" s="300">
        <v>9.8249874990700494</v>
      </c>
      <c r="E1139" s="300">
        <v>34.5932565962731</v>
      </c>
      <c r="F1139" s="300">
        <v>21.432547399188302</v>
      </c>
      <c r="G1139" s="300">
        <v>-5.4344767530206397</v>
      </c>
      <c r="H1139" s="300">
        <v>-2.9380035306345502</v>
      </c>
      <c r="I1139" s="300">
        <v>-37.678967716596702</v>
      </c>
      <c r="J1139" s="300">
        <v>77.078584971135697</v>
      </c>
      <c r="K1139" s="300">
        <v>48.721480249312201</v>
      </c>
      <c r="L1139" s="300">
        <v>-37.366308406250504</v>
      </c>
      <c r="M1139" s="300">
        <v>-14.233583578759299</v>
      </c>
      <c r="N1139" s="300">
        <v>-7.8193480371674804</v>
      </c>
      <c r="O1139" s="300">
        <v>5.1792804672433403</v>
      </c>
      <c r="P1139" s="300">
        <v>37.976465948832001</v>
      </c>
      <c r="Q1139" s="300">
        <v>19.632108648203399</v>
      </c>
      <c r="R1139" s="300">
        <v>67.3830922642952</v>
      </c>
      <c r="S1139" s="300">
        <v>43.594935049824301</v>
      </c>
      <c r="T1139" s="300">
        <v>-10.9125426745788</v>
      </c>
      <c r="U1139" s="300">
        <v>-4.5750604817002403</v>
      </c>
      <c r="V1139" s="300">
        <v>-72.953189603255296</v>
      </c>
      <c r="W1139" s="300">
        <v>-137.548399534796</v>
      </c>
      <c r="X1139" s="300">
        <v>-98.935552852879894</v>
      </c>
      <c r="Y1139" s="300">
        <v>80.287921493461994</v>
      </c>
      <c r="Z1139" s="300">
        <v>-28.368195311079599</v>
      </c>
      <c r="AA1139" s="300">
        <v>11.7100773726906</v>
      </c>
      <c r="AB1139" s="300">
        <v>10.9046981118302</v>
      </c>
      <c r="AC1139" s="300">
        <v>77.8032000510795</v>
      </c>
      <c r="AD1139" s="300">
        <v>23.441579377349001</v>
      </c>
      <c r="AE1139" s="300">
        <v>91.581033479221304</v>
      </c>
      <c r="AF1139" s="300">
        <v>-48.504822348243501</v>
      </c>
      <c r="AG1139" s="300">
        <v>-14.901556007338501</v>
      </c>
      <c r="AH1139" s="300">
        <v>-3.9074483809618199</v>
      </c>
      <c r="AI1139" s="300">
        <v>-101.13769315574901</v>
      </c>
      <c r="AJ1139" s="300">
        <v>-190.24123948222299</v>
      </c>
      <c r="AK1139" s="300">
        <v>-137.31145176001999</v>
      </c>
      <c r="AL1139" s="300">
        <v>110.93927077045301</v>
      </c>
      <c r="AM1139" s="300">
        <v>-38.588501740478101</v>
      </c>
      <c r="AN1139" s="300">
        <v>15.651437594169</v>
      </c>
      <c r="AO1139" s="300">
        <v>15.209305114839999</v>
      </c>
      <c r="AP1139" s="300">
        <v>-134.105337561206</v>
      </c>
      <c r="AQ1139" s="300">
        <v>11.2564258483117</v>
      </c>
      <c r="AR1139" s="300">
        <v>-87.972129398640007</v>
      </c>
      <c r="AS1139" s="300">
        <v>49.8311890184116</v>
      </c>
      <c r="AT1139" s="300">
        <v>-13.0685596175387</v>
      </c>
      <c r="AU1139" s="300">
        <v>-0.62809271616399198</v>
      </c>
      <c r="AV1139" s="300">
        <v>-94.795635096569896</v>
      </c>
      <c r="AW1139" s="300">
        <v>188.59940900166799</v>
      </c>
      <c r="AX1139" s="300">
        <v>120.415920896091</v>
      </c>
      <c r="AY1139" s="300">
        <v>-90.151356676839399</v>
      </c>
      <c r="AZ1139" s="300">
        <v>-33.011759769014297</v>
      </c>
      <c r="BA1139" s="300">
        <v>10.7486739170843</v>
      </c>
      <c r="BB1139" s="300">
        <v>12.7628113441632</v>
      </c>
      <c r="BC1139" s="300">
        <v>-116.244178638021</v>
      </c>
    </row>
    <row r="1140" spans="1:55">
      <c r="A1140" s="301">
        <v>3</v>
      </c>
      <c r="B1140" s="301">
        <v>24</v>
      </c>
      <c r="C1140" s="299">
        <v>10</v>
      </c>
      <c r="D1140" s="300">
        <v>-4.0129497589173599</v>
      </c>
      <c r="E1140" s="300">
        <v>-6.9804882444200897</v>
      </c>
      <c r="F1140" s="300">
        <v>17.207007672803101</v>
      </c>
      <c r="G1140" s="300">
        <v>26.357481348966299</v>
      </c>
      <c r="H1140" s="300">
        <v>29.387287237919399</v>
      </c>
      <c r="I1140" s="300">
        <v>48.816017729456298</v>
      </c>
      <c r="J1140" s="300">
        <v>-16.501204710634699</v>
      </c>
      <c r="K1140" s="300">
        <v>7.9731503382708002</v>
      </c>
      <c r="L1140" s="300">
        <v>-16.385923384980298</v>
      </c>
      <c r="M1140" s="300">
        <v>13.786408706884</v>
      </c>
      <c r="N1140" s="300">
        <v>-7.944283472785</v>
      </c>
      <c r="O1140" s="300">
        <v>-5.4744973022516197</v>
      </c>
      <c r="P1140" s="300">
        <v>-22.693839032090299</v>
      </c>
      <c r="Q1140" s="300">
        <v>-5.27702822861262</v>
      </c>
      <c r="R1140" s="300">
        <v>-22.375560980926601</v>
      </c>
      <c r="S1140" s="300">
        <v>34.294310425983298</v>
      </c>
      <c r="T1140" s="300">
        <v>52.782707039400201</v>
      </c>
      <c r="U1140" s="300">
        <v>-52.994495225775097</v>
      </c>
      <c r="V1140" s="300">
        <v>-41.301140500211098</v>
      </c>
      <c r="W1140" s="300">
        <v>26.608289166876901</v>
      </c>
      <c r="X1140" s="300">
        <v>13.2466316381787</v>
      </c>
      <c r="Y1140" s="300">
        <v>27.514685851414601</v>
      </c>
      <c r="Z1140" s="300">
        <v>-22.9449261136938</v>
      </c>
      <c r="AA1140" s="300">
        <v>29.211407476464</v>
      </c>
      <c r="AB1140" s="300">
        <v>-10.9817316319253</v>
      </c>
      <c r="AC1140" s="300">
        <v>-45.057428890608598</v>
      </c>
      <c r="AD1140" s="300">
        <v>-8.9749545683893199</v>
      </c>
      <c r="AE1140" s="300">
        <v>-34.505352462791897</v>
      </c>
      <c r="AF1140" s="300">
        <v>-51.807643615489901</v>
      </c>
      <c r="AG1140" s="300">
        <v>72.454604071699706</v>
      </c>
      <c r="AH1140" s="300">
        <v>-73.312164361640995</v>
      </c>
      <c r="AI1140" s="300">
        <v>-52.333003611746499</v>
      </c>
      <c r="AJ1140" s="300">
        <v>31.9814401118295</v>
      </c>
      <c r="AK1140" s="300">
        <v>17.149741779232698</v>
      </c>
      <c r="AL1140" s="300">
        <v>38.457847217342902</v>
      </c>
      <c r="AM1140" s="300">
        <v>-31.684807649807102</v>
      </c>
      <c r="AN1140" s="300">
        <v>39.846341948445598</v>
      </c>
      <c r="AO1140" s="300">
        <v>-15.085222701531</v>
      </c>
      <c r="AP1140" s="300">
        <v>60.2407620234723</v>
      </c>
      <c r="AQ1140" s="300">
        <v>-16.743919964862101</v>
      </c>
      <c r="AR1140" s="300">
        <v>16.427369589530102</v>
      </c>
      <c r="AS1140" s="300">
        <v>40.088422170288403</v>
      </c>
      <c r="AT1140" s="300">
        <v>63.015912318585798</v>
      </c>
      <c r="AU1140" s="300">
        <v>72.756471807591794</v>
      </c>
      <c r="AV1140" s="300">
        <v>-49.204664518465997</v>
      </c>
      <c r="AW1140" s="300">
        <v>-26.143377417151399</v>
      </c>
      <c r="AX1140" s="300">
        <v>16.464163407162001</v>
      </c>
      <c r="AY1140" s="300">
        <v>-42.072754749441998</v>
      </c>
      <c r="AZ1140" s="300">
        <v>-27.362730154507201</v>
      </c>
      <c r="BA1140" s="300">
        <v>32.952028995807296</v>
      </c>
      <c r="BB1140" s="300">
        <v>-13.10618885901</v>
      </c>
      <c r="BC1140" s="300">
        <v>52.702150559057003</v>
      </c>
    </row>
    <row r="1141" spans="1:55">
      <c r="A1141" s="301">
        <v>3</v>
      </c>
      <c r="B1141" s="301">
        <v>24</v>
      </c>
      <c r="C1141" s="299">
        <v>11</v>
      </c>
      <c r="D1141" s="300">
        <v>22.0203484479187</v>
      </c>
      <c r="E1141" s="300">
        <v>5.8155067365365198</v>
      </c>
      <c r="F1141" s="300">
        <v>20.3646289485275</v>
      </c>
      <c r="G1141" s="300">
        <v>-14.115896626374299</v>
      </c>
      <c r="H1141" s="300">
        <v>-25.426705650633799</v>
      </c>
      <c r="I1141" s="300">
        <v>48.578126705876599</v>
      </c>
      <c r="J1141" s="300">
        <v>36.718683928191297</v>
      </c>
      <c r="K1141" s="300">
        <v>-44.424870038943901</v>
      </c>
      <c r="L1141" s="300">
        <v>-7.6439640158216902</v>
      </c>
      <c r="M1141" s="300">
        <v>41.049949668560203</v>
      </c>
      <c r="N1141" s="300">
        <v>-14.623902007669001</v>
      </c>
      <c r="O1141" s="300">
        <v>2.58016152026071</v>
      </c>
      <c r="P1141" s="300">
        <v>-44.244519245815503</v>
      </c>
      <c r="Q1141" s="300">
        <v>-40.503174748496001</v>
      </c>
      <c r="R1141" s="300">
        <v>12.7326394620597</v>
      </c>
      <c r="S1141" s="300">
        <v>-48.940938209138302</v>
      </c>
      <c r="T1141" s="300">
        <v>-29.0532183145266</v>
      </c>
      <c r="U1141" s="300">
        <v>62.915356383676396</v>
      </c>
      <c r="V1141" s="300">
        <v>-92.261931844366998</v>
      </c>
      <c r="W1141" s="300">
        <v>-74.825571397586501</v>
      </c>
      <c r="X1141" s="300">
        <v>-93.087125430066806</v>
      </c>
      <c r="Y1141" s="300">
        <v>11.665486119557499</v>
      </c>
      <c r="Z1141" s="300">
        <v>-99.357622421610202</v>
      </c>
      <c r="AA1141" s="300">
        <v>37.184744704450203</v>
      </c>
      <c r="AB1141" s="300">
        <v>5.9187767185519897</v>
      </c>
      <c r="AC1141" s="300">
        <v>-89.062357528388702</v>
      </c>
      <c r="AD1141" s="300">
        <v>-57.475740667423302</v>
      </c>
      <c r="AE1141" s="300">
        <v>17.822910746073202</v>
      </c>
      <c r="AF1141" s="300">
        <v>-68.160163990153606</v>
      </c>
      <c r="AG1141" s="300">
        <v>-40.209119630638199</v>
      </c>
      <c r="AH1141" s="300">
        <v>85.615644773906297</v>
      </c>
      <c r="AI1141" s="300">
        <v>-127.36567308682901</v>
      </c>
      <c r="AJ1141" s="300">
        <v>-104.70965171564301</v>
      </c>
      <c r="AK1141" s="300">
        <v>-130.19249173371199</v>
      </c>
      <c r="AL1141" s="300">
        <v>-19.318509744025501</v>
      </c>
      <c r="AM1141" s="300">
        <v>-136.35397209820101</v>
      </c>
      <c r="AN1141" s="300">
        <v>-45.100880235359902</v>
      </c>
      <c r="AO1141" s="300">
        <v>8.5198902378382897</v>
      </c>
      <c r="AP1141" s="300">
        <v>-122.716374774928</v>
      </c>
      <c r="AQ1141" s="300">
        <v>-52.891693116353899</v>
      </c>
      <c r="AR1141" s="300">
        <v>-14.905343861376499</v>
      </c>
      <c r="AS1141" s="300">
        <v>-61.475769080986403</v>
      </c>
      <c r="AT1141" s="300">
        <v>-34.918312574583801</v>
      </c>
      <c r="AU1141" s="300">
        <v>-59.408591287249799</v>
      </c>
      <c r="AV1141" s="300">
        <v>-109.51099614672199</v>
      </c>
      <c r="AW1141" s="300">
        <v>90.118317695840005</v>
      </c>
      <c r="AX1141" s="300">
        <v>-111.22358581454201</v>
      </c>
      <c r="AY1141" s="300">
        <v>-18.535579199329501</v>
      </c>
      <c r="AZ1141" s="300">
        <v>-117.96554994643699</v>
      </c>
      <c r="BA1141" s="300">
        <v>-40.247528128080603</v>
      </c>
      <c r="BB1141" s="300">
        <v>-8.2633476140871505</v>
      </c>
      <c r="BC1141" s="300">
        <v>106.16856450229901</v>
      </c>
    </row>
    <row r="1142" spans="1:55">
      <c r="A1142" s="301">
        <v>3</v>
      </c>
      <c r="B1142" s="301">
        <v>24</v>
      </c>
      <c r="C1142" s="299">
        <v>12</v>
      </c>
      <c r="D1142" s="300">
        <v>6.0343285044410404</v>
      </c>
      <c r="E1142" s="300">
        <v>5.1762431451242898</v>
      </c>
      <c r="F1142" s="300">
        <v>7.7672010804303202</v>
      </c>
      <c r="G1142" s="300">
        <v>-4.0781906715809004</v>
      </c>
      <c r="H1142" s="300">
        <v>-31.814620420905801</v>
      </c>
      <c r="I1142" s="300">
        <v>-2.3430134096916899</v>
      </c>
      <c r="J1142" s="300">
        <v>12.3824428161487</v>
      </c>
      <c r="K1142" s="300">
        <v>-13.5229102460804</v>
      </c>
      <c r="L1142" s="300">
        <v>21.4776844059543</v>
      </c>
      <c r="M1142" s="300">
        <v>-46.291242264554597</v>
      </c>
      <c r="N1142" s="300">
        <v>-24.8833552321484</v>
      </c>
      <c r="O1142" s="300">
        <v>-10.7531251771293</v>
      </c>
      <c r="P1142" s="300">
        <v>40.440575894008603</v>
      </c>
      <c r="Q1142" s="300">
        <v>11.728892535052299</v>
      </c>
      <c r="R1142" s="300">
        <v>3.9097975170203498</v>
      </c>
      <c r="S1142" s="300">
        <v>15.643954554286999</v>
      </c>
      <c r="T1142" s="300">
        <v>-8.2397510476979097</v>
      </c>
      <c r="U1142" s="300">
        <v>87.687759534801401</v>
      </c>
      <c r="V1142" s="300">
        <v>8.6592274538199501</v>
      </c>
      <c r="W1142" s="300">
        <v>-29.339944818773699</v>
      </c>
      <c r="X1142" s="300">
        <v>-21.566255031253402</v>
      </c>
      <c r="Y1142" s="300">
        <v>-37.1459558501411</v>
      </c>
      <c r="Z1142" s="300">
        <v>-94.639513599895295</v>
      </c>
      <c r="AA1142" s="300">
        <v>57.3814971605171</v>
      </c>
      <c r="AB1142" s="300">
        <v>19.039969294933201</v>
      </c>
      <c r="AC1142" s="300">
        <v>82.046047648325299</v>
      </c>
      <c r="AD1142" s="300">
        <v>16.260463157942699</v>
      </c>
      <c r="AE1142" s="300">
        <v>2.3306171591804001</v>
      </c>
      <c r="AF1142" s="300">
        <v>-21.906254909085099</v>
      </c>
      <c r="AG1142" s="300">
        <v>-11.057012619679901</v>
      </c>
      <c r="AH1142" s="300">
        <v>122.372254380207</v>
      </c>
      <c r="AI1142" s="300">
        <v>12.178785270317</v>
      </c>
      <c r="AJ1142" s="300">
        <v>32.478592677850699</v>
      </c>
      <c r="AK1142" s="300">
        <v>-26.767979542472101</v>
      </c>
      <c r="AL1142" s="300">
        <v>60.206440710542303</v>
      </c>
      <c r="AM1142" s="300">
        <v>-131.96689235692301</v>
      </c>
      <c r="AN1142" s="300">
        <v>-61.236567126684299</v>
      </c>
      <c r="AO1142" s="300">
        <v>26.1662426565264</v>
      </c>
      <c r="AP1142" s="300">
        <v>113.353147460508</v>
      </c>
      <c r="AQ1142" s="300">
        <v>14.365488450008</v>
      </c>
      <c r="AR1142" s="300">
        <v>-2.6254342738494501</v>
      </c>
      <c r="AS1142" s="300">
        <v>17.337373252690899</v>
      </c>
      <c r="AT1142" s="300">
        <v>-9.5000991620194402</v>
      </c>
      <c r="AU1142" s="300">
        <v>107.98867557069001</v>
      </c>
      <c r="AV1142" s="300">
        <v>9.5024787445196601</v>
      </c>
      <c r="AW1142" s="300">
        <v>-37.666042158927802</v>
      </c>
      <c r="AX1142" s="300">
        <v>-27.096736681676301</v>
      </c>
      <c r="AY1142" s="300">
        <v>52.103468219696403</v>
      </c>
      <c r="AZ1142" s="300">
        <v>-116.428441024932</v>
      </c>
      <c r="BA1142" s="300">
        <v>-51.500724216311497</v>
      </c>
      <c r="BB1142" s="300">
        <v>-25.9031101254254</v>
      </c>
      <c r="BC1142" s="300">
        <v>-80.377067758420296</v>
      </c>
    </row>
    <row r="1143" spans="1:55">
      <c r="A1143" s="301">
        <v>3</v>
      </c>
      <c r="B1143" s="301">
        <v>24</v>
      </c>
      <c r="C1143" s="299">
        <v>13</v>
      </c>
      <c r="D1143" s="300">
        <v>45.580811301216997</v>
      </c>
      <c r="E1143" s="300">
        <v>64.5259883199233</v>
      </c>
      <c r="F1143" s="300">
        <v>14.4744118526304</v>
      </c>
      <c r="G1143" s="300">
        <v>17.213154343162699</v>
      </c>
      <c r="H1143" s="300">
        <v>10.931856295154599</v>
      </c>
      <c r="I1143" s="300">
        <v>-46.827791069026603</v>
      </c>
      <c r="J1143" s="300">
        <v>-25.400123120242998</v>
      </c>
      <c r="K1143" s="300">
        <v>1.5604441493310699</v>
      </c>
      <c r="L1143" s="300">
        <v>-22.371467714951201</v>
      </c>
      <c r="M1143" s="300">
        <v>-20.904741263645199</v>
      </c>
      <c r="N1143" s="300">
        <v>-37.966343154686101</v>
      </c>
      <c r="O1143" s="300">
        <v>-1.35917544230058</v>
      </c>
      <c r="P1143" s="300">
        <v>15.761720416753899</v>
      </c>
      <c r="Q1143" s="300">
        <v>91.672458707175096</v>
      </c>
      <c r="R1143" s="300">
        <v>128.03320831830499</v>
      </c>
      <c r="S1143" s="300">
        <v>29.238847980702801</v>
      </c>
      <c r="T1143" s="300">
        <v>35.097724786009501</v>
      </c>
      <c r="U1143" s="300">
        <v>-18.991093350861199</v>
      </c>
      <c r="V1143" s="300">
        <v>-92.834291265028995</v>
      </c>
      <c r="W1143" s="300">
        <v>38.7247415853844</v>
      </c>
      <c r="X1143" s="300">
        <v>3.0957301993210899</v>
      </c>
      <c r="Y1143" s="300">
        <v>41.984710055902603</v>
      </c>
      <c r="Z1143" s="300">
        <v>-41.8977618982575</v>
      </c>
      <c r="AA1143" s="300">
        <v>101.259334721336</v>
      </c>
      <c r="AB1143" s="300">
        <v>-2.42343577203135</v>
      </c>
      <c r="AC1143" s="300">
        <v>33.7448531389959</v>
      </c>
      <c r="AD1143" s="300">
        <v>121.81855470763</v>
      </c>
      <c r="AE1143" s="300">
        <v>174.49751444805401</v>
      </c>
      <c r="AF1143" s="300">
        <v>39.7057843067671</v>
      </c>
      <c r="AG1143" s="300">
        <v>48.464344888642998</v>
      </c>
      <c r="AH1143" s="300">
        <v>-26.169555401227498</v>
      </c>
      <c r="AI1143" s="300">
        <v>-124.385401378913</v>
      </c>
      <c r="AJ1143" s="300">
        <v>52.155828575625002</v>
      </c>
      <c r="AK1143" s="300">
        <v>4.2578440809744098</v>
      </c>
      <c r="AL1143" s="300">
        <v>-62.796865303186401</v>
      </c>
      <c r="AM1143" s="300">
        <v>-57.536098874305097</v>
      </c>
      <c r="AN1143" s="300">
        <v>-110.273350259374</v>
      </c>
      <c r="AO1143" s="300">
        <v>-3.29207076857633</v>
      </c>
      <c r="AP1143" s="300">
        <v>47.557283474547098</v>
      </c>
      <c r="AQ1143" s="300">
        <v>94.210054575889799</v>
      </c>
      <c r="AR1143" s="300">
        <v>-122.399975043995</v>
      </c>
      <c r="AS1143" s="300">
        <v>33.4979826748663</v>
      </c>
      <c r="AT1143" s="300">
        <v>41.955953029786201</v>
      </c>
      <c r="AU1143" s="300">
        <v>-22.8589108256846</v>
      </c>
      <c r="AV1143" s="300">
        <v>-103.049531135973</v>
      </c>
      <c r="AW1143" s="300">
        <v>-56.886871319328399</v>
      </c>
      <c r="AX1143" s="300">
        <v>2.9255005776597298</v>
      </c>
      <c r="AY1143" s="300">
        <v>-54.596787058378602</v>
      </c>
      <c r="AZ1143" s="300">
        <v>-50.059369459377301</v>
      </c>
      <c r="BA1143" s="300">
        <v>-96.654226706248807</v>
      </c>
      <c r="BB1143" s="300">
        <v>-3.1140945860526599</v>
      </c>
      <c r="BC1143" s="300">
        <v>-43.716121395289903</v>
      </c>
    </row>
    <row r="1144" spans="1:55">
      <c r="A1144" s="301">
        <v>3</v>
      </c>
      <c r="B1144" s="301">
        <v>24</v>
      </c>
      <c r="C1144" s="299">
        <v>14</v>
      </c>
      <c r="D1144" s="300">
        <v>-10.8961457496551</v>
      </c>
      <c r="E1144" s="300">
        <v>-9.6737531892934499</v>
      </c>
      <c r="F1144" s="300">
        <v>-0.38769331807342799</v>
      </c>
      <c r="G1144" s="300">
        <v>1.9443915218355301</v>
      </c>
      <c r="H1144" s="300">
        <v>-1.23649575618234</v>
      </c>
      <c r="I1144" s="300">
        <v>33.030177556513699</v>
      </c>
      <c r="J1144" s="300">
        <v>24.727731579019402</v>
      </c>
      <c r="K1144" s="300">
        <v>16.024232380908899</v>
      </c>
      <c r="L1144" s="300">
        <v>-4.5148898361083996</v>
      </c>
      <c r="M1144" s="300">
        <v>-6.9563726518531599</v>
      </c>
      <c r="N1144" s="300">
        <v>2.2263394563841401</v>
      </c>
      <c r="O1144" s="300">
        <v>0.17933174889523701</v>
      </c>
      <c r="P1144" s="300">
        <v>-27.561527809825701</v>
      </c>
      <c r="Q1144" s="300">
        <v>-22.784446422578299</v>
      </c>
      <c r="R1144" s="300">
        <v>-28.4223236571192</v>
      </c>
      <c r="S1144" s="300">
        <v>-10.1560132873299</v>
      </c>
      <c r="T1144" s="300">
        <v>4.2618017788257498</v>
      </c>
      <c r="U1144" s="300">
        <v>-2.8399739256723802</v>
      </c>
      <c r="V1144" s="300">
        <v>74.556382312635293</v>
      </c>
      <c r="W1144" s="300">
        <v>-45.430734495086497</v>
      </c>
      <c r="X1144" s="300">
        <v>-26.994770446028301</v>
      </c>
      <c r="Y1144" s="300">
        <v>8.4775933918050406</v>
      </c>
      <c r="Z1144" s="300">
        <v>-14.7124442749816</v>
      </c>
      <c r="AA1144" s="300">
        <v>-8.6516649124789993</v>
      </c>
      <c r="AB1144" s="300">
        <v>0.24880810876933199</v>
      </c>
      <c r="AC1144" s="300">
        <v>-55.660626456853997</v>
      </c>
      <c r="AD1144" s="300">
        <v>-36.158639510016698</v>
      </c>
      <c r="AE1144" s="300">
        <v>-44.540022906932897</v>
      </c>
      <c r="AF1144" s="300">
        <v>15.3010748719379</v>
      </c>
      <c r="AG1144" s="300">
        <v>6.0570755672075602</v>
      </c>
      <c r="AH1144" s="300">
        <v>-4.0686812933051497</v>
      </c>
      <c r="AI1144" s="300">
        <v>-80.214652299076604</v>
      </c>
      <c r="AJ1144" s="300">
        <v>77.286749081613905</v>
      </c>
      <c r="AK1144" s="300">
        <v>-36.137613702091997</v>
      </c>
      <c r="AL1144" s="300">
        <v>-12.3776035732034</v>
      </c>
      <c r="AM1144" s="300">
        <v>-20.8826306385333</v>
      </c>
      <c r="AN1144" s="300">
        <v>18.568781436800599</v>
      </c>
      <c r="AO1144" s="300">
        <v>0.33230917369137702</v>
      </c>
      <c r="AP1144" s="300">
        <v>-76.457323712430295</v>
      </c>
      <c r="AQ1144" s="300">
        <v>-40.273327823682401</v>
      </c>
      <c r="AR1144" s="300">
        <v>38.3494885340846</v>
      </c>
      <c r="AS1144" s="300">
        <v>-8.2178785986579808</v>
      </c>
      <c r="AT1144" s="300">
        <v>5.0756952892281504</v>
      </c>
      <c r="AU1144" s="300">
        <v>2.6548210639113101</v>
      </c>
      <c r="AV1144" s="300">
        <v>99.902562993364896</v>
      </c>
      <c r="AW1144" s="300">
        <v>-53.197762677973103</v>
      </c>
      <c r="AX1144" s="300">
        <v>-32.208238892055803</v>
      </c>
      <c r="AY1144" s="300">
        <v>-10.9969063073678</v>
      </c>
      <c r="AZ1144" s="300">
        <v>-18.279856451119301</v>
      </c>
      <c r="BA1144" s="300">
        <v>15.590529630551501</v>
      </c>
      <c r="BB1144" s="300">
        <v>-0.46014559276321998</v>
      </c>
      <c r="BC1144" s="300">
        <v>52.800444847048098</v>
      </c>
    </row>
    <row r="1145" spans="1:55">
      <c r="A1145" s="301">
        <v>3</v>
      </c>
      <c r="B1145" s="301">
        <v>24</v>
      </c>
      <c r="C1145" s="299">
        <v>15</v>
      </c>
      <c r="D1145" s="300">
        <v>-20.073470800894</v>
      </c>
      <c r="E1145" s="300">
        <v>-18.3398898202365</v>
      </c>
      <c r="F1145" s="300">
        <v>14.576045439098801</v>
      </c>
      <c r="G1145" s="300">
        <v>14.053432004168201</v>
      </c>
      <c r="H1145" s="300">
        <v>4.8585565554523003</v>
      </c>
      <c r="I1145" s="300">
        <v>-1.79732586697284</v>
      </c>
      <c r="J1145" s="300">
        <v>10.668609998401401</v>
      </c>
      <c r="K1145" s="300">
        <v>10.915796662721799</v>
      </c>
      <c r="L1145" s="300">
        <v>4.8065605162339704</v>
      </c>
      <c r="M1145" s="300">
        <v>15.337606219398699</v>
      </c>
      <c r="N1145" s="300">
        <v>-18.640698184588299</v>
      </c>
      <c r="O1145" s="300">
        <v>-4.9730842557735997</v>
      </c>
      <c r="P1145" s="300">
        <v>7.1414517029670703</v>
      </c>
      <c r="Q1145" s="300">
        <v>41.175270843899803</v>
      </c>
      <c r="R1145" s="300">
        <v>28.437202475804298</v>
      </c>
      <c r="S1145" s="300">
        <v>-27.749741050345499</v>
      </c>
      <c r="T1145" s="300">
        <v>28.625582223422601</v>
      </c>
      <c r="U1145" s="300">
        <v>9.8089838348538905</v>
      </c>
      <c r="V1145" s="300">
        <v>-3.8262099989724501</v>
      </c>
      <c r="W1145" s="300">
        <v>-23.871518679919198</v>
      </c>
      <c r="X1145" s="300">
        <v>-20.1721478744984</v>
      </c>
      <c r="Y1145" s="300">
        <v>-10.9719529120246</v>
      </c>
      <c r="Z1145" s="300">
        <v>-33.445552480136698</v>
      </c>
      <c r="AA1145" s="300">
        <v>40.374489602918104</v>
      </c>
      <c r="AB1145" s="300">
        <v>-10.394251292784499</v>
      </c>
      <c r="AC1145" s="300">
        <v>14.9656151116614</v>
      </c>
      <c r="AD1145" s="300">
        <v>56.687547450853998</v>
      </c>
      <c r="AE1145" s="300">
        <v>38.404076564920302</v>
      </c>
      <c r="AF1145" s="300">
        <v>37.989331964789201</v>
      </c>
      <c r="AG1145" s="300">
        <v>39.529732543498802</v>
      </c>
      <c r="AH1145" s="300">
        <v>13.8673124416242</v>
      </c>
      <c r="AI1145" s="300">
        <v>-7.4733930674075602</v>
      </c>
      <c r="AJ1145" s="300">
        <v>-36.147246739558803</v>
      </c>
      <c r="AK1145" s="300">
        <v>-28.230339566909599</v>
      </c>
      <c r="AL1145" s="300">
        <v>14.3515047233135</v>
      </c>
      <c r="AM1145" s="300">
        <v>-46.392679047411399</v>
      </c>
      <c r="AN1145" s="300">
        <v>-51.022246337292401</v>
      </c>
      <c r="AO1145" s="300">
        <v>-14.394732019874199</v>
      </c>
      <c r="AP1145" s="300">
        <v>-22.715149443911599</v>
      </c>
      <c r="AQ1145" s="300">
        <v>49.820928192916902</v>
      </c>
      <c r="AR1145" s="300">
        <v>-41.224418953275297</v>
      </c>
      <c r="AS1145" s="300">
        <v>-33.539089103988204</v>
      </c>
      <c r="AT1145" s="300">
        <v>34.052530809573199</v>
      </c>
      <c r="AU1145" s="300">
        <v>-12.974604435700799</v>
      </c>
      <c r="AV1145" s="300">
        <v>-4.1788363782446796</v>
      </c>
      <c r="AW1145" s="300">
        <v>33.658119753010098</v>
      </c>
      <c r="AX1145" s="300">
        <v>-23.814874108961298</v>
      </c>
      <c r="AY1145" s="300">
        <v>12.3945242308478</v>
      </c>
      <c r="AZ1145" s="300">
        <v>-40.161338297856403</v>
      </c>
      <c r="BA1145" s="300">
        <v>-44.213656750468402</v>
      </c>
      <c r="BB1145" s="300">
        <v>12.7024095374843</v>
      </c>
      <c r="BC1145" s="300">
        <v>-19.039821557831001</v>
      </c>
    </row>
    <row r="1146" spans="1:55">
      <c r="A1146" s="301">
        <v>3</v>
      </c>
      <c r="B1146" s="301">
        <v>24</v>
      </c>
      <c r="C1146" s="299">
        <v>16</v>
      </c>
      <c r="D1146" s="300">
        <v>1.6826384813267301</v>
      </c>
      <c r="E1146" s="300">
        <v>0.58580090649441796</v>
      </c>
      <c r="F1146" s="300">
        <v>10.601331853111599</v>
      </c>
      <c r="G1146" s="300">
        <v>-7.0326906829017402</v>
      </c>
      <c r="H1146" s="300">
        <v>4.3155259712194702</v>
      </c>
      <c r="I1146" s="300">
        <v>-7.52129635427303</v>
      </c>
      <c r="J1146" s="300">
        <v>-22.0118133481839</v>
      </c>
      <c r="K1146" s="300">
        <v>-15.002456506393401</v>
      </c>
      <c r="L1146" s="300">
        <v>3.9910254584217202</v>
      </c>
      <c r="M1146" s="300">
        <v>26.841751486310699</v>
      </c>
      <c r="N1146" s="300">
        <v>-3.43669728057339</v>
      </c>
      <c r="O1146" s="300">
        <v>1.99399074297734</v>
      </c>
      <c r="P1146" s="300">
        <v>1.4001093612347699</v>
      </c>
      <c r="Q1146" s="300">
        <v>-7.1028467915479698</v>
      </c>
      <c r="R1146" s="300">
        <v>-0.76256866343235796</v>
      </c>
      <c r="S1146" s="300">
        <v>-19.7553072924938</v>
      </c>
      <c r="T1146" s="300">
        <v>18.682817339195399</v>
      </c>
      <c r="U1146" s="300">
        <v>7.1561187118862497</v>
      </c>
      <c r="V1146" s="300">
        <v>-11.4939104409619</v>
      </c>
      <c r="W1146" s="300">
        <v>-41.179233146107499</v>
      </c>
      <c r="X1146" s="300">
        <v>33.563280951095997</v>
      </c>
      <c r="Y1146" s="300">
        <v>-6.4546794609901701</v>
      </c>
      <c r="Z1146" s="300">
        <v>-56.996348140234502</v>
      </c>
      <c r="AA1146" s="300">
        <v>-6.7952300758945201</v>
      </c>
      <c r="AB1146" s="300">
        <v>3.9058969099358398</v>
      </c>
      <c r="AC1146" s="300">
        <v>7.9198951546947196</v>
      </c>
      <c r="AD1146" s="300">
        <v>-10.271389204334101</v>
      </c>
      <c r="AE1146" s="300">
        <v>-1.06064425249519</v>
      </c>
      <c r="AF1146" s="300">
        <v>-27.843482503544799</v>
      </c>
      <c r="AG1146" s="300">
        <v>27.0422949127354</v>
      </c>
      <c r="AH1146" s="300">
        <v>7.0177276333684704</v>
      </c>
      <c r="AI1146" s="300">
        <v>-14.5534667221101</v>
      </c>
      <c r="AJ1146" s="300">
        <v>40.851144775432303</v>
      </c>
      <c r="AK1146" s="300">
        <v>48.240005844993199</v>
      </c>
      <c r="AL1146" s="300">
        <v>10.2684798440026</v>
      </c>
      <c r="AM1146" s="300">
        <v>-78.7119203111058</v>
      </c>
      <c r="AN1146" s="300">
        <v>9.8042519640456192</v>
      </c>
      <c r="AO1146" s="300">
        <v>-8.9091693130130292</v>
      </c>
      <c r="AP1146" s="300">
        <v>-14.6678097513268</v>
      </c>
      <c r="AQ1146" s="300">
        <v>-9.2487122122229906</v>
      </c>
      <c r="AR1146" s="300">
        <v>1.31978183939752</v>
      </c>
      <c r="AS1146" s="300">
        <v>-24.514534272625401</v>
      </c>
      <c r="AT1146" s="300">
        <v>-20.6444763224046</v>
      </c>
      <c r="AU1146" s="300">
        <v>-1.27642943264122</v>
      </c>
      <c r="AV1146" s="300">
        <v>-14.3951815419078</v>
      </c>
      <c r="AW1146" s="300">
        <v>-47.909970830618398</v>
      </c>
      <c r="AX1146" s="300">
        <v>41.407435788133597</v>
      </c>
      <c r="AY1146" s="300">
        <v>8.92406423083089</v>
      </c>
      <c r="AZ1146" s="300">
        <v>65.335467612616696</v>
      </c>
      <c r="BA1146" s="300">
        <v>8.27013375135774</v>
      </c>
      <c r="BB1146" s="300">
        <v>-7.7359158352758097</v>
      </c>
      <c r="BC1146" s="300">
        <v>-9.8392161889467005</v>
      </c>
    </row>
    <row r="1147" spans="1:55">
      <c r="A1147" s="301">
        <v>3</v>
      </c>
      <c r="B1147" s="301">
        <v>24</v>
      </c>
      <c r="C1147" s="299">
        <v>17</v>
      </c>
      <c r="D1147" s="300">
        <v>8.4343655983706203</v>
      </c>
      <c r="E1147" s="300">
        <v>-7.9416645363670497</v>
      </c>
      <c r="F1147" s="300">
        <v>-1.1635025323710699</v>
      </c>
      <c r="G1147" s="300">
        <v>2.6912642510601601</v>
      </c>
      <c r="H1147" s="300">
        <v>-0.79688403839345801</v>
      </c>
      <c r="I1147" s="300">
        <v>2.5002667487046502</v>
      </c>
      <c r="J1147" s="300">
        <v>-4.7756957876059101</v>
      </c>
      <c r="K1147" s="300">
        <v>-13.6989794645852</v>
      </c>
      <c r="L1147" s="300">
        <v>2.6565895932169101</v>
      </c>
      <c r="M1147" s="300">
        <v>1.51683061484382</v>
      </c>
      <c r="N1147" s="300">
        <v>-0.14282583890546399</v>
      </c>
      <c r="O1147" s="300">
        <v>-1.24305385169455</v>
      </c>
      <c r="P1147" s="300">
        <v>10.7369254910635</v>
      </c>
      <c r="Q1147" s="300">
        <v>-17.558558546581502</v>
      </c>
      <c r="R1147" s="300">
        <v>-15.0823158749208</v>
      </c>
      <c r="S1147" s="300">
        <v>-7.4273539893811398</v>
      </c>
      <c r="T1147" s="300">
        <v>-0.48391064711341197</v>
      </c>
      <c r="U1147" s="300">
        <v>-1.61277923852682</v>
      </c>
      <c r="V1147" s="300">
        <v>-2.2471746575454801</v>
      </c>
      <c r="W1147" s="300">
        <v>-9.3229391906186496</v>
      </c>
      <c r="X1147" s="300">
        <v>22.074093279467299</v>
      </c>
      <c r="Y1147" s="300">
        <v>-5.8341903565089703</v>
      </c>
      <c r="Z1147" s="300">
        <v>-2.9381262139275202</v>
      </c>
      <c r="AA1147" s="300">
        <v>-0.17862037944397299</v>
      </c>
      <c r="AB1147" s="300">
        <v>-1.4275519930071101</v>
      </c>
      <c r="AC1147" s="300">
        <v>-17.947677691435999</v>
      </c>
      <c r="AD1147" s="300">
        <v>-24.103474382236801</v>
      </c>
      <c r="AE1147" s="300">
        <v>-20.642541230129201</v>
      </c>
      <c r="AF1147" s="300">
        <v>-11.0661898656912</v>
      </c>
      <c r="AG1147" s="300">
        <v>2.7832172908177801</v>
      </c>
      <c r="AH1147" s="300">
        <v>-2.1950374642943902</v>
      </c>
      <c r="AI1147" s="300">
        <v>-1.70643296650833</v>
      </c>
      <c r="AJ1147" s="300">
        <v>-12.677941301153201</v>
      </c>
      <c r="AK1147" s="300">
        <v>27.684019667446901</v>
      </c>
      <c r="AL1147" s="300">
        <v>8.3503657990368207</v>
      </c>
      <c r="AM1147" s="300">
        <v>-4.1215020979223302</v>
      </c>
      <c r="AN1147" s="300">
        <v>0.20198415494086999</v>
      </c>
      <c r="AO1147" s="300">
        <v>4.0195515269710897</v>
      </c>
      <c r="AP1147" s="300">
        <v>-22.952714967299801</v>
      </c>
      <c r="AQ1147" s="300">
        <v>-21.620667361197</v>
      </c>
      <c r="AR1147" s="300">
        <v>-18.894414393616</v>
      </c>
      <c r="AS1147" s="300">
        <v>9.0050572451650197</v>
      </c>
      <c r="AT1147" s="300">
        <v>0.15019524341962301</v>
      </c>
      <c r="AU1147" s="300">
        <v>1.75539384681736</v>
      </c>
      <c r="AV1147" s="300">
        <v>1.73805537970591</v>
      </c>
      <c r="AW1147" s="300">
        <v>-10.823287359764899</v>
      </c>
      <c r="AX1147" s="300">
        <v>25.230948551595901</v>
      </c>
      <c r="AY1147" s="300">
        <v>7.2639766528531897</v>
      </c>
      <c r="AZ1147" s="300">
        <v>-3.5320596084017502</v>
      </c>
      <c r="BA1147" s="300">
        <v>0.40587484951927699</v>
      </c>
      <c r="BB1147" s="300">
        <v>-5.6400678911236399</v>
      </c>
      <c r="BC1147" s="300">
        <v>-21.4069236780444</v>
      </c>
    </row>
    <row r="1148" spans="1:55">
      <c r="A1148" s="301">
        <v>3</v>
      </c>
      <c r="B1148" s="301">
        <v>24</v>
      </c>
      <c r="C1148" s="299">
        <v>18</v>
      </c>
      <c r="D1148" s="300">
        <v>10.510124739054501</v>
      </c>
      <c r="E1148" s="300">
        <v>9.5203550743670196</v>
      </c>
      <c r="F1148" s="300">
        <v>1.8375300332309099</v>
      </c>
      <c r="G1148" s="300">
        <v>-0.34249445996919903</v>
      </c>
      <c r="H1148" s="300">
        <v>18.2966397213373</v>
      </c>
      <c r="I1148" s="300">
        <v>6.5829763913064996</v>
      </c>
      <c r="J1148" s="300">
        <v>-0.30989375288878901</v>
      </c>
      <c r="K1148" s="300">
        <v>0.28601524380128301</v>
      </c>
      <c r="L1148" s="300">
        <v>-6.1739975994869001</v>
      </c>
      <c r="M1148" s="300">
        <v>-7.5980158370203998</v>
      </c>
      <c r="N1148" s="300">
        <v>-0.49998849293554798</v>
      </c>
      <c r="O1148" s="300">
        <v>-1.13516507667404</v>
      </c>
      <c r="P1148" s="300">
        <v>6.5394419256935796</v>
      </c>
      <c r="Q1148" s="300">
        <v>22.6415620257713</v>
      </c>
      <c r="R1148" s="300">
        <v>15.073288958253301</v>
      </c>
      <c r="S1148" s="300">
        <v>-1.9672738204712401</v>
      </c>
      <c r="T1148" s="300">
        <v>0.180780977382381</v>
      </c>
      <c r="U1148" s="300">
        <v>37.065900781889397</v>
      </c>
      <c r="V1148" s="300">
        <v>-13.615602154154301</v>
      </c>
      <c r="W1148" s="300">
        <v>-0.50375371969090599</v>
      </c>
      <c r="X1148" s="300">
        <v>-0.43083373590916801</v>
      </c>
      <c r="Y1148" s="300">
        <v>13.121930222024201</v>
      </c>
      <c r="Z1148" s="300">
        <v>15.5198669872371</v>
      </c>
      <c r="AA1148" s="300">
        <v>-0.87145328032139602</v>
      </c>
      <c r="AB1148" s="300">
        <v>-2.4895109642881201</v>
      </c>
      <c r="AC1148" s="300">
        <v>-15.6917716096803</v>
      </c>
      <c r="AD1148" s="300">
        <v>31.616426163635499</v>
      </c>
      <c r="AE1148" s="300">
        <v>35.5809290897446</v>
      </c>
      <c r="AF1148" s="300">
        <v>-3.5987566953557302</v>
      </c>
      <c r="AG1148" s="300">
        <v>-0.56357172355345597</v>
      </c>
      <c r="AH1148" s="300">
        <v>51.0074066756222</v>
      </c>
      <c r="AI1148" s="300">
        <v>-19.2643084723912</v>
      </c>
      <c r="AJ1148" s="300">
        <v>-0.63409654505811697</v>
      </c>
      <c r="AK1148" s="300">
        <v>-0.65538925520262603</v>
      </c>
      <c r="AL1148" s="300">
        <v>-18.1131226812896</v>
      </c>
      <c r="AM1148" s="300">
        <v>21.539038259661599</v>
      </c>
      <c r="AN1148" s="300">
        <v>-0.89277484747408897</v>
      </c>
      <c r="AO1148" s="300">
        <v>0.84272145449150704</v>
      </c>
      <c r="AP1148" s="300">
        <v>-7.2652156537680197</v>
      </c>
      <c r="AQ1148" s="300">
        <v>26.706840125248501</v>
      </c>
      <c r="AR1148" s="300">
        <v>20.316217476637799</v>
      </c>
      <c r="AS1148" s="300">
        <v>-2.34606871561635</v>
      </c>
      <c r="AT1148" s="300">
        <v>-1.8825591201278202E-2</v>
      </c>
      <c r="AU1148" s="300">
        <v>-42.701066288261003</v>
      </c>
      <c r="AV1148" s="300">
        <v>18.625257506808399</v>
      </c>
      <c r="AW1148" s="300">
        <v>-0.52510659925560499</v>
      </c>
      <c r="AX1148" s="300">
        <v>1.10761985856239</v>
      </c>
      <c r="AY1148" s="300">
        <v>-15.9593123627554</v>
      </c>
      <c r="AZ1148" s="300">
        <v>-18.979689345216102</v>
      </c>
      <c r="BA1148" s="300">
        <v>-2.6742851467278501E-3</v>
      </c>
      <c r="BB1148" s="300">
        <v>-1.0757270984010401</v>
      </c>
      <c r="BC1148" s="300">
        <v>-19.493437852083801</v>
      </c>
    </row>
    <row r="1149" spans="1:55">
      <c r="A1149" s="301">
        <v>3</v>
      </c>
      <c r="B1149" s="301">
        <v>24</v>
      </c>
      <c r="C1149" s="299">
        <v>19</v>
      </c>
      <c r="D1149" s="300">
        <v>2.2271632903300098</v>
      </c>
      <c r="E1149" s="300">
        <v>-9.4452279590478305</v>
      </c>
      <c r="F1149" s="300">
        <v>-8.0769520198841498</v>
      </c>
      <c r="G1149" s="300">
        <v>1.8227617074689799</v>
      </c>
      <c r="H1149" s="300">
        <v>-0.43990438191818498</v>
      </c>
      <c r="I1149" s="300">
        <v>-0.91472090947726703</v>
      </c>
      <c r="J1149" s="300">
        <v>0.59125851025816001</v>
      </c>
      <c r="K1149" s="300">
        <v>4.5937548495283398</v>
      </c>
      <c r="L1149" s="300">
        <v>-4.0982232357500097</v>
      </c>
      <c r="M1149" s="300">
        <v>7.4370737067220398</v>
      </c>
      <c r="N1149" s="300">
        <v>6.16303741736521</v>
      </c>
      <c r="O1149" s="300">
        <v>-0.769269677499823</v>
      </c>
      <c r="P1149" s="300">
        <v>-1.13255535037426</v>
      </c>
      <c r="Q1149" s="300">
        <v>12.8082019679767</v>
      </c>
      <c r="R1149" s="300">
        <v>-21.916035491974</v>
      </c>
      <c r="S1149" s="300">
        <v>-16.0925107964486</v>
      </c>
      <c r="T1149" s="300">
        <v>3.37386754699549</v>
      </c>
      <c r="U1149" s="300">
        <v>-0.91065201272045804</v>
      </c>
      <c r="V1149" s="300">
        <v>-1.8356114835325801</v>
      </c>
      <c r="W1149" s="300">
        <v>1.4297517438192999</v>
      </c>
      <c r="X1149" s="300">
        <v>-7.42793778840546</v>
      </c>
      <c r="Y1149" s="300">
        <v>8.7540189389644105</v>
      </c>
      <c r="Z1149" s="300">
        <v>0.81890920388678201</v>
      </c>
      <c r="AA1149" s="300">
        <v>-14.099284226065</v>
      </c>
      <c r="AB1149" s="300">
        <v>-1.7742194514971701</v>
      </c>
      <c r="AC1149" s="300">
        <v>2.0537531285059898</v>
      </c>
      <c r="AD1149" s="300">
        <v>17.8879831787999</v>
      </c>
      <c r="AE1149" s="300">
        <v>-18.6404853714062</v>
      </c>
      <c r="AF1149" s="300">
        <v>-22.014992443350099</v>
      </c>
      <c r="AG1149" s="300">
        <v>-4.2679264928027401</v>
      </c>
      <c r="AH1149" s="300">
        <v>-1.32534929247842</v>
      </c>
      <c r="AI1149" s="300">
        <v>-2.41021928246741</v>
      </c>
      <c r="AJ1149" s="300">
        <v>2.0121880671958898</v>
      </c>
      <c r="AK1149" s="300">
        <v>-10.9427058514532</v>
      </c>
      <c r="AL1149" s="300">
        <v>-11.5654018485248</v>
      </c>
      <c r="AM1149" s="300">
        <v>1.17376260790376</v>
      </c>
      <c r="AN1149" s="300">
        <v>-19.730361638037401</v>
      </c>
      <c r="AO1149" s="300">
        <v>-2.5925821931283002</v>
      </c>
      <c r="AP1149" s="300">
        <v>-1.6546561962584501</v>
      </c>
      <c r="AQ1149" s="300">
        <v>15.5177012052325</v>
      </c>
      <c r="AR1149" s="300">
        <v>-25.6544146773875</v>
      </c>
      <c r="AS1149" s="300">
        <v>21.806127404653001</v>
      </c>
      <c r="AT1149" s="300">
        <v>4.0712624828024602</v>
      </c>
      <c r="AU1149" s="300">
        <v>1.25851761847687</v>
      </c>
      <c r="AV1149" s="300">
        <v>1.7376535204851</v>
      </c>
      <c r="AW1149" s="300">
        <v>1.5764482819990999</v>
      </c>
      <c r="AX1149" s="300">
        <v>13.259294272653801</v>
      </c>
      <c r="AY1149" s="300">
        <v>-9.7588070571591796</v>
      </c>
      <c r="AZ1149" s="300">
        <v>-1.07719513785885</v>
      </c>
      <c r="BA1149" s="300">
        <v>15.600432950758201</v>
      </c>
      <c r="BB1149" s="300">
        <v>-0.85319439261819896</v>
      </c>
      <c r="BC1149" s="300">
        <v>1.97967459244043</v>
      </c>
    </row>
    <row r="1150" spans="1:55">
      <c r="A1150" s="301">
        <v>3</v>
      </c>
      <c r="B1150" s="301">
        <v>24</v>
      </c>
      <c r="C1150" s="299">
        <v>20</v>
      </c>
      <c r="D1150" s="300">
        <v>-1.9655875867860699</v>
      </c>
      <c r="E1150" s="300">
        <v>0.22633381400699101</v>
      </c>
      <c r="F1150" s="300">
        <v>0.42882940495810001</v>
      </c>
      <c r="G1150" s="300">
        <v>4.9658444098175298</v>
      </c>
      <c r="H1150" s="300">
        <v>0.91247549730701205</v>
      </c>
      <c r="I1150" s="300">
        <v>22.223589959533999</v>
      </c>
      <c r="J1150" s="300">
        <v>7.3713571483987703</v>
      </c>
      <c r="K1150" s="300">
        <v>1.92676047155637</v>
      </c>
      <c r="L1150" s="300">
        <v>-1.92990014720124</v>
      </c>
      <c r="M1150" s="300">
        <v>0.42550323451947802</v>
      </c>
      <c r="N1150" s="300">
        <v>-8.30191257758391E-2</v>
      </c>
      <c r="O1150" s="300">
        <v>2.2306684173311702</v>
      </c>
      <c r="P1150" s="300">
        <v>-2.6932633680408999</v>
      </c>
      <c r="Q1150" s="300">
        <v>4.54163985313303</v>
      </c>
      <c r="R1150" s="300">
        <v>0.30864193525515499</v>
      </c>
      <c r="S1150" s="300">
        <v>0.218387079809435</v>
      </c>
      <c r="T1150" s="300">
        <v>-10.089081131021899</v>
      </c>
      <c r="U1150" s="300">
        <v>1.4123357644402199</v>
      </c>
      <c r="V1150" s="300">
        <v>-37.973925818481099</v>
      </c>
      <c r="W1150" s="300">
        <v>16.279906082260698</v>
      </c>
      <c r="X1150" s="300">
        <v>6.9295875363554096</v>
      </c>
      <c r="Y1150" s="300">
        <v>5.5857334240789998</v>
      </c>
      <c r="Z1150" s="300">
        <v>-16.571261894711299</v>
      </c>
      <c r="AA1150" s="300">
        <v>1.2984923818407299</v>
      </c>
      <c r="AB1150" s="300">
        <v>4.46892148632715</v>
      </c>
      <c r="AC1150" s="300">
        <v>6.2063103414949596</v>
      </c>
      <c r="AD1150" s="300">
        <v>-8.1982755377919201</v>
      </c>
      <c r="AE1150" s="300">
        <v>-0.34448089395100301</v>
      </c>
      <c r="AF1150" s="300">
        <v>-0.60485756100997701</v>
      </c>
      <c r="AG1150" s="300">
        <v>12.5494548320922</v>
      </c>
      <c r="AH1150" s="300">
        <v>1.61638646938928</v>
      </c>
      <c r="AI1150" s="300">
        <v>-52.074053182108699</v>
      </c>
      <c r="AJ1150" s="300">
        <v>23.3494829480303</v>
      </c>
      <c r="AK1150" s="300">
        <v>9.8798622624348198</v>
      </c>
      <c r="AL1150" s="300">
        <v>7.7259820009139597</v>
      </c>
      <c r="AM1150" s="300">
        <v>-22.765101312798802</v>
      </c>
      <c r="AN1150" s="300">
        <v>1.8778599360566699</v>
      </c>
      <c r="AO1150" s="300">
        <v>6.1603670375603503</v>
      </c>
      <c r="AP1150" s="300">
        <v>7.2169848075515404</v>
      </c>
      <c r="AQ1150" s="300">
        <v>5.7470384797109899</v>
      </c>
      <c r="AR1150" s="300">
        <v>0.75497478296016796</v>
      </c>
      <c r="AS1150" s="300">
        <v>-0.25475610025920198</v>
      </c>
      <c r="AT1150" s="300">
        <v>11.3396712032238</v>
      </c>
      <c r="AU1150" s="300">
        <v>1.1623277876854099</v>
      </c>
      <c r="AV1150" s="300">
        <v>50.865455377635897</v>
      </c>
      <c r="AW1150" s="300">
        <v>20.724709588200799</v>
      </c>
      <c r="AX1150" s="300">
        <v>-10.2969190660579</v>
      </c>
      <c r="AY1150" s="300">
        <v>-4.5308559248216804</v>
      </c>
      <c r="AZ1150" s="300">
        <v>17.683065738171202</v>
      </c>
      <c r="BA1150" s="300">
        <v>0.54068475735799404</v>
      </c>
      <c r="BB1150" s="300">
        <v>-2.8712421374283199</v>
      </c>
      <c r="BC1150" s="300">
        <v>7.6339696690818499</v>
      </c>
    </row>
    <row r="1151" spans="1:55">
      <c r="A1151" s="301">
        <v>3</v>
      </c>
      <c r="B1151" s="301">
        <v>24</v>
      </c>
      <c r="C1151" s="299">
        <v>21</v>
      </c>
      <c r="D1151" s="300">
        <v>4.4431043317952899</v>
      </c>
      <c r="E1151" s="300">
        <v>-9.8208733870841396</v>
      </c>
      <c r="F1151" s="300">
        <v>-2.9863551906316599</v>
      </c>
      <c r="G1151" s="300">
        <v>8.5500858455979696</v>
      </c>
      <c r="H1151" s="300">
        <v>1.15107128648291</v>
      </c>
      <c r="I1151" s="300">
        <v>2.8277385047788801</v>
      </c>
      <c r="J1151" s="300">
        <v>-6.2356652282796601</v>
      </c>
      <c r="K1151" s="300">
        <v>6.7044637827802003</v>
      </c>
      <c r="L1151" s="300">
        <v>4.2257157214529997</v>
      </c>
      <c r="M1151" s="300">
        <v>-0.38494356589846701</v>
      </c>
      <c r="N1151" s="300">
        <v>-13.1587837927603</v>
      </c>
      <c r="O1151" s="300">
        <v>-0.49063931630614199</v>
      </c>
      <c r="P1151" s="300">
        <v>-0.54468339631267304</v>
      </c>
      <c r="Q1151" s="300">
        <v>4.8888568871495099</v>
      </c>
      <c r="R1151" s="300">
        <v>12.370951446751199</v>
      </c>
      <c r="S1151" s="300">
        <v>4.47185206454298</v>
      </c>
      <c r="T1151" s="300">
        <v>-16.912066049367802</v>
      </c>
      <c r="U1151" s="300">
        <v>2.23896737344465</v>
      </c>
      <c r="V1151" s="300">
        <v>-3.8740971204643899</v>
      </c>
      <c r="W1151" s="300">
        <v>-12.0908385300598</v>
      </c>
      <c r="X1151" s="300">
        <v>14.3868586551189</v>
      </c>
      <c r="Y1151" s="300">
        <v>-8.6275209936138104</v>
      </c>
      <c r="Z1151" s="300">
        <v>1.1533224246164799</v>
      </c>
      <c r="AA1151" s="300">
        <v>25.198826983933799</v>
      </c>
      <c r="AB1151" s="300">
        <v>-0.94550648894729195</v>
      </c>
      <c r="AC1151" s="300">
        <v>1.1834261056430799</v>
      </c>
      <c r="AD1151" s="300">
        <v>-6.1010206461735503</v>
      </c>
      <c r="AE1151" s="300">
        <v>-16.914535280541202</v>
      </c>
      <c r="AF1151" s="300">
        <v>4.9808372852394402</v>
      </c>
      <c r="AG1151" s="300">
        <v>21.5220576655691</v>
      </c>
      <c r="AH1151" s="300">
        <v>-3.6170729241052699</v>
      </c>
      <c r="AI1151" s="300">
        <v>-5.5546260747257197</v>
      </c>
      <c r="AJ1151" s="300">
        <v>-16.386257317175101</v>
      </c>
      <c r="AK1151" s="300">
        <v>20.358048596010001</v>
      </c>
      <c r="AL1151" s="300">
        <v>12.710798367988501</v>
      </c>
      <c r="AM1151" s="300">
        <v>1.73733763739201</v>
      </c>
      <c r="AN1151" s="300">
        <v>34.9202363619575</v>
      </c>
      <c r="AO1151" s="300">
        <v>-1.2792730391551299</v>
      </c>
      <c r="AP1151" s="300">
        <v>3.3240786074808999</v>
      </c>
      <c r="AQ1151" s="300">
        <v>5.8724872515413296</v>
      </c>
      <c r="AR1151" s="300">
        <v>13.211094030803</v>
      </c>
      <c r="AS1151" s="300">
        <v>-7.6762827142500596</v>
      </c>
      <c r="AT1151" s="300">
        <v>-20.3357550992366</v>
      </c>
      <c r="AU1151" s="300">
        <v>-2.8926174277149799</v>
      </c>
      <c r="AV1151" s="300">
        <v>6.8793970272960498</v>
      </c>
      <c r="AW1151" s="300">
        <v>-13.785824241295099</v>
      </c>
      <c r="AX1151" s="300">
        <v>-18.313036852100701</v>
      </c>
      <c r="AY1151" s="300">
        <v>11.2492068369836</v>
      </c>
      <c r="AZ1151" s="300">
        <v>-1.39431112905016</v>
      </c>
      <c r="BA1151" s="300">
        <v>30.298455256324502</v>
      </c>
      <c r="BB1151" s="300">
        <v>3.8358595282861798</v>
      </c>
      <c r="BC1151" s="300">
        <v>0.94896533323878396</v>
      </c>
    </row>
    <row r="1152" spans="1:55">
      <c r="A1152" s="301">
        <v>3</v>
      </c>
      <c r="B1152" s="301">
        <v>24</v>
      </c>
      <c r="C1152" s="299">
        <v>22</v>
      </c>
      <c r="D1152" s="300">
        <v>9.6479365534875807</v>
      </c>
      <c r="E1152" s="300">
        <v>2.98818663503386</v>
      </c>
      <c r="F1152" s="300">
        <v>-5.4487460887168604</v>
      </c>
      <c r="G1152" s="300">
        <v>-5.0274611001892699</v>
      </c>
      <c r="H1152" s="300">
        <v>7.2108410172376702</v>
      </c>
      <c r="I1152" s="300">
        <v>4.5953132788658904</v>
      </c>
      <c r="J1152" s="300">
        <v>7.2219190766011403</v>
      </c>
      <c r="K1152" s="300">
        <v>4.0640095671176004</v>
      </c>
      <c r="L1152" s="300">
        <v>1.4717207615676899</v>
      </c>
      <c r="M1152" s="300">
        <v>-0.40306180179601098</v>
      </c>
      <c r="N1152" s="300">
        <v>-7.5990947838763301</v>
      </c>
      <c r="O1152" s="300">
        <v>-0.32881669364423299</v>
      </c>
      <c r="P1152" s="300">
        <v>12.0902784684101</v>
      </c>
      <c r="Q1152" s="300">
        <v>-18.9243493850981</v>
      </c>
      <c r="R1152" s="300">
        <v>16.2954703117354</v>
      </c>
      <c r="S1152" s="300">
        <v>-14.9866838441807</v>
      </c>
      <c r="T1152" s="300">
        <v>-11.328727362623001</v>
      </c>
      <c r="U1152" s="300">
        <v>-13.429904632146901</v>
      </c>
      <c r="V1152" s="300">
        <v>-14.0306429483509</v>
      </c>
      <c r="W1152" s="300">
        <v>14.438257024067701</v>
      </c>
      <c r="X1152" s="300">
        <v>8.2957032451319694</v>
      </c>
      <c r="Y1152" s="300">
        <v>-4.4175038371786197</v>
      </c>
      <c r="Z1152" s="300">
        <v>-0.85621975307088805</v>
      </c>
      <c r="AA1152" s="300">
        <v>16.148384699104799</v>
      </c>
      <c r="AB1152" s="300">
        <v>0.55875896788790502</v>
      </c>
      <c r="AC1152" s="300">
        <v>24.282754207610498</v>
      </c>
      <c r="AD1152" s="300">
        <v>3.7620234935574102</v>
      </c>
      <c r="AE1152" s="300">
        <v>-20.192578734666</v>
      </c>
      <c r="AF1152" s="300">
        <v>17.703264922673199</v>
      </c>
      <c r="AG1152" s="300">
        <v>14.9225654271336</v>
      </c>
      <c r="AH1152" s="300">
        <v>18.509684391064901</v>
      </c>
      <c r="AI1152" s="300">
        <v>18.920853661391899</v>
      </c>
      <c r="AJ1152" s="300">
        <v>19.7896013246881</v>
      </c>
      <c r="AK1152" s="300">
        <v>11.458329935516399</v>
      </c>
      <c r="AL1152" s="300">
        <v>-7.2898256854355097</v>
      </c>
      <c r="AM1152" s="300">
        <v>-1.1515623071413601</v>
      </c>
      <c r="AN1152" s="300">
        <v>21.790732576699199</v>
      </c>
      <c r="AO1152" s="300">
        <v>-0.87426492348740403</v>
      </c>
      <c r="AP1152" s="300">
        <v>33.407247406581298</v>
      </c>
      <c r="AQ1152" s="300">
        <v>-22.988237825181599</v>
      </c>
      <c r="AR1152" s="300">
        <v>-18.0592297940346</v>
      </c>
      <c r="AS1152" s="300">
        <v>-17.304698165235699</v>
      </c>
      <c r="AT1152" s="300">
        <v>-12.862699094513101</v>
      </c>
      <c r="AU1152" s="300">
        <v>14.7397084747651</v>
      </c>
      <c r="AV1152" s="300">
        <v>-13.906085503923499</v>
      </c>
      <c r="AW1152" s="300">
        <v>17.381035648747901</v>
      </c>
      <c r="AX1152" s="300">
        <v>-10.006427096912001</v>
      </c>
      <c r="AY1152" s="300">
        <v>4.7657747860718001</v>
      </c>
      <c r="AZ1152" s="300">
        <v>0.81702198277967697</v>
      </c>
      <c r="BA1152" s="300">
        <v>19.4305053325368</v>
      </c>
      <c r="BB1152" s="300">
        <v>-2.35980424914047</v>
      </c>
      <c r="BC1152" s="300">
        <v>29.0779882150429</v>
      </c>
    </row>
    <row r="1153" spans="1:55">
      <c r="A1153" s="301">
        <v>3</v>
      </c>
      <c r="B1153" s="301">
        <v>24</v>
      </c>
      <c r="C1153" s="299">
        <v>23</v>
      </c>
      <c r="D1153" s="300">
        <v>-1.2900897422201001</v>
      </c>
      <c r="E1153" s="300">
        <v>9.4473074548421696</v>
      </c>
      <c r="F1153" s="300">
        <v>-3.8331969917680602</v>
      </c>
      <c r="G1153" s="300">
        <v>-7.25677109618643</v>
      </c>
      <c r="H1153" s="300">
        <v>-6.2677637239939896</v>
      </c>
      <c r="I1153" s="300">
        <v>0.16032584044783699</v>
      </c>
      <c r="J1153" s="300">
        <v>2.30483431089498</v>
      </c>
      <c r="K1153" s="300">
        <v>6.4016317974803796</v>
      </c>
      <c r="L1153" s="300">
        <v>-1.28276861887894</v>
      </c>
      <c r="M1153" s="300">
        <v>-2.4940833016820001</v>
      </c>
      <c r="N1153" s="300">
        <v>7.4890160760341198</v>
      </c>
      <c r="O1153" s="300">
        <v>1.74621998325452</v>
      </c>
      <c r="P1153" s="300">
        <v>1.4042748404584899</v>
      </c>
      <c r="Q1153" s="300">
        <v>-3.3125517870955901</v>
      </c>
      <c r="R1153" s="300">
        <v>32.722345348444101</v>
      </c>
      <c r="S1153" s="300">
        <v>-9.7606069829620896</v>
      </c>
      <c r="T1153" s="300">
        <v>13.7000967803094</v>
      </c>
      <c r="U1153" s="300">
        <v>9.3183212368932598</v>
      </c>
      <c r="V1153" s="300">
        <v>-0.189592732706691</v>
      </c>
      <c r="W1153" s="300">
        <v>7.24024641931861</v>
      </c>
      <c r="X1153" s="300">
        <v>-3.2908264769737898</v>
      </c>
      <c r="Y1153" s="300">
        <v>3.01605833041191</v>
      </c>
      <c r="Z1153" s="300">
        <v>4.23022015777868</v>
      </c>
      <c r="AA1153" s="300">
        <v>15.1297901049975</v>
      </c>
      <c r="AB1153" s="300">
        <v>-2.8001178064854599</v>
      </c>
      <c r="AC1153" s="300">
        <v>-2.72257261794759</v>
      </c>
      <c r="AD1153" s="300">
        <v>10.630271192905401</v>
      </c>
      <c r="AE1153" s="300">
        <v>-39.147403901874299</v>
      </c>
      <c r="AF1153" s="300">
        <v>15.121524351729599</v>
      </c>
      <c r="AG1153" s="300">
        <v>-21.891142936259399</v>
      </c>
      <c r="AH1153" s="300">
        <v>-18.320921660927599</v>
      </c>
      <c r="AI1153" s="300">
        <v>5.8628565596997397</v>
      </c>
      <c r="AJ1153" s="300">
        <v>10.4820337155583</v>
      </c>
      <c r="AK1153" s="300">
        <v>-5.0804691423691297</v>
      </c>
      <c r="AL1153" s="300">
        <v>-5.3860425138845898</v>
      </c>
      <c r="AM1153" s="300">
        <v>5.7972087314403904</v>
      </c>
      <c r="AN1153" s="300">
        <v>21.166795631243399</v>
      </c>
      <c r="AO1153" s="300">
        <v>4.4000394144352697</v>
      </c>
      <c r="AP1153" s="300">
        <v>-21.265718578733001</v>
      </c>
      <c r="AQ1153" s="300">
        <v>-4.7780923530192201</v>
      </c>
      <c r="AR1153" s="300">
        <v>-24.431549090545499</v>
      </c>
      <c r="AS1153" s="300">
        <v>-11.622234898191399</v>
      </c>
      <c r="AT1153" s="300">
        <v>-18.8284077844901</v>
      </c>
      <c r="AU1153" s="300">
        <v>13.1897070017011</v>
      </c>
      <c r="AV1153" s="300">
        <v>-0.71516582916396498</v>
      </c>
      <c r="AW1153" s="300">
        <v>7.1771652549695402</v>
      </c>
      <c r="AX1153" s="300">
        <v>5.2009024438703397</v>
      </c>
      <c r="AY1153" s="300">
        <v>7.4495123899238198</v>
      </c>
      <c r="AZ1153" s="300">
        <v>5.0086901845251699</v>
      </c>
      <c r="BA1153" s="300">
        <v>18.993140585574199</v>
      </c>
      <c r="BB1153" s="300">
        <v>-3.40792809451602</v>
      </c>
      <c r="BC1153" s="300">
        <v>-3.4501257030388701</v>
      </c>
    </row>
    <row r="1154" spans="1:55">
      <c r="A1154" s="301">
        <v>3</v>
      </c>
      <c r="B1154" s="301">
        <v>24</v>
      </c>
      <c r="C1154" s="299">
        <v>24</v>
      </c>
      <c r="D1154" s="300">
        <v>-5.5253554738529704</v>
      </c>
      <c r="E1154" s="300">
        <v>13.739654697484299</v>
      </c>
      <c r="F1154" s="300">
        <v>-8.6916775053451794</v>
      </c>
      <c r="G1154" s="300">
        <v>-2.76966550709593</v>
      </c>
      <c r="H1154" s="300">
        <v>7.3493460687651503E-3</v>
      </c>
      <c r="I1154" s="300">
        <v>-4.7931928962263397</v>
      </c>
      <c r="J1154" s="300">
        <v>6.7702207757311399</v>
      </c>
      <c r="K1154" s="300">
        <v>-0.17975964146218501</v>
      </c>
      <c r="L1154" s="300">
        <v>-10.386158654422101</v>
      </c>
      <c r="M1154" s="300">
        <v>12.823111760436699</v>
      </c>
      <c r="N1154" s="300">
        <v>-4.2147332783356104</v>
      </c>
      <c r="O1154" s="300">
        <v>-1.24130770822736</v>
      </c>
      <c r="P1154" s="300">
        <v>-2.4618953041731801</v>
      </c>
      <c r="Q1154" s="300">
        <v>-7.81718242074054</v>
      </c>
      <c r="R1154" s="300">
        <v>15.1122517565938</v>
      </c>
      <c r="S1154" s="300">
        <v>-11.647054358888401</v>
      </c>
      <c r="T1154" s="300">
        <v>-6.0951730586367701</v>
      </c>
      <c r="U1154" s="300">
        <v>-6.0417681414054999E-2</v>
      </c>
      <c r="V1154" s="300">
        <v>-5.5495523030616098</v>
      </c>
      <c r="W1154" s="300">
        <v>11.562894738676199</v>
      </c>
      <c r="X1154" s="300">
        <v>-9.9806163714021192</v>
      </c>
      <c r="Y1154" s="300">
        <v>-20.244159608946699</v>
      </c>
      <c r="Z1154" s="300">
        <v>-25.930547097887001</v>
      </c>
      <c r="AA1154" s="300">
        <v>-8.7346979552748607</v>
      </c>
      <c r="AB1154" s="300">
        <v>-2.3967198002201702</v>
      </c>
      <c r="AC1154" s="300">
        <v>-5.3074045106343197</v>
      </c>
      <c r="AD1154" s="300">
        <v>-26.145447133969402</v>
      </c>
      <c r="AE1154" s="300">
        <v>10.010003000485501</v>
      </c>
      <c r="AF1154" s="300">
        <v>16.136721991388399</v>
      </c>
      <c r="AG1154" s="300">
        <v>-8.7705249303421198</v>
      </c>
      <c r="AH1154" s="300">
        <v>0.13478651111203899</v>
      </c>
      <c r="AI1154" s="300">
        <v>-0.14551911055063599</v>
      </c>
      <c r="AJ1154" s="300">
        <v>15.349582741582999</v>
      </c>
      <c r="AK1154" s="300">
        <v>-13.111616273932199</v>
      </c>
      <c r="AL1154" s="300">
        <v>-27.791502075524399</v>
      </c>
      <c r="AM1154" s="300">
        <v>-35.700107654431498</v>
      </c>
      <c r="AN1154" s="300">
        <v>-11.8326889081348</v>
      </c>
      <c r="AO1154" s="300">
        <v>-3.26280885929937</v>
      </c>
      <c r="AP1154" s="300">
        <v>-2.6712025165020101</v>
      </c>
      <c r="AQ1154" s="300">
        <v>-8.8279533305121003</v>
      </c>
      <c r="AR1154" s="300">
        <v>-28.2310499357575</v>
      </c>
      <c r="AS1154" s="300">
        <v>-15.6069691038924</v>
      </c>
      <c r="AT1154" s="300">
        <v>-8.2998277205286008</v>
      </c>
      <c r="AU1154" s="300">
        <v>0.12502820991705699</v>
      </c>
      <c r="AV1154" s="300">
        <v>8.9763926293084193</v>
      </c>
      <c r="AW1154" s="300">
        <v>14.4889298021765</v>
      </c>
      <c r="AX1154" s="300">
        <v>-11.066589276045899</v>
      </c>
      <c r="AY1154" s="300">
        <v>-25.457687288683001</v>
      </c>
      <c r="AZ1154" s="300">
        <v>-30.8254941822271</v>
      </c>
      <c r="BA1154" s="300">
        <v>-9.3136413221007803</v>
      </c>
      <c r="BB1154" s="300">
        <v>-0.41746559299498898</v>
      </c>
      <c r="BC1154" s="300">
        <v>-6.2356652267950503</v>
      </c>
    </row>
    <row r="1155" spans="1:55">
      <c r="A1155" s="301">
        <v>4</v>
      </c>
      <c r="B1155" s="299">
        <v>1</v>
      </c>
      <c r="C1155" s="299">
        <v>1</v>
      </c>
      <c r="D1155" s="300">
        <v>-130.726663356405</v>
      </c>
      <c r="E1155" s="300">
        <v>219.441721684486</v>
      </c>
      <c r="F1155" s="300">
        <v>166.83695867394999</v>
      </c>
      <c r="G1155" s="300">
        <v>120.17365988052499</v>
      </c>
      <c r="H1155" s="300">
        <v>-136.34968041142901</v>
      </c>
      <c r="I1155" s="300">
        <v>298.41428326572498</v>
      </c>
      <c r="J1155" s="300">
        <v>211.15851966826301</v>
      </c>
      <c r="K1155" s="300">
        <v>-240.46499919773299</v>
      </c>
      <c r="L1155" s="300">
        <v>175.245671378347</v>
      </c>
      <c r="M1155" s="300">
        <v>44.042522487814601</v>
      </c>
      <c r="N1155" s="300">
        <v>173.81762013715601</v>
      </c>
      <c r="O1155" s="300">
        <v>-24.6605801599767</v>
      </c>
      <c r="P1155" s="300">
        <v>339.15653000293798</v>
      </c>
      <c r="Q1155" s="300">
        <v>-213.23811111061801</v>
      </c>
      <c r="R1155" s="300">
        <v>397.22643054726899</v>
      </c>
      <c r="S1155" s="300">
        <v>273.62627661893498</v>
      </c>
      <c r="T1155" s="300">
        <v>198.53129262317</v>
      </c>
      <c r="U1155" s="300">
        <v>-254.04979168128301</v>
      </c>
      <c r="V1155" s="300">
        <v>534.56514813732099</v>
      </c>
      <c r="W1155" s="300">
        <v>393.13847437457201</v>
      </c>
      <c r="X1155" s="300">
        <v>-367.96227803508498</v>
      </c>
      <c r="Y1155" s="300">
        <v>-162.45986638102599</v>
      </c>
      <c r="Z1155" s="300">
        <v>58.845257205632002</v>
      </c>
      <c r="AA1155" s="300">
        <v>340.44660370903</v>
      </c>
      <c r="AB1155" s="300">
        <v>63.787905675250599</v>
      </c>
      <c r="AC1155" s="300">
        <v>-322.08715494552399</v>
      </c>
      <c r="AD1155" s="300">
        <v>-279.70324267876799</v>
      </c>
      <c r="AE1155" s="300">
        <v>539.18839841030399</v>
      </c>
      <c r="AF1155" s="300">
        <v>358.246783694714</v>
      </c>
      <c r="AG1155" s="300">
        <v>259.51563307385499</v>
      </c>
      <c r="AH1155" s="300">
        <v>-349.60136096104901</v>
      </c>
      <c r="AI1155" s="300">
        <v>724.90070634732103</v>
      </c>
      <c r="AJ1155" s="300">
        <v>543.06304718044896</v>
      </c>
      <c r="AK1155" s="300">
        <v>704.62497497120501</v>
      </c>
      <c r="AL1155" s="300">
        <v>-210.69394695005499</v>
      </c>
      <c r="AM1155" s="300">
        <v>99.587993165246502</v>
      </c>
      <c r="AN1155" s="300">
        <v>-220.80128740403401</v>
      </c>
      <c r="AO1155" s="300">
        <v>84.198562726290504</v>
      </c>
      <c r="AP1155" s="300">
        <v>571.45801880867305</v>
      </c>
      <c r="AQ1155" s="300">
        <v>-281.59003266184402</v>
      </c>
      <c r="AR1155" s="300">
        <v>510.21779886851601</v>
      </c>
      <c r="AS1155" s="300">
        <v>357.188007784962</v>
      </c>
      <c r="AT1155" s="300">
        <v>252.92207145891601</v>
      </c>
      <c r="AU1155" s="300">
        <v>-333.74305787086502</v>
      </c>
      <c r="AV1155" s="300">
        <v>696.49937750419997</v>
      </c>
      <c r="AW1155" s="300">
        <v>519.35760272814298</v>
      </c>
      <c r="AX1155" s="300">
        <v>-485.12838130874599</v>
      </c>
      <c r="AY1155" s="300">
        <v>389.95902282602202</v>
      </c>
      <c r="AZ1155" s="300">
        <v>163.274056035591</v>
      </c>
      <c r="BA1155" s="300">
        <v>446.30835758610903</v>
      </c>
      <c r="BB1155" s="300">
        <v>85.741910212263093</v>
      </c>
      <c r="BC1155" s="300">
        <v>-421.243967335376</v>
      </c>
    </row>
    <row r="1156" spans="1:55">
      <c r="A1156" s="301">
        <v>4</v>
      </c>
      <c r="B1156" s="299">
        <v>1</v>
      </c>
      <c r="C1156" s="299">
        <v>2</v>
      </c>
      <c r="D1156" s="300">
        <v>21.550696506131398</v>
      </c>
      <c r="E1156" s="300">
        <v>-30.859800007633499</v>
      </c>
      <c r="F1156" s="300">
        <v>38.065946438416901</v>
      </c>
      <c r="G1156" s="300">
        <v>-63.036039501141303</v>
      </c>
      <c r="H1156" s="300">
        <v>-18.102070654919402</v>
      </c>
      <c r="I1156" s="300">
        <v>-57.541831986338799</v>
      </c>
      <c r="J1156" s="300">
        <v>37.672154394832297</v>
      </c>
      <c r="K1156" s="300">
        <v>19.390318284724401</v>
      </c>
      <c r="L1156" s="300">
        <v>-10.111856269323599</v>
      </c>
      <c r="M1156" s="300">
        <v>441.12941057390299</v>
      </c>
      <c r="N1156" s="300">
        <v>7.6233368845200102</v>
      </c>
      <c r="O1156" s="300">
        <v>51.516923774013698</v>
      </c>
      <c r="P1156" s="300">
        <v>138.13356650127099</v>
      </c>
      <c r="Q1156" s="300">
        <v>-38.9514073017952</v>
      </c>
      <c r="R1156" s="300">
        <v>-34.210431988151001</v>
      </c>
      <c r="S1156" s="300">
        <v>-100.171322196389</v>
      </c>
      <c r="T1156" s="300">
        <v>80.411003660090202</v>
      </c>
      <c r="U1156" s="300">
        <v>45.437853035082199</v>
      </c>
      <c r="V1156" s="300">
        <v>-87.6428802705056</v>
      </c>
      <c r="W1156" s="300">
        <v>103.20266645665301</v>
      </c>
      <c r="X1156" s="300">
        <v>38.666957406813196</v>
      </c>
      <c r="Y1156" s="300">
        <v>26.4139678978771</v>
      </c>
      <c r="Z1156" s="300">
        <v>898.26304245684696</v>
      </c>
      <c r="AA1156" s="300">
        <v>14.6755718474839</v>
      </c>
      <c r="AB1156" s="300">
        <v>109.00433303527799</v>
      </c>
      <c r="AC1156" s="300">
        <v>-189.624831288758</v>
      </c>
      <c r="AD1156" s="300">
        <v>-48.124347464535603</v>
      </c>
      <c r="AE1156" s="300">
        <v>-43.1173152766887</v>
      </c>
      <c r="AF1156" s="300">
        <v>-133.87594140210999</v>
      </c>
      <c r="AG1156" s="300">
        <v>106.364120550904</v>
      </c>
      <c r="AH1156" s="300">
        <v>63.1916593458226</v>
      </c>
      <c r="AI1156" s="300">
        <v>132.32129377643699</v>
      </c>
      <c r="AJ1156" s="300">
        <v>143.08251555668201</v>
      </c>
      <c r="AK1156" s="300">
        <v>-88.645208230381499</v>
      </c>
      <c r="AL1156" s="300">
        <v>39.732025750128898</v>
      </c>
      <c r="AM1156" s="300">
        <v>1236.0468941034901</v>
      </c>
      <c r="AN1156" s="300">
        <v>21.418930864902599</v>
      </c>
      <c r="AO1156" s="300">
        <v>151.51333884869899</v>
      </c>
      <c r="AP1156" s="300">
        <v>-261.950962249253</v>
      </c>
      <c r="AQ1156" s="300">
        <v>-48.594967318841</v>
      </c>
      <c r="AR1156" s="300">
        <v>-46.709022826551497</v>
      </c>
      <c r="AS1156" s="300">
        <v>-118.04429796306199</v>
      </c>
      <c r="AT1156" s="300">
        <v>98.689343748763207</v>
      </c>
      <c r="AU1156" s="300">
        <v>53.982519233624501</v>
      </c>
      <c r="AV1156" s="300">
        <v>-116.798759012264</v>
      </c>
      <c r="AW1156" s="300">
        <v>98.828613436415907</v>
      </c>
      <c r="AX1156" s="300">
        <v>-53.5542662133725</v>
      </c>
      <c r="AY1156" s="300">
        <v>30.963327168965598</v>
      </c>
      <c r="AZ1156" s="300">
        <v>1054.16750562943</v>
      </c>
      <c r="BA1156" s="300">
        <v>21.0182599752271</v>
      </c>
      <c r="BB1156" s="300">
        <v>126.698784074271</v>
      </c>
      <c r="BC1156" s="300">
        <v>-225.90809198194299</v>
      </c>
    </row>
    <row r="1157" spans="1:55">
      <c r="A1157" s="301">
        <v>4</v>
      </c>
      <c r="B1157" s="299">
        <v>1</v>
      </c>
      <c r="C1157" s="299">
        <v>3</v>
      </c>
      <c r="D1157" s="300">
        <v>29.070352705377399</v>
      </c>
      <c r="E1157" s="300">
        <v>-51.334308192955902</v>
      </c>
      <c r="F1157" s="300">
        <v>-29.652600507361001</v>
      </c>
      <c r="G1157" s="300">
        <v>-1.6975139513013899</v>
      </c>
      <c r="H1157" s="300">
        <v>31.888772984133698</v>
      </c>
      <c r="I1157" s="300">
        <v>-48.6035078537071</v>
      </c>
      <c r="J1157" s="300">
        <v>111.66583408014399</v>
      </c>
      <c r="K1157" s="300">
        <v>-141.31432522962899</v>
      </c>
      <c r="L1157" s="300">
        <v>62.882083469833901</v>
      </c>
      <c r="M1157" s="300">
        <v>-66.2724431710961</v>
      </c>
      <c r="N1157" s="300">
        <v>-31.2720014974952</v>
      </c>
      <c r="O1157" s="300">
        <v>-6.84972606364739</v>
      </c>
      <c r="P1157" s="300">
        <v>89.271234810934104</v>
      </c>
      <c r="Q1157" s="300">
        <v>-65.978261527904607</v>
      </c>
      <c r="R1157" s="300">
        <v>80.087623221402694</v>
      </c>
      <c r="S1157" s="300">
        <v>-51.330669373520301</v>
      </c>
      <c r="T1157" s="300">
        <v>1.4673644068309499</v>
      </c>
      <c r="U1157" s="300">
        <v>60.740937685498203</v>
      </c>
      <c r="V1157" s="300">
        <v>-98.185235105258897</v>
      </c>
      <c r="W1157" s="300">
        <v>-195.71262397023699</v>
      </c>
      <c r="X1157" s="300">
        <v>-209.87429782215301</v>
      </c>
      <c r="Y1157" s="300">
        <v>117.293585853743</v>
      </c>
      <c r="Z1157" s="300">
        <v>154.582606070163</v>
      </c>
      <c r="AA1157" s="300">
        <v>59.110957525512603</v>
      </c>
      <c r="AB1157" s="300">
        <v>19.830509713499701</v>
      </c>
      <c r="AC1157" s="300">
        <v>-111.051703201181</v>
      </c>
      <c r="AD1157" s="300">
        <v>-85.773217320539999</v>
      </c>
      <c r="AE1157" s="300">
        <v>-111.49980359382</v>
      </c>
      <c r="AF1157" s="300">
        <v>-71.615556362387906</v>
      </c>
      <c r="AG1157" s="300">
        <v>2.2521937837817299</v>
      </c>
      <c r="AH1157" s="300">
        <v>80.976081608268402</v>
      </c>
      <c r="AI1157" s="300">
        <v>-131.55052415001799</v>
      </c>
      <c r="AJ1157" s="300">
        <v>-266.89755705118102</v>
      </c>
      <c r="AK1157" s="300">
        <v>-247.16758121715401</v>
      </c>
      <c r="AL1157" s="300">
        <v>156.48089079502699</v>
      </c>
      <c r="AM1157" s="300">
        <v>211.974787492362</v>
      </c>
      <c r="AN1157" s="300">
        <v>79.350264996938407</v>
      </c>
      <c r="AO1157" s="300">
        <v>27.124376015927801</v>
      </c>
      <c r="AP1157" s="300">
        <v>298.26584828543201</v>
      </c>
      <c r="AQ1157" s="300">
        <v>70.164069952834595</v>
      </c>
      <c r="AR1157" s="300">
        <v>100.74163928875301</v>
      </c>
      <c r="AS1157" s="300">
        <v>-65.490899279976404</v>
      </c>
      <c r="AT1157" s="300">
        <v>3.35723524093049</v>
      </c>
      <c r="AU1157" s="300">
        <v>70.456220904254394</v>
      </c>
      <c r="AV1157" s="300">
        <v>-117.77187107672</v>
      </c>
      <c r="AW1157" s="300">
        <v>272.296552401187</v>
      </c>
      <c r="AX1157" s="300">
        <v>230.35570902238101</v>
      </c>
      <c r="AY1157" s="300">
        <v>-157.875414311854</v>
      </c>
      <c r="AZ1157" s="300">
        <v>-160.89440588488</v>
      </c>
      <c r="BA1157" s="300">
        <v>-66.877597462087806</v>
      </c>
      <c r="BB1157" s="300">
        <v>24.167445529359298</v>
      </c>
      <c r="BC1157" s="300">
        <v>-131.08230527600099</v>
      </c>
    </row>
    <row r="1158" spans="1:55">
      <c r="A1158" s="301">
        <v>4</v>
      </c>
      <c r="B1158" s="299">
        <v>1</v>
      </c>
      <c r="C1158" s="299">
        <v>4</v>
      </c>
      <c r="D1158" s="300">
        <v>4.4063005268169304</v>
      </c>
      <c r="E1158" s="300">
        <v>49.613066689210001</v>
      </c>
      <c r="F1158" s="300">
        <v>37.142769098189099</v>
      </c>
      <c r="G1158" s="300">
        <v>27.7716879416427</v>
      </c>
      <c r="H1158" s="300">
        <v>-3.8484665312503701</v>
      </c>
      <c r="I1158" s="300">
        <v>3.5344183856866298</v>
      </c>
      <c r="J1158" s="300">
        <v>6.5855540267726598</v>
      </c>
      <c r="K1158" s="300">
        <v>24.9537038502407</v>
      </c>
      <c r="L1158" s="300">
        <v>31.490041989386199</v>
      </c>
      <c r="M1158" s="300">
        <v>-28.427390022435301</v>
      </c>
      <c r="N1158" s="300">
        <v>-42.186828748219703</v>
      </c>
      <c r="O1158" s="300">
        <v>-11.5016364010272</v>
      </c>
      <c r="P1158" s="300">
        <v>47.374656589812503</v>
      </c>
      <c r="Q1158" s="300">
        <v>5.0446272974097903</v>
      </c>
      <c r="R1158" s="300">
        <v>118.105879419186</v>
      </c>
      <c r="S1158" s="300">
        <v>-61.724530996014003</v>
      </c>
      <c r="T1158" s="300">
        <v>65.606826386962993</v>
      </c>
      <c r="U1158" s="300">
        <v>-0.99796364816967498</v>
      </c>
      <c r="V1158" s="300">
        <v>-76.783056065825207</v>
      </c>
      <c r="W1158" s="300">
        <v>20.041050809330599</v>
      </c>
      <c r="X1158" s="300">
        <v>-140.996426384432</v>
      </c>
      <c r="Y1158" s="300">
        <v>-80.072967536647596</v>
      </c>
      <c r="Z1158" s="300">
        <v>-58.593968277316598</v>
      </c>
      <c r="AA1158" s="300">
        <v>84.072356734506897</v>
      </c>
      <c r="AB1158" s="300">
        <v>26.8443634235079</v>
      </c>
      <c r="AC1158" s="300">
        <v>46.0751467624235</v>
      </c>
      <c r="AD1158" s="300">
        <v>-5.5402392264942497</v>
      </c>
      <c r="AE1158" s="300">
        <v>166.71073952390401</v>
      </c>
      <c r="AF1158" s="300">
        <v>-83.401831152332505</v>
      </c>
      <c r="AG1158" s="300">
        <v>91.690765321051202</v>
      </c>
      <c r="AH1158" s="300">
        <v>-7.5605841218024201</v>
      </c>
      <c r="AI1158" s="300">
        <v>116.85402514559399</v>
      </c>
      <c r="AJ1158" s="300">
        <v>27.785713632610701</v>
      </c>
      <c r="AK1158" s="300">
        <v>163.738599005271</v>
      </c>
      <c r="AL1158" s="300">
        <v>100.168042097583</v>
      </c>
      <c r="AM1158" s="300">
        <v>-82.323566676236297</v>
      </c>
      <c r="AN1158" s="300">
        <v>115.56662965629801</v>
      </c>
      <c r="AO1158" s="300">
        <v>37.033554791487497</v>
      </c>
      <c r="AP1158" s="300">
        <v>-67.040310295177093</v>
      </c>
      <c r="AQ1158" s="300">
        <v>7.5845929843743196</v>
      </c>
      <c r="AR1158" s="300">
        <v>137.98726743938499</v>
      </c>
      <c r="AS1158" s="300">
        <v>89.795867183948005</v>
      </c>
      <c r="AT1158" s="300">
        <v>77.257221913549301</v>
      </c>
      <c r="AU1158" s="300">
        <v>11.7726865641649</v>
      </c>
      <c r="AV1158" s="300">
        <v>-56.962842553555703</v>
      </c>
      <c r="AW1158" s="300">
        <v>17.6815490892916</v>
      </c>
      <c r="AX1158" s="300">
        <v>-142.33613946179801</v>
      </c>
      <c r="AY1158" s="300">
        <v>88.240504722344198</v>
      </c>
      <c r="AZ1158" s="300">
        <v>-73.155510176566395</v>
      </c>
      <c r="BA1158" s="300">
        <v>100.741253291934</v>
      </c>
      <c r="BB1158" s="300">
        <v>32.251260420090503</v>
      </c>
      <c r="BC1158" s="300">
        <v>-80.144310073739604</v>
      </c>
    </row>
    <row r="1159" spans="1:55">
      <c r="A1159" s="301">
        <v>4</v>
      </c>
      <c r="B1159" s="299">
        <v>1</v>
      </c>
      <c r="C1159" s="299">
        <v>5</v>
      </c>
      <c r="D1159" s="300">
        <v>35.1505458588449</v>
      </c>
      <c r="E1159" s="300">
        <v>23.282722075474499</v>
      </c>
      <c r="F1159" s="300">
        <v>-29.883829828039499</v>
      </c>
      <c r="G1159" s="300">
        <v>-25.310122087019799</v>
      </c>
      <c r="H1159" s="300">
        <v>58.4974770305775</v>
      </c>
      <c r="I1159" s="300">
        <v>46.344753010252397</v>
      </c>
      <c r="J1159" s="300">
        <v>-5.72465543418559</v>
      </c>
      <c r="K1159" s="300">
        <v>8.3290226317013296</v>
      </c>
      <c r="L1159" s="300">
        <v>2.8689436958436301</v>
      </c>
      <c r="M1159" s="300">
        <v>-13.1894459461388</v>
      </c>
      <c r="N1159" s="300">
        <v>-20.8448660349436</v>
      </c>
      <c r="O1159" s="300">
        <v>1.63977028191826</v>
      </c>
      <c r="P1159" s="300">
        <v>51.224461175573801</v>
      </c>
      <c r="Q1159" s="300">
        <v>74.672020739846303</v>
      </c>
      <c r="R1159" s="300">
        <v>-3.6244455538519502</v>
      </c>
      <c r="S1159" s="300">
        <v>51.946882466581698</v>
      </c>
      <c r="T1159" s="300">
        <v>-55.217637313586899</v>
      </c>
      <c r="U1159" s="300">
        <v>120.97303325231501</v>
      </c>
      <c r="V1159" s="300">
        <v>-75.349337129956297</v>
      </c>
      <c r="W1159" s="300">
        <v>-13.5994166184226</v>
      </c>
      <c r="X1159" s="300">
        <v>2.0026128782085499</v>
      </c>
      <c r="Y1159" s="300">
        <v>0.69949519587527897</v>
      </c>
      <c r="Z1159" s="300">
        <v>-32.861654802231101</v>
      </c>
      <c r="AA1159" s="300">
        <v>-57.788250859072697</v>
      </c>
      <c r="AB1159" s="300">
        <v>-1.41670945193015</v>
      </c>
      <c r="AC1159" s="300">
        <v>-90.973579564352704</v>
      </c>
      <c r="AD1159" s="300">
        <v>104.467476346168</v>
      </c>
      <c r="AE1159" s="300">
        <v>-8.6696130774792195</v>
      </c>
      <c r="AF1159" s="300">
        <v>71.319947014196302</v>
      </c>
      <c r="AG1159" s="300">
        <v>-75.782668337508497</v>
      </c>
      <c r="AH1159" s="300">
        <v>168.18007964944701</v>
      </c>
      <c r="AI1159" s="300">
        <v>116.077422125211</v>
      </c>
      <c r="AJ1159" s="300">
        <v>-18.994341024473901</v>
      </c>
      <c r="AK1159" s="300">
        <v>10.3188737080905</v>
      </c>
      <c r="AL1159" s="300">
        <v>3.0500408819184401</v>
      </c>
      <c r="AM1159" s="300">
        <v>56.786710031892099</v>
      </c>
      <c r="AN1159" s="300">
        <v>-83.945842848429294</v>
      </c>
      <c r="AO1159" s="300">
        <v>-1.2750255584040899</v>
      </c>
      <c r="AP1159" s="300">
        <v>-124.85085538461701</v>
      </c>
      <c r="AQ1159" s="300">
        <v>-110.247513864789</v>
      </c>
      <c r="AR1159" s="300">
        <v>-12.690551399496</v>
      </c>
      <c r="AS1159" s="300">
        <v>63.6621948590575</v>
      </c>
      <c r="AT1159" s="300">
        <v>62.3859491975388</v>
      </c>
      <c r="AU1159" s="300">
        <v>-146.15630577715601</v>
      </c>
      <c r="AV1159" s="300">
        <v>-103.97317582088399</v>
      </c>
      <c r="AW1159" s="300">
        <v>-15.860925507495599</v>
      </c>
      <c r="AX1159" s="300">
        <v>-0.40231479610814702</v>
      </c>
      <c r="AY1159" s="300">
        <v>0.18560585520310799</v>
      </c>
      <c r="AZ1159" s="300">
        <v>46.460592333299402</v>
      </c>
      <c r="BA1159" s="300">
        <v>62.401253431279599</v>
      </c>
      <c r="BB1159" s="300">
        <v>-2.09661157215734</v>
      </c>
      <c r="BC1159" s="300">
        <v>-109.56053548742101</v>
      </c>
    </row>
    <row r="1160" spans="1:55">
      <c r="A1160" s="301">
        <v>4</v>
      </c>
      <c r="B1160" s="299">
        <v>1</v>
      </c>
      <c r="C1160" s="299">
        <v>6</v>
      </c>
      <c r="D1160" s="300">
        <v>-20.152520007047201</v>
      </c>
      <c r="E1160" s="300">
        <v>-30.127906736166398</v>
      </c>
      <c r="F1160" s="300">
        <v>2.51145815012053</v>
      </c>
      <c r="G1160" s="300">
        <v>-6.4466126679594202</v>
      </c>
      <c r="H1160" s="300">
        <v>14.274640174583901</v>
      </c>
      <c r="I1160" s="300">
        <v>47.950057087235102</v>
      </c>
      <c r="J1160" s="300">
        <v>7.6943428419933104</v>
      </c>
      <c r="K1160" s="300">
        <v>32.043097656021203</v>
      </c>
      <c r="L1160" s="300">
        <v>-0.13525192038350201</v>
      </c>
      <c r="M1160" s="300">
        <v>86.702816513246603</v>
      </c>
      <c r="N1160" s="300">
        <v>-20.246859776209899</v>
      </c>
      <c r="O1160" s="300">
        <v>-9.1303217033947597</v>
      </c>
      <c r="P1160" s="300">
        <v>66.8083857902473</v>
      </c>
      <c r="Q1160" s="300">
        <v>-39.2018639181629</v>
      </c>
      <c r="R1160" s="300">
        <v>27.835200278424299</v>
      </c>
      <c r="S1160" s="300">
        <v>-13.961954017751999</v>
      </c>
      <c r="T1160" s="300">
        <v>16.157541654272901</v>
      </c>
      <c r="U1160" s="300">
        <v>29.191356122127701</v>
      </c>
      <c r="V1160" s="300">
        <v>73.290877706432596</v>
      </c>
      <c r="W1160" s="300">
        <v>18.338465010814001</v>
      </c>
      <c r="X1160" s="300">
        <v>-84.782196042970497</v>
      </c>
      <c r="Y1160" s="300">
        <v>5.8848191457017203</v>
      </c>
      <c r="Z1160" s="300">
        <v>-201.48018319196299</v>
      </c>
      <c r="AA1160" s="300">
        <v>-28.2215863380287</v>
      </c>
      <c r="AB1160" s="300">
        <v>23.161458050014399</v>
      </c>
      <c r="AC1160" s="300">
        <v>138.02993093950499</v>
      </c>
      <c r="AD1160" s="300">
        <v>-51.739158553727997</v>
      </c>
      <c r="AE1160" s="300">
        <v>-28.841497940364398</v>
      </c>
      <c r="AF1160" s="300">
        <v>-29.882205050656399</v>
      </c>
      <c r="AG1160" s="300">
        <v>28.0717916461426</v>
      </c>
      <c r="AH1160" s="300">
        <v>40.398842094940001</v>
      </c>
      <c r="AI1160" s="300">
        <v>86.541954992809295</v>
      </c>
      <c r="AJ1160" s="300">
        <v>25.3145656763886</v>
      </c>
      <c r="AK1160" s="300">
        <v>-121.13444365042299</v>
      </c>
      <c r="AL1160" s="300">
        <v>9.6938114709860699</v>
      </c>
      <c r="AM1160" s="300">
        <v>241.698447580882</v>
      </c>
      <c r="AN1160" s="300">
        <v>-34.8826779242033</v>
      </c>
      <c r="AO1160" s="300">
        <v>31.982411602271299</v>
      </c>
      <c r="AP1160" s="300">
        <v>-186.53052851961101</v>
      </c>
      <c r="AQ1160" s="300">
        <v>-45.847772918907303</v>
      </c>
      <c r="AR1160" s="300">
        <v>-42.940377964218001</v>
      </c>
      <c r="AS1160" s="300">
        <v>-12.4899028169365</v>
      </c>
      <c r="AT1160" s="300">
        <v>17.464493399420299</v>
      </c>
      <c r="AU1160" s="300">
        <v>-45.112890815086999</v>
      </c>
      <c r="AV1160" s="300">
        <v>-108.364537981566</v>
      </c>
      <c r="AW1160" s="300">
        <v>19.998021808194899</v>
      </c>
      <c r="AX1160" s="300">
        <v>77.494145263540005</v>
      </c>
      <c r="AY1160" s="300">
        <v>5.7791649381537598</v>
      </c>
      <c r="AZ1160" s="300">
        <v>-240.082191078199</v>
      </c>
      <c r="BA1160" s="300">
        <v>35.139454143266498</v>
      </c>
      <c r="BB1160" s="300">
        <v>27.4439839110563</v>
      </c>
      <c r="BC1160" s="300">
        <v>164.01906906468099</v>
      </c>
    </row>
    <row r="1161" spans="1:55">
      <c r="A1161" s="301">
        <v>4</v>
      </c>
      <c r="B1161" s="299">
        <v>1</v>
      </c>
      <c r="C1161" s="299">
        <v>7</v>
      </c>
      <c r="D1161" s="300">
        <v>16.516259769177601</v>
      </c>
      <c r="E1161" s="300">
        <v>-12.123159212888901</v>
      </c>
      <c r="F1161" s="300">
        <v>16.543394683529598</v>
      </c>
      <c r="G1161" s="300">
        <v>10.214838247633899</v>
      </c>
      <c r="H1161" s="300">
        <v>3.0135350970451502</v>
      </c>
      <c r="I1161" s="300">
        <v>1.58218910304486</v>
      </c>
      <c r="J1161" s="300">
        <v>14.9192849455398</v>
      </c>
      <c r="K1161" s="300">
        <v>16.050006782644001</v>
      </c>
      <c r="L1161" s="300">
        <v>-14.816301712775299</v>
      </c>
      <c r="M1161" s="300">
        <v>17.839287211400801</v>
      </c>
      <c r="N1161" s="300">
        <v>5.8568251795529296</v>
      </c>
      <c r="O1161" s="300">
        <v>4.3508287858610499</v>
      </c>
      <c r="P1161" s="300">
        <v>-7.58019414976809</v>
      </c>
      <c r="Q1161" s="300">
        <v>-31.561190324172799</v>
      </c>
      <c r="R1161" s="300">
        <v>-23.832471099373201</v>
      </c>
      <c r="S1161" s="300">
        <v>18.369318702496901</v>
      </c>
      <c r="T1161" s="300">
        <v>18.2426499689644</v>
      </c>
      <c r="U1161" s="300">
        <v>10.1870736719868</v>
      </c>
      <c r="V1161" s="300">
        <v>21.736151018451299</v>
      </c>
      <c r="W1161" s="300">
        <v>39.400482876166599</v>
      </c>
      <c r="X1161" s="300">
        <v>-16.553395694479399</v>
      </c>
      <c r="Y1161" s="300">
        <v>-22.8490543581159</v>
      </c>
      <c r="Z1161" s="300">
        <v>36.910974771521303</v>
      </c>
      <c r="AA1161" s="300">
        <v>10.1316767806995</v>
      </c>
      <c r="AB1161" s="300">
        <v>7.19623801185773</v>
      </c>
      <c r="AC1161" s="300">
        <v>-6.3654871481613604</v>
      </c>
      <c r="AD1161" s="300">
        <v>-40.717360930442801</v>
      </c>
      <c r="AE1161" s="300">
        <v>30.5529859600028</v>
      </c>
      <c r="AF1161" s="300">
        <v>-19.946218689360101</v>
      </c>
      <c r="AG1161" s="300">
        <v>24.321100559123099</v>
      </c>
      <c r="AH1161" s="300">
        <v>15.016459357010801</v>
      </c>
      <c r="AI1161" s="300">
        <v>42.189730010812703</v>
      </c>
      <c r="AJ1161" s="300">
        <v>57.215323407279001</v>
      </c>
      <c r="AK1161" s="300">
        <v>-7.5924968393354799</v>
      </c>
      <c r="AL1161" s="300">
        <v>-27.489515972924199</v>
      </c>
      <c r="AM1161" s="300">
        <v>51.515129967494197</v>
      </c>
      <c r="AN1161" s="300">
        <v>14.2350926130306</v>
      </c>
      <c r="AO1161" s="300">
        <v>9.3922377684271705</v>
      </c>
      <c r="AP1161" s="300">
        <v>5.60045352501115</v>
      </c>
      <c r="AQ1161" s="300">
        <v>-40.473642667857803</v>
      </c>
      <c r="AR1161" s="300">
        <v>29.780808475494801</v>
      </c>
      <c r="AS1161" s="300">
        <v>24.112009193787401</v>
      </c>
      <c r="AT1161" s="300">
        <v>-23.922402499590898</v>
      </c>
      <c r="AU1161" s="300">
        <v>-9.2696887165788802</v>
      </c>
      <c r="AV1161" s="300">
        <v>-11.4511807925469</v>
      </c>
      <c r="AW1161" s="300">
        <v>44.352829246230399</v>
      </c>
      <c r="AX1161" s="300">
        <v>25.517165638543201</v>
      </c>
      <c r="AY1161" s="300">
        <v>-27.7878411470613</v>
      </c>
      <c r="AZ1161" s="300">
        <v>44.909434984698002</v>
      </c>
      <c r="BA1161" s="300">
        <v>-13.8261973702649</v>
      </c>
      <c r="BB1161" s="300">
        <v>9.4005926611200596</v>
      </c>
      <c r="BC1161" s="300">
        <v>-11.6553866367775</v>
      </c>
    </row>
    <row r="1162" spans="1:55">
      <c r="A1162" s="301">
        <v>4</v>
      </c>
      <c r="B1162" s="299">
        <v>1</v>
      </c>
      <c r="C1162" s="299">
        <v>8</v>
      </c>
      <c r="D1162" s="300">
        <v>14.143455037868399</v>
      </c>
      <c r="E1162" s="300">
        <v>-6.8753521228076</v>
      </c>
      <c r="F1162" s="300">
        <v>30.831497465304601</v>
      </c>
      <c r="G1162" s="300">
        <v>-17.2045955080002</v>
      </c>
      <c r="H1162" s="300">
        <v>9.2646246181218608</v>
      </c>
      <c r="I1162" s="300">
        <v>15.228499045227499</v>
      </c>
      <c r="J1162" s="300">
        <v>-49.189726034168501</v>
      </c>
      <c r="K1162" s="300">
        <v>33.651905854676102</v>
      </c>
      <c r="L1162" s="300">
        <v>21.106792374193802</v>
      </c>
      <c r="M1162" s="300">
        <v>5.4740368176784999</v>
      </c>
      <c r="N1162" s="300">
        <v>-21.889755708607499</v>
      </c>
      <c r="O1162" s="300">
        <v>-5.84255574414696</v>
      </c>
      <c r="P1162" s="300">
        <v>-20.9622481029676</v>
      </c>
      <c r="Q1162" s="300">
        <v>-38.037234107947597</v>
      </c>
      <c r="R1162" s="300">
        <v>-14.6999906244589</v>
      </c>
      <c r="S1162" s="300">
        <v>48.350748993714099</v>
      </c>
      <c r="T1162" s="300">
        <v>28.371209641513399</v>
      </c>
      <c r="U1162" s="300">
        <v>-14.903189404507099</v>
      </c>
      <c r="V1162" s="300">
        <v>-36.575278320576601</v>
      </c>
      <c r="W1162" s="300">
        <v>72.797288654064303</v>
      </c>
      <c r="X1162" s="300">
        <v>-54.031248913728199</v>
      </c>
      <c r="Y1162" s="300">
        <v>44.051189612397003</v>
      </c>
      <c r="Z1162" s="300">
        <v>10.8703387848684</v>
      </c>
      <c r="AA1162" s="300">
        <v>-42.783269131276398</v>
      </c>
      <c r="AB1162" s="300">
        <v>-12.397751544309299</v>
      </c>
      <c r="AC1162" s="300">
        <v>-42.453478209121698</v>
      </c>
      <c r="AD1162" s="300">
        <v>-54.144033489441199</v>
      </c>
      <c r="AE1162" s="300">
        <v>-20.894753139838599</v>
      </c>
      <c r="AF1162" s="300">
        <v>58.525109386326299</v>
      </c>
      <c r="AG1162" s="300">
        <v>34.079819346857697</v>
      </c>
      <c r="AH1162" s="300">
        <v>-21.384484507263899</v>
      </c>
      <c r="AI1162" s="300">
        <v>-51.600271676574401</v>
      </c>
      <c r="AJ1162" s="300">
        <v>97.248773615627101</v>
      </c>
      <c r="AK1162" s="300">
        <v>-72.444619152773498</v>
      </c>
      <c r="AL1162" s="300">
        <v>62.511818705030997</v>
      </c>
      <c r="AM1162" s="300">
        <v>15.4800954205803</v>
      </c>
      <c r="AN1162" s="300">
        <v>-58.9335714720144</v>
      </c>
      <c r="AO1162" s="300">
        <v>-17.165765227683501</v>
      </c>
      <c r="AP1162" s="300">
        <v>68.369676625390994</v>
      </c>
      <c r="AQ1162" s="300">
        <v>-46.4201586118634</v>
      </c>
      <c r="AR1162" s="300">
        <v>19.203409124345502</v>
      </c>
      <c r="AS1162" s="300">
        <v>59.064740176605603</v>
      </c>
      <c r="AT1162" s="300">
        <v>-31.947277625468701</v>
      </c>
      <c r="AU1162" s="300">
        <v>-19.485361253404101</v>
      </c>
      <c r="AV1162" s="300">
        <v>-42.903890654650603</v>
      </c>
      <c r="AW1162" s="300">
        <v>-118.97564948268401</v>
      </c>
      <c r="AX1162" s="300">
        <v>-61.515032878811702</v>
      </c>
      <c r="AY1162" s="300">
        <v>52.478691462294798</v>
      </c>
      <c r="AZ1162" s="300">
        <v>14.3712100016643</v>
      </c>
      <c r="BA1162" s="300">
        <v>54.872687421911898</v>
      </c>
      <c r="BB1162" s="300">
        <v>-14.8040633808574</v>
      </c>
      <c r="BC1162" s="300">
        <v>-51.112255534067799</v>
      </c>
    </row>
    <row r="1163" spans="1:55">
      <c r="A1163" s="301">
        <v>4</v>
      </c>
      <c r="B1163" s="299">
        <v>1</v>
      </c>
      <c r="C1163" s="299">
        <v>9</v>
      </c>
      <c r="D1163" s="300">
        <v>-6.3374967939442799</v>
      </c>
      <c r="E1163" s="300">
        <v>-35.669792708251798</v>
      </c>
      <c r="F1163" s="300">
        <v>-5.05767445297296</v>
      </c>
      <c r="G1163" s="300">
        <v>8.3174319425572296</v>
      </c>
      <c r="H1163" s="300">
        <v>17.172791947083301</v>
      </c>
      <c r="I1163" s="300">
        <v>48.048927687658697</v>
      </c>
      <c r="J1163" s="300">
        <v>2.3310860391247101</v>
      </c>
      <c r="K1163" s="300">
        <v>-26.289665096917901</v>
      </c>
      <c r="L1163" s="300">
        <v>-3.0491613382459302</v>
      </c>
      <c r="M1163" s="300">
        <v>16.5338213571899</v>
      </c>
      <c r="N1163" s="300">
        <v>-19.906270564827398</v>
      </c>
      <c r="O1163" s="300">
        <v>-4.5494911837695398</v>
      </c>
      <c r="P1163" s="300">
        <v>-30.5714509175152</v>
      </c>
      <c r="Q1163" s="300">
        <v>8.0892249390863409</v>
      </c>
      <c r="R1163" s="300">
        <v>52.474619326206501</v>
      </c>
      <c r="S1163" s="300">
        <v>-11.414837117253199</v>
      </c>
      <c r="T1163" s="300">
        <v>-10.6800646494235</v>
      </c>
      <c r="U1163" s="300">
        <v>35.0556411610441</v>
      </c>
      <c r="V1163" s="300">
        <v>94.426328906851396</v>
      </c>
      <c r="W1163" s="300">
        <v>-18.856724461764699</v>
      </c>
      <c r="X1163" s="300">
        <v>-40.978784563851399</v>
      </c>
      <c r="Y1163" s="300">
        <v>7.9332525909140603</v>
      </c>
      <c r="Z1163" s="300">
        <v>33.360355464764197</v>
      </c>
      <c r="AA1163" s="300">
        <v>28.3353148655378</v>
      </c>
      <c r="AB1163" s="300">
        <v>8.3181346753870393</v>
      </c>
      <c r="AC1163" s="300">
        <v>-64.284538692201394</v>
      </c>
      <c r="AD1163" s="300">
        <v>10.635390837551199</v>
      </c>
      <c r="AE1163" s="300">
        <v>-96.826774497079398</v>
      </c>
      <c r="AF1163" s="300">
        <v>-12.0180779058211</v>
      </c>
      <c r="AG1163" s="300">
        <v>-14.0082021736493</v>
      </c>
      <c r="AH1163" s="300">
        <v>48.33451823419</v>
      </c>
      <c r="AI1163" s="300">
        <v>127.645749595471</v>
      </c>
      <c r="AJ1163" s="300">
        <v>-32.164554500518797</v>
      </c>
      <c r="AK1163" s="300">
        <v>-51.324679631748602</v>
      </c>
      <c r="AL1163" s="300">
        <v>10.3633593698192</v>
      </c>
      <c r="AM1163" s="300">
        <v>46.051895018619497</v>
      </c>
      <c r="AN1163" s="300">
        <v>39.119937399649302</v>
      </c>
      <c r="AO1163" s="300">
        <v>11.4013249466408</v>
      </c>
      <c r="AP1163" s="300">
        <v>-89.1277833305451</v>
      </c>
      <c r="AQ1163" s="300">
        <v>8.2519807987593605</v>
      </c>
      <c r="AR1163" s="300">
        <v>-84.803607219666404</v>
      </c>
      <c r="AS1163" s="300">
        <v>-13.6886141144997</v>
      </c>
      <c r="AT1163" s="300">
        <v>19.001084017805699</v>
      </c>
      <c r="AU1163" s="300">
        <v>41.281508866262698</v>
      </c>
      <c r="AV1163" s="300">
        <v>114.36887457220401</v>
      </c>
      <c r="AW1163" s="300">
        <v>28.5405587338774</v>
      </c>
      <c r="AX1163" s="300">
        <v>61.712071201154799</v>
      </c>
      <c r="AY1163" s="300">
        <v>-7.69851218708608</v>
      </c>
      <c r="AZ1163" s="300">
        <v>40.405188530586699</v>
      </c>
      <c r="BA1163" s="300">
        <v>35.594284532776399</v>
      </c>
      <c r="BB1163" s="300">
        <v>10.122867976993</v>
      </c>
      <c r="BC1163" s="300">
        <v>-76.638708010925399</v>
      </c>
    </row>
    <row r="1164" spans="1:55">
      <c r="A1164" s="301">
        <v>4</v>
      </c>
      <c r="B1164" s="299">
        <v>1</v>
      </c>
      <c r="C1164" s="299">
        <v>10</v>
      </c>
      <c r="D1164" s="300">
        <v>6.4724767585476997</v>
      </c>
      <c r="E1164" s="300">
        <v>-7.2754173683016798</v>
      </c>
      <c r="F1164" s="300">
        <v>-23.440470904366599</v>
      </c>
      <c r="G1164" s="300">
        <v>-22.332050820972199</v>
      </c>
      <c r="H1164" s="300">
        <v>-4.78750649907363</v>
      </c>
      <c r="I1164" s="300">
        <v>12.4427904536838</v>
      </c>
      <c r="J1164" s="300">
        <v>-11.2013587324541</v>
      </c>
      <c r="K1164" s="300">
        <v>37.719106276957</v>
      </c>
      <c r="L1164" s="300">
        <v>16.616505377421099</v>
      </c>
      <c r="M1164" s="300">
        <v>6.42905511574447</v>
      </c>
      <c r="N1164" s="300">
        <v>-2.8394727503639698</v>
      </c>
      <c r="O1164" s="300">
        <v>-2.5544167744534301</v>
      </c>
      <c r="P1164" s="300">
        <v>-26.534709165767701</v>
      </c>
      <c r="Q1164" s="300">
        <v>-10.929675545779199</v>
      </c>
      <c r="R1164" s="300">
        <v>10.433338530739899</v>
      </c>
      <c r="S1164" s="300">
        <v>-47.565197854518999</v>
      </c>
      <c r="T1164" s="300">
        <v>22.072628572489698</v>
      </c>
      <c r="U1164" s="300">
        <v>-7.6832205680492498</v>
      </c>
      <c r="V1164" s="300">
        <v>26.8167168614379</v>
      </c>
      <c r="W1164" s="300">
        <v>23.518680617882701</v>
      </c>
      <c r="X1164" s="300">
        <v>-78.831590111641702</v>
      </c>
      <c r="Y1164" s="300">
        <v>27.9689808245273</v>
      </c>
      <c r="Z1164" s="300">
        <v>-12.3535863338425</v>
      </c>
      <c r="AA1164" s="300">
        <v>-6.0704594463348496</v>
      </c>
      <c r="AB1164" s="300">
        <v>6.1964279267353897</v>
      </c>
      <c r="AC1164" s="300">
        <v>-53.123111860581702</v>
      </c>
      <c r="AD1164" s="300">
        <v>-14.863795324445601</v>
      </c>
      <c r="AE1164" s="300">
        <v>11.893085876148399</v>
      </c>
      <c r="AF1164" s="300">
        <v>-62.777795513025097</v>
      </c>
      <c r="AG1164" s="300">
        <v>25.399675140005701</v>
      </c>
      <c r="AH1164" s="300">
        <v>-9.91972890486079</v>
      </c>
      <c r="AI1164" s="300">
        <v>36.8149372831232</v>
      </c>
      <c r="AJ1164" s="300">
        <v>32.028379633203201</v>
      </c>
      <c r="AK1164" s="300">
        <v>-109.78508102683401</v>
      </c>
      <c r="AL1164" s="300">
        <v>-27.7124578041321</v>
      </c>
      <c r="AM1164" s="300">
        <v>17.667668705546902</v>
      </c>
      <c r="AN1164" s="300">
        <v>-8.2317358859324408</v>
      </c>
      <c r="AO1164" s="300">
        <v>8.5604788042753395</v>
      </c>
      <c r="AP1164" s="300">
        <v>-72.797033267382403</v>
      </c>
      <c r="AQ1164" s="300">
        <v>14.8335695332659</v>
      </c>
      <c r="AR1164" s="300">
        <v>12.9902472091938</v>
      </c>
      <c r="AS1164" s="300">
        <v>-58.099581976831303</v>
      </c>
      <c r="AT1164" s="300">
        <v>-35.5620995114162</v>
      </c>
      <c r="AU1164" s="300">
        <v>-9.4666693226873893</v>
      </c>
      <c r="AV1164" s="300">
        <v>-38.267456340343301</v>
      </c>
      <c r="AW1164" s="300">
        <v>27.0182194521716</v>
      </c>
      <c r="AX1164" s="300">
        <v>113.937707140016</v>
      </c>
      <c r="AY1164" s="300">
        <v>32.192984476631104</v>
      </c>
      <c r="AZ1164" s="300">
        <v>-14.8530317094335</v>
      </c>
      <c r="BA1164" s="300">
        <v>-6.57207388406486</v>
      </c>
      <c r="BB1164" s="300">
        <v>7.0919590141368101</v>
      </c>
      <c r="BC1164" s="300">
        <v>-62.441029664507397</v>
      </c>
    </row>
    <row r="1165" spans="1:55">
      <c r="A1165" s="301">
        <v>4</v>
      </c>
      <c r="B1165" s="299">
        <v>1</v>
      </c>
      <c r="C1165" s="299">
        <v>11</v>
      </c>
      <c r="D1165" s="300">
        <v>7.6935799141913401</v>
      </c>
      <c r="E1165" s="300">
        <v>-2.55223577757714</v>
      </c>
      <c r="F1165" s="300">
        <v>16.0056891225797</v>
      </c>
      <c r="G1165" s="300">
        <v>-15.471145189924499</v>
      </c>
      <c r="H1165" s="300">
        <v>10.495491545467999</v>
      </c>
      <c r="I1165" s="300">
        <v>-12.7180686035849</v>
      </c>
      <c r="J1165" s="300">
        <v>15.640675287939199</v>
      </c>
      <c r="K1165" s="300">
        <v>-2.8927446439915601</v>
      </c>
      <c r="L1165" s="300">
        <v>5.5730618605229996</v>
      </c>
      <c r="M1165" s="300">
        <v>-13.094293996604501</v>
      </c>
      <c r="N1165" s="300">
        <v>-14.4241611311211</v>
      </c>
      <c r="O1165" s="300">
        <v>-1.1666865567326301</v>
      </c>
      <c r="P1165" s="300">
        <v>2.7815383560472902</v>
      </c>
      <c r="Q1165" s="300">
        <v>11.33094346157</v>
      </c>
      <c r="R1165" s="300">
        <v>-2.2262359280508499</v>
      </c>
      <c r="S1165" s="300">
        <v>39.691532943711003</v>
      </c>
      <c r="T1165" s="300">
        <v>54.683443874741499</v>
      </c>
      <c r="U1165" s="300">
        <v>19.977691602620499</v>
      </c>
      <c r="V1165" s="300">
        <v>-30.011528500003099</v>
      </c>
      <c r="W1165" s="300">
        <v>30.606655955590199</v>
      </c>
      <c r="X1165" s="300">
        <v>-6.2899777382257902</v>
      </c>
      <c r="Y1165" s="300">
        <v>-10.9970790067502</v>
      </c>
      <c r="Z1165" s="300">
        <v>27.707458587630899</v>
      </c>
      <c r="AA1165" s="300">
        <v>-29.222111457915201</v>
      </c>
      <c r="AB1165" s="300">
        <v>0.212245395613858</v>
      </c>
      <c r="AC1165" s="300">
        <v>-13.2639063555443</v>
      </c>
      <c r="AD1165" s="300">
        <v>-7.5139985506975497</v>
      </c>
      <c r="AE1165" s="300">
        <v>-3.6314551118606402</v>
      </c>
      <c r="AF1165" s="300">
        <v>57.886343423799197</v>
      </c>
      <c r="AG1165" s="300">
        <v>79.501220143971494</v>
      </c>
      <c r="AH1165" s="300">
        <v>27.214290246842499</v>
      </c>
      <c r="AI1165" s="300">
        <v>-44.703192724807401</v>
      </c>
      <c r="AJ1165" s="300">
        <v>42.074226059745499</v>
      </c>
      <c r="AK1165" s="300">
        <v>9.9866990752956699</v>
      </c>
      <c r="AL1165" s="300">
        <v>-15.7011118626714</v>
      </c>
      <c r="AM1165" s="300">
        <v>37.783095766996198</v>
      </c>
      <c r="AN1165" s="300">
        <v>35.695000346053703</v>
      </c>
      <c r="AO1165" s="300">
        <v>1.60626115333305</v>
      </c>
      <c r="AP1165" s="300">
        <v>-23.1545600693794</v>
      </c>
      <c r="AQ1165" s="300">
        <v>13.1254819797471</v>
      </c>
      <c r="AR1165" s="300">
        <v>3.1118715246263</v>
      </c>
      <c r="AS1165" s="300">
        <v>48.139313621113402</v>
      </c>
      <c r="AT1165" s="300">
        <v>-58.384813866824203</v>
      </c>
      <c r="AU1165" s="300">
        <v>-23.0704194151186</v>
      </c>
      <c r="AV1165" s="300">
        <v>38.242937030031001</v>
      </c>
      <c r="AW1165" s="300">
        <v>-42.460232485559402</v>
      </c>
      <c r="AX1165" s="300">
        <v>-8.6842849213822895</v>
      </c>
      <c r="AY1165" s="300">
        <v>-14.5534206383469</v>
      </c>
      <c r="AZ1165" s="300">
        <v>-32.246189020645403</v>
      </c>
      <c r="BA1165" s="300">
        <v>-34.6064875329741</v>
      </c>
      <c r="BB1165" s="300">
        <v>0.45589297302099901</v>
      </c>
      <c r="BC1165" s="300">
        <v>-13.659222184712499</v>
      </c>
    </row>
    <row r="1166" spans="1:55">
      <c r="A1166" s="301">
        <v>4</v>
      </c>
      <c r="B1166" s="299">
        <v>1</v>
      </c>
      <c r="C1166" s="299">
        <v>12</v>
      </c>
      <c r="D1166" s="300">
        <v>3.2644972017991498</v>
      </c>
      <c r="E1166" s="300">
        <v>-3.5869458285484099</v>
      </c>
      <c r="F1166" s="300">
        <v>1.38211453397872</v>
      </c>
      <c r="G1166" s="300">
        <v>-1.78740955453746</v>
      </c>
      <c r="H1166" s="300">
        <v>-4.1840503093693204</v>
      </c>
      <c r="I1166" s="300">
        <v>3.3247484678743402</v>
      </c>
      <c r="J1166" s="300">
        <v>8.5450856389768894</v>
      </c>
      <c r="K1166" s="300">
        <v>3.3037662722066901</v>
      </c>
      <c r="L1166" s="300">
        <v>-1.5110173540480601E-2</v>
      </c>
      <c r="M1166" s="300">
        <v>1.3775396570062199</v>
      </c>
      <c r="N1166" s="300">
        <v>3.1489847846987602</v>
      </c>
      <c r="O1166" s="300">
        <v>6.4359307691462204</v>
      </c>
      <c r="P1166" s="300">
        <v>11.3930481861773</v>
      </c>
      <c r="Q1166" s="300">
        <v>-7.1796611104238997</v>
      </c>
      <c r="R1166" s="300">
        <v>10.5069161485394</v>
      </c>
      <c r="S1166" s="300">
        <v>-5.5487805108539199</v>
      </c>
      <c r="T1166" s="300">
        <v>7.0502248397481804</v>
      </c>
      <c r="U1166" s="300">
        <v>7.0605506428779004</v>
      </c>
      <c r="V1166" s="300">
        <v>3.7630926807541001</v>
      </c>
      <c r="W1166" s="300">
        <v>-17.555547426504699</v>
      </c>
      <c r="X1166" s="300">
        <v>4.0750498693472004</v>
      </c>
      <c r="Y1166" s="300">
        <v>-0.32442243667878601</v>
      </c>
      <c r="Z1166" s="300">
        <v>-2.0446176776127598</v>
      </c>
      <c r="AA1166" s="300">
        <v>-8.3062257006082305</v>
      </c>
      <c r="AB1166" s="300">
        <v>-13.989181875645</v>
      </c>
      <c r="AC1166" s="300">
        <v>-7.3458185066867596</v>
      </c>
      <c r="AD1166" s="300">
        <v>-14.104105553773699</v>
      </c>
      <c r="AE1166" s="300">
        <v>14.713370808124999</v>
      </c>
      <c r="AF1166" s="300">
        <v>10.034441289984599</v>
      </c>
      <c r="AG1166" s="300">
        <v>12.155512093475</v>
      </c>
      <c r="AH1166" s="300">
        <v>9.3647323986068898</v>
      </c>
      <c r="AI1166" s="300">
        <v>10.787887171989</v>
      </c>
      <c r="AJ1166" s="300">
        <v>-24.674663533544699</v>
      </c>
      <c r="AK1166" s="300">
        <v>-5.6974348997791404</v>
      </c>
      <c r="AL1166" s="300">
        <v>-0.56363006542607796</v>
      </c>
      <c r="AM1166" s="300">
        <v>-3.2846563979979</v>
      </c>
      <c r="AN1166" s="300">
        <v>9.8237091707065893</v>
      </c>
      <c r="AO1166" s="300">
        <v>-19.185262638151201</v>
      </c>
      <c r="AP1166" s="300">
        <v>-6.74508440062663</v>
      </c>
      <c r="AQ1166" s="300">
        <v>-6.5284470099571497</v>
      </c>
      <c r="AR1166" s="300">
        <v>-10.1991599522319</v>
      </c>
      <c r="AS1166" s="300">
        <v>-8.8348121345162607</v>
      </c>
      <c r="AT1166" s="300">
        <v>-9.0076261693232702</v>
      </c>
      <c r="AU1166" s="300">
        <v>-8.8645767249800809</v>
      </c>
      <c r="AV1166" s="300">
        <v>-4.8999890506560098</v>
      </c>
      <c r="AW1166" s="300">
        <v>-22.355012080355301</v>
      </c>
      <c r="AX1166" s="300">
        <v>-6.4189477901903302</v>
      </c>
      <c r="AY1166" s="300">
        <v>0.50094571688352596</v>
      </c>
      <c r="AZ1166" s="300">
        <v>4.8678412202007397</v>
      </c>
      <c r="BA1166" s="300">
        <v>7.6807935112625296</v>
      </c>
      <c r="BB1166" s="300">
        <v>-16.663046130930901</v>
      </c>
      <c r="BC1166" s="300">
        <v>-10.5516582835776</v>
      </c>
    </row>
    <row r="1167" spans="1:55">
      <c r="A1167" s="301">
        <v>4</v>
      </c>
      <c r="B1167" s="299">
        <v>1</v>
      </c>
      <c r="C1167" s="299">
        <v>13</v>
      </c>
      <c r="D1167" s="300">
        <v>-11.4097869067443</v>
      </c>
      <c r="E1167" s="300">
        <v>3.5290035799078598</v>
      </c>
      <c r="F1167" s="300">
        <v>13.272103209464801</v>
      </c>
      <c r="G1167" s="300">
        <v>6.9846350939577704</v>
      </c>
      <c r="H1167" s="300">
        <v>-2.6038716989947299</v>
      </c>
      <c r="I1167" s="300">
        <v>-4.7469305582901304</v>
      </c>
      <c r="J1167" s="300">
        <v>-9.8892286920382695</v>
      </c>
      <c r="K1167" s="300">
        <v>8.7833266802105303</v>
      </c>
      <c r="L1167" s="300">
        <v>2.8037326935031999</v>
      </c>
      <c r="M1167" s="300">
        <v>-7.3752225014655703</v>
      </c>
      <c r="N1167" s="300">
        <v>-0.48815695289321198</v>
      </c>
      <c r="O1167" s="300">
        <v>-0.67912120161334399</v>
      </c>
      <c r="P1167" s="300">
        <v>-28.623734561484699</v>
      </c>
      <c r="Q1167" s="300">
        <v>18.9408862842924</v>
      </c>
      <c r="R1167" s="300">
        <v>4.5882009380280699</v>
      </c>
      <c r="S1167" s="300">
        <v>37.217906616156398</v>
      </c>
      <c r="T1167" s="300">
        <v>-5.3473430900269996</v>
      </c>
      <c r="U1167" s="300">
        <v>-4.7054508722911601</v>
      </c>
      <c r="V1167" s="300">
        <v>7.4950664912458</v>
      </c>
      <c r="W1167" s="300">
        <v>19.4671686012001</v>
      </c>
      <c r="X1167" s="300">
        <v>15.7288377841121</v>
      </c>
      <c r="Y1167" s="300">
        <v>-5.9762175176246304</v>
      </c>
      <c r="Z1167" s="300">
        <v>15.497725717980501</v>
      </c>
      <c r="AA1167" s="300">
        <v>-1.35025351473792</v>
      </c>
      <c r="AB1167" s="300">
        <v>2.5442142945377801</v>
      </c>
      <c r="AC1167" s="300">
        <v>-58.190489238536102</v>
      </c>
      <c r="AD1167" s="300">
        <v>23.602781257930399</v>
      </c>
      <c r="AE1167" s="300">
        <v>-10.7199067754062</v>
      </c>
      <c r="AF1167" s="300">
        <v>54.972122977698596</v>
      </c>
      <c r="AG1167" s="300">
        <v>-4.7760135343492802</v>
      </c>
      <c r="AH1167" s="300">
        <v>-5.7469899946186001</v>
      </c>
      <c r="AI1167" s="300">
        <v>8.4127304352986307</v>
      </c>
      <c r="AJ1167" s="300">
        <v>26.694549165447</v>
      </c>
      <c r="AK1167" s="300">
        <v>19.963517815303199</v>
      </c>
      <c r="AL1167" s="300">
        <v>-8.2882028951703806</v>
      </c>
      <c r="AM1167" s="300">
        <v>21.472910204973601</v>
      </c>
      <c r="AN1167" s="300">
        <v>-4.6568433747628903</v>
      </c>
      <c r="AO1167" s="300">
        <v>5.1358427480235802</v>
      </c>
      <c r="AP1167" s="300">
        <v>-77.751639849067004</v>
      </c>
      <c r="AQ1167" s="300">
        <v>23.8234760980373</v>
      </c>
      <c r="AR1167" s="300">
        <v>5.6898730515011904</v>
      </c>
      <c r="AS1167" s="300">
        <v>41.269571695686103</v>
      </c>
      <c r="AT1167" s="300">
        <v>10.1276148885377</v>
      </c>
      <c r="AU1167" s="300">
        <v>4.4484303246222403</v>
      </c>
      <c r="AV1167" s="300">
        <v>6.9312193966780997</v>
      </c>
      <c r="AW1167" s="300">
        <v>-23.464474203293499</v>
      </c>
      <c r="AX1167" s="300">
        <v>15.8054643032931</v>
      </c>
      <c r="AY1167" s="300">
        <v>-7.0553484902422596</v>
      </c>
      <c r="AZ1167" s="300">
        <v>18.881088928693099</v>
      </c>
      <c r="BA1167" s="300">
        <v>-0.41471108530469097</v>
      </c>
      <c r="BB1167" s="300">
        <v>2.9539301735706598</v>
      </c>
      <c r="BC1167" s="300">
        <v>-73.450607611807598</v>
      </c>
    </row>
    <row r="1168" spans="1:55">
      <c r="A1168" s="301">
        <v>4</v>
      </c>
      <c r="B1168" s="299">
        <v>1</v>
      </c>
      <c r="C1168" s="299">
        <v>14</v>
      </c>
      <c r="D1168" s="300">
        <v>-4.6080499086352003</v>
      </c>
      <c r="E1168" s="300">
        <v>7.9166467590792902</v>
      </c>
      <c r="F1168" s="300">
        <v>1.3496322993435901</v>
      </c>
      <c r="G1168" s="300">
        <v>16.9556806612968</v>
      </c>
      <c r="H1168" s="300">
        <v>8.0932737075671799</v>
      </c>
      <c r="I1168" s="300">
        <v>-4.2510444083028398</v>
      </c>
      <c r="J1168" s="300">
        <v>-19.979150845303501</v>
      </c>
      <c r="K1168" s="300">
        <v>-16.125983494827999</v>
      </c>
      <c r="L1168" s="300">
        <v>-1.5407107800732201E-2</v>
      </c>
      <c r="M1168" s="300">
        <v>-2.21819394528189</v>
      </c>
      <c r="N1168" s="300">
        <v>-11.331077158767</v>
      </c>
      <c r="O1168" s="300">
        <v>4.3568557901080398</v>
      </c>
      <c r="P1168" s="300">
        <v>29.7204641498213</v>
      </c>
      <c r="Q1168" s="300">
        <v>7.8723033075086599</v>
      </c>
      <c r="R1168" s="300">
        <v>-13.673761505363601</v>
      </c>
      <c r="S1168" s="300">
        <v>10.937134188335801</v>
      </c>
      <c r="T1168" s="300">
        <v>32.720110362490097</v>
      </c>
      <c r="U1168" s="300">
        <v>16.684222308014999</v>
      </c>
      <c r="V1168" s="300">
        <v>10.9039427165833</v>
      </c>
      <c r="W1168" s="300">
        <v>41.103514378130498</v>
      </c>
      <c r="X1168" s="300">
        <v>-36.053962342268399</v>
      </c>
      <c r="Y1168" s="300">
        <v>-2.35328521970398</v>
      </c>
      <c r="Z1168" s="300">
        <v>4.8420971687305601</v>
      </c>
      <c r="AA1168" s="300">
        <v>-18.382313867780301</v>
      </c>
      <c r="AB1168" s="300">
        <v>-7.0471782874139599</v>
      </c>
      <c r="AC1168" s="300">
        <v>62.651350543697902</v>
      </c>
      <c r="AD1168" s="300">
        <v>10.640132363120101</v>
      </c>
      <c r="AE1168" s="300">
        <v>-16.4635721112945</v>
      </c>
      <c r="AF1168" s="300">
        <v>20.2588090111113</v>
      </c>
      <c r="AG1168" s="300">
        <v>-45.882269461227601</v>
      </c>
      <c r="AH1168" s="300">
        <v>23.385304294677098</v>
      </c>
      <c r="AI1168" s="300">
        <v>15.168185230099899</v>
      </c>
      <c r="AJ1168" s="300">
        <v>55.798652786689502</v>
      </c>
      <c r="AK1168" s="300">
        <v>-51.5604446913499</v>
      </c>
      <c r="AL1168" s="300">
        <v>-4.9251707880325704</v>
      </c>
      <c r="AM1168" s="300">
        <v>6.75570710196373</v>
      </c>
      <c r="AN1168" s="300">
        <v>-22.2550544994292</v>
      </c>
      <c r="AO1168" s="300">
        <v>-9.0977530263017705</v>
      </c>
      <c r="AP1168" s="300">
        <v>87.398674465479402</v>
      </c>
      <c r="AQ1168" s="300">
        <v>9.8180911149191896</v>
      </c>
      <c r="AR1168" s="300">
        <v>-17.366131540666</v>
      </c>
      <c r="AS1168" s="300">
        <v>10.7737023623989</v>
      </c>
      <c r="AT1168" s="300">
        <v>-43.275146427187799</v>
      </c>
      <c r="AU1168" s="300">
        <v>-21.694358980474</v>
      </c>
      <c r="AV1168" s="300">
        <v>13.689984871178099</v>
      </c>
      <c r="AW1168" s="300">
        <v>-46.645864942231597</v>
      </c>
      <c r="AX1168" s="300">
        <v>30.928845845036498</v>
      </c>
      <c r="AY1168" s="300">
        <v>3.6923808276114101</v>
      </c>
      <c r="AZ1168" s="300">
        <v>-5.4972736099776096</v>
      </c>
      <c r="BA1168" s="300">
        <v>-24.261915833755001</v>
      </c>
      <c r="BB1168" s="300">
        <v>-8.9574060751039202</v>
      </c>
      <c r="BC1168" s="300">
        <v>72.496319857236301</v>
      </c>
    </row>
    <row r="1169" spans="1:55">
      <c r="A1169" s="301">
        <v>4</v>
      </c>
      <c r="B1169" s="299">
        <v>1</v>
      </c>
      <c r="C1169" s="299">
        <v>15</v>
      </c>
      <c r="D1169" s="300">
        <v>3.8344587608715202</v>
      </c>
      <c r="E1169" s="300">
        <v>-0.28170925935312202</v>
      </c>
      <c r="F1169" s="300">
        <v>-16.602576873471499</v>
      </c>
      <c r="G1169" s="300">
        <v>-2.5960287656323202</v>
      </c>
      <c r="H1169" s="300">
        <v>9.5687252377619902</v>
      </c>
      <c r="I1169" s="300">
        <v>11.284373305915</v>
      </c>
      <c r="J1169" s="300">
        <v>-5.1130944983588504</v>
      </c>
      <c r="K1169" s="300">
        <v>-24.201941803347999</v>
      </c>
      <c r="L1169" s="300">
        <v>-5.3801296815350099</v>
      </c>
      <c r="M1169" s="300">
        <v>5.5666240064244699</v>
      </c>
      <c r="N1169" s="300">
        <v>8.5528775860154607</v>
      </c>
      <c r="O1169" s="300">
        <v>2.3661983936845101</v>
      </c>
      <c r="P1169" s="300">
        <v>-13.955738489527199</v>
      </c>
      <c r="Q1169" s="300">
        <v>7.8690498015031496</v>
      </c>
      <c r="R1169" s="300">
        <v>1.1550994959721901</v>
      </c>
      <c r="S1169" s="300">
        <v>-20.882196616184501</v>
      </c>
      <c r="T1169" s="300">
        <v>-3.6442206644182602</v>
      </c>
      <c r="U1169" s="300">
        <v>18.3499395775499</v>
      </c>
      <c r="V1169" s="300">
        <v>-30.7990852435621</v>
      </c>
      <c r="W1169" s="300">
        <v>-33.170012589780697</v>
      </c>
      <c r="X1169" s="300">
        <v>-51.161041238597299</v>
      </c>
      <c r="Y1169" s="300">
        <v>7.4244947871045897</v>
      </c>
      <c r="Z1169" s="300">
        <v>-13.562175906123199</v>
      </c>
      <c r="AA1169" s="300">
        <v>-19.7886468129213</v>
      </c>
      <c r="AB1169" s="300">
        <v>-4.53278895960187</v>
      </c>
      <c r="AC1169" s="300">
        <v>30.196568100706301</v>
      </c>
      <c r="AD1169" s="300">
        <v>-12.202284461813999</v>
      </c>
      <c r="AE1169" s="300">
        <v>2.21669970806941</v>
      </c>
      <c r="AF1169" s="300">
        <v>-19.671339824859999</v>
      </c>
      <c r="AG1169" s="300">
        <v>4.7204802594261803</v>
      </c>
      <c r="AH1169" s="300">
        <v>24.785312309993301</v>
      </c>
      <c r="AI1169" s="300">
        <v>-41.5851400713114</v>
      </c>
      <c r="AJ1169" s="300">
        <v>-46.033394300549801</v>
      </c>
      <c r="AK1169" s="300">
        <v>1.7500802697233</v>
      </c>
      <c r="AL1169" s="300">
        <v>8.3227922429154404</v>
      </c>
      <c r="AM1169" s="300">
        <v>18.193660632671801</v>
      </c>
      <c r="AN1169" s="300">
        <v>23.896669794359401</v>
      </c>
      <c r="AO1169" s="300">
        <v>-6.1366288550410202</v>
      </c>
      <c r="AP1169" s="300">
        <v>41.011244182386697</v>
      </c>
      <c r="AQ1169" s="300">
        <v>10.003796758857399</v>
      </c>
      <c r="AR1169" s="300">
        <v>-0.17363120778493801</v>
      </c>
      <c r="AS1169" s="300">
        <v>23.763085909450101</v>
      </c>
      <c r="AT1169" s="300">
        <v>5.1859603668783096</v>
      </c>
      <c r="AU1169" s="300">
        <v>-23.640537113532201</v>
      </c>
      <c r="AV1169" s="300">
        <v>-38.277767848260702</v>
      </c>
      <c r="AW1169" s="300">
        <v>-17.746630296983401</v>
      </c>
      <c r="AX1169" s="300">
        <v>51.299256965555102</v>
      </c>
      <c r="AY1169" s="300">
        <v>-11.505003562352099</v>
      </c>
      <c r="AZ1169" s="300">
        <v>15.259154344572799</v>
      </c>
      <c r="BA1169" s="300">
        <v>19.518554029393101</v>
      </c>
      <c r="BB1169" s="300">
        <v>-5.29882460048771</v>
      </c>
      <c r="BC1169" s="300">
        <v>36.949698502615099</v>
      </c>
    </row>
    <row r="1170" spans="1:55">
      <c r="A1170" s="301">
        <v>4</v>
      </c>
      <c r="B1170" s="299">
        <v>1</v>
      </c>
      <c r="C1170" s="299">
        <v>16</v>
      </c>
      <c r="D1170" s="300">
        <v>5.90270537532726</v>
      </c>
      <c r="E1170" s="300">
        <v>-11.9774701714081</v>
      </c>
      <c r="F1170" s="300">
        <v>5.9656034623930401</v>
      </c>
      <c r="G1170" s="300">
        <v>4.98398973583733</v>
      </c>
      <c r="H1170" s="300">
        <v>-1.991776454005</v>
      </c>
      <c r="I1170" s="300">
        <v>0.74542079006998596</v>
      </c>
      <c r="J1170" s="300">
        <v>15.604297782696699</v>
      </c>
      <c r="K1170" s="300">
        <v>0.867745831395629</v>
      </c>
      <c r="L1170" s="300">
        <v>-14.4620458382379</v>
      </c>
      <c r="M1170" s="300">
        <v>6.7505917371233304</v>
      </c>
      <c r="N1170" s="300">
        <v>-1.83605459884259</v>
      </c>
      <c r="O1170" s="300">
        <v>9.8379404030672704E-2</v>
      </c>
      <c r="P1170" s="300">
        <v>-1.14862604474588</v>
      </c>
      <c r="Q1170" s="300">
        <v>-12.213836818024101</v>
      </c>
      <c r="R1170" s="300">
        <v>25.866901258712101</v>
      </c>
      <c r="S1170" s="300">
        <v>2.89419219453193</v>
      </c>
      <c r="T1170" s="300">
        <v>9.4140958865133495</v>
      </c>
      <c r="U1170" s="300">
        <v>-3.1577152479822801</v>
      </c>
      <c r="V1170" s="300">
        <v>1.36833979556564</v>
      </c>
      <c r="W1170" s="300">
        <v>-5.9257206595733001</v>
      </c>
      <c r="X1170" s="300">
        <v>43.296521923253898</v>
      </c>
      <c r="Y1170" s="300">
        <v>-32.742186153058903</v>
      </c>
      <c r="Z1170" s="300">
        <v>8.5433012475591408</v>
      </c>
      <c r="AA1170" s="300">
        <v>3.7483415153968398</v>
      </c>
      <c r="AB1170" s="300">
        <v>0.362334916231837</v>
      </c>
      <c r="AC1170" s="300">
        <v>5.7543725802317098</v>
      </c>
      <c r="AD1170" s="300">
        <v>-15.2413672393242</v>
      </c>
      <c r="AE1170" s="300">
        <v>35.881258042473199</v>
      </c>
      <c r="AF1170" s="300">
        <v>-3.0020839590742798</v>
      </c>
      <c r="AG1170" s="300">
        <v>-12.3558565299713</v>
      </c>
      <c r="AH1170" s="300">
        <v>-3.8609655663849001</v>
      </c>
      <c r="AI1170" s="300">
        <v>2.0910155592298101</v>
      </c>
      <c r="AJ1170" s="300">
        <v>-9.1661628242168494</v>
      </c>
      <c r="AK1170" s="300">
        <v>71.318349330585704</v>
      </c>
      <c r="AL1170" s="300">
        <v>-45.723787110276703</v>
      </c>
      <c r="AM1170" s="300">
        <v>-25.334072547077199</v>
      </c>
      <c r="AN1170" s="300">
        <v>-4.6474326312107701</v>
      </c>
      <c r="AO1170" s="300">
        <v>0.49200065576489299</v>
      </c>
      <c r="AP1170" s="300">
        <v>10.0404333307619</v>
      </c>
      <c r="AQ1170" s="300">
        <v>-12.4334391019959</v>
      </c>
      <c r="AR1170" s="300">
        <v>-29.4506961768395</v>
      </c>
      <c r="AS1170" s="300">
        <v>15.117904625209</v>
      </c>
      <c r="AT1170" s="300">
        <v>-11.104338607593601</v>
      </c>
      <c r="AU1170" s="300">
        <v>3.9657563977961798</v>
      </c>
      <c r="AV1170" s="300">
        <v>2.46309540886761</v>
      </c>
      <c r="AW1170" s="300">
        <v>37.4802562804065</v>
      </c>
      <c r="AX1170" s="300">
        <v>1.5886439740788501</v>
      </c>
      <c r="AY1170" s="300">
        <v>34.618863391396701</v>
      </c>
      <c r="AZ1170" s="300">
        <v>10.177991796497601</v>
      </c>
      <c r="BA1170" s="300">
        <v>5.7121777851239699</v>
      </c>
      <c r="BB1170" s="300">
        <v>0.43697154442337599</v>
      </c>
      <c r="BC1170" s="300">
        <v>7.0683404263548599</v>
      </c>
    </row>
    <row r="1171" spans="1:55">
      <c r="A1171" s="301">
        <v>4</v>
      </c>
      <c r="B1171" s="299">
        <v>1</v>
      </c>
      <c r="C1171" s="299">
        <v>17</v>
      </c>
      <c r="D1171" s="300">
        <v>5.8567148834665597</v>
      </c>
      <c r="E1171" s="300">
        <v>14.8922349472327</v>
      </c>
      <c r="F1171" s="300">
        <v>-2.43179464566991</v>
      </c>
      <c r="G1171" s="300">
        <v>1.07822051995687</v>
      </c>
      <c r="H1171" s="300">
        <v>1.9304462300854099</v>
      </c>
      <c r="I1171" s="300">
        <v>3.9545077617327098</v>
      </c>
      <c r="J1171" s="300">
        <v>-7.9563512763971902</v>
      </c>
      <c r="K1171" s="300">
        <v>-22.571455520367401</v>
      </c>
      <c r="L1171" s="300">
        <v>0.56955220521378103</v>
      </c>
      <c r="M1171" s="300">
        <v>-11.520355390895</v>
      </c>
      <c r="N1171" s="300">
        <v>-8.1743676211572396</v>
      </c>
      <c r="O1171" s="300">
        <v>0.19041717679749801</v>
      </c>
      <c r="P1171" s="300">
        <v>11.3099741449132</v>
      </c>
      <c r="Q1171" s="300">
        <v>-14.211691658455599</v>
      </c>
      <c r="R1171" s="300">
        <v>-28.029755732172799</v>
      </c>
      <c r="S1171" s="300">
        <v>-8.1192889832892199</v>
      </c>
      <c r="T1171" s="300">
        <v>-2.3912405166568602</v>
      </c>
      <c r="U1171" s="300">
        <v>5.3548995785016098</v>
      </c>
      <c r="V1171" s="300">
        <v>8.0790748968631494</v>
      </c>
      <c r="W1171" s="300">
        <v>-15.5239709125118</v>
      </c>
      <c r="X1171" s="300">
        <v>1.4484288197803801</v>
      </c>
      <c r="Y1171" s="300">
        <v>1.33545104922867</v>
      </c>
      <c r="Z1171" s="300">
        <v>1.4872173927260099</v>
      </c>
      <c r="AA1171" s="300">
        <v>-17.143274587072099</v>
      </c>
      <c r="AB1171" s="300">
        <v>0.86575259825443696</v>
      </c>
      <c r="AC1171" s="300">
        <v>-18.852321550098399</v>
      </c>
      <c r="AD1171" s="300">
        <v>20.660689690663101</v>
      </c>
      <c r="AE1171" s="300">
        <v>36.870988079443599</v>
      </c>
      <c r="AF1171" s="300">
        <v>13.0994322197519</v>
      </c>
      <c r="AG1171" s="300">
        <v>-3.32357743238143</v>
      </c>
      <c r="AH1171" s="300">
        <v>7.95273460345713</v>
      </c>
      <c r="AI1171" s="300">
        <v>11.254232837231701</v>
      </c>
      <c r="AJ1171" s="300">
        <v>-21.1894621931859</v>
      </c>
      <c r="AK1171" s="300">
        <v>6.2955157814373104</v>
      </c>
      <c r="AL1171" s="300">
        <v>1.91696002183922</v>
      </c>
      <c r="AM1171" s="300">
        <v>22.325716029294799</v>
      </c>
      <c r="AN1171" s="300">
        <v>-23.549294306731401</v>
      </c>
      <c r="AO1171" s="300">
        <v>1.4337669791524601</v>
      </c>
      <c r="AP1171" s="300">
        <v>-25.302830183560101</v>
      </c>
      <c r="AQ1171" s="300">
        <v>18.361804893930898</v>
      </c>
      <c r="AR1171" s="300">
        <v>33.714183790840302</v>
      </c>
      <c r="AS1171" s="300">
        <v>-2.6831179209252198</v>
      </c>
      <c r="AT1171" s="300">
        <v>2.9189303093902299</v>
      </c>
      <c r="AU1171" s="300">
        <v>7.0320511117739803</v>
      </c>
      <c r="AV1171" s="300">
        <v>9.7287095020142793</v>
      </c>
      <c r="AW1171" s="300">
        <v>-18.7278437672576</v>
      </c>
      <c r="AX1171" s="300">
        <v>-5.4532005817236904</v>
      </c>
      <c r="AY1171" s="300">
        <v>-1.02610653133362</v>
      </c>
      <c r="AZ1171" s="300">
        <v>2.2753911333114001</v>
      </c>
      <c r="BA1171" s="300">
        <v>-12.6787622097434</v>
      </c>
      <c r="BB1171" s="300">
        <v>0.83320551636878704</v>
      </c>
      <c r="BC1171" s="300">
        <v>-22.767155204327999</v>
      </c>
    </row>
    <row r="1172" spans="1:55">
      <c r="A1172" s="301">
        <v>4</v>
      </c>
      <c r="B1172" s="299">
        <v>1</v>
      </c>
      <c r="C1172" s="299">
        <v>18</v>
      </c>
      <c r="D1172" s="300">
        <v>7.2590824471633297</v>
      </c>
      <c r="E1172" s="300">
        <v>-8.3793737850976697</v>
      </c>
      <c r="F1172" s="300">
        <v>1.48525109131349</v>
      </c>
      <c r="G1172" s="300">
        <v>-0.159960450402612</v>
      </c>
      <c r="H1172" s="300">
        <v>9.1197381205202692</v>
      </c>
      <c r="I1172" s="300">
        <v>4.96214264839527</v>
      </c>
      <c r="J1172" s="300">
        <v>-0.47415656012902502</v>
      </c>
      <c r="K1172" s="300">
        <v>-9.6164896755763092</v>
      </c>
      <c r="L1172" s="300">
        <v>-5.3910877181693202</v>
      </c>
      <c r="M1172" s="300">
        <v>-2.3782833943027599</v>
      </c>
      <c r="N1172" s="300">
        <v>0.94693162592032099</v>
      </c>
      <c r="O1172" s="300">
        <v>-0.29426523823835599</v>
      </c>
      <c r="P1172" s="300">
        <v>1.5623834552370599</v>
      </c>
      <c r="Q1172" s="300">
        <v>14.6054072573094</v>
      </c>
      <c r="R1172" s="300">
        <v>-17.5913110378436</v>
      </c>
      <c r="S1172" s="300">
        <v>6.9434624429818603</v>
      </c>
      <c r="T1172" s="300">
        <v>0.25287698823371701</v>
      </c>
      <c r="U1172" s="300">
        <v>-16.536888550497</v>
      </c>
      <c r="V1172" s="300">
        <v>-10.6477538914981</v>
      </c>
      <c r="W1172" s="300">
        <v>-0.98181060633212403</v>
      </c>
      <c r="X1172" s="300">
        <v>4.2765803903143196</v>
      </c>
      <c r="Y1172" s="300">
        <v>-7.0655677595325299</v>
      </c>
      <c r="Z1172" s="300">
        <v>-3.1788580960603601</v>
      </c>
      <c r="AA1172" s="300">
        <v>27.132606336033099</v>
      </c>
      <c r="AB1172" s="300">
        <v>-0.122318834217511</v>
      </c>
      <c r="AC1172" s="300">
        <v>2.8133469530183102</v>
      </c>
      <c r="AD1172" s="300">
        <v>20.110324122358001</v>
      </c>
      <c r="AE1172" s="300">
        <v>-24.4880111059976</v>
      </c>
      <c r="AF1172" s="300">
        <v>-9.4176662382454808</v>
      </c>
      <c r="AG1172" s="300">
        <v>-0.19937180909579399</v>
      </c>
      <c r="AH1172" s="300">
        <v>-22.626199878001898</v>
      </c>
      <c r="AI1172" s="300">
        <v>-14.700623258661199</v>
      </c>
      <c r="AJ1172" s="300">
        <v>1.5802291179680199</v>
      </c>
      <c r="AK1172" s="300">
        <v>-61.139515692964402</v>
      </c>
      <c r="AL1172" s="300">
        <v>-7.4964531912258696</v>
      </c>
      <c r="AM1172" s="300">
        <v>-6.3288542474481302</v>
      </c>
      <c r="AN1172" s="300">
        <v>0.81495211298943004</v>
      </c>
      <c r="AO1172" s="300">
        <v>0.19477342131922001</v>
      </c>
      <c r="AP1172" s="300">
        <v>3.6397307209793599</v>
      </c>
      <c r="AQ1172" s="300">
        <v>-15.0404738791727</v>
      </c>
      <c r="AR1172" s="300">
        <v>19.151174323353999</v>
      </c>
      <c r="AS1172" s="300">
        <v>-7.89480039086963</v>
      </c>
      <c r="AT1172" s="300">
        <v>-0.28244820156579997</v>
      </c>
      <c r="AU1172" s="300">
        <v>-19.605750464450502</v>
      </c>
      <c r="AV1172" s="300">
        <v>12.079295774705299</v>
      </c>
      <c r="AW1172" s="300">
        <v>2.1064980549770702</v>
      </c>
      <c r="AX1172" s="300">
        <v>-61.608725385040003</v>
      </c>
      <c r="AY1172" s="300">
        <v>-8.0192595661403807</v>
      </c>
      <c r="AZ1172" s="300">
        <v>-3.8486454693391998</v>
      </c>
      <c r="BA1172" s="300">
        <v>0.30624359853234601</v>
      </c>
      <c r="BB1172" s="300">
        <v>0.17208303013269799</v>
      </c>
      <c r="BC1172" s="300">
        <v>3.4471143700540701</v>
      </c>
    </row>
    <row r="1173" spans="1:55">
      <c r="A1173" s="301">
        <v>4</v>
      </c>
      <c r="B1173" s="299">
        <v>1</v>
      </c>
      <c r="C1173" s="299">
        <v>19</v>
      </c>
      <c r="D1173" s="300">
        <v>-0.12734324221888499</v>
      </c>
      <c r="E1173" s="300">
        <v>-1.0636023749763901</v>
      </c>
      <c r="F1173" s="300">
        <v>0.75589733971409701</v>
      </c>
      <c r="G1173" s="300">
        <v>-0.70625162669623098</v>
      </c>
      <c r="H1173" s="300">
        <v>1.45561024386535</v>
      </c>
      <c r="I1173" s="300">
        <v>3.8638831942872098</v>
      </c>
      <c r="J1173" s="300">
        <v>0.40679985550645098</v>
      </c>
      <c r="K1173" s="300">
        <v>-1.9131104594208901</v>
      </c>
      <c r="L1173" s="300">
        <v>-2.3603340598584901</v>
      </c>
      <c r="M1173" s="300">
        <v>-4.68534944981986</v>
      </c>
      <c r="N1173" s="300">
        <v>4.4358758986285398</v>
      </c>
      <c r="O1173" s="300">
        <v>2.9981751124398E-2</v>
      </c>
      <c r="P1173" s="300">
        <v>0.61635764215692201</v>
      </c>
      <c r="Q1173" s="300">
        <v>2.19314075595498</v>
      </c>
      <c r="R1173" s="300">
        <v>-1.06300550562199</v>
      </c>
      <c r="S1173" s="300">
        <v>4.7763829574422996</v>
      </c>
      <c r="T1173" s="300">
        <v>-4.1597196785291803</v>
      </c>
      <c r="U1173" s="300">
        <v>3.3905037266930802</v>
      </c>
      <c r="V1173" s="300">
        <v>8.4832411832136199</v>
      </c>
      <c r="W1173" s="300">
        <v>0.56700174400964498</v>
      </c>
      <c r="X1173" s="300">
        <v>-4.23515550087079</v>
      </c>
      <c r="Y1173" s="300">
        <v>-4.9529604420420403</v>
      </c>
      <c r="Z1173" s="300">
        <v>-0.250993469972772</v>
      </c>
      <c r="AA1173" s="300">
        <v>-3.2963030100056199</v>
      </c>
      <c r="AB1173" s="300">
        <v>0.44701357477360498</v>
      </c>
      <c r="AC1173" s="300">
        <v>1.6875509629309</v>
      </c>
      <c r="AD1173" s="300">
        <v>-3.9648987378087401</v>
      </c>
      <c r="AE1173" s="300">
        <v>1.22133790752076</v>
      </c>
      <c r="AF1173" s="300">
        <v>9.0090645047074105</v>
      </c>
      <c r="AG1173" s="300">
        <v>-3.0383535230281198</v>
      </c>
      <c r="AH1173" s="300">
        <v>4.9604090912403098</v>
      </c>
      <c r="AI1173" s="300">
        <v>12.534161742383599</v>
      </c>
      <c r="AJ1173" s="300">
        <v>-0.69821287393770404</v>
      </c>
      <c r="AK1173" s="300">
        <v>6.43963999951721</v>
      </c>
      <c r="AL1173" s="300">
        <v>-6.8842290945232696</v>
      </c>
      <c r="AM1173" s="300">
        <v>15.5535793210046</v>
      </c>
      <c r="AN1173" s="300">
        <v>14.082022978344</v>
      </c>
      <c r="AO1173" s="300">
        <v>0.55043767217454498</v>
      </c>
      <c r="AP1173" s="300">
        <v>2.76377106435688</v>
      </c>
      <c r="AQ1173" s="300">
        <v>-2.3078875372584999</v>
      </c>
      <c r="AR1173" s="300">
        <v>-2.7218900419185901</v>
      </c>
      <c r="AS1173" s="300">
        <v>4.4469076182424798</v>
      </c>
      <c r="AT1173" s="300">
        <v>4.7768078233234501</v>
      </c>
      <c r="AU1173" s="300">
        <v>4.3528378507019898</v>
      </c>
      <c r="AV1173" s="300">
        <v>-11.373017734765201</v>
      </c>
      <c r="AW1173" s="300">
        <v>1.27533652858669</v>
      </c>
      <c r="AX1173" s="300">
        <v>-5.0711167270894704</v>
      </c>
      <c r="AY1173" s="300">
        <v>5.5178482774071904</v>
      </c>
      <c r="AZ1173" s="300">
        <v>8.94554881811222E-2</v>
      </c>
      <c r="BA1173" s="300">
        <v>-19.465296490707399</v>
      </c>
      <c r="BB1173" s="300">
        <v>0.54375148917056704</v>
      </c>
      <c r="BC1173" s="300">
        <v>2.1781848065395799</v>
      </c>
    </row>
    <row r="1174" spans="1:55">
      <c r="A1174" s="301">
        <v>4</v>
      </c>
      <c r="B1174" s="299">
        <v>1</v>
      </c>
      <c r="C1174" s="299">
        <v>20</v>
      </c>
      <c r="D1174" s="300">
        <v>1.00800409628904</v>
      </c>
      <c r="E1174" s="300">
        <v>-2.6386668778056999</v>
      </c>
      <c r="F1174" s="300">
        <v>-4.6225523577239802E-2</v>
      </c>
      <c r="G1174" s="300">
        <v>1.68152379826521</v>
      </c>
      <c r="H1174" s="300">
        <v>-1.098776270306</v>
      </c>
      <c r="I1174" s="300">
        <v>4.6433263640798099</v>
      </c>
      <c r="J1174" s="300">
        <v>-0.27908843458730198</v>
      </c>
      <c r="K1174" s="300">
        <v>-2.2165341608160301</v>
      </c>
      <c r="L1174" s="300">
        <v>-8.1559952341784108</v>
      </c>
      <c r="M1174" s="300">
        <v>-1.6383002646417999</v>
      </c>
      <c r="N1174" s="300">
        <v>11.5795304598632</v>
      </c>
      <c r="O1174" s="300">
        <v>-0.27905969007094</v>
      </c>
      <c r="P1174" s="300">
        <v>-2.2454303997873599</v>
      </c>
      <c r="Q1174" s="300">
        <v>-6.3620452013113002</v>
      </c>
      <c r="R1174" s="300">
        <v>7.1431672266236399</v>
      </c>
      <c r="S1174" s="300">
        <v>-0.45830908896452699</v>
      </c>
      <c r="T1174" s="300">
        <v>-0.70367891251624703</v>
      </c>
      <c r="U1174" s="300">
        <v>-3.4155844200371801</v>
      </c>
      <c r="V1174" s="300">
        <v>8.1821300049831507</v>
      </c>
      <c r="W1174" s="300">
        <v>-1.2624371039669899</v>
      </c>
      <c r="X1174" s="300">
        <v>18.638568936935499</v>
      </c>
      <c r="Y1174" s="300">
        <v>-3.8792922680370001</v>
      </c>
      <c r="Z1174" s="300">
        <v>-3.4079782229795099</v>
      </c>
      <c r="AA1174" s="300">
        <v>-6.3893307583926404</v>
      </c>
      <c r="AB1174" s="300">
        <v>-0.86474969233359</v>
      </c>
      <c r="AC1174" s="300">
        <v>4.7825656048729899</v>
      </c>
      <c r="AD1174" s="300">
        <v>8.6327314493454104</v>
      </c>
      <c r="AE1174" s="300">
        <v>-10.2171928198894</v>
      </c>
      <c r="AF1174" s="300">
        <v>0.81459679894369696</v>
      </c>
      <c r="AG1174" s="300">
        <v>5.5125141877134798</v>
      </c>
      <c r="AH1174" s="300">
        <v>-5.2707173891096</v>
      </c>
      <c r="AI1174" s="300">
        <v>9.6905391627306603</v>
      </c>
      <c r="AJ1174" s="300">
        <v>-1.8771554800257499</v>
      </c>
      <c r="AK1174" s="300">
        <v>0.85840133869111801</v>
      </c>
      <c r="AL1174" s="300">
        <v>-5.7206717916851897</v>
      </c>
      <c r="AM1174" s="300">
        <v>-4.6939606092306798</v>
      </c>
      <c r="AN1174" s="300">
        <v>36.771725459561303</v>
      </c>
      <c r="AO1174" s="300">
        <v>-0.88642137141942801</v>
      </c>
      <c r="AP1174" s="300">
        <v>6.5195144644836596</v>
      </c>
      <c r="AQ1174" s="300">
        <v>7.6274001608806001</v>
      </c>
      <c r="AR1174" s="300">
        <v>-8.4389114539222998</v>
      </c>
      <c r="AS1174" s="300">
        <v>0.41231902620009198</v>
      </c>
      <c r="AT1174" s="300">
        <v>1.1547231681955901</v>
      </c>
      <c r="AU1174" s="300">
        <v>-4.3471752957641101</v>
      </c>
      <c r="AV1174" s="300">
        <v>8.5631604667661207</v>
      </c>
      <c r="AW1174" s="300">
        <v>0.480765144959104</v>
      </c>
      <c r="AX1174" s="300">
        <v>0.79577176241833603</v>
      </c>
      <c r="AY1174" s="300">
        <v>-19.1757624766581</v>
      </c>
      <c r="AZ1174" s="300">
        <v>4.7736659842297096</v>
      </c>
      <c r="BA1174" s="300">
        <v>7.3897013445681203</v>
      </c>
      <c r="BB1174" s="300">
        <v>-1.06701075510034</v>
      </c>
      <c r="BC1174" s="300">
        <v>5.4774240516531298</v>
      </c>
    </row>
    <row r="1175" spans="1:55">
      <c r="A1175" s="301">
        <v>4</v>
      </c>
      <c r="B1175" s="299">
        <v>1</v>
      </c>
      <c r="C1175" s="299">
        <v>21</v>
      </c>
      <c r="D1175" s="300">
        <v>3.0148394483689902</v>
      </c>
      <c r="E1175" s="300">
        <v>-4.6517867846123702</v>
      </c>
      <c r="F1175" s="300">
        <v>-0.89231017634086096</v>
      </c>
      <c r="G1175" s="300">
        <v>1.31566028953867</v>
      </c>
      <c r="H1175" s="300">
        <v>-1.83887121527611</v>
      </c>
      <c r="I1175" s="300">
        <v>-1.2693862551109101</v>
      </c>
      <c r="J1175" s="300">
        <v>-0.37337862918721798</v>
      </c>
      <c r="K1175" s="300">
        <v>0.76732957834447901</v>
      </c>
      <c r="L1175" s="300">
        <v>-1.50007886588906</v>
      </c>
      <c r="M1175" s="300">
        <v>4.3073471917739496</v>
      </c>
      <c r="N1175" s="300">
        <v>6.18938494019622</v>
      </c>
      <c r="O1175" s="300">
        <v>0.32168476255922701</v>
      </c>
      <c r="P1175" s="300">
        <v>-1.4260255122279299</v>
      </c>
      <c r="Q1175" s="300">
        <v>-3.9143184587209099</v>
      </c>
      <c r="R1175" s="300">
        <v>-7.8355358842816401</v>
      </c>
      <c r="S1175" s="300">
        <v>1.50738805600293</v>
      </c>
      <c r="T1175" s="300">
        <v>2.2571777432074498</v>
      </c>
      <c r="U1175" s="300">
        <v>-2.9520713553189699</v>
      </c>
      <c r="V1175" s="300">
        <v>-14.3011645424373</v>
      </c>
      <c r="W1175" s="300">
        <v>1.7184294956122801</v>
      </c>
      <c r="X1175" s="300">
        <v>0.30837434131727698</v>
      </c>
      <c r="Y1175" s="300">
        <v>17.718438382272598</v>
      </c>
      <c r="Z1175" s="300">
        <v>11.521329587138</v>
      </c>
      <c r="AA1175" s="300">
        <v>-5.2020721751894898</v>
      </c>
      <c r="AB1175" s="300">
        <v>0.59602169107312197</v>
      </c>
      <c r="AC1175" s="300">
        <v>-2.0996194966794102</v>
      </c>
      <c r="AD1175" s="300">
        <v>0.86618565645122303</v>
      </c>
      <c r="AE1175" s="300">
        <v>-9.2517840859887208</v>
      </c>
      <c r="AF1175" s="300">
        <v>-2.0366715039152701</v>
      </c>
      <c r="AG1175" s="300">
        <v>-2.5895158102109601</v>
      </c>
      <c r="AH1175" s="300">
        <v>-3.6385504829521298</v>
      </c>
      <c r="AI1175" s="300">
        <v>-19.542562121444899</v>
      </c>
      <c r="AJ1175" s="300">
        <v>2.6414195260197402</v>
      </c>
      <c r="AK1175" s="300">
        <v>-11.6647793222175</v>
      </c>
      <c r="AL1175" s="300">
        <v>-21.805238855955299</v>
      </c>
      <c r="AM1175" s="300">
        <v>-11.108940073257701</v>
      </c>
      <c r="AN1175" s="300">
        <v>-7.3540996054388801</v>
      </c>
      <c r="AO1175" s="300">
        <v>-1.2136315676131999</v>
      </c>
      <c r="AP1175" s="300">
        <v>-2.3104182458076701</v>
      </c>
      <c r="AQ1175" s="300">
        <v>5.74229079506107</v>
      </c>
      <c r="AR1175" s="300">
        <v>-9.85514774416494</v>
      </c>
      <c r="AS1175" s="300">
        <v>0.85864516249243095</v>
      </c>
      <c r="AT1175" s="300">
        <v>-2.6713011785969401</v>
      </c>
      <c r="AU1175" s="300">
        <v>-3.2536533937819101</v>
      </c>
      <c r="AV1175" s="300">
        <v>10.6803788656966</v>
      </c>
      <c r="AW1175" s="300">
        <v>1.6260181453815701</v>
      </c>
      <c r="AX1175" s="300">
        <v>9.9340917317473796</v>
      </c>
      <c r="AY1175" s="300">
        <v>-13.1174956838956</v>
      </c>
      <c r="AZ1175" s="300">
        <v>13.6104132899637</v>
      </c>
      <c r="BA1175" s="300">
        <v>6.5511891785230896</v>
      </c>
      <c r="BB1175" s="300">
        <v>0.73557848829716799</v>
      </c>
      <c r="BC1175" s="300">
        <v>-2.9791231700964498</v>
      </c>
    </row>
    <row r="1176" spans="1:55">
      <c r="A1176" s="301">
        <v>4</v>
      </c>
      <c r="B1176" s="299">
        <v>1</v>
      </c>
      <c r="C1176" s="299">
        <v>22</v>
      </c>
      <c r="D1176" s="300">
        <v>-1.8322859130769</v>
      </c>
      <c r="E1176" s="300">
        <v>7.7644620621725</v>
      </c>
      <c r="F1176" s="300">
        <v>0.19157975142018499</v>
      </c>
      <c r="G1176" s="300">
        <v>-1.1034130467277701</v>
      </c>
      <c r="H1176" s="300">
        <v>3.42556554210522</v>
      </c>
      <c r="I1176" s="300">
        <v>10.0679429717663</v>
      </c>
      <c r="J1176" s="300">
        <v>0.73366498033347904</v>
      </c>
      <c r="K1176" s="300">
        <v>7.02391001356796</v>
      </c>
      <c r="L1176" s="300">
        <v>-4.96373522999719</v>
      </c>
      <c r="M1176" s="300">
        <v>-0.124519724442937</v>
      </c>
      <c r="N1176" s="300">
        <v>3.0581271020318002</v>
      </c>
      <c r="O1176" s="300">
        <v>0.221342864080285</v>
      </c>
      <c r="P1176" s="300">
        <v>1.63081896934378</v>
      </c>
      <c r="Q1176" s="300">
        <v>-4.4592914820213396</v>
      </c>
      <c r="R1176" s="300">
        <v>17.4008913916024</v>
      </c>
      <c r="S1176" s="300">
        <v>-0.27080683329607302</v>
      </c>
      <c r="T1176" s="300">
        <v>-0.46877859004342298</v>
      </c>
      <c r="U1176" s="300">
        <v>6.9606471175671398</v>
      </c>
      <c r="V1176" s="300">
        <v>1.5541418254447199</v>
      </c>
      <c r="W1176" s="300">
        <v>1.0624500217333399</v>
      </c>
      <c r="X1176" s="300">
        <v>-12.2560550937649</v>
      </c>
      <c r="Y1176" s="300">
        <v>9.0829916319317796</v>
      </c>
      <c r="Z1176" s="300">
        <v>-2.4162125447580798</v>
      </c>
      <c r="AA1176" s="300">
        <v>5.4929068750536496</v>
      </c>
      <c r="AB1176" s="300">
        <v>-0.46127757150825099</v>
      </c>
      <c r="AC1176" s="300">
        <v>-4.0372951177972203</v>
      </c>
      <c r="AD1176" s="300">
        <v>-5.42321325002486</v>
      </c>
      <c r="AE1176" s="300">
        <v>25.053365913019999</v>
      </c>
      <c r="AF1176" s="300">
        <v>0.75592625934281299</v>
      </c>
      <c r="AG1176" s="300">
        <v>0.92126896565356098</v>
      </c>
      <c r="AH1176" s="300">
        <v>9.6506960060079408</v>
      </c>
      <c r="AI1176" s="300">
        <v>-5.4756318899962997</v>
      </c>
      <c r="AJ1176" s="300">
        <v>1.34780392357706</v>
      </c>
      <c r="AK1176" s="300">
        <v>-17.040331677298902</v>
      </c>
      <c r="AL1176" s="300">
        <v>13.097095648798099</v>
      </c>
      <c r="AM1176" s="300">
        <v>3.0344713072204201</v>
      </c>
      <c r="AN1176" s="300">
        <v>-7.4636456836207703</v>
      </c>
      <c r="AO1176" s="300">
        <v>-0.37231034417077702</v>
      </c>
      <c r="AP1176" s="300">
        <v>-5.86128605337686</v>
      </c>
      <c r="AQ1176" s="300">
        <v>5.5800590921135802</v>
      </c>
      <c r="AR1176" s="300">
        <v>-21.880301897579599</v>
      </c>
      <c r="AS1176" s="300">
        <v>-1.0021240909054701</v>
      </c>
      <c r="AT1176" s="300">
        <v>0.37195598110164302</v>
      </c>
      <c r="AU1176" s="300">
        <v>8.4671346292427003</v>
      </c>
      <c r="AV1176" s="300">
        <v>26.213937941989901</v>
      </c>
      <c r="AW1176" s="300">
        <v>-1.54518941906945</v>
      </c>
      <c r="AX1176" s="300">
        <v>-15.8556474614106</v>
      </c>
      <c r="AY1176" s="300">
        <v>-4.3628836194897396</v>
      </c>
      <c r="AZ1176" s="300">
        <v>-2.1854019152350599</v>
      </c>
      <c r="BA1176" s="300">
        <v>5.66162170581421</v>
      </c>
      <c r="BB1176" s="300">
        <v>-0.31937761485448601</v>
      </c>
      <c r="BC1176" s="300">
        <v>-4.7010870815484296</v>
      </c>
    </row>
    <row r="1177" spans="1:55">
      <c r="A1177" s="301">
        <v>4</v>
      </c>
      <c r="B1177" s="299">
        <v>1</v>
      </c>
      <c r="C1177" s="299">
        <v>23</v>
      </c>
      <c r="D1177" s="300">
        <v>-0.98391900494025497</v>
      </c>
      <c r="E1177" s="300">
        <v>-4.47842408378785</v>
      </c>
      <c r="F1177" s="300">
        <v>0.73475229284638299</v>
      </c>
      <c r="G1177" s="300">
        <v>0.28788624417909497</v>
      </c>
      <c r="H1177" s="300">
        <v>3.7293887829387802</v>
      </c>
      <c r="I1177" s="300">
        <v>9.6717728627076607</v>
      </c>
      <c r="J1177" s="300">
        <v>2.9292729233166099</v>
      </c>
      <c r="K1177" s="300">
        <v>-3.9849913076338601</v>
      </c>
      <c r="L1177" s="300">
        <v>2.7946884896587498</v>
      </c>
      <c r="M1177" s="300">
        <v>0.12531798556804999</v>
      </c>
      <c r="N1177" s="300">
        <v>-2.2661505500867598</v>
      </c>
      <c r="O1177" s="300">
        <v>-0.325228395428315</v>
      </c>
      <c r="P1177" s="300">
        <v>2.1760055956232902</v>
      </c>
      <c r="Q1177" s="300">
        <v>1.28333099627159</v>
      </c>
      <c r="R1177" s="300">
        <v>-6.8545309029823001</v>
      </c>
      <c r="S1177" s="300">
        <v>0.73275711508493502</v>
      </c>
      <c r="T1177" s="300">
        <v>2.85581706765872</v>
      </c>
      <c r="U1177" s="300">
        <v>7.5446733009182303</v>
      </c>
      <c r="V1177" s="300">
        <v>23.359340697412701</v>
      </c>
      <c r="W1177" s="300">
        <v>5.9911273062343797</v>
      </c>
      <c r="X1177" s="300">
        <v>-8.28837976448097</v>
      </c>
      <c r="Y1177" s="300">
        <v>6.6436515404256404</v>
      </c>
      <c r="Z1177" s="300">
        <v>-31.6463872010081</v>
      </c>
      <c r="AA1177" s="300">
        <v>9.9891178824334901</v>
      </c>
      <c r="AB1177" s="300">
        <v>-0.33068670824364199</v>
      </c>
      <c r="AC1177" s="300">
        <v>4.4109124866910001</v>
      </c>
      <c r="AD1177" s="300">
        <v>6.2436839873567296</v>
      </c>
      <c r="AE1177" s="300">
        <v>8.6133735651870609</v>
      </c>
      <c r="AF1177" s="300">
        <v>-1.73514506553948</v>
      </c>
      <c r="AG1177" s="300">
        <v>-4.1331893065478997</v>
      </c>
      <c r="AH1177" s="300">
        <v>10.3878862502524</v>
      </c>
      <c r="AI1177" s="300">
        <v>-21.203304417418</v>
      </c>
      <c r="AJ1177" s="300">
        <v>8.3094222874958703</v>
      </c>
      <c r="AK1177" s="300">
        <v>-24.764202368677601</v>
      </c>
      <c r="AL1177" s="300">
        <v>9.4510922529368795</v>
      </c>
      <c r="AM1177" s="300">
        <v>4.95566114559516</v>
      </c>
      <c r="AN1177" s="300">
        <v>7.1796934705334898</v>
      </c>
      <c r="AO1177" s="300">
        <v>0.70190080169316105</v>
      </c>
      <c r="AP1177" s="300">
        <v>6.0246055876907096</v>
      </c>
      <c r="AQ1177" s="300">
        <v>-1.6282976714917501</v>
      </c>
      <c r="AR1177" s="300">
        <v>9.4386307268374701</v>
      </c>
      <c r="AS1177" s="300">
        <v>-1.7950173788531001</v>
      </c>
      <c r="AT1177" s="300">
        <v>-3.0850180589858298</v>
      </c>
      <c r="AU1177" s="300">
        <v>8.8835967631349799</v>
      </c>
      <c r="AV1177" s="300">
        <v>-18.089259862657801</v>
      </c>
      <c r="AW1177" s="300">
        <v>-6.5661119294784296</v>
      </c>
      <c r="AX1177" s="300">
        <v>21.152137571312601</v>
      </c>
      <c r="AY1177" s="300">
        <v>7.7538005648151804</v>
      </c>
      <c r="AZ1177" s="300">
        <v>35.152450752555097</v>
      </c>
      <c r="BA1177" s="300">
        <v>33.029610065411703</v>
      </c>
      <c r="BB1177" s="300">
        <v>0.54414198348666498</v>
      </c>
      <c r="BC1177" s="300">
        <v>5.2547512081835501</v>
      </c>
    </row>
    <row r="1178" spans="1:55">
      <c r="A1178" s="301">
        <v>4</v>
      </c>
      <c r="B1178" s="299">
        <v>1</v>
      </c>
      <c r="C1178" s="299">
        <v>24</v>
      </c>
      <c r="D1178" s="300">
        <v>2.41472588454215</v>
      </c>
      <c r="E1178" s="300">
        <v>0.23874483548474401</v>
      </c>
      <c r="F1178" s="300">
        <v>-0.188668200878294</v>
      </c>
      <c r="G1178" s="300">
        <v>-2.9908761365237402E-3</v>
      </c>
      <c r="H1178" s="300">
        <v>-0.282091137148472</v>
      </c>
      <c r="I1178" s="300">
        <v>3.7454780756169301E-2</v>
      </c>
      <c r="J1178" s="300">
        <v>-2.26629867245534E-3</v>
      </c>
      <c r="K1178" s="300">
        <v>-0.13749159122271501</v>
      </c>
      <c r="L1178" s="300">
        <v>-0.17877714833855499</v>
      </c>
      <c r="M1178" s="300">
        <v>-1.5013644964309101</v>
      </c>
      <c r="N1178" s="300">
        <v>2.56570013226442</v>
      </c>
      <c r="O1178" s="300">
        <v>-1.6665662272497899E-3</v>
      </c>
      <c r="P1178" s="300">
        <v>-0.15122114177330301</v>
      </c>
      <c r="Q1178" s="300">
        <v>0.29605011370577</v>
      </c>
      <c r="R1178" s="300">
        <v>-1.752132671744</v>
      </c>
      <c r="S1178" s="300">
        <v>0.49798026306569099</v>
      </c>
      <c r="T1178" s="300">
        <v>-0.52649990946511205</v>
      </c>
      <c r="U1178" s="300">
        <v>-0.69979451022241901</v>
      </c>
      <c r="V1178" s="300">
        <v>4.4150987171256499</v>
      </c>
      <c r="W1178" s="300">
        <v>-0.18554457658514201</v>
      </c>
      <c r="X1178" s="300">
        <v>9.0000625296191294E-2</v>
      </c>
      <c r="Y1178" s="300">
        <v>-6.9644956115242906E-2</v>
      </c>
      <c r="Z1178" s="300">
        <v>1.1870092839022801</v>
      </c>
      <c r="AA1178" s="300">
        <v>1.4856453860220499E-2</v>
      </c>
      <c r="AB1178" s="300">
        <v>0.19291305543386</v>
      </c>
      <c r="AC1178" s="300">
        <v>-0.24418623170871101</v>
      </c>
      <c r="AD1178" s="300">
        <v>-1.0455940463280999</v>
      </c>
      <c r="AE1178" s="300">
        <v>1.94471464128956</v>
      </c>
      <c r="AF1178" s="300">
        <v>0.22603593305231101</v>
      </c>
      <c r="AG1178" s="300">
        <v>-0.51858857828948901</v>
      </c>
      <c r="AH1178" s="300">
        <v>-1.0835408637253501</v>
      </c>
      <c r="AI1178" s="300">
        <v>21.802210124972401</v>
      </c>
      <c r="AJ1178" s="300">
        <v>-0.39482634560748597</v>
      </c>
      <c r="AK1178" s="300">
        <v>4.5929747009175896</v>
      </c>
      <c r="AL1178" s="300">
        <v>-0.61959829953100898</v>
      </c>
      <c r="AM1178" s="300">
        <v>-0.320738180640607</v>
      </c>
      <c r="AN1178" s="300">
        <v>8.4369724797745107</v>
      </c>
      <c r="AO1178" s="300">
        <v>0.38455728266853501</v>
      </c>
      <c r="AP1178" s="300">
        <v>-0.59705887497483401</v>
      </c>
      <c r="AQ1178" s="300">
        <v>-1.44705991121678E-2</v>
      </c>
      <c r="AR1178" s="300">
        <v>-0.79176259645000502</v>
      </c>
      <c r="AS1178" s="300">
        <v>0.16500607384991101</v>
      </c>
      <c r="AT1178" s="300">
        <v>-0.64785446398051605</v>
      </c>
      <c r="AU1178" s="300">
        <v>-0.96822181969753696</v>
      </c>
      <c r="AV1178" s="300">
        <v>-1.4639745064433101</v>
      </c>
      <c r="AW1178" s="300">
        <v>0.48435827691071098</v>
      </c>
      <c r="AX1178" s="300">
        <v>0.67609050886761202</v>
      </c>
      <c r="AY1178" s="300">
        <v>-3.03096604954563E-2</v>
      </c>
      <c r="AZ1178" s="300">
        <v>6.9720766155718801</v>
      </c>
      <c r="BA1178" s="300">
        <v>6.2179497720929398</v>
      </c>
      <c r="BB1178" s="300">
        <v>0.60419904295885396</v>
      </c>
      <c r="BC1178" s="300">
        <v>-0.94645607826116496</v>
      </c>
    </row>
    <row r="1179" spans="1:55">
      <c r="A1179" s="301">
        <v>4</v>
      </c>
      <c r="B1179" s="301">
        <v>2</v>
      </c>
      <c r="C1179" s="299">
        <v>1</v>
      </c>
      <c r="D1179" s="300">
        <v>-110.48868886811999</v>
      </c>
      <c r="E1179" s="300">
        <v>168.329945342884</v>
      </c>
      <c r="F1179" s="300">
        <v>159.084623764106</v>
      </c>
      <c r="G1179" s="300">
        <v>108.704734321809</v>
      </c>
      <c r="H1179" s="300">
        <v>-103.698144502986</v>
      </c>
      <c r="I1179" s="300">
        <v>208.79633937260601</v>
      </c>
      <c r="J1179" s="300">
        <v>152.32085598087701</v>
      </c>
      <c r="K1179" s="300">
        <v>-227.62967652719499</v>
      </c>
      <c r="L1179" s="300">
        <v>153.172287717806</v>
      </c>
      <c r="M1179" s="300">
        <v>11.093875052819699</v>
      </c>
      <c r="N1179" s="300">
        <v>115.56644366822501</v>
      </c>
      <c r="O1179" s="300">
        <v>-26.069304571537401</v>
      </c>
      <c r="P1179" s="300">
        <v>392.98974557531199</v>
      </c>
      <c r="Q1179" s="300">
        <v>-172.46583441536501</v>
      </c>
      <c r="R1179" s="300">
        <v>287.934675768494</v>
      </c>
      <c r="S1179" s="300">
        <v>254.047778392091</v>
      </c>
      <c r="T1179" s="300">
        <v>174.50296384204401</v>
      </c>
      <c r="U1179" s="300">
        <v>-191.30029004406899</v>
      </c>
      <c r="V1179" s="300">
        <v>357.182798706585</v>
      </c>
      <c r="W1179" s="300">
        <v>280.70441276611399</v>
      </c>
      <c r="X1179" s="300">
        <v>-329.97730456388302</v>
      </c>
      <c r="Y1179" s="300">
        <v>-135.80591741710899</v>
      </c>
      <c r="Z1179" s="300">
        <v>-14.3702791556997</v>
      </c>
      <c r="AA1179" s="300">
        <v>224.013453206409</v>
      </c>
      <c r="AB1179" s="300">
        <v>66.331876779132799</v>
      </c>
      <c r="AC1179" s="300">
        <v>-383.43697695998901</v>
      </c>
      <c r="AD1179" s="300">
        <v>-224.7987174459</v>
      </c>
      <c r="AE1179" s="300">
        <v>388.22928111368799</v>
      </c>
      <c r="AF1179" s="300">
        <v>330.78823343697002</v>
      </c>
      <c r="AG1179" s="300">
        <v>226.688106525107</v>
      </c>
      <c r="AH1179" s="300">
        <v>-265.40202618982403</v>
      </c>
      <c r="AI1179" s="300">
        <v>484.22123628719697</v>
      </c>
      <c r="AJ1179" s="300">
        <v>391.87346957542502</v>
      </c>
      <c r="AK1179" s="300">
        <v>621.93032387394703</v>
      </c>
      <c r="AL1179" s="300">
        <v>-174.49314060467799</v>
      </c>
      <c r="AM1179" s="300">
        <v>5.3737854545092496</v>
      </c>
      <c r="AN1179" s="300">
        <v>-148.05411470298401</v>
      </c>
      <c r="AO1179" s="300">
        <v>87.314241632940494</v>
      </c>
      <c r="AP1179" s="300">
        <v>689.07712769875297</v>
      </c>
      <c r="AQ1179" s="300">
        <v>-235.12528257215001</v>
      </c>
      <c r="AR1179" s="300">
        <v>384.43429488296999</v>
      </c>
      <c r="AS1179" s="300">
        <v>335.57467610194198</v>
      </c>
      <c r="AT1179" s="300">
        <v>224.35066995842701</v>
      </c>
      <c r="AU1179" s="300">
        <v>-260.99819989650001</v>
      </c>
      <c r="AV1179" s="300">
        <v>487.77654583944098</v>
      </c>
      <c r="AW1179" s="300">
        <v>386.63952825715</v>
      </c>
      <c r="AX1179" s="300">
        <v>-444.28398457425101</v>
      </c>
      <c r="AY1179" s="300">
        <v>333.27872131305497</v>
      </c>
      <c r="AZ1179" s="300">
        <v>103.923635012971</v>
      </c>
      <c r="BA1179" s="300">
        <v>313.79433829102101</v>
      </c>
      <c r="BB1179" s="300">
        <v>90.838644139709501</v>
      </c>
      <c r="BC1179" s="300">
        <v>-497.986334531338</v>
      </c>
    </row>
    <row r="1180" spans="1:55">
      <c r="A1180" s="301">
        <v>4</v>
      </c>
      <c r="B1180" s="301">
        <v>2</v>
      </c>
      <c r="C1180" s="299">
        <v>2</v>
      </c>
      <c r="D1180" s="300">
        <v>29.159106978931401</v>
      </c>
      <c r="E1180" s="300">
        <v>-46.961725322468801</v>
      </c>
      <c r="F1180" s="300">
        <v>46.839547543469799</v>
      </c>
      <c r="G1180" s="300">
        <v>-69.879915634175404</v>
      </c>
      <c r="H1180" s="300">
        <v>-12.334217743932699</v>
      </c>
      <c r="I1180" s="300">
        <v>-81.843001609481504</v>
      </c>
      <c r="J1180" s="300">
        <v>8.3858190830092507</v>
      </c>
      <c r="K1180" s="300">
        <v>53.9515610122859</v>
      </c>
      <c r="L1180" s="300">
        <v>9.0656438878105998</v>
      </c>
      <c r="M1180" s="300">
        <v>591.68223759292596</v>
      </c>
      <c r="N1180" s="300">
        <v>9.5483086659634893</v>
      </c>
      <c r="O1180" s="300">
        <v>84.832212154231698</v>
      </c>
      <c r="P1180" s="300">
        <v>228.10709600669401</v>
      </c>
      <c r="Q1180" s="300">
        <v>-46.370131503900303</v>
      </c>
      <c r="R1180" s="300">
        <v>-42.402329397588197</v>
      </c>
      <c r="S1180" s="300">
        <v>-107.88589283164001</v>
      </c>
      <c r="T1180" s="300">
        <v>84.523615341787306</v>
      </c>
      <c r="U1180" s="300">
        <v>32.127611536469097</v>
      </c>
      <c r="V1180" s="300">
        <v>-105.129394103069</v>
      </c>
      <c r="W1180" s="300">
        <v>43.385124761684096</v>
      </c>
      <c r="X1180" s="300">
        <v>-10.791768967070899</v>
      </c>
      <c r="Y1180" s="300">
        <v>6.4644096957531998</v>
      </c>
      <c r="Z1180" s="300">
        <v>1203.6409782162</v>
      </c>
      <c r="AA1180" s="300">
        <v>16.5587478808147</v>
      </c>
      <c r="AB1180" s="300">
        <v>178.13415321527901</v>
      </c>
      <c r="AC1180" s="300">
        <v>-309.33464974455001</v>
      </c>
      <c r="AD1180" s="300">
        <v>-54.262207485360399</v>
      </c>
      <c r="AE1180" s="300">
        <v>-50.4785457948607</v>
      </c>
      <c r="AF1180" s="300">
        <v>-138.93418211519401</v>
      </c>
      <c r="AG1180" s="300">
        <v>110.256459821373</v>
      </c>
      <c r="AH1180" s="300">
        <v>44.340805310281702</v>
      </c>
      <c r="AI1180" s="300">
        <v>151.28954259119601</v>
      </c>
      <c r="AJ1180" s="300">
        <v>60.5314258429975</v>
      </c>
      <c r="AK1180" s="300">
        <v>-11.2638064940222</v>
      </c>
      <c r="AL1180" s="300">
        <v>13.294226619431001</v>
      </c>
      <c r="AM1180" s="300">
        <v>1659.82596689653</v>
      </c>
      <c r="AN1180" s="300">
        <v>24.704482821549401</v>
      </c>
      <c r="AO1180" s="300">
        <v>247.38841017659101</v>
      </c>
      <c r="AP1180" s="300">
        <v>-426.42858519219197</v>
      </c>
      <c r="AQ1180" s="300">
        <v>-58.557123735121003</v>
      </c>
      <c r="AR1180" s="300">
        <v>-61.965817282521201</v>
      </c>
      <c r="AS1180" s="300">
        <v>-130.13004795277899</v>
      </c>
      <c r="AT1180" s="300">
        <v>104.585377296647</v>
      </c>
      <c r="AU1180" s="300">
        <v>35.862453986495602</v>
      </c>
      <c r="AV1180" s="300">
        <v>-147.92698209890199</v>
      </c>
      <c r="AW1180" s="300">
        <v>27.433353868998701</v>
      </c>
      <c r="AX1180" s="300">
        <v>17.131720587748401</v>
      </c>
      <c r="AY1180" s="300">
        <v>6.4501317999166101</v>
      </c>
      <c r="AZ1180" s="300">
        <v>1424.11131471828</v>
      </c>
      <c r="BA1180" s="300">
        <v>26.477501504633398</v>
      </c>
      <c r="BB1180" s="300">
        <v>208.378530901934</v>
      </c>
      <c r="BC1180" s="300">
        <v>-369.18091800064298</v>
      </c>
    </row>
    <row r="1181" spans="1:55">
      <c r="A1181" s="301">
        <v>4</v>
      </c>
      <c r="B1181" s="301">
        <v>2</v>
      </c>
      <c r="C1181" s="299">
        <v>3</v>
      </c>
      <c r="D1181" s="300">
        <v>54.634346038961297</v>
      </c>
      <c r="E1181" s="300">
        <v>-82.780988547921496</v>
      </c>
      <c r="F1181" s="300">
        <v>-25.411429151536499</v>
      </c>
      <c r="G1181" s="300">
        <v>-1.44175295642892</v>
      </c>
      <c r="H1181" s="300">
        <v>56.104992510029803</v>
      </c>
      <c r="I1181" s="300">
        <v>-78.4535738037073</v>
      </c>
      <c r="J1181" s="300">
        <v>91.8278505829403</v>
      </c>
      <c r="K1181" s="300">
        <v>-161.253783340978</v>
      </c>
      <c r="L1181" s="300">
        <v>61.891755549856398</v>
      </c>
      <c r="M1181" s="300">
        <v>-56.273105699493897</v>
      </c>
      <c r="N1181" s="300">
        <v>-51.271712884867597</v>
      </c>
      <c r="O1181" s="300">
        <v>-6.0317541437335596</v>
      </c>
      <c r="P1181" s="300">
        <v>119.562373453739</v>
      </c>
      <c r="Q1181" s="300">
        <v>-120.43640523343799</v>
      </c>
      <c r="R1181" s="300">
        <v>128.59519743206201</v>
      </c>
      <c r="S1181" s="300">
        <v>-41.177746871044697</v>
      </c>
      <c r="T1181" s="300">
        <v>1.8292785933828399</v>
      </c>
      <c r="U1181" s="300">
        <v>106.034394134043</v>
      </c>
      <c r="V1181" s="300">
        <v>-151.486080206249</v>
      </c>
      <c r="W1181" s="300">
        <v>-160.655556518813</v>
      </c>
      <c r="X1181" s="300">
        <v>-181.83878189422899</v>
      </c>
      <c r="Y1181" s="300">
        <v>104.804444591174</v>
      </c>
      <c r="Z1181" s="300">
        <v>131.57461992869099</v>
      </c>
      <c r="AA1181" s="300">
        <v>96.710290882538402</v>
      </c>
      <c r="AB1181" s="300">
        <v>16.356179440559099</v>
      </c>
      <c r="AC1181" s="300">
        <v>-137.87122411733199</v>
      </c>
      <c r="AD1181" s="300">
        <v>-155.979226148371</v>
      </c>
      <c r="AE1181" s="300">
        <v>-180.77989500076799</v>
      </c>
      <c r="AF1181" s="300">
        <v>-56.261690180434798</v>
      </c>
      <c r="AG1181" s="300">
        <v>2.7718979592259898</v>
      </c>
      <c r="AH1181" s="300">
        <v>144.632363859143</v>
      </c>
      <c r="AI1181" s="300">
        <v>-200.77310313905099</v>
      </c>
      <c r="AJ1181" s="300">
        <v>-218.53778622361099</v>
      </c>
      <c r="AK1181" s="300">
        <v>-192.71639896023501</v>
      </c>
      <c r="AL1181" s="300">
        <v>136.876803776271</v>
      </c>
      <c r="AM1181" s="300">
        <v>180.305060625972</v>
      </c>
      <c r="AN1181" s="300">
        <v>130.32651734508701</v>
      </c>
      <c r="AO1181" s="300">
        <v>21.938485834664601</v>
      </c>
      <c r="AP1181" s="300">
        <v>359.90773152315899</v>
      </c>
      <c r="AQ1181" s="300">
        <v>128.69282334240901</v>
      </c>
      <c r="AR1181" s="300">
        <v>162.118571581986</v>
      </c>
      <c r="AS1181" s="300">
        <v>-53.387409294222799</v>
      </c>
      <c r="AT1181" s="300">
        <v>3.4830668690984101</v>
      </c>
      <c r="AU1181" s="300">
        <v>132.975590026356</v>
      </c>
      <c r="AV1181" s="300">
        <v>-184.21294777670801</v>
      </c>
      <c r="AW1181" s="300">
        <v>222.57171207555001</v>
      </c>
      <c r="AX1181" s="300">
        <v>213.776028266879</v>
      </c>
      <c r="AY1181" s="300">
        <v>-143.44017651510001</v>
      </c>
      <c r="AZ1181" s="300">
        <v>-136.34603878947499</v>
      </c>
      <c r="BA1181" s="300">
        <v>-109.264294096938</v>
      </c>
      <c r="BB1181" s="300">
        <v>20.224344085692</v>
      </c>
      <c r="BC1181" s="300">
        <v>-164.279858753832</v>
      </c>
    </row>
    <row r="1182" spans="1:55">
      <c r="A1182" s="301">
        <v>4</v>
      </c>
      <c r="B1182" s="301">
        <v>2</v>
      </c>
      <c r="C1182" s="299">
        <v>4</v>
      </c>
      <c r="D1182" s="300">
        <v>11.7048020530304</v>
      </c>
      <c r="E1182" s="300">
        <v>51.9876708591203</v>
      </c>
      <c r="F1182" s="300">
        <v>50.788335806237498</v>
      </c>
      <c r="G1182" s="300">
        <v>30.3482473024043</v>
      </c>
      <c r="H1182" s="300">
        <v>-17.913812069664399</v>
      </c>
      <c r="I1182" s="300">
        <v>12.275919489510001</v>
      </c>
      <c r="J1182" s="300">
        <v>27.519666559534802</v>
      </c>
      <c r="K1182" s="300">
        <v>-16.610657053125198</v>
      </c>
      <c r="L1182" s="300">
        <v>47.074819869571002</v>
      </c>
      <c r="M1182" s="300">
        <v>-14.4618350055124</v>
      </c>
      <c r="N1182" s="300">
        <v>-29.772510729066699</v>
      </c>
      <c r="O1182" s="300">
        <v>-9.8237374655932701</v>
      </c>
      <c r="P1182" s="300">
        <v>36.082769923719098</v>
      </c>
      <c r="Q1182" s="300">
        <v>21.349015001886599</v>
      </c>
      <c r="R1182" s="300">
        <v>114.587143234942</v>
      </c>
      <c r="S1182" s="300">
        <v>-80.356164244895695</v>
      </c>
      <c r="T1182" s="300">
        <v>63.961849917856803</v>
      </c>
      <c r="U1182" s="300">
        <v>23.169289014588699</v>
      </c>
      <c r="V1182" s="300">
        <v>-27.935537001817998</v>
      </c>
      <c r="W1182" s="300">
        <v>57.015696777406497</v>
      </c>
      <c r="X1182" s="300">
        <v>-218.93417547496301</v>
      </c>
      <c r="Y1182" s="300">
        <v>-105.905853415187</v>
      </c>
      <c r="Z1182" s="300">
        <v>-31.085688777569001</v>
      </c>
      <c r="AA1182" s="300">
        <v>58.555908141017099</v>
      </c>
      <c r="AB1182" s="300">
        <v>23.244462686929602</v>
      </c>
      <c r="AC1182" s="300">
        <v>12.1708119566505</v>
      </c>
      <c r="AD1182" s="300">
        <v>-39.545710317202598</v>
      </c>
      <c r="AE1182" s="300">
        <v>159.19652763070499</v>
      </c>
      <c r="AF1182" s="300">
        <v>-106.46812643102599</v>
      </c>
      <c r="AG1182" s="300">
        <v>86.530823483236702</v>
      </c>
      <c r="AH1182" s="300">
        <v>26.6655880762607</v>
      </c>
      <c r="AI1182" s="300">
        <v>49.569927472881297</v>
      </c>
      <c r="AJ1182" s="300">
        <v>78.296335707960694</v>
      </c>
      <c r="AK1182" s="300">
        <v>232.91416073535001</v>
      </c>
      <c r="AL1182" s="300">
        <v>129.17472307367299</v>
      </c>
      <c r="AM1182" s="300">
        <v>-44.967789675912698</v>
      </c>
      <c r="AN1182" s="300">
        <v>80.3120300854155</v>
      </c>
      <c r="AO1182" s="300">
        <v>32.225722668891301</v>
      </c>
      <c r="AP1182" s="300">
        <v>-5.3327200284393603</v>
      </c>
      <c r="AQ1182" s="300">
        <v>27.165636250278599</v>
      </c>
      <c r="AR1182" s="300">
        <v>136.48667066754501</v>
      </c>
      <c r="AS1182" s="300">
        <v>118.09825125364399</v>
      </c>
      <c r="AT1182" s="300">
        <v>76.915170605309996</v>
      </c>
      <c r="AU1182" s="300">
        <v>-26.553253813848201</v>
      </c>
      <c r="AV1182" s="300">
        <v>-6.0859460976958104</v>
      </c>
      <c r="AW1182" s="300">
        <v>66.641183899412994</v>
      </c>
      <c r="AX1182" s="300">
        <v>-242.78764294749499</v>
      </c>
      <c r="AY1182" s="300">
        <v>118.88784838052899</v>
      </c>
      <c r="AZ1182" s="300">
        <v>-40.8593127116633</v>
      </c>
      <c r="BA1182" s="300">
        <v>70.474829343551093</v>
      </c>
      <c r="BB1182" s="300">
        <v>28.009635941282401</v>
      </c>
      <c r="BC1182" s="300">
        <v>-32.320221220524502</v>
      </c>
    </row>
    <row r="1183" spans="1:55">
      <c r="A1183" s="301">
        <v>4</v>
      </c>
      <c r="B1183" s="301">
        <v>2</v>
      </c>
      <c r="C1183" s="299">
        <v>5</v>
      </c>
      <c r="D1183" s="300">
        <v>32.8359108866618</v>
      </c>
      <c r="E1183" s="300">
        <v>8.7397223031219493</v>
      </c>
      <c r="F1183" s="300">
        <v>-41.711726436485101</v>
      </c>
      <c r="G1183" s="300">
        <v>-32.080575106783897</v>
      </c>
      <c r="H1183" s="300">
        <v>47.469332854283799</v>
      </c>
      <c r="I1183" s="300">
        <v>23.475704002235499</v>
      </c>
      <c r="J1183" s="300">
        <v>-8.0933576259502207</v>
      </c>
      <c r="K1183" s="300">
        <v>-4.3184168249378203</v>
      </c>
      <c r="L1183" s="300">
        <v>-1.9641943573795799</v>
      </c>
      <c r="M1183" s="300">
        <v>-11.0335481360637</v>
      </c>
      <c r="N1183" s="300">
        <v>-27.9800293430831</v>
      </c>
      <c r="O1183" s="300">
        <v>2.8309550726115398</v>
      </c>
      <c r="P1183" s="300">
        <v>42.189506685231798</v>
      </c>
      <c r="Q1183" s="300">
        <v>73.0572923951501</v>
      </c>
      <c r="R1183" s="300">
        <v>15.2017029947322</v>
      </c>
      <c r="S1183" s="300">
        <v>72.028634902792703</v>
      </c>
      <c r="T1183" s="300">
        <v>-62.381922358900098</v>
      </c>
      <c r="U1183" s="300">
        <v>99.524971718446693</v>
      </c>
      <c r="V1183" s="300">
        <v>-66.561001783716193</v>
      </c>
      <c r="W1183" s="300">
        <v>-12.039548271604</v>
      </c>
      <c r="X1183" s="300">
        <v>22.251497551158199</v>
      </c>
      <c r="Y1183" s="300">
        <v>7.7671368229399196</v>
      </c>
      <c r="Z1183" s="300">
        <v>-29.214631160530001</v>
      </c>
      <c r="AA1183" s="300">
        <v>-67.418164449127204</v>
      </c>
      <c r="AB1183" s="300">
        <v>-5.2518389604296596</v>
      </c>
      <c r="AC1183" s="300">
        <v>-76.043392129919496</v>
      </c>
      <c r="AD1183" s="300">
        <v>103.39859575207799</v>
      </c>
      <c r="AE1183" s="300">
        <v>-44.233482078965999</v>
      </c>
      <c r="AF1183" s="300">
        <v>97.311261178743194</v>
      </c>
      <c r="AG1183" s="300">
        <v>-81.405039169341293</v>
      </c>
      <c r="AH1183" s="300">
        <v>139.39201939869801</v>
      </c>
      <c r="AI1183" s="300">
        <v>105.236122226047</v>
      </c>
      <c r="AJ1183" s="300">
        <v>-14.905466745815</v>
      </c>
      <c r="AK1183" s="300">
        <v>37.101214365302901</v>
      </c>
      <c r="AL1183" s="300">
        <v>12.1048537555395</v>
      </c>
      <c r="AM1183" s="300">
        <v>51.2421645836545</v>
      </c>
      <c r="AN1183" s="300">
        <v>-95.533695872929201</v>
      </c>
      <c r="AO1183" s="300">
        <v>-6.7834279277513296</v>
      </c>
      <c r="AP1183" s="300">
        <v>-104.950679067976</v>
      </c>
      <c r="AQ1183" s="300">
        <v>-106.67888901332699</v>
      </c>
      <c r="AR1183" s="300">
        <v>11.741765303765</v>
      </c>
      <c r="AS1183" s="300">
        <v>87.045025052499497</v>
      </c>
      <c r="AT1183" s="300">
        <v>72.307986251966398</v>
      </c>
      <c r="AU1183" s="300">
        <v>-121.77355681732</v>
      </c>
      <c r="AV1183" s="300">
        <v>-81.509126055617799</v>
      </c>
      <c r="AW1183" s="300">
        <v>-16.117863573699601</v>
      </c>
      <c r="AX1183" s="300">
        <v>-28.6828616155715</v>
      </c>
      <c r="AY1183" s="300">
        <v>-9.7619548065111399</v>
      </c>
      <c r="AZ1183" s="300">
        <v>41.281986403983602</v>
      </c>
      <c r="BA1183" s="300">
        <v>75.082299781707306</v>
      </c>
      <c r="BB1183" s="300">
        <v>-6.3376814821645997</v>
      </c>
      <c r="BC1183" s="300">
        <v>-91.309670039591296</v>
      </c>
    </row>
    <row r="1184" spans="1:55">
      <c r="A1184" s="301">
        <v>4</v>
      </c>
      <c r="B1184" s="301">
        <v>2</v>
      </c>
      <c r="C1184" s="299">
        <v>6</v>
      </c>
      <c r="D1184" s="300">
        <v>-13.161994240149699</v>
      </c>
      <c r="E1184" s="300">
        <v>-16.501996379267201</v>
      </c>
      <c r="F1184" s="300">
        <v>-2.1590223540945699</v>
      </c>
      <c r="G1184" s="300">
        <v>-16.9204546850582</v>
      </c>
      <c r="H1184" s="300">
        <v>10.159212065096</v>
      </c>
      <c r="I1184" s="300">
        <v>40.777028982125003</v>
      </c>
      <c r="J1184" s="300">
        <v>21.279274300101498</v>
      </c>
      <c r="K1184" s="300">
        <v>41.114822446886002</v>
      </c>
      <c r="L1184" s="300">
        <v>5.5313224345835001</v>
      </c>
      <c r="M1184" s="300">
        <v>90.141339988638904</v>
      </c>
      <c r="N1184" s="300">
        <v>-10.003089590304601</v>
      </c>
      <c r="O1184" s="300">
        <v>-15.627683519906199</v>
      </c>
      <c r="P1184" s="300">
        <v>77.194825185348193</v>
      </c>
      <c r="Q1184" s="300">
        <v>-23.645190612817601</v>
      </c>
      <c r="R1184" s="300">
        <v>-1.4056263056785001</v>
      </c>
      <c r="S1184" s="300">
        <v>-21.548778109599599</v>
      </c>
      <c r="T1184" s="300">
        <v>32.981737843749201</v>
      </c>
      <c r="U1184" s="300">
        <v>17.289506227262201</v>
      </c>
      <c r="V1184" s="300">
        <v>63.778236619149801</v>
      </c>
      <c r="W1184" s="300">
        <v>43.444507990171502</v>
      </c>
      <c r="X1184" s="300">
        <v>-117.47062625400601</v>
      </c>
      <c r="Y1184" s="300">
        <v>16.880270306329599</v>
      </c>
      <c r="Z1184" s="300">
        <v>-209.24058307824799</v>
      </c>
      <c r="AA1184" s="300">
        <v>-6.76892952212404</v>
      </c>
      <c r="AB1184" s="300">
        <v>39.372437910650298</v>
      </c>
      <c r="AC1184" s="300">
        <v>170.589241782313</v>
      </c>
      <c r="AD1184" s="300">
        <v>-29.8466388530709</v>
      </c>
      <c r="AE1184" s="300">
        <v>13.777309250964899</v>
      </c>
      <c r="AF1184" s="300">
        <v>-40.440893180019401</v>
      </c>
      <c r="AG1184" s="300">
        <v>50.496076728288699</v>
      </c>
      <c r="AH1184" s="300">
        <v>22.910433469782799</v>
      </c>
      <c r="AI1184" s="300">
        <v>77.017413302478303</v>
      </c>
      <c r="AJ1184" s="300">
        <v>59.329057453553702</v>
      </c>
      <c r="AK1184" s="300">
        <v>-169.81663503945401</v>
      </c>
      <c r="AL1184" s="300">
        <v>24.605670298687901</v>
      </c>
      <c r="AM1184" s="300">
        <v>250.98431507147399</v>
      </c>
      <c r="AN1184" s="300">
        <v>-5.3487132935368598</v>
      </c>
      <c r="AO1184" s="300">
        <v>54.367537071992501</v>
      </c>
      <c r="AP1184" s="300">
        <v>-234.624689929704</v>
      </c>
      <c r="AQ1184" s="300">
        <v>-28.3461112091735</v>
      </c>
      <c r="AR1184" s="300">
        <v>-6.3336863107425501</v>
      </c>
      <c r="AS1184" s="300">
        <v>-22.340191214177501</v>
      </c>
      <c r="AT1184" s="300">
        <v>37.955215167405598</v>
      </c>
      <c r="AU1184" s="300">
        <v>-30.308122185303802</v>
      </c>
      <c r="AV1184" s="300">
        <v>-93.800772412731803</v>
      </c>
      <c r="AW1184" s="300">
        <v>50.942398816845703</v>
      </c>
      <c r="AX1184" s="300">
        <v>105.573001794563</v>
      </c>
      <c r="AY1184" s="300">
        <v>18.9703063950851</v>
      </c>
      <c r="AZ1184" s="300">
        <v>-249.586938139757</v>
      </c>
      <c r="BA1184" s="300">
        <v>11.241840835265499</v>
      </c>
      <c r="BB1184" s="300">
        <v>46.925831879146202</v>
      </c>
      <c r="BC1184" s="300">
        <v>198.79183608493901</v>
      </c>
    </row>
    <row r="1185" spans="1:55">
      <c r="A1185" s="301">
        <v>4</v>
      </c>
      <c r="B1185" s="301">
        <v>2</v>
      </c>
      <c r="C1185" s="299">
        <v>7</v>
      </c>
      <c r="D1185" s="300">
        <v>14.9159170250103</v>
      </c>
      <c r="E1185" s="300">
        <v>-19.815313826754199</v>
      </c>
      <c r="F1185" s="300">
        <v>10.6546738687393</v>
      </c>
      <c r="G1185" s="300">
        <v>2.0963380246514101</v>
      </c>
      <c r="H1185" s="300">
        <v>14.620886521178999</v>
      </c>
      <c r="I1185" s="300">
        <v>-1.51243331887739</v>
      </c>
      <c r="J1185" s="300">
        <v>18.108381236933699</v>
      </c>
      <c r="K1185" s="300">
        <v>24.698044366529199</v>
      </c>
      <c r="L1185" s="300">
        <v>-26.0655645909161</v>
      </c>
      <c r="M1185" s="300">
        <v>18.969669084280898</v>
      </c>
      <c r="N1185" s="300">
        <v>8.1276972988263392</v>
      </c>
      <c r="O1185" s="300">
        <v>3.7052934310243999</v>
      </c>
      <c r="P1185" s="300">
        <v>-30.585940970862101</v>
      </c>
      <c r="Q1185" s="300">
        <v>-28.043623480486801</v>
      </c>
      <c r="R1185" s="300">
        <v>-33.426504319132697</v>
      </c>
      <c r="S1185" s="300">
        <v>14.3024293333006</v>
      </c>
      <c r="T1185" s="300">
        <v>3.8332514980813501</v>
      </c>
      <c r="U1185" s="300">
        <v>30.967411810554399</v>
      </c>
      <c r="V1185" s="300">
        <v>25.768192066115301</v>
      </c>
      <c r="W1185" s="300">
        <v>46.602401307147701</v>
      </c>
      <c r="X1185" s="300">
        <v>-27.0954466176869</v>
      </c>
      <c r="Y1185" s="300">
        <v>-43.054272243057</v>
      </c>
      <c r="Z1185" s="300">
        <v>39.442195636708</v>
      </c>
      <c r="AA1185" s="300">
        <v>11.6027065576721</v>
      </c>
      <c r="AB1185" s="300">
        <v>6.7047218317642798</v>
      </c>
      <c r="AC1185" s="300">
        <v>-46.473354501629302</v>
      </c>
      <c r="AD1185" s="300">
        <v>-35.665144956131797</v>
      </c>
      <c r="AE1185" s="300">
        <v>41.2161257833964</v>
      </c>
      <c r="AF1185" s="300">
        <v>-16.917572479736702</v>
      </c>
      <c r="AG1185" s="300">
        <v>5.1250744569581599</v>
      </c>
      <c r="AH1185" s="300">
        <v>42.339090320196597</v>
      </c>
      <c r="AI1185" s="300">
        <v>48.725679797283902</v>
      </c>
      <c r="AJ1185" s="300">
        <v>67.090310456268995</v>
      </c>
      <c r="AK1185" s="300">
        <v>-15.336946586343901</v>
      </c>
      <c r="AL1185" s="300">
        <v>-53.795258590902598</v>
      </c>
      <c r="AM1185" s="300">
        <v>55.027055922943802</v>
      </c>
      <c r="AN1185" s="300">
        <v>14.7930383855226</v>
      </c>
      <c r="AO1185" s="300">
        <v>9.0470361026064392</v>
      </c>
      <c r="AP1185" s="300">
        <v>53.684006389392501</v>
      </c>
      <c r="AQ1185" s="300">
        <v>-34.493209090939601</v>
      </c>
      <c r="AR1185" s="300">
        <v>41.895602920965601</v>
      </c>
      <c r="AS1185" s="300">
        <v>17.148298441829901</v>
      </c>
      <c r="AT1185" s="300">
        <v>-4.9492445194584196</v>
      </c>
      <c r="AU1185" s="300">
        <v>-35.896772500385801</v>
      </c>
      <c r="AV1185" s="300">
        <v>-16.7241260202067</v>
      </c>
      <c r="AW1185" s="300">
        <v>52.120691852166303</v>
      </c>
      <c r="AX1185" s="300">
        <v>40.362200882179799</v>
      </c>
      <c r="AY1185" s="300">
        <v>-52.459452345236997</v>
      </c>
      <c r="AZ1185" s="300">
        <v>47.684522389583599</v>
      </c>
      <c r="BA1185" s="300">
        <v>-15.043438040776101</v>
      </c>
      <c r="BB1185" s="300">
        <v>8.6219617676286102</v>
      </c>
      <c r="BC1185" s="300">
        <v>-62.6630358993662</v>
      </c>
    </row>
    <row r="1186" spans="1:55">
      <c r="A1186" s="301">
        <v>4</v>
      </c>
      <c r="B1186" s="301">
        <v>2</v>
      </c>
      <c r="C1186" s="299">
        <v>8</v>
      </c>
      <c r="D1186" s="300">
        <v>17.357018969296799</v>
      </c>
      <c r="E1186" s="300">
        <v>7.0385563343390897E-2</v>
      </c>
      <c r="F1186" s="300">
        <v>14.855119121793001</v>
      </c>
      <c r="G1186" s="300">
        <v>4.8035719827620396</v>
      </c>
      <c r="H1186" s="300">
        <v>4.1226723301910901</v>
      </c>
      <c r="I1186" s="300">
        <v>41.044773561559097</v>
      </c>
      <c r="J1186" s="300">
        <v>-44.545906127878702</v>
      </c>
      <c r="K1186" s="300">
        <v>21.4246594093506</v>
      </c>
      <c r="L1186" s="300">
        <v>24.852872517798701</v>
      </c>
      <c r="M1186" s="300">
        <v>3.6417264896327999</v>
      </c>
      <c r="N1186" s="300">
        <v>-16.925958685125899</v>
      </c>
      <c r="O1186" s="300">
        <v>-3.6325377656743001</v>
      </c>
      <c r="P1186" s="300">
        <v>-29.873097823693101</v>
      </c>
      <c r="Q1186" s="300">
        <v>-47.446730248237799</v>
      </c>
      <c r="R1186" s="300">
        <v>-2.6733762982877098</v>
      </c>
      <c r="S1186" s="300">
        <v>23.9572677293467</v>
      </c>
      <c r="T1186" s="300">
        <v>-20.1885826262458</v>
      </c>
      <c r="U1186" s="300">
        <v>-7.4212249027320096</v>
      </c>
      <c r="V1186" s="300">
        <v>-91.039510304428205</v>
      </c>
      <c r="W1186" s="300">
        <v>68.967921316264096</v>
      </c>
      <c r="X1186" s="300">
        <v>-35.930549712969999</v>
      </c>
      <c r="Y1186" s="300">
        <v>55.292793169843797</v>
      </c>
      <c r="Z1186" s="300">
        <v>7.49682371539709</v>
      </c>
      <c r="AA1186" s="300">
        <v>-32.746072436804504</v>
      </c>
      <c r="AB1186" s="300">
        <v>-8.4144471457140106</v>
      </c>
      <c r="AC1186" s="300">
        <v>-59.358973663150103</v>
      </c>
      <c r="AD1186" s="300">
        <v>-68.076637410050694</v>
      </c>
      <c r="AE1186" s="300">
        <v>-5.1763617001235396</v>
      </c>
      <c r="AF1186" s="300">
        <v>28.4504625117217</v>
      </c>
      <c r="AG1186" s="300">
        <v>-30.549231268713601</v>
      </c>
      <c r="AH1186" s="300">
        <v>-11.9084932558148</v>
      </c>
      <c r="AI1186" s="300">
        <v>-124.256411637049</v>
      </c>
      <c r="AJ1186" s="300">
        <v>93.037553355532793</v>
      </c>
      <c r="AK1186" s="300">
        <v>-48.185874047165797</v>
      </c>
      <c r="AL1186" s="300">
        <v>79.946855198036104</v>
      </c>
      <c r="AM1186" s="300">
        <v>10.5385314308944</v>
      </c>
      <c r="AN1186" s="300">
        <v>-45.047373737012499</v>
      </c>
      <c r="AO1186" s="300">
        <v>-11.9018369069487</v>
      </c>
      <c r="AP1186" s="300">
        <v>94.144972566587398</v>
      </c>
      <c r="AQ1186" s="300">
        <v>-58.5304054668037</v>
      </c>
      <c r="AR1186" s="300">
        <v>2.3208690368188001</v>
      </c>
      <c r="AS1186" s="300">
        <v>28.607328692905501</v>
      </c>
      <c r="AT1186" s="300">
        <v>19.477003694594</v>
      </c>
      <c r="AU1186" s="300">
        <v>-12.576651677186099</v>
      </c>
      <c r="AV1186" s="300">
        <v>-107.807101275609</v>
      </c>
      <c r="AW1186" s="300">
        <v>-112.464440837914</v>
      </c>
      <c r="AX1186" s="300">
        <v>-39.150752216790998</v>
      </c>
      <c r="AY1186" s="300">
        <v>65.139760550001398</v>
      </c>
      <c r="AZ1186" s="300">
        <v>9.1070159136025701</v>
      </c>
      <c r="BA1186" s="300">
        <v>41.958631068605101</v>
      </c>
      <c r="BB1186" s="300">
        <v>-9.8845898904246194</v>
      </c>
      <c r="BC1186" s="300">
        <v>-72.125246769769703</v>
      </c>
    </row>
    <row r="1187" spans="1:55">
      <c r="A1187" s="301">
        <v>4</v>
      </c>
      <c r="B1187" s="301">
        <v>2</v>
      </c>
      <c r="C1187" s="299">
        <v>9</v>
      </c>
      <c r="D1187" s="300">
        <v>-18.180305773098901</v>
      </c>
      <c r="E1187" s="300">
        <v>-40.0615687193838</v>
      </c>
      <c r="F1187" s="300">
        <v>-6.72904241354916</v>
      </c>
      <c r="G1187" s="300">
        <v>3.6880980632178102</v>
      </c>
      <c r="H1187" s="300">
        <v>23.504872046097798</v>
      </c>
      <c r="I1187" s="300">
        <v>42.931424113387202</v>
      </c>
      <c r="J1187" s="300">
        <v>0.52728904766658402</v>
      </c>
      <c r="K1187" s="300">
        <v>-17.676162788183198</v>
      </c>
      <c r="L1187" s="300">
        <v>-5.0367566995981301</v>
      </c>
      <c r="M1187" s="300">
        <v>2.5757824212679199</v>
      </c>
      <c r="N1187" s="300">
        <v>-36.684487700727402</v>
      </c>
      <c r="O1187" s="300">
        <v>-0.89135439349863199</v>
      </c>
      <c r="P1187" s="300">
        <v>-6.6764192236926698</v>
      </c>
      <c r="Q1187" s="300">
        <v>23.613914131099399</v>
      </c>
      <c r="R1187" s="300">
        <v>60.019381586379801</v>
      </c>
      <c r="S1187" s="300">
        <v>-17.175099356372002</v>
      </c>
      <c r="T1187" s="300">
        <v>-5.8392331322501798</v>
      </c>
      <c r="U1187" s="300">
        <v>47.789974147792002</v>
      </c>
      <c r="V1187" s="300">
        <v>83.742004502897302</v>
      </c>
      <c r="W1187" s="300">
        <v>-17.438254675529201</v>
      </c>
      <c r="X1187" s="300">
        <v>-26.374901766914899</v>
      </c>
      <c r="Y1187" s="300">
        <v>11.8846419028075</v>
      </c>
      <c r="Z1187" s="300">
        <v>4.7498326639274699</v>
      </c>
      <c r="AA1187" s="300">
        <v>53.1496261347718</v>
      </c>
      <c r="AB1187" s="300">
        <v>1.4000551158243699</v>
      </c>
      <c r="AC1187" s="300">
        <v>-17.5224504625325</v>
      </c>
      <c r="AD1187" s="300">
        <v>31.7572162879475</v>
      </c>
      <c r="AE1187" s="300">
        <v>-111.367579035605</v>
      </c>
      <c r="AF1187" s="300">
        <v>-23.4155149887611</v>
      </c>
      <c r="AG1187" s="300">
        <v>-8.1455517129737292</v>
      </c>
      <c r="AH1187" s="300">
        <v>66.072861273456198</v>
      </c>
      <c r="AI1187" s="300">
        <v>113.253675178978</v>
      </c>
      <c r="AJ1187" s="300">
        <v>-31.674584855962699</v>
      </c>
      <c r="AK1187" s="300">
        <v>-32.147240280343603</v>
      </c>
      <c r="AL1187" s="300">
        <v>15.4305786471721</v>
      </c>
      <c r="AM1187" s="300">
        <v>6.4657875472057</v>
      </c>
      <c r="AN1187" s="300">
        <v>73.450655034709698</v>
      </c>
      <c r="AO1187" s="300">
        <v>1.88749959488744</v>
      </c>
      <c r="AP1187" s="300">
        <v>-25.440542655516399</v>
      </c>
      <c r="AQ1187" s="300">
        <v>26.8654693145665</v>
      </c>
      <c r="AR1187" s="300">
        <v>-95.967620595882494</v>
      </c>
      <c r="AS1187" s="300">
        <v>-19.829017007419601</v>
      </c>
      <c r="AT1187" s="300">
        <v>9.7931214619913902</v>
      </c>
      <c r="AU1187" s="300">
        <v>57.622057677318303</v>
      </c>
      <c r="AV1187" s="300">
        <v>102.34541109972299</v>
      </c>
      <c r="AW1187" s="300">
        <v>27.461107307391</v>
      </c>
      <c r="AX1187" s="300">
        <v>39.988788302640998</v>
      </c>
      <c r="AY1187" s="300">
        <v>-12.0172117640981</v>
      </c>
      <c r="AZ1187" s="300">
        <v>6.1204677175137698</v>
      </c>
      <c r="BA1187" s="300">
        <v>64.958057032528501</v>
      </c>
      <c r="BB1187" s="300">
        <v>1.9109121907000699</v>
      </c>
      <c r="BC1187" s="300">
        <v>-20.8013380249485</v>
      </c>
    </row>
    <row r="1188" spans="1:55">
      <c r="A1188" s="301">
        <v>4</v>
      </c>
      <c r="B1188" s="301">
        <v>2</v>
      </c>
      <c r="C1188" s="299">
        <v>10</v>
      </c>
      <c r="D1188" s="300">
        <v>8.7975368137314494</v>
      </c>
      <c r="E1188" s="300">
        <v>-10.0795780989138</v>
      </c>
      <c r="F1188" s="300">
        <v>-1.9749287607714401</v>
      </c>
      <c r="G1188" s="300">
        <v>-13.3450549041344</v>
      </c>
      <c r="H1188" s="300">
        <v>0.71560601974434201</v>
      </c>
      <c r="I1188" s="300">
        <v>7.0270780358197404</v>
      </c>
      <c r="J1188" s="300">
        <v>6.9333938652235299</v>
      </c>
      <c r="K1188" s="300">
        <v>28.810707703904502</v>
      </c>
      <c r="L1188" s="300">
        <v>22.275120259422401</v>
      </c>
      <c r="M1188" s="300">
        <v>4.5625340153404101</v>
      </c>
      <c r="N1188" s="300">
        <v>-3.8412020709358101</v>
      </c>
      <c r="O1188" s="300">
        <v>-3.8703917668391301</v>
      </c>
      <c r="P1188" s="300">
        <v>-14.824661679626701</v>
      </c>
      <c r="Q1188" s="300">
        <v>-14.685693115761399</v>
      </c>
      <c r="R1188" s="300">
        <v>15.7625048666346</v>
      </c>
      <c r="S1188" s="300">
        <v>-7.7023945956877498</v>
      </c>
      <c r="T1188" s="300">
        <v>11.2550474414977</v>
      </c>
      <c r="U1188" s="300">
        <v>2.87932020928341</v>
      </c>
      <c r="V1188" s="300">
        <v>15.4024455265669</v>
      </c>
      <c r="W1188" s="300">
        <v>-12.5343728161894</v>
      </c>
      <c r="X1188" s="300">
        <v>-61.115667926106802</v>
      </c>
      <c r="Y1188" s="300">
        <v>44.458143340598397</v>
      </c>
      <c r="Z1188" s="300">
        <v>-8.4380620303266909</v>
      </c>
      <c r="AA1188" s="300">
        <v>-9.8181057516649801</v>
      </c>
      <c r="AB1188" s="300">
        <v>7.7294272375890003</v>
      </c>
      <c r="AC1188" s="300">
        <v>-24.174673494831701</v>
      </c>
      <c r="AD1188" s="300">
        <v>-19.964158939801401</v>
      </c>
      <c r="AE1188" s="300">
        <v>19.002382004179701</v>
      </c>
      <c r="AF1188" s="300">
        <v>-10.6546916825545</v>
      </c>
      <c r="AG1188" s="300">
        <v>12.493100744608901</v>
      </c>
      <c r="AH1188" s="300">
        <v>4.2164643474836803</v>
      </c>
      <c r="AI1188" s="300">
        <v>21.689206152068198</v>
      </c>
      <c r="AJ1188" s="300">
        <v>-16.1178478437302</v>
      </c>
      <c r="AK1188" s="300">
        <v>-84.894283815509098</v>
      </c>
      <c r="AL1188" s="300">
        <v>-46.084651129691999</v>
      </c>
      <c r="AM1188" s="300">
        <v>12.0615225332302</v>
      </c>
      <c r="AN1188" s="300">
        <v>-13.727157499525401</v>
      </c>
      <c r="AO1188" s="300">
        <v>10.5187119076892</v>
      </c>
      <c r="AP1188" s="300">
        <v>-30.2233337832782</v>
      </c>
      <c r="AQ1188" s="300">
        <v>20.456981224050299</v>
      </c>
      <c r="AR1188" s="300">
        <v>19.103623745635101</v>
      </c>
      <c r="AS1188" s="300">
        <v>-8.6867493671112808</v>
      </c>
      <c r="AT1188" s="300">
        <v>-18.667258904060901</v>
      </c>
      <c r="AU1188" s="300">
        <v>2.6741233916606002</v>
      </c>
      <c r="AV1188" s="300">
        <v>-20.880273947957001</v>
      </c>
      <c r="AW1188" s="300">
        <v>-14.501447292740201</v>
      </c>
      <c r="AX1188" s="300">
        <v>86.725087172977794</v>
      </c>
      <c r="AY1188" s="300">
        <v>49.860830339913598</v>
      </c>
      <c r="AZ1188" s="300">
        <v>-10.4282886150456</v>
      </c>
      <c r="BA1188" s="300">
        <v>-9.8079829181614198</v>
      </c>
      <c r="BB1188" s="300">
        <v>9.55778170295679</v>
      </c>
      <c r="BC1188" s="300">
        <v>-30.3699999175915</v>
      </c>
    </row>
    <row r="1189" spans="1:55">
      <c r="A1189" s="301">
        <v>4</v>
      </c>
      <c r="B1189" s="301">
        <v>2</v>
      </c>
      <c r="C1189" s="299">
        <v>11</v>
      </c>
      <c r="D1189" s="300">
        <v>3.5294234974434402</v>
      </c>
      <c r="E1189" s="300">
        <v>-2.8250086002374801</v>
      </c>
      <c r="F1189" s="300">
        <v>11.139259192455301</v>
      </c>
      <c r="G1189" s="300">
        <v>-7.5894685692722597</v>
      </c>
      <c r="H1189" s="300">
        <v>-1.79901647833834</v>
      </c>
      <c r="I1189" s="300">
        <v>5.2615605234743297E-2</v>
      </c>
      <c r="J1189" s="300">
        <v>18.3806232491232</v>
      </c>
      <c r="K1189" s="300">
        <v>-7.7728947179263201</v>
      </c>
      <c r="L1189" s="300">
        <v>17.8863679431694</v>
      </c>
      <c r="M1189" s="300">
        <v>-6.5565831303678301</v>
      </c>
      <c r="N1189" s="300">
        <v>-4.2254054254781099</v>
      </c>
      <c r="O1189" s="300">
        <v>-1.8033826048661901</v>
      </c>
      <c r="P1189" s="300">
        <v>7.7392891932166297</v>
      </c>
      <c r="Q1189" s="300">
        <v>-0.71809995705691698</v>
      </c>
      <c r="R1189" s="300">
        <v>-3.7831329293926101</v>
      </c>
      <c r="S1189" s="300">
        <v>26.0761926410641</v>
      </c>
      <c r="T1189" s="300">
        <v>22.021108377606801</v>
      </c>
      <c r="U1189" s="300">
        <v>-5.05772067070352</v>
      </c>
      <c r="V1189" s="300">
        <v>-1.5678562732510499</v>
      </c>
      <c r="W1189" s="300">
        <v>35.562232965057298</v>
      </c>
      <c r="X1189" s="300">
        <v>-16.109577535384901</v>
      </c>
      <c r="Y1189" s="300">
        <v>-36.999421692230001</v>
      </c>
      <c r="Z1189" s="300">
        <v>13.696547795413499</v>
      </c>
      <c r="AA1189" s="300">
        <v>-9.0049289278255795</v>
      </c>
      <c r="AB1189" s="300">
        <v>-3.03485473985008</v>
      </c>
      <c r="AC1189" s="300">
        <v>-16.5520284762197</v>
      </c>
      <c r="AD1189" s="300">
        <v>2.1378780852594099</v>
      </c>
      <c r="AE1189" s="300">
        <v>-3.34722972835868</v>
      </c>
      <c r="AF1189" s="300">
        <v>37.8613112188118</v>
      </c>
      <c r="AG1189" s="300">
        <v>29.232737214190401</v>
      </c>
      <c r="AH1189" s="300">
        <v>-7.4564120525660398</v>
      </c>
      <c r="AI1189" s="300">
        <v>-3.0367962841350602</v>
      </c>
      <c r="AJ1189" s="300">
        <v>48.343509139269003</v>
      </c>
      <c r="AK1189" s="300">
        <v>24.236935905563598</v>
      </c>
      <c r="AL1189" s="300">
        <v>-53.398752606307802</v>
      </c>
      <c r="AM1189" s="300">
        <v>18.7375734441937</v>
      </c>
      <c r="AN1189" s="300">
        <v>10.9921348173752</v>
      </c>
      <c r="AO1189" s="300">
        <v>-3.89604690278466</v>
      </c>
      <c r="AP1189" s="300">
        <v>-23.436649766411801</v>
      </c>
      <c r="AQ1189" s="300">
        <v>-1.3281988146822801</v>
      </c>
      <c r="AR1189" s="300">
        <v>3.9492882173243502</v>
      </c>
      <c r="AS1189" s="300">
        <v>30.8912489447527</v>
      </c>
      <c r="AT1189" s="300">
        <v>-24.511296391459901</v>
      </c>
      <c r="AU1189" s="300">
        <v>5.3750405675567903</v>
      </c>
      <c r="AV1189" s="300">
        <v>1.83163557099121</v>
      </c>
      <c r="AW1189" s="300">
        <v>-47.215660485559397</v>
      </c>
      <c r="AX1189" s="300">
        <v>-20.234301456383101</v>
      </c>
      <c r="AY1189" s="300">
        <v>-46.691744785243799</v>
      </c>
      <c r="AZ1189" s="300">
        <v>-16.262801418511899</v>
      </c>
      <c r="BA1189" s="300">
        <v>-9.8169619349541293</v>
      </c>
      <c r="BB1189" s="300">
        <v>-3.1988649699382701</v>
      </c>
      <c r="BC1189" s="300">
        <v>-19.629084387966099</v>
      </c>
    </row>
    <row r="1190" spans="1:55">
      <c r="A1190" s="301">
        <v>4</v>
      </c>
      <c r="B1190" s="301">
        <v>2</v>
      </c>
      <c r="C1190" s="299">
        <v>12</v>
      </c>
      <c r="D1190" s="300">
        <v>7.7643948748671896</v>
      </c>
      <c r="E1190" s="300">
        <v>5.4715176613207701</v>
      </c>
      <c r="F1190" s="300">
        <v>-3.4032334317384199</v>
      </c>
      <c r="G1190" s="300">
        <v>-11.3410393225262</v>
      </c>
      <c r="H1190" s="300">
        <v>-5.3998815100727899</v>
      </c>
      <c r="I1190" s="300">
        <v>-9.0031566652517494</v>
      </c>
      <c r="J1190" s="300">
        <v>4.0771509010034803</v>
      </c>
      <c r="K1190" s="300">
        <v>8.0328325854237193</v>
      </c>
      <c r="L1190" s="300">
        <v>-6.9139828605662697</v>
      </c>
      <c r="M1190" s="300">
        <v>1.57851636418283E-2</v>
      </c>
      <c r="N1190" s="300">
        <v>5.1154270588777404</v>
      </c>
      <c r="O1190" s="300">
        <v>-3.7850844646425701</v>
      </c>
      <c r="P1190" s="300">
        <v>2.4067433979651498</v>
      </c>
      <c r="Q1190" s="300">
        <v>4.9363643826510497</v>
      </c>
      <c r="R1190" s="300">
        <v>-17.7322461328922</v>
      </c>
      <c r="S1190" s="300">
        <v>2.15960661629475</v>
      </c>
      <c r="T1190" s="300">
        <v>20.374562325683101</v>
      </c>
      <c r="U1190" s="300">
        <v>9.7240174752296102</v>
      </c>
      <c r="V1190" s="300">
        <v>17.7186503583243</v>
      </c>
      <c r="W1190" s="300">
        <v>-9.7435147082055895</v>
      </c>
      <c r="X1190" s="300">
        <v>13.935347164388901</v>
      </c>
      <c r="Y1190" s="300">
        <v>18.384300992559702</v>
      </c>
      <c r="Z1190" s="300">
        <v>-0.22579702304553201</v>
      </c>
      <c r="AA1190" s="300">
        <v>-12.1399408597351</v>
      </c>
      <c r="AB1190" s="300">
        <v>8.9185966540710897</v>
      </c>
      <c r="AC1190" s="300">
        <v>-12.028771854143301</v>
      </c>
      <c r="AD1190" s="300">
        <v>2.21285830983238</v>
      </c>
      <c r="AE1190" s="300">
        <v>-24.985383500284598</v>
      </c>
      <c r="AF1190" s="300">
        <v>8.2746414162152296E-2</v>
      </c>
      <c r="AG1190" s="300">
        <v>28.599706125569899</v>
      </c>
      <c r="AH1190" s="300">
        <v>13.2003748350891</v>
      </c>
      <c r="AI1190" s="300">
        <v>25.0575386293539</v>
      </c>
      <c r="AJ1190" s="300">
        <v>-13.909083176130499</v>
      </c>
      <c r="AK1190" s="300">
        <v>-19.628899948571199</v>
      </c>
      <c r="AL1190" s="300">
        <v>27.1318101101302</v>
      </c>
      <c r="AM1190" s="300">
        <v>-0.57392666321928598</v>
      </c>
      <c r="AN1190" s="300">
        <v>14.0392317897241</v>
      </c>
      <c r="AO1190" s="300">
        <v>12.4092382952837</v>
      </c>
      <c r="AP1190" s="300">
        <v>-17.706889815723699</v>
      </c>
      <c r="AQ1190" s="300">
        <v>7.2570975087677096</v>
      </c>
      <c r="AR1190" s="300">
        <v>17.683862050715799</v>
      </c>
      <c r="AS1190" s="300">
        <v>3.4395699114102398</v>
      </c>
      <c r="AT1190" s="300">
        <v>-28.332883940789301</v>
      </c>
      <c r="AU1190" s="300">
        <v>-12.6193533171426</v>
      </c>
      <c r="AV1190" s="300">
        <v>-23.2531646172066</v>
      </c>
      <c r="AW1190" s="300">
        <v>-12.096182299127101</v>
      </c>
      <c r="AX1190" s="300">
        <v>-19.221751986276299</v>
      </c>
      <c r="AY1190" s="300">
        <v>-24.2535803494217</v>
      </c>
      <c r="AZ1190" s="300">
        <v>0.92856658048424701</v>
      </c>
      <c r="BA1190" s="300">
        <v>11.825455660160401</v>
      </c>
      <c r="BB1190" s="300">
        <v>10.493098395831501</v>
      </c>
      <c r="BC1190" s="300">
        <v>-14.0493795627956</v>
      </c>
    </row>
    <row r="1191" spans="1:55">
      <c r="A1191" s="301">
        <v>4</v>
      </c>
      <c r="B1191" s="301">
        <v>2</v>
      </c>
      <c r="C1191" s="299">
        <v>13</v>
      </c>
      <c r="D1191" s="300">
        <v>-6.2102615870018498</v>
      </c>
      <c r="E1191" s="300">
        <v>-6.4205529739272098</v>
      </c>
      <c r="F1191" s="300">
        <v>-9.8015748422561799</v>
      </c>
      <c r="G1191" s="300">
        <v>-0.53469177225835196</v>
      </c>
      <c r="H1191" s="300">
        <v>-0.17375669425882501</v>
      </c>
      <c r="I1191" s="300">
        <v>-5.7599115779449903</v>
      </c>
      <c r="J1191" s="300">
        <v>-13.289994614982</v>
      </c>
      <c r="K1191" s="300">
        <v>8.1027404635440394</v>
      </c>
      <c r="L1191" s="300">
        <v>-10.986952578435</v>
      </c>
      <c r="M1191" s="300">
        <v>-2.97443733317085</v>
      </c>
      <c r="N1191" s="300">
        <v>-0.44421768838918702</v>
      </c>
      <c r="O1191" s="300">
        <v>2.0654072425843402</v>
      </c>
      <c r="P1191" s="300">
        <v>11.740390375415901</v>
      </c>
      <c r="Q1191" s="300">
        <v>18.239573437910799</v>
      </c>
      <c r="R1191" s="300">
        <v>-9.5761728469099996</v>
      </c>
      <c r="S1191" s="300">
        <v>-19.997456648538702</v>
      </c>
      <c r="T1191" s="300">
        <v>1.5676327324513699</v>
      </c>
      <c r="U1191" s="300">
        <v>0.119325670869494</v>
      </c>
      <c r="V1191" s="300">
        <v>8.6360444838155601</v>
      </c>
      <c r="W1191" s="300">
        <v>24.732894585172101</v>
      </c>
      <c r="X1191" s="300">
        <v>11.575006784719699</v>
      </c>
      <c r="Y1191" s="300">
        <v>16.645102206283799</v>
      </c>
      <c r="Z1191" s="300">
        <v>6.2648611738896101</v>
      </c>
      <c r="AA1191" s="300">
        <v>-1.49497525633479</v>
      </c>
      <c r="AB1191" s="300">
        <v>1.0923667322452999</v>
      </c>
      <c r="AC1191" s="300">
        <v>22.384478151951601</v>
      </c>
      <c r="AD1191" s="300">
        <v>25.698032646624501</v>
      </c>
      <c r="AE1191" s="300">
        <v>23.254149112065502</v>
      </c>
      <c r="AF1191" s="300">
        <v>-26.151025123672301</v>
      </c>
      <c r="AG1191" s="300">
        <v>2.3772732792520199</v>
      </c>
      <c r="AH1191" s="300">
        <v>0.57686682227735298</v>
      </c>
      <c r="AI1191" s="300">
        <v>10.1627806706976</v>
      </c>
      <c r="AJ1191" s="300">
        <v>33.353429633978998</v>
      </c>
      <c r="AK1191" s="300">
        <v>13.294366345431699</v>
      </c>
      <c r="AL1191" s="300">
        <v>20.798854094149601</v>
      </c>
      <c r="AM1191" s="300">
        <v>8.6946631909685497</v>
      </c>
      <c r="AN1191" s="300">
        <v>-5.8048434344349999</v>
      </c>
      <c r="AO1191" s="300">
        <v>0.18297668558688701</v>
      </c>
      <c r="AP1191" s="300">
        <v>30.4874662381992</v>
      </c>
      <c r="AQ1191" s="300">
        <v>20.602642479432699</v>
      </c>
      <c r="AR1191" s="300">
        <v>-11.790856770019801</v>
      </c>
      <c r="AS1191" s="300">
        <v>-24.176242940224</v>
      </c>
      <c r="AT1191" s="300">
        <v>-1.9194815598492301</v>
      </c>
      <c r="AU1191" s="300">
        <v>0.86555443464992599</v>
      </c>
      <c r="AV1191" s="300">
        <v>9.8111883045558699</v>
      </c>
      <c r="AW1191" s="300">
        <v>-28.967170722825301</v>
      </c>
      <c r="AX1191" s="300">
        <v>13.887131177044701</v>
      </c>
      <c r="AY1191" s="300">
        <v>18.476638371537899</v>
      </c>
      <c r="AZ1191" s="300">
        <v>7.6735845864251697</v>
      </c>
      <c r="BA1191" s="300">
        <v>1.0275838076821699</v>
      </c>
      <c r="BB1191" s="300">
        <v>1.3871923803467801</v>
      </c>
      <c r="BC1191" s="300">
        <v>27.7476444908975</v>
      </c>
    </row>
    <row r="1192" spans="1:55">
      <c r="A1192" s="301">
        <v>4</v>
      </c>
      <c r="B1192" s="301">
        <v>2</v>
      </c>
      <c r="C1192" s="299">
        <v>14</v>
      </c>
      <c r="D1192" s="300">
        <v>-8.1230573143807394</v>
      </c>
      <c r="E1192" s="300">
        <v>6.8989979394011502</v>
      </c>
      <c r="F1192" s="300">
        <v>-4.7737858973902698</v>
      </c>
      <c r="G1192" s="300">
        <v>-10.085421668505999</v>
      </c>
      <c r="H1192" s="300">
        <v>0.85934739873933697</v>
      </c>
      <c r="I1192" s="300">
        <v>-5.4132721115950604</v>
      </c>
      <c r="J1192" s="300">
        <v>1.6468820617336399</v>
      </c>
      <c r="K1192" s="300">
        <v>8.4490283381437905</v>
      </c>
      <c r="L1192" s="300">
        <v>6.3440540086062898</v>
      </c>
      <c r="M1192" s="300">
        <v>1.01417213010572</v>
      </c>
      <c r="N1192" s="300">
        <v>-12.935570281152</v>
      </c>
      <c r="O1192" s="300">
        <v>-2.7923268795835301</v>
      </c>
      <c r="P1192" s="300">
        <v>-15.596724836817099</v>
      </c>
      <c r="Q1192" s="300">
        <v>14.106691111070401</v>
      </c>
      <c r="R1192" s="300">
        <v>-15.6068263230858</v>
      </c>
      <c r="S1192" s="300">
        <v>-12.9443823039585</v>
      </c>
      <c r="T1192" s="300">
        <v>-25.938232410806101</v>
      </c>
      <c r="U1192" s="300">
        <v>2.8019148139555599</v>
      </c>
      <c r="V1192" s="300">
        <v>12.1476263637384</v>
      </c>
      <c r="W1192" s="300">
        <v>-1.5326607403021</v>
      </c>
      <c r="X1192" s="300">
        <v>18.483898849814</v>
      </c>
      <c r="Y1192" s="300">
        <v>-2.7755055728831302</v>
      </c>
      <c r="Z1192" s="300">
        <v>-2.1862689289343602</v>
      </c>
      <c r="AA1192" s="300">
        <v>-22.553047573656901</v>
      </c>
      <c r="AB1192" s="300">
        <v>4.57432151020289</v>
      </c>
      <c r="AC1192" s="300">
        <v>-32.573506250246602</v>
      </c>
      <c r="AD1192" s="300">
        <v>19.3306172973675</v>
      </c>
      <c r="AE1192" s="300">
        <v>-21.468716009756299</v>
      </c>
      <c r="AF1192" s="300">
        <v>-19.705630408449899</v>
      </c>
      <c r="AG1192" s="300">
        <v>39.409368355636097</v>
      </c>
      <c r="AH1192" s="300">
        <v>4.3365690841194597</v>
      </c>
      <c r="AI1192" s="300">
        <v>16.1498930234314</v>
      </c>
      <c r="AJ1192" s="300">
        <v>-1.51914512258956</v>
      </c>
      <c r="AK1192" s="300">
        <v>26.733050583077802</v>
      </c>
      <c r="AL1192" s="300">
        <v>-0.29612600244936499</v>
      </c>
      <c r="AM1192" s="300">
        <v>-3.03508488404692</v>
      </c>
      <c r="AN1192" s="300">
        <v>-28.029236580679399</v>
      </c>
      <c r="AO1192" s="300">
        <v>5.9826910441252901</v>
      </c>
      <c r="AP1192" s="300">
        <v>-45.2566217650933</v>
      </c>
      <c r="AQ1192" s="300">
        <v>17.772298390506499</v>
      </c>
      <c r="AR1192" s="300">
        <v>-18.516085682433602</v>
      </c>
      <c r="AS1192" s="300">
        <v>-14.702658813033199</v>
      </c>
      <c r="AT1192" s="300">
        <v>32.325339575200999</v>
      </c>
      <c r="AU1192" s="300">
        <v>-2.8391701033708499</v>
      </c>
      <c r="AV1192" s="300">
        <v>14.602624276163899</v>
      </c>
      <c r="AW1192" s="300">
        <v>2.6832557117018601</v>
      </c>
      <c r="AX1192" s="300">
        <v>-16.238244370016901</v>
      </c>
      <c r="AY1192" s="300">
        <v>4.7396172382168196</v>
      </c>
      <c r="AZ1192" s="300">
        <v>2.4666946418296298</v>
      </c>
      <c r="BA1192" s="300">
        <v>-28.791795085138101</v>
      </c>
      <c r="BB1192" s="300">
        <v>5.9164126902245098</v>
      </c>
      <c r="BC1192" s="300">
        <v>-37.568231620953597</v>
      </c>
    </row>
    <row r="1193" spans="1:55">
      <c r="A1193" s="301">
        <v>4</v>
      </c>
      <c r="B1193" s="301">
        <v>2</v>
      </c>
      <c r="C1193" s="299">
        <v>15</v>
      </c>
      <c r="D1193" s="300">
        <v>4.4565467967796497</v>
      </c>
      <c r="E1193" s="300">
        <v>-3.7129537741363099</v>
      </c>
      <c r="F1193" s="300">
        <v>4.9394509621961502</v>
      </c>
      <c r="G1193" s="300">
        <v>2.4623470379437999</v>
      </c>
      <c r="H1193" s="300">
        <v>10.562615115143</v>
      </c>
      <c r="I1193" s="300">
        <v>9.8956510184963697</v>
      </c>
      <c r="J1193" s="300">
        <v>-1.5440269364405701</v>
      </c>
      <c r="K1193" s="300">
        <v>21.850616402809202</v>
      </c>
      <c r="L1193" s="300">
        <v>6.8784373394440097</v>
      </c>
      <c r="M1193" s="300">
        <v>-4.46933734139406</v>
      </c>
      <c r="N1193" s="300">
        <v>9.16055471097396</v>
      </c>
      <c r="O1193" s="300">
        <v>-2.8734991665612699</v>
      </c>
      <c r="P1193" s="300">
        <v>20.789283909426299</v>
      </c>
      <c r="Q1193" s="300">
        <v>9.0204318689253</v>
      </c>
      <c r="R1193" s="300">
        <v>-6.68246420675713</v>
      </c>
      <c r="S1193" s="300">
        <v>1.47192943965923</v>
      </c>
      <c r="T1193" s="300">
        <v>2.1962941103148999</v>
      </c>
      <c r="U1193" s="300">
        <v>21.123766495215101</v>
      </c>
      <c r="V1193" s="300">
        <v>-31.497434328013</v>
      </c>
      <c r="W1193" s="300">
        <v>41.420022460704502</v>
      </c>
      <c r="X1193" s="300">
        <v>50.932612590090002</v>
      </c>
      <c r="Y1193" s="300">
        <v>-10.9789545662466</v>
      </c>
      <c r="Z1193" s="300">
        <v>10.6625634117073</v>
      </c>
      <c r="AA1193" s="300">
        <v>-22.058056543428599</v>
      </c>
      <c r="AB1193" s="300">
        <v>5.9636824084928399</v>
      </c>
      <c r="AC1193" s="300">
        <v>-46.183801404289603</v>
      </c>
      <c r="AD1193" s="300">
        <v>-13.5945747373454</v>
      </c>
      <c r="AE1193" s="300">
        <v>-8.2885957816751397</v>
      </c>
      <c r="AF1193" s="300">
        <v>-1.4742762617585701</v>
      </c>
      <c r="AG1193" s="300">
        <v>-1.9693799821128799</v>
      </c>
      <c r="AH1193" s="300">
        <v>29.1185828125308</v>
      </c>
      <c r="AI1193" s="300">
        <v>-43.775619374479803</v>
      </c>
      <c r="AJ1193" s="300">
        <v>57.446436503358598</v>
      </c>
      <c r="AK1193" s="300">
        <v>5.60042228040962</v>
      </c>
      <c r="AL1193" s="300">
        <v>-13.252867193461499</v>
      </c>
      <c r="AM1193" s="300">
        <v>-14.2498424820274</v>
      </c>
      <c r="AN1193" s="300">
        <v>26.687175847071899</v>
      </c>
      <c r="AO1193" s="300">
        <v>8.3636312680346201</v>
      </c>
      <c r="AP1193" s="300">
        <v>-63.505542912503401</v>
      </c>
      <c r="AQ1193" s="300">
        <v>10.3560447510344</v>
      </c>
      <c r="AR1193" s="300">
        <v>8.6744993028986901</v>
      </c>
      <c r="AS1193" s="300">
        <v>-3.7246805077153802</v>
      </c>
      <c r="AT1193" s="300">
        <v>-3.86572990779639</v>
      </c>
      <c r="AU1193" s="300">
        <v>-27.294679594415602</v>
      </c>
      <c r="AV1193" s="300">
        <v>-36.871947215056998</v>
      </c>
      <c r="AW1193" s="300">
        <v>1.2074910692216601</v>
      </c>
      <c r="AX1193" s="300">
        <v>-51.520868415282202</v>
      </c>
      <c r="AY1193" s="300">
        <v>16.059941517852899</v>
      </c>
      <c r="AZ1193" s="300">
        <v>-12.0097997617396</v>
      </c>
      <c r="BA1193" s="300">
        <v>20.667225435322699</v>
      </c>
      <c r="BB1193" s="300">
        <v>6.9576700470364603</v>
      </c>
      <c r="BC1193" s="300">
        <v>-55.778230063013901</v>
      </c>
    </row>
    <row r="1194" spans="1:55">
      <c r="A1194" s="301">
        <v>4</v>
      </c>
      <c r="B1194" s="301">
        <v>2</v>
      </c>
      <c r="C1194" s="299">
        <v>16</v>
      </c>
      <c r="D1194" s="300">
        <v>1.42792263003266</v>
      </c>
      <c r="E1194" s="300">
        <v>12.1226414924841</v>
      </c>
      <c r="F1194" s="300">
        <v>-5.0401575092775E-2</v>
      </c>
      <c r="G1194" s="300">
        <v>-7.6298919088044403</v>
      </c>
      <c r="H1194" s="300">
        <v>-3.9036371417151199</v>
      </c>
      <c r="I1194" s="300">
        <v>-0.91876785347120704</v>
      </c>
      <c r="J1194" s="300">
        <v>-20.9781013415556</v>
      </c>
      <c r="K1194" s="300">
        <v>2.0819559565016199</v>
      </c>
      <c r="L1194" s="300">
        <v>10.0401405582179</v>
      </c>
      <c r="M1194" s="300">
        <v>-4.0581954388268704</v>
      </c>
      <c r="N1194" s="300">
        <v>-4.9474085612764798</v>
      </c>
      <c r="O1194" s="300">
        <v>0.80180264309008298</v>
      </c>
      <c r="P1194" s="300">
        <v>2.54070618954196</v>
      </c>
      <c r="Q1194" s="300">
        <v>-3.9547046742885801</v>
      </c>
      <c r="R1194" s="300">
        <v>-25.1234690196566</v>
      </c>
      <c r="S1194" s="300">
        <v>-19.069663988282102</v>
      </c>
      <c r="T1194" s="300">
        <v>-12.290524859506201</v>
      </c>
      <c r="U1194" s="300">
        <v>-6.5791699161883104</v>
      </c>
      <c r="V1194" s="300">
        <v>-1.7896855983725599</v>
      </c>
      <c r="W1194" s="300">
        <v>-10.680541524736499</v>
      </c>
      <c r="X1194" s="300">
        <v>-26.698558657942598</v>
      </c>
      <c r="Y1194" s="300">
        <v>22.161191928387499</v>
      </c>
      <c r="Z1194" s="300">
        <v>-14.8502080116917</v>
      </c>
      <c r="AA1194" s="300">
        <v>10.1982388378108</v>
      </c>
      <c r="AB1194" s="300">
        <v>-1.2620441826600299</v>
      </c>
      <c r="AC1194" s="300">
        <v>-8.9756328533402705</v>
      </c>
      <c r="AD1194" s="300">
        <v>-5.6003340768085303</v>
      </c>
      <c r="AE1194" s="300">
        <v>-34.396702788059997</v>
      </c>
      <c r="AF1194" s="300">
        <v>19.9569352968212</v>
      </c>
      <c r="AG1194" s="300">
        <v>15.4061950599194</v>
      </c>
      <c r="AH1194" s="300">
        <v>-8.3345840965960001</v>
      </c>
      <c r="AI1194" s="300">
        <v>-3.2317970254757902</v>
      </c>
      <c r="AJ1194" s="300">
        <v>-14.034761095088999</v>
      </c>
      <c r="AK1194" s="300">
        <v>-72.809328386316906</v>
      </c>
      <c r="AL1194" s="300">
        <v>30.491277027348399</v>
      </c>
      <c r="AM1194" s="300">
        <v>16.563145967492598</v>
      </c>
      <c r="AN1194" s="300">
        <v>-12.480732639925399</v>
      </c>
      <c r="AO1194" s="300">
        <v>-1.7508202882103601</v>
      </c>
      <c r="AP1194" s="300">
        <v>-14.6284538502643</v>
      </c>
      <c r="AQ1194" s="300">
        <v>-4.7020181888546402</v>
      </c>
      <c r="AR1194" s="300">
        <v>29.160931425363501</v>
      </c>
      <c r="AS1194" s="300">
        <v>-2.1729141006664298E-3</v>
      </c>
      <c r="AT1194" s="300">
        <v>15.000433932900901</v>
      </c>
      <c r="AU1194" s="300">
        <v>9.5702316049105303</v>
      </c>
      <c r="AV1194" s="300">
        <v>-4.1323214803073096</v>
      </c>
      <c r="AW1194" s="300">
        <v>-51.048785264188602</v>
      </c>
      <c r="AX1194" s="300">
        <v>4.8917750459783402</v>
      </c>
      <c r="AY1194" s="300">
        <v>-23.4515282237595</v>
      </c>
      <c r="AZ1194" s="300">
        <v>-17.753382818955199</v>
      </c>
      <c r="BA1194" s="300">
        <v>14.447631085029499</v>
      </c>
      <c r="BB1194" s="300">
        <v>-1.5315593332138899</v>
      </c>
      <c r="BC1194" s="300">
        <v>-11.072386046285599</v>
      </c>
    </row>
    <row r="1195" spans="1:55">
      <c r="A1195" s="301">
        <v>4</v>
      </c>
      <c r="B1195" s="301">
        <v>2</v>
      </c>
      <c r="C1195" s="299">
        <v>17</v>
      </c>
      <c r="D1195" s="300">
        <v>-0.28202103115154098</v>
      </c>
      <c r="E1195" s="300">
        <v>5.4364198151455696</v>
      </c>
      <c r="F1195" s="300">
        <v>7.6353230147074704</v>
      </c>
      <c r="G1195" s="300">
        <v>-2.5387675386455801</v>
      </c>
      <c r="H1195" s="300">
        <v>0.81899484319924698</v>
      </c>
      <c r="I1195" s="300">
        <v>-1.7232430534660601</v>
      </c>
      <c r="J1195" s="300">
        <v>5.0393124798152797</v>
      </c>
      <c r="K1195" s="300">
        <v>18.138933380130901</v>
      </c>
      <c r="L1195" s="300">
        <v>0.12541241840256701</v>
      </c>
      <c r="M1195" s="300">
        <v>7.4898116284572103</v>
      </c>
      <c r="N1195" s="300">
        <v>14.1286556269771</v>
      </c>
      <c r="O1195" s="300">
        <v>-0.61957020831492604</v>
      </c>
      <c r="P1195" s="300">
        <v>-14.3807563267919</v>
      </c>
      <c r="Q1195" s="300">
        <v>-0.36482077329510598</v>
      </c>
      <c r="R1195" s="300">
        <v>-13.133546975330299</v>
      </c>
      <c r="S1195" s="300">
        <v>-1.54365944387113</v>
      </c>
      <c r="T1195" s="300">
        <v>3.2865016775174798</v>
      </c>
      <c r="U1195" s="300">
        <v>3.1323390494715899</v>
      </c>
      <c r="V1195" s="300">
        <v>-3.71211544320099</v>
      </c>
      <c r="W1195" s="300">
        <v>9.9084517480138494</v>
      </c>
      <c r="X1195" s="300">
        <v>4.1278602694393198</v>
      </c>
      <c r="Y1195" s="300">
        <v>0.24005667354708499</v>
      </c>
      <c r="Z1195" s="300">
        <v>-1.2720002467523599</v>
      </c>
      <c r="AA1195" s="300">
        <v>28.504063381947699</v>
      </c>
      <c r="AB1195" s="300">
        <v>0.41030730539896498</v>
      </c>
      <c r="AC1195" s="300">
        <v>23.745792961869299</v>
      </c>
      <c r="AD1195" s="300">
        <v>0.94945514381154705</v>
      </c>
      <c r="AE1195" s="300">
        <v>18.2235536983572</v>
      </c>
      <c r="AF1195" s="300">
        <v>4.7623476013900996</v>
      </c>
      <c r="AG1195" s="300">
        <v>3.83516434762184</v>
      </c>
      <c r="AH1195" s="300">
        <v>4.9533856462803403</v>
      </c>
      <c r="AI1195" s="300">
        <v>-5.4488175160127401</v>
      </c>
      <c r="AJ1195" s="300">
        <v>13.555674438323599</v>
      </c>
      <c r="AK1195" s="300">
        <v>-3.77504881465042</v>
      </c>
      <c r="AL1195" s="300">
        <v>0.32651538857054502</v>
      </c>
      <c r="AM1195" s="300">
        <v>-14.1866526011231</v>
      </c>
      <c r="AN1195" s="300">
        <v>39.223612049990102</v>
      </c>
      <c r="AO1195" s="300">
        <v>1.7037658861769799E-2</v>
      </c>
      <c r="AP1195" s="300">
        <v>31.758620102332301</v>
      </c>
      <c r="AQ1195" s="300">
        <v>0.435043475650988</v>
      </c>
      <c r="AR1195" s="300">
        <v>13.644874606143601</v>
      </c>
      <c r="AS1195" s="300">
        <v>17.431532046047099</v>
      </c>
      <c r="AT1195" s="300">
        <v>-5.1325404233340297</v>
      </c>
      <c r="AU1195" s="300">
        <v>4.22586685081761</v>
      </c>
      <c r="AV1195" s="300">
        <v>-4.7416404950447104</v>
      </c>
      <c r="AW1195" s="300">
        <v>11.884467169630099</v>
      </c>
      <c r="AX1195" s="300">
        <v>3.63660968148751</v>
      </c>
      <c r="AY1195" s="300">
        <v>-0.209345337540365</v>
      </c>
      <c r="AZ1195" s="300">
        <v>-2.3965074559522699</v>
      </c>
      <c r="BA1195" s="300">
        <v>-5.4123614360386298</v>
      </c>
      <c r="BB1195" s="300">
        <v>0.72468420672675005</v>
      </c>
      <c r="BC1195" s="300">
        <v>28.395957497555202</v>
      </c>
    </row>
    <row r="1196" spans="1:55">
      <c r="A1196" s="301">
        <v>4</v>
      </c>
      <c r="B1196" s="301">
        <v>2</v>
      </c>
      <c r="C1196" s="299">
        <v>18</v>
      </c>
      <c r="D1196" s="300">
        <v>-3.12586591988453</v>
      </c>
      <c r="E1196" s="300">
        <v>-8.0074204859952403</v>
      </c>
      <c r="F1196" s="300">
        <v>-9.4197458072604299</v>
      </c>
      <c r="G1196" s="300">
        <v>1.11998231047495</v>
      </c>
      <c r="H1196" s="300">
        <v>-4.4674998833070898</v>
      </c>
      <c r="I1196" s="300">
        <v>-8.1403253370024906</v>
      </c>
      <c r="J1196" s="300">
        <v>3.0374741354858101</v>
      </c>
      <c r="K1196" s="300">
        <v>-8.1759189709678601</v>
      </c>
      <c r="L1196" s="300">
        <v>2.5550459795426299</v>
      </c>
      <c r="M1196" s="300">
        <v>1.9841266814262499</v>
      </c>
      <c r="N1196" s="300">
        <v>3.25318393620489</v>
      </c>
      <c r="O1196" s="300">
        <v>-0.398734145708455</v>
      </c>
      <c r="P1196" s="300">
        <v>-6.5238517380518104</v>
      </c>
      <c r="Q1196" s="300">
        <v>-6.38741488351552</v>
      </c>
      <c r="R1196" s="300">
        <v>-17.153256457254098</v>
      </c>
      <c r="S1196" s="300">
        <v>-9.9198759852007292</v>
      </c>
      <c r="T1196" s="300">
        <v>-3.0064125367337402</v>
      </c>
      <c r="U1196" s="300">
        <v>7.8061972160222899</v>
      </c>
      <c r="V1196" s="300">
        <v>17.307040053078602</v>
      </c>
      <c r="W1196" s="300">
        <v>-0.17492721431722699</v>
      </c>
      <c r="X1196" s="300">
        <v>-3.1524636394111099</v>
      </c>
      <c r="Y1196" s="300">
        <v>2.7026628212263399</v>
      </c>
      <c r="Z1196" s="300">
        <v>5.6108265860134097</v>
      </c>
      <c r="AA1196" s="300">
        <v>0.89780474373892505</v>
      </c>
      <c r="AB1196" s="300">
        <v>1.13042706810684</v>
      </c>
      <c r="AC1196" s="300">
        <v>-12.729616434740899</v>
      </c>
      <c r="AD1196" s="300">
        <v>-8.8357204777994394</v>
      </c>
      <c r="AE1196" s="300">
        <v>-24.2510426667729</v>
      </c>
      <c r="AF1196" s="300">
        <v>8.9414926920716002</v>
      </c>
      <c r="AG1196" s="300">
        <v>3.1640122502883701</v>
      </c>
      <c r="AH1196" s="300">
        <v>10.459970828035299</v>
      </c>
      <c r="AI1196" s="300">
        <v>23.892277296927201</v>
      </c>
      <c r="AJ1196" s="300">
        <v>0.23315137011435999</v>
      </c>
      <c r="AK1196" s="300">
        <v>35.905728917196001</v>
      </c>
      <c r="AL1196" s="300">
        <v>2.3967424295168902</v>
      </c>
      <c r="AM1196" s="300">
        <v>2.8356118237047498</v>
      </c>
      <c r="AN1196" s="300">
        <v>-7.6418841716236896</v>
      </c>
      <c r="AO1196" s="300">
        <v>-1.5506156510615401</v>
      </c>
      <c r="AP1196" s="300">
        <v>-17.132159076146198</v>
      </c>
      <c r="AQ1196" s="300">
        <v>6.5235867815971096</v>
      </c>
      <c r="AR1196" s="300">
        <v>18.730373284916801</v>
      </c>
      <c r="AS1196" s="300">
        <v>15.894255549112099</v>
      </c>
      <c r="AT1196" s="300">
        <v>2.7320384616309199</v>
      </c>
      <c r="AU1196" s="300">
        <v>8.9206353297571095</v>
      </c>
      <c r="AV1196" s="300">
        <v>-19.904633501245499</v>
      </c>
      <c r="AW1196" s="300">
        <v>-7.7748639411248996</v>
      </c>
      <c r="AX1196" s="300">
        <v>43.7437152579949</v>
      </c>
      <c r="AY1196" s="300">
        <v>3.21366981159919</v>
      </c>
      <c r="AZ1196" s="300">
        <v>6.7755988674720804</v>
      </c>
      <c r="BA1196" s="300">
        <v>-6.7882418979475299</v>
      </c>
      <c r="BB1196" s="300">
        <v>-1.43701334509173</v>
      </c>
      <c r="BC1196" s="300">
        <v>-15.1330761299747</v>
      </c>
    </row>
    <row r="1197" spans="1:55">
      <c r="A1197" s="301">
        <v>4</v>
      </c>
      <c r="B1197" s="301">
        <v>2</v>
      </c>
      <c r="C1197" s="299">
        <v>19</v>
      </c>
      <c r="D1197" s="300">
        <v>-3.7119409893184798</v>
      </c>
      <c r="E1197" s="300">
        <v>-3.6630259946981401</v>
      </c>
      <c r="F1197" s="300">
        <v>-5.1948487535969097</v>
      </c>
      <c r="G1197" s="300">
        <v>10.0794799539543</v>
      </c>
      <c r="H1197" s="300">
        <v>-6.5774642141234798</v>
      </c>
      <c r="I1197" s="300">
        <v>3.0865993496763902</v>
      </c>
      <c r="J1197" s="300">
        <v>0.12074627847413801</v>
      </c>
      <c r="K1197" s="300">
        <v>2.0649566236146102</v>
      </c>
      <c r="L1197" s="300">
        <v>-0.34909533748684701</v>
      </c>
      <c r="M1197" s="300">
        <v>4.8034059325176104</v>
      </c>
      <c r="N1197" s="300">
        <v>1.1564193522863799</v>
      </c>
      <c r="O1197" s="300">
        <v>-0.47859782889205899</v>
      </c>
      <c r="P1197" s="300">
        <v>-5.6320027831561097</v>
      </c>
      <c r="Q1197" s="300">
        <v>9.07495015999082</v>
      </c>
      <c r="R1197" s="300">
        <v>-6.29968108338959</v>
      </c>
      <c r="S1197" s="300">
        <v>-16.128050398925399</v>
      </c>
      <c r="T1197" s="300">
        <v>16.548139351086601</v>
      </c>
      <c r="U1197" s="300">
        <v>-13.285225204092701</v>
      </c>
      <c r="V1197" s="300">
        <v>6.5957053910441203</v>
      </c>
      <c r="W1197" s="300">
        <v>1.6744218039596499</v>
      </c>
      <c r="X1197" s="300">
        <v>13.892269922068699</v>
      </c>
      <c r="Y1197" s="300">
        <v>-0.63075228764561297</v>
      </c>
      <c r="Z1197" s="300">
        <v>0.58869134188203198</v>
      </c>
      <c r="AA1197" s="300">
        <v>-3.78242897418765</v>
      </c>
      <c r="AB1197" s="300">
        <v>-1.55612066934727</v>
      </c>
      <c r="AC1197" s="300">
        <v>-11.894497873289</v>
      </c>
      <c r="AD1197" s="300">
        <v>-12.676369451368499</v>
      </c>
      <c r="AE1197" s="300">
        <v>8.3713900191550508</v>
      </c>
      <c r="AF1197" s="300">
        <v>-25.1391751671081</v>
      </c>
      <c r="AG1197" s="300">
        <v>-8.8631109477677903</v>
      </c>
      <c r="AH1197" s="300">
        <v>-18.367828496246901</v>
      </c>
      <c r="AI1197" s="300">
        <v>9.7429023457940307</v>
      </c>
      <c r="AJ1197" s="300">
        <v>-2.27273508042799</v>
      </c>
      <c r="AK1197" s="300">
        <v>-21.442663576593699</v>
      </c>
      <c r="AL1197" s="300">
        <v>-0.84154564335551496</v>
      </c>
      <c r="AM1197" s="300">
        <v>-16.8759386589781</v>
      </c>
      <c r="AN1197" s="300">
        <v>5.9370254862200396</v>
      </c>
      <c r="AO1197" s="300">
        <v>-1.8711532014632599</v>
      </c>
      <c r="AP1197" s="300">
        <v>-16.897478881357401</v>
      </c>
      <c r="AQ1197" s="300">
        <v>-10.4237597550012</v>
      </c>
      <c r="AR1197" s="300">
        <v>-8.98995171912998</v>
      </c>
      <c r="AS1197" s="300">
        <v>-17.278702219480699</v>
      </c>
      <c r="AT1197" s="300">
        <v>-10.756448995705901</v>
      </c>
      <c r="AU1197" s="300">
        <v>-15.998483284643701</v>
      </c>
      <c r="AV1197" s="300">
        <v>-8.8529576338273195</v>
      </c>
      <c r="AW1197" s="300">
        <v>0.20868765805161299</v>
      </c>
      <c r="AX1197" s="300">
        <v>16.6763413230913</v>
      </c>
      <c r="AY1197" s="300">
        <v>0.76624439132563305</v>
      </c>
      <c r="AZ1197" s="300">
        <v>-0.42162440395022199</v>
      </c>
      <c r="BA1197" s="300">
        <v>34.349796117038899</v>
      </c>
      <c r="BB1197" s="300">
        <v>-1.6752433277798</v>
      </c>
      <c r="BC1197" s="300">
        <v>-14.478569906343701</v>
      </c>
    </row>
    <row r="1198" spans="1:55">
      <c r="A1198" s="301">
        <v>4</v>
      </c>
      <c r="B1198" s="301">
        <v>2</v>
      </c>
      <c r="C1198" s="299">
        <v>20</v>
      </c>
      <c r="D1198" s="300">
        <v>2.2930587770533801</v>
      </c>
      <c r="E1198" s="300">
        <v>9.93710242893175</v>
      </c>
      <c r="F1198" s="300">
        <v>-1.73041264104227</v>
      </c>
      <c r="G1198" s="300">
        <v>-1.3392237478201601</v>
      </c>
      <c r="H1198" s="300">
        <v>1.9153775822218599</v>
      </c>
      <c r="I1198" s="300">
        <v>3.12471961591078</v>
      </c>
      <c r="J1198" s="300">
        <v>-0.80571838457740697</v>
      </c>
      <c r="K1198" s="300">
        <v>6.9695073373432503</v>
      </c>
      <c r="L1198" s="300">
        <v>0.65129644505919104</v>
      </c>
      <c r="M1198" s="300">
        <v>1.16982417561237</v>
      </c>
      <c r="N1198" s="300">
        <v>1.5934554821501099</v>
      </c>
      <c r="O1198" s="300">
        <v>0.89128606042409098</v>
      </c>
      <c r="P1198" s="300">
        <v>3.0821607655117802</v>
      </c>
      <c r="Q1198" s="300">
        <v>7.1284038493418098</v>
      </c>
      <c r="R1198" s="300">
        <v>-17.571085989607901</v>
      </c>
      <c r="S1198" s="300">
        <v>-2.7916622156047799</v>
      </c>
      <c r="T1198" s="300">
        <v>-14.7422641063366</v>
      </c>
      <c r="U1198" s="300">
        <v>3.1176751309340802</v>
      </c>
      <c r="V1198" s="300">
        <v>5.8296185204270197</v>
      </c>
      <c r="W1198" s="300">
        <v>0.14020177687243399</v>
      </c>
      <c r="X1198" s="300">
        <v>19.9027231352621</v>
      </c>
      <c r="Y1198" s="300">
        <v>0.156128122515301</v>
      </c>
      <c r="Z1198" s="300">
        <v>2.7366161848888901</v>
      </c>
      <c r="AA1198" s="300">
        <v>0.72539444836244305</v>
      </c>
      <c r="AB1198" s="300">
        <v>2.3212867937844801</v>
      </c>
      <c r="AC1198" s="300">
        <v>-5.5966134062480197</v>
      </c>
      <c r="AD1198" s="300">
        <v>-9.8273522741136805</v>
      </c>
      <c r="AE1198" s="300">
        <v>22.499605280151201</v>
      </c>
      <c r="AF1198" s="300">
        <v>3.8097613277031002</v>
      </c>
      <c r="AG1198" s="300">
        <v>-31.540663317347899</v>
      </c>
      <c r="AH1198" s="300">
        <v>3.9524906811773501</v>
      </c>
      <c r="AI1198" s="300">
        <v>7.2579982535556402</v>
      </c>
      <c r="AJ1198" s="300">
        <v>0.20747286107060001</v>
      </c>
      <c r="AK1198" s="300">
        <v>-41.669499615576903</v>
      </c>
      <c r="AL1198" s="300">
        <v>0.38260714975606003</v>
      </c>
      <c r="AM1198" s="300">
        <v>3.8456833519438298</v>
      </c>
      <c r="AN1198" s="300">
        <v>1.0161600703137299</v>
      </c>
      <c r="AO1198" s="300">
        <v>-0.87371908357449801</v>
      </c>
      <c r="AP1198" s="300">
        <v>-6.7400459965604904</v>
      </c>
      <c r="AQ1198" s="300">
        <v>-8.7873237245376998</v>
      </c>
      <c r="AR1198" s="300">
        <v>22.201528662529601</v>
      </c>
      <c r="AS1198" s="300">
        <v>3.83032623019704</v>
      </c>
      <c r="AT1198" s="300">
        <v>-27.198534861135101</v>
      </c>
      <c r="AU1198" s="300">
        <v>3.6790419701969799</v>
      </c>
      <c r="AV1198" s="300">
        <v>6.1534158622426904</v>
      </c>
      <c r="AW1198" s="300">
        <v>2.0567890533951498</v>
      </c>
      <c r="AX1198" s="300">
        <v>-35.775648456859599</v>
      </c>
      <c r="AY1198" s="300">
        <v>1.4900341584600401</v>
      </c>
      <c r="AZ1198" s="300">
        <v>-3.6351038913509601</v>
      </c>
      <c r="BA1198" s="300">
        <v>-12.5399988659501</v>
      </c>
      <c r="BB1198" s="300">
        <v>2.8542524967782201</v>
      </c>
      <c r="BC1198" s="300">
        <v>-6.0865337044647898</v>
      </c>
    </row>
    <row r="1199" spans="1:55">
      <c r="A1199" s="301">
        <v>4</v>
      </c>
      <c r="B1199" s="301">
        <v>2</v>
      </c>
      <c r="C1199" s="299">
        <v>21</v>
      </c>
      <c r="D1199" s="300">
        <v>-3.3034288671958598</v>
      </c>
      <c r="E1199" s="300">
        <v>-4.0096285763748796</v>
      </c>
      <c r="F1199" s="300">
        <v>0.94248620460379695</v>
      </c>
      <c r="G1199" s="300">
        <v>-4.5006755582429303</v>
      </c>
      <c r="H1199" s="300">
        <v>-1.5582826372679</v>
      </c>
      <c r="I1199" s="300">
        <v>-1.5333226170872201</v>
      </c>
      <c r="J1199" s="300">
        <v>-4.4595116472269103E-2</v>
      </c>
      <c r="K1199" s="300">
        <v>6.87206070325123</v>
      </c>
      <c r="L1199" s="300">
        <v>-8.51508914323654E-2</v>
      </c>
      <c r="M1199" s="300">
        <v>-7.4564964555794102</v>
      </c>
      <c r="N1199" s="300">
        <v>-1.8538253541837899</v>
      </c>
      <c r="O1199" s="300">
        <v>-0.87114437067072703</v>
      </c>
      <c r="P1199" s="300">
        <v>5.3521593753648196</v>
      </c>
      <c r="Q1199" s="300">
        <v>13.4401555380862</v>
      </c>
      <c r="R1199" s="300">
        <v>-12.8059714407154</v>
      </c>
      <c r="S1199" s="300">
        <v>-1.4012984275486899</v>
      </c>
      <c r="T1199" s="300">
        <v>-8.7981191053477392</v>
      </c>
      <c r="U1199" s="300">
        <v>-3.29334430198376</v>
      </c>
      <c r="V1199" s="300">
        <v>8.0319441746199107</v>
      </c>
      <c r="W1199" s="300">
        <v>-6.5262466553967098</v>
      </c>
      <c r="X1199" s="300">
        <v>-30.176567571479499</v>
      </c>
      <c r="Y1199" s="300">
        <v>-1.3756558053071499</v>
      </c>
      <c r="Z1199" s="300">
        <v>-12.301144874597901</v>
      </c>
      <c r="AA1199" s="300">
        <v>3.4377630434795501</v>
      </c>
      <c r="AB1199" s="300">
        <v>0.61877876841566204</v>
      </c>
      <c r="AC1199" s="300">
        <v>7.9278387984262197</v>
      </c>
      <c r="AD1199" s="300">
        <v>-3.2843173440142301</v>
      </c>
      <c r="AE1199" s="300">
        <v>-18.838961505768602</v>
      </c>
      <c r="AF1199" s="300">
        <v>1.78017481610573</v>
      </c>
      <c r="AG1199" s="300">
        <v>10.7153132340936</v>
      </c>
      <c r="AH1199" s="300">
        <v>-4.74817305123225</v>
      </c>
      <c r="AI1199" s="300">
        <v>11.066788799845</v>
      </c>
      <c r="AJ1199" s="300">
        <v>-9.12364439038668</v>
      </c>
      <c r="AK1199" s="300">
        <v>-24.9362158074556</v>
      </c>
      <c r="AL1199" s="300">
        <v>1.6670403918619501</v>
      </c>
      <c r="AM1199" s="300">
        <v>19.368291914857501</v>
      </c>
      <c r="AN1199" s="300">
        <v>-4.6421545037877703</v>
      </c>
      <c r="AO1199" s="300">
        <v>3.27530178667676</v>
      </c>
      <c r="AP1199" s="300">
        <v>8.8384745940263194</v>
      </c>
      <c r="AQ1199" s="300">
        <v>-20.918383774071302</v>
      </c>
      <c r="AR1199" s="300">
        <v>-13.470233583976301</v>
      </c>
      <c r="AS1199" s="300">
        <v>-1.9757584090432101</v>
      </c>
      <c r="AT1199" s="300">
        <v>9.9200781833946401</v>
      </c>
      <c r="AU1199" s="300">
        <v>-4.5674097278372896</v>
      </c>
      <c r="AV1199" s="300">
        <v>3.6597770789216502</v>
      </c>
      <c r="AW1199" s="300">
        <v>7.65071359710391E-2</v>
      </c>
      <c r="AX1199" s="300">
        <v>21.9075734680385</v>
      </c>
      <c r="AY1199" s="300">
        <v>1.56248324777883</v>
      </c>
      <c r="AZ1199" s="300">
        <v>-14.711808850004401</v>
      </c>
      <c r="BA1199" s="300">
        <v>-4.5869259832118798</v>
      </c>
      <c r="BB1199" s="300">
        <v>0.84098644580388704</v>
      </c>
      <c r="BC1199" s="300">
        <v>11.1831815526676</v>
      </c>
    </row>
    <row r="1200" spans="1:55">
      <c r="A1200" s="301">
        <v>4</v>
      </c>
      <c r="B1200" s="301">
        <v>2</v>
      </c>
      <c r="C1200" s="299">
        <v>22</v>
      </c>
      <c r="D1200" s="300">
        <v>6.63328664924276</v>
      </c>
      <c r="E1200" s="300">
        <v>5.3513942904731699</v>
      </c>
      <c r="F1200" s="300">
        <v>-0.184951541516539</v>
      </c>
      <c r="G1200" s="300">
        <v>-0.76617600894987203</v>
      </c>
      <c r="H1200" s="300">
        <v>-0.71124261877211903</v>
      </c>
      <c r="I1200" s="300">
        <v>-1.3550545629227799</v>
      </c>
      <c r="J1200" s="300">
        <v>-0.87552169094083998</v>
      </c>
      <c r="K1200" s="300">
        <v>-0.28883403545514802</v>
      </c>
      <c r="L1200" s="300">
        <v>0.61315584109544996</v>
      </c>
      <c r="M1200" s="300">
        <v>0.47861106205379</v>
      </c>
      <c r="N1200" s="300">
        <v>-4.8455774355985302</v>
      </c>
      <c r="O1200" s="300">
        <v>-0.348155691311758</v>
      </c>
      <c r="P1200" s="300">
        <v>-3.7408751261217401</v>
      </c>
      <c r="Q1200" s="300">
        <v>4.3854432547990099</v>
      </c>
      <c r="R1200" s="300">
        <v>11.608168871140601</v>
      </c>
      <c r="S1200" s="300">
        <v>0.64065292584897704</v>
      </c>
      <c r="T1200" s="300">
        <v>-5.5234948154693004</v>
      </c>
      <c r="U1200" s="300">
        <v>-1.3613373593485401</v>
      </c>
      <c r="V1200" s="300">
        <v>1.82686610754907</v>
      </c>
      <c r="W1200" s="300">
        <v>-1.3805825031132599</v>
      </c>
      <c r="X1200" s="300">
        <v>0.98998306168910299</v>
      </c>
      <c r="Y1200" s="300">
        <v>-1.0660328977690401</v>
      </c>
      <c r="Z1200" s="300">
        <v>0.67289531043462802</v>
      </c>
      <c r="AA1200" s="300">
        <v>-10.4063641620307</v>
      </c>
      <c r="AB1200" s="300">
        <v>0.716117719774791</v>
      </c>
      <c r="AC1200" s="300">
        <v>12.030274368747699</v>
      </c>
      <c r="AD1200" s="300">
        <v>18.487709244356001</v>
      </c>
      <c r="AE1200" s="300">
        <v>16.7455977058465</v>
      </c>
      <c r="AF1200" s="300">
        <v>-1.4668576340061401</v>
      </c>
      <c r="AG1200" s="300">
        <v>7.21862954116708</v>
      </c>
      <c r="AH1200" s="300">
        <v>-1.94939582986616</v>
      </c>
      <c r="AI1200" s="300">
        <v>-1.8720140832352801</v>
      </c>
      <c r="AJ1200" s="300">
        <v>-1.8360485317661299</v>
      </c>
      <c r="AK1200" s="300">
        <v>1.3531775801953001</v>
      </c>
      <c r="AL1200" s="300">
        <v>-1.5263636438672199</v>
      </c>
      <c r="AM1200" s="300">
        <v>-3.5669338655564502</v>
      </c>
      <c r="AN1200" s="300">
        <v>14.821155201732999</v>
      </c>
      <c r="AO1200" s="300">
        <v>1.0751920275850999</v>
      </c>
      <c r="AP1200" s="300">
        <v>18.276767894549899</v>
      </c>
      <c r="AQ1200" s="300">
        <v>-6.6530986899386999</v>
      </c>
      <c r="AR1200" s="300">
        <v>-14.5288144456638</v>
      </c>
      <c r="AS1200" s="300">
        <v>-4.5682617691023104</v>
      </c>
      <c r="AT1200" s="300">
        <v>7.4806669798943304</v>
      </c>
      <c r="AU1200" s="300">
        <v>-1.8299565402559199</v>
      </c>
      <c r="AV1200" s="300">
        <v>-4.7145333052282901</v>
      </c>
      <c r="AW1200" s="300">
        <v>2.10336083515887</v>
      </c>
      <c r="AX1200" s="300">
        <v>0.32556642079185499</v>
      </c>
      <c r="AY1200" s="300">
        <v>0.17811618853476399</v>
      </c>
      <c r="AZ1200" s="300">
        <v>0.50252658407653195</v>
      </c>
      <c r="BA1200" s="300">
        <v>-0.51497545502318898</v>
      </c>
      <c r="BB1200" s="300">
        <v>1.00536007414989</v>
      </c>
      <c r="BC1200" s="300">
        <v>12.682199103111101</v>
      </c>
    </row>
    <row r="1201" spans="1:55">
      <c r="A1201" s="301">
        <v>4</v>
      </c>
      <c r="B1201" s="301">
        <v>2</v>
      </c>
      <c r="C1201" s="299">
        <v>23</v>
      </c>
      <c r="D1201" s="300">
        <v>-1.83562517151897</v>
      </c>
      <c r="E1201" s="300">
        <v>-0.66396199729319405</v>
      </c>
      <c r="F1201" s="300">
        <v>-1.51181787891092</v>
      </c>
      <c r="G1201" s="300">
        <v>-1.75840519698817</v>
      </c>
      <c r="H1201" s="300">
        <v>-5.7787294995093896</v>
      </c>
      <c r="I1201" s="300">
        <v>-5.3967193999331</v>
      </c>
      <c r="J1201" s="300">
        <v>6.1085848569032901</v>
      </c>
      <c r="K1201" s="300">
        <v>-8.8747714652132501</v>
      </c>
      <c r="L1201" s="300">
        <v>-0.51069304918383895</v>
      </c>
      <c r="M1201" s="300">
        <v>0.51982217494858296</v>
      </c>
      <c r="N1201" s="300">
        <v>2.16264089905571</v>
      </c>
      <c r="O1201" s="300">
        <v>0.58314698741975901</v>
      </c>
      <c r="P1201" s="300">
        <v>-12.494143312835201</v>
      </c>
      <c r="Q1201" s="300">
        <v>4.8893247118453802</v>
      </c>
      <c r="R1201" s="300">
        <v>-0.98255353370596099</v>
      </c>
      <c r="S1201" s="300">
        <v>2.8397363931164898</v>
      </c>
      <c r="T1201" s="300">
        <v>-2.3751342029279301</v>
      </c>
      <c r="U1201" s="300">
        <v>-11.514145406649201</v>
      </c>
      <c r="V1201" s="300">
        <v>-3.6071734698042199</v>
      </c>
      <c r="W1201" s="300">
        <v>12.2534612006923</v>
      </c>
      <c r="X1201" s="300">
        <v>-17.958781041102899</v>
      </c>
      <c r="Y1201" s="300">
        <v>-1.3826200033062599</v>
      </c>
      <c r="Z1201" s="300">
        <v>20.338217593762899</v>
      </c>
      <c r="AA1201" s="300">
        <v>3.8656593246405002</v>
      </c>
      <c r="AB1201" s="300">
        <v>0.68404171084130005</v>
      </c>
      <c r="AC1201" s="300">
        <v>-25.649774519670899</v>
      </c>
      <c r="AD1201" s="300">
        <v>-6.3527018415658603</v>
      </c>
      <c r="AE1201" s="300">
        <v>1.0566067291577499</v>
      </c>
      <c r="AF1201" s="300">
        <v>-4.0262939873157002</v>
      </c>
      <c r="AG1201" s="300">
        <v>5.1675199676374097</v>
      </c>
      <c r="AH1201" s="300">
        <v>-15.8244215517357</v>
      </c>
      <c r="AI1201" s="300">
        <v>6.1536525644108897</v>
      </c>
      <c r="AJ1201" s="300">
        <v>16.941124968140201</v>
      </c>
      <c r="AK1201" s="300">
        <v>-29.283843235118901</v>
      </c>
      <c r="AL1201" s="300">
        <v>-1.9967907620338901</v>
      </c>
      <c r="AM1201" s="300">
        <v>-8.8312317962815392</v>
      </c>
      <c r="AN1201" s="300">
        <v>-4.2655512724485902</v>
      </c>
      <c r="AO1201" s="300">
        <v>-1.09272389309038</v>
      </c>
      <c r="AP1201" s="300">
        <v>-35.411080853664899</v>
      </c>
      <c r="AQ1201" s="300">
        <v>-4.8787679583324497</v>
      </c>
      <c r="AR1201" s="300">
        <v>1.3677124010207899</v>
      </c>
      <c r="AS1201" s="300">
        <v>1.6861249877182001</v>
      </c>
      <c r="AT1201" s="300">
        <v>1.7491791807503301</v>
      </c>
      <c r="AU1201" s="300">
        <v>-13.9735661716064</v>
      </c>
      <c r="AV1201" s="300">
        <v>10.318705959497899</v>
      </c>
      <c r="AW1201" s="300">
        <v>-13.4626831386239</v>
      </c>
      <c r="AX1201" s="300">
        <v>26.2565290741694</v>
      </c>
      <c r="AY1201" s="300">
        <v>-1.4178100874987201</v>
      </c>
      <c r="AZ1201" s="300">
        <v>-22.453493653190801</v>
      </c>
      <c r="BA1201" s="300">
        <v>-0.103605026789656</v>
      </c>
      <c r="BB1201" s="300">
        <v>-0.85262176070420104</v>
      </c>
      <c r="BC1201" s="300">
        <v>-30.504672660922999</v>
      </c>
    </row>
    <row r="1202" spans="1:55">
      <c r="A1202" s="301">
        <v>4</v>
      </c>
      <c r="B1202" s="301">
        <v>2</v>
      </c>
      <c r="C1202" s="299">
        <v>24</v>
      </c>
      <c r="D1202" s="300">
        <v>-2.7141593321886401</v>
      </c>
      <c r="E1202" s="300">
        <v>-1.4966361359270199</v>
      </c>
      <c r="F1202" s="300">
        <v>-2.3398008029275701</v>
      </c>
      <c r="G1202" s="300">
        <v>3.5221955813160899</v>
      </c>
      <c r="H1202" s="300">
        <v>6.10849491304326</v>
      </c>
      <c r="I1202" s="300">
        <v>-0.22282673596987301</v>
      </c>
      <c r="J1202" s="300">
        <v>-4.4945666186435602</v>
      </c>
      <c r="K1202" s="300">
        <v>-14.8315180499019</v>
      </c>
      <c r="L1202" s="300">
        <v>-1.2400607804085299E-2</v>
      </c>
      <c r="M1202" s="300">
        <v>2.57228265516303</v>
      </c>
      <c r="N1202" s="300">
        <v>0.36449037317975302</v>
      </c>
      <c r="O1202" s="300">
        <v>-0.25860082297599501</v>
      </c>
      <c r="P1202" s="300">
        <v>1.56075113283518</v>
      </c>
      <c r="Q1202" s="300">
        <v>3.2182295828774299</v>
      </c>
      <c r="R1202" s="300">
        <v>-3.68790106709656</v>
      </c>
      <c r="S1202" s="300">
        <v>-1.4874284086412899</v>
      </c>
      <c r="T1202" s="300">
        <v>3.8147957730010198</v>
      </c>
      <c r="U1202" s="300">
        <v>12.444592649336</v>
      </c>
      <c r="V1202" s="300">
        <v>3.5091495822024901</v>
      </c>
      <c r="W1202" s="300">
        <v>-9.09177788967121</v>
      </c>
      <c r="X1202" s="300">
        <v>-16.351536517647499</v>
      </c>
      <c r="Y1202" s="300">
        <v>0.125234987769444</v>
      </c>
      <c r="Z1202" s="300">
        <v>-0.37295292026399501</v>
      </c>
      <c r="AA1202" s="300">
        <v>5.9619622099140903</v>
      </c>
      <c r="AB1202" s="300">
        <v>-0.69186157711150897</v>
      </c>
      <c r="AC1202" s="300">
        <v>3.1995731461943802</v>
      </c>
      <c r="AD1202" s="300">
        <v>-6.1836444026657498</v>
      </c>
      <c r="AE1202" s="300">
        <v>5.0006762403694003</v>
      </c>
      <c r="AF1202" s="300">
        <v>-1.0882897303696699</v>
      </c>
      <c r="AG1202" s="300">
        <v>4.84298532940287</v>
      </c>
      <c r="AH1202" s="300">
        <v>17.190490427778698</v>
      </c>
      <c r="AI1202" s="300">
        <v>1.55635502036948</v>
      </c>
      <c r="AJ1202" s="300">
        <v>-12.3990410728291</v>
      </c>
      <c r="AK1202" s="300">
        <v>-15.9666527013042</v>
      </c>
      <c r="AL1202" s="300">
        <v>0.28139020268202403</v>
      </c>
      <c r="AM1202" s="300">
        <v>0.62532002277413001</v>
      </c>
      <c r="AN1202" s="300">
        <v>-1.73521792872891</v>
      </c>
      <c r="AO1202" s="300">
        <v>-0.84690132141235497</v>
      </c>
      <c r="AP1202" s="300">
        <v>5.2807482532557</v>
      </c>
      <c r="AQ1202" s="300">
        <v>4.3945704733102202</v>
      </c>
      <c r="AR1202" s="300">
        <v>-3.6733033899024998</v>
      </c>
      <c r="AS1202" s="300">
        <v>-0.413533036265334</v>
      </c>
      <c r="AT1202" s="300">
        <v>4.6288862297256399</v>
      </c>
      <c r="AU1202" s="300">
        <v>14.8543054924013</v>
      </c>
      <c r="AV1202" s="300">
        <v>2.8482210438781599</v>
      </c>
      <c r="AW1202" s="300">
        <v>14.6502640859386</v>
      </c>
      <c r="AX1202" s="300">
        <v>13.865499480357</v>
      </c>
      <c r="AY1202" s="300">
        <v>0.113206675098663</v>
      </c>
      <c r="AZ1202" s="300">
        <v>-4.85373072864863</v>
      </c>
      <c r="BA1202" s="300">
        <v>4.7289892791606896</v>
      </c>
      <c r="BB1202" s="300">
        <v>-1.1162444778715901</v>
      </c>
      <c r="BC1202" s="300">
        <v>5.8854538858172303</v>
      </c>
    </row>
    <row r="1203" spans="1:55">
      <c r="A1203" s="301">
        <v>4</v>
      </c>
      <c r="B1203" s="301">
        <v>3</v>
      </c>
      <c r="C1203" s="299">
        <v>1</v>
      </c>
      <c r="D1203" s="300">
        <v>-102.41188934939299</v>
      </c>
      <c r="E1203" s="300">
        <v>147.37076552269599</v>
      </c>
      <c r="F1203" s="300">
        <v>152.31791054685999</v>
      </c>
      <c r="G1203" s="300">
        <v>106.84092520040799</v>
      </c>
      <c r="H1203" s="300">
        <v>-89.924140710057102</v>
      </c>
      <c r="I1203" s="300">
        <v>164.22597688782699</v>
      </c>
      <c r="J1203" s="300">
        <v>133.982572974943</v>
      </c>
      <c r="K1203" s="300">
        <v>-220.32859469011001</v>
      </c>
      <c r="L1203" s="300">
        <v>143.56971998378199</v>
      </c>
      <c r="M1203" s="300">
        <v>17.008842932056499</v>
      </c>
      <c r="N1203" s="300">
        <v>92.667123799787106</v>
      </c>
      <c r="O1203" s="300">
        <v>-26.033346153726399</v>
      </c>
      <c r="P1203" s="300">
        <v>414.86231898389502</v>
      </c>
      <c r="Q1203" s="300">
        <v>-158.16542594244299</v>
      </c>
      <c r="R1203" s="300">
        <v>245.21330747312501</v>
      </c>
      <c r="S1203" s="300">
        <v>239.941064513557</v>
      </c>
      <c r="T1203" s="300">
        <v>169.61174949315301</v>
      </c>
      <c r="U1203" s="300">
        <v>-165.74589614101001</v>
      </c>
      <c r="V1203" s="300">
        <v>274.67488729186601</v>
      </c>
      <c r="W1203" s="300">
        <v>243.1380245826</v>
      </c>
      <c r="X1203" s="300">
        <v>-311.98792640792198</v>
      </c>
      <c r="Y1203" s="300">
        <v>-125.54993919384</v>
      </c>
      <c r="Z1203" s="300">
        <v>-0.11164348008293901</v>
      </c>
      <c r="AA1203" s="300">
        <v>179.237109781962</v>
      </c>
      <c r="AB1203" s="300">
        <v>67.1242790941088</v>
      </c>
      <c r="AC1203" s="300">
        <v>-405.80325650133102</v>
      </c>
      <c r="AD1203" s="300">
        <v>-206.54650489594201</v>
      </c>
      <c r="AE1203" s="300">
        <v>330.07985828790299</v>
      </c>
      <c r="AF1203" s="300">
        <v>312.02210209478102</v>
      </c>
      <c r="AG1203" s="300">
        <v>219.67181008229099</v>
      </c>
      <c r="AH1203" s="300">
        <v>-231.932378794984</v>
      </c>
      <c r="AI1203" s="300">
        <v>375.03047624354002</v>
      </c>
      <c r="AJ1203" s="300">
        <v>339.79366357742401</v>
      </c>
      <c r="AK1203" s="300">
        <v>584.68865584952096</v>
      </c>
      <c r="AL1203" s="300">
        <v>-161.24786479545</v>
      </c>
      <c r="AM1203" s="300">
        <v>24.004596642478901</v>
      </c>
      <c r="AN1203" s="300">
        <v>-120.2687034671</v>
      </c>
      <c r="AO1203" s="300">
        <v>88.896360228619798</v>
      </c>
      <c r="AP1203" s="300">
        <v>730.35667960688704</v>
      </c>
      <c r="AQ1203" s="300">
        <v>-219.336580184865</v>
      </c>
      <c r="AR1203" s="300">
        <v>334.835197382248</v>
      </c>
      <c r="AS1203" s="300">
        <v>319.13155586723502</v>
      </c>
      <c r="AT1203" s="300">
        <v>218.65232962709001</v>
      </c>
      <c r="AU1203" s="300">
        <v>-232.70440875909199</v>
      </c>
      <c r="AV1203" s="300">
        <v>390.65389267698799</v>
      </c>
      <c r="AW1203" s="300">
        <v>341.09320051887602</v>
      </c>
      <c r="AX1203" s="300">
        <v>-425.059894230417</v>
      </c>
      <c r="AY1203" s="300">
        <v>311.85315823626598</v>
      </c>
      <c r="AZ1203" s="300">
        <v>115.074012475087</v>
      </c>
      <c r="BA1203" s="300">
        <v>262.50389501379499</v>
      </c>
      <c r="BB1203" s="300">
        <v>91.853047767883893</v>
      </c>
      <c r="BC1203" s="300">
        <v>-526.32003158823397</v>
      </c>
    </row>
    <row r="1204" spans="1:55">
      <c r="A1204" s="301">
        <v>4</v>
      </c>
      <c r="B1204" s="301">
        <v>3</v>
      </c>
      <c r="C1204" s="299">
        <v>2</v>
      </c>
      <c r="D1204" s="300">
        <v>30.356863087535</v>
      </c>
      <c r="E1204" s="300">
        <v>-57.280421651830103</v>
      </c>
      <c r="F1204" s="300">
        <v>56.148509680990301</v>
      </c>
      <c r="G1204" s="300">
        <v>-71.515660821447398</v>
      </c>
      <c r="H1204" s="300">
        <v>-9.7974484073780594</v>
      </c>
      <c r="I1204" s="300">
        <v>-98.083277830197403</v>
      </c>
      <c r="J1204" s="300">
        <v>-14.9523480203346</v>
      </c>
      <c r="K1204" s="300">
        <v>80.717413308570997</v>
      </c>
      <c r="L1204" s="300">
        <v>33.145507948460903</v>
      </c>
      <c r="M1204" s="300">
        <v>555.29108571824497</v>
      </c>
      <c r="N1204" s="300">
        <v>14.099625621320399</v>
      </c>
      <c r="O1204" s="300">
        <v>85.042157942320799</v>
      </c>
      <c r="P1204" s="300">
        <v>240.90189482016501</v>
      </c>
      <c r="Q1204" s="300">
        <v>-47.567944918946402</v>
      </c>
      <c r="R1204" s="300">
        <v>-52.659529359854197</v>
      </c>
      <c r="S1204" s="300">
        <v>-121.57902216174701</v>
      </c>
      <c r="T1204" s="300">
        <v>84.487569312457893</v>
      </c>
      <c r="U1204" s="300">
        <v>26.199820462438499</v>
      </c>
      <c r="V1204" s="300">
        <v>-120.322252901238</v>
      </c>
      <c r="W1204" s="300">
        <v>-3.3144186466228001</v>
      </c>
      <c r="X1204" s="300">
        <v>-59.995521420898598</v>
      </c>
      <c r="Y1204" s="300">
        <v>-21.180697852646698</v>
      </c>
      <c r="Z1204" s="300">
        <v>1130.3758435546699</v>
      </c>
      <c r="AA1204" s="300">
        <v>24.2998302930989</v>
      </c>
      <c r="AB1204" s="300">
        <v>178.79742766584499</v>
      </c>
      <c r="AC1204" s="300">
        <v>-323.03169744125597</v>
      </c>
      <c r="AD1204" s="300">
        <v>-55.414007922424901</v>
      </c>
      <c r="AE1204" s="300">
        <v>-62.4137320447131</v>
      </c>
      <c r="AF1204" s="300">
        <v>-153.963410347257</v>
      </c>
      <c r="AG1204" s="300">
        <v>109.448343047375</v>
      </c>
      <c r="AH1204" s="300">
        <v>36.109969930644198</v>
      </c>
      <c r="AI1204" s="300">
        <v>170.761160089475</v>
      </c>
      <c r="AJ1204" s="300">
        <v>-3.7871820938785898</v>
      </c>
      <c r="AK1204" s="300">
        <v>69.4389413917919</v>
      </c>
      <c r="AL1204" s="300">
        <v>-24.0367580933707</v>
      </c>
      <c r="AM1204" s="300">
        <v>1558.54569565775</v>
      </c>
      <c r="AN1204" s="300">
        <v>35.313988020575302</v>
      </c>
      <c r="AO1204" s="300">
        <v>248.43208962682101</v>
      </c>
      <c r="AP1204" s="300">
        <v>-444.28760786408299</v>
      </c>
      <c r="AQ1204" s="300">
        <v>-60.382862605463103</v>
      </c>
      <c r="AR1204" s="300">
        <v>-75.981574204265499</v>
      </c>
      <c r="AS1204" s="300">
        <v>-147.43642515489501</v>
      </c>
      <c r="AT1204" s="300">
        <v>105.137577199397</v>
      </c>
      <c r="AU1204" s="300">
        <v>28.468975475009</v>
      </c>
      <c r="AV1204" s="300">
        <v>-169.71815752754301</v>
      </c>
      <c r="AW1204" s="300">
        <v>-28.847117194984399</v>
      </c>
      <c r="AX1204" s="300">
        <v>87.062991623883704</v>
      </c>
      <c r="AY1204" s="300">
        <v>-27.105946024026601</v>
      </c>
      <c r="AZ1204" s="300">
        <v>1335.72334245245</v>
      </c>
      <c r="BA1204" s="300">
        <v>36.575833415941503</v>
      </c>
      <c r="BB1204" s="300">
        <v>209.033305725134</v>
      </c>
      <c r="BC1204" s="300">
        <v>-385.86579213729499</v>
      </c>
    </row>
    <row r="1205" spans="1:55">
      <c r="A1205" s="301">
        <v>4</v>
      </c>
      <c r="B1205" s="301">
        <v>3</v>
      </c>
      <c r="C1205" s="299">
        <v>3</v>
      </c>
      <c r="D1205" s="300">
        <v>59.774910015240401</v>
      </c>
      <c r="E1205" s="300">
        <v>-90.060081832389997</v>
      </c>
      <c r="F1205" s="300">
        <v>-22.5701830714622</v>
      </c>
      <c r="G1205" s="300">
        <v>2.4725790377994401</v>
      </c>
      <c r="H1205" s="300">
        <v>52.590614424561203</v>
      </c>
      <c r="I1205" s="300">
        <v>-86.489133012725503</v>
      </c>
      <c r="J1205" s="300">
        <v>82.782049631892605</v>
      </c>
      <c r="K1205" s="300">
        <v>-156.43994680749199</v>
      </c>
      <c r="L1205" s="300">
        <v>62.777082202193</v>
      </c>
      <c r="M1205" s="300">
        <v>-1.71038673024559</v>
      </c>
      <c r="N1205" s="300">
        <v>-55.497096944166302</v>
      </c>
      <c r="O1205" s="300">
        <v>-11.416954253964301</v>
      </c>
      <c r="P1205" s="300">
        <v>113.560345073028</v>
      </c>
      <c r="Q1205" s="300">
        <v>-127.114371584757</v>
      </c>
      <c r="R1205" s="300">
        <v>138.10296880069899</v>
      </c>
      <c r="S1205" s="300">
        <v>-36.308210751963998</v>
      </c>
      <c r="T1205" s="300">
        <v>-4.36346638019082</v>
      </c>
      <c r="U1205" s="300">
        <v>96.231195119389497</v>
      </c>
      <c r="V1205" s="300">
        <v>-165.464404162623</v>
      </c>
      <c r="W1205" s="300">
        <v>-147.52614833781001</v>
      </c>
      <c r="X1205" s="300">
        <v>-161.70897715050501</v>
      </c>
      <c r="Y1205" s="300">
        <v>104.500781980063</v>
      </c>
      <c r="Z1205" s="300">
        <v>3.6664743930903101</v>
      </c>
      <c r="AA1205" s="300">
        <v>101.767797613797</v>
      </c>
      <c r="AB1205" s="300">
        <v>33.813831182526002</v>
      </c>
      <c r="AC1205" s="300">
        <v>-153.90906703223001</v>
      </c>
      <c r="AD1205" s="300">
        <v>-163.026129678655</v>
      </c>
      <c r="AE1205" s="300">
        <v>-192.683092044489</v>
      </c>
      <c r="AF1205" s="300">
        <v>-49.765957061574902</v>
      </c>
      <c r="AG1205" s="300">
        <v>-5.7332730761233996</v>
      </c>
      <c r="AH1205" s="300">
        <v>131.69256844258399</v>
      </c>
      <c r="AI1205" s="300">
        <v>-217.86800449876799</v>
      </c>
      <c r="AJ1205" s="300">
        <v>-199.66079908326901</v>
      </c>
      <c r="AK1205" s="300">
        <v>-162.04633354625199</v>
      </c>
      <c r="AL1205" s="300">
        <v>135.85961202435499</v>
      </c>
      <c r="AM1205" s="300">
        <v>3.81148307427121</v>
      </c>
      <c r="AN1205" s="300">
        <v>136.68192599185301</v>
      </c>
      <c r="AO1205" s="300">
        <v>46.299519435589303</v>
      </c>
      <c r="AP1205" s="300">
        <v>418.34435757543798</v>
      </c>
      <c r="AQ1205" s="300">
        <v>136.77413934400801</v>
      </c>
      <c r="AR1205" s="300">
        <v>174.620443971523</v>
      </c>
      <c r="AS1205" s="300">
        <v>-47.406851276783598</v>
      </c>
      <c r="AT1205" s="300">
        <v>-4.0806543664066304</v>
      </c>
      <c r="AU1205" s="300">
        <v>125.748000872315</v>
      </c>
      <c r="AV1205" s="300">
        <v>-201.50688248786199</v>
      </c>
      <c r="AW1205" s="300">
        <v>198.499881455897</v>
      </c>
      <c r="AX1205" s="300">
        <v>196.10968373518901</v>
      </c>
      <c r="AY1205" s="300">
        <v>-143.55701173779701</v>
      </c>
      <c r="AZ1205" s="300">
        <v>-1.24386581920947</v>
      </c>
      <c r="BA1205" s="300">
        <v>-116.64646217464001</v>
      </c>
      <c r="BB1205" s="300">
        <v>41.341361561675797</v>
      </c>
      <c r="BC1205" s="300">
        <v>-179.282883707563</v>
      </c>
    </row>
    <row r="1206" spans="1:55">
      <c r="A1206" s="301">
        <v>4</v>
      </c>
      <c r="B1206" s="301">
        <v>3</v>
      </c>
      <c r="C1206" s="299">
        <v>4</v>
      </c>
      <c r="D1206" s="300">
        <v>15.479797469219401</v>
      </c>
      <c r="E1206" s="300">
        <v>58.08145717232</v>
      </c>
      <c r="F1206" s="300">
        <v>52.181228903986998</v>
      </c>
      <c r="G1206" s="300">
        <v>39.358353217524296</v>
      </c>
      <c r="H1206" s="300">
        <v>-15.217558370185399</v>
      </c>
      <c r="I1206" s="300">
        <v>28.4272095507391</v>
      </c>
      <c r="J1206" s="300">
        <v>31.105035309306999</v>
      </c>
      <c r="K1206" s="300">
        <v>-31.7596483934568</v>
      </c>
      <c r="L1206" s="300">
        <v>51.8001386075005</v>
      </c>
      <c r="M1206" s="300">
        <v>-28.526579927698499</v>
      </c>
      <c r="N1206" s="300">
        <v>-26.4265161977631</v>
      </c>
      <c r="O1206" s="300">
        <v>-6.7346206860292996</v>
      </c>
      <c r="P1206" s="300">
        <v>69.625110857560699</v>
      </c>
      <c r="Q1206" s="300">
        <v>26.049324899993</v>
      </c>
      <c r="R1206" s="300">
        <v>120.60859691667601</v>
      </c>
      <c r="S1206" s="300">
        <v>-82.066980230505806</v>
      </c>
      <c r="T1206" s="300">
        <v>80.705891387823002</v>
      </c>
      <c r="U1206" s="300">
        <v>17.4474171290002</v>
      </c>
      <c r="V1206" s="300">
        <v>-3.0603967344588101</v>
      </c>
      <c r="W1206" s="300">
        <v>61.1411582051187</v>
      </c>
      <c r="X1206" s="300">
        <v>-237.37223695005599</v>
      </c>
      <c r="Y1206" s="300">
        <v>-113.961254963291</v>
      </c>
      <c r="Z1206" s="300">
        <v>-60.229991081123799</v>
      </c>
      <c r="AA1206" s="300">
        <v>51.436208968967399</v>
      </c>
      <c r="AB1206" s="300">
        <v>14.9435587334982</v>
      </c>
      <c r="AC1206" s="300">
        <v>61.447767474718802</v>
      </c>
      <c r="AD1206" s="300">
        <v>-47.164192283320602</v>
      </c>
      <c r="AE1206" s="300">
        <v>165.467701844369</v>
      </c>
      <c r="AF1206" s="300">
        <v>-108.328818122938</v>
      </c>
      <c r="AG1206" s="300">
        <v>108.722808440737</v>
      </c>
      <c r="AH1206" s="300">
        <v>19.473898719179399</v>
      </c>
      <c r="AI1206" s="300">
        <v>20.032830812631801</v>
      </c>
      <c r="AJ1206" s="300">
        <v>82.398167539487901</v>
      </c>
      <c r="AK1206" s="300">
        <v>245.94657741392101</v>
      </c>
      <c r="AL1206" s="300">
        <v>137.974392600508</v>
      </c>
      <c r="AM1206" s="300">
        <v>-84.991959045967405</v>
      </c>
      <c r="AN1206" s="300">
        <v>70.494845578401893</v>
      </c>
      <c r="AO1206" s="300">
        <v>20.5526362073327</v>
      </c>
      <c r="AP1206" s="300">
        <v>-82.046050627866194</v>
      </c>
      <c r="AQ1206" s="300">
        <v>32.960518996402598</v>
      </c>
      <c r="AR1206" s="300">
        <v>145.232369594625</v>
      </c>
      <c r="AS1206" s="300">
        <v>120.92139515025001</v>
      </c>
      <c r="AT1206" s="300">
        <v>97.3657467107288</v>
      </c>
      <c r="AU1206" s="300">
        <v>-21.111270940002498</v>
      </c>
      <c r="AV1206" s="300">
        <v>27.474977940494998</v>
      </c>
      <c r="AW1206" s="300">
        <v>71.394226597051599</v>
      </c>
      <c r="AX1206" s="300">
        <v>-269.095684027478</v>
      </c>
      <c r="AY1206" s="300">
        <v>128.37573402092801</v>
      </c>
      <c r="AZ1206" s="300">
        <v>-74.9157528189168</v>
      </c>
      <c r="BA1206" s="300">
        <v>62.2552764922549</v>
      </c>
      <c r="BB1206" s="300">
        <v>18.1879157881101</v>
      </c>
      <c r="BC1206" s="300">
        <v>-110.511096672352</v>
      </c>
    </row>
    <row r="1207" spans="1:55">
      <c r="A1207" s="301">
        <v>4</v>
      </c>
      <c r="B1207" s="301">
        <v>3</v>
      </c>
      <c r="C1207" s="299">
        <v>5</v>
      </c>
      <c r="D1207" s="300">
        <v>35.814363969646699</v>
      </c>
      <c r="E1207" s="300">
        <v>0.25795192091302099</v>
      </c>
      <c r="F1207" s="300">
        <v>-44.210913133525501</v>
      </c>
      <c r="G1207" s="300">
        <v>-32.455707699839998</v>
      </c>
      <c r="H1207" s="300">
        <v>47.2908237683152</v>
      </c>
      <c r="I1207" s="300">
        <v>15.834427242782899</v>
      </c>
      <c r="J1207" s="300">
        <v>-11.319948018622499</v>
      </c>
      <c r="K1207" s="300">
        <v>-13.2311595890208</v>
      </c>
      <c r="L1207" s="300">
        <v>-4.2788467599806399</v>
      </c>
      <c r="M1207" s="300">
        <v>-35.462972455767897</v>
      </c>
      <c r="N1207" s="300">
        <v>-35.617314898828198</v>
      </c>
      <c r="O1207" s="300">
        <v>-2.4331907482542401</v>
      </c>
      <c r="P1207" s="300">
        <v>17.418816910685099</v>
      </c>
      <c r="Q1207" s="300">
        <v>78.452767154540396</v>
      </c>
      <c r="R1207" s="300">
        <v>25.776367703900299</v>
      </c>
      <c r="S1207" s="300">
        <v>76.005656267927407</v>
      </c>
      <c r="T1207" s="300">
        <v>-62.777499088611897</v>
      </c>
      <c r="U1207" s="300">
        <v>97.136408371906796</v>
      </c>
      <c r="V1207" s="300">
        <v>-83.657927464661697</v>
      </c>
      <c r="W1207" s="300">
        <v>-16.2216754375523</v>
      </c>
      <c r="X1207" s="300">
        <v>33.085310970031799</v>
      </c>
      <c r="Y1207" s="300">
        <v>10.672885149801401</v>
      </c>
      <c r="Z1207" s="300">
        <v>-72.089559227712698</v>
      </c>
      <c r="AA1207" s="300">
        <v>-80.147575166312393</v>
      </c>
      <c r="AB1207" s="300">
        <v>5.5823641074232597</v>
      </c>
      <c r="AC1207" s="300">
        <v>-31.752797148073601</v>
      </c>
      <c r="AD1207" s="300">
        <v>110.406934975037</v>
      </c>
      <c r="AE1207" s="300">
        <v>-63.797321103311901</v>
      </c>
      <c r="AF1207" s="300">
        <v>101.86283687848299</v>
      </c>
      <c r="AG1207" s="300">
        <v>-81.096627292938507</v>
      </c>
      <c r="AH1207" s="300">
        <v>134.60740760756599</v>
      </c>
      <c r="AI1207" s="300">
        <v>130.857332768795</v>
      </c>
      <c r="AJ1207" s="300">
        <v>-19.795194635520101</v>
      </c>
      <c r="AK1207" s="300">
        <v>49.476017447423096</v>
      </c>
      <c r="AL1207" s="300">
        <v>15.732882555299399</v>
      </c>
      <c r="AM1207" s="300">
        <v>117.854698606813</v>
      </c>
      <c r="AN1207" s="300">
        <v>-112.39267069372001</v>
      </c>
      <c r="AO1207" s="300">
        <v>7.5458586215685699</v>
      </c>
      <c r="AP1207" s="300">
        <v>-44.086449633001997</v>
      </c>
      <c r="AQ1207" s="300">
        <v>-115.13881375853001</v>
      </c>
      <c r="AR1207" s="300">
        <v>24.633568006400701</v>
      </c>
      <c r="AS1207" s="300">
        <v>91.420054036907899</v>
      </c>
      <c r="AT1207" s="300">
        <v>72.941893320424597</v>
      </c>
      <c r="AU1207" s="300">
        <v>-117.288828311809</v>
      </c>
      <c r="AV1207" s="300">
        <v>-94.272742338747094</v>
      </c>
      <c r="AW1207" s="300">
        <v>-21.6527053372015</v>
      </c>
      <c r="AX1207" s="300">
        <v>-44.464452256715703</v>
      </c>
      <c r="AY1207" s="300">
        <v>-13.9286742420429</v>
      </c>
      <c r="AZ1207" s="300">
        <v>101.94339689456901</v>
      </c>
      <c r="BA1207" s="300">
        <v>90.512260415219998</v>
      </c>
      <c r="BB1207" s="300">
        <v>6.2992150804572402</v>
      </c>
      <c r="BC1207" s="300">
        <v>-38.054776154514002</v>
      </c>
    </row>
    <row r="1208" spans="1:55">
      <c r="A1208" s="301">
        <v>4</v>
      </c>
      <c r="B1208" s="301">
        <v>3</v>
      </c>
      <c r="C1208" s="299">
        <v>6</v>
      </c>
      <c r="D1208" s="300">
        <v>-8.8325117052865796</v>
      </c>
      <c r="E1208" s="300">
        <v>-10.892458829010099</v>
      </c>
      <c r="F1208" s="300">
        <v>-6.2314232663319604</v>
      </c>
      <c r="G1208" s="300">
        <v>-23.171851253394699</v>
      </c>
      <c r="H1208" s="300">
        <v>13.116926713956</v>
      </c>
      <c r="I1208" s="300">
        <v>37.230655839743598</v>
      </c>
      <c r="J1208" s="300">
        <v>20.654590568672301</v>
      </c>
      <c r="K1208" s="300">
        <v>39.214070979108399</v>
      </c>
      <c r="L1208" s="300">
        <v>3.5369718338882299</v>
      </c>
      <c r="M1208" s="300">
        <v>13.059749899926601</v>
      </c>
      <c r="N1208" s="300">
        <v>-7.2703677550064896</v>
      </c>
      <c r="O1208" s="300">
        <v>-7.5565567633978796</v>
      </c>
      <c r="P1208" s="300">
        <v>42.383421819639302</v>
      </c>
      <c r="Q1208" s="300">
        <v>-15.016600500162699</v>
      </c>
      <c r="R1208" s="300">
        <v>-9.3490329233665008</v>
      </c>
      <c r="S1208" s="300">
        <v>-27.761132341644601</v>
      </c>
      <c r="T1208" s="300">
        <v>43.516559146574998</v>
      </c>
      <c r="U1208" s="300">
        <v>19.1262306961866</v>
      </c>
      <c r="V1208" s="300">
        <v>57.654326557509002</v>
      </c>
      <c r="W1208" s="300">
        <v>39.576166850875701</v>
      </c>
      <c r="X1208" s="300">
        <v>-116.638600217026</v>
      </c>
      <c r="Y1208" s="300">
        <v>10.981355172567101</v>
      </c>
      <c r="Z1208" s="300">
        <v>-27.428846902401499</v>
      </c>
      <c r="AA1208" s="300">
        <v>-1.3235098207731799</v>
      </c>
      <c r="AB1208" s="300">
        <v>18.928176105756599</v>
      </c>
      <c r="AC1208" s="300">
        <v>92.641068399888496</v>
      </c>
      <c r="AD1208" s="300">
        <v>-18.294398674227001</v>
      </c>
      <c r="AE1208" s="300">
        <v>23.410854253373302</v>
      </c>
      <c r="AF1208" s="300">
        <v>-48.421575164242597</v>
      </c>
      <c r="AG1208" s="300">
        <v>64.648627121310199</v>
      </c>
      <c r="AH1208" s="300">
        <v>23.943488214829902</v>
      </c>
      <c r="AI1208" s="300">
        <v>68.725293179408496</v>
      </c>
      <c r="AJ1208" s="300">
        <v>53.141949834006901</v>
      </c>
      <c r="AK1208" s="300">
        <v>-169.52653573397799</v>
      </c>
      <c r="AL1208" s="300">
        <v>15.9551587163067</v>
      </c>
      <c r="AM1208" s="300">
        <v>32.129070825665998</v>
      </c>
      <c r="AN1208" s="300">
        <v>2.0993538740733801</v>
      </c>
      <c r="AO1208" s="300">
        <v>26.1029194460261</v>
      </c>
      <c r="AP1208" s="300">
        <v>-126.706152927582</v>
      </c>
      <c r="AQ1208" s="300">
        <v>-18.231293154865401</v>
      </c>
      <c r="AR1208" s="300">
        <v>3.1504497483940499</v>
      </c>
      <c r="AS1208" s="300">
        <v>-30.1973402776844</v>
      </c>
      <c r="AT1208" s="300">
        <v>50.724361971499697</v>
      </c>
      <c r="AU1208" s="300">
        <v>-37.387717660947402</v>
      </c>
      <c r="AV1208" s="300">
        <v>-87.644582438581807</v>
      </c>
      <c r="AW1208" s="300">
        <v>46.946801495837803</v>
      </c>
      <c r="AX1208" s="300">
        <v>104.901149263533</v>
      </c>
      <c r="AY1208" s="300">
        <v>12.1606858323279</v>
      </c>
      <c r="AZ1208" s="300">
        <v>-33.876951256732802</v>
      </c>
      <c r="BA1208" s="300">
        <v>5.5215511009223501</v>
      </c>
      <c r="BB1208" s="300">
        <v>22.630999510795501</v>
      </c>
      <c r="BC1208" s="300">
        <v>108.38851436781999</v>
      </c>
    </row>
    <row r="1209" spans="1:55">
      <c r="A1209" s="301">
        <v>4</v>
      </c>
      <c r="B1209" s="301">
        <v>3</v>
      </c>
      <c r="C1209" s="299">
        <v>7</v>
      </c>
      <c r="D1209" s="300">
        <v>15.710753779397001</v>
      </c>
      <c r="E1209" s="300">
        <v>-25.0431303088506</v>
      </c>
      <c r="F1209" s="300">
        <v>8.3079138932268695</v>
      </c>
      <c r="G1209" s="300">
        <v>-3.2703953320702901</v>
      </c>
      <c r="H1209" s="300">
        <v>27.7490545946476</v>
      </c>
      <c r="I1209" s="300">
        <v>-6.1325871089090898</v>
      </c>
      <c r="J1209" s="300">
        <v>20.225911519226901</v>
      </c>
      <c r="K1209" s="300">
        <v>25.797649874394398</v>
      </c>
      <c r="L1209" s="300">
        <v>-18.054691507932699</v>
      </c>
      <c r="M1209" s="300">
        <v>15.520524749161201</v>
      </c>
      <c r="N1209" s="300">
        <v>13.040312374132901</v>
      </c>
      <c r="O1209" s="300">
        <v>4.2174764422168796</v>
      </c>
      <c r="P1209" s="300">
        <v>-10.9039498325211</v>
      </c>
      <c r="Q1209" s="300">
        <v>-35.011285357783798</v>
      </c>
      <c r="R1209" s="300">
        <v>-46.144050766878003</v>
      </c>
      <c r="S1209" s="300">
        <v>14.919570014922501</v>
      </c>
      <c r="T1209" s="300">
        <v>-6.8758244684325902</v>
      </c>
      <c r="U1209" s="300">
        <v>57.000814942226903</v>
      </c>
      <c r="V1209" s="300">
        <v>36.795161440713997</v>
      </c>
      <c r="W1209" s="300">
        <v>47.834620542482298</v>
      </c>
      <c r="X1209" s="300">
        <v>-28.7934005129508</v>
      </c>
      <c r="Y1209" s="300">
        <v>-28.255543516833601</v>
      </c>
      <c r="Z1209" s="300">
        <v>31.2031757269725</v>
      </c>
      <c r="AA1209" s="300">
        <v>22.593204666220799</v>
      </c>
      <c r="AB1209" s="300">
        <v>9.3496753625028397</v>
      </c>
      <c r="AC1209" s="300">
        <v>-10.7307912733144</v>
      </c>
      <c r="AD1209" s="300">
        <v>-47.023800582422403</v>
      </c>
      <c r="AE1209" s="300">
        <v>59.5579419704233</v>
      </c>
      <c r="AF1209" s="300">
        <v>-20.115923825832901</v>
      </c>
      <c r="AG1209" s="300">
        <v>-9.5924110382108694</v>
      </c>
      <c r="AH1209" s="300">
        <v>78.934466558317695</v>
      </c>
      <c r="AI1209" s="300">
        <v>64.469701044060898</v>
      </c>
      <c r="AJ1209" s="300">
        <v>67.372554433651302</v>
      </c>
      <c r="AK1209" s="300">
        <v>-17.272506370779698</v>
      </c>
      <c r="AL1209" s="300">
        <v>-34.137977694201297</v>
      </c>
      <c r="AM1209" s="300">
        <v>43.0242157490068</v>
      </c>
      <c r="AN1209" s="300">
        <v>30.294742178603698</v>
      </c>
      <c r="AO1209" s="300">
        <v>13.236723676908699</v>
      </c>
      <c r="AP1209" s="300">
        <v>9.60773591861774</v>
      </c>
      <c r="AQ1209" s="300">
        <v>-42.056341614983197</v>
      </c>
      <c r="AR1209" s="300">
        <v>56.393269240175499</v>
      </c>
      <c r="AS1209" s="300">
        <v>17.164004309242401</v>
      </c>
      <c r="AT1209" s="300">
        <v>9.0206328684572892</v>
      </c>
      <c r="AU1209" s="300">
        <v>-71.840674264622706</v>
      </c>
      <c r="AV1209" s="300">
        <v>-28.6873987072162</v>
      </c>
      <c r="AW1209" s="300">
        <v>54.136161852395901</v>
      </c>
      <c r="AX1209" s="300">
        <v>42.532615420259297</v>
      </c>
      <c r="AY1209" s="300">
        <v>-34.624523609169003</v>
      </c>
      <c r="AZ1209" s="300">
        <v>37.335723107427299</v>
      </c>
      <c r="BA1209" s="300">
        <v>-26.244694864347601</v>
      </c>
      <c r="BB1209" s="300">
        <v>11.019896809820899</v>
      </c>
      <c r="BC1209" s="300">
        <v>-17.4631439334206</v>
      </c>
    </row>
    <row r="1210" spans="1:55">
      <c r="A1210" s="301">
        <v>4</v>
      </c>
      <c r="B1210" s="301">
        <v>3</v>
      </c>
      <c r="C1210" s="299">
        <v>8</v>
      </c>
      <c r="D1210" s="300">
        <v>23.543695785924701</v>
      </c>
      <c r="E1210" s="300">
        <v>-1.02984131803238</v>
      </c>
      <c r="F1210" s="300">
        <v>6.2934671271877196</v>
      </c>
      <c r="G1210" s="300">
        <v>5.4322305682401604</v>
      </c>
      <c r="H1210" s="300">
        <v>4.40138705720699</v>
      </c>
      <c r="I1210" s="300">
        <v>44.604840942481999</v>
      </c>
      <c r="J1210" s="300">
        <v>-25.299983796540499</v>
      </c>
      <c r="K1210" s="300">
        <v>16.957525753424498</v>
      </c>
      <c r="L1210" s="300">
        <v>19.2394924338472</v>
      </c>
      <c r="M1210" s="300">
        <v>13.1512286069956</v>
      </c>
      <c r="N1210" s="300">
        <v>-20.3784503862294</v>
      </c>
      <c r="O1210" s="300">
        <v>2.7033459820864501</v>
      </c>
      <c r="P1210" s="300">
        <v>2.20577924863193E-2</v>
      </c>
      <c r="Q1210" s="300">
        <v>-63.559998901880299</v>
      </c>
      <c r="R1210" s="300">
        <v>-3.9707809862980401</v>
      </c>
      <c r="S1210" s="300">
        <v>9.6145008384156192</v>
      </c>
      <c r="T1210" s="300">
        <v>-19.290475788779599</v>
      </c>
      <c r="U1210" s="300">
        <v>-7.3558551909678398</v>
      </c>
      <c r="V1210" s="300">
        <v>-97.495784658019701</v>
      </c>
      <c r="W1210" s="300">
        <v>39.401678037413099</v>
      </c>
      <c r="X1210" s="300">
        <v>-31.193435651833202</v>
      </c>
      <c r="Y1210" s="300">
        <v>42.6859653720228</v>
      </c>
      <c r="Z1210" s="300">
        <v>27.593610840995598</v>
      </c>
      <c r="AA1210" s="300">
        <v>-39.6425133593171</v>
      </c>
      <c r="AB1210" s="300">
        <v>4.5950090678626596</v>
      </c>
      <c r="AC1210" s="300">
        <v>-0.94253535091983198</v>
      </c>
      <c r="AD1210" s="300">
        <v>-90.493796134259298</v>
      </c>
      <c r="AE1210" s="300">
        <v>-6.3789707163078297</v>
      </c>
      <c r="AF1210" s="300">
        <v>10.1688493364256</v>
      </c>
      <c r="AG1210" s="300">
        <v>-28.390052779344199</v>
      </c>
      <c r="AH1210" s="300">
        <v>-11.691815011846201</v>
      </c>
      <c r="AI1210" s="300">
        <v>-131.63969689942499</v>
      </c>
      <c r="AJ1210" s="300">
        <v>53.413863579068597</v>
      </c>
      <c r="AK1210" s="300">
        <v>-43.210794494509798</v>
      </c>
      <c r="AL1210" s="300">
        <v>61.168735002183404</v>
      </c>
      <c r="AM1210" s="300">
        <v>37.428785444563601</v>
      </c>
      <c r="AN1210" s="300">
        <v>-54.4222864482877</v>
      </c>
      <c r="AO1210" s="300">
        <v>5.8668917055621703</v>
      </c>
      <c r="AP1210" s="300">
        <v>2.4016748323367398</v>
      </c>
      <c r="AQ1210" s="300">
        <v>-78.120795666499603</v>
      </c>
      <c r="AR1210" s="300">
        <v>3.8011056156165401</v>
      </c>
      <c r="AS1210" s="300">
        <v>11.269277923731</v>
      </c>
      <c r="AT1210" s="300">
        <v>19.1834249708028</v>
      </c>
      <c r="AU1210" s="300">
        <v>-12.8816024482361</v>
      </c>
      <c r="AV1210" s="300">
        <v>-115.336426629697</v>
      </c>
      <c r="AW1210" s="300">
        <v>-64.875180687500801</v>
      </c>
      <c r="AX1210" s="300">
        <v>-34.743440324913998</v>
      </c>
      <c r="AY1210" s="300">
        <v>50.508997230218498</v>
      </c>
      <c r="AZ1210" s="300">
        <v>29.722044258674501</v>
      </c>
      <c r="BA1210" s="300">
        <v>50.322076681445402</v>
      </c>
      <c r="BB1210" s="300">
        <v>5.5204622419298097</v>
      </c>
      <c r="BC1210" s="300">
        <v>-1.0231210514881801</v>
      </c>
    </row>
    <row r="1211" spans="1:55">
      <c r="A1211" s="301">
        <v>4</v>
      </c>
      <c r="B1211" s="301">
        <v>3</v>
      </c>
      <c r="C1211" s="299">
        <v>9</v>
      </c>
      <c r="D1211" s="300">
        <v>-19.779103906163201</v>
      </c>
      <c r="E1211" s="300">
        <v>-38.950049332796702</v>
      </c>
      <c r="F1211" s="300">
        <v>-5.45661052395113</v>
      </c>
      <c r="G1211" s="300">
        <v>2.2887125804975499</v>
      </c>
      <c r="H1211" s="300">
        <v>20.377436738489401</v>
      </c>
      <c r="I1211" s="300">
        <v>37.1919747074935</v>
      </c>
      <c r="J1211" s="300">
        <v>-0.78300767078684397</v>
      </c>
      <c r="K1211" s="300">
        <v>0.91298299556353302</v>
      </c>
      <c r="L1211" s="300">
        <v>5.9494598154517497</v>
      </c>
      <c r="M1211" s="300">
        <v>-15.2568236125013</v>
      </c>
      <c r="N1211" s="300">
        <v>-38.100594747044902</v>
      </c>
      <c r="O1211" s="300">
        <v>3.9711970331852502</v>
      </c>
      <c r="P1211" s="300">
        <v>9.9088460302106203</v>
      </c>
      <c r="Q1211" s="300">
        <v>25.907943026445</v>
      </c>
      <c r="R1211" s="300">
        <v>62.585314202259497</v>
      </c>
      <c r="S1211" s="300">
        <v>-15.3333575030645</v>
      </c>
      <c r="T1211" s="300">
        <v>-4.0251888959809898</v>
      </c>
      <c r="U1211" s="300">
        <v>41.475420018267997</v>
      </c>
      <c r="V1211" s="300">
        <v>73.002605590572003</v>
      </c>
      <c r="W1211" s="300">
        <v>-8.17063092384406</v>
      </c>
      <c r="X1211" s="300">
        <v>5.7251203383795204</v>
      </c>
      <c r="Y1211" s="300">
        <v>-14.263752996313899</v>
      </c>
      <c r="Z1211" s="300">
        <v>-30.4861896183466</v>
      </c>
      <c r="AA1211" s="300">
        <v>56.915468169594199</v>
      </c>
      <c r="AB1211" s="300">
        <v>-7.1926962037783797</v>
      </c>
      <c r="AC1211" s="300">
        <v>18.204568976934102</v>
      </c>
      <c r="AD1211" s="300">
        <v>34.849422615384597</v>
      </c>
      <c r="AE1211" s="300">
        <v>-119.04565346075501</v>
      </c>
      <c r="AF1211" s="300">
        <v>-21.707730295393201</v>
      </c>
      <c r="AG1211" s="300">
        <v>-5.7780196641141899</v>
      </c>
      <c r="AH1211" s="300">
        <v>57.600880229644197</v>
      </c>
      <c r="AI1211" s="300">
        <v>100.056547860465</v>
      </c>
      <c r="AJ1211" s="300">
        <v>-16.675604087852602</v>
      </c>
      <c r="AK1211" s="300">
        <v>9.6575299757925706</v>
      </c>
      <c r="AL1211" s="300">
        <v>-20.086295348857401</v>
      </c>
      <c r="AM1211" s="300">
        <v>-42.306748782631601</v>
      </c>
      <c r="AN1211" s="300">
        <v>79.246762962172596</v>
      </c>
      <c r="AO1211" s="300">
        <v>-9.8721184666228101</v>
      </c>
      <c r="AP1211" s="300">
        <v>24.121248227653702</v>
      </c>
      <c r="AQ1211" s="300">
        <v>29.644868436448402</v>
      </c>
      <c r="AR1211" s="300">
        <v>-99.7111110628977</v>
      </c>
      <c r="AS1211" s="300">
        <v>-17.500634426015601</v>
      </c>
      <c r="AT1211" s="300">
        <v>6.5693727732407297</v>
      </c>
      <c r="AU1211" s="300">
        <v>50.979497841939299</v>
      </c>
      <c r="AV1211" s="300">
        <v>90.776494138683702</v>
      </c>
      <c r="AW1211" s="300">
        <v>15.951110692397799</v>
      </c>
      <c r="AX1211" s="300">
        <v>-7.9966913421920802</v>
      </c>
      <c r="AY1211" s="300">
        <v>14.534404583538</v>
      </c>
      <c r="AZ1211" s="300">
        <v>-37.9357912251578</v>
      </c>
      <c r="BA1211" s="300">
        <v>69.100434421222204</v>
      </c>
      <c r="BB1211" s="300">
        <v>-9.0440854780232502</v>
      </c>
      <c r="BC1211" s="300">
        <v>21.861223356177899</v>
      </c>
    </row>
    <row r="1212" spans="1:55">
      <c r="A1212" s="301">
        <v>4</v>
      </c>
      <c r="B1212" s="301">
        <v>3</v>
      </c>
      <c r="C1212" s="299">
        <v>10</v>
      </c>
      <c r="D1212" s="300">
        <v>4.7330354728948496</v>
      </c>
      <c r="E1212" s="300">
        <v>-4.82758089627084</v>
      </c>
      <c r="F1212" s="300">
        <v>0.69696160799296603</v>
      </c>
      <c r="G1212" s="300">
        <v>-5.1274271791032699</v>
      </c>
      <c r="H1212" s="300">
        <v>7.88343973270453</v>
      </c>
      <c r="I1212" s="300">
        <v>2.9892195615051</v>
      </c>
      <c r="J1212" s="300">
        <v>18.413996073552301</v>
      </c>
      <c r="K1212" s="300">
        <v>10.647325899770999</v>
      </c>
      <c r="L1212" s="300">
        <v>5.12594233710269</v>
      </c>
      <c r="M1212" s="300">
        <v>-2.1717976324950401</v>
      </c>
      <c r="N1212" s="300">
        <v>-4.5231313829826902</v>
      </c>
      <c r="O1212" s="300">
        <v>5.1407426591148404</v>
      </c>
      <c r="P1212" s="300">
        <v>4.0845204956108097</v>
      </c>
      <c r="Q1212" s="300">
        <v>-7.5086588724091996</v>
      </c>
      <c r="R1212" s="300">
        <v>5.9126985247128401</v>
      </c>
      <c r="S1212" s="300">
        <v>-4.7488324060325402</v>
      </c>
      <c r="T1212" s="300">
        <v>4.1613802236530502E-2</v>
      </c>
      <c r="U1212" s="300">
        <v>16.440126349378399</v>
      </c>
      <c r="V1212" s="300">
        <v>12.9758140773341</v>
      </c>
      <c r="W1212" s="300">
        <v>-37.330847657538698</v>
      </c>
      <c r="X1212" s="300">
        <v>-21.248035828080798</v>
      </c>
      <c r="Y1212" s="300">
        <v>12.363163696455899</v>
      </c>
      <c r="Z1212" s="300">
        <v>5.2654866200672901</v>
      </c>
      <c r="AA1212" s="300">
        <v>-12.9519527698584</v>
      </c>
      <c r="AB1212" s="300">
        <v>-12.654122074640201</v>
      </c>
      <c r="AC1212" s="300">
        <v>9.5657099732479196</v>
      </c>
      <c r="AD1212" s="300">
        <v>-10.2212473117215</v>
      </c>
      <c r="AE1212" s="300">
        <v>5.2058771906769197</v>
      </c>
      <c r="AF1212" s="300">
        <v>-9.1149705599175501</v>
      </c>
      <c r="AG1212" s="300">
        <v>-1.7963303497524099</v>
      </c>
      <c r="AH1212" s="300">
        <v>22.625406201244498</v>
      </c>
      <c r="AI1212" s="300">
        <v>21.7981740116056</v>
      </c>
      <c r="AJ1212" s="300">
        <v>-50.437616634597397</v>
      </c>
      <c r="AK1212" s="300">
        <v>-28.942371345699399</v>
      </c>
      <c r="AL1212" s="300">
        <v>-13.9456620490653</v>
      </c>
      <c r="AM1212" s="300">
        <v>-8.2989625975643193</v>
      </c>
      <c r="AN1212" s="300">
        <v>-18.6315644732252</v>
      </c>
      <c r="AO1212" s="300">
        <v>-17.797178960921599</v>
      </c>
      <c r="AP1212" s="300">
        <v>13.059085731355299</v>
      </c>
      <c r="AQ1212" s="300">
        <v>11.6165379942942</v>
      </c>
      <c r="AR1212" s="300">
        <v>7.5381008169296999</v>
      </c>
      <c r="AS1212" s="300">
        <v>-4.9161449232003198</v>
      </c>
      <c r="AT1212" s="300">
        <v>-2.2540044147658298</v>
      </c>
      <c r="AU1212" s="300">
        <v>18.715489771020199</v>
      </c>
      <c r="AV1212" s="300">
        <v>-16.167679700682399</v>
      </c>
      <c r="AW1212" s="300">
        <v>-44.159406690220401</v>
      </c>
      <c r="AX1212" s="300">
        <v>29.451688717955001</v>
      </c>
      <c r="AY1212" s="300">
        <v>13.832234298441699</v>
      </c>
      <c r="AZ1212" s="300">
        <v>7.0509414587767099</v>
      </c>
      <c r="BA1212" s="300">
        <v>-13.007713251426299</v>
      </c>
      <c r="BB1212" s="300">
        <v>-15.239317781724701</v>
      </c>
      <c r="BC1212" s="300">
        <v>10.240071635583901</v>
      </c>
    </row>
    <row r="1213" spans="1:55">
      <c r="A1213" s="301">
        <v>4</v>
      </c>
      <c r="B1213" s="301">
        <v>3</v>
      </c>
      <c r="C1213" s="299">
        <v>11</v>
      </c>
      <c r="D1213" s="300">
        <v>-7.8563900685947798</v>
      </c>
      <c r="E1213" s="300">
        <v>-9.1763942256852999</v>
      </c>
      <c r="F1213" s="300">
        <v>4.6484206652122904</v>
      </c>
      <c r="G1213" s="300">
        <v>-5.0814843052580896</v>
      </c>
      <c r="H1213" s="300">
        <v>-8.8837447747115696</v>
      </c>
      <c r="I1213" s="300">
        <v>10.7881988819474</v>
      </c>
      <c r="J1213" s="300">
        <v>12.076936486350499</v>
      </c>
      <c r="K1213" s="300">
        <v>-5.3966248384139899</v>
      </c>
      <c r="L1213" s="300">
        <v>-4.2522614444860398</v>
      </c>
      <c r="M1213" s="300">
        <v>25.297255590242099</v>
      </c>
      <c r="N1213" s="300">
        <v>5.3318419736329297</v>
      </c>
      <c r="O1213" s="300">
        <v>4.29913504294883</v>
      </c>
      <c r="P1213" s="300">
        <v>-11.085955975798701</v>
      </c>
      <c r="Q1213" s="300">
        <v>-17.5472232352958</v>
      </c>
      <c r="R1213" s="300">
        <v>-10.5044762556986</v>
      </c>
      <c r="S1213" s="300">
        <v>13.886604317925199</v>
      </c>
      <c r="T1213" s="300">
        <v>7.2330045407341101</v>
      </c>
      <c r="U1213" s="300">
        <v>-18.403774495423601</v>
      </c>
      <c r="V1213" s="300">
        <v>18.713769998218599</v>
      </c>
      <c r="W1213" s="300">
        <v>24.800259688979999</v>
      </c>
      <c r="X1213" s="300">
        <v>-10.9747127810358</v>
      </c>
      <c r="Y1213" s="300">
        <v>8.5438362573258999</v>
      </c>
      <c r="Z1213" s="300">
        <v>-53.6509132002721</v>
      </c>
      <c r="AA1213" s="300">
        <v>8.6916692927731205</v>
      </c>
      <c r="AB1213" s="300">
        <v>5.0629626684587601</v>
      </c>
      <c r="AC1213" s="300">
        <v>25.6842610297359</v>
      </c>
      <c r="AD1213" s="300">
        <v>13.276246684336201</v>
      </c>
      <c r="AE1213" s="300">
        <v>-11.137002046584101</v>
      </c>
      <c r="AF1213" s="300">
        <v>22.315235533032901</v>
      </c>
      <c r="AG1213" s="300">
        <v>6.65879187813018</v>
      </c>
      <c r="AH1213" s="300">
        <v>-25.687163042887001</v>
      </c>
      <c r="AI1213" s="300">
        <v>23.224724033672</v>
      </c>
      <c r="AJ1213" s="300">
        <v>34.3200688127531</v>
      </c>
      <c r="AK1213" s="300">
        <v>16.2519317058563</v>
      </c>
      <c r="AL1213" s="300">
        <v>11.499003302543301</v>
      </c>
      <c r="AM1213" s="300">
        <v>-73.772238975016606</v>
      </c>
      <c r="AN1213" s="300">
        <v>-10.0771066637679</v>
      </c>
      <c r="AO1213" s="300">
        <v>5.1202250683689003</v>
      </c>
      <c r="AP1213" s="300">
        <v>37.592839023820801</v>
      </c>
      <c r="AQ1213" s="300">
        <v>-21.231021911080699</v>
      </c>
      <c r="AR1213" s="300">
        <v>13.4690406858704</v>
      </c>
      <c r="AS1213" s="300">
        <v>16.017131906129599</v>
      </c>
      <c r="AT1213" s="300">
        <v>-9.7388006977987605</v>
      </c>
      <c r="AU1213" s="300">
        <v>20.866387576562701</v>
      </c>
      <c r="AV1213" s="300">
        <v>-22.868271299329699</v>
      </c>
      <c r="AW1213" s="300">
        <v>-32.276063232752698</v>
      </c>
      <c r="AX1213" s="300">
        <v>-13.556887073473399</v>
      </c>
      <c r="AY1213" s="300">
        <v>9.3632519265545504</v>
      </c>
      <c r="AZ1213" s="300">
        <v>64.155741896419997</v>
      </c>
      <c r="BA1213" s="300">
        <v>11.171676768658299</v>
      </c>
      <c r="BB1213" s="300">
        <v>5.5992371116333599</v>
      </c>
      <c r="BC1213" s="300">
        <v>29.715482570372298</v>
      </c>
    </row>
    <row r="1214" spans="1:55">
      <c r="A1214" s="301">
        <v>4</v>
      </c>
      <c r="B1214" s="301">
        <v>3</v>
      </c>
      <c r="C1214" s="299">
        <v>12</v>
      </c>
      <c r="D1214" s="300">
        <v>3.35737402892196</v>
      </c>
      <c r="E1214" s="300">
        <v>5.7235164076951897</v>
      </c>
      <c r="F1214" s="300">
        <v>-6.5025769888833302</v>
      </c>
      <c r="G1214" s="300">
        <v>-4.7303880450758404</v>
      </c>
      <c r="H1214" s="300">
        <v>0.75724276719071304</v>
      </c>
      <c r="I1214" s="300">
        <v>0.90763378992855603</v>
      </c>
      <c r="J1214" s="300">
        <v>-9.5590261551260003</v>
      </c>
      <c r="K1214" s="300">
        <v>0.412161019832953</v>
      </c>
      <c r="L1214" s="300">
        <v>1.2292282565821</v>
      </c>
      <c r="M1214" s="300">
        <v>-7.4311552749965797</v>
      </c>
      <c r="N1214" s="300">
        <v>2.8450664356295601</v>
      </c>
      <c r="O1214" s="300">
        <v>-3.0220422866515499</v>
      </c>
      <c r="P1214" s="300">
        <v>-9.3334653405078996</v>
      </c>
      <c r="Q1214" s="300">
        <v>7.2018743883247902</v>
      </c>
      <c r="R1214" s="300">
        <v>-20.138002571726499</v>
      </c>
      <c r="S1214" s="300">
        <v>6.0771328291650102</v>
      </c>
      <c r="T1214" s="300">
        <v>7.6327042301779002</v>
      </c>
      <c r="U1214" s="300">
        <v>-0.95374459915079002</v>
      </c>
      <c r="V1214" s="300">
        <v>-0.309093298762951</v>
      </c>
      <c r="W1214" s="300">
        <v>20.179066791948902</v>
      </c>
      <c r="X1214" s="300">
        <v>-3.00948878906891E-2</v>
      </c>
      <c r="Y1214" s="300">
        <v>-2.3658320112734601</v>
      </c>
      <c r="Z1214" s="300">
        <v>11.5160271266778</v>
      </c>
      <c r="AA1214" s="300">
        <v>-9.2660262542114396</v>
      </c>
      <c r="AB1214" s="300">
        <v>5.3079572438467002</v>
      </c>
      <c r="AC1214" s="300">
        <v>9.7724310093550297</v>
      </c>
      <c r="AD1214" s="300">
        <v>9.2836085014623801</v>
      </c>
      <c r="AE1214" s="300">
        <v>-28.699033204576899</v>
      </c>
      <c r="AF1214" s="300">
        <v>-4.5794787744028902</v>
      </c>
      <c r="AG1214" s="300">
        <v>10.1421647891103</v>
      </c>
      <c r="AH1214" s="300">
        <v>-1.03516564427073</v>
      </c>
      <c r="AI1214" s="300">
        <v>0.59551256037865097</v>
      </c>
      <c r="AJ1214" s="300">
        <v>28.280701390222202</v>
      </c>
      <c r="AK1214" s="300">
        <v>9.1954107708979299E-2</v>
      </c>
      <c r="AL1214" s="300">
        <v>-3.2707971927593</v>
      </c>
      <c r="AM1214" s="300">
        <v>16.486799399317899</v>
      </c>
      <c r="AN1214" s="300">
        <v>11.0428787347343</v>
      </c>
      <c r="AO1214" s="300">
        <v>6.9054143347301604</v>
      </c>
      <c r="AP1214" s="300">
        <v>11.275019486316401</v>
      </c>
      <c r="AQ1214" s="300">
        <v>8.2802928329029104</v>
      </c>
      <c r="AR1214" s="300">
        <v>19.696362707189799</v>
      </c>
      <c r="AS1214" s="300">
        <v>9.3346709940997297</v>
      </c>
      <c r="AT1214" s="300">
        <v>-10.7636577919237</v>
      </c>
      <c r="AU1214" s="300">
        <v>1.1933754293133101</v>
      </c>
      <c r="AV1214" s="300">
        <v>1.78653914766065</v>
      </c>
      <c r="AW1214" s="300">
        <v>25.051873477886399</v>
      </c>
      <c r="AX1214" s="300">
        <v>-0.96357157101507596</v>
      </c>
      <c r="AY1214" s="300">
        <v>2.9543845734212302</v>
      </c>
      <c r="AZ1214" s="300">
        <v>-20.0873428217546</v>
      </c>
      <c r="BA1214" s="300">
        <v>9.77918507886287</v>
      </c>
      <c r="BB1214" s="300">
        <v>6.6612117150820804</v>
      </c>
      <c r="BC1214" s="300">
        <v>12.8954945269834</v>
      </c>
    </row>
    <row r="1215" spans="1:55">
      <c r="A1215" s="301">
        <v>4</v>
      </c>
      <c r="B1215" s="301">
        <v>3</v>
      </c>
      <c r="C1215" s="299">
        <v>13</v>
      </c>
      <c r="D1215" s="300">
        <v>2.1521734440553999</v>
      </c>
      <c r="E1215" s="300">
        <v>-2.9060209620871298</v>
      </c>
      <c r="F1215" s="300">
        <v>-16.960994729311601</v>
      </c>
      <c r="G1215" s="300">
        <v>-5.5363643033510597</v>
      </c>
      <c r="H1215" s="300">
        <v>-0.19574668699883499</v>
      </c>
      <c r="I1215" s="300">
        <v>-4.8931103336013999</v>
      </c>
      <c r="J1215" s="300">
        <v>4.0535792723028798</v>
      </c>
      <c r="K1215" s="300">
        <v>-3.1986107902813101</v>
      </c>
      <c r="L1215" s="300">
        <v>3.1839688570133</v>
      </c>
      <c r="M1215" s="300">
        <v>3.9818009482497501</v>
      </c>
      <c r="N1215" s="300">
        <v>3.44249048140406</v>
      </c>
      <c r="O1215" s="300">
        <v>-1.85612501214651</v>
      </c>
      <c r="P1215" s="300">
        <v>16.419530781423099</v>
      </c>
      <c r="Q1215" s="300">
        <v>2.3107389567890402</v>
      </c>
      <c r="R1215" s="300">
        <v>-1.9852412790337099</v>
      </c>
      <c r="S1215" s="300">
        <v>-34.444654752499197</v>
      </c>
      <c r="T1215" s="300">
        <v>6.9201222866519503</v>
      </c>
      <c r="U1215" s="300">
        <v>-1.32311181390689</v>
      </c>
      <c r="V1215" s="300">
        <v>8.00986409459024</v>
      </c>
      <c r="W1215" s="300">
        <v>-7.2572645919129997</v>
      </c>
      <c r="X1215" s="300">
        <v>-16.013670955020199</v>
      </c>
      <c r="Y1215" s="300">
        <v>-7.9179217546839604</v>
      </c>
      <c r="Z1215" s="300">
        <v>-8.35644617403951</v>
      </c>
      <c r="AA1215" s="300">
        <v>-8.6869351658151501</v>
      </c>
      <c r="AB1215" s="300">
        <v>-3.9412127929928999</v>
      </c>
      <c r="AC1215" s="300">
        <v>32.500744764942397</v>
      </c>
      <c r="AD1215" s="300">
        <v>5.8777203779912401</v>
      </c>
      <c r="AE1215" s="300">
        <v>5.7559126493446202</v>
      </c>
      <c r="AF1215" s="300">
        <v>-45.9241339103515</v>
      </c>
      <c r="AG1215" s="300">
        <v>8.6420082021903308</v>
      </c>
      <c r="AH1215" s="300">
        <v>-2.5511406371199401</v>
      </c>
      <c r="AI1215" s="300">
        <v>10.790642602211699</v>
      </c>
      <c r="AJ1215" s="300">
        <v>-9.4457335010905492</v>
      </c>
      <c r="AK1215" s="300">
        <v>-25.334734653005999</v>
      </c>
      <c r="AL1215" s="300">
        <v>-11.314323575791001</v>
      </c>
      <c r="AM1215" s="300">
        <v>-11.6825828789227</v>
      </c>
      <c r="AN1215" s="300">
        <v>-12.7535152672788</v>
      </c>
      <c r="AO1215" s="300">
        <v>-5.2773750014671501</v>
      </c>
      <c r="AP1215" s="300">
        <v>42.220928031731297</v>
      </c>
      <c r="AQ1215" s="300">
        <v>0.71449091310086499</v>
      </c>
      <c r="AR1215" s="300">
        <v>-2.9524122218493698</v>
      </c>
      <c r="AS1215" s="300">
        <v>-41.298814882242702</v>
      </c>
      <c r="AT1215" s="300">
        <v>-11.600471464430299</v>
      </c>
      <c r="AU1215" s="300">
        <v>2.01120619913788</v>
      </c>
      <c r="AV1215" s="300">
        <v>10.7314987919129</v>
      </c>
      <c r="AW1215" s="300">
        <v>8.1027253472581293</v>
      </c>
      <c r="AX1215" s="300">
        <v>-18.491092501921798</v>
      </c>
      <c r="AY1215" s="300">
        <v>-9.1303430673957404</v>
      </c>
      <c r="AZ1215" s="300">
        <v>-10.467628870487101</v>
      </c>
      <c r="BA1215" s="300">
        <v>8.3624619814961996</v>
      </c>
      <c r="BB1215" s="300">
        <v>-4.6207908836958698</v>
      </c>
      <c r="BC1215" s="300">
        <v>41.6843692637798</v>
      </c>
    </row>
    <row r="1216" spans="1:55">
      <c r="A1216" s="301">
        <v>4</v>
      </c>
      <c r="B1216" s="301">
        <v>3</v>
      </c>
      <c r="C1216" s="299">
        <v>14</v>
      </c>
      <c r="D1216" s="300">
        <v>-8.3554131218506509</v>
      </c>
      <c r="E1216" s="300">
        <v>-2.9063696389543101</v>
      </c>
      <c r="F1216" s="300">
        <v>-3.7669335950375502</v>
      </c>
      <c r="G1216" s="300">
        <v>-11.3791898549065</v>
      </c>
      <c r="H1216" s="300">
        <v>-5.65725978609861</v>
      </c>
      <c r="I1216" s="300">
        <v>3.3038392106086101</v>
      </c>
      <c r="J1216" s="300">
        <v>6.5857439494041801</v>
      </c>
      <c r="K1216" s="300">
        <v>1.69494161267898</v>
      </c>
      <c r="L1216" s="300">
        <v>3.1651880012487599</v>
      </c>
      <c r="M1216" s="300">
        <v>3.4202287260895798</v>
      </c>
      <c r="N1216" s="300">
        <v>-5.5603410204851702</v>
      </c>
      <c r="O1216" s="300">
        <v>0.66196054576202001</v>
      </c>
      <c r="P1216" s="300">
        <v>-17.9175833357797</v>
      </c>
      <c r="Q1216" s="300">
        <v>14.937256808495</v>
      </c>
      <c r="R1216" s="300">
        <v>2.3979165752731801</v>
      </c>
      <c r="S1216" s="300">
        <v>-12.3515657708418</v>
      </c>
      <c r="T1216" s="300">
        <v>-24.3434715527363</v>
      </c>
      <c r="U1216" s="300">
        <v>-11.1704772840241</v>
      </c>
      <c r="V1216" s="300">
        <v>-7.2753241764405203</v>
      </c>
      <c r="W1216" s="300">
        <v>-14.490080548028301</v>
      </c>
      <c r="X1216" s="300">
        <v>8.2667139382966806</v>
      </c>
      <c r="Y1216" s="300">
        <v>-4.3798852762901204</v>
      </c>
      <c r="Z1216" s="300">
        <v>-7.1131390456530896</v>
      </c>
      <c r="AA1216" s="300">
        <v>-8.7940660281079595</v>
      </c>
      <c r="AB1216" s="300">
        <v>-1.4541312790569201</v>
      </c>
      <c r="AC1216" s="300">
        <v>-37.214725617025799</v>
      </c>
      <c r="AD1216" s="300">
        <v>20.657484676039001</v>
      </c>
      <c r="AE1216" s="300">
        <v>0.93345632288505298</v>
      </c>
      <c r="AF1216" s="300">
        <v>-19.787971007483701</v>
      </c>
      <c r="AG1216" s="300">
        <v>35.0041537362426</v>
      </c>
      <c r="AH1216" s="300">
        <v>-15.3280703148271</v>
      </c>
      <c r="AI1216" s="300">
        <v>-10.369743623156101</v>
      </c>
      <c r="AJ1216" s="300">
        <v>-19.832313301810998</v>
      </c>
      <c r="AK1216" s="300">
        <v>13.7408937441321</v>
      </c>
      <c r="AL1216" s="300">
        <v>-6.7796046864024602</v>
      </c>
      <c r="AM1216" s="300">
        <v>-9.7857752237468905</v>
      </c>
      <c r="AN1216" s="300">
        <v>-10.690834819501299</v>
      </c>
      <c r="AO1216" s="300">
        <v>-2.0841533017968201</v>
      </c>
      <c r="AP1216" s="300">
        <v>-51.658668816914002</v>
      </c>
      <c r="AQ1216" s="300">
        <v>17.915564303339099</v>
      </c>
      <c r="AR1216" s="300">
        <v>3.6925397614953899</v>
      </c>
      <c r="AS1216" s="300">
        <v>-13.515240721971701</v>
      </c>
      <c r="AT1216" s="300">
        <v>31.540099683264099</v>
      </c>
      <c r="AU1216" s="300">
        <v>14.412523425948701</v>
      </c>
      <c r="AV1216" s="300">
        <v>-8.6044742039096</v>
      </c>
      <c r="AW1216" s="300">
        <v>15.8124666027228</v>
      </c>
      <c r="AX1216" s="300">
        <v>-7.9524210629511902</v>
      </c>
      <c r="AY1216" s="300">
        <v>8.69181949823259</v>
      </c>
      <c r="AZ1216" s="300">
        <v>8.0899192494105598</v>
      </c>
      <c r="BA1216" s="300">
        <v>-11.2217871701476</v>
      </c>
      <c r="BB1216" s="300">
        <v>-1.8020232579147799</v>
      </c>
      <c r="BC1216" s="300">
        <v>-43.574696929810798</v>
      </c>
    </row>
    <row r="1217" spans="1:55">
      <c r="A1217" s="301">
        <v>4</v>
      </c>
      <c r="B1217" s="301">
        <v>3</v>
      </c>
      <c r="C1217" s="299">
        <v>15</v>
      </c>
      <c r="D1217" s="300">
        <v>2.4222929162087898</v>
      </c>
      <c r="E1217" s="300">
        <v>1.64335083365247</v>
      </c>
      <c r="F1217" s="300">
        <v>4.4764965254111502</v>
      </c>
      <c r="G1217" s="300">
        <v>-0.84393503849291196</v>
      </c>
      <c r="H1217" s="300">
        <v>-1.92274877445388</v>
      </c>
      <c r="I1217" s="300">
        <v>8.1895875781535494</v>
      </c>
      <c r="J1217" s="300">
        <v>1.46171273395663</v>
      </c>
      <c r="K1217" s="300">
        <v>13.5557813551302</v>
      </c>
      <c r="L1217" s="300">
        <v>-4.4955098638952897</v>
      </c>
      <c r="M1217" s="300">
        <v>-0.56892066079601</v>
      </c>
      <c r="N1217" s="300">
        <v>1.91403883436093</v>
      </c>
      <c r="O1217" s="300">
        <v>2.0131983470792698</v>
      </c>
      <c r="P1217" s="300">
        <v>-2.8650141620522298</v>
      </c>
      <c r="Q1217" s="300">
        <v>4.5388069305935703</v>
      </c>
      <c r="R1217" s="300">
        <v>3.1884718893068098</v>
      </c>
      <c r="S1217" s="300">
        <v>0.69614939681253996</v>
      </c>
      <c r="T1217" s="300">
        <v>-3.3517295642378699</v>
      </c>
      <c r="U1217" s="300">
        <v>-3.8319096943407001</v>
      </c>
      <c r="V1217" s="300">
        <v>-28.473975057943498</v>
      </c>
      <c r="W1217" s="300">
        <v>0.87077337778781905</v>
      </c>
      <c r="X1217" s="300">
        <v>20.528666838030901</v>
      </c>
      <c r="Y1217" s="300">
        <v>6.6995733316533297</v>
      </c>
      <c r="Z1217" s="300">
        <v>2.9438770561938501</v>
      </c>
      <c r="AA1217" s="300">
        <v>-4.8904612844864097</v>
      </c>
      <c r="AB1217" s="300">
        <v>-4.6799092413952597</v>
      </c>
      <c r="AC1217" s="300">
        <v>6.7976730323640702</v>
      </c>
      <c r="AD1217" s="300">
        <v>-6.5081441830291498</v>
      </c>
      <c r="AE1217" s="300">
        <v>4.8487283354899002</v>
      </c>
      <c r="AF1217" s="300">
        <v>-1.5942413987233499</v>
      </c>
      <c r="AG1217" s="300">
        <v>5.7261868127613598</v>
      </c>
      <c r="AH1217" s="300">
        <v>-5.1252640673879499</v>
      </c>
      <c r="AI1217" s="300">
        <v>-39.511805106038302</v>
      </c>
      <c r="AJ1217" s="300">
        <v>1.2620300031711</v>
      </c>
      <c r="AK1217" s="300">
        <v>-54.755503567656099</v>
      </c>
      <c r="AL1217" s="300">
        <v>8.2951724917212495</v>
      </c>
      <c r="AM1217" s="300">
        <v>-4.3415108345612996</v>
      </c>
      <c r="AN1217" s="300">
        <v>5.9097118583438402</v>
      </c>
      <c r="AO1217" s="300">
        <v>-6.7518017404853898</v>
      </c>
      <c r="AP1217" s="300">
        <v>9.5809130500503095</v>
      </c>
      <c r="AQ1217" s="300">
        <v>4.8782392095512197</v>
      </c>
      <c r="AR1217" s="300">
        <v>-5.3965348494642003</v>
      </c>
      <c r="AS1217" s="300">
        <v>-2.8103426649672798</v>
      </c>
      <c r="AT1217" s="300">
        <v>3.70496642949076</v>
      </c>
      <c r="AU1217" s="300">
        <v>4.9873218785848499</v>
      </c>
      <c r="AV1217" s="300">
        <v>-32.501258009977001</v>
      </c>
      <c r="AW1217" s="300">
        <v>4.2424896828609304</v>
      </c>
      <c r="AX1217" s="300">
        <v>-28.0559877779373</v>
      </c>
      <c r="AY1217" s="300">
        <v>-9.9312412499015394</v>
      </c>
      <c r="AZ1217" s="300">
        <v>-3.2364978611707902</v>
      </c>
      <c r="BA1217" s="300">
        <v>4.1015550837505499</v>
      </c>
      <c r="BB1217" s="300">
        <v>-5.3462653871390602</v>
      </c>
      <c r="BC1217" s="300">
        <v>7.8971048876074503</v>
      </c>
    </row>
    <row r="1218" spans="1:55">
      <c r="A1218" s="301">
        <v>4</v>
      </c>
      <c r="B1218" s="301">
        <v>3</v>
      </c>
      <c r="C1218" s="299">
        <v>16</v>
      </c>
      <c r="D1218" s="300">
        <v>-8.2549506473518797</v>
      </c>
      <c r="E1218" s="300">
        <v>-3.5870080394833801</v>
      </c>
      <c r="F1218" s="300">
        <v>1.5022567229363499</v>
      </c>
      <c r="G1218" s="300">
        <v>-0.98469023186608196</v>
      </c>
      <c r="H1218" s="300">
        <v>-0.35901350095984302</v>
      </c>
      <c r="I1218" s="300">
        <v>-4.3560506668018899</v>
      </c>
      <c r="J1218" s="300">
        <v>-8.7698001638049999E-2</v>
      </c>
      <c r="K1218" s="300">
        <v>-19.9612853319911</v>
      </c>
      <c r="L1218" s="300">
        <v>-5.6742577352535397</v>
      </c>
      <c r="M1218" s="300">
        <v>-7.2007452855738201</v>
      </c>
      <c r="N1218" s="300">
        <v>-4.5314785646158704</v>
      </c>
      <c r="O1218" s="300">
        <v>-1.1132587073447</v>
      </c>
      <c r="P1218" s="300">
        <v>3.18369327869287</v>
      </c>
      <c r="Q1218" s="300">
        <v>16.478454124309401</v>
      </c>
      <c r="R1218" s="300">
        <v>7.0375274770684504</v>
      </c>
      <c r="S1218" s="300">
        <v>20.533580887517498</v>
      </c>
      <c r="T1218" s="300">
        <v>-0.91389347085884498</v>
      </c>
      <c r="U1218" s="300">
        <v>-0.99164348801553703</v>
      </c>
      <c r="V1218" s="300">
        <v>-9.1208462233871099</v>
      </c>
      <c r="W1218" s="300">
        <v>3.4417251427756299</v>
      </c>
      <c r="X1218" s="300">
        <v>7.7419990606440097</v>
      </c>
      <c r="Y1218" s="300">
        <v>-13.523661824084501</v>
      </c>
      <c r="Z1218" s="300">
        <v>15.836049759994101</v>
      </c>
      <c r="AA1218" s="300">
        <v>9.7409527000591005</v>
      </c>
      <c r="AB1218" s="300">
        <v>3.03552939213805</v>
      </c>
      <c r="AC1218" s="300">
        <v>-6.3545365001255503</v>
      </c>
      <c r="AD1218" s="300">
        <v>20.094093330746201</v>
      </c>
      <c r="AE1218" s="300">
        <v>9.4720449162196694</v>
      </c>
      <c r="AF1218" s="300">
        <v>-21.486011581723801</v>
      </c>
      <c r="AG1218" s="300">
        <v>0.89058329353287902</v>
      </c>
      <c r="AH1218" s="300">
        <v>-1.4205010499092201</v>
      </c>
      <c r="AI1218" s="300">
        <v>-13.9898768131248</v>
      </c>
      <c r="AJ1218" s="300">
        <v>4.8979714812163202</v>
      </c>
      <c r="AK1218" s="300">
        <v>-26.5796938509813</v>
      </c>
      <c r="AL1218" s="300">
        <v>-19.271658665891898</v>
      </c>
      <c r="AM1218" s="300">
        <v>17.178180570540999</v>
      </c>
      <c r="AN1218" s="300">
        <v>-11.8913242443498</v>
      </c>
      <c r="AO1218" s="300">
        <v>4.2157899891394601</v>
      </c>
      <c r="AP1218" s="300">
        <v>-8.0961001245341304</v>
      </c>
      <c r="AQ1218" s="300">
        <v>16.117150965571799</v>
      </c>
      <c r="AR1218" s="300">
        <v>-8.4518377600013608</v>
      </c>
      <c r="AS1218" s="300">
        <v>3.39709945646737</v>
      </c>
      <c r="AT1218" s="300">
        <v>1.4211548010049</v>
      </c>
      <c r="AU1218" s="300">
        <v>1.34020304425995</v>
      </c>
      <c r="AV1218" s="300">
        <v>-14.1474523551977</v>
      </c>
      <c r="AW1218" s="300">
        <v>-0.39956565692840401</v>
      </c>
      <c r="AX1218" s="300">
        <v>-47.794089580817598</v>
      </c>
      <c r="AY1218" s="300">
        <v>14.220126041707401</v>
      </c>
      <c r="AZ1218" s="300">
        <v>19.0022736211824</v>
      </c>
      <c r="BA1218" s="300">
        <v>12.1746730651018</v>
      </c>
      <c r="BB1218" s="300">
        <v>3.6687897904756901</v>
      </c>
      <c r="BC1218" s="300">
        <v>-7.4590011795413904</v>
      </c>
    </row>
    <row r="1219" spans="1:55">
      <c r="A1219" s="301">
        <v>4</v>
      </c>
      <c r="B1219" s="301">
        <v>3</v>
      </c>
      <c r="C1219" s="299">
        <v>17</v>
      </c>
      <c r="D1219" s="300">
        <v>-8.7972732702011207</v>
      </c>
      <c r="E1219" s="300">
        <v>-8.6170909691061102</v>
      </c>
      <c r="F1219" s="300">
        <v>2.29699172431918</v>
      </c>
      <c r="G1219" s="300">
        <v>-2.3286266020909898</v>
      </c>
      <c r="H1219" s="300">
        <v>-0.472368056488574</v>
      </c>
      <c r="I1219" s="300">
        <v>-11.768553849243199</v>
      </c>
      <c r="J1219" s="300">
        <v>-1.37871896016595</v>
      </c>
      <c r="K1219" s="300">
        <v>-6.3113581454732497</v>
      </c>
      <c r="L1219" s="300">
        <v>-9.7647638987655494</v>
      </c>
      <c r="M1219" s="300">
        <v>8.17667784357306</v>
      </c>
      <c r="N1219" s="300">
        <v>-9.6956462074213992</v>
      </c>
      <c r="O1219" s="300">
        <v>1.47362962794393</v>
      </c>
      <c r="P1219" s="300">
        <v>4.10946895214847</v>
      </c>
      <c r="Q1219" s="300">
        <v>20.356637676581901</v>
      </c>
      <c r="R1219" s="300">
        <v>17.0942698552251</v>
      </c>
      <c r="S1219" s="300">
        <v>-3.1230603123421701</v>
      </c>
      <c r="T1219" s="300">
        <v>4.5262244627708803</v>
      </c>
      <c r="U1219" s="300">
        <v>-2.1684251923561702</v>
      </c>
      <c r="V1219" s="300">
        <v>-23.900320692118299</v>
      </c>
      <c r="W1219" s="300">
        <v>-3.0279522611863001</v>
      </c>
      <c r="X1219" s="300">
        <v>-39.943176819618202</v>
      </c>
      <c r="Y1219" s="300">
        <v>-19.688988635120101</v>
      </c>
      <c r="Z1219" s="300">
        <v>0.15846185222374701</v>
      </c>
      <c r="AA1219" s="300">
        <v>-19.082467398988101</v>
      </c>
      <c r="AB1219" s="300">
        <v>-1.0469194282647201</v>
      </c>
      <c r="AC1219" s="300">
        <v>-7.1513344962711702</v>
      </c>
      <c r="AD1219" s="300">
        <v>-29.0011882589755</v>
      </c>
      <c r="AE1219" s="300">
        <v>-22.6565368943861</v>
      </c>
      <c r="AF1219" s="300">
        <v>6.3330286661670501</v>
      </c>
      <c r="AG1219" s="300">
        <v>6.3873226415354702</v>
      </c>
      <c r="AH1219" s="300">
        <v>-3.4669105652734902</v>
      </c>
      <c r="AI1219" s="300">
        <v>-33.073141469483701</v>
      </c>
      <c r="AJ1219" s="300">
        <v>-4.3828894813174504</v>
      </c>
      <c r="AK1219" s="300">
        <v>-8.4402455397126701</v>
      </c>
      <c r="AL1219" s="300">
        <v>-27.123858912348201</v>
      </c>
      <c r="AM1219" s="300">
        <v>-18.095400655433799</v>
      </c>
      <c r="AN1219" s="300">
        <v>-26.243561451454099</v>
      </c>
      <c r="AO1219" s="300">
        <v>-0.86411448210911301</v>
      </c>
      <c r="AP1219" s="300">
        <v>-9.8722440098693802</v>
      </c>
      <c r="AQ1219" s="300">
        <v>-26.103472464255599</v>
      </c>
      <c r="AR1219" s="300">
        <v>-21.085120804454998</v>
      </c>
      <c r="AS1219" s="300">
        <v>-18.7184868312217</v>
      </c>
      <c r="AT1219" s="300">
        <v>-5.8602448682097297</v>
      </c>
      <c r="AU1219" s="300">
        <v>-2.2425142395380302</v>
      </c>
      <c r="AV1219" s="300">
        <v>-28.4815882559469</v>
      </c>
      <c r="AW1219" s="300">
        <v>-3.9538237613885001</v>
      </c>
      <c r="AX1219" s="300">
        <v>6.7217470046077699</v>
      </c>
      <c r="AY1219" s="300">
        <v>16.347739213490101</v>
      </c>
      <c r="AZ1219" s="300">
        <v>1.05722416154331</v>
      </c>
      <c r="BA1219" s="300">
        <v>17.8392339801944</v>
      </c>
      <c r="BB1219" s="300">
        <v>-1.4660761697751299</v>
      </c>
      <c r="BC1219" s="300">
        <v>-8.2917017278435399</v>
      </c>
    </row>
    <row r="1220" spans="1:55">
      <c r="A1220" s="301">
        <v>4</v>
      </c>
      <c r="B1220" s="301">
        <v>3</v>
      </c>
      <c r="C1220" s="299">
        <v>18</v>
      </c>
      <c r="D1220" s="300">
        <v>3.5428429315961303E-2</v>
      </c>
      <c r="E1220" s="300">
        <v>13.991418519330001</v>
      </c>
      <c r="F1220" s="300">
        <v>10.113292602575999</v>
      </c>
      <c r="G1220" s="300">
        <v>-1.51765988628272</v>
      </c>
      <c r="H1220" s="300">
        <v>-1.9340396381068901</v>
      </c>
      <c r="I1220" s="300">
        <v>4.6452765247101997</v>
      </c>
      <c r="J1220" s="300">
        <v>-3.76019019072579</v>
      </c>
      <c r="K1220" s="300">
        <v>12.485672165663701</v>
      </c>
      <c r="L1220" s="300">
        <v>-4.3170781126299298</v>
      </c>
      <c r="M1220" s="300">
        <v>-0.34302710585965202</v>
      </c>
      <c r="N1220" s="300">
        <v>4.1376687127270104</v>
      </c>
      <c r="O1220" s="300">
        <v>0.54284015794715801</v>
      </c>
      <c r="P1220" s="300">
        <v>13.749742445533499</v>
      </c>
      <c r="Q1220" s="300">
        <v>0.116651623673185</v>
      </c>
      <c r="R1220" s="300">
        <v>29.199231776635301</v>
      </c>
      <c r="S1220" s="300">
        <v>-1.97816310518603</v>
      </c>
      <c r="T1220" s="300">
        <v>4.6506893933405404</v>
      </c>
      <c r="U1220" s="300">
        <v>3.9877456410194401</v>
      </c>
      <c r="V1220" s="300">
        <v>-9.7608306861024801</v>
      </c>
      <c r="W1220" s="300">
        <v>2.5873017570381598</v>
      </c>
      <c r="X1220" s="300">
        <v>-4.60415700444804</v>
      </c>
      <c r="Y1220" s="300">
        <v>-4.7422879174524297</v>
      </c>
      <c r="Z1220" s="300">
        <v>-7.7625370163544103</v>
      </c>
      <c r="AA1220" s="300">
        <v>-19.653068498909999</v>
      </c>
      <c r="AB1220" s="300">
        <v>-2.0011310341765101</v>
      </c>
      <c r="AC1220" s="300">
        <v>27.577065096071401</v>
      </c>
      <c r="AD1220" s="300">
        <v>0.18436694295112299</v>
      </c>
      <c r="AE1220" s="300">
        <v>40.697651191539997</v>
      </c>
      <c r="AF1220" s="300">
        <v>1.1445559685498901</v>
      </c>
      <c r="AG1220" s="300">
        <v>-5.1028765207343696</v>
      </c>
      <c r="AH1220" s="300">
        <v>5.7299051676711104</v>
      </c>
      <c r="AI1220" s="300">
        <v>-13.442703378932499</v>
      </c>
      <c r="AJ1220" s="300">
        <v>-3.9462348837976</v>
      </c>
      <c r="AK1220" s="300">
        <v>-8.3415479591557506</v>
      </c>
      <c r="AL1220" s="300">
        <v>-4.3201104885017703</v>
      </c>
      <c r="AM1220" s="300">
        <v>11.3904800820322</v>
      </c>
      <c r="AN1220" s="300">
        <v>-16.952366277314798</v>
      </c>
      <c r="AO1220" s="300">
        <v>2.74817551606042</v>
      </c>
      <c r="AP1220" s="300">
        <v>37.644615672565799</v>
      </c>
      <c r="AQ1220" s="300">
        <v>-0.108246882028931</v>
      </c>
      <c r="AR1220" s="300">
        <v>-31.8359205221428</v>
      </c>
      <c r="AS1220" s="300">
        <v>4.6990663030273101</v>
      </c>
      <c r="AT1220" s="300">
        <v>-4.0464870817829697</v>
      </c>
      <c r="AU1220" s="300">
        <v>4.9791017179738404</v>
      </c>
      <c r="AV1220" s="300">
        <v>11.3552787353297</v>
      </c>
      <c r="AW1220" s="300">
        <v>8.4882992228366092</v>
      </c>
      <c r="AX1220" s="300">
        <v>-7.47295150981072</v>
      </c>
      <c r="AY1220" s="300">
        <v>-6.1682434866402298</v>
      </c>
      <c r="AZ1220" s="300">
        <v>-9.2671126175459797</v>
      </c>
      <c r="BA1220" s="300">
        <v>-13.728469776577899</v>
      </c>
      <c r="BB1220" s="300">
        <v>2.6462137008292901</v>
      </c>
      <c r="BC1220" s="300">
        <v>32.662988468580799</v>
      </c>
    </row>
    <row r="1221" spans="1:55">
      <c r="A1221" s="301">
        <v>4</v>
      </c>
      <c r="B1221" s="301">
        <v>3</v>
      </c>
      <c r="C1221" s="299">
        <v>19</v>
      </c>
      <c r="D1221" s="300">
        <v>2.1235123971746002</v>
      </c>
      <c r="E1221" s="300">
        <v>-5.6610085905356398</v>
      </c>
      <c r="F1221" s="300">
        <v>-1.59266580313641</v>
      </c>
      <c r="G1221" s="300">
        <v>-4.9325031718106498</v>
      </c>
      <c r="H1221" s="300">
        <v>9.0886510866873191</v>
      </c>
      <c r="I1221" s="300">
        <v>-3.41301126777334</v>
      </c>
      <c r="J1221" s="300">
        <v>-1.24093163162152</v>
      </c>
      <c r="K1221" s="300">
        <v>0.87918253163639404</v>
      </c>
      <c r="L1221" s="300">
        <v>1.84738286378032</v>
      </c>
      <c r="M1221" s="300">
        <v>0.50787685237762403</v>
      </c>
      <c r="N1221" s="300">
        <v>-7.0372902558553898</v>
      </c>
      <c r="O1221" s="300">
        <v>0.87413694356795701</v>
      </c>
      <c r="P1221" s="300">
        <v>11.5801656338162</v>
      </c>
      <c r="Q1221" s="300">
        <v>-7.19648686323759</v>
      </c>
      <c r="R1221" s="300">
        <v>-13.45574973928</v>
      </c>
      <c r="S1221" s="300">
        <v>-4.0773966489557001</v>
      </c>
      <c r="T1221" s="300">
        <v>-10.9265468150628</v>
      </c>
      <c r="U1221" s="300">
        <v>17.948613797773501</v>
      </c>
      <c r="V1221" s="300">
        <v>-7.6740542666994003</v>
      </c>
      <c r="W1221" s="300">
        <v>-6.6137183380849001</v>
      </c>
      <c r="X1221" s="300">
        <v>-17.379400813496499</v>
      </c>
      <c r="Y1221" s="300">
        <v>3.4424396746744899</v>
      </c>
      <c r="Z1221" s="300">
        <v>-0.86538061290194002</v>
      </c>
      <c r="AA1221" s="300">
        <v>6.5587834225713104</v>
      </c>
      <c r="AB1221" s="300">
        <v>3.35385930921574</v>
      </c>
      <c r="AC1221" s="300">
        <v>23.2911837732164</v>
      </c>
      <c r="AD1221" s="300">
        <v>10.930010425598899</v>
      </c>
      <c r="AE1221" s="300">
        <v>19.559131258010201</v>
      </c>
      <c r="AF1221" s="300">
        <v>-5.7847338443943501</v>
      </c>
      <c r="AG1221" s="300">
        <v>6.0994279736072201</v>
      </c>
      <c r="AH1221" s="300">
        <v>24.531401567436699</v>
      </c>
      <c r="AI1221" s="300">
        <v>-11.5707972186707</v>
      </c>
      <c r="AJ1221" s="300">
        <v>8.88242806364714</v>
      </c>
      <c r="AK1221" s="300">
        <v>27.506399093909401</v>
      </c>
      <c r="AL1221" s="300">
        <v>4.5958127876308001</v>
      </c>
      <c r="AM1221" s="300">
        <v>0.21763439643180801</v>
      </c>
      <c r="AN1221" s="300">
        <v>-19.254953192965701</v>
      </c>
      <c r="AO1221" s="300">
        <v>4.0887906057735899</v>
      </c>
      <c r="AP1221" s="300">
        <v>32.004857165030899</v>
      </c>
      <c r="AQ1221" s="300">
        <v>7.7010205301897399</v>
      </c>
      <c r="AR1221" s="300">
        <v>-15.4189390691913</v>
      </c>
      <c r="AS1221" s="300">
        <v>-4.5893816228060702</v>
      </c>
      <c r="AT1221" s="300">
        <v>6.7921654977908901</v>
      </c>
      <c r="AU1221" s="300">
        <v>21.2597453003347</v>
      </c>
      <c r="AV1221" s="300">
        <v>10.5457664637895</v>
      </c>
      <c r="AW1221" s="300">
        <v>-3.2296848925598098</v>
      </c>
      <c r="AX1221" s="300">
        <v>-20.918810129358398</v>
      </c>
      <c r="AY1221" s="300">
        <v>-3.9821617275071799</v>
      </c>
      <c r="AZ1221" s="300">
        <v>1.1064938937258799</v>
      </c>
      <c r="BA1221" s="300">
        <v>-23.776561370716799</v>
      </c>
      <c r="BB1221" s="300">
        <v>3.6199067038744399</v>
      </c>
      <c r="BC1221" s="300">
        <v>27.928940855429001</v>
      </c>
    </row>
    <row r="1222" spans="1:55">
      <c r="A1222" s="301">
        <v>4</v>
      </c>
      <c r="B1222" s="301">
        <v>3</v>
      </c>
      <c r="C1222" s="299">
        <v>20</v>
      </c>
      <c r="D1222" s="300">
        <v>-3.0261514766776298</v>
      </c>
      <c r="E1222" s="300">
        <v>5.83863282640805</v>
      </c>
      <c r="F1222" s="300">
        <v>1.8712912744443899</v>
      </c>
      <c r="G1222" s="300">
        <v>0.78412394147063602</v>
      </c>
      <c r="H1222" s="300">
        <v>-1.71459693998345</v>
      </c>
      <c r="I1222" s="300">
        <v>-4.9491517546943999</v>
      </c>
      <c r="J1222" s="300">
        <v>3.2039518408937799</v>
      </c>
      <c r="K1222" s="300">
        <v>-8.2085316680897904</v>
      </c>
      <c r="L1222" s="300">
        <v>6.9049730768605997</v>
      </c>
      <c r="M1222" s="300">
        <v>0.44859345518499699</v>
      </c>
      <c r="N1222" s="300">
        <v>-9.7018913226564507</v>
      </c>
      <c r="O1222" s="300">
        <v>-1.8739054823457399</v>
      </c>
      <c r="P1222" s="300">
        <v>2.3285928433617502</v>
      </c>
      <c r="Q1222" s="300">
        <v>-2.0038745687879498</v>
      </c>
      <c r="R1222" s="300">
        <v>-6.8453889499303502</v>
      </c>
      <c r="S1222" s="300">
        <v>3.2121617711947099</v>
      </c>
      <c r="T1222" s="300">
        <v>9.4577382472532197</v>
      </c>
      <c r="U1222" s="300">
        <v>-3.1818659951337902</v>
      </c>
      <c r="V1222" s="300">
        <v>-9.0284545618217802</v>
      </c>
      <c r="W1222" s="300">
        <v>3.8693408514485501</v>
      </c>
      <c r="X1222" s="300">
        <v>-31.871860713804899</v>
      </c>
      <c r="Y1222" s="300">
        <v>-3.4230315470148001</v>
      </c>
      <c r="Z1222" s="300">
        <v>0.31141529352272201</v>
      </c>
      <c r="AA1222" s="300">
        <v>1.72875249693824</v>
      </c>
      <c r="AB1222" s="300">
        <v>-4.51039647270545</v>
      </c>
      <c r="AC1222" s="300">
        <v>-5.9965065343967501</v>
      </c>
      <c r="AD1222" s="300">
        <v>2.7939058079088999</v>
      </c>
      <c r="AE1222" s="300">
        <v>7.4788902530828301</v>
      </c>
      <c r="AF1222" s="300">
        <v>-4.4907497605335003</v>
      </c>
      <c r="AG1222" s="300">
        <v>22.426819908968699</v>
      </c>
      <c r="AH1222" s="300">
        <v>-4.1879944443116202</v>
      </c>
      <c r="AI1222" s="300">
        <v>-11.2120703748416</v>
      </c>
      <c r="AJ1222" s="300">
        <v>5.3522642717167104</v>
      </c>
      <c r="AK1222" s="300">
        <v>26.920791927788802</v>
      </c>
      <c r="AL1222" s="300">
        <v>-4.8487261804598099</v>
      </c>
      <c r="AM1222" s="300">
        <v>0.217872263726344</v>
      </c>
      <c r="AN1222" s="300">
        <v>-26.3610502922104</v>
      </c>
      <c r="AO1222" s="300">
        <v>1.82012527963979</v>
      </c>
      <c r="AP1222" s="300">
        <v>-9.6317549652044399</v>
      </c>
      <c r="AQ1222" s="300">
        <v>2.5083219379002202</v>
      </c>
      <c r="AR1222" s="300">
        <v>10.6919139355402</v>
      </c>
      <c r="AS1222" s="300">
        <v>-4.2779214763772204</v>
      </c>
      <c r="AT1222" s="300">
        <v>16.637546857449799</v>
      </c>
      <c r="AU1222" s="300">
        <v>-3.6390402539197999</v>
      </c>
      <c r="AV1222" s="300">
        <v>-10.040004025773101</v>
      </c>
      <c r="AW1222" s="300">
        <v>-7.8525302479399297</v>
      </c>
      <c r="AX1222" s="300">
        <v>22.931420404483699</v>
      </c>
      <c r="AY1222" s="300">
        <v>16.356882698667199</v>
      </c>
      <c r="AZ1222" s="300">
        <v>-0.72057367435541497</v>
      </c>
      <c r="BA1222" s="300">
        <v>-13.5218368882588</v>
      </c>
      <c r="BB1222" s="300">
        <v>-5.5303851418253904</v>
      </c>
      <c r="BC1222" s="300">
        <v>-8.0905949567055195</v>
      </c>
    </row>
    <row r="1223" spans="1:55">
      <c r="A1223" s="301">
        <v>4</v>
      </c>
      <c r="B1223" s="301">
        <v>3</v>
      </c>
      <c r="C1223" s="299">
        <v>21</v>
      </c>
      <c r="D1223" s="300">
        <v>0.91563759167597703</v>
      </c>
      <c r="E1223" s="300">
        <v>-12.9923352293359</v>
      </c>
      <c r="F1223" s="300">
        <v>0.110902457205957</v>
      </c>
      <c r="G1223" s="300">
        <v>10.3913139956209</v>
      </c>
      <c r="H1223" s="300">
        <v>0.60767013510652101</v>
      </c>
      <c r="I1223" s="300">
        <v>-0.90389465301883098</v>
      </c>
      <c r="J1223" s="300">
        <v>1.96602915234133</v>
      </c>
      <c r="K1223" s="300">
        <v>-3.4067975618985602</v>
      </c>
      <c r="L1223" s="300">
        <v>-1.7536106799095199</v>
      </c>
      <c r="M1223" s="300">
        <v>7.9430385220697399</v>
      </c>
      <c r="N1223" s="300">
        <v>-2.0851939913397199</v>
      </c>
      <c r="O1223" s="300">
        <v>1.6524351097454399</v>
      </c>
      <c r="P1223" s="300">
        <v>-7.4611410266986802</v>
      </c>
      <c r="Q1223" s="300">
        <v>-6.33648652828201</v>
      </c>
      <c r="R1223" s="300">
        <v>-29.792072976290999</v>
      </c>
      <c r="S1223" s="300">
        <v>-0.62957150613222002</v>
      </c>
      <c r="T1223" s="300">
        <v>21.501285049371599</v>
      </c>
      <c r="U1223" s="300">
        <v>1.4023566419104601</v>
      </c>
      <c r="V1223" s="300">
        <v>15.1558671863804</v>
      </c>
      <c r="W1223" s="300">
        <v>7.4166776564526398</v>
      </c>
      <c r="X1223" s="300">
        <v>19.6423341745367</v>
      </c>
      <c r="Y1223" s="300">
        <v>-14.9955911246452</v>
      </c>
      <c r="Z1223" s="300">
        <v>-0.23243157733222999</v>
      </c>
      <c r="AA1223" s="300">
        <v>8.7951698530482698</v>
      </c>
      <c r="AB1223" s="300">
        <v>-1.1476173062791999</v>
      </c>
      <c r="AC1223" s="300">
        <v>-11.978637542462399</v>
      </c>
      <c r="AD1223" s="300">
        <v>3.3557820968989498</v>
      </c>
      <c r="AE1223" s="300">
        <v>-41.213026744858198</v>
      </c>
      <c r="AF1223" s="300">
        <v>1.1533146567924999</v>
      </c>
      <c r="AG1223" s="300">
        <v>-26.870575235765202</v>
      </c>
      <c r="AH1223" s="300">
        <v>2.0741386707839</v>
      </c>
      <c r="AI1223" s="300">
        <v>20.659302042073399</v>
      </c>
      <c r="AJ1223" s="300">
        <v>10.1100110331514</v>
      </c>
      <c r="AK1223" s="300">
        <v>38.016169179095002</v>
      </c>
      <c r="AL1223" s="300">
        <v>18.5011754610893</v>
      </c>
      <c r="AM1223" s="300">
        <v>-20.692205612818402</v>
      </c>
      <c r="AN1223" s="300">
        <v>10.396757599980299</v>
      </c>
      <c r="AO1223" s="300">
        <v>-6.4366317428920397</v>
      </c>
      <c r="AP1223" s="300">
        <v>-14.375445602847201</v>
      </c>
      <c r="AQ1223" s="300">
        <v>10.078221104222999</v>
      </c>
      <c r="AR1223" s="300">
        <v>-34.389552953185301</v>
      </c>
      <c r="AS1223" s="300">
        <v>-3.2339803802553</v>
      </c>
      <c r="AT1223" s="300">
        <v>-23.8461160368736</v>
      </c>
      <c r="AU1223" s="300">
        <v>2.0142770936886998</v>
      </c>
      <c r="AV1223" s="300">
        <v>-2.4481568967128098</v>
      </c>
      <c r="AW1223" s="300">
        <v>-6.1990876915268203</v>
      </c>
      <c r="AX1223" s="300">
        <v>-32.497843690464499</v>
      </c>
      <c r="AY1223" s="300">
        <v>10.4205650370521</v>
      </c>
      <c r="AZ1223" s="300">
        <v>6.3128311481713897E-2</v>
      </c>
      <c r="BA1223" s="300">
        <v>-10.7549066311992</v>
      </c>
      <c r="BB1223" s="300">
        <v>-1.5359959875699101</v>
      </c>
      <c r="BC1223" s="300">
        <v>-16.500300614043901</v>
      </c>
    </row>
    <row r="1224" spans="1:55">
      <c r="A1224" s="301">
        <v>4</v>
      </c>
      <c r="B1224" s="301">
        <v>3</v>
      </c>
      <c r="C1224" s="299">
        <v>22</v>
      </c>
      <c r="D1224" s="300">
        <v>-3.18359161621111</v>
      </c>
      <c r="E1224" s="300">
        <v>-7.5815575045879902</v>
      </c>
      <c r="F1224" s="300">
        <v>-0.68623590181596394</v>
      </c>
      <c r="G1224" s="300">
        <v>5.1258197132504604</v>
      </c>
      <c r="H1224" s="300">
        <v>2.8426043431464501</v>
      </c>
      <c r="I1224" s="300">
        <v>-8.2908548742196899</v>
      </c>
      <c r="J1224" s="300">
        <v>-0.22485500543117001</v>
      </c>
      <c r="K1224" s="300">
        <v>-7.9142368077531602</v>
      </c>
      <c r="L1224" s="300">
        <v>3.8765011439794201</v>
      </c>
      <c r="M1224" s="300">
        <v>-0.77260255931464195</v>
      </c>
      <c r="N1224" s="300">
        <v>-5.7378130556741098</v>
      </c>
      <c r="O1224" s="300">
        <v>0.579765063557104</v>
      </c>
      <c r="P1224" s="300">
        <v>4.3541504211975299</v>
      </c>
      <c r="Q1224" s="300">
        <v>-2.33110418770339</v>
      </c>
      <c r="R1224" s="300">
        <v>-12.5667369414739</v>
      </c>
      <c r="S1224" s="300">
        <v>-1.6597036056399499</v>
      </c>
      <c r="T1224" s="300">
        <v>8.8011736631129391</v>
      </c>
      <c r="U1224" s="300">
        <v>5.16961394215142</v>
      </c>
      <c r="V1224" s="300">
        <v>-4.5074839834449101</v>
      </c>
      <c r="W1224" s="300">
        <v>-1.0458367985681301</v>
      </c>
      <c r="X1224" s="300">
        <v>13.120894058280999</v>
      </c>
      <c r="Y1224" s="300">
        <v>-7.3600138904559902</v>
      </c>
      <c r="Z1224" s="300">
        <v>6.3587499527370301</v>
      </c>
      <c r="AA1224" s="300">
        <v>-10.832136196050801</v>
      </c>
      <c r="AB1224" s="300">
        <v>-1.0178049673513101</v>
      </c>
      <c r="AC1224" s="300">
        <v>-14.756192035742099</v>
      </c>
      <c r="AD1224" s="300">
        <v>-8.7046434695496604</v>
      </c>
      <c r="AE1224" s="300">
        <v>-15.645629324100501</v>
      </c>
      <c r="AF1224" s="300">
        <v>2.7143794064348201</v>
      </c>
      <c r="AG1224" s="300">
        <v>-11.699746361071499</v>
      </c>
      <c r="AH1224" s="300">
        <v>6.7975333875580297</v>
      </c>
      <c r="AI1224" s="300">
        <v>8.4464513232171292</v>
      </c>
      <c r="AJ1224" s="300">
        <v>-1.6167389679214399</v>
      </c>
      <c r="AK1224" s="300">
        <v>18.111651866949899</v>
      </c>
      <c r="AL1224" s="300">
        <v>-10.658475436133999</v>
      </c>
      <c r="AM1224" s="300">
        <v>2.3074209405573201</v>
      </c>
      <c r="AN1224" s="300">
        <v>14.839887604650199</v>
      </c>
      <c r="AO1224" s="300">
        <v>-2.97674157265467</v>
      </c>
      <c r="AP1224" s="300">
        <v>-22.468865190501699</v>
      </c>
      <c r="AQ1224" s="300">
        <v>3.75480664388013</v>
      </c>
      <c r="AR1224" s="300">
        <v>15.385490017067299</v>
      </c>
      <c r="AS1224" s="300">
        <v>1.1081558870045001</v>
      </c>
      <c r="AT1224" s="300">
        <v>-11.7787514955789</v>
      </c>
      <c r="AU1224" s="300">
        <v>5.9357138338335602</v>
      </c>
      <c r="AV1224" s="300">
        <v>-21.588378380885398</v>
      </c>
      <c r="AW1224" s="300">
        <v>1.5382122545261201</v>
      </c>
      <c r="AX1224" s="300">
        <v>17.756847585922301</v>
      </c>
      <c r="AY1224" s="300">
        <v>-4.8396762084770399</v>
      </c>
      <c r="AZ1224" s="300">
        <v>7.0031725565201697</v>
      </c>
      <c r="BA1224" s="300">
        <v>-1.7767501545406701</v>
      </c>
      <c r="BB1224" s="300">
        <v>-2.6824173071845001</v>
      </c>
      <c r="BC1224" s="300">
        <v>-14.678498233954301</v>
      </c>
    </row>
    <row r="1225" spans="1:55">
      <c r="A1225" s="301">
        <v>4</v>
      </c>
      <c r="B1225" s="301">
        <v>3</v>
      </c>
      <c r="C1225" s="299">
        <v>23</v>
      </c>
      <c r="D1225" s="300">
        <v>3.3390202480765501</v>
      </c>
      <c r="E1225" s="300">
        <v>1.0962828211133999</v>
      </c>
      <c r="F1225" s="300">
        <v>-1.3662881283468999</v>
      </c>
      <c r="G1225" s="300">
        <v>0.85141413695260604</v>
      </c>
      <c r="H1225" s="300">
        <v>-6.55239629831022</v>
      </c>
      <c r="I1225" s="300">
        <v>-9.1146415285963993</v>
      </c>
      <c r="J1225" s="300">
        <v>-15.1912601207459</v>
      </c>
      <c r="K1225" s="300">
        <v>13.115456806281699</v>
      </c>
      <c r="L1225" s="300">
        <v>-5.6976829490723802</v>
      </c>
      <c r="M1225" s="300">
        <v>-1.3399754561719901</v>
      </c>
      <c r="N1225" s="300">
        <v>3.9449718351618599</v>
      </c>
      <c r="O1225" s="300">
        <v>-0.45595350780692301</v>
      </c>
      <c r="P1225" s="300">
        <v>18.080702308010199</v>
      </c>
      <c r="Q1225" s="300">
        <v>-8.0881975786454099</v>
      </c>
      <c r="R1225" s="300">
        <v>2.7783815616213001</v>
      </c>
      <c r="S1225" s="300">
        <v>-0.74848374244566396</v>
      </c>
      <c r="T1225" s="300">
        <v>-5.4941804073429301</v>
      </c>
      <c r="U1225" s="300">
        <v>-13.4993239780273</v>
      </c>
      <c r="V1225" s="300">
        <v>-18.0082493499424</v>
      </c>
      <c r="W1225" s="300">
        <v>-30.648229437741101</v>
      </c>
      <c r="X1225" s="300">
        <v>27.225742632109998</v>
      </c>
      <c r="Y1225" s="300">
        <v>-11.002715015799099</v>
      </c>
      <c r="Z1225" s="300">
        <v>24.000496660137301</v>
      </c>
      <c r="AA1225" s="300">
        <v>-14.1880504334853</v>
      </c>
      <c r="AB1225" s="300">
        <v>-8.5405747562843096E-2</v>
      </c>
      <c r="AC1225" s="300">
        <v>36.990729299212298</v>
      </c>
      <c r="AD1225" s="300">
        <v>3.1048391891002201</v>
      </c>
      <c r="AE1225" s="300">
        <v>-2.0518508788138701</v>
      </c>
      <c r="AF1225" s="300">
        <v>1.43800320404295</v>
      </c>
      <c r="AG1225" s="300">
        <v>4.7687121153374701</v>
      </c>
      <c r="AH1225" s="300">
        <v>-18.781011732434401</v>
      </c>
      <c r="AI1225" s="300">
        <v>19.828832697776001</v>
      </c>
      <c r="AJ1225" s="300">
        <v>-42.538626805313797</v>
      </c>
      <c r="AK1225" s="300">
        <v>42.581255370326097</v>
      </c>
      <c r="AL1225" s="300">
        <v>-14.379778971679301</v>
      </c>
      <c r="AM1225" s="300">
        <v>12.1944577676015</v>
      </c>
      <c r="AN1225" s="300">
        <v>-11.717777278428301</v>
      </c>
      <c r="AO1225" s="300">
        <v>1.40015993476387</v>
      </c>
      <c r="AP1225" s="300">
        <v>50.9789254891135</v>
      </c>
      <c r="AQ1225" s="300">
        <v>8.5324274510948896</v>
      </c>
      <c r="AR1225" s="300">
        <v>-1.59564627030204</v>
      </c>
      <c r="AS1225" s="300">
        <v>0.84358703758292097</v>
      </c>
      <c r="AT1225" s="300">
        <v>7.6238566818448996</v>
      </c>
      <c r="AU1225" s="300">
        <v>-16.3353673197905</v>
      </c>
      <c r="AV1225" s="300">
        <v>18.539267458727899</v>
      </c>
      <c r="AW1225" s="300">
        <v>33.817731294437998</v>
      </c>
      <c r="AX1225" s="300">
        <v>-34.447550433534701</v>
      </c>
      <c r="AY1225" s="300">
        <v>-13.3214746430008</v>
      </c>
      <c r="AZ1225" s="300">
        <v>-27.705384516994201</v>
      </c>
      <c r="BA1225" s="300">
        <v>-22.135070419315198</v>
      </c>
      <c r="BB1225" s="300">
        <v>1.2497847990850199</v>
      </c>
      <c r="BC1225" s="300">
        <v>43.886421504579999</v>
      </c>
    </row>
    <row r="1226" spans="1:55">
      <c r="A1226" s="301">
        <v>4</v>
      </c>
      <c r="B1226" s="301">
        <v>3</v>
      </c>
      <c r="C1226" s="299">
        <v>24</v>
      </c>
      <c r="D1226" s="300">
        <v>1.78833325119042</v>
      </c>
      <c r="E1226" s="300">
        <v>-3.52009143349883</v>
      </c>
      <c r="F1226" s="300">
        <v>0.286890078320991</v>
      </c>
      <c r="G1226" s="300">
        <v>-5.37170245699396</v>
      </c>
      <c r="H1226" s="300">
        <v>1.64218365182854</v>
      </c>
      <c r="I1226" s="300">
        <v>2.5133163870178699</v>
      </c>
      <c r="J1226" s="300">
        <v>14.660779129534401</v>
      </c>
      <c r="K1226" s="300">
        <v>9.74527222295211</v>
      </c>
      <c r="L1226" s="300">
        <v>0.79226327770349902</v>
      </c>
      <c r="M1226" s="300">
        <v>-3.5483435419948801</v>
      </c>
      <c r="N1226" s="300">
        <v>-1.5856280474228199</v>
      </c>
      <c r="O1226" s="300">
        <v>0.97826400380424805</v>
      </c>
      <c r="P1226" s="300">
        <v>-2.96624398941292</v>
      </c>
      <c r="Q1226" s="300">
        <v>-3.80372414340277</v>
      </c>
      <c r="R1226" s="300">
        <v>-5.6061593904792497</v>
      </c>
      <c r="S1226" s="300">
        <v>-2.5719808207698098</v>
      </c>
      <c r="T1226" s="300">
        <v>-2.03950007287348</v>
      </c>
      <c r="U1226" s="300">
        <v>3.5302036237338901</v>
      </c>
      <c r="V1226" s="300">
        <v>1.19652419006101</v>
      </c>
      <c r="W1226" s="300">
        <v>29.7299288018936</v>
      </c>
      <c r="X1226" s="300">
        <v>4.4716096353380896</v>
      </c>
      <c r="Y1226" s="300">
        <v>-1.3887815544120099</v>
      </c>
      <c r="Z1226" s="300">
        <v>-3.5362672969286599</v>
      </c>
      <c r="AA1226" s="300">
        <v>11.4922709224372</v>
      </c>
      <c r="AB1226" s="300">
        <v>2.09698204058739</v>
      </c>
      <c r="AC1226" s="300">
        <v>-6.0212962727281498</v>
      </c>
      <c r="AD1226" s="300">
        <v>10.016987154550099</v>
      </c>
      <c r="AE1226" s="300">
        <v>7.9242955336376202</v>
      </c>
      <c r="AF1226" s="300">
        <v>-3.4361096355449701</v>
      </c>
      <c r="AG1226" s="300">
        <v>-2.7820685109313801</v>
      </c>
      <c r="AH1226" s="300">
        <v>5.1453829672514804</v>
      </c>
      <c r="AI1226" s="300">
        <v>-11.692217891988999</v>
      </c>
      <c r="AJ1226" s="300">
        <v>40.6944325111035</v>
      </c>
      <c r="AK1226" s="300">
        <v>-1.45384317433199</v>
      </c>
      <c r="AL1226" s="300">
        <v>-1.4324231437577599</v>
      </c>
      <c r="AM1226" s="300">
        <v>-1.0105204131479399</v>
      </c>
      <c r="AN1226" s="300">
        <v>-1.39959342193324</v>
      </c>
      <c r="AO1226" s="300">
        <v>-0.33240112180709303</v>
      </c>
      <c r="AP1226" s="300">
        <v>-9.2780319619742802</v>
      </c>
      <c r="AQ1226" s="300">
        <v>-5.1345091448918803</v>
      </c>
      <c r="AR1226" s="300">
        <v>-8.5526941960742899</v>
      </c>
      <c r="AS1226" s="300">
        <v>2.0804412632031299</v>
      </c>
      <c r="AT1226" s="300">
        <v>-2.60459175302478</v>
      </c>
      <c r="AU1226" s="300">
        <v>4.4440433277029499</v>
      </c>
      <c r="AV1226" s="300">
        <v>-2.51391818190928</v>
      </c>
      <c r="AW1226" s="300">
        <v>-48.094677593638998</v>
      </c>
      <c r="AX1226" s="300">
        <v>-6.3152973452891104</v>
      </c>
      <c r="AY1226" s="300">
        <v>-1.6290749579250301</v>
      </c>
      <c r="AZ1226" s="300">
        <v>-2.2209481745340902</v>
      </c>
      <c r="BA1226" s="300">
        <v>-9.8575010017917304</v>
      </c>
      <c r="BB1226" s="300">
        <v>0.176010335635051</v>
      </c>
      <c r="BC1226" s="300">
        <v>-9.4063270279921394</v>
      </c>
    </row>
    <row r="1227" spans="1:55">
      <c r="A1227" s="301">
        <v>4</v>
      </c>
      <c r="B1227" s="301">
        <v>4</v>
      </c>
      <c r="C1227" s="299">
        <v>1</v>
      </c>
      <c r="D1227" s="300">
        <v>-107.261003477095</v>
      </c>
      <c r="E1227" s="300">
        <v>153.39292101820701</v>
      </c>
      <c r="F1227" s="300">
        <v>162.69714076108801</v>
      </c>
      <c r="G1227" s="300">
        <v>113.41111588935</v>
      </c>
      <c r="H1227" s="300">
        <v>-87.159111829719805</v>
      </c>
      <c r="I1227" s="300">
        <v>170.79216417274799</v>
      </c>
      <c r="J1227" s="300">
        <v>134.60711885603001</v>
      </c>
      <c r="K1227" s="300">
        <v>-236.92643551334399</v>
      </c>
      <c r="L1227" s="300">
        <v>151.51833505498999</v>
      </c>
      <c r="M1227" s="300">
        <v>35.0311579593779</v>
      </c>
      <c r="N1227" s="300">
        <v>88.555535412921401</v>
      </c>
      <c r="O1227" s="300">
        <v>-27.459793999912499</v>
      </c>
      <c r="P1227" s="300">
        <v>454.39822014463402</v>
      </c>
      <c r="Q1227" s="300">
        <v>-164.69834534797599</v>
      </c>
      <c r="R1227" s="300">
        <v>254.05879228286099</v>
      </c>
      <c r="S1227" s="300">
        <v>257.04358430268502</v>
      </c>
      <c r="T1227" s="300">
        <v>180.21429694240101</v>
      </c>
      <c r="U1227" s="300">
        <v>-160.66009352087801</v>
      </c>
      <c r="V1227" s="300">
        <v>286.40688291306998</v>
      </c>
      <c r="W1227" s="300">
        <v>244.10854845089</v>
      </c>
      <c r="X1227" s="300">
        <v>-333.447050195994</v>
      </c>
      <c r="Y1227" s="300">
        <v>-131.891194589062</v>
      </c>
      <c r="Z1227" s="300">
        <v>39.328912862152698</v>
      </c>
      <c r="AA1227" s="300">
        <v>171.85581676100699</v>
      </c>
      <c r="AB1227" s="300">
        <v>71.896369628978903</v>
      </c>
      <c r="AC1227" s="300">
        <v>-441.12711512826502</v>
      </c>
      <c r="AD1227" s="300">
        <v>-215.74478411436399</v>
      </c>
      <c r="AE1227" s="300">
        <v>343.15994252505499</v>
      </c>
      <c r="AF1227" s="300">
        <v>335.63722355895197</v>
      </c>
      <c r="AG1227" s="300">
        <v>233.82746976719201</v>
      </c>
      <c r="AH1227" s="300">
        <v>-227.174496185224</v>
      </c>
      <c r="AI1227" s="300">
        <v>394.17771918506799</v>
      </c>
      <c r="AJ1227" s="300">
        <v>343.105770248944</v>
      </c>
      <c r="AK1227" s="300">
        <v>625.24767286045403</v>
      </c>
      <c r="AL1227" s="300">
        <v>-169.708854431524</v>
      </c>
      <c r="AM1227" s="300">
        <v>76.630010960046505</v>
      </c>
      <c r="AN1227" s="300">
        <v>-117.011945943176</v>
      </c>
      <c r="AO1227" s="300">
        <v>95.946352322916596</v>
      </c>
      <c r="AP1227" s="300">
        <v>790.72394512155699</v>
      </c>
      <c r="AQ1227" s="300">
        <v>-232.08516549307399</v>
      </c>
      <c r="AR1227" s="300">
        <v>351.65129064330102</v>
      </c>
      <c r="AS1227" s="300">
        <v>343.66905536296099</v>
      </c>
      <c r="AT1227" s="300">
        <v>232.68399740987999</v>
      </c>
      <c r="AU1227" s="300">
        <v>-233.22231228800999</v>
      </c>
      <c r="AV1227" s="300">
        <v>415.24833636291299</v>
      </c>
      <c r="AW1227" s="300">
        <v>348.51521677903497</v>
      </c>
      <c r="AX1227" s="300">
        <v>-458.32697162842197</v>
      </c>
      <c r="AY1227" s="300">
        <v>330.88576290617902</v>
      </c>
      <c r="AZ1227" s="300">
        <v>153.74100361012199</v>
      </c>
      <c r="BA1227" s="300">
        <v>261.58666201606201</v>
      </c>
      <c r="BB1227" s="300">
        <v>98.265261101558707</v>
      </c>
      <c r="BC1227" s="300">
        <v>-573.11915925150004</v>
      </c>
    </row>
    <row r="1228" spans="1:55">
      <c r="A1228" s="301">
        <v>4</v>
      </c>
      <c r="B1228" s="301">
        <v>4</v>
      </c>
      <c r="C1228" s="299">
        <v>2</v>
      </c>
      <c r="D1228" s="300">
        <v>34.096162630233103</v>
      </c>
      <c r="E1228" s="300">
        <v>-61.178177638218699</v>
      </c>
      <c r="F1228" s="300">
        <v>60.533053320925703</v>
      </c>
      <c r="G1228" s="300">
        <v>-75.449357376822505</v>
      </c>
      <c r="H1228" s="300">
        <v>-7.1980847247737998</v>
      </c>
      <c r="I1228" s="300">
        <v>-103.622368436983</v>
      </c>
      <c r="J1228" s="300">
        <v>-16.049802644290999</v>
      </c>
      <c r="K1228" s="300">
        <v>95.498656557028397</v>
      </c>
      <c r="L1228" s="300">
        <v>44.928313009314103</v>
      </c>
      <c r="M1228" s="300">
        <v>480.46217562963699</v>
      </c>
      <c r="N1228" s="300">
        <v>10.871857510822499</v>
      </c>
      <c r="O1228" s="300">
        <v>72.658141557949506</v>
      </c>
      <c r="P1228" s="300">
        <v>231.60421686279901</v>
      </c>
      <c r="Q1228" s="300">
        <v>-52.562245447384797</v>
      </c>
      <c r="R1228" s="300">
        <v>-50.388324242238802</v>
      </c>
      <c r="S1228" s="300">
        <v>-128.232616292709</v>
      </c>
      <c r="T1228" s="300">
        <v>88.642362593759401</v>
      </c>
      <c r="U1228" s="300">
        <v>20.3078170844209</v>
      </c>
      <c r="V1228" s="300">
        <v>-117.870972258517</v>
      </c>
      <c r="W1228" s="300">
        <v>-4.8489244849622803</v>
      </c>
      <c r="X1228" s="300">
        <v>-79.7281055081217</v>
      </c>
      <c r="Y1228" s="300">
        <v>-33.5774930520883</v>
      </c>
      <c r="Z1228" s="300">
        <v>978.72102950706198</v>
      </c>
      <c r="AA1228" s="300">
        <v>17.220569142377801</v>
      </c>
      <c r="AB1228" s="300">
        <v>153.35726361944501</v>
      </c>
      <c r="AC1228" s="300">
        <v>-308.183923054785</v>
      </c>
      <c r="AD1228" s="300">
        <v>-60.791403912864403</v>
      </c>
      <c r="AE1228" s="300">
        <v>-57.484869810087403</v>
      </c>
      <c r="AF1228" s="300">
        <v>-161.596401956394</v>
      </c>
      <c r="AG1228" s="300">
        <v>114.861454604678</v>
      </c>
      <c r="AH1228" s="300">
        <v>27.752070338496601</v>
      </c>
      <c r="AI1228" s="300">
        <v>162.62269322610899</v>
      </c>
      <c r="AJ1228" s="300">
        <v>-5.8099454458241198</v>
      </c>
      <c r="AK1228" s="300">
        <v>99.120330878986096</v>
      </c>
      <c r="AL1228" s="300">
        <v>-40.432389724441897</v>
      </c>
      <c r="AM1228" s="300">
        <v>1349.0422261159299</v>
      </c>
      <c r="AN1228" s="300">
        <v>25.9954192414103</v>
      </c>
      <c r="AO1228" s="300">
        <v>213.295305031824</v>
      </c>
      <c r="AP1228" s="300">
        <v>-423.07934555294702</v>
      </c>
      <c r="AQ1228" s="300">
        <v>-66.995544754086097</v>
      </c>
      <c r="AR1228" s="300">
        <v>-74.860887862348306</v>
      </c>
      <c r="AS1228" s="300">
        <v>-155.026044587949</v>
      </c>
      <c r="AT1228" s="300">
        <v>110.445406578868</v>
      </c>
      <c r="AU1228" s="300">
        <v>20.3966177538313</v>
      </c>
      <c r="AV1228" s="300">
        <v>-170.20237305796201</v>
      </c>
      <c r="AW1228" s="300">
        <v>-31.074768455187201</v>
      </c>
      <c r="AX1228" s="300">
        <v>114.339489670612</v>
      </c>
      <c r="AY1228" s="300">
        <v>-42.066859640344497</v>
      </c>
      <c r="AZ1228" s="300">
        <v>1154.2986527165999</v>
      </c>
      <c r="BA1228" s="300">
        <v>29.2479975481282</v>
      </c>
      <c r="BB1228" s="300">
        <v>178.85366715807601</v>
      </c>
      <c r="BC1228" s="300">
        <v>-367.97704623380002</v>
      </c>
    </row>
    <row r="1229" spans="1:55">
      <c r="A1229" s="301">
        <v>4</v>
      </c>
      <c r="B1229" s="301">
        <v>4</v>
      </c>
      <c r="C1229" s="299">
        <v>3</v>
      </c>
      <c r="D1229" s="300">
        <v>70.484282510302904</v>
      </c>
      <c r="E1229" s="300">
        <v>-103.406057397729</v>
      </c>
      <c r="F1229" s="300">
        <v>-19.3959957231205</v>
      </c>
      <c r="G1229" s="300">
        <v>7.9752215765529497</v>
      </c>
      <c r="H1229" s="300">
        <v>65.589188045810104</v>
      </c>
      <c r="I1229" s="300">
        <v>-93.318222211551998</v>
      </c>
      <c r="J1229" s="300">
        <v>81.213729586526199</v>
      </c>
      <c r="K1229" s="300">
        <v>-167.53599704904599</v>
      </c>
      <c r="L1229" s="300">
        <v>68.533198077822306</v>
      </c>
      <c r="M1229" s="300">
        <v>39.420302811861497</v>
      </c>
      <c r="N1229" s="300">
        <v>-63.7908608312948</v>
      </c>
      <c r="O1229" s="300">
        <v>-16.3162172663395</v>
      </c>
      <c r="P1229" s="300">
        <v>90.967944311786695</v>
      </c>
      <c r="Q1229" s="300">
        <v>-150.26434515624999</v>
      </c>
      <c r="R1229" s="300">
        <v>158.38788579291199</v>
      </c>
      <c r="S1229" s="300">
        <v>-28.715093394419899</v>
      </c>
      <c r="T1229" s="300">
        <v>-13.3125604928036</v>
      </c>
      <c r="U1229" s="300">
        <v>121.012243826061</v>
      </c>
      <c r="V1229" s="300">
        <v>-172.86929852967799</v>
      </c>
      <c r="W1229" s="300">
        <v>-142.39364315467401</v>
      </c>
      <c r="X1229" s="300">
        <v>-172.39237714376799</v>
      </c>
      <c r="Y1229" s="300">
        <v>115.004640838668</v>
      </c>
      <c r="Z1229" s="300">
        <v>-92.690251124515001</v>
      </c>
      <c r="AA1229" s="300">
        <v>117.935166655888</v>
      </c>
      <c r="AB1229" s="300">
        <v>50.173779095909403</v>
      </c>
      <c r="AC1229" s="300">
        <v>-140.79984508386801</v>
      </c>
      <c r="AD1229" s="300">
        <v>-193.08797384279799</v>
      </c>
      <c r="AE1229" s="300">
        <v>-221.78203281239999</v>
      </c>
      <c r="AF1229" s="300">
        <v>-38.901582157361403</v>
      </c>
      <c r="AG1229" s="300">
        <v>-17.934479176012399</v>
      </c>
      <c r="AH1229" s="300">
        <v>166.70021217357899</v>
      </c>
      <c r="AI1229" s="300">
        <v>-225.151120768162</v>
      </c>
      <c r="AJ1229" s="300">
        <v>-192.41933844357101</v>
      </c>
      <c r="AK1229" s="300">
        <v>-171.753820052706</v>
      </c>
      <c r="AL1229" s="300">
        <v>149.79063159730401</v>
      </c>
      <c r="AM1229" s="300">
        <v>-128.90672217500099</v>
      </c>
      <c r="AN1229" s="300">
        <v>159.44730682374501</v>
      </c>
      <c r="AO1229" s="300">
        <v>69.272475595948094</v>
      </c>
      <c r="AP1229" s="300">
        <v>395.32009224569703</v>
      </c>
      <c r="AQ1229" s="300">
        <v>161.46365718304699</v>
      </c>
      <c r="AR1229" s="300">
        <v>200.48583307387699</v>
      </c>
      <c r="AS1229" s="300">
        <v>-38.592868601553</v>
      </c>
      <c r="AT1229" s="300">
        <v>-14.8558281399596</v>
      </c>
      <c r="AU1229" s="300">
        <v>159.74396869259201</v>
      </c>
      <c r="AV1229" s="300">
        <v>-213.76311654731501</v>
      </c>
      <c r="AW1229" s="300">
        <v>193.71125998139499</v>
      </c>
      <c r="AX1229" s="300">
        <v>209.47533285264299</v>
      </c>
      <c r="AY1229" s="300">
        <v>-157.68520070285601</v>
      </c>
      <c r="AZ1229" s="300">
        <v>100.034917706857</v>
      </c>
      <c r="BA1229" s="300">
        <v>-135.87738086329099</v>
      </c>
      <c r="BB1229" s="300">
        <v>60.9239537747046</v>
      </c>
      <c r="BC1229" s="300">
        <v>-161.50024948291201</v>
      </c>
    </row>
    <row r="1230" spans="1:55">
      <c r="A1230" s="301">
        <v>4</v>
      </c>
      <c r="B1230" s="301">
        <v>4</v>
      </c>
      <c r="C1230" s="299">
        <v>4</v>
      </c>
      <c r="D1230" s="300">
        <v>19.592777617092501</v>
      </c>
      <c r="E1230" s="300">
        <v>62.3418973086657</v>
      </c>
      <c r="F1230" s="300">
        <v>55.509290303898403</v>
      </c>
      <c r="G1230" s="300">
        <v>36.190728598815298</v>
      </c>
      <c r="H1230" s="300">
        <v>-31.109987348067701</v>
      </c>
      <c r="I1230" s="300">
        <v>46.981841428793302</v>
      </c>
      <c r="J1230" s="300">
        <v>36.403409833931498</v>
      </c>
      <c r="K1230" s="300">
        <v>-36.001037153380103</v>
      </c>
      <c r="L1230" s="300">
        <v>55.053599027522402</v>
      </c>
      <c r="M1230" s="300">
        <v>-28.989912986142301</v>
      </c>
      <c r="N1230" s="300">
        <v>-21.850152584564899</v>
      </c>
      <c r="O1230" s="300">
        <v>-5.3205548551837403</v>
      </c>
      <c r="P1230" s="300">
        <v>88.953825923596796</v>
      </c>
      <c r="Q1230" s="300">
        <v>35.043062977197799</v>
      </c>
      <c r="R1230" s="300">
        <v>126.502762586774</v>
      </c>
      <c r="S1230" s="300">
        <v>-85.563507523365701</v>
      </c>
      <c r="T1230" s="300">
        <v>72.202339681809207</v>
      </c>
      <c r="U1230" s="300">
        <v>43.492085495562499</v>
      </c>
      <c r="V1230" s="300">
        <v>28.3347161669843</v>
      </c>
      <c r="W1230" s="300">
        <v>68.983657934126398</v>
      </c>
      <c r="X1230" s="300">
        <v>-257.16815545020103</v>
      </c>
      <c r="Y1230" s="300">
        <v>-119.68712270133</v>
      </c>
      <c r="Z1230" s="300">
        <v>-61.386860840936599</v>
      </c>
      <c r="AA1230" s="300">
        <v>42.168694918643602</v>
      </c>
      <c r="AB1230" s="300">
        <v>10.370691006971301</v>
      </c>
      <c r="AC1230" s="300">
        <v>101.45197308011301</v>
      </c>
      <c r="AD1230" s="300">
        <v>-65.711547592893297</v>
      </c>
      <c r="AE1230" s="300">
        <v>172.84957715425901</v>
      </c>
      <c r="AF1230" s="300">
        <v>-112.251206909293</v>
      </c>
      <c r="AG1230" s="300">
        <v>96.1225247616199</v>
      </c>
      <c r="AH1230" s="300">
        <v>54.792003019877903</v>
      </c>
      <c r="AI1230" s="300">
        <v>-17.754372129890001</v>
      </c>
      <c r="AJ1230" s="300">
        <v>92.581282500647106</v>
      </c>
      <c r="AK1230" s="300">
        <v>264.54265815452499</v>
      </c>
      <c r="AL1230" s="300">
        <v>143.81328709973201</v>
      </c>
      <c r="AM1230" s="300">
        <v>-86.281370276287902</v>
      </c>
      <c r="AN1230" s="300">
        <v>57.834436299463903</v>
      </c>
      <c r="AO1230" s="300">
        <v>13.899896427731001</v>
      </c>
      <c r="AP1230" s="300">
        <v>-150.14046513630899</v>
      </c>
      <c r="AQ1230" s="300">
        <v>43.069594186634497</v>
      </c>
      <c r="AR1230" s="300">
        <v>152.78653670970601</v>
      </c>
      <c r="AS1230" s="300">
        <v>126.983866684855</v>
      </c>
      <c r="AT1230" s="300">
        <v>87.642166298805606</v>
      </c>
      <c r="AU1230" s="300">
        <v>-59.026732275595997</v>
      </c>
      <c r="AV1230" s="300">
        <v>70.845750055522203</v>
      </c>
      <c r="AW1230" s="300">
        <v>82.594500426869999</v>
      </c>
      <c r="AX1230" s="300">
        <v>-291.98532233465801</v>
      </c>
      <c r="AY1230" s="300">
        <v>135.05717503906001</v>
      </c>
      <c r="AZ1230" s="300">
        <v>-75.502270818720802</v>
      </c>
      <c r="BA1230" s="300">
        <v>51.398864239726599</v>
      </c>
      <c r="BB1230" s="300">
        <v>12.7334861006601</v>
      </c>
      <c r="BC1230" s="300">
        <v>-169.51001190405</v>
      </c>
    </row>
    <row r="1231" spans="1:55">
      <c r="A1231" s="301">
        <v>4</v>
      </c>
      <c r="B1231" s="301">
        <v>4</v>
      </c>
      <c r="C1231" s="299">
        <v>5</v>
      </c>
      <c r="D1231" s="300">
        <v>33.241034722472101</v>
      </c>
      <c r="E1231" s="300">
        <v>-5.17046371259267</v>
      </c>
      <c r="F1231" s="300">
        <v>-49.457130432447002</v>
      </c>
      <c r="G1231" s="300">
        <v>-37.113482986274903</v>
      </c>
      <c r="H1231" s="300">
        <v>48.819074641711097</v>
      </c>
      <c r="I1231" s="300">
        <v>6.2470101475757396</v>
      </c>
      <c r="J1231" s="300">
        <v>-14.638054028677301</v>
      </c>
      <c r="K1231" s="300">
        <v>-20.154722882912601</v>
      </c>
      <c r="L1231" s="300">
        <v>-8.9723536803598591</v>
      </c>
      <c r="M1231" s="300">
        <v>-53.604289752607301</v>
      </c>
      <c r="N1231" s="300">
        <v>-38.897990126347104</v>
      </c>
      <c r="O1231" s="300">
        <v>-8.1687337990333706</v>
      </c>
      <c r="P1231" s="300">
        <v>-1.69174013711113</v>
      </c>
      <c r="Q1231" s="300">
        <v>74.854782941810001</v>
      </c>
      <c r="R1231" s="300">
        <v>33.431573320244098</v>
      </c>
      <c r="S1231" s="300">
        <v>82.894599713717298</v>
      </c>
      <c r="T1231" s="300">
        <v>-69.691112070343706</v>
      </c>
      <c r="U1231" s="300">
        <v>102.416908796165</v>
      </c>
      <c r="V1231" s="300">
        <v>-105.458321840812</v>
      </c>
      <c r="W1231" s="300">
        <v>-19.3631613739107</v>
      </c>
      <c r="X1231" s="300">
        <v>44.154972195084397</v>
      </c>
      <c r="Y1231" s="300">
        <v>18.613969634422801</v>
      </c>
      <c r="Z1231" s="300">
        <v>-104.671552607794</v>
      </c>
      <c r="AA1231" s="300">
        <v>-85.107941790822593</v>
      </c>
      <c r="AB1231" s="300">
        <v>18.740520981493901</v>
      </c>
      <c r="AC1231" s="300">
        <v>3.0901825664539002</v>
      </c>
      <c r="AD1231" s="300">
        <v>106.209575132791</v>
      </c>
      <c r="AE1231" s="300">
        <v>-78.6337753289761</v>
      </c>
      <c r="AF1231" s="300">
        <v>109.80043350550601</v>
      </c>
      <c r="AG1231" s="300">
        <v>-89.633410482777705</v>
      </c>
      <c r="AH1231" s="300">
        <v>143.47898346535399</v>
      </c>
      <c r="AI1231" s="300">
        <v>164.57224811369201</v>
      </c>
      <c r="AJ1231" s="300">
        <v>-22.879522969392401</v>
      </c>
      <c r="AK1231" s="300">
        <v>63.602099771882898</v>
      </c>
      <c r="AL1231" s="300">
        <v>26.296985023421801</v>
      </c>
      <c r="AM1231" s="300">
        <v>168.88866166627099</v>
      </c>
      <c r="AN1231" s="300">
        <v>-118.814933890764</v>
      </c>
      <c r="AO1231" s="300">
        <v>25.559756700637401</v>
      </c>
      <c r="AP1231" s="300">
        <v>4.1975423289562599</v>
      </c>
      <c r="AQ1231" s="300">
        <v>-109.585948395103</v>
      </c>
      <c r="AR1231" s="300">
        <v>33.579588888639798</v>
      </c>
      <c r="AS1231" s="300">
        <v>100.406695048442</v>
      </c>
      <c r="AT1231" s="300">
        <v>81.387328256005105</v>
      </c>
      <c r="AU1231" s="300">
        <v>-125.313283632596</v>
      </c>
      <c r="AV1231" s="300">
        <v>-111.01316139846701</v>
      </c>
      <c r="AW1231" s="300">
        <v>-26.126874633775099</v>
      </c>
      <c r="AX1231" s="300">
        <v>-58.352088903080002</v>
      </c>
      <c r="AY1231" s="300">
        <v>-24.386386859315198</v>
      </c>
      <c r="AZ1231" s="300">
        <v>148.06248515220301</v>
      </c>
      <c r="BA1231" s="300">
        <v>96.406169646546502</v>
      </c>
      <c r="BB1231" s="300">
        <v>21.737515904077899</v>
      </c>
      <c r="BC1231" s="300">
        <v>3.8148927856086399</v>
      </c>
    </row>
    <row r="1232" spans="1:55">
      <c r="A1232" s="301">
        <v>4</v>
      </c>
      <c r="B1232" s="301">
        <v>4</v>
      </c>
      <c r="C1232" s="299">
        <v>6</v>
      </c>
      <c r="D1232" s="300">
        <v>-2.5311754931263799</v>
      </c>
      <c r="E1232" s="300">
        <v>-4.4884368148478302</v>
      </c>
      <c r="F1232" s="300">
        <v>-10.542373641455301</v>
      </c>
      <c r="G1232" s="300">
        <v>-21.952524739944501</v>
      </c>
      <c r="H1232" s="300">
        <v>8.54591418814916</v>
      </c>
      <c r="I1232" s="300">
        <v>37.066595399688303</v>
      </c>
      <c r="J1232" s="300">
        <v>18.846413317077801</v>
      </c>
      <c r="K1232" s="300">
        <v>42.072509108016398</v>
      </c>
      <c r="L1232" s="300">
        <v>3.3676197675052002</v>
      </c>
      <c r="M1232" s="300">
        <v>-36.651823695363802</v>
      </c>
      <c r="N1232" s="300">
        <v>-0.49159972033757698</v>
      </c>
      <c r="O1232" s="300">
        <v>3.1131489880626</v>
      </c>
      <c r="P1232" s="300">
        <v>8.9704124424381408</v>
      </c>
      <c r="Q1232" s="300">
        <v>-1.4783605953668499</v>
      </c>
      <c r="R1232" s="300">
        <v>-22.895713809075001</v>
      </c>
      <c r="S1232" s="300">
        <v>-36.611900322482001</v>
      </c>
      <c r="T1232" s="300">
        <v>41.191831484702597</v>
      </c>
      <c r="U1232" s="300">
        <v>8.8305548087475305</v>
      </c>
      <c r="V1232" s="300">
        <v>52.083285485359802</v>
      </c>
      <c r="W1232" s="300">
        <v>30.475721252746901</v>
      </c>
      <c r="X1232" s="300">
        <v>-122.691595699229</v>
      </c>
      <c r="Y1232" s="300">
        <v>10.6553755552581</v>
      </c>
      <c r="Z1232" s="300">
        <v>89.250938049116399</v>
      </c>
      <c r="AA1232" s="300">
        <v>14.3760803296758</v>
      </c>
      <c r="AB1232" s="300">
        <v>-7.7725964494788702</v>
      </c>
      <c r="AC1232" s="300">
        <v>13.793172175872201</v>
      </c>
      <c r="AD1232" s="300">
        <v>0.64137467989304797</v>
      </c>
      <c r="AE1232" s="300">
        <v>43.070861341389801</v>
      </c>
      <c r="AF1232" s="300">
        <v>-60.816323530365402</v>
      </c>
      <c r="AG1232" s="300">
        <v>61.7579552443107</v>
      </c>
      <c r="AH1232" s="300">
        <v>9.3983233622538602</v>
      </c>
      <c r="AI1232" s="300">
        <v>58.402472648281197</v>
      </c>
      <c r="AJ1232" s="300">
        <v>39.3484443248229</v>
      </c>
      <c r="AK1232" s="300">
        <v>-175.85523760533499</v>
      </c>
      <c r="AL1232" s="300">
        <v>15.3786649439048</v>
      </c>
      <c r="AM1232" s="300">
        <v>-108.227994773039</v>
      </c>
      <c r="AN1232" s="300">
        <v>24.6522013923394</v>
      </c>
      <c r="AO1232" s="300">
        <v>-10.764923276780801</v>
      </c>
      <c r="AP1232" s="300">
        <v>-16.331314904007201</v>
      </c>
      <c r="AQ1232" s="300">
        <v>-2.4881333378911799</v>
      </c>
      <c r="AR1232" s="300">
        <v>18.617849944549501</v>
      </c>
      <c r="AS1232" s="300">
        <v>-40.307444486698998</v>
      </c>
      <c r="AT1232" s="300">
        <v>47.850746935578996</v>
      </c>
      <c r="AU1232" s="300">
        <v>-23.105532551351899</v>
      </c>
      <c r="AV1232" s="300">
        <v>-84.360249095298698</v>
      </c>
      <c r="AW1232" s="300">
        <v>38.856941452106298</v>
      </c>
      <c r="AX1232" s="300">
        <v>111.669367552499</v>
      </c>
      <c r="AY1232" s="300">
        <v>11.421471319880199</v>
      </c>
      <c r="AZ1232" s="300">
        <v>104.988643821815</v>
      </c>
      <c r="BA1232" s="300">
        <v>-11.123625328784099</v>
      </c>
      <c r="BB1232" s="300">
        <v>-9.3701070122277308</v>
      </c>
      <c r="BC1232" s="300">
        <v>18.291662777303401</v>
      </c>
    </row>
    <row r="1233" spans="1:55">
      <c r="A1233" s="301">
        <v>4</v>
      </c>
      <c r="B1233" s="301">
        <v>4</v>
      </c>
      <c r="C1233" s="299">
        <v>7</v>
      </c>
      <c r="D1233" s="300">
        <v>11.908047596940801</v>
      </c>
      <c r="E1233" s="300">
        <v>-26.5278601721303</v>
      </c>
      <c r="F1233" s="300">
        <v>8.9278221464817005</v>
      </c>
      <c r="G1233" s="300">
        <v>-3.4452714559001798</v>
      </c>
      <c r="H1233" s="300">
        <v>31.844241843006799</v>
      </c>
      <c r="I1233" s="300">
        <v>-15.4953024847207</v>
      </c>
      <c r="J1233" s="300">
        <v>34.8359221598134</v>
      </c>
      <c r="K1233" s="300">
        <v>22.406694121493</v>
      </c>
      <c r="L1233" s="300">
        <v>-20.343684981026499</v>
      </c>
      <c r="M1233" s="300">
        <v>3.4454995829012298</v>
      </c>
      <c r="N1233" s="300">
        <v>17.974761317922699</v>
      </c>
      <c r="O1233" s="300">
        <v>3.6291142474450502</v>
      </c>
      <c r="P1233" s="300">
        <v>11.803238456393901</v>
      </c>
      <c r="Q1233" s="300">
        <v>-26.597211352692799</v>
      </c>
      <c r="R1233" s="300">
        <v>-47.782407810456696</v>
      </c>
      <c r="S1233" s="300">
        <v>19.439089082851599</v>
      </c>
      <c r="T1233" s="300">
        <v>-6.6683317793812602</v>
      </c>
      <c r="U1233" s="300">
        <v>64.5542761651581</v>
      </c>
      <c r="V1233" s="300">
        <v>56.852626495128398</v>
      </c>
      <c r="W1233" s="300">
        <v>74.3976671278309</v>
      </c>
      <c r="X1233" s="300">
        <v>-19.024579551923001</v>
      </c>
      <c r="Y1233" s="300">
        <v>-31.929188912330499</v>
      </c>
      <c r="Z1233" s="300">
        <v>5.13259801086084</v>
      </c>
      <c r="AA1233" s="300">
        <v>31.275865602207801</v>
      </c>
      <c r="AB1233" s="300">
        <v>8.3366768406030793</v>
      </c>
      <c r="AC1233" s="300">
        <v>26.817397926650202</v>
      </c>
      <c r="AD1233" s="300">
        <v>-36.091189821022503</v>
      </c>
      <c r="AE1233" s="300">
        <v>61.729030452435801</v>
      </c>
      <c r="AF1233" s="300">
        <v>-28.484253473642699</v>
      </c>
      <c r="AG1233" s="300">
        <v>-9.0934442268591695</v>
      </c>
      <c r="AH1233" s="300">
        <v>89.537710955281597</v>
      </c>
      <c r="AI1233" s="300">
        <v>91.976063805744303</v>
      </c>
      <c r="AJ1233" s="300">
        <v>102.90697621151099</v>
      </c>
      <c r="AK1233" s="300">
        <v>-2.8564577620796299</v>
      </c>
      <c r="AL1233" s="300">
        <v>-38.693491309922898</v>
      </c>
      <c r="AM1233" s="300">
        <v>6.4338093276985804</v>
      </c>
      <c r="AN1233" s="300">
        <v>42.054877385587197</v>
      </c>
      <c r="AO1233" s="300">
        <v>11.892372704245901</v>
      </c>
      <c r="AP1233" s="300">
        <v>-34.970062667142699</v>
      </c>
      <c r="AQ1233" s="300">
        <v>-32.520299880052498</v>
      </c>
      <c r="AR1233" s="300">
        <v>59.832228618694799</v>
      </c>
      <c r="AS1233" s="300">
        <v>22.994891426232801</v>
      </c>
      <c r="AT1233" s="300">
        <v>8.7310678888352502</v>
      </c>
      <c r="AU1233" s="300">
        <v>-84.1225452019508</v>
      </c>
      <c r="AV1233" s="300">
        <v>-52.891279950959401</v>
      </c>
      <c r="AW1233" s="300">
        <v>87.094860920898199</v>
      </c>
      <c r="AX1233" s="300">
        <v>31.595292429686499</v>
      </c>
      <c r="AY1233" s="300">
        <v>-39.355147523682398</v>
      </c>
      <c r="AZ1233" s="300">
        <v>6.4046953098927499</v>
      </c>
      <c r="BA1233" s="300">
        <v>-36.766657843285401</v>
      </c>
      <c r="BB1233" s="300">
        <v>9.6334110605606007</v>
      </c>
      <c r="BC1233" s="300">
        <v>31.634066007609299</v>
      </c>
    </row>
    <row r="1234" spans="1:55">
      <c r="A1234" s="301">
        <v>4</v>
      </c>
      <c r="B1234" s="301">
        <v>4</v>
      </c>
      <c r="C1234" s="299">
        <v>8</v>
      </c>
      <c r="D1234" s="300">
        <v>23.770349538310999</v>
      </c>
      <c r="E1234" s="300">
        <v>-1.24689730607354</v>
      </c>
      <c r="F1234" s="300">
        <v>-5.9566801851465696</v>
      </c>
      <c r="G1234" s="300">
        <v>9.0003302998728394</v>
      </c>
      <c r="H1234" s="300">
        <v>1.0949432578981499</v>
      </c>
      <c r="I1234" s="300">
        <v>51.662688796660198</v>
      </c>
      <c r="J1234" s="300">
        <v>-8.35174187226791</v>
      </c>
      <c r="K1234" s="300">
        <v>8.4365978157551407</v>
      </c>
      <c r="L1234" s="300">
        <v>19.821703466400201</v>
      </c>
      <c r="M1234" s="300">
        <v>25.4559074103943</v>
      </c>
      <c r="N1234" s="300">
        <v>-21.612381748717802</v>
      </c>
      <c r="O1234" s="300">
        <v>7.3908972703798597</v>
      </c>
      <c r="P1234" s="300">
        <v>21.055142319817001</v>
      </c>
      <c r="Q1234" s="300">
        <v>-63.728095650357098</v>
      </c>
      <c r="R1234" s="300">
        <v>-5.0319110748806004</v>
      </c>
      <c r="S1234" s="300">
        <v>-13.2539588121038</v>
      </c>
      <c r="T1234" s="300">
        <v>-23.7126701918767</v>
      </c>
      <c r="U1234" s="300">
        <v>-1.9526247620527399</v>
      </c>
      <c r="V1234" s="300">
        <v>-109.916609209767</v>
      </c>
      <c r="W1234" s="300">
        <v>15.295119864217201</v>
      </c>
      <c r="X1234" s="300">
        <v>-17.989304200161701</v>
      </c>
      <c r="Y1234" s="300">
        <v>44.482086063059199</v>
      </c>
      <c r="Z1234" s="300">
        <v>52.436589142967499</v>
      </c>
      <c r="AA1234" s="300">
        <v>-42.1920524294841</v>
      </c>
      <c r="AB1234" s="300">
        <v>15.0004449352033</v>
      </c>
      <c r="AC1234" s="300">
        <v>40.525294958671203</v>
      </c>
      <c r="AD1234" s="300">
        <v>-90.398816399360598</v>
      </c>
      <c r="AE1234" s="300">
        <v>-8.0950775791914698</v>
      </c>
      <c r="AF1234" s="300">
        <v>-19.8273664212395</v>
      </c>
      <c r="AG1234" s="300">
        <v>-32.837761171477503</v>
      </c>
      <c r="AH1234" s="300">
        <v>-3.8220014792298</v>
      </c>
      <c r="AI1234" s="300">
        <v>-146.442015838651</v>
      </c>
      <c r="AJ1234" s="300">
        <v>21.9439395294646</v>
      </c>
      <c r="AK1234" s="300">
        <v>-25.6196570717578</v>
      </c>
      <c r="AL1234" s="300">
        <v>63.899776928542202</v>
      </c>
      <c r="AM1234" s="300">
        <v>71.484375655932496</v>
      </c>
      <c r="AN1234" s="300">
        <v>-57.946825276018103</v>
      </c>
      <c r="AO1234" s="300">
        <v>20.495501613177598</v>
      </c>
      <c r="AP1234" s="300">
        <v>-62.994061206768997</v>
      </c>
      <c r="AQ1234" s="300">
        <v>-77.981008488565706</v>
      </c>
      <c r="AR1234" s="300">
        <v>4.8062487548416497</v>
      </c>
      <c r="AS1234" s="300">
        <v>-16.047513522085701</v>
      </c>
      <c r="AT1234" s="300">
        <v>24.3617098221909</v>
      </c>
      <c r="AU1234" s="300">
        <v>-5.3674665002976498</v>
      </c>
      <c r="AV1234" s="300">
        <v>-131.28143542537001</v>
      </c>
      <c r="AW1234" s="300">
        <v>-25.929010345375801</v>
      </c>
      <c r="AX1234" s="300">
        <v>-19.747733483749801</v>
      </c>
      <c r="AY1234" s="300">
        <v>52.869688464963197</v>
      </c>
      <c r="AZ1234" s="300">
        <v>59.166697434462399</v>
      </c>
      <c r="BA1234" s="300">
        <v>53.3232472605307</v>
      </c>
      <c r="BB1234" s="300">
        <v>17.875801405736599</v>
      </c>
      <c r="BC1234" s="300">
        <v>49.394729256699001</v>
      </c>
    </row>
    <row r="1235" spans="1:55">
      <c r="A1235" s="301">
        <v>4</v>
      </c>
      <c r="B1235" s="301">
        <v>4</v>
      </c>
      <c r="C1235" s="299">
        <v>9</v>
      </c>
      <c r="D1235" s="300">
        <v>-16.7921453827609</v>
      </c>
      <c r="E1235" s="300">
        <v>-39.031824357258401</v>
      </c>
      <c r="F1235" s="300">
        <v>-9.1641082210870302</v>
      </c>
      <c r="G1235" s="300">
        <v>8.7297648462559394</v>
      </c>
      <c r="H1235" s="300">
        <v>15.5385174599012</v>
      </c>
      <c r="I1235" s="300">
        <v>18.995467265954002</v>
      </c>
      <c r="J1235" s="300">
        <v>-6.5951160909200697</v>
      </c>
      <c r="K1235" s="300">
        <v>6.8837961573267403</v>
      </c>
      <c r="L1235" s="300">
        <v>6.9351961300568696</v>
      </c>
      <c r="M1235" s="300">
        <v>-15.8104087729187</v>
      </c>
      <c r="N1235" s="300">
        <v>-47.584197756618501</v>
      </c>
      <c r="O1235" s="300">
        <v>2.50859563290423</v>
      </c>
      <c r="P1235" s="300">
        <v>20.1792336383809</v>
      </c>
      <c r="Q1235" s="300">
        <v>21.340479483926501</v>
      </c>
      <c r="R1235" s="300">
        <v>62.303766222994</v>
      </c>
      <c r="S1235" s="300">
        <v>-21.788240875147</v>
      </c>
      <c r="T1235" s="300">
        <v>-13.4158837952354</v>
      </c>
      <c r="U1235" s="300">
        <v>31.691346183171699</v>
      </c>
      <c r="V1235" s="300">
        <v>35.332902756628599</v>
      </c>
      <c r="W1235" s="300">
        <v>9.2322130372932207</v>
      </c>
      <c r="X1235" s="300">
        <v>14.1851497843211</v>
      </c>
      <c r="Y1235" s="300">
        <v>-16.8307677798052</v>
      </c>
      <c r="Z1235" s="300">
        <v>-31.1833279098778</v>
      </c>
      <c r="AA1235" s="300">
        <v>72.079217712718503</v>
      </c>
      <c r="AB1235" s="300">
        <v>-4.0563855181027497</v>
      </c>
      <c r="AC1235" s="300">
        <v>41.904024685708201</v>
      </c>
      <c r="AD1235" s="300">
        <v>28.466611073222101</v>
      </c>
      <c r="AE1235" s="300">
        <v>-118.56265067532</v>
      </c>
      <c r="AF1235" s="300">
        <v>-31.877254852927599</v>
      </c>
      <c r="AG1235" s="300">
        <v>-18.845941203880599</v>
      </c>
      <c r="AH1235" s="300">
        <v>44.110631410312003</v>
      </c>
      <c r="AI1235" s="300">
        <v>48.812810114583499</v>
      </c>
      <c r="AJ1235" s="300">
        <v>10.2188141946813</v>
      </c>
      <c r="AK1235" s="300">
        <v>19.790480612335099</v>
      </c>
      <c r="AL1235" s="300">
        <v>-23.550139059963101</v>
      </c>
      <c r="AM1235" s="300">
        <v>-43.422911868539103</v>
      </c>
      <c r="AN1235" s="300">
        <v>100.972390066673</v>
      </c>
      <c r="AO1235" s="300">
        <v>-5.4123115282172298</v>
      </c>
      <c r="AP1235" s="300">
        <v>57.651057367050498</v>
      </c>
      <c r="AQ1235" s="300">
        <v>24.6989383813548</v>
      </c>
      <c r="AR1235" s="300">
        <v>-100.570475586635</v>
      </c>
      <c r="AS1235" s="300">
        <v>-26.021569670967001</v>
      </c>
      <c r="AT1235" s="300">
        <v>22.778347690528001</v>
      </c>
      <c r="AU1235" s="300">
        <v>39.145455785719001</v>
      </c>
      <c r="AV1235" s="300">
        <v>46.2045904531684</v>
      </c>
      <c r="AW1235" s="300">
        <v>-8.0129405207028199</v>
      </c>
      <c r="AX1235" s="300">
        <v>-20.509704781708699</v>
      </c>
      <c r="AY1235" s="300">
        <v>17.138147122085002</v>
      </c>
      <c r="AZ1235" s="300">
        <v>-39.765907900347401</v>
      </c>
      <c r="BA1235" s="300">
        <v>88.055360572144593</v>
      </c>
      <c r="BB1235" s="300">
        <v>-5.2875891614310699</v>
      </c>
      <c r="BC1235" s="300">
        <v>50.110964080501198</v>
      </c>
    </row>
    <row r="1236" spans="1:55">
      <c r="A1236" s="301">
        <v>4</v>
      </c>
      <c r="B1236" s="301">
        <v>4</v>
      </c>
      <c r="C1236" s="299">
        <v>10</v>
      </c>
      <c r="D1236" s="300">
        <v>-2.3510344247725099</v>
      </c>
      <c r="E1236" s="300">
        <v>-3.5490848772771502</v>
      </c>
      <c r="F1236" s="300">
        <v>15.1085896375514</v>
      </c>
      <c r="G1236" s="300">
        <v>0.64134300292036295</v>
      </c>
      <c r="H1236" s="300">
        <v>11.4503710979728</v>
      </c>
      <c r="I1236" s="300">
        <v>-5.9776402285141401</v>
      </c>
      <c r="J1236" s="300">
        <v>20.732375091338199</v>
      </c>
      <c r="K1236" s="300">
        <v>-0.94748805847170603</v>
      </c>
      <c r="L1236" s="300">
        <v>0.466891807213902</v>
      </c>
      <c r="M1236" s="300">
        <v>-10.690357365478899</v>
      </c>
      <c r="N1236" s="300">
        <v>-4.4170527051208497</v>
      </c>
      <c r="O1236" s="300">
        <v>5.1056723789429102</v>
      </c>
      <c r="P1236" s="300">
        <v>18.608754414782901</v>
      </c>
      <c r="Q1236" s="300">
        <v>4.8526974229045798</v>
      </c>
      <c r="R1236" s="300">
        <v>3.56275414603282</v>
      </c>
      <c r="S1236" s="300">
        <v>24.576024467639101</v>
      </c>
      <c r="T1236" s="300">
        <v>-2.9068710312822601</v>
      </c>
      <c r="U1236" s="300">
        <v>23.6055479193802</v>
      </c>
      <c r="V1236" s="300">
        <v>-4.2198684734395302</v>
      </c>
      <c r="W1236" s="300">
        <v>-43.191233551859</v>
      </c>
      <c r="X1236" s="300">
        <v>3.3086388590723699</v>
      </c>
      <c r="Y1236" s="300">
        <v>3.69472226655318</v>
      </c>
      <c r="Z1236" s="300">
        <v>21.186409462192302</v>
      </c>
      <c r="AA1236" s="300">
        <v>-15.1020893484814</v>
      </c>
      <c r="AB1236" s="300">
        <v>-10.075388839647699</v>
      </c>
      <c r="AC1236" s="300">
        <v>34.182235136664502</v>
      </c>
      <c r="AD1236" s="300">
        <v>7.0260404450199996</v>
      </c>
      <c r="AE1236" s="300">
        <v>2.00439429220252</v>
      </c>
      <c r="AF1236" s="300">
        <v>30.5701285530217</v>
      </c>
      <c r="AG1236" s="300">
        <v>-3.9688245518349601</v>
      </c>
      <c r="AH1236" s="300">
        <v>32.527912701951301</v>
      </c>
      <c r="AI1236" s="300">
        <v>-0.31413121256721399</v>
      </c>
      <c r="AJ1236" s="300">
        <v>-58.995788334293103</v>
      </c>
      <c r="AK1236" s="300">
        <v>5.52271414410506</v>
      </c>
      <c r="AL1236" s="300">
        <v>-5.3620927611225504</v>
      </c>
      <c r="AM1236" s="300">
        <v>-31.013980368894298</v>
      </c>
      <c r="AN1236" s="300">
        <v>-22.6582927110341</v>
      </c>
      <c r="AO1236" s="300">
        <v>-13.5785867213835</v>
      </c>
      <c r="AP1236" s="300">
        <v>44.870186147872097</v>
      </c>
      <c r="AQ1236" s="300">
        <v>-5.9521434097391701</v>
      </c>
      <c r="AR1236" s="300">
        <v>4.7836670797972198</v>
      </c>
      <c r="AS1236" s="300">
        <v>29.184750843577199</v>
      </c>
      <c r="AT1236" s="300">
        <v>3.9074939809675699</v>
      </c>
      <c r="AU1236" s="300">
        <v>27.587729889402201</v>
      </c>
      <c r="AV1236" s="300">
        <v>6.6450295324687696</v>
      </c>
      <c r="AW1236" s="300">
        <v>-51.104179001731602</v>
      </c>
      <c r="AX1236" s="300">
        <v>-5.0767229861676002</v>
      </c>
      <c r="AY1236" s="300">
        <v>4.77318377453732</v>
      </c>
      <c r="AZ1236" s="300">
        <v>26.4475945216683</v>
      </c>
      <c r="BA1236" s="300">
        <v>-15.393244899668799</v>
      </c>
      <c r="BB1236" s="300">
        <v>-12.3059725310847</v>
      </c>
      <c r="BC1236" s="300">
        <v>40.842681317842697</v>
      </c>
    </row>
    <row r="1237" spans="1:55">
      <c r="A1237" s="301">
        <v>4</v>
      </c>
      <c r="B1237" s="301">
        <v>4</v>
      </c>
      <c r="C1237" s="299">
        <v>11</v>
      </c>
      <c r="D1237" s="300">
        <v>-11.080818447062301</v>
      </c>
      <c r="E1237" s="300">
        <v>-8.8143706551871492</v>
      </c>
      <c r="F1237" s="300">
        <v>-2.3519021227768002</v>
      </c>
      <c r="G1237" s="300">
        <v>1.32852775579715</v>
      </c>
      <c r="H1237" s="300">
        <v>-12.682669641888699</v>
      </c>
      <c r="I1237" s="300">
        <v>26.1551077049191</v>
      </c>
      <c r="J1237" s="300">
        <v>2.2199070640740302</v>
      </c>
      <c r="K1237" s="300">
        <v>-5.5170350742482599</v>
      </c>
      <c r="L1237" s="300">
        <v>-7.67380769929576</v>
      </c>
      <c r="M1237" s="300">
        <v>25.012865161808101</v>
      </c>
      <c r="N1237" s="300">
        <v>18.546367811431502</v>
      </c>
      <c r="O1237" s="300">
        <v>1.5301824004692099</v>
      </c>
      <c r="P1237" s="300">
        <v>-13.144442115680899</v>
      </c>
      <c r="Q1237" s="300">
        <v>-23.719377501010001</v>
      </c>
      <c r="R1237" s="300">
        <v>-4.4567099340801803</v>
      </c>
      <c r="S1237" s="300">
        <v>-8.0750204950189808</v>
      </c>
      <c r="T1237" s="300">
        <v>-9.8465038499322599</v>
      </c>
      <c r="U1237" s="300">
        <v>-26.671187224883901</v>
      </c>
      <c r="V1237" s="300">
        <v>53.282076871045099</v>
      </c>
      <c r="W1237" s="300">
        <v>5.4532366892326003</v>
      </c>
      <c r="X1237" s="300">
        <v>-11.099858591967701</v>
      </c>
      <c r="Y1237" s="300">
        <v>15.5161682290031</v>
      </c>
      <c r="Z1237" s="300">
        <v>-53.025948946413102</v>
      </c>
      <c r="AA1237" s="300">
        <v>34.8298516124743</v>
      </c>
      <c r="AB1237" s="300">
        <v>1.6737643276533301</v>
      </c>
      <c r="AC1237" s="300">
        <v>30.784103052546101</v>
      </c>
      <c r="AD1237" s="300">
        <v>17.354524210771501</v>
      </c>
      <c r="AE1237" s="300">
        <v>1.0637639661949101</v>
      </c>
      <c r="AF1237" s="300">
        <v>-12.9918209075778</v>
      </c>
      <c r="AG1237" s="300">
        <v>-16.469934015803201</v>
      </c>
      <c r="AH1237" s="300">
        <v>-37.1761633883294</v>
      </c>
      <c r="AI1237" s="300">
        <v>73.1425744053968</v>
      </c>
      <c r="AJ1237" s="300">
        <v>7.9373259986953899</v>
      </c>
      <c r="AK1237" s="300">
        <v>16.1649250153332</v>
      </c>
      <c r="AL1237" s="300">
        <v>21.484391904284099</v>
      </c>
      <c r="AM1237" s="300">
        <v>-72.862117122609604</v>
      </c>
      <c r="AN1237" s="300">
        <v>-41.790230886185</v>
      </c>
      <c r="AO1237" s="300">
        <v>1.67281290990223</v>
      </c>
      <c r="AP1237" s="300">
        <v>45.328451814485099</v>
      </c>
      <c r="AQ1237" s="300">
        <v>-26.745250648376601</v>
      </c>
      <c r="AR1237" s="300">
        <v>5.6866569820867898</v>
      </c>
      <c r="AS1237" s="300">
        <v>-9.2413420195815892</v>
      </c>
      <c r="AT1237" s="300">
        <v>9.3189781763571897</v>
      </c>
      <c r="AU1237" s="300">
        <v>29.354293638126201</v>
      </c>
      <c r="AV1237" s="300">
        <v>-65.095972672324507</v>
      </c>
      <c r="AW1237" s="300">
        <v>-6.2850070545366501</v>
      </c>
      <c r="AX1237" s="300">
        <v>-13.1473507771275</v>
      </c>
      <c r="AY1237" s="300">
        <v>18.201658883303001</v>
      </c>
      <c r="AZ1237" s="300">
        <v>63.205225507141499</v>
      </c>
      <c r="BA1237" s="300">
        <v>42.104942406151999</v>
      </c>
      <c r="BB1237" s="300">
        <v>1.5288357000156301</v>
      </c>
      <c r="BC1237" s="300">
        <v>35.693509378714403</v>
      </c>
    </row>
    <row r="1238" spans="1:55">
      <c r="A1238" s="301">
        <v>4</v>
      </c>
      <c r="B1238" s="301">
        <v>4</v>
      </c>
      <c r="C1238" s="299">
        <v>12</v>
      </c>
      <c r="D1238" s="300">
        <v>2.0214373642959398</v>
      </c>
      <c r="E1238" s="300">
        <v>14.5979429819876</v>
      </c>
      <c r="F1238" s="300">
        <v>0.81864146188094999</v>
      </c>
      <c r="G1238" s="300">
        <v>4.5840822390885103</v>
      </c>
      <c r="H1238" s="300">
        <v>-0.83714986004909697</v>
      </c>
      <c r="I1238" s="300">
        <v>5.5661864026285999</v>
      </c>
      <c r="J1238" s="300">
        <v>-5.9605455531375</v>
      </c>
      <c r="K1238" s="300">
        <v>-0.984810727606928</v>
      </c>
      <c r="L1238" s="300">
        <v>2.36653576551875</v>
      </c>
      <c r="M1238" s="300">
        <v>-9.3463995909793898</v>
      </c>
      <c r="N1238" s="300">
        <v>-14.8980232950058</v>
      </c>
      <c r="O1238" s="300">
        <v>1.97591394581348</v>
      </c>
      <c r="P1238" s="300">
        <v>-12.286501723763401</v>
      </c>
      <c r="Q1238" s="300">
        <v>13.8920962794459</v>
      </c>
      <c r="R1238" s="300">
        <v>-41.739882302804098</v>
      </c>
      <c r="S1238" s="300">
        <v>-3.18056652402039</v>
      </c>
      <c r="T1238" s="300">
        <v>-9.2617551799152196</v>
      </c>
      <c r="U1238" s="300">
        <v>0.91989146373375097</v>
      </c>
      <c r="V1238" s="300">
        <v>-18.581085814537001</v>
      </c>
      <c r="W1238" s="300">
        <v>12.4186544441959</v>
      </c>
      <c r="X1238" s="300">
        <v>-1.2880589233050499</v>
      </c>
      <c r="Y1238" s="300">
        <v>-4.7955094925750901</v>
      </c>
      <c r="Z1238" s="300">
        <v>14.9539242299688</v>
      </c>
      <c r="AA1238" s="300">
        <v>38.177796120215497</v>
      </c>
      <c r="AB1238" s="300">
        <v>-4.5950984316841499</v>
      </c>
      <c r="AC1238" s="300">
        <v>20.602353477462501</v>
      </c>
      <c r="AD1238" s="300">
        <v>22.459582188045001</v>
      </c>
      <c r="AE1238" s="300">
        <v>-55.713079819572201</v>
      </c>
      <c r="AF1238" s="300">
        <v>3.9278140999956999</v>
      </c>
      <c r="AG1238" s="300">
        <v>-13.661201699713899</v>
      </c>
      <c r="AH1238" s="300">
        <v>0.91088935868041698</v>
      </c>
      <c r="AI1238" s="300">
        <v>-30.927042332074102</v>
      </c>
      <c r="AJ1238" s="300">
        <v>17.5187264269113</v>
      </c>
      <c r="AK1238" s="300">
        <v>1.7908569013306701</v>
      </c>
      <c r="AL1238" s="300">
        <v>-6.6598239421345804</v>
      </c>
      <c r="AM1238" s="300">
        <v>21.330831556322</v>
      </c>
      <c r="AN1238" s="300">
        <v>-43.721989584986403</v>
      </c>
      <c r="AO1238" s="300">
        <v>-6.3173225589530899</v>
      </c>
      <c r="AP1238" s="300">
        <v>26.8351470302491</v>
      </c>
      <c r="AQ1238" s="300">
        <v>17.3125888737571</v>
      </c>
      <c r="AR1238" s="300">
        <v>40.874370624738802</v>
      </c>
      <c r="AS1238" s="300">
        <v>-3.0525021113839701</v>
      </c>
      <c r="AT1238" s="300">
        <v>12.610337544973801</v>
      </c>
      <c r="AU1238" s="300">
        <v>-3.0937297237480998</v>
      </c>
      <c r="AV1238" s="300">
        <v>23.216479710015999</v>
      </c>
      <c r="AW1238" s="300">
        <v>16.071202873282999</v>
      </c>
      <c r="AX1238" s="300">
        <v>1.8072734631195</v>
      </c>
      <c r="AY1238" s="300">
        <v>5.9149873874393499</v>
      </c>
      <c r="AZ1238" s="300">
        <v>-25.182756413850399</v>
      </c>
      <c r="BA1238" s="300">
        <v>-37.665570563037299</v>
      </c>
      <c r="BB1238" s="300">
        <v>-5.3645583929742697</v>
      </c>
      <c r="BC1238" s="300">
        <v>25.718120205272001</v>
      </c>
    </row>
    <row r="1239" spans="1:55">
      <c r="A1239" s="301">
        <v>4</v>
      </c>
      <c r="B1239" s="301">
        <v>4</v>
      </c>
      <c r="C1239" s="299">
        <v>13</v>
      </c>
      <c r="D1239" s="300">
        <v>12.264630736674301</v>
      </c>
      <c r="E1239" s="300">
        <v>-1.6086194166796699</v>
      </c>
      <c r="F1239" s="300">
        <v>-3.5211826132336599</v>
      </c>
      <c r="G1239" s="300">
        <v>-8.7509821755580592</v>
      </c>
      <c r="H1239" s="300">
        <v>8.4456840989882505</v>
      </c>
      <c r="I1239" s="300">
        <v>34.793470514669998</v>
      </c>
      <c r="J1239" s="300">
        <v>5.8709811779941203</v>
      </c>
      <c r="K1239" s="300">
        <v>-7.7289334274507704</v>
      </c>
      <c r="L1239" s="300">
        <v>2.5505957848716401</v>
      </c>
      <c r="M1239" s="300">
        <v>9.5762850276461702</v>
      </c>
      <c r="N1239" s="300">
        <v>-5.8265653745636801</v>
      </c>
      <c r="O1239" s="300">
        <v>-0.58162925916584396</v>
      </c>
      <c r="P1239" s="300">
        <v>9.2107683113993506</v>
      </c>
      <c r="Q1239" s="300">
        <v>-18.260262830593</v>
      </c>
      <c r="R1239" s="300">
        <v>2.4840780416859598</v>
      </c>
      <c r="S1239" s="300">
        <v>-4.9844346439983402</v>
      </c>
      <c r="T1239" s="300">
        <v>11.0957337331338</v>
      </c>
      <c r="U1239" s="300">
        <v>17.105643919203999</v>
      </c>
      <c r="V1239" s="300">
        <v>-60.157469419714801</v>
      </c>
      <c r="W1239" s="300">
        <v>-11.226409134356199</v>
      </c>
      <c r="X1239" s="300">
        <v>-20.796029187223098</v>
      </c>
      <c r="Y1239" s="300">
        <v>-5.8222832452478404</v>
      </c>
      <c r="Z1239" s="300">
        <v>-20.150502938774199</v>
      </c>
      <c r="AA1239" s="300">
        <v>15.635880650783299</v>
      </c>
      <c r="AB1239" s="300">
        <v>0.42106301726242501</v>
      </c>
      <c r="AC1239" s="300">
        <v>21.637080164988198</v>
      </c>
      <c r="AD1239" s="300">
        <v>-23.719105896190602</v>
      </c>
      <c r="AE1239" s="300">
        <v>-6.76618243412923</v>
      </c>
      <c r="AF1239" s="300">
        <v>-6.4401138421422397</v>
      </c>
      <c r="AG1239" s="300">
        <v>14.1517475121203</v>
      </c>
      <c r="AH1239" s="300">
        <v>23.5651163228302</v>
      </c>
      <c r="AI1239" s="300">
        <v>-79.818948728484301</v>
      </c>
      <c r="AJ1239" s="300">
        <v>-15.015779052537299</v>
      </c>
      <c r="AK1239" s="300">
        <v>-29.925767599150198</v>
      </c>
      <c r="AL1239" s="300">
        <v>-8.2254705186891908</v>
      </c>
      <c r="AM1239" s="300">
        <v>-27.911415381857498</v>
      </c>
      <c r="AN1239" s="300">
        <v>24.829160892249998</v>
      </c>
      <c r="AO1239" s="300">
        <v>1.1749860264502801</v>
      </c>
      <c r="AP1239" s="300">
        <v>28.588110194490799</v>
      </c>
      <c r="AQ1239" s="300">
        <v>-19.980834665868599</v>
      </c>
      <c r="AR1239" s="300">
        <v>2.8462093409307201</v>
      </c>
      <c r="AS1239" s="300">
        <v>-6.1318325468406298</v>
      </c>
      <c r="AT1239" s="300">
        <v>-19.259245360071102</v>
      </c>
      <c r="AU1239" s="300">
        <v>-17.827934945569201</v>
      </c>
      <c r="AV1239" s="300">
        <v>-68.889892267294698</v>
      </c>
      <c r="AW1239" s="300">
        <v>13.2747362400585</v>
      </c>
      <c r="AX1239" s="300">
        <v>-25.0439673850303</v>
      </c>
      <c r="AY1239" s="300">
        <v>-6.5846935214142102</v>
      </c>
      <c r="AZ1239" s="300">
        <v>-24.544254418565501</v>
      </c>
      <c r="BA1239" s="300">
        <v>-10.354296425652599</v>
      </c>
      <c r="BB1239" s="300">
        <v>0.38263196139352401</v>
      </c>
      <c r="BC1239" s="300">
        <v>27.282269109174301</v>
      </c>
    </row>
    <row r="1240" spans="1:55">
      <c r="A1240" s="301">
        <v>4</v>
      </c>
      <c r="B1240" s="301">
        <v>4</v>
      </c>
      <c r="C1240" s="299">
        <v>14</v>
      </c>
      <c r="D1240" s="300">
        <v>23.676789545247601</v>
      </c>
      <c r="E1240" s="300">
        <v>-5.4243908521003599</v>
      </c>
      <c r="F1240" s="300">
        <v>-2.2463375732034301</v>
      </c>
      <c r="G1240" s="300">
        <v>-0.97849040397171105</v>
      </c>
      <c r="H1240" s="300">
        <v>-11.2552527735971</v>
      </c>
      <c r="I1240" s="300">
        <v>3.2193473990160202</v>
      </c>
      <c r="J1240" s="300">
        <v>16.651797739336001</v>
      </c>
      <c r="K1240" s="300">
        <v>-1.5016479492696599</v>
      </c>
      <c r="L1240" s="300">
        <v>2.4448161822061101</v>
      </c>
      <c r="M1240" s="300">
        <v>-0.58121645011054002</v>
      </c>
      <c r="N1240" s="300">
        <v>21.6830775749543</v>
      </c>
      <c r="O1240" s="300">
        <v>0.98389716124248805</v>
      </c>
      <c r="P1240" s="300">
        <v>-3.0369503892380898</v>
      </c>
      <c r="Q1240" s="300">
        <v>-42.285308602757297</v>
      </c>
      <c r="R1240" s="300">
        <v>8.4354413126411902</v>
      </c>
      <c r="S1240" s="300">
        <v>-4.2860655736608901</v>
      </c>
      <c r="T1240" s="300">
        <v>1.5403424800872201</v>
      </c>
      <c r="U1240" s="300">
        <v>-22.5108179662159</v>
      </c>
      <c r="V1240" s="300">
        <v>-10.4272799007665</v>
      </c>
      <c r="W1240" s="300">
        <v>-36.301880732456702</v>
      </c>
      <c r="X1240" s="300">
        <v>-0.26584879349099899</v>
      </c>
      <c r="Y1240" s="300">
        <v>-3.5276040356752798</v>
      </c>
      <c r="Z1240" s="300">
        <v>0.88506262772607303</v>
      </c>
      <c r="AA1240" s="300">
        <v>33.026122686188799</v>
      </c>
      <c r="AB1240" s="300">
        <v>-1.6719831806930701</v>
      </c>
      <c r="AC1240" s="300">
        <v>-6.7313480766848004</v>
      </c>
      <c r="AD1240" s="300">
        <v>-58.224296286736298</v>
      </c>
      <c r="AE1240" s="300">
        <v>8.7531766374071402</v>
      </c>
      <c r="AF1240" s="300">
        <v>-5.8606677808449401</v>
      </c>
      <c r="AG1240" s="300">
        <v>-3.95078576279065</v>
      </c>
      <c r="AH1240" s="300">
        <v>-31.149968782618799</v>
      </c>
      <c r="AI1240" s="300">
        <v>-16.737120333911399</v>
      </c>
      <c r="AJ1240" s="300">
        <v>-49.819907611210901</v>
      </c>
      <c r="AK1240" s="300">
        <v>0.64252193442597105</v>
      </c>
      <c r="AL1240" s="300">
        <v>-5.2098043744237899</v>
      </c>
      <c r="AM1240" s="300">
        <v>1.1410401902926399</v>
      </c>
      <c r="AN1240" s="300">
        <v>39.097698537983398</v>
      </c>
      <c r="AO1240" s="300">
        <v>-2.2140611791637901</v>
      </c>
      <c r="AP1240" s="300">
        <v>-9.5454299747120697</v>
      </c>
      <c r="AQ1240" s="300">
        <v>-49.533604736947098</v>
      </c>
      <c r="AR1240" s="300">
        <v>9.0184335732168392</v>
      </c>
      <c r="AS1240" s="300">
        <v>-4.8483521636675704</v>
      </c>
      <c r="AT1240" s="300">
        <v>-0.84879892095060605</v>
      </c>
      <c r="AU1240" s="300">
        <v>29.193191337000901</v>
      </c>
      <c r="AV1240" s="300">
        <v>-17.070081543514199</v>
      </c>
      <c r="AW1240" s="300">
        <v>40.382753267730102</v>
      </c>
      <c r="AX1240" s="300">
        <v>-0.23567706342575201</v>
      </c>
      <c r="AY1240" s="300">
        <v>6.81801210265803</v>
      </c>
      <c r="AZ1240" s="300">
        <v>-1.1634579002060399</v>
      </c>
      <c r="BA1240" s="300">
        <v>43.651720802360103</v>
      </c>
      <c r="BB1240" s="300">
        <v>-2.1467386987867099</v>
      </c>
      <c r="BC1240" s="300">
        <v>-7.7634222006339799</v>
      </c>
    </row>
    <row r="1241" spans="1:55">
      <c r="A1241" s="301">
        <v>4</v>
      </c>
      <c r="B1241" s="301">
        <v>4</v>
      </c>
      <c r="C1241" s="299">
        <v>15</v>
      </c>
      <c r="D1241" s="300">
        <v>-5.3587283492471398</v>
      </c>
      <c r="E1241" s="300">
        <v>-9.9243609149647494</v>
      </c>
      <c r="F1241" s="300">
        <v>-2.2557687665638899</v>
      </c>
      <c r="G1241" s="300">
        <v>-2.23502396477573</v>
      </c>
      <c r="H1241" s="300">
        <v>-6.6978347012182704</v>
      </c>
      <c r="I1241" s="300">
        <v>-20.870080351493598</v>
      </c>
      <c r="J1241" s="300">
        <v>12.598129476516201</v>
      </c>
      <c r="K1241" s="300">
        <v>3.1490390030755502</v>
      </c>
      <c r="L1241" s="300">
        <v>-2.3622854887838298</v>
      </c>
      <c r="M1241" s="300">
        <v>-0.107352415424791</v>
      </c>
      <c r="N1241" s="300">
        <v>-13.984655903198799</v>
      </c>
      <c r="O1241" s="300">
        <v>-0.27605423447348199</v>
      </c>
      <c r="P1241" s="300">
        <v>-19.333845851978499</v>
      </c>
      <c r="Q1241" s="300">
        <v>-10.912815589728799</v>
      </c>
      <c r="R1241" s="300">
        <v>-21.0224190190266</v>
      </c>
      <c r="S1241" s="300">
        <v>-3.6010545576918398</v>
      </c>
      <c r="T1241" s="300">
        <v>-3.71866953075906</v>
      </c>
      <c r="U1241" s="300">
        <v>-13.245826186487699</v>
      </c>
      <c r="V1241" s="300">
        <v>63.772268690406797</v>
      </c>
      <c r="W1241" s="300">
        <v>-23.644167998010101</v>
      </c>
      <c r="X1241" s="300">
        <v>-0.19054907431873699</v>
      </c>
      <c r="Y1241" s="300">
        <v>2.9245676065268902</v>
      </c>
      <c r="Z1241" s="300">
        <v>-0.96185993858123098</v>
      </c>
      <c r="AA1241" s="300">
        <v>33.474477749254397</v>
      </c>
      <c r="AB1241" s="300">
        <v>0.69830538941071996</v>
      </c>
      <c r="AC1241" s="300">
        <v>43.821225936393901</v>
      </c>
      <c r="AD1241" s="300">
        <v>16.922564445214501</v>
      </c>
      <c r="AE1241" s="300">
        <v>-28.734892790852701</v>
      </c>
      <c r="AF1241" s="300">
        <v>-5.5554974183711199</v>
      </c>
      <c r="AG1241" s="300">
        <v>5.1779942073085197</v>
      </c>
      <c r="AH1241" s="300">
        <v>-17.979994518174198</v>
      </c>
      <c r="AI1241" s="300">
        <v>88.759663009010694</v>
      </c>
      <c r="AJ1241" s="300">
        <v>-32.444111405605298</v>
      </c>
      <c r="AK1241" s="300">
        <v>62.363494041247002</v>
      </c>
      <c r="AL1241" s="300">
        <v>3.1987628689865901</v>
      </c>
      <c r="AM1241" s="300">
        <v>1.5630693141893801</v>
      </c>
      <c r="AN1241" s="300">
        <v>-40.784866916766099</v>
      </c>
      <c r="AO1241" s="300">
        <v>0.98913503216018595</v>
      </c>
      <c r="AP1241" s="300">
        <v>60.807638366931698</v>
      </c>
      <c r="AQ1241" s="300">
        <v>-14.220973721099901</v>
      </c>
      <c r="AR1241" s="300">
        <v>26.954912325016899</v>
      </c>
      <c r="AS1241" s="300">
        <v>3.96592113083436</v>
      </c>
      <c r="AT1241" s="300">
        <v>5.1872054331169597</v>
      </c>
      <c r="AU1241" s="300">
        <v>17.191241510151599</v>
      </c>
      <c r="AV1241" s="300">
        <v>77.929935743317898</v>
      </c>
      <c r="AW1241" s="300">
        <v>30.221914068084399</v>
      </c>
      <c r="AX1241" s="300">
        <v>-2.0310151435572998</v>
      </c>
      <c r="AY1241" s="300">
        <v>-4.29650489718159</v>
      </c>
      <c r="AZ1241" s="300">
        <v>0.86287910089563102</v>
      </c>
      <c r="BA1241" s="300">
        <v>-32.997509505413397</v>
      </c>
      <c r="BB1241" s="300">
        <v>0.70357008069175997</v>
      </c>
      <c r="BC1241" s="300">
        <v>52.375430384506402</v>
      </c>
    </row>
    <row r="1242" spans="1:55">
      <c r="A1242" s="301">
        <v>4</v>
      </c>
      <c r="B1242" s="301">
        <v>4</v>
      </c>
      <c r="C1242" s="299">
        <v>16</v>
      </c>
      <c r="D1242" s="300">
        <v>3.8102274874330999</v>
      </c>
      <c r="E1242" s="300">
        <v>-0.89768176915368902</v>
      </c>
      <c r="F1242" s="300">
        <v>-9.7938577619566693</v>
      </c>
      <c r="G1242" s="300">
        <v>1.0217630067215899</v>
      </c>
      <c r="H1242" s="300">
        <v>3.4099377299553302</v>
      </c>
      <c r="I1242" s="300">
        <v>0.75224417340792904</v>
      </c>
      <c r="J1242" s="300">
        <v>14.008677352128901</v>
      </c>
      <c r="K1242" s="300">
        <v>22.324170520011201</v>
      </c>
      <c r="L1242" s="300">
        <v>-2.7179517070830701</v>
      </c>
      <c r="M1242" s="300">
        <v>5.3866629989058303</v>
      </c>
      <c r="N1242" s="300">
        <v>5.9028809806543796</v>
      </c>
      <c r="O1242" s="300">
        <v>-0.10851818455512501</v>
      </c>
      <c r="P1242" s="300">
        <v>-4.0835526286604598</v>
      </c>
      <c r="Q1242" s="300">
        <v>-8.6450304609147999</v>
      </c>
      <c r="R1242" s="300">
        <v>1.66983351257931</v>
      </c>
      <c r="S1242" s="300">
        <v>-4.8240215016924104</v>
      </c>
      <c r="T1242" s="300">
        <v>-5.5961203650286201E-2</v>
      </c>
      <c r="U1242" s="300">
        <v>5.8804138424747201</v>
      </c>
      <c r="V1242" s="300">
        <v>1.8166229034988799</v>
      </c>
      <c r="W1242" s="300">
        <v>31.728326297233501</v>
      </c>
      <c r="X1242" s="300">
        <v>-5.3219928025841297</v>
      </c>
      <c r="Y1242" s="300">
        <v>-5.84635813593433</v>
      </c>
      <c r="Z1242" s="300">
        <v>-11.5770125852624</v>
      </c>
      <c r="AA1242" s="300">
        <v>-11.7431153140378</v>
      </c>
      <c r="AB1242" s="300">
        <v>-5.4312728757744901</v>
      </c>
      <c r="AC1242" s="300">
        <v>9.8771072026795697</v>
      </c>
      <c r="AD1242" s="300">
        <v>-11.370099586310401</v>
      </c>
      <c r="AE1242" s="300">
        <v>2.1835000930011801</v>
      </c>
      <c r="AF1242" s="300">
        <v>5.0270602321234703</v>
      </c>
      <c r="AG1242" s="300">
        <v>0.73337397204162702</v>
      </c>
      <c r="AH1242" s="300">
        <v>7.6497469844087798</v>
      </c>
      <c r="AI1242" s="300">
        <v>3.31259550134549</v>
      </c>
      <c r="AJ1242" s="300">
        <v>44.020606248143302</v>
      </c>
      <c r="AK1242" s="300">
        <v>2.5526509624279998</v>
      </c>
      <c r="AL1242" s="300">
        <v>-7.9958978242857901</v>
      </c>
      <c r="AM1242" s="300">
        <v>-14.264686851561301</v>
      </c>
      <c r="AN1242" s="300">
        <v>13.9795457779319</v>
      </c>
      <c r="AO1242" s="300">
        <v>-7.53160475573097</v>
      </c>
      <c r="AP1242" s="300">
        <v>14.2860848134673</v>
      </c>
      <c r="AQ1242" s="300">
        <v>-9.5731751748905207</v>
      </c>
      <c r="AR1242" s="300">
        <v>-1.9442503062918299</v>
      </c>
      <c r="AS1242" s="300">
        <v>-23.859824112422402</v>
      </c>
      <c r="AT1242" s="300">
        <v>-0.44263116588215301</v>
      </c>
      <c r="AU1242" s="300">
        <v>-9.2747461820202695</v>
      </c>
      <c r="AV1242" s="300">
        <v>2.9962257795615801</v>
      </c>
      <c r="AW1242" s="300">
        <v>34.269963308638502</v>
      </c>
      <c r="AX1242" s="300">
        <v>54.225668783396401</v>
      </c>
      <c r="AY1242" s="300">
        <v>6.2654590608467204</v>
      </c>
      <c r="AZ1242" s="300">
        <v>-13.8296723559497</v>
      </c>
      <c r="BA1242" s="300">
        <v>-15.898234897012999</v>
      </c>
      <c r="BB1242" s="300">
        <v>-6.5253991343287696</v>
      </c>
      <c r="BC1242" s="300">
        <v>12.2642443232454</v>
      </c>
    </row>
    <row r="1243" spans="1:55">
      <c r="A1243" s="301">
        <v>4</v>
      </c>
      <c r="B1243" s="301">
        <v>4</v>
      </c>
      <c r="C1243" s="299">
        <v>17</v>
      </c>
      <c r="D1243" s="300">
        <v>0.36850490384517298</v>
      </c>
      <c r="E1243" s="300">
        <v>-15.040310627395501</v>
      </c>
      <c r="F1243" s="300">
        <v>-8.4545598746994006</v>
      </c>
      <c r="G1243" s="300">
        <v>1.9051869992300901</v>
      </c>
      <c r="H1243" s="300">
        <v>0.55291230986673601</v>
      </c>
      <c r="I1243" s="300">
        <v>4.2545050651507799</v>
      </c>
      <c r="J1243" s="300">
        <v>9.5442711676836005</v>
      </c>
      <c r="K1243" s="300">
        <v>-1.3207618023965599</v>
      </c>
      <c r="L1243" s="300">
        <v>11.439863118478501</v>
      </c>
      <c r="M1243" s="300">
        <v>-6.9548984759903396</v>
      </c>
      <c r="N1243" s="300">
        <v>1.4845986009051899</v>
      </c>
      <c r="O1243" s="300">
        <v>-2.6372629120814302</v>
      </c>
      <c r="P1243" s="300">
        <v>7.2962483555401798</v>
      </c>
      <c r="Q1243" s="300">
        <v>-1.6460050869432601</v>
      </c>
      <c r="R1243" s="300">
        <v>29.226722593057499</v>
      </c>
      <c r="S1243" s="300">
        <v>16.019683288407201</v>
      </c>
      <c r="T1243" s="300">
        <v>-1.68842360594195</v>
      </c>
      <c r="U1243" s="300">
        <v>0.23738998087836999</v>
      </c>
      <c r="V1243" s="300">
        <v>9.0731291120555593</v>
      </c>
      <c r="W1243" s="300">
        <v>19.192153628675499</v>
      </c>
      <c r="X1243" s="300">
        <v>45.186471659684102</v>
      </c>
      <c r="Y1243" s="300">
        <v>22.948920609361199</v>
      </c>
      <c r="Z1243" s="300">
        <v>-1.3054071978566699</v>
      </c>
      <c r="AA1243" s="300">
        <v>2.9526814799263099</v>
      </c>
      <c r="AB1243" s="300">
        <v>-0.499985624652099</v>
      </c>
      <c r="AC1243" s="300">
        <v>-12.008693690375701</v>
      </c>
      <c r="AD1243" s="300">
        <v>2.6739506660678298</v>
      </c>
      <c r="AE1243" s="300">
        <v>-38.879918996938997</v>
      </c>
      <c r="AF1243" s="300">
        <v>-29.696065972575401</v>
      </c>
      <c r="AG1243" s="300">
        <v>-1.61480892483875</v>
      </c>
      <c r="AH1243" s="300">
        <v>-6.2252780075545697E-3</v>
      </c>
      <c r="AI1243" s="300">
        <v>12.9492286842511</v>
      </c>
      <c r="AJ1243" s="300">
        <v>26.417952928970699</v>
      </c>
      <c r="AK1243" s="300">
        <v>0.81709878710755901</v>
      </c>
      <c r="AL1243" s="300">
        <v>31.5894699132709</v>
      </c>
      <c r="AM1243" s="300">
        <v>17.9888021408273</v>
      </c>
      <c r="AN1243" s="300">
        <v>4.1205527297159197</v>
      </c>
      <c r="AO1243" s="300">
        <v>-0.81044413604657894</v>
      </c>
      <c r="AP1243" s="300">
        <v>-16.0673853280984</v>
      </c>
      <c r="AQ1243" s="300">
        <v>2.58611070523125</v>
      </c>
      <c r="AR1243" s="300">
        <v>-33.583165085152302</v>
      </c>
      <c r="AS1243" s="300">
        <v>4.3340156486927803</v>
      </c>
      <c r="AT1243" s="300">
        <v>3.2319749407191098</v>
      </c>
      <c r="AU1243" s="300">
        <v>-0.45617410362133198</v>
      </c>
      <c r="AV1243" s="300">
        <v>10.9923266925394</v>
      </c>
      <c r="AW1243" s="300">
        <v>23.180707329305001</v>
      </c>
      <c r="AX1243" s="300">
        <v>-0.43769796764060598</v>
      </c>
      <c r="AY1243" s="300">
        <v>-19.1743583252006</v>
      </c>
      <c r="AZ1243" s="300">
        <v>-2.1634491461210201</v>
      </c>
      <c r="BA1243" s="300">
        <v>-4.1935348503555003</v>
      </c>
      <c r="BB1243" s="300">
        <v>-0.493550379177295</v>
      </c>
      <c r="BC1243" s="300">
        <v>-14.389114675159499</v>
      </c>
    </row>
    <row r="1244" spans="1:55">
      <c r="A1244" s="301">
        <v>4</v>
      </c>
      <c r="B1244" s="301">
        <v>4</v>
      </c>
      <c r="C1244" s="299">
        <v>18</v>
      </c>
      <c r="D1244" s="300">
        <v>0.219837019583174</v>
      </c>
      <c r="E1244" s="300">
        <v>-3.6174623213267099</v>
      </c>
      <c r="F1244" s="300">
        <v>-2.3519109804993898</v>
      </c>
      <c r="G1244" s="300">
        <v>0.26632808974796102</v>
      </c>
      <c r="H1244" s="300">
        <v>2.91458688122388</v>
      </c>
      <c r="I1244" s="300">
        <v>-8.3557941755504503E-2</v>
      </c>
      <c r="J1244" s="300">
        <v>1.68008863577412</v>
      </c>
      <c r="K1244" s="300">
        <v>16.536468426448799</v>
      </c>
      <c r="L1244" s="300">
        <v>-2.0947669156790698</v>
      </c>
      <c r="M1244" s="300">
        <v>-1.9432721057741</v>
      </c>
      <c r="N1244" s="300">
        <v>-3.6214433949722298</v>
      </c>
      <c r="O1244" s="300">
        <v>-0.24661986495965199</v>
      </c>
      <c r="P1244" s="300">
        <v>-13.652501163271999</v>
      </c>
      <c r="Q1244" s="300">
        <v>0.44369615312097899</v>
      </c>
      <c r="R1244" s="300">
        <v>-7.0151098784382002</v>
      </c>
      <c r="S1244" s="300">
        <v>5.8679399851326899</v>
      </c>
      <c r="T1244" s="300">
        <v>-1.77676691915711</v>
      </c>
      <c r="U1244" s="300">
        <v>-5.4856369228197002</v>
      </c>
      <c r="V1244" s="300">
        <v>0.195637941938967</v>
      </c>
      <c r="W1244" s="300">
        <v>-0.23397491966115899</v>
      </c>
      <c r="X1244" s="300">
        <v>-0.194398405839141</v>
      </c>
      <c r="Y1244" s="300">
        <v>-2.5892752013380198</v>
      </c>
      <c r="Z1244" s="300">
        <v>5.7583694202332003</v>
      </c>
      <c r="AA1244" s="300">
        <v>5.5619560166569899</v>
      </c>
      <c r="AB1244" s="300">
        <v>2.4905119548263599</v>
      </c>
      <c r="AC1244" s="300">
        <v>-27.706834103547099</v>
      </c>
      <c r="AD1244" s="300">
        <v>0.61225291598012699</v>
      </c>
      <c r="AE1244" s="300">
        <v>-9.4976489350451807</v>
      </c>
      <c r="AF1244" s="300">
        <v>0.90014085538190602</v>
      </c>
      <c r="AG1244" s="300">
        <v>2.2714179295317001</v>
      </c>
      <c r="AH1244" s="300">
        <v>-7.6020461972918998</v>
      </c>
      <c r="AI1244" s="300">
        <v>0.28898699059218602</v>
      </c>
      <c r="AJ1244" s="300">
        <v>0.29496243803942102</v>
      </c>
      <c r="AK1244" s="300">
        <v>9.7229269834641308</v>
      </c>
      <c r="AL1244" s="300">
        <v>-2.6692959869295501</v>
      </c>
      <c r="AM1244" s="300">
        <v>-6.1315530333721497</v>
      </c>
      <c r="AN1244" s="300">
        <v>11.2569647284606</v>
      </c>
      <c r="AO1244" s="300">
        <v>-3.4288699767258799</v>
      </c>
      <c r="AP1244" s="300">
        <v>-38.076997112493402</v>
      </c>
      <c r="AQ1244" s="300">
        <v>-0.45537042963804802</v>
      </c>
      <c r="AR1244" s="300">
        <v>7.7340548759505001</v>
      </c>
      <c r="AS1244" s="300">
        <v>-15.3053512228544</v>
      </c>
      <c r="AT1244" s="300">
        <v>1.29006777453668</v>
      </c>
      <c r="AU1244" s="300">
        <v>-6.5272812068839698</v>
      </c>
      <c r="AV1244" s="300">
        <v>-0.245283916390926</v>
      </c>
      <c r="AW1244" s="300">
        <v>-4.1716175709113896</v>
      </c>
      <c r="AX1244" s="300">
        <v>4.1236557731794896</v>
      </c>
      <c r="AY1244" s="300">
        <v>-3.3402021020564301</v>
      </c>
      <c r="AZ1244" s="300">
        <v>6.9155558295030302</v>
      </c>
      <c r="BA1244" s="300">
        <v>9.4583084820306205</v>
      </c>
      <c r="BB1244" s="300">
        <v>-3.2731570667326202</v>
      </c>
      <c r="BC1244" s="300">
        <v>-32.931924157690801</v>
      </c>
    </row>
    <row r="1245" spans="1:55">
      <c r="A1245" s="301">
        <v>4</v>
      </c>
      <c r="B1245" s="301">
        <v>4</v>
      </c>
      <c r="C1245" s="299">
        <v>19</v>
      </c>
      <c r="D1245" s="300">
        <v>0.31199423098044499</v>
      </c>
      <c r="E1245" s="300">
        <v>9.8302756280221004</v>
      </c>
      <c r="F1245" s="300">
        <v>11.105677689076501</v>
      </c>
      <c r="G1245" s="300">
        <v>-9.2549066562253302</v>
      </c>
      <c r="H1245" s="300">
        <v>-3.32039011188574</v>
      </c>
      <c r="I1245" s="300">
        <v>0.18897396548530199</v>
      </c>
      <c r="J1245" s="300">
        <v>0.14750331732343699</v>
      </c>
      <c r="K1245" s="300">
        <v>0.78219416661866403</v>
      </c>
      <c r="L1245" s="300">
        <v>3.7665295383258099</v>
      </c>
      <c r="M1245" s="300">
        <v>-6.1087580553001803</v>
      </c>
      <c r="N1245" s="300">
        <v>2.16318513507527</v>
      </c>
      <c r="O1245" s="300">
        <v>-1.07963665045657</v>
      </c>
      <c r="P1245" s="300">
        <v>-10.755895549254999</v>
      </c>
      <c r="Q1245" s="300">
        <v>-0.51077894143882996</v>
      </c>
      <c r="R1245" s="300">
        <v>19.2174625867139</v>
      </c>
      <c r="S1245" s="300">
        <v>28.985277635563399</v>
      </c>
      <c r="T1245" s="300">
        <v>-13.120917591765201</v>
      </c>
      <c r="U1245" s="300">
        <v>-6.4939645085160302</v>
      </c>
      <c r="V1245" s="300">
        <v>0.57328294125837498</v>
      </c>
      <c r="W1245" s="300">
        <v>1.9075047245539301</v>
      </c>
      <c r="X1245" s="300">
        <v>4.5141479965193199</v>
      </c>
      <c r="Y1245" s="300">
        <v>7.7289156585168204</v>
      </c>
      <c r="Z1245" s="300">
        <v>-1.73396321055508</v>
      </c>
      <c r="AA1245" s="300">
        <v>-2.1852678210319301</v>
      </c>
      <c r="AB1245" s="300">
        <v>-3.9517307761859102</v>
      </c>
      <c r="AC1245" s="300">
        <v>-20.9742073109554</v>
      </c>
      <c r="AD1245" s="300">
        <v>0.606770443517896</v>
      </c>
      <c r="AE1245" s="300">
        <v>-26.656198657866401</v>
      </c>
      <c r="AF1245" s="300">
        <v>42.229700885388397</v>
      </c>
      <c r="AG1245" s="300">
        <v>9.6014082163370098</v>
      </c>
      <c r="AH1245" s="300">
        <v>-8.8337545286869794</v>
      </c>
      <c r="AI1245" s="300">
        <v>1.0182682783536099</v>
      </c>
      <c r="AJ1245" s="300">
        <v>-2.5923083693149702</v>
      </c>
      <c r="AK1245" s="300">
        <v>-7.9120779360415998</v>
      </c>
      <c r="AL1245" s="300">
        <v>10.6518004551413</v>
      </c>
      <c r="AM1245" s="300">
        <v>20.725499440262301</v>
      </c>
      <c r="AN1245" s="300">
        <v>4.1499555328223101</v>
      </c>
      <c r="AO1245" s="300">
        <v>-4.8368003591013098</v>
      </c>
      <c r="AP1245" s="300">
        <v>-28.102663644910201</v>
      </c>
      <c r="AQ1245" s="300">
        <v>0.60364319807517797</v>
      </c>
      <c r="AR1245" s="300">
        <v>25.296131644572299</v>
      </c>
      <c r="AS1245" s="300">
        <v>32.545067591806699</v>
      </c>
      <c r="AT1245" s="300">
        <v>7.5582313536316104</v>
      </c>
      <c r="AU1245" s="300">
        <v>-7.6133915654523001</v>
      </c>
      <c r="AV1245" s="300">
        <v>-0.91364006243160201</v>
      </c>
      <c r="AW1245" s="300">
        <v>0.243388344510476</v>
      </c>
      <c r="AX1245" s="300">
        <v>5.6003264458393698</v>
      </c>
      <c r="AY1245" s="300">
        <v>-8.5546219147082798</v>
      </c>
      <c r="AZ1245" s="300">
        <v>1.8671472906744599</v>
      </c>
      <c r="BA1245" s="300">
        <v>3.8179991590056002</v>
      </c>
      <c r="BB1245" s="300">
        <v>-4.2607211872806898</v>
      </c>
      <c r="BC1245" s="300">
        <v>-24.6925291739119</v>
      </c>
    </row>
    <row r="1246" spans="1:55">
      <c r="A1246" s="301">
        <v>4</v>
      </c>
      <c r="B1246" s="301">
        <v>4</v>
      </c>
      <c r="C1246" s="299">
        <v>20</v>
      </c>
      <c r="D1246" s="300">
        <v>3.79475472028045E-2</v>
      </c>
      <c r="E1246" s="300">
        <v>-7.7100069387742103</v>
      </c>
      <c r="F1246" s="300">
        <v>-0.16819694706698299</v>
      </c>
      <c r="G1246" s="300">
        <v>0.42793677246886203</v>
      </c>
      <c r="H1246" s="300">
        <v>2.4240569002409198</v>
      </c>
      <c r="I1246" s="300">
        <v>0.72981862671856901</v>
      </c>
      <c r="J1246" s="300">
        <v>-0.91098864379045297</v>
      </c>
      <c r="K1246" s="300">
        <v>1.64034585596075</v>
      </c>
      <c r="L1246" s="300">
        <v>4.8922230337914101</v>
      </c>
      <c r="M1246" s="300">
        <v>-2.2246227469537501</v>
      </c>
      <c r="N1246" s="300">
        <v>2.8988905226551198</v>
      </c>
      <c r="O1246" s="300">
        <v>2.18253708575214</v>
      </c>
      <c r="P1246" s="300">
        <v>-10.5371773750682</v>
      </c>
      <c r="Q1246" s="300">
        <v>0.30988287431851103</v>
      </c>
      <c r="R1246" s="300">
        <v>8.6192384612779094</v>
      </c>
      <c r="S1246" s="300">
        <v>-0.48105140220029702</v>
      </c>
      <c r="T1246" s="300">
        <v>13.9235592694501</v>
      </c>
      <c r="U1246" s="300">
        <v>5.4180393809326199</v>
      </c>
      <c r="V1246" s="300">
        <v>1.4970901828181999</v>
      </c>
      <c r="W1246" s="300">
        <v>-0.65846939799916504</v>
      </c>
      <c r="X1246" s="300">
        <v>-34.634528504377897</v>
      </c>
      <c r="Y1246" s="300">
        <v>-4.9173592554246399</v>
      </c>
      <c r="Z1246" s="300">
        <v>-4.7323265801701497</v>
      </c>
      <c r="AA1246" s="300">
        <v>-0.50857509226267905</v>
      </c>
      <c r="AB1246" s="300">
        <v>5.3603991967344804</v>
      </c>
      <c r="AC1246" s="300">
        <v>21.268225786380299</v>
      </c>
      <c r="AD1246" s="300">
        <v>-0.42316036263775703</v>
      </c>
      <c r="AE1246" s="300">
        <v>-9.0692502326534594</v>
      </c>
      <c r="AF1246" s="300">
        <v>0.81945893120499902</v>
      </c>
      <c r="AG1246" s="300">
        <v>25.848050250731902</v>
      </c>
      <c r="AH1246" s="300">
        <v>7.5822011233586704</v>
      </c>
      <c r="AI1246" s="300">
        <v>2.0854964255592598</v>
      </c>
      <c r="AJ1246" s="300">
        <v>-0.77735471376180898</v>
      </c>
      <c r="AK1246" s="300">
        <v>33.285566160197</v>
      </c>
      <c r="AL1246" s="300">
        <v>-6.8237271179113099</v>
      </c>
      <c r="AM1246" s="300">
        <v>-6.4761192430759502</v>
      </c>
      <c r="AN1246" s="300">
        <v>7.3154908871087301</v>
      </c>
      <c r="AO1246" s="300">
        <v>-1.51005242133859</v>
      </c>
      <c r="AP1246" s="300">
        <v>29.359606659628501</v>
      </c>
      <c r="AQ1246" s="300">
        <v>-0.375519385664218</v>
      </c>
      <c r="AR1246" s="300">
        <v>-13.208778255758499</v>
      </c>
      <c r="AS1246" s="300">
        <v>0.58901512628750896</v>
      </c>
      <c r="AT1246" s="300">
        <v>24.759236277706599</v>
      </c>
      <c r="AU1246" s="300">
        <v>6.2359859885903699</v>
      </c>
      <c r="AV1246" s="300">
        <v>1.8858135205984601</v>
      </c>
      <c r="AW1246" s="300">
        <v>2.2606013868992099</v>
      </c>
      <c r="AX1246" s="300">
        <v>28.6928505112453</v>
      </c>
      <c r="AY1246" s="300">
        <v>11.5216405109769</v>
      </c>
      <c r="AZ1246" s="300">
        <v>6.2801983207492302</v>
      </c>
      <c r="BA1246" s="300">
        <v>5.4945049118602096</v>
      </c>
      <c r="BB1246" s="300">
        <v>6.55567066780793</v>
      </c>
      <c r="BC1246" s="300">
        <v>26.3403956896103</v>
      </c>
    </row>
    <row r="1247" spans="1:55">
      <c r="A1247" s="301">
        <v>4</v>
      </c>
      <c r="B1247" s="301">
        <v>4</v>
      </c>
      <c r="C1247" s="299">
        <v>21</v>
      </c>
      <c r="D1247" s="300">
        <v>-0.14161490254494699</v>
      </c>
      <c r="E1247" s="300">
        <v>15.3585128994096</v>
      </c>
      <c r="F1247" s="300">
        <v>-0.82997473824574897</v>
      </c>
      <c r="G1247" s="300">
        <v>-11.156002797573301</v>
      </c>
      <c r="H1247" s="300">
        <v>0.21568796295699799</v>
      </c>
      <c r="I1247" s="300">
        <v>0.79338127425053895</v>
      </c>
      <c r="J1247" s="300">
        <v>-0.47140685335881899</v>
      </c>
      <c r="K1247" s="300">
        <v>-6.66031527672531</v>
      </c>
      <c r="L1247" s="300">
        <v>-2.4824353861320501</v>
      </c>
      <c r="M1247" s="300">
        <v>-5.84889898819298</v>
      </c>
      <c r="N1247" s="300">
        <v>0.55981600791496</v>
      </c>
      <c r="O1247" s="300">
        <v>-1.95394980437763</v>
      </c>
      <c r="P1247" s="300">
        <v>3.46712270467992</v>
      </c>
      <c r="Q1247" s="300">
        <v>0.57914255018981697</v>
      </c>
      <c r="R1247" s="300">
        <v>35.239629710779603</v>
      </c>
      <c r="S1247" s="300">
        <v>1.8471595697627401</v>
      </c>
      <c r="T1247" s="300">
        <v>-23.173140435679599</v>
      </c>
      <c r="U1247" s="300">
        <v>-0.31588738022429003</v>
      </c>
      <c r="V1247" s="300">
        <v>-3.7017843547187899</v>
      </c>
      <c r="W1247" s="300">
        <v>-3.6067588483650499</v>
      </c>
      <c r="X1247" s="300">
        <v>24.2881301254235</v>
      </c>
      <c r="Y1247" s="300">
        <v>-10.562616645204701</v>
      </c>
      <c r="Z1247" s="300">
        <v>15.2444225640157</v>
      </c>
      <c r="AA1247" s="300">
        <v>-3.4003082019667401</v>
      </c>
      <c r="AB1247" s="300">
        <v>0.85283829000401101</v>
      </c>
      <c r="AC1247" s="300">
        <v>9.2602546136093409</v>
      </c>
      <c r="AD1247" s="300">
        <v>-5.2803600851188702E-2</v>
      </c>
      <c r="AE1247" s="300">
        <v>48.102692773706799</v>
      </c>
      <c r="AF1247" s="300">
        <v>-2.7958881321730402</v>
      </c>
      <c r="AG1247" s="300">
        <v>29.1069083438714</v>
      </c>
      <c r="AH1247" s="300">
        <v>-0.85456330338230702</v>
      </c>
      <c r="AI1247" s="300">
        <v>-5.0818463714268196</v>
      </c>
      <c r="AJ1247" s="300">
        <v>-5.0620178922144801</v>
      </c>
      <c r="AK1247" s="300">
        <v>21.101404651838099</v>
      </c>
      <c r="AL1247" s="300">
        <v>13.004500772755399</v>
      </c>
      <c r="AM1247" s="300">
        <v>15.062121892394</v>
      </c>
      <c r="AN1247" s="300">
        <v>-3.4611507677914499</v>
      </c>
      <c r="AO1247" s="300">
        <v>7.6614623615445696</v>
      </c>
      <c r="AP1247" s="300">
        <v>14.067153916116499</v>
      </c>
      <c r="AQ1247" s="300">
        <v>-0.86485707124125399</v>
      </c>
      <c r="AR1247" s="300">
        <v>40.341060458178497</v>
      </c>
      <c r="AS1247" s="300">
        <v>12.6055258164045</v>
      </c>
      <c r="AT1247" s="300">
        <v>25.6670378054542</v>
      </c>
      <c r="AU1247" s="300">
        <v>-0.69324551439672799</v>
      </c>
      <c r="AV1247" s="300">
        <v>-1.5028960672235001</v>
      </c>
      <c r="AW1247" s="300">
        <v>0.97492331288743705</v>
      </c>
      <c r="AX1247" s="300">
        <v>-18.2037427996577</v>
      </c>
      <c r="AY1247" s="300">
        <v>7.8166062339145403</v>
      </c>
      <c r="AZ1247" s="300">
        <v>18.141299774264201</v>
      </c>
      <c r="BA1247" s="300">
        <v>4.1926059300240297</v>
      </c>
      <c r="BB1247" s="300">
        <v>1.04323885546096</v>
      </c>
      <c r="BC1247" s="300">
        <v>10.257343996199101</v>
      </c>
    </row>
    <row r="1248" spans="1:55">
      <c r="A1248" s="301">
        <v>4</v>
      </c>
      <c r="B1248" s="301">
        <v>4</v>
      </c>
      <c r="C1248" s="299">
        <v>22</v>
      </c>
      <c r="D1248" s="300">
        <v>0.26546393254488299</v>
      </c>
      <c r="E1248" s="300">
        <v>-4.7388159420242699</v>
      </c>
      <c r="F1248" s="300">
        <v>1.68258332731876</v>
      </c>
      <c r="G1248" s="300">
        <v>2.0298013847710901</v>
      </c>
      <c r="H1248" s="300">
        <v>-4.0668132069748903</v>
      </c>
      <c r="I1248" s="300">
        <v>1.51713051218113</v>
      </c>
      <c r="J1248" s="300">
        <v>-7.8140253558776601E-2</v>
      </c>
      <c r="K1248" s="300">
        <v>-6.0458051579022696</v>
      </c>
      <c r="L1248" s="300">
        <v>2.87694860758744</v>
      </c>
      <c r="M1248" s="300">
        <v>-0.96543714537366698</v>
      </c>
      <c r="N1248" s="300">
        <v>2.3122959108728298</v>
      </c>
      <c r="O1248" s="300">
        <v>-0.406890094814087</v>
      </c>
      <c r="P1248" s="300">
        <v>0.85590656950782595</v>
      </c>
      <c r="Q1248" s="300">
        <v>1.6246656482206101</v>
      </c>
      <c r="R1248" s="300">
        <v>-13.092892381662599</v>
      </c>
      <c r="S1248" s="300">
        <v>2.7041563681667902</v>
      </c>
      <c r="T1248" s="300">
        <v>1.80239614817514</v>
      </c>
      <c r="U1248" s="300">
        <v>-7.7568938644345504</v>
      </c>
      <c r="V1248" s="300">
        <v>-0.55467444697187296</v>
      </c>
      <c r="W1248" s="300">
        <v>0.19104211739163801</v>
      </c>
      <c r="X1248" s="300">
        <v>10.264586567613099</v>
      </c>
      <c r="Y1248" s="300">
        <v>-5.4763997949516003</v>
      </c>
      <c r="Z1248" s="300">
        <v>-2.38285950626162</v>
      </c>
      <c r="AA1248" s="300">
        <v>4.5717359948100196</v>
      </c>
      <c r="AB1248" s="300">
        <v>0.67678827386929896</v>
      </c>
      <c r="AC1248" s="300">
        <v>-1.75319908682359</v>
      </c>
      <c r="AD1248" s="300">
        <v>0.81117512921155599</v>
      </c>
      <c r="AE1248" s="300">
        <v>-20.3539898637334</v>
      </c>
      <c r="AF1248" s="300">
        <v>-3.9446485666047599</v>
      </c>
      <c r="AG1248" s="300">
        <v>-3.2377760890275802</v>
      </c>
      <c r="AH1248" s="300">
        <v>-10.4317208722434</v>
      </c>
      <c r="AI1248" s="300">
        <v>0.16786569268674201</v>
      </c>
      <c r="AJ1248" s="300">
        <v>0.40606996199913697</v>
      </c>
      <c r="AK1248" s="300">
        <v>14.2449332161414</v>
      </c>
      <c r="AL1248" s="300">
        <v>-7.9569363258011903</v>
      </c>
      <c r="AM1248" s="300">
        <v>-3.26263026965505</v>
      </c>
      <c r="AN1248" s="300">
        <v>-6.2920231235345803</v>
      </c>
      <c r="AO1248" s="300">
        <v>4.1073965657711398</v>
      </c>
      <c r="AP1248" s="300">
        <v>-2.0827809609077401</v>
      </c>
      <c r="AQ1248" s="300">
        <v>-2.0846249961528098</v>
      </c>
      <c r="AR1248" s="300">
        <v>16.821700061711901</v>
      </c>
      <c r="AS1248" s="300">
        <v>2.2302651141588101</v>
      </c>
      <c r="AT1248" s="300">
        <v>-1.73695979649432</v>
      </c>
      <c r="AU1248" s="300">
        <v>-9.1036753204714191</v>
      </c>
      <c r="AV1248" s="300">
        <v>4.1816325030833701</v>
      </c>
      <c r="AW1248" s="300">
        <v>-0.36451444487978202</v>
      </c>
      <c r="AX1248" s="300">
        <v>13.7552130997519</v>
      </c>
      <c r="AY1248" s="300">
        <v>-6.2984641409111601</v>
      </c>
      <c r="AZ1248" s="300">
        <v>-2.45497054623026</v>
      </c>
      <c r="BA1248" s="300">
        <v>0.54055342868177403</v>
      </c>
      <c r="BB1248" s="300">
        <v>3.6606010561495599</v>
      </c>
      <c r="BC1248" s="300">
        <v>-3.3530646099815602</v>
      </c>
    </row>
    <row r="1249" spans="1:55">
      <c r="A1249" s="301">
        <v>4</v>
      </c>
      <c r="B1249" s="301">
        <v>4</v>
      </c>
      <c r="C1249" s="299">
        <v>23</v>
      </c>
      <c r="D1249" s="300">
        <v>-0.22253151753881101</v>
      </c>
      <c r="E1249" s="300">
        <v>2.3902549716992598</v>
      </c>
      <c r="F1249" s="300">
        <v>5.9946065167203404</v>
      </c>
      <c r="G1249" s="300">
        <v>3.2445979348441498</v>
      </c>
      <c r="H1249" s="300">
        <v>7.0401515138556796</v>
      </c>
      <c r="I1249" s="300">
        <v>2.9079614919667902</v>
      </c>
      <c r="J1249" s="300">
        <v>8.4033380483323796</v>
      </c>
      <c r="K1249" s="300">
        <v>7.3662271830736996</v>
      </c>
      <c r="L1249" s="300">
        <v>-2.85232034444202</v>
      </c>
      <c r="M1249" s="300">
        <v>0.35618635365222601</v>
      </c>
      <c r="N1249" s="300">
        <v>-1.6376853757613701</v>
      </c>
      <c r="O1249" s="300">
        <v>0.448324403473914</v>
      </c>
      <c r="P1249" s="300">
        <v>5.08063908938027</v>
      </c>
      <c r="Q1249" s="300">
        <v>0.74491761340643203</v>
      </c>
      <c r="R1249" s="300">
        <v>2.1499985077141899</v>
      </c>
      <c r="S1249" s="300">
        <v>-1.0692614225267101</v>
      </c>
      <c r="T1249" s="300">
        <v>-2.5419365240591199</v>
      </c>
      <c r="U1249" s="300">
        <v>14.3767720655354</v>
      </c>
      <c r="V1249" s="300">
        <v>3.3658027179631902</v>
      </c>
      <c r="W1249" s="300">
        <v>17.093710811440499</v>
      </c>
      <c r="X1249" s="300">
        <v>15.1113653389849</v>
      </c>
      <c r="Y1249" s="300">
        <v>-6.0063020682589201</v>
      </c>
      <c r="Z1249" s="300">
        <v>-21.316917274454301</v>
      </c>
      <c r="AA1249" s="300">
        <v>3.31682860795609</v>
      </c>
      <c r="AB1249" s="300">
        <v>7.6518672880340199E-2</v>
      </c>
      <c r="AC1249" s="300">
        <v>10.4052300803507</v>
      </c>
      <c r="AD1249" s="300">
        <v>-2.3025087292811999</v>
      </c>
      <c r="AE1249" s="300">
        <v>-2.97647268421838</v>
      </c>
      <c r="AF1249" s="300">
        <v>0.82342773334540798</v>
      </c>
      <c r="AG1249" s="300">
        <v>2.64864793807845</v>
      </c>
      <c r="AH1249" s="300">
        <v>19.9969104509094</v>
      </c>
      <c r="AI1249" s="300">
        <v>-4.74787352049671</v>
      </c>
      <c r="AJ1249" s="300">
        <v>23.724879203784599</v>
      </c>
      <c r="AK1249" s="300">
        <v>46.510810193428199</v>
      </c>
      <c r="AL1249" s="300">
        <v>-8.0170358258575494</v>
      </c>
      <c r="AM1249" s="300">
        <v>-9.01056147527704</v>
      </c>
      <c r="AN1249" s="300">
        <v>4.4796049157249502</v>
      </c>
      <c r="AO1249" s="300">
        <v>-0.88169218786525905</v>
      </c>
      <c r="AP1249" s="300">
        <v>14.716527390844</v>
      </c>
      <c r="AQ1249" s="300">
        <v>-0.75920618799358996</v>
      </c>
      <c r="AR1249" s="300">
        <v>-5.1138338240737999</v>
      </c>
      <c r="AS1249" s="300">
        <v>-2.26149903240441</v>
      </c>
      <c r="AT1249" s="300">
        <v>3.13741536691755</v>
      </c>
      <c r="AU1249" s="300">
        <v>17.6817602945519</v>
      </c>
      <c r="AV1249" s="300">
        <v>-4.6040715231538503</v>
      </c>
      <c r="AW1249" s="300">
        <v>-18.7473624183582</v>
      </c>
      <c r="AX1249" s="300">
        <v>-40.9106491561407</v>
      </c>
      <c r="AY1249" s="300">
        <v>-6.8121211779889901</v>
      </c>
      <c r="AZ1249" s="300">
        <v>24.9221707259338</v>
      </c>
      <c r="BA1249" s="300">
        <v>6.1751452731806804</v>
      </c>
      <c r="BB1249" s="300">
        <v>-0.75025872337315502</v>
      </c>
      <c r="BC1249" s="300">
        <v>13.1144390294654</v>
      </c>
    </row>
    <row r="1250" spans="1:55">
      <c r="A1250" s="301">
        <v>4</v>
      </c>
      <c r="B1250" s="301">
        <v>4</v>
      </c>
      <c r="C1250" s="299">
        <v>24</v>
      </c>
      <c r="D1250" s="300">
        <v>-0.91055553428853597</v>
      </c>
      <c r="E1250" s="300">
        <v>3.82978562998747</v>
      </c>
      <c r="F1250" s="300">
        <v>1.55922927356415</v>
      </c>
      <c r="G1250" s="300">
        <v>-0.37179146807847402</v>
      </c>
      <c r="H1250" s="300">
        <v>-4.2338741057858504</v>
      </c>
      <c r="I1250" s="300">
        <v>0.61690872423641896</v>
      </c>
      <c r="J1250" s="300">
        <v>-7.2383653813032103</v>
      </c>
      <c r="K1250" s="300">
        <v>12.1328002375881</v>
      </c>
      <c r="L1250" s="300">
        <v>0.155758384617526</v>
      </c>
      <c r="M1250" s="300">
        <v>2.6724320399035801</v>
      </c>
      <c r="N1250" s="300">
        <v>0.35659977893439299</v>
      </c>
      <c r="O1250" s="300">
        <v>-1.3750432210630801</v>
      </c>
      <c r="P1250" s="300">
        <v>3.9244326982853002</v>
      </c>
      <c r="Q1250" s="300">
        <v>3.02114918924795E-2</v>
      </c>
      <c r="R1250" s="300">
        <v>8.49303174683706</v>
      </c>
      <c r="S1250" s="300">
        <v>9.9064669636908</v>
      </c>
      <c r="T1250" s="300">
        <v>-7.4217802800821202</v>
      </c>
      <c r="U1250" s="300">
        <v>-8.7020686050024398</v>
      </c>
      <c r="V1250" s="300">
        <v>-1.7531633809386999</v>
      </c>
      <c r="W1250" s="300">
        <v>-14.463780500828699</v>
      </c>
      <c r="X1250" s="300">
        <v>13.7823058266184</v>
      </c>
      <c r="Y1250" s="300">
        <v>-0.130950977533074</v>
      </c>
      <c r="Z1250" s="300">
        <v>3.9942541100521902</v>
      </c>
      <c r="AA1250" s="300">
        <v>-8.1544813175622206</v>
      </c>
      <c r="AB1250" s="300">
        <v>-2.9138830375758298</v>
      </c>
      <c r="AC1250" s="300">
        <v>7.7660915347429897</v>
      </c>
      <c r="AD1250" s="300">
        <v>-1.0303189198398699</v>
      </c>
      <c r="AE1250" s="300">
        <v>-11.6037098827936</v>
      </c>
      <c r="AF1250" s="300">
        <v>12.3501209260653</v>
      </c>
      <c r="AG1250" s="300">
        <v>-10.242176159989199</v>
      </c>
      <c r="AH1250" s="300">
        <v>-12.1927629347118</v>
      </c>
      <c r="AI1250" s="300">
        <v>0.37354081743266898</v>
      </c>
      <c r="AJ1250" s="300">
        <v>-19.611408650391098</v>
      </c>
      <c r="AK1250" s="300">
        <v>9.8707022414838299</v>
      </c>
      <c r="AL1250" s="300">
        <v>0.12083052910955799</v>
      </c>
      <c r="AM1250" s="300">
        <v>-2.1548313317041599</v>
      </c>
      <c r="AN1250" s="300">
        <v>0.52303782101700202</v>
      </c>
      <c r="AO1250" s="300">
        <v>0.31133803881278999</v>
      </c>
      <c r="AP1250" s="300">
        <v>10.2769349478409</v>
      </c>
      <c r="AQ1250" s="300">
        <v>0.16952398821145401</v>
      </c>
      <c r="AR1250" s="300">
        <v>10.367911876030099</v>
      </c>
      <c r="AS1250" s="300">
        <v>-3.9813412124557201</v>
      </c>
      <c r="AT1250" s="300">
        <v>-8.8786651656797702</v>
      </c>
      <c r="AU1250" s="300">
        <v>-10.568668149914</v>
      </c>
      <c r="AV1250" s="300">
        <v>-1.47434329258103</v>
      </c>
      <c r="AW1250" s="300">
        <v>23.205991618604699</v>
      </c>
      <c r="AX1250" s="300">
        <v>-12.8296763268487</v>
      </c>
      <c r="AY1250" s="300">
        <v>-0.20940842263600901</v>
      </c>
      <c r="AZ1250" s="300">
        <v>0.70446402313964895</v>
      </c>
      <c r="BA1250" s="300">
        <v>3.2960476383694299</v>
      </c>
      <c r="BB1250" s="300">
        <v>-3.9372004187889498E-2</v>
      </c>
      <c r="BC1250" s="300">
        <v>8.0847432896212492</v>
      </c>
    </row>
    <row r="1251" spans="1:55">
      <c r="A1251" s="301">
        <v>4</v>
      </c>
      <c r="B1251" s="301">
        <v>5</v>
      </c>
      <c r="C1251" s="299">
        <v>1</v>
      </c>
      <c r="D1251" s="300">
        <v>-132.008162960021</v>
      </c>
      <c r="E1251" s="300">
        <v>173.60169406760599</v>
      </c>
      <c r="F1251" s="300">
        <v>182.14152807342001</v>
      </c>
      <c r="G1251" s="300">
        <v>122.095425925039</v>
      </c>
      <c r="H1251" s="300">
        <v>-91.579793396683996</v>
      </c>
      <c r="I1251" s="300">
        <v>203.45049744497101</v>
      </c>
      <c r="J1251" s="300">
        <v>136.72069940125701</v>
      </c>
      <c r="K1251" s="300">
        <v>-272.271892378475</v>
      </c>
      <c r="L1251" s="300">
        <v>171.061967724422</v>
      </c>
      <c r="M1251" s="300">
        <v>73.745809527129296</v>
      </c>
      <c r="N1251" s="300">
        <v>120.251997042166</v>
      </c>
      <c r="O1251" s="300">
        <v>-28.906907838501901</v>
      </c>
      <c r="P1251" s="300">
        <v>521.97992927887697</v>
      </c>
      <c r="Q1251" s="300">
        <v>-208.834949870701</v>
      </c>
      <c r="R1251" s="300">
        <v>298.258549540361</v>
      </c>
      <c r="S1251" s="300">
        <v>295.08078178590802</v>
      </c>
      <c r="T1251" s="300">
        <v>199.20248890393299</v>
      </c>
      <c r="U1251" s="300">
        <v>-170.39979229258901</v>
      </c>
      <c r="V1251" s="300">
        <v>361.51544782394097</v>
      </c>
      <c r="W1251" s="300">
        <v>257.15397053547701</v>
      </c>
      <c r="X1251" s="300">
        <v>-386.89648710328299</v>
      </c>
      <c r="Y1251" s="300">
        <v>-150.68068287086501</v>
      </c>
      <c r="Z1251" s="300">
        <v>123.302395332822</v>
      </c>
      <c r="AA1251" s="300">
        <v>239.18828674883099</v>
      </c>
      <c r="AB1251" s="300">
        <v>76.636784489341395</v>
      </c>
      <c r="AC1251" s="300">
        <v>-501.50945847864801</v>
      </c>
      <c r="AD1251" s="300">
        <v>-276.83481022730598</v>
      </c>
      <c r="AE1251" s="300">
        <v>409.54047644768201</v>
      </c>
      <c r="AF1251" s="300">
        <v>390.36298775423802</v>
      </c>
      <c r="AG1251" s="300">
        <v>261.685959154758</v>
      </c>
      <c r="AH1251" s="300">
        <v>-244.95205792166499</v>
      </c>
      <c r="AI1251" s="300">
        <v>507.31416751253101</v>
      </c>
      <c r="AJ1251" s="300">
        <v>367.92647704082299</v>
      </c>
      <c r="AK1251" s="300">
        <v>731.47917013105996</v>
      </c>
      <c r="AL1251" s="300">
        <v>-195.61022810117501</v>
      </c>
      <c r="AM1251" s="300">
        <v>193.90287201930801</v>
      </c>
      <c r="AN1251" s="300">
        <v>-162.86072347292301</v>
      </c>
      <c r="AO1251" s="300">
        <v>103.24868623888</v>
      </c>
      <c r="AP1251" s="300">
        <v>894.50918597667999</v>
      </c>
      <c r="AQ1251" s="300">
        <v>-294.63409753310901</v>
      </c>
      <c r="AR1251" s="300">
        <v>414.11527400790197</v>
      </c>
      <c r="AS1251" s="300">
        <v>394.92323754069702</v>
      </c>
      <c r="AT1251" s="300">
        <v>256.02289718983002</v>
      </c>
      <c r="AU1251" s="300">
        <v>-258.08251138151098</v>
      </c>
      <c r="AV1251" s="300">
        <v>520.63212086742999</v>
      </c>
      <c r="AW1251" s="300">
        <v>372.452538188598</v>
      </c>
      <c r="AX1251" s="300">
        <v>-536.59773510802495</v>
      </c>
      <c r="AY1251" s="300">
        <v>381.87516661890498</v>
      </c>
      <c r="AZ1251" s="300">
        <v>251.79945507150001</v>
      </c>
      <c r="BA1251" s="300">
        <v>356.818846239631</v>
      </c>
      <c r="BB1251" s="300">
        <v>105.622858008633</v>
      </c>
      <c r="BC1251" s="300">
        <v>-653.35032596519295</v>
      </c>
    </row>
    <row r="1252" spans="1:55">
      <c r="A1252" s="301">
        <v>4</v>
      </c>
      <c r="B1252" s="301">
        <v>5</v>
      </c>
      <c r="C1252" s="299">
        <v>2</v>
      </c>
      <c r="D1252" s="300">
        <v>34.1711183761443</v>
      </c>
      <c r="E1252" s="300">
        <v>-61.611377380052097</v>
      </c>
      <c r="F1252" s="300">
        <v>71.754528836802805</v>
      </c>
      <c r="G1252" s="300">
        <v>-85.344831603993896</v>
      </c>
      <c r="H1252" s="300">
        <v>-6.9457687674491098</v>
      </c>
      <c r="I1252" s="300">
        <v>-110.602464207377</v>
      </c>
      <c r="J1252" s="300">
        <v>-34.675397934122003</v>
      </c>
      <c r="K1252" s="300">
        <v>122.044498399389</v>
      </c>
      <c r="L1252" s="300">
        <v>55.080884085704099</v>
      </c>
      <c r="M1252" s="300">
        <v>407.84410896059597</v>
      </c>
      <c r="N1252" s="300">
        <v>10.2400906176406</v>
      </c>
      <c r="O1252" s="300">
        <v>61.740458641643897</v>
      </c>
      <c r="P1252" s="300">
        <v>205.01651203244799</v>
      </c>
      <c r="Q1252" s="300">
        <v>-52.897988129839</v>
      </c>
      <c r="R1252" s="300">
        <v>-49.187093566296298</v>
      </c>
      <c r="S1252" s="300">
        <v>-147.40576986948699</v>
      </c>
      <c r="T1252" s="300">
        <v>99.446218839963805</v>
      </c>
      <c r="U1252" s="300">
        <v>20.311718274279599</v>
      </c>
      <c r="V1252" s="300">
        <v>-133.00017011475401</v>
      </c>
      <c r="W1252" s="300">
        <v>-47.668996210316202</v>
      </c>
      <c r="X1252" s="300">
        <v>-120.71791166603001</v>
      </c>
      <c r="Y1252" s="300">
        <v>-42.604334873860203</v>
      </c>
      <c r="Z1252" s="300">
        <v>835.68514073116205</v>
      </c>
      <c r="AA1252" s="300">
        <v>13.951664936892</v>
      </c>
      <c r="AB1252" s="300">
        <v>130.74826810044499</v>
      </c>
      <c r="AC1252" s="300">
        <v>-269.08921686708402</v>
      </c>
      <c r="AD1252" s="300">
        <v>-61.063377345493102</v>
      </c>
      <c r="AE1252" s="300">
        <v>-55.839092433679703</v>
      </c>
      <c r="AF1252" s="300">
        <v>-185.70843888016901</v>
      </c>
      <c r="AG1252" s="300">
        <v>129.02775592740801</v>
      </c>
      <c r="AH1252" s="300">
        <v>27.234488922082001</v>
      </c>
      <c r="AI1252" s="300">
        <v>190.743235560626</v>
      </c>
      <c r="AJ1252" s="300">
        <v>-65.293819762541204</v>
      </c>
      <c r="AK1252" s="300">
        <v>163.086618388028</v>
      </c>
      <c r="AL1252" s="300">
        <v>-51.836914692956199</v>
      </c>
      <c r="AM1252" s="300">
        <v>1152.1697994441899</v>
      </c>
      <c r="AN1252" s="300">
        <v>21.483665936497601</v>
      </c>
      <c r="AO1252" s="300">
        <v>182.02166532262501</v>
      </c>
      <c r="AP1252" s="300">
        <v>-368.20278301122801</v>
      </c>
      <c r="AQ1252" s="300">
        <v>-67.139766879575006</v>
      </c>
      <c r="AR1252" s="300">
        <v>-74.303748368883703</v>
      </c>
      <c r="AS1252" s="300">
        <v>-177.910681672197</v>
      </c>
      <c r="AT1252" s="300">
        <v>123.856264082015</v>
      </c>
      <c r="AU1252" s="300">
        <v>18.3071088368904</v>
      </c>
      <c r="AV1252" s="300">
        <v>-185.96045312991501</v>
      </c>
      <c r="AW1252" s="300">
        <v>-78.808370875176607</v>
      </c>
      <c r="AX1252" s="300">
        <v>171.29349157200599</v>
      </c>
      <c r="AY1252" s="300">
        <v>-52.966672875054101</v>
      </c>
      <c r="AZ1252" s="300">
        <v>979.59354775891097</v>
      </c>
      <c r="BA1252" s="300">
        <v>27.076735181899</v>
      </c>
      <c r="BB1252" s="300">
        <v>152.04133509876701</v>
      </c>
      <c r="BC1252" s="300">
        <v>-320.90791781781201</v>
      </c>
    </row>
    <row r="1253" spans="1:55">
      <c r="A1253" s="301">
        <v>4</v>
      </c>
      <c r="B1253" s="301">
        <v>5</v>
      </c>
      <c r="C1253" s="299">
        <v>3</v>
      </c>
      <c r="D1253" s="300">
        <v>63.068837145334797</v>
      </c>
      <c r="E1253" s="300">
        <v>-94.206774378318499</v>
      </c>
      <c r="F1253" s="300">
        <v>-2.08306076726684</v>
      </c>
      <c r="G1253" s="300">
        <v>15.5760734394868</v>
      </c>
      <c r="H1253" s="300">
        <v>97.702228699496303</v>
      </c>
      <c r="I1253" s="300">
        <v>-63.887830379053298</v>
      </c>
      <c r="J1253" s="300">
        <v>48.140088948109998</v>
      </c>
      <c r="K1253" s="300">
        <v>-177.78223226227701</v>
      </c>
      <c r="L1253" s="300">
        <v>73.559172752446599</v>
      </c>
      <c r="M1253" s="300">
        <v>59.945403173112901</v>
      </c>
      <c r="N1253" s="300">
        <v>-59.052743275507297</v>
      </c>
      <c r="O1253" s="300">
        <v>-16.9547666715609</v>
      </c>
      <c r="P1253" s="300">
        <v>54.743508262811702</v>
      </c>
      <c r="Q1253" s="300">
        <v>-120.533024586038</v>
      </c>
      <c r="R1253" s="300">
        <v>129.92924579068199</v>
      </c>
      <c r="S1253" s="300">
        <v>5.1987328015119996</v>
      </c>
      <c r="T1253" s="300">
        <v>-24.588271441686</v>
      </c>
      <c r="U1253" s="300">
        <v>187.17060421927599</v>
      </c>
      <c r="V1253" s="300">
        <v>-107.524283823722</v>
      </c>
      <c r="W1253" s="300">
        <v>-81.184074128788296</v>
      </c>
      <c r="X1253" s="300">
        <v>-187.033534800675</v>
      </c>
      <c r="Y1253" s="300">
        <v>120.19276178186</v>
      </c>
      <c r="Z1253" s="300">
        <v>-140.39418149695101</v>
      </c>
      <c r="AA1253" s="300">
        <v>94.559578499841095</v>
      </c>
      <c r="AB1253" s="300">
        <v>53.986769576845397</v>
      </c>
      <c r="AC1253" s="300">
        <v>-111.734484909763</v>
      </c>
      <c r="AD1253" s="300">
        <v>-149.537121734533</v>
      </c>
      <c r="AE1253" s="300">
        <v>-174.107389622375</v>
      </c>
      <c r="AF1253" s="300">
        <v>7.0925778694512998</v>
      </c>
      <c r="AG1253" s="300">
        <v>-33.067193625647803</v>
      </c>
      <c r="AH1253" s="300">
        <v>260.51801213503097</v>
      </c>
      <c r="AI1253" s="300">
        <v>-132.91415533281301</v>
      </c>
      <c r="AJ1253" s="300">
        <v>-109.100413751549</v>
      </c>
      <c r="AK1253" s="300">
        <v>-186.68501409771201</v>
      </c>
      <c r="AL1253" s="300">
        <v>155.57367526519499</v>
      </c>
      <c r="AM1253" s="300">
        <v>-194.31743144530799</v>
      </c>
      <c r="AN1253" s="300">
        <v>123.85796301822801</v>
      </c>
      <c r="AO1253" s="300">
        <v>75.1352647811444</v>
      </c>
      <c r="AP1253" s="300">
        <v>330.31958079853899</v>
      </c>
      <c r="AQ1253" s="300">
        <v>136.35104402101899</v>
      </c>
      <c r="AR1253" s="300">
        <v>169.97686533184799</v>
      </c>
      <c r="AS1253" s="300">
        <v>3.19200550221783</v>
      </c>
      <c r="AT1253" s="300">
        <v>-28.8804307866952</v>
      </c>
      <c r="AU1253" s="300">
        <v>245.11939815387001</v>
      </c>
      <c r="AV1253" s="300">
        <v>-137.54860917313599</v>
      </c>
      <c r="AW1253" s="300">
        <v>112.874676824403</v>
      </c>
      <c r="AX1253" s="300">
        <v>227.02394582584299</v>
      </c>
      <c r="AY1253" s="300">
        <v>-165.284347830613</v>
      </c>
      <c r="AZ1253" s="300">
        <v>149.86999399411499</v>
      </c>
      <c r="BA1253" s="300">
        <v>-116.660167910751</v>
      </c>
      <c r="BB1253" s="300">
        <v>65.663635202999401</v>
      </c>
      <c r="BC1253" s="300">
        <v>-125.10692711656699</v>
      </c>
    </row>
    <row r="1254" spans="1:55">
      <c r="A1254" s="301">
        <v>4</v>
      </c>
      <c r="B1254" s="301">
        <v>5</v>
      </c>
      <c r="C1254" s="299">
        <v>4</v>
      </c>
      <c r="D1254" s="300">
        <v>27.8844651007016</v>
      </c>
      <c r="E1254" s="300">
        <v>79.610064975838597</v>
      </c>
      <c r="F1254" s="300">
        <v>50.165494151856997</v>
      </c>
      <c r="G1254" s="300">
        <v>27.0695693252624</v>
      </c>
      <c r="H1254" s="300">
        <v>-71.086901862816106</v>
      </c>
      <c r="I1254" s="300">
        <v>84.079342620943706</v>
      </c>
      <c r="J1254" s="300">
        <v>56.467839740006802</v>
      </c>
      <c r="K1254" s="300">
        <v>-39.998829936622499</v>
      </c>
      <c r="L1254" s="300">
        <v>61.907682600308398</v>
      </c>
      <c r="M1254" s="300">
        <v>-28.8298131985607</v>
      </c>
      <c r="N1254" s="300">
        <v>-28.026284817155599</v>
      </c>
      <c r="O1254" s="300">
        <v>-6.8137945401010196</v>
      </c>
      <c r="P1254" s="300">
        <v>102.445885951975</v>
      </c>
      <c r="Q1254" s="300">
        <v>40.080681751029701</v>
      </c>
      <c r="R1254" s="300">
        <v>148.06423664395899</v>
      </c>
      <c r="S1254" s="300">
        <v>-70.786245418041304</v>
      </c>
      <c r="T1254" s="300">
        <v>49.4822098087526</v>
      </c>
      <c r="U1254" s="300">
        <v>113.380878402592</v>
      </c>
      <c r="V1254" s="300">
        <v>-48.130773268488802</v>
      </c>
      <c r="W1254" s="300">
        <v>104.280612824234</v>
      </c>
      <c r="X1254" s="300">
        <v>-280.31612038678003</v>
      </c>
      <c r="Y1254" s="300">
        <v>-130.05611256326401</v>
      </c>
      <c r="Z1254" s="300">
        <v>-60.692001286783999</v>
      </c>
      <c r="AA1254" s="300">
        <v>51.592114301443402</v>
      </c>
      <c r="AB1254" s="300">
        <v>12.6684391748271</v>
      </c>
      <c r="AC1254" s="300">
        <v>136.87135479886399</v>
      </c>
      <c r="AD1254" s="300">
        <v>-67.537487017302198</v>
      </c>
      <c r="AE1254" s="300">
        <v>197.88581028134601</v>
      </c>
      <c r="AF1254" s="300">
        <v>-89.870844973541196</v>
      </c>
      <c r="AG1254" s="300">
        <v>63.410756505563697</v>
      </c>
      <c r="AH1254" s="300">
        <v>151.227118979956</v>
      </c>
      <c r="AI1254" s="300">
        <v>104.763198368863</v>
      </c>
      <c r="AJ1254" s="300">
        <v>141.73284292407499</v>
      </c>
      <c r="AK1254" s="300">
        <v>286.63672634932499</v>
      </c>
      <c r="AL1254" s="300">
        <v>154.29670794510099</v>
      </c>
      <c r="AM1254" s="300">
        <v>-84.747043962826197</v>
      </c>
      <c r="AN1254" s="300">
        <v>69.934687054679003</v>
      </c>
      <c r="AO1254" s="300">
        <v>16.7564308331985</v>
      </c>
      <c r="AP1254" s="300">
        <v>-212.41777455289699</v>
      </c>
      <c r="AQ1254" s="300">
        <v>51.5631998651033</v>
      </c>
      <c r="AR1254" s="300">
        <v>182.72844612221999</v>
      </c>
      <c r="AS1254" s="300">
        <v>107.687716291421</v>
      </c>
      <c r="AT1254" s="300">
        <v>61.171245386810199</v>
      </c>
      <c r="AU1254" s="300">
        <v>-161.108330995274</v>
      </c>
      <c r="AV1254" s="300">
        <v>26.9644656621299</v>
      </c>
      <c r="AW1254" s="300">
        <v>131.40082414719799</v>
      </c>
      <c r="AX1254" s="300">
        <v>-317.13645663291999</v>
      </c>
      <c r="AY1254" s="300">
        <v>147.385112571153</v>
      </c>
      <c r="AZ1254" s="300">
        <v>-73.584639868820602</v>
      </c>
      <c r="BA1254" s="300">
        <v>63.334882830967103</v>
      </c>
      <c r="BB1254" s="300">
        <v>15.549142608476</v>
      </c>
      <c r="BC1254" s="300">
        <v>-220.03167082328801</v>
      </c>
    </row>
    <row r="1255" spans="1:55">
      <c r="A1255" s="301">
        <v>4</v>
      </c>
      <c r="B1255" s="301">
        <v>5</v>
      </c>
      <c r="C1255" s="299">
        <v>5</v>
      </c>
      <c r="D1255" s="300">
        <v>62.246449265594997</v>
      </c>
      <c r="E1255" s="300">
        <v>-0.88089933144880095</v>
      </c>
      <c r="F1255" s="300">
        <v>-55.415584008657397</v>
      </c>
      <c r="G1255" s="300">
        <v>-41.814303902132401</v>
      </c>
      <c r="H1255" s="300">
        <v>36.574048463292598</v>
      </c>
      <c r="I1255" s="300">
        <v>57.743916154184703</v>
      </c>
      <c r="J1255" s="300">
        <v>-17.086321733867599</v>
      </c>
      <c r="K1255" s="300">
        <v>-34.395464183217896</v>
      </c>
      <c r="L1255" s="300">
        <v>-15.1316455241104</v>
      </c>
      <c r="M1255" s="300">
        <v>-46.302923296670798</v>
      </c>
      <c r="N1255" s="300">
        <v>-73.519825648148199</v>
      </c>
      <c r="O1255" s="300">
        <v>-12.7389887235923</v>
      </c>
      <c r="P1255" s="300">
        <v>-13.297802279638301</v>
      </c>
      <c r="Q1255" s="300">
        <v>128.68387149756001</v>
      </c>
      <c r="R1255" s="300">
        <v>25.168583494446899</v>
      </c>
      <c r="S1255" s="300">
        <v>89.150523205077405</v>
      </c>
      <c r="T1255" s="300">
        <v>-73.659749917166593</v>
      </c>
      <c r="U1255" s="300">
        <v>84.534470665600594</v>
      </c>
      <c r="V1255" s="300">
        <v>-195.89740077365201</v>
      </c>
      <c r="W1255" s="300">
        <v>-12.6623935492611</v>
      </c>
      <c r="X1255" s="300">
        <v>66.010988055197004</v>
      </c>
      <c r="Y1255" s="300">
        <v>27.736970751511599</v>
      </c>
      <c r="Z1255" s="300">
        <v>-87.30181962412</v>
      </c>
      <c r="AA1255" s="300">
        <v>-145.98146943047601</v>
      </c>
      <c r="AB1255" s="300">
        <v>28.752991886213898</v>
      </c>
      <c r="AC1255" s="300">
        <v>24.480904759239099</v>
      </c>
      <c r="AD1255" s="300">
        <v>177.86821028390699</v>
      </c>
      <c r="AE1255" s="300">
        <v>-60.463611602492598</v>
      </c>
      <c r="AF1255" s="300">
        <v>115.752700134552</v>
      </c>
      <c r="AG1255" s="300">
        <v>-92.676205919996605</v>
      </c>
      <c r="AH1255" s="300">
        <v>123.869847798329</v>
      </c>
      <c r="AI1255" s="300">
        <v>282.98903598030603</v>
      </c>
      <c r="AJ1255" s="300">
        <v>-10.560055217955799</v>
      </c>
      <c r="AK1255" s="300">
        <v>91.645864673614696</v>
      </c>
      <c r="AL1255" s="300">
        <v>37.9216508181213</v>
      </c>
      <c r="AM1255" s="300">
        <v>139.483698364844</v>
      </c>
      <c r="AN1255" s="300">
        <v>-200.101973928262</v>
      </c>
      <c r="AO1255" s="300">
        <v>39.110773030536301</v>
      </c>
      <c r="AP1255" s="300">
        <v>34.111840490974203</v>
      </c>
      <c r="AQ1255" s="300">
        <v>-194.14669390954899</v>
      </c>
      <c r="AR1255" s="300">
        <v>24.167699047615301</v>
      </c>
      <c r="AS1255" s="300">
        <v>108.61750274124999</v>
      </c>
      <c r="AT1255" s="300">
        <v>87.1349958125152</v>
      </c>
      <c r="AU1255" s="300">
        <v>-108.78542484814</v>
      </c>
      <c r="AV1255" s="300">
        <v>-242.818294903745</v>
      </c>
      <c r="AW1255" s="300">
        <v>-23.371837899834102</v>
      </c>
      <c r="AX1255" s="300">
        <v>-85.612209014911201</v>
      </c>
      <c r="AY1255" s="300">
        <v>-36.452196830404802</v>
      </c>
      <c r="AZ1255" s="300">
        <v>123.654921775145</v>
      </c>
      <c r="BA1255" s="300">
        <v>172.667067448072</v>
      </c>
      <c r="BB1255" s="300">
        <v>33.881201797902399</v>
      </c>
      <c r="BC1255" s="300">
        <v>29.983849919262902</v>
      </c>
    </row>
    <row r="1256" spans="1:55">
      <c r="A1256" s="301">
        <v>4</v>
      </c>
      <c r="B1256" s="301">
        <v>5</v>
      </c>
      <c r="C1256" s="299">
        <v>6</v>
      </c>
      <c r="D1256" s="300">
        <v>48.800450566456</v>
      </c>
      <c r="E1256" s="300">
        <v>10.400781371694601</v>
      </c>
      <c r="F1256" s="300">
        <v>-14.9260476622349</v>
      </c>
      <c r="G1256" s="300">
        <v>-23.568162743188701</v>
      </c>
      <c r="H1256" s="300">
        <v>-14.642164259342501</v>
      </c>
      <c r="I1256" s="300">
        <v>39.963483613089402</v>
      </c>
      <c r="J1256" s="300">
        <v>43.141352749496797</v>
      </c>
      <c r="K1256" s="300">
        <v>35.884133717254997</v>
      </c>
      <c r="L1256" s="300">
        <v>5.1560413962195497</v>
      </c>
      <c r="M1256" s="300">
        <v>-43.604302527091299</v>
      </c>
      <c r="N1256" s="300">
        <v>21.455430748070501</v>
      </c>
      <c r="O1256" s="300">
        <v>7.58967416077697</v>
      </c>
      <c r="P1256" s="300">
        <v>-12.2610953211767</v>
      </c>
      <c r="Q1256" s="300">
        <v>105.332317298715</v>
      </c>
      <c r="R1256" s="300">
        <v>-49.272319512025497</v>
      </c>
      <c r="S1256" s="300">
        <v>-41.967390387859702</v>
      </c>
      <c r="T1256" s="300">
        <v>41.978776587737798</v>
      </c>
      <c r="U1256" s="300">
        <v>-37.063753202835997</v>
      </c>
      <c r="V1256" s="300">
        <v>16.308918938909098</v>
      </c>
      <c r="W1256" s="300">
        <v>69.704631909456793</v>
      </c>
      <c r="X1256" s="300">
        <v>-106.387094419363</v>
      </c>
      <c r="Y1256" s="300">
        <v>12.928081007611601</v>
      </c>
      <c r="Z1256" s="300">
        <v>103.808900400331</v>
      </c>
      <c r="AA1256" s="300">
        <v>71.012176658260401</v>
      </c>
      <c r="AB1256" s="300">
        <v>-18.872530582188499</v>
      </c>
      <c r="AC1256" s="300">
        <v>-35.293278727170701</v>
      </c>
      <c r="AD1256" s="300">
        <v>149.34419581624999</v>
      </c>
      <c r="AE1256" s="300">
        <v>80.369644187368607</v>
      </c>
      <c r="AF1256" s="300">
        <v>-66.373648097422105</v>
      </c>
      <c r="AG1256" s="300">
        <v>62.099937698577698</v>
      </c>
      <c r="AH1256" s="300">
        <v>-53.481609997284998</v>
      </c>
      <c r="AI1256" s="300">
        <v>-13.8362506787272</v>
      </c>
      <c r="AJ1256" s="300">
        <v>91.714225137485599</v>
      </c>
      <c r="AK1256" s="300">
        <v>-152.569614651893</v>
      </c>
      <c r="AL1256" s="300">
        <v>18.017592569629901</v>
      </c>
      <c r="AM1256" s="300">
        <v>-125.20631042069699</v>
      </c>
      <c r="AN1256" s="300">
        <v>108.122159665723</v>
      </c>
      <c r="AO1256" s="300">
        <v>-26.039701301405799</v>
      </c>
      <c r="AP1256" s="300">
        <v>51.777758378255399</v>
      </c>
      <c r="AQ1256" s="300">
        <v>122.808552719633</v>
      </c>
      <c r="AR1256" s="300">
        <v>54.1036226262121</v>
      </c>
      <c r="AS1256" s="300">
        <v>-47.127859306555301</v>
      </c>
      <c r="AT1256" s="300">
        <v>49.218176097922601</v>
      </c>
      <c r="AU1256" s="300">
        <v>47.823042280512901</v>
      </c>
      <c r="AV1256" s="300">
        <v>-54.1165560386141</v>
      </c>
      <c r="AW1256" s="300">
        <v>92.665210391846799</v>
      </c>
      <c r="AX1256" s="300">
        <v>97.114568964702002</v>
      </c>
      <c r="AY1256" s="300">
        <v>14.1018875331086</v>
      </c>
      <c r="AZ1256" s="300">
        <v>122.757814109514</v>
      </c>
      <c r="BA1256" s="300">
        <v>-75.571659977546105</v>
      </c>
      <c r="BB1256" s="300">
        <v>-22.658677814488499</v>
      </c>
      <c r="BC1256" s="300">
        <v>-37.781062798954203</v>
      </c>
    </row>
    <row r="1257" spans="1:55">
      <c r="A1257" s="301">
        <v>4</v>
      </c>
      <c r="B1257" s="301">
        <v>5</v>
      </c>
      <c r="C1257" s="299">
        <v>7</v>
      </c>
      <c r="D1257" s="300">
        <v>3.4060133252581002</v>
      </c>
      <c r="E1257" s="300">
        <v>-59.026041217067103</v>
      </c>
      <c r="F1257" s="300">
        <v>3.6394399210186301</v>
      </c>
      <c r="G1257" s="300">
        <v>-6.5177832350373102</v>
      </c>
      <c r="H1257" s="300">
        <v>29.275516945526</v>
      </c>
      <c r="I1257" s="300">
        <v>-55.688802989879797</v>
      </c>
      <c r="J1257" s="300">
        <v>60.894441961392701</v>
      </c>
      <c r="K1257" s="300">
        <v>18.534857321654101</v>
      </c>
      <c r="L1257" s="300">
        <v>-23.7323071031898</v>
      </c>
      <c r="M1257" s="300">
        <v>-22.908213271292102</v>
      </c>
      <c r="N1257" s="300">
        <v>52.384779108511999</v>
      </c>
      <c r="O1257" s="300">
        <v>0.50346187818217802</v>
      </c>
      <c r="P1257" s="300">
        <v>22.600234412563498</v>
      </c>
      <c r="Q1257" s="300">
        <v>-7.6360176466788099</v>
      </c>
      <c r="R1257" s="300">
        <v>-116.31062406425799</v>
      </c>
      <c r="S1257" s="300">
        <v>15.018445261578499</v>
      </c>
      <c r="T1257" s="300">
        <v>-10.511439149035899</v>
      </c>
      <c r="U1257" s="300">
        <v>57.086749704464196</v>
      </c>
      <c r="V1257" s="300">
        <v>129.74633159582399</v>
      </c>
      <c r="W1257" s="300">
        <v>127.525329299014</v>
      </c>
      <c r="X1257" s="300">
        <v>-14.203293064274501</v>
      </c>
      <c r="Y1257" s="300">
        <v>-38.114457099181401</v>
      </c>
      <c r="Z1257" s="300">
        <v>-48.183713762351601</v>
      </c>
      <c r="AA1257" s="300">
        <v>103.025453551826</v>
      </c>
      <c r="AB1257" s="300">
        <v>1.2270721399730899</v>
      </c>
      <c r="AC1257" s="300">
        <v>43.913315729338002</v>
      </c>
      <c r="AD1257" s="300">
        <v>-10.0873822533409</v>
      </c>
      <c r="AE1257" s="300">
        <v>157.89876041352099</v>
      </c>
      <c r="AF1257" s="300">
        <v>-25.061631146594699</v>
      </c>
      <c r="AG1257" s="300">
        <v>-13.580520214427199</v>
      </c>
      <c r="AH1257" s="300">
        <v>78.737013537864897</v>
      </c>
      <c r="AI1257" s="300">
        <v>174.151626897152</v>
      </c>
      <c r="AJ1257" s="300">
        <v>176.06350137900299</v>
      </c>
      <c r="AK1257" s="300">
        <v>0.99312976266708797</v>
      </c>
      <c r="AL1257" s="300">
        <v>-47.031882176741902</v>
      </c>
      <c r="AM1257" s="300">
        <v>-67.114241795796403</v>
      </c>
      <c r="AN1257" s="300">
        <v>138.60746653937301</v>
      </c>
      <c r="AO1257" s="300">
        <v>1.8456587252801799</v>
      </c>
      <c r="AP1257" s="300">
        <v>-55.431779870992401</v>
      </c>
      <c r="AQ1257" s="300">
        <v>-5.3797981222489399</v>
      </c>
      <c r="AR1257" s="300">
        <v>141.965384253472</v>
      </c>
      <c r="AS1257" s="300">
        <v>17.349909102970301</v>
      </c>
      <c r="AT1257" s="300">
        <v>13.9289085401939</v>
      </c>
      <c r="AU1257" s="300">
        <v>-79.502053284198198</v>
      </c>
      <c r="AV1257" s="300">
        <v>-146.08932668856099</v>
      </c>
      <c r="AW1257" s="300">
        <v>150.310719432079</v>
      </c>
      <c r="AX1257" s="300">
        <v>23.783678006694501</v>
      </c>
      <c r="AY1257" s="300">
        <v>-47.762658333879102</v>
      </c>
      <c r="AZ1257" s="300">
        <v>-56.8515684502878</v>
      </c>
      <c r="BA1257" s="300">
        <v>-104.15083629976</v>
      </c>
      <c r="BB1257" s="300">
        <v>1.4482144673039301</v>
      </c>
      <c r="BC1257" s="300">
        <v>54.427513212448702</v>
      </c>
    </row>
    <row r="1258" spans="1:55">
      <c r="A1258" s="301">
        <v>4</v>
      </c>
      <c r="B1258" s="301">
        <v>5</v>
      </c>
      <c r="C1258" s="299">
        <v>8</v>
      </c>
      <c r="D1258" s="300">
        <v>-18.462565978208801</v>
      </c>
      <c r="E1258" s="300">
        <v>5.96678853079157</v>
      </c>
      <c r="F1258" s="300">
        <v>-25.8204561923645</v>
      </c>
      <c r="G1258" s="300">
        <v>19.673166794496201</v>
      </c>
      <c r="H1258" s="300">
        <v>-18.233461473250198</v>
      </c>
      <c r="I1258" s="300">
        <v>-2.2649815588223499</v>
      </c>
      <c r="J1258" s="300">
        <v>62.000756023768602</v>
      </c>
      <c r="K1258" s="300">
        <v>-11.894068991917701</v>
      </c>
      <c r="L1258" s="300">
        <v>18.165728300857399</v>
      </c>
      <c r="M1258" s="300">
        <v>41.851174397021801</v>
      </c>
      <c r="N1258" s="300">
        <v>24.498138869329999</v>
      </c>
      <c r="O1258" s="300">
        <v>6.5232213945161499</v>
      </c>
      <c r="P1258" s="300">
        <v>39.439383865991701</v>
      </c>
      <c r="Q1258" s="300">
        <v>48.931388509514498</v>
      </c>
      <c r="R1258" s="300">
        <v>11.5465812054503</v>
      </c>
      <c r="S1258" s="300">
        <v>-44.163047000317803</v>
      </c>
      <c r="T1258" s="300">
        <v>-36.039673119889699</v>
      </c>
      <c r="U1258" s="300">
        <v>28.710866159504501</v>
      </c>
      <c r="V1258" s="300">
        <v>7.9291193119829604</v>
      </c>
      <c r="W1258" s="300">
        <v>-92.311989841729002</v>
      </c>
      <c r="X1258" s="300">
        <v>15.5307614769069</v>
      </c>
      <c r="Y1258" s="300">
        <v>42.6916398395961</v>
      </c>
      <c r="Z1258" s="300">
        <v>85.500022321968999</v>
      </c>
      <c r="AA1258" s="300">
        <v>46.238184265145101</v>
      </c>
      <c r="AB1258" s="300">
        <v>13.834445348464</v>
      </c>
      <c r="AC1258" s="300">
        <v>77.894278194413999</v>
      </c>
      <c r="AD1258" s="300">
        <v>68.6559584961729</v>
      </c>
      <c r="AE1258" s="300">
        <v>15.514710910829301</v>
      </c>
      <c r="AF1258" s="300">
        <v>-56.999468394976603</v>
      </c>
      <c r="AG1258" s="300">
        <v>-45.2572306380385</v>
      </c>
      <c r="AH1258" s="300">
        <v>39.230760248866403</v>
      </c>
      <c r="AI1258" s="300">
        <v>14.1668649474754</v>
      </c>
      <c r="AJ1258" s="300">
        <v>-122.117964212239</v>
      </c>
      <c r="AK1258" s="300">
        <v>20.001022943358102</v>
      </c>
      <c r="AL1258" s="300">
        <v>61.908724042582399</v>
      </c>
      <c r="AM1258" s="300">
        <v>117.854855759293</v>
      </c>
      <c r="AN1258" s="300">
        <v>63.490558530814901</v>
      </c>
      <c r="AO1258" s="300">
        <v>19.2065361348279</v>
      </c>
      <c r="AP1258" s="300">
        <v>-122.54227300778901</v>
      </c>
      <c r="AQ1258" s="300">
        <v>59.774498526396798</v>
      </c>
      <c r="AR1258" s="300">
        <v>-15.6578314217578</v>
      </c>
      <c r="AS1258" s="300">
        <v>-53.929439281709598</v>
      </c>
      <c r="AT1258" s="300">
        <v>39.352808303615298</v>
      </c>
      <c r="AU1258" s="300">
        <v>33.118780094286997</v>
      </c>
      <c r="AV1258" s="300">
        <v>10.890567238447099</v>
      </c>
      <c r="AW1258" s="300">
        <v>150.12401293257699</v>
      </c>
      <c r="AX1258" s="300">
        <v>19.0814113332811</v>
      </c>
      <c r="AY1258" s="300">
        <v>50.568175195529001</v>
      </c>
      <c r="AZ1258" s="300">
        <v>101.597424745637</v>
      </c>
      <c r="BA1258" s="300">
        <v>-60.3991332027895</v>
      </c>
      <c r="BB1258" s="300">
        <v>16.514030029301601</v>
      </c>
      <c r="BC1258" s="300">
        <v>94.287736984029394</v>
      </c>
    </row>
    <row r="1259" spans="1:55">
      <c r="A1259" s="301">
        <v>4</v>
      </c>
      <c r="B1259" s="301">
        <v>5</v>
      </c>
      <c r="C1259" s="299">
        <v>9</v>
      </c>
      <c r="D1259" s="300">
        <v>10.154219883755101</v>
      </c>
      <c r="E1259" s="300">
        <v>43.617404625818999</v>
      </c>
      <c r="F1259" s="300">
        <v>-9.4547668092305592</v>
      </c>
      <c r="G1259" s="300">
        <v>10.6056562788884</v>
      </c>
      <c r="H1259" s="300">
        <v>-10.3017741616544</v>
      </c>
      <c r="I1259" s="300">
        <v>-55.187268858491798</v>
      </c>
      <c r="J1259" s="300">
        <v>-14.2086327420639</v>
      </c>
      <c r="K1259" s="300">
        <v>18.332162567034501</v>
      </c>
      <c r="L1259" s="300">
        <v>6.1674931495668597</v>
      </c>
      <c r="M1259" s="300">
        <v>-10.5207556018829</v>
      </c>
      <c r="N1259" s="300">
        <v>19.477377850451401</v>
      </c>
      <c r="O1259" s="300">
        <v>-0.31663918922678302</v>
      </c>
      <c r="P1259" s="300">
        <v>18.514749064518298</v>
      </c>
      <c r="Q1259" s="300">
        <v>-13.9777409339173</v>
      </c>
      <c r="R1259" s="300">
        <v>-63.894722864887697</v>
      </c>
      <c r="S1259" s="300">
        <v>-17.990552283141799</v>
      </c>
      <c r="T1259" s="300">
        <v>-16.513078549665298</v>
      </c>
      <c r="U1259" s="300">
        <v>-19.953168263298</v>
      </c>
      <c r="V1259" s="300">
        <v>-114.646472646709</v>
      </c>
      <c r="W1259" s="300">
        <v>55.454106019479902</v>
      </c>
      <c r="X1259" s="300">
        <v>29.9083883564969</v>
      </c>
      <c r="Y1259" s="300">
        <v>-15.554490764149</v>
      </c>
      <c r="Z1259" s="300">
        <v>-20.091373335640402</v>
      </c>
      <c r="AA1259" s="300">
        <v>-27.2899440102724</v>
      </c>
      <c r="AB1259" s="300">
        <v>1.1094464402856301</v>
      </c>
      <c r="AC1259" s="300">
        <v>41.654949022066198</v>
      </c>
      <c r="AD1259" s="300">
        <v>-18.626929011755401</v>
      </c>
      <c r="AE1259" s="300">
        <v>118.375611068642</v>
      </c>
      <c r="AF1259" s="300">
        <v>-27.9659017456135</v>
      </c>
      <c r="AG1259" s="300">
        <v>-23.402505466071101</v>
      </c>
      <c r="AH1259" s="300">
        <v>-27.254960254474799</v>
      </c>
      <c r="AI1259" s="300">
        <v>-160.27306382363599</v>
      </c>
      <c r="AJ1259" s="300">
        <v>88.617130359284104</v>
      </c>
      <c r="AK1259" s="300">
        <v>38.169620385031301</v>
      </c>
      <c r="AL1259" s="300">
        <v>-21.571805277544399</v>
      </c>
      <c r="AM1259" s="300">
        <v>-27.7272674304437</v>
      </c>
      <c r="AN1259" s="300">
        <v>-37.962557575257897</v>
      </c>
      <c r="AO1259" s="300">
        <v>1.72242345164265</v>
      </c>
      <c r="AP1259" s="300">
        <v>58.851517237832198</v>
      </c>
      <c r="AQ1259" s="300">
        <v>-15.7308406678819</v>
      </c>
      <c r="AR1259" s="300">
        <v>104.613493037851</v>
      </c>
      <c r="AS1259" s="300">
        <v>-22.1658783816011</v>
      </c>
      <c r="AT1259" s="300">
        <v>27.918397395890899</v>
      </c>
      <c r="AU1259" s="300">
        <v>-24.451275195314501</v>
      </c>
      <c r="AV1259" s="300">
        <v>-136.55866365399601</v>
      </c>
      <c r="AW1259" s="300">
        <v>-74.520166961181403</v>
      </c>
      <c r="AX1259" s="300">
        <v>-43.347544639662701</v>
      </c>
      <c r="AY1259" s="300">
        <v>15.5736009770621</v>
      </c>
      <c r="AZ1259" s="300">
        <v>-25.7123462006304</v>
      </c>
      <c r="BA1259" s="300">
        <v>-35.5815654307005</v>
      </c>
      <c r="BB1259" s="300">
        <v>1.3414343504214601</v>
      </c>
      <c r="BC1259" s="300">
        <v>50.037997466811902</v>
      </c>
    </row>
    <row r="1260" spans="1:55">
      <c r="A1260" s="301">
        <v>4</v>
      </c>
      <c r="B1260" s="301">
        <v>5</v>
      </c>
      <c r="C1260" s="299">
        <v>10</v>
      </c>
      <c r="D1260" s="300">
        <v>3.6106020471916298</v>
      </c>
      <c r="E1260" s="300">
        <v>2.3767526576234999</v>
      </c>
      <c r="F1260" s="300">
        <v>30.558915559862701</v>
      </c>
      <c r="G1260" s="300">
        <v>13.4474456559534</v>
      </c>
      <c r="H1260" s="300">
        <v>-4.6411079954087802</v>
      </c>
      <c r="I1260" s="300">
        <v>10.9741966998217</v>
      </c>
      <c r="J1260" s="300">
        <v>-23.334696716152699</v>
      </c>
      <c r="K1260" s="300">
        <v>-25.573868477734901</v>
      </c>
      <c r="L1260" s="300">
        <v>-7.8171975023602096</v>
      </c>
      <c r="M1260" s="300">
        <v>-3.84644721751943</v>
      </c>
      <c r="N1260" s="300">
        <v>0.99674365771508999</v>
      </c>
      <c r="O1260" s="300">
        <v>-0.424334557962673</v>
      </c>
      <c r="P1260" s="300">
        <v>24.703617666091599</v>
      </c>
      <c r="Q1260" s="300">
        <v>-6.5736755982676103</v>
      </c>
      <c r="R1260" s="300">
        <v>-1.1286801222524001</v>
      </c>
      <c r="S1260" s="300">
        <v>57.960459968816203</v>
      </c>
      <c r="T1260" s="300">
        <v>-12.130022546791899</v>
      </c>
      <c r="U1260" s="300">
        <v>-8.4577171995135707</v>
      </c>
      <c r="V1260" s="300">
        <v>13.760462194912501</v>
      </c>
      <c r="W1260" s="300">
        <v>46.469844537344599</v>
      </c>
      <c r="X1260" s="300">
        <v>56.153104348774498</v>
      </c>
      <c r="Y1260" s="300">
        <v>-10.646393343704601</v>
      </c>
      <c r="Z1260" s="300">
        <v>6.7976111253191904</v>
      </c>
      <c r="AA1260" s="300">
        <v>4.3834876152046496</v>
      </c>
      <c r="AB1260" s="300">
        <v>3.1571269332786902</v>
      </c>
      <c r="AC1260" s="300">
        <v>43.974775567881203</v>
      </c>
      <c r="AD1260" s="300">
        <v>-8.9376711252091301</v>
      </c>
      <c r="AE1260" s="300">
        <v>1.54518639126213</v>
      </c>
      <c r="AF1260" s="300">
        <v>76.464783232257702</v>
      </c>
      <c r="AG1260" s="300">
        <v>-13.4830139674756</v>
      </c>
      <c r="AH1260" s="300">
        <v>-11.534175310235799</v>
      </c>
      <c r="AI1260" s="300">
        <v>12.755448046702501</v>
      </c>
      <c r="AJ1260" s="300">
        <v>61.064976008613797</v>
      </c>
      <c r="AK1260" s="300">
        <v>79.854420568377606</v>
      </c>
      <c r="AL1260" s="300">
        <v>8.8534654064496205</v>
      </c>
      <c r="AM1260" s="300">
        <v>-9.4253624205009494</v>
      </c>
      <c r="AN1260" s="300">
        <v>6.4640413433500701</v>
      </c>
      <c r="AO1260" s="300">
        <v>4.9824142420369997</v>
      </c>
      <c r="AP1260" s="300">
        <v>57.723434681312803</v>
      </c>
      <c r="AQ1260" s="300">
        <v>7.7144097128604097</v>
      </c>
      <c r="AR1260" s="300">
        <v>-1.6718016975913701</v>
      </c>
      <c r="AS1260" s="300">
        <v>69.266664067240001</v>
      </c>
      <c r="AT1260" s="300">
        <v>20.321201711187999</v>
      </c>
      <c r="AU1260" s="300">
        <v>-10.288238453989299</v>
      </c>
      <c r="AV1260" s="300">
        <v>-18.3919532767327</v>
      </c>
      <c r="AW1260" s="300">
        <v>50.261861118523498</v>
      </c>
      <c r="AX1260" s="300">
        <v>-79.097307605281003</v>
      </c>
      <c r="AY1260" s="300">
        <v>-10.936933007601599</v>
      </c>
      <c r="AZ1260" s="300">
        <v>7.8054759532932403</v>
      </c>
      <c r="BA1260" s="300">
        <v>4.0770932462305902</v>
      </c>
      <c r="BB1260" s="300">
        <v>3.8410968745113698</v>
      </c>
      <c r="BC1260" s="300">
        <v>54.180612348468102</v>
      </c>
    </row>
    <row r="1261" spans="1:55">
      <c r="A1261" s="301">
        <v>4</v>
      </c>
      <c r="B1261" s="301">
        <v>5</v>
      </c>
      <c r="C1261" s="299">
        <v>11</v>
      </c>
      <c r="D1261" s="300">
        <v>35.256918273875698</v>
      </c>
      <c r="E1261" s="300">
        <v>22.2626513856254</v>
      </c>
      <c r="F1261" s="300">
        <v>-11.536330064783201</v>
      </c>
      <c r="G1261" s="300">
        <v>10.7312199928475</v>
      </c>
      <c r="H1261" s="300">
        <v>5.1328763143630596</v>
      </c>
      <c r="I1261" s="300">
        <v>-12.074541269365101</v>
      </c>
      <c r="J1261" s="300">
        <v>23.355776473686401</v>
      </c>
      <c r="K1261" s="300">
        <v>0.87638768357105201</v>
      </c>
      <c r="L1261" s="300">
        <v>-10.544856300114899</v>
      </c>
      <c r="M1261" s="300">
        <v>-12.3476361263188</v>
      </c>
      <c r="N1261" s="300">
        <v>-14.0326761888197</v>
      </c>
      <c r="O1261" s="300">
        <v>-3.1887908427518101</v>
      </c>
      <c r="P1261" s="300">
        <v>-7.4973756309270101</v>
      </c>
      <c r="Q1261" s="300">
        <v>84.524806984736202</v>
      </c>
      <c r="R1261" s="300">
        <v>10.7343815272272</v>
      </c>
      <c r="S1261" s="300">
        <v>-34.032216161094603</v>
      </c>
      <c r="T1261" s="300">
        <v>-33.9916938130741</v>
      </c>
      <c r="U1261" s="300">
        <v>9.4198509790131606</v>
      </c>
      <c r="V1261" s="300">
        <v>-19.479354753381099</v>
      </c>
      <c r="W1261" s="300">
        <v>48.294545047929098</v>
      </c>
      <c r="X1261" s="300">
        <v>2.1129775073659398</v>
      </c>
      <c r="Y1261" s="300">
        <v>20.993044895372201</v>
      </c>
      <c r="Z1261" s="300">
        <v>25.9701324117848</v>
      </c>
      <c r="AA1261" s="300">
        <v>-24.726186955983302</v>
      </c>
      <c r="AB1261" s="300">
        <v>-4.5764368769048698</v>
      </c>
      <c r="AC1261" s="300">
        <v>18.270494503690699</v>
      </c>
      <c r="AD1261" s="300">
        <v>-64.4811749188802</v>
      </c>
      <c r="AE1261" s="300">
        <v>2.0128501996050199</v>
      </c>
      <c r="AF1261" s="300">
        <v>-53.178856209526799</v>
      </c>
      <c r="AG1261" s="300">
        <v>-47.919108590168797</v>
      </c>
      <c r="AH1261" s="300">
        <v>12.898382830767099</v>
      </c>
      <c r="AI1261" s="300">
        <v>-21.663007056418898</v>
      </c>
      <c r="AJ1261" s="300">
        <v>68.221184310182494</v>
      </c>
      <c r="AK1261" s="300">
        <v>-3.6035980487700701</v>
      </c>
      <c r="AL1261" s="300">
        <v>29.335119730162901</v>
      </c>
      <c r="AM1261" s="300">
        <v>35.351913312223502</v>
      </c>
      <c r="AN1261" s="300">
        <v>29.011672911460298</v>
      </c>
      <c r="AO1261" s="300">
        <v>-5.3267661514555202</v>
      </c>
      <c r="AP1261" s="300">
        <v>27.394442214089999</v>
      </c>
      <c r="AQ1261" s="300">
        <v>105.411938275634</v>
      </c>
      <c r="AR1261" s="300">
        <v>-16.1531152913808</v>
      </c>
      <c r="AS1261" s="300">
        <v>-39.922111697896</v>
      </c>
      <c r="AT1261" s="300">
        <v>37.193642486551703</v>
      </c>
      <c r="AU1261" s="300">
        <v>-11.427280415841</v>
      </c>
      <c r="AV1261" s="300">
        <v>22.566357417141202</v>
      </c>
      <c r="AW1261" s="300">
        <v>-69.549348736290796</v>
      </c>
      <c r="AX1261" s="300">
        <v>3.0849193989477901</v>
      </c>
      <c r="AY1261" s="300">
        <v>25.712088902034001</v>
      </c>
      <c r="AZ1261" s="300">
        <v>-30.430899933530402</v>
      </c>
      <c r="BA1261" s="300">
        <v>-29.3346873128921</v>
      </c>
      <c r="BB1261" s="300">
        <v>-5.53840603580755</v>
      </c>
      <c r="BC1261" s="300">
        <v>21.1878913535935</v>
      </c>
    </row>
    <row r="1262" spans="1:55">
      <c r="A1262" s="301">
        <v>4</v>
      </c>
      <c r="B1262" s="301">
        <v>5</v>
      </c>
      <c r="C1262" s="299">
        <v>12</v>
      </c>
      <c r="D1262" s="300">
        <v>-6.0985216235112301</v>
      </c>
      <c r="E1262" s="300">
        <v>-19.601553631747301</v>
      </c>
      <c r="F1262" s="300">
        <v>7.7922735420068596</v>
      </c>
      <c r="G1262" s="300">
        <v>7.9202328665330297</v>
      </c>
      <c r="H1262" s="300">
        <v>-7.16953101337121</v>
      </c>
      <c r="I1262" s="300">
        <v>-30.734531334191502</v>
      </c>
      <c r="J1262" s="300">
        <v>2.6068205838668299</v>
      </c>
      <c r="K1262" s="300">
        <v>-12.934952781072401</v>
      </c>
      <c r="L1262" s="300">
        <v>7.9164174840481003</v>
      </c>
      <c r="M1262" s="300">
        <v>9.9855329362740903</v>
      </c>
      <c r="N1262" s="300">
        <v>19.984551450373498</v>
      </c>
      <c r="O1262" s="300">
        <v>2.4980829544754699</v>
      </c>
      <c r="P1262" s="300">
        <v>-0.75101795376004699</v>
      </c>
      <c r="Q1262" s="300">
        <v>18.966280888126001</v>
      </c>
      <c r="R1262" s="300">
        <v>51.584575979029403</v>
      </c>
      <c r="S1262" s="300">
        <v>-8.0715394743664</v>
      </c>
      <c r="T1262" s="300">
        <v>-14.7458017498089</v>
      </c>
      <c r="U1262" s="300">
        <v>11.3268619705219</v>
      </c>
      <c r="V1262" s="300">
        <v>54.9599810454853</v>
      </c>
      <c r="W1262" s="300">
        <v>-4.4464157835470397</v>
      </c>
      <c r="X1262" s="300">
        <v>-24.432546803912299</v>
      </c>
      <c r="Y1262" s="300">
        <v>-16.049873022798899</v>
      </c>
      <c r="Z1262" s="300">
        <v>-15.7175800721527</v>
      </c>
      <c r="AA1262" s="300">
        <v>-38.414335300797099</v>
      </c>
      <c r="AB1262" s="300">
        <v>-4.2417309080291599</v>
      </c>
      <c r="AC1262" s="300">
        <v>4.5341115369722198</v>
      </c>
      <c r="AD1262" s="300">
        <v>32.215980840733998</v>
      </c>
      <c r="AE1262" s="300">
        <v>65.7990823117958</v>
      </c>
      <c r="AF1262" s="300">
        <v>6.0848569353890598</v>
      </c>
      <c r="AG1262" s="300">
        <v>-21.139873446243499</v>
      </c>
      <c r="AH1262" s="300">
        <v>14.1435225616338</v>
      </c>
      <c r="AI1262" s="300">
        <v>73.298081546178395</v>
      </c>
      <c r="AJ1262" s="300">
        <v>-5.8315939423675696</v>
      </c>
      <c r="AK1262" s="300">
        <v>34.3824188317856</v>
      </c>
      <c r="AL1262" s="300">
        <v>-22.299316867586001</v>
      </c>
      <c r="AM1262" s="300">
        <v>-21.960613187141799</v>
      </c>
      <c r="AN1262" s="300">
        <v>42.255685017138497</v>
      </c>
      <c r="AO1262" s="300">
        <v>-5.4258097868436597</v>
      </c>
      <c r="AP1262" s="300">
        <v>6.8257537365085197</v>
      </c>
      <c r="AQ1262" s="300">
        <v>20.2870879105601</v>
      </c>
      <c r="AR1262" s="300">
        <v>-49.946632842407503</v>
      </c>
      <c r="AS1262" s="300">
        <v>-10.9148476379456</v>
      </c>
      <c r="AT1262" s="300">
        <v>20.3397532276562</v>
      </c>
      <c r="AU1262" s="300">
        <v>-15.530388813237</v>
      </c>
      <c r="AV1262" s="300">
        <v>-72.763409371160606</v>
      </c>
      <c r="AW1262" s="300">
        <v>-5.3658318561653102</v>
      </c>
      <c r="AX1262" s="300">
        <v>32.591048737558999</v>
      </c>
      <c r="AY1262" s="300">
        <v>20.0375384066995</v>
      </c>
      <c r="AZ1262" s="300">
        <v>25.193075995552601</v>
      </c>
      <c r="BA1262" s="300">
        <v>34.8284937093579</v>
      </c>
      <c r="BB1262" s="300">
        <v>-5.3192377009249601</v>
      </c>
      <c r="BC1262" s="300">
        <v>5.15752251397595</v>
      </c>
    </row>
    <row r="1263" spans="1:55">
      <c r="A1263" s="301">
        <v>4</v>
      </c>
      <c r="B1263" s="301">
        <v>5</v>
      </c>
      <c r="C1263" s="299">
        <v>13</v>
      </c>
      <c r="D1263" s="300">
        <v>16.175140624322999</v>
      </c>
      <c r="E1263" s="300">
        <v>-25.7653414055948</v>
      </c>
      <c r="F1263" s="300">
        <v>14.222272100968199</v>
      </c>
      <c r="G1263" s="300">
        <v>-5.0557409745471702</v>
      </c>
      <c r="H1263" s="300">
        <v>6.3668129448431703</v>
      </c>
      <c r="I1263" s="300">
        <v>-16.887156515941701</v>
      </c>
      <c r="J1263" s="300">
        <v>0.297351299033494</v>
      </c>
      <c r="K1263" s="300">
        <v>-1.1774510748467</v>
      </c>
      <c r="L1263" s="300">
        <v>6.94283947809119</v>
      </c>
      <c r="M1263" s="300">
        <v>-3.5292965309804498</v>
      </c>
      <c r="N1263" s="300">
        <v>-12.4839025619011</v>
      </c>
      <c r="O1263" s="300">
        <v>1.8081665142042</v>
      </c>
      <c r="P1263" s="300">
        <v>-5.1747330593757699</v>
      </c>
      <c r="Q1263" s="300">
        <v>-17.4314367399924</v>
      </c>
      <c r="R1263" s="300">
        <v>-66.539237348958295</v>
      </c>
      <c r="S1263" s="300">
        <v>28.175093356995699</v>
      </c>
      <c r="T1263" s="300">
        <v>7.2692690745330699</v>
      </c>
      <c r="U1263" s="300">
        <v>16.115829352672701</v>
      </c>
      <c r="V1263" s="300">
        <v>25.8540949574368</v>
      </c>
      <c r="W1263" s="300">
        <v>4.9344315692474499E-3</v>
      </c>
      <c r="X1263" s="300">
        <v>5.3456921491153002</v>
      </c>
      <c r="Y1263" s="300">
        <v>-13.764133123817301</v>
      </c>
      <c r="Z1263" s="300">
        <v>7.3822239335245197</v>
      </c>
      <c r="AA1263" s="300">
        <v>58.064270551419902</v>
      </c>
      <c r="AB1263" s="300">
        <v>3.5139026822679398</v>
      </c>
      <c r="AC1263" s="300">
        <v>-10.257515051334799</v>
      </c>
      <c r="AD1263" s="300">
        <v>-15.49022495406</v>
      </c>
      <c r="AE1263" s="300">
        <v>186.98653037647901</v>
      </c>
      <c r="AF1263" s="300">
        <v>36.997357421072003</v>
      </c>
      <c r="AG1263" s="300">
        <v>9.7828956700057699</v>
      </c>
      <c r="AH1263" s="300">
        <v>24.866621235728701</v>
      </c>
      <c r="AI1263" s="300">
        <v>32.405636566814998</v>
      </c>
      <c r="AJ1263" s="300">
        <v>0.37073212315188198</v>
      </c>
      <c r="AK1263" s="300">
        <v>11.7598317614859</v>
      </c>
      <c r="AL1263" s="300">
        <v>-18.8845685709571</v>
      </c>
      <c r="AM1263" s="300">
        <v>10.2012003253315</v>
      </c>
      <c r="AN1263" s="300">
        <v>86.292896516845701</v>
      </c>
      <c r="AO1263" s="300">
        <v>4.5663244109933698</v>
      </c>
      <c r="AP1263" s="300">
        <v>-14.167369682215901</v>
      </c>
      <c r="AQ1263" s="300">
        <v>-21.023464369273199</v>
      </c>
      <c r="AR1263" s="300">
        <v>-79.9475776749251</v>
      </c>
      <c r="AS1263" s="300">
        <v>33.728689022388302</v>
      </c>
      <c r="AT1263" s="300">
        <v>-12.609064281258499</v>
      </c>
      <c r="AU1263" s="300">
        <v>-18.531941658956899</v>
      </c>
      <c r="AV1263" s="300">
        <v>30.5082033234455</v>
      </c>
      <c r="AW1263" s="300">
        <v>-0.65008595000131697</v>
      </c>
      <c r="AX1263" s="300">
        <v>8.1862569983163507</v>
      </c>
      <c r="AY1263" s="300">
        <v>-16.292793556938101</v>
      </c>
      <c r="AZ1263" s="300">
        <v>8.9545331558665602</v>
      </c>
      <c r="BA1263" s="300">
        <v>-55.5644944847446</v>
      </c>
      <c r="BB1263" s="300">
        <v>4.2493478789665602</v>
      </c>
      <c r="BC1263" s="300">
        <v>-13.373718846337001</v>
      </c>
    </row>
    <row r="1264" spans="1:55">
      <c r="A1264" s="301">
        <v>4</v>
      </c>
      <c r="B1264" s="301">
        <v>5</v>
      </c>
      <c r="C1264" s="299">
        <v>14</v>
      </c>
      <c r="D1264" s="300">
        <v>0.202008030694971</v>
      </c>
      <c r="E1264" s="300">
        <v>-13.9851981471977</v>
      </c>
      <c r="F1264" s="300">
        <v>2.0807108273519401</v>
      </c>
      <c r="G1264" s="300">
        <v>12.006148745655</v>
      </c>
      <c r="H1264" s="300">
        <v>16.936418448493399</v>
      </c>
      <c r="I1264" s="300">
        <v>-17.130788302314102</v>
      </c>
      <c r="J1264" s="300">
        <v>-2.5808325706737798</v>
      </c>
      <c r="K1264" s="300">
        <v>13.8695196054422</v>
      </c>
      <c r="L1264" s="300">
        <v>4.6346703564778604</v>
      </c>
      <c r="M1264" s="300">
        <v>0.97998532128847204</v>
      </c>
      <c r="N1264" s="300">
        <v>25.533577840863899</v>
      </c>
      <c r="O1264" s="300">
        <v>-1.7269626851403199</v>
      </c>
      <c r="P1264" s="300">
        <v>21.119374466342599</v>
      </c>
      <c r="Q1264" s="300">
        <v>3.4499468937239999E-2</v>
      </c>
      <c r="R1264" s="300">
        <v>26.615587108062801</v>
      </c>
      <c r="S1264" s="300">
        <v>8.1361681429022905</v>
      </c>
      <c r="T1264" s="300">
        <v>26.971132191041399</v>
      </c>
      <c r="U1264" s="300">
        <v>34.297609771598097</v>
      </c>
      <c r="V1264" s="300">
        <v>38.189929400479798</v>
      </c>
      <c r="W1264" s="300">
        <v>4.2294638580493702</v>
      </c>
      <c r="X1264" s="300">
        <v>24.258275518942298</v>
      </c>
      <c r="Y1264" s="300">
        <v>-3.4428045948990502</v>
      </c>
      <c r="Z1264" s="300">
        <v>-2.2901761786027102</v>
      </c>
      <c r="AA1264" s="300">
        <v>27.966938990336399</v>
      </c>
      <c r="AB1264" s="300">
        <v>3.1330518672151801</v>
      </c>
      <c r="AC1264" s="300">
        <v>43.061541699497198</v>
      </c>
      <c r="AD1264" s="300">
        <v>0.297909524712616</v>
      </c>
      <c r="AE1264" s="300">
        <v>32.501839272259197</v>
      </c>
      <c r="AF1264" s="300">
        <v>13.422340955744099</v>
      </c>
      <c r="AG1264" s="300">
        <v>-39.471722034844099</v>
      </c>
      <c r="AH1264" s="300">
        <v>46.724626777963003</v>
      </c>
      <c r="AI1264" s="300">
        <v>52.908929222151897</v>
      </c>
      <c r="AJ1264" s="300">
        <v>5.2724454970905796</v>
      </c>
      <c r="AK1264" s="300">
        <v>31.521172153596101</v>
      </c>
      <c r="AL1264" s="300">
        <v>-2.9844362887425699</v>
      </c>
      <c r="AM1264" s="300">
        <v>-3.2127058731140901</v>
      </c>
      <c r="AN1264" s="300">
        <v>25.058365000356702</v>
      </c>
      <c r="AO1264" s="300">
        <v>4.2580585573929897</v>
      </c>
      <c r="AP1264" s="300">
        <v>59.303858308678102</v>
      </c>
      <c r="AQ1264" s="300">
        <v>-0.245425638167242</v>
      </c>
      <c r="AR1264" s="300">
        <v>30.332349153808401</v>
      </c>
      <c r="AS1264" s="300">
        <v>8.6647391876534101</v>
      </c>
      <c r="AT1264" s="300">
        <v>-34.571825317358602</v>
      </c>
      <c r="AU1264" s="300">
        <v>-43.205051241854598</v>
      </c>
      <c r="AV1264" s="300">
        <v>44.832447887696901</v>
      </c>
      <c r="AW1264" s="300">
        <v>-4.8823446303226197</v>
      </c>
      <c r="AX1264" s="300">
        <v>-19.3867499591104</v>
      </c>
      <c r="AY1264" s="300">
        <v>6.2318150633626903</v>
      </c>
      <c r="AZ1264" s="300">
        <v>2.52992788675681</v>
      </c>
      <c r="BA1264" s="300">
        <v>33.843364323700797</v>
      </c>
      <c r="BB1264" s="300">
        <v>3.9129244177555602</v>
      </c>
      <c r="BC1264" s="300">
        <v>50.626227437231499</v>
      </c>
    </row>
    <row r="1265" spans="1:55">
      <c r="A1265" s="301">
        <v>4</v>
      </c>
      <c r="B1265" s="301">
        <v>5</v>
      </c>
      <c r="C1265" s="299">
        <v>15</v>
      </c>
      <c r="D1265" s="300">
        <v>4.6703278775586599</v>
      </c>
      <c r="E1265" s="300">
        <v>-11.632856147860901</v>
      </c>
      <c r="F1265" s="300">
        <v>-3.6666807892598401</v>
      </c>
      <c r="G1265" s="300">
        <v>1.36666399896442</v>
      </c>
      <c r="H1265" s="300">
        <v>-8.4358026135138999</v>
      </c>
      <c r="I1265" s="300">
        <v>-12.8398204443151</v>
      </c>
      <c r="J1265" s="300">
        <v>-1.7866197617248201</v>
      </c>
      <c r="K1265" s="300">
        <v>-12.9676453396218</v>
      </c>
      <c r="L1265" s="300">
        <v>3.84645281731683</v>
      </c>
      <c r="M1265" s="300">
        <v>2.9858213479138702</v>
      </c>
      <c r="N1265" s="300">
        <v>2.29466412849137</v>
      </c>
      <c r="O1265" s="300">
        <v>-2.6327361772907598</v>
      </c>
      <c r="P1265" s="300">
        <v>-1.8453824767448199</v>
      </c>
      <c r="Q1265" s="300">
        <v>8.8437521043557297</v>
      </c>
      <c r="R1265" s="300">
        <v>-21.113131572598999</v>
      </c>
      <c r="S1265" s="300">
        <v>-2.5616349621716701</v>
      </c>
      <c r="T1265" s="300">
        <v>4.0622345767942303</v>
      </c>
      <c r="U1265" s="300">
        <v>-16.357989919874001</v>
      </c>
      <c r="V1265" s="300">
        <v>45.877466103573397</v>
      </c>
      <c r="W1265" s="300">
        <v>3.09767374510115</v>
      </c>
      <c r="X1265" s="300">
        <v>-25.7478430821707</v>
      </c>
      <c r="Y1265" s="300">
        <v>-7.7564157945617298</v>
      </c>
      <c r="Z1265" s="300">
        <v>-7.9861134512414198</v>
      </c>
      <c r="AA1265" s="300">
        <v>-3.2754400036882099</v>
      </c>
      <c r="AB1265" s="300">
        <v>5.5812537015568804</v>
      </c>
      <c r="AC1265" s="300">
        <v>3.8683445075089198</v>
      </c>
      <c r="AD1265" s="300">
        <v>-12.8936509424802</v>
      </c>
      <c r="AE1265" s="300">
        <v>-28.176908004332901</v>
      </c>
      <c r="AF1265" s="300">
        <v>-1.86973071197217</v>
      </c>
      <c r="AG1265" s="300">
        <v>-6.6885273530494196</v>
      </c>
      <c r="AH1265" s="300">
        <v>-22.6586620445172</v>
      </c>
      <c r="AI1265" s="300">
        <v>65.014993045942205</v>
      </c>
      <c r="AJ1265" s="300">
        <v>4.2613226182384496</v>
      </c>
      <c r="AK1265" s="300">
        <v>-16.5653665750994</v>
      </c>
      <c r="AL1265" s="300">
        <v>-10.894759894734801</v>
      </c>
      <c r="AM1265" s="300">
        <v>10.971501913295601</v>
      </c>
      <c r="AN1265" s="300">
        <v>2.9461403211094299</v>
      </c>
      <c r="AO1265" s="300">
        <v>7.8870390940871999</v>
      </c>
      <c r="AP1265" s="300">
        <v>5.2260104582252298</v>
      </c>
      <c r="AQ1265" s="300">
        <v>10.3622282717403</v>
      </c>
      <c r="AR1265" s="300">
        <v>30.690104639724499</v>
      </c>
      <c r="AS1265" s="300">
        <v>4.0587315883286204</v>
      </c>
      <c r="AT1265" s="300">
        <v>-4.7488309954546102</v>
      </c>
      <c r="AU1265" s="300">
        <v>19.744760919215199</v>
      </c>
      <c r="AV1265" s="300">
        <v>55.004161590089403</v>
      </c>
      <c r="AW1265" s="300">
        <v>-3.97259454497113</v>
      </c>
      <c r="AX1265" s="300">
        <v>33.204376721804998</v>
      </c>
      <c r="AY1265" s="300">
        <v>11.8935925882794</v>
      </c>
      <c r="AZ1265" s="300">
        <v>9.2051164566164303</v>
      </c>
      <c r="BA1265" s="300">
        <v>2.3653511039432198</v>
      </c>
      <c r="BB1265" s="300">
        <v>6.4285559538387602</v>
      </c>
      <c r="BC1265" s="300">
        <v>4.89363221878157</v>
      </c>
    </row>
    <row r="1266" spans="1:55">
      <c r="A1266" s="301">
        <v>4</v>
      </c>
      <c r="B1266" s="301">
        <v>5</v>
      </c>
      <c r="C1266" s="299">
        <v>16</v>
      </c>
      <c r="D1266" s="300">
        <v>-1.5931016329458101</v>
      </c>
      <c r="E1266" s="300">
        <v>-0.60666955956549695</v>
      </c>
      <c r="F1266" s="300">
        <v>4.6254161841811801</v>
      </c>
      <c r="G1266" s="300">
        <v>7.7397526911019796E-2</v>
      </c>
      <c r="H1266" s="300">
        <v>2.85050817070855</v>
      </c>
      <c r="I1266" s="300">
        <v>2.0253419840943598</v>
      </c>
      <c r="J1266" s="300">
        <v>-1.6281677702882</v>
      </c>
      <c r="K1266" s="300">
        <v>-5.6813866332622398</v>
      </c>
      <c r="L1266" s="300">
        <v>4.6391262317681203</v>
      </c>
      <c r="M1266" s="300">
        <v>3.7646152918651099</v>
      </c>
      <c r="N1266" s="300">
        <v>-1.66299471796996</v>
      </c>
      <c r="O1266" s="300">
        <v>1.3546659589843</v>
      </c>
      <c r="P1266" s="300">
        <v>-1.32952620645188</v>
      </c>
      <c r="Q1266" s="300">
        <v>3.6860731222542999</v>
      </c>
      <c r="R1266" s="300">
        <v>1.06848878651371</v>
      </c>
      <c r="S1266" s="300">
        <v>1.47872149385989</v>
      </c>
      <c r="T1266" s="300">
        <v>-1.2142772098101899</v>
      </c>
      <c r="U1266" s="300">
        <v>5.6391342129886297</v>
      </c>
      <c r="V1266" s="300">
        <v>2.5967027400193499</v>
      </c>
      <c r="W1266" s="300">
        <v>-3.7784667478324101</v>
      </c>
      <c r="X1266" s="300">
        <v>-13.3822091601615</v>
      </c>
      <c r="Y1266" s="300">
        <v>12.247745915714299</v>
      </c>
      <c r="Z1266" s="300">
        <v>2.6004750964898098</v>
      </c>
      <c r="AA1266" s="300">
        <v>3.49425738786177</v>
      </c>
      <c r="AB1266" s="300">
        <v>6.7808380866306797</v>
      </c>
      <c r="AC1266" s="300">
        <v>1.8711425093938201</v>
      </c>
      <c r="AD1266" s="300">
        <v>4.6906472981044702</v>
      </c>
      <c r="AE1266" s="300">
        <v>1.3592093271680601</v>
      </c>
      <c r="AF1266" s="300">
        <v>-1.5547672905752501</v>
      </c>
      <c r="AG1266" s="300">
        <v>2.0146817690001302</v>
      </c>
      <c r="AH1266" s="300">
        <v>7.0104804128984801</v>
      </c>
      <c r="AI1266" s="300">
        <v>2.6462151653064101</v>
      </c>
      <c r="AJ1266" s="300">
        <v>-5.1080675867779499</v>
      </c>
      <c r="AK1266" s="300">
        <v>36.215948630616303</v>
      </c>
      <c r="AL1266" s="300">
        <v>18.139837946505299</v>
      </c>
      <c r="AM1266" s="300">
        <v>-14.611202989785999</v>
      </c>
      <c r="AN1266" s="300">
        <v>-4.5486975071898597</v>
      </c>
      <c r="AO1266" s="300">
        <v>9.4114593650662197</v>
      </c>
      <c r="AP1266" s="300">
        <v>1.58797363356346</v>
      </c>
      <c r="AQ1266" s="300">
        <v>3.5845666813735901</v>
      </c>
      <c r="AR1266" s="300">
        <v>-1.25019779181415</v>
      </c>
      <c r="AS1266" s="300">
        <v>12.3342700569558</v>
      </c>
      <c r="AT1266" s="300">
        <v>1.0241434072556601</v>
      </c>
      <c r="AU1266" s="300">
        <v>-4.0894451184568696</v>
      </c>
      <c r="AV1266" s="300">
        <v>2.0001852865557401</v>
      </c>
      <c r="AW1266" s="300">
        <v>-4.0155973264967297</v>
      </c>
      <c r="AX1266" s="300">
        <v>-14.1608164469703</v>
      </c>
      <c r="AY1266" s="300">
        <v>-12.757041463892699</v>
      </c>
      <c r="AZ1266" s="300">
        <v>3.0142155300862101</v>
      </c>
      <c r="BA1266" s="300">
        <v>6.0510011241914796</v>
      </c>
      <c r="BB1266" s="300">
        <v>8.0786006410665596</v>
      </c>
      <c r="BC1266" s="300">
        <v>1.8236379132801099</v>
      </c>
    </row>
    <row r="1267" spans="1:55">
      <c r="A1267" s="301">
        <v>4</v>
      </c>
      <c r="B1267" s="301">
        <v>5</v>
      </c>
      <c r="C1267" s="299">
        <v>17</v>
      </c>
      <c r="D1267" s="300">
        <v>6.4824938416764899E-2</v>
      </c>
      <c r="E1267" s="300">
        <v>5.4080330192794897</v>
      </c>
      <c r="F1267" s="300">
        <v>3.4770762051342401</v>
      </c>
      <c r="G1267" s="300">
        <v>2.0639771426202902</v>
      </c>
      <c r="H1267" s="300">
        <v>-8.7802024968797099</v>
      </c>
      <c r="I1267" s="300">
        <v>-3.0927840434145102</v>
      </c>
      <c r="J1267" s="300">
        <v>-1.0599862420589701</v>
      </c>
      <c r="K1267" s="300">
        <v>4.9695005407429296</v>
      </c>
      <c r="L1267" s="300">
        <v>-1.2121842682416999</v>
      </c>
      <c r="M1267" s="300">
        <v>-6.1595500694276799</v>
      </c>
      <c r="N1267" s="300">
        <v>-0.35000920700410099</v>
      </c>
      <c r="O1267" s="300">
        <v>3.2725777923471102</v>
      </c>
      <c r="P1267" s="300">
        <v>-7.2182305329295398</v>
      </c>
      <c r="Q1267" s="300">
        <v>0.26943380951975998</v>
      </c>
      <c r="R1267" s="300">
        <v>-8.0349583326752096</v>
      </c>
      <c r="S1267" s="300">
        <v>-8.0830632140504193</v>
      </c>
      <c r="T1267" s="300">
        <v>-3.3963473602117502</v>
      </c>
      <c r="U1267" s="300">
        <v>-16.396258713043999</v>
      </c>
      <c r="V1267" s="300">
        <v>-6.5334620586165197</v>
      </c>
      <c r="W1267" s="300">
        <v>-2.30496266406226</v>
      </c>
      <c r="X1267" s="300">
        <v>-11.8570375302749</v>
      </c>
      <c r="Y1267" s="300">
        <v>-2.4304754080935198</v>
      </c>
      <c r="Z1267" s="300">
        <v>2.22708649825866</v>
      </c>
      <c r="AA1267" s="300">
        <v>-0.51649059617482995</v>
      </c>
      <c r="AB1267" s="300">
        <v>1.64412655778441</v>
      </c>
      <c r="AC1267" s="300">
        <v>12.191508449688801</v>
      </c>
      <c r="AD1267" s="300">
        <v>-0.70689706686250797</v>
      </c>
      <c r="AE1267" s="300">
        <v>9.5156820572869592</v>
      </c>
      <c r="AF1267" s="300">
        <v>15.5803043707489</v>
      </c>
      <c r="AG1267" s="300">
        <v>-4.5502328558799903</v>
      </c>
      <c r="AH1267" s="300">
        <v>-22.420410281107898</v>
      </c>
      <c r="AI1267" s="300">
        <v>-9.0605420291097705</v>
      </c>
      <c r="AJ1267" s="300">
        <v>-3.27673813039033</v>
      </c>
      <c r="AK1267" s="300">
        <v>10.416168109038599</v>
      </c>
      <c r="AL1267" s="300">
        <v>-3.35546798837705</v>
      </c>
      <c r="AM1267" s="300">
        <v>4.4542036495649997</v>
      </c>
      <c r="AN1267" s="300">
        <v>-0.595074611028926</v>
      </c>
      <c r="AO1267" s="300">
        <v>1.77978399319539</v>
      </c>
      <c r="AP1267" s="300">
        <v>16.4614647766278</v>
      </c>
      <c r="AQ1267" s="300">
        <v>-1.2950153325642699</v>
      </c>
      <c r="AR1267" s="300">
        <v>9.8564681326854302</v>
      </c>
      <c r="AS1267" s="300">
        <v>-1.3129397346748199</v>
      </c>
      <c r="AT1267" s="300">
        <v>4.6043697348308301</v>
      </c>
      <c r="AU1267" s="300">
        <v>-20.956285178975801</v>
      </c>
      <c r="AV1267" s="300">
        <v>-7.8753201648384001</v>
      </c>
      <c r="AW1267" s="300">
        <v>-2.83745055211268</v>
      </c>
      <c r="AX1267" s="300">
        <v>-8.8791619680586304</v>
      </c>
      <c r="AY1267" s="300">
        <v>2.0637244025663199</v>
      </c>
      <c r="AZ1267" s="300">
        <v>2.7646659472613</v>
      </c>
      <c r="BA1267" s="300">
        <v>-2.2538628370047702</v>
      </c>
      <c r="BB1267" s="300">
        <v>2.1754217415038699</v>
      </c>
      <c r="BC1267" s="300">
        <v>13.978188176102799</v>
      </c>
    </row>
    <row r="1268" spans="1:55">
      <c r="A1268" s="301">
        <v>4</v>
      </c>
      <c r="B1268" s="301">
        <v>5</v>
      </c>
      <c r="C1268" s="299">
        <v>18</v>
      </c>
      <c r="D1268" s="300">
        <v>0.30103331458391103</v>
      </c>
      <c r="E1268" s="300">
        <v>0.57058694124484099</v>
      </c>
      <c r="F1268" s="300">
        <v>0.69061064084507495</v>
      </c>
      <c r="G1268" s="300">
        <v>-5.1545004465715298E-2</v>
      </c>
      <c r="H1268" s="300">
        <v>-1.1454611339729399</v>
      </c>
      <c r="I1268" s="300">
        <v>0.42986342339952599</v>
      </c>
      <c r="J1268" s="300">
        <v>0.219294339422655</v>
      </c>
      <c r="K1268" s="300">
        <v>4.0652785806869298</v>
      </c>
      <c r="L1268" s="300">
        <v>6.8718607397852098</v>
      </c>
      <c r="M1268" s="300">
        <v>2.5826386436081301</v>
      </c>
      <c r="N1268" s="300">
        <v>1.1935697813036701</v>
      </c>
      <c r="O1268" s="300">
        <v>-0.15680348501338701</v>
      </c>
      <c r="P1268" s="300">
        <v>7.4430610325497897</v>
      </c>
      <c r="Q1268" s="300">
        <v>0.59331042485364405</v>
      </c>
      <c r="R1268" s="300">
        <v>1.26998996840421</v>
      </c>
      <c r="S1268" s="300">
        <v>-2.4749826174873499</v>
      </c>
      <c r="T1268" s="300">
        <v>0.80363795676598504</v>
      </c>
      <c r="U1268" s="300">
        <v>2.0400334711594699</v>
      </c>
      <c r="V1268" s="300">
        <v>-0.87135685050316203</v>
      </c>
      <c r="W1268" s="300">
        <v>0.219672302347315</v>
      </c>
      <c r="X1268" s="300">
        <v>7.3171301623373504</v>
      </c>
      <c r="Y1268" s="300">
        <v>10.284146349519499</v>
      </c>
      <c r="Z1268" s="300">
        <v>-1.11720287158914</v>
      </c>
      <c r="AA1268" s="300">
        <v>-1.16865050703072</v>
      </c>
      <c r="AB1268" s="300">
        <v>-0.91899724077836198</v>
      </c>
      <c r="AC1268" s="300">
        <v>15.218582700560001</v>
      </c>
      <c r="AD1268" s="300">
        <v>0.81161106589686705</v>
      </c>
      <c r="AE1268" s="300">
        <v>1.7845341400238099</v>
      </c>
      <c r="AF1268" s="300">
        <v>-1.09829693381022</v>
      </c>
      <c r="AG1268" s="300">
        <v>-1.12188931302954</v>
      </c>
      <c r="AH1268" s="300">
        <v>2.77897996977324</v>
      </c>
      <c r="AI1268" s="300">
        <v>-1.1682270605623699</v>
      </c>
      <c r="AJ1268" s="300">
        <v>-0.38144518480464901</v>
      </c>
      <c r="AK1268" s="300">
        <v>18.800353939652599</v>
      </c>
      <c r="AL1268" s="300">
        <v>12.1210855934119</v>
      </c>
      <c r="AM1268" s="300">
        <v>-6.9405992954880897</v>
      </c>
      <c r="AN1268" s="300">
        <v>-1.9617157760647601</v>
      </c>
      <c r="AO1268" s="300">
        <v>1.6266052148869601</v>
      </c>
      <c r="AP1268" s="300">
        <v>20.987772190272299</v>
      </c>
      <c r="AQ1268" s="300">
        <v>-0.62451323416431104</v>
      </c>
      <c r="AR1268" s="300">
        <v>-1.3468166789350999</v>
      </c>
      <c r="AS1268" s="300">
        <v>6.5264302193053698</v>
      </c>
      <c r="AT1268" s="300">
        <v>-0.54046095519503101</v>
      </c>
      <c r="AU1268" s="300">
        <v>2.4436765582651101</v>
      </c>
      <c r="AV1268" s="300">
        <v>0.98373151230759104</v>
      </c>
      <c r="AW1268" s="300">
        <v>-1.0426753007471601</v>
      </c>
      <c r="AX1268" s="300">
        <v>11.989502765471499</v>
      </c>
      <c r="AY1268" s="300">
        <v>12.6976458232085</v>
      </c>
      <c r="AZ1268" s="300">
        <v>-1.4518790375986901</v>
      </c>
      <c r="BA1268" s="300">
        <v>-1.8797291817825199</v>
      </c>
      <c r="BB1268" s="300">
        <v>1.4541573318926599</v>
      </c>
      <c r="BC1268" s="300">
        <v>18.148017650045599</v>
      </c>
    </row>
    <row r="1269" spans="1:55">
      <c r="A1269" s="301">
        <v>4</v>
      </c>
      <c r="B1269" s="301">
        <v>5</v>
      </c>
      <c r="C1269" s="299">
        <v>19</v>
      </c>
      <c r="D1269" s="300">
        <v>0.27855256923748001</v>
      </c>
      <c r="E1269" s="300">
        <v>3.0272055035516199</v>
      </c>
      <c r="F1269" s="300">
        <v>-5.4035876388605697</v>
      </c>
      <c r="G1269" s="300">
        <v>4.2311538808191802</v>
      </c>
      <c r="H1269" s="300">
        <v>-1.333715135745E-2</v>
      </c>
      <c r="I1269" s="300">
        <v>4.1259774157633197E-2</v>
      </c>
      <c r="J1269" s="300">
        <v>-6.5859974253676901E-2</v>
      </c>
      <c r="K1269" s="300">
        <v>-3.3939603667343898</v>
      </c>
      <c r="L1269" s="300">
        <v>-1.59677361340075</v>
      </c>
      <c r="M1269" s="300">
        <v>10.604685866610801</v>
      </c>
      <c r="N1269" s="300">
        <v>0.81783918246660503</v>
      </c>
      <c r="O1269" s="300">
        <v>0.23836801198871299</v>
      </c>
      <c r="P1269" s="300">
        <v>4.69356591858004</v>
      </c>
      <c r="Q1269" s="300">
        <v>-0.17700799572544601</v>
      </c>
      <c r="R1269" s="300">
        <v>5.72159506662683</v>
      </c>
      <c r="S1269" s="300">
        <v>-14.250856537528801</v>
      </c>
      <c r="T1269" s="300">
        <v>7.6750602794738203</v>
      </c>
      <c r="U1269" s="300">
        <v>-0.186755735607391</v>
      </c>
      <c r="V1269" s="300">
        <v>-0.18992118307147901</v>
      </c>
      <c r="W1269" s="300">
        <v>-0.44193487007348797</v>
      </c>
      <c r="X1269" s="300">
        <v>11.181153535015101</v>
      </c>
      <c r="Y1269" s="300">
        <v>-3.0068965369818299</v>
      </c>
      <c r="Z1269" s="300">
        <v>4.9357806373668902</v>
      </c>
      <c r="AA1269" s="300">
        <v>-0.31851527549578601</v>
      </c>
      <c r="AB1269" s="300">
        <v>2.70338381956797</v>
      </c>
      <c r="AC1269" s="300">
        <v>8.8972563297563898</v>
      </c>
      <c r="AD1269" s="300">
        <v>0.11420992782971399</v>
      </c>
      <c r="AE1269" s="300">
        <v>-7.4655944513853401</v>
      </c>
      <c r="AF1269" s="300">
        <v>-20.753883118039202</v>
      </c>
      <c r="AG1269" s="300">
        <v>-8.51969346534643</v>
      </c>
      <c r="AH1269" s="300">
        <v>-0.34137234588454701</v>
      </c>
      <c r="AI1269" s="300">
        <v>-0.615072795411861</v>
      </c>
      <c r="AJ1269" s="300">
        <v>0.55995975737841397</v>
      </c>
      <c r="AK1269" s="300">
        <v>-17.112441258920398</v>
      </c>
      <c r="AL1269" s="300">
        <v>-4.0309601111520603</v>
      </c>
      <c r="AM1269" s="300">
        <v>-39.097467610822299</v>
      </c>
      <c r="AN1269" s="300">
        <v>1.7303382280797399</v>
      </c>
      <c r="AO1269" s="300">
        <v>3.7005763666195799</v>
      </c>
      <c r="AP1269" s="300">
        <v>11.654207747504501</v>
      </c>
      <c r="AQ1269" s="300">
        <v>0.489866699840797</v>
      </c>
      <c r="AR1269" s="300">
        <v>6.4276463888891904</v>
      </c>
      <c r="AS1269" s="300">
        <v>-15.965368343456101</v>
      </c>
      <c r="AT1269" s="300">
        <v>-3.0029180812859702</v>
      </c>
      <c r="AU1269" s="300">
        <v>-0.26257837471323198</v>
      </c>
      <c r="AV1269" s="300">
        <v>0.64911761652900701</v>
      </c>
      <c r="AW1269" s="300">
        <v>-0.28546371094429102</v>
      </c>
      <c r="AX1269" s="300">
        <v>13.342963471730901</v>
      </c>
      <c r="AY1269" s="300">
        <v>3.3455104298920699</v>
      </c>
      <c r="AZ1269" s="300">
        <v>-5.7794487440735596</v>
      </c>
      <c r="BA1269" s="300">
        <v>-0.57959364953070303</v>
      </c>
      <c r="BB1269" s="300">
        <v>3.2297464486815701</v>
      </c>
      <c r="BC1269" s="300">
        <v>10.302385818378999</v>
      </c>
    </row>
    <row r="1270" spans="1:55">
      <c r="A1270" s="301">
        <v>4</v>
      </c>
      <c r="B1270" s="301">
        <v>5</v>
      </c>
      <c r="C1270" s="299">
        <v>20</v>
      </c>
      <c r="D1270" s="300">
        <v>0.89731094921810695</v>
      </c>
      <c r="E1270" s="300">
        <v>0.39793856559838903</v>
      </c>
      <c r="F1270" s="300">
        <v>0.31797132253182903</v>
      </c>
      <c r="G1270" s="300">
        <v>0.621532790457755</v>
      </c>
      <c r="H1270" s="300">
        <v>-0.60304377991024904</v>
      </c>
      <c r="I1270" s="300">
        <v>-1.6577682596026799</v>
      </c>
      <c r="J1270" s="300">
        <v>0.217634221904102</v>
      </c>
      <c r="K1270" s="300">
        <v>5.67649809280738</v>
      </c>
      <c r="L1270" s="300">
        <v>-3.32607060398652</v>
      </c>
      <c r="M1270" s="300">
        <v>3.7657840837406802</v>
      </c>
      <c r="N1270" s="300">
        <v>-0.30988676486455202</v>
      </c>
      <c r="O1270" s="300">
        <v>-1.20716539588487</v>
      </c>
      <c r="P1270" s="300">
        <v>9.8068436208492198</v>
      </c>
      <c r="Q1270" s="300">
        <v>0.54387817093796798</v>
      </c>
      <c r="R1270" s="300">
        <v>-0.78699339922149203</v>
      </c>
      <c r="S1270" s="300">
        <v>0.76882593438711899</v>
      </c>
      <c r="T1270" s="300">
        <v>-10.0741356162314</v>
      </c>
      <c r="U1270" s="300">
        <v>-0.62410963180121204</v>
      </c>
      <c r="V1270" s="300">
        <v>-3.4232139310449399</v>
      </c>
      <c r="W1270" s="300">
        <v>-0.383408027473636</v>
      </c>
      <c r="X1270" s="300">
        <v>-7.8355476654121698</v>
      </c>
      <c r="Y1270" s="300">
        <v>29.637109583631201</v>
      </c>
      <c r="Z1270" s="300">
        <v>9.1420614173242694</v>
      </c>
      <c r="AA1270" s="300">
        <v>1.1841843227107001</v>
      </c>
      <c r="AB1270" s="300">
        <v>2.8688093474125602</v>
      </c>
      <c r="AC1270" s="300">
        <v>-18.760305400153001</v>
      </c>
      <c r="AD1270" s="300">
        <v>-0.73990621702680603</v>
      </c>
      <c r="AE1270" s="300">
        <v>1.1025379217134099</v>
      </c>
      <c r="AF1270" s="300">
        <v>-1.2037856146687</v>
      </c>
      <c r="AG1270" s="300">
        <v>-18.310284871583001</v>
      </c>
      <c r="AH1270" s="300">
        <v>-0.57228174757539696</v>
      </c>
      <c r="AI1270" s="300">
        <v>-4.7389450019843098</v>
      </c>
      <c r="AJ1270" s="300">
        <v>-0.40885377054121103</v>
      </c>
      <c r="AK1270" s="300">
        <v>-25.752043200957299</v>
      </c>
      <c r="AL1270" s="300">
        <v>41.328284077158699</v>
      </c>
      <c r="AM1270" s="300">
        <v>12.931691654394101</v>
      </c>
      <c r="AN1270" s="300">
        <v>-1.7453151202196</v>
      </c>
      <c r="AO1270" s="300">
        <v>-0.52141529163863498</v>
      </c>
      <c r="AP1270" s="300">
        <v>-24.887548658448399</v>
      </c>
      <c r="AQ1270" s="300">
        <v>-0.65320070381918804</v>
      </c>
      <c r="AR1270" s="300">
        <v>0.98014993653198501</v>
      </c>
      <c r="AS1270" s="300">
        <v>-0.931360351745258</v>
      </c>
      <c r="AT1270" s="300">
        <v>-15.7939860553175</v>
      </c>
      <c r="AU1270" s="300">
        <v>-0.57528771479907403</v>
      </c>
      <c r="AV1270" s="300">
        <v>-4.0763463637485504</v>
      </c>
      <c r="AW1270" s="300">
        <v>-0.44105222315391501</v>
      </c>
      <c r="AX1270" s="300">
        <v>-22.0506632096833</v>
      </c>
      <c r="AY1270" s="300">
        <v>-7.7795347168575297</v>
      </c>
      <c r="AZ1270" s="300">
        <v>-11.808467914579399</v>
      </c>
      <c r="BA1270" s="300">
        <v>-2.3731092423600102</v>
      </c>
      <c r="BB1270" s="300">
        <v>3.4559424954459499</v>
      </c>
      <c r="BC1270" s="300">
        <v>-22.771269690133799</v>
      </c>
    </row>
    <row r="1271" spans="1:55">
      <c r="A1271" s="301">
        <v>4</v>
      </c>
      <c r="B1271" s="301">
        <v>5</v>
      </c>
      <c r="C1271" s="299">
        <v>21</v>
      </c>
      <c r="D1271" s="300">
        <v>-0.25648390492443701</v>
      </c>
      <c r="E1271" s="300">
        <v>-1.0814232196467199</v>
      </c>
      <c r="F1271" s="300">
        <v>1.15006870343287</v>
      </c>
      <c r="G1271" s="300">
        <v>4.6585690137658702</v>
      </c>
      <c r="H1271" s="300">
        <v>0.16453202706946499</v>
      </c>
      <c r="I1271" s="300">
        <v>-0.64842903977615995</v>
      </c>
      <c r="J1271" s="300">
        <v>-0.34231559978820703</v>
      </c>
      <c r="K1271" s="300">
        <v>-18.995891713812899</v>
      </c>
      <c r="L1271" s="300">
        <v>14.3236787920463</v>
      </c>
      <c r="M1271" s="300">
        <v>1.3573344824121201</v>
      </c>
      <c r="N1271" s="300">
        <v>-0.36884735550138498</v>
      </c>
      <c r="O1271" s="300">
        <v>-1.1630086717905599</v>
      </c>
      <c r="P1271" s="300">
        <v>3.8087854686715898</v>
      </c>
      <c r="Q1271" s="300">
        <v>-0.18238626741133501</v>
      </c>
      <c r="R1271" s="300">
        <v>-2.1163468505531799</v>
      </c>
      <c r="S1271" s="300">
        <v>-2.2775049822257598</v>
      </c>
      <c r="T1271" s="300">
        <v>9.5780213152831006</v>
      </c>
      <c r="U1271" s="300">
        <v>0.27883580493416299</v>
      </c>
      <c r="V1271" s="300">
        <v>4.3047434210793902</v>
      </c>
      <c r="W1271" s="300">
        <v>-0.907896234054829</v>
      </c>
      <c r="X1271" s="300">
        <v>-18.519507254137501</v>
      </c>
      <c r="Y1271" s="300">
        <v>6.9895192404010302</v>
      </c>
      <c r="Z1271" s="300">
        <v>-28.128065078153099</v>
      </c>
      <c r="AA1271" s="300">
        <v>-0.21257048026592601</v>
      </c>
      <c r="AB1271" s="300">
        <v>0.32321099865106301</v>
      </c>
      <c r="AC1271" s="300">
        <v>2.2858016203645</v>
      </c>
      <c r="AD1271" s="300">
        <v>-2.1203248377900099</v>
      </c>
      <c r="AE1271" s="300">
        <v>-2.8217860799582701</v>
      </c>
      <c r="AF1271" s="300">
        <v>3.29184514740603</v>
      </c>
      <c r="AG1271" s="300">
        <v>-12.031177778885301</v>
      </c>
      <c r="AH1271" s="300">
        <v>0.47520530049308501</v>
      </c>
      <c r="AI1271" s="300">
        <v>6.1628042842655404</v>
      </c>
      <c r="AJ1271" s="300">
        <v>-1.4206434834694199</v>
      </c>
      <c r="AK1271" s="300">
        <v>-21.5159888079707</v>
      </c>
      <c r="AL1271" s="300">
        <v>-8.5564801742299093</v>
      </c>
      <c r="AM1271" s="300">
        <v>-3.3056279466093001</v>
      </c>
      <c r="AN1271" s="300">
        <v>-0.38721595996910202</v>
      </c>
      <c r="AO1271" s="300">
        <v>3.9094792115963699</v>
      </c>
      <c r="AP1271" s="300">
        <v>-0.34777820899216499</v>
      </c>
      <c r="AQ1271" s="300">
        <v>0.22846505913198201</v>
      </c>
      <c r="AR1271" s="300">
        <v>-2.6100781760961702</v>
      </c>
      <c r="AS1271" s="300">
        <v>-6.9714704737983002</v>
      </c>
      <c r="AT1271" s="300">
        <v>-10.6361949427826</v>
      </c>
      <c r="AU1271" s="300">
        <v>0.77930069992403705</v>
      </c>
      <c r="AV1271" s="300">
        <v>2.7969863721377402</v>
      </c>
      <c r="AW1271" s="300">
        <v>0.69049645222745804</v>
      </c>
      <c r="AX1271" s="300">
        <v>16.7876741234099</v>
      </c>
      <c r="AY1271" s="300">
        <v>-7.3736252699703</v>
      </c>
      <c r="AZ1271" s="300">
        <v>-34.070217088073903</v>
      </c>
      <c r="BA1271" s="300">
        <v>0.34945857899282501</v>
      </c>
      <c r="BB1271" s="300">
        <v>0.45160623070581901</v>
      </c>
      <c r="BC1271" s="300">
        <v>5.8994438977006496</v>
      </c>
    </row>
    <row r="1272" spans="1:55">
      <c r="A1272" s="301">
        <v>4</v>
      </c>
      <c r="B1272" s="301">
        <v>5</v>
      </c>
      <c r="C1272" s="299">
        <v>22</v>
      </c>
      <c r="D1272" s="300">
        <v>-9.8393746946268498E-2</v>
      </c>
      <c r="E1272" s="300">
        <v>-0.36712027379544698</v>
      </c>
      <c r="F1272" s="300">
        <v>-0.90342826901320605</v>
      </c>
      <c r="G1272" s="300">
        <v>-5.1515493614665004</v>
      </c>
      <c r="H1272" s="300">
        <v>-0.787360011901442</v>
      </c>
      <c r="I1272" s="300">
        <v>2.1636623194756401</v>
      </c>
      <c r="J1272" s="300">
        <v>-0.50146688149136998</v>
      </c>
      <c r="K1272" s="300">
        <v>19.653601956921701</v>
      </c>
      <c r="L1272" s="300">
        <v>-2.7462130559817699</v>
      </c>
      <c r="M1272" s="300">
        <v>3.17896466934855</v>
      </c>
      <c r="N1272" s="300">
        <v>-1.0236544632835201</v>
      </c>
      <c r="O1272" s="300">
        <v>-0.12817390077541199</v>
      </c>
      <c r="P1272" s="300">
        <v>-4.3215342657634901</v>
      </c>
      <c r="Q1272" s="300">
        <v>-0.75404486153629702</v>
      </c>
      <c r="R1272" s="300">
        <v>-0.452716599357602</v>
      </c>
      <c r="S1272" s="300">
        <v>-1.1999201134664399</v>
      </c>
      <c r="T1272" s="300">
        <v>-3.9865072508127302</v>
      </c>
      <c r="U1272" s="300">
        <v>-1.74850290157668</v>
      </c>
      <c r="V1272" s="300">
        <v>-3.0027695235201999</v>
      </c>
      <c r="W1272" s="300">
        <v>-0.60734005803909097</v>
      </c>
      <c r="X1272" s="300">
        <v>-33.682763668269303</v>
      </c>
      <c r="Y1272" s="300">
        <v>5.3634430819447303</v>
      </c>
      <c r="Z1272" s="300">
        <v>-5.1603949535966001</v>
      </c>
      <c r="AA1272" s="300">
        <v>-1.8267930698728001</v>
      </c>
      <c r="AB1272" s="300">
        <v>0.123007865642191</v>
      </c>
      <c r="AC1272" s="300">
        <v>15.1480571520471</v>
      </c>
      <c r="AD1272" s="300">
        <v>-0.23112228786095099</v>
      </c>
      <c r="AE1272" s="300">
        <v>-0.58813572474779496</v>
      </c>
      <c r="AF1272" s="300">
        <v>1.58579519972248</v>
      </c>
      <c r="AG1272" s="300">
        <v>6.0116242302942098</v>
      </c>
      <c r="AH1272" s="300">
        <v>-2.49440077489104</v>
      </c>
      <c r="AI1272" s="300">
        <v>2.5723029212056501</v>
      </c>
      <c r="AJ1272" s="300">
        <v>-0.67895750785462405</v>
      </c>
      <c r="AK1272" s="300">
        <v>-45.969331801202401</v>
      </c>
      <c r="AL1272" s="300">
        <v>7.7419940825648697</v>
      </c>
      <c r="AM1272" s="300">
        <v>3.2425626883702301</v>
      </c>
      <c r="AN1272" s="300">
        <v>2.4881693462047698</v>
      </c>
      <c r="AO1272" s="300">
        <v>0.53459851449997597</v>
      </c>
      <c r="AP1272" s="300">
        <v>22.903145746773799</v>
      </c>
      <c r="AQ1272" s="300">
        <v>1.0236775227374899</v>
      </c>
      <c r="AR1272" s="300">
        <v>0.86879947049930595</v>
      </c>
      <c r="AS1272" s="300">
        <v>0.79996924944874503</v>
      </c>
      <c r="AT1272" s="300">
        <v>4.7753606841888896</v>
      </c>
      <c r="AU1272" s="300">
        <v>-2.1356875875915899</v>
      </c>
      <c r="AV1272" s="300">
        <v>4.7288837477951802</v>
      </c>
      <c r="AW1272" s="300">
        <v>0.76574199760192796</v>
      </c>
      <c r="AX1272" s="300">
        <v>-42.045608932860198</v>
      </c>
      <c r="AY1272" s="300">
        <v>35.970419013451398</v>
      </c>
      <c r="AZ1272" s="300">
        <v>-5.9438460019635997</v>
      </c>
      <c r="BA1272" s="300">
        <v>-1.30686126581541</v>
      </c>
      <c r="BB1272" s="300">
        <v>0.46574513731195699</v>
      </c>
      <c r="BC1272" s="300">
        <v>16.146022087298501</v>
      </c>
    </row>
    <row r="1273" spans="1:55">
      <c r="A1273" s="301">
        <v>4</v>
      </c>
      <c r="B1273" s="301">
        <v>5</v>
      </c>
      <c r="C1273" s="299">
        <v>23</v>
      </c>
      <c r="D1273" s="300">
        <v>-0.32998873105107102</v>
      </c>
      <c r="E1273" s="300">
        <v>-0.23874166323822699</v>
      </c>
      <c r="F1273" s="300">
        <v>-3.3336064818563802</v>
      </c>
      <c r="G1273" s="300">
        <v>-2.7465612738102099</v>
      </c>
      <c r="H1273" s="300">
        <v>-1.316580638292</v>
      </c>
      <c r="I1273" s="300">
        <v>0.407113708798166</v>
      </c>
      <c r="J1273" s="300">
        <v>-1.0980817790714199</v>
      </c>
      <c r="K1273" s="300">
        <v>-7.2841200693029604</v>
      </c>
      <c r="L1273" s="300">
        <v>0.982226349339821</v>
      </c>
      <c r="M1273" s="300">
        <v>1.00174250484715</v>
      </c>
      <c r="N1273" s="300">
        <v>-0.29839072148257401</v>
      </c>
      <c r="O1273" s="300">
        <v>-0.56570066112261597</v>
      </c>
      <c r="P1273" s="300">
        <v>-23.331592921719501</v>
      </c>
      <c r="Q1273" s="300">
        <v>0.68888931521555397</v>
      </c>
      <c r="R1273" s="300">
        <v>-0.36542805208603302</v>
      </c>
      <c r="S1273" s="300">
        <v>-0.85304285989098505</v>
      </c>
      <c r="T1273" s="300">
        <v>7.7863402233213499</v>
      </c>
      <c r="U1273" s="300">
        <v>-2.8498642180757998</v>
      </c>
      <c r="V1273" s="300">
        <v>4.2534362728664501</v>
      </c>
      <c r="W1273" s="300">
        <v>-2.2452630706704699</v>
      </c>
      <c r="X1273" s="300">
        <v>-15.723077938450899</v>
      </c>
      <c r="Y1273" s="300">
        <v>2.7854457540850399</v>
      </c>
      <c r="Z1273" s="300">
        <v>-13.760367740130899</v>
      </c>
      <c r="AA1273" s="300">
        <v>1.3248322310054601</v>
      </c>
      <c r="AB1273" s="300">
        <v>-1.1109918817134401</v>
      </c>
      <c r="AC1273" s="300">
        <v>-47.655733198837503</v>
      </c>
      <c r="AD1273" s="300">
        <v>1.1539652534484599</v>
      </c>
      <c r="AE1273" s="300">
        <v>0.19332888869362899</v>
      </c>
      <c r="AF1273" s="300">
        <v>1.99018932123857</v>
      </c>
      <c r="AG1273" s="300">
        <v>-8.9430361851629598</v>
      </c>
      <c r="AH1273" s="300">
        <v>-4.1149896064980798</v>
      </c>
      <c r="AI1273" s="300">
        <v>-2.5351180701421998</v>
      </c>
      <c r="AJ1273" s="300">
        <v>-3.1280912063598798</v>
      </c>
      <c r="AK1273" s="300">
        <v>20.301566441608301</v>
      </c>
      <c r="AL1273" s="300">
        <v>3.5665116838231601</v>
      </c>
      <c r="AM1273" s="300">
        <v>1.6891016367571801</v>
      </c>
      <c r="AN1273" s="300">
        <v>0.175305675905644</v>
      </c>
      <c r="AO1273" s="300">
        <v>-0.117694928206368</v>
      </c>
      <c r="AP1273" s="300">
        <v>-65.717043403241703</v>
      </c>
      <c r="AQ1273" s="300">
        <v>-0.81470007879980599</v>
      </c>
      <c r="AR1273" s="300">
        <v>-0.487388737916086</v>
      </c>
      <c r="AS1273" s="300">
        <v>2.79240067263793</v>
      </c>
      <c r="AT1273" s="300">
        <v>-9.4757182997949503</v>
      </c>
      <c r="AU1273" s="300">
        <v>-3.66872778069949</v>
      </c>
      <c r="AV1273" s="300">
        <v>4.5910670601232697</v>
      </c>
      <c r="AW1273" s="300">
        <v>2.4923604426042099</v>
      </c>
      <c r="AX1273" s="300">
        <v>-13.7267629681154</v>
      </c>
      <c r="AY1273" s="300">
        <v>1.80372577526642</v>
      </c>
      <c r="AZ1273" s="300">
        <v>13.6956927778033</v>
      </c>
      <c r="BA1273" s="300">
        <v>-1.60166185617748</v>
      </c>
      <c r="BB1273" s="300">
        <v>-0.30482966714874998</v>
      </c>
      <c r="BC1273" s="300">
        <v>-56.773471556572403</v>
      </c>
    </row>
    <row r="1274" spans="1:55">
      <c r="A1274" s="301">
        <v>4</v>
      </c>
      <c r="B1274" s="301">
        <v>5</v>
      </c>
      <c r="C1274" s="299">
        <v>24</v>
      </c>
      <c r="D1274" s="300">
        <v>0.37030160997975697</v>
      </c>
      <c r="E1274" s="300">
        <v>0.31143513734523298</v>
      </c>
      <c r="F1274" s="300">
        <v>-3.0828489629016201E-2</v>
      </c>
      <c r="G1274" s="300">
        <v>1.7903788422139799</v>
      </c>
      <c r="H1274" s="300">
        <v>-0.67906811874627304</v>
      </c>
      <c r="I1274" s="300">
        <v>4.7012474676776801</v>
      </c>
      <c r="J1274" s="300">
        <v>0.34245137766099798</v>
      </c>
      <c r="K1274" s="300">
        <v>-8.9430646449506401</v>
      </c>
      <c r="L1274" s="300">
        <v>-0.104710390390387</v>
      </c>
      <c r="M1274" s="300">
        <v>-0.60854768952416205</v>
      </c>
      <c r="N1274" s="300">
        <v>-0.67678709077147403</v>
      </c>
      <c r="O1274" s="300">
        <v>-0.27908820953406999</v>
      </c>
      <c r="P1274" s="300">
        <v>2.94815122688727</v>
      </c>
      <c r="Q1274" s="300">
        <v>1.72689841820694</v>
      </c>
      <c r="R1274" s="300">
        <v>0.55012464501034997</v>
      </c>
      <c r="S1274" s="300">
        <v>-5.4139358745774997</v>
      </c>
      <c r="T1274" s="300">
        <v>6.4999275414538902</v>
      </c>
      <c r="U1274" s="300">
        <v>-1.3276091444473599</v>
      </c>
      <c r="V1274" s="300">
        <v>1.7223644971838199</v>
      </c>
      <c r="W1274" s="300">
        <v>0.74391808704240403</v>
      </c>
      <c r="X1274" s="300">
        <v>54.522160723772899</v>
      </c>
      <c r="Y1274" s="300">
        <v>0.367054593927571</v>
      </c>
      <c r="Z1274" s="300">
        <v>-3.2898004323453098</v>
      </c>
      <c r="AA1274" s="300">
        <v>1.67193490929137</v>
      </c>
      <c r="AB1274" s="300">
        <v>-0.44165735846992998</v>
      </c>
      <c r="AC1274" s="300">
        <v>6.4371116545706002</v>
      </c>
      <c r="AD1274" s="300">
        <v>-0.85465043747487301</v>
      </c>
      <c r="AE1274" s="300">
        <v>-0.77296574272556295</v>
      </c>
      <c r="AF1274" s="300">
        <v>-6.7817522068080498</v>
      </c>
      <c r="AG1274" s="300">
        <v>9.1913647090514807</v>
      </c>
      <c r="AH1274" s="300">
        <v>-1.74235889020979</v>
      </c>
      <c r="AI1274" s="300">
        <v>4.2618973155575901</v>
      </c>
      <c r="AJ1274" s="300">
        <v>1.0177268362192</v>
      </c>
      <c r="AK1274" s="300">
        <v>68.229281298474703</v>
      </c>
      <c r="AL1274" s="300">
        <v>0.56596330187922705</v>
      </c>
      <c r="AM1274" s="300">
        <v>6.11754408827926</v>
      </c>
      <c r="AN1274" s="300">
        <v>-1.4559000557997299</v>
      </c>
      <c r="AO1274" s="300">
        <v>1.7609534665155999</v>
      </c>
      <c r="AP1274" s="300">
        <v>10.4988440486187</v>
      </c>
      <c r="AQ1274" s="300">
        <v>2.29600274197244</v>
      </c>
      <c r="AR1274" s="300">
        <v>0.52846869513717099</v>
      </c>
      <c r="AS1274" s="300">
        <v>1.8129879791992101</v>
      </c>
      <c r="AT1274" s="300">
        <v>7.8502595880877104</v>
      </c>
      <c r="AU1274" s="300">
        <v>-1.4463285968848201</v>
      </c>
      <c r="AV1274" s="300">
        <v>-5.0417292917599204</v>
      </c>
      <c r="AW1274" s="300">
        <v>-1.0552101387314601</v>
      </c>
      <c r="AX1274" s="300">
        <v>-43.921797328215</v>
      </c>
      <c r="AY1274" s="300">
        <v>0.68557816397169402</v>
      </c>
      <c r="AZ1274" s="300">
        <v>7.88537016736786</v>
      </c>
      <c r="BA1274" s="300">
        <v>0.46551170165943401</v>
      </c>
      <c r="BB1274" s="300">
        <v>1.6787043801970001</v>
      </c>
      <c r="BC1274" s="300">
        <v>11.0628755255225</v>
      </c>
    </row>
    <row r="1275" spans="1:55">
      <c r="A1275" s="301">
        <v>4</v>
      </c>
      <c r="B1275" s="301">
        <v>6</v>
      </c>
      <c r="C1275" s="299">
        <v>1</v>
      </c>
      <c r="D1275" s="300">
        <v>-145.10287288211899</v>
      </c>
      <c r="E1275" s="300">
        <v>194.21788074702599</v>
      </c>
      <c r="F1275" s="300">
        <v>257.75067530884797</v>
      </c>
      <c r="G1275" s="300">
        <v>193.102675721087</v>
      </c>
      <c r="H1275" s="300">
        <v>-112.625546545387</v>
      </c>
      <c r="I1275" s="300">
        <v>194.566253750226</v>
      </c>
      <c r="J1275" s="300">
        <v>191.59678721143499</v>
      </c>
      <c r="K1275" s="300">
        <v>-338.215546516193</v>
      </c>
      <c r="L1275" s="300">
        <v>216.433638483886</v>
      </c>
      <c r="M1275" s="300">
        <v>135.351526634398</v>
      </c>
      <c r="N1275" s="300">
        <v>145.31973798720699</v>
      </c>
      <c r="O1275" s="300">
        <v>-30.043026447399601</v>
      </c>
      <c r="P1275" s="300">
        <v>612.70728401778001</v>
      </c>
      <c r="Q1275" s="300">
        <v>-234.826566557284</v>
      </c>
      <c r="R1275" s="300">
        <v>339.82664257374699</v>
      </c>
      <c r="S1275" s="300">
        <v>445.02325689698603</v>
      </c>
      <c r="T1275" s="300">
        <v>335.859662341687</v>
      </c>
      <c r="U1275" s="300">
        <v>-212.01793534949499</v>
      </c>
      <c r="V1275" s="300">
        <v>360.77733232956803</v>
      </c>
      <c r="W1275" s="300">
        <v>349.640299069364</v>
      </c>
      <c r="X1275" s="300">
        <v>-508.261387444251</v>
      </c>
      <c r="Y1275" s="300">
        <v>-202.05347033105201</v>
      </c>
      <c r="Z1275" s="300">
        <v>258.40348895241101</v>
      </c>
      <c r="AA1275" s="300">
        <v>290.55087337741298</v>
      </c>
      <c r="AB1275" s="300">
        <v>81.547796333808904</v>
      </c>
      <c r="AC1275" s="300">
        <v>-579.26591751305898</v>
      </c>
      <c r="AD1275" s="300">
        <v>-313.796646672137</v>
      </c>
      <c r="AE1275" s="300">
        <v>469.14250063718299</v>
      </c>
      <c r="AF1275" s="300">
        <v>597.18180412385902</v>
      </c>
      <c r="AG1275" s="300">
        <v>447.22596200628999</v>
      </c>
      <c r="AH1275" s="300">
        <v>-304.06664025797102</v>
      </c>
      <c r="AI1275" s="300">
        <v>516.17659414681998</v>
      </c>
      <c r="AJ1275" s="300">
        <v>489.81187061286198</v>
      </c>
      <c r="AK1275" s="300">
        <v>978.22828244406196</v>
      </c>
      <c r="AL1275" s="300">
        <v>-266.354957052533</v>
      </c>
      <c r="AM1275" s="300">
        <v>380.28840579724601</v>
      </c>
      <c r="AN1275" s="300">
        <v>-196.965616304419</v>
      </c>
      <c r="AO1275" s="300">
        <v>110.80723464047099</v>
      </c>
      <c r="AP1275" s="300">
        <v>1024.18450406395</v>
      </c>
      <c r="AQ1275" s="300">
        <v>-329.85293350175402</v>
      </c>
      <c r="AR1275" s="300">
        <v>468.27742933937401</v>
      </c>
      <c r="AS1275" s="300">
        <v>575.40668578335794</v>
      </c>
      <c r="AT1275" s="300">
        <v>421.83932406503101</v>
      </c>
      <c r="AU1275" s="300">
        <v>-314.93226094245699</v>
      </c>
      <c r="AV1275" s="300">
        <v>521.94206953981495</v>
      </c>
      <c r="AW1275" s="300">
        <v>491.06643951334797</v>
      </c>
      <c r="AX1275" s="300">
        <v>-687.58204379193398</v>
      </c>
      <c r="AY1275" s="300">
        <v>498.88278873469602</v>
      </c>
      <c r="AZ1275" s="300">
        <v>399.57490739068498</v>
      </c>
      <c r="BA1275" s="300">
        <v>425.151312642493</v>
      </c>
      <c r="BB1275" s="300">
        <v>111.364127724383</v>
      </c>
      <c r="BC1275" s="300">
        <v>-756.43908034567698</v>
      </c>
    </row>
    <row r="1276" spans="1:55">
      <c r="A1276" s="301">
        <v>4</v>
      </c>
      <c r="B1276" s="301">
        <v>6</v>
      </c>
      <c r="C1276" s="299">
        <v>2</v>
      </c>
      <c r="D1276" s="300">
        <v>34.141689769775702</v>
      </c>
      <c r="E1276" s="300">
        <v>-76.786630931206801</v>
      </c>
      <c r="F1276" s="300">
        <v>108.679613998444</v>
      </c>
      <c r="G1276" s="300">
        <v>-95.285687614350294</v>
      </c>
      <c r="H1276" s="300">
        <v>-4.8499770877329604</v>
      </c>
      <c r="I1276" s="300">
        <v>-136.733764955472</v>
      </c>
      <c r="J1276" s="300">
        <v>-93.981964423460497</v>
      </c>
      <c r="K1276" s="300">
        <v>238.79893285178801</v>
      </c>
      <c r="L1276" s="300">
        <v>205.73607524817299</v>
      </c>
      <c r="M1276" s="300">
        <v>298.942548509397</v>
      </c>
      <c r="N1276" s="300">
        <v>13.701434097469701</v>
      </c>
      <c r="O1276" s="300">
        <v>43.780263776998403</v>
      </c>
      <c r="P1276" s="300">
        <v>189.18201333628801</v>
      </c>
      <c r="Q1276" s="300">
        <v>-50.448177493361797</v>
      </c>
      <c r="R1276" s="300">
        <v>-54.627849796917999</v>
      </c>
      <c r="S1276" s="300">
        <v>-233.380418169894</v>
      </c>
      <c r="T1276" s="300">
        <v>128.23545640057799</v>
      </c>
      <c r="U1276" s="300">
        <v>16.421600490627501</v>
      </c>
      <c r="V1276" s="300">
        <v>-146.14625095112001</v>
      </c>
      <c r="W1276" s="300">
        <v>-160.50152622145799</v>
      </c>
      <c r="X1276" s="300">
        <v>-412.36266992092601</v>
      </c>
      <c r="Y1276" s="300">
        <v>-230.28929082274701</v>
      </c>
      <c r="Z1276" s="300">
        <v>624.28559267533001</v>
      </c>
      <c r="AA1276" s="300">
        <v>15.032875412304801</v>
      </c>
      <c r="AB1276" s="300">
        <v>93.588525450039796</v>
      </c>
      <c r="AC1276" s="300">
        <v>-235.50385267169801</v>
      </c>
      <c r="AD1276" s="300">
        <v>-57.0260931606173</v>
      </c>
      <c r="AE1276" s="300">
        <v>-57.968488934879602</v>
      </c>
      <c r="AF1276" s="300">
        <v>-299.58643784644698</v>
      </c>
      <c r="AG1276" s="300">
        <v>173.88217802067001</v>
      </c>
      <c r="AH1276" s="300">
        <v>22.1450885835431</v>
      </c>
      <c r="AI1276" s="300">
        <v>199.73160224863801</v>
      </c>
      <c r="AJ1276" s="300">
        <v>-221.10622664262399</v>
      </c>
      <c r="AK1276" s="300">
        <v>664.64144610899905</v>
      </c>
      <c r="AL1276" s="300">
        <v>-308.97034457023602</v>
      </c>
      <c r="AM1276" s="300">
        <v>860.12680701300405</v>
      </c>
      <c r="AN1276" s="300">
        <v>21.713889615706101</v>
      </c>
      <c r="AO1276" s="300">
        <v>130.56676419154201</v>
      </c>
      <c r="AP1276" s="300">
        <v>-318.42267104920802</v>
      </c>
      <c r="AQ1276" s="300">
        <v>-64.036094495138599</v>
      </c>
      <c r="AR1276" s="300">
        <v>-85.666445119868598</v>
      </c>
      <c r="AS1276" s="300">
        <v>-280.15519232575298</v>
      </c>
      <c r="AT1276" s="300">
        <v>155.846665371292</v>
      </c>
      <c r="AU1276" s="300">
        <v>13.206140177025899</v>
      </c>
      <c r="AV1276" s="300">
        <v>-207.12145539895101</v>
      </c>
      <c r="AW1276" s="300">
        <v>-222.50120883254101</v>
      </c>
      <c r="AX1276" s="300">
        <v>587.18470363121901</v>
      </c>
      <c r="AY1276" s="300">
        <v>-279.51118811836102</v>
      </c>
      <c r="AZ1276" s="300">
        <v>714.36349801543804</v>
      </c>
      <c r="BA1276" s="300">
        <v>30.265498470666099</v>
      </c>
      <c r="BB1276" s="300">
        <v>107.86153063330001</v>
      </c>
      <c r="BC1276" s="300">
        <v>-282.14177772952098</v>
      </c>
    </row>
    <row r="1277" spans="1:55">
      <c r="A1277" s="301">
        <v>4</v>
      </c>
      <c r="B1277" s="301">
        <v>6</v>
      </c>
      <c r="C1277" s="299">
        <v>3</v>
      </c>
      <c r="D1277" s="300">
        <v>78.057573873011293</v>
      </c>
      <c r="E1277" s="300">
        <v>-113.942744630281</v>
      </c>
      <c r="F1277" s="300">
        <v>0.42019032638314902</v>
      </c>
      <c r="G1277" s="300">
        <v>32.009481259247998</v>
      </c>
      <c r="H1277" s="300">
        <v>108.33059752224</v>
      </c>
      <c r="I1277" s="300">
        <v>-64.962594753099097</v>
      </c>
      <c r="J1277" s="300">
        <v>59.054523582024899</v>
      </c>
      <c r="K1277" s="300">
        <v>-61.373471241509399</v>
      </c>
      <c r="L1277" s="300">
        <v>49.494743124040603</v>
      </c>
      <c r="M1277" s="300">
        <v>84.292320410093794</v>
      </c>
      <c r="N1277" s="300">
        <v>-74.958581296016405</v>
      </c>
      <c r="O1277" s="300">
        <v>-10.6970146429825</v>
      </c>
      <c r="P1277" s="300">
        <v>-40.457716872388097</v>
      </c>
      <c r="Q1277" s="300">
        <v>-148.59246521571001</v>
      </c>
      <c r="R1277" s="300">
        <v>163.82637607646501</v>
      </c>
      <c r="S1277" s="300">
        <v>-4.6301061287715699</v>
      </c>
      <c r="T1277" s="300">
        <v>-53.102418245741099</v>
      </c>
      <c r="U1277" s="300">
        <v>208.378380631559</v>
      </c>
      <c r="V1277" s="300">
        <v>-104.369077248924</v>
      </c>
      <c r="W1277" s="300">
        <v>-117.22067669711799</v>
      </c>
      <c r="X1277" s="300">
        <v>-82.967266971343903</v>
      </c>
      <c r="Y1277" s="300">
        <v>80.886106868543493</v>
      </c>
      <c r="Z1277" s="300">
        <v>-195.62681116913001</v>
      </c>
      <c r="AA1277" s="300">
        <v>122.606823673213</v>
      </c>
      <c r="AB1277" s="300">
        <v>37.922523244392004</v>
      </c>
      <c r="AC1277" s="300">
        <v>-24.4442070150387</v>
      </c>
      <c r="AD1277" s="300">
        <v>-184.64144698366599</v>
      </c>
      <c r="AE1277" s="300">
        <v>-223.557447800143</v>
      </c>
      <c r="AF1277" s="300">
        <v>-14.815068559575799</v>
      </c>
      <c r="AG1277" s="300">
        <v>-71.356585754656606</v>
      </c>
      <c r="AH1277" s="300">
        <v>290.46224657861097</v>
      </c>
      <c r="AI1277" s="300">
        <v>-123.14289611551899</v>
      </c>
      <c r="AJ1277" s="300">
        <v>-156.94946185371799</v>
      </c>
      <c r="AK1277" s="300">
        <v>-67.663192693573805</v>
      </c>
      <c r="AL1277" s="300">
        <v>103.56615737443001</v>
      </c>
      <c r="AM1277" s="300">
        <v>-269.23729720154898</v>
      </c>
      <c r="AN1277" s="300">
        <v>159.75904437840001</v>
      </c>
      <c r="AO1277" s="300">
        <v>53.920627659692499</v>
      </c>
      <c r="AP1277" s="300">
        <v>118.943796721167</v>
      </c>
      <c r="AQ1277" s="300">
        <v>165.391582099403</v>
      </c>
      <c r="AR1277" s="300">
        <v>211.39033466954999</v>
      </c>
      <c r="AS1277" s="300">
        <v>-5.7461565054312302</v>
      </c>
      <c r="AT1277" s="300">
        <v>-61.994421339126397</v>
      </c>
      <c r="AU1277" s="300">
        <v>272.05240082635299</v>
      </c>
      <c r="AV1277" s="300">
        <v>-133.976402977194</v>
      </c>
      <c r="AW1277" s="300">
        <v>139.916138570611</v>
      </c>
      <c r="AX1277" s="300">
        <v>114.133312815146</v>
      </c>
      <c r="AY1277" s="300">
        <v>-112.572825517591</v>
      </c>
      <c r="AZ1277" s="300">
        <v>207.06889137959101</v>
      </c>
      <c r="BA1277" s="300">
        <v>-144.952024228787</v>
      </c>
      <c r="BB1277" s="300">
        <v>46.189998629768098</v>
      </c>
      <c r="BC1277" s="300">
        <v>-13.946685668191501</v>
      </c>
    </row>
    <row r="1278" spans="1:55">
      <c r="A1278" s="301">
        <v>4</v>
      </c>
      <c r="B1278" s="301">
        <v>6</v>
      </c>
      <c r="C1278" s="299">
        <v>4</v>
      </c>
      <c r="D1278" s="300">
        <v>43.227435317481103</v>
      </c>
      <c r="E1278" s="300">
        <v>94.380250503960895</v>
      </c>
      <c r="F1278" s="300">
        <v>-19.3907330709151</v>
      </c>
      <c r="G1278" s="300">
        <v>-19.048817550284301</v>
      </c>
      <c r="H1278" s="300">
        <v>-92.398945367358195</v>
      </c>
      <c r="I1278" s="300">
        <v>135.79897448976601</v>
      </c>
      <c r="J1278" s="300">
        <v>54.4133872346533</v>
      </c>
      <c r="K1278" s="300">
        <v>-65.869427881882302</v>
      </c>
      <c r="L1278" s="300">
        <v>64.487264436229594</v>
      </c>
      <c r="M1278" s="300">
        <v>38.528267246640198</v>
      </c>
      <c r="N1278" s="300">
        <v>-33.019588888324201</v>
      </c>
      <c r="O1278" s="300">
        <v>-3.3407776525173198</v>
      </c>
      <c r="P1278" s="300">
        <v>111.946751605305</v>
      </c>
      <c r="Q1278" s="300">
        <v>66.595299584188098</v>
      </c>
      <c r="R1278" s="300">
        <v>170.75107078563201</v>
      </c>
      <c r="S1278" s="300">
        <v>43.019959436827598</v>
      </c>
      <c r="T1278" s="300">
        <v>-25.8011564568423</v>
      </c>
      <c r="U1278" s="300">
        <v>148.75677933973299</v>
      </c>
      <c r="V1278" s="300">
        <v>-34.484037137498497</v>
      </c>
      <c r="W1278" s="300">
        <v>101.500900316254</v>
      </c>
      <c r="X1278" s="300">
        <v>-257.29608878707199</v>
      </c>
      <c r="Y1278" s="300">
        <v>-140.98893106979099</v>
      </c>
      <c r="Z1278" s="300">
        <v>73.398255438153001</v>
      </c>
      <c r="AA1278" s="300">
        <v>62.401592767453103</v>
      </c>
      <c r="AB1278" s="300">
        <v>4.0140804093444302</v>
      </c>
      <c r="AC1278" s="300">
        <v>184.80063203712101</v>
      </c>
      <c r="AD1278" s="300">
        <v>-119.31893722196099</v>
      </c>
      <c r="AE1278" s="300">
        <v>229.36459534443401</v>
      </c>
      <c r="AF1278" s="300">
        <v>64.225022160177502</v>
      </c>
      <c r="AG1278" s="300">
        <v>-32.196996050432602</v>
      </c>
      <c r="AH1278" s="300">
        <v>199.39503469076499</v>
      </c>
      <c r="AI1278" s="300">
        <v>102.404971930535</v>
      </c>
      <c r="AJ1278" s="300">
        <v>136.46268883313701</v>
      </c>
      <c r="AK1278" s="300">
        <v>266.56570553731899</v>
      </c>
      <c r="AL1278" s="300">
        <v>169.982032680099</v>
      </c>
      <c r="AM1278" s="300">
        <v>98.985498296191693</v>
      </c>
      <c r="AN1278" s="300">
        <v>85.489070476124894</v>
      </c>
      <c r="AO1278" s="300">
        <v>4.7787941578778304</v>
      </c>
      <c r="AP1278" s="300">
        <v>-301.11054014575399</v>
      </c>
      <c r="AQ1278" s="300">
        <v>84.0320061012129</v>
      </c>
      <c r="AR1278" s="300">
        <v>211.83552518190399</v>
      </c>
      <c r="AS1278" s="300">
        <v>-57.572702491288602</v>
      </c>
      <c r="AT1278" s="300">
        <v>-33.466840389175999</v>
      </c>
      <c r="AU1278" s="300">
        <v>-212.26941513922199</v>
      </c>
      <c r="AV1278" s="300">
        <v>68.612959628857894</v>
      </c>
      <c r="AW1278" s="300">
        <v>124.548730529849</v>
      </c>
      <c r="AX1278" s="300">
        <v>-302.79389496434902</v>
      </c>
      <c r="AY1278" s="300">
        <v>158.1185035808</v>
      </c>
      <c r="AZ1278" s="300">
        <v>86.513619488815195</v>
      </c>
      <c r="BA1278" s="300">
        <v>76.985542843448798</v>
      </c>
      <c r="BB1278" s="300">
        <v>5.2640922188044597</v>
      </c>
      <c r="BC1278" s="300">
        <v>-288.50352197075</v>
      </c>
    </row>
    <row r="1279" spans="1:55">
      <c r="A1279" s="301">
        <v>4</v>
      </c>
      <c r="B1279" s="301">
        <v>6</v>
      </c>
      <c r="C1279" s="299">
        <v>5</v>
      </c>
      <c r="D1279" s="300">
        <v>62.848585340431001</v>
      </c>
      <c r="E1279" s="300">
        <v>-22.8297088109545</v>
      </c>
      <c r="F1279" s="300">
        <v>-56.9566025721738</v>
      </c>
      <c r="G1279" s="300">
        <v>-32.200143604654599</v>
      </c>
      <c r="H1279" s="300">
        <v>37.381454639418401</v>
      </c>
      <c r="I1279" s="300">
        <v>64.987605861185003</v>
      </c>
      <c r="J1279" s="300">
        <v>-40.792553827650501</v>
      </c>
      <c r="K1279" s="300">
        <v>-43.717920376464598</v>
      </c>
      <c r="L1279" s="300">
        <v>-24.142217207456302</v>
      </c>
      <c r="M1279" s="300">
        <v>-41.6621544336341</v>
      </c>
      <c r="N1279" s="300">
        <v>-93.619253285535507</v>
      </c>
      <c r="O1279" s="300">
        <v>-17.273227191406601</v>
      </c>
      <c r="P1279" s="300">
        <v>-20.737026700672001</v>
      </c>
      <c r="Q1279" s="300">
        <v>134.51351729172299</v>
      </c>
      <c r="R1279" s="300">
        <v>48.713374276034799</v>
      </c>
      <c r="S1279" s="300">
        <v>88.499575489470701</v>
      </c>
      <c r="T1279" s="300">
        <v>-60.188919078145403</v>
      </c>
      <c r="U1279" s="300">
        <v>89.065023542619002</v>
      </c>
      <c r="V1279" s="300">
        <v>-260.76754391556699</v>
      </c>
      <c r="W1279" s="300">
        <v>-69.512660369490305</v>
      </c>
      <c r="X1279" s="300">
        <v>79.408649466550301</v>
      </c>
      <c r="Y1279" s="300">
        <v>43.327450871842302</v>
      </c>
      <c r="Z1279" s="300">
        <v>-78.904001296950398</v>
      </c>
      <c r="AA1279" s="300">
        <v>-183.95362405390901</v>
      </c>
      <c r="AB1279" s="300">
        <v>36.813315583397703</v>
      </c>
      <c r="AC1279" s="300">
        <v>37.761857133997097</v>
      </c>
      <c r="AD1279" s="300">
        <v>187.97966687954599</v>
      </c>
      <c r="AE1279" s="300">
        <v>-104.289623693167</v>
      </c>
      <c r="AF1279" s="300">
        <v>112.06903846751401</v>
      </c>
      <c r="AG1279" s="300">
        <v>-80.135787006742802</v>
      </c>
      <c r="AH1279" s="300">
        <v>132.33582478010001</v>
      </c>
      <c r="AI1279" s="300">
        <v>367.21501731695201</v>
      </c>
      <c r="AJ1279" s="300">
        <v>-91.437323516311594</v>
      </c>
      <c r="AK1279" s="300">
        <v>110.900448570953</v>
      </c>
      <c r="AL1279" s="300">
        <v>60.1024968191997</v>
      </c>
      <c r="AM1279" s="300">
        <v>126.427967069923</v>
      </c>
      <c r="AN1279" s="300">
        <v>-251.548107901908</v>
      </c>
      <c r="AO1279" s="300">
        <v>49.319628952806497</v>
      </c>
      <c r="AP1279" s="300">
        <v>52.437378227529599</v>
      </c>
      <c r="AQ1279" s="300">
        <v>-200.29495714124499</v>
      </c>
      <c r="AR1279" s="300">
        <v>53.551438780515603</v>
      </c>
      <c r="AS1279" s="300">
        <v>107.03050684748899</v>
      </c>
      <c r="AT1279" s="300">
        <v>69.884718213229604</v>
      </c>
      <c r="AU1279" s="300">
        <v>-116.582348422823</v>
      </c>
      <c r="AV1279" s="300">
        <v>-318.67112895467397</v>
      </c>
      <c r="AW1279" s="300">
        <v>-89.277662584513195</v>
      </c>
      <c r="AX1279" s="300">
        <v>-105.41375925712801</v>
      </c>
      <c r="AY1279" s="300">
        <v>-58.147695818617798</v>
      </c>
      <c r="AZ1279" s="300">
        <v>111.933173258013</v>
      </c>
      <c r="BA1279" s="300">
        <v>216.22684835316599</v>
      </c>
      <c r="BB1279" s="300">
        <v>43.9446633422668</v>
      </c>
      <c r="BC1279" s="300">
        <v>46.1782890052515</v>
      </c>
    </row>
    <row r="1280" spans="1:55">
      <c r="A1280" s="301">
        <v>4</v>
      </c>
      <c r="B1280" s="301">
        <v>6</v>
      </c>
      <c r="C1280" s="299">
        <v>6</v>
      </c>
      <c r="D1280" s="300">
        <v>48.606730036577197</v>
      </c>
      <c r="E1280" s="300">
        <v>37.939249740861001</v>
      </c>
      <c r="F1280" s="300">
        <v>-26.0473369914959</v>
      </c>
      <c r="G1280" s="300">
        <v>2.76370907923845</v>
      </c>
      <c r="H1280" s="300">
        <v>-27.983111204956199</v>
      </c>
      <c r="I1280" s="300">
        <v>7.60450158867675</v>
      </c>
      <c r="J1280" s="300">
        <v>30.724251436725901</v>
      </c>
      <c r="K1280" s="300">
        <v>9.0982131101484907</v>
      </c>
      <c r="L1280" s="300">
        <v>22.282268936089999</v>
      </c>
      <c r="M1280" s="300">
        <v>-23.084369473642301</v>
      </c>
      <c r="N1280" s="300">
        <v>33.600766741959603</v>
      </c>
      <c r="O1280" s="300">
        <v>5.4282094294508303</v>
      </c>
      <c r="P1280" s="300">
        <v>-43.369377867566797</v>
      </c>
      <c r="Q1280" s="300">
        <v>107.971639949376</v>
      </c>
      <c r="R1280" s="300">
        <v>-85.913671602560498</v>
      </c>
      <c r="S1280" s="300">
        <v>-54.963563681558803</v>
      </c>
      <c r="T1280" s="300">
        <v>-2.1994348196945501</v>
      </c>
      <c r="U1280" s="300">
        <v>-63.500065031154101</v>
      </c>
      <c r="V1280" s="300">
        <v>-31.136612722735698</v>
      </c>
      <c r="W1280" s="300">
        <v>61.560709200318101</v>
      </c>
      <c r="X1280" s="300">
        <v>-39.775591891822103</v>
      </c>
      <c r="Y1280" s="300">
        <v>46.315747987555497</v>
      </c>
      <c r="Z1280" s="300">
        <v>54.633513308874498</v>
      </c>
      <c r="AA1280" s="300">
        <v>92.891417965421496</v>
      </c>
      <c r="AB1280" s="300">
        <v>-13.8315929454337</v>
      </c>
      <c r="AC1280" s="300">
        <v>-95.849012024833698</v>
      </c>
      <c r="AD1280" s="300">
        <v>153.66230445795699</v>
      </c>
      <c r="AE1280" s="300">
        <v>127.638859420835</v>
      </c>
      <c r="AF1280" s="300">
        <v>-79.968129815297601</v>
      </c>
      <c r="AG1280" s="300">
        <v>2.1393167788877498</v>
      </c>
      <c r="AH1280" s="300">
        <v>-89.686001252442594</v>
      </c>
      <c r="AI1280" s="300">
        <v>-67.180635714320204</v>
      </c>
      <c r="AJ1280" s="300">
        <v>84.636629755209697</v>
      </c>
      <c r="AK1280" s="300">
        <v>-65.583894705832904</v>
      </c>
      <c r="AL1280" s="300">
        <v>64.194948006936002</v>
      </c>
      <c r="AM1280" s="300">
        <v>-65.647632950347898</v>
      </c>
      <c r="AN1280" s="300">
        <v>136.02660382855001</v>
      </c>
      <c r="AO1280" s="300">
        <v>-19.152397338937799</v>
      </c>
      <c r="AP1280" s="300">
        <v>131.80284172585201</v>
      </c>
      <c r="AQ1280" s="300">
        <v>122.107995209485</v>
      </c>
      <c r="AR1280" s="300">
        <v>101.425407025456</v>
      </c>
      <c r="AS1280" s="300">
        <v>-66.449671856746804</v>
      </c>
      <c r="AT1280" s="300">
        <v>-3.9356183672370899</v>
      </c>
      <c r="AU1280" s="300">
        <v>88.443115390488998</v>
      </c>
      <c r="AV1280" s="300">
        <v>18.0187877152864</v>
      </c>
      <c r="AW1280" s="300">
        <v>74.907216270951295</v>
      </c>
      <c r="AX1280" s="300">
        <v>34.182039070593198</v>
      </c>
      <c r="AY1280" s="300">
        <v>55.000236472802598</v>
      </c>
      <c r="AZ1280" s="300">
        <v>64.148691477733294</v>
      </c>
      <c r="BA1280" s="300">
        <v>-97.045189191065603</v>
      </c>
      <c r="BB1280" s="300">
        <v>-16.412220327872902</v>
      </c>
      <c r="BC1280" s="300">
        <v>-111.77524386994099</v>
      </c>
    </row>
    <row r="1281" spans="1:55">
      <c r="A1281" s="301">
        <v>4</v>
      </c>
      <c r="B1281" s="301">
        <v>6</v>
      </c>
      <c r="C1281" s="299">
        <v>7</v>
      </c>
      <c r="D1281" s="300">
        <v>-13.061867163549</v>
      </c>
      <c r="E1281" s="300">
        <v>-39.429300403833899</v>
      </c>
      <c r="F1281" s="300">
        <v>-41.178092261006597</v>
      </c>
      <c r="G1281" s="300">
        <v>11.249659498372299</v>
      </c>
      <c r="H1281" s="300">
        <v>29.802344133028399</v>
      </c>
      <c r="I1281" s="300">
        <v>-48.437843301558601</v>
      </c>
      <c r="J1281" s="300">
        <v>31.885530021396001</v>
      </c>
      <c r="K1281" s="300">
        <v>19.4220273834468</v>
      </c>
      <c r="L1281" s="300">
        <v>-12.6742914541373</v>
      </c>
      <c r="M1281" s="300">
        <v>-34.091351935622001</v>
      </c>
      <c r="N1281" s="300">
        <v>41.298233679326202</v>
      </c>
      <c r="O1281" s="300">
        <v>-3.0691544353077198</v>
      </c>
      <c r="P1281" s="300">
        <v>5.7807679595083696</v>
      </c>
      <c r="Q1281" s="300">
        <v>23.507775131738299</v>
      </c>
      <c r="R1281" s="300">
        <v>-87.565143034006795</v>
      </c>
      <c r="S1281" s="300">
        <v>-82.167335444429497</v>
      </c>
      <c r="T1281" s="300">
        <v>22.787358834199299</v>
      </c>
      <c r="U1281" s="300">
        <v>56.971594611450897</v>
      </c>
      <c r="V1281" s="300">
        <v>104.003303039713</v>
      </c>
      <c r="W1281" s="300">
        <v>76.151403156061207</v>
      </c>
      <c r="X1281" s="300">
        <v>-33.907526138043401</v>
      </c>
      <c r="Y1281" s="300">
        <v>-23.409133259744699</v>
      </c>
      <c r="Z1281" s="300">
        <v>-69.754520932653605</v>
      </c>
      <c r="AA1281" s="300">
        <v>85.908689816265294</v>
      </c>
      <c r="AB1281" s="300">
        <v>-5.20232142334768</v>
      </c>
      <c r="AC1281" s="300">
        <v>6.8843857935510302</v>
      </c>
      <c r="AD1281" s="300">
        <v>29.366360100340898</v>
      </c>
      <c r="AE1281" s="300">
        <v>123.98951606255299</v>
      </c>
      <c r="AF1281" s="300">
        <v>123.194429857727</v>
      </c>
      <c r="AG1281" s="300">
        <v>31.3917596997339</v>
      </c>
      <c r="AH1281" s="300">
        <v>77.486538190982898</v>
      </c>
      <c r="AI1281" s="300">
        <v>133.71250231294499</v>
      </c>
      <c r="AJ1281" s="300">
        <v>108.502262037291</v>
      </c>
      <c r="AK1281" s="300">
        <v>-37.210494798505799</v>
      </c>
      <c r="AL1281" s="300">
        <v>-30.744033525594801</v>
      </c>
      <c r="AM1281" s="300">
        <v>-96.502762753274396</v>
      </c>
      <c r="AN1281" s="300">
        <v>115.410147317595</v>
      </c>
      <c r="AO1281" s="300">
        <v>-6.7371514412433502</v>
      </c>
      <c r="AP1281" s="300">
        <v>-9.1177388500925094</v>
      </c>
      <c r="AQ1281" s="300">
        <v>34.559380455907203</v>
      </c>
      <c r="AR1281" s="300">
        <v>103.533597696982</v>
      </c>
      <c r="AS1281" s="300">
        <v>-99.687426098966796</v>
      </c>
      <c r="AT1281" s="300">
        <v>-29.510067624605099</v>
      </c>
      <c r="AU1281" s="300">
        <v>-78.443919051696795</v>
      </c>
      <c r="AV1281" s="300">
        <v>-120.437471027374</v>
      </c>
      <c r="AW1281" s="300">
        <v>87.571903602769197</v>
      </c>
      <c r="AX1281" s="300">
        <v>40.749375620747301</v>
      </c>
      <c r="AY1281" s="300">
        <v>-28.497004209884501</v>
      </c>
      <c r="AZ1281" s="300">
        <v>-82.677363918378603</v>
      </c>
      <c r="BA1281" s="300">
        <v>-81.328355081341698</v>
      </c>
      <c r="BB1281" s="300">
        <v>-6.3699529426662904</v>
      </c>
      <c r="BC1281" s="300">
        <v>10.0056420046915</v>
      </c>
    </row>
    <row r="1282" spans="1:55">
      <c r="A1282" s="301">
        <v>4</v>
      </c>
      <c r="B1282" s="301">
        <v>6</v>
      </c>
      <c r="C1282" s="299">
        <v>8</v>
      </c>
      <c r="D1282" s="300">
        <v>-25.305612957348199</v>
      </c>
      <c r="E1282" s="300">
        <v>3.8578045586428802</v>
      </c>
      <c r="F1282" s="300">
        <v>-13.9648020864791</v>
      </c>
      <c r="G1282" s="300">
        <v>-5.1652823008158704</v>
      </c>
      <c r="H1282" s="300">
        <v>-17.5103033694853</v>
      </c>
      <c r="I1282" s="300">
        <v>-8.0298972937315796</v>
      </c>
      <c r="J1282" s="300">
        <v>0.44543852539231699</v>
      </c>
      <c r="K1282" s="300">
        <v>-0.39510223485168899</v>
      </c>
      <c r="L1282" s="300">
        <v>7.8732256216865801</v>
      </c>
      <c r="M1282" s="300">
        <v>29.294359142616401</v>
      </c>
      <c r="N1282" s="300">
        <v>27.8226095165275</v>
      </c>
      <c r="O1282" s="300">
        <v>5.81221033717775</v>
      </c>
      <c r="P1282" s="300">
        <v>44.323481912913103</v>
      </c>
      <c r="Q1282" s="300">
        <v>68.292555484170194</v>
      </c>
      <c r="R1282" s="300">
        <v>10.9186284463378</v>
      </c>
      <c r="S1282" s="300">
        <v>-27.9915734881025</v>
      </c>
      <c r="T1282" s="300">
        <v>18.495221029949299</v>
      </c>
      <c r="U1282" s="300">
        <v>28.7401284414827</v>
      </c>
      <c r="V1282" s="300">
        <v>23.063340055779801</v>
      </c>
      <c r="W1282" s="300">
        <v>-5.5596876752740396</v>
      </c>
      <c r="X1282" s="300">
        <v>-2.98620533344755</v>
      </c>
      <c r="Y1282" s="300">
        <v>20.144576706941301</v>
      </c>
      <c r="Z1282" s="300">
        <v>59.739963380176597</v>
      </c>
      <c r="AA1282" s="300">
        <v>54.098080494129299</v>
      </c>
      <c r="AB1282" s="300">
        <v>12.083737602093599</v>
      </c>
      <c r="AC1282" s="300">
        <v>91.830298213718294</v>
      </c>
      <c r="AD1282" s="300">
        <v>96.554805719675201</v>
      </c>
      <c r="AE1282" s="300">
        <v>16.183274971097099</v>
      </c>
      <c r="AF1282" s="300">
        <v>-32.922116625133697</v>
      </c>
      <c r="AG1282" s="300">
        <v>27.2732797414128</v>
      </c>
      <c r="AH1282" s="300">
        <v>39.550838281121997</v>
      </c>
      <c r="AI1282" s="300">
        <v>36.820376207330803</v>
      </c>
      <c r="AJ1282" s="300">
        <v>-8.4664185896039008</v>
      </c>
      <c r="AK1282" s="300">
        <v>-5.7598821510402596</v>
      </c>
      <c r="AL1282" s="300">
        <v>30.528335082906398</v>
      </c>
      <c r="AM1282" s="300">
        <v>82.719796834571696</v>
      </c>
      <c r="AN1282" s="300">
        <v>75.441706588064093</v>
      </c>
      <c r="AO1282" s="300">
        <v>16.595466356933301</v>
      </c>
      <c r="AP1282" s="300">
        <v>-147.47844334260901</v>
      </c>
      <c r="AQ1282" s="300">
        <v>83.520258785692107</v>
      </c>
      <c r="AR1282" s="300">
        <v>-16.0704487602294</v>
      </c>
      <c r="AS1282" s="300">
        <v>-33.412216868617897</v>
      </c>
      <c r="AT1282" s="300">
        <v>-18.0371263896212</v>
      </c>
      <c r="AU1282" s="300">
        <v>32.611340602751199</v>
      </c>
      <c r="AV1282" s="300">
        <v>27.906591081447498</v>
      </c>
      <c r="AW1282" s="300">
        <v>8.6108412100880791</v>
      </c>
      <c r="AX1282" s="300">
        <v>-4.3032284438359198</v>
      </c>
      <c r="AY1282" s="300">
        <v>23.576213632243299</v>
      </c>
      <c r="AZ1282" s="300">
        <v>72.297260858200701</v>
      </c>
      <c r="BA1282" s="300">
        <v>-71.839190134251496</v>
      </c>
      <c r="BB1282" s="300">
        <v>14.283570579363101</v>
      </c>
      <c r="BC1282" s="300">
        <v>109.429896122344</v>
      </c>
    </row>
    <row r="1283" spans="1:55">
      <c r="A1283" s="301">
        <v>4</v>
      </c>
      <c r="B1283" s="301">
        <v>6</v>
      </c>
      <c r="C1283" s="299">
        <v>9</v>
      </c>
      <c r="D1283" s="300">
        <v>24.059049293156001</v>
      </c>
      <c r="E1283" s="300">
        <v>61.643455507469199</v>
      </c>
      <c r="F1283" s="300">
        <v>23.904178038097299</v>
      </c>
      <c r="G1283" s="300">
        <v>-28.203843693125101</v>
      </c>
      <c r="H1283" s="300">
        <v>-30.2960467137158</v>
      </c>
      <c r="I1283" s="300">
        <v>-68.493206010118001</v>
      </c>
      <c r="J1283" s="300">
        <v>1.26244423380124</v>
      </c>
      <c r="K1283" s="300">
        <v>25.361518885565701</v>
      </c>
      <c r="L1283" s="300">
        <v>3.4781566854897701</v>
      </c>
      <c r="M1283" s="300">
        <v>-1.0652675689942801</v>
      </c>
      <c r="N1283" s="300">
        <v>30.3247921522624</v>
      </c>
      <c r="O1283" s="300">
        <v>-2.8414971862247702</v>
      </c>
      <c r="P1283" s="300">
        <v>-2.2212482177480801</v>
      </c>
      <c r="Q1283" s="300">
        <v>-31.4898268906664</v>
      </c>
      <c r="R1283" s="300">
        <v>-88.804538054700103</v>
      </c>
      <c r="S1283" s="300">
        <v>69.776880837856794</v>
      </c>
      <c r="T1283" s="300">
        <v>40.689358343587898</v>
      </c>
      <c r="U1283" s="300">
        <v>-59.416528786839301</v>
      </c>
      <c r="V1283" s="300">
        <v>-142.91371164207999</v>
      </c>
      <c r="W1283" s="300">
        <v>5.3475927514744397</v>
      </c>
      <c r="X1283" s="300">
        <v>42.918661598453802</v>
      </c>
      <c r="Y1283" s="300">
        <v>-10.727421190928901</v>
      </c>
      <c r="Z1283" s="300">
        <v>-1.5305622064801401</v>
      </c>
      <c r="AA1283" s="300">
        <v>-40.824525192218097</v>
      </c>
      <c r="AB1283" s="300">
        <v>5.1264570296079697</v>
      </c>
      <c r="AC1283" s="300">
        <v>-1.51175217538314</v>
      </c>
      <c r="AD1283" s="300">
        <v>-41.419639493694604</v>
      </c>
      <c r="AE1283" s="300">
        <v>161.253645360673</v>
      </c>
      <c r="AF1283" s="300">
        <v>104.82063971786199</v>
      </c>
      <c r="AG1283" s="300">
        <v>56.068634001745501</v>
      </c>
      <c r="AH1283" s="300">
        <v>-81.036468735652605</v>
      </c>
      <c r="AI1283" s="300">
        <v>-196.01043006075599</v>
      </c>
      <c r="AJ1283" s="300">
        <v>10.802884024710201</v>
      </c>
      <c r="AK1283" s="300">
        <v>55.687104129975097</v>
      </c>
      <c r="AL1283" s="300">
        <v>-15.255060851647601</v>
      </c>
      <c r="AM1283" s="300">
        <v>-2.0663782332096998</v>
      </c>
      <c r="AN1283" s="300">
        <v>-56.4841921275085</v>
      </c>
      <c r="AO1283" s="300">
        <v>7.0023871569268596</v>
      </c>
      <c r="AP1283" s="300">
        <v>-1.03631916143442</v>
      </c>
      <c r="AQ1283" s="300">
        <v>-34.6208170514846</v>
      </c>
      <c r="AR1283" s="300">
        <v>142.505540523517</v>
      </c>
      <c r="AS1283" s="300">
        <v>83.095926973479493</v>
      </c>
      <c r="AT1283" s="300">
        <v>-70.261420132108896</v>
      </c>
      <c r="AU1283" s="300">
        <v>-70.870162911589603</v>
      </c>
      <c r="AV1283" s="300">
        <v>-168.38427053549</v>
      </c>
      <c r="AW1283" s="300">
        <v>-6.10879283409243</v>
      </c>
      <c r="AX1283" s="300">
        <v>-62.811833812238</v>
      </c>
      <c r="AY1283" s="300">
        <v>10.044156591244301</v>
      </c>
      <c r="AZ1283" s="300">
        <v>-2.44338261729904</v>
      </c>
      <c r="BA1283" s="300">
        <v>-53.716909185860303</v>
      </c>
      <c r="BB1283" s="300">
        <v>6.3293572643907101</v>
      </c>
      <c r="BC1283" s="300">
        <v>-2.0503876538424901</v>
      </c>
    </row>
    <row r="1284" spans="1:55">
      <c r="A1284" s="301">
        <v>4</v>
      </c>
      <c r="B1284" s="301">
        <v>6</v>
      </c>
      <c r="C1284" s="299">
        <v>10</v>
      </c>
      <c r="D1284" s="300">
        <v>-6.00731780373685</v>
      </c>
      <c r="E1284" s="300">
        <v>0.80426694416307998</v>
      </c>
      <c r="F1284" s="300">
        <v>-36.822438256085199</v>
      </c>
      <c r="G1284" s="300">
        <v>20.199223369897499</v>
      </c>
      <c r="H1284" s="300">
        <v>-15.1882110075806</v>
      </c>
      <c r="I1284" s="300">
        <v>-14.5356666915701</v>
      </c>
      <c r="J1284" s="300">
        <v>10.370606008743399</v>
      </c>
      <c r="K1284" s="300">
        <v>-30.793476075104302</v>
      </c>
      <c r="L1284" s="300">
        <v>-18.290935577848401</v>
      </c>
      <c r="M1284" s="300">
        <v>0.86671823788773505</v>
      </c>
      <c r="N1284" s="300">
        <v>9.1772870843433694</v>
      </c>
      <c r="O1284" s="300">
        <v>-3.1766852341255301</v>
      </c>
      <c r="P1284" s="300">
        <v>3.0780437388462398</v>
      </c>
      <c r="Q1284" s="300">
        <v>11.347323712581399</v>
      </c>
      <c r="R1284" s="300">
        <v>-1.1231357921023499</v>
      </c>
      <c r="S1284" s="300">
        <v>-46.234021287133501</v>
      </c>
      <c r="T1284" s="300">
        <v>-33.119813101400403</v>
      </c>
      <c r="U1284" s="300">
        <v>-31.3611185868955</v>
      </c>
      <c r="V1284" s="300">
        <v>-25.090181018279701</v>
      </c>
      <c r="W1284" s="300">
        <v>-25.4774295092617</v>
      </c>
      <c r="X1284" s="300">
        <v>66.973856226987806</v>
      </c>
      <c r="Y1284" s="300">
        <v>-36.202898329939899</v>
      </c>
      <c r="Z1284" s="300">
        <v>-2.2531398951550301</v>
      </c>
      <c r="AA1284" s="300">
        <v>16.537476636791101</v>
      </c>
      <c r="AB1284" s="300">
        <v>7.4376982977482404</v>
      </c>
      <c r="AC1284" s="300">
        <v>4.7299975592469998</v>
      </c>
      <c r="AD1284" s="300">
        <v>15.9547306825613</v>
      </c>
      <c r="AE1284" s="300">
        <v>0.822567090554566</v>
      </c>
      <c r="AF1284" s="300">
        <v>-49.729277511010899</v>
      </c>
      <c r="AG1284" s="300">
        <v>-44.437186985731699</v>
      </c>
      <c r="AH1284" s="300">
        <v>-43.797774723354799</v>
      </c>
      <c r="AI1284" s="300">
        <v>-33.718995993230202</v>
      </c>
      <c r="AJ1284" s="300">
        <v>-36.475142584426202</v>
      </c>
      <c r="AK1284" s="300">
        <v>95.150644648325297</v>
      </c>
      <c r="AL1284" s="300">
        <v>38.630193110683003</v>
      </c>
      <c r="AM1284" s="300">
        <v>3.6483407699776</v>
      </c>
      <c r="AN1284" s="300">
        <v>21.720883262568002</v>
      </c>
      <c r="AO1284" s="300">
        <v>10.3633082600553</v>
      </c>
      <c r="AP1284" s="300">
        <v>6.6699139641041896</v>
      </c>
      <c r="AQ1284" s="300">
        <v>-14.786624391440901</v>
      </c>
      <c r="AR1284" s="300">
        <v>-0.44231503598583</v>
      </c>
      <c r="AS1284" s="300">
        <v>-56.119536247864801</v>
      </c>
      <c r="AT1284" s="300">
        <v>45.796431941584899</v>
      </c>
      <c r="AU1284" s="300">
        <v>-38.366280544850198</v>
      </c>
      <c r="AV1284" s="300">
        <v>38.890482410740603</v>
      </c>
      <c r="AW1284" s="300">
        <v>-27.624512644716901</v>
      </c>
      <c r="AX1284" s="300">
        <v>-95.261517185721999</v>
      </c>
      <c r="AY1284" s="300">
        <v>-41.929974842569202</v>
      </c>
      <c r="AZ1284" s="300">
        <v>-3.18925870719921</v>
      </c>
      <c r="BA1284" s="300">
        <v>19.734950099132799</v>
      </c>
      <c r="BB1284" s="300">
        <v>8.9205662494599292</v>
      </c>
      <c r="BC1284" s="300">
        <v>6.6293195266117504</v>
      </c>
    </row>
    <row r="1285" spans="1:55">
      <c r="A1285" s="301">
        <v>4</v>
      </c>
      <c r="B1285" s="301">
        <v>6</v>
      </c>
      <c r="C1285" s="299">
        <v>11</v>
      </c>
      <c r="D1285" s="300">
        <v>-29.707633902361898</v>
      </c>
      <c r="E1285" s="300">
        <v>-10.9856046211167</v>
      </c>
      <c r="F1285" s="300">
        <v>-3.0578495731481699</v>
      </c>
      <c r="G1285" s="300">
        <v>-3.0433774014638</v>
      </c>
      <c r="H1285" s="300">
        <v>6.28117735255152</v>
      </c>
      <c r="I1285" s="300">
        <v>1.8870953285883401</v>
      </c>
      <c r="J1285" s="300">
        <v>-55.443112076163104</v>
      </c>
      <c r="K1285" s="300">
        <v>-7.2257068744081696</v>
      </c>
      <c r="L1285" s="300">
        <v>-1.0595042585858001</v>
      </c>
      <c r="M1285" s="300">
        <v>-25.675228707789898</v>
      </c>
      <c r="N1285" s="300">
        <v>9.5551507617095393</v>
      </c>
      <c r="O1285" s="300">
        <v>-2.49867543250445</v>
      </c>
      <c r="P1285" s="300">
        <v>16.866720506634501</v>
      </c>
      <c r="Q1285" s="300">
        <v>-71.135472215320206</v>
      </c>
      <c r="R1285" s="300">
        <v>2.0492423206777999</v>
      </c>
      <c r="S1285" s="300">
        <v>-8.0429253494328901</v>
      </c>
      <c r="T1285" s="300">
        <v>-11.823219527315199</v>
      </c>
      <c r="U1285" s="300">
        <v>14.1307421781461</v>
      </c>
      <c r="V1285" s="300">
        <v>7.86434618224252</v>
      </c>
      <c r="W1285" s="300">
        <v>-112.188919279141</v>
      </c>
      <c r="X1285" s="300">
        <v>-14.804221663343</v>
      </c>
      <c r="Y1285" s="300">
        <v>4.6005709122253498</v>
      </c>
      <c r="Z1285" s="300">
        <v>54.202354593078503</v>
      </c>
      <c r="AA1285" s="300">
        <v>17.9250456019838</v>
      </c>
      <c r="AB1285" s="300">
        <v>-3.59377046225518</v>
      </c>
      <c r="AC1285" s="300">
        <v>-35.904936189810002</v>
      </c>
      <c r="AD1285" s="300">
        <v>53.966169065596297</v>
      </c>
      <c r="AE1285" s="300">
        <v>10.308292746602699</v>
      </c>
      <c r="AF1285" s="300">
        <v>-13.6647995561696</v>
      </c>
      <c r="AG1285" s="300">
        <v>-19.501463303733999</v>
      </c>
      <c r="AH1285" s="300">
        <v>19.600454173815301</v>
      </c>
      <c r="AI1285" s="300">
        <v>12.428624344171901</v>
      </c>
      <c r="AJ1285" s="300">
        <v>-154.93007524935001</v>
      </c>
      <c r="AK1285" s="300">
        <v>21.231502693271999</v>
      </c>
      <c r="AL1285" s="300">
        <v>8.7870372388351097</v>
      </c>
      <c r="AM1285" s="300">
        <v>73.968484355424593</v>
      </c>
      <c r="AN1285" s="300">
        <v>-21.425771575587898</v>
      </c>
      <c r="AO1285" s="300">
        <v>-4.1801903875442701</v>
      </c>
      <c r="AP1285" s="300">
        <v>-50.969126786411998</v>
      </c>
      <c r="AQ1285" s="300">
        <v>-89.302033165457601</v>
      </c>
      <c r="AR1285" s="300">
        <v>1.37959656786575</v>
      </c>
      <c r="AS1285" s="300">
        <v>-10.0059721747152</v>
      </c>
      <c r="AT1285" s="300">
        <v>9.42837133200503</v>
      </c>
      <c r="AU1285" s="300">
        <v>-13.8690478933398</v>
      </c>
      <c r="AV1285" s="300">
        <v>-8.8868235932525099</v>
      </c>
      <c r="AW1285" s="300">
        <v>152.08169678568299</v>
      </c>
      <c r="AX1285" s="300">
        <v>-16.840021383808502</v>
      </c>
      <c r="AY1285" s="300">
        <v>6.7614799598131698</v>
      </c>
      <c r="AZ1285" s="300">
        <v>-63.425556107798599</v>
      </c>
      <c r="BA1285" s="300">
        <v>21.533927732395998</v>
      </c>
      <c r="BB1285" s="300">
        <v>-3.9172106772943498</v>
      </c>
      <c r="BC1285" s="300">
        <v>-42.382189605550998</v>
      </c>
    </row>
    <row r="1286" spans="1:55">
      <c r="A1286" s="301">
        <v>4</v>
      </c>
      <c r="B1286" s="301">
        <v>6</v>
      </c>
      <c r="C1286" s="299">
        <v>12</v>
      </c>
      <c r="D1286" s="300">
        <v>4.0106126576615901</v>
      </c>
      <c r="E1286" s="300">
        <v>12.7500812766873</v>
      </c>
      <c r="F1286" s="300">
        <v>5.8227286228070296</v>
      </c>
      <c r="G1286" s="300">
        <v>-8.9156948204139503</v>
      </c>
      <c r="H1286" s="300">
        <v>7.1460471223907502</v>
      </c>
      <c r="I1286" s="300">
        <v>22.706007547934998</v>
      </c>
      <c r="J1286" s="300">
        <v>3.45694166624236</v>
      </c>
      <c r="K1286" s="300">
        <v>0.97928961497128197</v>
      </c>
      <c r="L1286" s="300">
        <v>5.7132006844008698</v>
      </c>
      <c r="M1286" s="300">
        <v>16.559820582717101</v>
      </c>
      <c r="N1286" s="300">
        <v>-18.765178345486898</v>
      </c>
      <c r="O1286" s="300">
        <v>-0.45397293672974798</v>
      </c>
      <c r="P1286" s="300">
        <v>21.811595369418299</v>
      </c>
      <c r="Q1286" s="300">
        <v>-19.062633445134701</v>
      </c>
      <c r="R1286" s="300">
        <v>-25.404321550690401</v>
      </c>
      <c r="S1286" s="300">
        <v>-9.3052753204405896</v>
      </c>
      <c r="T1286" s="300">
        <v>15.1438552174424</v>
      </c>
      <c r="U1286" s="300">
        <v>-10.4679789765444</v>
      </c>
      <c r="V1286" s="300">
        <v>-38.219574551567497</v>
      </c>
      <c r="W1286" s="300">
        <v>-6.9856943445756503</v>
      </c>
      <c r="X1286" s="300">
        <v>1.2754479589646299</v>
      </c>
      <c r="Y1286" s="300">
        <v>-12.754508474449899</v>
      </c>
      <c r="Z1286" s="300">
        <v>-26.5727080162523</v>
      </c>
      <c r="AA1286" s="300">
        <v>38.154062778875598</v>
      </c>
      <c r="AB1286" s="300">
        <v>1.17415648295362</v>
      </c>
      <c r="AC1286" s="300">
        <v>-39.808132602691003</v>
      </c>
      <c r="AD1286" s="300">
        <v>-31.004920000790602</v>
      </c>
      <c r="AE1286" s="300">
        <v>-27.730477974156699</v>
      </c>
      <c r="AF1286" s="300">
        <v>10.952698202218199</v>
      </c>
      <c r="AG1286" s="300">
        <v>20.8207985923558</v>
      </c>
      <c r="AH1286" s="300">
        <v>-12.604519034850499</v>
      </c>
      <c r="AI1286" s="300">
        <v>-51.756516601486098</v>
      </c>
      <c r="AJ1286" s="300">
        <v>-9.9975817394101405</v>
      </c>
      <c r="AK1286" s="300">
        <v>-1.4312990147400499</v>
      </c>
      <c r="AL1286" s="300">
        <v>-18.126126933439799</v>
      </c>
      <c r="AM1286" s="300">
        <v>-37.481577900133601</v>
      </c>
      <c r="AN1286" s="300">
        <v>-42.1392781613282</v>
      </c>
      <c r="AO1286" s="300">
        <v>1.6023415860432599</v>
      </c>
      <c r="AP1286" s="300">
        <v>-52.659234951272801</v>
      </c>
      <c r="AQ1286" s="300">
        <v>-21.197194534720499</v>
      </c>
      <c r="AR1286" s="300">
        <v>25.187848139293202</v>
      </c>
      <c r="AS1286" s="300">
        <v>-11.3592849448836</v>
      </c>
      <c r="AT1286" s="300">
        <v>-21.274638278022501</v>
      </c>
      <c r="AU1286" s="300">
        <v>15.539632625116001</v>
      </c>
      <c r="AV1286" s="300">
        <v>52.783585885133498</v>
      </c>
      <c r="AW1286" s="300">
        <v>-9.6191506037460801</v>
      </c>
      <c r="AX1286" s="300">
        <v>-1.4545365365978999</v>
      </c>
      <c r="AY1286" s="300">
        <v>16.032576037011399</v>
      </c>
      <c r="AZ1286" s="300">
        <v>43.328843162693303</v>
      </c>
      <c r="BA1286" s="300">
        <v>-35.6957293841661</v>
      </c>
      <c r="BB1286" s="300">
        <v>1.1614055177557701</v>
      </c>
      <c r="BC1286" s="300">
        <v>-48.7097268521687</v>
      </c>
    </row>
    <row r="1287" spans="1:55">
      <c r="A1287" s="301">
        <v>4</v>
      </c>
      <c r="B1287" s="301">
        <v>6</v>
      </c>
      <c r="C1287" s="299">
        <v>13</v>
      </c>
      <c r="D1287" s="300">
        <v>-14.201188666373399</v>
      </c>
      <c r="E1287" s="300">
        <v>27.743949070456999</v>
      </c>
      <c r="F1287" s="300">
        <v>0.91786191618885005</v>
      </c>
      <c r="G1287" s="300">
        <v>26.9306443126986</v>
      </c>
      <c r="H1287" s="300">
        <v>-10.321178643848</v>
      </c>
      <c r="I1287" s="300">
        <v>10.1156968537599</v>
      </c>
      <c r="J1287" s="300">
        <v>-2.9990320141415601</v>
      </c>
      <c r="K1287" s="300">
        <v>10.1953380647558</v>
      </c>
      <c r="L1287" s="300">
        <v>0.264950791801425</v>
      </c>
      <c r="M1287" s="300">
        <v>-9.8626145573125203</v>
      </c>
      <c r="N1287" s="300">
        <v>7.6458463797219398</v>
      </c>
      <c r="O1287" s="300">
        <v>0.410370959372443</v>
      </c>
      <c r="P1287" s="300">
        <v>-12.724014237975</v>
      </c>
      <c r="Q1287" s="300">
        <v>12.4212887266142</v>
      </c>
      <c r="R1287" s="300">
        <v>63.757860020566099</v>
      </c>
      <c r="S1287" s="300">
        <v>-0.26808662450938098</v>
      </c>
      <c r="T1287" s="300">
        <v>-40.591616725882297</v>
      </c>
      <c r="U1287" s="300">
        <v>-23.666067008786101</v>
      </c>
      <c r="V1287" s="300">
        <v>-14.4714374887664</v>
      </c>
      <c r="W1287" s="300">
        <v>4.2200065986587596</v>
      </c>
      <c r="X1287" s="300">
        <v>30.3164009237199</v>
      </c>
      <c r="Y1287" s="300">
        <v>3.3648158847482401</v>
      </c>
      <c r="Z1287" s="300">
        <v>20.881589790723101</v>
      </c>
      <c r="AA1287" s="300">
        <v>-45.158985632599098</v>
      </c>
      <c r="AB1287" s="300">
        <v>0.33979539188864399</v>
      </c>
      <c r="AC1287" s="300">
        <v>-34.405625072466201</v>
      </c>
      <c r="AD1287" s="300">
        <v>8.9333525842173405</v>
      </c>
      <c r="AE1287" s="300">
        <v>-177.887935442279</v>
      </c>
      <c r="AF1287" s="300">
        <v>-1.6005906031744099</v>
      </c>
      <c r="AG1287" s="300">
        <v>-55.414653918766497</v>
      </c>
      <c r="AH1287" s="300">
        <v>-35.259218530637199</v>
      </c>
      <c r="AI1287" s="300">
        <v>-17.896410270400299</v>
      </c>
      <c r="AJ1287" s="300">
        <v>5.1508336256626599</v>
      </c>
      <c r="AK1287" s="300">
        <v>44.223227955236702</v>
      </c>
      <c r="AL1287" s="300">
        <v>5.88472845710311</v>
      </c>
      <c r="AM1287" s="300">
        <v>28.959065061678402</v>
      </c>
      <c r="AN1287" s="300">
        <v>-68.971706104402699</v>
      </c>
      <c r="AO1287" s="300">
        <v>0.25587059281998398</v>
      </c>
      <c r="AP1287" s="300">
        <v>-46.944553724828097</v>
      </c>
      <c r="AQ1287" s="300">
        <v>15.659729653944799</v>
      </c>
      <c r="AR1287" s="300">
        <v>78.831840534078793</v>
      </c>
      <c r="AS1287" s="300">
        <v>0.39014759829734702</v>
      </c>
      <c r="AT1287" s="300">
        <v>67.597270715589005</v>
      </c>
      <c r="AU1287" s="300">
        <v>27.363989051323401</v>
      </c>
      <c r="AV1287" s="300">
        <v>-18.106154640623501</v>
      </c>
      <c r="AW1287" s="300">
        <v>-5.6198370625786298</v>
      </c>
      <c r="AX1287" s="300">
        <v>36.823584018294802</v>
      </c>
      <c r="AY1287" s="300">
        <v>4.7850507471567596</v>
      </c>
      <c r="AZ1287" s="300">
        <v>25.370941936057701</v>
      </c>
      <c r="BA1287" s="300">
        <v>43.541425502887499</v>
      </c>
      <c r="BB1287" s="300">
        <v>0.38380705781568403</v>
      </c>
      <c r="BC1287" s="300">
        <v>-42.160506314150297</v>
      </c>
    </row>
    <row r="1288" spans="1:55">
      <c r="A1288" s="301">
        <v>4</v>
      </c>
      <c r="B1288" s="301">
        <v>6</v>
      </c>
      <c r="C1288" s="299">
        <v>14</v>
      </c>
      <c r="D1288" s="300">
        <v>-0.74879632558317299</v>
      </c>
      <c r="E1288" s="300">
        <v>16.127333362126802</v>
      </c>
      <c r="F1288" s="300">
        <v>0.60128789652417203</v>
      </c>
      <c r="G1288" s="300">
        <v>-1.63034776941735</v>
      </c>
      <c r="H1288" s="300">
        <v>-9.5501441377819596</v>
      </c>
      <c r="I1288" s="300">
        <v>10.940564019500201</v>
      </c>
      <c r="J1288" s="300">
        <v>-10.5259228737775</v>
      </c>
      <c r="K1288" s="300">
        <v>6.0441106013032799</v>
      </c>
      <c r="L1288" s="300">
        <v>-6.6671950136678202</v>
      </c>
      <c r="M1288" s="300">
        <v>-0.68402679044269998</v>
      </c>
      <c r="N1288" s="300">
        <v>-22.990257502060999</v>
      </c>
      <c r="O1288" s="300">
        <v>-0.59055166745527399</v>
      </c>
      <c r="P1288" s="300">
        <v>3.95444631675911</v>
      </c>
      <c r="Q1288" s="300">
        <v>1.3664043758817901</v>
      </c>
      <c r="R1288" s="300">
        <v>-25.893510793380798</v>
      </c>
      <c r="S1288" s="300">
        <v>0.49223585396703501</v>
      </c>
      <c r="T1288" s="300">
        <v>0.80388582657109897</v>
      </c>
      <c r="U1288" s="300">
        <v>-19.512224859491599</v>
      </c>
      <c r="V1288" s="300">
        <v>-23.095972409485199</v>
      </c>
      <c r="W1288" s="300">
        <v>21.522874605177599</v>
      </c>
      <c r="X1288" s="300">
        <v>8.6089080749166094</v>
      </c>
      <c r="Y1288" s="300">
        <v>8.0265991918541602</v>
      </c>
      <c r="Z1288" s="300">
        <v>1.70138858401621</v>
      </c>
      <c r="AA1288" s="300">
        <v>-25.545662158277501</v>
      </c>
      <c r="AB1288" s="300">
        <v>1.2625015322492401</v>
      </c>
      <c r="AC1288" s="300">
        <v>8.8509580672861397</v>
      </c>
      <c r="AD1288" s="300">
        <v>1.864404272782</v>
      </c>
      <c r="AE1288" s="300">
        <v>-29.108007758991601</v>
      </c>
      <c r="AF1288" s="300">
        <v>0.151184343910886</v>
      </c>
      <c r="AG1288" s="300">
        <v>-3.0514886231506502</v>
      </c>
      <c r="AH1288" s="300">
        <v>-26.4886913134042</v>
      </c>
      <c r="AI1288" s="300">
        <v>-31.603720520489301</v>
      </c>
      <c r="AJ1288" s="300">
        <v>28.852444774832801</v>
      </c>
      <c r="AK1288" s="300">
        <v>10.3889919715833</v>
      </c>
      <c r="AL1288" s="300">
        <v>11.1594712757976</v>
      </c>
      <c r="AM1288" s="300">
        <v>2.4209098646340999</v>
      </c>
      <c r="AN1288" s="300">
        <v>-23.142226651403099</v>
      </c>
      <c r="AO1288" s="300">
        <v>1.7826200591904</v>
      </c>
      <c r="AP1288" s="300">
        <v>12.5997006915876</v>
      </c>
      <c r="AQ1288" s="300">
        <v>1.43081657051526</v>
      </c>
      <c r="AR1288" s="300">
        <v>-29.937944684888102</v>
      </c>
      <c r="AS1288" s="300">
        <v>0.76333913102131101</v>
      </c>
      <c r="AT1288" s="300">
        <v>-0.13713790653455499</v>
      </c>
      <c r="AU1288" s="300">
        <v>24.1744366487397</v>
      </c>
      <c r="AV1288" s="300">
        <v>-26.428035723937501</v>
      </c>
      <c r="AW1288" s="300">
        <v>-24.1637800570915</v>
      </c>
      <c r="AX1288" s="300">
        <v>-6.38037863413546</v>
      </c>
      <c r="AY1288" s="300">
        <v>-13.756176726464799</v>
      </c>
      <c r="AZ1288" s="300">
        <v>-1.8850925966040399</v>
      </c>
      <c r="BA1288" s="300">
        <v>-30.952961437908598</v>
      </c>
      <c r="BB1288" s="300">
        <v>1.6297191193212199</v>
      </c>
      <c r="BC1288" s="300">
        <v>9.9563542027131202</v>
      </c>
    </row>
    <row r="1289" spans="1:55">
      <c r="A1289" s="301">
        <v>4</v>
      </c>
      <c r="B1289" s="301">
        <v>6</v>
      </c>
      <c r="C1289" s="299">
        <v>15</v>
      </c>
      <c r="D1289" s="300">
        <v>-1.7384990120443999</v>
      </c>
      <c r="E1289" s="300">
        <v>8.5174078796798494</v>
      </c>
      <c r="F1289" s="300">
        <v>3.4165720328537401</v>
      </c>
      <c r="G1289" s="300">
        <v>-3.1719159811440099</v>
      </c>
      <c r="H1289" s="300">
        <v>4.2998730462284298</v>
      </c>
      <c r="I1289" s="300">
        <v>18.175933220258202</v>
      </c>
      <c r="J1289" s="300">
        <v>-5.7376369257833497</v>
      </c>
      <c r="K1289" s="300">
        <v>-8.7329750568284599</v>
      </c>
      <c r="L1289" s="300">
        <v>5.5448989156967201</v>
      </c>
      <c r="M1289" s="300">
        <v>-3.9216080293296298</v>
      </c>
      <c r="N1289" s="300">
        <v>0.67825133533968696</v>
      </c>
      <c r="O1289" s="300">
        <v>0.142920142767823</v>
      </c>
      <c r="P1289" s="300">
        <v>23.6660528797435</v>
      </c>
      <c r="Q1289" s="300">
        <v>-3.0954140337835101</v>
      </c>
      <c r="R1289" s="300">
        <v>15.502823776072701</v>
      </c>
      <c r="S1289" s="300">
        <v>5.9286150571960103</v>
      </c>
      <c r="T1289" s="300">
        <v>-5.92900469568327</v>
      </c>
      <c r="U1289" s="300">
        <v>8.6120785370737494</v>
      </c>
      <c r="V1289" s="300">
        <v>-60.357468326553096</v>
      </c>
      <c r="W1289" s="300">
        <v>2.5102405534681602</v>
      </c>
      <c r="X1289" s="300">
        <v>-11.2399530210952</v>
      </c>
      <c r="Y1289" s="300">
        <v>-8.2064884691874092</v>
      </c>
      <c r="Z1289" s="300">
        <v>10.4221414822604</v>
      </c>
      <c r="AA1289" s="300">
        <v>-2.9140956850430402</v>
      </c>
      <c r="AB1289" s="300">
        <v>0.184021414880124</v>
      </c>
      <c r="AC1289" s="300">
        <v>-53.489531087816303</v>
      </c>
      <c r="AD1289" s="300">
        <v>4.3333526262917301</v>
      </c>
      <c r="AE1289" s="300">
        <v>20.461421681508199</v>
      </c>
      <c r="AF1289" s="300">
        <v>6.5534881098962403</v>
      </c>
      <c r="AG1289" s="300">
        <v>8.5798618839908798</v>
      </c>
      <c r="AH1289" s="300">
        <v>12.266367789196201</v>
      </c>
      <c r="AI1289" s="300">
        <v>-84.875899721539696</v>
      </c>
      <c r="AJ1289" s="300">
        <v>3.23726847625124</v>
      </c>
      <c r="AK1289" s="300">
        <v>-0.33428815146851998</v>
      </c>
      <c r="AL1289" s="300">
        <v>-10.4118112724738</v>
      </c>
      <c r="AM1289" s="300">
        <v>-14.2797735700318</v>
      </c>
      <c r="AN1289" s="300">
        <v>4.1881621902283497</v>
      </c>
      <c r="AO1289" s="300">
        <v>0.468210406559739</v>
      </c>
      <c r="AP1289" s="300">
        <v>-74.047510747166001</v>
      </c>
      <c r="AQ1289" s="300">
        <v>-3.28113578437741</v>
      </c>
      <c r="AR1289" s="300">
        <v>-22.087029206842601</v>
      </c>
      <c r="AS1289" s="300">
        <v>-6.1006717373447197</v>
      </c>
      <c r="AT1289" s="300">
        <v>7.9071600709901402</v>
      </c>
      <c r="AU1289" s="300">
        <v>-10.753612182727901</v>
      </c>
      <c r="AV1289" s="300">
        <v>-72.427844120437996</v>
      </c>
      <c r="AW1289" s="300">
        <v>-14.839515027929201</v>
      </c>
      <c r="AX1289" s="300">
        <v>13.6409764187656</v>
      </c>
      <c r="AY1289" s="300">
        <v>13.229710635179901</v>
      </c>
      <c r="AZ1289" s="300">
        <v>-11.9419476691581</v>
      </c>
      <c r="BA1289" s="300">
        <v>3.7345699263929202</v>
      </c>
      <c r="BB1289" s="300">
        <v>0.30302787696571298</v>
      </c>
      <c r="BC1289" s="300">
        <v>-63.467105304468397</v>
      </c>
    </row>
    <row r="1290" spans="1:55">
      <c r="A1290" s="301">
        <v>4</v>
      </c>
      <c r="B1290" s="301">
        <v>6</v>
      </c>
      <c r="C1290" s="299">
        <v>16</v>
      </c>
      <c r="D1290" s="300">
        <v>0.44715186101443499</v>
      </c>
      <c r="E1290" s="300">
        <v>0.41770570357294801</v>
      </c>
      <c r="F1290" s="300">
        <v>-1.25380992908503</v>
      </c>
      <c r="G1290" s="300">
        <v>0.86683242299559804</v>
      </c>
      <c r="H1290" s="300">
        <v>-2.9560128477451402</v>
      </c>
      <c r="I1290" s="300">
        <v>-4.79488542959687E-2</v>
      </c>
      <c r="J1290" s="300">
        <v>-2.2516160945486301</v>
      </c>
      <c r="K1290" s="300">
        <v>-0.19165776462460499</v>
      </c>
      <c r="L1290" s="300">
        <v>2.7297468791041899</v>
      </c>
      <c r="M1290" s="300">
        <v>-6.2620821599296699</v>
      </c>
      <c r="N1290" s="300">
        <v>1.8960779157522201</v>
      </c>
      <c r="O1290" s="300">
        <v>0.117105216007423</v>
      </c>
      <c r="P1290" s="300">
        <v>3.1445004732892001</v>
      </c>
      <c r="Q1290" s="300">
        <v>-0.69738857023240697</v>
      </c>
      <c r="R1290" s="300">
        <v>-0.84290567184439502</v>
      </c>
      <c r="S1290" s="300">
        <v>-0.75812271702089695</v>
      </c>
      <c r="T1290" s="300">
        <v>1.16799130675622</v>
      </c>
      <c r="U1290" s="300">
        <v>-5.9703935467665996</v>
      </c>
      <c r="V1290" s="300">
        <v>0.87281633221288701</v>
      </c>
      <c r="W1290" s="300">
        <v>-12.869223550194199</v>
      </c>
      <c r="X1290" s="300">
        <v>11.9657487456704</v>
      </c>
      <c r="Y1290" s="300">
        <v>8.6409700975192401</v>
      </c>
      <c r="Z1290" s="300">
        <v>0.45920304915410598</v>
      </c>
      <c r="AA1290" s="300">
        <v>-3.67153539299653</v>
      </c>
      <c r="AB1290" s="300">
        <v>-3.9191920976686299</v>
      </c>
      <c r="AC1290" s="300">
        <v>-6.0684904711675598</v>
      </c>
      <c r="AD1290" s="300">
        <v>-0.66634244614101201</v>
      </c>
      <c r="AE1290" s="300">
        <v>-1.15181693195499</v>
      </c>
      <c r="AF1290" s="300">
        <v>0.77810773700879698</v>
      </c>
      <c r="AG1290" s="300">
        <v>-1.3607573733732801</v>
      </c>
      <c r="AH1290" s="300">
        <v>-7.8188820289282903</v>
      </c>
      <c r="AI1290" s="300">
        <v>1.5198439524881799</v>
      </c>
      <c r="AJ1290" s="300">
        <v>-17.964988615131698</v>
      </c>
      <c r="AK1290" s="300">
        <v>13.062111202751</v>
      </c>
      <c r="AL1290" s="300">
        <v>13.5989827517904</v>
      </c>
      <c r="AM1290" s="300">
        <v>12.1841413921642</v>
      </c>
      <c r="AN1290" s="300">
        <v>4.3983428652780896</v>
      </c>
      <c r="AO1290" s="300">
        <v>-5.4558640617614804</v>
      </c>
      <c r="AP1290" s="300">
        <v>-8.0326727577883901</v>
      </c>
      <c r="AQ1290" s="300">
        <v>-0.33304056452365</v>
      </c>
      <c r="AR1290" s="300">
        <v>0.96482770298445297</v>
      </c>
      <c r="AS1290" s="300">
        <v>-3.1870244557752199</v>
      </c>
      <c r="AT1290" s="300">
        <v>-1.44252499740958</v>
      </c>
      <c r="AU1290" s="300">
        <v>6.8322770892971096</v>
      </c>
      <c r="AV1290" s="300">
        <v>1.5752372918320301</v>
      </c>
      <c r="AW1290" s="300">
        <v>-5.36482553605315</v>
      </c>
      <c r="AX1290" s="300">
        <v>-0.32935792648562201</v>
      </c>
      <c r="AY1290" s="300">
        <v>-9.1074291843451292</v>
      </c>
      <c r="AZ1290" s="300">
        <v>0.59878116657325098</v>
      </c>
      <c r="BA1290" s="300">
        <v>-5.4269619418773498</v>
      </c>
      <c r="BB1290" s="300">
        <v>-4.67167918302464</v>
      </c>
      <c r="BC1290" s="300">
        <v>-7.7915235271113303</v>
      </c>
    </row>
    <row r="1291" spans="1:55">
      <c r="A1291" s="301">
        <v>4</v>
      </c>
      <c r="B1291" s="301">
        <v>6</v>
      </c>
      <c r="C1291" s="299">
        <v>17</v>
      </c>
      <c r="D1291" s="300">
        <v>0.56614575819103896</v>
      </c>
      <c r="E1291" s="300">
        <v>-1.7282974895563401</v>
      </c>
      <c r="F1291" s="300">
        <v>-0.226824975545386</v>
      </c>
      <c r="G1291" s="300">
        <v>-1.68129805248164E-2</v>
      </c>
      <c r="H1291" s="300">
        <v>4.55366613594573</v>
      </c>
      <c r="I1291" s="300">
        <v>3.5745863101318598</v>
      </c>
      <c r="J1291" s="300">
        <v>-1.6046235259752299</v>
      </c>
      <c r="K1291" s="300">
        <v>-2.7818405828898101</v>
      </c>
      <c r="L1291" s="300">
        <v>-1.77449214704214</v>
      </c>
      <c r="M1291" s="300">
        <v>5.9290505144044303</v>
      </c>
      <c r="N1291" s="300">
        <v>0.37495876575165099</v>
      </c>
      <c r="O1291" s="300">
        <v>-1.88417872163011</v>
      </c>
      <c r="P1291" s="300">
        <v>-2.9818903029166601</v>
      </c>
      <c r="Q1291" s="300">
        <v>-0.84000665248401096</v>
      </c>
      <c r="R1291" s="300">
        <v>2.6657959126056698</v>
      </c>
      <c r="S1291" s="300">
        <v>1.9129896943823901</v>
      </c>
      <c r="T1291" s="300">
        <v>0.58800128002253604</v>
      </c>
      <c r="U1291" s="300">
        <v>7.7133407088979196</v>
      </c>
      <c r="V1291" s="300">
        <v>7.2996595358843104</v>
      </c>
      <c r="W1291" s="300">
        <v>-3.0803584236863699</v>
      </c>
      <c r="X1291" s="300">
        <v>-0.30053310304040898</v>
      </c>
      <c r="Y1291" s="300">
        <v>-3.5470784272762899</v>
      </c>
      <c r="Z1291" s="300">
        <v>-0.84335223513011703</v>
      </c>
      <c r="AA1291" s="300">
        <v>0.67834220546021795</v>
      </c>
      <c r="AB1291" s="300">
        <v>-2.2162612183568301E-2</v>
      </c>
      <c r="AC1291" s="300">
        <v>5.9655502976547403</v>
      </c>
      <c r="AD1291" s="300">
        <v>0.99253331177142901</v>
      </c>
      <c r="AE1291" s="300">
        <v>-3.3632967343179998</v>
      </c>
      <c r="AF1291" s="300">
        <v>-3.2852086017909299</v>
      </c>
      <c r="AG1291" s="300">
        <v>1.0409235708547799</v>
      </c>
      <c r="AH1291" s="300">
        <v>10.281557155142799</v>
      </c>
      <c r="AI1291" s="300">
        <v>9.8118883990914902</v>
      </c>
      <c r="AJ1291" s="300">
        <v>-4.1672751732658897</v>
      </c>
      <c r="AK1291" s="300">
        <v>-2.69951408875077</v>
      </c>
      <c r="AL1291" s="300">
        <v>-4.88934821611908</v>
      </c>
      <c r="AM1291" s="300">
        <v>-13.0156453005165</v>
      </c>
      <c r="AN1291" s="300">
        <v>0.89223720395768003</v>
      </c>
      <c r="AO1291" s="300">
        <v>-0.21973457672100399</v>
      </c>
      <c r="AP1291" s="300">
        <v>8.9620052662209098</v>
      </c>
      <c r="AQ1291" s="300">
        <v>1.44104968191976</v>
      </c>
      <c r="AR1291" s="300">
        <v>-3.4123453230894998</v>
      </c>
      <c r="AS1291" s="300">
        <v>0.69478380837375098</v>
      </c>
      <c r="AT1291" s="300">
        <v>-0.50433819819904602</v>
      </c>
      <c r="AU1291" s="300">
        <v>10.323007944654099</v>
      </c>
      <c r="AV1291" s="300">
        <v>8.3380190611077492</v>
      </c>
      <c r="AW1291" s="300">
        <v>-3.7266370101055002</v>
      </c>
      <c r="AX1291" s="300">
        <v>2.3220970799774499</v>
      </c>
      <c r="AY1291" s="300">
        <v>2.9907079147658999</v>
      </c>
      <c r="AZ1291" s="300">
        <v>-0.94547327631183398</v>
      </c>
      <c r="BA1291" s="300">
        <v>2.22283232637592</v>
      </c>
      <c r="BB1291" s="300">
        <v>-0.118710122628731</v>
      </c>
      <c r="BC1291" s="300">
        <v>8.1718347760422603</v>
      </c>
    </row>
    <row r="1292" spans="1:55">
      <c r="A1292" s="301">
        <v>4</v>
      </c>
      <c r="B1292" s="301">
        <v>6</v>
      </c>
      <c r="C1292" s="299">
        <v>18</v>
      </c>
      <c r="D1292" s="300">
        <v>-0.161468972842612</v>
      </c>
      <c r="E1292" s="300">
        <v>-0.64121050753533804</v>
      </c>
      <c r="F1292" s="300">
        <v>-0.39172914561317501</v>
      </c>
      <c r="G1292" s="300">
        <v>-5.0262185061243102E-2</v>
      </c>
      <c r="H1292" s="300">
        <v>0.310730951150749</v>
      </c>
      <c r="I1292" s="300">
        <v>-0.488997373903719</v>
      </c>
      <c r="J1292" s="300">
        <v>0.500120060988269</v>
      </c>
      <c r="K1292" s="300">
        <v>-17.408357518193299</v>
      </c>
      <c r="L1292" s="300">
        <v>5.0158625512199597</v>
      </c>
      <c r="M1292" s="300">
        <v>-0.32321963610212801</v>
      </c>
      <c r="N1292" s="300">
        <v>-0.489260584313647</v>
      </c>
      <c r="O1292" s="300">
        <v>-0.335822495090561</v>
      </c>
      <c r="P1292" s="300">
        <v>-3.3336036302357899</v>
      </c>
      <c r="Q1292" s="300">
        <v>-0.30988169005482202</v>
      </c>
      <c r="R1292" s="300">
        <v>-1.2945481650469</v>
      </c>
      <c r="S1292" s="300">
        <v>-0.68334995234207396</v>
      </c>
      <c r="T1292" s="300">
        <v>5.0566239761395002E-2</v>
      </c>
      <c r="U1292" s="300">
        <v>-0.55130914987915103</v>
      </c>
      <c r="V1292" s="300">
        <v>1.02038384613092</v>
      </c>
      <c r="W1292" s="300">
        <v>0.23838266147095499</v>
      </c>
      <c r="X1292" s="300">
        <v>-1.7090893036181001</v>
      </c>
      <c r="Y1292" s="300">
        <v>7.9976142865212099</v>
      </c>
      <c r="Z1292" s="300">
        <v>0.21027182569098099</v>
      </c>
      <c r="AA1292" s="300">
        <v>0.760698663473793</v>
      </c>
      <c r="AB1292" s="300">
        <v>-1.4681181323944399</v>
      </c>
      <c r="AC1292" s="300">
        <v>-6.7737825760470001</v>
      </c>
      <c r="AD1292" s="300">
        <v>-0.42074140148271499</v>
      </c>
      <c r="AE1292" s="300">
        <v>-1.7427692091176199</v>
      </c>
      <c r="AF1292" s="300">
        <v>1.3465029081625399</v>
      </c>
      <c r="AG1292" s="300">
        <v>-3.2842764481547597E-2</v>
      </c>
      <c r="AH1292" s="300">
        <v>-0.75564476201721498</v>
      </c>
      <c r="AI1292" s="300">
        <v>1.39549106174728</v>
      </c>
      <c r="AJ1292" s="300">
        <v>-0.31558032887903198</v>
      </c>
      <c r="AK1292" s="300">
        <v>-19.220005156379599</v>
      </c>
      <c r="AL1292" s="300">
        <v>9.3380311703417291</v>
      </c>
      <c r="AM1292" s="300">
        <v>6.8255537749448703</v>
      </c>
      <c r="AN1292" s="300">
        <v>-0.34443964038893998</v>
      </c>
      <c r="AO1292" s="300">
        <v>1.38489903009212</v>
      </c>
      <c r="AP1292" s="300">
        <v>-9.2921781453344998</v>
      </c>
      <c r="AQ1292" s="300">
        <v>0.32210389077219098</v>
      </c>
      <c r="AR1292" s="300">
        <v>1.3959181279789701</v>
      </c>
      <c r="AS1292" s="300">
        <v>0.25733194119295999</v>
      </c>
      <c r="AT1292" s="300">
        <v>-6.7901055848066605E-2</v>
      </c>
      <c r="AU1292" s="300">
        <v>-0.677155905401576</v>
      </c>
      <c r="AV1292" s="300">
        <v>-1.17126435817246</v>
      </c>
      <c r="AW1292" s="300">
        <v>-0.96567486729862895</v>
      </c>
      <c r="AX1292" s="300">
        <v>-15.6238264678283</v>
      </c>
      <c r="AY1292" s="300">
        <v>9.1370445432956409</v>
      </c>
      <c r="AZ1292" s="300">
        <v>0.36134030091612901</v>
      </c>
      <c r="BA1292" s="300">
        <v>-0.10546298391097</v>
      </c>
      <c r="BB1292" s="300">
        <v>1.2372253033260401</v>
      </c>
      <c r="BC1292" s="300">
        <v>-8.0184679985289797</v>
      </c>
    </row>
    <row r="1293" spans="1:55">
      <c r="A1293" s="301">
        <v>4</v>
      </c>
      <c r="B1293" s="301">
        <v>6</v>
      </c>
      <c r="C1293" s="299">
        <v>19</v>
      </c>
      <c r="D1293" s="300">
        <v>-0.320484182315315</v>
      </c>
      <c r="E1293" s="300">
        <v>-2.9455063235630301</v>
      </c>
      <c r="F1293" s="300">
        <v>0.192852101983049</v>
      </c>
      <c r="G1293" s="300">
        <v>-1.71318959638706</v>
      </c>
      <c r="H1293" s="300">
        <v>-0.198400595139307</v>
      </c>
      <c r="I1293" s="300">
        <v>-0.17568924103868799</v>
      </c>
      <c r="J1293" s="300">
        <v>-0.16272934814516801</v>
      </c>
      <c r="K1293" s="300">
        <v>0.64119400461202303</v>
      </c>
      <c r="L1293" s="300">
        <v>-1.8185449886688301</v>
      </c>
      <c r="M1293" s="300">
        <v>-8.0047340766739605</v>
      </c>
      <c r="N1293" s="300">
        <v>-0.95896522003407403</v>
      </c>
      <c r="O1293" s="300">
        <v>0.88790544362331203</v>
      </c>
      <c r="P1293" s="300">
        <v>-1.88813813291528</v>
      </c>
      <c r="Q1293" s="300">
        <v>0.38010393214792199</v>
      </c>
      <c r="R1293" s="300">
        <v>-5.9608904006176804</v>
      </c>
      <c r="S1293" s="300">
        <v>0.16465492012352401</v>
      </c>
      <c r="T1293" s="300">
        <v>-0.68414340522453598</v>
      </c>
      <c r="U1293" s="300">
        <v>-0.32778843168508598</v>
      </c>
      <c r="V1293" s="300">
        <v>-0.21697366206118199</v>
      </c>
      <c r="W1293" s="300">
        <v>-0.18930458154059099</v>
      </c>
      <c r="X1293" s="300">
        <v>-5.1303706464162104</v>
      </c>
      <c r="Y1293" s="300">
        <v>-3.76029826641168</v>
      </c>
      <c r="Z1293" s="300">
        <v>-5.2377880071121998</v>
      </c>
      <c r="AA1293" s="300">
        <v>0.13521586443691899</v>
      </c>
      <c r="AB1293" s="300">
        <v>-1.76884046822175</v>
      </c>
      <c r="AC1293" s="300">
        <v>-3.6687100028117099</v>
      </c>
      <c r="AD1293" s="300">
        <v>-0.34919517980475201</v>
      </c>
      <c r="AE1293" s="300">
        <v>8.1604133226078002</v>
      </c>
      <c r="AF1293" s="300">
        <v>-6.5480398100409704E-2</v>
      </c>
      <c r="AG1293" s="300">
        <v>2.8509570253257701</v>
      </c>
      <c r="AH1293" s="300">
        <v>-0.41953415985634102</v>
      </c>
      <c r="AI1293" s="300">
        <v>-0.117319550430644</v>
      </c>
      <c r="AJ1293" s="300">
        <v>0.22987348878415401</v>
      </c>
      <c r="AK1293" s="300">
        <v>7.9857056106090401</v>
      </c>
      <c r="AL1293" s="300">
        <v>-5.1764427487408096</v>
      </c>
      <c r="AM1293" s="300">
        <v>29.956008505278302</v>
      </c>
      <c r="AN1293" s="300">
        <v>-1.8598091504085801</v>
      </c>
      <c r="AO1293" s="300">
        <v>-2.8110125407286701</v>
      </c>
      <c r="AP1293" s="300">
        <v>-4.9283182663373797</v>
      </c>
      <c r="AQ1293" s="300">
        <v>-0.471204775148166</v>
      </c>
      <c r="AR1293" s="300">
        <v>-6.8236395572839301</v>
      </c>
      <c r="AS1293" s="300">
        <v>0.33143081971836702</v>
      </c>
      <c r="AT1293" s="300">
        <v>-0.41414603281988199</v>
      </c>
      <c r="AU1293" s="300">
        <v>-0.38322650241832201</v>
      </c>
      <c r="AV1293" s="300">
        <v>-1.1134590546255501E-2</v>
      </c>
      <c r="AW1293" s="300">
        <v>-0.297939782007281</v>
      </c>
      <c r="AX1293" s="300">
        <v>-6.4396228445335</v>
      </c>
      <c r="AY1293" s="300">
        <v>4.1799726695473902</v>
      </c>
      <c r="AZ1293" s="300">
        <v>6.2307281260123402</v>
      </c>
      <c r="BA1293" s="300">
        <v>0.78672873694391798</v>
      </c>
      <c r="BB1293" s="300">
        <v>-2.5333545496743799</v>
      </c>
      <c r="BC1293" s="300">
        <v>-4.3531066521927002</v>
      </c>
    </row>
    <row r="1294" spans="1:55">
      <c r="A1294" s="301">
        <v>4</v>
      </c>
      <c r="B1294" s="301">
        <v>6</v>
      </c>
      <c r="C1294" s="299">
        <v>20</v>
      </c>
      <c r="D1294" s="300">
        <v>-0.61599376231150205</v>
      </c>
      <c r="E1294" s="300">
        <v>-0.30354642882346</v>
      </c>
      <c r="F1294" s="300">
        <v>-0.14604210532412801</v>
      </c>
      <c r="G1294" s="300">
        <v>-0.52152789355847295</v>
      </c>
      <c r="H1294" s="300">
        <v>-0.31827739482914003</v>
      </c>
      <c r="I1294" s="300">
        <v>1.23330727715946</v>
      </c>
      <c r="J1294" s="300">
        <v>0.12536181207085301</v>
      </c>
      <c r="K1294" s="300">
        <v>-2.5871980621667601</v>
      </c>
      <c r="L1294" s="300">
        <v>-2.6430783134718401</v>
      </c>
      <c r="M1294" s="300">
        <v>-3.3758997938856901</v>
      </c>
      <c r="N1294" s="300">
        <v>0.27044913229121198</v>
      </c>
      <c r="O1294" s="300">
        <v>0.57990342545552398</v>
      </c>
      <c r="P1294" s="300">
        <v>-4.3209943512650302</v>
      </c>
      <c r="Q1294" s="300">
        <v>-0.28157264320677</v>
      </c>
      <c r="R1294" s="300">
        <v>1.02855790131495</v>
      </c>
      <c r="S1294" s="300">
        <v>-0.19924644363392699</v>
      </c>
      <c r="T1294" s="300">
        <v>2.8008449167867102</v>
      </c>
      <c r="U1294" s="300">
        <v>-0.69080230372621898</v>
      </c>
      <c r="V1294" s="300">
        <v>2.46793115283731</v>
      </c>
      <c r="W1294" s="300">
        <v>-0.863215893553958</v>
      </c>
      <c r="X1294" s="300">
        <v>38.6388793256342</v>
      </c>
      <c r="Y1294" s="300">
        <v>-27.4343011671548</v>
      </c>
      <c r="Z1294" s="300">
        <v>-8.3306993720168396</v>
      </c>
      <c r="AA1294" s="300">
        <v>-1.15450564915625</v>
      </c>
      <c r="AB1294" s="300">
        <v>-10.381629903164299</v>
      </c>
      <c r="AC1294" s="300">
        <v>7.9487141095843796</v>
      </c>
      <c r="AD1294" s="300">
        <v>0.38406595184605802</v>
      </c>
      <c r="AE1294" s="300">
        <v>-1.61949652756157</v>
      </c>
      <c r="AF1294" s="300">
        <v>0.24619800925379701</v>
      </c>
      <c r="AG1294" s="300">
        <v>1.94977935381798</v>
      </c>
      <c r="AH1294" s="300">
        <v>-1.0108395583323899</v>
      </c>
      <c r="AI1294" s="300">
        <v>3.34737783228866</v>
      </c>
      <c r="AJ1294" s="300">
        <v>-1.3084726633477299</v>
      </c>
      <c r="AK1294" s="300">
        <v>6.8366105057737201</v>
      </c>
      <c r="AL1294" s="300">
        <v>-37.867354359976098</v>
      </c>
      <c r="AM1294" s="300">
        <v>-11.868794070914999</v>
      </c>
      <c r="AN1294" s="300">
        <v>1.0388120355247601</v>
      </c>
      <c r="AO1294" s="300">
        <v>0.58858293492099001</v>
      </c>
      <c r="AP1294" s="300">
        <v>10.2731167577676</v>
      </c>
      <c r="AQ1294" s="300">
        <v>0.33209001163715102</v>
      </c>
      <c r="AR1294" s="300">
        <v>-1.27617549919426</v>
      </c>
      <c r="AS1294" s="300">
        <v>0.28270160919464798</v>
      </c>
      <c r="AT1294" s="300">
        <v>4.2075729483146</v>
      </c>
      <c r="AU1294" s="300">
        <v>-1.0050784276920299</v>
      </c>
      <c r="AV1294" s="300">
        <v>2.9016898351546199</v>
      </c>
      <c r="AW1294" s="300">
        <v>-0.26199947815469599</v>
      </c>
      <c r="AX1294" s="300">
        <v>5.7652939075400296</v>
      </c>
      <c r="AY1294" s="300">
        <v>-6.3114244820155596</v>
      </c>
      <c r="AZ1294" s="300">
        <v>10.886221038241899</v>
      </c>
      <c r="BA1294" s="300">
        <v>3.3438129170833299</v>
      </c>
      <c r="BB1294" s="300">
        <v>-12.5040794956805</v>
      </c>
      <c r="BC1294" s="300">
        <v>9.4298501619162192</v>
      </c>
    </row>
    <row r="1295" spans="1:55">
      <c r="A1295" s="301">
        <v>4</v>
      </c>
      <c r="B1295" s="301">
        <v>6</v>
      </c>
      <c r="C1295" s="299">
        <v>21</v>
      </c>
      <c r="D1295" s="300">
        <v>0.13170655733189299</v>
      </c>
      <c r="E1295" s="300">
        <v>0.12192053210439099</v>
      </c>
      <c r="F1295" s="300">
        <v>-8.3984547003016594E-2</v>
      </c>
      <c r="G1295" s="300">
        <v>-0.66238612747175096</v>
      </c>
      <c r="H1295" s="300">
        <v>7.2709828693095793E-2</v>
      </c>
      <c r="I1295" s="300">
        <v>-5.9637049977552703E-2</v>
      </c>
      <c r="J1295" s="300">
        <v>-0.311473300469787</v>
      </c>
      <c r="K1295" s="300">
        <v>25.050454400080799</v>
      </c>
      <c r="L1295" s="300">
        <v>-13.544691457011</v>
      </c>
      <c r="M1295" s="300">
        <v>0.22399155262738099</v>
      </c>
      <c r="N1295" s="300">
        <v>0.28034216902845799</v>
      </c>
      <c r="O1295" s="300">
        <v>4.0991936929063097</v>
      </c>
      <c r="P1295" s="300">
        <v>-2.1947735035002398</v>
      </c>
      <c r="Q1295" s="300">
        <v>8.6466082343610695E-2</v>
      </c>
      <c r="R1295" s="300">
        <v>0.15647953301762199</v>
      </c>
      <c r="S1295" s="300">
        <v>0.26274049458180199</v>
      </c>
      <c r="T1295" s="300">
        <v>-1.6192735155200899</v>
      </c>
      <c r="U1295" s="300">
        <v>0.174661466874933</v>
      </c>
      <c r="V1295" s="300">
        <v>-3.3734691044399998</v>
      </c>
      <c r="W1295" s="300">
        <v>-0.74998071848687897</v>
      </c>
      <c r="X1295" s="300">
        <v>4.8825394451222301</v>
      </c>
      <c r="Y1295" s="300">
        <v>5.8518873914654597</v>
      </c>
      <c r="Z1295" s="300">
        <v>21.451930383175402</v>
      </c>
      <c r="AA1295" s="300">
        <v>-0.90765571640472098</v>
      </c>
      <c r="AB1295" s="300">
        <v>-0.102448822625217</v>
      </c>
      <c r="AC1295" s="300">
        <v>-0.65079794878286001</v>
      </c>
      <c r="AD1295" s="300">
        <v>1.2990631636558201</v>
      </c>
      <c r="AE1295" s="300">
        <v>0.24701643917455501</v>
      </c>
      <c r="AF1295" s="300">
        <v>-0.44524980413624898</v>
      </c>
      <c r="AG1295" s="300">
        <v>2.1364944474693601</v>
      </c>
      <c r="AH1295" s="300">
        <v>0.21169716629860799</v>
      </c>
      <c r="AI1295" s="300">
        <v>-4.6625853910363801</v>
      </c>
      <c r="AJ1295" s="300">
        <v>-0.97685162938534198</v>
      </c>
      <c r="AK1295" s="300">
        <v>-6.8030481146608599</v>
      </c>
      <c r="AL1295" s="300">
        <v>-7.25341409434614</v>
      </c>
      <c r="AM1295" s="300">
        <v>-0.62314772731996504</v>
      </c>
      <c r="AN1295" s="300">
        <v>0.112084245997323</v>
      </c>
      <c r="AO1295" s="300">
        <v>-14.2947778269994</v>
      </c>
      <c r="AP1295" s="300">
        <v>1.42970295242724</v>
      </c>
      <c r="AQ1295" s="300">
        <v>-0.10981883330957801</v>
      </c>
      <c r="AR1295" s="300">
        <v>0.111641056508863</v>
      </c>
      <c r="AS1295" s="300">
        <v>-0.740666558604125</v>
      </c>
      <c r="AT1295" s="300">
        <v>1.7214482956463499</v>
      </c>
      <c r="AU1295" s="300">
        <v>6.0338985974298202E-2</v>
      </c>
      <c r="AV1295" s="300">
        <v>8.7282258955773295E-2</v>
      </c>
      <c r="AW1295" s="300">
        <v>1.3545228719362901</v>
      </c>
      <c r="AX1295" s="300">
        <v>7.1391454829394698</v>
      </c>
      <c r="AY1295" s="300">
        <v>1.31890883523945</v>
      </c>
      <c r="AZ1295" s="300">
        <v>26.218612442818198</v>
      </c>
      <c r="BA1295" s="300">
        <v>1.0455961088567201</v>
      </c>
      <c r="BB1295" s="300">
        <v>-6.4020756647625895E-2</v>
      </c>
      <c r="BC1295" s="300">
        <v>-3.1980342371243999</v>
      </c>
    </row>
    <row r="1296" spans="1:55">
      <c r="A1296" s="301">
        <v>4</v>
      </c>
      <c r="B1296" s="301">
        <v>6</v>
      </c>
      <c r="C1296" s="299">
        <v>22</v>
      </c>
      <c r="D1296" s="300">
        <v>4.1095090970692902E-2</v>
      </c>
      <c r="E1296" s="300">
        <v>1.12371160737308</v>
      </c>
      <c r="F1296" s="300">
        <v>0.49992529897638699</v>
      </c>
      <c r="G1296" s="300">
        <v>-0.96873751792268303</v>
      </c>
      <c r="H1296" s="300">
        <v>0.71823805532701301</v>
      </c>
      <c r="I1296" s="300">
        <v>-0.69125147493459604</v>
      </c>
      <c r="J1296" s="300">
        <v>0.123336462842863</v>
      </c>
      <c r="K1296" s="300">
        <v>-11.4646615144494</v>
      </c>
      <c r="L1296" s="300">
        <v>0.70062613801278495</v>
      </c>
      <c r="M1296" s="300">
        <v>-3.2651936161308801</v>
      </c>
      <c r="N1296" s="300">
        <v>1.43325233075946</v>
      </c>
      <c r="O1296" s="300">
        <v>0.57060766033090704</v>
      </c>
      <c r="P1296" s="300">
        <v>4.4129398888106603</v>
      </c>
      <c r="Q1296" s="300">
        <v>0.24816448894177101</v>
      </c>
      <c r="R1296" s="300">
        <v>2.3076289257121898</v>
      </c>
      <c r="S1296" s="300">
        <v>1.0372941745526101</v>
      </c>
      <c r="T1296" s="300">
        <v>-1.61888583093151</v>
      </c>
      <c r="U1296" s="300">
        <v>1.5177769862330901</v>
      </c>
      <c r="V1296" s="300">
        <v>2.68980782423127</v>
      </c>
      <c r="W1296" s="300">
        <v>0.21995704295180599</v>
      </c>
      <c r="X1296" s="300">
        <v>19.965621508448201</v>
      </c>
      <c r="Y1296" s="300">
        <v>-0.96313460155305497</v>
      </c>
      <c r="Z1296" s="300">
        <v>4.0157936021195599</v>
      </c>
      <c r="AA1296" s="300">
        <v>2.7248571819746799</v>
      </c>
      <c r="AB1296" s="300">
        <v>-0.99411199489332303</v>
      </c>
      <c r="AC1296" s="300">
        <v>-12.818373809143999</v>
      </c>
      <c r="AD1296" s="300">
        <v>0.116694471096073</v>
      </c>
      <c r="AE1296" s="300">
        <v>3.2269374863076501</v>
      </c>
      <c r="AF1296" s="300">
        <v>-1.6910505909551501</v>
      </c>
      <c r="AG1296" s="300">
        <v>2.3307454199456199</v>
      </c>
      <c r="AH1296" s="300">
        <v>2.1028547680308298</v>
      </c>
      <c r="AI1296" s="300">
        <v>-2.92962662816094</v>
      </c>
      <c r="AJ1296" s="300">
        <v>0.28913616405451598</v>
      </c>
      <c r="AK1296" s="300">
        <v>27.051649600949698</v>
      </c>
      <c r="AL1296" s="300">
        <v>-1.18213865380505</v>
      </c>
      <c r="AM1296" s="300">
        <v>-1.02708535711475</v>
      </c>
      <c r="AN1296" s="300">
        <v>-3.7322713826961</v>
      </c>
      <c r="AO1296" s="300">
        <v>-4.1040457750004897</v>
      </c>
      <c r="AP1296" s="300">
        <v>-18.6987229173257</v>
      </c>
      <c r="AQ1296" s="300">
        <v>-0.33078335535007602</v>
      </c>
      <c r="AR1296" s="300">
        <v>-3.0205312200696701</v>
      </c>
      <c r="AS1296" s="300">
        <v>1.87832744067069</v>
      </c>
      <c r="AT1296" s="300">
        <v>2.0244288347020598</v>
      </c>
      <c r="AU1296" s="300">
        <v>1.7751557201413</v>
      </c>
      <c r="AV1296" s="300">
        <v>-1.55852199427963</v>
      </c>
      <c r="AW1296" s="300">
        <v>-0.267484995333718</v>
      </c>
      <c r="AX1296" s="300">
        <v>23.709432224728602</v>
      </c>
      <c r="AY1296" s="300">
        <v>-32.972007681324797</v>
      </c>
      <c r="AZ1296" s="300">
        <v>4.6121274353388504</v>
      </c>
      <c r="BA1296" s="300">
        <v>1.3393000814742899</v>
      </c>
      <c r="BB1296" s="300">
        <v>-3.56239204728963</v>
      </c>
      <c r="BC1296" s="300">
        <v>-14.4233433560316</v>
      </c>
    </row>
    <row r="1297" spans="1:55">
      <c r="A1297" s="301">
        <v>4</v>
      </c>
      <c r="B1297" s="301">
        <v>6</v>
      </c>
      <c r="C1297" s="299">
        <v>23</v>
      </c>
      <c r="D1297" s="300">
        <v>0.28516531295831299</v>
      </c>
      <c r="E1297" s="300">
        <v>-1.1130229646354399</v>
      </c>
      <c r="F1297" s="300">
        <v>-0.29239042279409</v>
      </c>
      <c r="G1297" s="300">
        <v>9.9466994451790705E-2</v>
      </c>
      <c r="H1297" s="300">
        <v>0.28378222409194898</v>
      </c>
      <c r="I1297" s="300">
        <v>-6.8683982864387302E-2</v>
      </c>
      <c r="J1297" s="300">
        <v>-1.0341257629264999</v>
      </c>
      <c r="K1297" s="300">
        <v>-2.7135239483965798</v>
      </c>
      <c r="L1297" s="300">
        <v>4.53645162122743</v>
      </c>
      <c r="M1297" s="300">
        <v>-0.51022182935944405</v>
      </c>
      <c r="N1297" s="300">
        <v>-0.25194042169655001</v>
      </c>
      <c r="O1297" s="300">
        <v>0.49076580573338802</v>
      </c>
      <c r="P1297" s="300">
        <v>14.9476001620563</v>
      </c>
      <c r="Q1297" s="300">
        <v>-0.62060642437570002</v>
      </c>
      <c r="R1297" s="300">
        <v>-1.69079619337883</v>
      </c>
      <c r="S1297" s="300">
        <v>-1.3450192278753299</v>
      </c>
      <c r="T1297" s="300">
        <v>1.94183064241417</v>
      </c>
      <c r="U1297" s="300">
        <v>0.64108503066306</v>
      </c>
      <c r="V1297" s="300">
        <v>-1.19427508814797</v>
      </c>
      <c r="W1297" s="300">
        <v>-2.12842908589788</v>
      </c>
      <c r="X1297" s="300">
        <v>-4.8149362443197496</v>
      </c>
      <c r="Y1297" s="300">
        <v>8.5059002254802802</v>
      </c>
      <c r="Z1297" s="300">
        <v>17.405259241523499</v>
      </c>
      <c r="AA1297" s="300">
        <v>-1.5223206504843501</v>
      </c>
      <c r="AB1297" s="300">
        <v>0.95675818324702999</v>
      </c>
      <c r="AC1297" s="300">
        <v>29.860142152543101</v>
      </c>
      <c r="AD1297" s="300">
        <v>-0.40135910150440302</v>
      </c>
      <c r="AE1297" s="300">
        <v>2.2535542092690699</v>
      </c>
      <c r="AF1297" s="300">
        <v>2.3943887231920198</v>
      </c>
      <c r="AG1297" s="300">
        <v>-2.50917578856457</v>
      </c>
      <c r="AH1297" s="300">
        <v>0.94695498986005</v>
      </c>
      <c r="AI1297" s="300">
        <v>1.08751999715474</v>
      </c>
      <c r="AJ1297" s="300">
        <v>-2.9422815915465801</v>
      </c>
      <c r="AK1297" s="300">
        <v>-59.7018248453371</v>
      </c>
      <c r="AL1297" s="300">
        <v>11.5416945487991</v>
      </c>
      <c r="AM1297" s="300">
        <v>-0.32595781987549999</v>
      </c>
      <c r="AN1297" s="300">
        <v>1.30941538363667</v>
      </c>
      <c r="AO1297" s="300">
        <v>1.4789548238405399</v>
      </c>
      <c r="AP1297" s="300">
        <v>40.2831594965823</v>
      </c>
      <c r="AQ1297" s="300">
        <v>0.68406888821959</v>
      </c>
      <c r="AR1297" s="300">
        <v>2.9628290450360901</v>
      </c>
      <c r="AS1297" s="300">
        <v>-0.37012873333068502</v>
      </c>
      <c r="AT1297" s="300">
        <v>-2.2874148919862902</v>
      </c>
      <c r="AU1297" s="300">
        <v>0.85005692183366599</v>
      </c>
      <c r="AV1297" s="300">
        <v>-3.4990845338004899</v>
      </c>
      <c r="AW1297" s="300">
        <v>2.2510710986800202</v>
      </c>
      <c r="AX1297" s="300">
        <v>44.589602203916201</v>
      </c>
      <c r="AY1297" s="300">
        <v>11.5291794919399</v>
      </c>
      <c r="AZ1297" s="300">
        <v>-19.776903174092102</v>
      </c>
      <c r="BA1297" s="300">
        <v>1.05266388285788</v>
      </c>
      <c r="BB1297" s="300">
        <v>1.2833415572393201</v>
      </c>
      <c r="BC1297" s="300">
        <v>34.4733151190987</v>
      </c>
    </row>
    <row r="1298" spans="1:55">
      <c r="A1298" s="301">
        <v>4</v>
      </c>
      <c r="B1298" s="301">
        <v>6</v>
      </c>
      <c r="C1298" s="299">
        <v>24</v>
      </c>
      <c r="D1298" s="300">
        <v>-9.7421481819292097E-2</v>
      </c>
      <c r="E1298" s="300">
        <v>0.129097937973988</v>
      </c>
      <c r="F1298" s="300">
        <v>0.725648195984547</v>
      </c>
      <c r="G1298" s="300">
        <v>0.81178217795877905</v>
      </c>
      <c r="H1298" s="300">
        <v>0.26402386935665201</v>
      </c>
      <c r="I1298" s="300">
        <v>-3.4265265671728198</v>
      </c>
      <c r="J1298" s="300">
        <v>-0.47123924034499998</v>
      </c>
      <c r="K1298" s="300">
        <v>2.2852956134668401</v>
      </c>
      <c r="L1298" s="300">
        <v>-3.6541081759442902</v>
      </c>
      <c r="M1298" s="300">
        <v>0.144533709333033</v>
      </c>
      <c r="N1298" s="300">
        <v>0.65960901511632297</v>
      </c>
      <c r="O1298" s="300">
        <v>1.5494379454234299</v>
      </c>
      <c r="P1298" s="300">
        <v>-11.893070043941799</v>
      </c>
      <c r="Q1298" s="300">
        <v>-1.12501417206281</v>
      </c>
      <c r="R1298" s="300">
        <v>-0.36972078766197303</v>
      </c>
      <c r="S1298" s="300">
        <v>-0.52579695058210496</v>
      </c>
      <c r="T1298" s="300">
        <v>-0.139533601509674</v>
      </c>
      <c r="U1298" s="300">
        <v>0.55255374119395895</v>
      </c>
      <c r="V1298" s="300">
        <v>0.22795015208962899</v>
      </c>
      <c r="W1298" s="300">
        <v>-0.88689857778983705</v>
      </c>
      <c r="X1298" s="300">
        <v>-65.635750899592296</v>
      </c>
      <c r="Y1298" s="300">
        <v>7.2487080409890696</v>
      </c>
      <c r="Z1298" s="300">
        <v>-2.86807936437669</v>
      </c>
      <c r="AA1298" s="300">
        <v>-7.9255929727412897E-2</v>
      </c>
      <c r="AB1298" s="300">
        <v>3.0266963752901499</v>
      </c>
      <c r="AC1298" s="300">
        <v>-23.6880609926842</v>
      </c>
      <c r="AD1298" s="300">
        <v>0.75339090562548605</v>
      </c>
      <c r="AE1298" s="300">
        <v>0.36213184609716897</v>
      </c>
      <c r="AF1298" s="300">
        <v>-0.75479469265622201</v>
      </c>
      <c r="AG1298" s="300">
        <v>-9.1449842720219804E-2</v>
      </c>
      <c r="AH1298" s="300">
        <v>0.74227846659984997</v>
      </c>
      <c r="AI1298" s="300">
        <v>-0.174567309539853</v>
      </c>
      <c r="AJ1298" s="300">
        <v>-1.1895083511801501</v>
      </c>
      <c r="AK1298" s="300">
        <v>-76.152288818140306</v>
      </c>
      <c r="AL1298" s="300">
        <v>9.4268613645888397</v>
      </c>
      <c r="AM1298" s="300">
        <v>-6.6380735577055603</v>
      </c>
      <c r="AN1298" s="300">
        <v>1.4529514468137099</v>
      </c>
      <c r="AO1298" s="300">
        <v>-1.4777839236741599</v>
      </c>
      <c r="AP1298" s="300">
        <v>-33.2927370692613</v>
      </c>
      <c r="AQ1298" s="300">
        <v>-1.3859956425267399</v>
      </c>
      <c r="AR1298" s="300">
        <v>0.140083541571146</v>
      </c>
      <c r="AS1298" s="300">
        <v>-1.4090528541079801</v>
      </c>
      <c r="AT1298" s="300">
        <v>-0.14633300721349601</v>
      </c>
      <c r="AU1298" s="300">
        <v>0.56643513348306296</v>
      </c>
      <c r="AV1298" s="300">
        <v>3.9850645666610198</v>
      </c>
      <c r="AW1298" s="300">
        <v>1.4346017264406901</v>
      </c>
      <c r="AX1298" s="300">
        <v>56.389496042223499</v>
      </c>
      <c r="AY1298" s="300">
        <v>8.37641761814894</v>
      </c>
      <c r="AZ1298" s="300">
        <v>-1.3633171202048</v>
      </c>
      <c r="BA1298" s="300">
        <v>-0.15898908972043799</v>
      </c>
      <c r="BB1298" s="300">
        <v>-1.6758105367051499</v>
      </c>
      <c r="BC1298" s="300">
        <v>-30.222812192497098</v>
      </c>
    </row>
    <row r="1299" spans="1:55">
      <c r="A1299" s="301">
        <v>4</v>
      </c>
      <c r="B1299" s="301">
        <v>7</v>
      </c>
      <c r="C1299" s="299">
        <v>1</v>
      </c>
      <c r="D1299" s="300">
        <v>-191.035577637638</v>
      </c>
      <c r="E1299" s="300">
        <v>281.618481228799</v>
      </c>
      <c r="F1299" s="300">
        <v>423.81072719522899</v>
      </c>
      <c r="G1299" s="300">
        <v>333.78400152705802</v>
      </c>
      <c r="H1299" s="300">
        <v>-183.09678149585099</v>
      </c>
      <c r="I1299" s="300">
        <v>219.590902042529</v>
      </c>
      <c r="J1299" s="300">
        <v>298.77777978698703</v>
      </c>
      <c r="K1299" s="300">
        <v>-501.846135494414</v>
      </c>
      <c r="L1299" s="300">
        <v>374.83812220572298</v>
      </c>
      <c r="M1299" s="300">
        <v>295.86550615623202</v>
      </c>
      <c r="N1299" s="300">
        <v>225.43153778192999</v>
      </c>
      <c r="O1299" s="300">
        <v>-36.433785558925301</v>
      </c>
      <c r="P1299" s="300">
        <v>722.71074789907902</v>
      </c>
      <c r="Q1299" s="300">
        <v>-327.71511942301498</v>
      </c>
      <c r="R1299" s="300">
        <v>530.73781688092197</v>
      </c>
      <c r="S1299" s="300">
        <v>811.63094036609402</v>
      </c>
      <c r="T1299" s="300">
        <v>634.55772444931404</v>
      </c>
      <c r="U1299" s="300">
        <v>-348.88949923349702</v>
      </c>
      <c r="V1299" s="300">
        <v>443.88907742800097</v>
      </c>
      <c r="W1299" s="300">
        <v>560.815076978771</v>
      </c>
      <c r="X1299" s="300">
        <v>-835.324144535968</v>
      </c>
      <c r="Y1299" s="300">
        <v>-385.04842302210898</v>
      </c>
      <c r="Z1299" s="300">
        <v>603.09635252575197</v>
      </c>
      <c r="AA1299" s="300">
        <v>462.25438508303802</v>
      </c>
      <c r="AB1299" s="300">
        <v>106.092647862616</v>
      </c>
      <c r="AC1299" s="300">
        <v>-680.765276768175</v>
      </c>
      <c r="AD1299" s="300">
        <v>-443.12199649787698</v>
      </c>
      <c r="AE1299" s="300">
        <v>741.23389615952306</v>
      </c>
      <c r="AF1299" s="300">
        <v>1116.4646921845499</v>
      </c>
      <c r="AG1299" s="300">
        <v>864.35029261489694</v>
      </c>
      <c r="AH1299" s="300">
        <v>-493.10382032660101</v>
      </c>
      <c r="AI1299" s="300">
        <v>647.67308829429305</v>
      </c>
      <c r="AJ1299" s="300">
        <v>782.34417854441904</v>
      </c>
      <c r="AK1299" s="300">
        <v>1652.5578644746499</v>
      </c>
      <c r="AL1299" s="300">
        <v>-516.95762484436705</v>
      </c>
      <c r="AM1299" s="300">
        <v>855.43849597707697</v>
      </c>
      <c r="AN1299" s="300">
        <v>-310.68662915603801</v>
      </c>
      <c r="AO1299" s="300">
        <v>146.59455491918499</v>
      </c>
      <c r="AP1299" s="300">
        <v>1202.9281444201699</v>
      </c>
      <c r="AQ1299" s="300">
        <v>-446.66136257301002</v>
      </c>
      <c r="AR1299" s="300">
        <v>701.17100286661002</v>
      </c>
      <c r="AS1299" s="300">
        <v>1009.75244378279</v>
      </c>
      <c r="AT1299" s="300">
        <v>777.69571970102197</v>
      </c>
      <c r="AU1299" s="300">
        <v>-488.51796653482302</v>
      </c>
      <c r="AV1299" s="300">
        <v>623.29694374758503</v>
      </c>
      <c r="AW1299" s="300">
        <v>755.64464200872806</v>
      </c>
      <c r="AX1299" s="300">
        <v>-1084.27268674068</v>
      </c>
      <c r="AY1299" s="300">
        <v>907.09589896546902</v>
      </c>
      <c r="AZ1299" s="300">
        <v>783.88182561379597</v>
      </c>
      <c r="BA1299" s="300">
        <v>644.63306424110101</v>
      </c>
      <c r="BB1299" s="300">
        <v>139.34538978428199</v>
      </c>
      <c r="BC1299" s="300">
        <v>-888.51796856365399</v>
      </c>
    </row>
    <row r="1300" spans="1:55">
      <c r="A1300" s="301">
        <v>4</v>
      </c>
      <c r="B1300" s="301">
        <v>7</v>
      </c>
      <c r="C1300" s="299">
        <v>2</v>
      </c>
      <c r="D1300" s="300">
        <v>-48.438726673727999</v>
      </c>
      <c r="E1300" s="300">
        <v>-184.78650038664301</v>
      </c>
      <c r="F1300" s="300">
        <v>139.668839361068</v>
      </c>
      <c r="G1300" s="300">
        <v>-90.707505013551796</v>
      </c>
      <c r="H1300" s="300">
        <v>142.40509176664801</v>
      </c>
      <c r="I1300" s="300">
        <v>-230.49108230584599</v>
      </c>
      <c r="J1300" s="300">
        <v>-279.781881785802</v>
      </c>
      <c r="K1300" s="300">
        <v>406.23511631239802</v>
      </c>
      <c r="L1300" s="300">
        <v>459.37997995059402</v>
      </c>
      <c r="M1300" s="300">
        <v>98.388084202639703</v>
      </c>
      <c r="N1300" s="300">
        <v>113.682353805975</v>
      </c>
      <c r="O1300" s="300">
        <v>5.2668140644754304</v>
      </c>
      <c r="P1300" s="300">
        <v>110.95706859800799</v>
      </c>
      <c r="Q1300" s="300">
        <v>165.404895964335</v>
      </c>
      <c r="R1300" s="300">
        <v>-259.869159103968</v>
      </c>
      <c r="S1300" s="300">
        <v>-346.58332987624698</v>
      </c>
      <c r="T1300" s="300">
        <v>151.63594210337601</v>
      </c>
      <c r="U1300" s="300">
        <v>-339.75202041147799</v>
      </c>
      <c r="V1300" s="300">
        <v>-298.00632287245298</v>
      </c>
      <c r="W1300" s="300">
        <v>-534.33029597113398</v>
      </c>
      <c r="X1300" s="300">
        <v>-910.23994426549598</v>
      </c>
      <c r="Y1300" s="300">
        <v>-560.44087344529703</v>
      </c>
      <c r="Z1300" s="300">
        <v>238.72789595802001</v>
      </c>
      <c r="AA1300" s="300">
        <v>213.98201203833699</v>
      </c>
      <c r="AB1300" s="300">
        <v>15.211315046035899</v>
      </c>
      <c r="AC1300" s="300">
        <v>-115.893646938212</v>
      </c>
      <c r="AD1300" s="300">
        <v>240.932431464404</v>
      </c>
      <c r="AE1300" s="300">
        <v>-336.55103088674099</v>
      </c>
      <c r="AF1300" s="300">
        <v>-480.89544430686402</v>
      </c>
      <c r="AG1300" s="300">
        <v>218.14830409794101</v>
      </c>
      <c r="AH1300" s="300">
        <v>-468.42643011459302</v>
      </c>
      <c r="AI1300" s="300">
        <v>435.622847864265</v>
      </c>
      <c r="AJ1300" s="300">
        <v>-738.14990561608704</v>
      </c>
      <c r="AK1300" s="300">
        <v>1538.4507393562999</v>
      </c>
      <c r="AL1300" s="300">
        <v>-764.66291250911104</v>
      </c>
      <c r="AM1300" s="300">
        <v>323.52302088581899</v>
      </c>
      <c r="AN1300" s="300">
        <v>295.28200215370498</v>
      </c>
      <c r="AO1300" s="300">
        <v>22.437642980362199</v>
      </c>
      <c r="AP1300" s="300">
        <v>-150.17209249956801</v>
      </c>
      <c r="AQ1300" s="300">
        <v>197.38872290162999</v>
      </c>
      <c r="AR1300" s="300">
        <v>-338.05778085362601</v>
      </c>
      <c r="AS1300" s="300">
        <v>-412.47774538567199</v>
      </c>
      <c r="AT1300" s="300">
        <v>179.20145805900501</v>
      </c>
      <c r="AU1300" s="300">
        <v>-411.653444627819</v>
      </c>
      <c r="AV1300" s="300">
        <v>-396.565089001388</v>
      </c>
      <c r="AW1300" s="300">
        <v>-679.08245126457905</v>
      </c>
      <c r="AX1300" s="300">
        <v>1297.68245539544</v>
      </c>
      <c r="AY1300" s="300">
        <v>-676.82315442143204</v>
      </c>
      <c r="AZ1300" s="300">
        <v>214.69799400068499</v>
      </c>
      <c r="BA1300" s="300">
        <v>270.10107830620302</v>
      </c>
      <c r="BB1300" s="300">
        <v>13.849400964392499</v>
      </c>
      <c r="BC1300" s="300">
        <v>-141.21862699883599</v>
      </c>
    </row>
    <row r="1301" spans="1:55">
      <c r="A1301" s="301">
        <v>4</v>
      </c>
      <c r="B1301" s="301">
        <v>7</v>
      </c>
      <c r="C1301" s="299">
        <v>3</v>
      </c>
      <c r="D1301" s="300">
        <v>126.01161184217</v>
      </c>
      <c r="E1301" s="300">
        <v>-100.70865666882401</v>
      </c>
      <c r="F1301" s="300">
        <v>101.208921294501</v>
      </c>
      <c r="G1301" s="300">
        <v>113.108684771951</v>
      </c>
      <c r="H1301" s="300">
        <v>125.960765466181</v>
      </c>
      <c r="I1301" s="300">
        <v>-63.862707302265903</v>
      </c>
      <c r="J1301" s="300">
        <v>12.526074320056001</v>
      </c>
      <c r="K1301" s="300">
        <v>215.881952419447</v>
      </c>
      <c r="L1301" s="300">
        <v>-13.660762245147099</v>
      </c>
      <c r="M1301" s="300">
        <v>140.854589036118</v>
      </c>
      <c r="N1301" s="300">
        <v>-93.361686636034094</v>
      </c>
      <c r="O1301" s="300">
        <v>5.5026584641271601</v>
      </c>
      <c r="P1301" s="300">
        <v>-185.60413000924899</v>
      </c>
      <c r="Q1301" s="300">
        <v>-260.53247241970502</v>
      </c>
      <c r="R1301" s="300">
        <v>193.30197303884501</v>
      </c>
      <c r="S1301" s="300">
        <v>176.65113656936401</v>
      </c>
      <c r="T1301" s="300">
        <v>-186.64760928419</v>
      </c>
      <c r="U1301" s="300">
        <v>252.568887712562</v>
      </c>
      <c r="V1301" s="300">
        <v>-140.650485026235</v>
      </c>
      <c r="W1301" s="300">
        <v>-84.470103070941505</v>
      </c>
      <c r="X1301" s="300">
        <v>78.971688537263205</v>
      </c>
      <c r="Y1301" s="300">
        <v>1.39595958408594</v>
      </c>
      <c r="Z1301" s="300">
        <v>-324.32727782994402</v>
      </c>
      <c r="AA1301" s="300">
        <v>182.91481267486299</v>
      </c>
      <c r="AB1301" s="300">
        <v>-8.5297968853318</v>
      </c>
      <c r="AC1301" s="300">
        <v>123.73343392068099</v>
      </c>
      <c r="AD1301" s="300">
        <v>-334.90748811628202</v>
      </c>
      <c r="AE1301" s="300">
        <v>-281.50279368305002</v>
      </c>
      <c r="AF1301" s="300">
        <v>215.39376470958501</v>
      </c>
      <c r="AG1301" s="300">
        <v>-252.25917922312601</v>
      </c>
      <c r="AH1301" s="300">
        <v>350.55269284124103</v>
      </c>
      <c r="AI1301" s="300">
        <v>-181.06662251219601</v>
      </c>
      <c r="AJ1301" s="300">
        <v>-111.511704930422</v>
      </c>
      <c r="AK1301" s="300">
        <v>73.167262727127195</v>
      </c>
      <c r="AL1301" s="300">
        <v>6.2634097479798401</v>
      </c>
      <c r="AM1301" s="300">
        <v>-444.23653865719098</v>
      </c>
      <c r="AN1301" s="300">
        <v>247.24722969226801</v>
      </c>
      <c r="AO1301" s="300">
        <v>-9.3153881383010599</v>
      </c>
      <c r="AP1301" s="300">
        <v>-254.186795364716</v>
      </c>
      <c r="AQ1301" s="300">
        <v>274.479346120988</v>
      </c>
      <c r="AR1301" s="300">
        <v>232.85579111003599</v>
      </c>
      <c r="AS1301" s="300">
        <v>212.47192631137</v>
      </c>
      <c r="AT1301" s="300">
        <v>-221.65393053285101</v>
      </c>
      <c r="AU1301" s="300">
        <v>312.01723850154798</v>
      </c>
      <c r="AV1301" s="300">
        <v>-160.39814056385401</v>
      </c>
      <c r="AW1301" s="300">
        <v>33.924857852846301</v>
      </c>
      <c r="AX1301" s="300">
        <v>-86.405223266780695</v>
      </c>
      <c r="AY1301" s="300">
        <v>-0.51672268890059103</v>
      </c>
      <c r="AZ1301" s="300">
        <v>340.83454652147401</v>
      </c>
      <c r="BA1301" s="300">
        <v>-194.997701001378</v>
      </c>
      <c r="BB1301" s="300">
        <v>-9.5602926528356509</v>
      </c>
      <c r="BC1301" s="300">
        <v>171.02865402997901</v>
      </c>
    </row>
    <row r="1302" spans="1:55">
      <c r="A1302" s="301">
        <v>4</v>
      </c>
      <c r="B1302" s="301">
        <v>7</v>
      </c>
      <c r="C1302" s="299">
        <v>4</v>
      </c>
      <c r="D1302" s="300">
        <v>65.938392884124298</v>
      </c>
      <c r="E1302" s="300">
        <v>31.951523804774201</v>
      </c>
      <c r="F1302" s="300">
        <v>-120.914602788032</v>
      </c>
      <c r="G1302" s="300">
        <v>-127.20329469092999</v>
      </c>
      <c r="H1302" s="300">
        <v>-114.545691549955</v>
      </c>
      <c r="I1302" s="300">
        <v>181.839987388423</v>
      </c>
      <c r="J1302" s="300">
        <v>63.345115058814002</v>
      </c>
      <c r="K1302" s="300">
        <v>-43.120956688758099</v>
      </c>
      <c r="L1302" s="300">
        <v>22.356701931682601</v>
      </c>
      <c r="M1302" s="300">
        <v>207.63807869947999</v>
      </c>
      <c r="N1302" s="300">
        <v>51.477390398889</v>
      </c>
      <c r="O1302" s="300">
        <v>9.2110591070247292</v>
      </c>
      <c r="P1302" s="300">
        <v>102.473926740523</v>
      </c>
      <c r="Q1302" s="300">
        <v>145.358911690486</v>
      </c>
      <c r="R1302" s="300">
        <v>15.855832554148</v>
      </c>
      <c r="S1302" s="300">
        <v>206.53268307967099</v>
      </c>
      <c r="T1302" s="300">
        <v>-216.22023602160101</v>
      </c>
      <c r="U1302" s="300">
        <v>198.27846182770401</v>
      </c>
      <c r="V1302" s="300">
        <v>189.53766004231599</v>
      </c>
      <c r="W1302" s="300">
        <v>131.18807199832</v>
      </c>
      <c r="X1302" s="300">
        <v>-63.4642941684031</v>
      </c>
      <c r="Y1302" s="300">
        <v>-73.076904058778396</v>
      </c>
      <c r="Z1302" s="300">
        <v>411.52632033169499</v>
      </c>
      <c r="AA1302" s="300">
        <v>-103.22125642953399</v>
      </c>
      <c r="AB1302" s="300">
        <v>-25.769434819135</v>
      </c>
      <c r="AC1302" s="300">
        <v>226.16259263508201</v>
      </c>
      <c r="AD1302" s="300">
        <v>-305.188667534883</v>
      </c>
      <c r="AE1302" s="300">
        <v>8.83410279987074</v>
      </c>
      <c r="AF1302" s="300">
        <v>281.29867533918798</v>
      </c>
      <c r="AG1302" s="300">
        <v>-280.78435129693401</v>
      </c>
      <c r="AH1302" s="300">
        <v>271.66702042014902</v>
      </c>
      <c r="AI1302" s="300">
        <v>-199.921422527403</v>
      </c>
      <c r="AJ1302" s="300">
        <v>179.16177482763101</v>
      </c>
      <c r="AK1302" s="300">
        <v>96.094739160121506</v>
      </c>
      <c r="AL1302" s="300">
        <v>96.225382840933094</v>
      </c>
      <c r="AM1302" s="300">
        <v>562.46395347876899</v>
      </c>
      <c r="AN1302" s="300">
        <v>-141.130672740248</v>
      </c>
      <c r="AO1302" s="300">
        <v>-36.246681784471001</v>
      </c>
      <c r="AP1302" s="300">
        <v>-390.928158082641</v>
      </c>
      <c r="AQ1302" s="300">
        <v>172.839207529004</v>
      </c>
      <c r="AR1302" s="300">
        <v>34.222125864022601</v>
      </c>
      <c r="AS1302" s="300">
        <v>-297.24741080867699</v>
      </c>
      <c r="AT1302" s="300">
        <v>-269.78506684102001</v>
      </c>
      <c r="AU1302" s="300">
        <v>-284.96519864298102</v>
      </c>
      <c r="AV1302" s="300">
        <v>310.84163262031001</v>
      </c>
      <c r="AW1302" s="300">
        <v>152.213129261609</v>
      </c>
      <c r="AX1302" s="300">
        <v>-85.411204822216803</v>
      </c>
      <c r="AY1302" s="300">
        <v>77.765608931542801</v>
      </c>
      <c r="AZ1302" s="300">
        <v>489.538142555641</v>
      </c>
      <c r="BA1302" s="300">
        <v>-121.89565180912901</v>
      </c>
      <c r="BB1302" s="300">
        <v>-30.366179805001799</v>
      </c>
      <c r="BC1302" s="300">
        <v>-341.162320554134</v>
      </c>
    </row>
    <row r="1303" spans="1:55">
      <c r="A1303" s="301">
        <v>4</v>
      </c>
      <c r="B1303" s="301">
        <v>7</v>
      </c>
      <c r="C1303" s="299">
        <v>5</v>
      </c>
      <c r="D1303" s="300">
        <v>-45.057768019582703</v>
      </c>
      <c r="E1303" s="300">
        <v>-121.826416536484</v>
      </c>
      <c r="F1303" s="300">
        <v>-1.4202434589996</v>
      </c>
      <c r="G1303" s="300">
        <v>-8.8345809907934694</v>
      </c>
      <c r="H1303" s="300">
        <v>-40.643907807328198</v>
      </c>
      <c r="I1303" s="300">
        <v>-35.311163756844401</v>
      </c>
      <c r="J1303" s="300">
        <v>-55.908030684257596</v>
      </c>
      <c r="K1303" s="300">
        <v>-32.129706452561798</v>
      </c>
      <c r="L1303" s="300">
        <v>-19.630066277026199</v>
      </c>
      <c r="M1303" s="300">
        <v>-33.271616623779202</v>
      </c>
      <c r="N1303" s="300">
        <v>-59.542334000598302</v>
      </c>
      <c r="O1303" s="300">
        <v>-25.981282555940901</v>
      </c>
      <c r="P1303" s="300">
        <v>-64.783966527095004</v>
      </c>
      <c r="Q1303" s="300">
        <v>-58.803559672012902</v>
      </c>
      <c r="R1303" s="300">
        <v>159.201356512865</v>
      </c>
      <c r="S1303" s="300">
        <v>-15.881660890383101</v>
      </c>
      <c r="T1303" s="300">
        <v>-17.858943794128699</v>
      </c>
      <c r="U1303" s="300">
        <v>-63.937642931235203</v>
      </c>
      <c r="V1303" s="300">
        <v>-254.991705837371</v>
      </c>
      <c r="W1303" s="300">
        <v>-118.938958795693</v>
      </c>
      <c r="X1303" s="300">
        <v>60.9807571931483</v>
      </c>
      <c r="Y1303" s="300">
        <v>36.892104578785698</v>
      </c>
      <c r="Z1303" s="300">
        <v>-69.813006713053099</v>
      </c>
      <c r="AA1303" s="300">
        <v>-105.39756986662699</v>
      </c>
      <c r="AB1303" s="300">
        <v>56.016845752187301</v>
      </c>
      <c r="AC1303" s="300">
        <v>116.789324103212</v>
      </c>
      <c r="AD1303" s="300">
        <v>-65.730166529795795</v>
      </c>
      <c r="AE1303" s="300">
        <v>-305.27095013644299</v>
      </c>
      <c r="AF1303" s="300">
        <v>-30.530617219398401</v>
      </c>
      <c r="AG1303" s="300">
        <v>-28.076467318870701</v>
      </c>
      <c r="AH1303" s="300">
        <v>-73.9281226446994</v>
      </c>
      <c r="AI1303" s="300">
        <v>382.24876459836702</v>
      </c>
      <c r="AJ1303" s="300">
        <v>-166.311393473191</v>
      </c>
      <c r="AK1303" s="300">
        <v>90.242753248109906</v>
      </c>
      <c r="AL1303" s="300">
        <v>52.989966806189003</v>
      </c>
      <c r="AM1303" s="300">
        <v>115.269650172168</v>
      </c>
      <c r="AN1303" s="300">
        <v>-141.38797718510401</v>
      </c>
      <c r="AO1303" s="300">
        <v>75.755751449515401</v>
      </c>
      <c r="AP1303" s="300">
        <v>161.78199161911701</v>
      </c>
      <c r="AQ1303" s="300">
        <v>101.714110069507</v>
      </c>
      <c r="AR1303" s="300">
        <v>201.583345585812</v>
      </c>
      <c r="AS1303" s="300">
        <v>-14.002866304647901</v>
      </c>
      <c r="AT1303" s="300">
        <v>19.763310652474701</v>
      </c>
      <c r="AU1303" s="300">
        <v>59.881342038742297</v>
      </c>
      <c r="AV1303" s="300">
        <v>-250.33927312414599</v>
      </c>
      <c r="AW1303" s="300">
        <v>-143.481639799996</v>
      </c>
      <c r="AX1303" s="300">
        <v>-80.650105304249806</v>
      </c>
      <c r="AY1303" s="300">
        <v>-49.650777027616797</v>
      </c>
      <c r="AZ1303" s="300">
        <v>99.113990665641694</v>
      </c>
      <c r="BA1303" s="300">
        <v>126.845071734991</v>
      </c>
      <c r="BB1303" s="300">
        <v>67.741282068674295</v>
      </c>
      <c r="BC1303" s="300">
        <v>142.737318316076</v>
      </c>
    </row>
    <row r="1304" spans="1:55">
      <c r="A1304" s="301">
        <v>4</v>
      </c>
      <c r="B1304" s="301">
        <v>7</v>
      </c>
      <c r="C1304" s="299">
        <v>6</v>
      </c>
      <c r="D1304" s="300">
        <v>-29.5237700583133</v>
      </c>
      <c r="E1304" s="300">
        <v>94.190599465150399</v>
      </c>
      <c r="F1304" s="300">
        <v>-20.256754847946599</v>
      </c>
      <c r="G1304" s="300">
        <v>29.737927438362</v>
      </c>
      <c r="H1304" s="300">
        <v>-31.329413685776199</v>
      </c>
      <c r="I1304" s="300">
        <v>-93.825918983820202</v>
      </c>
      <c r="J1304" s="300">
        <v>-0.16338933915644299</v>
      </c>
      <c r="K1304" s="300">
        <v>-55.804725167042903</v>
      </c>
      <c r="L1304" s="300">
        <v>30.057531134725298</v>
      </c>
      <c r="M1304" s="300">
        <v>33.019433348187803</v>
      </c>
      <c r="N1304" s="300">
        <v>65.391913051754202</v>
      </c>
      <c r="O1304" s="300">
        <v>-3.0188128832076599</v>
      </c>
      <c r="P1304" s="300">
        <v>-48.007344401979701</v>
      </c>
      <c r="Q1304" s="300">
        <v>-51.841512892196398</v>
      </c>
      <c r="R1304" s="300">
        <v>-166.36038017114399</v>
      </c>
      <c r="S1304" s="300">
        <v>-37.7950652398617</v>
      </c>
      <c r="T1304" s="300">
        <v>-49.921123016423302</v>
      </c>
      <c r="U1304" s="300">
        <v>-51.096463901578197</v>
      </c>
      <c r="V1304" s="300">
        <v>-204.681031283924</v>
      </c>
      <c r="W1304" s="300">
        <v>22.601396528676698</v>
      </c>
      <c r="X1304" s="300">
        <v>138.731562209787</v>
      </c>
      <c r="Y1304" s="300">
        <v>60.747914621351498</v>
      </c>
      <c r="Z1304" s="300">
        <v>-76.299338578855696</v>
      </c>
      <c r="AA1304" s="300">
        <v>128.09633896514899</v>
      </c>
      <c r="AB1304" s="300">
        <v>6.8141880904464598</v>
      </c>
      <c r="AC1304" s="300">
        <v>-92.488852374633694</v>
      </c>
      <c r="AD1304" s="300">
        <v>-68.879538497311501</v>
      </c>
      <c r="AE1304" s="300">
        <v>229.54861691234299</v>
      </c>
      <c r="AF1304" s="300">
        <v>-48.096983122498997</v>
      </c>
      <c r="AG1304" s="300">
        <v>-65.621359347101006</v>
      </c>
      <c r="AH1304" s="300">
        <v>-65.980794466967097</v>
      </c>
      <c r="AI1304" s="300">
        <v>-268.41726235211797</v>
      </c>
      <c r="AJ1304" s="300">
        <v>37.539924220961097</v>
      </c>
      <c r="AK1304" s="300">
        <v>174.75184732094399</v>
      </c>
      <c r="AL1304" s="300">
        <v>84.593225056135694</v>
      </c>
      <c r="AM1304" s="300">
        <v>91.754333005968306</v>
      </c>
      <c r="AN1304" s="300">
        <v>172.12269266228799</v>
      </c>
      <c r="AO1304" s="300">
        <v>9.1912595650510092</v>
      </c>
      <c r="AP1304" s="300">
        <v>122.419414224843</v>
      </c>
      <c r="AQ1304" s="300">
        <v>-69.985878059914299</v>
      </c>
      <c r="AR1304" s="300">
        <v>215.00190266145299</v>
      </c>
      <c r="AS1304" s="300">
        <v>-46.885368939204803</v>
      </c>
      <c r="AT1304" s="300">
        <v>-60.5774569833291</v>
      </c>
      <c r="AU1304" s="300">
        <v>91.353202943316205</v>
      </c>
      <c r="AV1304" s="300">
        <v>296.43741148586201</v>
      </c>
      <c r="AW1304" s="300">
        <v>16.835990870667398</v>
      </c>
      <c r="AX1304" s="300">
        <v>-133.885308740113</v>
      </c>
      <c r="AY1304" s="300">
        <v>73.788465351467806</v>
      </c>
      <c r="AZ1304" s="300">
        <v>-92.321625208497693</v>
      </c>
      <c r="BA1304" s="300">
        <v>-138.39141005533099</v>
      </c>
      <c r="BB1304" s="300">
        <v>8.6167122343391398</v>
      </c>
      <c r="BC1304" s="300">
        <v>-115.11106263804599</v>
      </c>
    </row>
    <row r="1305" spans="1:55">
      <c r="A1305" s="301">
        <v>4</v>
      </c>
      <c r="B1305" s="301">
        <v>7</v>
      </c>
      <c r="C1305" s="299">
        <v>7</v>
      </c>
      <c r="D1305" s="300">
        <v>-53.377210836659302</v>
      </c>
      <c r="E1305" s="300">
        <v>62.283920996473803</v>
      </c>
      <c r="F1305" s="300">
        <v>-7.4054528526903196</v>
      </c>
      <c r="G1305" s="300">
        <v>18.238908868924199</v>
      </c>
      <c r="H1305" s="300">
        <v>-39.276067211846403</v>
      </c>
      <c r="I1305" s="300">
        <v>25.553668156396402</v>
      </c>
      <c r="J1305" s="300">
        <v>-41.8833145953339</v>
      </c>
      <c r="K1305" s="300">
        <v>13.915231520086699</v>
      </c>
      <c r="L1305" s="300">
        <v>15.934980549301599</v>
      </c>
      <c r="M1305" s="300">
        <v>-34.795004012424002</v>
      </c>
      <c r="N1305" s="300">
        <v>-76.945965888797005</v>
      </c>
      <c r="O1305" s="300">
        <v>-8.5658924852797202</v>
      </c>
      <c r="P1305" s="300">
        <v>-49.469015173454203</v>
      </c>
      <c r="Q1305" s="300">
        <v>132.73274009781301</v>
      </c>
      <c r="R1305" s="300">
        <v>153.908693025536</v>
      </c>
      <c r="S1305" s="300">
        <v>-24.4855737567398</v>
      </c>
      <c r="T1305" s="300">
        <v>36.156150306018198</v>
      </c>
      <c r="U1305" s="300">
        <v>-82.996102372984694</v>
      </c>
      <c r="V1305" s="300">
        <v>-129.07677758006599</v>
      </c>
      <c r="W1305" s="300">
        <v>-73.571346941068995</v>
      </c>
      <c r="X1305" s="300">
        <v>-73.268726589403798</v>
      </c>
      <c r="Y1305" s="300">
        <v>19.584113190973799</v>
      </c>
      <c r="Z1305" s="300">
        <v>-70.190156971895803</v>
      </c>
      <c r="AA1305" s="300">
        <v>-162.98241754521601</v>
      </c>
      <c r="AB1305" s="300">
        <v>-17.1701651211952</v>
      </c>
      <c r="AC1305" s="300">
        <v>-109.10511094134</v>
      </c>
      <c r="AD1305" s="300">
        <v>182.169249933267</v>
      </c>
      <c r="AE1305" s="300">
        <v>-218.61251778997499</v>
      </c>
      <c r="AF1305" s="300">
        <v>39.973306218197997</v>
      </c>
      <c r="AG1305" s="300">
        <v>49.5675380306267</v>
      </c>
      <c r="AH1305" s="300">
        <v>-119.453173454064</v>
      </c>
      <c r="AI1305" s="300">
        <v>-230.291067832289</v>
      </c>
      <c r="AJ1305" s="300">
        <v>-96.712175254789102</v>
      </c>
      <c r="AK1305" s="300">
        <v>-124.416668710701</v>
      </c>
      <c r="AL1305" s="300">
        <v>19.575732869123701</v>
      </c>
      <c r="AM1305" s="300">
        <v>-96.787839403955999</v>
      </c>
      <c r="AN1305" s="300">
        <v>-229.337019498693</v>
      </c>
      <c r="AO1305" s="300">
        <v>-23.560456418338799</v>
      </c>
      <c r="AP1305" s="300">
        <v>137.92457364625699</v>
      </c>
      <c r="AQ1305" s="300">
        <v>158.70965918976</v>
      </c>
      <c r="AR1305" s="300">
        <v>-178.073612677775</v>
      </c>
      <c r="AS1305" s="300">
        <v>-27.654776832084998</v>
      </c>
      <c r="AT1305" s="300">
        <v>-47.005689224662198</v>
      </c>
      <c r="AU1305" s="300">
        <v>115.04326363131599</v>
      </c>
      <c r="AV1305" s="300">
        <v>108.47285894044199</v>
      </c>
      <c r="AW1305" s="300">
        <v>-92.019541690380905</v>
      </c>
      <c r="AX1305" s="300">
        <v>68.746468137354498</v>
      </c>
      <c r="AY1305" s="300">
        <v>24.839538995482599</v>
      </c>
      <c r="AZ1305" s="300">
        <v>-84.063072998694807</v>
      </c>
      <c r="BA1305" s="300">
        <v>174.26442062585801</v>
      </c>
      <c r="BB1305" s="300">
        <v>-20.821026732193399</v>
      </c>
      <c r="BC1305" s="300">
        <v>-130.88129658434099</v>
      </c>
    </row>
    <row r="1306" spans="1:55">
      <c r="A1306" s="301">
        <v>4</v>
      </c>
      <c r="B1306" s="301">
        <v>7</v>
      </c>
      <c r="C1306" s="299">
        <v>8</v>
      </c>
      <c r="D1306" s="300">
        <v>20.4176050130203</v>
      </c>
      <c r="E1306" s="300">
        <v>-32.702905544384997</v>
      </c>
      <c r="F1306" s="300">
        <v>23.549525674917302</v>
      </c>
      <c r="G1306" s="300">
        <v>-11.324658318383801</v>
      </c>
      <c r="H1306" s="300">
        <v>42.420419281602499</v>
      </c>
      <c r="I1306" s="300">
        <v>-36.988418617723397</v>
      </c>
      <c r="J1306" s="300">
        <v>-14.361976698859699</v>
      </c>
      <c r="K1306" s="300">
        <v>8.3046802555408501</v>
      </c>
      <c r="L1306" s="300">
        <v>-16.272260355196298</v>
      </c>
      <c r="M1306" s="300">
        <v>-13.9717793237755</v>
      </c>
      <c r="N1306" s="300">
        <v>-36.232569945008002</v>
      </c>
      <c r="O1306" s="300">
        <v>2.7492406439589798</v>
      </c>
      <c r="P1306" s="300">
        <v>5.6049351568964996</v>
      </c>
      <c r="Q1306" s="300">
        <v>-50.2573425771999</v>
      </c>
      <c r="R1306" s="300">
        <v>-73.304219222039904</v>
      </c>
      <c r="S1306" s="300">
        <v>49.094412377911397</v>
      </c>
      <c r="T1306" s="300">
        <v>27.974381619928899</v>
      </c>
      <c r="U1306" s="300">
        <v>-67.001946203774295</v>
      </c>
      <c r="V1306" s="300">
        <v>36.313809318282402</v>
      </c>
      <c r="W1306" s="300">
        <v>19.843631587348401</v>
      </c>
      <c r="X1306" s="300">
        <v>-3.3314826916609901</v>
      </c>
      <c r="Y1306" s="300">
        <v>-38.001491782335201</v>
      </c>
      <c r="Z1306" s="300">
        <v>-28.8089112218384</v>
      </c>
      <c r="AA1306" s="300">
        <v>-74.262438228427001</v>
      </c>
      <c r="AB1306" s="300">
        <v>6.8782669266676502</v>
      </c>
      <c r="AC1306" s="300">
        <v>22.417977093879099</v>
      </c>
      <c r="AD1306" s="300">
        <v>-68.220529576470895</v>
      </c>
      <c r="AE1306" s="300">
        <v>-104.61756004553</v>
      </c>
      <c r="AF1306" s="300">
        <v>66.593623119373106</v>
      </c>
      <c r="AG1306" s="300">
        <v>38.2072010646744</v>
      </c>
      <c r="AH1306" s="300">
        <v>-91.807578724197398</v>
      </c>
      <c r="AI1306" s="300">
        <v>20.933197153619201</v>
      </c>
      <c r="AJ1306" s="300">
        <v>25.785979258586099</v>
      </c>
      <c r="AK1306" s="300">
        <v>-0.97553118784182802</v>
      </c>
      <c r="AL1306" s="300">
        <v>-53.324833946605999</v>
      </c>
      <c r="AM1306" s="300">
        <v>-39.476727156076102</v>
      </c>
      <c r="AN1306" s="300">
        <v>-102.83755202034</v>
      </c>
      <c r="AO1306" s="300">
        <v>9.8386087184379303</v>
      </c>
      <c r="AP1306" s="300">
        <v>-44.213839403319497</v>
      </c>
      <c r="AQ1306" s="300">
        <v>-58.8395011032962</v>
      </c>
      <c r="AR1306" s="300">
        <v>100.489767102925</v>
      </c>
      <c r="AS1306" s="300">
        <v>58.935527029755796</v>
      </c>
      <c r="AT1306" s="300">
        <v>-28.788692564219399</v>
      </c>
      <c r="AU1306" s="300">
        <v>-76.781138863012401</v>
      </c>
      <c r="AV1306" s="300">
        <v>51.017619819889703</v>
      </c>
      <c r="AW1306" s="300">
        <v>-32.293546568895202</v>
      </c>
      <c r="AX1306" s="300">
        <v>-5.2338770216571504</v>
      </c>
      <c r="AY1306" s="300">
        <v>-45.230608382398998</v>
      </c>
      <c r="AZ1306" s="300">
        <v>-32.735106278525997</v>
      </c>
      <c r="BA1306" s="300">
        <v>93.202129809510794</v>
      </c>
      <c r="BB1306" s="300">
        <v>8.0240012544904395</v>
      </c>
      <c r="BC1306" s="300">
        <v>22.979992502717899</v>
      </c>
    </row>
    <row r="1307" spans="1:55">
      <c r="A1307" s="301">
        <v>4</v>
      </c>
      <c r="B1307" s="301">
        <v>7</v>
      </c>
      <c r="C1307" s="299">
        <v>9</v>
      </c>
      <c r="D1307" s="300">
        <v>22.708751441519201</v>
      </c>
      <c r="E1307" s="300">
        <v>-20.678594965037401</v>
      </c>
      <c r="F1307" s="300">
        <v>0.44784077292610702</v>
      </c>
      <c r="G1307" s="300">
        <v>-10.784474907003601</v>
      </c>
      <c r="H1307" s="300">
        <v>8.9631260558902497</v>
      </c>
      <c r="I1307" s="300">
        <v>48.902026784256698</v>
      </c>
      <c r="J1307" s="300">
        <v>5.1328429487334999</v>
      </c>
      <c r="K1307" s="300">
        <v>-21.511126255174801</v>
      </c>
      <c r="L1307" s="300">
        <v>-5.8476126230271301</v>
      </c>
      <c r="M1307" s="300">
        <v>7.8332030228014</v>
      </c>
      <c r="N1307" s="300">
        <v>21.397132272129301</v>
      </c>
      <c r="O1307" s="300">
        <v>-1.61474517073083</v>
      </c>
      <c r="P1307" s="300">
        <v>-23.460008119703399</v>
      </c>
      <c r="Q1307" s="300">
        <v>-36.601176823880799</v>
      </c>
      <c r="R1307" s="300">
        <v>7.3195862303842096</v>
      </c>
      <c r="S1307" s="300">
        <v>-13.817180094123</v>
      </c>
      <c r="T1307" s="300">
        <v>15.981184016176799</v>
      </c>
      <c r="U1307" s="300">
        <v>15.4579037733813</v>
      </c>
      <c r="V1307" s="300">
        <v>78.308078388835696</v>
      </c>
      <c r="W1307" s="300">
        <v>-13.7858942917674</v>
      </c>
      <c r="X1307" s="300">
        <v>-36.743776250392102</v>
      </c>
      <c r="Y1307" s="300">
        <v>13.638625723178199</v>
      </c>
      <c r="Z1307" s="300">
        <v>15.795959036703801</v>
      </c>
      <c r="AA1307" s="300">
        <v>-37.994146673768597</v>
      </c>
      <c r="AB1307" s="300">
        <v>2.8676807260783499</v>
      </c>
      <c r="AC1307" s="300">
        <v>-48.768585579417802</v>
      </c>
      <c r="AD1307" s="300">
        <v>-53.8599764736393</v>
      </c>
      <c r="AE1307" s="300">
        <v>2.04592817255193</v>
      </c>
      <c r="AF1307" s="300">
        <v>-26.547780018800498</v>
      </c>
      <c r="AG1307" s="300">
        <v>22.181036519646199</v>
      </c>
      <c r="AH1307" s="300">
        <v>19.822213165512402</v>
      </c>
      <c r="AI1307" s="300">
        <v>90.829034740740497</v>
      </c>
      <c r="AJ1307" s="300">
        <v>-20.425206706568201</v>
      </c>
      <c r="AK1307" s="300">
        <v>-48.286469213367504</v>
      </c>
      <c r="AL1307" s="300">
        <v>18.667207444050799</v>
      </c>
      <c r="AM1307" s="300">
        <v>22.1309996477165</v>
      </c>
      <c r="AN1307" s="300">
        <v>-54.700443083004799</v>
      </c>
      <c r="AO1307" s="300">
        <v>3.97252292387794</v>
      </c>
      <c r="AP1307" s="300">
        <v>-68.275172162848406</v>
      </c>
      <c r="AQ1307" s="300">
        <v>-45.208260698352298</v>
      </c>
      <c r="AR1307" s="300">
        <v>-17.8518674810297</v>
      </c>
      <c r="AS1307" s="300">
        <v>-16.956563728869799</v>
      </c>
      <c r="AT1307" s="300">
        <v>-27.282245922981801</v>
      </c>
      <c r="AU1307" s="300">
        <v>17.179648193529001</v>
      </c>
      <c r="AV1307" s="300">
        <v>93.477668489748794</v>
      </c>
      <c r="AW1307" s="300">
        <v>18.225729320966899</v>
      </c>
      <c r="AX1307" s="300">
        <v>54.018589611369102</v>
      </c>
      <c r="AY1307" s="300">
        <v>-14.1117836078427</v>
      </c>
      <c r="AZ1307" s="300">
        <v>19.992226358493401</v>
      </c>
      <c r="BA1307" s="300">
        <v>-42.802861071463603</v>
      </c>
      <c r="BB1307" s="300">
        <v>3.7498114931051201</v>
      </c>
      <c r="BC1307" s="300">
        <v>-58.0943981369048</v>
      </c>
    </row>
    <row r="1308" spans="1:55">
      <c r="A1308" s="301">
        <v>4</v>
      </c>
      <c r="B1308" s="301">
        <v>7</v>
      </c>
      <c r="C1308" s="299">
        <v>10</v>
      </c>
      <c r="D1308" s="300">
        <v>-12.453948943749699</v>
      </c>
      <c r="E1308" s="300">
        <v>27.489628220052701</v>
      </c>
      <c r="F1308" s="300">
        <v>26.549000711405299</v>
      </c>
      <c r="G1308" s="300">
        <v>6.13766062061271</v>
      </c>
      <c r="H1308" s="300">
        <v>23.734167444268799</v>
      </c>
      <c r="I1308" s="300">
        <v>25.782790534321698</v>
      </c>
      <c r="J1308" s="300">
        <v>-14.1050878118669</v>
      </c>
      <c r="K1308" s="300">
        <v>20.2237210531272</v>
      </c>
      <c r="L1308" s="300">
        <v>-2.5677717668709898</v>
      </c>
      <c r="M1308" s="300">
        <v>14.8639081551198</v>
      </c>
      <c r="N1308" s="300">
        <v>-18.8042074457205</v>
      </c>
      <c r="O1308" s="300">
        <v>-3.1389021642660602</v>
      </c>
      <c r="P1308" s="300">
        <v>-21.8922973811713</v>
      </c>
      <c r="Q1308" s="300">
        <v>20.9944139302577</v>
      </c>
      <c r="R1308" s="300">
        <v>-49.027152606715603</v>
      </c>
      <c r="S1308" s="300">
        <v>49.391777045464401</v>
      </c>
      <c r="T1308" s="300">
        <v>-12.287665169748299</v>
      </c>
      <c r="U1308" s="300">
        <v>48.3799951841482</v>
      </c>
      <c r="V1308" s="300">
        <v>39.2242154434526</v>
      </c>
      <c r="W1308" s="300">
        <v>30.039453922393399</v>
      </c>
      <c r="X1308" s="300">
        <v>-40.208068127075499</v>
      </c>
      <c r="Y1308" s="300">
        <v>-12.758520626293899</v>
      </c>
      <c r="Z1308" s="300">
        <v>-29.307089522505301</v>
      </c>
      <c r="AA1308" s="300">
        <v>-33.706758067280802</v>
      </c>
      <c r="AB1308" s="300">
        <v>6.5489403981215597</v>
      </c>
      <c r="AC1308" s="300">
        <v>-43.324056811489797</v>
      </c>
      <c r="AD1308" s="300">
        <v>29.159736696369698</v>
      </c>
      <c r="AE1308" s="300">
        <v>-66.183783492322803</v>
      </c>
      <c r="AF1308" s="300">
        <v>67.357828127120399</v>
      </c>
      <c r="AG1308" s="300">
        <v>-17.183497400092701</v>
      </c>
      <c r="AH1308" s="300">
        <v>67.319215457286006</v>
      </c>
      <c r="AI1308" s="300">
        <v>48.300842236817999</v>
      </c>
      <c r="AJ1308" s="300">
        <v>41.317534705754099</v>
      </c>
      <c r="AK1308" s="300">
        <v>-56.286562430732502</v>
      </c>
      <c r="AL1308" s="300">
        <v>17.067997476552101</v>
      </c>
      <c r="AM1308" s="300">
        <v>42.096824245489401</v>
      </c>
      <c r="AN1308" s="300">
        <v>-45.440445122195896</v>
      </c>
      <c r="AO1308" s="300">
        <v>8.9937908662344395</v>
      </c>
      <c r="AP1308" s="300">
        <v>-58.638586900562601</v>
      </c>
      <c r="AQ1308" s="300">
        <v>-31.015356137371398</v>
      </c>
      <c r="AR1308" s="300">
        <v>-59.404851638522999</v>
      </c>
      <c r="AS1308" s="300">
        <v>58.661040864919201</v>
      </c>
      <c r="AT1308" s="300">
        <v>16.0754780110572</v>
      </c>
      <c r="AU1308" s="300">
        <v>59.240372359090301</v>
      </c>
      <c r="AV1308" s="300">
        <v>-60.906082974431698</v>
      </c>
      <c r="AW1308" s="300">
        <v>35.151772312475998</v>
      </c>
      <c r="AX1308" s="300">
        <v>59.715893651197298</v>
      </c>
      <c r="AY1308" s="300">
        <v>-15.979678134143599</v>
      </c>
      <c r="AZ1308" s="300">
        <v>-35.084206857800297</v>
      </c>
      <c r="BA1308" s="300">
        <v>-42.8396188085445</v>
      </c>
      <c r="BB1308" s="300">
        <v>8.0865976556350798</v>
      </c>
      <c r="BC1308" s="300">
        <v>-51.892633374792901</v>
      </c>
    </row>
    <row r="1309" spans="1:55">
      <c r="A1309" s="301">
        <v>4</v>
      </c>
      <c r="B1309" s="301">
        <v>7</v>
      </c>
      <c r="C1309" s="299">
        <v>11</v>
      </c>
      <c r="D1309" s="300">
        <v>13.027374633981401</v>
      </c>
      <c r="E1309" s="300">
        <v>14.308071537875399</v>
      </c>
      <c r="F1309" s="300">
        <v>12.6538525498053</v>
      </c>
      <c r="G1309" s="300">
        <v>-4.3377444951412896</v>
      </c>
      <c r="H1309" s="300">
        <v>7.4083327957471603</v>
      </c>
      <c r="I1309" s="300">
        <v>-4.03672924862662</v>
      </c>
      <c r="J1309" s="300">
        <v>6.6917266357788296</v>
      </c>
      <c r="K1309" s="300">
        <v>22.185015652225999</v>
      </c>
      <c r="L1309" s="300">
        <v>10.6401474768029</v>
      </c>
      <c r="M1309" s="300">
        <v>6.3020063777846698</v>
      </c>
      <c r="N1309" s="300">
        <v>-4.9725537171616701</v>
      </c>
      <c r="O1309" s="300">
        <v>-1.3447930730240001</v>
      </c>
      <c r="P1309" s="300">
        <v>16.537634231910602</v>
      </c>
      <c r="Q1309" s="300">
        <v>23.715600310147799</v>
      </c>
      <c r="R1309" s="300">
        <v>14.495091880357</v>
      </c>
      <c r="S1309" s="300">
        <v>19.826169293082099</v>
      </c>
      <c r="T1309" s="300">
        <v>3.8007081831496698</v>
      </c>
      <c r="U1309" s="300">
        <v>14.5791560335926</v>
      </c>
      <c r="V1309" s="300">
        <v>-6.3993478306717098</v>
      </c>
      <c r="W1309" s="300">
        <v>12.9812928056188</v>
      </c>
      <c r="X1309" s="300">
        <v>45.289143762692703</v>
      </c>
      <c r="Y1309" s="300">
        <v>-19.795103575330501</v>
      </c>
      <c r="Z1309" s="300">
        <v>-13.0335952594224</v>
      </c>
      <c r="AA1309" s="300">
        <v>-7.4346891052579398</v>
      </c>
      <c r="AB1309" s="300">
        <v>-2.22428567495212</v>
      </c>
      <c r="AC1309" s="300">
        <v>-38.9692477423878</v>
      </c>
      <c r="AD1309" s="300">
        <v>-16.960049226310701</v>
      </c>
      <c r="AE1309" s="300">
        <v>15.4954316323659</v>
      </c>
      <c r="AF1309" s="300">
        <v>24.270973633331199</v>
      </c>
      <c r="AG1309" s="300">
        <v>3.7906383435067301</v>
      </c>
      <c r="AH1309" s="300">
        <v>20.098550332863802</v>
      </c>
      <c r="AI1309" s="300">
        <v>-6.6958159132486701</v>
      </c>
      <c r="AJ1309" s="300">
        <v>17.8522763705645</v>
      </c>
      <c r="AK1309" s="300">
        <v>-66.275326773202195</v>
      </c>
      <c r="AL1309" s="300">
        <v>-26.013629507385598</v>
      </c>
      <c r="AM1309" s="300">
        <v>-17.293181680367201</v>
      </c>
      <c r="AN1309" s="300">
        <v>8.1504993343200098</v>
      </c>
      <c r="AO1309" s="300">
        <v>-2.7974269601797102</v>
      </c>
      <c r="AP1309" s="300">
        <v>-57.7920767950298</v>
      </c>
      <c r="AQ1309" s="300">
        <v>28.200513372074901</v>
      </c>
      <c r="AR1309" s="300">
        <v>-19.412810282371201</v>
      </c>
      <c r="AS1309" s="300">
        <v>24.901187118996901</v>
      </c>
      <c r="AT1309" s="300">
        <v>-5.7197886988462603</v>
      </c>
      <c r="AU1309" s="300">
        <v>-16.797247647995601</v>
      </c>
      <c r="AV1309" s="300">
        <v>7.6548551985062696</v>
      </c>
      <c r="AW1309" s="300">
        <v>-18.769530076551401</v>
      </c>
      <c r="AX1309" s="300">
        <v>53.321423273604601</v>
      </c>
      <c r="AY1309" s="300">
        <v>-23.104405823489799</v>
      </c>
      <c r="AZ1309" s="300">
        <v>14.244864001881099</v>
      </c>
      <c r="BA1309" s="300">
        <v>-8.3933706022005996</v>
      </c>
      <c r="BB1309" s="300">
        <v>-2.1833189454962798</v>
      </c>
      <c r="BC1309" s="300">
        <v>-45.605170429848798</v>
      </c>
    </row>
    <row r="1310" spans="1:55">
      <c r="A1310" s="301">
        <v>4</v>
      </c>
      <c r="B1310" s="301">
        <v>7</v>
      </c>
      <c r="C1310" s="299">
        <v>12</v>
      </c>
      <c r="D1310" s="300">
        <v>-2.4269852823223501E-2</v>
      </c>
      <c r="E1310" s="300">
        <v>-5.3063881424072603</v>
      </c>
      <c r="F1310" s="300">
        <v>-6.2587279235181903</v>
      </c>
      <c r="G1310" s="300">
        <v>1.1778013466669801</v>
      </c>
      <c r="H1310" s="300">
        <v>-0.31530175461759402</v>
      </c>
      <c r="I1310" s="300">
        <v>-10.949193424317301</v>
      </c>
      <c r="J1310" s="300">
        <v>10.881670205763999</v>
      </c>
      <c r="K1310" s="300">
        <v>-9.1509429500558497</v>
      </c>
      <c r="L1310" s="300">
        <v>-5.64135298756318</v>
      </c>
      <c r="M1310" s="300">
        <v>-29.739947295939601</v>
      </c>
      <c r="N1310" s="300">
        <v>2.9787601937166102</v>
      </c>
      <c r="O1310" s="300">
        <v>-2.9901957248922999</v>
      </c>
      <c r="P1310" s="300">
        <v>3.9167144473001798</v>
      </c>
      <c r="Q1310" s="300">
        <v>-1.7812205256604301</v>
      </c>
      <c r="R1310" s="300">
        <v>18.8735615204893</v>
      </c>
      <c r="S1310" s="300">
        <v>15.0964770206241</v>
      </c>
      <c r="T1310" s="300">
        <v>-2.3040602253874298</v>
      </c>
      <c r="U1310" s="300">
        <v>0.953651379499317</v>
      </c>
      <c r="V1310" s="300">
        <v>17.088248337710802</v>
      </c>
      <c r="W1310" s="300">
        <v>-22.6462061578404</v>
      </c>
      <c r="X1310" s="300">
        <v>-18.474804487991001</v>
      </c>
      <c r="Y1310" s="300">
        <v>9.1930213893112001</v>
      </c>
      <c r="Z1310" s="300">
        <v>48.1006420533407</v>
      </c>
      <c r="AA1310" s="300">
        <v>-3.6885270545934401</v>
      </c>
      <c r="AB1310" s="300">
        <v>6.27646660073039</v>
      </c>
      <c r="AC1310" s="300">
        <v>-8.6669968016944701</v>
      </c>
      <c r="AD1310" s="300">
        <v>-3.2852125102837002</v>
      </c>
      <c r="AE1310" s="300">
        <v>26.820928089388499</v>
      </c>
      <c r="AF1310" s="300">
        <v>-20.9209162982268</v>
      </c>
      <c r="AG1310" s="300">
        <v>-3.4498089231943201</v>
      </c>
      <c r="AH1310" s="300">
        <v>1.4527045276486099</v>
      </c>
      <c r="AI1310" s="300">
        <v>20.839443139981</v>
      </c>
      <c r="AJ1310" s="300">
        <v>-30.942782999100999</v>
      </c>
      <c r="AK1310" s="300">
        <v>25.875729391016598</v>
      </c>
      <c r="AL1310" s="300">
        <v>11.886871117519</v>
      </c>
      <c r="AM1310" s="300">
        <v>66.5799633337637</v>
      </c>
      <c r="AN1310" s="300">
        <v>3.7737517485391301</v>
      </c>
      <c r="AO1310" s="300">
        <v>8.5352766120913195</v>
      </c>
      <c r="AP1310" s="300">
        <v>-12.183093632569101</v>
      </c>
      <c r="AQ1310" s="300">
        <v>-2.14158097698864</v>
      </c>
      <c r="AR1310" s="300">
        <v>-18.0411663757111</v>
      </c>
      <c r="AS1310" s="300">
        <v>17.353763823663801</v>
      </c>
      <c r="AT1310" s="300">
        <v>2.9997171416888002</v>
      </c>
      <c r="AU1310" s="300">
        <v>-0.30012221791763699</v>
      </c>
      <c r="AV1310" s="300">
        <v>-23.693093719476799</v>
      </c>
      <c r="AW1310" s="300">
        <v>-26.071892752564299</v>
      </c>
      <c r="AX1310" s="300">
        <v>23.465848492532999</v>
      </c>
      <c r="AY1310" s="300">
        <v>-10.5677662978658</v>
      </c>
      <c r="AZ1310" s="300">
        <v>-73.754540839384902</v>
      </c>
      <c r="BA1310" s="300">
        <v>2.65112878515724</v>
      </c>
      <c r="BB1310" s="300">
        <v>7.6845162219319398</v>
      </c>
      <c r="BC1310" s="300">
        <v>-10.5601217696278</v>
      </c>
    </row>
    <row r="1311" spans="1:55">
      <c r="A1311" s="301">
        <v>4</v>
      </c>
      <c r="B1311" s="301">
        <v>7</v>
      </c>
      <c r="C1311" s="299">
        <v>13</v>
      </c>
      <c r="D1311" s="300">
        <v>-2.3970110617670102</v>
      </c>
      <c r="E1311" s="300">
        <v>-4.9303553064319798</v>
      </c>
      <c r="F1311" s="300">
        <v>4.8401007185319802</v>
      </c>
      <c r="G1311" s="300">
        <v>-26.9236212584802</v>
      </c>
      <c r="H1311" s="300">
        <v>-3.7789154359306401</v>
      </c>
      <c r="I1311" s="300">
        <v>2.5542796734432298</v>
      </c>
      <c r="J1311" s="300">
        <v>10.6391992583034</v>
      </c>
      <c r="K1311" s="300">
        <v>-1.7769418248787701</v>
      </c>
      <c r="L1311" s="300">
        <v>-0.42703505500702399</v>
      </c>
      <c r="M1311" s="300">
        <v>-2.6439833947298701</v>
      </c>
      <c r="N1311" s="300">
        <v>-4.2557734443108597</v>
      </c>
      <c r="O1311" s="300">
        <v>-8.2274563974597495E-2</v>
      </c>
      <c r="P1311" s="300">
        <v>1.7341472841846399</v>
      </c>
      <c r="Q1311" s="300">
        <v>3.6085373627007402</v>
      </c>
      <c r="R1311" s="300">
        <v>-13.543452889411</v>
      </c>
      <c r="S1311" s="300">
        <v>5.6591079590479403</v>
      </c>
      <c r="T1311" s="300">
        <v>40.390318110970099</v>
      </c>
      <c r="U1311" s="300">
        <v>-7.6505535408825196</v>
      </c>
      <c r="V1311" s="300">
        <v>-4.3062349506501096</v>
      </c>
      <c r="W1311" s="300">
        <v>-22.617938325491199</v>
      </c>
      <c r="X1311" s="300">
        <v>-7.1350745876422801</v>
      </c>
      <c r="Y1311" s="300">
        <v>3.5251651754401898</v>
      </c>
      <c r="Z1311" s="300">
        <v>5.2311479594399204</v>
      </c>
      <c r="AA1311" s="300">
        <v>8.5172630626038597</v>
      </c>
      <c r="AB1311" s="300">
        <v>-1.38222588989276</v>
      </c>
      <c r="AC1311" s="300">
        <v>6.9996378746971697</v>
      </c>
      <c r="AD1311" s="300">
        <v>4.1226288436659901</v>
      </c>
      <c r="AE1311" s="300">
        <v>34.852641074709503</v>
      </c>
      <c r="AF1311" s="300">
        <v>6.3631902592863696</v>
      </c>
      <c r="AG1311" s="300">
        <v>55.035550675566</v>
      </c>
      <c r="AH1311" s="300">
        <v>-10.6384051899739</v>
      </c>
      <c r="AI1311" s="300">
        <v>-5.5771454683675703</v>
      </c>
      <c r="AJ1311" s="300">
        <v>-32.019452744332902</v>
      </c>
      <c r="AK1311" s="300">
        <v>-10.1813954944218</v>
      </c>
      <c r="AL1311" s="300">
        <v>5.8957937455587599</v>
      </c>
      <c r="AM1311" s="300">
        <v>7.2924367367370104</v>
      </c>
      <c r="AN1311" s="300">
        <v>9.5884977426081797</v>
      </c>
      <c r="AO1311" s="300">
        <v>-2.2647209927130101</v>
      </c>
      <c r="AP1311" s="300">
        <v>12.4588519890856</v>
      </c>
      <c r="AQ1311" s="300">
        <v>4.3135912471060998</v>
      </c>
      <c r="AR1311" s="300">
        <v>-15.886184333393899</v>
      </c>
      <c r="AS1311" s="300">
        <v>8.0770413789742808</v>
      </c>
      <c r="AT1311" s="300">
        <v>-67.446974338295803</v>
      </c>
      <c r="AU1311" s="300">
        <v>8.2090501202359096</v>
      </c>
      <c r="AV1311" s="300">
        <v>-4.6470718077946103</v>
      </c>
      <c r="AW1311" s="300">
        <v>27.898111476658901</v>
      </c>
      <c r="AX1311" s="300">
        <v>-8.1886738637660894</v>
      </c>
      <c r="AY1311" s="300">
        <v>3.9921042626291601</v>
      </c>
      <c r="AZ1311" s="300">
        <v>6.8611227062466096</v>
      </c>
      <c r="BA1311" s="300">
        <v>-8.31875219429417</v>
      </c>
      <c r="BB1311" s="300">
        <v>-1.7645389232548701</v>
      </c>
      <c r="BC1311" s="300">
        <v>8.5815262344210499</v>
      </c>
    </row>
    <row r="1312" spans="1:55">
      <c r="A1312" s="301">
        <v>4</v>
      </c>
      <c r="B1312" s="301">
        <v>7</v>
      </c>
      <c r="C1312" s="299">
        <v>14</v>
      </c>
      <c r="D1312" s="300">
        <v>-1.5768830755945999</v>
      </c>
      <c r="E1312" s="300">
        <v>4.6450661185131903</v>
      </c>
      <c r="F1312" s="300">
        <v>-0.98260826000673496</v>
      </c>
      <c r="G1312" s="300">
        <v>1.19380853758426</v>
      </c>
      <c r="H1312" s="300">
        <v>-0.207761748006937</v>
      </c>
      <c r="I1312" s="300">
        <v>1.0404288119159</v>
      </c>
      <c r="J1312" s="300">
        <v>12.1789125766984</v>
      </c>
      <c r="K1312" s="300">
        <v>3.9594843733587598E-3</v>
      </c>
      <c r="L1312" s="300">
        <v>-8.9376813963819597</v>
      </c>
      <c r="M1312" s="300">
        <v>-2.99506838293938</v>
      </c>
      <c r="N1312" s="300">
        <v>-2.2343990743079898</v>
      </c>
      <c r="O1312" s="300">
        <v>2.1445912664333302</v>
      </c>
      <c r="P1312" s="300">
        <v>-20.342673777239199</v>
      </c>
      <c r="Q1312" s="300">
        <v>2.8207074786670399</v>
      </c>
      <c r="R1312" s="300">
        <v>-7.46356717603721</v>
      </c>
      <c r="S1312" s="300">
        <v>-2.7539807948986201</v>
      </c>
      <c r="T1312" s="300">
        <v>-1.60667119490923</v>
      </c>
      <c r="U1312" s="300">
        <v>-0.63582358823715501</v>
      </c>
      <c r="V1312" s="300">
        <v>-2.2162284085027499</v>
      </c>
      <c r="W1312" s="300">
        <v>-24.621180208228498</v>
      </c>
      <c r="X1312" s="300">
        <v>0.71751778560686497</v>
      </c>
      <c r="Y1312" s="300">
        <v>10.125965972685</v>
      </c>
      <c r="Z1312" s="300">
        <v>6.2398893263439996</v>
      </c>
      <c r="AA1312" s="300">
        <v>-4.9031924688309196</v>
      </c>
      <c r="AB1312" s="300">
        <v>-4.0285296757885201</v>
      </c>
      <c r="AC1312" s="300">
        <v>-40.800318973176203</v>
      </c>
      <c r="AD1312" s="300">
        <v>3.92377232921379</v>
      </c>
      <c r="AE1312" s="300">
        <v>-8.5068902443707195</v>
      </c>
      <c r="AF1312" s="300">
        <v>-4.2524050111016596</v>
      </c>
      <c r="AG1312" s="300">
        <v>4.2296510209603104</v>
      </c>
      <c r="AH1312" s="300">
        <v>-0.85645834651992603</v>
      </c>
      <c r="AI1312" s="300">
        <v>-3.1135550253380302</v>
      </c>
      <c r="AJ1312" s="300">
        <v>-33.422989619558003</v>
      </c>
      <c r="AK1312" s="300">
        <v>1.23907588457616</v>
      </c>
      <c r="AL1312" s="300">
        <v>12.3829482953767</v>
      </c>
      <c r="AM1312" s="300">
        <v>8.5551568704873304</v>
      </c>
      <c r="AN1312" s="300">
        <v>-6.1632351776792298</v>
      </c>
      <c r="AO1312" s="300">
        <v>-5.5527489645618902</v>
      </c>
      <c r="AP1312" s="300">
        <v>-55.741929935685498</v>
      </c>
      <c r="AQ1312" s="300">
        <v>3.4643182653081701</v>
      </c>
      <c r="AR1312" s="300">
        <v>-8.9406939355059798</v>
      </c>
      <c r="AS1312" s="300">
        <v>-3.1261293814826798</v>
      </c>
      <c r="AT1312" s="300">
        <v>1.5344792162698699</v>
      </c>
      <c r="AU1312" s="300">
        <v>0.19121014599033001</v>
      </c>
      <c r="AV1312" s="300">
        <v>-3.1582543219677501</v>
      </c>
      <c r="AW1312" s="300">
        <v>28.239987150075098</v>
      </c>
      <c r="AX1312" s="300">
        <v>-0.76658301611338298</v>
      </c>
      <c r="AY1312" s="300">
        <v>-18.773859669976801</v>
      </c>
      <c r="AZ1312" s="300">
        <v>-7.0054833219734096</v>
      </c>
      <c r="BA1312" s="300">
        <v>-5.3825516430933504</v>
      </c>
      <c r="BB1312" s="300">
        <v>-5.0560395343413802</v>
      </c>
      <c r="BC1312" s="300">
        <v>-48.015705012274303</v>
      </c>
    </row>
    <row r="1313" spans="1:55">
      <c r="A1313" s="301">
        <v>4</v>
      </c>
      <c r="B1313" s="301">
        <v>7</v>
      </c>
      <c r="C1313" s="299">
        <v>15</v>
      </c>
      <c r="D1313" s="300">
        <v>-1.22103719225958</v>
      </c>
      <c r="E1313" s="300">
        <v>2.9978221409561199</v>
      </c>
      <c r="F1313" s="300">
        <v>5.7605967200673698</v>
      </c>
      <c r="G1313" s="300">
        <v>4.9694602508147998</v>
      </c>
      <c r="H1313" s="300">
        <v>-3.22428305437285</v>
      </c>
      <c r="I1313" s="300">
        <v>-1.70707323216111</v>
      </c>
      <c r="J1313" s="300">
        <v>1.3969053122014601</v>
      </c>
      <c r="K1313" s="300">
        <v>1.4903320177725901</v>
      </c>
      <c r="L1313" s="300">
        <v>-1.1664107938327299</v>
      </c>
      <c r="M1313" s="300">
        <v>3.4508582468059901</v>
      </c>
      <c r="N1313" s="300">
        <v>-2.13104361115496</v>
      </c>
      <c r="O1313" s="300">
        <v>3.5913053702250699</v>
      </c>
      <c r="P1313" s="300">
        <v>-14.009414439389801</v>
      </c>
      <c r="Q1313" s="300">
        <v>-2.4956760561295201</v>
      </c>
      <c r="R1313" s="300">
        <v>6.3032358807515001</v>
      </c>
      <c r="S1313" s="300">
        <v>11.5997973512169</v>
      </c>
      <c r="T1313" s="300">
        <v>9.6691098430957894</v>
      </c>
      <c r="U1313" s="300">
        <v>-6.2845028264726999</v>
      </c>
      <c r="V1313" s="300">
        <v>5.7456029726360596</v>
      </c>
      <c r="W1313" s="300">
        <v>0.70379652474408905</v>
      </c>
      <c r="X1313" s="300">
        <v>1.4174592575203</v>
      </c>
      <c r="Y1313" s="300">
        <v>5.3474366653262297</v>
      </c>
      <c r="Z1313" s="300">
        <v>-8.8014829180369603</v>
      </c>
      <c r="AA1313" s="300">
        <v>5.0069285246637101</v>
      </c>
      <c r="AB1313" s="300">
        <v>-8.2390961966512997</v>
      </c>
      <c r="AC1313" s="300">
        <v>31.339478932814199</v>
      </c>
      <c r="AD1313" s="300">
        <v>3.7991661078057102</v>
      </c>
      <c r="AE1313" s="300">
        <v>8.7172123231553797</v>
      </c>
      <c r="AF1313" s="300">
        <v>14.9943305580217</v>
      </c>
      <c r="AG1313" s="300">
        <v>-14.2609631591921</v>
      </c>
      <c r="AH1313" s="300">
        <v>-8.5830661364338905</v>
      </c>
      <c r="AI1313" s="300">
        <v>8.1639961661694098</v>
      </c>
      <c r="AJ1313" s="300">
        <v>0.94048013086262605</v>
      </c>
      <c r="AK1313" s="300">
        <v>1.0084635846854999</v>
      </c>
      <c r="AL1313" s="300">
        <v>9.0555830775510309</v>
      </c>
      <c r="AM1313" s="300">
        <v>11.977365727513501</v>
      </c>
      <c r="AN1313" s="300">
        <v>-6.0913363351901602</v>
      </c>
      <c r="AO1313" s="300">
        <v>-11.921745774005</v>
      </c>
      <c r="AP1313" s="300">
        <v>43.070720447019802</v>
      </c>
      <c r="AQ1313" s="300">
        <v>-2.9495557047465102</v>
      </c>
      <c r="AR1313" s="300">
        <v>-8.3342623015059694</v>
      </c>
      <c r="AS1313" s="300">
        <v>-11.7866943538121</v>
      </c>
      <c r="AT1313" s="300">
        <v>-12.707428827305501</v>
      </c>
      <c r="AU1313" s="300">
        <v>8.2054342038579904</v>
      </c>
      <c r="AV1313" s="300">
        <v>6.8283817187308697</v>
      </c>
      <c r="AW1313" s="300">
        <v>3.90192911040505</v>
      </c>
      <c r="AX1313" s="300">
        <v>-0.96825512263924596</v>
      </c>
      <c r="AY1313" s="300">
        <v>-8.2967762785594505</v>
      </c>
      <c r="AZ1313" s="300">
        <v>10.1789026257141</v>
      </c>
      <c r="BA1313" s="300">
        <v>-5.4338386047742198</v>
      </c>
      <c r="BB1313" s="300">
        <v>-9.49094642077619</v>
      </c>
      <c r="BC1313" s="300">
        <v>36.768471359934402</v>
      </c>
    </row>
    <row r="1314" spans="1:55">
      <c r="A1314" s="301">
        <v>4</v>
      </c>
      <c r="B1314" s="301">
        <v>7</v>
      </c>
      <c r="C1314" s="299">
        <v>16</v>
      </c>
      <c r="D1314" s="300">
        <v>-0.108586217076514</v>
      </c>
      <c r="E1314" s="300">
        <v>-0.130862048027862</v>
      </c>
      <c r="F1314" s="300">
        <v>1.2316587717701599</v>
      </c>
      <c r="G1314" s="300">
        <v>1.3628122124183499</v>
      </c>
      <c r="H1314" s="300">
        <v>-0.235552367540771</v>
      </c>
      <c r="I1314" s="300">
        <v>1.15234781377264</v>
      </c>
      <c r="J1314" s="300">
        <v>-8.3420336307869006E-2</v>
      </c>
      <c r="K1314" s="300">
        <v>0.36703657594432698</v>
      </c>
      <c r="L1314" s="300">
        <v>-2.9875120350344999</v>
      </c>
      <c r="M1314" s="300">
        <v>4.5248465232102903</v>
      </c>
      <c r="N1314" s="300">
        <v>0.461042383758478</v>
      </c>
      <c r="O1314" s="300">
        <v>-2.3119218516333202</v>
      </c>
      <c r="P1314" s="300">
        <v>0.80778689400570702</v>
      </c>
      <c r="Q1314" s="300">
        <v>0.30753398199801102</v>
      </c>
      <c r="R1314" s="300">
        <v>0.20854482922512599</v>
      </c>
      <c r="S1314" s="300">
        <v>0.80078914353564501</v>
      </c>
      <c r="T1314" s="300">
        <v>3.48139563204928</v>
      </c>
      <c r="U1314" s="300">
        <v>-0.86841658127148003</v>
      </c>
      <c r="V1314" s="300">
        <v>2.18330047700996</v>
      </c>
      <c r="W1314" s="300">
        <v>3.13527040958567</v>
      </c>
      <c r="X1314" s="300">
        <v>-9.5826868261147808</v>
      </c>
      <c r="Y1314" s="300">
        <v>-8.9156861722034098</v>
      </c>
      <c r="Z1314" s="300">
        <v>0.30612549272399198</v>
      </c>
      <c r="AA1314" s="300">
        <v>-0.80953696715827395</v>
      </c>
      <c r="AB1314" s="300">
        <v>0.53840825234353995</v>
      </c>
      <c r="AC1314" s="300">
        <v>-2.91234268480006</v>
      </c>
      <c r="AD1314" s="300">
        <v>0.45218589140563198</v>
      </c>
      <c r="AE1314" s="300">
        <v>0.25328656856633402</v>
      </c>
      <c r="AF1314" s="300">
        <v>-0.82746127717568096</v>
      </c>
      <c r="AG1314" s="300">
        <v>-4.8966122670917498</v>
      </c>
      <c r="AH1314" s="300">
        <v>-1.29534585396389</v>
      </c>
      <c r="AI1314" s="300">
        <v>2.9426037846969999</v>
      </c>
      <c r="AJ1314" s="300">
        <v>4.5037955872012896</v>
      </c>
      <c r="AK1314" s="300">
        <v>-1.2086951921205</v>
      </c>
      <c r="AL1314" s="300">
        <v>-13.663456006845401</v>
      </c>
      <c r="AM1314" s="300">
        <v>8.6967520993451508</v>
      </c>
      <c r="AN1314" s="300">
        <v>0.91080814332155302</v>
      </c>
      <c r="AO1314" s="300">
        <v>0.75036669205123696</v>
      </c>
      <c r="AP1314" s="300">
        <v>-4.0249354646437396</v>
      </c>
      <c r="AQ1314" s="300">
        <v>0.41531736562822802</v>
      </c>
      <c r="AR1314" s="300">
        <v>-0.28406657395310903</v>
      </c>
      <c r="AS1314" s="300">
        <v>1.9595904806947</v>
      </c>
      <c r="AT1314" s="300">
        <v>-3.9445639550504699</v>
      </c>
      <c r="AU1314" s="300">
        <v>1.0231494983184899</v>
      </c>
      <c r="AV1314" s="300">
        <v>2.6764923682988502</v>
      </c>
      <c r="AW1314" s="300">
        <v>8.1301817995307293E-2</v>
      </c>
      <c r="AX1314" s="300">
        <v>0.86913991197834195</v>
      </c>
      <c r="AY1314" s="300">
        <v>9.2167396859755009</v>
      </c>
      <c r="AZ1314" s="300">
        <v>0.40086383914777102</v>
      </c>
      <c r="BA1314" s="300">
        <v>-1.0694260361480199</v>
      </c>
      <c r="BB1314" s="300">
        <v>0.65699756040489599</v>
      </c>
      <c r="BC1314" s="300">
        <v>-2.50193084550998</v>
      </c>
    </row>
    <row r="1315" spans="1:55">
      <c r="A1315" s="301">
        <v>4</v>
      </c>
      <c r="B1315" s="301">
        <v>7</v>
      </c>
      <c r="C1315" s="299">
        <v>17</v>
      </c>
      <c r="D1315" s="300">
        <v>1.7561856663595301E-2</v>
      </c>
      <c r="E1315" s="300">
        <v>0.71485149106767898</v>
      </c>
      <c r="F1315" s="300">
        <v>-0.41040777947706902</v>
      </c>
      <c r="G1315" s="300">
        <v>-2.1790245236489301</v>
      </c>
      <c r="H1315" s="300">
        <v>0.600761744949184</v>
      </c>
      <c r="I1315" s="300">
        <v>-3.98624412424032E-2</v>
      </c>
      <c r="J1315" s="300">
        <v>-7.75957950516867</v>
      </c>
      <c r="K1315" s="300">
        <v>3.54168162328902</v>
      </c>
      <c r="L1315" s="300">
        <v>0.75399753901980504</v>
      </c>
      <c r="M1315" s="300">
        <v>2.6228492511585602</v>
      </c>
      <c r="N1315" s="300">
        <v>7.04735242648903E-2</v>
      </c>
      <c r="O1315" s="300">
        <v>0.25974284558479499</v>
      </c>
      <c r="P1315" s="300">
        <v>7.5373959759569296</v>
      </c>
      <c r="Q1315" s="300">
        <v>0.124156447529403</v>
      </c>
      <c r="R1315" s="300">
        <v>-0.30847684587505098</v>
      </c>
      <c r="S1315" s="300">
        <v>-1.1259173091542301</v>
      </c>
      <c r="T1315" s="300">
        <v>3.28983799352851</v>
      </c>
      <c r="U1315" s="300">
        <v>0.57443761645404001</v>
      </c>
      <c r="V1315" s="300">
        <v>-0.19597014148388001</v>
      </c>
      <c r="W1315" s="300">
        <v>-15.881663620688601</v>
      </c>
      <c r="X1315" s="300">
        <v>0.737756572451438</v>
      </c>
      <c r="Y1315" s="300">
        <v>1.4831659716779499</v>
      </c>
      <c r="Z1315" s="300">
        <v>-1.1445767421812101</v>
      </c>
      <c r="AA1315" s="300">
        <v>0.171286247784807</v>
      </c>
      <c r="AB1315" s="300">
        <v>-2.7118417508800499</v>
      </c>
      <c r="AC1315" s="300">
        <v>-15.088032962884199</v>
      </c>
      <c r="AD1315" s="300">
        <v>-0.22354147318161099</v>
      </c>
      <c r="AE1315" s="300">
        <v>3.20426993862249E-2</v>
      </c>
      <c r="AF1315" s="300">
        <v>1.3289703601890701</v>
      </c>
      <c r="AG1315" s="300">
        <v>4.2673853694592898</v>
      </c>
      <c r="AH1315" s="300">
        <v>0.59887985861602699</v>
      </c>
      <c r="AI1315" s="300">
        <v>-0.40469760184857601</v>
      </c>
      <c r="AJ1315" s="300">
        <v>-21.969106583437998</v>
      </c>
      <c r="AK1315" s="300">
        <v>1.32385175129208</v>
      </c>
      <c r="AL1315" s="300">
        <v>2.03740928602247</v>
      </c>
      <c r="AM1315" s="300">
        <v>8.3588395861770906</v>
      </c>
      <c r="AN1315" s="300">
        <v>0.24805091315487701</v>
      </c>
      <c r="AO1315" s="300">
        <v>-2.8004405226114799</v>
      </c>
      <c r="AP1315" s="300">
        <v>-22.3849072077013</v>
      </c>
      <c r="AQ1315" s="300">
        <v>8.1330243573592295E-2</v>
      </c>
      <c r="AR1315" s="300">
        <v>1.01291723294616</v>
      </c>
      <c r="AS1315" s="300">
        <v>-0.71565549844778997</v>
      </c>
      <c r="AT1315" s="300">
        <v>-4.6072558627077296</v>
      </c>
      <c r="AU1315" s="300">
        <v>0.90597409345964397</v>
      </c>
      <c r="AV1315" s="300">
        <v>-0.42607224919118702</v>
      </c>
      <c r="AW1315" s="300">
        <v>-18.925130482610701</v>
      </c>
      <c r="AX1315" s="300">
        <v>-1.1729936746223499</v>
      </c>
      <c r="AY1315" s="300">
        <v>-1.2664431746145299</v>
      </c>
      <c r="AZ1315" s="300">
        <v>-1.38101637453403</v>
      </c>
      <c r="BA1315" s="300">
        <v>2.1147584763096998</v>
      </c>
      <c r="BB1315" s="300">
        <v>-3.4841588733997799</v>
      </c>
      <c r="BC1315" s="300">
        <v>-19.004072072106698</v>
      </c>
    </row>
    <row r="1316" spans="1:55">
      <c r="A1316" s="301">
        <v>4</v>
      </c>
      <c r="B1316" s="301">
        <v>7</v>
      </c>
      <c r="C1316" s="299">
        <v>18</v>
      </c>
      <c r="D1316" s="300">
        <v>-5.4394108750417398E-2</v>
      </c>
      <c r="E1316" s="300">
        <v>-6.22995598081742E-4</v>
      </c>
      <c r="F1316" s="300">
        <v>0.39764598459164002</v>
      </c>
      <c r="G1316" s="300">
        <v>0.37458265198727903</v>
      </c>
      <c r="H1316" s="300">
        <v>-6.7436501941676094E-2</v>
      </c>
      <c r="I1316" s="300">
        <v>4.1299062486414698E-2</v>
      </c>
      <c r="J1316" s="300">
        <v>-1.2663362906956901</v>
      </c>
      <c r="K1316" s="300">
        <v>6.2870802231126</v>
      </c>
      <c r="L1316" s="300">
        <v>-4.2058439044699201</v>
      </c>
      <c r="M1316" s="300">
        <v>-1.4370939341225999</v>
      </c>
      <c r="N1316" s="300">
        <v>-0.77379239042302495</v>
      </c>
      <c r="O1316" s="300">
        <v>0.70589544166847895</v>
      </c>
      <c r="P1316" s="300">
        <v>0.189359398907997</v>
      </c>
      <c r="Q1316" s="300">
        <v>-0.100986906964759</v>
      </c>
      <c r="R1316" s="300">
        <v>5.0116724092695998E-2</v>
      </c>
      <c r="S1316" s="300">
        <v>-1.4234197764354199</v>
      </c>
      <c r="T1316" s="300">
        <v>-0.97917680367414495</v>
      </c>
      <c r="U1316" s="300">
        <v>0.115137673280836</v>
      </c>
      <c r="V1316" s="300">
        <v>-7.0280806038515997E-2</v>
      </c>
      <c r="W1316" s="300">
        <v>-2.12563088125667</v>
      </c>
      <c r="X1316" s="300">
        <v>0.940155092575643</v>
      </c>
      <c r="Y1316" s="300">
        <v>-6.3862853502476096</v>
      </c>
      <c r="Z1316" s="300">
        <v>-2.2743729045079899E-2</v>
      </c>
      <c r="AA1316" s="300">
        <v>0.19603972008668599</v>
      </c>
      <c r="AB1316" s="300">
        <v>0.89012618587869896</v>
      </c>
      <c r="AC1316" s="300">
        <v>0.39608689373112499</v>
      </c>
      <c r="AD1316" s="300">
        <v>-0.13412454757602099</v>
      </c>
      <c r="AE1316" s="300">
        <v>9.4501161650230994E-2</v>
      </c>
      <c r="AF1316" s="300">
        <v>3.2359108294871102</v>
      </c>
      <c r="AG1316" s="300">
        <v>1.03289337992025</v>
      </c>
      <c r="AH1316" s="300">
        <v>0.149314202258436</v>
      </c>
      <c r="AI1316" s="300">
        <v>-8.83651849744094E-2</v>
      </c>
      <c r="AJ1316" s="300">
        <v>3.2219800679299002</v>
      </c>
      <c r="AK1316" s="300">
        <v>14.021674964890099</v>
      </c>
      <c r="AL1316" s="300">
        <v>-7.36908275771476</v>
      </c>
      <c r="AM1316" s="300">
        <v>-1.27766571697878</v>
      </c>
      <c r="AN1316" s="300">
        <v>1.57612574411174</v>
      </c>
      <c r="AO1316" s="300">
        <v>-1.0086386400849801</v>
      </c>
      <c r="AP1316" s="300">
        <v>0.51668062488228494</v>
      </c>
      <c r="AQ1316" s="300">
        <v>0.104716211420601</v>
      </c>
      <c r="AR1316" s="300">
        <v>-8.1134510198796802E-3</v>
      </c>
      <c r="AS1316" s="300">
        <v>1.0558190073211</v>
      </c>
      <c r="AT1316" s="300">
        <v>0.90313676985043001</v>
      </c>
      <c r="AU1316" s="300">
        <v>0.120265866065246</v>
      </c>
      <c r="AV1316" s="300">
        <v>9.27195035789498E-2</v>
      </c>
      <c r="AW1316" s="300">
        <v>2.6601605718512702</v>
      </c>
      <c r="AX1316" s="300">
        <v>11.162101526484401</v>
      </c>
      <c r="AY1316" s="300">
        <v>-7.5236961760243304</v>
      </c>
      <c r="AZ1316" s="300">
        <v>-3.0228454735576098E-2</v>
      </c>
      <c r="BA1316" s="300">
        <v>1.4943689566118601</v>
      </c>
      <c r="BB1316" s="300">
        <v>-0.68856720974656005</v>
      </c>
      <c r="BC1316" s="300">
        <v>0.35489728898419998</v>
      </c>
    </row>
    <row r="1317" spans="1:55">
      <c r="A1317" s="301">
        <v>4</v>
      </c>
      <c r="B1317" s="301">
        <v>7</v>
      </c>
      <c r="C1317" s="299">
        <v>19</v>
      </c>
      <c r="D1317" s="300">
        <v>-0.152517123885893</v>
      </c>
      <c r="E1317" s="300">
        <v>0.49884847603763399</v>
      </c>
      <c r="F1317" s="300">
        <v>1.78356243451626</v>
      </c>
      <c r="G1317" s="300">
        <v>1.59035482563243</v>
      </c>
      <c r="H1317" s="300">
        <v>-0.14728097615841701</v>
      </c>
      <c r="I1317" s="300">
        <v>8.8922312570015299E-3</v>
      </c>
      <c r="J1317" s="300">
        <v>1.1180862448368201</v>
      </c>
      <c r="K1317" s="300">
        <v>-0.46393017475514198</v>
      </c>
      <c r="L1317" s="300">
        <v>1.1003903404961899</v>
      </c>
      <c r="M1317" s="300">
        <v>1.30304006039404</v>
      </c>
      <c r="N1317" s="300">
        <v>-0.52931647438405205</v>
      </c>
      <c r="O1317" s="300">
        <v>-0.429391311208489</v>
      </c>
      <c r="P1317" s="300">
        <v>2.0146767663146101</v>
      </c>
      <c r="Q1317" s="300">
        <v>0.31803338740909598</v>
      </c>
      <c r="R1317" s="300">
        <v>0.71675658314171597</v>
      </c>
      <c r="S1317" s="300">
        <v>3.4301005184191302</v>
      </c>
      <c r="T1317" s="300">
        <v>1.32699472059685</v>
      </c>
      <c r="U1317" s="300">
        <v>-0.28993906815535297</v>
      </c>
      <c r="V1317" s="300">
        <v>1.37582195097565E-2</v>
      </c>
      <c r="W1317" s="300">
        <v>-1.1726226833550499</v>
      </c>
      <c r="X1317" s="300">
        <v>-9.6200812085689202E-2</v>
      </c>
      <c r="Y1317" s="300">
        <v>2.26817270392349</v>
      </c>
      <c r="Z1317" s="300">
        <v>6.0317617676453099E-2</v>
      </c>
      <c r="AA1317" s="300">
        <v>0.355531454914223</v>
      </c>
      <c r="AB1317" s="300">
        <v>1.1306959165191199</v>
      </c>
      <c r="AC1317" s="300">
        <v>3.9319092327651299</v>
      </c>
      <c r="AD1317" s="300">
        <v>-0.41076986189750098</v>
      </c>
      <c r="AE1317" s="300">
        <v>-0.838212655478631</v>
      </c>
      <c r="AF1317" s="300">
        <v>4.14418265609988</v>
      </c>
      <c r="AG1317" s="300">
        <v>-1.6840695783189401</v>
      </c>
      <c r="AH1317" s="300">
        <v>-0.39265402063787402</v>
      </c>
      <c r="AI1317" s="300">
        <v>4.7684558750318198E-2</v>
      </c>
      <c r="AJ1317" s="300">
        <v>1.5321136146915499</v>
      </c>
      <c r="AK1317" s="300">
        <v>0.14782952177387501</v>
      </c>
      <c r="AL1317" s="300">
        <v>3.1252813417734</v>
      </c>
      <c r="AM1317" s="300">
        <v>-4.6530211304948397</v>
      </c>
      <c r="AN1317" s="300">
        <v>-2.35656500982487</v>
      </c>
      <c r="AO1317" s="300">
        <v>1.59806219422664</v>
      </c>
      <c r="AP1317" s="300">
        <v>5.2236463244762597</v>
      </c>
      <c r="AQ1317" s="300">
        <v>-0.39166144025840799</v>
      </c>
      <c r="AR1317" s="300">
        <v>1.07119969946544</v>
      </c>
      <c r="AS1317" s="300">
        <v>4.3174025575439599</v>
      </c>
      <c r="AT1317" s="300">
        <v>-0.53401614760979699</v>
      </c>
      <c r="AU1317" s="300">
        <v>-0.332896405105925</v>
      </c>
      <c r="AV1317" s="300">
        <v>-7.5344608801965196E-2</v>
      </c>
      <c r="AW1317" s="300">
        <v>2.819925662632</v>
      </c>
      <c r="AX1317" s="300">
        <v>1.43546245541028E-2</v>
      </c>
      <c r="AY1317" s="300">
        <v>-2.5194742759006701</v>
      </c>
      <c r="AZ1317" s="300">
        <v>-3.1360600749236099E-2</v>
      </c>
      <c r="BA1317" s="300">
        <v>0.19030131943326001</v>
      </c>
      <c r="BB1317" s="300">
        <v>1.40208210441332</v>
      </c>
      <c r="BC1317" s="300">
        <v>4.6162199820608603</v>
      </c>
    </row>
    <row r="1318" spans="1:55">
      <c r="A1318" s="301">
        <v>4</v>
      </c>
      <c r="B1318" s="301">
        <v>7</v>
      </c>
      <c r="C1318" s="299">
        <v>20</v>
      </c>
      <c r="D1318" s="300">
        <v>-0.16652869179911101</v>
      </c>
      <c r="E1318" s="300">
        <v>-0.31268451969789002</v>
      </c>
      <c r="F1318" s="300">
        <v>0.28400843930111602</v>
      </c>
      <c r="G1318" s="300">
        <v>0.118726666423558</v>
      </c>
      <c r="H1318" s="300">
        <v>-0.66765867300047699</v>
      </c>
      <c r="I1318" s="300">
        <v>7.3323569116448106E-2</v>
      </c>
      <c r="J1318" s="300">
        <v>0.58963563167508504</v>
      </c>
      <c r="K1318" s="300">
        <v>-2.4047275011593199E-2</v>
      </c>
      <c r="L1318" s="300">
        <v>1.19825594541184</v>
      </c>
      <c r="M1318" s="300">
        <v>1.6081543508278699</v>
      </c>
      <c r="N1318" s="300">
        <v>-3.2000111258044001E-2</v>
      </c>
      <c r="O1318" s="300">
        <v>-0.50280977926825399</v>
      </c>
      <c r="P1318" s="300">
        <v>2.4797343138346699</v>
      </c>
      <c r="Q1318" s="300">
        <v>0.16488989817927299</v>
      </c>
      <c r="R1318" s="300">
        <v>0.67398462718812802</v>
      </c>
      <c r="S1318" s="300">
        <v>0.55665437436073395</v>
      </c>
      <c r="T1318" s="300">
        <v>-2.1271514991208398</v>
      </c>
      <c r="U1318" s="300">
        <v>-1.2932231712903699</v>
      </c>
      <c r="V1318" s="300">
        <v>0.18549255857652899</v>
      </c>
      <c r="W1318" s="300">
        <v>-0.56406367745646901</v>
      </c>
      <c r="X1318" s="300">
        <v>-11.065722012145301</v>
      </c>
      <c r="Y1318" s="300">
        <v>13.6738598310497</v>
      </c>
      <c r="Z1318" s="300">
        <v>3.4778445887048401</v>
      </c>
      <c r="AA1318" s="300">
        <v>6.5080794568558906E-2</v>
      </c>
      <c r="AB1318" s="300">
        <v>5.4461085747909896</v>
      </c>
      <c r="AC1318" s="300">
        <v>-4.5443555424361302</v>
      </c>
      <c r="AD1318" s="300">
        <v>-0.20948576270133701</v>
      </c>
      <c r="AE1318" s="300">
        <v>-0.91609150653335103</v>
      </c>
      <c r="AF1318" s="300">
        <v>-0.79215960267270502</v>
      </c>
      <c r="AG1318" s="300">
        <v>-2.56596265865076</v>
      </c>
      <c r="AH1318" s="300">
        <v>-1.78255225732289</v>
      </c>
      <c r="AI1318" s="300">
        <v>0.28718874450576398</v>
      </c>
      <c r="AJ1318" s="300">
        <v>-0.88222094656868999</v>
      </c>
      <c r="AK1318" s="300">
        <v>2.1015523970714201</v>
      </c>
      <c r="AL1318" s="300">
        <v>18.7916716418001</v>
      </c>
      <c r="AM1318" s="300">
        <v>4.8577920832141102</v>
      </c>
      <c r="AN1318" s="300">
        <v>0.30418914562399002</v>
      </c>
      <c r="AO1318" s="300">
        <v>6.9344395954804405E-2</v>
      </c>
      <c r="AP1318" s="300">
        <v>-5.9854163216360803</v>
      </c>
      <c r="AQ1318" s="300">
        <v>-0.17105220523908199</v>
      </c>
      <c r="AR1318" s="300">
        <v>-0.90201347313875901</v>
      </c>
      <c r="AS1318" s="300">
        <v>-0.67264378453874096</v>
      </c>
      <c r="AT1318" s="300">
        <v>-3.5005513634772099</v>
      </c>
      <c r="AU1318" s="300">
        <v>-1.6215943173298899</v>
      </c>
      <c r="AV1318" s="300">
        <v>0.20638727328725801</v>
      </c>
      <c r="AW1318" s="300">
        <v>-1.3672452683148</v>
      </c>
      <c r="AX1318" s="300">
        <v>1.83184123288534</v>
      </c>
      <c r="AY1318" s="300">
        <v>2.8225559039332899</v>
      </c>
      <c r="AZ1318" s="300">
        <v>-4.8153470084017798</v>
      </c>
      <c r="BA1318" s="300">
        <v>-0.18463606947515299</v>
      </c>
      <c r="BB1318" s="300">
        <v>6.5000269270138498</v>
      </c>
      <c r="BC1318" s="300">
        <v>-5.3438922541821503</v>
      </c>
    </row>
    <row r="1319" spans="1:55">
      <c r="A1319" s="301">
        <v>4</v>
      </c>
      <c r="B1319" s="301">
        <v>7</v>
      </c>
      <c r="C1319" s="299">
        <v>21</v>
      </c>
      <c r="D1319" s="300">
        <v>-8.3744970095605095E-2</v>
      </c>
      <c r="E1319" s="300">
        <v>1.53240004300483E-2</v>
      </c>
      <c r="F1319" s="300">
        <v>-7.8003255645699002E-2</v>
      </c>
      <c r="G1319" s="300">
        <v>-6.7756651315563396E-2</v>
      </c>
      <c r="H1319" s="300">
        <v>-0.20499630625325699</v>
      </c>
      <c r="I1319" s="300">
        <v>0.32061733830101502</v>
      </c>
      <c r="J1319" s="300">
        <v>-0.15440471593069499</v>
      </c>
      <c r="K1319" s="300">
        <v>-3.0420564764749001</v>
      </c>
      <c r="L1319" s="300">
        <v>6.8165080844022397</v>
      </c>
      <c r="M1319" s="300">
        <v>9.1687969065136099E-2</v>
      </c>
      <c r="N1319" s="300">
        <v>0.230825267249823</v>
      </c>
      <c r="O1319" s="300">
        <v>-2.26276325126587</v>
      </c>
      <c r="P1319" s="300">
        <v>-1.38928652065358</v>
      </c>
      <c r="Q1319" s="300">
        <v>-0.59395548585205304</v>
      </c>
      <c r="R1319" s="300">
        <v>0.18231571294762899</v>
      </c>
      <c r="S1319" s="300">
        <v>0.21251952300183999</v>
      </c>
      <c r="T1319" s="300">
        <v>0.107200900922238</v>
      </c>
      <c r="U1319" s="300">
        <v>-0.33720476697108098</v>
      </c>
      <c r="V1319" s="300">
        <v>-0.13100492921510201</v>
      </c>
      <c r="W1319" s="300">
        <v>2.1431535076008901</v>
      </c>
      <c r="X1319" s="300">
        <v>1.5836546748867399</v>
      </c>
      <c r="Y1319" s="300">
        <v>-2.6307772267164302</v>
      </c>
      <c r="Z1319" s="300">
        <v>-3.3801746548362801</v>
      </c>
      <c r="AA1319" s="300">
        <v>-0.13796092942260499</v>
      </c>
      <c r="AB1319" s="300">
        <v>-0.37591211302442301</v>
      </c>
      <c r="AC1319" s="300">
        <v>-6.3996784066556396</v>
      </c>
      <c r="AD1319" s="300">
        <v>0.44603691938222401</v>
      </c>
      <c r="AE1319" s="300">
        <v>0.38603810109450798</v>
      </c>
      <c r="AF1319" s="300">
        <v>-0.33282827191939302</v>
      </c>
      <c r="AG1319" s="300">
        <v>-0.23694246310985501</v>
      </c>
      <c r="AH1319" s="300">
        <v>-0.42457457581024599</v>
      </c>
      <c r="AI1319" s="300">
        <v>-0.11447197986786301</v>
      </c>
      <c r="AJ1319" s="300">
        <v>2.8049121067449101</v>
      </c>
      <c r="AK1319" s="300">
        <v>-0.93782227177107202</v>
      </c>
      <c r="AL1319" s="300">
        <v>3.2460201856291602</v>
      </c>
      <c r="AM1319" s="300">
        <v>-0.492713854738143</v>
      </c>
      <c r="AN1319" s="300">
        <v>0.44740542808650202</v>
      </c>
      <c r="AO1319" s="300">
        <v>7.2784193047391996</v>
      </c>
      <c r="AP1319" s="300">
        <v>-10.4748934400479</v>
      </c>
      <c r="AQ1319" s="300">
        <v>0.95992965899096305</v>
      </c>
      <c r="AR1319" s="300">
        <v>0.15068517188556399</v>
      </c>
      <c r="AS1319" s="300">
        <v>-1.36104650008112</v>
      </c>
      <c r="AT1319" s="300">
        <v>-1.2408058981949599E-2</v>
      </c>
      <c r="AU1319" s="300">
        <v>-0.37885384482454998</v>
      </c>
      <c r="AV1319" s="300">
        <v>-1.07178972293077</v>
      </c>
      <c r="AW1319" s="300">
        <v>1.0120701986451299</v>
      </c>
      <c r="AX1319" s="300">
        <v>0.52714864063196099</v>
      </c>
      <c r="AY1319" s="300">
        <v>-1.4403170928337199</v>
      </c>
      <c r="AZ1319" s="300">
        <v>-4.14977371604955</v>
      </c>
      <c r="BA1319" s="300">
        <v>0.21381049631458501</v>
      </c>
      <c r="BB1319" s="300">
        <v>-0.55244274506580804</v>
      </c>
      <c r="BC1319" s="300">
        <v>-5.0781273409595196</v>
      </c>
    </row>
    <row r="1320" spans="1:55">
      <c r="A1320" s="301">
        <v>4</v>
      </c>
      <c r="B1320" s="301">
        <v>7</v>
      </c>
      <c r="C1320" s="299">
        <v>22</v>
      </c>
      <c r="D1320" s="300">
        <v>-0.29483290728042599</v>
      </c>
      <c r="E1320" s="300">
        <v>0.123943611003992</v>
      </c>
      <c r="F1320" s="300">
        <v>0.58997047865835806</v>
      </c>
      <c r="G1320" s="300">
        <v>1.18256190432547</v>
      </c>
      <c r="H1320" s="300">
        <v>0.32383264257461603</v>
      </c>
      <c r="I1320" s="300">
        <v>-0.24901451609094</v>
      </c>
      <c r="J1320" s="300">
        <v>-1.10552279919263</v>
      </c>
      <c r="K1320" s="300">
        <v>1.5131445989783601</v>
      </c>
      <c r="L1320" s="300">
        <v>-0.71063718905477602</v>
      </c>
      <c r="M1320" s="300">
        <v>0.13990536226539099</v>
      </c>
      <c r="N1320" s="300">
        <v>-0.11372215117757301</v>
      </c>
      <c r="O1320" s="300">
        <v>-0.88620160527029401</v>
      </c>
      <c r="P1320" s="300">
        <v>-7.8171964028448402</v>
      </c>
      <c r="Q1320" s="300">
        <v>-6.0706248302453601E-2</v>
      </c>
      <c r="R1320" s="300">
        <v>0.52618604112746803</v>
      </c>
      <c r="S1320" s="300">
        <v>1.03263106839857</v>
      </c>
      <c r="T1320" s="300">
        <v>1.07071822787615</v>
      </c>
      <c r="U1320" s="300">
        <v>0.64464986519248801</v>
      </c>
      <c r="V1320" s="300">
        <v>-5.8306830906465497E-2</v>
      </c>
      <c r="W1320" s="300">
        <v>-2.1350197588867101</v>
      </c>
      <c r="X1320" s="300">
        <v>-2.7338246344129602</v>
      </c>
      <c r="Y1320" s="300">
        <v>1.0322929039591699</v>
      </c>
      <c r="Z1320" s="300">
        <v>-9.9303848856171495E-2</v>
      </c>
      <c r="AA1320" s="300">
        <v>-0.166522188725367</v>
      </c>
      <c r="AB1320" s="300">
        <v>1.80867338074805</v>
      </c>
      <c r="AC1320" s="300">
        <v>15.953627320487801</v>
      </c>
      <c r="AD1320" s="300">
        <v>-0.82006646316187604</v>
      </c>
      <c r="AE1320" s="300">
        <v>0.90455520008103896</v>
      </c>
      <c r="AF1320" s="300">
        <v>-1.57649148937883</v>
      </c>
      <c r="AG1320" s="300">
        <v>-1.5995038790821099</v>
      </c>
      <c r="AH1320" s="300">
        <v>0.88224795553463498</v>
      </c>
      <c r="AI1320" s="300">
        <v>0.157809413916011</v>
      </c>
      <c r="AJ1320" s="300">
        <v>-2.8879160667701198</v>
      </c>
      <c r="AK1320" s="300">
        <v>-3.7814227110434802</v>
      </c>
      <c r="AL1320" s="300">
        <v>1.3278585790606801</v>
      </c>
      <c r="AM1320" s="300">
        <v>-1.5989885334977401</v>
      </c>
      <c r="AN1320" s="300">
        <v>0.21013951586125901</v>
      </c>
      <c r="AO1320" s="300">
        <v>2.14754349754651</v>
      </c>
      <c r="AP1320" s="300">
        <v>20.990758113267201</v>
      </c>
      <c r="AQ1320" s="300">
        <v>0.11918676901514</v>
      </c>
      <c r="AR1320" s="300">
        <v>-0.66585449272663899</v>
      </c>
      <c r="AS1320" s="300">
        <v>-1.2884769096102999</v>
      </c>
      <c r="AT1320" s="300">
        <v>-1.2755672342348701</v>
      </c>
      <c r="AU1320" s="300">
        <v>0.77300772685559904</v>
      </c>
      <c r="AV1320" s="300">
        <v>-0.45608044058906899</v>
      </c>
      <c r="AW1320" s="300">
        <v>3.05553292805368</v>
      </c>
      <c r="AX1320" s="300">
        <v>-3.1794815112827202</v>
      </c>
      <c r="AY1320" s="300">
        <v>16.370843531696899</v>
      </c>
      <c r="AZ1320" s="300">
        <v>-0.178709147650668</v>
      </c>
      <c r="BA1320" s="300">
        <v>-0.142260429140385</v>
      </c>
      <c r="BB1320" s="300">
        <v>1.8922605703909401</v>
      </c>
      <c r="BC1320" s="300">
        <v>20.2185241925052</v>
      </c>
    </row>
    <row r="1321" spans="1:55">
      <c r="A1321" s="301">
        <v>4</v>
      </c>
      <c r="B1321" s="301">
        <v>7</v>
      </c>
      <c r="C1321" s="299">
        <v>23</v>
      </c>
      <c r="D1321" s="300">
        <v>-0.12379025465189</v>
      </c>
      <c r="E1321" s="300">
        <v>-1.22700184742858</v>
      </c>
      <c r="F1321" s="300">
        <v>-0.489309683245014</v>
      </c>
      <c r="G1321" s="300">
        <v>0.234448118548722</v>
      </c>
      <c r="H1321" s="300">
        <v>-0.18020357735541501</v>
      </c>
      <c r="I1321" s="300">
        <v>0.138812433897606</v>
      </c>
      <c r="J1321" s="300">
        <v>4.3639683940364398</v>
      </c>
      <c r="K1321" s="300">
        <v>-0.391077239112535</v>
      </c>
      <c r="L1321" s="300">
        <v>-2.6047138345312901</v>
      </c>
      <c r="M1321" s="300">
        <v>-0.53098350156396301</v>
      </c>
      <c r="N1321" s="300">
        <v>-0.12544068257139199</v>
      </c>
      <c r="O1321" s="300">
        <v>-0.31344030241276499</v>
      </c>
      <c r="P1321" s="300">
        <v>-5.7512919023059803</v>
      </c>
      <c r="Q1321" s="300">
        <v>0.251710137747028</v>
      </c>
      <c r="R1321" s="300">
        <v>-1.8639510088564799</v>
      </c>
      <c r="S1321" s="300">
        <v>0.79681371566557702</v>
      </c>
      <c r="T1321" s="300">
        <v>-2.3375228389914202</v>
      </c>
      <c r="U1321" s="300">
        <v>-0.35870228598200199</v>
      </c>
      <c r="V1321" s="300">
        <v>-0.59575518524220095</v>
      </c>
      <c r="W1321" s="300">
        <v>8.8940079441430395</v>
      </c>
      <c r="X1321" s="300">
        <v>-0.80422593444724799</v>
      </c>
      <c r="Y1321" s="300">
        <v>-4.9549086950242298</v>
      </c>
      <c r="Z1321" s="300">
        <v>0.38968721368358</v>
      </c>
      <c r="AA1321" s="300">
        <v>-1.5821157402961099</v>
      </c>
      <c r="AB1321" s="300">
        <v>-0.21000641545809601</v>
      </c>
      <c r="AC1321" s="300">
        <v>-10.409998309537199</v>
      </c>
      <c r="AD1321" s="300">
        <v>0.109770563584196</v>
      </c>
      <c r="AE1321" s="300">
        <v>2.8950316771770899</v>
      </c>
      <c r="AF1321" s="300">
        <v>-1.4743142888690099</v>
      </c>
      <c r="AG1321" s="300">
        <v>3.0143796991271801</v>
      </c>
      <c r="AH1321" s="300">
        <v>-0.477730156760242</v>
      </c>
      <c r="AI1321" s="300">
        <v>5.5122806224894898E-2</v>
      </c>
      <c r="AJ1321" s="300">
        <v>12.207362078548201</v>
      </c>
      <c r="AK1321" s="300">
        <v>14.8255392548553</v>
      </c>
      <c r="AL1321" s="300">
        <v>-6.7522573492923001</v>
      </c>
      <c r="AM1321" s="300">
        <v>5.1209136258420898E-2</v>
      </c>
      <c r="AN1321" s="300">
        <v>0.15779931210207199</v>
      </c>
      <c r="AO1321" s="300">
        <v>-2.8303745236436701</v>
      </c>
      <c r="AP1321" s="300">
        <v>-13.1743459132722</v>
      </c>
      <c r="AQ1321" s="300">
        <v>-0.28444353302216502</v>
      </c>
      <c r="AR1321" s="300">
        <v>3.03204128217582</v>
      </c>
      <c r="AS1321" s="300">
        <v>-0.29185150778414998</v>
      </c>
      <c r="AT1321" s="300">
        <v>2.6670924935517601</v>
      </c>
      <c r="AU1321" s="300">
        <v>-0.38817691368396801</v>
      </c>
      <c r="AV1321" s="300">
        <v>-0.14123191961013101</v>
      </c>
      <c r="AW1321" s="300">
        <v>-9.50102566509862</v>
      </c>
      <c r="AX1321" s="300">
        <v>-14.1373324569297</v>
      </c>
      <c r="AY1321" s="300">
        <v>-6.6463739049690798</v>
      </c>
      <c r="AZ1321" s="300">
        <v>2.9426417245674199</v>
      </c>
      <c r="BA1321" s="300">
        <v>0.379861906908253</v>
      </c>
      <c r="BB1321" s="300">
        <v>-2.21326378214094</v>
      </c>
      <c r="BC1321" s="300">
        <v>-11.2857773149557</v>
      </c>
    </row>
    <row r="1322" spans="1:55">
      <c r="A1322" s="301">
        <v>4</v>
      </c>
      <c r="B1322" s="301">
        <v>7</v>
      </c>
      <c r="C1322" s="299">
        <v>24</v>
      </c>
      <c r="D1322" s="300">
        <v>2.9871296130661799E-2</v>
      </c>
      <c r="E1322" s="300">
        <v>-0.74959520988370598</v>
      </c>
      <c r="F1322" s="300">
        <v>-0.48483053952648197</v>
      </c>
      <c r="G1322" s="300">
        <v>-0.47677844336786002</v>
      </c>
      <c r="H1322" s="300">
        <v>-4.6570118454228801E-2</v>
      </c>
      <c r="I1322" s="300">
        <v>-2.38733871111039E-2</v>
      </c>
      <c r="J1322" s="300">
        <v>1.3585880116290501</v>
      </c>
      <c r="K1322" s="300">
        <v>0.84387094394668904</v>
      </c>
      <c r="L1322" s="300">
        <v>2.4086563725993599</v>
      </c>
      <c r="M1322" s="300">
        <v>-7.25777900225167E-3</v>
      </c>
      <c r="N1322" s="300">
        <v>-0.11078711359242201</v>
      </c>
      <c r="O1322" s="300">
        <v>-0.93801628899203904</v>
      </c>
      <c r="P1322" s="300">
        <v>12.9404419091567</v>
      </c>
      <c r="Q1322" s="300">
        <v>-0.35301587571557602</v>
      </c>
      <c r="R1322" s="300">
        <v>-2.0674964904755999</v>
      </c>
      <c r="S1322" s="300">
        <v>-1.25310683635695</v>
      </c>
      <c r="T1322" s="300">
        <v>-0.62351448038922697</v>
      </c>
      <c r="U1322" s="300">
        <v>-6.9022498839771101E-2</v>
      </c>
      <c r="V1322" s="300">
        <v>-0.76364997885541397</v>
      </c>
      <c r="W1322" s="300">
        <v>2.8550661526682699</v>
      </c>
      <c r="X1322" s="300">
        <v>7.0850996750667399</v>
      </c>
      <c r="Y1322" s="300">
        <v>-4.8409995131879597</v>
      </c>
      <c r="Z1322" s="300">
        <v>9.8322743896617002</v>
      </c>
      <c r="AA1322" s="300">
        <v>-1.29361361513277</v>
      </c>
      <c r="AB1322" s="300">
        <v>-1.66447230562125</v>
      </c>
      <c r="AC1322" s="300">
        <v>24.258527801423</v>
      </c>
      <c r="AD1322" s="300">
        <v>-0.30229291657498403</v>
      </c>
      <c r="AE1322" s="300">
        <v>2.6778419122383599</v>
      </c>
      <c r="AF1322" s="300">
        <v>-1.7721252933427301</v>
      </c>
      <c r="AG1322" s="300">
        <v>-0.96933406831865698</v>
      </c>
      <c r="AH1322" s="300">
        <v>-0.10589587948035301</v>
      </c>
      <c r="AI1322" s="300">
        <v>-1.24740784230761</v>
      </c>
      <c r="AJ1322" s="300">
        <v>4.0779954977251602</v>
      </c>
      <c r="AK1322" s="300">
        <v>6.64738089437457</v>
      </c>
      <c r="AL1322" s="300">
        <v>-6.3503118155323897</v>
      </c>
      <c r="AM1322" s="300">
        <v>1.8713730713603299E-2</v>
      </c>
      <c r="AN1322" s="300">
        <v>-3.4694996530654103E-2</v>
      </c>
      <c r="AO1322" s="300">
        <v>0.140185816451564</v>
      </c>
      <c r="AP1322" s="300">
        <v>32.510148788263898</v>
      </c>
      <c r="AQ1322" s="300">
        <v>-0.47166651570658202</v>
      </c>
      <c r="AR1322" s="300">
        <v>-2.0600635746570002</v>
      </c>
      <c r="AS1322" s="300">
        <v>-1.44453397859778</v>
      </c>
      <c r="AT1322" s="300">
        <v>-0.73951153283026805</v>
      </c>
      <c r="AU1322" s="300">
        <v>-0.18188019855884899</v>
      </c>
      <c r="AV1322" s="300">
        <v>-0.125999425580749</v>
      </c>
      <c r="AW1322" s="300">
        <v>-4.92295698527857</v>
      </c>
      <c r="AX1322" s="300">
        <v>-5.9270639720258904</v>
      </c>
      <c r="AY1322" s="300">
        <v>-5.59627538907933</v>
      </c>
      <c r="AZ1322" s="300">
        <v>-11.5688818045448</v>
      </c>
      <c r="BA1322" s="300">
        <v>-0.465899788876178</v>
      </c>
      <c r="BB1322" s="300">
        <v>0.45043396494856802</v>
      </c>
      <c r="BC1322" s="300">
        <v>29.5101302848825</v>
      </c>
    </row>
    <row r="1323" spans="1:55">
      <c r="A1323" s="301">
        <v>4</v>
      </c>
      <c r="B1323" s="301">
        <v>8</v>
      </c>
      <c r="C1323" s="299">
        <v>1</v>
      </c>
      <c r="D1323" s="300">
        <v>-373.83738797053297</v>
      </c>
      <c r="E1323" s="300">
        <v>628.62672798701703</v>
      </c>
      <c r="F1323" s="300">
        <v>506.477804847355</v>
      </c>
      <c r="G1323" s="300">
        <v>401.74549924011097</v>
      </c>
      <c r="H1323" s="300">
        <v>-344.12860499389097</v>
      </c>
      <c r="I1323" s="300">
        <v>591.29041543064204</v>
      </c>
      <c r="J1323" s="300">
        <v>530.00966191580198</v>
      </c>
      <c r="K1323" s="300">
        <v>-689.55234367491596</v>
      </c>
      <c r="L1323" s="300">
        <v>632.12666041374598</v>
      </c>
      <c r="M1323" s="300">
        <v>469.14677262390501</v>
      </c>
      <c r="N1323" s="300">
        <v>549.44318338553205</v>
      </c>
      <c r="O1323" s="300">
        <v>-44.321984500886103</v>
      </c>
      <c r="P1323" s="300">
        <v>752.84442692598896</v>
      </c>
      <c r="Q1323" s="300">
        <v>-675.73621601459502</v>
      </c>
      <c r="R1323" s="300">
        <v>1264.92179471759</v>
      </c>
      <c r="S1323" s="300">
        <v>983.10134822333305</v>
      </c>
      <c r="T1323" s="300">
        <v>781.61397983940606</v>
      </c>
      <c r="U1323" s="300">
        <v>-655.67353142876902</v>
      </c>
      <c r="V1323" s="300">
        <v>1189.73670610158</v>
      </c>
      <c r="W1323" s="300">
        <v>1036.92193712314</v>
      </c>
      <c r="X1323" s="300">
        <v>-1214.36424995005</v>
      </c>
      <c r="Y1323" s="300">
        <v>-674.149854108981</v>
      </c>
      <c r="Z1323" s="300">
        <v>961.15408196507406</v>
      </c>
      <c r="AA1323" s="300">
        <v>1118.65487261936</v>
      </c>
      <c r="AB1323" s="300">
        <v>131.38468537507001</v>
      </c>
      <c r="AC1323" s="300">
        <v>-713.24628891847999</v>
      </c>
      <c r="AD1323" s="300">
        <v>-910.83822606946001</v>
      </c>
      <c r="AE1323" s="300">
        <v>1761.69309053086</v>
      </c>
      <c r="AF1323" s="300">
        <v>1353.37636638103</v>
      </c>
      <c r="AG1323" s="300">
        <v>1070.55904978697</v>
      </c>
      <c r="AH1323" s="300">
        <v>-907.92468102177497</v>
      </c>
      <c r="AI1323" s="300">
        <v>1671.48917268224</v>
      </c>
      <c r="AJ1323" s="300">
        <v>1441.4364273236699</v>
      </c>
      <c r="AK1323" s="300">
        <v>2429.4193555718798</v>
      </c>
      <c r="AL1323" s="300">
        <v>-907.331839612615</v>
      </c>
      <c r="AM1323" s="300">
        <v>1337.1350834008999</v>
      </c>
      <c r="AN1323" s="300">
        <v>-726.53227738956002</v>
      </c>
      <c r="AO1323" s="300">
        <v>181.37068961733399</v>
      </c>
      <c r="AP1323" s="300">
        <v>1265.6873521248301</v>
      </c>
      <c r="AQ1323" s="300">
        <v>-863.95746684589903</v>
      </c>
      <c r="AR1323" s="300">
        <v>1564.3163445615701</v>
      </c>
      <c r="AS1323" s="300">
        <v>1214.6218604098101</v>
      </c>
      <c r="AT1323" s="300">
        <v>951.57370816861203</v>
      </c>
      <c r="AU1323" s="300">
        <v>-857.90814061503795</v>
      </c>
      <c r="AV1323" s="300">
        <v>1515.7759226794999</v>
      </c>
      <c r="AW1323" s="300">
        <v>1322.64632273508</v>
      </c>
      <c r="AX1323" s="300">
        <v>-1537.50565334865</v>
      </c>
      <c r="AY1323" s="300">
        <v>1547.33010678508</v>
      </c>
      <c r="AZ1323" s="300">
        <v>1165.50980664441</v>
      </c>
      <c r="BA1323" s="300">
        <v>1413.7221464444101</v>
      </c>
      <c r="BB1323" s="300">
        <v>168.178000822032</v>
      </c>
      <c r="BC1323" s="300">
        <v>-930.11442411880705</v>
      </c>
    </row>
    <row r="1324" spans="1:55">
      <c r="A1324" s="301">
        <v>4</v>
      </c>
      <c r="B1324" s="301">
        <v>8</v>
      </c>
      <c r="C1324" s="299">
        <v>2</v>
      </c>
      <c r="D1324" s="300">
        <v>-224.949654931624</v>
      </c>
      <c r="E1324" s="300">
        <v>-307.68814068738902</v>
      </c>
      <c r="F1324" s="300">
        <v>110.517904478367</v>
      </c>
      <c r="G1324" s="300">
        <v>-80.074387067795797</v>
      </c>
      <c r="H1324" s="300">
        <v>297.76036885620499</v>
      </c>
      <c r="I1324" s="300">
        <v>-337.50486043143599</v>
      </c>
      <c r="J1324" s="300">
        <v>-250.80814131345099</v>
      </c>
      <c r="K1324" s="300">
        <v>188.12129877040101</v>
      </c>
      <c r="L1324" s="300">
        <v>262.88037784710099</v>
      </c>
      <c r="M1324" s="300">
        <v>-135.74261011892099</v>
      </c>
      <c r="N1324" s="300">
        <v>304.46277544094102</v>
      </c>
      <c r="O1324" s="300">
        <v>-30.757731601044799</v>
      </c>
      <c r="P1324" s="300">
        <v>-13.239574161131101</v>
      </c>
      <c r="Q1324" s="300">
        <v>570.01198132885099</v>
      </c>
      <c r="R1324" s="300">
        <v>-624.70266575683695</v>
      </c>
      <c r="S1324" s="300">
        <v>-291.89613627549301</v>
      </c>
      <c r="T1324" s="300">
        <v>140.846475378815</v>
      </c>
      <c r="U1324" s="300">
        <v>-719.99392207964195</v>
      </c>
      <c r="V1324" s="300">
        <v>-673.526843077173</v>
      </c>
      <c r="W1324" s="300">
        <v>-477.41573154003697</v>
      </c>
      <c r="X1324" s="300">
        <v>-467.67255209616599</v>
      </c>
      <c r="Y1324" s="300">
        <v>-325.39006941721698</v>
      </c>
      <c r="Z1324" s="300">
        <v>-228.434127804762</v>
      </c>
      <c r="AA1324" s="300">
        <v>613.28008079700305</v>
      </c>
      <c r="AB1324" s="300">
        <v>-58.227271396646103</v>
      </c>
      <c r="AC1324" s="300">
        <v>45.151656070768901</v>
      </c>
      <c r="AD1324" s="300">
        <v>780.02484953146802</v>
      </c>
      <c r="AE1324" s="300">
        <v>-858.11926395499199</v>
      </c>
      <c r="AF1324" s="300">
        <v>-418.24647915048399</v>
      </c>
      <c r="AG1324" s="300">
        <v>205.07980870698799</v>
      </c>
      <c r="AH1324" s="300">
        <v>-991.03706122819005</v>
      </c>
      <c r="AI1324" s="300">
        <v>1101.3866967228801</v>
      </c>
      <c r="AJ1324" s="300">
        <v>-660.57421407309596</v>
      </c>
      <c r="AK1324" s="300">
        <v>795.48324362621497</v>
      </c>
      <c r="AL1324" s="300">
        <v>-444.48334261858901</v>
      </c>
      <c r="AM1324" s="300">
        <v>-334.334496891573</v>
      </c>
      <c r="AN1324" s="300">
        <v>843.63195914407197</v>
      </c>
      <c r="AO1324" s="300">
        <v>-79.068459463050402</v>
      </c>
      <c r="AP1324" s="300">
        <v>69.043164458821906</v>
      </c>
      <c r="AQ1324" s="300">
        <v>687.11036801975195</v>
      </c>
      <c r="AR1324" s="300">
        <v>-753.09605323184906</v>
      </c>
      <c r="AS1324" s="300">
        <v>-346.62752698873499</v>
      </c>
      <c r="AT1324" s="300">
        <v>165.88124567430901</v>
      </c>
      <c r="AU1324" s="300">
        <v>-856.696084643208</v>
      </c>
      <c r="AV1324" s="300">
        <v>-794.69531962049302</v>
      </c>
      <c r="AW1324" s="300">
        <v>-611.84303324183395</v>
      </c>
      <c r="AX1324" s="300">
        <v>673.748201584919</v>
      </c>
      <c r="AY1324" s="300">
        <v>-391.89793720422301</v>
      </c>
      <c r="AZ1324" s="300">
        <v>-387.69578085498398</v>
      </c>
      <c r="BA1324" s="300">
        <v>730.91525344254603</v>
      </c>
      <c r="BB1324" s="300">
        <v>-74.023805599733393</v>
      </c>
      <c r="BC1324" s="300">
        <v>51.495555265669203</v>
      </c>
    </row>
    <row r="1325" spans="1:55">
      <c r="A1325" s="301">
        <v>4</v>
      </c>
      <c r="B1325" s="301">
        <v>8</v>
      </c>
      <c r="C1325" s="299">
        <v>3</v>
      </c>
      <c r="D1325" s="300">
        <v>37.8835307407209</v>
      </c>
      <c r="E1325" s="300">
        <v>75.890069526604904</v>
      </c>
      <c r="F1325" s="300">
        <v>141.42835180905701</v>
      </c>
      <c r="G1325" s="300">
        <v>145.249301082616</v>
      </c>
      <c r="H1325" s="300">
        <v>-13.502997545204201</v>
      </c>
      <c r="I1325" s="300">
        <v>126.010585930928</v>
      </c>
      <c r="J1325" s="300">
        <v>44.979587690441797</v>
      </c>
      <c r="K1325" s="300">
        <v>158.49564561880999</v>
      </c>
      <c r="L1325" s="300">
        <v>72.5342458647889</v>
      </c>
      <c r="M1325" s="300">
        <v>0.93579983441096204</v>
      </c>
      <c r="N1325" s="300">
        <v>-4.2751899314886597</v>
      </c>
      <c r="O1325" s="300">
        <v>18.894153322264</v>
      </c>
      <c r="P1325" s="300">
        <v>-235.94116313993101</v>
      </c>
      <c r="Q1325" s="300">
        <v>-30.7940212734506</v>
      </c>
      <c r="R1325" s="300">
        <v>-15.8229978176202</v>
      </c>
      <c r="S1325" s="300">
        <v>267.07401578030402</v>
      </c>
      <c r="T1325" s="300">
        <v>-237.071354665228</v>
      </c>
      <c r="U1325" s="300">
        <v>-26.9323376494355</v>
      </c>
      <c r="V1325" s="300">
        <v>114.91369493706701</v>
      </c>
      <c r="W1325" s="300">
        <v>-166.42440629492401</v>
      </c>
      <c r="X1325" s="300">
        <v>-358.712977102884</v>
      </c>
      <c r="Y1325" s="300">
        <v>250.12402729926001</v>
      </c>
      <c r="Z1325" s="300">
        <v>0.94607626104217801</v>
      </c>
      <c r="AA1325" s="300">
        <v>12.622015416474801</v>
      </c>
      <c r="AB1325" s="300">
        <v>-50.157865742446198</v>
      </c>
      <c r="AC1325" s="300">
        <v>213.452608686557</v>
      </c>
      <c r="AD1325" s="300">
        <v>-19.768077581428699</v>
      </c>
      <c r="AE1325" s="300">
        <v>4.0982056564363099</v>
      </c>
      <c r="AF1325" s="300">
        <v>342.970414734266</v>
      </c>
      <c r="AG1325" s="300">
        <v>-320.433006288699</v>
      </c>
      <c r="AH1325" s="300">
        <v>-40.8727738384068</v>
      </c>
      <c r="AI1325" s="300">
        <v>121.86780866909299</v>
      </c>
      <c r="AJ1325" s="300">
        <v>-228.61942983797701</v>
      </c>
      <c r="AK1325" s="300">
        <v>-585.68207156046105</v>
      </c>
      <c r="AL1325" s="300">
        <v>363.25210482267698</v>
      </c>
      <c r="AM1325" s="300">
        <v>2.8350051024576901</v>
      </c>
      <c r="AN1325" s="300">
        <v>10.9858453918821</v>
      </c>
      <c r="AO1325" s="300">
        <v>-67.016432356820403</v>
      </c>
      <c r="AP1325" s="300">
        <v>-507.00250502927599</v>
      </c>
      <c r="AQ1325" s="300">
        <v>31.283351478206601</v>
      </c>
      <c r="AR1325" s="300">
        <v>-50.861163861905297</v>
      </c>
      <c r="AS1325" s="300">
        <v>316.73029758401998</v>
      </c>
      <c r="AT1325" s="300">
        <v>-282.77333871645601</v>
      </c>
      <c r="AU1325" s="300">
        <v>-45.204816371930796</v>
      </c>
      <c r="AV1325" s="300">
        <v>196.47118061074599</v>
      </c>
      <c r="AW1325" s="300">
        <v>127.73536959675501</v>
      </c>
      <c r="AX1325" s="300">
        <v>298.911902691119</v>
      </c>
      <c r="AY1325" s="300">
        <v>-314.87436564267699</v>
      </c>
      <c r="AZ1325" s="300">
        <v>-1.36909141187796</v>
      </c>
      <c r="BA1325" s="300">
        <v>4.8097013014497296</v>
      </c>
      <c r="BB1325" s="300">
        <v>-59.686786352942697</v>
      </c>
      <c r="BC1325" s="300">
        <v>272.67970437000002</v>
      </c>
    </row>
    <row r="1326" spans="1:55">
      <c r="A1326" s="301">
        <v>4</v>
      </c>
      <c r="B1326" s="301">
        <v>8</v>
      </c>
      <c r="C1326" s="299">
        <v>4</v>
      </c>
      <c r="D1326" s="300">
        <v>52.249259146371799</v>
      </c>
      <c r="E1326" s="300">
        <v>-21.8227498942551</v>
      </c>
      <c r="F1326" s="300">
        <v>-42.488799543087502</v>
      </c>
      <c r="G1326" s="300">
        <v>-119.288889052274</v>
      </c>
      <c r="H1326" s="300">
        <v>-54.241377472497099</v>
      </c>
      <c r="I1326" s="300">
        <v>26.897305463001899</v>
      </c>
      <c r="J1326" s="300">
        <v>-40.649283012073298</v>
      </c>
      <c r="K1326" s="300">
        <v>280.89126574949103</v>
      </c>
      <c r="L1326" s="300">
        <v>-100.489928754837</v>
      </c>
      <c r="M1326" s="300">
        <v>144.154874663101</v>
      </c>
      <c r="N1326" s="300">
        <v>86.541305512937797</v>
      </c>
      <c r="O1326" s="300">
        <v>21.077485381506101</v>
      </c>
      <c r="P1326" s="300">
        <v>56.0461804618066</v>
      </c>
      <c r="Q1326" s="300">
        <v>116.864712589513</v>
      </c>
      <c r="R1326" s="300">
        <v>-68.925562613846196</v>
      </c>
      <c r="S1326" s="300">
        <v>68.968159779380997</v>
      </c>
      <c r="T1326" s="300">
        <v>-192.10665485248799</v>
      </c>
      <c r="U1326" s="300">
        <v>92.0060453083005</v>
      </c>
      <c r="V1326" s="300">
        <v>273.644967847494</v>
      </c>
      <c r="W1326" s="300">
        <v>-55.697183271417998</v>
      </c>
      <c r="X1326" s="300">
        <v>357.93388966364802</v>
      </c>
      <c r="Y1326" s="300">
        <v>144.82933816924299</v>
      </c>
      <c r="Z1326" s="300">
        <v>281.99601359777898</v>
      </c>
      <c r="AA1326" s="300">
        <v>-176.28124715317301</v>
      </c>
      <c r="AB1326" s="300">
        <v>-52.757842403676499</v>
      </c>
      <c r="AC1326" s="300">
        <v>199.54874870102401</v>
      </c>
      <c r="AD1326" s="300">
        <v>-244.14586853921199</v>
      </c>
      <c r="AE1326" s="300">
        <v>-105.36581305877</v>
      </c>
      <c r="AF1326" s="300">
        <v>91.251888750697404</v>
      </c>
      <c r="AG1326" s="300">
        <v>-244.47322496541599</v>
      </c>
      <c r="AH1326" s="300">
        <v>126.98666415797101</v>
      </c>
      <c r="AI1326" s="300">
        <v>-375.26842163290399</v>
      </c>
      <c r="AJ1326" s="300">
        <v>-72.710794647476504</v>
      </c>
      <c r="AK1326" s="300">
        <v>-271.55126041121599</v>
      </c>
      <c r="AL1326" s="300">
        <v>-162.74768285139299</v>
      </c>
      <c r="AM1326" s="300">
        <v>382.80388958169101</v>
      </c>
      <c r="AN1326" s="300">
        <v>-243.48526135027001</v>
      </c>
      <c r="AO1326" s="300">
        <v>-73.256797511236897</v>
      </c>
      <c r="AP1326" s="300">
        <v>-376.21977477860099</v>
      </c>
      <c r="AQ1326" s="300">
        <v>138.51305089582399</v>
      </c>
      <c r="AR1326" s="300">
        <v>-75.554514697606507</v>
      </c>
      <c r="AS1326" s="300">
        <v>-100.776685455304</v>
      </c>
      <c r="AT1326" s="300">
        <v>-243.84884155318699</v>
      </c>
      <c r="AU1326" s="300">
        <v>-137.84834519453801</v>
      </c>
      <c r="AV1326" s="300">
        <v>286.19121875251602</v>
      </c>
      <c r="AW1326" s="300">
        <v>-87.871218631666494</v>
      </c>
      <c r="AX1326" s="300">
        <v>487.399286421662</v>
      </c>
      <c r="AY1326" s="300">
        <v>-174.072622006004</v>
      </c>
      <c r="AZ1326" s="300">
        <v>332.23946664135298</v>
      </c>
      <c r="BA1326" s="300">
        <v>-210.05031483054501</v>
      </c>
      <c r="BB1326" s="300">
        <v>-62.734493491312499</v>
      </c>
      <c r="BC1326" s="300">
        <v>-282.40421079939802</v>
      </c>
    </row>
    <row r="1327" spans="1:55">
      <c r="A1327" s="301">
        <v>4</v>
      </c>
      <c r="B1327" s="301">
        <v>8</v>
      </c>
      <c r="C1327" s="299">
        <v>5</v>
      </c>
      <c r="D1327" s="300">
        <v>-34.036670207366903</v>
      </c>
      <c r="E1327" s="300">
        <v>-119.078865051875</v>
      </c>
      <c r="F1327" s="300">
        <v>16.9858101152508</v>
      </c>
      <c r="G1327" s="300">
        <v>28.452208958268699</v>
      </c>
      <c r="H1327" s="300">
        <v>-30.598332252090501</v>
      </c>
      <c r="I1327" s="300">
        <v>-125.915285243752</v>
      </c>
      <c r="J1327" s="300">
        <v>27.6375486773936</v>
      </c>
      <c r="K1327" s="300">
        <v>25.4038588581721</v>
      </c>
      <c r="L1327" s="300">
        <v>-5.8126607220112501E-2</v>
      </c>
      <c r="M1327" s="300">
        <v>-91.927914401847701</v>
      </c>
      <c r="N1327" s="300">
        <v>-34.693863715086799</v>
      </c>
      <c r="O1327" s="300">
        <v>-28.281670187566</v>
      </c>
      <c r="P1327" s="300">
        <v>-83.258858345432301</v>
      </c>
      <c r="Q1327" s="300">
        <v>-48.267156773786901</v>
      </c>
      <c r="R1327" s="300">
        <v>183.546900933513</v>
      </c>
      <c r="S1327" s="300">
        <v>-25.621706169768299</v>
      </c>
      <c r="T1327" s="300">
        <v>53.639172357569699</v>
      </c>
      <c r="U1327" s="300">
        <v>-55.835956750907101</v>
      </c>
      <c r="V1327" s="300">
        <v>18.696258903435201</v>
      </c>
      <c r="W1327" s="300">
        <v>44.3865985182941</v>
      </c>
      <c r="X1327" s="300">
        <v>-44.752245469595401</v>
      </c>
      <c r="Y1327" s="300">
        <v>0.689335281678084</v>
      </c>
      <c r="Z1327" s="300">
        <v>-191.491323016335</v>
      </c>
      <c r="AA1327" s="300">
        <v>-76.463647234438497</v>
      </c>
      <c r="AB1327" s="300">
        <v>65.074360343747003</v>
      </c>
      <c r="AC1327" s="300">
        <v>151.33315486823901</v>
      </c>
      <c r="AD1327" s="300">
        <v>-56.968289492226397</v>
      </c>
      <c r="AE1327" s="300">
        <v>-365.01899929982699</v>
      </c>
      <c r="AF1327" s="300">
        <v>-29.2313711518572</v>
      </c>
      <c r="AG1327" s="300">
        <v>70.642174550522</v>
      </c>
      <c r="AH1327" s="300">
        <v>-72.085301580103405</v>
      </c>
      <c r="AI1327" s="300">
        <v>15.3792913777122</v>
      </c>
      <c r="AJ1327" s="300">
        <v>57.439166769371198</v>
      </c>
      <c r="AK1327" s="300">
        <v>-64.1499669709345</v>
      </c>
      <c r="AL1327" s="300">
        <v>0.23632555107875799</v>
      </c>
      <c r="AM1327" s="300">
        <v>315.06798861425</v>
      </c>
      <c r="AN1327" s="300">
        <v>-106.000609000636</v>
      </c>
      <c r="AO1327" s="300">
        <v>89.588020501287502</v>
      </c>
      <c r="AP1327" s="300">
        <v>210.42923620692699</v>
      </c>
      <c r="AQ1327" s="300">
        <v>78.554458543015699</v>
      </c>
      <c r="AR1327" s="300">
        <v>226.135777124941</v>
      </c>
      <c r="AS1327" s="300">
        <v>-30.1560305530666</v>
      </c>
      <c r="AT1327" s="300">
        <v>-62.422937080589101</v>
      </c>
      <c r="AU1327" s="300">
        <v>59.9179159123697</v>
      </c>
      <c r="AV1327" s="300">
        <v>107.182916215533</v>
      </c>
      <c r="AW1327" s="300">
        <v>58.772798963364998</v>
      </c>
      <c r="AX1327" s="300">
        <v>61.544568116705697</v>
      </c>
      <c r="AY1327" s="300">
        <v>-0.16430336486708799</v>
      </c>
      <c r="AZ1327" s="300">
        <v>270.68715170423297</v>
      </c>
      <c r="BA1327" s="300">
        <v>82.576175110607707</v>
      </c>
      <c r="BB1327" s="300">
        <v>77.476386084382298</v>
      </c>
      <c r="BC1327" s="300">
        <v>184.41441127013499</v>
      </c>
    </row>
    <row r="1328" spans="1:55">
      <c r="A1328" s="301">
        <v>4</v>
      </c>
      <c r="B1328" s="301">
        <v>8</v>
      </c>
      <c r="C1328" s="299">
        <v>6</v>
      </c>
      <c r="D1328" s="300">
        <v>-9.9452812850603394</v>
      </c>
      <c r="E1328" s="300">
        <v>-39.949233556218402</v>
      </c>
      <c r="F1328" s="300">
        <v>29.5582551940686</v>
      </c>
      <c r="G1328" s="300">
        <v>5.8256138416403598</v>
      </c>
      <c r="H1328" s="300">
        <v>23.0098994449428</v>
      </c>
      <c r="I1328" s="300">
        <v>6.2188613052239603</v>
      </c>
      <c r="J1328" s="300">
        <v>-33.199638941746201</v>
      </c>
      <c r="K1328" s="300">
        <v>19.3837528140774</v>
      </c>
      <c r="L1328" s="300">
        <v>-48.478120458406401</v>
      </c>
      <c r="M1328" s="300">
        <v>13.1943083240558</v>
      </c>
      <c r="N1328" s="300">
        <v>-24.094479859367102</v>
      </c>
      <c r="O1328" s="300">
        <v>-7.71835286414598</v>
      </c>
      <c r="P1328" s="300">
        <v>13.290439571571399</v>
      </c>
      <c r="Q1328" s="300">
        <v>-24.640058016238498</v>
      </c>
      <c r="R1328" s="300">
        <v>53.810181281990999</v>
      </c>
      <c r="S1328" s="300">
        <v>56.4925836772154</v>
      </c>
      <c r="T1328" s="300">
        <v>-12.7651776297004</v>
      </c>
      <c r="U1328" s="300">
        <v>50.690262506861799</v>
      </c>
      <c r="V1328" s="300">
        <v>51.368319340698697</v>
      </c>
      <c r="W1328" s="300">
        <v>-71.198752134410498</v>
      </c>
      <c r="X1328" s="300">
        <v>-18.879509794383299</v>
      </c>
      <c r="Y1328" s="300">
        <v>-100.658240249933</v>
      </c>
      <c r="Z1328" s="300">
        <v>-24.476255468807</v>
      </c>
      <c r="AA1328" s="300">
        <v>-42.551327689587801</v>
      </c>
      <c r="AB1328" s="300">
        <v>19.059352461796699</v>
      </c>
      <c r="AC1328" s="300">
        <v>23.840277342598998</v>
      </c>
      <c r="AD1328" s="300">
        <v>-34.824147811948102</v>
      </c>
      <c r="AE1328" s="300">
        <v>-72.048856364051701</v>
      </c>
      <c r="AF1328" s="300">
        <v>77.487369025473001</v>
      </c>
      <c r="AG1328" s="300">
        <v>-22.051233349595002</v>
      </c>
      <c r="AH1328" s="300">
        <v>71.215592268091598</v>
      </c>
      <c r="AI1328" s="300">
        <v>94.371135431678297</v>
      </c>
      <c r="AJ1328" s="300">
        <v>-98.977368763597596</v>
      </c>
      <c r="AK1328" s="300">
        <v>3.48441217323828</v>
      </c>
      <c r="AL1328" s="300">
        <v>-140.32650330832601</v>
      </c>
      <c r="AM1328" s="300">
        <v>27.444472759259899</v>
      </c>
      <c r="AN1328" s="300">
        <v>-58.852132243113203</v>
      </c>
      <c r="AO1328" s="300">
        <v>26.143229466535999</v>
      </c>
      <c r="AP1328" s="300">
        <v>-29.784120744142299</v>
      </c>
      <c r="AQ1328" s="300">
        <v>-25.1288303898429</v>
      </c>
      <c r="AR1328" s="300">
        <v>-71.853777593678601</v>
      </c>
      <c r="AS1328" s="300">
        <v>68.921100406899598</v>
      </c>
      <c r="AT1328" s="300">
        <v>-14.149097119180199</v>
      </c>
      <c r="AU1328" s="300">
        <v>-73.375053878894903</v>
      </c>
      <c r="AV1328" s="300">
        <v>-50.6613130975608</v>
      </c>
      <c r="AW1328" s="300">
        <v>-83.918814313520997</v>
      </c>
      <c r="AX1328" s="300">
        <v>26.153413400636499</v>
      </c>
      <c r="AY1328" s="300">
        <v>-121.501015616253</v>
      </c>
      <c r="AZ1328" s="300">
        <v>-30.659505473303</v>
      </c>
      <c r="BA1328" s="300">
        <v>53.694121260119203</v>
      </c>
      <c r="BB1328" s="300">
        <v>22.9563940207995</v>
      </c>
      <c r="BC1328" s="300">
        <v>26.844211700547699</v>
      </c>
    </row>
    <row r="1329" spans="1:55">
      <c r="A1329" s="301">
        <v>4</v>
      </c>
      <c r="B1329" s="301">
        <v>8</v>
      </c>
      <c r="C1329" s="299">
        <v>7</v>
      </c>
      <c r="D1329" s="300">
        <v>20.8159292236376</v>
      </c>
      <c r="E1329" s="300">
        <v>11.5255581740069</v>
      </c>
      <c r="F1329" s="300">
        <v>23.606521079398501</v>
      </c>
      <c r="G1329" s="300">
        <v>-4.2796997035588902</v>
      </c>
      <c r="H1329" s="300">
        <v>-10.7845877067701</v>
      </c>
      <c r="I1329" s="300">
        <v>48.232934592691798</v>
      </c>
      <c r="J1329" s="300">
        <v>-3.7992602095849199</v>
      </c>
      <c r="K1329" s="300">
        <v>-51.043705122697503</v>
      </c>
      <c r="L1329" s="300">
        <v>-13.934008758806099</v>
      </c>
      <c r="M1329" s="300">
        <v>26.515506086450099</v>
      </c>
      <c r="N1329" s="300">
        <v>-8.2966169550538602</v>
      </c>
      <c r="O1329" s="300">
        <v>-3.9116739175697801</v>
      </c>
      <c r="P1329" s="300">
        <v>-31.5973134863731</v>
      </c>
      <c r="Q1329" s="300">
        <v>-48.521949071762201</v>
      </c>
      <c r="R1329" s="300">
        <v>13.2763315426908</v>
      </c>
      <c r="S1329" s="300">
        <v>48.830511652181798</v>
      </c>
      <c r="T1329" s="300">
        <v>-8.2828639171791494</v>
      </c>
      <c r="U1329" s="300">
        <v>-16.967035772509899</v>
      </c>
      <c r="V1329" s="300">
        <v>-79.871605440182805</v>
      </c>
      <c r="W1329" s="300">
        <v>-18.447028777144599</v>
      </c>
      <c r="X1329" s="300">
        <v>125.359094783234</v>
      </c>
      <c r="Y1329" s="300">
        <v>-31.339197941881601</v>
      </c>
      <c r="Z1329" s="300">
        <v>51.950827664215701</v>
      </c>
      <c r="AA1329" s="300">
        <v>-11.1814964202177</v>
      </c>
      <c r="AB1329" s="300">
        <v>-10.974153276266801</v>
      </c>
      <c r="AC1329" s="300">
        <v>-81.016655090699203</v>
      </c>
      <c r="AD1329" s="300">
        <v>-65.948378704850796</v>
      </c>
      <c r="AE1329" s="300">
        <v>-14.8108802180436</v>
      </c>
      <c r="AF1329" s="300">
        <v>-73.800428157460502</v>
      </c>
      <c r="AG1329" s="300">
        <v>-11.276501396402701</v>
      </c>
      <c r="AH1329" s="300">
        <v>-22.960383978504399</v>
      </c>
      <c r="AI1329" s="300">
        <v>-83.559408510888801</v>
      </c>
      <c r="AJ1329" s="300">
        <v>-28.4335493990549</v>
      </c>
      <c r="AK1329" s="300">
        <v>171.95116497049099</v>
      </c>
      <c r="AL1329" s="300">
        <v>-44.536988565879703</v>
      </c>
      <c r="AM1329" s="300">
        <v>71.182128413502795</v>
      </c>
      <c r="AN1329" s="300">
        <v>-13.689090006843699</v>
      </c>
      <c r="AO1329" s="300">
        <v>-16.138434366579201</v>
      </c>
      <c r="AP1329" s="300">
        <v>109.70713810849</v>
      </c>
      <c r="AQ1329" s="300">
        <v>-59.598586316225798</v>
      </c>
      <c r="AR1329" s="300">
        <v>-20.960293266308302</v>
      </c>
      <c r="AS1329" s="300">
        <v>58.217041191775003</v>
      </c>
      <c r="AT1329" s="300">
        <v>10.725451837311899</v>
      </c>
      <c r="AU1329" s="300">
        <v>30.247426982951001</v>
      </c>
      <c r="AV1329" s="300">
        <v>104.442481842424</v>
      </c>
      <c r="AW1329" s="300">
        <v>-18.112096853510099</v>
      </c>
      <c r="AX1329" s="300">
        <v>-138.535516452195</v>
      </c>
      <c r="AY1329" s="300">
        <v>-36.421446777514902</v>
      </c>
      <c r="AZ1329" s="300">
        <v>62.090801786567297</v>
      </c>
      <c r="BA1329" s="300">
        <v>13.7382877315326</v>
      </c>
      <c r="BB1329" s="300">
        <v>-12.416561841819201</v>
      </c>
      <c r="BC1329" s="300">
        <v>-91.642385270990104</v>
      </c>
    </row>
    <row r="1330" spans="1:55">
      <c r="A1330" s="301">
        <v>4</v>
      </c>
      <c r="B1330" s="301">
        <v>8</v>
      </c>
      <c r="C1330" s="299">
        <v>8</v>
      </c>
      <c r="D1330" s="300">
        <v>-15.4014392969406</v>
      </c>
      <c r="E1330" s="300">
        <v>20.629538286885801</v>
      </c>
      <c r="F1330" s="300">
        <v>-11.845202403431299</v>
      </c>
      <c r="G1330" s="300">
        <v>7.3569721469934501</v>
      </c>
      <c r="H1330" s="300">
        <v>-10.743793615939801</v>
      </c>
      <c r="I1330" s="300">
        <v>45.338984288028598</v>
      </c>
      <c r="J1330" s="300">
        <v>0.16824575993500601</v>
      </c>
      <c r="K1330" s="300">
        <v>-38.866154845295597</v>
      </c>
      <c r="L1330" s="300">
        <v>-18.727351006877299</v>
      </c>
      <c r="M1330" s="300">
        <v>-28.799285905365998</v>
      </c>
      <c r="N1330" s="300">
        <v>8.8330893640886892</v>
      </c>
      <c r="O1330" s="300">
        <v>-6.6230289794253299</v>
      </c>
      <c r="P1330" s="300">
        <v>-57.482064238914901</v>
      </c>
      <c r="Q1330" s="300">
        <v>38.104492347072501</v>
      </c>
      <c r="R1330" s="300">
        <v>43.303659765597097</v>
      </c>
      <c r="S1330" s="300">
        <v>-30.3706493887363</v>
      </c>
      <c r="T1330" s="300">
        <v>-18.628597673685899</v>
      </c>
      <c r="U1330" s="300">
        <v>16.8560625954496</v>
      </c>
      <c r="V1330" s="300">
        <v>-90.217447767863405</v>
      </c>
      <c r="W1330" s="300">
        <v>9.0942773032708306</v>
      </c>
      <c r="X1330" s="300">
        <v>61.004686991864702</v>
      </c>
      <c r="Y1330" s="300">
        <v>-32.106928967761696</v>
      </c>
      <c r="Z1330" s="300">
        <v>-58.312557526894501</v>
      </c>
      <c r="AA1330" s="300">
        <v>18.9889742089069</v>
      </c>
      <c r="AB1330" s="300">
        <v>-11.454688763442199</v>
      </c>
      <c r="AC1330" s="300">
        <v>-109.713859513489</v>
      </c>
      <c r="AD1330" s="300">
        <v>51.848249660758299</v>
      </c>
      <c r="AE1330" s="300">
        <v>60.799119505150202</v>
      </c>
      <c r="AF1330" s="300">
        <v>-44.861297893738197</v>
      </c>
      <c r="AG1330" s="300">
        <v>-25.5677120077541</v>
      </c>
      <c r="AH1330" s="300">
        <v>23.097624703352501</v>
      </c>
      <c r="AI1330" s="300">
        <v>-117.25126232620001</v>
      </c>
      <c r="AJ1330" s="300">
        <v>15.526460007662401</v>
      </c>
      <c r="AK1330" s="300">
        <v>82.935766513036299</v>
      </c>
      <c r="AL1330" s="300">
        <v>-41.646636186518499</v>
      </c>
      <c r="AM1330" s="300">
        <v>-80.885221450101398</v>
      </c>
      <c r="AN1330" s="300">
        <v>26.944651562864099</v>
      </c>
      <c r="AO1330" s="300">
        <v>-14.9553997155024</v>
      </c>
      <c r="AP1330" s="300">
        <v>168.053909323109</v>
      </c>
      <c r="AQ1330" s="300">
        <v>44.758012808424397</v>
      </c>
      <c r="AR1330" s="300">
        <v>-59.843252055073499</v>
      </c>
      <c r="AS1330" s="300">
        <v>-36.245803868115097</v>
      </c>
      <c r="AT1330" s="300">
        <v>18.853073619822201</v>
      </c>
      <c r="AU1330" s="300">
        <v>19.2871782527967</v>
      </c>
      <c r="AV1330" s="300">
        <v>-110.000605922441</v>
      </c>
      <c r="AW1330" s="300">
        <v>-14.2930591945088</v>
      </c>
      <c r="AX1330" s="300">
        <v>73.429312763085306</v>
      </c>
      <c r="AY1330" s="300">
        <v>-39.2397202655143</v>
      </c>
      <c r="AZ1330" s="300">
        <v>-71.222033737209401</v>
      </c>
      <c r="BA1330" s="300">
        <v>-24.5492546685566</v>
      </c>
      <c r="BB1330" s="300">
        <v>-14.1114751664241</v>
      </c>
      <c r="BC1330" s="300">
        <v>-134.00850712764799</v>
      </c>
    </row>
    <row r="1331" spans="1:55">
      <c r="A1331" s="301">
        <v>4</v>
      </c>
      <c r="B1331" s="301">
        <v>8</v>
      </c>
      <c r="C1331" s="299">
        <v>9</v>
      </c>
      <c r="D1331" s="300">
        <v>-17.522949898017099</v>
      </c>
      <c r="E1331" s="300">
        <v>12.716837787191301</v>
      </c>
      <c r="F1331" s="300">
        <v>-14.1700867457621</v>
      </c>
      <c r="G1331" s="300">
        <v>20.542596024824601</v>
      </c>
      <c r="H1331" s="300">
        <v>5.6178631719465502</v>
      </c>
      <c r="I1331" s="300">
        <v>-19.509994494090499</v>
      </c>
      <c r="J1331" s="300">
        <v>-16.615985690901301</v>
      </c>
      <c r="K1331" s="300">
        <v>-4.2168096124543997</v>
      </c>
      <c r="L1331" s="300">
        <v>-7.5215306279273397</v>
      </c>
      <c r="M1331" s="300">
        <v>-7.9668784796509202</v>
      </c>
      <c r="N1331" s="300">
        <v>-14.5694442844771</v>
      </c>
      <c r="O1331" s="300">
        <v>0.96225653016257595</v>
      </c>
      <c r="P1331" s="300">
        <v>-3.3303951899293298</v>
      </c>
      <c r="Q1331" s="300">
        <v>27.5506058008392</v>
      </c>
      <c r="R1331" s="300">
        <v>-11.409119418931599</v>
      </c>
      <c r="S1331" s="300">
        <v>-20.507670657117298</v>
      </c>
      <c r="T1331" s="300">
        <v>-29.401006139007499</v>
      </c>
      <c r="U1331" s="300">
        <v>12.2768053108939</v>
      </c>
      <c r="V1331" s="300">
        <v>-41.500225752604003</v>
      </c>
      <c r="W1331" s="300">
        <v>26.162058136081001</v>
      </c>
      <c r="X1331" s="300">
        <v>-14.074698618289201</v>
      </c>
      <c r="Y1331" s="300">
        <v>18.656867120940198</v>
      </c>
      <c r="Z1331" s="300">
        <v>-17.023194048992401</v>
      </c>
      <c r="AA1331" s="300">
        <v>24.945441095625601</v>
      </c>
      <c r="AB1331" s="300">
        <v>-1.5663914185908501</v>
      </c>
      <c r="AC1331" s="300">
        <v>-5.1053674870240497</v>
      </c>
      <c r="AD1331" s="300">
        <v>40.285277904376898</v>
      </c>
      <c r="AE1331" s="300">
        <v>13.6476308606701</v>
      </c>
      <c r="AF1331" s="300">
        <v>-22.903726158666402</v>
      </c>
      <c r="AG1331" s="300">
        <v>-40.418480652383003</v>
      </c>
      <c r="AH1331" s="300">
        <v>17.303826390122399</v>
      </c>
      <c r="AI1331" s="300">
        <v>-55.254979974444801</v>
      </c>
      <c r="AJ1331" s="300">
        <v>35.1425180055368</v>
      </c>
      <c r="AK1331" s="300">
        <v>-20.786881912199998</v>
      </c>
      <c r="AL1331" s="300">
        <v>26.070002942843701</v>
      </c>
      <c r="AM1331" s="300">
        <v>-23.7149073103975</v>
      </c>
      <c r="AN1331" s="300">
        <v>35.569814071168899</v>
      </c>
      <c r="AO1331" s="300">
        <v>-2.1580677795428702</v>
      </c>
      <c r="AP1331" s="300">
        <v>-6.8574888651708399</v>
      </c>
      <c r="AQ1331" s="300">
        <v>34.312774240489901</v>
      </c>
      <c r="AR1331" s="300">
        <v>19.602856309866699</v>
      </c>
      <c r="AS1331" s="300">
        <v>-24.047267079190402</v>
      </c>
      <c r="AT1331" s="300">
        <v>50.780108242951002</v>
      </c>
      <c r="AU1331" s="300">
        <v>15.0518169406696</v>
      </c>
      <c r="AV1331" s="300">
        <v>-48.2823228615026</v>
      </c>
      <c r="AW1331" s="300">
        <v>-37.599959359183103</v>
      </c>
      <c r="AX1331" s="300">
        <v>20.572784845448901</v>
      </c>
      <c r="AY1331" s="300">
        <v>-18.584692815770399</v>
      </c>
      <c r="AZ1331" s="300">
        <v>-20.087695923374401</v>
      </c>
      <c r="BA1331" s="300">
        <v>28.482863659736399</v>
      </c>
      <c r="BB1331" s="300">
        <v>-2.1988557121345198</v>
      </c>
      <c r="BC1331" s="300">
        <v>-6.2182554432065196</v>
      </c>
    </row>
    <row r="1332" spans="1:55">
      <c r="A1332" s="301">
        <v>4</v>
      </c>
      <c r="B1332" s="301">
        <v>8</v>
      </c>
      <c r="C1332" s="299">
        <v>10</v>
      </c>
      <c r="D1332" s="300">
        <v>24.163787012520601</v>
      </c>
      <c r="E1332" s="300">
        <v>-33.3532732525006</v>
      </c>
      <c r="F1332" s="300">
        <v>-15.399560558151601</v>
      </c>
      <c r="G1332" s="300">
        <v>-12.257221284676101</v>
      </c>
      <c r="H1332" s="300">
        <v>-19.623452085406701</v>
      </c>
      <c r="I1332" s="300">
        <v>-37.162134101460197</v>
      </c>
      <c r="J1332" s="300">
        <v>-3.0475910115167402</v>
      </c>
      <c r="K1332" s="300">
        <v>-12.956679260578699</v>
      </c>
      <c r="L1332" s="300">
        <v>7.5917646207389202</v>
      </c>
      <c r="M1332" s="300">
        <v>-14.714973488511999</v>
      </c>
      <c r="N1332" s="300">
        <v>32.116306972157602</v>
      </c>
      <c r="O1332" s="300">
        <v>3.23696786824889</v>
      </c>
      <c r="P1332" s="300">
        <v>9.9951498829980192</v>
      </c>
      <c r="Q1332" s="300">
        <v>-41.415299418468202</v>
      </c>
      <c r="R1332" s="300">
        <v>61.160107573307798</v>
      </c>
      <c r="S1332" s="300">
        <v>-40.387186306563002</v>
      </c>
      <c r="T1332" s="300">
        <v>26.692262824730701</v>
      </c>
      <c r="U1332" s="300">
        <v>-41.398129565396502</v>
      </c>
      <c r="V1332" s="300">
        <v>-72.494431497180202</v>
      </c>
      <c r="W1332" s="300">
        <v>6.6168500638879397</v>
      </c>
      <c r="X1332" s="300">
        <v>17.8909686899291</v>
      </c>
      <c r="Y1332" s="300">
        <v>19.826282706545399</v>
      </c>
      <c r="Z1332" s="300">
        <v>28.556597226838701</v>
      </c>
      <c r="AA1332" s="300">
        <v>62.531894602789002</v>
      </c>
      <c r="AB1332" s="300">
        <v>-6.8576977143178199</v>
      </c>
      <c r="AC1332" s="300">
        <v>14.8130244816792</v>
      </c>
      <c r="AD1332" s="300">
        <v>-57.383896851479001</v>
      </c>
      <c r="AE1332" s="300">
        <v>83.9618615738855</v>
      </c>
      <c r="AF1332" s="300">
        <v>-61.887028689704003</v>
      </c>
      <c r="AG1332" s="300">
        <v>37.504337471272201</v>
      </c>
      <c r="AH1332" s="300">
        <v>-57.834292538579597</v>
      </c>
      <c r="AI1332" s="300">
        <v>-99.116019395289598</v>
      </c>
      <c r="AJ1332" s="300">
        <v>8.92598463290871</v>
      </c>
      <c r="AK1332" s="300">
        <v>23.1063126427869</v>
      </c>
      <c r="AL1332" s="300">
        <v>-24.215885752839299</v>
      </c>
      <c r="AM1332" s="300">
        <v>-40.785767590098899</v>
      </c>
      <c r="AN1332" s="300">
        <v>85.671968515581696</v>
      </c>
      <c r="AO1332" s="300">
        <v>-9.5425970379718095</v>
      </c>
      <c r="AP1332" s="300">
        <v>17.088695194574601</v>
      </c>
      <c r="AQ1332" s="300">
        <v>58.841779769342502</v>
      </c>
      <c r="AR1332" s="300">
        <v>73.503687016451295</v>
      </c>
      <c r="AS1332" s="300">
        <v>-47.572905600138299</v>
      </c>
      <c r="AT1332" s="300">
        <v>-34.9098388622984</v>
      </c>
      <c r="AU1332" s="300">
        <v>-49.9737260604415</v>
      </c>
      <c r="AV1332" s="300">
        <v>104.08562761526601</v>
      </c>
      <c r="AW1332" s="300">
        <v>6.9638521440684098</v>
      </c>
      <c r="AX1332" s="300">
        <v>-28.697880122662699</v>
      </c>
      <c r="AY1332" s="300">
        <v>24.598726562721499</v>
      </c>
      <c r="AZ1332" s="300">
        <v>34.050679649775397</v>
      </c>
      <c r="BA1332" s="300">
        <v>75.998940567114602</v>
      </c>
      <c r="BB1332" s="300">
        <v>-8.5940633285713197</v>
      </c>
      <c r="BC1332" s="300">
        <v>19.700914693013299</v>
      </c>
    </row>
    <row r="1333" spans="1:55">
      <c r="A1333" s="301">
        <v>4</v>
      </c>
      <c r="B1333" s="301">
        <v>8</v>
      </c>
      <c r="C1333" s="299">
        <v>11</v>
      </c>
      <c r="D1333" s="300">
        <v>-13.7744851664726</v>
      </c>
      <c r="E1333" s="300">
        <v>-18.619261564442201</v>
      </c>
      <c r="F1333" s="300">
        <v>-14.085731001310901</v>
      </c>
      <c r="G1333" s="300">
        <v>8.4421746786985494</v>
      </c>
      <c r="H1333" s="300">
        <v>-17.229703348196999</v>
      </c>
      <c r="I1333" s="300">
        <v>-0.79623890948703002</v>
      </c>
      <c r="J1333" s="300">
        <v>6.0759360337845898</v>
      </c>
      <c r="K1333" s="300">
        <v>-21.1239514695501</v>
      </c>
      <c r="L1333" s="300">
        <v>-9.31304851620121</v>
      </c>
      <c r="M1333" s="300">
        <v>-2.38727382241562</v>
      </c>
      <c r="N1333" s="300">
        <v>6.7423658124425998</v>
      </c>
      <c r="O1333" s="300">
        <v>1.9206732350343301</v>
      </c>
      <c r="P1333" s="300">
        <v>-20.734058291902802</v>
      </c>
      <c r="Q1333" s="300">
        <v>-18.925663404367999</v>
      </c>
      <c r="R1333" s="300">
        <v>-32.7054439509673</v>
      </c>
      <c r="S1333" s="300">
        <v>-20.0811315794774</v>
      </c>
      <c r="T1333" s="300">
        <v>-3.5726149628824899</v>
      </c>
      <c r="U1333" s="300">
        <v>-32.9030022258858</v>
      </c>
      <c r="V1333" s="300">
        <v>5.9127915523550101</v>
      </c>
      <c r="W1333" s="300">
        <v>11.8611868948775</v>
      </c>
      <c r="X1333" s="300">
        <v>-43.536341086759499</v>
      </c>
      <c r="Y1333" s="300">
        <v>16.521038698752601</v>
      </c>
      <c r="Z1333" s="300">
        <v>4.8546969545581797</v>
      </c>
      <c r="AA1333" s="300">
        <v>12.714989710492</v>
      </c>
      <c r="AB1333" s="300">
        <v>3.3386374817068298</v>
      </c>
      <c r="AC1333" s="300">
        <v>43.407399186573102</v>
      </c>
      <c r="AD1333" s="300">
        <v>12.162699303328599</v>
      </c>
      <c r="AE1333" s="300">
        <v>-44.3305300782392</v>
      </c>
      <c r="AF1333" s="300">
        <v>-22.279463377095698</v>
      </c>
      <c r="AG1333" s="300">
        <v>-0.91590086573046303</v>
      </c>
      <c r="AH1333" s="300">
        <v>-44.713190129029798</v>
      </c>
      <c r="AI1333" s="300">
        <v>13.2039966781415</v>
      </c>
      <c r="AJ1333" s="300">
        <v>16.2049770939403</v>
      </c>
      <c r="AK1333" s="300">
        <v>63.943826056775798</v>
      </c>
      <c r="AL1333" s="300">
        <v>20.852519450429899</v>
      </c>
      <c r="AM1333" s="300">
        <v>6.4595143056896402</v>
      </c>
      <c r="AN1333" s="300">
        <v>-15.4306541219916</v>
      </c>
      <c r="AO1333" s="300">
        <v>4.23166267146037</v>
      </c>
      <c r="AP1333" s="300">
        <v>61.194726954312401</v>
      </c>
      <c r="AQ1333" s="300">
        <v>-21.866329282814402</v>
      </c>
      <c r="AR1333" s="300">
        <v>39.359782315225303</v>
      </c>
      <c r="AS1333" s="300">
        <v>-25.317959852359401</v>
      </c>
      <c r="AT1333" s="300">
        <v>7.5843597053818996</v>
      </c>
      <c r="AU1333" s="300">
        <v>37.245738452306298</v>
      </c>
      <c r="AV1333" s="300">
        <v>-7.6444446116338698</v>
      </c>
      <c r="AW1333" s="300">
        <v>-16.2075266513381</v>
      </c>
      <c r="AX1333" s="300">
        <v>-50.9076155328504</v>
      </c>
      <c r="AY1333" s="300">
        <v>18.8690189029275</v>
      </c>
      <c r="AZ1333" s="300">
        <v>-5.4816061009593602</v>
      </c>
      <c r="BA1333" s="300">
        <v>15.443984931185399</v>
      </c>
      <c r="BB1333" s="300">
        <v>3.49718841058574</v>
      </c>
      <c r="BC1333" s="300">
        <v>52.034891222957597</v>
      </c>
    </row>
    <row r="1334" spans="1:55">
      <c r="A1334" s="301">
        <v>4</v>
      </c>
      <c r="B1334" s="301">
        <v>8</v>
      </c>
      <c r="C1334" s="299">
        <v>12</v>
      </c>
      <c r="D1334" s="300">
        <v>-8.8186351051922696</v>
      </c>
      <c r="E1334" s="300">
        <v>-0.33935420586430598</v>
      </c>
      <c r="F1334" s="300">
        <v>5.5322086292875596</v>
      </c>
      <c r="G1334" s="300">
        <v>6.1622810651866997</v>
      </c>
      <c r="H1334" s="300">
        <v>11.791122441126801</v>
      </c>
      <c r="I1334" s="300">
        <v>4.9498590009780701</v>
      </c>
      <c r="J1334" s="300">
        <v>-16.387490888806699</v>
      </c>
      <c r="K1334" s="300">
        <v>25.7466373043567</v>
      </c>
      <c r="L1334" s="300">
        <v>0.57663315313937202</v>
      </c>
      <c r="M1334" s="300">
        <v>19.966196156332799</v>
      </c>
      <c r="N1334" s="300">
        <v>6.7431780230979301</v>
      </c>
      <c r="O1334" s="300">
        <v>2.2538850076174501</v>
      </c>
      <c r="P1334" s="300">
        <v>-15.7308592535038</v>
      </c>
      <c r="Q1334" s="300">
        <v>-4.3894026795556096</v>
      </c>
      <c r="R1334" s="300">
        <v>-13.0040141566038</v>
      </c>
      <c r="S1334" s="300">
        <v>-15.675162617343201</v>
      </c>
      <c r="T1334" s="300">
        <v>-10.5578854027827</v>
      </c>
      <c r="U1334" s="300">
        <v>-23.135791720257899</v>
      </c>
      <c r="V1334" s="300">
        <v>-14.6017122650186</v>
      </c>
      <c r="W1334" s="300">
        <v>34.432782001683499</v>
      </c>
      <c r="X1334" s="300">
        <v>52.330951516365602</v>
      </c>
      <c r="Y1334" s="300">
        <v>1.9013420942330701</v>
      </c>
      <c r="Z1334" s="300">
        <v>-32.435167511874504</v>
      </c>
      <c r="AA1334" s="300">
        <v>-24.172696057229501</v>
      </c>
      <c r="AB1334" s="300">
        <v>-5.2517635564425396</v>
      </c>
      <c r="AC1334" s="300">
        <v>32.688615033991297</v>
      </c>
      <c r="AD1334" s="300">
        <v>-0.11221627533211199</v>
      </c>
      <c r="AE1334" s="300">
        <v>-25.325730906994099</v>
      </c>
      <c r="AF1334" s="300">
        <v>22.765502778763899</v>
      </c>
      <c r="AG1334" s="300">
        <v>-14.4244879369489</v>
      </c>
      <c r="AH1334" s="300">
        <v>-31.724410307312901</v>
      </c>
      <c r="AI1334" s="300">
        <v>-22.610148776501401</v>
      </c>
      <c r="AJ1334" s="300">
        <v>47.433724147773603</v>
      </c>
      <c r="AK1334" s="300">
        <v>-73.681008381840599</v>
      </c>
      <c r="AL1334" s="300">
        <v>3.8783781017782499</v>
      </c>
      <c r="AM1334" s="300">
        <v>-44.799463348668503</v>
      </c>
      <c r="AN1334" s="300">
        <v>28.350304331117499</v>
      </c>
      <c r="AO1334" s="300">
        <v>-7.42932026107525</v>
      </c>
      <c r="AP1334" s="300">
        <v>44.440345533706001</v>
      </c>
      <c r="AQ1334" s="300">
        <v>-7.6718984372830796</v>
      </c>
      <c r="AR1334" s="300">
        <v>13.363201040578801</v>
      </c>
      <c r="AS1334" s="300">
        <v>-17.1226127664386</v>
      </c>
      <c r="AT1334" s="300">
        <v>15.042709158096701</v>
      </c>
      <c r="AU1334" s="300">
        <v>28.597371144363802</v>
      </c>
      <c r="AV1334" s="300">
        <v>20.019599483560601</v>
      </c>
      <c r="AW1334" s="300">
        <v>40.432139597302204</v>
      </c>
      <c r="AX1334" s="300">
        <v>-66.361678121896901</v>
      </c>
      <c r="AY1334" s="300">
        <v>-3.5153830503200698</v>
      </c>
      <c r="AZ1334" s="300">
        <v>49.288952899129399</v>
      </c>
      <c r="BA1334" s="300">
        <v>25.761869383994199</v>
      </c>
      <c r="BB1334" s="300">
        <v>-6.4864185948395496</v>
      </c>
      <c r="BC1334" s="300">
        <v>39.7115877267074</v>
      </c>
    </row>
    <row r="1335" spans="1:55">
      <c r="A1335" s="301">
        <v>4</v>
      </c>
      <c r="B1335" s="301">
        <v>8</v>
      </c>
      <c r="C1335" s="299">
        <v>13</v>
      </c>
      <c r="D1335" s="300">
        <v>8.83963605107067</v>
      </c>
      <c r="E1335" s="300">
        <v>-3.6685970717815599</v>
      </c>
      <c r="F1335" s="300">
        <v>-10.4234685441434</v>
      </c>
      <c r="G1335" s="300">
        <v>15.799780109685599</v>
      </c>
      <c r="H1335" s="300">
        <v>4.1874541065582296</v>
      </c>
      <c r="I1335" s="300">
        <v>-19.995735558923499</v>
      </c>
      <c r="J1335" s="300">
        <v>-4.9828554986135503</v>
      </c>
      <c r="K1335" s="300">
        <v>1.7895413516716401</v>
      </c>
      <c r="L1335" s="300">
        <v>-3.2521237007189301</v>
      </c>
      <c r="M1335" s="300">
        <v>12.214532922412101</v>
      </c>
      <c r="N1335" s="300">
        <v>13.628258511433501</v>
      </c>
      <c r="O1335" s="300">
        <v>-2.44485577292861</v>
      </c>
      <c r="P1335" s="300">
        <v>3.2366519881602702</v>
      </c>
      <c r="Q1335" s="300">
        <v>-23.950655551652002</v>
      </c>
      <c r="R1335" s="300">
        <v>3.7775567213599701</v>
      </c>
      <c r="S1335" s="300">
        <v>-16.193471705113701</v>
      </c>
      <c r="T1335" s="300">
        <v>-24.342150882659599</v>
      </c>
      <c r="U1335" s="300">
        <v>6.4648194773202201</v>
      </c>
      <c r="V1335" s="300">
        <v>36.516723408185399</v>
      </c>
      <c r="W1335" s="300">
        <v>11.7680229804321</v>
      </c>
      <c r="X1335" s="300">
        <v>7.6753705401438896</v>
      </c>
      <c r="Y1335" s="300">
        <v>1.28761049012732</v>
      </c>
      <c r="Z1335" s="300">
        <v>-25.391259312809598</v>
      </c>
      <c r="AA1335" s="300">
        <v>-26.7625665374918</v>
      </c>
      <c r="AB1335" s="300">
        <v>-4.1529473750237003</v>
      </c>
      <c r="AC1335" s="300">
        <v>13.8654023570859</v>
      </c>
      <c r="AD1335" s="300">
        <v>-33.478268236216998</v>
      </c>
      <c r="AE1335" s="300">
        <v>-14.3913140150131</v>
      </c>
      <c r="AF1335" s="300">
        <v>-20.530170314923101</v>
      </c>
      <c r="AG1335" s="300">
        <v>-33.450482591647102</v>
      </c>
      <c r="AH1335" s="300">
        <v>8.1431850863913091</v>
      </c>
      <c r="AI1335" s="300">
        <v>50.557151591882899</v>
      </c>
      <c r="AJ1335" s="300">
        <v>17.238993012763</v>
      </c>
      <c r="AK1335" s="300">
        <v>9.4452155944150409</v>
      </c>
      <c r="AL1335" s="300">
        <v>-0.23630644354208499</v>
      </c>
      <c r="AM1335" s="300">
        <v>-35.079932859808402</v>
      </c>
      <c r="AN1335" s="300">
        <v>-30.752725858556101</v>
      </c>
      <c r="AO1335" s="300">
        <v>-5.4412133450381202</v>
      </c>
      <c r="AP1335" s="300">
        <v>19.233934964519701</v>
      </c>
      <c r="AQ1335" s="300">
        <v>-29.443771755002199</v>
      </c>
      <c r="AR1335" s="300">
        <v>2.1415579321604001</v>
      </c>
      <c r="AS1335" s="300">
        <v>-21.142624095795298</v>
      </c>
      <c r="AT1335" s="300">
        <v>40.573554967909601</v>
      </c>
      <c r="AU1335" s="300">
        <v>-10.0651165415162</v>
      </c>
      <c r="AV1335" s="300">
        <v>41.580792539983698</v>
      </c>
      <c r="AW1335" s="300">
        <v>-15.329125809687699</v>
      </c>
      <c r="AX1335" s="300">
        <v>6.7918751914111803</v>
      </c>
      <c r="AY1335" s="300">
        <v>1.47468377814211</v>
      </c>
      <c r="AZ1335" s="300">
        <v>-31.015148030301098</v>
      </c>
      <c r="BA1335" s="300">
        <v>23.805928907953302</v>
      </c>
      <c r="BB1335" s="300">
        <v>-4.81791405957566</v>
      </c>
      <c r="BC1335" s="300">
        <v>14.863626449497399</v>
      </c>
    </row>
    <row r="1336" spans="1:55">
      <c r="A1336" s="301">
        <v>4</v>
      </c>
      <c r="B1336" s="301">
        <v>8</v>
      </c>
      <c r="C1336" s="299">
        <v>14</v>
      </c>
      <c r="D1336" s="300">
        <v>-4.7203775597817597</v>
      </c>
      <c r="E1336" s="300">
        <v>-16.445656964408499</v>
      </c>
      <c r="F1336" s="300">
        <v>4.2598358968152104</v>
      </c>
      <c r="G1336" s="300">
        <v>-4.1060009851313497</v>
      </c>
      <c r="H1336" s="300">
        <v>3.0643857251958799</v>
      </c>
      <c r="I1336" s="300">
        <v>-2.2503369179391899</v>
      </c>
      <c r="J1336" s="300">
        <v>-12.720007372080101</v>
      </c>
      <c r="K1336" s="300">
        <v>-8.7457617961029293</v>
      </c>
      <c r="L1336" s="300">
        <v>15.9925371550645</v>
      </c>
      <c r="M1336" s="300">
        <v>2.59662112766935</v>
      </c>
      <c r="N1336" s="300">
        <v>8.7763243833771707</v>
      </c>
      <c r="O1336" s="300">
        <v>-0.82018659744303501</v>
      </c>
      <c r="P1336" s="300">
        <v>17.007989313921101</v>
      </c>
      <c r="Q1336" s="300">
        <v>9.4171826829064305</v>
      </c>
      <c r="R1336" s="300">
        <v>35.665561637722803</v>
      </c>
      <c r="S1336" s="300">
        <v>8.98685096447843</v>
      </c>
      <c r="T1336" s="300">
        <v>-5.89234314639413</v>
      </c>
      <c r="U1336" s="300">
        <v>5.4680710037611897</v>
      </c>
      <c r="V1336" s="300">
        <v>6.4047766507168404</v>
      </c>
      <c r="W1336" s="300">
        <v>25.935444628722699</v>
      </c>
      <c r="X1336" s="300">
        <v>-17.9217256220014</v>
      </c>
      <c r="Y1336" s="300">
        <v>-22.055701868736499</v>
      </c>
      <c r="Z1336" s="300">
        <v>-5.31753060315648</v>
      </c>
      <c r="AA1336" s="300">
        <v>22.198959352847599</v>
      </c>
      <c r="AB1336" s="300">
        <v>0.793672793015332</v>
      </c>
      <c r="AC1336" s="300">
        <v>33.653496837879104</v>
      </c>
      <c r="AD1336" s="300">
        <v>13.258437618222001</v>
      </c>
      <c r="AE1336" s="300">
        <v>49.049552886444303</v>
      </c>
      <c r="AF1336" s="300">
        <v>12.6458906164723</v>
      </c>
      <c r="AG1336" s="300">
        <v>7.1983502839683799</v>
      </c>
      <c r="AH1336" s="300">
        <v>7.3389069092131098</v>
      </c>
      <c r="AI1336" s="300">
        <v>11.428936113643999</v>
      </c>
      <c r="AJ1336" s="300">
        <v>35.3267669563105</v>
      </c>
      <c r="AK1336" s="300">
        <v>-24.635152739857801</v>
      </c>
      <c r="AL1336" s="300">
        <v>-29.620542395970801</v>
      </c>
      <c r="AM1336" s="300">
        <v>-7.2126668374874203</v>
      </c>
      <c r="AN1336" s="300">
        <v>30.433663886209299</v>
      </c>
      <c r="AO1336" s="300">
        <v>0.84846242129998395</v>
      </c>
      <c r="AP1336" s="300">
        <v>46.027674763228397</v>
      </c>
      <c r="AQ1336" s="300">
        <v>8.2363996014592598</v>
      </c>
      <c r="AR1336" s="300">
        <v>42.991455824683896</v>
      </c>
      <c r="AS1336" s="300">
        <v>10.861835836505801</v>
      </c>
      <c r="AT1336" s="300">
        <v>7.9850077884715303</v>
      </c>
      <c r="AU1336" s="300">
        <v>-6.4958286869590198</v>
      </c>
      <c r="AV1336" s="300">
        <v>10.999773184862001</v>
      </c>
      <c r="AW1336" s="300">
        <v>-30.048318306987898</v>
      </c>
      <c r="AX1336" s="300">
        <v>14.8946168888295</v>
      </c>
      <c r="AY1336" s="300">
        <v>39.084798643309803</v>
      </c>
      <c r="AZ1336" s="300">
        <v>5.8552864918104897</v>
      </c>
      <c r="BA1336" s="300">
        <v>26.465411215637399</v>
      </c>
      <c r="BB1336" s="300">
        <v>1.23467901869872</v>
      </c>
      <c r="BC1336" s="300">
        <v>40.772537798578803</v>
      </c>
    </row>
    <row r="1337" spans="1:55">
      <c r="A1337" s="301">
        <v>4</v>
      </c>
      <c r="B1337" s="301">
        <v>8</v>
      </c>
      <c r="C1337" s="299">
        <v>15</v>
      </c>
      <c r="D1337" s="300">
        <v>0.815603743819029</v>
      </c>
      <c r="E1337" s="300">
        <v>3.2693280904858</v>
      </c>
      <c r="F1337" s="300">
        <v>-8.9782912711476897</v>
      </c>
      <c r="G1337" s="300">
        <v>-6.8700727429187296</v>
      </c>
      <c r="H1337" s="300">
        <v>7.19517298559962</v>
      </c>
      <c r="I1337" s="300">
        <v>-3.1441900483799698</v>
      </c>
      <c r="J1337" s="300">
        <v>-1.20869118514132</v>
      </c>
      <c r="K1337" s="300">
        <v>3.86219265402331</v>
      </c>
      <c r="L1337" s="300">
        <v>-5.2434687720936504</v>
      </c>
      <c r="M1337" s="300">
        <v>-3.8503771069751802</v>
      </c>
      <c r="N1337" s="300">
        <v>2.7521211661279299</v>
      </c>
      <c r="O1337" s="300">
        <v>-3.2255884412785401</v>
      </c>
      <c r="P1337" s="300">
        <v>2.6939740493921498</v>
      </c>
      <c r="Q1337" s="300">
        <v>2.1852775591529698</v>
      </c>
      <c r="R1337" s="300">
        <v>5.2471327224628004</v>
      </c>
      <c r="S1337" s="300">
        <v>-18.703843013870699</v>
      </c>
      <c r="T1337" s="300">
        <v>-13.982228359709101</v>
      </c>
      <c r="U1337" s="300">
        <v>14.070074976782101</v>
      </c>
      <c r="V1337" s="300">
        <v>8.4503909027079693</v>
      </c>
      <c r="W1337" s="300">
        <v>-2.6389135615531099</v>
      </c>
      <c r="X1337" s="300">
        <v>9.9843277577609104</v>
      </c>
      <c r="Y1337" s="300">
        <v>1.77502314081764</v>
      </c>
      <c r="Z1337" s="300">
        <v>10.0026847668061</v>
      </c>
      <c r="AA1337" s="300">
        <v>-6.0364788633574298</v>
      </c>
      <c r="AB1337" s="300">
        <v>6.4175007309343899</v>
      </c>
      <c r="AC1337" s="300">
        <v>-5.9855896525450696</v>
      </c>
      <c r="AD1337" s="300">
        <v>-4.0282022436557297</v>
      </c>
      <c r="AE1337" s="300">
        <v>5.1136651963096602</v>
      </c>
      <c r="AF1337" s="300">
        <v>-23.853821938128501</v>
      </c>
      <c r="AG1337" s="300">
        <v>20.9044853132181</v>
      </c>
      <c r="AH1337" s="300">
        <v>19.3098322279317</v>
      </c>
      <c r="AI1337" s="300">
        <v>9.8110840746993695</v>
      </c>
      <c r="AJ1337" s="300">
        <v>-3.7757119095865401</v>
      </c>
      <c r="AK1337" s="300">
        <v>0.37412976432761103</v>
      </c>
      <c r="AL1337" s="300">
        <v>-2.0868804605567299</v>
      </c>
      <c r="AM1337" s="300">
        <v>-13.6940276294341</v>
      </c>
      <c r="AN1337" s="300">
        <v>7.3634069165092697</v>
      </c>
      <c r="AO1337" s="300">
        <v>8.9887693248908302</v>
      </c>
      <c r="AP1337" s="300">
        <v>-8.0741086416203807</v>
      </c>
      <c r="AQ1337" s="300">
        <v>4.5514087707821096</v>
      </c>
      <c r="AR1337" s="300">
        <v>-5.3828928881668103</v>
      </c>
      <c r="AS1337" s="300">
        <v>19.133682558121102</v>
      </c>
      <c r="AT1337" s="300">
        <v>18.040800433755699</v>
      </c>
      <c r="AU1337" s="300">
        <v>-18.4969056920532</v>
      </c>
      <c r="AV1337" s="300">
        <v>9.0593850819672301</v>
      </c>
      <c r="AW1337" s="300">
        <v>-4.3718568650203498</v>
      </c>
      <c r="AX1337" s="300">
        <v>-12.0932381090054</v>
      </c>
      <c r="AY1337" s="300">
        <v>-3.0019363764148101</v>
      </c>
      <c r="AZ1337" s="300">
        <v>-11.675725241058601</v>
      </c>
      <c r="BA1337" s="300">
        <v>8.2219666446831408</v>
      </c>
      <c r="BB1337" s="300">
        <v>7.5396860102464096</v>
      </c>
      <c r="BC1337" s="300">
        <v>-6.8382844002110899</v>
      </c>
    </row>
    <row r="1338" spans="1:55">
      <c r="A1338" s="301">
        <v>4</v>
      </c>
      <c r="B1338" s="301">
        <v>8</v>
      </c>
      <c r="C1338" s="299">
        <v>16</v>
      </c>
      <c r="D1338" s="300">
        <v>3.6187989637139801</v>
      </c>
      <c r="E1338" s="300">
        <v>0.129378187776026</v>
      </c>
      <c r="F1338" s="300">
        <v>0.26899004235380902</v>
      </c>
      <c r="G1338" s="300">
        <v>-1.7272715269139201</v>
      </c>
      <c r="H1338" s="300">
        <v>0.70984922308102005</v>
      </c>
      <c r="I1338" s="300">
        <v>-7.4166060366536302</v>
      </c>
      <c r="J1338" s="300">
        <v>0.94017250351763204</v>
      </c>
      <c r="K1338" s="300">
        <v>-6.41329948238171E-3</v>
      </c>
      <c r="L1338" s="300">
        <v>1.4930419028303099</v>
      </c>
      <c r="M1338" s="300">
        <v>-6.2630759291636702</v>
      </c>
      <c r="N1338" s="300">
        <v>-4.9688248758974396</v>
      </c>
      <c r="O1338" s="300">
        <v>1.4663215917350301</v>
      </c>
      <c r="P1338" s="300">
        <v>-6.2193001212713499</v>
      </c>
      <c r="Q1338" s="300">
        <v>-7.5084511739123103</v>
      </c>
      <c r="R1338" s="300">
        <v>-0.37849551934291897</v>
      </c>
      <c r="S1338" s="300">
        <v>-1.69143251214499</v>
      </c>
      <c r="T1338" s="300">
        <v>-3.0849602759685699</v>
      </c>
      <c r="U1338" s="300">
        <v>2.6379311176575002</v>
      </c>
      <c r="V1338" s="300">
        <v>-15.359137543875001</v>
      </c>
      <c r="W1338" s="300">
        <v>-2.7466633620823302</v>
      </c>
      <c r="X1338" s="300">
        <v>11.6877833244664</v>
      </c>
      <c r="Y1338" s="300">
        <v>5.28221763049266</v>
      </c>
      <c r="Z1338" s="300">
        <v>0.113560204192691</v>
      </c>
      <c r="AA1338" s="300">
        <v>12.186701902003101</v>
      </c>
      <c r="AB1338" s="300">
        <v>0.17298888020483399</v>
      </c>
      <c r="AC1338" s="300">
        <v>13.154886498079099</v>
      </c>
      <c r="AD1338" s="300">
        <v>-9.5029279287444002</v>
      </c>
      <c r="AE1338" s="300">
        <v>-0.58685058011397795</v>
      </c>
      <c r="AF1338" s="300">
        <v>1.72462668112966</v>
      </c>
      <c r="AG1338" s="300">
        <v>3.98319379684696</v>
      </c>
      <c r="AH1338" s="300">
        <v>4.0088491305666203</v>
      </c>
      <c r="AI1338" s="300">
        <v>-20.877563801824799</v>
      </c>
      <c r="AJ1338" s="300">
        <v>-4.1935683933119901</v>
      </c>
      <c r="AK1338" s="300">
        <v>-14.7325822873979</v>
      </c>
      <c r="AL1338" s="300">
        <v>8.3450132986143597</v>
      </c>
      <c r="AM1338" s="300">
        <v>-22.045965208237199</v>
      </c>
      <c r="AN1338" s="300">
        <v>-15.777762987020401</v>
      </c>
      <c r="AO1338" s="300">
        <v>0.245345483995246</v>
      </c>
      <c r="AP1338" s="300">
        <v>17.039152746631</v>
      </c>
      <c r="AQ1338" s="300">
        <v>-7.7798263385618798</v>
      </c>
      <c r="AR1338" s="300">
        <v>0.339120830965565</v>
      </c>
      <c r="AS1338" s="300">
        <v>2.3957184002191299</v>
      </c>
      <c r="AT1338" s="300">
        <v>3.7434086375618199</v>
      </c>
      <c r="AU1338" s="300">
        <v>-2.9955622859924</v>
      </c>
      <c r="AV1338" s="300">
        <v>-16.351352299728699</v>
      </c>
      <c r="AW1338" s="300">
        <v>2.3820304724566501</v>
      </c>
      <c r="AX1338" s="300">
        <v>0.22128281183263801</v>
      </c>
      <c r="AY1338" s="300">
        <v>-5.1590319417571102</v>
      </c>
      <c r="AZ1338" s="300">
        <v>5.9996935490808099E-3</v>
      </c>
      <c r="BA1338" s="300">
        <v>13.7461337033633</v>
      </c>
      <c r="BB1338" s="300">
        <v>0.22564264600803899</v>
      </c>
      <c r="BC1338" s="300">
        <v>15.1762781309143</v>
      </c>
    </row>
    <row r="1339" spans="1:55">
      <c r="A1339" s="301">
        <v>4</v>
      </c>
      <c r="B1339" s="301">
        <v>8</v>
      </c>
      <c r="C1339" s="299">
        <v>17</v>
      </c>
      <c r="D1339" s="300">
        <v>1.22316808607727</v>
      </c>
      <c r="E1339" s="300">
        <v>3.16787367669022</v>
      </c>
      <c r="F1339" s="300">
        <v>-0.25521549905844498</v>
      </c>
      <c r="G1339" s="300">
        <v>0.75742380466830095</v>
      </c>
      <c r="H1339" s="300">
        <v>-5.0564681046563296</v>
      </c>
      <c r="I1339" s="300">
        <v>3.42594646557815</v>
      </c>
      <c r="J1339" s="300">
        <v>12.3835574337264</v>
      </c>
      <c r="K1339" s="300">
        <v>-3.9297270525661698</v>
      </c>
      <c r="L1339" s="300">
        <v>-0.34103703954204601</v>
      </c>
      <c r="M1339" s="300">
        <v>-7.5212892292707298</v>
      </c>
      <c r="N1339" s="300">
        <v>2.95631231315918E-2</v>
      </c>
      <c r="O1339" s="300">
        <v>7.8787645649193203E-2</v>
      </c>
      <c r="P1339" s="300">
        <v>-9.60166670386152</v>
      </c>
      <c r="Q1339" s="300">
        <v>-2.4476455645025799</v>
      </c>
      <c r="R1339" s="300">
        <v>-6.7731739528258901</v>
      </c>
      <c r="S1339" s="300">
        <v>-1.45341569648366</v>
      </c>
      <c r="T1339" s="300">
        <v>-1.17519287520611</v>
      </c>
      <c r="U1339" s="300">
        <v>-10.047307632145801</v>
      </c>
      <c r="V1339" s="300">
        <v>7.7548178743049796</v>
      </c>
      <c r="W1339" s="300">
        <v>25.440082348989701</v>
      </c>
      <c r="X1339" s="300">
        <v>0.18306025449744501</v>
      </c>
      <c r="Y1339" s="300">
        <v>-0.69695050146148996</v>
      </c>
      <c r="Z1339" s="300">
        <v>3.22216491556122</v>
      </c>
      <c r="AA1339" s="300">
        <v>7.7293069389231098E-2</v>
      </c>
      <c r="AB1339" s="300">
        <v>1.6924995578512101</v>
      </c>
      <c r="AC1339" s="300">
        <v>18.633737437330002</v>
      </c>
      <c r="AD1339" s="300">
        <v>3.3903183774601602</v>
      </c>
      <c r="AE1339" s="300">
        <v>8.8131778351538195</v>
      </c>
      <c r="AF1339" s="300">
        <v>3.3032690807446001</v>
      </c>
      <c r="AG1339" s="300">
        <v>-1.5545821106550699</v>
      </c>
      <c r="AH1339" s="300">
        <v>-13.704998169059399</v>
      </c>
      <c r="AI1339" s="300">
        <v>11.545482636865501</v>
      </c>
      <c r="AJ1339" s="300">
        <v>35.223411570319598</v>
      </c>
      <c r="AK1339" s="300">
        <v>-2.3369833277998699</v>
      </c>
      <c r="AL1339" s="300">
        <v>-0.96734236402724005</v>
      </c>
      <c r="AM1339" s="300">
        <v>-10.9374845771012</v>
      </c>
      <c r="AN1339" s="300">
        <v>8.6823530311400499E-2</v>
      </c>
      <c r="AO1339" s="300">
        <v>1.7416100060031201</v>
      </c>
      <c r="AP1339" s="300">
        <v>27.205809482381099</v>
      </c>
      <c r="AQ1339" s="300">
        <v>4.1625233909106498</v>
      </c>
      <c r="AR1339" s="300">
        <v>6.9093307038763099</v>
      </c>
      <c r="AS1339" s="300">
        <v>1.48824776367971</v>
      </c>
      <c r="AT1339" s="300">
        <v>1.5301437187279801</v>
      </c>
      <c r="AU1339" s="300">
        <v>-11.6376261965362</v>
      </c>
      <c r="AV1339" s="300">
        <v>10.302701821609199</v>
      </c>
      <c r="AW1339" s="300">
        <v>30.2826743385192</v>
      </c>
      <c r="AX1339" s="300">
        <v>1.8233812726481</v>
      </c>
      <c r="AY1339" s="300">
        <v>0.58341128191851599</v>
      </c>
      <c r="AZ1339" s="300">
        <v>3.9141427084734302</v>
      </c>
      <c r="BA1339" s="300">
        <v>-5.9628968763785197</v>
      </c>
      <c r="BB1339" s="300">
        <v>2.1937540056851002</v>
      </c>
      <c r="BC1339" s="300">
        <v>23.149797535229201</v>
      </c>
    </row>
    <row r="1340" spans="1:55">
      <c r="A1340" s="301">
        <v>4</v>
      </c>
      <c r="B1340" s="301">
        <v>8</v>
      </c>
      <c r="C1340" s="299">
        <v>18</v>
      </c>
      <c r="D1340" s="300">
        <v>-0.41422624452130502</v>
      </c>
      <c r="E1340" s="300">
        <v>-0.74801582452540105</v>
      </c>
      <c r="F1340" s="300">
        <v>-0.83910975310055802</v>
      </c>
      <c r="G1340" s="300">
        <v>-0.769040639391528</v>
      </c>
      <c r="H1340" s="300">
        <v>-0.21226288256641501</v>
      </c>
      <c r="I1340" s="300">
        <v>0.173211863738297</v>
      </c>
      <c r="J1340" s="300">
        <v>4.5952788546889503</v>
      </c>
      <c r="K1340" s="300">
        <v>-3.8389262267612199</v>
      </c>
      <c r="L1340" s="300">
        <v>1.4238693064203101</v>
      </c>
      <c r="M1340" s="300">
        <v>2.4654786489279199</v>
      </c>
      <c r="N1340" s="300">
        <v>-3.1573418666110502</v>
      </c>
      <c r="O1340" s="300">
        <v>-1.2891273725044601</v>
      </c>
      <c r="P1340" s="300">
        <v>1.7893555947853299</v>
      </c>
      <c r="Q1340" s="300">
        <v>-0.80664851691205797</v>
      </c>
      <c r="R1340" s="300">
        <v>-1.3002245942472199</v>
      </c>
      <c r="S1340" s="300">
        <v>5.2826254369787096</v>
      </c>
      <c r="T1340" s="300">
        <v>1.9918682985354901</v>
      </c>
      <c r="U1340" s="300">
        <v>0.46760954308941199</v>
      </c>
      <c r="V1340" s="300">
        <v>-0.38084202109352999</v>
      </c>
      <c r="W1340" s="300">
        <v>7.1244607388786001</v>
      </c>
      <c r="X1340" s="300">
        <v>-1.56997293279979</v>
      </c>
      <c r="Y1340" s="300">
        <v>0.27446475304706702</v>
      </c>
      <c r="Z1340" s="300">
        <v>-1.4730626169988801</v>
      </c>
      <c r="AA1340" s="300">
        <v>-1.3182974010014901</v>
      </c>
      <c r="AB1340" s="300">
        <v>-0.11582150172542199</v>
      </c>
      <c r="AC1340" s="300">
        <v>3.7231817977324999</v>
      </c>
      <c r="AD1340" s="300">
        <v>-1.1030627621347999</v>
      </c>
      <c r="AE1340" s="300">
        <v>-1.5953742473249499</v>
      </c>
      <c r="AF1340" s="300">
        <v>-9.6637750898748802</v>
      </c>
      <c r="AG1340" s="300">
        <v>-2.0762065098655702</v>
      </c>
      <c r="AH1340" s="300">
        <v>0.69748903266622997</v>
      </c>
      <c r="AI1340" s="300">
        <v>-0.54454489284220198</v>
      </c>
      <c r="AJ1340" s="300">
        <v>-10.6779155752766</v>
      </c>
      <c r="AK1340" s="300">
        <v>-16.6957447244259</v>
      </c>
      <c r="AL1340" s="300">
        <v>-0.98210314408486199</v>
      </c>
      <c r="AM1340" s="300">
        <v>1.2024675415528701</v>
      </c>
      <c r="AN1340" s="300">
        <v>9.4116006311018801</v>
      </c>
      <c r="AO1340" s="300">
        <v>6.6272609138286795E-2</v>
      </c>
      <c r="AP1340" s="300">
        <v>5.24273869605413</v>
      </c>
      <c r="AQ1340" s="300">
        <v>0.84924181421431</v>
      </c>
      <c r="AR1340" s="300">
        <v>1.4009114987153299</v>
      </c>
      <c r="AS1340" s="300">
        <v>-5.0117989393346702</v>
      </c>
      <c r="AT1340" s="300">
        <v>-1.84266079211885</v>
      </c>
      <c r="AU1340" s="300">
        <v>0.63418016795228305</v>
      </c>
      <c r="AV1340" s="300">
        <v>0.47583354146892398</v>
      </c>
      <c r="AW1340" s="300">
        <v>-10.380543519845199</v>
      </c>
      <c r="AX1340" s="300">
        <v>-10.829571906541901</v>
      </c>
      <c r="AY1340" s="300">
        <v>0.70898364365646604</v>
      </c>
      <c r="AZ1340" s="300">
        <v>-1.7794172520431799</v>
      </c>
      <c r="BA1340" s="300">
        <v>8.0276715072360396</v>
      </c>
      <c r="BB1340" s="300">
        <v>2.3708000227769501E-2</v>
      </c>
      <c r="BC1340" s="300">
        <v>4.52293718895959</v>
      </c>
    </row>
    <row r="1341" spans="1:55">
      <c r="A1341" s="301">
        <v>4</v>
      </c>
      <c r="B1341" s="301">
        <v>8</v>
      </c>
      <c r="C1341" s="299">
        <v>19</v>
      </c>
      <c r="D1341" s="300">
        <v>-3.1397801434170897E-2</v>
      </c>
      <c r="E1341" s="300">
        <v>-7.6229537323872796</v>
      </c>
      <c r="F1341" s="300">
        <v>-3.0611861502959798</v>
      </c>
      <c r="G1341" s="300">
        <v>-0.75317855849845505</v>
      </c>
      <c r="H1341" s="300">
        <v>0.36935081216792698</v>
      </c>
      <c r="I1341" s="300">
        <v>0.237314664374874</v>
      </c>
      <c r="J1341" s="300">
        <v>-3.8265858694279999</v>
      </c>
      <c r="K1341" s="300">
        <v>0.60496804508665403</v>
      </c>
      <c r="L1341" s="300">
        <v>-0.65970870605292797</v>
      </c>
      <c r="M1341" s="300">
        <v>1.03202518035774</v>
      </c>
      <c r="N1341" s="300">
        <v>2.4695307755289702</v>
      </c>
      <c r="O1341" s="300">
        <v>8.8652372749850397E-2</v>
      </c>
      <c r="P1341" s="300">
        <v>-1.1476748507371699</v>
      </c>
      <c r="Q1341" s="300">
        <v>-0.38512392656669597</v>
      </c>
      <c r="R1341" s="300">
        <v>-15.164649906017599</v>
      </c>
      <c r="S1341" s="300">
        <v>-4.4280961935423804</v>
      </c>
      <c r="T1341" s="300">
        <v>-0.64261437026634405</v>
      </c>
      <c r="U1341" s="300">
        <v>0.80348748769940503</v>
      </c>
      <c r="V1341" s="300">
        <v>0.37179980857155598</v>
      </c>
      <c r="W1341" s="300">
        <v>2.6368225768342501</v>
      </c>
      <c r="X1341" s="300">
        <v>-0.99808543848077202</v>
      </c>
      <c r="Y1341" s="300">
        <v>-1.3141089266099799</v>
      </c>
      <c r="Z1341" s="300">
        <v>4.5851747736904898</v>
      </c>
      <c r="AA1341" s="300">
        <v>-1.07563595411979</v>
      </c>
      <c r="AB1341" s="300">
        <v>-0.442560443402014</v>
      </c>
      <c r="AC1341" s="300">
        <v>-2.21935982683733</v>
      </c>
      <c r="AD1341" s="300">
        <v>0.72281695306424398</v>
      </c>
      <c r="AE1341" s="300">
        <v>20.885018554097801</v>
      </c>
      <c r="AF1341" s="300">
        <v>-3.7655397157467698</v>
      </c>
      <c r="AG1341" s="300">
        <v>1.7699749769174999</v>
      </c>
      <c r="AH1341" s="300">
        <v>1.13213414918428</v>
      </c>
      <c r="AI1341" s="300">
        <v>0.41973311692089099</v>
      </c>
      <c r="AJ1341" s="300">
        <v>-3.4605762586738198</v>
      </c>
      <c r="AK1341" s="300">
        <v>1.7131124147147601</v>
      </c>
      <c r="AL1341" s="300">
        <v>-1.7922282892492301</v>
      </c>
      <c r="AM1341" s="300">
        <v>-4.19517257080006</v>
      </c>
      <c r="AN1341" s="300">
        <v>7.3816670747325697</v>
      </c>
      <c r="AO1341" s="300">
        <v>-0.58167511588783505</v>
      </c>
      <c r="AP1341" s="300">
        <v>-2.9488074181586601</v>
      </c>
      <c r="AQ1341" s="300">
        <v>0.303099066724629</v>
      </c>
      <c r="AR1341" s="300">
        <v>-18.276649398485802</v>
      </c>
      <c r="AS1341" s="300">
        <v>-6.14305831353931</v>
      </c>
      <c r="AT1341" s="300">
        <v>-0.17067253382773601</v>
      </c>
      <c r="AU1341" s="300">
        <v>0.99213770374230204</v>
      </c>
      <c r="AV1341" s="300">
        <v>-0.444829072616923</v>
      </c>
      <c r="AW1341" s="300">
        <v>-9.32917068912686</v>
      </c>
      <c r="AX1341" s="300">
        <v>-1.09090837256828</v>
      </c>
      <c r="AY1341" s="300">
        <v>1.48131748407092</v>
      </c>
      <c r="AZ1341" s="300">
        <v>-5.3743344820795302</v>
      </c>
      <c r="BA1341" s="300">
        <v>-2.5200071306618999E-2</v>
      </c>
      <c r="BB1341" s="300">
        <v>-0.51633040714448397</v>
      </c>
      <c r="BC1341" s="300">
        <v>-2.6160239335047701</v>
      </c>
    </row>
    <row r="1342" spans="1:55">
      <c r="A1342" s="301">
        <v>4</v>
      </c>
      <c r="B1342" s="301">
        <v>8</v>
      </c>
      <c r="C1342" s="299">
        <v>20</v>
      </c>
      <c r="D1342" s="300">
        <v>-0.90642316211546903</v>
      </c>
      <c r="E1342" s="300">
        <v>-2.2867679331889699</v>
      </c>
      <c r="F1342" s="300">
        <v>-0.75322581250084797</v>
      </c>
      <c r="G1342" s="300">
        <v>-0.31984614880873002</v>
      </c>
      <c r="H1342" s="300">
        <v>0.46479447644182798</v>
      </c>
      <c r="I1342" s="300">
        <v>7.32828538239027E-3</v>
      </c>
      <c r="J1342" s="300">
        <v>-1.27178175932344</v>
      </c>
      <c r="K1342" s="300">
        <v>-0.33175204336298503</v>
      </c>
      <c r="L1342" s="300">
        <v>-0.27656056477944002</v>
      </c>
      <c r="M1342" s="300">
        <v>-2.6564310795878399</v>
      </c>
      <c r="N1342" s="300">
        <v>2.7303272766983602E-2</v>
      </c>
      <c r="O1342" s="300">
        <v>0.236005130741928</v>
      </c>
      <c r="P1342" s="300">
        <v>-3.4218290259518098</v>
      </c>
      <c r="Q1342" s="300">
        <v>-0.177213252752704</v>
      </c>
      <c r="R1342" s="300">
        <v>3.7783807888576302</v>
      </c>
      <c r="S1342" s="300">
        <v>-1.56970733368417</v>
      </c>
      <c r="T1342" s="300">
        <v>1.7565710003205399</v>
      </c>
      <c r="U1342" s="300">
        <v>2.1201729357229602</v>
      </c>
      <c r="V1342" s="300">
        <v>-0.118078864896286</v>
      </c>
      <c r="W1342" s="300">
        <v>-0.730150230997895</v>
      </c>
      <c r="X1342" s="300">
        <v>-0.81204332558557102</v>
      </c>
      <c r="Y1342" s="300">
        <v>-4.6468382164274002</v>
      </c>
      <c r="Z1342" s="300">
        <v>-5.2147423018610999</v>
      </c>
      <c r="AA1342" s="300">
        <v>-1.3004404754766801</v>
      </c>
      <c r="AB1342" s="300">
        <v>-1.28617920258977</v>
      </c>
      <c r="AC1342" s="300">
        <v>5.8937407738882701</v>
      </c>
      <c r="AD1342" s="300">
        <v>0.26961639975742302</v>
      </c>
      <c r="AE1342" s="300">
        <v>-4.8493256159512699</v>
      </c>
      <c r="AF1342" s="300">
        <v>2.3153469743948101</v>
      </c>
      <c r="AG1342" s="300">
        <v>1.96933752161967</v>
      </c>
      <c r="AH1342" s="300">
        <v>3.2932417687590401</v>
      </c>
      <c r="AI1342" s="300">
        <v>-0.33540999430688201</v>
      </c>
      <c r="AJ1342" s="300">
        <v>-1.06181533078136</v>
      </c>
      <c r="AK1342" s="300">
        <v>-6.3158422195752602</v>
      </c>
      <c r="AL1342" s="300">
        <v>-6.3389726773544197</v>
      </c>
      <c r="AM1342" s="300">
        <v>-7.1766665473459303</v>
      </c>
      <c r="AN1342" s="300">
        <v>-2.0894505191042101</v>
      </c>
      <c r="AO1342" s="300">
        <v>-2.88101544692974</v>
      </c>
      <c r="AP1342" s="300">
        <v>7.3591956829865399</v>
      </c>
      <c r="AQ1342" s="300">
        <v>0.24480990924529999</v>
      </c>
      <c r="AR1342" s="300">
        <v>-4.9691108696862099</v>
      </c>
      <c r="AS1342" s="300">
        <v>1.9175316081248901</v>
      </c>
      <c r="AT1342" s="300">
        <v>2.37642679049284</v>
      </c>
      <c r="AU1342" s="300">
        <v>2.09182962987044</v>
      </c>
      <c r="AV1342" s="300">
        <v>-0.34266237137777</v>
      </c>
      <c r="AW1342" s="300">
        <v>2.9686082749604799</v>
      </c>
      <c r="AX1342" s="300">
        <v>-5.4663644579951098</v>
      </c>
      <c r="AY1342" s="300">
        <v>-0.64364669853871204</v>
      </c>
      <c r="AZ1342" s="300">
        <v>7.5322110496246699</v>
      </c>
      <c r="BA1342" s="300">
        <v>8.9664730786114095</v>
      </c>
      <c r="BB1342" s="300">
        <v>-1.49817795787986</v>
      </c>
      <c r="BC1342" s="300">
        <v>6.9100297137619098</v>
      </c>
    </row>
    <row r="1343" spans="1:55">
      <c r="A1343" s="301">
        <v>4</v>
      </c>
      <c r="B1343" s="301">
        <v>8</v>
      </c>
      <c r="C1343" s="299">
        <v>21</v>
      </c>
      <c r="D1343" s="300">
        <v>6.8044811388929996E-2</v>
      </c>
      <c r="E1343" s="300">
        <v>1.19688239656996</v>
      </c>
      <c r="F1343" s="300">
        <v>-1.03470926682632</v>
      </c>
      <c r="G1343" s="300">
        <v>0.12812209185710799</v>
      </c>
      <c r="H1343" s="300">
        <v>7.8500097467260596E-2</v>
      </c>
      <c r="I1343" s="300">
        <v>0.99592090357160001</v>
      </c>
      <c r="J1343" s="300">
        <v>-0.40874049292570502</v>
      </c>
      <c r="K1343" s="300">
        <v>-9.48903184741331</v>
      </c>
      <c r="L1343" s="300">
        <v>-2.2472624251686599</v>
      </c>
      <c r="M1343" s="300">
        <v>0.28259052992370398</v>
      </c>
      <c r="N1343" s="300">
        <v>-0.624727791434742</v>
      </c>
      <c r="O1343" s="300">
        <v>0.53258232215574297</v>
      </c>
      <c r="P1343" s="300">
        <v>2.0245007147843799</v>
      </c>
      <c r="Q1343" s="300">
        <v>-0.42798087722957101</v>
      </c>
      <c r="R1343" s="300">
        <v>4.1946047376719502</v>
      </c>
      <c r="S1343" s="300">
        <v>1.67467839226406</v>
      </c>
      <c r="T1343" s="300">
        <v>6.8977710348669896E-2</v>
      </c>
      <c r="U1343" s="300">
        <v>-0.51045214075238399</v>
      </c>
      <c r="V1343" s="300">
        <v>-7.2569194262906702</v>
      </c>
      <c r="W1343" s="300">
        <v>-8.4773397504160197</v>
      </c>
      <c r="X1343" s="300">
        <v>-4.6320923207267501</v>
      </c>
      <c r="Y1343" s="300">
        <v>0.60653573839271302</v>
      </c>
      <c r="Z1343" s="300">
        <v>-2.92584363177511</v>
      </c>
      <c r="AA1343" s="300">
        <v>0.67676062915562896</v>
      </c>
      <c r="AB1343" s="300">
        <v>2.1110599014443898</v>
      </c>
      <c r="AC1343" s="300">
        <v>7.4303217804222301</v>
      </c>
      <c r="AD1343" s="300">
        <v>1.77502627759672</v>
      </c>
      <c r="AE1343" s="300">
        <v>6.1747404865031701</v>
      </c>
      <c r="AF1343" s="300">
        <v>-2.2585665098963799</v>
      </c>
      <c r="AG1343" s="300">
        <v>1.6041572888808E-2</v>
      </c>
      <c r="AH1343" s="300">
        <v>-1.1355384265150399</v>
      </c>
      <c r="AI1343" s="300">
        <v>-9.6541417001611993</v>
      </c>
      <c r="AJ1343" s="300">
        <v>-11.4585263551363</v>
      </c>
      <c r="AK1343" s="300">
        <v>10.6396731214799</v>
      </c>
      <c r="AL1343" s="300">
        <v>-0.74578153815360704</v>
      </c>
      <c r="AM1343" s="300">
        <v>0.189338539671185</v>
      </c>
      <c r="AN1343" s="300">
        <v>-1.3625393312852401</v>
      </c>
      <c r="AO1343" s="300">
        <v>-1.72207377511765</v>
      </c>
      <c r="AP1343" s="300">
        <v>11.875090098582501</v>
      </c>
      <c r="AQ1343" s="300">
        <v>0.65314422614686796</v>
      </c>
      <c r="AR1343" s="300">
        <v>4.5868020135560297</v>
      </c>
      <c r="AS1343" s="300">
        <v>6.0641494765542401</v>
      </c>
      <c r="AT1343" s="300">
        <v>-0.17138351513283201</v>
      </c>
      <c r="AU1343" s="300">
        <v>-0.85722380092856298</v>
      </c>
      <c r="AV1343" s="300">
        <v>-2.6102381406167101</v>
      </c>
      <c r="AW1343" s="300">
        <v>1.12991101310182</v>
      </c>
      <c r="AX1343" s="300">
        <v>-9.2527581021189693</v>
      </c>
      <c r="AY1343" s="300">
        <v>1.2685426458772699</v>
      </c>
      <c r="AZ1343" s="300">
        <v>-3.5180363537564499</v>
      </c>
      <c r="BA1343" s="300">
        <v>-0.97120648504490403</v>
      </c>
      <c r="BB1343" s="300">
        <v>2.5023253533619001</v>
      </c>
      <c r="BC1343" s="300">
        <v>6.4787899576506698</v>
      </c>
    </row>
    <row r="1344" spans="1:55">
      <c r="A1344" s="301">
        <v>4</v>
      </c>
      <c r="B1344" s="301">
        <v>8</v>
      </c>
      <c r="C1344" s="299">
        <v>22</v>
      </c>
      <c r="D1344" s="300">
        <v>-0.22640634332343401</v>
      </c>
      <c r="E1344" s="300">
        <v>2.5619358887580801</v>
      </c>
      <c r="F1344" s="300">
        <v>-2.0090335739882099</v>
      </c>
      <c r="G1344" s="300">
        <v>-0.138064414429029</v>
      </c>
      <c r="H1344" s="300">
        <v>5.3500835927779197E-2</v>
      </c>
      <c r="I1344" s="300">
        <v>0.148287539915645</v>
      </c>
      <c r="J1344" s="300">
        <v>1.69001609445303</v>
      </c>
      <c r="K1344" s="300">
        <v>2.3437756152596498</v>
      </c>
      <c r="L1344" s="300">
        <v>0.58514550040955504</v>
      </c>
      <c r="M1344" s="300">
        <v>2.2197657229388001</v>
      </c>
      <c r="N1344" s="300">
        <v>3.7419822602778101</v>
      </c>
      <c r="O1344" s="300">
        <v>0.57689623711420801</v>
      </c>
      <c r="P1344" s="300">
        <v>5.59575615838631</v>
      </c>
      <c r="Q1344" s="300">
        <v>-0.26929948788855002</v>
      </c>
      <c r="R1344" s="300">
        <v>3.6979894507458599</v>
      </c>
      <c r="S1344" s="300">
        <v>-3.96680315001224</v>
      </c>
      <c r="T1344" s="300">
        <v>-1.1991642367017901E-2</v>
      </c>
      <c r="U1344" s="300">
        <v>0.349815799442457</v>
      </c>
      <c r="V1344" s="300">
        <v>2.7207618352337102</v>
      </c>
      <c r="W1344" s="300">
        <v>3.4176080075219799</v>
      </c>
      <c r="X1344" s="300">
        <v>-3.9431360689744399</v>
      </c>
      <c r="Y1344" s="300">
        <v>-0.91644392908956396</v>
      </c>
      <c r="Z1344" s="300">
        <v>-0.4565215364854</v>
      </c>
      <c r="AA1344" s="300">
        <v>7.2086948564379796</v>
      </c>
      <c r="AB1344" s="300">
        <v>-1.0798757428649901</v>
      </c>
      <c r="AC1344" s="300">
        <v>-11.8114945694636</v>
      </c>
      <c r="AD1344" s="300">
        <v>-0.56480143674625005</v>
      </c>
      <c r="AE1344" s="300">
        <v>3.8482248476771899</v>
      </c>
      <c r="AF1344" s="300">
        <v>6.3752607524984599</v>
      </c>
      <c r="AG1344" s="300">
        <v>0.10366763760566899</v>
      </c>
      <c r="AH1344" s="300">
        <v>0.61724498444479303</v>
      </c>
      <c r="AI1344" s="300">
        <v>-3.38521764374322</v>
      </c>
      <c r="AJ1344" s="300">
        <v>4.6386395107310001</v>
      </c>
      <c r="AK1344" s="300">
        <v>-5.10613254485125</v>
      </c>
      <c r="AL1344" s="300">
        <v>-1.2208001170551901</v>
      </c>
      <c r="AM1344" s="300">
        <v>4.8015967361613896</v>
      </c>
      <c r="AN1344" s="300">
        <v>-9.9597460258392392</v>
      </c>
      <c r="AO1344" s="300">
        <v>-1.5224801824157099</v>
      </c>
      <c r="AP1344" s="300">
        <v>-15.6711108884986</v>
      </c>
      <c r="AQ1344" s="300">
        <v>0.38021082954261598</v>
      </c>
      <c r="AR1344" s="300">
        <v>-4.8393222749924298</v>
      </c>
      <c r="AS1344" s="300">
        <v>4.8649317116207804</v>
      </c>
      <c r="AT1344" s="300">
        <v>-6.5439424701953103E-2</v>
      </c>
      <c r="AU1344" s="300">
        <v>0.53824319806057297</v>
      </c>
      <c r="AV1344" s="300">
        <v>0.72250836472277202</v>
      </c>
      <c r="AW1344" s="300">
        <v>-4.7608677742523797</v>
      </c>
      <c r="AX1344" s="300">
        <v>-4.3868610873732399</v>
      </c>
      <c r="AY1344" s="300">
        <v>-5.1503160567274904</v>
      </c>
      <c r="AZ1344" s="300">
        <v>-0.36743863640969299</v>
      </c>
      <c r="BA1344" s="300">
        <v>1.5066149512659199</v>
      </c>
      <c r="BB1344" s="300">
        <v>-1.1709539416764001</v>
      </c>
      <c r="BC1344" s="300">
        <v>-15.0670667116138</v>
      </c>
    </row>
    <row r="1345" spans="1:55">
      <c r="A1345" s="301">
        <v>4</v>
      </c>
      <c r="B1345" s="301">
        <v>8</v>
      </c>
      <c r="C1345" s="299">
        <v>23</v>
      </c>
      <c r="D1345" s="300">
        <v>0.36805505053912302</v>
      </c>
      <c r="E1345" s="300">
        <v>2.6877335250264198</v>
      </c>
      <c r="F1345" s="300">
        <v>2.4705953907785898</v>
      </c>
      <c r="G1345" s="300">
        <v>-1.7398919904371699</v>
      </c>
      <c r="H1345" s="300">
        <v>1.11857975636801</v>
      </c>
      <c r="I1345" s="300">
        <v>3.3927602038689502</v>
      </c>
      <c r="J1345" s="300">
        <v>-5.4558987387555398</v>
      </c>
      <c r="K1345" s="300">
        <v>3.9782994080115799</v>
      </c>
      <c r="L1345" s="300">
        <v>2.9936207729697899</v>
      </c>
      <c r="M1345" s="300">
        <v>1.22505391403014</v>
      </c>
      <c r="N1345" s="300">
        <v>0.56655897173758796</v>
      </c>
      <c r="O1345" s="300">
        <v>-6.2199292623919697E-2</v>
      </c>
      <c r="P1345" s="300">
        <v>0.36239836988164498</v>
      </c>
      <c r="Q1345" s="300">
        <v>-0.86956699111269398</v>
      </c>
      <c r="R1345" s="300">
        <v>6.0484144425477604</v>
      </c>
      <c r="S1345" s="300">
        <v>-2.8860521249881601</v>
      </c>
      <c r="T1345" s="300">
        <v>0.46061408826364603</v>
      </c>
      <c r="U1345" s="300">
        <v>2.2182287742093401</v>
      </c>
      <c r="V1345" s="300">
        <v>-0.20213408705774699</v>
      </c>
      <c r="W1345" s="300">
        <v>-11.107961574652601</v>
      </c>
      <c r="X1345" s="300">
        <v>7.83691850345906</v>
      </c>
      <c r="Y1345" s="300">
        <v>5.1720411208470498</v>
      </c>
      <c r="Z1345" s="300">
        <v>-7.8583567052258401</v>
      </c>
      <c r="AA1345" s="300">
        <v>5.34402944070911</v>
      </c>
      <c r="AB1345" s="300">
        <v>-1.09370539681334E-2</v>
      </c>
      <c r="AC1345" s="300">
        <v>-0.134216102603856</v>
      </c>
      <c r="AD1345" s="300">
        <v>0.38476061819951002</v>
      </c>
      <c r="AE1345" s="300">
        <v>-10.655019178559</v>
      </c>
      <c r="AF1345" s="300">
        <v>5.0277563486356502</v>
      </c>
      <c r="AG1345" s="300">
        <v>-0.5383987901092</v>
      </c>
      <c r="AH1345" s="300">
        <v>3.0761509202814299</v>
      </c>
      <c r="AI1345" s="300">
        <v>-1.4598996974573599</v>
      </c>
      <c r="AJ1345" s="300">
        <v>-15.2214220641249</v>
      </c>
      <c r="AK1345" s="300">
        <v>7.2482566827884796</v>
      </c>
      <c r="AL1345" s="300">
        <v>6.6300936431066404</v>
      </c>
      <c r="AM1345" s="300">
        <v>2.3665101013454</v>
      </c>
      <c r="AN1345" s="300">
        <v>-0.69886758674012495</v>
      </c>
      <c r="AO1345" s="300">
        <v>1.60237177616839</v>
      </c>
      <c r="AP1345" s="300">
        <v>-1.3133945163834599</v>
      </c>
      <c r="AQ1345" s="300">
        <v>0.9830906662951</v>
      </c>
      <c r="AR1345" s="300">
        <v>-7.56231390016878</v>
      </c>
      <c r="AS1345" s="300">
        <v>-1.9142501126604301</v>
      </c>
      <c r="AT1345" s="300">
        <v>-0.37722580260137301</v>
      </c>
      <c r="AU1345" s="300">
        <v>2.9184607762095398</v>
      </c>
      <c r="AV1345" s="300">
        <v>-9.1125578094476296</v>
      </c>
      <c r="AW1345" s="300">
        <v>11.8329790144345</v>
      </c>
      <c r="AX1345" s="300">
        <v>3.05726118332871</v>
      </c>
      <c r="AY1345" s="300">
        <v>6.82957714193887</v>
      </c>
      <c r="AZ1345" s="300">
        <v>2.2463866647827699</v>
      </c>
      <c r="BA1345" s="300">
        <v>-1.3560555946672399</v>
      </c>
      <c r="BB1345" s="300">
        <v>1.4491671853165</v>
      </c>
      <c r="BC1345" s="300">
        <v>-1.63980485954591</v>
      </c>
    </row>
    <row r="1346" spans="1:55">
      <c r="A1346" s="301">
        <v>4</v>
      </c>
      <c r="B1346" s="301">
        <v>8</v>
      </c>
      <c r="C1346" s="299">
        <v>24</v>
      </c>
      <c r="D1346" s="300">
        <v>0.17332732787224001</v>
      </c>
      <c r="E1346" s="300">
        <v>1.3710326244786299</v>
      </c>
      <c r="F1346" s="300">
        <v>1.9896479524855799</v>
      </c>
      <c r="G1346" s="300">
        <v>-8.0161824864178902E-2</v>
      </c>
      <c r="H1346" s="300">
        <v>-1.76822843658922</v>
      </c>
      <c r="I1346" s="300">
        <v>-3.4762513824819199</v>
      </c>
      <c r="J1346" s="300">
        <v>-2.1201412378460698</v>
      </c>
      <c r="K1346" s="300">
        <v>-2.3289207143724</v>
      </c>
      <c r="L1346" s="300">
        <v>-1.1348730495895001</v>
      </c>
      <c r="M1346" s="300">
        <v>-0.60454175583382197</v>
      </c>
      <c r="N1346" s="300">
        <v>0.67779602157340801</v>
      </c>
      <c r="O1346" s="300">
        <v>0.31726216556482401</v>
      </c>
      <c r="P1346" s="300">
        <v>-12.877779176652099</v>
      </c>
      <c r="Q1346" s="300">
        <v>-1.55940484204046</v>
      </c>
      <c r="R1346" s="300">
        <v>3.89144967836573</v>
      </c>
      <c r="S1346" s="300">
        <v>5.4205572549172496</v>
      </c>
      <c r="T1346" s="300">
        <v>3.9297315194772899</v>
      </c>
      <c r="U1346" s="300">
        <v>-3.5624853530096199</v>
      </c>
      <c r="V1346" s="300">
        <v>-2.25833361842668</v>
      </c>
      <c r="W1346" s="300">
        <v>-4.3957175509805699</v>
      </c>
      <c r="X1346" s="300">
        <v>25.958395618564399</v>
      </c>
      <c r="Y1346" s="300">
        <v>2.26744129350097</v>
      </c>
      <c r="Z1346" s="300">
        <v>-18.119128391240299</v>
      </c>
      <c r="AA1346" s="300">
        <v>-6.8876269097158396</v>
      </c>
      <c r="AB1346" s="300">
        <v>0.96725618612536102</v>
      </c>
      <c r="AC1346" s="300">
        <v>-25.0261858755063</v>
      </c>
      <c r="AD1346" s="300">
        <v>1.09644899573873</v>
      </c>
      <c r="AE1346" s="300">
        <v>-4.8283565037468996</v>
      </c>
      <c r="AF1346" s="300">
        <v>7.3353942170238398</v>
      </c>
      <c r="AG1346" s="300">
        <v>5.3814497262636101</v>
      </c>
      <c r="AH1346" s="300">
        <v>-4.9044390750611599</v>
      </c>
      <c r="AI1346" s="300">
        <v>-2.4330436543756901</v>
      </c>
      <c r="AJ1346" s="300">
        <v>-6.1922568499228499</v>
      </c>
      <c r="AK1346" s="300">
        <v>32.681231867218401</v>
      </c>
      <c r="AL1346" s="300">
        <v>2.89956366616518</v>
      </c>
      <c r="AM1346" s="300">
        <v>6.1839026258219203</v>
      </c>
      <c r="AN1346" s="300">
        <v>1.63319942011002</v>
      </c>
      <c r="AO1346" s="300">
        <v>-0.153280161307392</v>
      </c>
      <c r="AP1346" s="300">
        <v>-33.823311749068999</v>
      </c>
      <c r="AQ1346" s="300">
        <v>-2.0327818921493601</v>
      </c>
      <c r="AR1346" s="300">
        <v>3.77843282446341</v>
      </c>
      <c r="AS1346" s="300">
        <v>5.5637606894705298</v>
      </c>
      <c r="AT1346" s="300">
        <v>4.6716105919973199</v>
      </c>
      <c r="AU1346" s="300">
        <v>-4.3226963907016298</v>
      </c>
      <c r="AV1346" s="300">
        <v>3.5957480676729801</v>
      </c>
      <c r="AW1346" s="300">
        <v>7.4357508143408602</v>
      </c>
      <c r="AX1346" s="300">
        <v>-22.944096158202999</v>
      </c>
      <c r="AY1346" s="300">
        <v>2.5766550294177901</v>
      </c>
      <c r="AZ1346" s="300">
        <v>23.3671147431773</v>
      </c>
      <c r="BA1346" s="300">
        <v>1.39889498170223</v>
      </c>
      <c r="BB1346" s="300">
        <v>2.5545728098485501E-2</v>
      </c>
      <c r="BC1346" s="300">
        <v>-29.6450310102652</v>
      </c>
    </row>
    <row r="1347" spans="1:55">
      <c r="A1347" s="301">
        <v>4</v>
      </c>
      <c r="B1347" s="301">
        <v>9</v>
      </c>
      <c r="C1347" s="299">
        <v>1</v>
      </c>
      <c r="D1347" s="300">
        <v>-451.27214671125301</v>
      </c>
      <c r="E1347" s="300">
        <v>796.19238076319505</v>
      </c>
      <c r="F1347" s="300">
        <v>459.25622652016301</v>
      </c>
      <c r="G1347" s="300">
        <v>349.58736847758399</v>
      </c>
      <c r="H1347" s="300">
        <v>-402.99528668584497</v>
      </c>
      <c r="I1347" s="300">
        <v>879.43471398832401</v>
      </c>
      <c r="J1347" s="300">
        <v>620.83195045038201</v>
      </c>
      <c r="K1347" s="300">
        <v>-700.00151702761798</v>
      </c>
      <c r="L1347" s="300">
        <v>689.12488519175895</v>
      </c>
      <c r="M1347" s="300">
        <v>446.17448469844402</v>
      </c>
      <c r="N1347" s="300">
        <v>700.41781891712503</v>
      </c>
      <c r="O1347" s="300">
        <v>-50.293667071375197</v>
      </c>
      <c r="P1347" s="300">
        <v>726.291838230915</v>
      </c>
      <c r="Q1347" s="300">
        <v>-811.87254350816704</v>
      </c>
      <c r="R1347" s="300">
        <v>1604.4610976548199</v>
      </c>
      <c r="S1347" s="300">
        <v>860.921018911734</v>
      </c>
      <c r="T1347" s="300">
        <v>660.09111146395503</v>
      </c>
      <c r="U1347" s="300">
        <v>-765.53174829259297</v>
      </c>
      <c r="V1347" s="300">
        <v>1730.5985183821799</v>
      </c>
      <c r="W1347" s="300">
        <v>1222.3995800314401</v>
      </c>
      <c r="X1347" s="300">
        <v>-1222.8928544181699</v>
      </c>
      <c r="Y1347" s="300">
        <v>-728.87376957797903</v>
      </c>
      <c r="Z1347" s="300">
        <v>906.36629510098703</v>
      </c>
      <c r="AA1347" s="300">
        <v>1417.33743099752</v>
      </c>
      <c r="AB1347" s="300">
        <v>145.813557253764</v>
      </c>
      <c r="AC1347" s="300">
        <v>-704.93547792778895</v>
      </c>
      <c r="AD1347" s="300">
        <v>-1088.9120224309499</v>
      </c>
      <c r="AE1347" s="300">
        <v>2226.7498985551802</v>
      </c>
      <c r="AF1347" s="300">
        <v>1172.7684779502099</v>
      </c>
      <c r="AG1347" s="300">
        <v>896.93818505758895</v>
      </c>
      <c r="AH1347" s="300">
        <v>-1054.8242684926499</v>
      </c>
      <c r="AI1347" s="300">
        <v>2397.6389219723201</v>
      </c>
      <c r="AJ1347" s="300">
        <v>1697.0584790727901</v>
      </c>
      <c r="AK1347" s="300">
        <v>2436.99362022677</v>
      </c>
      <c r="AL1347" s="300">
        <v>-977.03227070099797</v>
      </c>
      <c r="AM1347" s="300">
        <v>1254.4368259927301</v>
      </c>
      <c r="AN1347" s="300">
        <v>-913.65280241632195</v>
      </c>
      <c r="AO1347" s="300">
        <v>199.175035639447</v>
      </c>
      <c r="AP1347" s="300">
        <v>1266.0488584688401</v>
      </c>
      <c r="AQ1347" s="300">
        <v>-1028.6374603936499</v>
      </c>
      <c r="AR1347" s="300">
        <v>1966.20425868762</v>
      </c>
      <c r="AS1347" s="300">
        <v>1076.28757175595</v>
      </c>
      <c r="AT1347" s="300">
        <v>809.945944055665</v>
      </c>
      <c r="AU1347" s="300">
        <v>-988.54812294477199</v>
      </c>
      <c r="AV1347" s="300">
        <v>2170.4514668321899</v>
      </c>
      <c r="AW1347" s="300">
        <v>1542.6726012184899</v>
      </c>
      <c r="AX1347" s="300">
        <v>-1550.7852440497199</v>
      </c>
      <c r="AY1347" s="300">
        <v>1671.91641032966</v>
      </c>
      <c r="AZ1347" s="300">
        <v>1091.0497417914601</v>
      </c>
      <c r="BA1347" s="300">
        <v>1761.3735406399701</v>
      </c>
      <c r="BB1347" s="300">
        <v>185.797400987304</v>
      </c>
      <c r="BC1347" s="300">
        <v>-915.88120669327304</v>
      </c>
    </row>
    <row r="1348" spans="1:55">
      <c r="A1348" s="301">
        <v>4</v>
      </c>
      <c r="B1348" s="301">
        <v>9</v>
      </c>
      <c r="C1348" s="299">
        <v>2</v>
      </c>
      <c r="D1348" s="300">
        <v>-223.898913306857</v>
      </c>
      <c r="E1348" s="300">
        <v>-260.623591766098</v>
      </c>
      <c r="F1348" s="300">
        <v>63.921048206658</v>
      </c>
      <c r="G1348" s="300">
        <v>-55.853426901733002</v>
      </c>
      <c r="H1348" s="300">
        <v>291.44825455619798</v>
      </c>
      <c r="I1348" s="300">
        <v>-263.27256702748599</v>
      </c>
      <c r="J1348" s="300">
        <v>-69.031050597776897</v>
      </c>
      <c r="K1348" s="300">
        <v>-33.837538793789598</v>
      </c>
      <c r="L1348" s="300">
        <v>-53.199924674942899</v>
      </c>
      <c r="M1348" s="300">
        <v>-181.367520986361</v>
      </c>
      <c r="N1348" s="300">
        <v>309.33584673456801</v>
      </c>
      <c r="O1348" s="300">
        <v>-44.543240749223401</v>
      </c>
      <c r="P1348" s="300">
        <v>-87.028268635677094</v>
      </c>
      <c r="Q1348" s="300">
        <v>551.60824584244597</v>
      </c>
      <c r="R1348" s="300">
        <v>-603.20026673682298</v>
      </c>
      <c r="S1348" s="300">
        <v>-172.43453422459299</v>
      </c>
      <c r="T1348" s="300">
        <v>68.395250384805706</v>
      </c>
      <c r="U1348" s="300">
        <v>-707.21791677415194</v>
      </c>
      <c r="V1348" s="300">
        <v>-648.39524549560394</v>
      </c>
      <c r="W1348" s="300">
        <v>-104.01895111991099</v>
      </c>
      <c r="X1348" s="300">
        <v>87.614011031576197</v>
      </c>
      <c r="Y1348" s="300">
        <v>71.210692285544695</v>
      </c>
      <c r="Z1348" s="300">
        <v>-333.70104741672299</v>
      </c>
      <c r="AA1348" s="300">
        <v>633.95012183308404</v>
      </c>
      <c r="AB1348" s="300">
        <v>-86.534499412266101</v>
      </c>
      <c r="AC1348" s="300">
        <v>123.42833652537</v>
      </c>
      <c r="AD1348" s="300">
        <v>749.63169133806605</v>
      </c>
      <c r="AE1348" s="300">
        <v>-842.71323464590898</v>
      </c>
      <c r="AF1348" s="300">
        <v>-242.22885618898999</v>
      </c>
      <c r="AG1348" s="300">
        <v>89.810609608295096</v>
      </c>
      <c r="AH1348" s="300">
        <v>-973.17080173698196</v>
      </c>
      <c r="AI1348" s="300">
        <v>1100.4278165001899</v>
      </c>
      <c r="AJ1348" s="300">
        <v>-144.81839840889899</v>
      </c>
      <c r="AK1348" s="300">
        <v>-161.796379147236</v>
      </c>
      <c r="AL1348" s="300">
        <v>99.968261967383995</v>
      </c>
      <c r="AM1348" s="300">
        <v>-481.90747304992499</v>
      </c>
      <c r="AN1348" s="300">
        <v>872.39042019418196</v>
      </c>
      <c r="AO1348" s="300">
        <v>-118.51359972384201</v>
      </c>
      <c r="AP1348" s="300">
        <v>170.14452202793501</v>
      </c>
      <c r="AQ1348" s="300">
        <v>665.47400064178805</v>
      </c>
      <c r="AR1348" s="300">
        <v>-712.27829829189398</v>
      </c>
      <c r="AS1348" s="300">
        <v>-202.08999270940899</v>
      </c>
      <c r="AT1348" s="300">
        <v>86.095444828047704</v>
      </c>
      <c r="AU1348" s="300">
        <v>-838.04588820119</v>
      </c>
      <c r="AV1348" s="300">
        <v>-731.32524590843104</v>
      </c>
      <c r="AW1348" s="300">
        <v>-166.09837934690901</v>
      </c>
      <c r="AX1348" s="300">
        <v>-119.336592656466</v>
      </c>
      <c r="AY1348" s="300">
        <v>87.056039905121906</v>
      </c>
      <c r="AZ1348" s="300">
        <v>-502.69025591401697</v>
      </c>
      <c r="BA1348" s="300">
        <v>747.34086863068603</v>
      </c>
      <c r="BB1348" s="300">
        <v>-107.900390208762</v>
      </c>
      <c r="BC1348" s="300">
        <v>147.41153866913399</v>
      </c>
    </row>
    <row r="1349" spans="1:55">
      <c r="A1349" s="301">
        <v>4</v>
      </c>
      <c r="B1349" s="301">
        <v>9</v>
      </c>
      <c r="C1349" s="299">
        <v>3</v>
      </c>
      <c r="D1349" s="300">
        <v>-5.9291916081336096</v>
      </c>
      <c r="E1349" s="300">
        <v>147.095574321664</v>
      </c>
      <c r="F1349" s="300">
        <v>39.439787308228702</v>
      </c>
      <c r="G1349" s="300">
        <v>84.950053534637803</v>
      </c>
      <c r="H1349" s="300">
        <v>-63.659703894000003</v>
      </c>
      <c r="I1349" s="300">
        <v>218.16965033775901</v>
      </c>
      <c r="J1349" s="300">
        <v>138.77576372800999</v>
      </c>
      <c r="K1349" s="300">
        <v>-69.986031619823606</v>
      </c>
      <c r="L1349" s="300">
        <v>149.49449587044899</v>
      </c>
      <c r="M1349" s="300">
        <v>-136.167040684157</v>
      </c>
      <c r="N1349" s="300">
        <v>46.984670273594602</v>
      </c>
      <c r="O1349" s="300">
        <v>21.581536523452598</v>
      </c>
      <c r="P1349" s="300">
        <v>-152.848900502871</v>
      </c>
      <c r="Q1349" s="300">
        <v>45.591259958668601</v>
      </c>
      <c r="R1349" s="300">
        <v>-125.788406673553</v>
      </c>
      <c r="S1349" s="300">
        <v>76.0698091342922</v>
      </c>
      <c r="T1349" s="300">
        <v>-136.262673372911</v>
      </c>
      <c r="U1349" s="300">
        <v>-122.297766265307</v>
      </c>
      <c r="V1349" s="300">
        <v>277.21418654425003</v>
      </c>
      <c r="W1349" s="300">
        <v>-306.210981915616</v>
      </c>
      <c r="X1349" s="300">
        <v>-591.98383438906797</v>
      </c>
      <c r="Y1349" s="300">
        <v>396.26092992775699</v>
      </c>
      <c r="Z1349" s="300">
        <v>318.58178354491002</v>
      </c>
      <c r="AA1349" s="300">
        <v>-82.313466552994797</v>
      </c>
      <c r="AB1349" s="300">
        <v>-60.838193928282401</v>
      </c>
      <c r="AC1349" s="300">
        <v>173.228003875025</v>
      </c>
      <c r="AD1349" s="300">
        <v>72.904488119527102</v>
      </c>
      <c r="AE1349" s="300">
        <v>158.85085216959999</v>
      </c>
      <c r="AF1349" s="300">
        <v>94.235210489599893</v>
      </c>
      <c r="AG1349" s="300">
        <v>-185.14696963675999</v>
      </c>
      <c r="AH1349" s="300">
        <v>-173.29489052367501</v>
      </c>
      <c r="AI1349" s="300">
        <v>327.96587278969702</v>
      </c>
      <c r="AJ1349" s="300">
        <v>-422.63907473007799</v>
      </c>
      <c r="AK1349" s="300">
        <v>-857.46838008286898</v>
      </c>
      <c r="AL1349" s="300">
        <v>560.47488515134501</v>
      </c>
      <c r="AM1349" s="300">
        <v>438.899843414825</v>
      </c>
      <c r="AN1349" s="300">
        <v>-116.41123756882</v>
      </c>
      <c r="AO1349" s="300">
        <v>-82.093563220269004</v>
      </c>
      <c r="AP1349" s="300">
        <v>-439.72366697071402</v>
      </c>
      <c r="AQ1349" s="300">
        <v>-53.973478245608703</v>
      </c>
      <c r="AR1349" s="300">
        <v>-188.38645530731</v>
      </c>
      <c r="AS1349" s="300">
        <v>87.985758209270301</v>
      </c>
      <c r="AT1349" s="300">
        <v>-163.977960579805</v>
      </c>
      <c r="AU1349" s="300">
        <v>-169.27230660752301</v>
      </c>
      <c r="AV1349" s="300">
        <v>398.21977226022199</v>
      </c>
      <c r="AW1349" s="300">
        <v>358.19291511373001</v>
      </c>
      <c r="AX1349" s="300">
        <v>547.28361041821995</v>
      </c>
      <c r="AY1349" s="300">
        <v>-507.41843821814899</v>
      </c>
      <c r="AZ1349" s="300">
        <v>-335.37989598877903</v>
      </c>
      <c r="BA1349" s="300">
        <v>109.643011395128</v>
      </c>
      <c r="BB1349" s="300">
        <v>-72.374357706108299</v>
      </c>
      <c r="BC1349" s="300">
        <v>211.16296313459401</v>
      </c>
    </row>
    <row r="1350" spans="1:55">
      <c r="A1350" s="301">
        <v>4</v>
      </c>
      <c r="B1350" s="301">
        <v>9</v>
      </c>
      <c r="C1350" s="299">
        <v>4</v>
      </c>
      <c r="D1350" s="300">
        <v>-22.589152479669199</v>
      </c>
      <c r="E1350" s="300">
        <v>-59.357697268435999</v>
      </c>
      <c r="F1350" s="300">
        <v>57.720419241473103</v>
      </c>
      <c r="G1350" s="300">
        <v>79.388134016300398</v>
      </c>
      <c r="H1350" s="300">
        <v>26.982729718309098</v>
      </c>
      <c r="I1350" s="300">
        <v>-72.525607546529002</v>
      </c>
      <c r="J1350" s="300">
        <v>-102.089192359609</v>
      </c>
      <c r="K1350" s="300">
        <v>343.68860016876403</v>
      </c>
      <c r="L1350" s="300">
        <v>-112.199369834028</v>
      </c>
      <c r="M1350" s="300">
        <v>1.3215957972846899</v>
      </c>
      <c r="N1350" s="300">
        <v>40.9645520429493</v>
      </c>
      <c r="O1350" s="300">
        <v>-11.083377163030899</v>
      </c>
      <c r="P1350" s="300">
        <v>3.5945450345466798</v>
      </c>
      <c r="Q1350" s="300">
        <v>-38.281063158924702</v>
      </c>
      <c r="R1350" s="300">
        <v>-102.60736955496699</v>
      </c>
      <c r="S1350" s="300">
        <v>-110.601801905984</v>
      </c>
      <c r="T1350" s="300">
        <v>180.87229196384399</v>
      </c>
      <c r="U1350" s="300">
        <v>-42.775991210381498</v>
      </c>
      <c r="V1350" s="300">
        <v>112.358736523714</v>
      </c>
      <c r="W1350" s="300">
        <v>-170.75853043689099</v>
      </c>
      <c r="X1350" s="300">
        <v>300.02201711620103</v>
      </c>
      <c r="Y1350" s="300">
        <v>156.38321549866501</v>
      </c>
      <c r="Z1350" s="300">
        <v>-2.7532423343791201</v>
      </c>
      <c r="AA1350" s="300">
        <v>-83.692482737916507</v>
      </c>
      <c r="AB1350" s="300">
        <v>24.176242285976699</v>
      </c>
      <c r="AC1350" s="300">
        <v>107.542348390481</v>
      </c>
      <c r="AD1350" s="300">
        <v>75.270434361398102</v>
      </c>
      <c r="AE1350" s="300">
        <v>-138.66293096515301</v>
      </c>
      <c r="AF1350" s="300">
        <v>-157.090247680218</v>
      </c>
      <c r="AG1350" s="300">
        <v>253.012505790896</v>
      </c>
      <c r="AH1350" s="300">
        <v>-56.0438691102649</v>
      </c>
      <c r="AI1350" s="300">
        <v>-181.74072883109099</v>
      </c>
      <c r="AJ1350" s="300">
        <v>-229.784855634525</v>
      </c>
      <c r="AK1350" s="300">
        <v>-205.71356413229501</v>
      </c>
      <c r="AL1350" s="300">
        <v>-173.17158937884199</v>
      </c>
      <c r="AM1350" s="300">
        <v>-7.4338372672261102</v>
      </c>
      <c r="AN1350" s="300">
        <v>-116.155020938951</v>
      </c>
      <c r="AO1350" s="300">
        <v>33.089909529615497</v>
      </c>
      <c r="AP1350" s="300">
        <v>-231.487673416066</v>
      </c>
      <c r="AQ1350" s="300">
        <v>-48.453932575367503</v>
      </c>
      <c r="AR1350" s="300">
        <v>-127.83841759310199</v>
      </c>
      <c r="AS1350" s="300">
        <v>154.640474054245</v>
      </c>
      <c r="AT1350" s="300">
        <v>211.469998617931</v>
      </c>
      <c r="AU1350" s="300">
        <v>57.627580556734003</v>
      </c>
      <c r="AV1350" s="300">
        <v>68.303969401895998</v>
      </c>
      <c r="AW1350" s="300">
        <v>-234.915744216712</v>
      </c>
      <c r="AX1350" s="300">
        <v>454.68047913358799</v>
      </c>
      <c r="AY1350" s="300">
        <v>-191.156703648827</v>
      </c>
      <c r="AZ1350" s="300">
        <v>-7.5642692590134404</v>
      </c>
      <c r="BA1350" s="300">
        <v>-100.40002829443399</v>
      </c>
      <c r="BB1350" s="300">
        <v>29.293157142388399</v>
      </c>
      <c r="BC1350" s="300">
        <v>-135.918296704944</v>
      </c>
    </row>
    <row r="1351" spans="1:55">
      <c r="A1351" s="301">
        <v>4</v>
      </c>
      <c r="B1351" s="301">
        <v>9</v>
      </c>
      <c r="C1351" s="299">
        <v>5</v>
      </c>
      <c r="D1351" s="300">
        <v>-4.1732661284225401</v>
      </c>
      <c r="E1351" s="300">
        <v>3.3558531720974201</v>
      </c>
      <c r="F1351" s="300">
        <v>27.144442888682999</v>
      </c>
      <c r="G1351" s="300">
        <v>44.888761801208901</v>
      </c>
      <c r="H1351" s="300">
        <v>-16.165485321528301</v>
      </c>
      <c r="I1351" s="300">
        <v>-74.509628962961202</v>
      </c>
      <c r="J1351" s="300">
        <v>77.384287213878807</v>
      </c>
      <c r="K1351" s="300">
        <v>78.623635103447697</v>
      </c>
      <c r="L1351" s="300">
        <v>41.937547399131503</v>
      </c>
      <c r="M1351" s="300">
        <v>-82.033391115169593</v>
      </c>
      <c r="N1351" s="300">
        <v>20.716514507996099</v>
      </c>
      <c r="O1351" s="300">
        <v>-13.766252831088501</v>
      </c>
      <c r="P1351" s="300">
        <v>6.8165508190708497</v>
      </c>
      <c r="Q1351" s="300">
        <v>-16.659909201799898</v>
      </c>
      <c r="R1351" s="300">
        <v>2.0481729088585898</v>
      </c>
      <c r="S1351" s="300">
        <v>-21.614440725544402</v>
      </c>
      <c r="T1351" s="300">
        <v>79.914552646187602</v>
      </c>
      <c r="U1351" s="300">
        <v>-38.1387475340658</v>
      </c>
      <c r="V1351" s="300">
        <v>122.19165786300501</v>
      </c>
      <c r="W1351" s="300">
        <v>149.299721161447</v>
      </c>
      <c r="X1351" s="300">
        <v>-133.07327840503501</v>
      </c>
      <c r="Y1351" s="300">
        <v>-74.417385899271395</v>
      </c>
      <c r="Z1351" s="300">
        <v>-165.78302180981601</v>
      </c>
      <c r="AA1351" s="300">
        <v>33.420718527380401</v>
      </c>
      <c r="AB1351" s="300">
        <v>40.003844480058603</v>
      </c>
      <c r="AC1351" s="300">
        <v>-9.4828458402413904</v>
      </c>
      <c r="AD1351" s="300">
        <v>-27.3260035543166</v>
      </c>
      <c r="AE1351" s="300">
        <v>-5.5657266540387598</v>
      </c>
      <c r="AF1351" s="300">
        <v>-12.656712004090201</v>
      </c>
      <c r="AG1351" s="300">
        <v>109.073302637758</v>
      </c>
      <c r="AH1351" s="300">
        <v>-56.490289552183299</v>
      </c>
      <c r="AI1351" s="300">
        <v>-144.523892189164</v>
      </c>
      <c r="AJ1351" s="300">
        <v>203.60528340985499</v>
      </c>
      <c r="AK1351" s="300">
        <v>-183.70410729948799</v>
      </c>
      <c r="AL1351" s="300">
        <v>-103.31716068632601</v>
      </c>
      <c r="AM1351" s="300">
        <v>270.13294319653602</v>
      </c>
      <c r="AN1351" s="300">
        <v>44.514539675552399</v>
      </c>
      <c r="AO1351" s="300">
        <v>57.414022983682699</v>
      </c>
      <c r="AP1351" s="300">
        <v>-10.878520988152699</v>
      </c>
      <c r="AQ1351" s="300">
        <v>20.8160162998686</v>
      </c>
      <c r="AR1351" s="300">
        <v>2.6258445752605799</v>
      </c>
      <c r="AS1351" s="300">
        <v>-31.156555503122501</v>
      </c>
      <c r="AT1351" s="300">
        <v>-93.210682599737396</v>
      </c>
      <c r="AU1351" s="300">
        <v>49.858704097155197</v>
      </c>
      <c r="AV1351" s="300">
        <v>185.67997247818101</v>
      </c>
      <c r="AW1351" s="300">
        <v>184.09511236373501</v>
      </c>
      <c r="AX1351" s="300">
        <v>179.83801227200701</v>
      </c>
      <c r="AY1351" s="300">
        <v>100.561223890921</v>
      </c>
      <c r="AZ1351" s="300">
        <v>234.04800856617501</v>
      </c>
      <c r="BA1351" s="300">
        <v>-42.629615251795798</v>
      </c>
      <c r="BB1351" s="300">
        <v>46.262777293912698</v>
      </c>
      <c r="BC1351" s="300">
        <v>-9.4444373532201595</v>
      </c>
    </row>
    <row r="1352" spans="1:55">
      <c r="A1352" s="301">
        <v>4</v>
      </c>
      <c r="B1352" s="301">
        <v>9</v>
      </c>
      <c r="C1352" s="299">
        <v>6</v>
      </c>
      <c r="D1352" s="300">
        <v>20.277680273582799</v>
      </c>
      <c r="E1352" s="300">
        <v>-46.408292632156503</v>
      </c>
      <c r="F1352" s="300">
        <v>52.836072170570198</v>
      </c>
      <c r="G1352" s="300">
        <v>-33.601855008390402</v>
      </c>
      <c r="H1352" s="300">
        <v>22.5877111762121</v>
      </c>
      <c r="I1352" s="300">
        <v>40.592275660663098</v>
      </c>
      <c r="J1352" s="300">
        <v>-17.2022448285542</v>
      </c>
      <c r="K1352" s="300">
        <v>21.696302363131998</v>
      </c>
      <c r="L1352" s="300">
        <v>-28.117018549402701</v>
      </c>
      <c r="M1352" s="300">
        <v>-37.432599017213697</v>
      </c>
      <c r="N1352" s="300">
        <v>-26.078563447780098</v>
      </c>
      <c r="O1352" s="300">
        <v>3.6934189431886901</v>
      </c>
      <c r="P1352" s="300">
        <v>48.805052099804698</v>
      </c>
      <c r="Q1352" s="300">
        <v>37.499417602835898</v>
      </c>
      <c r="R1352" s="300">
        <v>61.612129742872298</v>
      </c>
      <c r="S1352" s="300">
        <v>102.06016606504301</v>
      </c>
      <c r="T1352" s="300">
        <v>55.038200434274799</v>
      </c>
      <c r="U1352" s="300">
        <v>41.564038753159302</v>
      </c>
      <c r="V1352" s="300">
        <v>61.95714744547</v>
      </c>
      <c r="W1352" s="300">
        <v>-53.853931969513901</v>
      </c>
      <c r="X1352" s="300">
        <v>-38.2066388507643</v>
      </c>
      <c r="Y1352" s="300">
        <v>-57.404011982939799</v>
      </c>
      <c r="Z1352" s="300">
        <v>93.644149553798997</v>
      </c>
      <c r="AA1352" s="300">
        <v>-45.606704072653997</v>
      </c>
      <c r="AB1352" s="300">
        <v>-8.8166463689627399</v>
      </c>
      <c r="AC1352" s="300">
        <v>75.222811324241505</v>
      </c>
      <c r="AD1352" s="300">
        <v>50.506753238897197</v>
      </c>
      <c r="AE1352" s="300">
        <v>-78.158394244613902</v>
      </c>
      <c r="AF1352" s="300">
        <v>137.260935154826</v>
      </c>
      <c r="AG1352" s="300">
        <v>67.946460377569593</v>
      </c>
      <c r="AH1352" s="300">
        <v>55.720798821106101</v>
      </c>
      <c r="AI1352" s="300">
        <v>71.436504506553106</v>
      </c>
      <c r="AJ1352" s="300">
        <v>-79.631572874788205</v>
      </c>
      <c r="AK1352" s="300">
        <v>-35.047732321453502</v>
      </c>
      <c r="AL1352" s="300">
        <v>-79.783042151605898</v>
      </c>
      <c r="AM1352" s="300">
        <v>-114.664934426766</v>
      </c>
      <c r="AN1352" s="300">
        <v>-59.656279253661197</v>
      </c>
      <c r="AO1352" s="300">
        <v>-12.2761139687846</v>
      </c>
      <c r="AP1352" s="300">
        <v>-90.006306110546504</v>
      </c>
      <c r="AQ1352" s="300">
        <v>49.039065266286102</v>
      </c>
      <c r="AR1352" s="300">
        <v>-82.898966058613695</v>
      </c>
      <c r="AS1352" s="300">
        <v>124.835616084984</v>
      </c>
      <c r="AT1352" s="300">
        <v>67.918753302127598</v>
      </c>
      <c r="AU1352" s="300">
        <v>-67.738334609716901</v>
      </c>
      <c r="AV1352" s="300">
        <v>-95.3794811025938</v>
      </c>
      <c r="AW1352" s="300">
        <v>-56.507594145072602</v>
      </c>
      <c r="AX1352" s="300">
        <v>41.963480429847102</v>
      </c>
      <c r="AY1352" s="300">
        <v>-68.917680562770798</v>
      </c>
      <c r="AZ1352" s="300">
        <v>110.950713136755</v>
      </c>
      <c r="BA1352" s="300">
        <v>50.4485976296723</v>
      </c>
      <c r="BB1352" s="300">
        <v>-11.1784272037501</v>
      </c>
      <c r="BC1352" s="300">
        <v>98.291994940267998</v>
      </c>
    </row>
    <row r="1353" spans="1:55">
      <c r="A1353" s="301">
        <v>4</v>
      </c>
      <c r="B1353" s="301">
        <v>9</v>
      </c>
      <c r="C1353" s="299">
        <v>7</v>
      </c>
      <c r="D1353" s="300">
        <v>23.661734955644999</v>
      </c>
      <c r="E1353" s="300">
        <v>-33.055786408749199</v>
      </c>
      <c r="F1353" s="300">
        <v>14.6794257579409</v>
      </c>
      <c r="G1353" s="300">
        <v>-30.101529586431301</v>
      </c>
      <c r="H1353" s="300">
        <v>13.234376621295301</v>
      </c>
      <c r="I1353" s="300">
        <v>-9.4657850815913296</v>
      </c>
      <c r="J1353" s="300">
        <v>18.179446362612001</v>
      </c>
      <c r="K1353" s="300">
        <v>-25.020305818544401</v>
      </c>
      <c r="L1353" s="300">
        <v>0.39489403987281002</v>
      </c>
      <c r="M1353" s="300">
        <v>36.329253161784898</v>
      </c>
      <c r="N1353" s="300">
        <v>23.601629527749601</v>
      </c>
      <c r="O1353" s="300">
        <v>11.9683832017878</v>
      </c>
      <c r="P1353" s="300">
        <v>52.750441773743802</v>
      </c>
      <c r="Q1353" s="300">
        <v>-51.115085918644802</v>
      </c>
      <c r="R1353" s="300">
        <v>-64.369968056671794</v>
      </c>
      <c r="S1353" s="300">
        <v>34.940601396895701</v>
      </c>
      <c r="T1353" s="300">
        <v>-61.295647263065803</v>
      </c>
      <c r="U1353" s="300">
        <v>30.347089243496001</v>
      </c>
      <c r="V1353" s="300">
        <v>34.033111598867897</v>
      </c>
      <c r="W1353" s="300">
        <v>21.447133777736799</v>
      </c>
      <c r="X1353" s="300">
        <v>69.307986250547003</v>
      </c>
      <c r="Y1353" s="300">
        <v>8.2852691738616198</v>
      </c>
      <c r="Z1353" s="300">
        <v>70.911690174058506</v>
      </c>
      <c r="AA1353" s="300">
        <v>45.136915994928103</v>
      </c>
      <c r="AB1353" s="300">
        <v>22.295764666076501</v>
      </c>
      <c r="AC1353" s="300">
        <v>95.019082334159293</v>
      </c>
      <c r="AD1353" s="300">
        <v>-67.945553140744707</v>
      </c>
      <c r="AE1353" s="300">
        <v>85.813036161424407</v>
      </c>
      <c r="AF1353" s="300">
        <v>-54.8707322720268</v>
      </c>
      <c r="AG1353" s="300">
        <v>-84.616056322520706</v>
      </c>
      <c r="AH1353" s="300">
        <v>44.475888815236601</v>
      </c>
      <c r="AI1353" s="300">
        <v>53.314516370379501</v>
      </c>
      <c r="AJ1353" s="300">
        <v>23.875973038098198</v>
      </c>
      <c r="AK1353" s="300">
        <v>99.269813948728</v>
      </c>
      <c r="AL1353" s="300">
        <v>15.736926127419601</v>
      </c>
      <c r="AM1353" s="300">
        <v>97.027926953582195</v>
      </c>
      <c r="AN1353" s="300">
        <v>62.276250296396597</v>
      </c>
      <c r="AO1353" s="300">
        <v>30.014039767034699</v>
      </c>
      <c r="AP1353" s="300">
        <v>-110.81110625586</v>
      </c>
      <c r="AQ1353" s="300">
        <v>-62.9176179828562</v>
      </c>
      <c r="AR1353" s="300">
        <v>80.003878018856398</v>
      </c>
      <c r="AS1353" s="300">
        <v>41.224331413272601</v>
      </c>
      <c r="AT1353" s="300">
        <v>79.558756749654194</v>
      </c>
      <c r="AU1353" s="300">
        <v>-40.651312331956603</v>
      </c>
      <c r="AV1353" s="300">
        <v>-33.131501325842898</v>
      </c>
      <c r="AW1353" s="300">
        <v>31.077759235977101</v>
      </c>
      <c r="AX1353" s="300">
        <v>-72.645533793913103</v>
      </c>
      <c r="AY1353" s="300">
        <v>9.2489205420258997</v>
      </c>
      <c r="AZ1353" s="300">
        <v>85.150036689502301</v>
      </c>
      <c r="BA1353" s="300">
        <v>-50.822779800248703</v>
      </c>
      <c r="BB1353" s="300">
        <v>27.048925792008799</v>
      </c>
      <c r="BC1353" s="300">
        <v>121.709620191121</v>
      </c>
    </row>
    <row r="1354" spans="1:55">
      <c r="A1354" s="301">
        <v>4</v>
      </c>
      <c r="B1354" s="301">
        <v>9</v>
      </c>
      <c r="C1354" s="299">
        <v>8</v>
      </c>
      <c r="D1354" s="300">
        <v>-1.8676541289087401</v>
      </c>
      <c r="E1354" s="300">
        <v>12.882961138326101</v>
      </c>
      <c r="F1354" s="300">
        <v>-2.2395414636045898</v>
      </c>
      <c r="G1354" s="300">
        <v>2.8610436143560301</v>
      </c>
      <c r="H1354" s="300">
        <v>-24.455173714452599</v>
      </c>
      <c r="I1354" s="300">
        <v>-20.098594987929001</v>
      </c>
      <c r="J1354" s="300">
        <v>12.5661530699292</v>
      </c>
      <c r="K1354" s="300">
        <v>-8.0625149815147203</v>
      </c>
      <c r="L1354" s="300">
        <v>9.76798602854611</v>
      </c>
      <c r="M1354" s="300">
        <v>2.46837868617936</v>
      </c>
      <c r="N1354" s="300">
        <v>17.5214139252157</v>
      </c>
      <c r="O1354" s="300">
        <v>-5.8141565366614403</v>
      </c>
      <c r="P1354" s="300">
        <v>-40.073639787855797</v>
      </c>
      <c r="Q1354" s="300">
        <v>4.3935649925438298</v>
      </c>
      <c r="R1354" s="300">
        <v>25.791365975812202</v>
      </c>
      <c r="S1354" s="300">
        <v>1.422343620308</v>
      </c>
      <c r="T1354" s="300">
        <v>-11.194668486740399</v>
      </c>
      <c r="U1354" s="300">
        <v>38.115194864064897</v>
      </c>
      <c r="V1354" s="300">
        <v>49.407114859319798</v>
      </c>
      <c r="W1354" s="300">
        <v>-13.108940807914699</v>
      </c>
      <c r="X1354" s="300">
        <v>11.564289383776901</v>
      </c>
      <c r="Y1354" s="300">
        <v>20.053029920701398</v>
      </c>
      <c r="Z1354" s="300">
        <v>5.9475991078455896</v>
      </c>
      <c r="AA1354" s="300">
        <v>34.961156926374798</v>
      </c>
      <c r="AB1354" s="300">
        <v>-12.495715104845599</v>
      </c>
      <c r="AC1354" s="300">
        <v>-90.012801920773001</v>
      </c>
      <c r="AD1354" s="300">
        <v>5.6679222450182998</v>
      </c>
      <c r="AE1354" s="300">
        <v>35.067090920979403</v>
      </c>
      <c r="AF1354" s="300">
        <v>4.48609291489631</v>
      </c>
      <c r="AG1354" s="300">
        <v>-16.592862378294502</v>
      </c>
      <c r="AH1354" s="300">
        <v>52.3765414520417</v>
      </c>
      <c r="AI1354" s="300">
        <v>69.822061265979698</v>
      </c>
      <c r="AJ1354" s="300">
        <v>-15.588167871282399</v>
      </c>
      <c r="AK1354" s="300">
        <v>14.8663098417756</v>
      </c>
      <c r="AL1354" s="300">
        <v>26.3495435432447</v>
      </c>
      <c r="AM1354" s="300">
        <v>8.3456079114202293</v>
      </c>
      <c r="AN1354" s="300">
        <v>47.700559161032501</v>
      </c>
      <c r="AO1354" s="300">
        <v>-17.281931096552199</v>
      </c>
      <c r="AP1354" s="300">
        <v>148.32249934876501</v>
      </c>
      <c r="AQ1354" s="300">
        <v>4.78582213697086</v>
      </c>
      <c r="AR1354" s="300">
        <v>-34.862567196254197</v>
      </c>
      <c r="AS1354" s="300">
        <v>1.52796511398014</v>
      </c>
      <c r="AT1354" s="300">
        <v>10.776356156057499</v>
      </c>
      <c r="AU1354" s="300">
        <v>44.873229548237497</v>
      </c>
      <c r="AV1354" s="300">
        <v>58.231405840786202</v>
      </c>
      <c r="AW1354" s="300">
        <v>22.3116191595944</v>
      </c>
      <c r="AX1354" s="300">
        <v>12.717121288376401</v>
      </c>
      <c r="AY1354" s="300">
        <v>24.2440786239932</v>
      </c>
      <c r="AZ1354" s="300">
        <v>6.1485606591228104</v>
      </c>
      <c r="BA1354" s="300">
        <v>-43.247309746134903</v>
      </c>
      <c r="BB1354" s="300">
        <v>-14.6292799757971</v>
      </c>
      <c r="BC1354" s="300">
        <v>-104.030793859912</v>
      </c>
    </row>
    <row r="1355" spans="1:55">
      <c r="A1355" s="301">
        <v>4</v>
      </c>
      <c r="B1355" s="301">
        <v>9</v>
      </c>
      <c r="C1355" s="299">
        <v>9</v>
      </c>
      <c r="D1355" s="300">
        <v>0.54898488314174398</v>
      </c>
      <c r="E1355" s="300">
        <v>-5.4806147163217904</v>
      </c>
      <c r="F1355" s="300">
        <v>8.6431724066740205</v>
      </c>
      <c r="G1355" s="300">
        <v>-21.326847679618702</v>
      </c>
      <c r="H1355" s="300">
        <v>-3.4455418344203599</v>
      </c>
      <c r="I1355" s="300">
        <v>-14.129008931476299</v>
      </c>
      <c r="J1355" s="300">
        <v>-11.1020114774352</v>
      </c>
      <c r="K1355" s="300">
        <v>6.8232833122588996</v>
      </c>
      <c r="L1355" s="300">
        <v>7.7500593642605402</v>
      </c>
      <c r="M1355" s="300">
        <v>-4.1847284977317596</v>
      </c>
      <c r="N1355" s="300">
        <v>-3.5396863602809399</v>
      </c>
      <c r="O1355" s="300">
        <v>5.5493138751367397</v>
      </c>
      <c r="P1355" s="300">
        <v>32.919633940674302</v>
      </c>
      <c r="Q1355" s="300">
        <v>-0.59892844179719096</v>
      </c>
      <c r="R1355" s="300">
        <v>7.7524404726661604</v>
      </c>
      <c r="S1355" s="300">
        <v>17.848475217989701</v>
      </c>
      <c r="T1355" s="300">
        <v>30.4189531472678</v>
      </c>
      <c r="U1355" s="300">
        <v>-6.1966493534581097</v>
      </c>
      <c r="V1355" s="300">
        <v>-26.948945866706701</v>
      </c>
      <c r="W1355" s="300">
        <v>21.0649689957263</v>
      </c>
      <c r="X1355" s="300">
        <v>19.336173189074199</v>
      </c>
      <c r="Y1355" s="300">
        <v>-17.791461134970898</v>
      </c>
      <c r="Z1355" s="300">
        <v>-8.0567980453417096</v>
      </c>
      <c r="AA1355" s="300">
        <v>2.65848797889856</v>
      </c>
      <c r="AB1355" s="300">
        <v>-10.151524015446</v>
      </c>
      <c r="AC1355" s="300">
        <v>67.155826849707907</v>
      </c>
      <c r="AD1355" s="300">
        <v>-0.57865347995967398</v>
      </c>
      <c r="AE1355" s="300">
        <v>-11.588885742791099</v>
      </c>
      <c r="AF1355" s="300">
        <v>25.095307844339601</v>
      </c>
      <c r="AG1355" s="300">
        <v>41.874138245549403</v>
      </c>
      <c r="AH1355" s="300">
        <v>-8.0191780023067505</v>
      </c>
      <c r="AI1355" s="300">
        <v>-38.228075961657296</v>
      </c>
      <c r="AJ1355" s="300">
        <v>29.372041262846299</v>
      </c>
      <c r="AK1355" s="300">
        <v>28.364760839510101</v>
      </c>
      <c r="AL1355" s="300">
        <v>-24.4471897863713</v>
      </c>
      <c r="AM1355" s="300">
        <v>-10.959189593819501</v>
      </c>
      <c r="AN1355" s="300">
        <v>3.0812760352717601</v>
      </c>
      <c r="AO1355" s="300">
        <v>-13.8546478921006</v>
      </c>
      <c r="AP1355" s="300">
        <v>92.687711738522395</v>
      </c>
      <c r="AQ1355" s="300">
        <v>-0.63051579360608301</v>
      </c>
      <c r="AR1355" s="300">
        <v>-11.346382093171901</v>
      </c>
      <c r="AS1355" s="300">
        <v>21.434718777826699</v>
      </c>
      <c r="AT1355" s="300">
        <v>-52.578100981089001</v>
      </c>
      <c r="AU1355" s="300">
        <v>-7.0944550251530298</v>
      </c>
      <c r="AV1355" s="300">
        <v>-34.174542463520197</v>
      </c>
      <c r="AW1355" s="300">
        <v>-29.794103898108101</v>
      </c>
      <c r="AX1355" s="300">
        <v>-29.7718506565427</v>
      </c>
      <c r="AY1355" s="300">
        <v>18.3422495244881</v>
      </c>
      <c r="AZ1355" s="300">
        <v>-9.9058862666774807</v>
      </c>
      <c r="BA1355" s="300">
        <v>4.2962529493651997</v>
      </c>
      <c r="BB1355" s="300">
        <v>-12.2866716223149</v>
      </c>
      <c r="BC1355" s="300">
        <v>80.840279050404803</v>
      </c>
    </row>
    <row r="1356" spans="1:55">
      <c r="A1356" s="301">
        <v>4</v>
      </c>
      <c r="B1356" s="301">
        <v>9</v>
      </c>
      <c r="C1356" s="299">
        <v>10</v>
      </c>
      <c r="D1356" s="300">
        <v>-19.7456803607243</v>
      </c>
      <c r="E1356" s="300">
        <v>16.092795842138099</v>
      </c>
      <c r="F1356" s="300">
        <v>-10.485315957499401</v>
      </c>
      <c r="G1356" s="300">
        <v>-5.2848717668857699</v>
      </c>
      <c r="H1356" s="300">
        <v>1.53288591902682</v>
      </c>
      <c r="I1356" s="300">
        <v>31.798695089763001</v>
      </c>
      <c r="J1356" s="300">
        <v>6.4981491989223796</v>
      </c>
      <c r="K1356" s="300">
        <v>13.026308604522701</v>
      </c>
      <c r="L1356" s="300">
        <v>1.14274953735176</v>
      </c>
      <c r="M1356" s="300">
        <v>-4.3675399859774204</v>
      </c>
      <c r="N1356" s="300">
        <v>-16.388180658051901</v>
      </c>
      <c r="O1356" s="300">
        <v>0.34831319102959502</v>
      </c>
      <c r="P1356" s="300">
        <v>21.284260666906899</v>
      </c>
      <c r="Q1356" s="300">
        <v>34.039048398063201</v>
      </c>
      <c r="R1356" s="300">
        <v>-29.914373855483301</v>
      </c>
      <c r="S1356" s="300">
        <v>-18.3049102086323</v>
      </c>
      <c r="T1356" s="300">
        <v>8.6895350283327097</v>
      </c>
      <c r="U1356" s="300">
        <v>4.9430337475818904</v>
      </c>
      <c r="V1356" s="300">
        <v>57.8649668104269</v>
      </c>
      <c r="W1356" s="300">
        <v>-13.985092690536201</v>
      </c>
      <c r="X1356" s="300">
        <v>-17.948666478590301</v>
      </c>
      <c r="Y1356" s="300">
        <v>1.0030153709131</v>
      </c>
      <c r="Z1356" s="300">
        <v>8.1624594533621408</v>
      </c>
      <c r="AA1356" s="300">
        <v>-31.8584727662302</v>
      </c>
      <c r="AB1356" s="300">
        <v>0.43932468690534199</v>
      </c>
      <c r="AC1356" s="300">
        <v>39.428276713980303</v>
      </c>
      <c r="AD1356" s="300">
        <v>47.223078158526498</v>
      </c>
      <c r="AE1356" s="300">
        <v>-41.443920285912199</v>
      </c>
      <c r="AF1356" s="300">
        <v>-24.313305725089698</v>
      </c>
      <c r="AG1356" s="300">
        <v>11.5650373510975</v>
      </c>
      <c r="AH1356" s="300">
        <v>7.2945780126589197</v>
      </c>
      <c r="AI1356" s="300">
        <v>75.921757428979902</v>
      </c>
      <c r="AJ1356" s="300">
        <v>-19.231821698933899</v>
      </c>
      <c r="AK1356" s="300">
        <v>-22.814023044455102</v>
      </c>
      <c r="AL1356" s="300">
        <v>-5.0635411655355997E-2</v>
      </c>
      <c r="AM1356" s="300">
        <v>-11.4176188792948</v>
      </c>
      <c r="AN1356" s="300">
        <v>-43.668044979244499</v>
      </c>
      <c r="AO1356" s="300">
        <v>1.2169890477010701</v>
      </c>
      <c r="AP1356" s="300">
        <v>52.886120625509797</v>
      </c>
      <c r="AQ1356" s="300">
        <v>-48.146903282287603</v>
      </c>
      <c r="AR1356" s="300">
        <v>-36.193567422066899</v>
      </c>
      <c r="AS1356" s="300">
        <v>-21.8526133932492</v>
      </c>
      <c r="AT1356" s="300">
        <v>-11.9206828110887</v>
      </c>
      <c r="AU1356" s="300">
        <v>5.4494250605257104</v>
      </c>
      <c r="AV1356" s="300">
        <v>-82.980338224686605</v>
      </c>
      <c r="AW1356" s="300">
        <v>-16.349194799599999</v>
      </c>
      <c r="AX1356" s="300">
        <v>26.851998199006399</v>
      </c>
      <c r="AY1356" s="300">
        <v>1.3247261824732599</v>
      </c>
      <c r="AZ1356" s="300">
        <v>9.2669905790209999</v>
      </c>
      <c r="BA1356" s="300">
        <v>-38.620244979451002</v>
      </c>
      <c r="BB1356" s="300">
        <v>1.0175393881527901</v>
      </c>
      <c r="BC1356" s="300">
        <v>47.692221352233197</v>
      </c>
    </row>
    <row r="1357" spans="1:55">
      <c r="A1357" s="301">
        <v>4</v>
      </c>
      <c r="B1357" s="301">
        <v>9</v>
      </c>
      <c r="C1357" s="299">
        <v>11</v>
      </c>
      <c r="D1357" s="300">
        <v>13.797263446803401</v>
      </c>
      <c r="E1357" s="300">
        <v>16.901074076219398</v>
      </c>
      <c r="F1357" s="300">
        <v>-4.8238655847211698</v>
      </c>
      <c r="G1357" s="300">
        <v>1.6110182739952701</v>
      </c>
      <c r="H1357" s="300">
        <v>8.4541897664438004</v>
      </c>
      <c r="I1357" s="300">
        <v>-10.5907065280454</v>
      </c>
      <c r="J1357" s="300">
        <v>-6.1378709638168996</v>
      </c>
      <c r="K1357" s="300">
        <v>9.8745454692624595</v>
      </c>
      <c r="L1357" s="300">
        <v>2.1023452185408402</v>
      </c>
      <c r="M1357" s="300">
        <v>-9.1158169271965992</v>
      </c>
      <c r="N1357" s="300">
        <v>-9.0165014570827999</v>
      </c>
      <c r="O1357" s="300">
        <v>-2.9833324812439099</v>
      </c>
      <c r="P1357" s="300">
        <v>0.89347739612425503</v>
      </c>
      <c r="Q1357" s="300">
        <v>16.8348413372475</v>
      </c>
      <c r="R1357" s="300">
        <v>28.722042726387802</v>
      </c>
      <c r="S1357" s="300">
        <v>-7.9638413116360498</v>
      </c>
      <c r="T1357" s="300">
        <v>0.45933089190679299</v>
      </c>
      <c r="U1357" s="300">
        <v>15.163712146931401</v>
      </c>
      <c r="V1357" s="300">
        <v>-25.222843462322</v>
      </c>
      <c r="W1357" s="300">
        <v>-11.751353179475601</v>
      </c>
      <c r="X1357" s="300">
        <v>20.8474320216039</v>
      </c>
      <c r="Y1357" s="300">
        <v>-4.1729489104605602</v>
      </c>
      <c r="Z1357" s="300">
        <v>19.6050171701573</v>
      </c>
      <c r="AA1357" s="300">
        <v>-16.642458747341902</v>
      </c>
      <c r="AB1357" s="300">
        <v>-6.1597828615030599</v>
      </c>
      <c r="AC1357" s="300">
        <v>0.65311420318236602</v>
      </c>
      <c r="AD1357" s="300">
        <v>-10.1718336571587</v>
      </c>
      <c r="AE1357" s="300">
        <v>38.618667289789997</v>
      </c>
      <c r="AF1357" s="300">
        <v>-9.8937433737175695</v>
      </c>
      <c r="AG1357" s="300">
        <v>0.69105859411377302</v>
      </c>
      <c r="AH1357" s="300">
        <v>20.2419133667218</v>
      </c>
      <c r="AI1357" s="300">
        <v>-36.908580937934502</v>
      </c>
      <c r="AJ1357" s="300">
        <v>-15.9308897596284</v>
      </c>
      <c r="AK1357" s="300">
        <v>-30.739612729691199</v>
      </c>
      <c r="AL1357" s="300">
        <v>-5.5260932495864701</v>
      </c>
      <c r="AM1357" s="300">
        <v>27.173524902622699</v>
      </c>
      <c r="AN1357" s="300">
        <v>19.997029982916601</v>
      </c>
      <c r="AO1357" s="300">
        <v>-8.3963754423627304</v>
      </c>
      <c r="AP1357" s="300">
        <v>2.4595053890238301</v>
      </c>
      <c r="AQ1357" s="300">
        <v>19.5617574015141</v>
      </c>
      <c r="AR1357" s="300">
        <v>-35.007102246041399</v>
      </c>
      <c r="AS1357" s="300">
        <v>-9.6020266033063901</v>
      </c>
      <c r="AT1357" s="300">
        <v>0.37307575245892499</v>
      </c>
      <c r="AU1357" s="300">
        <v>-17.444657537045501</v>
      </c>
      <c r="AV1357" s="300">
        <v>31.2092272525989</v>
      </c>
      <c r="AW1357" s="300">
        <v>16.0997254588905</v>
      </c>
      <c r="AX1357" s="300">
        <v>24.1582581958859</v>
      </c>
      <c r="AY1357" s="300">
        <v>-4.6292879419686397</v>
      </c>
      <c r="AZ1357" s="300">
        <v>-23.795806673507901</v>
      </c>
      <c r="BA1357" s="300">
        <v>-20.136166504248099</v>
      </c>
      <c r="BB1357" s="300">
        <v>-7.4387694624821696</v>
      </c>
      <c r="BC1357" s="300">
        <v>-4.30424522099788E-2</v>
      </c>
    </row>
    <row r="1358" spans="1:55">
      <c r="A1358" s="301">
        <v>4</v>
      </c>
      <c r="B1358" s="301">
        <v>9</v>
      </c>
      <c r="C1358" s="299">
        <v>12</v>
      </c>
      <c r="D1358" s="300">
        <v>12.749979156463599</v>
      </c>
      <c r="E1358" s="300">
        <v>0.132602277621576</v>
      </c>
      <c r="F1358" s="300">
        <v>-3.6524492590630002</v>
      </c>
      <c r="G1358" s="300">
        <v>-7.02050619015289</v>
      </c>
      <c r="H1358" s="300">
        <v>-13.2450941821399</v>
      </c>
      <c r="I1358" s="300">
        <v>-9.7262831168796797</v>
      </c>
      <c r="J1358" s="300">
        <v>7.0252041539032897</v>
      </c>
      <c r="K1358" s="300">
        <v>-27.906440921560399</v>
      </c>
      <c r="L1358" s="300">
        <v>4.0277489805780098</v>
      </c>
      <c r="M1358" s="300">
        <v>-0.80467877694839995</v>
      </c>
      <c r="N1358" s="300">
        <v>-4.3839893264374501</v>
      </c>
      <c r="O1358" s="300">
        <v>0.20024913597163399</v>
      </c>
      <c r="P1358" s="300">
        <v>9.0591386046872202</v>
      </c>
      <c r="Q1358" s="300">
        <v>8.6556990626450698</v>
      </c>
      <c r="R1358" s="300">
        <v>11.3932093268165</v>
      </c>
      <c r="S1358" s="300">
        <v>11.124009678189701</v>
      </c>
      <c r="T1358" s="300">
        <v>12.3662782191593</v>
      </c>
      <c r="U1358" s="300">
        <v>24.662567242625201</v>
      </c>
      <c r="V1358" s="300">
        <v>24.036803151773402</v>
      </c>
      <c r="W1358" s="300">
        <v>-15.498719910433501</v>
      </c>
      <c r="X1358" s="300">
        <v>-55.533151559815302</v>
      </c>
      <c r="Y1358" s="300">
        <v>-10.0558765025573</v>
      </c>
      <c r="Z1358" s="300">
        <v>1.8064257671878301</v>
      </c>
      <c r="AA1358" s="300">
        <v>19.374052387701202</v>
      </c>
      <c r="AB1358" s="300">
        <v>-0.15090756160670199</v>
      </c>
      <c r="AC1358" s="300">
        <v>-13.382246336623901</v>
      </c>
      <c r="AD1358" s="300">
        <v>4.0141674969822603</v>
      </c>
      <c r="AE1358" s="300">
        <v>21.8692351401126</v>
      </c>
      <c r="AF1358" s="300">
        <v>-16.326659077153199</v>
      </c>
      <c r="AG1358" s="300">
        <v>17.2141462331473</v>
      </c>
      <c r="AH1358" s="300">
        <v>33.354736044273501</v>
      </c>
      <c r="AI1358" s="300">
        <v>35.425654610282301</v>
      </c>
      <c r="AJ1358" s="300">
        <v>-21.7572042219964</v>
      </c>
      <c r="AK1358" s="300">
        <v>78.003316095879597</v>
      </c>
      <c r="AL1358" s="300">
        <v>-14.706678209114401</v>
      </c>
      <c r="AM1358" s="300">
        <v>2.4106546342342501</v>
      </c>
      <c r="AN1358" s="300">
        <v>-23.014909244114701</v>
      </c>
      <c r="AO1358" s="300">
        <v>2.8081988895102699E-2</v>
      </c>
      <c r="AP1358" s="300">
        <v>-17.232572312370699</v>
      </c>
      <c r="AQ1358" s="300">
        <v>13.752117739864</v>
      </c>
      <c r="AR1358" s="300">
        <v>-11.788873981794399</v>
      </c>
      <c r="AS1358" s="300">
        <v>11.6251537766247</v>
      </c>
      <c r="AT1358" s="300">
        <v>-17.330413522639201</v>
      </c>
      <c r="AU1358" s="300">
        <v>-31.079597456880201</v>
      </c>
      <c r="AV1358" s="300">
        <v>-32.734727410391201</v>
      </c>
      <c r="AW1358" s="300">
        <v>-18.536755895841999</v>
      </c>
      <c r="AX1358" s="300">
        <v>70.570440380755798</v>
      </c>
      <c r="AY1358" s="300">
        <v>13.048637160373801</v>
      </c>
      <c r="AZ1358" s="300">
        <v>-1.90928791959322</v>
      </c>
      <c r="BA1358" s="300">
        <v>-21.1388026297866</v>
      </c>
      <c r="BB1358" s="300">
        <v>-0.114310428885533</v>
      </c>
      <c r="BC1358" s="300">
        <v>-17.025269143115501</v>
      </c>
    </row>
    <row r="1359" spans="1:55">
      <c r="A1359" s="301">
        <v>4</v>
      </c>
      <c r="B1359" s="301">
        <v>9</v>
      </c>
      <c r="C1359" s="299">
        <v>13</v>
      </c>
      <c r="D1359" s="300">
        <v>-10.5285028424844</v>
      </c>
      <c r="E1359" s="300">
        <v>1.58802533688849</v>
      </c>
      <c r="F1359" s="300">
        <v>10.042605270108499</v>
      </c>
      <c r="G1359" s="300">
        <v>-0.25242325856354803</v>
      </c>
      <c r="H1359" s="300">
        <v>-3.3046769115778099</v>
      </c>
      <c r="I1359" s="300">
        <v>16.659986648641102</v>
      </c>
      <c r="J1359" s="300">
        <v>-5.6132526096064304</v>
      </c>
      <c r="K1359" s="300">
        <v>-9.8627767760711702</v>
      </c>
      <c r="L1359" s="300">
        <v>2.6533780729838199</v>
      </c>
      <c r="M1359" s="300">
        <v>-6.4962605084529201</v>
      </c>
      <c r="N1359" s="300">
        <v>-14.242289892710099</v>
      </c>
      <c r="O1359" s="300">
        <v>2.51256076999843</v>
      </c>
      <c r="P1359" s="300">
        <v>-12.624163150303101</v>
      </c>
      <c r="Q1359" s="300">
        <v>31.784513990808701</v>
      </c>
      <c r="R1359" s="300">
        <v>-6.4418375055321802</v>
      </c>
      <c r="S1359" s="300">
        <v>17.433710724885898</v>
      </c>
      <c r="T1359" s="300">
        <v>1.2794731313487899</v>
      </c>
      <c r="U1359" s="300">
        <v>-4.9682472753331401</v>
      </c>
      <c r="V1359" s="300">
        <v>-29.885527707693399</v>
      </c>
      <c r="W1359" s="300">
        <v>10.7271452072017</v>
      </c>
      <c r="X1359" s="300">
        <v>-25.7253056900987</v>
      </c>
      <c r="Y1359" s="300">
        <v>0.59029969316041098</v>
      </c>
      <c r="Z1359" s="300">
        <v>13.524078114642499</v>
      </c>
      <c r="AA1359" s="300">
        <v>27.295560256052099</v>
      </c>
      <c r="AB1359" s="300">
        <v>5.4473054607571001</v>
      </c>
      <c r="AC1359" s="300">
        <v>-32.103574001956297</v>
      </c>
      <c r="AD1359" s="300">
        <v>45.332223626014198</v>
      </c>
      <c r="AE1359" s="300">
        <v>19.972428992331601</v>
      </c>
      <c r="AF1359" s="300">
        <v>23.370681968518099</v>
      </c>
      <c r="AG1359" s="300">
        <v>2.1490188741157601</v>
      </c>
      <c r="AH1359" s="300">
        <v>-5.9920787732590997</v>
      </c>
      <c r="AI1359" s="300">
        <v>-40.799351567885402</v>
      </c>
      <c r="AJ1359" s="300">
        <v>14.5977799189014</v>
      </c>
      <c r="AK1359" s="300">
        <v>-34.181812673760398</v>
      </c>
      <c r="AL1359" s="300">
        <v>2.9994071689172501</v>
      </c>
      <c r="AM1359" s="300">
        <v>18.681242238168998</v>
      </c>
      <c r="AN1359" s="300">
        <v>30.044774564308199</v>
      </c>
      <c r="AO1359" s="300">
        <v>7.5459750154179597</v>
      </c>
      <c r="AP1359" s="300">
        <v>-45.1384024080131</v>
      </c>
      <c r="AQ1359" s="300">
        <v>38.964810058986501</v>
      </c>
      <c r="AR1359" s="300">
        <v>-6.1323787270339896</v>
      </c>
      <c r="AS1359" s="300">
        <v>22.049992940542602</v>
      </c>
      <c r="AT1359" s="300">
        <v>-1.8321806599284201</v>
      </c>
      <c r="AU1359" s="300">
        <v>7.5823634986278501</v>
      </c>
      <c r="AV1359" s="300">
        <v>-33.150632458911097</v>
      </c>
      <c r="AW1359" s="300">
        <v>-12.117303550624399</v>
      </c>
      <c r="AX1359" s="300">
        <v>-28.866969642008002</v>
      </c>
      <c r="AY1359" s="300">
        <v>0.90105445854772903</v>
      </c>
      <c r="AZ1359" s="300">
        <v>16.476722015857199</v>
      </c>
      <c r="BA1359" s="300">
        <v>-25.083619446805798</v>
      </c>
      <c r="BB1359" s="300">
        <v>6.4949256476564496</v>
      </c>
      <c r="BC1359" s="300">
        <v>-37.354132777029797</v>
      </c>
    </row>
    <row r="1360" spans="1:55">
      <c r="A1360" s="301">
        <v>4</v>
      </c>
      <c r="B1360" s="301">
        <v>9</v>
      </c>
      <c r="C1360" s="299">
        <v>14</v>
      </c>
      <c r="D1360" s="300">
        <v>6.9872754180703103</v>
      </c>
      <c r="E1360" s="300">
        <v>20.8886853979864</v>
      </c>
      <c r="F1360" s="300">
        <v>-7.5727814122336197</v>
      </c>
      <c r="G1360" s="300">
        <v>3.4042560033354898</v>
      </c>
      <c r="H1360" s="300">
        <v>-1.6571860376429699</v>
      </c>
      <c r="I1360" s="300">
        <v>8.4109454912099508</v>
      </c>
      <c r="J1360" s="300">
        <v>6.7704775927671097</v>
      </c>
      <c r="K1360" s="300">
        <v>3.59307604332303</v>
      </c>
      <c r="L1360" s="300">
        <v>-19.7523787645226</v>
      </c>
      <c r="M1360" s="300">
        <v>-9.7513502700902796E-2</v>
      </c>
      <c r="N1360" s="300">
        <v>-13.1906889731649</v>
      </c>
      <c r="O1360" s="300">
        <v>-2.0531099962661998</v>
      </c>
      <c r="P1360" s="300">
        <v>-5.4179024706901302</v>
      </c>
      <c r="Q1360" s="300">
        <v>-13.8839371833991</v>
      </c>
      <c r="R1360" s="300">
        <v>-45.3611265357113</v>
      </c>
      <c r="S1360" s="300">
        <v>-15.8043680773602</v>
      </c>
      <c r="T1360" s="300">
        <v>5.9847309824802899</v>
      </c>
      <c r="U1360" s="300">
        <v>-3.1161384116819102</v>
      </c>
      <c r="V1360" s="300">
        <v>-19.130569983424198</v>
      </c>
      <c r="W1360" s="300">
        <v>-13.875703151541201</v>
      </c>
      <c r="X1360" s="300">
        <v>8.3954183677852203</v>
      </c>
      <c r="Y1360" s="300">
        <v>28.826940637539099</v>
      </c>
      <c r="Z1360" s="300">
        <v>-9.4035902141878392E-3</v>
      </c>
      <c r="AA1360" s="300">
        <v>-29.905397801999399</v>
      </c>
      <c r="AB1360" s="300">
        <v>5.03846691767761</v>
      </c>
      <c r="AC1360" s="300">
        <v>-10.150665313907499</v>
      </c>
      <c r="AD1360" s="300">
        <v>-19.531792132529599</v>
      </c>
      <c r="AE1360" s="300">
        <v>-61.921685774247401</v>
      </c>
      <c r="AF1360" s="300">
        <v>-22.0553060687559</v>
      </c>
      <c r="AG1360" s="300">
        <v>-8.0124734790510406</v>
      </c>
      <c r="AH1360" s="300">
        <v>-4.2037149031321004</v>
      </c>
      <c r="AI1360" s="300">
        <v>-28.189793049336998</v>
      </c>
      <c r="AJ1360" s="300">
        <v>-18.776344031562701</v>
      </c>
      <c r="AK1360" s="300">
        <v>11.6483168117348</v>
      </c>
      <c r="AL1360" s="300">
        <v>39.390904947475697</v>
      </c>
      <c r="AM1360" s="300">
        <v>-0.11795320752374699</v>
      </c>
      <c r="AN1360" s="300">
        <v>-39.749344928457198</v>
      </c>
      <c r="AO1360" s="300">
        <v>7.2143689957709203</v>
      </c>
      <c r="AP1360" s="300">
        <v>-13.923350956946701</v>
      </c>
      <c r="AQ1360" s="300">
        <v>-12.2947840669105</v>
      </c>
      <c r="AR1360" s="300">
        <v>-54.516117662110403</v>
      </c>
      <c r="AS1360" s="300">
        <v>-19.030533613281399</v>
      </c>
      <c r="AT1360" s="300">
        <v>-8.1418058200809291</v>
      </c>
      <c r="AU1360" s="300">
        <v>2.9998134065509499</v>
      </c>
      <c r="AV1360" s="300">
        <v>-25.4262787261158</v>
      </c>
      <c r="AW1360" s="300">
        <v>16.220996821749701</v>
      </c>
      <c r="AX1360" s="300">
        <v>-7.2068903641391397</v>
      </c>
      <c r="AY1360" s="300">
        <v>-50.085393579957604</v>
      </c>
      <c r="AZ1360" s="300">
        <v>0.15970865085482699</v>
      </c>
      <c r="BA1360" s="300">
        <v>-36.1259991414815</v>
      </c>
      <c r="BB1360" s="300">
        <v>5.7603248598147401</v>
      </c>
      <c r="BC1360" s="300">
        <v>-13.832796514607899</v>
      </c>
    </row>
    <row r="1361" spans="1:55">
      <c r="A1361" s="301">
        <v>4</v>
      </c>
      <c r="B1361" s="301">
        <v>9</v>
      </c>
      <c r="C1361" s="299">
        <v>15</v>
      </c>
      <c r="D1361" s="300">
        <v>-2.4826296264783001</v>
      </c>
      <c r="E1361" s="300">
        <v>0.190177505017219</v>
      </c>
      <c r="F1361" s="300">
        <v>9.1953915691408099</v>
      </c>
      <c r="G1361" s="300">
        <v>9.1187437698693294</v>
      </c>
      <c r="H1361" s="300">
        <v>-7.4918682007189101</v>
      </c>
      <c r="I1361" s="300">
        <v>3.9992509300264598</v>
      </c>
      <c r="J1361" s="300">
        <v>1.9324131637377899</v>
      </c>
      <c r="K1361" s="300">
        <v>-4.5822550607999899</v>
      </c>
      <c r="L1361" s="300">
        <v>8.1726026947748807</v>
      </c>
      <c r="M1361" s="300">
        <v>4.5180611631434697</v>
      </c>
      <c r="N1361" s="300">
        <v>-3.7612984057562602</v>
      </c>
      <c r="O1361" s="300">
        <v>2.3741029339668001</v>
      </c>
      <c r="P1361" s="300">
        <v>9.4318135771374791</v>
      </c>
      <c r="Q1361" s="300">
        <v>-5.84721084555557</v>
      </c>
      <c r="R1361" s="300">
        <v>2.1434491863646601</v>
      </c>
      <c r="S1361" s="300">
        <v>18.657572913719498</v>
      </c>
      <c r="T1361" s="300">
        <v>18.8892669942128</v>
      </c>
      <c r="U1361" s="300">
        <v>-15.711343939063401</v>
      </c>
      <c r="V1361" s="300">
        <v>-10.2837766000782</v>
      </c>
      <c r="W1361" s="300">
        <v>4.5971651025597096</v>
      </c>
      <c r="X1361" s="300">
        <v>-12.792849073809499</v>
      </c>
      <c r="Y1361" s="300">
        <v>-3.8725926466513001</v>
      </c>
      <c r="Z1361" s="300">
        <v>-11.8704911914083</v>
      </c>
      <c r="AA1361" s="300">
        <v>8.3419165177032895</v>
      </c>
      <c r="AB1361" s="300">
        <v>-3.4907946271861299</v>
      </c>
      <c r="AC1361" s="300">
        <v>-21.156438542172701</v>
      </c>
      <c r="AD1361" s="300">
        <v>9.9069001636175802</v>
      </c>
      <c r="AE1361" s="300">
        <v>5.4636039842545996</v>
      </c>
      <c r="AF1361" s="300">
        <v>23.340862695315099</v>
      </c>
      <c r="AG1361" s="300">
        <v>-28.331861986773902</v>
      </c>
      <c r="AH1361" s="300">
        <v>-22.020164547097899</v>
      </c>
      <c r="AI1361" s="300">
        <v>-12.2085640232643</v>
      </c>
      <c r="AJ1361" s="300">
        <v>6.5569532061958702</v>
      </c>
      <c r="AK1361" s="300">
        <v>-4.0528532938548096</v>
      </c>
      <c r="AL1361" s="300">
        <v>1.41179802557946</v>
      </c>
      <c r="AM1361" s="300">
        <v>16.274319819061802</v>
      </c>
      <c r="AN1361" s="300">
        <v>-10.088203433547401</v>
      </c>
      <c r="AO1361" s="300">
        <v>-4.5139211113532403</v>
      </c>
      <c r="AP1361" s="300">
        <v>-29.413251895661201</v>
      </c>
      <c r="AQ1361" s="300">
        <v>-9.7402267717660695</v>
      </c>
      <c r="AR1361" s="300">
        <v>-5.0495813657103898</v>
      </c>
      <c r="AS1361" s="300">
        <v>-19.768221749379101</v>
      </c>
      <c r="AT1361" s="300">
        <v>-24.172281007613702</v>
      </c>
      <c r="AU1361" s="300">
        <v>20.778210535968899</v>
      </c>
      <c r="AV1361" s="300">
        <v>-12.336482560377799</v>
      </c>
      <c r="AW1361" s="300">
        <v>6.4068245446670096</v>
      </c>
      <c r="AX1361" s="300">
        <v>15.705799082146701</v>
      </c>
      <c r="AY1361" s="300">
        <v>6.2285347133398403</v>
      </c>
      <c r="AZ1361" s="300">
        <v>13.8742885907572</v>
      </c>
      <c r="BA1361" s="300">
        <v>-10.6788785468275</v>
      </c>
      <c r="BB1361" s="300">
        <v>-4.3897975964169103</v>
      </c>
      <c r="BC1361" s="300">
        <v>-25.547642547751</v>
      </c>
    </row>
    <row r="1362" spans="1:55">
      <c r="A1362" s="301">
        <v>4</v>
      </c>
      <c r="B1362" s="301">
        <v>9</v>
      </c>
      <c r="C1362" s="299">
        <v>16</v>
      </c>
      <c r="D1362" s="300">
        <v>-6.3221900826384898</v>
      </c>
      <c r="E1362" s="300">
        <v>-0.129482877120768</v>
      </c>
      <c r="F1362" s="300">
        <v>-3.4030463856258302</v>
      </c>
      <c r="G1362" s="300">
        <v>1.32521193478441</v>
      </c>
      <c r="H1362" s="300">
        <v>1.9802770923658799</v>
      </c>
      <c r="I1362" s="300">
        <v>13.809099372681899</v>
      </c>
      <c r="J1362" s="300">
        <v>-1.81840542364527</v>
      </c>
      <c r="K1362" s="300">
        <v>-1.2457711235064</v>
      </c>
      <c r="L1362" s="300">
        <v>1.4051748958135799</v>
      </c>
      <c r="M1362" s="300">
        <v>7.8108181763377997</v>
      </c>
      <c r="N1362" s="300">
        <v>8.7593122431418902</v>
      </c>
      <c r="O1362" s="300">
        <v>0.42351221267945</v>
      </c>
      <c r="P1362" s="300">
        <v>3.40015999739368</v>
      </c>
      <c r="Q1362" s="300">
        <v>14.107655385581801</v>
      </c>
      <c r="R1362" s="300">
        <v>0.43420800182306302</v>
      </c>
      <c r="S1362" s="300">
        <v>1.43205267680828</v>
      </c>
      <c r="T1362" s="300">
        <v>1.1727230661797801</v>
      </c>
      <c r="U1362" s="300">
        <v>2.0221199255086901</v>
      </c>
      <c r="V1362" s="300">
        <v>28.295363132075799</v>
      </c>
      <c r="W1362" s="300">
        <v>3.8262733460043399</v>
      </c>
      <c r="X1362" s="300">
        <v>-22.572177540994499</v>
      </c>
      <c r="Y1362" s="300">
        <v>0.26855714908370198</v>
      </c>
      <c r="Z1362" s="300">
        <v>0.74613113612231496</v>
      </c>
      <c r="AA1362" s="300">
        <v>-20.868191852877501</v>
      </c>
      <c r="AB1362" s="300">
        <v>-0.17091080123768801</v>
      </c>
      <c r="AC1362" s="300">
        <v>-5.09932199826439</v>
      </c>
      <c r="AD1362" s="300">
        <v>18.562321090931</v>
      </c>
      <c r="AE1362" s="300">
        <v>0.70934710769856002</v>
      </c>
      <c r="AF1362" s="300">
        <v>-1.3953402393285499</v>
      </c>
      <c r="AG1362" s="300">
        <v>-1.0337136937306699</v>
      </c>
      <c r="AH1362" s="300">
        <v>2.0957077374204802</v>
      </c>
      <c r="AI1362" s="300">
        <v>39.012936500307298</v>
      </c>
      <c r="AJ1362" s="300">
        <v>5.6510745365901602</v>
      </c>
      <c r="AK1362" s="300">
        <v>19.1672517477623</v>
      </c>
      <c r="AL1362" s="300">
        <v>-1.1851946313917801</v>
      </c>
      <c r="AM1362" s="300">
        <v>25.129006087886399</v>
      </c>
      <c r="AN1362" s="300">
        <v>26.769639572763001</v>
      </c>
      <c r="AO1362" s="300">
        <v>-0.25202434922990402</v>
      </c>
      <c r="AP1362" s="300">
        <v>-4.9541065902782302</v>
      </c>
      <c r="AQ1362" s="300">
        <v>15.501124259909</v>
      </c>
      <c r="AR1362" s="300">
        <v>-0.35284298628688598</v>
      </c>
      <c r="AS1362" s="300">
        <v>-10.2567019598642</v>
      </c>
      <c r="AT1362" s="300">
        <v>-1.7555500936461499</v>
      </c>
      <c r="AU1362" s="300">
        <v>-5.2388545335422299</v>
      </c>
      <c r="AV1362" s="300">
        <v>32.833923294024402</v>
      </c>
      <c r="AW1362" s="300">
        <v>-4.6929017997443703</v>
      </c>
      <c r="AX1362" s="300">
        <v>-3.3572724643081999</v>
      </c>
      <c r="AY1362" s="300">
        <v>-0.84355873373342705</v>
      </c>
      <c r="AZ1362" s="300">
        <v>1.2123746280835901</v>
      </c>
      <c r="BA1362" s="300">
        <v>-24.552897251874899</v>
      </c>
      <c r="BB1362" s="300">
        <v>-0.24032580627186001</v>
      </c>
      <c r="BC1362" s="300">
        <v>-5.7640348498039797</v>
      </c>
    </row>
    <row r="1363" spans="1:55">
      <c r="A1363" s="301">
        <v>4</v>
      </c>
      <c r="B1363" s="301">
        <v>9</v>
      </c>
      <c r="C1363" s="299">
        <v>17</v>
      </c>
      <c r="D1363" s="300">
        <v>0.29902289667009602</v>
      </c>
      <c r="E1363" s="300">
        <v>-1.89800299774488</v>
      </c>
      <c r="F1363" s="300">
        <v>1.0120032293543699</v>
      </c>
      <c r="G1363" s="300">
        <v>2.2997641651987402</v>
      </c>
      <c r="H1363" s="300">
        <v>8.9282985547449503</v>
      </c>
      <c r="I1363" s="300">
        <v>-2.364385862612</v>
      </c>
      <c r="J1363" s="300">
        <v>-7.8758537755848099</v>
      </c>
      <c r="K1363" s="300">
        <v>8.1448551700506702</v>
      </c>
      <c r="L1363" s="300">
        <v>-8.6950923861371394E-3</v>
      </c>
      <c r="M1363" s="300">
        <v>8.4007561214631892</v>
      </c>
      <c r="N1363" s="300">
        <v>8.5053077610838093E-2</v>
      </c>
      <c r="O1363" s="300">
        <v>-7.0113293001927895E-2</v>
      </c>
      <c r="P1363" s="300">
        <v>13.5460731958465</v>
      </c>
      <c r="Q1363" s="300">
        <v>-0.45584038302244301</v>
      </c>
      <c r="R1363" s="300">
        <v>4.6906929036721001</v>
      </c>
      <c r="S1363" s="300">
        <v>6.2288341241396701</v>
      </c>
      <c r="T1363" s="300">
        <v>-4.1839342726485702</v>
      </c>
      <c r="U1363" s="300">
        <v>17.8342763494691</v>
      </c>
      <c r="V1363" s="300">
        <v>-6.1653242020779899</v>
      </c>
      <c r="W1363" s="300">
        <v>-16.437167543618401</v>
      </c>
      <c r="X1363" s="300">
        <v>-2.8007792677576502</v>
      </c>
      <c r="Y1363" s="300">
        <v>3.6888674902546402E-2</v>
      </c>
      <c r="Z1363" s="300">
        <v>-8.3752022342402608</v>
      </c>
      <c r="AA1363" s="300">
        <v>-3.5940464466088201E-2</v>
      </c>
      <c r="AB1363" s="300">
        <v>1.3711354811538901</v>
      </c>
      <c r="AC1363" s="300">
        <v>-24.373055168755499</v>
      </c>
      <c r="AD1363" s="300">
        <v>0.35551248710551597</v>
      </c>
      <c r="AE1363" s="300">
        <v>-5.99602771566959</v>
      </c>
      <c r="AF1363" s="300">
        <v>-11.6980357152416</v>
      </c>
      <c r="AG1363" s="300">
        <v>-5.7280636970594498</v>
      </c>
      <c r="AH1363" s="300">
        <v>24.2402372595792</v>
      </c>
      <c r="AI1363" s="300">
        <v>-9.9079897655159304</v>
      </c>
      <c r="AJ1363" s="300">
        <v>-22.8375410868939</v>
      </c>
      <c r="AK1363" s="300">
        <v>1.2763630802119701</v>
      </c>
      <c r="AL1363" s="300">
        <v>7.3242807478896194E-2</v>
      </c>
      <c r="AM1363" s="300">
        <v>15.2158851855569</v>
      </c>
      <c r="AN1363" s="300">
        <v>-9.1226134385798199E-2</v>
      </c>
      <c r="AO1363" s="300">
        <v>2.1196198200602998</v>
      </c>
      <c r="AP1363" s="300">
        <v>-34.188819954835502</v>
      </c>
      <c r="AQ1363" s="300">
        <v>-1.57917266186998</v>
      </c>
      <c r="AR1363" s="300">
        <v>-3.4102416630577799</v>
      </c>
      <c r="AS1363" s="300">
        <v>-1.1749735652040201</v>
      </c>
      <c r="AT1363" s="300">
        <v>5.6758575353889702</v>
      </c>
      <c r="AU1363" s="300">
        <v>20.193134154457301</v>
      </c>
      <c r="AV1363" s="300">
        <v>-9.0194431187560493</v>
      </c>
      <c r="AW1363" s="300">
        <v>-19.436159097593102</v>
      </c>
      <c r="AX1363" s="300">
        <v>-0.86003352682510303</v>
      </c>
      <c r="AY1363" s="300">
        <v>-2.8729811891741101E-3</v>
      </c>
      <c r="AZ1363" s="300">
        <v>-10.0008928389178</v>
      </c>
      <c r="BA1363" s="300">
        <v>10.7466508256634</v>
      </c>
      <c r="BB1363" s="300">
        <v>1.6467615488969101</v>
      </c>
      <c r="BC1363" s="300">
        <v>-29.860184733469598</v>
      </c>
    </row>
    <row r="1364" spans="1:55">
      <c r="A1364" s="301">
        <v>4</v>
      </c>
      <c r="B1364" s="301">
        <v>9</v>
      </c>
      <c r="C1364" s="299">
        <v>18</v>
      </c>
      <c r="D1364" s="300">
        <v>0.43255372979554502</v>
      </c>
      <c r="E1364" s="300">
        <v>2.2513230871074801</v>
      </c>
      <c r="F1364" s="300">
        <v>0.71307775577299204</v>
      </c>
      <c r="G1364" s="300">
        <v>0.71632646218101503</v>
      </c>
      <c r="H1364" s="300">
        <v>0.48736367257397001</v>
      </c>
      <c r="I1364" s="300">
        <v>-0.117191687145857</v>
      </c>
      <c r="J1364" s="300">
        <v>-7.5692828106677998</v>
      </c>
      <c r="K1364" s="300">
        <v>7.8146077176094701</v>
      </c>
      <c r="L1364" s="300">
        <v>-1.3669230461655</v>
      </c>
      <c r="M1364" s="300">
        <v>-4.0653963246032001</v>
      </c>
      <c r="N1364" s="300">
        <v>0.76105963546903299</v>
      </c>
      <c r="O1364" s="300">
        <v>3.3920396587173798</v>
      </c>
      <c r="P1364" s="300">
        <v>-5.1583856291862897</v>
      </c>
      <c r="Q1364" s="300">
        <v>0.804714695142003</v>
      </c>
      <c r="R1364" s="300">
        <v>4.1487417622411504</v>
      </c>
      <c r="S1364" s="300">
        <v>-8.0418588110398908</v>
      </c>
      <c r="T1364" s="300">
        <v>-1.83635597849625</v>
      </c>
      <c r="U1364" s="300">
        <v>-1.01354677574875</v>
      </c>
      <c r="V1364" s="300">
        <v>0.26826982406828098</v>
      </c>
      <c r="W1364" s="300">
        <v>-15.0938293988214</v>
      </c>
      <c r="X1364" s="300">
        <v>0.66427784423927505</v>
      </c>
      <c r="Y1364" s="300">
        <v>0.51681576818024</v>
      </c>
      <c r="Z1364" s="300">
        <v>2.54870111156273</v>
      </c>
      <c r="AA1364" s="300">
        <v>3.9558379957496901</v>
      </c>
      <c r="AB1364" s="300">
        <v>1.1267159538073099</v>
      </c>
      <c r="AC1364" s="300">
        <v>-10.577546153917099</v>
      </c>
      <c r="AD1364" s="300">
        <v>1.0775677646942701</v>
      </c>
      <c r="AE1364" s="300">
        <v>5.3155914490168801</v>
      </c>
      <c r="AF1364" s="300">
        <v>14.16814360929</v>
      </c>
      <c r="AG1364" s="300">
        <v>1.9056614200673301</v>
      </c>
      <c r="AH1364" s="300">
        <v>-1.47859883551803</v>
      </c>
      <c r="AI1364" s="300">
        <v>0.39424176389803101</v>
      </c>
      <c r="AJ1364" s="300">
        <v>22.478958798588501</v>
      </c>
      <c r="AK1364" s="300">
        <v>32.1192376462268</v>
      </c>
      <c r="AL1364" s="300">
        <v>2.3956538067833701</v>
      </c>
      <c r="AM1364" s="300">
        <v>0.58303210454995102</v>
      </c>
      <c r="AN1364" s="300">
        <v>-2.7472704451791801</v>
      </c>
      <c r="AO1364" s="300">
        <v>-1.3883886273263499</v>
      </c>
      <c r="AP1364" s="300">
        <v>-14.723464767600101</v>
      </c>
      <c r="AQ1364" s="300">
        <v>-0.85269481387714297</v>
      </c>
      <c r="AR1364" s="300">
        <v>-4.4693633920945999</v>
      </c>
      <c r="AS1364" s="300">
        <v>7.8427936126246696</v>
      </c>
      <c r="AT1364" s="300">
        <v>1.7133550120436101</v>
      </c>
      <c r="AU1364" s="300">
        <v>-1.3325191246947401</v>
      </c>
      <c r="AV1364" s="300">
        <v>-0.348074939786639</v>
      </c>
      <c r="AW1364" s="300">
        <v>17.737926899430398</v>
      </c>
      <c r="AX1364" s="300">
        <v>22.388284249786199</v>
      </c>
      <c r="AY1364" s="300">
        <v>-3.02754232507986E-2</v>
      </c>
      <c r="AZ1364" s="300">
        <v>3.0042963671909502</v>
      </c>
      <c r="BA1364" s="300">
        <v>-2.1633342519688199</v>
      </c>
      <c r="BB1364" s="300">
        <v>-1.3570695276829201</v>
      </c>
      <c r="BC1364" s="300">
        <v>-12.685537769736801</v>
      </c>
    </row>
    <row r="1365" spans="1:55">
      <c r="A1365" s="301">
        <v>4</v>
      </c>
      <c r="B1365" s="301">
        <v>9</v>
      </c>
      <c r="C1365" s="299">
        <v>19</v>
      </c>
      <c r="D1365" s="300">
        <v>1.1806406080054399</v>
      </c>
      <c r="E1365" s="300">
        <v>11.518613459102699</v>
      </c>
      <c r="F1365" s="300">
        <v>3.62929845748728</v>
      </c>
      <c r="G1365" s="300">
        <v>0.41661934893769098</v>
      </c>
      <c r="H1365" s="300">
        <v>-0.21412150941475799</v>
      </c>
      <c r="I1365" s="300">
        <v>-0.584228088526907</v>
      </c>
      <c r="J1365" s="300">
        <v>8.2025709121960695</v>
      </c>
      <c r="K1365" s="300">
        <v>-1.91657993097465E-2</v>
      </c>
      <c r="L1365" s="300">
        <v>0.55947768546425902</v>
      </c>
      <c r="M1365" s="300">
        <v>-0.90009587796929502</v>
      </c>
      <c r="N1365" s="300">
        <v>-3.3572842959987801</v>
      </c>
      <c r="O1365" s="300">
        <v>-0.57924286343741305</v>
      </c>
      <c r="P1365" s="300">
        <v>1.27333241363828</v>
      </c>
      <c r="Q1365" s="300">
        <v>-1.9126598899666001</v>
      </c>
      <c r="R1365" s="300">
        <v>23.426068973681598</v>
      </c>
      <c r="S1365" s="300">
        <v>4.2677076921580603</v>
      </c>
      <c r="T1365" s="300">
        <v>-2.3640752787596</v>
      </c>
      <c r="U1365" s="300">
        <v>-0.56442093871169996</v>
      </c>
      <c r="V1365" s="300">
        <v>-0.90640769357001505</v>
      </c>
      <c r="W1365" s="300">
        <v>-3.13270504265226</v>
      </c>
      <c r="X1365" s="300">
        <v>1.6144448846705699</v>
      </c>
      <c r="Y1365" s="300">
        <v>1.0507376043164101</v>
      </c>
      <c r="Z1365" s="300">
        <v>-6.1098344089627403</v>
      </c>
      <c r="AA1365" s="300">
        <v>4.3250779229785197</v>
      </c>
      <c r="AB1365" s="300">
        <v>-0.582940860944822</v>
      </c>
      <c r="AC1365" s="300">
        <v>2.1849869814765999</v>
      </c>
      <c r="AD1365" s="300">
        <v>2.3211009999465002</v>
      </c>
      <c r="AE1365" s="300">
        <v>-32.544169982164</v>
      </c>
      <c r="AF1365" s="300">
        <v>2.1535182625591598</v>
      </c>
      <c r="AG1365" s="300">
        <v>-6.4354681064078498</v>
      </c>
      <c r="AH1365" s="300">
        <v>-0.841963974925656</v>
      </c>
      <c r="AI1365" s="300">
        <v>-0.96407345881747297</v>
      </c>
      <c r="AJ1365" s="300">
        <v>4.0688400581597204</v>
      </c>
      <c r="AK1365" s="300">
        <v>-2.8487324194143802</v>
      </c>
      <c r="AL1365" s="300">
        <v>1.402902904864</v>
      </c>
      <c r="AM1365" s="300">
        <v>4.7313140033459504</v>
      </c>
      <c r="AN1365" s="300">
        <v>-13.427387212939101</v>
      </c>
      <c r="AO1365" s="300">
        <v>-0.64042120569730798</v>
      </c>
      <c r="AP1365" s="300">
        <v>2.6571322339463901</v>
      </c>
      <c r="AQ1365" s="300">
        <v>2.7087441751588202</v>
      </c>
      <c r="AR1365" s="300">
        <v>28.305932678971399</v>
      </c>
      <c r="AS1365" s="300">
        <v>6.3416848323697597</v>
      </c>
      <c r="AT1365" s="300">
        <v>4.6451001264032596</v>
      </c>
      <c r="AU1365" s="300">
        <v>-0.75789534170747497</v>
      </c>
      <c r="AV1365" s="300">
        <v>0.93401692935304004</v>
      </c>
      <c r="AW1365" s="300">
        <v>19.605168391632599</v>
      </c>
      <c r="AX1365" s="300">
        <v>1.8443960211946899</v>
      </c>
      <c r="AY1365" s="300">
        <v>-1.2287296253900799</v>
      </c>
      <c r="AZ1365" s="300">
        <v>6.8622114068626496</v>
      </c>
      <c r="BA1365" s="300">
        <v>0.19853162536525901</v>
      </c>
      <c r="BB1365" s="300">
        <v>-0.481347218546265</v>
      </c>
      <c r="BC1365" s="300">
        <v>2.49040070948339</v>
      </c>
    </row>
    <row r="1366" spans="1:55">
      <c r="A1366" s="301">
        <v>4</v>
      </c>
      <c r="B1366" s="301">
        <v>9</v>
      </c>
      <c r="C1366" s="299">
        <v>20</v>
      </c>
      <c r="D1366" s="300">
        <v>5.7993543595216801E-2</v>
      </c>
      <c r="E1366" s="300">
        <v>3.8802505522678601</v>
      </c>
      <c r="F1366" s="300">
        <v>1.8913225191407199</v>
      </c>
      <c r="G1366" s="300">
        <v>2.17848909699492</v>
      </c>
      <c r="H1366" s="300">
        <v>-2.1333914154245401</v>
      </c>
      <c r="I1366" s="300">
        <v>0.52062245249266004</v>
      </c>
      <c r="J1366" s="300">
        <v>1.42915244419732</v>
      </c>
      <c r="K1366" s="300">
        <v>0.50701150279257101</v>
      </c>
      <c r="L1366" s="300">
        <v>5.2391049283919099E-2</v>
      </c>
      <c r="M1366" s="300">
        <v>6.4636384804171003</v>
      </c>
      <c r="N1366" s="300">
        <v>-0.26859700936257402</v>
      </c>
      <c r="O1366" s="300">
        <v>0.29858132349455502</v>
      </c>
      <c r="P1366" s="300">
        <v>6.6697497279328299</v>
      </c>
      <c r="Q1366" s="300">
        <v>-0.67035882366683097</v>
      </c>
      <c r="R1366" s="300">
        <v>-7.2132923700275304</v>
      </c>
      <c r="S1366" s="300">
        <v>3.92449036877233</v>
      </c>
      <c r="T1366" s="300">
        <v>-4.1801914812018097</v>
      </c>
      <c r="U1366" s="300">
        <v>-6.0455605247371498</v>
      </c>
      <c r="V1366" s="300">
        <v>1.35999689767426</v>
      </c>
      <c r="W1366" s="300">
        <v>5.1823575822124397</v>
      </c>
      <c r="X1366" s="300">
        <v>-0.62016603060584097</v>
      </c>
      <c r="Y1366" s="300">
        <v>0.92349759235038797</v>
      </c>
      <c r="Z1366" s="300">
        <v>12.7970670815559</v>
      </c>
      <c r="AA1366" s="300">
        <v>3.1554991250106501</v>
      </c>
      <c r="AB1366" s="300">
        <v>-0.97438038767176605</v>
      </c>
      <c r="AC1366" s="300">
        <v>-11.743996871643199</v>
      </c>
      <c r="AD1366" s="300">
        <v>0.83556907453193596</v>
      </c>
      <c r="AE1366" s="300">
        <v>9.6362237345471904</v>
      </c>
      <c r="AF1366" s="300">
        <v>-5.7824394185898997</v>
      </c>
      <c r="AG1366" s="300">
        <v>0.43015264259200597</v>
      </c>
      <c r="AH1366" s="300">
        <v>-8.7885839914044492</v>
      </c>
      <c r="AI1366" s="300">
        <v>2.26329345109803</v>
      </c>
      <c r="AJ1366" s="300">
        <v>7.6605842471037304</v>
      </c>
      <c r="AK1366" s="300">
        <v>7.9387158495300998</v>
      </c>
      <c r="AL1366" s="300">
        <v>1.13428877229715</v>
      </c>
      <c r="AM1366" s="300">
        <v>17.581523502651901</v>
      </c>
      <c r="AN1366" s="300">
        <v>6.2249712836834199</v>
      </c>
      <c r="AO1366" s="300">
        <v>8.9188179648569204</v>
      </c>
      <c r="AP1366" s="300">
        <v>-14.7913921570502</v>
      </c>
      <c r="AQ1366" s="300">
        <v>0.69073526336048496</v>
      </c>
      <c r="AR1366" s="300">
        <v>9.1896048876726901</v>
      </c>
      <c r="AS1366" s="300">
        <v>-4.8210816758274699</v>
      </c>
      <c r="AT1366" s="300">
        <v>-3.6657954538962398</v>
      </c>
      <c r="AU1366" s="300">
        <v>-6.2833339594123103</v>
      </c>
      <c r="AV1366" s="300">
        <v>2.05196756160692</v>
      </c>
      <c r="AW1366" s="300">
        <v>-3.1953330112351099</v>
      </c>
      <c r="AX1366" s="300">
        <v>6.8967097229188896</v>
      </c>
      <c r="AY1366" s="300">
        <v>0.14918352817215499</v>
      </c>
      <c r="AZ1366" s="300">
        <v>-18.219248401343201</v>
      </c>
      <c r="BA1366" s="300">
        <v>-12.696342573463999</v>
      </c>
      <c r="BB1366" s="300">
        <v>-1.1794681727810601</v>
      </c>
      <c r="BC1366" s="300">
        <v>-13.923385570436601</v>
      </c>
    </row>
    <row r="1367" spans="1:55">
      <c r="A1367" s="301">
        <v>4</v>
      </c>
      <c r="B1367" s="301">
        <v>9</v>
      </c>
      <c r="C1367" s="299">
        <v>21</v>
      </c>
      <c r="D1367" s="300">
        <v>0.35096690944370201</v>
      </c>
      <c r="E1367" s="300">
        <v>1.56723201670146</v>
      </c>
      <c r="F1367" s="300">
        <v>3.71997503840982</v>
      </c>
      <c r="G1367" s="300">
        <v>-1.6249861895264402E-2</v>
      </c>
      <c r="H1367" s="300">
        <v>0.88403035370771799</v>
      </c>
      <c r="I1367" s="300">
        <v>-2.1043325669295201</v>
      </c>
      <c r="J1367" s="300">
        <v>2.19076098699359</v>
      </c>
      <c r="K1367" s="300">
        <v>14.3358456126325</v>
      </c>
      <c r="L1367" s="300">
        <v>0.37141012683258201</v>
      </c>
      <c r="M1367" s="300">
        <v>-0.13953397122084099</v>
      </c>
      <c r="N1367" s="300">
        <v>2.4430161379351598</v>
      </c>
      <c r="O1367" s="300">
        <v>0.49974108968775899</v>
      </c>
      <c r="P1367" s="300">
        <v>-4.8450456982823198</v>
      </c>
      <c r="Q1367" s="300">
        <v>1.5369838839480301</v>
      </c>
      <c r="R1367" s="300">
        <v>-0.21801471042711201</v>
      </c>
      <c r="S1367" s="300">
        <v>-6.2714918354266898</v>
      </c>
      <c r="T1367" s="300">
        <v>0.11507436970719</v>
      </c>
      <c r="U1367" s="300">
        <v>3.1538727605902399</v>
      </c>
      <c r="V1367" s="300">
        <v>2.6985211030545702</v>
      </c>
      <c r="W1367" s="300">
        <v>14.6785714786316</v>
      </c>
      <c r="X1367" s="300">
        <v>5.7582392634549899</v>
      </c>
      <c r="Y1367" s="300">
        <v>-0.13571692388924</v>
      </c>
      <c r="Z1367" s="300">
        <v>3.14378143836052</v>
      </c>
      <c r="AA1367" s="300">
        <v>-1.4920601959163</v>
      </c>
      <c r="AB1367" s="300">
        <v>-6.2305947199969198</v>
      </c>
      <c r="AC1367" s="300">
        <v>-13.8566620672615</v>
      </c>
      <c r="AD1367" s="300">
        <v>0.89168307221110499</v>
      </c>
      <c r="AE1367" s="300">
        <v>-1.2803670358267201</v>
      </c>
      <c r="AF1367" s="300">
        <v>8.6155392027166506</v>
      </c>
      <c r="AG1367" s="300">
        <v>-0.23515511079558099</v>
      </c>
      <c r="AH1367" s="300">
        <v>5.2561298226816398</v>
      </c>
      <c r="AI1367" s="300">
        <v>3.4211253188437101</v>
      </c>
      <c r="AJ1367" s="300">
        <v>20.128494070868101</v>
      </c>
      <c r="AK1367" s="300">
        <v>-12.8024119476871</v>
      </c>
      <c r="AL1367" s="300">
        <v>0.18357636638803199</v>
      </c>
      <c r="AM1367" s="300">
        <v>-1.7537391431051199</v>
      </c>
      <c r="AN1367" s="300">
        <v>5.6413977392063304</v>
      </c>
      <c r="AO1367" s="300">
        <v>-1.1075973381490101</v>
      </c>
      <c r="AP1367" s="300">
        <v>-21.1338813586726</v>
      </c>
      <c r="AQ1367" s="300">
        <v>-2.48415503422672</v>
      </c>
      <c r="AR1367" s="300">
        <v>0.58063027076999796</v>
      </c>
      <c r="AS1367" s="300">
        <v>-11.7653990678273</v>
      </c>
      <c r="AT1367" s="300">
        <v>-3.6398421196072103E-2</v>
      </c>
      <c r="AU1367" s="300">
        <v>4.41337704845703</v>
      </c>
      <c r="AV1367" s="300">
        <v>4.7792508445126298</v>
      </c>
      <c r="AW1367" s="300">
        <v>-8.3257157135396493</v>
      </c>
      <c r="AX1367" s="300">
        <v>10.9850635134133</v>
      </c>
      <c r="AY1367" s="300">
        <v>-1.41005215709467</v>
      </c>
      <c r="AZ1367" s="300">
        <v>3.7075051759608399</v>
      </c>
      <c r="BA1367" s="300">
        <v>2.0205634805060799</v>
      </c>
      <c r="BB1367" s="300">
        <v>-7.2838833932019202</v>
      </c>
      <c r="BC1367" s="300">
        <v>-13.890556559665701</v>
      </c>
    </row>
    <row r="1368" spans="1:55">
      <c r="A1368" s="301">
        <v>4</v>
      </c>
      <c r="B1368" s="301">
        <v>9</v>
      </c>
      <c r="C1368" s="299">
        <v>22</v>
      </c>
      <c r="D1368" s="300">
        <v>0.81330069668874105</v>
      </c>
      <c r="E1368" s="300">
        <v>-4.09236641588351</v>
      </c>
      <c r="F1368" s="300">
        <v>4.6071148064637697</v>
      </c>
      <c r="G1368" s="300">
        <v>-1.80868960588216</v>
      </c>
      <c r="H1368" s="300">
        <v>-0.92358741406737399</v>
      </c>
      <c r="I1368" s="300">
        <v>-2.3241546312971302</v>
      </c>
      <c r="J1368" s="300">
        <v>-1.7230298557564899E-2</v>
      </c>
      <c r="K1368" s="300">
        <v>-2.0413526077300301</v>
      </c>
      <c r="L1368" s="300">
        <v>-0.62392812700634803</v>
      </c>
      <c r="M1368" s="300">
        <v>-3.0145763648566102</v>
      </c>
      <c r="N1368" s="300">
        <v>-5.4567928803708501</v>
      </c>
      <c r="O1368" s="300">
        <v>-0.73332721307402005</v>
      </c>
      <c r="P1368" s="300">
        <v>-5.4594631229714201</v>
      </c>
      <c r="Q1368" s="300">
        <v>-8.32097259859612E-2</v>
      </c>
      <c r="R1368" s="300">
        <v>-5.7889937450091598</v>
      </c>
      <c r="S1368" s="300">
        <v>9.4061391247198696</v>
      </c>
      <c r="T1368" s="300">
        <v>1.62433398331929</v>
      </c>
      <c r="U1368" s="300">
        <v>-2.30740060644897</v>
      </c>
      <c r="V1368" s="300">
        <v>-7.2513998431366797</v>
      </c>
      <c r="W1368" s="300">
        <v>-0.62009137201736297</v>
      </c>
      <c r="X1368" s="300">
        <v>3.3440668740677002</v>
      </c>
      <c r="Y1368" s="300">
        <v>0.998125242837544</v>
      </c>
      <c r="Z1368" s="300">
        <v>2.10753737971035</v>
      </c>
      <c r="AA1368" s="300">
        <v>-10.2758786817234</v>
      </c>
      <c r="AB1368" s="300">
        <v>1.0743090996351901</v>
      </c>
      <c r="AC1368" s="300">
        <v>11.0155844324913</v>
      </c>
      <c r="AD1368" s="300">
        <v>2.0619579132592598</v>
      </c>
      <c r="AE1368" s="300">
        <v>-5.5975374426119497</v>
      </c>
      <c r="AF1368" s="300">
        <v>-15.293188324506</v>
      </c>
      <c r="AG1368" s="300">
        <v>-2.3484016703919899</v>
      </c>
      <c r="AH1368" s="300">
        <v>-3.4267349037839399</v>
      </c>
      <c r="AI1368" s="300">
        <v>10.387573753113999</v>
      </c>
      <c r="AJ1368" s="300">
        <v>-1.00517809629207</v>
      </c>
      <c r="AK1368" s="300">
        <v>4.2076479658408497</v>
      </c>
      <c r="AL1368" s="300">
        <v>1.3541433378335901</v>
      </c>
      <c r="AM1368" s="300">
        <v>-11.995286273746901</v>
      </c>
      <c r="AN1368" s="300">
        <v>14.052931847759901</v>
      </c>
      <c r="AO1368" s="300">
        <v>2.2577041239320099</v>
      </c>
      <c r="AP1368" s="300">
        <v>14.3045644631699</v>
      </c>
      <c r="AQ1368" s="300">
        <v>-0.184662636503407</v>
      </c>
      <c r="AR1368" s="300">
        <v>7.6088051843909197</v>
      </c>
      <c r="AS1368" s="300">
        <v>-8.9952299347028895</v>
      </c>
      <c r="AT1368" s="300">
        <v>-2.00681326424783</v>
      </c>
      <c r="AU1368" s="300">
        <v>-2.98933601053771</v>
      </c>
      <c r="AV1368" s="300">
        <v>-5.5217240483121097</v>
      </c>
      <c r="AW1368" s="300">
        <v>0.80958646260359501</v>
      </c>
      <c r="AX1368" s="300">
        <v>3.6320468557703198</v>
      </c>
      <c r="AY1368" s="300">
        <v>0.32574842175144098</v>
      </c>
      <c r="AZ1368" s="300">
        <v>2.1963126715044501</v>
      </c>
      <c r="BA1368" s="300">
        <v>-3.5992112548249202</v>
      </c>
      <c r="BB1368" s="300">
        <v>1.48140489803177</v>
      </c>
      <c r="BC1368" s="300">
        <v>15.073238120933899</v>
      </c>
    </row>
    <row r="1369" spans="1:55">
      <c r="A1369" s="301">
        <v>4</v>
      </c>
      <c r="B1369" s="301">
        <v>9</v>
      </c>
      <c r="C1369" s="299">
        <v>23</v>
      </c>
      <c r="D1369" s="300">
        <v>-0.64837161353762396</v>
      </c>
      <c r="E1369" s="300">
        <v>-6.57480355984017</v>
      </c>
      <c r="F1369" s="300">
        <v>-4.8304591711836498</v>
      </c>
      <c r="G1369" s="300">
        <v>5.1295711037922898</v>
      </c>
      <c r="H1369" s="300">
        <v>-1.0126966419549299</v>
      </c>
      <c r="I1369" s="300">
        <v>-0.64232946213103603</v>
      </c>
      <c r="J1369" s="300">
        <v>2.4980662626013301</v>
      </c>
      <c r="K1369" s="300">
        <v>-4.72234161782022</v>
      </c>
      <c r="L1369" s="300">
        <v>-3.6609431224504299</v>
      </c>
      <c r="M1369" s="300">
        <v>-3.6085758782026698</v>
      </c>
      <c r="N1369" s="300">
        <v>-1.3682129799376199</v>
      </c>
      <c r="O1369" s="300">
        <v>0.113178215817917</v>
      </c>
      <c r="P1369" s="300">
        <v>5.8677236043973098</v>
      </c>
      <c r="Q1369" s="300">
        <v>1.3121207649531299</v>
      </c>
      <c r="R1369" s="300">
        <v>-15.2755459424921</v>
      </c>
      <c r="S1369" s="300">
        <v>5.3621545218753699</v>
      </c>
      <c r="T1369" s="300">
        <v>3.5523770169053899</v>
      </c>
      <c r="U1369" s="300">
        <v>-1.9804075437392801</v>
      </c>
      <c r="V1369" s="300">
        <v>-2.3976015084051099</v>
      </c>
      <c r="W1369" s="300">
        <v>5.1434014436775204</v>
      </c>
      <c r="X1369" s="300">
        <v>-9.3956398298897703</v>
      </c>
      <c r="Y1369" s="300">
        <v>-6.1781304215319697</v>
      </c>
      <c r="Z1369" s="300">
        <v>7.36890967461202</v>
      </c>
      <c r="AA1369" s="300">
        <v>-9.0949447785216897</v>
      </c>
      <c r="AB1369" s="300">
        <v>-0.74853782938540303</v>
      </c>
      <c r="AC1369" s="300">
        <v>12.4417579490354</v>
      </c>
      <c r="AD1369" s="300">
        <v>-3.8471218663534798E-2</v>
      </c>
      <c r="AE1369" s="300">
        <v>26.089913494363401</v>
      </c>
      <c r="AF1369" s="300">
        <v>-9.4806205023039194</v>
      </c>
      <c r="AG1369" s="300">
        <v>-5.1344318672513003</v>
      </c>
      <c r="AH1369" s="300">
        <v>-2.7806269881217398</v>
      </c>
      <c r="AI1369" s="300">
        <v>5.3510809270985398</v>
      </c>
      <c r="AJ1369" s="300">
        <v>7.1042001527232301</v>
      </c>
      <c r="AK1369" s="300">
        <v>-9.7395293288932407</v>
      </c>
      <c r="AL1369" s="300">
        <v>-7.7323895075120097</v>
      </c>
      <c r="AM1369" s="300">
        <v>-3.8743350383477</v>
      </c>
      <c r="AN1369" s="300">
        <v>1.4642657630779099</v>
      </c>
      <c r="AO1369" s="300">
        <v>-1.31187907954856</v>
      </c>
      <c r="AP1369" s="300">
        <v>18.221911269234599</v>
      </c>
      <c r="AQ1369" s="300">
        <v>-1.5186700584233099</v>
      </c>
      <c r="AR1369" s="300">
        <v>19.420810194968599</v>
      </c>
      <c r="AS1369" s="300">
        <v>7.4823320483010898</v>
      </c>
      <c r="AT1369" s="300">
        <v>-4.2924768966069502</v>
      </c>
      <c r="AU1369" s="300">
        <v>-2.88394301580409</v>
      </c>
      <c r="AV1369" s="300">
        <v>3.8742714348919201</v>
      </c>
      <c r="AW1369" s="300">
        <v>-5.5425052929434999</v>
      </c>
      <c r="AX1369" s="300">
        <v>-6.8101775713428303</v>
      </c>
      <c r="AY1369" s="300">
        <v>-8.1691253058027904</v>
      </c>
      <c r="AZ1369" s="300">
        <v>-0.41378417863199202</v>
      </c>
      <c r="BA1369" s="300">
        <v>4.4743970210778903</v>
      </c>
      <c r="BB1369" s="300">
        <v>-1.8093524514352299</v>
      </c>
      <c r="BC1369" s="300">
        <v>16.594290329217799</v>
      </c>
    </row>
    <row r="1370" spans="1:55">
      <c r="A1370" s="301">
        <v>4</v>
      </c>
      <c r="B1370" s="301">
        <v>9</v>
      </c>
      <c r="C1370" s="299">
        <v>24</v>
      </c>
      <c r="D1370" s="300">
        <v>3.5894307443204002E-2</v>
      </c>
      <c r="E1370" s="300">
        <v>-1.3437149899135801</v>
      </c>
      <c r="F1370" s="300">
        <v>-3.5824394657099399</v>
      </c>
      <c r="G1370" s="300">
        <v>-0.83542122786258799</v>
      </c>
      <c r="H1370" s="300">
        <v>3.1062454618547699</v>
      </c>
      <c r="I1370" s="300">
        <v>3.9521919175020899</v>
      </c>
      <c r="J1370" s="300">
        <v>1.2155697050704699E-2</v>
      </c>
      <c r="K1370" s="300">
        <v>2.8510740598452098</v>
      </c>
      <c r="L1370" s="300">
        <v>0.58022120596121995</v>
      </c>
      <c r="M1370" s="300">
        <v>1.2245041026415</v>
      </c>
      <c r="N1370" s="300">
        <v>-1.80822593481368</v>
      </c>
      <c r="O1370" s="300">
        <v>-1.3610378403922801E-2</v>
      </c>
      <c r="P1370" s="300">
        <v>14.2420632980834</v>
      </c>
      <c r="Q1370" s="300">
        <v>-0.43043979163719698</v>
      </c>
      <c r="R1370" s="300">
        <v>-6.0631218063177403</v>
      </c>
      <c r="S1370" s="300">
        <v>-10.548098246920601</v>
      </c>
      <c r="T1370" s="300">
        <v>-11.382067341651901</v>
      </c>
      <c r="U1370" s="300">
        <v>6.18074411207248</v>
      </c>
      <c r="V1370" s="300">
        <v>4.5740209287025202</v>
      </c>
      <c r="W1370" s="300">
        <v>7.3296948295796402E-2</v>
      </c>
      <c r="X1370" s="300">
        <v>-39.179401977193599</v>
      </c>
      <c r="Y1370" s="300">
        <v>-1.0934072663168899</v>
      </c>
      <c r="Z1370" s="300">
        <v>22.120248878846599</v>
      </c>
      <c r="AA1370" s="300">
        <v>1.99069155686933</v>
      </c>
      <c r="AB1370" s="300">
        <v>-1.1645292744602</v>
      </c>
      <c r="AC1370" s="300">
        <v>28.259521953255799</v>
      </c>
      <c r="AD1370" s="300">
        <v>-1.51517150737622</v>
      </c>
      <c r="AE1370" s="300">
        <v>7.0617837047169196</v>
      </c>
      <c r="AF1370" s="300">
        <v>-14.274240074398101</v>
      </c>
      <c r="AG1370" s="300">
        <v>-15.290499152140599</v>
      </c>
      <c r="AH1370" s="300">
        <v>8.4941612534739601</v>
      </c>
      <c r="AI1370" s="300">
        <v>3.36702522663699</v>
      </c>
      <c r="AJ1370" s="300">
        <v>0.18590523740998</v>
      </c>
      <c r="AK1370" s="300">
        <v>-49.2273773154689</v>
      </c>
      <c r="AL1370" s="300">
        <v>-1.27158426827509</v>
      </c>
      <c r="AM1370" s="300">
        <v>-8.0581464011314203</v>
      </c>
      <c r="AN1370" s="300">
        <v>-3.8122840882715998</v>
      </c>
      <c r="AO1370" s="300">
        <v>2.02977316329663</v>
      </c>
      <c r="AP1370" s="300">
        <v>38.2585305493443</v>
      </c>
      <c r="AQ1370" s="300">
        <v>-0.26233132066992298</v>
      </c>
      <c r="AR1370" s="300">
        <v>-4.1233949957504299</v>
      </c>
      <c r="AS1370" s="300">
        <v>-13.270951494987999</v>
      </c>
      <c r="AT1370" s="300">
        <v>-13.573152895588001</v>
      </c>
      <c r="AU1370" s="300">
        <v>7.62761388408512</v>
      </c>
      <c r="AV1370" s="300">
        <v>-8.1956946144834806</v>
      </c>
      <c r="AW1370" s="300">
        <v>-0.41189694679863398</v>
      </c>
      <c r="AX1370" s="300">
        <v>34.680868892917999</v>
      </c>
      <c r="AY1370" s="300">
        <v>-1.1786967686474901</v>
      </c>
      <c r="AZ1370" s="300">
        <v>-27.963732981001499</v>
      </c>
      <c r="BA1370" s="300">
        <v>-5.8648893955051298</v>
      </c>
      <c r="BB1370" s="300">
        <v>0.962212285505328</v>
      </c>
      <c r="BC1370" s="300">
        <v>32.869786044303297</v>
      </c>
    </row>
    <row r="1371" spans="1:55">
      <c r="A1371" s="301">
        <v>4</v>
      </c>
      <c r="B1371" s="301">
        <v>10</v>
      </c>
      <c r="C1371" s="299">
        <v>1</v>
      </c>
      <c r="D1371" s="300">
        <v>-348.16787165624697</v>
      </c>
      <c r="E1371" s="300">
        <v>635.54591990236202</v>
      </c>
      <c r="F1371" s="300">
        <v>374.08555725664502</v>
      </c>
      <c r="G1371" s="300">
        <v>288.83512498161002</v>
      </c>
      <c r="H1371" s="300">
        <v>-323.25930733614001</v>
      </c>
      <c r="I1371" s="300">
        <v>756.114897321115</v>
      </c>
      <c r="J1371" s="300">
        <v>543.734247283787</v>
      </c>
      <c r="K1371" s="300">
        <v>-558.16227800119498</v>
      </c>
      <c r="L1371" s="300">
        <v>514.84883912452801</v>
      </c>
      <c r="M1371" s="300">
        <v>307.445786950365</v>
      </c>
      <c r="N1371" s="300">
        <v>562.10200290832904</v>
      </c>
      <c r="O1371" s="300">
        <v>-41.456745607782999</v>
      </c>
      <c r="P1371" s="300">
        <v>694.14593167717999</v>
      </c>
      <c r="Q1371" s="300">
        <v>-614.45097750014702</v>
      </c>
      <c r="R1371" s="300">
        <v>1259.6675856959901</v>
      </c>
      <c r="S1371" s="300">
        <v>676.91004603361603</v>
      </c>
      <c r="T1371" s="300">
        <v>528.93628355157296</v>
      </c>
      <c r="U1371" s="300">
        <v>-611.73751113551498</v>
      </c>
      <c r="V1371" s="300">
        <v>1474.55308312179</v>
      </c>
      <c r="W1371" s="300">
        <v>1060.6511490118501</v>
      </c>
      <c r="X1371" s="300">
        <v>-939.01279198862198</v>
      </c>
      <c r="Y1371" s="300">
        <v>-531.04492355837101</v>
      </c>
      <c r="Z1371" s="300">
        <v>620.17314537913705</v>
      </c>
      <c r="AA1371" s="300">
        <v>1131.0272282841199</v>
      </c>
      <c r="AB1371" s="300">
        <v>116.851059518075</v>
      </c>
      <c r="AC1371" s="300">
        <v>-678.30985195376195</v>
      </c>
      <c r="AD1371" s="300">
        <v>-821.41964024600702</v>
      </c>
      <c r="AE1371" s="300">
        <v>1743.0990924934299</v>
      </c>
      <c r="AF1371" s="300">
        <v>913.67113421284205</v>
      </c>
      <c r="AG1371" s="300">
        <v>712.805636040183</v>
      </c>
      <c r="AH1371" s="300">
        <v>-843.85363907816895</v>
      </c>
      <c r="AI1371" s="300">
        <v>2039.36168951329</v>
      </c>
      <c r="AJ1371" s="300">
        <v>1469.93896504962</v>
      </c>
      <c r="AK1371" s="300">
        <v>1853.0718932141201</v>
      </c>
      <c r="AL1371" s="300">
        <v>-708.07256403994199</v>
      </c>
      <c r="AM1371" s="300">
        <v>861.36500505745698</v>
      </c>
      <c r="AN1371" s="300">
        <v>-729.45192924523201</v>
      </c>
      <c r="AO1371" s="300">
        <v>158.581609107731</v>
      </c>
      <c r="AP1371" s="300">
        <v>1220.2302820053001</v>
      </c>
      <c r="AQ1371" s="300">
        <v>-786.69413811848995</v>
      </c>
      <c r="AR1371" s="300">
        <v>1555.4668330328</v>
      </c>
      <c r="AS1371" s="300">
        <v>855.08482330383595</v>
      </c>
      <c r="AT1371" s="300">
        <v>654.19648003256896</v>
      </c>
      <c r="AU1371" s="300">
        <v>-796.24702046471305</v>
      </c>
      <c r="AV1371" s="300">
        <v>1856.55302113929</v>
      </c>
      <c r="AW1371" s="300">
        <v>1344.59117442401</v>
      </c>
      <c r="AX1371" s="300">
        <v>-1205.06309440767</v>
      </c>
      <c r="AY1371" s="300">
        <v>1229.5591586252301</v>
      </c>
      <c r="AZ1371" s="300">
        <v>761.771902904321</v>
      </c>
      <c r="BA1371" s="300">
        <v>1415.85263425528</v>
      </c>
      <c r="BB1371" s="300">
        <v>150.90150323777999</v>
      </c>
      <c r="BC1371" s="300">
        <v>-878.87091216436795</v>
      </c>
    </row>
    <row r="1372" spans="1:55">
      <c r="A1372" s="301">
        <v>4</v>
      </c>
      <c r="B1372" s="301">
        <v>10</v>
      </c>
      <c r="C1372" s="299">
        <v>2</v>
      </c>
      <c r="D1372" s="300">
        <v>-81.603738904910998</v>
      </c>
      <c r="E1372" s="300">
        <v>-150.48214971858999</v>
      </c>
      <c r="F1372" s="300">
        <v>61.963711780313801</v>
      </c>
      <c r="G1372" s="300">
        <v>-51.8567988209454</v>
      </c>
      <c r="H1372" s="300">
        <v>117.463541066315</v>
      </c>
      <c r="I1372" s="300">
        <v>-181.91113988492299</v>
      </c>
      <c r="J1372" s="300">
        <v>37.767290736121602</v>
      </c>
      <c r="K1372" s="300">
        <v>-47.201455596983202</v>
      </c>
      <c r="L1372" s="300">
        <v>-103.048466726787</v>
      </c>
      <c r="M1372" s="300">
        <v>-97.729803816965898</v>
      </c>
      <c r="N1372" s="300">
        <v>156.98206897563699</v>
      </c>
      <c r="O1372" s="300">
        <v>-27.3269064625756</v>
      </c>
      <c r="P1372" s="300">
        <v>-62.3900312848723</v>
      </c>
      <c r="Q1372" s="300">
        <v>207.76243313609299</v>
      </c>
      <c r="R1372" s="300">
        <v>-317.76479267824101</v>
      </c>
      <c r="S1372" s="300">
        <v>-137.66749656418801</v>
      </c>
      <c r="T1372" s="300">
        <v>53.4834196602066</v>
      </c>
      <c r="U1372" s="300">
        <v>-283.67619923349901</v>
      </c>
      <c r="V1372" s="300">
        <v>-403.20545635308798</v>
      </c>
      <c r="W1372" s="300">
        <v>107.31611309886</v>
      </c>
      <c r="X1372" s="300">
        <v>198.000278710591</v>
      </c>
      <c r="Y1372" s="300">
        <v>146.08267683868399</v>
      </c>
      <c r="Z1372" s="300">
        <v>-175.78340732541201</v>
      </c>
      <c r="AA1372" s="300">
        <v>318.26759227252899</v>
      </c>
      <c r="AB1372" s="300">
        <v>-52.637667127175398</v>
      </c>
      <c r="AC1372" s="300">
        <v>89.638587064461504</v>
      </c>
      <c r="AD1372" s="300">
        <v>284.72788889767799</v>
      </c>
      <c r="AE1372" s="300">
        <v>-438.755842804591</v>
      </c>
      <c r="AF1372" s="300">
        <v>-173.90148964331701</v>
      </c>
      <c r="AG1372" s="300">
        <v>64.829691181404101</v>
      </c>
      <c r="AH1372" s="300">
        <v>-390.01822706957802</v>
      </c>
      <c r="AI1372" s="300">
        <v>669.42598158926398</v>
      </c>
      <c r="AJ1372" s="300">
        <v>148.12275317277701</v>
      </c>
      <c r="AK1372" s="300">
        <v>-365.57426181394601</v>
      </c>
      <c r="AL1372" s="300">
        <v>205.50922174854901</v>
      </c>
      <c r="AM1372" s="300">
        <v>-255.67854370017201</v>
      </c>
      <c r="AN1372" s="300">
        <v>437.47432666861602</v>
      </c>
      <c r="AO1372" s="300">
        <v>-72.121077622054798</v>
      </c>
      <c r="AP1372" s="300">
        <v>123.482422832113</v>
      </c>
      <c r="AQ1372" s="300">
        <v>250.01588991552799</v>
      </c>
      <c r="AR1372" s="300">
        <v>-379.54186851676099</v>
      </c>
      <c r="AS1372" s="300">
        <v>-163.19462093450201</v>
      </c>
      <c r="AT1372" s="300">
        <v>68.638064725585394</v>
      </c>
      <c r="AU1372" s="300">
        <v>-336.53491994396802</v>
      </c>
      <c r="AV1372" s="300">
        <v>-465.25481005671401</v>
      </c>
      <c r="AW1372" s="300">
        <v>97.817224815969496</v>
      </c>
      <c r="AX1372" s="300">
        <v>-280.21602411726201</v>
      </c>
      <c r="AY1372" s="300">
        <v>175.889002191564</v>
      </c>
      <c r="AZ1372" s="300">
        <v>-276.58034093902398</v>
      </c>
      <c r="BA1372" s="300">
        <v>376.69927682192599</v>
      </c>
      <c r="BB1372" s="300">
        <v>-66.572800778585801</v>
      </c>
      <c r="BC1372" s="300">
        <v>107.113535911874</v>
      </c>
    </row>
    <row r="1373" spans="1:55">
      <c r="A1373" s="301">
        <v>4</v>
      </c>
      <c r="B1373" s="301">
        <v>10</v>
      </c>
      <c r="C1373" s="299">
        <v>3</v>
      </c>
      <c r="D1373" s="300">
        <v>23.075392693035798</v>
      </c>
      <c r="E1373" s="300">
        <v>36.529349898929397</v>
      </c>
      <c r="F1373" s="300">
        <v>-39.467281173236003</v>
      </c>
      <c r="G1373" s="300">
        <v>4.6283568379363702</v>
      </c>
      <c r="H1373" s="300">
        <v>17.986310321965</v>
      </c>
      <c r="I1373" s="300">
        <v>76.187113104440897</v>
      </c>
      <c r="J1373" s="300">
        <v>141.61434687464899</v>
      </c>
      <c r="K1373" s="300">
        <v>-182.38789065735099</v>
      </c>
      <c r="L1373" s="300">
        <v>121.082909579179</v>
      </c>
      <c r="M1373" s="300">
        <v>-136.50294715763999</v>
      </c>
      <c r="N1373" s="300">
        <v>-9.5762340433095492</v>
      </c>
      <c r="O1373" s="300">
        <v>22.527582364455601</v>
      </c>
      <c r="P1373" s="300">
        <v>-139.955792080273</v>
      </c>
      <c r="Q1373" s="300">
        <v>-56.0022435296802</v>
      </c>
      <c r="R1373" s="300">
        <v>7.9918139527612402</v>
      </c>
      <c r="S1373" s="300">
        <v>-84.272851277305193</v>
      </c>
      <c r="T1373" s="300">
        <v>-6.36436973808327</v>
      </c>
      <c r="U1373" s="300">
        <v>42.760857510786003</v>
      </c>
      <c r="V1373" s="300">
        <v>50.605684729052598</v>
      </c>
      <c r="W1373" s="300">
        <v>-268.56223626485701</v>
      </c>
      <c r="X1373" s="300">
        <v>-361.81406726844699</v>
      </c>
      <c r="Y1373" s="300">
        <v>260.916517775881</v>
      </c>
      <c r="Z1373" s="300">
        <v>319.50465831172698</v>
      </c>
      <c r="AA1373" s="300">
        <v>36.520764142969298</v>
      </c>
      <c r="AB1373" s="300">
        <v>-64.601740809004696</v>
      </c>
      <c r="AC1373" s="300">
        <v>176.229164021093</v>
      </c>
      <c r="AD1373" s="300">
        <v>-76.189908113603906</v>
      </c>
      <c r="AE1373" s="300">
        <v>-28.233917277817</v>
      </c>
      <c r="AF1373" s="300">
        <v>-120.425669177256</v>
      </c>
      <c r="AG1373" s="300">
        <v>-8.9784989061935203</v>
      </c>
      <c r="AH1373" s="300">
        <v>55.956350540367801</v>
      </c>
      <c r="AI1373" s="300">
        <v>38.038248363212197</v>
      </c>
      <c r="AJ1373" s="300">
        <v>-369.00980685443398</v>
      </c>
      <c r="AK1373" s="300">
        <v>-460.66384230331198</v>
      </c>
      <c r="AL1373" s="300">
        <v>357.21483087195202</v>
      </c>
      <c r="AM1373" s="300">
        <v>440.46747272341599</v>
      </c>
      <c r="AN1373" s="300">
        <v>49.9028998835593</v>
      </c>
      <c r="AO1373" s="300">
        <v>-87.495005445050595</v>
      </c>
      <c r="AP1373" s="300">
        <v>-463.92870224597698</v>
      </c>
      <c r="AQ1373" s="300">
        <v>50.813323506479101</v>
      </c>
      <c r="AR1373" s="300">
        <v>-9.9165900792343802</v>
      </c>
      <c r="AS1373" s="300">
        <v>-100.739300988357</v>
      </c>
      <c r="AT1373" s="300">
        <v>-7.5745485499989398</v>
      </c>
      <c r="AU1373" s="300">
        <v>35.136557350841898</v>
      </c>
      <c r="AV1373" s="300">
        <v>103.210233568544</v>
      </c>
      <c r="AW1373" s="300">
        <v>352.901108816163</v>
      </c>
      <c r="AX1373" s="300">
        <v>369.49423649161901</v>
      </c>
      <c r="AY1373" s="300">
        <v>-341.56080157331098</v>
      </c>
      <c r="AZ1373" s="300">
        <v>-336.81081687498897</v>
      </c>
      <c r="BA1373" s="300">
        <v>-22.378471640010599</v>
      </c>
      <c r="BB1373" s="300">
        <v>-77.071898242738897</v>
      </c>
      <c r="BC1373" s="300">
        <v>211.317409739288</v>
      </c>
    </row>
    <row r="1374" spans="1:55">
      <c r="A1374" s="301">
        <v>4</v>
      </c>
      <c r="B1374" s="301">
        <v>10</v>
      </c>
      <c r="C1374" s="299">
        <v>4</v>
      </c>
      <c r="D1374" s="300">
        <v>-79.073232255007397</v>
      </c>
      <c r="E1374" s="300">
        <v>-65.984338304955202</v>
      </c>
      <c r="F1374" s="300">
        <v>64.820397572932805</v>
      </c>
      <c r="G1374" s="300">
        <v>120.15763125794599</v>
      </c>
      <c r="H1374" s="300">
        <v>111.30074336769</v>
      </c>
      <c r="I1374" s="300">
        <v>-85.019770615499993</v>
      </c>
      <c r="J1374" s="300">
        <v>-46.387794465933901</v>
      </c>
      <c r="K1374" s="300">
        <v>122.380983984697</v>
      </c>
      <c r="L1374" s="300">
        <v>-13.378105406767499</v>
      </c>
      <c r="M1374" s="300">
        <v>-8.1583583143470602</v>
      </c>
      <c r="N1374" s="300">
        <v>-32.967130896362903</v>
      </c>
      <c r="O1374" s="300">
        <v>-14.412936112683401</v>
      </c>
      <c r="P1374" s="300">
        <v>-32.396773860540698</v>
      </c>
      <c r="Q1374" s="300">
        <v>-161.757926589253</v>
      </c>
      <c r="R1374" s="300">
        <v>-100.91578912077</v>
      </c>
      <c r="S1374" s="300">
        <v>-127.396846920172</v>
      </c>
      <c r="T1374" s="300">
        <v>252.50515405983899</v>
      </c>
      <c r="U1374" s="300">
        <v>-181.28233227536401</v>
      </c>
      <c r="V1374" s="300">
        <v>-112.008312929189</v>
      </c>
      <c r="W1374" s="300">
        <v>-70.222998325096398</v>
      </c>
      <c r="X1374" s="300">
        <v>-53.270756278037503</v>
      </c>
      <c r="Y1374" s="300">
        <v>-19.1017446486849</v>
      </c>
      <c r="Z1374" s="300">
        <v>-20.139885142458802</v>
      </c>
      <c r="AA1374" s="300">
        <v>70.633503097374998</v>
      </c>
      <c r="AB1374" s="300">
        <v>33.227325449454398</v>
      </c>
      <c r="AC1374" s="300">
        <v>36.722265213610797</v>
      </c>
      <c r="AD1374" s="300">
        <v>330.08685084976503</v>
      </c>
      <c r="AE1374" s="300">
        <v>-126.46094080536901</v>
      </c>
      <c r="AF1374" s="300">
        <v>-180.76565079237901</v>
      </c>
      <c r="AG1374" s="300">
        <v>347.61947264788699</v>
      </c>
      <c r="AH1374" s="300">
        <v>-245.66150764353699</v>
      </c>
      <c r="AI1374" s="300">
        <v>125.85505102159701</v>
      </c>
      <c r="AJ1374" s="300">
        <v>-93.282081710591001</v>
      </c>
      <c r="AK1374" s="300">
        <v>98.7996008764176</v>
      </c>
      <c r="AL1374" s="300">
        <v>35.059356737534998</v>
      </c>
      <c r="AM1374" s="300">
        <v>-30.1731011218899</v>
      </c>
      <c r="AN1374" s="300">
        <v>98.650034626788099</v>
      </c>
      <c r="AO1374" s="300">
        <v>45.813575990760903</v>
      </c>
      <c r="AP1374" s="300">
        <v>-106.50681994183201</v>
      </c>
      <c r="AQ1374" s="300">
        <v>-196.318766533179</v>
      </c>
      <c r="AR1374" s="300">
        <v>-131.95826503734401</v>
      </c>
      <c r="AS1374" s="300">
        <v>177.12818270444799</v>
      </c>
      <c r="AT1374" s="300">
        <v>300.935825232875</v>
      </c>
      <c r="AU1374" s="300">
        <v>266.40289414724703</v>
      </c>
      <c r="AV1374" s="300">
        <v>-175.97283425584899</v>
      </c>
      <c r="AW1374" s="300">
        <v>-104.749740472675</v>
      </c>
      <c r="AX1374" s="300">
        <v>-5.15844679619447</v>
      </c>
      <c r="AY1374" s="300">
        <v>10.058153484063901</v>
      </c>
      <c r="AZ1374" s="300">
        <v>-27.019750462505499</v>
      </c>
      <c r="BA1374" s="300">
        <v>84.038817771755703</v>
      </c>
      <c r="BB1374" s="300">
        <v>40.050838515167598</v>
      </c>
      <c r="BC1374" s="300">
        <v>-30.590940718389302</v>
      </c>
    </row>
    <row r="1375" spans="1:55">
      <c r="A1375" s="301">
        <v>4</v>
      </c>
      <c r="B1375" s="301">
        <v>10</v>
      </c>
      <c r="C1375" s="299">
        <v>5</v>
      </c>
      <c r="D1375" s="300">
        <v>9.5371237533864406</v>
      </c>
      <c r="E1375" s="300">
        <v>93.536159441897695</v>
      </c>
      <c r="F1375" s="300">
        <v>29.741144490187899</v>
      </c>
      <c r="G1375" s="300">
        <v>36.552358971955101</v>
      </c>
      <c r="H1375" s="300">
        <v>-12.515413824144</v>
      </c>
      <c r="I1375" s="300">
        <v>26.241151897251999</v>
      </c>
      <c r="J1375" s="300">
        <v>51.100312534650499</v>
      </c>
      <c r="K1375" s="300">
        <v>80.186243725799201</v>
      </c>
      <c r="L1375" s="300">
        <v>51.611025837333401</v>
      </c>
      <c r="M1375" s="300">
        <v>-22.066683192083399</v>
      </c>
      <c r="N1375" s="300">
        <v>71.657578850724605</v>
      </c>
      <c r="O1375" s="300">
        <v>-3.6892089053294899</v>
      </c>
      <c r="P1375" s="300">
        <v>39.1840121825323</v>
      </c>
      <c r="Q1375" s="300">
        <v>-9.8177897411439492</v>
      </c>
      <c r="R1375" s="300">
        <v>-167.721843405383</v>
      </c>
      <c r="S1375" s="300">
        <v>-24.418258784115</v>
      </c>
      <c r="T1375" s="300">
        <v>63.268710279257398</v>
      </c>
      <c r="U1375" s="300">
        <v>-41.018772020178702</v>
      </c>
      <c r="V1375" s="300">
        <v>127.173156978983</v>
      </c>
      <c r="W1375" s="300">
        <v>100.254172892249</v>
      </c>
      <c r="X1375" s="300">
        <v>-147.32802264940699</v>
      </c>
      <c r="Y1375" s="300">
        <v>-96.440275134551101</v>
      </c>
      <c r="Z1375" s="300">
        <v>-39.427802602775103</v>
      </c>
      <c r="AA1375" s="300">
        <v>155.36303452984299</v>
      </c>
      <c r="AB1375" s="300">
        <v>12.6889072681135</v>
      </c>
      <c r="AC1375" s="300">
        <v>-68.737415836196703</v>
      </c>
      <c r="AD1375" s="300">
        <v>-27.860856381887601</v>
      </c>
      <c r="AE1375" s="300">
        <v>346.19927560860498</v>
      </c>
      <c r="AF1375" s="300">
        <v>-18.648995390740499</v>
      </c>
      <c r="AG1375" s="300">
        <v>85.265069478042705</v>
      </c>
      <c r="AH1375" s="300">
        <v>-67.760449998057695</v>
      </c>
      <c r="AI1375" s="300">
        <v>-204.22927898324801</v>
      </c>
      <c r="AJ1375" s="300">
        <v>136.92758234011899</v>
      </c>
      <c r="AK1375" s="300">
        <v>-202.40660627620201</v>
      </c>
      <c r="AL1375" s="300">
        <v>-133.08960711308501</v>
      </c>
      <c r="AM1375" s="300">
        <v>61.690221126476999</v>
      </c>
      <c r="AN1375" s="300">
        <v>218.79624935904499</v>
      </c>
      <c r="AO1375" s="300">
        <v>18.218690831718899</v>
      </c>
      <c r="AP1375" s="300">
        <v>-93.713210355475695</v>
      </c>
      <c r="AQ1375" s="300">
        <v>6.2031792482659904</v>
      </c>
      <c r="AR1375" s="300">
        <v>-201.19525875519801</v>
      </c>
      <c r="AS1375" s="300">
        <v>-37.324286998458199</v>
      </c>
      <c r="AT1375" s="300">
        <v>-74.151349853872901</v>
      </c>
      <c r="AU1375" s="300">
        <v>61.889831740727502</v>
      </c>
      <c r="AV1375" s="300">
        <v>118.369560230452</v>
      </c>
      <c r="AW1375" s="300">
        <v>120.986348550321</v>
      </c>
      <c r="AX1375" s="300">
        <v>191.479744827622</v>
      </c>
      <c r="AY1375" s="300">
        <v>127.17543909171999</v>
      </c>
      <c r="AZ1375" s="300">
        <v>55.520283348854903</v>
      </c>
      <c r="BA1375" s="300">
        <v>-178.14474148540501</v>
      </c>
      <c r="BB1375" s="300">
        <v>14.2584375670308</v>
      </c>
      <c r="BC1375" s="300">
        <v>-82.146223892377606</v>
      </c>
    </row>
    <row r="1376" spans="1:55">
      <c r="A1376" s="301">
        <v>4</v>
      </c>
      <c r="B1376" s="301">
        <v>10</v>
      </c>
      <c r="C1376" s="299">
        <v>6</v>
      </c>
      <c r="D1376" s="300">
        <v>34.562900562295802</v>
      </c>
      <c r="E1376" s="300">
        <v>37.535621745729301</v>
      </c>
      <c r="F1376" s="300">
        <v>34.721201356168699</v>
      </c>
      <c r="G1376" s="300">
        <v>-26.731991419245102</v>
      </c>
      <c r="H1376" s="300">
        <v>-5.8670729403135997</v>
      </c>
      <c r="I1376" s="300">
        <v>-29.448062454535801</v>
      </c>
      <c r="J1376" s="300">
        <v>27.7158377498078</v>
      </c>
      <c r="K1376" s="300">
        <v>-39.919600149448399</v>
      </c>
      <c r="L1376" s="300">
        <v>34.579599844740997</v>
      </c>
      <c r="M1376" s="300">
        <v>-45.379062438373701</v>
      </c>
      <c r="N1376" s="300">
        <v>26.0479462685885</v>
      </c>
      <c r="O1376" s="300">
        <v>6.3321120159942401</v>
      </c>
      <c r="P1376" s="300">
        <v>34.472196879819997</v>
      </c>
      <c r="Q1376" s="300">
        <v>70.4508962321989</v>
      </c>
      <c r="R1376" s="300">
        <v>-39.223743924270501</v>
      </c>
      <c r="S1376" s="300">
        <v>76.876220487731501</v>
      </c>
      <c r="T1376" s="300">
        <v>44.006208232916201</v>
      </c>
      <c r="U1376" s="300">
        <v>-20.443109462887801</v>
      </c>
      <c r="V1376" s="300">
        <v>-77.404597615470905</v>
      </c>
      <c r="W1376" s="300">
        <v>54.669924391428999</v>
      </c>
      <c r="X1376" s="300">
        <v>74.080340230512505</v>
      </c>
      <c r="Y1376" s="300">
        <v>64.044846102256002</v>
      </c>
      <c r="Z1376" s="300">
        <v>106.455626187514</v>
      </c>
      <c r="AA1376" s="300">
        <v>36.994687761893999</v>
      </c>
      <c r="AB1376" s="300">
        <v>-15.5753826591272</v>
      </c>
      <c r="AC1376" s="300">
        <v>52.019805694736696</v>
      </c>
      <c r="AD1376" s="300">
        <v>94.701643217004502</v>
      </c>
      <c r="AE1376" s="300">
        <v>45.766756388992803</v>
      </c>
      <c r="AF1376" s="300">
        <v>107.08949443826</v>
      </c>
      <c r="AG1376" s="300">
        <v>54.583110516786498</v>
      </c>
      <c r="AH1376" s="300">
        <v>-31.284179381825801</v>
      </c>
      <c r="AI1376" s="300">
        <v>-122.39879075236399</v>
      </c>
      <c r="AJ1376" s="300">
        <v>74.004015924568506</v>
      </c>
      <c r="AK1376" s="300">
        <v>81.657421763449506</v>
      </c>
      <c r="AL1376" s="300">
        <v>87.417073554076694</v>
      </c>
      <c r="AM1376" s="300">
        <v>-127.997386776365</v>
      </c>
      <c r="AN1376" s="300">
        <v>47.140436896106102</v>
      </c>
      <c r="AO1376" s="300">
        <v>-21.481398053021898</v>
      </c>
      <c r="AP1376" s="300">
        <v>-62.007866232824398</v>
      </c>
      <c r="AQ1376" s="300">
        <v>80.903935809093497</v>
      </c>
      <c r="AR1376" s="300">
        <v>54.118213590903999</v>
      </c>
      <c r="AS1376" s="300">
        <v>91.193727620761905</v>
      </c>
      <c r="AT1376" s="300">
        <v>54.407774740947097</v>
      </c>
      <c r="AU1376" s="300">
        <v>22.881887347687599</v>
      </c>
      <c r="AV1376" s="300">
        <v>88.495745454526499</v>
      </c>
      <c r="AW1376" s="300">
        <v>64.449350766498497</v>
      </c>
      <c r="AX1376" s="300">
        <v>-75.050489038924297</v>
      </c>
      <c r="AY1376" s="300">
        <v>80.034546291819893</v>
      </c>
      <c r="AZ1376" s="300">
        <v>126.630459221946</v>
      </c>
      <c r="BA1376" s="300">
        <v>-48.572095704139599</v>
      </c>
      <c r="BB1376" s="300">
        <v>-18.9241597169557</v>
      </c>
      <c r="BC1376" s="300">
        <v>69.780329560540295</v>
      </c>
    </row>
    <row r="1377" spans="1:55">
      <c r="A1377" s="301">
        <v>4</v>
      </c>
      <c r="B1377" s="301">
        <v>10</v>
      </c>
      <c r="C1377" s="299">
        <v>7</v>
      </c>
      <c r="D1377" s="300">
        <v>-10.694537300380601</v>
      </c>
      <c r="E1377" s="300">
        <v>-24.234769883326901</v>
      </c>
      <c r="F1377" s="300">
        <v>-14.628465628341299</v>
      </c>
      <c r="G1377" s="300">
        <v>-3.1365760099567801</v>
      </c>
      <c r="H1377" s="300">
        <v>28.297758676690499</v>
      </c>
      <c r="I1377" s="300">
        <v>-59.7861232660753</v>
      </c>
      <c r="J1377" s="300">
        <v>-19.2130320217058</v>
      </c>
      <c r="K1377" s="300">
        <v>32.0890357181488</v>
      </c>
      <c r="L1377" s="300">
        <v>24.389542682882102</v>
      </c>
      <c r="M1377" s="300">
        <v>15.409847006543201</v>
      </c>
      <c r="N1377" s="300">
        <v>31.841418092907102</v>
      </c>
      <c r="O1377" s="300">
        <v>9.4427239009501704</v>
      </c>
      <c r="P1377" s="300">
        <v>64.997028295417394</v>
      </c>
      <c r="Q1377" s="300">
        <v>11.582959906897701</v>
      </c>
      <c r="R1377" s="300">
        <v>-45.8534105152305</v>
      </c>
      <c r="S1377" s="300">
        <v>-15.2640600841058</v>
      </c>
      <c r="T1377" s="300">
        <v>-7.1644345239448901</v>
      </c>
      <c r="U1377" s="300">
        <v>53.961957270137603</v>
      </c>
      <c r="V1377" s="300">
        <v>101.234021999313</v>
      </c>
      <c r="W1377" s="300">
        <v>-36.484753605682599</v>
      </c>
      <c r="X1377" s="300">
        <v>-90.779690075469802</v>
      </c>
      <c r="Y1377" s="300">
        <v>49.893850388062098</v>
      </c>
      <c r="Z1377" s="300">
        <v>31.585612422721699</v>
      </c>
      <c r="AA1377" s="300">
        <v>61.730575791951701</v>
      </c>
      <c r="AB1377" s="300">
        <v>20.460727029658798</v>
      </c>
      <c r="AC1377" s="300">
        <v>139.04695975161701</v>
      </c>
      <c r="AD1377" s="300">
        <v>11.5151778970191</v>
      </c>
      <c r="AE1377" s="300">
        <v>62.007850285648097</v>
      </c>
      <c r="AF1377" s="300">
        <v>16.458285866739601</v>
      </c>
      <c r="AG1377" s="300">
        <v>-10.1709644387512</v>
      </c>
      <c r="AH1377" s="300">
        <v>73.959573905088007</v>
      </c>
      <c r="AI1377" s="300">
        <v>112.038746111127</v>
      </c>
      <c r="AJ1377" s="300">
        <v>-50.775518924870298</v>
      </c>
      <c r="AK1377" s="300">
        <v>-134.222867717555</v>
      </c>
      <c r="AL1377" s="300">
        <v>69.835691570536497</v>
      </c>
      <c r="AM1377" s="300">
        <v>43.724507874689301</v>
      </c>
      <c r="AN1377" s="300">
        <v>83.649615990136496</v>
      </c>
      <c r="AO1377" s="300">
        <v>28.6253971398651</v>
      </c>
      <c r="AP1377" s="300">
        <v>-175.513806361977</v>
      </c>
      <c r="AQ1377" s="300">
        <v>19.212388599048399</v>
      </c>
      <c r="AR1377" s="300">
        <v>56.3366990401774</v>
      </c>
      <c r="AS1377" s="300">
        <v>-21.259425758944101</v>
      </c>
      <c r="AT1377" s="300">
        <v>9.3503095088562898</v>
      </c>
      <c r="AU1377" s="300">
        <v>-73.525999869191395</v>
      </c>
      <c r="AV1377" s="300">
        <v>-125.777732183997</v>
      </c>
      <c r="AW1377" s="300">
        <v>-46.319025850749597</v>
      </c>
      <c r="AX1377" s="300">
        <v>99.532795130512994</v>
      </c>
      <c r="AY1377" s="300">
        <v>60.766973794050401</v>
      </c>
      <c r="AZ1377" s="300">
        <v>37.9381345745076</v>
      </c>
      <c r="BA1377" s="300">
        <v>-63.214393553546799</v>
      </c>
      <c r="BB1377" s="300">
        <v>24.116875169902801</v>
      </c>
      <c r="BC1377" s="300">
        <v>166.80161105495401</v>
      </c>
    </row>
    <row r="1378" spans="1:55">
      <c r="A1378" s="301">
        <v>4</v>
      </c>
      <c r="B1378" s="301">
        <v>10</v>
      </c>
      <c r="C1378" s="299">
        <v>8</v>
      </c>
      <c r="D1378" s="300">
        <v>17.507030177341701</v>
      </c>
      <c r="E1378" s="300">
        <v>-28.290666599329199</v>
      </c>
      <c r="F1378" s="300">
        <v>-7.8936760087095204</v>
      </c>
      <c r="G1378" s="300">
        <v>-9.6691338418106394</v>
      </c>
      <c r="H1378" s="300">
        <v>14.7372011343744</v>
      </c>
      <c r="I1378" s="300">
        <v>-34.821154303236398</v>
      </c>
      <c r="J1378" s="300">
        <v>14.7534941539258</v>
      </c>
      <c r="K1378" s="300">
        <v>40.296782285186602</v>
      </c>
      <c r="L1378" s="300">
        <v>5.2759022617940801</v>
      </c>
      <c r="M1378" s="300">
        <v>25.316133550909399</v>
      </c>
      <c r="N1378" s="300">
        <v>-13.564582674264701</v>
      </c>
      <c r="O1378" s="300">
        <v>0.88666525504339999</v>
      </c>
      <c r="P1378" s="300">
        <v>10.901905823962601</v>
      </c>
      <c r="Q1378" s="300">
        <v>-43.380396011869102</v>
      </c>
      <c r="R1378" s="300">
        <v>-55.110403501471502</v>
      </c>
      <c r="S1378" s="300">
        <v>-1.9850675161512199</v>
      </c>
      <c r="T1378" s="300">
        <v>24.471426435284101</v>
      </c>
      <c r="U1378" s="300">
        <v>-22.040988203669901</v>
      </c>
      <c r="V1378" s="300">
        <v>74.842842340555904</v>
      </c>
      <c r="W1378" s="300">
        <v>-31.805435118867202</v>
      </c>
      <c r="X1378" s="300">
        <v>-70.255600458473396</v>
      </c>
      <c r="Y1378" s="300">
        <v>7.8128433461662201</v>
      </c>
      <c r="Z1378" s="300">
        <v>51.645628702171003</v>
      </c>
      <c r="AA1378" s="300">
        <v>-28.045784406259401</v>
      </c>
      <c r="AB1378" s="300">
        <v>-0.74864516351120702</v>
      </c>
      <c r="AC1378" s="300">
        <v>8.8780191839369493</v>
      </c>
      <c r="AD1378" s="300">
        <v>-59.053521615177402</v>
      </c>
      <c r="AE1378" s="300">
        <v>-74.9072131626763</v>
      </c>
      <c r="AF1378" s="300">
        <v>4.2789400711849304</v>
      </c>
      <c r="AG1378" s="300">
        <v>33.791361523035803</v>
      </c>
      <c r="AH1378" s="300">
        <v>-30.4867444404065</v>
      </c>
      <c r="AI1378" s="300">
        <v>102.47833458276401</v>
      </c>
      <c r="AJ1378" s="300">
        <v>-46.474143155891703</v>
      </c>
      <c r="AK1378" s="300">
        <v>-99.299771078245996</v>
      </c>
      <c r="AL1378" s="300">
        <v>7.58717625689291</v>
      </c>
      <c r="AM1378" s="300">
        <v>71.664774333084907</v>
      </c>
      <c r="AN1378" s="300">
        <v>-38.962329030199101</v>
      </c>
      <c r="AO1378" s="300">
        <v>-2.0194493682049499</v>
      </c>
      <c r="AP1378" s="300">
        <v>-3.9051067643379098</v>
      </c>
      <c r="AQ1378" s="300">
        <v>-51.944824034588997</v>
      </c>
      <c r="AR1378" s="300">
        <v>75.855127883040893</v>
      </c>
      <c r="AS1378" s="300">
        <v>-2.9047062704309301</v>
      </c>
      <c r="AT1378" s="300">
        <v>-24.885579230412301</v>
      </c>
      <c r="AU1378" s="300">
        <v>-27.456387301341099</v>
      </c>
      <c r="AV1378" s="300">
        <v>90.816150802286899</v>
      </c>
      <c r="AW1378" s="300">
        <v>51.527418149040201</v>
      </c>
      <c r="AX1378" s="300">
        <v>-86.087979287786297</v>
      </c>
      <c r="AY1378" s="300">
        <v>9.34254888859933</v>
      </c>
      <c r="AZ1378" s="300">
        <v>62.024672485481297</v>
      </c>
      <c r="BA1378" s="300">
        <v>35.713913173954502</v>
      </c>
      <c r="BB1378" s="300">
        <v>-0.51444173835362395</v>
      </c>
      <c r="BC1378" s="300">
        <v>15.854624327066499</v>
      </c>
    </row>
    <row r="1379" spans="1:55">
      <c r="A1379" s="301">
        <v>4</v>
      </c>
      <c r="B1379" s="301">
        <v>10</v>
      </c>
      <c r="C1379" s="299">
        <v>9</v>
      </c>
      <c r="D1379" s="300">
        <v>17.188823156341801</v>
      </c>
      <c r="E1379" s="300">
        <v>-1.0878314057729801</v>
      </c>
      <c r="F1379" s="300">
        <v>21.4580827545945</v>
      </c>
      <c r="G1379" s="300">
        <v>-4.1530456947626302</v>
      </c>
      <c r="H1379" s="300">
        <v>-10.5408644532253</v>
      </c>
      <c r="I1379" s="300">
        <v>13.2098430535045</v>
      </c>
      <c r="J1379" s="300">
        <v>21.193344487022401</v>
      </c>
      <c r="K1379" s="300">
        <v>16.799534257894798</v>
      </c>
      <c r="L1379" s="300">
        <v>9.6671531699204696</v>
      </c>
      <c r="M1379" s="300">
        <v>14.5574081737493</v>
      </c>
      <c r="N1379" s="300">
        <v>16.0608588082995</v>
      </c>
      <c r="O1379" s="300">
        <v>-0.441226857770602</v>
      </c>
      <c r="P1379" s="300">
        <v>9.2743559784616494</v>
      </c>
      <c r="Q1379" s="300">
        <v>-25.3984657696186</v>
      </c>
      <c r="R1379" s="300">
        <v>4.67455866848137</v>
      </c>
      <c r="S1379" s="300">
        <v>35.675695572573701</v>
      </c>
      <c r="T1379" s="300">
        <v>6.28334468146502</v>
      </c>
      <c r="U1379" s="300">
        <v>-21.316911500648601</v>
      </c>
      <c r="V1379" s="300">
        <v>35.623858669047699</v>
      </c>
      <c r="W1379" s="300">
        <v>-32.635285633531602</v>
      </c>
      <c r="X1379" s="300">
        <v>27.772114739576899</v>
      </c>
      <c r="Y1379" s="300">
        <v>-25.800350625135898</v>
      </c>
      <c r="Z1379" s="300">
        <v>30.3607666679051</v>
      </c>
      <c r="AA1379" s="300">
        <v>-22.5511745581511</v>
      </c>
      <c r="AB1379" s="300">
        <v>0.56742054706499201</v>
      </c>
      <c r="AC1379" s="300">
        <v>12.857721657894301</v>
      </c>
      <c r="AD1379" s="300">
        <v>-36.452877912492802</v>
      </c>
      <c r="AE1379" s="300">
        <v>-9.9175949560749608</v>
      </c>
      <c r="AF1379" s="300">
        <v>43.7496549954245</v>
      </c>
      <c r="AG1379" s="300">
        <v>8.72400931743468</v>
      </c>
      <c r="AH1379" s="300">
        <v>-29.2695071134318</v>
      </c>
      <c r="AI1379" s="300">
        <v>55.261225060284602</v>
      </c>
      <c r="AJ1379" s="300">
        <v>-44.089798929161098</v>
      </c>
      <c r="AK1379" s="300">
        <v>35.485200796943303</v>
      </c>
      <c r="AL1379" s="300">
        <v>-35.822106384859197</v>
      </c>
      <c r="AM1379" s="300">
        <v>42.021168236663399</v>
      </c>
      <c r="AN1379" s="300">
        <v>-31.2531105451584</v>
      </c>
      <c r="AO1379" s="300">
        <v>0.67157093708888504</v>
      </c>
      <c r="AP1379" s="300">
        <v>15.7066208622382</v>
      </c>
      <c r="AQ1379" s="300">
        <v>-30.7757240619996</v>
      </c>
      <c r="AR1379" s="300">
        <v>-7.9219137498942596</v>
      </c>
      <c r="AS1379" s="300">
        <v>43.377287217746698</v>
      </c>
      <c r="AT1379" s="300">
        <v>-10.640374393097799</v>
      </c>
      <c r="AU1379" s="300">
        <v>-25.067870241623499</v>
      </c>
      <c r="AV1379" s="300">
        <v>44.270738703108499</v>
      </c>
      <c r="AW1379" s="300">
        <v>46.850650884035801</v>
      </c>
      <c r="AX1379" s="300">
        <v>-40.538733440996097</v>
      </c>
      <c r="AY1379" s="300">
        <v>24.823766977361</v>
      </c>
      <c r="AZ1379" s="300">
        <v>35.862586396028199</v>
      </c>
      <c r="BA1379" s="300">
        <v>-28.250871739282001</v>
      </c>
      <c r="BB1379" s="300">
        <v>0.60208915985058498</v>
      </c>
      <c r="BC1379" s="300">
        <v>15.5747804209458</v>
      </c>
    </row>
    <row r="1380" spans="1:55">
      <c r="A1380" s="301">
        <v>4</v>
      </c>
      <c r="B1380" s="301">
        <v>10</v>
      </c>
      <c r="C1380" s="299">
        <v>10</v>
      </c>
      <c r="D1380" s="300">
        <v>-11.683809508531301</v>
      </c>
      <c r="E1380" s="300">
        <v>21.044738036338298</v>
      </c>
      <c r="F1380" s="300">
        <v>12.1555632074454</v>
      </c>
      <c r="G1380" s="300">
        <v>7.4113233447667897</v>
      </c>
      <c r="H1380" s="300">
        <v>14.6110435723722</v>
      </c>
      <c r="I1380" s="300">
        <v>7.9711242967795499</v>
      </c>
      <c r="J1380" s="300">
        <v>5.7881305562713701</v>
      </c>
      <c r="K1380" s="300">
        <v>-14.567513102831599</v>
      </c>
      <c r="L1380" s="300">
        <v>-24.041760786291199</v>
      </c>
      <c r="M1380" s="300">
        <v>19.3523476837616</v>
      </c>
      <c r="N1380" s="300">
        <v>-25.3870467072019</v>
      </c>
      <c r="O1380" s="300">
        <v>-2.3906440120110202</v>
      </c>
      <c r="P1380" s="300">
        <v>-13.957357632761999</v>
      </c>
      <c r="Q1380" s="300">
        <v>20.111779696026101</v>
      </c>
      <c r="R1380" s="300">
        <v>-39.007560190755299</v>
      </c>
      <c r="S1380" s="300">
        <v>33.737374783214797</v>
      </c>
      <c r="T1380" s="300">
        <v>-15.4232218499911</v>
      </c>
      <c r="U1380" s="300">
        <v>29.495326014324199</v>
      </c>
      <c r="V1380" s="300">
        <v>25.940821399418699</v>
      </c>
      <c r="W1380" s="300">
        <v>-11.901455980504201</v>
      </c>
      <c r="X1380" s="300">
        <v>26.574850022691301</v>
      </c>
      <c r="Y1380" s="300">
        <v>-45.833137013645803</v>
      </c>
      <c r="Z1380" s="300">
        <v>-36.648361842433701</v>
      </c>
      <c r="AA1380" s="300">
        <v>-51.9909082230729</v>
      </c>
      <c r="AB1380" s="300">
        <v>3.2102019418271399</v>
      </c>
      <c r="AC1380" s="300">
        <v>-17.126629964389299</v>
      </c>
      <c r="AD1380" s="300">
        <v>27.496632874233601</v>
      </c>
      <c r="AE1380" s="300">
        <v>-53.777799173322798</v>
      </c>
      <c r="AF1380" s="300">
        <v>50.785692019281598</v>
      </c>
      <c r="AG1380" s="300">
        <v>-21.590711949750201</v>
      </c>
      <c r="AH1380" s="300">
        <v>40.5833840141322</v>
      </c>
      <c r="AI1380" s="300">
        <v>42.064414153238303</v>
      </c>
      <c r="AJ1380" s="300">
        <v>-15.860617296349799</v>
      </c>
      <c r="AK1380" s="300">
        <v>34.048251426959702</v>
      </c>
      <c r="AL1380" s="300">
        <v>50.223954775611702</v>
      </c>
      <c r="AM1380" s="300">
        <v>51.923610206569897</v>
      </c>
      <c r="AN1380" s="300">
        <v>-71.5046380181834</v>
      </c>
      <c r="AO1380" s="300">
        <v>3.8122348445760301</v>
      </c>
      <c r="AP1380" s="300">
        <v>-17.6296205883088</v>
      </c>
      <c r="AQ1380" s="300">
        <v>-26.853632449244301</v>
      </c>
      <c r="AR1380" s="300">
        <v>-45.992412436278101</v>
      </c>
      <c r="AS1380" s="300">
        <v>40.4318268509966</v>
      </c>
      <c r="AT1380" s="300">
        <v>20.053603456160602</v>
      </c>
      <c r="AU1380" s="300">
        <v>34.940602506332901</v>
      </c>
      <c r="AV1380" s="300">
        <v>-34.085262687573298</v>
      </c>
      <c r="AW1380" s="300">
        <v>-13.409126846917101</v>
      </c>
      <c r="AX1380" s="300">
        <v>-36.782088005468502</v>
      </c>
      <c r="AY1380" s="300">
        <v>-57.273593439588304</v>
      </c>
      <c r="AZ1380" s="300">
        <v>-43.305963725210098</v>
      </c>
      <c r="BA1380" s="300">
        <v>-61.181575340872797</v>
      </c>
      <c r="BB1380" s="300">
        <v>3.7739872663701401</v>
      </c>
      <c r="BC1380" s="300">
        <v>-24.4368668243917</v>
      </c>
    </row>
    <row r="1381" spans="1:55">
      <c r="A1381" s="301">
        <v>4</v>
      </c>
      <c r="B1381" s="301">
        <v>10</v>
      </c>
      <c r="C1381" s="299">
        <v>11</v>
      </c>
      <c r="D1381" s="300">
        <v>-8.2753869866164393</v>
      </c>
      <c r="E1381" s="300">
        <v>3.8543571899349298</v>
      </c>
      <c r="F1381" s="300">
        <v>6.93958264524339</v>
      </c>
      <c r="G1381" s="300">
        <v>-5.9486528005715797</v>
      </c>
      <c r="H1381" s="300">
        <v>13.468511182500899</v>
      </c>
      <c r="I1381" s="300">
        <v>18.257539944396999</v>
      </c>
      <c r="J1381" s="300">
        <v>-1.7167116047367501</v>
      </c>
      <c r="K1381" s="300">
        <v>21.047906268493001</v>
      </c>
      <c r="L1381" s="300">
        <v>9.4941755227678204</v>
      </c>
      <c r="M1381" s="300">
        <v>0.714469685640168</v>
      </c>
      <c r="N1381" s="300">
        <v>2.5333317402087698</v>
      </c>
      <c r="O1381" s="300">
        <v>1.2859815891816799</v>
      </c>
      <c r="P1381" s="300">
        <v>23.383076772575901</v>
      </c>
      <c r="Q1381" s="300">
        <v>-7.0053920470691198</v>
      </c>
      <c r="R1381" s="300">
        <v>18.220793436249998</v>
      </c>
      <c r="S1381" s="300">
        <v>8.2414834535707193</v>
      </c>
      <c r="T1381" s="300">
        <v>6.8700349040501001</v>
      </c>
      <c r="U1381" s="300">
        <v>27.2592616285832</v>
      </c>
      <c r="V1381" s="300">
        <v>28.1753896493227</v>
      </c>
      <c r="W1381" s="300">
        <v>-2.4992635277811002</v>
      </c>
      <c r="X1381" s="300">
        <v>42.352935005808298</v>
      </c>
      <c r="Y1381" s="300">
        <v>-16.2692113360701</v>
      </c>
      <c r="Z1381" s="300">
        <v>-1.5884738749337599</v>
      </c>
      <c r="AA1381" s="300">
        <v>1.11371729819129</v>
      </c>
      <c r="AB1381" s="300">
        <v>2.07704187766269</v>
      </c>
      <c r="AC1381" s="300">
        <v>-46.1761927531388</v>
      </c>
      <c r="AD1381" s="300">
        <v>3.3416355185921098</v>
      </c>
      <c r="AE1381" s="300">
        <v>28.447873831530998</v>
      </c>
      <c r="AF1381" s="300">
        <v>8.5384669466073095</v>
      </c>
      <c r="AG1381" s="300">
        <v>8.8044036718483394</v>
      </c>
      <c r="AH1381" s="300">
        <v>37.406627783267503</v>
      </c>
      <c r="AI1381" s="300">
        <v>31.130358068455099</v>
      </c>
      <c r="AJ1381" s="300">
        <v>-3.2060208729430499</v>
      </c>
      <c r="AK1381" s="300">
        <v>-61.995346137910701</v>
      </c>
      <c r="AL1381" s="300">
        <v>-20.040029145616501</v>
      </c>
      <c r="AM1381" s="300">
        <v>-2.3150164031576899</v>
      </c>
      <c r="AN1381" s="300">
        <v>-7.4346639473110807E-2</v>
      </c>
      <c r="AO1381" s="300">
        <v>2.5969695219512401</v>
      </c>
      <c r="AP1381" s="300">
        <v>-63.258541531944701</v>
      </c>
      <c r="AQ1381" s="300">
        <v>-9.5646012261570608</v>
      </c>
      <c r="AR1381" s="300">
        <v>-18.235602416505699</v>
      </c>
      <c r="AS1381" s="300">
        <v>10.375307110024201</v>
      </c>
      <c r="AT1381" s="300">
        <v>-9.28243827915046</v>
      </c>
      <c r="AU1381" s="300">
        <v>-29.751357405759101</v>
      </c>
      <c r="AV1381" s="300">
        <v>-33.959981034650902</v>
      </c>
      <c r="AW1381" s="300">
        <v>4.0087459577393103</v>
      </c>
      <c r="AX1381" s="300">
        <v>50.050731174697297</v>
      </c>
      <c r="AY1381" s="300">
        <v>-18.229961434762199</v>
      </c>
      <c r="AZ1381" s="300">
        <v>2.5552600823332798</v>
      </c>
      <c r="BA1381" s="300">
        <v>1.4630495292857</v>
      </c>
      <c r="BB1381" s="300">
        <v>2.9763362774240201</v>
      </c>
      <c r="BC1381" s="300">
        <v>-55.7750807642457</v>
      </c>
    </row>
    <row r="1382" spans="1:55">
      <c r="A1382" s="301">
        <v>4</v>
      </c>
      <c r="B1382" s="301">
        <v>10</v>
      </c>
      <c r="C1382" s="299">
        <v>12</v>
      </c>
      <c r="D1382" s="300">
        <v>-9.5252906937595991</v>
      </c>
      <c r="E1382" s="300">
        <v>3.0510275104189399</v>
      </c>
      <c r="F1382" s="300">
        <v>-9.8100004181050107</v>
      </c>
      <c r="G1382" s="300">
        <v>6.6605695820586996</v>
      </c>
      <c r="H1382" s="300">
        <v>1.8810692124598001</v>
      </c>
      <c r="I1382" s="300">
        <v>19.465907667322298</v>
      </c>
      <c r="J1382" s="300">
        <v>8.8002045641115796</v>
      </c>
      <c r="K1382" s="300">
        <v>3.4895358930178202</v>
      </c>
      <c r="L1382" s="300">
        <v>-10.217264287538599</v>
      </c>
      <c r="M1382" s="300">
        <v>-21.575260519543601</v>
      </c>
      <c r="N1382" s="300">
        <v>-9.3710009104193901</v>
      </c>
      <c r="O1382" s="300">
        <v>-1.9936264706405999</v>
      </c>
      <c r="P1382" s="300">
        <v>4.4177896379255301</v>
      </c>
      <c r="Q1382" s="300">
        <v>-11.4845303824762</v>
      </c>
      <c r="R1382" s="300">
        <v>2.17787111389798</v>
      </c>
      <c r="S1382" s="300">
        <v>20.5676348678282</v>
      </c>
      <c r="T1382" s="300">
        <v>-11.3163027827181</v>
      </c>
      <c r="U1382" s="300">
        <v>-0.57332956232161103</v>
      </c>
      <c r="V1382" s="300">
        <v>-33.413692768881702</v>
      </c>
      <c r="W1382" s="300">
        <v>-17.932730501817399</v>
      </c>
      <c r="X1382" s="300">
        <v>4.0794031787525702</v>
      </c>
      <c r="Y1382" s="300">
        <v>19.273119647560499</v>
      </c>
      <c r="Z1382" s="300">
        <v>34.304670559572301</v>
      </c>
      <c r="AA1382" s="300">
        <v>17.789481601360499</v>
      </c>
      <c r="AB1382" s="300">
        <v>3.3515564163956202</v>
      </c>
      <c r="AC1382" s="300">
        <v>-15.9680365245564</v>
      </c>
      <c r="AD1382" s="300">
        <v>-11.606827650851701</v>
      </c>
      <c r="AE1382" s="300">
        <v>9.7836297166291395</v>
      </c>
      <c r="AF1382" s="300">
        <v>-28.198625381116798</v>
      </c>
      <c r="AG1382" s="300">
        <v>-15.539880526470199</v>
      </c>
      <c r="AH1382" s="300">
        <v>0.33586680899788501</v>
      </c>
      <c r="AI1382" s="300">
        <v>-43.154408568965799</v>
      </c>
      <c r="AJ1382" s="300">
        <v>-24.420387627977799</v>
      </c>
      <c r="AK1382" s="300">
        <v>-5.4533358488332304</v>
      </c>
      <c r="AL1382" s="300">
        <v>26.162469943974699</v>
      </c>
      <c r="AM1382" s="300">
        <v>47.041914865208298</v>
      </c>
      <c r="AN1382" s="300">
        <v>-19.564875435064401</v>
      </c>
      <c r="AO1382" s="300">
        <v>4.1987366162780404</v>
      </c>
      <c r="AP1382" s="300">
        <v>-22.9359515568101</v>
      </c>
      <c r="AQ1382" s="300">
        <v>-16.066683967219902</v>
      </c>
      <c r="AR1382" s="300">
        <v>-3.3127986634020901</v>
      </c>
      <c r="AS1382" s="300">
        <v>25.236751034360299</v>
      </c>
      <c r="AT1382" s="300">
        <v>15.904441178080001</v>
      </c>
      <c r="AU1382" s="300">
        <v>0.91828046804935104</v>
      </c>
      <c r="AV1382" s="300">
        <v>46.290600840417298</v>
      </c>
      <c r="AW1382" s="300">
        <v>-20.7682718981835</v>
      </c>
      <c r="AX1382" s="300">
        <v>-6.8382260631236198</v>
      </c>
      <c r="AY1382" s="300">
        <v>-23.036109708349301</v>
      </c>
      <c r="AZ1382" s="300">
        <v>-51.859845515826301</v>
      </c>
      <c r="BA1382" s="300">
        <v>-16.351831393949901</v>
      </c>
      <c r="BB1382" s="300">
        <v>4.2348351248037197</v>
      </c>
      <c r="BC1382" s="300">
        <v>-18.345628337723898</v>
      </c>
    </row>
    <row r="1383" spans="1:55">
      <c r="A1383" s="301">
        <v>4</v>
      </c>
      <c r="B1383" s="301">
        <v>10</v>
      </c>
      <c r="C1383" s="299">
        <v>13</v>
      </c>
      <c r="D1383" s="300">
        <v>2.5325714729809699</v>
      </c>
      <c r="E1383" s="300">
        <v>14.1444627436913</v>
      </c>
      <c r="F1383" s="300">
        <v>1.18394370320382</v>
      </c>
      <c r="G1383" s="300">
        <v>-6.4860076477766304</v>
      </c>
      <c r="H1383" s="300">
        <v>1.6194602803653999</v>
      </c>
      <c r="I1383" s="300">
        <v>4.2315257391505803</v>
      </c>
      <c r="J1383" s="300">
        <v>8.8265857414691098</v>
      </c>
      <c r="K1383" s="300">
        <v>16.970825315436802</v>
      </c>
      <c r="L1383" s="300">
        <v>1.8609364732293501</v>
      </c>
      <c r="M1383" s="300">
        <v>-9.2789307707169595</v>
      </c>
      <c r="N1383" s="300">
        <v>4.1344037234714497</v>
      </c>
      <c r="O1383" s="300">
        <v>-1.45337615822385</v>
      </c>
      <c r="P1383" s="300">
        <v>10.2835555613257</v>
      </c>
      <c r="Q1383" s="300">
        <v>-15.167240006174699</v>
      </c>
      <c r="R1383" s="300">
        <v>19.722940035016101</v>
      </c>
      <c r="S1383" s="300">
        <v>-0.55375268170158898</v>
      </c>
      <c r="T1383" s="300">
        <v>9.7489228892573898</v>
      </c>
      <c r="U1383" s="300">
        <v>4.1238704429273199</v>
      </c>
      <c r="V1383" s="300">
        <v>-8.9853077609761698</v>
      </c>
      <c r="W1383" s="300">
        <v>-18.1625539604699</v>
      </c>
      <c r="X1383" s="300">
        <v>34.4049855673737</v>
      </c>
      <c r="Y1383" s="300">
        <v>-7.5058934379737403</v>
      </c>
      <c r="Z1383" s="300">
        <v>19.388468540701702</v>
      </c>
      <c r="AA1383" s="300">
        <v>-7.7253983094673702</v>
      </c>
      <c r="AB1383" s="300">
        <v>-3.2519466927791401</v>
      </c>
      <c r="AC1383" s="300">
        <v>16.6889223434016</v>
      </c>
      <c r="AD1383" s="300">
        <v>-22.480343922704598</v>
      </c>
      <c r="AE1383" s="300">
        <v>-44.127608225614097</v>
      </c>
      <c r="AF1383" s="300">
        <v>-1.97493049336621</v>
      </c>
      <c r="AG1383" s="300">
        <v>13.320419951467599</v>
      </c>
      <c r="AH1383" s="300">
        <v>5.5859230339792196</v>
      </c>
      <c r="AI1383" s="300">
        <v>-13.654505138247799</v>
      </c>
      <c r="AJ1383" s="300">
        <v>-25.535724120915301</v>
      </c>
      <c r="AK1383" s="300">
        <v>45.677587711732897</v>
      </c>
      <c r="AL1383" s="300">
        <v>-11.4868448558118</v>
      </c>
      <c r="AM1383" s="300">
        <v>26.905581312605602</v>
      </c>
      <c r="AN1383" s="300">
        <v>-6.7996113988686204</v>
      </c>
      <c r="AO1383" s="300">
        <v>-4.4067483121641899</v>
      </c>
      <c r="AP1383" s="300">
        <v>21.4446374120757</v>
      </c>
      <c r="AQ1383" s="300">
        <v>-18.0004563687515</v>
      </c>
      <c r="AR1383" s="300">
        <v>26.741389123672299</v>
      </c>
      <c r="AS1383" s="300">
        <v>-0.231295841752794</v>
      </c>
      <c r="AT1383" s="300">
        <v>-16.374814916525899</v>
      </c>
      <c r="AU1383" s="300">
        <v>-1.6517206746505699</v>
      </c>
      <c r="AV1383" s="300">
        <v>-11.6025860033303</v>
      </c>
      <c r="AW1383" s="300">
        <v>22.317445634930799</v>
      </c>
      <c r="AX1383" s="300">
        <v>43.004430194328101</v>
      </c>
      <c r="AY1383" s="300">
        <v>-9.5065040199739403</v>
      </c>
      <c r="AZ1383" s="300">
        <v>23.9021485821551</v>
      </c>
      <c r="BA1383" s="300">
        <v>10.323632193529701</v>
      </c>
      <c r="BB1383" s="300">
        <v>-3.9521825696738402</v>
      </c>
      <c r="BC1383" s="300">
        <v>22.012332631951701</v>
      </c>
    </row>
    <row r="1384" spans="1:55">
      <c r="A1384" s="301">
        <v>4</v>
      </c>
      <c r="B1384" s="301">
        <v>10</v>
      </c>
      <c r="C1384" s="299">
        <v>14</v>
      </c>
      <c r="D1384" s="300">
        <v>-2.5601331472250899</v>
      </c>
      <c r="E1384" s="300">
        <v>-9.9914558757093896</v>
      </c>
      <c r="F1384" s="300">
        <v>-0.233432308721336</v>
      </c>
      <c r="G1384" s="300">
        <v>1.1619586215133499</v>
      </c>
      <c r="H1384" s="300">
        <v>-4.2504058694770297</v>
      </c>
      <c r="I1384" s="300">
        <v>-12.2471334318862</v>
      </c>
      <c r="J1384" s="300">
        <v>3.4047323873556001</v>
      </c>
      <c r="K1384" s="300">
        <v>11.1190803783589</v>
      </c>
      <c r="L1384" s="300">
        <v>13.6454915384841</v>
      </c>
      <c r="M1384" s="300">
        <v>-6.1404179834953903</v>
      </c>
      <c r="N1384" s="300">
        <v>9.3287732814159305</v>
      </c>
      <c r="O1384" s="300">
        <v>1.86851223579623</v>
      </c>
      <c r="P1384" s="300">
        <v>-10.786297112282</v>
      </c>
      <c r="Q1384" s="300">
        <v>5.3410802327850497</v>
      </c>
      <c r="R1384" s="300">
        <v>18.920001825664201</v>
      </c>
      <c r="S1384" s="300">
        <v>-1.1829205702487899</v>
      </c>
      <c r="T1384" s="300">
        <v>2.0399889829948301</v>
      </c>
      <c r="U1384" s="300">
        <v>-6.8419112067315302</v>
      </c>
      <c r="V1384" s="300">
        <v>25.194804164080001</v>
      </c>
      <c r="W1384" s="300">
        <v>-6.3910686139151496</v>
      </c>
      <c r="X1384" s="300">
        <v>23.2421223253533</v>
      </c>
      <c r="Y1384" s="300">
        <v>-19.461227687958601</v>
      </c>
      <c r="Z1384" s="300">
        <v>13.536334121533899</v>
      </c>
      <c r="AA1384" s="300">
        <v>16.3121947823957</v>
      </c>
      <c r="AB1384" s="300">
        <v>-3.84383654950578</v>
      </c>
      <c r="AC1384" s="300">
        <v>-21.755237899326801</v>
      </c>
      <c r="AD1384" s="300">
        <v>7.6015914153154798</v>
      </c>
      <c r="AE1384" s="300">
        <v>23.095850515852199</v>
      </c>
      <c r="AF1384" s="300">
        <v>-2.21268133349662</v>
      </c>
      <c r="AG1384" s="300">
        <v>-2.8111251086685201</v>
      </c>
      <c r="AH1384" s="300">
        <v>-9.0760678770297893</v>
      </c>
      <c r="AI1384" s="300">
        <v>33.1009333379004</v>
      </c>
      <c r="AJ1384" s="300">
        <v>-8.5950808830115299</v>
      </c>
      <c r="AK1384" s="300">
        <v>33.315765851513703</v>
      </c>
      <c r="AL1384" s="300">
        <v>-26.494326552704099</v>
      </c>
      <c r="AM1384" s="300">
        <v>18.754446937703701</v>
      </c>
      <c r="AN1384" s="300">
        <v>19.457413087913</v>
      </c>
      <c r="AO1384" s="300">
        <v>-5.2915393231288403</v>
      </c>
      <c r="AP1384" s="300">
        <v>-29.832644604475501</v>
      </c>
      <c r="AQ1384" s="300">
        <v>4.2918814805370697</v>
      </c>
      <c r="AR1384" s="300">
        <v>22.861244606201801</v>
      </c>
      <c r="AS1384" s="300">
        <v>-1.5769199365420099</v>
      </c>
      <c r="AT1384" s="300">
        <v>-2.62193405111142</v>
      </c>
      <c r="AU1384" s="300">
        <v>10.482752202038</v>
      </c>
      <c r="AV1384" s="300">
        <v>28.7224820688579</v>
      </c>
      <c r="AW1384" s="300">
        <v>7.5083297352507303</v>
      </c>
      <c r="AX1384" s="300">
        <v>-19.531151629235499</v>
      </c>
      <c r="AY1384" s="300">
        <v>33.158914036773503</v>
      </c>
      <c r="AZ1384" s="300">
        <v>-15.0138169542247</v>
      </c>
      <c r="BA1384" s="300">
        <v>20.559091802569501</v>
      </c>
      <c r="BB1384" s="300">
        <v>-4.5713412300447596</v>
      </c>
      <c r="BC1384" s="300">
        <v>-25.559460167163198</v>
      </c>
    </row>
    <row r="1385" spans="1:55">
      <c r="A1385" s="301">
        <v>4</v>
      </c>
      <c r="B1385" s="301">
        <v>10</v>
      </c>
      <c r="C1385" s="299">
        <v>15</v>
      </c>
      <c r="D1385" s="300">
        <v>5.6891550854965898</v>
      </c>
      <c r="E1385" s="300">
        <v>-10.2457258155811</v>
      </c>
      <c r="F1385" s="300">
        <v>1.80464295335211</v>
      </c>
      <c r="G1385" s="300">
        <v>-6.0325538572442996</v>
      </c>
      <c r="H1385" s="300">
        <v>2.51645907384211</v>
      </c>
      <c r="I1385" s="300">
        <v>-0.18315202854104201</v>
      </c>
      <c r="J1385" s="300">
        <v>-1.36648026274321</v>
      </c>
      <c r="K1385" s="300">
        <v>12.0243496668558</v>
      </c>
      <c r="L1385" s="300">
        <v>-5.4351757129923799</v>
      </c>
      <c r="M1385" s="300">
        <v>-1.3773389207087401</v>
      </c>
      <c r="N1385" s="300">
        <v>2.0131899606097301</v>
      </c>
      <c r="O1385" s="300">
        <v>-0.426598401907129</v>
      </c>
      <c r="P1385" s="300">
        <v>-11.083180064416</v>
      </c>
      <c r="Q1385" s="300">
        <v>11.9027949892818</v>
      </c>
      <c r="R1385" s="300">
        <v>-21.274461196237802</v>
      </c>
      <c r="S1385" s="300">
        <v>4.7119473159542</v>
      </c>
      <c r="T1385" s="300">
        <v>-12.313689176753</v>
      </c>
      <c r="U1385" s="300">
        <v>7.5004117604578502</v>
      </c>
      <c r="V1385" s="300">
        <v>-1.60364638597923</v>
      </c>
      <c r="W1385" s="300">
        <v>0.14748956314598999</v>
      </c>
      <c r="X1385" s="300">
        <v>27.121846032292499</v>
      </c>
      <c r="Y1385" s="300">
        <v>2.3854368462028899</v>
      </c>
      <c r="Z1385" s="300">
        <v>4.1959985623230001</v>
      </c>
      <c r="AA1385" s="300">
        <v>-4.7281031970729801</v>
      </c>
      <c r="AB1385" s="300">
        <v>0.45775734234793902</v>
      </c>
      <c r="AC1385" s="300">
        <v>24.962975731546798</v>
      </c>
      <c r="AD1385" s="300">
        <v>-18.373186906284101</v>
      </c>
      <c r="AE1385" s="300">
        <v>-29.483236754820901</v>
      </c>
      <c r="AF1385" s="300">
        <v>7.0885620773456699</v>
      </c>
      <c r="AG1385" s="300">
        <v>18.4090628575957</v>
      </c>
      <c r="AH1385" s="300">
        <v>11.459672974372401</v>
      </c>
      <c r="AI1385" s="300">
        <v>-2.5465411001906202</v>
      </c>
      <c r="AJ1385" s="300">
        <v>7.6638592871111105E-2</v>
      </c>
      <c r="AK1385" s="300">
        <v>9.1975868621554504</v>
      </c>
      <c r="AL1385" s="300">
        <v>-1.37685818691836</v>
      </c>
      <c r="AM1385" s="300">
        <v>-5.8473196091986503</v>
      </c>
      <c r="AN1385" s="300">
        <v>5.5481457784675499</v>
      </c>
      <c r="AO1385" s="300">
        <v>0.60164645295674701</v>
      </c>
      <c r="AP1385" s="300">
        <v>34.602126350417599</v>
      </c>
      <c r="AQ1385" s="300">
        <v>15.105306489514801</v>
      </c>
      <c r="AR1385" s="300">
        <v>28.871680820104501</v>
      </c>
      <c r="AS1385" s="300">
        <v>-3.3117683071787898</v>
      </c>
      <c r="AT1385" s="300">
        <v>15.738183515575599</v>
      </c>
      <c r="AU1385" s="300">
        <v>-10.385904553754401</v>
      </c>
      <c r="AV1385" s="300">
        <v>0.66205702569581004</v>
      </c>
      <c r="AW1385" s="300">
        <v>-3.7257870503220198</v>
      </c>
      <c r="AX1385" s="300">
        <v>-34.6964062616577</v>
      </c>
      <c r="AY1385" s="300">
        <v>-3.9658435301415098</v>
      </c>
      <c r="AZ1385" s="300">
        <v>-4.7396401255606797</v>
      </c>
      <c r="BA1385" s="300">
        <v>4.6928272578336596</v>
      </c>
      <c r="BB1385" s="300">
        <v>0.64265809838749999</v>
      </c>
      <c r="BC1385" s="300">
        <v>30.170803030732898</v>
      </c>
    </row>
    <row r="1386" spans="1:55">
      <c r="A1386" s="301">
        <v>4</v>
      </c>
      <c r="B1386" s="301">
        <v>10</v>
      </c>
      <c r="C1386" s="299">
        <v>16</v>
      </c>
      <c r="D1386" s="300">
        <v>6.3547997037219197</v>
      </c>
      <c r="E1386" s="300">
        <v>0.44430008723956699</v>
      </c>
      <c r="F1386" s="300">
        <v>5.4035201674700799</v>
      </c>
      <c r="G1386" s="300">
        <v>-0.55919459800327997</v>
      </c>
      <c r="H1386" s="300">
        <v>-6.9257242450757497</v>
      </c>
      <c r="I1386" s="300">
        <v>-16.0663850236798</v>
      </c>
      <c r="J1386" s="300">
        <v>-0.36485722237705998</v>
      </c>
      <c r="K1386" s="300">
        <v>3.1254902185030198</v>
      </c>
      <c r="L1386" s="300">
        <v>-0.61051584397569603</v>
      </c>
      <c r="M1386" s="300">
        <v>-2.5351160118403402</v>
      </c>
      <c r="N1386" s="300">
        <v>-9.6997014578391401</v>
      </c>
      <c r="O1386" s="300">
        <v>-0.23844228708710499</v>
      </c>
      <c r="P1386" s="300">
        <v>8.3977382825020008</v>
      </c>
      <c r="Q1386" s="300">
        <v>-16.440614472645699</v>
      </c>
      <c r="R1386" s="300">
        <v>-0.92324222082668805</v>
      </c>
      <c r="S1386" s="300">
        <v>-0.72981473227427895</v>
      </c>
      <c r="T1386" s="300">
        <v>0.145339539446357</v>
      </c>
      <c r="U1386" s="300">
        <v>-11.956586348762199</v>
      </c>
      <c r="V1386" s="300">
        <v>-32.470708558887601</v>
      </c>
      <c r="W1386" s="300">
        <v>-3.0893952017774602</v>
      </c>
      <c r="X1386" s="300">
        <v>34.444685835390899</v>
      </c>
      <c r="Y1386" s="300">
        <v>0.61313086909004</v>
      </c>
      <c r="Z1386" s="300">
        <v>-2.3788263704865198</v>
      </c>
      <c r="AA1386" s="300">
        <v>21.729476384842201</v>
      </c>
      <c r="AB1386" s="300">
        <v>-0.50686706254193103</v>
      </c>
      <c r="AC1386" s="300">
        <v>-18.686230096482198</v>
      </c>
      <c r="AD1386" s="300">
        <v>-23.158197315760599</v>
      </c>
      <c r="AE1386" s="300">
        <v>-1.3203855671967</v>
      </c>
      <c r="AF1386" s="300">
        <v>0.63469862540575095</v>
      </c>
      <c r="AG1386" s="300">
        <v>-0.59601876558127598</v>
      </c>
      <c r="AH1386" s="300">
        <v>-15.700432921499001</v>
      </c>
      <c r="AI1386" s="300">
        <v>-45.448571991128603</v>
      </c>
      <c r="AJ1386" s="300">
        <v>-4.3441678139459601</v>
      </c>
      <c r="AK1386" s="300">
        <v>-39.346499156097501</v>
      </c>
      <c r="AL1386" s="300">
        <v>1.9325648338555601</v>
      </c>
      <c r="AM1386" s="300">
        <v>1.5155422489517001</v>
      </c>
      <c r="AN1386" s="300">
        <v>-27.228765887037401</v>
      </c>
      <c r="AO1386" s="300">
        <v>-0.68640158750732705</v>
      </c>
      <c r="AP1386" s="300">
        <v>-25.562284363002899</v>
      </c>
      <c r="AQ1386" s="300">
        <v>-20.020793618835501</v>
      </c>
      <c r="AR1386" s="300">
        <v>1.05434498187183</v>
      </c>
      <c r="AS1386" s="300">
        <v>13.4919969329171</v>
      </c>
      <c r="AT1386" s="300">
        <v>0.17981507459051299</v>
      </c>
      <c r="AU1386" s="300">
        <v>21.304621589344599</v>
      </c>
      <c r="AV1386" s="300">
        <v>-41.213170878059998</v>
      </c>
      <c r="AW1386" s="300">
        <v>-0.62829093573625605</v>
      </c>
      <c r="AX1386" s="300">
        <v>7.8537739228278296</v>
      </c>
      <c r="AY1386" s="300">
        <v>-0.27014854100153701</v>
      </c>
      <c r="AZ1386" s="300">
        <v>-3.4337742299846301</v>
      </c>
      <c r="BA1386" s="300">
        <v>27.248982175275898</v>
      </c>
      <c r="BB1386" s="300">
        <v>-0.58996439223016495</v>
      </c>
      <c r="BC1386" s="300">
        <v>-22.4477729221232</v>
      </c>
    </row>
    <row r="1387" spans="1:55">
      <c r="A1387" s="301">
        <v>4</v>
      </c>
      <c r="B1387" s="301">
        <v>10</v>
      </c>
      <c r="C1387" s="299">
        <v>17</v>
      </c>
      <c r="D1387" s="300">
        <v>-5.3311882166555904</v>
      </c>
      <c r="E1387" s="300">
        <v>-5.41059189289623</v>
      </c>
      <c r="F1387" s="300">
        <v>-2.9473448004263099</v>
      </c>
      <c r="G1387" s="300">
        <v>-5.4010065501071303</v>
      </c>
      <c r="H1387" s="300">
        <v>-9.6057763912005498</v>
      </c>
      <c r="I1387" s="300">
        <v>-2.4138218042648401</v>
      </c>
      <c r="J1387" s="300">
        <v>-5.0409247446671603</v>
      </c>
      <c r="K1387" s="300">
        <v>-12.655321590276399</v>
      </c>
      <c r="L1387" s="300">
        <v>0.171119548089497</v>
      </c>
      <c r="M1387" s="300">
        <v>1.06960121173973</v>
      </c>
      <c r="N1387" s="300">
        <v>-0.39732865454853</v>
      </c>
      <c r="O1387" s="300">
        <v>-0.26801532839187903</v>
      </c>
      <c r="P1387" s="300">
        <v>-0.93465804362524496</v>
      </c>
      <c r="Q1387" s="300">
        <v>9.8102614956022194</v>
      </c>
      <c r="R1387" s="300">
        <v>8.9052380475059394</v>
      </c>
      <c r="S1387" s="300">
        <v>-7.6619504501936699</v>
      </c>
      <c r="T1387" s="300">
        <v>9.9028526845716893</v>
      </c>
      <c r="U1387" s="300">
        <v>-18.7058475073027</v>
      </c>
      <c r="V1387" s="300">
        <v>-3.4976009552370901</v>
      </c>
      <c r="W1387" s="300">
        <v>-10.0374469755308</v>
      </c>
      <c r="X1387" s="300">
        <v>6.5492624453303998</v>
      </c>
      <c r="Y1387" s="300">
        <v>0.26065569170229802</v>
      </c>
      <c r="Z1387" s="300">
        <v>15.490343640161401</v>
      </c>
      <c r="AA1387" s="300">
        <v>-0.36917309292995198</v>
      </c>
      <c r="AB1387" s="300">
        <v>-0.97614812507037996</v>
      </c>
      <c r="AC1387" s="300">
        <v>0.53379352396334701</v>
      </c>
      <c r="AD1387" s="300">
        <v>-12.5432311809667</v>
      </c>
      <c r="AE1387" s="300">
        <v>-11.500542176397399</v>
      </c>
      <c r="AF1387" s="300">
        <v>12.825351223947999</v>
      </c>
      <c r="AG1387" s="300">
        <v>13.582383182621699</v>
      </c>
      <c r="AH1387" s="300">
        <v>-25.139195038956199</v>
      </c>
      <c r="AI1387" s="300">
        <v>-3.4242779237229501</v>
      </c>
      <c r="AJ1387" s="300">
        <v>-13.802263973239199</v>
      </c>
      <c r="AK1387" s="300">
        <v>5.3289578380653797E-2</v>
      </c>
      <c r="AL1387" s="300">
        <v>0.32386993487943599</v>
      </c>
      <c r="AM1387" s="300">
        <v>-6.8213569781979402</v>
      </c>
      <c r="AN1387" s="300">
        <v>-0.34057498475808601</v>
      </c>
      <c r="AO1387" s="300">
        <v>-1.65018358413121</v>
      </c>
      <c r="AP1387" s="300">
        <v>1.1775200354454601E-2</v>
      </c>
      <c r="AQ1387" s="300">
        <v>-9.9969991533574891</v>
      </c>
      <c r="AR1387" s="300">
        <v>-13.372985912280701</v>
      </c>
      <c r="AS1387" s="300">
        <v>0.51072753657648995</v>
      </c>
      <c r="AT1387" s="300">
        <v>-13.057683789665299</v>
      </c>
      <c r="AU1387" s="300">
        <v>-20.685756255734798</v>
      </c>
      <c r="AV1387" s="300">
        <v>-2.5908341191145401</v>
      </c>
      <c r="AW1387" s="300">
        <v>-12.166784909171099</v>
      </c>
      <c r="AX1387" s="300">
        <v>-0.26563069335530598</v>
      </c>
      <c r="AY1387" s="300">
        <v>-0.25820255372270401</v>
      </c>
      <c r="AZ1387" s="300">
        <v>18.259559272455402</v>
      </c>
      <c r="BA1387" s="300">
        <v>-14.8639188438739</v>
      </c>
      <c r="BB1387" s="300">
        <v>-1.30741351023436</v>
      </c>
      <c r="BC1387" s="300">
        <v>0.90768664046612102</v>
      </c>
    </row>
    <row r="1388" spans="1:55">
      <c r="A1388" s="301">
        <v>4</v>
      </c>
      <c r="B1388" s="301">
        <v>10</v>
      </c>
      <c r="C1388" s="299">
        <v>18</v>
      </c>
      <c r="D1388" s="300">
        <v>-3.2022756588676898E-2</v>
      </c>
      <c r="E1388" s="300">
        <v>-4.4333695277391403</v>
      </c>
      <c r="F1388" s="300">
        <v>-0.37612808863705999</v>
      </c>
      <c r="G1388" s="300">
        <v>-0.56993959094553404</v>
      </c>
      <c r="H1388" s="300">
        <v>-0.56217202847066905</v>
      </c>
      <c r="I1388" s="300">
        <v>-0.26468437731528899</v>
      </c>
      <c r="J1388" s="300">
        <v>4.15880488934675</v>
      </c>
      <c r="K1388" s="300">
        <v>-13.7395460408391</v>
      </c>
      <c r="L1388" s="300">
        <v>0.74863541852660798</v>
      </c>
      <c r="M1388" s="300">
        <v>2.47938057432015</v>
      </c>
      <c r="N1388" s="300">
        <v>8.5215879232454395</v>
      </c>
      <c r="O1388" s="300">
        <v>-5.7975288175754898</v>
      </c>
      <c r="P1388" s="300">
        <v>9.6259137869386695</v>
      </c>
      <c r="Q1388" s="300">
        <v>3.01271206745506E-2</v>
      </c>
      <c r="R1388" s="300">
        <v>-8.6141073505199497</v>
      </c>
      <c r="S1388" s="300">
        <v>6.5089078169219503</v>
      </c>
      <c r="T1388" s="300">
        <v>1.41937652015077</v>
      </c>
      <c r="U1388" s="300">
        <v>1.1270447264657</v>
      </c>
      <c r="V1388" s="300">
        <v>0.51331205081282805</v>
      </c>
      <c r="W1388" s="300">
        <v>21.548073084491602</v>
      </c>
      <c r="X1388" s="300">
        <v>0.252095766506366</v>
      </c>
      <c r="Y1388" s="300">
        <v>-1.2320081897402899</v>
      </c>
      <c r="Z1388" s="300">
        <v>-3.46093878259492</v>
      </c>
      <c r="AA1388" s="300">
        <v>-6.6200101059211498</v>
      </c>
      <c r="AB1388" s="300">
        <v>-2.2457581837321401</v>
      </c>
      <c r="AC1388" s="300">
        <v>19.667154303289099</v>
      </c>
      <c r="AD1388" s="300">
        <v>9.6451963588995895E-2</v>
      </c>
      <c r="AE1388" s="300">
        <v>-11.3887848104431</v>
      </c>
      <c r="AF1388" s="300">
        <v>-9.5071320416572593</v>
      </c>
      <c r="AG1388" s="300">
        <v>-1.45594059065416</v>
      </c>
      <c r="AH1388" s="300">
        <v>1.62281737836546</v>
      </c>
      <c r="AI1388" s="300">
        <v>0.68478780491235303</v>
      </c>
      <c r="AJ1388" s="300">
        <v>-31.948841003378401</v>
      </c>
      <c r="AK1388" s="300">
        <v>-48.864689007288199</v>
      </c>
      <c r="AL1388" s="300">
        <v>-3.1322821124450102</v>
      </c>
      <c r="AM1388" s="300">
        <v>-3.4050333731289202</v>
      </c>
      <c r="AN1388" s="300">
        <v>-22.7954423204257</v>
      </c>
      <c r="AO1388" s="300">
        <v>2.8534976751978598</v>
      </c>
      <c r="AP1388" s="300">
        <v>27.3087716553385</v>
      </c>
      <c r="AQ1388" s="300">
        <v>-1.4673110361000699E-2</v>
      </c>
      <c r="AR1388" s="300">
        <v>9.1787621111221593</v>
      </c>
      <c r="AS1388" s="300">
        <v>-7.8917723170496297</v>
      </c>
      <c r="AT1388" s="300">
        <v>-1.3481204962595901</v>
      </c>
      <c r="AU1388" s="300">
        <v>1.4718435052498899</v>
      </c>
      <c r="AV1388" s="300">
        <v>-0.62326070784943</v>
      </c>
      <c r="AW1388" s="300">
        <v>-10.268468230033299</v>
      </c>
      <c r="AX1388" s="300">
        <v>-34.331532402853703</v>
      </c>
      <c r="AY1388" s="300">
        <v>-0.98025270452900604</v>
      </c>
      <c r="AZ1388" s="300">
        <v>-3.9783201927813101</v>
      </c>
      <c r="BA1388" s="300">
        <v>-20.071414526859598</v>
      </c>
      <c r="BB1388" s="300">
        <v>2.7053243194336298</v>
      </c>
      <c r="BC1388" s="300">
        <v>23.5945047173667</v>
      </c>
    </row>
    <row r="1389" spans="1:55">
      <c r="A1389" s="301">
        <v>4</v>
      </c>
      <c r="B1389" s="301">
        <v>10</v>
      </c>
      <c r="C1389" s="299">
        <v>19</v>
      </c>
      <c r="D1389" s="300">
        <v>-3.2611610824704802</v>
      </c>
      <c r="E1389" s="300">
        <v>-7.0501408388619096</v>
      </c>
      <c r="F1389" s="300">
        <v>-0.91398898399212902</v>
      </c>
      <c r="G1389" s="300">
        <v>-1.54691426126303</v>
      </c>
      <c r="H1389" s="300">
        <v>-0.39064872688986002</v>
      </c>
      <c r="I1389" s="300">
        <v>1.57782591870126</v>
      </c>
      <c r="J1389" s="300">
        <v>-11.8272824719855</v>
      </c>
      <c r="K1389" s="300">
        <v>-0.37961603030397001</v>
      </c>
      <c r="L1389" s="300">
        <v>-0.27110539443880699</v>
      </c>
      <c r="M1389" s="300">
        <v>1.36169593062425</v>
      </c>
      <c r="N1389" s="300">
        <v>2.74503118118544</v>
      </c>
      <c r="O1389" s="300">
        <v>1.1051016595797001</v>
      </c>
      <c r="P1389" s="300">
        <v>-3.4800801297234201</v>
      </c>
      <c r="Q1389" s="300">
        <v>7.1193199882062599</v>
      </c>
      <c r="R1389" s="300">
        <v>-15.2521689685654</v>
      </c>
      <c r="S1389" s="300">
        <v>0.39409059018949899</v>
      </c>
      <c r="T1389" s="300">
        <v>5.3848417910734803</v>
      </c>
      <c r="U1389" s="300">
        <v>-0.61963645175964799</v>
      </c>
      <c r="V1389" s="300">
        <v>2.6159406322762</v>
      </c>
      <c r="W1389" s="300">
        <v>3.3377847947038402</v>
      </c>
      <c r="X1389" s="300">
        <v>-2.2368683191890799</v>
      </c>
      <c r="Y1389" s="300">
        <v>-0.44162108705036501</v>
      </c>
      <c r="Z1389" s="300">
        <v>4.6089303301202502</v>
      </c>
      <c r="AA1389" s="300">
        <v>-9.0742760192471508</v>
      </c>
      <c r="AB1389" s="300">
        <v>1.5672871654611</v>
      </c>
      <c r="AC1389" s="300">
        <v>-6.36752790337093</v>
      </c>
      <c r="AD1389" s="300">
        <v>-9.7768813264483896</v>
      </c>
      <c r="AE1389" s="300">
        <v>21.743299984421</v>
      </c>
      <c r="AF1389" s="300">
        <v>2.5350777240816802</v>
      </c>
      <c r="AG1389" s="300">
        <v>14.8677999996619</v>
      </c>
      <c r="AH1389" s="300">
        <v>-0.77599045110967702</v>
      </c>
      <c r="AI1389" s="300">
        <v>2.8901047308275301</v>
      </c>
      <c r="AJ1389" s="300">
        <v>-4.26180230056017</v>
      </c>
      <c r="AK1389" s="300">
        <v>3.80107148695937</v>
      </c>
      <c r="AL1389" s="300">
        <v>-0.54350943732629597</v>
      </c>
      <c r="AM1389" s="300">
        <v>-7.7740129052688101</v>
      </c>
      <c r="AN1389" s="300">
        <v>18.541189295286401</v>
      </c>
      <c r="AO1389" s="300">
        <v>1.86047779769244</v>
      </c>
      <c r="AP1389" s="300">
        <v>-8.0739070995919793</v>
      </c>
      <c r="AQ1389" s="300">
        <v>-9.2496506922011505</v>
      </c>
      <c r="AR1389" s="300">
        <v>-19.088692209257999</v>
      </c>
      <c r="AS1389" s="300">
        <v>-0.25788530559739598</v>
      </c>
      <c r="AT1389" s="300">
        <v>-10.6334532535035</v>
      </c>
      <c r="AU1389" s="300">
        <v>-0.64604253324262495</v>
      </c>
      <c r="AV1389" s="300">
        <v>-2.5161506087644301</v>
      </c>
      <c r="AW1389" s="300">
        <v>-27.9192296726516</v>
      </c>
      <c r="AX1389" s="300">
        <v>-2.6868027317416798</v>
      </c>
      <c r="AY1389" s="300">
        <v>0.55490080613648096</v>
      </c>
      <c r="AZ1389" s="300">
        <v>-4.4910722109651999</v>
      </c>
      <c r="BA1389" s="300">
        <v>-0.61554523652119397</v>
      </c>
      <c r="BB1389" s="300">
        <v>1.53962754658058</v>
      </c>
      <c r="BC1389" s="300">
        <v>-7.2826060697915898</v>
      </c>
    </row>
    <row r="1390" spans="1:55">
      <c r="A1390" s="301">
        <v>4</v>
      </c>
      <c r="B1390" s="301">
        <v>10</v>
      </c>
      <c r="C1390" s="299">
        <v>20</v>
      </c>
      <c r="D1390" s="300">
        <v>3.9422238221364601</v>
      </c>
      <c r="E1390" s="300">
        <v>-4.5163629061677799</v>
      </c>
      <c r="F1390" s="300">
        <v>-2.52394965174327</v>
      </c>
      <c r="G1390" s="300">
        <v>-5.0729020396735596</v>
      </c>
      <c r="H1390" s="300">
        <v>5.0422227822876797</v>
      </c>
      <c r="I1390" s="300">
        <v>-2.3578327425172598</v>
      </c>
      <c r="J1390" s="300">
        <v>-1.45436741928168</v>
      </c>
      <c r="K1390" s="300">
        <v>-0.85410229714268304</v>
      </c>
      <c r="L1390" s="300">
        <v>-0.26137744458844803</v>
      </c>
      <c r="M1390" s="300">
        <v>-8.2769752796243292</v>
      </c>
      <c r="N1390" s="300">
        <v>0.86438598513675302</v>
      </c>
      <c r="O1390" s="300">
        <v>-0.80234329749906397</v>
      </c>
      <c r="P1390" s="300">
        <v>-8.0077534704175992</v>
      </c>
      <c r="Q1390" s="300">
        <v>3.2394958550983799</v>
      </c>
      <c r="R1390" s="300">
        <v>10.068306527092201</v>
      </c>
      <c r="S1390" s="300">
        <v>-5.1419472651093603</v>
      </c>
      <c r="T1390" s="300">
        <v>9.8342304387827202</v>
      </c>
      <c r="U1390" s="300">
        <v>11.0699823681128</v>
      </c>
      <c r="V1390" s="300">
        <v>-5.4562858462262298</v>
      </c>
      <c r="W1390" s="300">
        <v>-10.7261544683521</v>
      </c>
      <c r="X1390" s="300">
        <v>8.7943368112477103</v>
      </c>
      <c r="Y1390" s="300">
        <v>0.84974501977475903</v>
      </c>
      <c r="Z1390" s="300">
        <v>-16.034057029778499</v>
      </c>
      <c r="AA1390" s="300">
        <v>-2.48500129752661</v>
      </c>
      <c r="AB1390" s="300">
        <v>2.4216926233368099</v>
      </c>
      <c r="AC1390" s="300">
        <v>14.5477065744795</v>
      </c>
      <c r="AD1390" s="300">
        <v>-4.27860630794728</v>
      </c>
      <c r="AE1390" s="300">
        <v>-14.133814762545301</v>
      </c>
      <c r="AF1390" s="300">
        <v>7.5570758047791697</v>
      </c>
      <c r="AG1390" s="300">
        <v>-1.1217294506622599</v>
      </c>
      <c r="AH1390" s="300">
        <v>15.2456382451349</v>
      </c>
      <c r="AI1390" s="300">
        <v>-8.3537786577473003</v>
      </c>
      <c r="AJ1390" s="300">
        <v>-15.858592027681899</v>
      </c>
      <c r="AK1390" s="300">
        <v>-5.0977265792544602</v>
      </c>
      <c r="AL1390" s="300">
        <v>1.32625013385355</v>
      </c>
      <c r="AM1390" s="300">
        <v>-21.930881501227699</v>
      </c>
      <c r="AN1390" s="300">
        <v>-10.4526355817757</v>
      </c>
      <c r="AO1390" s="300">
        <v>-14.6699602559508</v>
      </c>
      <c r="AP1390" s="300">
        <v>18.857840647660499</v>
      </c>
      <c r="AQ1390" s="300">
        <v>-3.64929208097475</v>
      </c>
      <c r="AR1390" s="300">
        <v>-12.190107943525501</v>
      </c>
      <c r="AS1390" s="300">
        <v>6.3430787676048102</v>
      </c>
      <c r="AT1390" s="300">
        <v>9.1339378754137304</v>
      </c>
      <c r="AU1390" s="300">
        <v>11.936185439814899</v>
      </c>
      <c r="AV1390" s="300">
        <v>-7.2875405178349002</v>
      </c>
      <c r="AW1390" s="300">
        <v>3.0486262996780402</v>
      </c>
      <c r="AX1390" s="300">
        <v>-4.4612531232350197</v>
      </c>
      <c r="AY1390" s="300">
        <v>-0.81874240152571098</v>
      </c>
      <c r="AZ1390" s="300">
        <v>23.034905421226199</v>
      </c>
      <c r="BA1390" s="300">
        <v>13.383145006299699</v>
      </c>
      <c r="BB1390" s="300">
        <v>2.8519508379533001</v>
      </c>
      <c r="BC1390" s="300">
        <v>17.5487941059462</v>
      </c>
    </row>
    <row r="1391" spans="1:55">
      <c r="A1391" s="301">
        <v>4</v>
      </c>
      <c r="B1391" s="301">
        <v>10</v>
      </c>
      <c r="C1391" s="299">
        <v>21</v>
      </c>
      <c r="D1391" s="300">
        <v>-1.57950343098555</v>
      </c>
      <c r="E1391" s="300">
        <v>-8.9940299705136297</v>
      </c>
      <c r="F1391" s="300">
        <v>-7.1046984736996297</v>
      </c>
      <c r="G1391" s="300">
        <v>-0.40248218115533402</v>
      </c>
      <c r="H1391" s="300">
        <v>-3.2030939090575101</v>
      </c>
      <c r="I1391" s="300">
        <v>3.1729529257593798</v>
      </c>
      <c r="J1391" s="300">
        <v>-4.33601951490588</v>
      </c>
      <c r="K1391" s="300">
        <v>-11.6934870482725</v>
      </c>
      <c r="L1391" s="300">
        <v>0.45135805678146901</v>
      </c>
      <c r="M1391" s="300">
        <v>-0.39052221930359998</v>
      </c>
      <c r="N1391" s="300">
        <v>-5.0912346046652699</v>
      </c>
      <c r="O1391" s="300">
        <v>-1.2031656202769501</v>
      </c>
      <c r="P1391" s="300">
        <v>8.6724237703769305</v>
      </c>
      <c r="Q1391" s="300">
        <v>-3.0562323583877502</v>
      </c>
      <c r="R1391" s="300">
        <v>-13.941022105533399</v>
      </c>
      <c r="S1391" s="300">
        <v>12.3439039842998</v>
      </c>
      <c r="T1391" s="300">
        <v>-1.08658633106578</v>
      </c>
      <c r="U1391" s="300">
        <v>-8.1385883685247098</v>
      </c>
      <c r="V1391" s="300">
        <v>11.3292492268316</v>
      </c>
      <c r="W1391" s="300">
        <v>-8.6478424476882196</v>
      </c>
      <c r="X1391" s="300">
        <v>-3.7028336308771301</v>
      </c>
      <c r="Y1391" s="300">
        <v>0.75055191862155501</v>
      </c>
      <c r="Z1391" s="300">
        <v>-5.0932713294397898</v>
      </c>
      <c r="AA1391" s="300">
        <v>2.3289487789194898</v>
      </c>
      <c r="AB1391" s="300">
        <v>10.345655944547101</v>
      </c>
      <c r="AC1391" s="300">
        <v>22.133650618205401</v>
      </c>
      <c r="AD1391" s="300">
        <v>-10.8679350450392</v>
      </c>
      <c r="AE1391" s="300">
        <v>-17.687594597269499</v>
      </c>
      <c r="AF1391" s="300">
        <v>-17.1803199930822</v>
      </c>
      <c r="AG1391" s="300">
        <v>1.4880688323795099</v>
      </c>
      <c r="AH1391" s="300">
        <v>-12.309240694243501</v>
      </c>
      <c r="AI1391" s="300">
        <v>15.3653202946444</v>
      </c>
      <c r="AJ1391" s="300">
        <v>-12.0370693346773</v>
      </c>
      <c r="AK1391" s="300">
        <v>14.4723056868071</v>
      </c>
      <c r="AL1391" s="300">
        <v>-1.0253615215115499</v>
      </c>
      <c r="AM1391" s="300">
        <v>4.3530475980728802</v>
      </c>
      <c r="AN1391" s="300">
        <v>-11.9066807353411</v>
      </c>
      <c r="AO1391" s="300">
        <v>2.8394569457116798</v>
      </c>
      <c r="AP1391" s="300">
        <v>32.649587260671801</v>
      </c>
      <c r="AQ1391" s="300">
        <v>4.9503824852514704</v>
      </c>
      <c r="AR1391" s="300">
        <v>-17.928067806272999</v>
      </c>
      <c r="AS1391" s="300">
        <v>8.9018317462649996</v>
      </c>
      <c r="AT1391" s="300">
        <v>1.03947660196319</v>
      </c>
      <c r="AU1391" s="300">
        <v>-10.5594658435316</v>
      </c>
      <c r="AV1391" s="300">
        <v>-5.7726759054455501</v>
      </c>
      <c r="AW1391" s="300">
        <v>17.118674278504301</v>
      </c>
      <c r="AX1391" s="300">
        <v>-12.068923553202801</v>
      </c>
      <c r="AY1391" s="300">
        <v>4.3877940526757602</v>
      </c>
      <c r="AZ1391" s="300">
        <v>-6.2498446135288299</v>
      </c>
      <c r="BA1391" s="300">
        <v>-2.76237219714349</v>
      </c>
      <c r="BB1391" s="300">
        <v>12.219544649724501</v>
      </c>
      <c r="BC1391" s="300">
        <v>23.901773839203202</v>
      </c>
    </row>
    <row r="1392" spans="1:55">
      <c r="A1392" s="301">
        <v>4</v>
      </c>
      <c r="B1392" s="301">
        <v>10</v>
      </c>
      <c r="C1392" s="299">
        <v>22</v>
      </c>
      <c r="D1392" s="300">
        <v>-1.5938438929569101</v>
      </c>
      <c r="E1392" s="300">
        <v>2.2977062112426498</v>
      </c>
      <c r="F1392" s="300">
        <v>-6.1674950250961702</v>
      </c>
      <c r="G1392" s="300">
        <v>3.7409097462327598</v>
      </c>
      <c r="H1392" s="300">
        <v>2.93232029594793</v>
      </c>
      <c r="I1392" s="300">
        <v>7.11647862580568</v>
      </c>
      <c r="J1392" s="300">
        <v>-3.0231147145840098</v>
      </c>
      <c r="K1392" s="300">
        <v>-1.37358711480514</v>
      </c>
      <c r="L1392" s="300">
        <v>1.81627643244361</v>
      </c>
      <c r="M1392" s="300">
        <v>2.7615122559588601</v>
      </c>
      <c r="N1392" s="300">
        <v>5.9179195555838602</v>
      </c>
      <c r="O1392" s="300">
        <v>1.50565431960149</v>
      </c>
      <c r="P1392" s="300">
        <v>7.1825990486120004</v>
      </c>
      <c r="Q1392" s="300">
        <v>-0.66477638441236897</v>
      </c>
      <c r="R1392" s="300">
        <v>2.0530330583728702</v>
      </c>
      <c r="S1392" s="300">
        <v>-13.162648661564701</v>
      </c>
      <c r="T1392" s="300">
        <v>-7.0534414505282399</v>
      </c>
      <c r="U1392" s="300">
        <v>6.3575808951114698</v>
      </c>
      <c r="V1392" s="300">
        <v>13.0437691820906</v>
      </c>
      <c r="W1392" s="300">
        <v>-4.8707944928664499</v>
      </c>
      <c r="X1392" s="300">
        <v>2.6250896701366999</v>
      </c>
      <c r="Y1392" s="300">
        <v>-3.0819863277999602</v>
      </c>
      <c r="Z1392" s="300">
        <v>-2.8567028273847899</v>
      </c>
      <c r="AA1392" s="300">
        <v>11.087814517696399</v>
      </c>
      <c r="AB1392" s="300">
        <v>-2.1376744165316999</v>
      </c>
      <c r="AC1392" s="300">
        <v>-12.3019478919213</v>
      </c>
      <c r="AD1392" s="300">
        <v>-4.1319852400783104</v>
      </c>
      <c r="AE1392" s="300">
        <v>-0.17176372189379599</v>
      </c>
      <c r="AF1392" s="300">
        <v>21.740599126800401</v>
      </c>
      <c r="AG1392" s="300">
        <v>9.9140257855454195</v>
      </c>
      <c r="AH1392" s="300">
        <v>8.9769454803561093</v>
      </c>
      <c r="AI1392" s="300">
        <v>-20.416263740576799</v>
      </c>
      <c r="AJ1392" s="300">
        <v>-6.2560018768170398</v>
      </c>
      <c r="AK1392" s="300">
        <v>3.9793131203563199</v>
      </c>
      <c r="AL1392" s="300">
        <v>-4.2871548814368499</v>
      </c>
      <c r="AM1392" s="300">
        <v>21.460986743540701</v>
      </c>
      <c r="AN1392" s="300">
        <v>-15.0544864502306</v>
      </c>
      <c r="AO1392" s="300">
        <v>-4.1916838118438502</v>
      </c>
      <c r="AP1392" s="300">
        <v>-14.856964099956301</v>
      </c>
      <c r="AQ1392" s="300">
        <v>1.6011327142762399</v>
      </c>
      <c r="AR1392" s="300">
        <v>-2.8888651022133098</v>
      </c>
      <c r="AS1392" s="300">
        <v>-1.9227906451236401</v>
      </c>
      <c r="AT1392" s="300">
        <v>8.9428297356693793</v>
      </c>
      <c r="AU1392" s="300">
        <v>7.77101180298774</v>
      </c>
      <c r="AV1392" s="300">
        <v>15.8861359358632</v>
      </c>
      <c r="AW1392" s="300">
        <v>6.7843389338744498</v>
      </c>
      <c r="AX1392" s="300">
        <v>3.6214657767143299</v>
      </c>
      <c r="AY1392" s="300">
        <v>1.67325682750355</v>
      </c>
      <c r="AZ1392" s="300">
        <v>-2.7387757020986001</v>
      </c>
      <c r="BA1392" s="300">
        <v>2.7517618262559198</v>
      </c>
      <c r="BB1392" s="300">
        <v>-2.8759010095311202</v>
      </c>
      <c r="BC1392" s="300">
        <v>-18.670155379814499</v>
      </c>
    </row>
    <row r="1393" spans="1:55">
      <c r="A1393" s="301">
        <v>4</v>
      </c>
      <c r="B1393" s="301">
        <v>10</v>
      </c>
      <c r="C1393" s="299">
        <v>23</v>
      </c>
      <c r="D1393" s="300">
        <v>0.84701595015013897</v>
      </c>
      <c r="E1393" s="300">
        <v>12.3557754410492</v>
      </c>
      <c r="F1393" s="300">
        <v>3.5293292906645402</v>
      </c>
      <c r="G1393" s="300">
        <v>-8.5521225577556201</v>
      </c>
      <c r="H1393" s="300">
        <v>-0.336926180319222</v>
      </c>
      <c r="I1393" s="300">
        <v>-6.8832331729870599</v>
      </c>
      <c r="J1393" s="300">
        <v>2.1922982922968299</v>
      </c>
      <c r="K1393" s="300">
        <v>5.3127221898000796</v>
      </c>
      <c r="L1393" s="300">
        <v>2.4451461258537801</v>
      </c>
      <c r="M1393" s="300">
        <v>7.3064914147817603</v>
      </c>
      <c r="N1393" s="300">
        <v>1.9250238659976999</v>
      </c>
      <c r="O1393" s="300">
        <v>0.44198255399297998</v>
      </c>
      <c r="P1393" s="300">
        <v>-9.3478887032480902</v>
      </c>
      <c r="Q1393" s="300">
        <v>-1.5232259108816899</v>
      </c>
      <c r="R1393" s="300">
        <v>27.203067331027</v>
      </c>
      <c r="S1393" s="300">
        <v>1.6629155060874801</v>
      </c>
      <c r="T1393" s="300">
        <v>-8.1971227418874708</v>
      </c>
      <c r="U1393" s="300">
        <v>-0.84027404659153904</v>
      </c>
      <c r="V1393" s="300">
        <v>9.4811201426445102</v>
      </c>
      <c r="W1393" s="300">
        <v>4.2790512635421196</v>
      </c>
      <c r="X1393" s="300">
        <v>10.683246469997201</v>
      </c>
      <c r="Y1393" s="300">
        <v>3.7811657842369999</v>
      </c>
      <c r="Z1393" s="300">
        <v>5.2425497156533796</v>
      </c>
      <c r="AA1393" s="300">
        <v>11.552287448867499</v>
      </c>
      <c r="AB1393" s="300">
        <v>2.7436533050167702</v>
      </c>
      <c r="AC1393" s="300">
        <v>-19.3924000736341</v>
      </c>
      <c r="AD1393" s="300">
        <v>1.4345416044630399</v>
      </c>
      <c r="AE1393" s="300">
        <v>-44.9878988766188</v>
      </c>
      <c r="AF1393" s="300">
        <v>-2.4850602267155799</v>
      </c>
      <c r="AG1393" s="300">
        <v>11.9924910568672</v>
      </c>
      <c r="AH1393" s="300">
        <v>-1.18575286037977</v>
      </c>
      <c r="AI1393" s="300">
        <v>-13.151612194668299</v>
      </c>
      <c r="AJ1393" s="300">
        <v>5.7705539486511803</v>
      </c>
      <c r="AK1393" s="300">
        <v>-0.77660301185372504</v>
      </c>
      <c r="AL1393" s="300">
        <v>4.3925890982892399</v>
      </c>
      <c r="AM1393" s="300">
        <v>4.7932591986267798</v>
      </c>
      <c r="AN1393" s="300">
        <v>-2.4013085165352499</v>
      </c>
      <c r="AO1393" s="300">
        <v>2.47515981698414</v>
      </c>
      <c r="AP1393" s="300">
        <v>-27.360849449802199</v>
      </c>
      <c r="AQ1393" s="300">
        <v>1.76370024597466</v>
      </c>
      <c r="AR1393" s="300">
        <v>-36.719296468042799</v>
      </c>
      <c r="AS1393" s="300">
        <v>-15.1083482256798</v>
      </c>
      <c r="AT1393" s="300">
        <v>9.5090584558260804</v>
      </c>
      <c r="AU1393" s="300">
        <v>-0.54719150913877401</v>
      </c>
      <c r="AV1393" s="300">
        <v>12.8478689204189</v>
      </c>
      <c r="AW1393" s="300">
        <v>-4.4973339253959104</v>
      </c>
      <c r="AX1393" s="300">
        <v>18.103218023977899</v>
      </c>
      <c r="AY1393" s="300">
        <v>5.1425533755419597</v>
      </c>
      <c r="AZ1393" s="300">
        <v>-6.7661677170904797</v>
      </c>
      <c r="BA1393" s="300">
        <v>-8.2741717270576807</v>
      </c>
      <c r="BB1393" s="300">
        <v>3.4921629003608898</v>
      </c>
      <c r="BC1393" s="300">
        <v>-23.881179114449701</v>
      </c>
    </row>
    <row r="1394" spans="1:55">
      <c r="A1394" s="301">
        <v>4</v>
      </c>
      <c r="B1394" s="301">
        <v>10</v>
      </c>
      <c r="C1394" s="299">
        <v>24</v>
      </c>
      <c r="D1394" s="300">
        <v>0.28337637769944402</v>
      </c>
      <c r="E1394" s="300">
        <v>1.6685702406916201</v>
      </c>
      <c r="F1394" s="300">
        <v>-0.941670017351939</v>
      </c>
      <c r="G1394" s="300">
        <v>3.8628590588201202</v>
      </c>
      <c r="H1394" s="300">
        <v>-3.8456491384625799</v>
      </c>
      <c r="I1394" s="300">
        <v>-1.4254966644062399</v>
      </c>
      <c r="J1394" s="300">
        <v>1.3197170256425099</v>
      </c>
      <c r="K1394" s="300">
        <v>-1.85500120560696</v>
      </c>
      <c r="L1394" s="300">
        <v>1.8201594108432499</v>
      </c>
      <c r="M1394" s="300">
        <v>-2.0695382352055001</v>
      </c>
      <c r="N1394" s="300">
        <v>1.81396763803204</v>
      </c>
      <c r="O1394" s="300">
        <v>0.34747787878630998</v>
      </c>
      <c r="P1394" s="300">
        <v>-9.9246773093546992</v>
      </c>
      <c r="Q1394" s="300">
        <v>8.4739029056506201</v>
      </c>
      <c r="R1394" s="300">
        <v>10.3800541847883</v>
      </c>
      <c r="S1394" s="300">
        <v>7.7189962154777003</v>
      </c>
      <c r="T1394" s="300">
        <v>18.849156320012298</v>
      </c>
      <c r="U1394" s="300">
        <v>-7.5726351411522597</v>
      </c>
      <c r="V1394" s="300">
        <v>-6.5574469711699699</v>
      </c>
      <c r="W1394" s="300">
        <v>2.60475928636827</v>
      </c>
      <c r="X1394" s="300">
        <v>32.505103689471198</v>
      </c>
      <c r="Y1394" s="300">
        <v>-3.8313792197883099</v>
      </c>
      <c r="Z1394" s="300">
        <v>-3.26071160197167</v>
      </c>
      <c r="AA1394" s="300">
        <v>16.992225404461699</v>
      </c>
      <c r="AB1394" s="300">
        <v>2.37921799544621</v>
      </c>
      <c r="AC1394" s="300">
        <v>-19.730991186596299</v>
      </c>
      <c r="AD1394" s="300">
        <v>1.5926915573596301</v>
      </c>
      <c r="AE1394" s="300">
        <v>-11.996566419195601</v>
      </c>
      <c r="AF1394" s="300">
        <v>10.788772645824</v>
      </c>
      <c r="AG1394" s="300">
        <v>25.127902203370802</v>
      </c>
      <c r="AH1394" s="300">
        <v>-10.335834659554401</v>
      </c>
      <c r="AI1394" s="300">
        <v>-1.25219933784705</v>
      </c>
      <c r="AJ1394" s="300">
        <v>3.5267799367427402</v>
      </c>
      <c r="AK1394" s="300">
        <v>42.155697285983997</v>
      </c>
      <c r="AL1394" s="300">
        <v>-5.3777007082961896</v>
      </c>
      <c r="AM1394" s="300">
        <v>5.3799505440334299</v>
      </c>
      <c r="AN1394" s="300">
        <v>2.51394210270358</v>
      </c>
      <c r="AO1394" s="300">
        <v>-5.9658233827712301</v>
      </c>
      <c r="AP1394" s="300">
        <v>-26.573732268011302</v>
      </c>
      <c r="AQ1394" s="300">
        <v>9.9149361041777393</v>
      </c>
      <c r="AR1394" s="300">
        <v>5.3001224328318104</v>
      </c>
      <c r="AS1394" s="300">
        <v>18.648594263870802</v>
      </c>
      <c r="AT1394" s="300">
        <v>22.492113755136899</v>
      </c>
      <c r="AU1394" s="300">
        <v>-9.3184578515148395</v>
      </c>
      <c r="AV1394" s="300">
        <v>13.0505833264227</v>
      </c>
      <c r="AW1394" s="300">
        <v>-4.0278600814573204</v>
      </c>
      <c r="AX1394" s="300">
        <v>-29.331791407832998</v>
      </c>
      <c r="AY1394" s="300">
        <v>-4.6677120095341804</v>
      </c>
      <c r="AZ1394" s="300">
        <v>2.4874548779096401</v>
      </c>
      <c r="BA1394" s="300">
        <v>12.4314881799351</v>
      </c>
      <c r="BB1394" s="300">
        <v>-3.8479818218454298</v>
      </c>
      <c r="BC1394" s="300">
        <v>-23.016694070249901</v>
      </c>
    </row>
    <row r="1395" spans="1:55">
      <c r="A1395" s="301">
        <v>4</v>
      </c>
      <c r="B1395" s="301">
        <v>11</v>
      </c>
      <c r="C1395" s="299">
        <v>1</v>
      </c>
      <c r="D1395" s="300">
        <v>-257.23756199432103</v>
      </c>
      <c r="E1395" s="300">
        <v>472.13677581092497</v>
      </c>
      <c r="F1395" s="300">
        <v>334.364857591798</v>
      </c>
      <c r="G1395" s="300">
        <v>255.844657665612</v>
      </c>
      <c r="H1395" s="300">
        <v>-242.27474130935099</v>
      </c>
      <c r="I1395" s="300">
        <v>606.16994044716205</v>
      </c>
      <c r="J1395" s="300">
        <v>427.03507760875902</v>
      </c>
      <c r="K1395" s="300">
        <v>-455.323028698001</v>
      </c>
      <c r="L1395" s="300">
        <v>374.27783745742403</v>
      </c>
      <c r="M1395" s="300">
        <v>194.112673928281</v>
      </c>
      <c r="N1395" s="300">
        <v>413.68648780373098</v>
      </c>
      <c r="O1395" s="300">
        <v>-36.458340586258501</v>
      </c>
      <c r="P1395" s="300">
        <v>649.36615065291403</v>
      </c>
      <c r="Q1395" s="300">
        <v>-436.99880825647898</v>
      </c>
      <c r="R1395" s="300">
        <v>904.33938425810004</v>
      </c>
      <c r="S1395" s="300">
        <v>593.21171996969201</v>
      </c>
      <c r="T1395" s="300">
        <v>461.68240648924598</v>
      </c>
      <c r="U1395" s="300">
        <v>-455.47313064979699</v>
      </c>
      <c r="V1395" s="300">
        <v>1150.0293127612299</v>
      </c>
      <c r="W1395" s="300">
        <v>822.88356934564501</v>
      </c>
      <c r="X1395" s="300">
        <v>-730.55401866864702</v>
      </c>
      <c r="Y1395" s="300">
        <v>-369.75735367432998</v>
      </c>
      <c r="Z1395" s="300">
        <v>381.23413228104999</v>
      </c>
      <c r="AA1395" s="300">
        <v>826.01132018535498</v>
      </c>
      <c r="AB1395" s="300">
        <v>98.228876589070893</v>
      </c>
      <c r="AC1395" s="300">
        <v>-639.265583450245</v>
      </c>
      <c r="AD1395" s="300">
        <v>-580.56581150740601</v>
      </c>
      <c r="AE1395" s="300">
        <v>1244.9034711690299</v>
      </c>
      <c r="AF1395" s="300">
        <v>796.310505498623</v>
      </c>
      <c r="AG1395" s="300">
        <v>619.89278606430798</v>
      </c>
      <c r="AH1395" s="300">
        <v>-630.79066691711296</v>
      </c>
      <c r="AI1395" s="300">
        <v>1583.67679074735</v>
      </c>
      <c r="AJ1395" s="300">
        <v>1142.33670279685</v>
      </c>
      <c r="AK1395" s="300">
        <v>1423.3537197427299</v>
      </c>
      <c r="AL1395" s="300">
        <v>-488.50959810076603</v>
      </c>
      <c r="AM1395" s="300">
        <v>538.35250758140603</v>
      </c>
      <c r="AN1395" s="300">
        <v>-535.24397504636795</v>
      </c>
      <c r="AO1395" s="300">
        <v>131.899323291255</v>
      </c>
      <c r="AP1395" s="300">
        <v>1153.3357224363999</v>
      </c>
      <c r="AQ1395" s="300">
        <v>-572.85156375161</v>
      </c>
      <c r="AR1395" s="300">
        <v>1139.3700919881801</v>
      </c>
      <c r="AS1395" s="300">
        <v>755.586793461257</v>
      </c>
      <c r="AT1395" s="300">
        <v>573.94981594962599</v>
      </c>
      <c r="AU1395" s="300">
        <v>-605.36128751560398</v>
      </c>
      <c r="AV1395" s="300">
        <v>1472.63261895813</v>
      </c>
      <c r="AW1395" s="300">
        <v>1063.2687372903899</v>
      </c>
      <c r="AX1395" s="300">
        <v>-954.70138912656898</v>
      </c>
      <c r="AY1395" s="300">
        <v>872.39806597574795</v>
      </c>
      <c r="AZ1395" s="300">
        <v>508.51719117487801</v>
      </c>
      <c r="BA1395" s="300">
        <v>1058.86670982537</v>
      </c>
      <c r="BB1395" s="300">
        <v>130.30505177686399</v>
      </c>
      <c r="BC1395" s="300">
        <v>-826.815129981827</v>
      </c>
    </row>
    <row r="1396" spans="1:55">
      <c r="A1396" s="301">
        <v>4</v>
      </c>
      <c r="B1396" s="301">
        <v>11</v>
      </c>
      <c r="C1396" s="299">
        <v>2</v>
      </c>
      <c r="D1396" s="300">
        <v>15.397826710041</v>
      </c>
      <c r="E1396" s="300">
        <v>-68.508807896942798</v>
      </c>
      <c r="F1396" s="300">
        <v>52.451317367841</v>
      </c>
      <c r="G1396" s="300">
        <v>-64.907386410919997</v>
      </c>
      <c r="H1396" s="300">
        <v>-2.3911799937495202</v>
      </c>
      <c r="I1396" s="300">
        <v>-113.691487117661</v>
      </c>
      <c r="J1396" s="300">
        <v>71.0184764710704</v>
      </c>
      <c r="K1396" s="300">
        <v>-34.885746021125897</v>
      </c>
      <c r="L1396" s="300">
        <v>-96.463178425282393</v>
      </c>
      <c r="M1396" s="300">
        <v>76.801478670757703</v>
      </c>
      <c r="N1396" s="300">
        <v>37.625753371014</v>
      </c>
      <c r="O1396" s="300">
        <v>5.6620737394615102</v>
      </c>
      <c r="P1396" s="300">
        <v>-4.3370088192580099</v>
      </c>
      <c r="Q1396" s="300">
        <v>-15.224802381265899</v>
      </c>
      <c r="R1396" s="300">
        <v>-94.079995819856094</v>
      </c>
      <c r="S1396" s="300">
        <v>-120.412140334707</v>
      </c>
      <c r="T1396" s="300">
        <v>78.609992960197104</v>
      </c>
      <c r="U1396" s="300">
        <v>8.0930842702321506</v>
      </c>
      <c r="V1396" s="300">
        <v>-190.079648700105</v>
      </c>
      <c r="W1396" s="300">
        <v>169.58670169141001</v>
      </c>
      <c r="X1396" s="300">
        <v>201.51848347250899</v>
      </c>
      <c r="Y1396" s="300">
        <v>140.56354298560601</v>
      </c>
      <c r="Z1396" s="300">
        <v>169.987094362573</v>
      </c>
      <c r="AA1396" s="300">
        <v>73.446697105545397</v>
      </c>
      <c r="AB1396" s="300">
        <v>14.5251468767667</v>
      </c>
      <c r="AC1396" s="300">
        <v>6.4727305665609203</v>
      </c>
      <c r="AD1396" s="300">
        <v>-12.4755374736386</v>
      </c>
      <c r="AE1396" s="300">
        <v>-122.154375583673</v>
      </c>
      <c r="AF1396" s="300">
        <v>-148.32455907486499</v>
      </c>
      <c r="AG1396" s="300">
        <v>101.226007370589</v>
      </c>
      <c r="AH1396" s="300">
        <v>10.9364064768776</v>
      </c>
      <c r="AI1396" s="300">
        <v>293.95170057043703</v>
      </c>
      <c r="AJ1396" s="300">
        <v>234.75585463474701</v>
      </c>
      <c r="AK1396" s="300">
        <v>-376.276794336828</v>
      </c>
      <c r="AL1396" s="300">
        <v>198.201776966826</v>
      </c>
      <c r="AM1396" s="300">
        <v>228.550600679811</v>
      </c>
      <c r="AN1396" s="300">
        <v>102.40741831831301</v>
      </c>
      <c r="AO1396" s="300">
        <v>20.579405240031399</v>
      </c>
      <c r="AP1396" s="300">
        <v>7.8783221692390297</v>
      </c>
      <c r="AQ1396" s="300">
        <v>-19.9718308819876</v>
      </c>
      <c r="AR1396" s="300">
        <v>-122.31597405395399</v>
      </c>
      <c r="AS1396" s="300">
        <v>-139.448429583511</v>
      </c>
      <c r="AT1396" s="300">
        <v>96.150196521133594</v>
      </c>
      <c r="AU1396" s="300">
        <v>6.5054440607039004</v>
      </c>
      <c r="AV1396" s="300">
        <v>-242.007967461215</v>
      </c>
      <c r="AW1396" s="300">
        <v>180.20044095795501</v>
      </c>
      <c r="AX1396" s="300">
        <v>-289.133588481495</v>
      </c>
      <c r="AY1396" s="300">
        <v>168.72236591591701</v>
      </c>
      <c r="AZ1396" s="300">
        <v>165.15014496274199</v>
      </c>
      <c r="BA1396" s="300">
        <v>92.854605799917394</v>
      </c>
      <c r="BB1396" s="300">
        <v>13.7847987318476</v>
      </c>
      <c r="BC1396" s="300">
        <v>8.6928224427929592</v>
      </c>
    </row>
    <row r="1397" spans="1:55">
      <c r="A1397" s="301">
        <v>4</v>
      </c>
      <c r="B1397" s="301">
        <v>11</v>
      </c>
      <c r="C1397" s="299">
        <v>3</v>
      </c>
      <c r="D1397" s="300">
        <v>63.465889592018797</v>
      </c>
      <c r="E1397" s="300">
        <v>-78.649815461798596</v>
      </c>
      <c r="F1397" s="300">
        <v>-85.0903269838809</v>
      </c>
      <c r="G1397" s="300">
        <v>-46.692329975760003</v>
      </c>
      <c r="H1397" s="300">
        <v>103.033558094562</v>
      </c>
      <c r="I1397" s="300">
        <v>-73.739480031415695</v>
      </c>
      <c r="J1397" s="300">
        <v>116.216248136907</v>
      </c>
      <c r="K1397" s="300">
        <v>-220.00729850338999</v>
      </c>
      <c r="L1397" s="300">
        <v>76.812839524945502</v>
      </c>
      <c r="M1397" s="300">
        <v>-135.83565884231101</v>
      </c>
      <c r="N1397" s="300">
        <v>-70.247551726191105</v>
      </c>
      <c r="O1397" s="300">
        <v>26.333029941000198</v>
      </c>
      <c r="P1397" s="300">
        <v>-92.386744605377302</v>
      </c>
      <c r="Q1397" s="300">
        <v>-169.85061179913299</v>
      </c>
      <c r="R1397" s="300">
        <v>162.924784251408</v>
      </c>
      <c r="S1397" s="300">
        <v>-179.399725215064</v>
      </c>
      <c r="T1397" s="300">
        <v>76.236077434821397</v>
      </c>
      <c r="U1397" s="300">
        <v>215.53623794658901</v>
      </c>
      <c r="V1397" s="300">
        <v>-191.97550369401</v>
      </c>
      <c r="W1397" s="300">
        <v>-195.38465666495199</v>
      </c>
      <c r="X1397" s="300">
        <v>-172.73412352660699</v>
      </c>
      <c r="Y1397" s="300">
        <v>122.12831779295099</v>
      </c>
      <c r="Z1397" s="300">
        <v>319.03212585619201</v>
      </c>
      <c r="AA1397" s="300">
        <v>169.23052019860901</v>
      </c>
      <c r="AB1397" s="300">
        <v>-78.882344146140596</v>
      </c>
      <c r="AC1397" s="300">
        <v>158.04196116581599</v>
      </c>
      <c r="AD1397" s="300">
        <v>-234.668392088145</v>
      </c>
      <c r="AE1397" s="300">
        <v>-250.27558730283101</v>
      </c>
      <c r="AF1397" s="300">
        <v>-250.81337791965601</v>
      </c>
      <c r="AG1397" s="300">
        <v>103.98826476120701</v>
      </c>
      <c r="AH1397" s="300">
        <v>297.63821764662202</v>
      </c>
      <c r="AI1397" s="300">
        <v>-274.62454553342798</v>
      </c>
      <c r="AJ1397" s="300">
        <v>-266.93367980615</v>
      </c>
      <c r="AK1397" s="300">
        <v>-158.71183234974799</v>
      </c>
      <c r="AL1397" s="300">
        <v>157.02342946844601</v>
      </c>
      <c r="AM1397" s="300">
        <v>440.57936147429098</v>
      </c>
      <c r="AN1397" s="300">
        <v>237.85429540086801</v>
      </c>
      <c r="AO1397" s="300">
        <v>-108.009289296671</v>
      </c>
      <c r="AP1397" s="300">
        <v>-444.696972549642</v>
      </c>
      <c r="AQ1397" s="300">
        <v>171.02283022403901</v>
      </c>
      <c r="AR1397" s="300">
        <v>191.75049248241399</v>
      </c>
      <c r="AS1397" s="300">
        <v>-211.477830555922</v>
      </c>
      <c r="AT1397" s="300">
        <v>92.628316066744006</v>
      </c>
      <c r="AU1397" s="300">
        <v>253.19174679230301</v>
      </c>
      <c r="AV1397" s="300">
        <v>-213.30274190099601</v>
      </c>
      <c r="AW1397" s="300">
        <v>282.17265337393599</v>
      </c>
      <c r="AX1397" s="300">
        <v>211.60236059701</v>
      </c>
      <c r="AY1397" s="300">
        <v>-166.922891975776</v>
      </c>
      <c r="AZ1397" s="300">
        <v>-336.97829659061</v>
      </c>
      <c r="BA1397" s="300">
        <v>-170.51345710851999</v>
      </c>
      <c r="BB1397" s="300">
        <v>-94.163352931416796</v>
      </c>
      <c r="BC1397" s="300">
        <v>181.735637056397</v>
      </c>
    </row>
    <row r="1398" spans="1:55">
      <c r="A1398" s="301">
        <v>4</v>
      </c>
      <c r="B1398" s="301">
        <v>11</v>
      </c>
      <c r="C1398" s="299">
        <v>4</v>
      </c>
      <c r="D1398" s="300">
        <v>-74.355840897253898</v>
      </c>
      <c r="E1398" s="300">
        <v>-58.384132494819298</v>
      </c>
      <c r="F1398" s="300">
        <v>25.106516065142198</v>
      </c>
      <c r="G1398" s="300">
        <v>77.949958068565294</v>
      </c>
      <c r="H1398" s="300">
        <v>108.061076593754</v>
      </c>
      <c r="I1398" s="300">
        <v>-90.788977837260305</v>
      </c>
      <c r="J1398" s="300">
        <v>22.349329366760401</v>
      </c>
      <c r="K1398" s="300">
        <v>-33.467271747922197</v>
      </c>
      <c r="L1398" s="300">
        <v>54.679892577982102</v>
      </c>
      <c r="M1398" s="300">
        <v>42.700269460725103</v>
      </c>
      <c r="N1398" s="300">
        <v>-52.876545627444798</v>
      </c>
      <c r="O1398" s="300">
        <v>-5.7053029334202598</v>
      </c>
      <c r="P1398" s="300">
        <v>-84.120961338575796</v>
      </c>
      <c r="Q1398" s="300">
        <v>-145.765816172059</v>
      </c>
      <c r="R1398" s="300">
        <v>-76.982734540494306</v>
      </c>
      <c r="S1398" s="300">
        <v>-60.423677397522098</v>
      </c>
      <c r="T1398" s="300">
        <v>171.12344570325001</v>
      </c>
      <c r="U1398" s="300">
        <v>-171.76789185772</v>
      </c>
      <c r="V1398" s="300">
        <v>-183.30491409037899</v>
      </c>
      <c r="W1398" s="300">
        <v>55.845594983329498</v>
      </c>
      <c r="X1398" s="300">
        <v>-268.30746490494602</v>
      </c>
      <c r="Y1398" s="300">
        <v>-132.059619685846</v>
      </c>
      <c r="Z1398" s="300">
        <v>83.972071925398296</v>
      </c>
      <c r="AA1398" s="300">
        <v>113.517820919089</v>
      </c>
      <c r="AB1398" s="300">
        <v>14.5424373956814</v>
      </c>
      <c r="AC1398" s="300">
        <v>-64.384315799246494</v>
      </c>
      <c r="AD1398" s="300">
        <v>292.90250481870203</v>
      </c>
      <c r="AE1398" s="300">
        <v>-88.561399452412601</v>
      </c>
      <c r="AF1398" s="300">
        <v>-89.950908854296003</v>
      </c>
      <c r="AG1398" s="300">
        <v>239.05767030455399</v>
      </c>
      <c r="AH1398" s="300">
        <v>-232.831170860318</v>
      </c>
      <c r="AI1398" s="300">
        <v>223.52489377173799</v>
      </c>
      <c r="AJ1398" s="300">
        <v>79.024556537656196</v>
      </c>
      <c r="AK1398" s="300">
        <v>278.56906633275298</v>
      </c>
      <c r="AL1398" s="300">
        <v>166.99086651178899</v>
      </c>
      <c r="AM1398" s="300">
        <v>113.36417587011501</v>
      </c>
      <c r="AN1398" s="300">
        <v>158.784798028984</v>
      </c>
      <c r="AO1398" s="300">
        <v>20.408890748196999</v>
      </c>
      <c r="AP1398" s="300">
        <v>67.226258026936605</v>
      </c>
      <c r="AQ1398" s="300">
        <v>-177.62477465590101</v>
      </c>
      <c r="AR1398" s="300">
        <v>-104.654815820039</v>
      </c>
      <c r="AS1398" s="300">
        <v>80.141493586147703</v>
      </c>
      <c r="AT1398" s="300">
        <v>202.66080257874299</v>
      </c>
      <c r="AU1398" s="300">
        <v>257.77870874900498</v>
      </c>
      <c r="AV1398" s="300">
        <v>-252.313195472556</v>
      </c>
      <c r="AW1398" s="300">
        <v>59.055938981785197</v>
      </c>
      <c r="AX1398" s="300">
        <v>-293.21170003983002</v>
      </c>
      <c r="AY1398" s="300">
        <v>143.27579630149901</v>
      </c>
      <c r="AZ1398" s="300">
        <v>96.844065721631296</v>
      </c>
      <c r="BA1398" s="300">
        <v>134.86620572871999</v>
      </c>
      <c r="BB1398" s="300">
        <v>17.501962568534701</v>
      </c>
      <c r="BC1398" s="300">
        <v>122.287667991999</v>
      </c>
    </row>
    <row r="1399" spans="1:55">
      <c r="A1399" s="301">
        <v>4</v>
      </c>
      <c r="B1399" s="301">
        <v>11</v>
      </c>
      <c r="C1399" s="299">
        <v>5</v>
      </c>
      <c r="D1399" s="300">
        <v>3.17641993223722</v>
      </c>
      <c r="E1399" s="300">
        <v>104.378769386477</v>
      </c>
      <c r="F1399" s="300">
        <v>35.715272045884802</v>
      </c>
      <c r="G1399" s="300">
        <v>25.789602195701001</v>
      </c>
      <c r="H1399" s="300">
        <v>-14.6210703468654</v>
      </c>
      <c r="I1399" s="300">
        <v>57.921026078355702</v>
      </c>
      <c r="J1399" s="300">
        <v>9.6082270575050401</v>
      </c>
      <c r="K1399" s="300">
        <v>49.297548821241698</v>
      </c>
      <c r="L1399" s="300">
        <v>34.941823051122803</v>
      </c>
      <c r="M1399" s="300">
        <v>33.7982339871118</v>
      </c>
      <c r="N1399" s="300">
        <v>81.709042863228504</v>
      </c>
      <c r="O1399" s="300">
        <v>3.35550883335927</v>
      </c>
      <c r="P1399" s="300">
        <v>39.429337016956303</v>
      </c>
      <c r="Q1399" s="300">
        <v>-13.7416559237718</v>
      </c>
      <c r="R1399" s="300">
        <v>-185.16217554564599</v>
      </c>
      <c r="S1399" s="300">
        <v>-44.910281815872999</v>
      </c>
      <c r="T1399" s="300">
        <v>43.5934940529675</v>
      </c>
      <c r="U1399" s="300">
        <v>-41.624958689226197</v>
      </c>
      <c r="V1399" s="300">
        <v>127.649342311655</v>
      </c>
      <c r="W1399" s="300">
        <v>17.462407228023</v>
      </c>
      <c r="X1399" s="300">
        <v>-89.194185989145893</v>
      </c>
      <c r="Y1399" s="300">
        <v>-62.936505025575499</v>
      </c>
      <c r="Z1399" s="300">
        <v>70.932296059612696</v>
      </c>
      <c r="AA1399" s="300">
        <v>169.94911477517701</v>
      </c>
      <c r="AB1399" s="300">
        <v>-5.0166539675706998</v>
      </c>
      <c r="AC1399" s="300">
        <v>-70.049856510789795</v>
      </c>
      <c r="AD1399" s="300">
        <v>-28.637580582056799</v>
      </c>
      <c r="AE1399" s="300">
        <v>379.40410913149401</v>
      </c>
      <c r="AF1399" s="300">
        <v>-52.014242095208097</v>
      </c>
      <c r="AG1399" s="300">
        <v>56.237827365481799</v>
      </c>
      <c r="AH1399" s="300">
        <v>-65.858869245776106</v>
      </c>
      <c r="AI1399" s="300">
        <v>-217.865314821032</v>
      </c>
      <c r="AJ1399" s="300">
        <v>22.670910604466901</v>
      </c>
      <c r="AK1399" s="300">
        <v>-119.40046300085601</v>
      </c>
      <c r="AL1399" s="300">
        <v>-84.852498223250393</v>
      </c>
      <c r="AM1399" s="300">
        <v>-117.32307702905</v>
      </c>
      <c r="AN1399" s="300">
        <v>236.32092323987001</v>
      </c>
      <c r="AO1399" s="300">
        <v>-6.44728070112712</v>
      </c>
      <c r="AP1399" s="300">
        <v>-96.175123500713795</v>
      </c>
      <c r="AQ1399" s="300">
        <v>16.234423558696601</v>
      </c>
      <c r="AR1399" s="300">
        <v>-222.40746612714801</v>
      </c>
      <c r="AS1399" s="300">
        <v>-58.852049691909798</v>
      </c>
      <c r="AT1399" s="300">
        <v>-51.603939731337597</v>
      </c>
      <c r="AU1399" s="300">
        <v>60.234055053498302</v>
      </c>
      <c r="AV1399" s="300">
        <v>95.185912329699704</v>
      </c>
      <c r="AW1399" s="300">
        <v>19.090073714589501</v>
      </c>
      <c r="AX1399" s="300">
        <v>116.105280492644</v>
      </c>
      <c r="AY1399" s="300">
        <v>83.730122948355998</v>
      </c>
      <c r="AZ1399" s="300">
        <v>-100.90173493201399</v>
      </c>
      <c r="BA1399" s="300">
        <v>-194.631571800899</v>
      </c>
      <c r="BB1399" s="300">
        <v>-6.4048964963606503</v>
      </c>
      <c r="BC1399" s="300">
        <v>-84.317916927686397</v>
      </c>
    </row>
    <row r="1400" spans="1:55">
      <c r="A1400" s="301">
        <v>4</v>
      </c>
      <c r="B1400" s="301">
        <v>11</v>
      </c>
      <c r="C1400" s="299">
        <v>6</v>
      </c>
      <c r="D1400" s="300">
        <v>14.5585097297575</v>
      </c>
      <c r="E1400" s="300">
        <v>53.334530485983699</v>
      </c>
      <c r="F1400" s="300">
        <v>18.214837652054101</v>
      </c>
      <c r="G1400" s="300">
        <v>-4.52010852224885</v>
      </c>
      <c r="H1400" s="300">
        <v>-32.875302987978202</v>
      </c>
      <c r="I1400" s="300">
        <v>-49.1333018104364</v>
      </c>
      <c r="J1400" s="300">
        <v>38.536657364989701</v>
      </c>
      <c r="K1400" s="300">
        <v>-47.592245603932902</v>
      </c>
      <c r="L1400" s="300">
        <v>44.943483867293203</v>
      </c>
      <c r="M1400" s="300">
        <v>-22.212128106626501</v>
      </c>
      <c r="N1400" s="300">
        <v>39.146106388559701</v>
      </c>
      <c r="O1400" s="300">
        <v>2.8383854649851998</v>
      </c>
      <c r="P1400" s="300">
        <v>21.851559412811898</v>
      </c>
      <c r="Q1400" s="300">
        <v>33.197793573468701</v>
      </c>
      <c r="R1400" s="300">
        <v>-64.832712011545198</v>
      </c>
      <c r="S1400" s="300">
        <v>44.964788146200704</v>
      </c>
      <c r="T1400" s="300">
        <v>5.9471093429640201</v>
      </c>
      <c r="U1400" s="300">
        <v>-72.007007475535502</v>
      </c>
      <c r="V1400" s="300">
        <v>-101.931368653867</v>
      </c>
      <c r="W1400" s="300">
        <v>91.069555457212601</v>
      </c>
      <c r="X1400" s="300">
        <v>94.722414358150402</v>
      </c>
      <c r="Y1400" s="300">
        <v>87.093112658733503</v>
      </c>
      <c r="Z1400" s="300">
        <v>49.058033779349799</v>
      </c>
      <c r="AA1400" s="300">
        <v>63.649464328174403</v>
      </c>
      <c r="AB1400" s="300">
        <v>-6.97801612229234</v>
      </c>
      <c r="AC1400" s="300">
        <v>34.678978318948502</v>
      </c>
      <c r="AD1400" s="300">
        <v>45.529769248926897</v>
      </c>
      <c r="AE1400" s="300">
        <v>82.408857375981796</v>
      </c>
      <c r="AF1400" s="300">
        <v>65.922930338316604</v>
      </c>
      <c r="AG1400" s="300">
        <v>4.6202295474604798</v>
      </c>
      <c r="AH1400" s="300">
        <v>-101.085542118495</v>
      </c>
      <c r="AI1400" s="300">
        <v>-147.83749655260499</v>
      </c>
      <c r="AJ1400" s="300">
        <v>128.594816024594</v>
      </c>
      <c r="AK1400" s="300">
        <v>106.966100348968</v>
      </c>
      <c r="AL1400" s="300">
        <v>120.234441660991</v>
      </c>
      <c r="AM1400" s="300">
        <v>-57.745139638516498</v>
      </c>
      <c r="AN1400" s="300">
        <v>84.6661524899434</v>
      </c>
      <c r="AO1400" s="300">
        <v>-9.5979484402000406</v>
      </c>
      <c r="AP1400" s="300">
        <v>-42.621020013180498</v>
      </c>
      <c r="AQ1400" s="300">
        <v>34.984691005086297</v>
      </c>
      <c r="AR1400" s="300">
        <v>87.874680090374596</v>
      </c>
      <c r="AS1400" s="300">
        <v>52.393268079500501</v>
      </c>
      <c r="AT1400" s="300">
        <v>8.29674629994296</v>
      </c>
      <c r="AU1400" s="300">
        <v>105.155304065453</v>
      </c>
      <c r="AV1400" s="300">
        <v>128.69497961378099</v>
      </c>
      <c r="AW1400" s="300">
        <v>102.407206813852</v>
      </c>
      <c r="AX1400" s="300">
        <v>-96.191093493925706</v>
      </c>
      <c r="AY1400" s="300">
        <v>107.00807496009</v>
      </c>
      <c r="AZ1400" s="300">
        <v>58.068956725216196</v>
      </c>
      <c r="BA1400" s="300">
        <v>-78.503912527685898</v>
      </c>
      <c r="BB1400" s="300">
        <v>-8.4313087034037792</v>
      </c>
      <c r="BC1400" s="300">
        <v>45.874749090682798</v>
      </c>
    </row>
    <row r="1401" spans="1:55">
      <c r="A1401" s="301">
        <v>4</v>
      </c>
      <c r="B1401" s="301">
        <v>11</v>
      </c>
      <c r="C1401" s="299">
        <v>7</v>
      </c>
      <c r="D1401" s="300">
        <v>-19.9936139021226</v>
      </c>
      <c r="E1401" s="300">
        <v>-9.15155737716481</v>
      </c>
      <c r="F1401" s="300">
        <v>-17.8597494459678</v>
      </c>
      <c r="G1401" s="300">
        <v>19.150899526577501</v>
      </c>
      <c r="H1401" s="300">
        <v>17.5491423693441</v>
      </c>
      <c r="I1401" s="300">
        <v>-54.549761549644501</v>
      </c>
      <c r="J1401" s="300">
        <v>-43.671315704404698</v>
      </c>
      <c r="K1401" s="300">
        <v>33.815718323097002</v>
      </c>
      <c r="L1401" s="300">
        <v>17.664456563766802</v>
      </c>
      <c r="M1401" s="300">
        <v>-7.6050212846970799</v>
      </c>
      <c r="N1401" s="300">
        <v>19.303918863751601</v>
      </c>
      <c r="O1401" s="300">
        <v>3.6908635832459602</v>
      </c>
      <c r="P1401" s="300">
        <v>38.724550402558798</v>
      </c>
      <c r="Q1401" s="300">
        <v>40.381458510606301</v>
      </c>
      <c r="R1401" s="300">
        <v>-13.4764632228697</v>
      </c>
      <c r="S1401" s="300">
        <v>-34.226751243887399</v>
      </c>
      <c r="T1401" s="300">
        <v>38.544179264655398</v>
      </c>
      <c r="U1401" s="300">
        <v>28.079253165772698</v>
      </c>
      <c r="V1401" s="300">
        <v>84.427261181750893</v>
      </c>
      <c r="W1401" s="300">
        <v>-76.665344074335906</v>
      </c>
      <c r="X1401" s="300">
        <v>-102.774032770898</v>
      </c>
      <c r="Y1401" s="300">
        <v>24.830510978453098</v>
      </c>
      <c r="Z1401" s="300">
        <v>-14.7179888764949</v>
      </c>
      <c r="AA1401" s="300">
        <v>35.4991834243108</v>
      </c>
      <c r="AB1401" s="300">
        <v>8.7822047537463703</v>
      </c>
      <c r="AC1401" s="300">
        <v>88.381988937254505</v>
      </c>
      <c r="AD1401" s="300">
        <v>53.286229172778398</v>
      </c>
      <c r="AE1401" s="300">
        <v>17.197750797838601</v>
      </c>
      <c r="AF1401" s="300">
        <v>49.933503227398496</v>
      </c>
      <c r="AG1401" s="300">
        <v>53.052371300698297</v>
      </c>
      <c r="AH1401" s="300">
        <v>35.765828261979003</v>
      </c>
      <c r="AI1401" s="300">
        <v>88.716161743770698</v>
      </c>
      <c r="AJ1401" s="300">
        <v>-102.373423638821</v>
      </c>
      <c r="AK1401" s="300">
        <v>-154.654155539485</v>
      </c>
      <c r="AL1401" s="300">
        <v>27.603649297958601</v>
      </c>
      <c r="AM1401" s="300">
        <v>-20.0461694125121</v>
      </c>
      <c r="AN1401" s="300">
        <v>46.632949681616203</v>
      </c>
      <c r="AO1401" s="300">
        <v>12.5949397986534</v>
      </c>
      <c r="AP1401" s="300">
        <v>-114.971537122264</v>
      </c>
      <c r="AQ1401" s="300">
        <v>52.3613807618406</v>
      </c>
      <c r="AR1401" s="300">
        <v>17.324455788889299</v>
      </c>
      <c r="AS1401" s="300">
        <v>-41.521819531135201</v>
      </c>
      <c r="AT1401" s="300">
        <v>-50.004667915985102</v>
      </c>
      <c r="AU1401" s="300">
        <v>-41.122240803336503</v>
      </c>
      <c r="AV1401" s="300">
        <v>-109.981353890238</v>
      </c>
      <c r="AW1401" s="300">
        <v>-97.719039183215102</v>
      </c>
      <c r="AX1401" s="300">
        <v>109.056657889741</v>
      </c>
      <c r="AY1401" s="300">
        <v>31.082691943699501</v>
      </c>
      <c r="AZ1401" s="300">
        <v>-17.197820729801499</v>
      </c>
      <c r="BA1401" s="300">
        <v>-34.7314304623198</v>
      </c>
      <c r="BB1401" s="300">
        <v>10.2930605196606</v>
      </c>
      <c r="BC1401" s="300">
        <v>103.305424020996</v>
      </c>
    </row>
    <row r="1402" spans="1:55">
      <c r="A1402" s="301">
        <v>4</v>
      </c>
      <c r="B1402" s="301">
        <v>11</v>
      </c>
      <c r="C1402" s="299">
        <v>8</v>
      </c>
      <c r="D1402" s="300">
        <v>6.9017970249844698</v>
      </c>
      <c r="E1402" s="300">
        <v>-19.627410791534</v>
      </c>
      <c r="F1402" s="300">
        <v>4.1441045840465396</v>
      </c>
      <c r="G1402" s="300">
        <v>-9.4104463718015801</v>
      </c>
      <c r="H1402" s="300">
        <v>20.454498594742802</v>
      </c>
      <c r="I1402" s="300">
        <v>-3.5591192461450101</v>
      </c>
      <c r="J1402" s="300">
        <v>9.2674416711031604</v>
      </c>
      <c r="K1402" s="300">
        <v>11.698978760632199</v>
      </c>
      <c r="L1402" s="300">
        <v>-18.201342578222199</v>
      </c>
      <c r="M1402" s="300">
        <v>26.145610945765</v>
      </c>
      <c r="N1402" s="300">
        <v>-12.6709459192894</v>
      </c>
      <c r="O1402" s="300">
        <v>4.0189810630754099</v>
      </c>
      <c r="P1402" s="300">
        <v>37.6772956388794</v>
      </c>
      <c r="Q1402" s="300">
        <v>-17.361998117491002</v>
      </c>
      <c r="R1402" s="300">
        <v>-39.4990969409521</v>
      </c>
      <c r="S1402" s="300">
        <v>11.112640277319599</v>
      </c>
      <c r="T1402" s="300">
        <v>29.287746042163199</v>
      </c>
      <c r="U1402" s="300">
        <v>-31.815398366260698</v>
      </c>
      <c r="V1402" s="300">
        <v>4.5562549811113797</v>
      </c>
      <c r="W1402" s="300">
        <v>-22.6055988254478</v>
      </c>
      <c r="X1402" s="300">
        <v>-16.885535680476099</v>
      </c>
      <c r="Y1402" s="300">
        <v>-43.879117161681997</v>
      </c>
      <c r="Z1402" s="300">
        <v>52.470393397311703</v>
      </c>
      <c r="AA1402" s="300">
        <v>-26.312362236820299</v>
      </c>
      <c r="AB1402" s="300">
        <v>6.6886996759096897</v>
      </c>
      <c r="AC1402" s="300">
        <v>69.232111469831395</v>
      </c>
      <c r="AD1402" s="300">
        <v>-23.837904870601498</v>
      </c>
      <c r="AE1402" s="300">
        <v>-54.300568924796899</v>
      </c>
      <c r="AF1402" s="300">
        <v>17.215593194511001</v>
      </c>
      <c r="AG1402" s="300">
        <v>42.128358670559798</v>
      </c>
      <c r="AH1402" s="300">
        <v>-44.294573202573098</v>
      </c>
      <c r="AI1402" s="300">
        <v>5.7491476648157303</v>
      </c>
      <c r="AJ1402" s="300">
        <v>-33.756740265266203</v>
      </c>
      <c r="AK1402" s="300">
        <v>-23.132004613023099</v>
      </c>
      <c r="AL1402" s="300">
        <v>-62.750007757528699</v>
      </c>
      <c r="AM1402" s="300">
        <v>72.763090046968401</v>
      </c>
      <c r="AN1402" s="300">
        <v>-36.257871831950602</v>
      </c>
      <c r="AO1402" s="300">
        <v>8.5344081917389296</v>
      </c>
      <c r="AP1402" s="300">
        <v>-103.96668638267801</v>
      </c>
      <c r="AQ1402" s="300">
        <v>-20.6383485935945</v>
      </c>
      <c r="AR1402" s="300">
        <v>53.934115719308899</v>
      </c>
      <c r="AS1402" s="300">
        <v>12.9158951218669</v>
      </c>
      <c r="AT1402" s="300">
        <v>-28.930466224121901</v>
      </c>
      <c r="AU1402" s="300">
        <v>-38.886228502878303</v>
      </c>
      <c r="AV1402" s="300">
        <v>7.6840132054857699</v>
      </c>
      <c r="AW1402" s="300">
        <v>36.510503898331898</v>
      </c>
      <c r="AX1402" s="300">
        <v>-21.451148902180599</v>
      </c>
      <c r="AY1402" s="300">
        <v>-51.157043299735001</v>
      </c>
      <c r="AZ1402" s="300">
        <v>64.338403361660596</v>
      </c>
      <c r="BA1402" s="300">
        <v>32.322760282633297</v>
      </c>
      <c r="BB1402" s="300">
        <v>8.1276595683722999</v>
      </c>
      <c r="BC1402" s="300">
        <v>85.936680266892694</v>
      </c>
    </row>
    <row r="1403" spans="1:55">
      <c r="A1403" s="301">
        <v>4</v>
      </c>
      <c r="B1403" s="301">
        <v>11</v>
      </c>
      <c r="C1403" s="299">
        <v>9</v>
      </c>
      <c r="D1403" s="300">
        <v>2.2120797030272699</v>
      </c>
      <c r="E1403" s="300">
        <v>-0.394563979799888</v>
      </c>
      <c r="F1403" s="300">
        <v>5.6198484310230601</v>
      </c>
      <c r="G1403" s="300">
        <v>15.985331110320899</v>
      </c>
      <c r="H1403" s="300">
        <v>-6.2118451623947202</v>
      </c>
      <c r="I1403" s="300">
        <v>19.9935417955998</v>
      </c>
      <c r="J1403" s="300">
        <v>19.842511827647101</v>
      </c>
      <c r="K1403" s="300">
        <v>0.45634073723713903</v>
      </c>
      <c r="L1403" s="300">
        <v>-11.3357593730506</v>
      </c>
      <c r="M1403" s="300">
        <v>20.207558888669801</v>
      </c>
      <c r="N1403" s="300">
        <v>6.4920253518706303</v>
      </c>
      <c r="O1403" s="300">
        <v>-5.3446879022955303</v>
      </c>
      <c r="P1403" s="300">
        <v>-21.0430517466874</v>
      </c>
      <c r="Q1403" s="300">
        <v>-4.57145217723673</v>
      </c>
      <c r="R1403" s="300">
        <v>0.70364190223363998</v>
      </c>
      <c r="S1403" s="300">
        <v>8.9235373363864205</v>
      </c>
      <c r="T1403" s="300">
        <v>-22.383134882856702</v>
      </c>
      <c r="U1403" s="300">
        <v>-13.192558027899199</v>
      </c>
      <c r="V1403" s="300">
        <v>44.627918566406002</v>
      </c>
      <c r="W1403" s="300">
        <v>-31.454884544645601</v>
      </c>
      <c r="X1403" s="300">
        <v>-0.79715460527033999</v>
      </c>
      <c r="Y1403" s="300">
        <v>28.732549954774399</v>
      </c>
      <c r="Z1403" s="300">
        <v>41.963760348839202</v>
      </c>
      <c r="AA1403" s="300">
        <v>-7.7047234557179101</v>
      </c>
      <c r="AB1403" s="300">
        <v>9.9878988323520197</v>
      </c>
      <c r="AC1403" s="300">
        <v>-44.921909982913697</v>
      </c>
      <c r="AD1403" s="300">
        <v>-7.2438847116965999</v>
      </c>
      <c r="AE1403" s="300">
        <v>-1.86706748371395</v>
      </c>
      <c r="AF1403" s="300">
        <v>9.9148664316966002</v>
      </c>
      <c r="AG1403" s="300">
        <v>-30.711496471314401</v>
      </c>
      <c r="AH1403" s="300">
        <v>-18.704089898705998</v>
      </c>
      <c r="AI1403" s="300">
        <v>65.044074054275598</v>
      </c>
      <c r="AJ1403" s="300">
        <v>-42.2823190741952</v>
      </c>
      <c r="AK1403" s="300">
        <v>-1.7939028931049901</v>
      </c>
      <c r="AL1403" s="300">
        <v>40.120104118757901</v>
      </c>
      <c r="AM1403" s="300">
        <v>58.0393484817711</v>
      </c>
      <c r="AN1403" s="300">
        <v>-10.824946226643799</v>
      </c>
      <c r="AO1403" s="300">
        <v>13.6941689397016</v>
      </c>
      <c r="AP1403" s="300">
        <v>-62.651060219395099</v>
      </c>
      <c r="AQ1403" s="300">
        <v>-5.8296650967899799</v>
      </c>
      <c r="AR1403" s="300">
        <v>-1.41289857883607</v>
      </c>
      <c r="AS1403" s="300">
        <v>10.3344313373871</v>
      </c>
      <c r="AT1403" s="300">
        <v>38.913548658256403</v>
      </c>
      <c r="AU1403" s="300">
        <v>-16.540431736874702</v>
      </c>
      <c r="AV1403" s="300">
        <v>54.973636390109498</v>
      </c>
      <c r="AW1403" s="300">
        <v>44.056337726359303</v>
      </c>
      <c r="AX1403" s="300">
        <v>0.75822825673494199</v>
      </c>
      <c r="AY1403" s="300">
        <v>-28.3580716779515</v>
      </c>
      <c r="AZ1403" s="300">
        <v>49.671145571473701</v>
      </c>
      <c r="BA1403" s="300">
        <v>-11.889807225880601</v>
      </c>
      <c r="BB1403" s="300">
        <v>11.8932102487418</v>
      </c>
      <c r="BC1403" s="300">
        <v>-53.937858139555601</v>
      </c>
    </row>
    <row r="1404" spans="1:55">
      <c r="A1404" s="301">
        <v>4</v>
      </c>
      <c r="B1404" s="301">
        <v>11</v>
      </c>
      <c r="C1404" s="299">
        <v>10</v>
      </c>
      <c r="D1404" s="300">
        <v>11.152576673890399</v>
      </c>
      <c r="E1404" s="300">
        <v>-3.9063770324675402</v>
      </c>
      <c r="F1404" s="300">
        <v>10.396993578169299</v>
      </c>
      <c r="G1404" s="300">
        <v>12.5089017100498</v>
      </c>
      <c r="H1404" s="300">
        <v>5.1109389584297897</v>
      </c>
      <c r="I1404" s="300">
        <v>-15.044982772379599</v>
      </c>
      <c r="J1404" s="300">
        <v>-3.1257012459399398</v>
      </c>
      <c r="K1404" s="300">
        <v>-5.1340904634146503</v>
      </c>
      <c r="L1404" s="300">
        <v>10.5905399824625</v>
      </c>
      <c r="M1404" s="300">
        <v>21.471872057101201</v>
      </c>
      <c r="N1404" s="300">
        <v>2.2202565589027201</v>
      </c>
      <c r="O1404" s="300">
        <v>-1.9566956959024699</v>
      </c>
      <c r="P1404" s="300">
        <v>-17.899173987476001</v>
      </c>
      <c r="Q1404" s="300">
        <v>-19.2020400842529</v>
      </c>
      <c r="R1404" s="300">
        <v>6.7046961748500102</v>
      </c>
      <c r="S1404" s="300">
        <v>26.966372174796501</v>
      </c>
      <c r="T1404" s="300">
        <v>-20.596477443971299</v>
      </c>
      <c r="U1404" s="300">
        <v>9.9792906195047095</v>
      </c>
      <c r="V1404" s="300">
        <v>-25.401707996072101</v>
      </c>
      <c r="W1404" s="300">
        <v>6.94905381044987</v>
      </c>
      <c r="X1404" s="300">
        <v>10.3662689441427</v>
      </c>
      <c r="Y1404" s="300">
        <v>20.568022965596001</v>
      </c>
      <c r="Z1404" s="300">
        <v>-41.744728071890499</v>
      </c>
      <c r="AA1404" s="300">
        <v>3.7280625845621702</v>
      </c>
      <c r="AB1404" s="300">
        <v>2.3052456396761198</v>
      </c>
      <c r="AC1404" s="300">
        <v>-31.452083714545498</v>
      </c>
      <c r="AD1404" s="300">
        <v>-26.4654040038956</v>
      </c>
      <c r="AE1404" s="300">
        <v>8.9700657827773895</v>
      </c>
      <c r="AF1404" s="300">
        <v>41.269675461916101</v>
      </c>
      <c r="AG1404" s="300">
        <v>-27.622803976202398</v>
      </c>
      <c r="AH1404" s="300">
        <v>13.6659288573507</v>
      </c>
      <c r="AI1404" s="300">
        <v>-31.535069270481198</v>
      </c>
      <c r="AJ1404" s="300">
        <v>9.9221480066991496</v>
      </c>
      <c r="AK1404" s="300">
        <v>14.690533968860301</v>
      </c>
      <c r="AL1404" s="300">
        <v>-23.824626726198101</v>
      </c>
      <c r="AM1404" s="300">
        <v>59.416494363225802</v>
      </c>
      <c r="AN1404" s="300">
        <v>4.9067663055993203</v>
      </c>
      <c r="AO1404" s="300">
        <v>2.2683589304116398</v>
      </c>
      <c r="AP1404" s="300">
        <v>-41.8077895821501</v>
      </c>
      <c r="AQ1404" s="300">
        <v>26.5177944629013</v>
      </c>
      <c r="AR1404" s="300">
        <v>8.2022778743258105</v>
      </c>
      <c r="AS1404" s="300">
        <v>31.682084613466099</v>
      </c>
      <c r="AT1404" s="300">
        <v>28.214217382042499</v>
      </c>
      <c r="AU1404" s="300">
        <v>12.3393028096616</v>
      </c>
      <c r="AV1404" s="300">
        <v>36.753628934885903</v>
      </c>
      <c r="AW1404" s="300">
        <v>8.8069394035792303</v>
      </c>
      <c r="AX1404" s="300">
        <v>-15.8138378356511</v>
      </c>
      <c r="AY1404" s="300">
        <v>27.2902937239264</v>
      </c>
      <c r="AZ1404" s="300">
        <v>-48.907320521094199</v>
      </c>
      <c r="BA1404" s="300">
        <v>4.7011000344174603</v>
      </c>
      <c r="BB1404" s="300">
        <v>2.1643528407599599</v>
      </c>
      <c r="BC1404" s="300">
        <v>-39.012875014946303</v>
      </c>
    </row>
    <row r="1405" spans="1:55">
      <c r="A1405" s="301">
        <v>4</v>
      </c>
      <c r="B1405" s="301">
        <v>11</v>
      </c>
      <c r="C1405" s="299">
        <v>11</v>
      </c>
      <c r="D1405" s="300">
        <v>-3.6697786110446202</v>
      </c>
      <c r="E1405" s="300">
        <v>-7.4728660175130397</v>
      </c>
      <c r="F1405" s="300">
        <v>10.832302285700599</v>
      </c>
      <c r="G1405" s="300">
        <v>-4.0801713819149903</v>
      </c>
      <c r="H1405" s="300">
        <v>-6.1463684947934798</v>
      </c>
      <c r="I1405" s="300">
        <v>14.0815538640711</v>
      </c>
      <c r="J1405" s="300">
        <v>0.35275626953628397</v>
      </c>
      <c r="K1405" s="300">
        <v>-3.6375491645241</v>
      </c>
      <c r="L1405" s="300">
        <v>-8.9532436176176304</v>
      </c>
      <c r="M1405" s="300">
        <v>2.5292477424584399</v>
      </c>
      <c r="N1405" s="300">
        <v>9.0418333498961392</v>
      </c>
      <c r="O1405" s="300">
        <v>4.1265836109395604</v>
      </c>
      <c r="P1405" s="300">
        <v>-1.6422732869260199</v>
      </c>
      <c r="Q1405" s="300">
        <v>-8.5295029885712292</v>
      </c>
      <c r="R1405" s="300">
        <v>-10.5407745858317</v>
      </c>
      <c r="S1405" s="300">
        <v>16.1340215046942</v>
      </c>
      <c r="T1405" s="300">
        <v>0.128357576836821</v>
      </c>
      <c r="U1405" s="300">
        <v>-12.5123875071636</v>
      </c>
      <c r="V1405" s="300">
        <v>30.050924737434801</v>
      </c>
      <c r="W1405" s="300">
        <v>0.60682634052615902</v>
      </c>
      <c r="X1405" s="300">
        <v>-7.7576388452261797</v>
      </c>
      <c r="Y1405" s="300">
        <v>16.1025803894942</v>
      </c>
      <c r="Z1405" s="300">
        <v>-5.3856921879584299</v>
      </c>
      <c r="AA1405" s="300">
        <v>18.4100005553294</v>
      </c>
      <c r="AB1405" s="300">
        <v>9.1391192338552703</v>
      </c>
      <c r="AC1405" s="300">
        <v>1.9567035282541201</v>
      </c>
      <c r="AD1405" s="300">
        <v>6.39547657731464</v>
      </c>
      <c r="AE1405" s="300">
        <v>-11.2369962668411</v>
      </c>
      <c r="AF1405" s="300">
        <v>18.333485913508799</v>
      </c>
      <c r="AG1405" s="300">
        <v>-0.147630717397953</v>
      </c>
      <c r="AH1405" s="300">
        <v>-17.1789888412778</v>
      </c>
      <c r="AI1405" s="300">
        <v>42.812218928128303</v>
      </c>
      <c r="AJ1405" s="300">
        <v>0.58494266601932998</v>
      </c>
      <c r="AK1405" s="300">
        <v>11.321817398012399</v>
      </c>
      <c r="AL1405" s="300">
        <v>20.753161189379401</v>
      </c>
      <c r="AM1405" s="300">
        <v>-7.8074748500254199</v>
      </c>
      <c r="AN1405" s="300">
        <v>-22.701104555724701</v>
      </c>
      <c r="AO1405" s="300">
        <v>12.7910125351847</v>
      </c>
      <c r="AP1405" s="300">
        <v>1.65942873142813</v>
      </c>
      <c r="AQ1405" s="300">
        <v>-9.2380729540854105</v>
      </c>
      <c r="AR1405" s="300">
        <v>11.842159955024099</v>
      </c>
      <c r="AS1405" s="300">
        <v>20.021868533174999</v>
      </c>
      <c r="AT1405" s="300">
        <v>-1.94602672029938</v>
      </c>
      <c r="AU1405" s="300">
        <v>13.802370706256401</v>
      </c>
      <c r="AV1405" s="300">
        <v>-37.601430681775902</v>
      </c>
      <c r="AW1405" s="300">
        <v>-0.454059570962276</v>
      </c>
      <c r="AX1405" s="300">
        <v>-8.3943586322941393</v>
      </c>
      <c r="AY1405" s="300">
        <v>18.765837165849899</v>
      </c>
      <c r="AZ1405" s="300">
        <v>7.6345993967507297</v>
      </c>
      <c r="BA1405" s="300">
        <v>22.437712479401501</v>
      </c>
      <c r="BB1405" s="300">
        <v>11.241789037657201</v>
      </c>
      <c r="BC1405" s="300">
        <v>2.5384463723599602</v>
      </c>
    </row>
    <row r="1406" spans="1:55">
      <c r="A1406" s="301">
        <v>4</v>
      </c>
      <c r="B1406" s="301">
        <v>11</v>
      </c>
      <c r="C1406" s="299">
        <v>12</v>
      </c>
      <c r="D1406" s="300">
        <v>-0.21645106889153201</v>
      </c>
      <c r="E1406" s="300">
        <v>8.5880121467980803</v>
      </c>
      <c r="F1406" s="300">
        <v>4.2644129602648002</v>
      </c>
      <c r="G1406" s="300">
        <v>6.5635922959734803</v>
      </c>
      <c r="H1406" s="300">
        <v>5.8367448881569404</v>
      </c>
      <c r="I1406" s="300">
        <v>-3.4853084043734199</v>
      </c>
      <c r="J1406" s="300">
        <v>-9.5925630335896399E-3</v>
      </c>
      <c r="K1406" s="300">
        <v>29.331807219149301</v>
      </c>
      <c r="L1406" s="300">
        <v>7.6551672817206597</v>
      </c>
      <c r="M1406" s="300">
        <v>-6.8406293564328902</v>
      </c>
      <c r="N1406" s="300">
        <v>6.3001385965252403</v>
      </c>
      <c r="O1406" s="300">
        <v>-0.25811176165004102</v>
      </c>
      <c r="P1406" s="300">
        <v>-10.1880183864864</v>
      </c>
      <c r="Q1406" s="300">
        <v>4.8896948139628602</v>
      </c>
      <c r="R1406" s="300">
        <v>-28.962557857250101</v>
      </c>
      <c r="S1406" s="300">
        <v>-7.5187517399757402</v>
      </c>
      <c r="T1406" s="300">
        <v>-11.493626303826799</v>
      </c>
      <c r="U1406" s="300">
        <v>-13.8292273676766</v>
      </c>
      <c r="V1406" s="300">
        <v>1.2321447722222101</v>
      </c>
      <c r="W1406" s="300">
        <v>0.96096741937708097</v>
      </c>
      <c r="X1406" s="300">
        <v>63.0856514386182</v>
      </c>
      <c r="Y1406" s="300">
        <v>-12.6207342060048</v>
      </c>
      <c r="Z1406" s="300">
        <v>11.2039753911065</v>
      </c>
      <c r="AA1406" s="300">
        <v>-17.686112419616201</v>
      </c>
      <c r="AB1406" s="300">
        <v>0.949858076549706</v>
      </c>
      <c r="AC1406" s="300">
        <v>17.4592914975374</v>
      </c>
      <c r="AD1406" s="300">
        <v>8.7127788614893404</v>
      </c>
      <c r="AE1406" s="300">
        <v>-41.7543214679092</v>
      </c>
      <c r="AF1406" s="300">
        <v>9.7929683590488406</v>
      </c>
      <c r="AG1406" s="300">
        <v>-15.923832839568201</v>
      </c>
      <c r="AH1406" s="300">
        <v>-19.749705293104402</v>
      </c>
      <c r="AI1406" s="300">
        <v>-1.0425081103787901</v>
      </c>
      <c r="AJ1406" s="300">
        <v>1.8238547232546201</v>
      </c>
      <c r="AK1406" s="300">
        <v>-89.120726248969206</v>
      </c>
      <c r="AL1406" s="300">
        <v>-16.325791953429899</v>
      </c>
      <c r="AM1406" s="300">
        <v>15.4760943599162</v>
      </c>
      <c r="AN1406" s="300">
        <v>20.423908388065701</v>
      </c>
      <c r="AO1406" s="300">
        <v>1.29038877847626</v>
      </c>
      <c r="AP1406" s="300">
        <v>23.060853804276899</v>
      </c>
      <c r="AQ1406" s="300">
        <v>5.4817263033473402</v>
      </c>
      <c r="AR1406" s="300">
        <v>28.867671965527698</v>
      </c>
      <c r="AS1406" s="300">
        <v>-8.8337795011963909</v>
      </c>
      <c r="AT1406" s="300">
        <v>16.061743773694602</v>
      </c>
      <c r="AU1406" s="300">
        <v>17.573272190603799</v>
      </c>
      <c r="AV1406" s="300">
        <v>-2.1554179562835598</v>
      </c>
      <c r="AW1406" s="300">
        <v>1.51681497030114</v>
      </c>
      <c r="AX1406" s="300">
        <v>-77.562669413834698</v>
      </c>
      <c r="AY1406" s="300">
        <v>14.1035737971286</v>
      </c>
      <c r="AZ1406" s="300">
        <v>-16.8377030998668</v>
      </c>
      <c r="BA1406" s="300">
        <v>17.945546485879301</v>
      </c>
      <c r="BB1406" s="300">
        <v>1.0733839107260199</v>
      </c>
      <c r="BC1406" s="300">
        <v>21.526641450609802</v>
      </c>
    </row>
    <row r="1407" spans="1:55">
      <c r="A1407" s="301">
        <v>4</v>
      </c>
      <c r="B1407" s="301">
        <v>11</v>
      </c>
      <c r="C1407" s="299">
        <v>13</v>
      </c>
      <c r="D1407" s="300">
        <v>5.74264379898817</v>
      </c>
      <c r="E1407" s="300">
        <v>-4.7045820796031901</v>
      </c>
      <c r="F1407" s="300">
        <v>-2.135736346686</v>
      </c>
      <c r="G1407" s="300">
        <v>-0.70968655701449501</v>
      </c>
      <c r="H1407" s="300">
        <v>0.88146746444657598</v>
      </c>
      <c r="I1407" s="300">
        <v>-9.5874089764455306</v>
      </c>
      <c r="J1407" s="300">
        <v>11.825194440072099</v>
      </c>
      <c r="K1407" s="300">
        <v>-9.4274657132158808</v>
      </c>
      <c r="L1407" s="300">
        <v>-11.657099224572301</v>
      </c>
      <c r="M1407" s="300">
        <v>7.3550399543131597</v>
      </c>
      <c r="N1407" s="300">
        <v>5.5060481070607397</v>
      </c>
      <c r="O1407" s="300">
        <v>-2.3925468322482302</v>
      </c>
      <c r="P1407" s="300">
        <v>10.1960563821265</v>
      </c>
      <c r="Q1407" s="300">
        <v>-9.9484677716698098</v>
      </c>
      <c r="R1407" s="300">
        <v>-1.56191451459361</v>
      </c>
      <c r="S1407" s="300">
        <v>-7.0832024508621201</v>
      </c>
      <c r="T1407" s="300">
        <v>0.48848279291554297</v>
      </c>
      <c r="U1407" s="300">
        <v>3.5152935065211603E-2</v>
      </c>
      <c r="V1407" s="300">
        <v>17.259743669639999</v>
      </c>
      <c r="W1407" s="300">
        <v>-24.116291137555798</v>
      </c>
      <c r="X1407" s="300">
        <v>-7.15555288765316</v>
      </c>
      <c r="Y1407" s="300">
        <v>25.827701345965</v>
      </c>
      <c r="Z1407" s="300">
        <v>-15.5676758008779</v>
      </c>
      <c r="AA1407" s="300">
        <v>-11.9404898321103</v>
      </c>
      <c r="AB1407" s="300">
        <v>-6.2505224325795901</v>
      </c>
      <c r="AC1407" s="300">
        <v>28.408892830832499</v>
      </c>
      <c r="AD1407" s="300">
        <v>-13.513014747832599</v>
      </c>
      <c r="AE1407" s="300">
        <v>-0.29159532323574799</v>
      </c>
      <c r="AF1407" s="300">
        <v>-11.5417944553414</v>
      </c>
      <c r="AG1407" s="300">
        <v>0.44947884444247699</v>
      </c>
      <c r="AH1407" s="300">
        <v>-0.52967180087077503</v>
      </c>
      <c r="AI1407" s="300">
        <v>23.258844098712601</v>
      </c>
      <c r="AJ1407" s="300">
        <v>-33.761062261326899</v>
      </c>
      <c r="AK1407" s="300">
        <v>-7.3141017529974404</v>
      </c>
      <c r="AL1407" s="300">
        <v>35.964662267809203</v>
      </c>
      <c r="AM1407" s="300">
        <v>-21.4212984852822</v>
      </c>
      <c r="AN1407" s="300">
        <v>-14.5557070403596</v>
      </c>
      <c r="AO1407" s="300">
        <v>-9.1812371808443398</v>
      </c>
      <c r="AP1407" s="300">
        <v>40.889271003284698</v>
      </c>
      <c r="AQ1407" s="300">
        <v>-12.7081241726881</v>
      </c>
      <c r="AR1407" s="300">
        <v>-2.7221251379118199</v>
      </c>
      <c r="AS1407" s="300">
        <v>-7.2952987594678103</v>
      </c>
      <c r="AT1407" s="300">
        <v>-1.10530248820109</v>
      </c>
      <c r="AU1407" s="300">
        <v>-2.91375741768121</v>
      </c>
      <c r="AV1407" s="300">
        <v>18.361969422911699</v>
      </c>
      <c r="AW1407" s="300">
        <v>28.762921765087</v>
      </c>
      <c r="AX1407" s="300">
        <v>-12.8550966316346</v>
      </c>
      <c r="AY1407" s="300">
        <v>31.910839567956099</v>
      </c>
      <c r="AZ1407" s="300">
        <v>-18.4743397511062</v>
      </c>
      <c r="BA1407" s="300">
        <v>9.13337922300488</v>
      </c>
      <c r="BB1407" s="300">
        <v>-7.3381731115469098</v>
      </c>
      <c r="BC1407" s="300">
        <v>32.863968228137601</v>
      </c>
    </row>
    <row r="1408" spans="1:55">
      <c r="A1408" s="301">
        <v>4</v>
      </c>
      <c r="B1408" s="301">
        <v>11</v>
      </c>
      <c r="C1408" s="299">
        <v>14</v>
      </c>
      <c r="D1408" s="300">
        <v>-3.3491915982552198</v>
      </c>
      <c r="E1408" s="300">
        <v>-9.1995504053416095</v>
      </c>
      <c r="F1408" s="300">
        <v>10.490248413318101</v>
      </c>
      <c r="G1408" s="300">
        <v>-2.4870999053571499</v>
      </c>
      <c r="H1408" s="300">
        <v>5.4345735223930598</v>
      </c>
      <c r="I1408" s="300">
        <v>-5.4945919918642003</v>
      </c>
      <c r="J1408" s="300">
        <v>-5.1387260680696896</v>
      </c>
      <c r="K1408" s="300">
        <v>-10.332695967460699</v>
      </c>
      <c r="L1408" s="300">
        <v>-4.5158988508681599</v>
      </c>
      <c r="M1408" s="300">
        <v>-1.0781765082871599</v>
      </c>
      <c r="N1408" s="300">
        <v>2.9375960003981301</v>
      </c>
      <c r="O1408" s="300">
        <v>2.0166560180333102</v>
      </c>
      <c r="P1408" s="300">
        <v>6.9833354892658202</v>
      </c>
      <c r="Q1408" s="300">
        <v>6.4036577904507404</v>
      </c>
      <c r="R1408" s="300">
        <v>21.877289025172601</v>
      </c>
      <c r="S1408" s="300">
        <v>21.1623688276572</v>
      </c>
      <c r="T1408" s="300">
        <v>-5.4702343148538102</v>
      </c>
      <c r="U1408" s="300">
        <v>9.1583936557996601</v>
      </c>
      <c r="V1408" s="300">
        <v>13.093615949748401</v>
      </c>
      <c r="W1408" s="300">
        <v>11.645758369971301</v>
      </c>
      <c r="X1408" s="300">
        <v>-25.270572845592302</v>
      </c>
      <c r="Y1408" s="300">
        <v>-0.39998758219646902</v>
      </c>
      <c r="Z1408" s="300">
        <v>1.9682352761938799</v>
      </c>
      <c r="AA1408" s="300">
        <v>10.462492858262101</v>
      </c>
      <c r="AB1408" s="300">
        <v>-5.7661770369839003</v>
      </c>
      <c r="AC1408" s="300">
        <v>13.3617898746654</v>
      </c>
      <c r="AD1408" s="300">
        <v>8.8848238824583792</v>
      </c>
      <c r="AE1408" s="300">
        <v>31.998036070491601</v>
      </c>
      <c r="AF1408" s="300">
        <v>29.219183663948598</v>
      </c>
      <c r="AG1408" s="300">
        <v>8.0170284725846095</v>
      </c>
      <c r="AH1408" s="300">
        <v>12.139977860034501</v>
      </c>
      <c r="AI1408" s="300">
        <v>19.5749928077988</v>
      </c>
      <c r="AJ1408" s="300">
        <v>16.014863793453099</v>
      </c>
      <c r="AK1408" s="300">
        <v>-37.3330404060628</v>
      </c>
      <c r="AL1408" s="300">
        <v>-2.9593957646302602</v>
      </c>
      <c r="AM1408" s="300">
        <v>2.6831665165402998</v>
      </c>
      <c r="AN1408" s="300">
        <v>16.034522563526501</v>
      </c>
      <c r="AO1408" s="300">
        <v>-8.5721786206924708</v>
      </c>
      <c r="AP1408" s="300">
        <v>18.403341770004701</v>
      </c>
      <c r="AQ1408" s="300">
        <v>6.0217627342698803</v>
      </c>
      <c r="AR1408" s="300">
        <v>26.5194157137255</v>
      </c>
      <c r="AS1408" s="300">
        <v>25.717854931077699</v>
      </c>
      <c r="AT1408" s="300">
        <v>7.1631396152112901</v>
      </c>
      <c r="AU1408" s="300">
        <v>-11.9322645148309</v>
      </c>
      <c r="AV1408" s="300">
        <v>17.6508636506315</v>
      </c>
      <c r="AW1408" s="300">
        <v>-13.363559604724999</v>
      </c>
      <c r="AX1408" s="300">
        <v>21.668654302908301</v>
      </c>
      <c r="AY1408" s="300">
        <v>0.81840708442079801</v>
      </c>
      <c r="AZ1408" s="300">
        <v>-2.5014448660810502</v>
      </c>
      <c r="BA1408" s="300">
        <v>11.689126203649201</v>
      </c>
      <c r="BB1408" s="300">
        <v>-6.5196711345320697</v>
      </c>
      <c r="BC1408" s="300">
        <v>17.617647945250699</v>
      </c>
    </row>
    <row r="1409" spans="1:55">
      <c r="A1409" s="301">
        <v>4</v>
      </c>
      <c r="B1409" s="301">
        <v>11</v>
      </c>
      <c r="C1409" s="299">
        <v>15</v>
      </c>
      <c r="D1409" s="300">
        <v>0.436175432917707</v>
      </c>
      <c r="E1409" s="300">
        <v>3.5117771074402602</v>
      </c>
      <c r="F1409" s="300">
        <v>-3.2738685228954298</v>
      </c>
      <c r="G1409" s="300">
        <v>-6.6981780589385398</v>
      </c>
      <c r="H1409" s="300">
        <v>6.0305116078346703</v>
      </c>
      <c r="I1409" s="300">
        <v>-1.3938176084870399</v>
      </c>
      <c r="J1409" s="300">
        <v>-0.98385276089100704</v>
      </c>
      <c r="K1409" s="300">
        <v>-15.9450843829622</v>
      </c>
      <c r="L1409" s="300">
        <v>-4.0582919802422603</v>
      </c>
      <c r="M1409" s="300">
        <v>-6.84899532892093</v>
      </c>
      <c r="N1409" s="300">
        <v>6.6014568899084196</v>
      </c>
      <c r="O1409" s="300">
        <v>-3.7086909739032898</v>
      </c>
      <c r="P1409" s="300">
        <v>-6.0046498194827196</v>
      </c>
      <c r="Q1409" s="300">
        <v>1.3926811909410099</v>
      </c>
      <c r="R1409" s="300">
        <v>6.0408210390453299</v>
      </c>
      <c r="S1409" s="300">
        <v>-9.8702129771089098</v>
      </c>
      <c r="T1409" s="300">
        <v>-14.3545977573607</v>
      </c>
      <c r="U1409" s="300">
        <v>10.3771504943062</v>
      </c>
      <c r="V1409" s="300">
        <v>3.9576559740442501</v>
      </c>
      <c r="W1409" s="300">
        <v>-2.7683134314853799</v>
      </c>
      <c r="X1409" s="300">
        <v>-30.4034521170842</v>
      </c>
      <c r="Y1409" s="300">
        <v>5.7320368921481597</v>
      </c>
      <c r="Z1409" s="300">
        <v>15.468743259015801</v>
      </c>
      <c r="AA1409" s="300">
        <v>-15.2399876669741</v>
      </c>
      <c r="AB1409" s="300">
        <v>4.9796392365226003</v>
      </c>
      <c r="AC1409" s="300">
        <v>13.219363594999001</v>
      </c>
      <c r="AD1409" s="300">
        <v>-2.8395164988014798</v>
      </c>
      <c r="AE1409" s="300">
        <v>6.4160057504590702</v>
      </c>
      <c r="AF1409" s="300">
        <v>-15.1642919844064</v>
      </c>
      <c r="AG1409" s="300">
        <v>21.744311201582601</v>
      </c>
      <c r="AH1409" s="300">
        <v>13.7280156281616</v>
      </c>
      <c r="AI1409" s="300">
        <v>4.0069727181810801</v>
      </c>
      <c r="AJ1409" s="300">
        <v>-4.1491934598344997</v>
      </c>
      <c r="AK1409" s="300">
        <v>-10.107546265592401</v>
      </c>
      <c r="AL1409" s="300">
        <v>6.1799193742075502</v>
      </c>
      <c r="AM1409" s="300">
        <v>-20.586404784503198</v>
      </c>
      <c r="AN1409" s="300">
        <v>18.614399623654599</v>
      </c>
      <c r="AO1409" s="300">
        <v>6.0153921958023604</v>
      </c>
      <c r="AP1409" s="300">
        <v>18.2436606493062</v>
      </c>
      <c r="AQ1409" s="300">
        <v>3.29727645620572</v>
      </c>
      <c r="AR1409" s="300">
        <v>-6.5113931799921101</v>
      </c>
      <c r="AS1409" s="300">
        <v>9.1306870825049895</v>
      </c>
      <c r="AT1409" s="300">
        <v>18.237241802880199</v>
      </c>
      <c r="AU1409" s="300">
        <v>-13.4674279720565</v>
      </c>
      <c r="AV1409" s="300">
        <v>3.8880519147538699</v>
      </c>
      <c r="AW1409" s="300">
        <v>-4.3733449525341097</v>
      </c>
      <c r="AX1409" s="300">
        <v>41.909209862906998</v>
      </c>
      <c r="AY1409" s="300">
        <v>-8.0576829684114699</v>
      </c>
      <c r="AZ1409" s="300">
        <v>-17.923014351106001</v>
      </c>
      <c r="BA1409" s="300">
        <v>17.4312194497411</v>
      </c>
      <c r="BB1409" s="300">
        <v>6.3749496892000401</v>
      </c>
      <c r="BC1409" s="300">
        <v>15.758748777604399</v>
      </c>
    </row>
    <row r="1410" spans="1:55">
      <c r="A1410" s="301">
        <v>4</v>
      </c>
      <c r="B1410" s="301">
        <v>11</v>
      </c>
      <c r="C1410" s="299">
        <v>16</v>
      </c>
      <c r="D1410" s="300">
        <v>-1.2665045999195499</v>
      </c>
      <c r="E1410" s="300">
        <v>-0.98711235816815002</v>
      </c>
      <c r="F1410" s="300">
        <v>-4.40504883103333</v>
      </c>
      <c r="G1410" s="300">
        <v>-3.2279660005517701</v>
      </c>
      <c r="H1410" s="300">
        <v>4.9720168717302897</v>
      </c>
      <c r="I1410" s="300">
        <v>5.4246378665670703</v>
      </c>
      <c r="J1410" s="300">
        <v>0.77406854242988599</v>
      </c>
      <c r="K1410" s="300">
        <v>-3.5217971613083399</v>
      </c>
      <c r="L1410" s="300">
        <v>-1.2174007863796199</v>
      </c>
      <c r="M1410" s="300">
        <v>-5.3816031098788999</v>
      </c>
      <c r="N1410" s="300">
        <v>3.6279310861021599</v>
      </c>
      <c r="O1410" s="300">
        <v>-2.5850718108533401</v>
      </c>
      <c r="P1410" s="300">
        <v>-9.0058836306107892</v>
      </c>
      <c r="Q1410" s="300">
        <v>5.5763237474829301</v>
      </c>
      <c r="R1410" s="300">
        <v>1.73585871427071</v>
      </c>
      <c r="S1410" s="300">
        <v>0.18269908134747001</v>
      </c>
      <c r="T1410" s="300">
        <v>-4.86258269929984</v>
      </c>
      <c r="U1410" s="300">
        <v>9.8370454580237503</v>
      </c>
      <c r="V1410" s="300">
        <v>10.8517764532596</v>
      </c>
      <c r="W1410" s="300">
        <v>-2.8242889303826799</v>
      </c>
      <c r="X1410" s="300">
        <v>-43.939497778608199</v>
      </c>
      <c r="Y1410" s="300">
        <v>-2.6420816876378401</v>
      </c>
      <c r="Z1410" s="300">
        <v>3.2555355225575799</v>
      </c>
      <c r="AA1410" s="300">
        <v>-6.8756262088190603</v>
      </c>
      <c r="AB1410" s="300">
        <v>0.92664644613925595</v>
      </c>
      <c r="AC1410" s="300">
        <v>15.7413942615526</v>
      </c>
      <c r="AD1410" s="300">
        <v>9.1125913993253995</v>
      </c>
      <c r="AE1410" s="300">
        <v>2.2884551207480102</v>
      </c>
      <c r="AF1410" s="300">
        <v>-0.104136580622802</v>
      </c>
      <c r="AG1410" s="300">
        <v>5.8446614689201297</v>
      </c>
      <c r="AH1410" s="300">
        <v>13.4039481727844</v>
      </c>
      <c r="AI1410" s="300">
        <v>15.323725018543801</v>
      </c>
      <c r="AJ1410" s="300">
        <v>-4.3908508380516098</v>
      </c>
      <c r="AK1410" s="300">
        <v>42.864257838982397</v>
      </c>
      <c r="AL1410" s="300">
        <v>-3.5017639067508601</v>
      </c>
      <c r="AM1410" s="300">
        <v>-21.554632580361101</v>
      </c>
      <c r="AN1410" s="300">
        <v>7.7562137182379098</v>
      </c>
      <c r="AO1410" s="300">
        <v>1.2814969673212899</v>
      </c>
      <c r="AP1410" s="300">
        <v>18.287309131809401</v>
      </c>
      <c r="AQ1410" s="300">
        <v>8.3506312596565593</v>
      </c>
      <c r="AR1410" s="300">
        <v>-2.1700887311703498</v>
      </c>
      <c r="AS1410" s="300">
        <v>-9.7114207982263707</v>
      </c>
      <c r="AT1410" s="300">
        <v>5.9666418847213203</v>
      </c>
      <c r="AU1410" s="300">
        <v>-16.062786582293501</v>
      </c>
      <c r="AV1410" s="300">
        <v>14.8889691080243</v>
      </c>
      <c r="AW1410" s="300">
        <v>2.5760672158812299</v>
      </c>
      <c r="AX1410" s="300">
        <v>-8.7243938437327397</v>
      </c>
      <c r="AY1410" s="300">
        <v>2.67299290373139</v>
      </c>
      <c r="AZ1410" s="300">
        <v>4.6185667069628096</v>
      </c>
      <c r="BA1410" s="300">
        <v>-9.1461793568283092</v>
      </c>
      <c r="BB1410" s="300">
        <v>1.1111796713459801</v>
      </c>
      <c r="BC1410" s="300">
        <v>18.609584824912599</v>
      </c>
    </row>
    <row r="1411" spans="1:55">
      <c r="A1411" s="301">
        <v>4</v>
      </c>
      <c r="B1411" s="301">
        <v>11</v>
      </c>
      <c r="C1411" s="299">
        <v>17</v>
      </c>
      <c r="D1411" s="300">
        <v>6.3994992287709698</v>
      </c>
      <c r="E1411" s="300">
        <v>9.1598811380551695</v>
      </c>
      <c r="F1411" s="300">
        <v>3.03669878408025</v>
      </c>
      <c r="G1411" s="300">
        <v>2.1517571490086098</v>
      </c>
      <c r="H1411" s="300">
        <v>2.54454064951693</v>
      </c>
      <c r="I1411" s="300">
        <v>5.7778429504045103</v>
      </c>
      <c r="J1411" s="300">
        <v>7.4424936888199396</v>
      </c>
      <c r="K1411" s="300">
        <v>18.313031942656099</v>
      </c>
      <c r="L1411" s="300">
        <v>-3.5271169235181497E-2</v>
      </c>
      <c r="M1411" s="300">
        <v>-7.0212686319532001</v>
      </c>
      <c r="N1411" s="300">
        <v>0.59420891061235304</v>
      </c>
      <c r="O1411" s="300">
        <v>0.45442520733884201</v>
      </c>
      <c r="P1411" s="300">
        <v>-18.705843351413701</v>
      </c>
      <c r="Q1411" s="300">
        <v>-11.704642387138099</v>
      </c>
      <c r="R1411" s="300">
        <v>-19.5111960648732</v>
      </c>
      <c r="S1411" s="300">
        <v>5.4811745274182604</v>
      </c>
      <c r="T1411" s="300">
        <v>-4.5899788524389296</v>
      </c>
      <c r="U1411" s="300">
        <v>4.0580146156707002</v>
      </c>
      <c r="V1411" s="300">
        <v>11.2950902525114</v>
      </c>
      <c r="W1411" s="300">
        <v>15.8183576062188</v>
      </c>
      <c r="X1411" s="300">
        <v>-7.2510274719165801</v>
      </c>
      <c r="Y1411" s="300">
        <v>6.9182053168328995E-4</v>
      </c>
      <c r="Z1411" s="300">
        <v>-19.440059209882399</v>
      </c>
      <c r="AA1411" s="300">
        <v>1.17676310168797</v>
      </c>
      <c r="AB1411" s="300">
        <v>-5.26400055180292</v>
      </c>
      <c r="AC1411" s="300">
        <v>33.347017354488898</v>
      </c>
      <c r="AD1411" s="300">
        <v>14.9127415571405</v>
      </c>
      <c r="AE1411" s="300">
        <v>25.825173578824199</v>
      </c>
      <c r="AF1411" s="300">
        <v>-8.4145298514510891</v>
      </c>
      <c r="AG1411" s="300">
        <v>-6.6047462628831299</v>
      </c>
      <c r="AH1411" s="300">
        <v>4.9125830116164302</v>
      </c>
      <c r="AI1411" s="300">
        <v>15.1267711894778</v>
      </c>
      <c r="AJ1411" s="300">
        <v>22.1042515163785</v>
      </c>
      <c r="AK1411" s="300">
        <v>5.3808429668575304</v>
      </c>
      <c r="AL1411" s="300">
        <v>3.0731574010136702E-2</v>
      </c>
      <c r="AM1411" s="300">
        <v>-15.5611167773381</v>
      </c>
      <c r="AN1411" s="300">
        <v>1.54383177322052</v>
      </c>
      <c r="AO1411" s="300">
        <v>-7.1057937177074999</v>
      </c>
      <c r="AP1411" s="300">
        <v>46.244543339994202</v>
      </c>
      <c r="AQ1411" s="300">
        <v>13.298960138270701</v>
      </c>
      <c r="AR1411" s="300">
        <v>22.002062785348802</v>
      </c>
      <c r="AS1411" s="300">
        <v>-4.6193591811598197E-2</v>
      </c>
      <c r="AT1411" s="300">
        <v>5.4884234196905002</v>
      </c>
      <c r="AU1411" s="300">
        <v>3.8184390690525398</v>
      </c>
      <c r="AV1411" s="300">
        <v>13.030447028518299</v>
      </c>
      <c r="AW1411" s="300">
        <v>18.676836903659702</v>
      </c>
      <c r="AX1411" s="300">
        <v>-4.6054928432173998</v>
      </c>
      <c r="AY1411" s="300">
        <v>3.0325736041939399E-2</v>
      </c>
      <c r="AZ1411" s="300">
        <v>-22.827511795244199</v>
      </c>
      <c r="BA1411" s="300">
        <v>12.852509788190799</v>
      </c>
      <c r="BB1411" s="300">
        <v>-6.1150495160179004</v>
      </c>
      <c r="BC1411" s="300">
        <v>39.881257535541998</v>
      </c>
    </row>
    <row r="1412" spans="1:55">
      <c r="A1412" s="301">
        <v>4</v>
      </c>
      <c r="B1412" s="301">
        <v>11</v>
      </c>
      <c r="C1412" s="299">
        <v>18</v>
      </c>
      <c r="D1412" s="300">
        <v>-0.34025330678483401</v>
      </c>
      <c r="E1412" s="300">
        <v>5.7275853552406097</v>
      </c>
      <c r="F1412" s="300">
        <v>8.0479253703956602E-2</v>
      </c>
      <c r="G1412" s="300">
        <v>0.378477289879673</v>
      </c>
      <c r="H1412" s="300">
        <v>0.37989984509153701</v>
      </c>
      <c r="I1412" s="300">
        <v>0.58849259581189595</v>
      </c>
      <c r="J1412" s="300">
        <v>10.898466534323999</v>
      </c>
      <c r="K1412" s="300">
        <v>16.026126814283799</v>
      </c>
      <c r="L1412" s="300">
        <v>2.91095761422778</v>
      </c>
      <c r="M1412" s="300">
        <v>5.1548936113607802</v>
      </c>
      <c r="N1412" s="300">
        <v>-14.800633230788399</v>
      </c>
      <c r="O1412" s="300">
        <v>4.1454560639214604</v>
      </c>
      <c r="P1412" s="300">
        <v>-11.396861533528501</v>
      </c>
      <c r="Q1412" s="300">
        <v>-0.84037097458238397</v>
      </c>
      <c r="R1412" s="300">
        <v>11.5378424413157</v>
      </c>
      <c r="S1412" s="300">
        <v>-0.80924664323448503</v>
      </c>
      <c r="T1412" s="300">
        <v>-0.73254305062290104</v>
      </c>
      <c r="U1412" s="300">
        <v>-0.75324775981606495</v>
      </c>
      <c r="V1412" s="300">
        <v>-1.0845132154171999</v>
      </c>
      <c r="W1412" s="300">
        <v>-15.7475530613311</v>
      </c>
      <c r="X1412" s="300">
        <v>3.8025881987512999</v>
      </c>
      <c r="Y1412" s="300">
        <v>5.0466320134419798</v>
      </c>
      <c r="Z1412" s="300">
        <v>4.2579279705732098</v>
      </c>
      <c r="AA1412" s="300">
        <v>2.15875451279372</v>
      </c>
      <c r="AB1412" s="300">
        <v>1.8385810808868299</v>
      </c>
      <c r="AC1412" s="300">
        <v>-23.4238171885894</v>
      </c>
      <c r="AD1412" s="300">
        <v>-1.253216595212</v>
      </c>
      <c r="AE1412" s="300">
        <v>15.491426891774401</v>
      </c>
      <c r="AF1412" s="300">
        <v>-1.5251054814718701</v>
      </c>
      <c r="AG1412" s="300">
        <v>0.67476039771125995</v>
      </c>
      <c r="AH1412" s="300">
        <v>-1.0718933140244999</v>
      </c>
      <c r="AI1412" s="300">
        <v>-1.4312696318782501</v>
      </c>
      <c r="AJ1412" s="300">
        <v>23.246946916609801</v>
      </c>
      <c r="AK1412" s="300">
        <v>61.249311334924897</v>
      </c>
      <c r="AL1412" s="300">
        <v>6.5827804329647499</v>
      </c>
      <c r="AM1412" s="300">
        <v>-2.33577364990184</v>
      </c>
      <c r="AN1412" s="300">
        <v>39.499689290356002</v>
      </c>
      <c r="AO1412" s="300">
        <v>-2.3321896097655799</v>
      </c>
      <c r="AP1412" s="300">
        <v>-32.6492479698029</v>
      </c>
      <c r="AQ1412" s="300">
        <v>0.85256079575842403</v>
      </c>
      <c r="AR1412" s="300">
        <v>-12.1413364872933</v>
      </c>
      <c r="AS1412" s="300">
        <v>2.5187618644147198</v>
      </c>
      <c r="AT1412" s="300">
        <v>0.77264719162311801</v>
      </c>
      <c r="AU1412" s="300">
        <v>-0.96791410158396496</v>
      </c>
      <c r="AV1412" s="300">
        <v>1.39824348801758</v>
      </c>
      <c r="AW1412" s="300">
        <v>-25.078856446149199</v>
      </c>
      <c r="AX1412" s="300">
        <v>45.9429266817613</v>
      </c>
      <c r="AY1412" s="300">
        <v>6.2282755261113003</v>
      </c>
      <c r="AZ1412" s="300">
        <v>4.9555870533694302</v>
      </c>
      <c r="BA1412" s="300">
        <v>34.459346640902403</v>
      </c>
      <c r="BB1412" s="300">
        <v>-2.13726929220315</v>
      </c>
      <c r="BC1412" s="300">
        <v>-28.1525928462918</v>
      </c>
    </row>
    <row r="1413" spans="1:55">
      <c r="A1413" s="301">
        <v>4</v>
      </c>
      <c r="B1413" s="301">
        <v>11</v>
      </c>
      <c r="C1413" s="299">
        <v>19</v>
      </c>
      <c r="D1413" s="300">
        <v>3.66264435259925</v>
      </c>
      <c r="E1413" s="300">
        <v>-7.45669166184007</v>
      </c>
      <c r="F1413" s="300">
        <v>-3.55602347216968</v>
      </c>
      <c r="G1413" s="300">
        <v>5.59789267312315</v>
      </c>
      <c r="H1413" s="300">
        <v>1.0106158018369999</v>
      </c>
      <c r="I1413" s="300">
        <v>-3.6832649641719901</v>
      </c>
      <c r="J1413" s="300">
        <v>8.7549262364197702</v>
      </c>
      <c r="K1413" s="300">
        <v>-1.84335997846989</v>
      </c>
      <c r="L1413" s="300">
        <v>-0.49919624921262601</v>
      </c>
      <c r="M1413" s="300">
        <v>-0.28296994193115299</v>
      </c>
      <c r="N1413" s="300">
        <v>-1.35138198867332</v>
      </c>
      <c r="O1413" s="300">
        <v>-0.89050749077176306</v>
      </c>
      <c r="P1413" s="300">
        <v>7.2738973409563501</v>
      </c>
      <c r="Q1413" s="300">
        <v>-9.8234898352848603</v>
      </c>
      <c r="R1413" s="300">
        <v>-13.2855138144294</v>
      </c>
      <c r="S1413" s="300">
        <v>-6.7609602121365899</v>
      </c>
      <c r="T1413" s="300">
        <v>6.7767108343893101</v>
      </c>
      <c r="U1413" s="300">
        <v>1.83250032619184</v>
      </c>
      <c r="V1413" s="300">
        <v>-6.4677339026262599</v>
      </c>
      <c r="W1413" s="300">
        <v>-0.85183495949880195</v>
      </c>
      <c r="X1413" s="300">
        <v>2.8276391444204401</v>
      </c>
      <c r="Y1413" s="300">
        <v>-1.0507968260935601</v>
      </c>
      <c r="Z1413" s="300">
        <v>1.4424716066104599</v>
      </c>
      <c r="AA1413" s="300">
        <v>8.4163580501164095</v>
      </c>
      <c r="AB1413" s="300">
        <v>-0.72871880662670696</v>
      </c>
      <c r="AC1413" s="300">
        <v>14.1938217329797</v>
      </c>
      <c r="AD1413" s="300">
        <v>14.38324720092</v>
      </c>
      <c r="AE1413" s="300">
        <v>17.385705146961499</v>
      </c>
      <c r="AF1413" s="300">
        <v>-7.7137753535495799</v>
      </c>
      <c r="AG1413" s="300">
        <v>-8.5819461451530898</v>
      </c>
      <c r="AH1413" s="300">
        <v>2.4388643212402199</v>
      </c>
      <c r="AI1413" s="300">
        <v>-7.5564176001618399</v>
      </c>
      <c r="AJ1413" s="300">
        <v>0.95449928391624195</v>
      </c>
      <c r="AK1413" s="300">
        <v>-4.35674237535616</v>
      </c>
      <c r="AL1413" s="300">
        <v>-1.50622650589327</v>
      </c>
      <c r="AM1413" s="300">
        <v>3.0140136150201302</v>
      </c>
      <c r="AN1413" s="300">
        <v>-15.865170543291599</v>
      </c>
      <c r="AO1413" s="300">
        <v>-0.75458910754566599</v>
      </c>
      <c r="AP1413" s="300">
        <v>18.847369723843901</v>
      </c>
      <c r="AQ1413" s="300">
        <v>12.450762525828999</v>
      </c>
      <c r="AR1413" s="300">
        <v>-15.5293747412231</v>
      </c>
      <c r="AS1413" s="300">
        <v>-8.4356963919119394</v>
      </c>
      <c r="AT1413" s="300">
        <v>-2.4855183880886398</v>
      </c>
      <c r="AU1413" s="300">
        <v>2.1217559067744398</v>
      </c>
      <c r="AV1413" s="300">
        <v>6.4444332631594801</v>
      </c>
      <c r="AW1413" s="300">
        <v>20.406094752150899</v>
      </c>
      <c r="AX1413" s="300">
        <v>3.41038833106286</v>
      </c>
      <c r="AY1413" s="300">
        <v>1.17746468647725</v>
      </c>
      <c r="AZ1413" s="300">
        <v>-2.6893218946967199</v>
      </c>
      <c r="BA1413" s="300">
        <v>1.1155899496120401</v>
      </c>
      <c r="BB1413" s="300">
        <v>-0.63962168200334502</v>
      </c>
      <c r="BC1413" s="300">
        <v>16.496353039180701</v>
      </c>
    </row>
    <row r="1414" spans="1:55">
      <c r="A1414" s="301">
        <v>4</v>
      </c>
      <c r="B1414" s="301">
        <v>11</v>
      </c>
      <c r="C1414" s="299">
        <v>20</v>
      </c>
      <c r="D1414" s="300">
        <v>-7.9642359556903202</v>
      </c>
      <c r="E1414" s="300">
        <v>6.6763414142539803</v>
      </c>
      <c r="F1414" s="300">
        <v>2.7573219681892298</v>
      </c>
      <c r="G1414" s="300">
        <v>0.75080474886525395</v>
      </c>
      <c r="H1414" s="300">
        <v>-5.8125507749252998</v>
      </c>
      <c r="I1414" s="300">
        <v>5.3427143784863702</v>
      </c>
      <c r="J1414" s="300">
        <v>0.267515410753283</v>
      </c>
      <c r="K1414" s="300">
        <v>1.41366724062052</v>
      </c>
      <c r="L1414" s="300">
        <v>3.6671758212907402</v>
      </c>
      <c r="M1414" s="300">
        <v>3.3304087021828099</v>
      </c>
      <c r="N1414" s="300">
        <v>-2.2529242756234602</v>
      </c>
      <c r="O1414" s="300">
        <v>0.44003944192886801</v>
      </c>
      <c r="P1414" s="300">
        <v>4.4267083538105201</v>
      </c>
      <c r="Q1414" s="300">
        <v>-6.9209336555766496</v>
      </c>
      <c r="R1414" s="300">
        <v>-16.310915055859599</v>
      </c>
      <c r="S1414" s="300">
        <v>5.5928604195768399</v>
      </c>
      <c r="T1414" s="300">
        <v>-10.1247125234884</v>
      </c>
      <c r="U1414" s="300">
        <v>-10.425107642069699</v>
      </c>
      <c r="V1414" s="300">
        <v>12.226741370270201</v>
      </c>
      <c r="W1414" s="300">
        <v>12.419408063516601</v>
      </c>
      <c r="X1414" s="300">
        <v>-18.4999345795643</v>
      </c>
      <c r="Y1414" s="300">
        <v>3.1018881444083899</v>
      </c>
      <c r="Z1414" s="300">
        <v>5.8610508468741198</v>
      </c>
      <c r="AA1414" s="300">
        <v>-10.3320935586478</v>
      </c>
      <c r="AB1414" s="300">
        <v>-0.79428692712656401</v>
      </c>
      <c r="AC1414" s="300">
        <v>-8.5346993326104101</v>
      </c>
      <c r="AD1414" s="300">
        <v>9.2250292769481295</v>
      </c>
      <c r="AE1414" s="300">
        <v>23.1943875945665</v>
      </c>
      <c r="AF1414" s="300">
        <v>-8.2019302246006198</v>
      </c>
      <c r="AG1414" s="300">
        <v>-15.474953977318799</v>
      </c>
      <c r="AH1414" s="300">
        <v>-13.439125479785099</v>
      </c>
      <c r="AI1414" s="300">
        <v>18.5489178276875</v>
      </c>
      <c r="AJ1414" s="300">
        <v>17.9154979215268</v>
      </c>
      <c r="AK1414" s="300">
        <v>4.70718363644023</v>
      </c>
      <c r="AL1414" s="300">
        <v>4.1240127313936297</v>
      </c>
      <c r="AM1414" s="300">
        <v>7.7614233397980001</v>
      </c>
      <c r="AN1414" s="300">
        <v>4.1163307780743601</v>
      </c>
      <c r="AO1414" s="300">
        <v>11.2203106183667</v>
      </c>
      <c r="AP1414" s="300">
        <v>-11.923931042058699</v>
      </c>
      <c r="AQ1414" s="300">
        <v>7.8732341361487599</v>
      </c>
      <c r="AR1414" s="300">
        <v>19.2545863411918</v>
      </c>
      <c r="AS1414" s="300">
        <v>-6.9267935937163898</v>
      </c>
      <c r="AT1414" s="300">
        <v>-16.429860020547402</v>
      </c>
      <c r="AU1414" s="300">
        <v>-11.3074258678541</v>
      </c>
      <c r="AV1414" s="300">
        <v>15.9850714006435</v>
      </c>
      <c r="AW1414" s="300">
        <v>-0.16554891277366701</v>
      </c>
      <c r="AX1414" s="300">
        <v>4.1296790365491898</v>
      </c>
      <c r="AY1414" s="300">
        <v>9.27987601072312</v>
      </c>
      <c r="AZ1414" s="300">
        <v>-8.4349550987312298</v>
      </c>
      <c r="BA1414" s="300">
        <v>-12.1684091443329</v>
      </c>
      <c r="BB1414" s="300">
        <v>-0.881217090494543</v>
      </c>
      <c r="BC1414" s="300">
        <v>-10.943577554894301</v>
      </c>
    </row>
    <row r="1415" spans="1:55">
      <c r="A1415" s="301">
        <v>4</v>
      </c>
      <c r="B1415" s="301">
        <v>11</v>
      </c>
      <c r="C1415" s="299">
        <v>21</v>
      </c>
      <c r="D1415" s="300">
        <v>3.3351799968404201</v>
      </c>
      <c r="E1415" s="300">
        <v>14.3712604358223</v>
      </c>
      <c r="F1415" s="300">
        <v>7.0124597558061597</v>
      </c>
      <c r="G1415" s="300">
        <v>-0.89423174300902097</v>
      </c>
      <c r="H1415" s="300">
        <v>6.66116053909108</v>
      </c>
      <c r="I1415" s="300">
        <v>-5.3818947282059701</v>
      </c>
      <c r="J1415" s="300">
        <v>5.2664980035684898</v>
      </c>
      <c r="K1415" s="300">
        <v>2.9130876216809498</v>
      </c>
      <c r="L1415" s="300">
        <v>1.7500858120256699</v>
      </c>
      <c r="M1415" s="300">
        <v>0.78694589788732106</v>
      </c>
      <c r="N1415" s="300">
        <v>4.3382013529669798</v>
      </c>
      <c r="O1415" s="300">
        <v>0.41713311881836002</v>
      </c>
      <c r="P1415" s="300">
        <v>-12.5264569269569</v>
      </c>
      <c r="Q1415" s="300">
        <v>4.7988534318261502</v>
      </c>
      <c r="R1415" s="300">
        <v>24.968123829124501</v>
      </c>
      <c r="S1415" s="300">
        <v>-12.8246413241197</v>
      </c>
      <c r="T1415" s="300">
        <v>-0.74532097747813097</v>
      </c>
      <c r="U1415" s="300">
        <v>14.203893052690299</v>
      </c>
      <c r="V1415" s="300">
        <v>-14.242006095982999</v>
      </c>
      <c r="W1415" s="300">
        <v>-20.758133458378499</v>
      </c>
      <c r="X1415" s="300">
        <v>3.5089362356132199</v>
      </c>
      <c r="Y1415" s="300">
        <v>-8.5942781844278802</v>
      </c>
      <c r="Z1415" s="300">
        <v>1.79458670597509</v>
      </c>
      <c r="AA1415" s="300">
        <v>-2.2263489017535898</v>
      </c>
      <c r="AB1415" s="300">
        <v>-7.7646434622238703</v>
      </c>
      <c r="AC1415" s="300">
        <v>-27.687184072982799</v>
      </c>
      <c r="AD1415" s="300">
        <v>19.1120087112348</v>
      </c>
      <c r="AE1415" s="300">
        <v>32.480628288934398</v>
      </c>
      <c r="AF1415" s="300">
        <v>18.193576406095801</v>
      </c>
      <c r="AG1415" s="300">
        <v>0.431365912232335</v>
      </c>
      <c r="AH1415" s="300">
        <v>19.984453920595801</v>
      </c>
      <c r="AI1415" s="300">
        <v>-19.1643186022186</v>
      </c>
      <c r="AJ1415" s="300">
        <v>-28.323792617806902</v>
      </c>
      <c r="AK1415" s="300">
        <v>-16.887792172549901</v>
      </c>
      <c r="AL1415" s="300">
        <v>10.8825991858509</v>
      </c>
      <c r="AM1415" s="300">
        <v>-5.6174679489863202</v>
      </c>
      <c r="AN1415" s="300">
        <v>10.8226437257486</v>
      </c>
      <c r="AO1415" s="300">
        <v>-0.86891024437391995</v>
      </c>
      <c r="AP1415" s="300">
        <v>-38.625085472790701</v>
      </c>
      <c r="AQ1415" s="300">
        <v>-7.4778450678126198</v>
      </c>
      <c r="AR1415" s="300">
        <v>31.645259421392701</v>
      </c>
      <c r="AS1415" s="300">
        <v>12.084312667894499</v>
      </c>
      <c r="AT1415" s="300">
        <v>1.3130027270252</v>
      </c>
      <c r="AU1415" s="300">
        <v>17.232548070382599</v>
      </c>
      <c r="AV1415" s="300">
        <v>9.7901431873824691</v>
      </c>
      <c r="AW1415" s="300">
        <v>-19.1522160518847</v>
      </c>
      <c r="AX1415" s="300">
        <v>14.6470152771081</v>
      </c>
      <c r="AY1415" s="300">
        <v>-11.2665752016323</v>
      </c>
      <c r="AZ1415" s="300">
        <v>2.5390862552281699</v>
      </c>
      <c r="BA1415" s="300">
        <v>0.90221581517089899</v>
      </c>
      <c r="BB1415" s="300">
        <v>-9.2427976284898303</v>
      </c>
      <c r="BC1415" s="300">
        <v>-32.334983663932</v>
      </c>
    </row>
    <row r="1416" spans="1:55">
      <c r="A1416" s="301">
        <v>4</v>
      </c>
      <c r="B1416" s="301">
        <v>11</v>
      </c>
      <c r="C1416" s="299">
        <v>22</v>
      </c>
      <c r="D1416" s="300">
        <v>2.4123325901552999</v>
      </c>
      <c r="E1416" s="300">
        <v>3.1060931002460199</v>
      </c>
      <c r="F1416" s="300">
        <v>2.1227370012179501</v>
      </c>
      <c r="G1416" s="300">
        <v>-3.2886490831016002</v>
      </c>
      <c r="H1416" s="300">
        <v>-6.8931869436035003</v>
      </c>
      <c r="I1416" s="300">
        <v>-10.2441359410145</v>
      </c>
      <c r="J1416" s="300">
        <v>1.81784013049116</v>
      </c>
      <c r="K1416" s="300">
        <v>-3.8484961736652199</v>
      </c>
      <c r="L1416" s="300">
        <v>-4.7107864507777899</v>
      </c>
      <c r="M1416" s="300">
        <v>-0.305721070342579</v>
      </c>
      <c r="N1416" s="300">
        <v>-4.9281889604758398</v>
      </c>
      <c r="O1416" s="300">
        <v>-1.4739564961667999</v>
      </c>
      <c r="P1416" s="300">
        <v>-5.2653909836285102</v>
      </c>
      <c r="Q1416" s="300">
        <v>7.1521667118560099</v>
      </c>
      <c r="R1416" s="300">
        <v>6.9305596143888897</v>
      </c>
      <c r="S1416" s="300">
        <v>5.8543924339064599</v>
      </c>
      <c r="T1416" s="300">
        <v>14.4454967242596</v>
      </c>
      <c r="U1416" s="300">
        <v>-14.137200211530899</v>
      </c>
      <c r="V1416" s="300">
        <v>-10.625590896206599</v>
      </c>
      <c r="W1416" s="300">
        <v>2.5274140807902299</v>
      </c>
      <c r="X1416" s="300">
        <v>6.6675759170721403</v>
      </c>
      <c r="Y1416" s="300">
        <v>7.9708920199784599</v>
      </c>
      <c r="Z1416" s="300">
        <v>-3.6758237659995499</v>
      </c>
      <c r="AA1416" s="300">
        <v>-10.0421596215986</v>
      </c>
      <c r="AB1416" s="300">
        <v>2.3404707712213599</v>
      </c>
      <c r="AC1416" s="300">
        <v>4.40475477801259</v>
      </c>
      <c r="AD1416" s="300">
        <v>6.5067974657249996</v>
      </c>
      <c r="AE1416" s="300">
        <v>11.244773803806201</v>
      </c>
      <c r="AF1416" s="300">
        <v>-10.426532878826601</v>
      </c>
      <c r="AG1416" s="300">
        <v>-20.5596397625166</v>
      </c>
      <c r="AH1416" s="300">
        <v>-19.553704735310799</v>
      </c>
      <c r="AI1416" s="300">
        <v>18.523166730028802</v>
      </c>
      <c r="AJ1416" s="300">
        <v>2.9237996981401602</v>
      </c>
      <c r="AK1416" s="300">
        <v>8.7122866594068498</v>
      </c>
      <c r="AL1416" s="300">
        <v>11.025702075220901</v>
      </c>
      <c r="AM1416" s="300">
        <v>-26.417190192315001</v>
      </c>
      <c r="AN1416" s="300">
        <v>14.051549028844001</v>
      </c>
      <c r="AO1416" s="300">
        <v>0.96034922426848501</v>
      </c>
      <c r="AP1416" s="300">
        <v>2.2198331513385501</v>
      </c>
      <c r="AQ1416" s="300">
        <v>-10.334360955389601</v>
      </c>
      <c r="AR1416" s="300">
        <v>-8.5097305409130701</v>
      </c>
      <c r="AS1416" s="300">
        <v>22.372028778023999</v>
      </c>
      <c r="AT1416" s="300">
        <v>-18.088277999455698</v>
      </c>
      <c r="AU1416" s="300">
        <v>-16.931739936803901</v>
      </c>
      <c r="AV1416" s="300">
        <v>-25.787282896353499</v>
      </c>
      <c r="AW1416" s="300">
        <v>-3.08586367809629</v>
      </c>
      <c r="AX1416" s="300">
        <v>7.4623621401080804</v>
      </c>
      <c r="AY1416" s="300">
        <v>3.95592481073174</v>
      </c>
      <c r="AZ1416" s="300">
        <v>-4.9068914469017297</v>
      </c>
      <c r="BA1416" s="300">
        <v>12.8818498100255</v>
      </c>
      <c r="BB1416" s="300">
        <v>0.33008233763204697</v>
      </c>
      <c r="BC1416" s="300">
        <v>11.002060694587801</v>
      </c>
    </row>
    <row r="1417" spans="1:55">
      <c r="A1417" s="301">
        <v>4</v>
      </c>
      <c r="B1417" s="301">
        <v>11</v>
      </c>
      <c r="C1417" s="299">
        <v>23</v>
      </c>
      <c r="D1417" s="300">
        <v>0.61563445268017203</v>
      </c>
      <c r="E1417" s="300">
        <v>-10.430298256393501</v>
      </c>
      <c r="F1417" s="300">
        <v>4.98775474390927</v>
      </c>
      <c r="G1417" s="300">
        <v>6.0543598932656302</v>
      </c>
      <c r="H1417" s="300">
        <v>1.8483409266140001</v>
      </c>
      <c r="I1417" s="300">
        <v>6.8815776074474702</v>
      </c>
      <c r="J1417" s="300">
        <v>-5.3312175161970696</v>
      </c>
      <c r="K1417" s="300">
        <v>-6.1864936512567601</v>
      </c>
      <c r="L1417" s="300">
        <v>1.8555278985883299</v>
      </c>
      <c r="M1417" s="300">
        <v>-9.6693292165868403</v>
      </c>
      <c r="N1417" s="300">
        <v>-0.28358775668813502</v>
      </c>
      <c r="O1417" s="300">
        <v>-0.24074290044597399</v>
      </c>
      <c r="P1417" s="300">
        <v>4.4579755606291798</v>
      </c>
      <c r="Q1417" s="300">
        <v>-1.1976844865790599</v>
      </c>
      <c r="R1417" s="300">
        <v>-23.1521634650646</v>
      </c>
      <c r="S1417" s="300">
        <v>-14.192145452266701</v>
      </c>
      <c r="T1417" s="300">
        <v>6.8300635145081001</v>
      </c>
      <c r="U1417" s="300">
        <v>4.0498536634140301</v>
      </c>
      <c r="V1417" s="300">
        <v>-17.311259183315599</v>
      </c>
      <c r="W1417" s="300">
        <v>-10.7550532458457</v>
      </c>
      <c r="X1417" s="300">
        <v>-12.3785614274836</v>
      </c>
      <c r="Y1417" s="300">
        <v>4.0480006093242302</v>
      </c>
      <c r="Z1417" s="300">
        <v>-5.2682134570017798</v>
      </c>
      <c r="AA1417" s="300">
        <v>-9.38369275186969</v>
      </c>
      <c r="AB1417" s="300">
        <v>-1.72879267308535</v>
      </c>
      <c r="AC1417" s="300">
        <v>9.5257374854992705</v>
      </c>
      <c r="AD1417" s="300">
        <v>-11.320475817559601</v>
      </c>
      <c r="AE1417" s="300">
        <v>37.354619339027899</v>
      </c>
      <c r="AF1417" s="300">
        <v>24.897081295716902</v>
      </c>
      <c r="AG1417" s="300">
        <v>-9.8528198420739894</v>
      </c>
      <c r="AH1417" s="300">
        <v>5.8018729278976497</v>
      </c>
      <c r="AI1417" s="300">
        <v>24.8720891791978</v>
      </c>
      <c r="AJ1417" s="300">
        <v>-14.7412180005525</v>
      </c>
      <c r="AK1417" s="300">
        <v>19.608525332202699</v>
      </c>
      <c r="AL1417" s="300">
        <v>5.88865847103364</v>
      </c>
      <c r="AM1417" s="300">
        <v>-5.4846166216038297</v>
      </c>
      <c r="AN1417" s="300">
        <v>2.9837188540081998</v>
      </c>
      <c r="AO1417" s="300">
        <v>-3.0476061227812798</v>
      </c>
      <c r="AP1417" s="300">
        <v>12.9414400646445</v>
      </c>
      <c r="AQ1417" s="300">
        <v>1.32665180447464</v>
      </c>
      <c r="AR1417" s="300">
        <v>32.171525798103303</v>
      </c>
      <c r="AS1417" s="300">
        <v>15.8702188563121</v>
      </c>
      <c r="AT1417" s="300">
        <v>-7.91439694723742</v>
      </c>
      <c r="AU1417" s="300">
        <v>4.7832665712096896</v>
      </c>
      <c r="AV1417" s="300">
        <v>-15.8092834250374</v>
      </c>
      <c r="AW1417" s="300">
        <v>11.5225840025458</v>
      </c>
      <c r="AX1417" s="300">
        <v>-30.092219046361599</v>
      </c>
      <c r="AY1417" s="300">
        <v>4.6780000644055004</v>
      </c>
      <c r="AZ1417" s="300">
        <v>-0.89129953569472598</v>
      </c>
      <c r="BA1417" s="300">
        <v>3.94301896481671</v>
      </c>
      <c r="BB1417" s="300">
        <v>-3.5047321390089299</v>
      </c>
      <c r="BC1417" s="300">
        <v>10.1108911683798</v>
      </c>
    </row>
    <row r="1418" spans="1:55">
      <c r="A1418" s="301">
        <v>4</v>
      </c>
      <c r="B1418" s="301">
        <v>11</v>
      </c>
      <c r="C1418" s="299">
        <v>24</v>
      </c>
      <c r="D1418" s="300">
        <v>-3.4491436182766999</v>
      </c>
      <c r="E1418" s="300">
        <v>-0.69369609876678096</v>
      </c>
      <c r="F1418" s="300">
        <v>8.97227186363647</v>
      </c>
      <c r="G1418" s="300">
        <v>-7.6140938117181696</v>
      </c>
      <c r="H1418" s="300">
        <v>4.1871768584155902</v>
      </c>
      <c r="I1418" s="300">
        <v>-2.3506498022116098</v>
      </c>
      <c r="J1418" s="300">
        <v>-1.0837944711352701</v>
      </c>
      <c r="K1418" s="300">
        <v>1.84526038095094</v>
      </c>
      <c r="L1418" s="300">
        <v>-7.7710793291013296</v>
      </c>
      <c r="M1418" s="300">
        <v>2.9914751808591902</v>
      </c>
      <c r="N1418" s="300">
        <v>4.4992749552004598</v>
      </c>
      <c r="O1418" s="300">
        <v>0.45450834332108497</v>
      </c>
      <c r="P1418" s="300">
        <v>-2.2750865098961399</v>
      </c>
      <c r="Q1418" s="300">
        <v>-15.684646399342499</v>
      </c>
      <c r="R1418" s="300">
        <v>-8.2351517153568192</v>
      </c>
      <c r="S1418" s="300">
        <v>10.9945024382217</v>
      </c>
      <c r="T1418" s="300">
        <v>-13.2376382750797</v>
      </c>
      <c r="U1418" s="300">
        <v>8.2458036551875207</v>
      </c>
      <c r="V1418" s="300">
        <v>11.3178731323821</v>
      </c>
      <c r="W1418" s="300">
        <v>-2.1821668778986201</v>
      </c>
      <c r="X1418" s="300">
        <v>-10.816504863739601</v>
      </c>
      <c r="Y1418" s="300">
        <v>16.0369444196857</v>
      </c>
      <c r="Z1418" s="300">
        <v>-19.639767763501101</v>
      </c>
      <c r="AA1418" s="300">
        <v>-29.539826523132401</v>
      </c>
      <c r="AB1418" s="300">
        <v>-0.25607581333547202</v>
      </c>
      <c r="AC1418" s="300">
        <v>-4.9491198396222398</v>
      </c>
      <c r="AD1418" s="300">
        <v>1.45181223024701</v>
      </c>
      <c r="AE1418" s="300">
        <v>9.3238906170270699</v>
      </c>
      <c r="AF1418" s="300">
        <v>14.529028277018</v>
      </c>
      <c r="AG1418" s="300">
        <v>-17.540952893875598</v>
      </c>
      <c r="AH1418" s="300">
        <v>11.2106242705913</v>
      </c>
      <c r="AI1418" s="300">
        <v>0.76414677847803003</v>
      </c>
      <c r="AJ1418" s="300">
        <v>-3.0481506038486499</v>
      </c>
      <c r="AK1418" s="300">
        <v>-18.575011463072201</v>
      </c>
      <c r="AL1418" s="300">
        <v>21.889085786772</v>
      </c>
      <c r="AM1418" s="300">
        <v>3.2789492244294598</v>
      </c>
      <c r="AN1418" s="300">
        <v>14.873362077971899</v>
      </c>
      <c r="AO1418" s="300">
        <v>3.8060928624893302</v>
      </c>
      <c r="AP1418" s="300">
        <v>-7.0596687953014596</v>
      </c>
      <c r="AQ1418" s="300">
        <v>-18.415385098295701</v>
      </c>
      <c r="AR1418" s="300">
        <v>-2.0518460116997699</v>
      </c>
      <c r="AS1418" s="300">
        <v>-8.3901131773009308</v>
      </c>
      <c r="AT1418" s="300">
        <v>-15.7985867646461</v>
      </c>
      <c r="AU1418" s="300">
        <v>10.077441115138001</v>
      </c>
      <c r="AV1418" s="300">
        <v>-8.1394237920354993</v>
      </c>
      <c r="AW1418" s="300">
        <v>3.7938547917669099</v>
      </c>
      <c r="AX1418" s="300">
        <v>10.9736918338671</v>
      </c>
      <c r="AY1418" s="300">
        <v>19.234692969300699</v>
      </c>
      <c r="AZ1418" s="300">
        <v>24.510585361284502</v>
      </c>
      <c r="BA1418" s="300">
        <v>-11.178677219212499</v>
      </c>
      <c r="BB1418" s="300">
        <v>2.1660887622266198</v>
      </c>
      <c r="BC1418" s="300">
        <v>-5.1563163502930403</v>
      </c>
    </row>
    <row r="1419" spans="1:55">
      <c r="A1419" s="301">
        <v>4</v>
      </c>
      <c r="B1419" s="301">
        <v>12</v>
      </c>
      <c r="C1419" s="299">
        <v>1</v>
      </c>
      <c r="D1419" s="300">
        <v>-204.603893612604</v>
      </c>
      <c r="E1419" s="300">
        <v>381.27526191956201</v>
      </c>
      <c r="F1419" s="300">
        <v>310.92512124557197</v>
      </c>
      <c r="G1419" s="300">
        <v>242.60441262873599</v>
      </c>
      <c r="H1419" s="300">
        <v>-196.69320796333301</v>
      </c>
      <c r="I1419" s="300">
        <v>496.55093481795399</v>
      </c>
      <c r="J1419" s="300">
        <v>363.51405885934599</v>
      </c>
      <c r="K1419" s="300">
        <v>-385.85951885614497</v>
      </c>
      <c r="L1419" s="300">
        <v>290.36169010270299</v>
      </c>
      <c r="M1419" s="300">
        <v>130.829514130554</v>
      </c>
      <c r="N1419" s="300">
        <v>329.73569395929701</v>
      </c>
      <c r="O1419" s="300">
        <v>-32.669467363741802</v>
      </c>
      <c r="P1419" s="300">
        <v>605.76804010145895</v>
      </c>
      <c r="Q1419" s="300">
        <v>-339.92794608559802</v>
      </c>
      <c r="R1419" s="300">
        <v>714.25573493525701</v>
      </c>
      <c r="S1419" s="300">
        <v>550.29600297789398</v>
      </c>
      <c r="T1419" s="300">
        <v>436.05272229945899</v>
      </c>
      <c r="U1419" s="300">
        <v>-369.24561905027002</v>
      </c>
      <c r="V1419" s="300">
        <v>929.39538831280595</v>
      </c>
      <c r="W1419" s="300">
        <v>691.95150453616395</v>
      </c>
      <c r="X1419" s="300">
        <v>-601.59436353241495</v>
      </c>
      <c r="Y1419" s="300">
        <v>-278.20426894929699</v>
      </c>
      <c r="Z1419" s="300">
        <v>249.66333603156801</v>
      </c>
      <c r="AA1419" s="300">
        <v>656.29837817204702</v>
      </c>
      <c r="AB1419" s="300">
        <v>85.839617216125603</v>
      </c>
      <c r="AC1419" s="300">
        <v>-602.618918109285</v>
      </c>
      <c r="AD1419" s="300">
        <v>-450.70673628567198</v>
      </c>
      <c r="AE1419" s="300">
        <v>981.026159919517</v>
      </c>
      <c r="AF1419" s="300">
        <v>738.68533921258302</v>
      </c>
      <c r="AG1419" s="300">
        <v>584.71046631997206</v>
      </c>
      <c r="AH1419" s="300">
        <v>-513.72140077630002</v>
      </c>
      <c r="AI1419" s="300">
        <v>1279.92728377155</v>
      </c>
      <c r="AJ1419" s="300">
        <v>961.98414967573694</v>
      </c>
      <c r="AK1419" s="300">
        <v>1163.8112208176799</v>
      </c>
      <c r="AL1419" s="300">
        <v>-365.50240754744999</v>
      </c>
      <c r="AM1419" s="300">
        <v>362.38041380173098</v>
      </c>
      <c r="AN1419" s="300">
        <v>-427.71847789837398</v>
      </c>
      <c r="AO1419" s="300">
        <v>114.793464267405</v>
      </c>
      <c r="AP1419" s="300">
        <v>1092.5104351063801</v>
      </c>
      <c r="AQ1419" s="300">
        <v>-454.33732560698701</v>
      </c>
      <c r="AR1419" s="300">
        <v>915.67188291846401</v>
      </c>
      <c r="AS1419" s="300">
        <v>703.47520087492205</v>
      </c>
      <c r="AT1419" s="300">
        <v>543.51619572112804</v>
      </c>
      <c r="AU1419" s="300">
        <v>-499.21147407702102</v>
      </c>
      <c r="AV1419" s="300">
        <v>1208.3705068499401</v>
      </c>
      <c r="AW1419" s="300">
        <v>911.26473326275504</v>
      </c>
      <c r="AX1419" s="300">
        <v>-797.02957608644203</v>
      </c>
      <c r="AY1419" s="300">
        <v>667.44670405701595</v>
      </c>
      <c r="AZ1419" s="300">
        <v>372.06680558411801</v>
      </c>
      <c r="BA1419" s="300">
        <v>860.22116598729099</v>
      </c>
      <c r="BB1419" s="300">
        <v>116.62472641897401</v>
      </c>
      <c r="BC1419" s="300">
        <v>-777.11332205442704</v>
      </c>
    </row>
    <row r="1420" spans="1:55">
      <c r="A1420" s="301">
        <v>4</v>
      </c>
      <c r="B1420" s="301">
        <v>12</v>
      </c>
      <c r="C1420" s="299">
        <v>2</v>
      </c>
      <c r="D1420" s="300">
        <v>50.953505325761903</v>
      </c>
      <c r="E1420" s="300">
        <v>-35.128555594836101</v>
      </c>
      <c r="F1420" s="300">
        <v>49.045428376223498</v>
      </c>
      <c r="G1420" s="300">
        <v>-73.154222955204006</v>
      </c>
      <c r="H1420" s="300">
        <v>-48.161056755277599</v>
      </c>
      <c r="I1420" s="300">
        <v>-84.760828558902006</v>
      </c>
      <c r="J1420" s="300">
        <v>74.477015731565302</v>
      </c>
      <c r="K1420" s="300">
        <v>-11.2783840412492</v>
      </c>
      <c r="L1420" s="300">
        <v>-75.992699237087905</v>
      </c>
      <c r="M1420" s="300">
        <v>193.19028931017201</v>
      </c>
      <c r="N1420" s="300">
        <v>-13.779584419101999</v>
      </c>
      <c r="O1420" s="300">
        <v>32.913228067135201</v>
      </c>
      <c r="P1420" s="300">
        <v>64.996367814545494</v>
      </c>
      <c r="Q1420" s="300">
        <v>-98.3576268962629</v>
      </c>
      <c r="R1420" s="300">
        <v>4.9439833841307497</v>
      </c>
      <c r="S1420" s="300">
        <v>-112.122675309569</v>
      </c>
      <c r="T1420" s="300">
        <v>99.515243743091006</v>
      </c>
      <c r="U1420" s="300">
        <v>119.737207969168</v>
      </c>
      <c r="V1420" s="300">
        <v>-93.253755484882603</v>
      </c>
      <c r="W1420" s="300">
        <v>172.591966850641</v>
      </c>
      <c r="X1420" s="300">
        <v>157.29499818436599</v>
      </c>
      <c r="Y1420" s="300">
        <v>115.734105651595</v>
      </c>
      <c r="Z1420" s="300">
        <v>404.11400075827402</v>
      </c>
      <c r="AA1420" s="300">
        <v>-33.370474613974302</v>
      </c>
      <c r="AB1420" s="300">
        <v>70.416962033018393</v>
      </c>
      <c r="AC1420" s="300">
        <v>-86.7348312971545</v>
      </c>
      <c r="AD1420" s="300">
        <v>-123.817889500532</v>
      </c>
      <c r="AE1420" s="300">
        <v>19.7895159225619</v>
      </c>
      <c r="AF1420" s="300">
        <v>-135.194510937313</v>
      </c>
      <c r="AG1420" s="300">
        <v>132.83193749102401</v>
      </c>
      <c r="AH1420" s="300">
        <v>164.55055904267999</v>
      </c>
      <c r="AI1420" s="300">
        <v>122.226100337606</v>
      </c>
      <c r="AJ1420" s="300">
        <v>239.12141305944499</v>
      </c>
      <c r="AK1420" s="300">
        <v>-302.530062442813</v>
      </c>
      <c r="AL1420" s="300">
        <v>164.20125647212501</v>
      </c>
      <c r="AM1420" s="300">
        <v>556.27591456897198</v>
      </c>
      <c r="AN1420" s="300">
        <v>-44.1815394925326</v>
      </c>
      <c r="AO1420" s="300">
        <v>97.935313388864103</v>
      </c>
      <c r="AP1420" s="300">
        <v>-120.153109343778</v>
      </c>
      <c r="AQ1420" s="300">
        <v>-120.09416567564</v>
      </c>
      <c r="AR1420" s="300">
        <v>-9.4076119971842491</v>
      </c>
      <c r="AS1420" s="300">
        <v>-128.57409435516001</v>
      </c>
      <c r="AT1420" s="300">
        <v>118.568286676233</v>
      </c>
      <c r="AU1420" s="300">
        <v>138.022252958477</v>
      </c>
      <c r="AV1420" s="300">
        <v>-140.36660825935499</v>
      </c>
      <c r="AW1420" s="300">
        <v>188.46680948032201</v>
      </c>
      <c r="AX1420" s="300">
        <v>-227.19880456532101</v>
      </c>
      <c r="AY1420" s="300">
        <v>138.591017243073</v>
      </c>
      <c r="AZ1420" s="300">
        <v>459.18133756897703</v>
      </c>
      <c r="BA1420" s="300">
        <v>-30.5951655380114</v>
      </c>
      <c r="BB1420" s="300">
        <v>80.468817700632201</v>
      </c>
      <c r="BC1420" s="300">
        <v>-102.439220812291</v>
      </c>
    </row>
    <row r="1421" spans="1:55">
      <c r="A1421" s="301">
        <v>4</v>
      </c>
      <c r="B1421" s="301">
        <v>12</v>
      </c>
      <c r="C1421" s="299">
        <v>3</v>
      </c>
      <c r="D1421" s="300">
        <v>77.428359019461794</v>
      </c>
      <c r="E1421" s="300">
        <v>-133.735878788701</v>
      </c>
      <c r="F1421" s="300">
        <v>-103.83149122264599</v>
      </c>
      <c r="G1421" s="300">
        <v>-71.9903578836268</v>
      </c>
      <c r="H1421" s="300">
        <v>122.413413501573</v>
      </c>
      <c r="I1421" s="300">
        <v>-137.30651186521001</v>
      </c>
      <c r="J1421" s="300">
        <v>94.845563499420393</v>
      </c>
      <c r="K1421" s="300">
        <v>-212.864890496844</v>
      </c>
      <c r="L1421" s="300">
        <v>48.970249687422204</v>
      </c>
      <c r="M1421" s="300">
        <v>-134.41726265638701</v>
      </c>
      <c r="N1421" s="300">
        <v>-93.856284574202604</v>
      </c>
      <c r="O1421" s="300">
        <v>32.651364818992697</v>
      </c>
      <c r="P1421" s="300">
        <v>-67.8784839865245</v>
      </c>
      <c r="Q1421" s="300">
        <v>-205.62831305668001</v>
      </c>
      <c r="R1421" s="300">
        <v>243.19691991147701</v>
      </c>
      <c r="S1421" s="300">
        <v>-221.524040103088</v>
      </c>
      <c r="T1421" s="300">
        <v>116.728072250369</v>
      </c>
      <c r="U1421" s="300">
        <v>253.633622684926</v>
      </c>
      <c r="V1421" s="300">
        <v>-292.85502771553098</v>
      </c>
      <c r="W1421" s="300">
        <v>-146.70148940585699</v>
      </c>
      <c r="X1421" s="300">
        <v>-88.144953407860996</v>
      </c>
      <c r="Y1421" s="300">
        <v>45.334289474156499</v>
      </c>
      <c r="Z1421" s="300">
        <v>316.68982971679497</v>
      </c>
      <c r="AA1421" s="300">
        <v>219.39619230292899</v>
      </c>
      <c r="AB1421" s="300">
        <v>-100.084321371201</v>
      </c>
      <c r="AC1421" s="300">
        <v>157.78818921036799</v>
      </c>
      <c r="AD1421" s="300">
        <v>-283.05285830589901</v>
      </c>
      <c r="AE1421" s="300">
        <v>-367.37167580653301</v>
      </c>
      <c r="AF1421" s="300">
        <v>-309.37438369971198</v>
      </c>
      <c r="AG1421" s="300">
        <v>159.70817868631201</v>
      </c>
      <c r="AH1421" s="300">
        <v>351.85393946602397</v>
      </c>
      <c r="AI1421" s="300">
        <v>-403.30382358492898</v>
      </c>
      <c r="AJ1421" s="300">
        <v>-199.427233972023</v>
      </c>
      <c r="AK1421" s="300">
        <v>-32.723306883250302</v>
      </c>
      <c r="AL1421" s="300">
        <v>47.748411636721599</v>
      </c>
      <c r="AM1421" s="300">
        <v>437.92964136531901</v>
      </c>
      <c r="AN1421" s="300">
        <v>308.52691714889897</v>
      </c>
      <c r="AO1421" s="300">
        <v>-137.926962864785</v>
      </c>
      <c r="AP1421" s="300">
        <v>-467.65249948251699</v>
      </c>
      <c r="AQ1421" s="300">
        <v>209.28049705989099</v>
      </c>
      <c r="AR1421" s="300">
        <v>293.108494230752</v>
      </c>
      <c r="AS1421" s="300">
        <v>-259.83002577892802</v>
      </c>
      <c r="AT1421" s="300">
        <v>141.97991398969799</v>
      </c>
      <c r="AU1421" s="300">
        <v>305.28752228333298</v>
      </c>
      <c r="AV1421" s="300">
        <v>-345.83433224405297</v>
      </c>
      <c r="AW1421" s="300">
        <v>226.85935005873</v>
      </c>
      <c r="AX1421" s="300">
        <v>135.85651317866399</v>
      </c>
      <c r="AY1421" s="300">
        <v>-69.063721563518797</v>
      </c>
      <c r="AZ1421" s="300">
        <v>-334.90425527565901</v>
      </c>
      <c r="BA1421" s="300">
        <v>-226.80180397194201</v>
      </c>
      <c r="BB1421" s="300">
        <v>-119.63596535252699</v>
      </c>
      <c r="BC1421" s="300">
        <v>175.73638004278899</v>
      </c>
    </row>
    <row r="1422" spans="1:55">
      <c r="A1422" s="301">
        <v>4</v>
      </c>
      <c r="B1422" s="301">
        <v>12</v>
      </c>
      <c r="C1422" s="299">
        <v>4</v>
      </c>
      <c r="D1422" s="300">
        <v>-46.871714763091902</v>
      </c>
      <c r="E1422" s="300">
        <v>-48.259236908481903</v>
      </c>
      <c r="F1422" s="300">
        <v>-8.5235587087046607</v>
      </c>
      <c r="G1422" s="300">
        <v>36.219534015061797</v>
      </c>
      <c r="H1422" s="300">
        <v>69.160738039803206</v>
      </c>
      <c r="I1422" s="300">
        <v>-74.205340888777997</v>
      </c>
      <c r="J1422" s="300">
        <v>53.728611656120002</v>
      </c>
      <c r="K1422" s="300">
        <v>-88.655788066521197</v>
      </c>
      <c r="L1422" s="300">
        <v>79.949241060969698</v>
      </c>
      <c r="M1422" s="300">
        <v>84.692839266194696</v>
      </c>
      <c r="N1422" s="300">
        <v>-36.177917777044598</v>
      </c>
      <c r="O1422" s="300">
        <v>2.09958882805372</v>
      </c>
      <c r="P1422" s="300">
        <v>-134.938287928053</v>
      </c>
      <c r="Q1422" s="300">
        <v>-84.860180153259506</v>
      </c>
      <c r="R1422" s="300">
        <v>-59.3922704422191</v>
      </c>
      <c r="S1422" s="300">
        <v>-3.8422270523813702</v>
      </c>
      <c r="T1422" s="300">
        <v>94.782579150959904</v>
      </c>
      <c r="U1422" s="300">
        <v>-106.48486961762799</v>
      </c>
      <c r="V1422" s="300">
        <v>-140.50709416852001</v>
      </c>
      <c r="W1422" s="300">
        <v>113.207460276476</v>
      </c>
      <c r="X1422" s="300">
        <v>-326.67052001235299</v>
      </c>
      <c r="Y1422" s="300">
        <v>-167.01345541307799</v>
      </c>
      <c r="Z1422" s="300">
        <v>168.40057638791399</v>
      </c>
      <c r="AA1422" s="300">
        <v>80.028827600743199</v>
      </c>
      <c r="AB1422" s="300">
        <v>-2.18140226713389</v>
      </c>
      <c r="AC1422" s="300">
        <v>-161.13865096903999</v>
      </c>
      <c r="AD1422" s="300">
        <v>165.38350841364701</v>
      </c>
      <c r="AE1422" s="300">
        <v>-64.491252049589804</v>
      </c>
      <c r="AF1422" s="300">
        <v>-12.910930382449999</v>
      </c>
      <c r="AG1422" s="300">
        <v>138.45742973777499</v>
      </c>
      <c r="AH1422" s="300">
        <v>-144.12307437460601</v>
      </c>
      <c r="AI1422" s="300">
        <v>169.36929790238401</v>
      </c>
      <c r="AJ1422" s="300">
        <v>157.41013404993799</v>
      </c>
      <c r="AK1422" s="300">
        <v>320.74745870123297</v>
      </c>
      <c r="AL1422" s="300">
        <v>204.61931069355899</v>
      </c>
      <c r="AM1422" s="300">
        <v>229.102911557726</v>
      </c>
      <c r="AN1422" s="300">
        <v>112.80607729481299</v>
      </c>
      <c r="AO1422" s="300">
        <v>-2.2491205050483698</v>
      </c>
      <c r="AP1422" s="300">
        <v>234.28836851872799</v>
      </c>
      <c r="AQ1422" s="300">
        <v>-105.120803359872</v>
      </c>
      <c r="AR1422" s="300">
        <v>-82.901519950848297</v>
      </c>
      <c r="AS1422" s="300">
        <v>-1.5106810430659201</v>
      </c>
      <c r="AT1422" s="300">
        <v>109.16721236006801</v>
      </c>
      <c r="AU1422" s="300">
        <v>163.432612242452</v>
      </c>
      <c r="AV1422" s="300">
        <v>-200.25406933505101</v>
      </c>
      <c r="AW1422" s="300">
        <v>134.41209430347499</v>
      </c>
      <c r="AX1422" s="300">
        <v>-376.54181051097601</v>
      </c>
      <c r="AY1422" s="300">
        <v>186.43241601417199</v>
      </c>
      <c r="AZ1422" s="300">
        <v>197.172513421319</v>
      </c>
      <c r="BA1422" s="300">
        <v>94.8143786994914</v>
      </c>
      <c r="BB1422" s="300">
        <v>-2.6959136104370698</v>
      </c>
      <c r="BC1422" s="300">
        <v>268.384217246628</v>
      </c>
    </row>
    <row r="1423" spans="1:55">
      <c r="A1423" s="301">
        <v>4</v>
      </c>
      <c r="B1423" s="301">
        <v>12</v>
      </c>
      <c r="C1423" s="299">
        <v>5</v>
      </c>
      <c r="D1423" s="300">
        <v>-10.1979837677757</v>
      </c>
      <c r="E1423" s="300">
        <v>68.545846098400801</v>
      </c>
      <c r="F1423" s="300">
        <v>35.891957321367499</v>
      </c>
      <c r="G1423" s="300">
        <v>21.541537120925401</v>
      </c>
      <c r="H1423" s="300">
        <v>-17.653862024579499</v>
      </c>
      <c r="I1423" s="300">
        <v>41.5642850429495</v>
      </c>
      <c r="J1423" s="300">
        <v>-9.4989646131897292</v>
      </c>
      <c r="K1423" s="300">
        <v>6.8464639632886897</v>
      </c>
      <c r="L1423" s="300">
        <v>14.167239541551901</v>
      </c>
      <c r="M1423" s="300">
        <v>60.0880871813266</v>
      </c>
      <c r="N1423" s="300">
        <v>59.374476637380099</v>
      </c>
      <c r="O1423" s="300">
        <v>8.1088968516495008</v>
      </c>
      <c r="P1423" s="300">
        <v>32.136876639514298</v>
      </c>
      <c r="Q1423" s="300">
        <v>-26.840364616403999</v>
      </c>
      <c r="R1423" s="300">
        <v>-126.626645002253</v>
      </c>
      <c r="S1423" s="300">
        <v>-52.423891061235899</v>
      </c>
      <c r="T1423" s="300">
        <v>34.213004318831899</v>
      </c>
      <c r="U1423" s="300">
        <v>-41.525000276752998</v>
      </c>
      <c r="V1423" s="300">
        <v>111.37348438274699</v>
      </c>
      <c r="W1423" s="300">
        <v>-24.394787766593801</v>
      </c>
      <c r="X1423" s="300">
        <v>-13.510158519685399</v>
      </c>
      <c r="Y1423" s="300">
        <v>-24.483906891219799</v>
      </c>
      <c r="Z1423" s="300">
        <v>122.451130493752</v>
      </c>
      <c r="AA1423" s="300">
        <v>114.849746866472</v>
      </c>
      <c r="AB1423" s="300">
        <v>-16.926683977552301</v>
      </c>
      <c r="AC1423" s="300">
        <v>-58.610284496462199</v>
      </c>
      <c r="AD1423" s="300">
        <v>-39.731308890040602</v>
      </c>
      <c r="AE1423" s="300">
        <v>259.60200962629</v>
      </c>
      <c r="AF1423" s="300">
        <v>-66.711015652749794</v>
      </c>
      <c r="AG1423" s="300">
        <v>40.828835944326698</v>
      </c>
      <c r="AH1423" s="300">
        <v>-61.138640650401499</v>
      </c>
      <c r="AI1423" s="300">
        <v>-187.107566203499</v>
      </c>
      <c r="AJ1423" s="300">
        <v>-36.054279842686803</v>
      </c>
      <c r="AK1423" s="300">
        <v>-15.1793818959547</v>
      </c>
      <c r="AL1423" s="300">
        <v>-31.656058397130199</v>
      </c>
      <c r="AM1423" s="300">
        <v>-200.72205629681201</v>
      </c>
      <c r="AN1423" s="300">
        <v>157.255088187149</v>
      </c>
      <c r="AO1423" s="300">
        <v>-22.930393805917699</v>
      </c>
      <c r="AP1423" s="300">
        <v>-81.423781724121397</v>
      </c>
      <c r="AQ1423" s="300">
        <v>40.821014037810599</v>
      </c>
      <c r="AR1423" s="300">
        <v>-151.63634155128901</v>
      </c>
      <c r="AS1423" s="300">
        <v>-65.915303338647902</v>
      </c>
      <c r="AT1423" s="300">
        <v>-41.494186476237601</v>
      </c>
      <c r="AU1423" s="300">
        <v>54.958188547968497</v>
      </c>
      <c r="AV1423" s="300">
        <v>89.805498099207995</v>
      </c>
      <c r="AW1423" s="300">
        <v>-29.954985198019202</v>
      </c>
      <c r="AX1423" s="300">
        <v>18.0921122303536</v>
      </c>
      <c r="AY1423" s="300">
        <v>33.119637404015698</v>
      </c>
      <c r="AZ1423" s="300">
        <v>-174.027902330628</v>
      </c>
      <c r="BA1423" s="300">
        <v>-135.34867323876</v>
      </c>
      <c r="BB1423" s="300">
        <v>-20.374434957806901</v>
      </c>
      <c r="BC1423" s="300">
        <v>-70.758736868050406</v>
      </c>
    </row>
    <row r="1424" spans="1:55">
      <c r="A1424" s="301">
        <v>4</v>
      </c>
      <c r="B1424" s="301">
        <v>12</v>
      </c>
      <c r="C1424" s="299">
        <v>6</v>
      </c>
      <c r="D1424" s="300">
        <v>-7.2945993810115803</v>
      </c>
      <c r="E1424" s="300">
        <v>42.101392587541199</v>
      </c>
      <c r="F1424" s="300">
        <v>1.7892319141883199</v>
      </c>
      <c r="G1424" s="300">
        <v>14.1913782629221</v>
      </c>
      <c r="H1424" s="300">
        <v>-23.476983105606202</v>
      </c>
      <c r="I1424" s="300">
        <v>-50.6853808000184</v>
      </c>
      <c r="J1424" s="300">
        <v>16.809484402612298</v>
      </c>
      <c r="K1424" s="300">
        <v>-46.7324003645492</v>
      </c>
      <c r="L1424" s="300">
        <v>18.9325913315603</v>
      </c>
      <c r="M1424" s="300">
        <v>-7.4295074696989296</v>
      </c>
      <c r="N1424" s="300">
        <v>25.5602365545464</v>
      </c>
      <c r="O1424" s="300">
        <v>-0.60108771285693396</v>
      </c>
      <c r="P1424" s="300">
        <v>0.19620421417414999</v>
      </c>
      <c r="Q1424" s="300">
        <v>-11.087258471743599</v>
      </c>
      <c r="R1424" s="300">
        <v>-46.299519045506003</v>
      </c>
      <c r="S1424" s="300">
        <v>13.003131785438301</v>
      </c>
      <c r="T1424" s="300">
        <v>-25.673319556009499</v>
      </c>
      <c r="U1424" s="300">
        <v>-45.904538709490602</v>
      </c>
      <c r="V1424" s="300">
        <v>-75.848440496125207</v>
      </c>
      <c r="W1424" s="300">
        <v>48.216698139397501</v>
      </c>
      <c r="X1424" s="300">
        <v>109.70636291359099</v>
      </c>
      <c r="Y1424" s="300">
        <v>34.191259083568099</v>
      </c>
      <c r="Z1424" s="300">
        <v>13.6276935513133</v>
      </c>
      <c r="AA1424" s="300">
        <v>40.022255901263001</v>
      </c>
      <c r="AB1424" s="300">
        <v>1.22453275287643</v>
      </c>
      <c r="AC1424" s="300">
        <v>5.9405692396095597</v>
      </c>
      <c r="AD1424" s="300">
        <v>-14.423362781422901</v>
      </c>
      <c r="AE1424" s="300">
        <v>57.303323889731601</v>
      </c>
      <c r="AF1424" s="300">
        <v>23.5278814651709</v>
      </c>
      <c r="AG1424" s="300">
        <v>-37.1287947756988</v>
      </c>
      <c r="AH1424" s="300">
        <v>-62.743347030706701</v>
      </c>
      <c r="AI1424" s="300">
        <v>-93.750611682138199</v>
      </c>
      <c r="AJ1424" s="300">
        <v>70.4811336632511</v>
      </c>
      <c r="AK1424" s="300">
        <v>139.78192961289</v>
      </c>
      <c r="AL1424" s="300">
        <v>46.726614297580703</v>
      </c>
      <c r="AM1424" s="300">
        <v>-14.622643864709399</v>
      </c>
      <c r="AN1424" s="300">
        <v>52.287960637028</v>
      </c>
      <c r="AO1424" s="300">
        <v>1.63873626872968</v>
      </c>
      <c r="AP1424" s="300">
        <v>-10.6461592566513</v>
      </c>
      <c r="AQ1424" s="300">
        <v>-16.7855017675822</v>
      </c>
      <c r="AR1424" s="300">
        <v>64.028222272831101</v>
      </c>
      <c r="AS1424" s="300">
        <v>13.6173399546662</v>
      </c>
      <c r="AT1424" s="300">
        <v>-30.144321115515201</v>
      </c>
      <c r="AU1424" s="300">
        <v>72.172739867211504</v>
      </c>
      <c r="AV1424" s="300">
        <v>107.482987470713</v>
      </c>
      <c r="AW1424" s="300">
        <v>51.746925752354898</v>
      </c>
      <c r="AX1424" s="300">
        <v>-106.72111750288001</v>
      </c>
      <c r="AY1424" s="300">
        <v>42.430046026414999</v>
      </c>
      <c r="AZ1424" s="300">
        <v>15.1497239139266</v>
      </c>
      <c r="BA1424" s="300">
        <v>-47.6703833501888</v>
      </c>
      <c r="BB1424" s="300">
        <v>1.6216929753460101</v>
      </c>
      <c r="BC1424" s="300">
        <v>6.0656330701134804</v>
      </c>
    </row>
    <row r="1425" spans="1:55">
      <c r="A1425" s="301">
        <v>4</v>
      </c>
      <c r="B1425" s="301">
        <v>12</v>
      </c>
      <c r="C1425" s="299">
        <v>7</v>
      </c>
      <c r="D1425" s="300">
        <v>-15.2942844270686</v>
      </c>
      <c r="E1425" s="300">
        <v>16.498580915181702</v>
      </c>
      <c r="F1425" s="300">
        <v>-16.888662883377599</v>
      </c>
      <c r="G1425" s="300">
        <v>23.623885639945499</v>
      </c>
      <c r="H1425" s="300">
        <v>-6.0212507349873796</v>
      </c>
      <c r="I1425" s="300">
        <v>-14.8194340329654</v>
      </c>
      <c r="J1425" s="300">
        <v>-38.736941075253398</v>
      </c>
      <c r="K1425" s="300">
        <v>6.3060377959195497</v>
      </c>
      <c r="L1425" s="300">
        <v>5.3454703989241397</v>
      </c>
      <c r="M1425" s="300">
        <v>-17.929577959617401</v>
      </c>
      <c r="N1425" s="300">
        <v>-6.8014994584258002</v>
      </c>
      <c r="O1425" s="300">
        <v>-1.79204246815948</v>
      </c>
      <c r="P1425" s="300">
        <v>-6.3702773604954102</v>
      </c>
      <c r="Q1425" s="300">
        <v>32.573000091530197</v>
      </c>
      <c r="R1425" s="300">
        <v>30.4379028620633</v>
      </c>
      <c r="S1425" s="300">
        <v>-36.674268864802499</v>
      </c>
      <c r="T1425" s="300">
        <v>47.5334680437618</v>
      </c>
      <c r="U1425" s="300">
        <v>-15.5547545998689</v>
      </c>
      <c r="V1425" s="300">
        <v>10.6294359719711</v>
      </c>
      <c r="W1425" s="300">
        <v>-70.068883163714005</v>
      </c>
      <c r="X1425" s="300">
        <v>-44.275835169548699</v>
      </c>
      <c r="Y1425" s="300">
        <v>-1.91974364300293</v>
      </c>
      <c r="Z1425" s="300">
        <v>-35.022626546412802</v>
      </c>
      <c r="AA1425" s="300">
        <v>-13.4352763769859</v>
      </c>
      <c r="AB1425" s="300">
        <v>-2.2632003792286799</v>
      </c>
      <c r="AC1425" s="300">
        <v>-2.95545960537829</v>
      </c>
      <c r="AD1425" s="300">
        <v>43.632263786090697</v>
      </c>
      <c r="AE1425" s="300">
        <v>-39.766471223699597</v>
      </c>
      <c r="AF1425" s="300">
        <v>55.662685030036201</v>
      </c>
      <c r="AG1425" s="300">
        <v>65.449744794341996</v>
      </c>
      <c r="AH1425" s="300">
        <v>-22.868627017744</v>
      </c>
      <c r="AI1425" s="300">
        <v>3.3108842261960301</v>
      </c>
      <c r="AJ1425" s="300">
        <v>-93.549599143507294</v>
      </c>
      <c r="AK1425" s="300">
        <v>-78.667069675112003</v>
      </c>
      <c r="AL1425" s="300">
        <v>-10.008299433470899</v>
      </c>
      <c r="AM1425" s="300">
        <v>-47.849860693643301</v>
      </c>
      <c r="AN1425" s="300">
        <v>-19.1304454647602</v>
      </c>
      <c r="AO1425" s="300">
        <v>-2.56932952380386</v>
      </c>
      <c r="AP1425" s="300">
        <v>-1.8482694513385001</v>
      </c>
      <c r="AQ1425" s="300">
        <v>40.491137397295702</v>
      </c>
      <c r="AR1425" s="300">
        <v>-38.999847323058397</v>
      </c>
      <c r="AS1425" s="300">
        <v>-43.299999620968997</v>
      </c>
      <c r="AT1425" s="300">
        <v>-61.829499804433702</v>
      </c>
      <c r="AU1425" s="300">
        <v>17.508031581960601</v>
      </c>
      <c r="AV1425" s="300">
        <v>-22.813794242529099</v>
      </c>
      <c r="AW1425" s="300">
        <v>-87.509746925876797</v>
      </c>
      <c r="AX1425" s="300">
        <v>40.087168997443897</v>
      </c>
      <c r="AY1425" s="300">
        <v>-0.70076324313434202</v>
      </c>
      <c r="AZ1425" s="300">
        <v>-41.7138489037429</v>
      </c>
      <c r="BA1425" s="300">
        <v>16.147687889424098</v>
      </c>
      <c r="BB1425" s="300">
        <v>-2.8593147158222201</v>
      </c>
      <c r="BC1425" s="300">
        <v>-7.84329351958388</v>
      </c>
    </row>
    <row r="1426" spans="1:55">
      <c r="A1426" s="301">
        <v>4</v>
      </c>
      <c r="B1426" s="301">
        <v>12</v>
      </c>
      <c r="C1426" s="299">
        <v>8</v>
      </c>
      <c r="D1426" s="300">
        <v>-7.2766813529763503</v>
      </c>
      <c r="E1426" s="300">
        <v>6.7584813065942404</v>
      </c>
      <c r="F1426" s="300">
        <v>2.1127044065146801</v>
      </c>
      <c r="G1426" s="300">
        <v>-3.0394656593093501</v>
      </c>
      <c r="H1426" s="300">
        <v>5.08213055676904</v>
      </c>
      <c r="I1426" s="300">
        <v>23.782851864802101</v>
      </c>
      <c r="J1426" s="300">
        <v>7.3556938236518201</v>
      </c>
      <c r="K1426" s="300">
        <v>-18.318611461496499</v>
      </c>
      <c r="L1426" s="300">
        <v>-25.694401551176799</v>
      </c>
      <c r="M1426" s="300">
        <v>17.020793485174199</v>
      </c>
      <c r="N1426" s="300">
        <v>1.58796448598852</v>
      </c>
      <c r="O1426" s="300">
        <v>4.7568128313970899</v>
      </c>
      <c r="P1426" s="300">
        <v>39.741920240251197</v>
      </c>
      <c r="Q1426" s="300">
        <v>17.703983726396601</v>
      </c>
      <c r="R1426" s="300">
        <v>13.3474999658802</v>
      </c>
      <c r="S1426" s="300">
        <v>-3.5434955493431501</v>
      </c>
      <c r="T1426" s="300">
        <v>9.1343733729205692</v>
      </c>
      <c r="U1426" s="300">
        <v>-7.9847595979295498</v>
      </c>
      <c r="V1426" s="300">
        <v>-52.668411798166197</v>
      </c>
      <c r="W1426" s="300">
        <v>-12.4722689399093</v>
      </c>
      <c r="X1426" s="300">
        <v>35.453706345089699</v>
      </c>
      <c r="Y1426" s="300">
        <v>-53.678989295349702</v>
      </c>
      <c r="Z1426" s="300">
        <v>33.717258957660199</v>
      </c>
      <c r="AA1426" s="300">
        <v>3.1532423204770899</v>
      </c>
      <c r="AB1426" s="300">
        <v>9.43584659331332</v>
      </c>
      <c r="AC1426" s="300">
        <v>81.1974646968863</v>
      </c>
      <c r="AD1426" s="300">
        <v>23.779131629076701</v>
      </c>
      <c r="AE1426" s="300">
        <v>18.298504744528799</v>
      </c>
      <c r="AF1426" s="300">
        <v>-7.5951129086966001</v>
      </c>
      <c r="AG1426" s="300">
        <v>13.121814284183699</v>
      </c>
      <c r="AH1426" s="300">
        <v>-10.913706936567101</v>
      </c>
      <c r="AI1426" s="300">
        <v>-71.639708819713505</v>
      </c>
      <c r="AJ1426" s="300">
        <v>-17.076182881834502</v>
      </c>
      <c r="AK1426" s="300">
        <v>50.177680113586</v>
      </c>
      <c r="AL1426" s="300">
        <v>-73.555569014232404</v>
      </c>
      <c r="AM1426" s="300">
        <v>46.401369366412403</v>
      </c>
      <c r="AN1426" s="300">
        <v>4.51189073487327</v>
      </c>
      <c r="AO1426" s="300">
        <v>12.756364863079099</v>
      </c>
      <c r="AP1426" s="300">
        <v>-128.84570168565699</v>
      </c>
      <c r="AQ1426" s="300">
        <v>20.855209376989801</v>
      </c>
      <c r="AR1426" s="300">
        <v>-18.8563671891498</v>
      </c>
      <c r="AS1426" s="300">
        <v>-3.69811430594575</v>
      </c>
      <c r="AT1426" s="300">
        <v>-9.0884125630354795</v>
      </c>
      <c r="AU1426" s="300">
        <v>-9.0871521521357899</v>
      </c>
      <c r="AV1426" s="300">
        <v>-62.448756552289602</v>
      </c>
      <c r="AW1426" s="300">
        <v>19.871916736465199</v>
      </c>
      <c r="AX1426" s="300">
        <v>41.079716776755902</v>
      </c>
      <c r="AY1426" s="300">
        <v>-63.964190048478699</v>
      </c>
      <c r="AZ1426" s="300">
        <v>41.097428609526602</v>
      </c>
      <c r="BA1426" s="300">
        <v>-4.48860230297631</v>
      </c>
      <c r="BB1426" s="300">
        <v>11.143890342026801</v>
      </c>
      <c r="BC1426" s="300">
        <v>96.903562790989696</v>
      </c>
    </row>
    <row r="1427" spans="1:55">
      <c r="A1427" s="301">
        <v>4</v>
      </c>
      <c r="B1427" s="301">
        <v>12</v>
      </c>
      <c r="C1427" s="299">
        <v>9</v>
      </c>
      <c r="D1427" s="300">
        <v>-11.518651102222201</v>
      </c>
      <c r="E1427" s="300">
        <v>9.5545575860934004</v>
      </c>
      <c r="F1427" s="300">
        <v>-9.5518182905253699</v>
      </c>
      <c r="G1427" s="300">
        <v>18.136626272015899</v>
      </c>
      <c r="H1427" s="300">
        <v>0.89873954125898803</v>
      </c>
      <c r="I1427" s="300">
        <v>2.5830232855442801</v>
      </c>
      <c r="J1427" s="300">
        <v>1.7609457903022401</v>
      </c>
      <c r="K1427" s="300">
        <v>-8.2083419092386194</v>
      </c>
      <c r="L1427" s="300">
        <v>-10.724885486890701</v>
      </c>
      <c r="M1427" s="300">
        <v>12.7903561639394</v>
      </c>
      <c r="N1427" s="300">
        <v>-3.3205976148304099</v>
      </c>
      <c r="O1427" s="300">
        <v>-6.2356352664851702</v>
      </c>
      <c r="P1427" s="300">
        <v>-21.632512088618999</v>
      </c>
      <c r="Q1427" s="300">
        <v>16.712770822618101</v>
      </c>
      <c r="R1427" s="300">
        <v>-13.5239568114</v>
      </c>
      <c r="S1427" s="300">
        <v>-17.1352920221637</v>
      </c>
      <c r="T1427" s="300">
        <v>-25.7055529359118</v>
      </c>
      <c r="U1427" s="300">
        <v>1.96143561858264</v>
      </c>
      <c r="V1427" s="300">
        <v>0.95751967968034302</v>
      </c>
      <c r="W1427" s="300">
        <v>0.784055030068051</v>
      </c>
      <c r="X1427" s="300">
        <v>-18.9103960786349</v>
      </c>
      <c r="Y1427" s="300">
        <v>26.7215798460666</v>
      </c>
      <c r="Z1427" s="300">
        <v>27.1989142315193</v>
      </c>
      <c r="AA1427" s="300">
        <v>6.7532467758881198</v>
      </c>
      <c r="AB1427" s="300">
        <v>12.0568218435861</v>
      </c>
      <c r="AC1427" s="300">
        <v>-42.8639828122785</v>
      </c>
      <c r="AD1427" s="300">
        <v>23.844295841397798</v>
      </c>
      <c r="AE1427" s="300">
        <v>22.5741512124393</v>
      </c>
      <c r="AF1427" s="300">
        <v>-22.9696335492679</v>
      </c>
      <c r="AG1427" s="300">
        <v>-35.315687606033698</v>
      </c>
      <c r="AH1427" s="300">
        <v>2.6887288800539402</v>
      </c>
      <c r="AI1427" s="300">
        <v>0.42604091080448597</v>
      </c>
      <c r="AJ1427" s="300">
        <v>3.0491295171927</v>
      </c>
      <c r="AK1427" s="300">
        <v>-27.0509649664851</v>
      </c>
      <c r="AL1427" s="300">
        <v>37.245044214009702</v>
      </c>
      <c r="AM1427" s="300">
        <v>37.722259822940003</v>
      </c>
      <c r="AN1427" s="300">
        <v>9.7913596779015499</v>
      </c>
      <c r="AO1427" s="300">
        <v>16.701423485360898</v>
      </c>
      <c r="AP1427" s="300">
        <v>-58.731047868857502</v>
      </c>
      <c r="AQ1427" s="300">
        <v>20.4573879198282</v>
      </c>
      <c r="AR1427" s="300">
        <v>21.444050019442699</v>
      </c>
      <c r="AS1427" s="300">
        <v>-21.253312413398099</v>
      </c>
      <c r="AT1427" s="300">
        <v>44.572539407811803</v>
      </c>
      <c r="AU1427" s="300">
        <v>1.98925161789801</v>
      </c>
      <c r="AV1427" s="300">
        <v>3.0030897814063802</v>
      </c>
      <c r="AW1427" s="300">
        <v>-1.77862635220122</v>
      </c>
      <c r="AX1427" s="300">
        <v>28.104869058164901</v>
      </c>
      <c r="AY1427" s="300">
        <v>-26.524210369248902</v>
      </c>
      <c r="AZ1427" s="300">
        <v>31.713553802205499</v>
      </c>
      <c r="BA1427" s="300">
        <v>7.0758475306487796</v>
      </c>
      <c r="BB1427" s="300">
        <v>14.332669353349599</v>
      </c>
      <c r="BC1427" s="300">
        <v>-51.621027431287601</v>
      </c>
    </row>
    <row r="1428" spans="1:55">
      <c r="A1428" s="301">
        <v>4</v>
      </c>
      <c r="B1428" s="301">
        <v>12</v>
      </c>
      <c r="C1428" s="299">
        <v>10</v>
      </c>
      <c r="D1428" s="300">
        <v>18.080641429898101</v>
      </c>
      <c r="E1428" s="300">
        <v>-22.243210141951401</v>
      </c>
      <c r="F1428" s="300">
        <v>6.8379196567888298</v>
      </c>
      <c r="G1428" s="300">
        <v>3.2721819282831599</v>
      </c>
      <c r="H1428" s="300">
        <v>-12.263815944540401</v>
      </c>
      <c r="I1428" s="300">
        <v>-21.9800964916877</v>
      </c>
      <c r="J1428" s="300">
        <v>-8.3832847997000997</v>
      </c>
      <c r="K1428" s="300">
        <v>-7.0396996903428501</v>
      </c>
      <c r="L1428" s="300">
        <v>8.5186102817096607</v>
      </c>
      <c r="M1428" s="300">
        <v>6.9247238952824599</v>
      </c>
      <c r="N1428" s="300">
        <v>22.784513955419801</v>
      </c>
      <c r="O1428" s="300">
        <v>0.93694788218409197</v>
      </c>
      <c r="P1428" s="300">
        <v>-7.8323776576734803</v>
      </c>
      <c r="Q1428" s="300">
        <v>-30.903724742131701</v>
      </c>
      <c r="R1428" s="300">
        <v>40.339383933272799</v>
      </c>
      <c r="S1428" s="300">
        <v>12.3688488953579</v>
      </c>
      <c r="T1428" s="300">
        <v>-4.1335441717271904</v>
      </c>
      <c r="U1428" s="300">
        <v>-25.4019208442371</v>
      </c>
      <c r="V1428" s="300">
        <v>-44.781123978590202</v>
      </c>
      <c r="W1428" s="300">
        <v>16.7906833758278</v>
      </c>
      <c r="X1428" s="300">
        <v>13.2466634284884</v>
      </c>
      <c r="Y1428" s="300">
        <v>18.303595473156701</v>
      </c>
      <c r="Z1428" s="300">
        <v>-13.278083138654701</v>
      </c>
      <c r="AA1428" s="300">
        <v>45.089501029054396</v>
      </c>
      <c r="AB1428" s="300">
        <v>-2.2418971363287499</v>
      </c>
      <c r="AC1428" s="300">
        <v>-17.185699275301499</v>
      </c>
      <c r="AD1428" s="300">
        <v>-42.5722071749801</v>
      </c>
      <c r="AE1428" s="300">
        <v>55.4717077671407</v>
      </c>
      <c r="AF1428" s="300">
        <v>16.781136088708799</v>
      </c>
      <c r="AG1428" s="300">
        <v>-5.0169155079543799</v>
      </c>
      <c r="AH1428" s="300">
        <v>-35.105510707890801</v>
      </c>
      <c r="AI1428" s="300">
        <v>-62.378477780740702</v>
      </c>
      <c r="AJ1428" s="300">
        <v>22.6278924560078</v>
      </c>
      <c r="AK1428" s="300">
        <v>18.5384067922542</v>
      </c>
      <c r="AL1428" s="300">
        <v>-21.747045950534901</v>
      </c>
      <c r="AM1428" s="300">
        <v>18.592148259965199</v>
      </c>
      <c r="AN1428" s="300">
        <v>61.672110507901202</v>
      </c>
      <c r="AO1428" s="300">
        <v>-3.3171510990342399</v>
      </c>
      <c r="AP1428" s="300">
        <v>-25.606569644459199</v>
      </c>
      <c r="AQ1428" s="300">
        <v>43.0559654192541</v>
      </c>
      <c r="AR1428" s="300">
        <v>48.514395442619403</v>
      </c>
      <c r="AS1428" s="300">
        <v>14.245504247059101</v>
      </c>
      <c r="AT1428" s="300">
        <v>6.1637537881824596</v>
      </c>
      <c r="AU1428" s="300">
        <v>-30.044760074237999</v>
      </c>
      <c r="AV1428" s="300">
        <v>62.662733501313099</v>
      </c>
      <c r="AW1428" s="300">
        <v>19.956343225086702</v>
      </c>
      <c r="AX1428" s="300">
        <v>-18.8600486002635</v>
      </c>
      <c r="AY1428" s="300">
        <v>24.0437133739815</v>
      </c>
      <c r="AZ1428" s="300">
        <v>-14.9754767934638</v>
      </c>
      <c r="BA1428" s="300">
        <v>53.926411922346396</v>
      </c>
      <c r="BB1428" s="300">
        <v>-3.2564265361243998</v>
      </c>
      <c r="BC1428" s="300">
        <v>-19.616433898625601</v>
      </c>
    </row>
    <row r="1429" spans="1:55">
      <c r="A1429" s="301">
        <v>4</v>
      </c>
      <c r="B1429" s="301">
        <v>12</v>
      </c>
      <c r="C1429" s="299">
        <v>11</v>
      </c>
      <c r="D1429" s="300">
        <v>-6.27059248889476</v>
      </c>
      <c r="E1429" s="300">
        <v>-14.5420929046676</v>
      </c>
      <c r="F1429" s="300">
        <v>2.4140571974028902</v>
      </c>
      <c r="G1429" s="300">
        <v>0.87465746813998002</v>
      </c>
      <c r="H1429" s="300">
        <v>-11.427696569184199</v>
      </c>
      <c r="I1429" s="300">
        <v>-3.29123498243696</v>
      </c>
      <c r="J1429" s="300">
        <v>-2.6572781760013302</v>
      </c>
      <c r="K1429" s="300">
        <v>-25.961809871076401</v>
      </c>
      <c r="L1429" s="300">
        <v>-9.2312595155542603</v>
      </c>
      <c r="M1429" s="300">
        <v>2.2464214270818301</v>
      </c>
      <c r="N1429" s="300">
        <v>3.86072334046656</v>
      </c>
      <c r="O1429" s="300">
        <v>2.81167677787721</v>
      </c>
      <c r="P1429" s="300">
        <v>-19.249470464385698</v>
      </c>
      <c r="Q1429" s="300">
        <v>-16.316685686639001</v>
      </c>
      <c r="R1429" s="300">
        <v>-31.8196160236749</v>
      </c>
      <c r="S1429" s="300">
        <v>1.96858345687422</v>
      </c>
      <c r="T1429" s="300">
        <v>-5.8818447717778097</v>
      </c>
      <c r="U1429" s="300">
        <v>-22.668854270355901</v>
      </c>
      <c r="V1429" s="300">
        <v>0.743359835310057</v>
      </c>
      <c r="W1429" s="300">
        <v>-5.42973216126921</v>
      </c>
      <c r="X1429" s="300">
        <v>-52.298422466952097</v>
      </c>
      <c r="Y1429" s="300">
        <v>16.7900781335033</v>
      </c>
      <c r="Z1429" s="300">
        <v>-4.6972692705178902</v>
      </c>
      <c r="AA1429" s="300">
        <v>9.3742248708411697</v>
      </c>
      <c r="AB1429" s="300">
        <v>5.6900059317619203</v>
      </c>
      <c r="AC1429" s="300">
        <v>37.925209172206699</v>
      </c>
      <c r="AD1429" s="300">
        <v>12.568729953779201</v>
      </c>
      <c r="AE1429" s="300">
        <v>-45.128154471842699</v>
      </c>
      <c r="AF1429" s="300">
        <v>0.44413222398868901</v>
      </c>
      <c r="AG1429" s="300">
        <v>-9.0495826087620799</v>
      </c>
      <c r="AH1429" s="300">
        <v>-31.061652128823098</v>
      </c>
      <c r="AI1429" s="300">
        <v>6.7748382385635697</v>
      </c>
      <c r="AJ1429" s="300">
        <v>-7.5754066686447503</v>
      </c>
      <c r="AK1429" s="300">
        <v>76.508359347989199</v>
      </c>
      <c r="AL1429" s="300">
        <v>21.772327270658</v>
      </c>
      <c r="AM1429" s="300">
        <v>-6.9475147422715899</v>
      </c>
      <c r="AN1429" s="300">
        <v>-11.999803413220899</v>
      </c>
      <c r="AO1429" s="300">
        <v>7.8289173247799502</v>
      </c>
      <c r="AP1429" s="300">
        <v>51.717519913292897</v>
      </c>
      <c r="AQ1429" s="300">
        <v>-18.537705395423199</v>
      </c>
      <c r="AR1429" s="300">
        <v>35.8893451761218</v>
      </c>
      <c r="AS1429" s="300">
        <v>2.7365446034426899</v>
      </c>
      <c r="AT1429" s="300">
        <v>5.7385777625029597</v>
      </c>
      <c r="AU1429" s="300">
        <v>24.928176877612501</v>
      </c>
      <c r="AV1429" s="300">
        <v>-0.82758436085424902</v>
      </c>
      <c r="AW1429" s="300">
        <v>7.0650797141141402</v>
      </c>
      <c r="AX1429" s="300">
        <v>-61.8518536530528</v>
      </c>
      <c r="AY1429" s="300">
        <v>19.5767220286873</v>
      </c>
      <c r="AZ1429" s="300">
        <v>6.9942986400622296</v>
      </c>
      <c r="BA1429" s="300">
        <v>11.1459996185013</v>
      </c>
      <c r="BB1429" s="300">
        <v>6.7217704947178101</v>
      </c>
      <c r="BC1429" s="300">
        <v>45.6582724062701</v>
      </c>
    </row>
    <row r="1430" spans="1:55">
      <c r="A1430" s="301">
        <v>4</v>
      </c>
      <c r="B1430" s="301">
        <v>12</v>
      </c>
      <c r="C1430" s="299">
        <v>12</v>
      </c>
      <c r="D1430" s="300">
        <v>3.9055563155592798</v>
      </c>
      <c r="E1430" s="300">
        <v>-0.40578803700386501</v>
      </c>
      <c r="F1430" s="300">
        <v>10.5657943567763</v>
      </c>
      <c r="G1430" s="300">
        <v>-3.6212345963660701</v>
      </c>
      <c r="H1430" s="300">
        <v>0.76283176691543497</v>
      </c>
      <c r="I1430" s="300">
        <v>-7.5965000739059096</v>
      </c>
      <c r="J1430" s="300">
        <v>-5.8661755462891803</v>
      </c>
      <c r="K1430" s="300">
        <v>-20.285175241539498</v>
      </c>
      <c r="L1430" s="300">
        <v>3.6788565603849199</v>
      </c>
      <c r="M1430" s="300">
        <v>14.037642593479999</v>
      </c>
      <c r="N1430" s="300">
        <v>7.9350248753989598</v>
      </c>
      <c r="O1430" s="300">
        <v>0.30043616534060602</v>
      </c>
      <c r="P1430" s="300">
        <v>-14.7515860547747</v>
      </c>
      <c r="Q1430" s="300">
        <v>9.27210532842372</v>
      </c>
      <c r="R1430" s="300">
        <v>-13.517906620156699</v>
      </c>
      <c r="S1430" s="300">
        <v>-23.518945789149701</v>
      </c>
      <c r="T1430" s="300">
        <v>5.2803811040891899</v>
      </c>
      <c r="U1430" s="300">
        <v>-3.1742519939174798</v>
      </c>
      <c r="V1430" s="300">
        <v>12.521425210556201</v>
      </c>
      <c r="W1430" s="300">
        <v>12.546998541491901</v>
      </c>
      <c r="X1430" s="300">
        <v>-42.1344015127451</v>
      </c>
      <c r="Y1430" s="300">
        <v>-6.0508334465174496</v>
      </c>
      <c r="Z1430" s="300">
        <v>-22.648134068121198</v>
      </c>
      <c r="AA1430" s="300">
        <v>-19.1739820969151</v>
      </c>
      <c r="AB1430" s="300">
        <v>-6.6431429808070694E-2</v>
      </c>
      <c r="AC1430" s="300">
        <v>33.953206774900401</v>
      </c>
      <c r="AD1430" s="300">
        <v>12.6712167770641</v>
      </c>
      <c r="AE1430" s="300">
        <v>-27.030595241747299</v>
      </c>
      <c r="AF1430" s="300">
        <v>32.103044450582999</v>
      </c>
      <c r="AG1430" s="300">
        <v>6.8151234737600301</v>
      </c>
      <c r="AH1430" s="300">
        <v>-5.1607625830968997</v>
      </c>
      <c r="AI1430" s="300">
        <v>15.0958049042755</v>
      </c>
      <c r="AJ1430" s="300">
        <v>17.323137795739399</v>
      </c>
      <c r="AK1430" s="300">
        <v>59.490609745522001</v>
      </c>
      <c r="AL1430" s="300">
        <v>-7.8342482766119002</v>
      </c>
      <c r="AM1430" s="300">
        <v>-31.160352671832602</v>
      </c>
      <c r="AN1430" s="300">
        <v>21.810284056909602</v>
      </c>
      <c r="AO1430" s="300">
        <v>7.9053260943516696E-2</v>
      </c>
      <c r="AP1430" s="300">
        <v>46.722708646861904</v>
      </c>
      <c r="AQ1430" s="300">
        <v>11.537587979980101</v>
      </c>
      <c r="AR1430" s="300">
        <v>14.8419785890238</v>
      </c>
      <c r="AS1430" s="300">
        <v>-27.794149905296401</v>
      </c>
      <c r="AT1430" s="300">
        <v>-7.7349901899078901</v>
      </c>
      <c r="AU1430" s="300">
        <v>3.2481093088752901</v>
      </c>
      <c r="AV1430" s="300">
        <v>-16.615036863982802</v>
      </c>
      <c r="AW1430" s="300">
        <v>14.747390891065701</v>
      </c>
      <c r="AX1430" s="300">
        <v>52.960791563292602</v>
      </c>
      <c r="AY1430" s="300">
        <v>6.8006888428468901</v>
      </c>
      <c r="AZ1430" s="300">
        <v>34.101613907326403</v>
      </c>
      <c r="BA1430" s="300">
        <v>18.642924848410001</v>
      </c>
      <c r="BB1430" s="300">
        <v>-0.26558485593409198</v>
      </c>
      <c r="BC1430" s="300">
        <v>40.404437192739898</v>
      </c>
    </row>
    <row r="1431" spans="1:55">
      <c r="A1431" s="301">
        <v>4</v>
      </c>
      <c r="B1431" s="301">
        <v>12</v>
      </c>
      <c r="C1431" s="299">
        <v>13</v>
      </c>
      <c r="D1431" s="300">
        <v>4.2009344492404201</v>
      </c>
      <c r="E1431" s="300">
        <v>-12.619412850965199</v>
      </c>
      <c r="F1431" s="300">
        <v>-7.1685527868852201</v>
      </c>
      <c r="G1431" s="300">
        <v>0.99052937062830304</v>
      </c>
      <c r="H1431" s="300">
        <v>2.0842408943246</v>
      </c>
      <c r="I1431" s="300">
        <v>-6.1371573578559104</v>
      </c>
      <c r="J1431" s="300">
        <v>-1.5631778099623499</v>
      </c>
      <c r="K1431" s="300">
        <v>-1.4279707652568401</v>
      </c>
      <c r="L1431" s="300">
        <v>-0.87561491122108304</v>
      </c>
      <c r="M1431" s="300">
        <v>17.142221926856799</v>
      </c>
      <c r="N1431" s="300">
        <v>1.82032405770023</v>
      </c>
      <c r="O1431" s="300">
        <v>0.41308226124511999</v>
      </c>
      <c r="P1431" s="300">
        <v>-2.08548016106745</v>
      </c>
      <c r="Q1431" s="300">
        <v>-1.7317473340539999</v>
      </c>
      <c r="R1431" s="300">
        <v>-13.863136313498501</v>
      </c>
      <c r="S1431" s="300">
        <v>-9.7851252943031497</v>
      </c>
      <c r="T1431" s="300">
        <v>-2.9564132883184899</v>
      </c>
      <c r="U1431" s="300">
        <v>3.6243414730188102</v>
      </c>
      <c r="V1431" s="300">
        <v>12.915161841140799</v>
      </c>
      <c r="W1431" s="300">
        <v>4.3051453800012602</v>
      </c>
      <c r="X1431" s="300">
        <v>-10.675141726329899</v>
      </c>
      <c r="Y1431" s="300">
        <v>0.80923715921142503</v>
      </c>
      <c r="Z1431" s="300">
        <v>-35.985799748026203</v>
      </c>
      <c r="AA1431" s="300">
        <v>-3.4479419497020798</v>
      </c>
      <c r="AB1431" s="300">
        <v>0.38136060472365502</v>
      </c>
      <c r="AC1431" s="300">
        <v>2.5912218619074898</v>
      </c>
      <c r="AD1431" s="300">
        <v>-0.378881965326194</v>
      </c>
      <c r="AE1431" s="300">
        <v>29.960312831061</v>
      </c>
      <c r="AF1431" s="300">
        <v>-12.141627441408399</v>
      </c>
      <c r="AG1431" s="300">
        <v>-4.7012557029732198</v>
      </c>
      <c r="AH1431" s="300">
        <v>5.1383842594058402</v>
      </c>
      <c r="AI1431" s="300">
        <v>19.3242053811787</v>
      </c>
      <c r="AJ1431" s="300">
        <v>6.4044146350876101</v>
      </c>
      <c r="AK1431" s="300">
        <v>-15.993627083327601</v>
      </c>
      <c r="AL1431" s="300">
        <v>0.67633822995610504</v>
      </c>
      <c r="AM1431" s="300">
        <v>-49.740343975477998</v>
      </c>
      <c r="AN1431" s="300">
        <v>-5.3347175152012296</v>
      </c>
      <c r="AO1431" s="300">
        <v>0.21588321959402201</v>
      </c>
      <c r="AP1431" s="300">
        <v>4.0719424867007197</v>
      </c>
      <c r="AQ1431" s="300">
        <v>-3.0766845250162498</v>
      </c>
      <c r="AR1431" s="300">
        <v>-19.454017174269101</v>
      </c>
      <c r="AS1431" s="300">
        <v>-12.5889912203882</v>
      </c>
      <c r="AT1431" s="300">
        <v>4.56697387607033</v>
      </c>
      <c r="AU1431" s="300">
        <v>-6.3072534323829501</v>
      </c>
      <c r="AV1431" s="300">
        <v>15.729774215919599</v>
      </c>
      <c r="AW1431" s="300">
        <v>-5.3430001595038599</v>
      </c>
      <c r="AX1431" s="300">
        <v>-11.641927516010099</v>
      </c>
      <c r="AY1431" s="300">
        <v>0.98225647247946501</v>
      </c>
      <c r="AZ1431" s="300">
        <v>-43.618318663628301</v>
      </c>
      <c r="BA1431" s="300">
        <v>0.67974137224977305</v>
      </c>
      <c r="BB1431" s="300">
        <v>0.52878388272285604</v>
      </c>
      <c r="BC1431" s="300">
        <v>1.9271726033988399</v>
      </c>
    </row>
    <row r="1432" spans="1:55">
      <c r="A1432" s="301">
        <v>4</v>
      </c>
      <c r="B1432" s="301">
        <v>12</v>
      </c>
      <c r="C1432" s="299">
        <v>14</v>
      </c>
      <c r="D1432" s="300">
        <v>-1.3508895659229301</v>
      </c>
      <c r="E1432" s="300">
        <v>0.10288516376875299</v>
      </c>
      <c r="F1432" s="300">
        <v>2.7871875276356999</v>
      </c>
      <c r="G1432" s="300">
        <v>-5.5588773334624797</v>
      </c>
      <c r="H1432" s="300">
        <v>3.0668404102179299</v>
      </c>
      <c r="I1432" s="300">
        <v>13.824952605516</v>
      </c>
      <c r="J1432" s="300">
        <v>-2.8942503546456102</v>
      </c>
      <c r="K1432" s="300">
        <v>-29.739930680107499</v>
      </c>
      <c r="L1432" s="300">
        <v>0.23412365942600499</v>
      </c>
      <c r="M1432" s="300">
        <v>7.0168370542745402</v>
      </c>
      <c r="N1432" s="300">
        <v>-4.6547326761043104</v>
      </c>
      <c r="O1432" s="300">
        <v>-3.5905149274386599</v>
      </c>
      <c r="P1432" s="300">
        <v>4.43887054536218</v>
      </c>
      <c r="Q1432" s="300">
        <v>2.3336607469391502</v>
      </c>
      <c r="R1432" s="300">
        <v>1.3706641016355701</v>
      </c>
      <c r="S1432" s="300">
        <v>6.7892853898378602</v>
      </c>
      <c r="T1432" s="300">
        <v>-10.462426550469999</v>
      </c>
      <c r="U1432" s="300">
        <v>5.1804511649523803</v>
      </c>
      <c r="V1432" s="300">
        <v>-28.205002427421501</v>
      </c>
      <c r="W1432" s="300">
        <v>4.54111999818321</v>
      </c>
      <c r="X1432" s="300">
        <v>-58.785410379365899</v>
      </c>
      <c r="Y1432" s="300">
        <v>2.4869007801218199</v>
      </c>
      <c r="Z1432" s="300">
        <v>-14.9811188837245</v>
      </c>
      <c r="AA1432" s="300">
        <v>-7.0380079742949997</v>
      </c>
      <c r="AB1432" s="300">
        <v>7.7719438340897398</v>
      </c>
      <c r="AC1432" s="300">
        <v>8.4749857283447891</v>
      </c>
      <c r="AD1432" s="300">
        <v>3.2306862492981501</v>
      </c>
      <c r="AE1432" s="300">
        <v>3.3016522209331001</v>
      </c>
      <c r="AF1432" s="300">
        <v>9.9983495007628296</v>
      </c>
      <c r="AG1432" s="300">
        <v>14.607770242783401</v>
      </c>
      <c r="AH1432" s="300">
        <v>6.8381219700512803</v>
      </c>
      <c r="AI1432" s="300">
        <v>-36.8524435038915</v>
      </c>
      <c r="AJ1432" s="300">
        <v>5.7772815384462897</v>
      </c>
      <c r="AK1432" s="300">
        <v>-81.224073703734405</v>
      </c>
      <c r="AL1432" s="300">
        <v>4.7561019664032296</v>
      </c>
      <c r="AM1432" s="300">
        <v>-20.566225665853199</v>
      </c>
      <c r="AN1432" s="300">
        <v>-8.2324750009666801</v>
      </c>
      <c r="AO1432" s="300">
        <v>10.814194283947799</v>
      </c>
      <c r="AP1432" s="300">
        <v>11.4904748636742</v>
      </c>
      <c r="AQ1432" s="300">
        <v>3.07386101633967</v>
      </c>
      <c r="AR1432" s="300">
        <v>1.19549271184064</v>
      </c>
      <c r="AS1432" s="300">
        <v>8.23169522093559</v>
      </c>
      <c r="AT1432" s="300">
        <v>13.952126820072801</v>
      </c>
      <c r="AU1432" s="300">
        <v>-7.8053595788645698</v>
      </c>
      <c r="AV1432" s="300">
        <v>-31.9226098186877</v>
      </c>
      <c r="AW1432" s="300">
        <v>-5.7089743654389</v>
      </c>
      <c r="AX1432" s="300">
        <v>48.894136264997698</v>
      </c>
      <c r="AY1432" s="300">
        <v>-3.5704085010559399</v>
      </c>
      <c r="AZ1432" s="300">
        <v>16.580223368534401</v>
      </c>
      <c r="BA1432" s="300">
        <v>-9.5439000889169403</v>
      </c>
      <c r="BB1432" s="300">
        <v>9.1143271854658305</v>
      </c>
      <c r="BC1432" s="300">
        <v>10.4636420194769</v>
      </c>
    </row>
    <row r="1433" spans="1:55">
      <c r="A1433" s="301">
        <v>4</v>
      </c>
      <c r="B1433" s="301">
        <v>12</v>
      </c>
      <c r="C1433" s="299">
        <v>15</v>
      </c>
      <c r="D1433" s="300">
        <v>-6.2155104012232902</v>
      </c>
      <c r="E1433" s="300">
        <v>12.6184087813039</v>
      </c>
      <c r="F1433" s="300">
        <v>-7.7112624152728904</v>
      </c>
      <c r="G1433" s="300">
        <v>7.6625488756553102</v>
      </c>
      <c r="H1433" s="300">
        <v>-4.5240691992827902</v>
      </c>
      <c r="I1433" s="300">
        <v>1.74210854460473</v>
      </c>
      <c r="J1433" s="300">
        <v>-2.7570357351501902</v>
      </c>
      <c r="K1433" s="300">
        <v>6.7466564098650901</v>
      </c>
      <c r="L1433" s="300">
        <v>3.5811454349570999</v>
      </c>
      <c r="M1433" s="300">
        <v>-6.4968760964573394E-2</v>
      </c>
      <c r="N1433" s="300">
        <v>-3.9998067501048902</v>
      </c>
      <c r="O1433" s="300">
        <v>3.0769347735022299</v>
      </c>
      <c r="P1433" s="300">
        <v>13.325883038677601</v>
      </c>
      <c r="Q1433" s="300">
        <v>-13.109507612198399</v>
      </c>
      <c r="R1433" s="300">
        <v>27.123438642822201</v>
      </c>
      <c r="S1433" s="300">
        <v>-14.5738957607972</v>
      </c>
      <c r="T1433" s="300">
        <v>15.5581827962673</v>
      </c>
      <c r="U1433" s="300">
        <v>-11.2215800835591</v>
      </c>
      <c r="V1433" s="300">
        <v>-2.8515167648752899</v>
      </c>
      <c r="W1433" s="300">
        <v>1.3228791599913701</v>
      </c>
      <c r="X1433" s="300">
        <v>16.867110331802898</v>
      </c>
      <c r="Y1433" s="300">
        <v>-4.4964179712299304</v>
      </c>
      <c r="Z1433" s="300">
        <v>0.2088196052487</v>
      </c>
      <c r="AA1433" s="300">
        <v>9.9594563924422808</v>
      </c>
      <c r="AB1433" s="300">
        <v>-4.2786507359616097</v>
      </c>
      <c r="AC1433" s="300">
        <v>-29.931636319938502</v>
      </c>
      <c r="AD1433" s="300">
        <v>20.130211571179501</v>
      </c>
      <c r="AE1433" s="300">
        <v>37.612374216585401</v>
      </c>
      <c r="AF1433" s="300">
        <v>-18.799463185167799</v>
      </c>
      <c r="AG1433" s="300">
        <v>-23.174757824811</v>
      </c>
      <c r="AH1433" s="300">
        <v>-16.641767499179601</v>
      </c>
      <c r="AI1433" s="300">
        <v>-3.3692198644371198</v>
      </c>
      <c r="AJ1433" s="300">
        <v>2.1139197973588599</v>
      </c>
      <c r="AK1433" s="300">
        <v>2.6350088836379402</v>
      </c>
      <c r="AL1433" s="300">
        <v>-4.3793464871987702</v>
      </c>
      <c r="AM1433" s="300">
        <v>-0.340633461020102</v>
      </c>
      <c r="AN1433" s="300">
        <v>-12.037076607568199</v>
      </c>
      <c r="AO1433" s="300">
        <v>-5.36064634105065</v>
      </c>
      <c r="AP1433" s="300">
        <v>-41.485078361925197</v>
      </c>
      <c r="AQ1433" s="300">
        <v>-15.6064303465918</v>
      </c>
      <c r="AR1433" s="300">
        <v>-35.558724616278198</v>
      </c>
      <c r="AS1433" s="300">
        <v>14.547680247964999</v>
      </c>
      <c r="AT1433" s="300">
        <v>-19.848596190403601</v>
      </c>
      <c r="AU1433" s="300">
        <v>15.224509490208399</v>
      </c>
      <c r="AV1433" s="300">
        <v>-6.1247309142731297</v>
      </c>
      <c r="AW1433" s="300">
        <v>-5.4421963148570303</v>
      </c>
      <c r="AX1433" s="300">
        <v>-19.6552097698046</v>
      </c>
      <c r="AY1433" s="300">
        <v>6.6743990655486796</v>
      </c>
      <c r="AZ1433" s="300">
        <v>-0.32258452890837302</v>
      </c>
      <c r="BA1433" s="300">
        <v>-9.5948158795674896</v>
      </c>
      <c r="BB1433" s="300">
        <v>-5.5170420749493596</v>
      </c>
      <c r="BC1433" s="300">
        <v>-36.203472815454496</v>
      </c>
    </row>
    <row r="1434" spans="1:55">
      <c r="A1434" s="301">
        <v>4</v>
      </c>
      <c r="B1434" s="301">
        <v>12</v>
      </c>
      <c r="C1434" s="299">
        <v>16</v>
      </c>
      <c r="D1434" s="300">
        <v>-5.6072736906533098</v>
      </c>
      <c r="E1434" s="300">
        <v>1.5195331479082701</v>
      </c>
      <c r="F1434" s="300">
        <v>-4.39380996581954</v>
      </c>
      <c r="G1434" s="300">
        <v>-0.52837241064376606</v>
      </c>
      <c r="H1434" s="300">
        <v>6.3429732681395299</v>
      </c>
      <c r="I1434" s="300">
        <v>12.7694714580865</v>
      </c>
      <c r="J1434" s="300">
        <v>-0.58839457267213602</v>
      </c>
      <c r="K1434" s="300">
        <v>0.75837505850906195</v>
      </c>
      <c r="L1434" s="300">
        <v>2.9837540175448498</v>
      </c>
      <c r="M1434" s="300">
        <v>1.32962287614385</v>
      </c>
      <c r="N1434" s="300">
        <v>6.6125265267679199</v>
      </c>
      <c r="O1434" s="300">
        <v>2.7084971193547802</v>
      </c>
      <c r="P1434" s="300">
        <v>-5.4395114367861801</v>
      </c>
      <c r="Q1434" s="300">
        <v>14.2481620188133</v>
      </c>
      <c r="R1434" s="300">
        <v>-2.65081203338059</v>
      </c>
      <c r="S1434" s="300">
        <v>1.22099450941456</v>
      </c>
      <c r="T1434" s="300">
        <v>-3.2333129842954098</v>
      </c>
      <c r="U1434" s="300">
        <v>10.8297447148486</v>
      </c>
      <c r="V1434" s="300">
        <v>25.6574916106022</v>
      </c>
      <c r="W1434" s="300">
        <v>-4.7375648417357796</v>
      </c>
      <c r="X1434" s="300">
        <v>-0.20100808350436999</v>
      </c>
      <c r="Y1434" s="300">
        <v>6.23454466546172</v>
      </c>
      <c r="Z1434" s="300">
        <v>-3.1968912599649602</v>
      </c>
      <c r="AA1434" s="300">
        <v>-15.028071857671501</v>
      </c>
      <c r="AB1434" s="300">
        <v>1.65240262195764</v>
      </c>
      <c r="AC1434" s="300">
        <v>13.930137255504</v>
      </c>
      <c r="AD1434" s="300">
        <v>19.8708445724304</v>
      </c>
      <c r="AE1434" s="300">
        <v>-3.47050405372278</v>
      </c>
      <c r="AF1434" s="300">
        <v>-1.30764812768789</v>
      </c>
      <c r="AG1434" s="300">
        <v>5.00675942148085</v>
      </c>
      <c r="AH1434" s="300">
        <v>14.035382148063601</v>
      </c>
      <c r="AI1434" s="300">
        <v>35.914064806133098</v>
      </c>
      <c r="AJ1434" s="300">
        <v>-6.1548141423859404</v>
      </c>
      <c r="AK1434" s="300">
        <v>-25.009796577598799</v>
      </c>
      <c r="AL1434" s="300">
        <v>8.2161644851485196</v>
      </c>
      <c r="AM1434" s="300">
        <v>5.9376919923879399</v>
      </c>
      <c r="AN1434" s="300">
        <v>19.081729378779801</v>
      </c>
      <c r="AO1434" s="300">
        <v>2.23163108817621</v>
      </c>
      <c r="AP1434" s="300">
        <v>20.325514866082798</v>
      </c>
      <c r="AQ1434" s="300">
        <v>16.962721460551101</v>
      </c>
      <c r="AR1434" s="300">
        <v>3.3663066266997199</v>
      </c>
      <c r="AS1434" s="300">
        <v>-9.9027437850152893</v>
      </c>
      <c r="AT1434" s="300">
        <v>3.1949671567937301</v>
      </c>
      <c r="AU1434" s="300">
        <v>-18.698543384203401</v>
      </c>
      <c r="AV1434" s="300">
        <v>32.703963119163298</v>
      </c>
      <c r="AW1434" s="300">
        <v>-2.4607166207452398</v>
      </c>
      <c r="AX1434" s="300">
        <v>2.2853693953218799</v>
      </c>
      <c r="AY1434" s="300">
        <v>-6.4871477748597099</v>
      </c>
      <c r="AZ1434" s="300">
        <v>-4.4461753851325998</v>
      </c>
      <c r="BA1434" s="300">
        <v>-19.1147931919615</v>
      </c>
      <c r="BB1434" s="300">
        <v>2.0413764902415399</v>
      </c>
      <c r="BC1434" s="300">
        <v>16.7299627609166</v>
      </c>
    </row>
    <row r="1435" spans="1:55">
      <c r="A1435" s="301">
        <v>4</v>
      </c>
      <c r="B1435" s="301">
        <v>12</v>
      </c>
      <c r="C1435" s="299">
        <v>17</v>
      </c>
      <c r="D1435" s="300">
        <v>3.6395578187916802</v>
      </c>
      <c r="E1435" s="300">
        <v>4.8161771696807696</v>
      </c>
      <c r="F1435" s="300">
        <v>-2.0976204041494899</v>
      </c>
      <c r="G1435" s="300">
        <v>5.3517464780706998</v>
      </c>
      <c r="H1435" s="300">
        <v>8.2691375387613295</v>
      </c>
      <c r="I1435" s="300">
        <v>-1.0461361847623101</v>
      </c>
      <c r="J1435" s="300">
        <v>12.0141062321358</v>
      </c>
      <c r="K1435" s="300">
        <v>2.1176617927809702</v>
      </c>
      <c r="L1435" s="300">
        <v>-0.16933253402201001</v>
      </c>
      <c r="M1435" s="300">
        <v>1.6131604826252699</v>
      </c>
      <c r="N1435" s="300">
        <v>0.116395714797124</v>
      </c>
      <c r="O1435" s="300">
        <v>0.88143837155659299</v>
      </c>
      <c r="P1435" s="300">
        <v>6.8982031087695503</v>
      </c>
      <c r="Q1435" s="300">
        <v>-6.8928498310114898</v>
      </c>
      <c r="R1435" s="300">
        <v>-4.4004318424218702</v>
      </c>
      <c r="S1435" s="300">
        <v>5.7289523081667397</v>
      </c>
      <c r="T1435" s="300">
        <v>-8.7928585948542608</v>
      </c>
      <c r="U1435" s="300">
        <v>18.664840735398599</v>
      </c>
      <c r="V1435" s="300">
        <v>-2.9537975794931901</v>
      </c>
      <c r="W1435" s="300">
        <v>23.502630877358602</v>
      </c>
      <c r="X1435" s="300">
        <v>1.78582025035914</v>
      </c>
      <c r="Y1435" s="300">
        <v>-0.47419229119471801</v>
      </c>
      <c r="Z1435" s="300">
        <v>15.267695912573901</v>
      </c>
      <c r="AA1435" s="300">
        <v>-0.66945143537239604</v>
      </c>
      <c r="AB1435" s="300">
        <v>5.9278595319554199</v>
      </c>
      <c r="AC1435" s="300">
        <v>-10.857755082391501</v>
      </c>
      <c r="AD1435" s="300">
        <v>9.1325791154973004</v>
      </c>
      <c r="AE1435" s="300">
        <v>4.7453682284961998</v>
      </c>
      <c r="AF1435" s="300">
        <v>-9.4758508509081008</v>
      </c>
      <c r="AG1435" s="300">
        <v>-11.7028735346679</v>
      </c>
      <c r="AH1435" s="300">
        <v>26.169899090023002</v>
      </c>
      <c r="AI1435" s="300">
        <v>-5.0593823116400802</v>
      </c>
      <c r="AJ1435" s="300">
        <v>32.2163428346011</v>
      </c>
      <c r="AK1435" s="300">
        <v>-8.9117677702746096</v>
      </c>
      <c r="AL1435" s="300">
        <v>-0.71662850941656697</v>
      </c>
      <c r="AM1435" s="300">
        <v>11.855372983331501</v>
      </c>
      <c r="AN1435" s="300">
        <v>-1.17138156108304</v>
      </c>
      <c r="AO1435" s="300">
        <v>8.3006333469268103</v>
      </c>
      <c r="AP1435" s="300">
        <v>-14.0959545494577</v>
      </c>
      <c r="AQ1435" s="300">
        <v>7.33628689769996</v>
      </c>
      <c r="AR1435" s="300">
        <v>10.093462696441801</v>
      </c>
      <c r="AS1435" s="300">
        <v>-1.2917934111662499</v>
      </c>
      <c r="AT1435" s="300">
        <v>12.165286088999</v>
      </c>
      <c r="AU1435" s="300">
        <v>20.2723332693248</v>
      </c>
      <c r="AV1435" s="300">
        <v>-5.0058659171751696</v>
      </c>
      <c r="AW1435" s="300">
        <v>28.804965259256001</v>
      </c>
      <c r="AX1435" s="300">
        <v>7.7471758460379903</v>
      </c>
      <c r="AY1435" s="300">
        <v>0.37056906305162102</v>
      </c>
      <c r="AZ1435" s="300">
        <v>18.048231337464099</v>
      </c>
      <c r="BA1435" s="300">
        <v>-2.4005328847996501</v>
      </c>
      <c r="BB1435" s="300">
        <v>7.1250931989293997</v>
      </c>
      <c r="BC1435" s="300">
        <v>-13.1696252615882</v>
      </c>
    </row>
    <row r="1436" spans="1:55">
      <c r="A1436" s="301">
        <v>4</v>
      </c>
      <c r="B1436" s="301">
        <v>12</v>
      </c>
      <c r="C1436" s="299">
        <v>18</v>
      </c>
      <c r="D1436" s="300">
        <v>0.90597781513369002</v>
      </c>
      <c r="E1436" s="300">
        <v>-4.8215066322652804</v>
      </c>
      <c r="F1436" s="300">
        <v>0.70873477366500204</v>
      </c>
      <c r="G1436" s="300">
        <v>-7.3617764426544705E-2</v>
      </c>
      <c r="H1436" s="300">
        <v>0.39739109133762501</v>
      </c>
      <c r="I1436" s="300">
        <v>-0.56462741644263803</v>
      </c>
      <c r="J1436" s="300">
        <v>-18.989053337884801</v>
      </c>
      <c r="K1436" s="300">
        <v>-6.1523088160570101</v>
      </c>
      <c r="L1436" s="300">
        <v>-4.7448421220473103</v>
      </c>
      <c r="M1436" s="300">
        <v>-6.5290374779615501</v>
      </c>
      <c r="N1436" s="300">
        <v>7.1422004234518202</v>
      </c>
      <c r="O1436" s="300">
        <v>-0.166251140264768</v>
      </c>
      <c r="P1436" s="300">
        <v>9.6226579304916608</v>
      </c>
      <c r="Q1436" s="300">
        <v>2.0056933934268799</v>
      </c>
      <c r="R1436" s="300">
        <v>-10.037992160185601</v>
      </c>
      <c r="S1436" s="300">
        <v>1.0831686483078</v>
      </c>
      <c r="T1436" s="300">
        <v>-0.32042679297513099</v>
      </c>
      <c r="U1436" s="300">
        <v>-0.74785569797930596</v>
      </c>
      <c r="V1436" s="300">
        <v>0.92575598764998002</v>
      </c>
      <c r="W1436" s="300">
        <v>2.4656983837742801</v>
      </c>
      <c r="X1436" s="300">
        <v>-6.4645984499472302</v>
      </c>
      <c r="Y1436" s="300">
        <v>-8.61058410158609</v>
      </c>
      <c r="Z1436" s="300">
        <v>-6.3074371658816197</v>
      </c>
      <c r="AA1436" s="300">
        <v>7.3793622915546102</v>
      </c>
      <c r="AB1436" s="300">
        <v>-4.5298034986447397E-2</v>
      </c>
      <c r="AC1436" s="300">
        <v>20.210465058764701</v>
      </c>
      <c r="AD1436" s="300">
        <v>2.8617638772656901</v>
      </c>
      <c r="AE1436" s="300">
        <v>-13.6088854497743</v>
      </c>
      <c r="AF1436" s="300">
        <v>0.34679203781016998</v>
      </c>
      <c r="AG1436" s="300">
        <v>0.52203068229485505</v>
      </c>
      <c r="AH1436" s="300">
        <v>-1.04307058272225</v>
      </c>
      <c r="AI1436" s="300">
        <v>1.16194806967502</v>
      </c>
      <c r="AJ1436" s="300">
        <v>-3.5848126661411501</v>
      </c>
      <c r="AK1436" s="300">
        <v>-0.38104517674642702</v>
      </c>
      <c r="AL1436" s="300">
        <v>-11.3224860731207</v>
      </c>
      <c r="AM1436" s="300">
        <v>9.20968034634652</v>
      </c>
      <c r="AN1436" s="300">
        <v>-18.634393940010799</v>
      </c>
      <c r="AO1436" s="300">
        <v>-0.27143825930056598</v>
      </c>
      <c r="AP1436" s="300">
        <v>28.5794377102646</v>
      </c>
      <c r="AQ1436" s="300">
        <v>-2.03497931340556</v>
      </c>
      <c r="AR1436" s="300">
        <v>10.3731539415933</v>
      </c>
      <c r="AS1436" s="300">
        <v>-2.9243598718762298</v>
      </c>
      <c r="AT1436" s="300">
        <v>0.118405714682489</v>
      </c>
      <c r="AU1436" s="300">
        <v>-0.89121343494974303</v>
      </c>
      <c r="AV1436" s="300">
        <v>-1.2806977938698001</v>
      </c>
      <c r="AW1436" s="300">
        <v>45.7156880532918</v>
      </c>
      <c r="AX1436" s="300">
        <v>3.9777907146778402</v>
      </c>
      <c r="AY1436" s="300">
        <v>-10.6908878471683</v>
      </c>
      <c r="AZ1436" s="300">
        <v>-7.6634768915737803</v>
      </c>
      <c r="BA1436" s="300">
        <v>-16.272605303566099</v>
      </c>
      <c r="BB1436" s="300">
        <v>-0.31157850514525898</v>
      </c>
      <c r="BC1436" s="300">
        <v>24.465240287882001</v>
      </c>
    </row>
    <row r="1437" spans="1:55">
      <c r="A1437" s="301">
        <v>4</v>
      </c>
      <c r="B1437" s="301">
        <v>12</v>
      </c>
      <c r="C1437" s="299">
        <v>19</v>
      </c>
      <c r="D1437" s="300">
        <v>1.1373401896809301</v>
      </c>
      <c r="E1437" s="300">
        <v>14.0857869964548</v>
      </c>
      <c r="F1437" s="300">
        <v>2.0106604393570402</v>
      </c>
      <c r="G1437" s="300">
        <v>-4.7167618818060904</v>
      </c>
      <c r="H1437" s="300">
        <v>-1.83657095494783</v>
      </c>
      <c r="I1437" s="300">
        <v>5.3454874081739403</v>
      </c>
      <c r="J1437" s="300">
        <v>-1.45933712729107</v>
      </c>
      <c r="K1437" s="300">
        <v>3.2091374452418102</v>
      </c>
      <c r="L1437" s="300">
        <v>0.84157953993900703</v>
      </c>
      <c r="M1437" s="300">
        <v>-1.9832860413206801</v>
      </c>
      <c r="N1437" s="300">
        <v>-4.55283866046284E-2</v>
      </c>
      <c r="O1437" s="300">
        <v>0.104190233153484</v>
      </c>
      <c r="P1437" s="300">
        <v>-10.666261868173899</v>
      </c>
      <c r="Q1437" s="300">
        <v>4.43356093248592E-2</v>
      </c>
      <c r="R1437" s="300">
        <v>27.521880251847499</v>
      </c>
      <c r="S1437" s="300">
        <v>3.6520772655540301</v>
      </c>
      <c r="T1437" s="300">
        <v>-13.735458151656699</v>
      </c>
      <c r="U1437" s="300">
        <v>-3.4834738985292302</v>
      </c>
      <c r="V1437" s="300">
        <v>9.6583887516920797</v>
      </c>
      <c r="W1437" s="300">
        <v>0.39100285560599102</v>
      </c>
      <c r="X1437" s="300">
        <v>3.7250422558604099</v>
      </c>
      <c r="Y1437" s="300">
        <v>1.7871780774261701</v>
      </c>
      <c r="Z1437" s="300">
        <v>-3.9111220684119399</v>
      </c>
      <c r="AA1437" s="300">
        <v>8.2465932706079006E-2</v>
      </c>
      <c r="AB1437" s="300">
        <v>-3.1886691666781402</v>
      </c>
      <c r="AC1437" s="300">
        <v>-21.791949552457599</v>
      </c>
      <c r="AD1437" s="300">
        <v>-1.3130371909199401</v>
      </c>
      <c r="AE1437" s="300">
        <v>-37.332328663286098</v>
      </c>
      <c r="AF1437" s="300">
        <v>3.9181925023397399</v>
      </c>
      <c r="AG1437" s="300">
        <v>-6.4155167496179297</v>
      </c>
      <c r="AH1437" s="300">
        <v>-4.7135940888338901</v>
      </c>
      <c r="AI1437" s="300">
        <v>11.6572823175221</v>
      </c>
      <c r="AJ1437" s="300">
        <v>-0.49896052240375599</v>
      </c>
      <c r="AK1437" s="300">
        <v>-5.7991630467642103</v>
      </c>
      <c r="AL1437" s="300">
        <v>2.5789937193194601</v>
      </c>
      <c r="AM1437" s="300">
        <v>7.8644994173593901</v>
      </c>
      <c r="AN1437" s="300">
        <v>2.5610223699643901</v>
      </c>
      <c r="AO1437" s="300">
        <v>-4.4708511437059704</v>
      </c>
      <c r="AP1437" s="300">
        <v>-30.008652356462601</v>
      </c>
      <c r="AQ1437" s="300">
        <v>0.28834179970872498</v>
      </c>
      <c r="AR1437" s="300">
        <v>32.784000218170902</v>
      </c>
      <c r="AS1437" s="300">
        <v>4.5643625555426199</v>
      </c>
      <c r="AT1437" s="300">
        <v>14.4709951489488</v>
      </c>
      <c r="AU1437" s="300">
        <v>-4.1375150598255699</v>
      </c>
      <c r="AV1437" s="300">
        <v>-9.9507950756411905</v>
      </c>
      <c r="AW1437" s="300">
        <v>-3.28222864907314</v>
      </c>
      <c r="AX1437" s="300">
        <v>4.3294953458967997</v>
      </c>
      <c r="AY1437" s="300">
        <v>-2.05900230398341</v>
      </c>
      <c r="AZ1437" s="300">
        <v>4.8105074325363004</v>
      </c>
      <c r="BA1437" s="300">
        <v>-5.4594245862847101E-3</v>
      </c>
      <c r="BB1437" s="300">
        <v>-3.7000139714172602</v>
      </c>
      <c r="BC1437" s="300">
        <v>-25.9817639217916</v>
      </c>
    </row>
    <row r="1438" spans="1:55">
      <c r="A1438" s="301">
        <v>4</v>
      </c>
      <c r="B1438" s="301">
        <v>12</v>
      </c>
      <c r="C1438" s="299">
        <v>20</v>
      </c>
      <c r="D1438" s="300">
        <v>5.1676403184435102</v>
      </c>
      <c r="E1438" s="300">
        <v>-5.5268060545538704</v>
      </c>
      <c r="F1438" s="300">
        <v>-5.3003101913248196</v>
      </c>
      <c r="G1438" s="300">
        <v>4.6472370345381098</v>
      </c>
      <c r="H1438" s="300">
        <v>4.4528403341766598</v>
      </c>
      <c r="I1438" s="300">
        <v>-6.9105141272857402</v>
      </c>
      <c r="J1438" s="300">
        <v>-0.146309276281927</v>
      </c>
      <c r="K1438" s="300">
        <v>1.84761221631323</v>
      </c>
      <c r="L1438" s="300">
        <v>-5.9905553365252802</v>
      </c>
      <c r="M1438" s="300">
        <v>6.3853320155429296</v>
      </c>
      <c r="N1438" s="300">
        <v>2.8666117049194999</v>
      </c>
      <c r="O1438" s="300">
        <v>1.34316654338888</v>
      </c>
      <c r="P1438" s="300">
        <v>4.2112327182200202</v>
      </c>
      <c r="Q1438" s="300">
        <v>10.4273698680073</v>
      </c>
      <c r="R1438" s="300">
        <v>15.3278744417214</v>
      </c>
      <c r="S1438" s="300">
        <v>-10.7266871269037</v>
      </c>
      <c r="T1438" s="300">
        <v>0.90245641043273706</v>
      </c>
      <c r="U1438" s="300">
        <v>6.1477665044247303</v>
      </c>
      <c r="V1438" s="300">
        <v>-15.844309253336901</v>
      </c>
      <c r="W1438" s="300">
        <v>-3.2311452832295702</v>
      </c>
      <c r="X1438" s="300">
        <v>14.4567818282598</v>
      </c>
      <c r="Y1438" s="300">
        <v>-3.2571841637429801</v>
      </c>
      <c r="Z1438" s="300">
        <v>13.114037589491</v>
      </c>
      <c r="AA1438" s="300">
        <v>27.480042792156301</v>
      </c>
      <c r="AB1438" s="300">
        <v>-1.2237957148763501</v>
      </c>
      <c r="AC1438" s="300">
        <v>-7.0972863640219996</v>
      </c>
      <c r="AD1438" s="300">
        <v>-13.992612320590901</v>
      </c>
      <c r="AE1438" s="300">
        <v>-22.405243847945702</v>
      </c>
      <c r="AF1438" s="300">
        <v>15.540107881832601</v>
      </c>
      <c r="AG1438" s="300">
        <v>19.229521318791502</v>
      </c>
      <c r="AH1438" s="300">
        <v>7.32703075899044</v>
      </c>
      <c r="AI1438" s="300">
        <v>-24.088762709671599</v>
      </c>
      <c r="AJ1438" s="300">
        <v>-4.5847216406306801</v>
      </c>
      <c r="AK1438" s="300">
        <v>-7.1105332527644096</v>
      </c>
      <c r="AL1438" s="300">
        <v>-4.3348496469006603</v>
      </c>
      <c r="AM1438" s="300">
        <v>18.1643278621546</v>
      </c>
      <c r="AN1438" s="300">
        <v>10.126421168995201</v>
      </c>
      <c r="AO1438" s="300">
        <v>-3.3047350848910302</v>
      </c>
      <c r="AP1438" s="300">
        <v>-7.7748356740992</v>
      </c>
      <c r="AQ1438" s="300">
        <v>-12.031890556184401</v>
      </c>
      <c r="AR1438" s="300">
        <v>-17.533365610007099</v>
      </c>
      <c r="AS1438" s="300">
        <v>13.2482160950847</v>
      </c>
      <c r="AT1438" s="300">
        <v>8.9356009111526191</v>
      </c>
      <c r="AU1438" s="300">
        <v>7.8322400166019799</v>
      </c>
      <c r="AV1438" s="300">
        <v>-20.70193184591</v>
      </c>
      <c r="AW1438" s="300">
        <v>0.28687536314767698</v>
      </c>
      <c r="AX1438" s="300">
        <v>-6.2483100572099302</v>
      </c>
      <c r="AY1438" s="300">
        <v>-15.159398608147001</v>
      </c>
      <c r="AZ1438" s="300">
        <v>-18.351579654878101</v>
      </c>
      <c r="BA1438" s="300">
        <v>6.5958176335253604</v>
      </c>
      <c r="BB1438" s="300">
        <v>-1.40682032918125</v>
      </c>
      <c r="BC1438" s="300">
        <v>-7.5027702283699602</v>
      </c>
    </row>
    <row r="1439" spans="1:55">
      <c r="A1439" s="301">
        <v>4</v>
      </c>
      <c r="B1439" s="301">
        <v>12</v>
      </c>
      <c r="C1439" s="299">
        <v>21</v>
      </c>
      <c r="D1439" s="300">
        <v>-4.9921628530036797</v>
      </c>
      <c r="E1439" s="300">
        <v>-9.3290092823357398</v>
      </c>
      <c r="F1439" s="300">
        <v>-1.9876989663079301</v>
      </c>
      <c r="G1439" s="300">
        <v>2.9286813146511101</v>
      </c>
      <c r="H1439" s="300">
        <v>-5.2489457578080101</v>
      </c>
      <c r="I1439" s="300">
        <v>5.2487098546552202</v>
      </c>
      <c r="J1439" s="300">
        <v>-1.3861283227346299</v>
      </c>
      <c r="K1439" s="300">
        <v>5.6480849710386201</v>
      </c>
      <c r="L1439" s="300">
        <v>-1.89616843934723</v>
      </c>
      <c r="M1439" s="300">
        <v>-0.95428424528570999</v>
      </c>
      <c r="N1439" s="300">
        <v>0.72984247337686403</v>
      </c>
      <c r="O1439" s="300">
        <v>0.55496404904139796</v>
      </c>
      <c r="P1439" s="300">
        <v>10.3891500770261</v>
      </c>
      <c r="Q1439" s="300">
        <v>-2.29026618041661</v>
      </c>
      <c r="R1439" s="300">
        <v>-19.663926706084801</v>
      </c>
      <c r="S1439" s="300">
        <v>4.1510190735105796</v>
      </c>
      <c r="T1439" s="300">
        <v>4.0279541361668398</v>
      </c>
      <c r="U1439" s="300">
        <v>-9.9585064665480107</v>
      </c>
      <c r="V1439" s="300">
        <v>1.23674403970057</v>
      </c>
      <c r="W1439" s="300">
        <v>38.452935787849498</v>
      </c>
      <c r="X1439" s="300">
        <v>-5.0759196935724598</v>
      </c>
      <c r="Y1439" s="300">
        <v>14.032348436624799</v>
      </c>
      <c r="Z1439" s="300">
        <v>5.6629548792723501</v>
      </c>
      <c r="AA1439" s="300">
        <v>9.7073868450923797</v>
      </c>
      <c r="AB1439" s="300">
        <v>1.75028872726342</v>
      </c>
      <c r="AC1439" s="300">
        <v>18.858366772256598</v>
      </c>
      <c r="AD1439" s="300">
        <v>-10.7595597564091</v>
      </c>
      <c r="AE1439" s="300">
        <v>-26.764353202027898</v>
      </c>
      <c r="AF1439" s="300">
        <v>-6.1423381611481904</v>
      </c>
      <c r="AG1439" s="300">
        <v>-4.0965175335309496</v>
      </c>
      <c r="AH1439" s="300">
        <v>-13.0783375295975</v>
      </c>
      <c r="AI1439" s="300">
        <v>2.0580955511442802</v>
      </c>
      <c r="AJ1439" s="300">
        <v>53.180226751466101</v>
      </c>
      <c r="AK1439" s="300">
        <v>46.607076424695002</v>
      </c>
      <c r="AL1439" s="300">
        <v>-17.763506816001801</v>
      </c>
      <c r="AM1439" s="300">
        <v>5.2386350855243302</v>
      </c>
      <c r="AN1439" s="300">
        <v>0.68503216395542399</v>
      </c>
      <c r="AO1439" s="300">
        <v>-1.54447246696375</v>
      </c>
      <c r="AP1439" s="300">
        <v>23.533498754541998</v>
      </c>
      <c r="AQ1439" s="300">
        <v>3.19504178434368</v>
      </c>
      <c r="AR1439" s="300">
        <v>-24.620817345533499</v>
      </c>
      <c r="AS1439" s="300">
        <v>-26.612484654735699</v>
      </c>
      <c r="AT1439" s="300">
        <v>-5.24592972338991</v>
      </c>
      <c r="AU1439" s="300">
        <v>-11.240263039182</v>
      </c>
      <c r="AV1439" s="300">
        <v>-11.028268435946201</v>
      </c>
      <c r="AW1439" s="300">
        <v>4.5053916325877799</v>
      </c>
      <c r="AX1439" s="300">
        <v>-41.9892884696444</v>
      </c>
      <c r="AY1439" s="300">
        <v>19.003625391548699</v>
      </c>
      <c r="AZ1439" s="300">
        <v>6.2754463785393604</v>
      </c>
      <c r="BA1439" s="300">
        <v>-7.7975306152831196</v>
      </c>
      <c r="BB1439" s="300">
        <v>2.0500658117661299</v>
      </c>
      <c r="BC1439" s="300">
        <v>23.588626266658601</v>
      </c>
    </row>
    <row r="1440" spans="1:55">
      <c r="A1440" s="301">
        <v>4</v>
      </c>
      <c r="B1440" s="301">
        <v>12</v>
      </c>
      <c r="C1440" s="299">
        <v>22</v>
      </c>
      <c r="D1440" s="300">
        <v>-1.0705775487163001</v>
      </c>
      <c r="E1440" s="300">
        <v>-11.999199111676401</v>
      </c>
      <c r="F1440" s="300">
        <v>2.1733199421399001</v>
      </c>
      <c r="G1440" s="300">
        <v>-1.2758074496693099</v>
      </c>
      <c r="H1440" s="300">
        <v>7.9241119899213404</v>
      </c>
      <c r="I1440" s="300">
        <v>3.1531647451457601</v>
      </c>
      <c r="J1440" s="300">
        <v>4.4450940554922997</v>
      </c>
      <c r="K1440" s="300">
        <v>15.0177218286704</v>
      </c>
      <c r="L1440" s="300">
        <v>7.92915144625763</v>
      </c>
      <c r="M1440" s="300">
        <v>-0.78094885749818299</v>
      </c>
      <c r="N1440" s="300">
        <v>1.8719668018703099</v>
      </c>
      <c r="O1440" s="300">
        <v>1.34627326312203</v>
      </c>
      <c r="P1440" s="300">
        <v>-0.30095466654028602</v>
      </c>
      <c r="Q1440" s="300">
        <v>-12.1654572153489</v>
      </c>
      <c r="R1440" s="300">
        <v>-21.907990297278399</v>
      </c>
      <c r="S1440" s="300">
        <v>3.3906102913680898</v>
      </c>
      <c r="T1440" s="300">
        <v>-18.867177858054799</v>
      </c>
      <c r="U1440" s="300">
        <v>15.974952539069699</v>
      </c>
      <c r="V1440" s="300">
        <v>-8.6397742533497297</v>
      </c>
      <c r="W1440" s="300">
        <v>8.1457127986654303</v>
      </c>
      <c r="X1440" s="300">
        <v>-26.763073537873201</v>
      </c>
      <c r="Y1440" s="300">
        <v>-13.414015008253299</v>
      </c>
      <c r="Z1440" s="300">
        <v>7.9779941220143096</v>
      </c>
      <c r="AA1440" s="300">
        <v>5.22691238462615</v>
      </c>
      <c r="AB1440" s="300">
        <v>-2.5267793105088199</v>
      </c>
      <c r="AC1440" s="300">
        <v>8.2036781210842804</v>
      </c>
      <c r="AD1440" s="300">
        <v>-3.07091247340046</v>
      </c>
      <c r="AE1440" s="300">
        <v>-28.6775696829426</v>
      </c>
      <c r="AF1440" s="300">
        <v>-4.9321616177775001</v>
      </c>
      <c r="AG1440" s="300">
        <v>27.229840361317901</v>
      </c>
      <c r="AH1440" s="300">
        <v>21.941850772655499</v>
      </c>
      <c r="AI1440" s="300">
        <v>10.2800673009568</v>
      </c>
      <c r="AJ1440" s="300">
        <v>10.9549543538044</v>
      </c>
      <c r="AK1440" s="300">
        <v>-36.025939923913299</v>
      </c>
      <c r="AL1440" s="300">
        <v>-18.568889707602899</v>
      </c>
      <c r="AM1440" s="300">
        <v>20.7046661278766</v>
      </c>
      <c r="AN1440" s="300">
        <v>-8.00052748795021</v>
      </c>
      <c r="AO1440" s="300">
        <v>7.3736143951705202</v>
      </c>
      <c r="AP1440" s="300">
        <v>15.2852981842194</v>
      </c>
      <c r="AQ1440" s="300">
        <v>16.354311498989599</v>
      </c>
      <c r="AR1440" s="300">
        <v>27.417884011796101</v>
      </c>
      <c r="AS1440" s="300">
        <v>-10.6707148524724</v>
      </c>
      <c r="AT1440" s="300">
        <v>23.321596538638101</v>
      </c>
      <c r="AU1440" s="300">
        <v>18.960332220595099</v>
      </c>
      <c r="AV1440" s="300">
        <v>14.2150846284522</v>
      </c>
      <c r="AW1440" s="300">
        <v>-11.5215776830235</v>
      </c>
      <c r="AX1440" s="300">
        <v>-30.152020865175601</v>
      </c>
      <c r="AY1440" s="300">
        <v>-4.37837818768147</v>
      </c>
      <c r="AZ1440" s="300">
        <v>9.3542441834303407</v>
      </c>
      <c r="BA1440" s="300">
        <v>-34.468547033433502</v>
      </c>
      <c r="BB1440" s="300">
        <v>6.5906700335635602</v>
      </c>
      <c r="BC1440" s="300">
        <v>6.2019320762458996</v>
      </c>
    </row>
    <row r="1441" spans="1:55">
      <c r="A1441" s="301">
        <v>4</v>
      </c>
      <c r="B1441" s="301">
        <v>12</v>
      </c>
      <c r="C1441" s="299">
        <v>23</v>
      </c>
      <c r="D1441" s="300">
        <v>-2.7730640349278999</v>
      </c>
      <c r="E1441" s="300">
        <v>-1.4071770612529799</v>
      </c>
      <c r="F1441" s="300">
        <v>-10.6378168924681</v>
      </c>
      <c r="G1441" s="300">
        <v>1.54260500750356</v>
      </c>
      <c r="H1441" s="300">
        <v>-4.7035214058780603</v>
      </c>
      <c r="I1441" s="300">
        <v>2.9104401426426998</v>
      </c>
      <c r="J1441" s="300">
        <v>3.7566945065042501</v>
      </c>
      <c r="K1441" s="300">
        <v>17.022120556252801</v>
      </c>
      <c r="L1441" s="300">
        <v>-2.61700273168438</v>
      </c>
      <c r="M1441" s="300">
        <v>7.6282083252275203</v>
      </c>
      <c r="N1441" s="300">
        <v>1.3546997672788099</v>
      </c>
      <c r="O1441" s="300">
        <v>0.76102011001732905</v>
      </c>
      <c r="P1441" s="300">
        <v>10.1344243251656</v>
      </c>
      <c r="Q1441" s="300">
        <v>5.3682997386838398</v>
      </c>
      <c r="R1441" s="300">
        <v>-3.1253170633164098</v>
      </c>
      <c r="S1441" s="300">
        <v>5.8505322679286103</v>
      </c>
      <c r="T1441" s="300">
        <v>2.7371711410512098</v>
      </c>
      <c r="U1441" s="300">
        <v>-9.8753519993079095</v>
      </c>
      <c r="V1441" s="300">
        <v>11.263259951475</v>
      </c>
      <c r="W1441" s="300">
        <v>7.8617979679851597</v>
      </c>
      <c r="X1441" s="300">
        <v>33.841351062855502</v>
      </c>
      <c r="Y1441" s="300">
        <v>-5.8764575848914902</v>
      </c>
      <c r="Z1441" s="300">
        <v>-2.3218960109210198</v>
      </c>
      <c r="AA1441" s="300">
        <v>1.36684660376523</v>
      </c>
      <c r="AB1441" s="300">
        <v>1.24323379739089</v>
      </c>
      <c r="AC1441" s="300">
        <v>19.843312475996001</v>
      </c>
      <c r="AD1441" s="300">
        <v>18.701712573460501</v>
      </c>
      <c r="AE1441" s="300">
        <v>7.5811787040748504</v>
      </c>
      <c r="AF1441" s="300">
        <v>-11.3545767404241</v>
      </c>
      <c r="AG1441" s="300">
        <v>-3.69671661247266</v>
      </c>
      <c r="AH1441" s="300">
        <v>-14.013764403293701</v>
      </c>
      <c r="AI1441" s="300">
        <v>-21.089130706719398</v>
      </c>
      <c r="AJ1441" s="300">
        <v>11.004141036238201</v>
      </c>
      <c r="AK1441" s="300">
        <v>-22.364784827134301</v>
      </c>
      <c r="AL1441" s="300">
        <v>-8.56120948508722</v>
      </c>
      <c r="AM1441" s="300">
        <v>8.7459804421673795</v>
      </c>
      <c r="AN1441" s="300">
        <v>-13.8916441088975</v>
      </c>
      <c r="AO1441" s="300">
        <v>3.7300370596553298</v>
      </c>
      <c r="AP1441" s="300">
        <v>27.908149362477499</v>
      </c>
      <c r="AQ1441" s="300">
        <v>-6.0381066573882398</v>
      </c>
      <c r="AR1441" s="300">
        <v>4.1378777636612698</v>
      </c>
      <c r="AS1441" s="300">
        <v>-5.1392494830890296</v>
      </c>
      <c r="AT1441" s="300">
        <v>-3.2999217250278501</v>
      </c>
      <c r="AU1441" s="300">
        <v>-12.3010570523921</v>
      </c>
      <c r="AV1441" s="300">
        <v>0.12296836849948301</v>
      </c>
      <c r="AW1441" s="300">
        <v>-8.7104374140482808</v>
      </c>
      <c r="AX1441" s="300">
        <v>19.2491403373112</v>
      </c>
      <c r="AY1441" s="300">
        <v>-6.9768426683201996</v>
      </c>
      <c r="AZ1441" s="300">
        <v>5.4000725747807001</v>
      </c>
      <c r="BA1441" s="300">
        <v>6.8070006116781503</v>
      </c>
      <c r="BB1441" s="300">
        <v>3.4889709289616002</v>
      </c>
      <c r="BC1441" s="300">
        <v>25.681670971831601</v>
      </c>
    </row>
    <row r="1442" spans="1:55">
      <c r="A1442" s="301">
        <v>4</v>
      </c>
      <c r="B1442" s="301">
        <v>12</v>
      </c>
      <c r="C1442" s="299">
        <v>24</v>
      </c>
      <c r="D1442" s="300">
        <v>5.8086893924077696</v>
      </c>
      <c r="E1442" s="300">
        <v>-2.4831277120488902</v>
      </c>
      <c r="F1442" s="300">
        <v>-3.7762329249189999</v>
      </c>
      <c r="G1442" s="300">
        <v>9.5508927353734503</v>
      </c>
      <c r="H1442" s="300">
        <v>-3.5423727132925502</v>
      </c>
      <c r="I1442" s="300">
        <v>6.6936595759841699</v>
      </c>
      <c r="J1442" s="300">
        <v>-0.29830602758799601</v>
      </c>
      <c r="K1442" s="300">
        <v>-2.4292181458351498</v>
      </c>
      <c r="L1442" s="300">
        <v>10.3793604901538</v>
      </c>
      <c r="M1442" s="300">
        <v>-3.9850853594790601</v>
      </c>
      <c r="N1442" s="300">
        <v>-14.1770913434256</v>
      </c>
      <c r="O1442" s="300">
        <v>-2.6425743934809698</v>
      </c>
      <c r="P1442" s="300">
        <v>12.530142327053101</v>
      </c>
      <c r="Q1442" s="300">
        <v>9.3903500006798701</v>
      </c>
      <c r="R1442" s="300">
        <v>-4.7607496947908503</v>
      </c>
      <c r="S1442" s="300">
        <v>-22.8384266674516</v>
      </c>
      <c r="T1442" s="300">
        <v>-3.5783988150408899</v>
      </c>
      <c r="U1442" s="300">
        <v>-7.0117862089407996</v>
      </c>
      <c r="V1442" s="300">
        <v>-11.546023325628999</v>
      </c>
      <c r="W1442" s="300">
        <v>-0.52347550647344399</v>
      </c>
      <c r="X1442" s="300">
        <v>-11.615927099418901</v>
      </c>
      <c r="Y1442" s="300">
        <v>-21.303507364563099</v>
      </c>
      <c r="Z1442" s="300">
        <v>8.6521380416053102</v>
      </c>
      <c r="AA1442" s="300">
        <v>13.9567504854385</v>
      </c>
      <c r="AB1442" s="300">
        <v>-5.3124666971274603</v>
      </c>
      <c r="AC1442" s="300">
        <v>26.296339347315399</v>
      </c>
      <c r="AD1442" s="300">
        <v>-6.0999992827000504</v>
      </c>
      <c r="AE1442" s="300">
        <v>6.4866805690192804</v>
      </c>
      <c r="AF1442" s="300">
        <v>-31.326168909375198</v>
      </c>
      <c r="AG1442" s="300">
        <v>-4.8534433756901096</v>
      </c>
      <c r="AH1442" s="300">
        <v>-9.5022009552123397</v>
      </c>
      <c r="AI1442" s="300">
        <v>-3.42409639520646</v>
      </c>
      <c r="AJ1442" s="300">
        <v>-0.46022591110302002</v>
      </c>
      <c r="AK1442" s="300">
        <v>-9.18178912691722</v>
      </c>
      <c r="AL1442" s="300">
        <v>-29.011333930987</v>
      </c>
      <c r="AM1442" s="300">
        <v>-6.4864412089100796</v>
      </c>
      <c r="AN1442" s="300">
        <v>-37.239590515089297</v>
      </c>
      <c r="AO1442" s="300">
        <v>-1.9845020285766199</v>
      </c>
      <c r="AP1442" s="300">
        <v>36.200503555889497</v>
      </c>
      <c r="AQ1442" s="300">
        <v>11.144156420569299</v>
      </c>
      <c r="AR1442" s="300">
        <v>-7.2503940499334103</v>
      </c>
      <c r="AS1442" s="300">
        <v>-4.7231837306898798</v>
      </c>
      <c r="AT1442" s="300">
        <v>-4.1904896023649698</v>
      </c>
      <c r="AU1442" s="300">
        <v>-8.41876850506344</v>
      </c>
      <c r="AV1442" s="300">
        <v>-13.312203602073801</v>
      </c>
      <c r="AW1442" s="300">
        <v>-0.35307596282123299</v>
      </c>
      <c r="AX1442" s="300">
        <v>9.7210552449325203</v>
      </c>
      <c r="AY1442" s="300">
        <v>-25.5740422737431</v>
      </c>
      <c r="AZ1442" s="300">
        <v>-9.8158213399712793</v>
      </c>
      <c r="BA1442" s="300">
        <v>-0.92883749907862301</v>
      </c>
      <c r="BB1442" s="300">
        <v>-0.935555292921327</v>
      </c>
      <c r="BC1442" s="300">
        <v>29.903495549816899</v>
      </c>
    </row>
    <row r="1443" spans="1:55">
      <c r="A1443" s="301">
        <v>4</v>
      </c>
      <c r="B1443" s="301">
        <v>13</v>
      </c>
      <c r="C1443" s="299">
        <v>1</v>
      </c>
      <c r="D1443" s="300">
        <v>-192.490293960337</v>
      </c>
      <c r="E1443" s="300">
        <v>354.43513454612298</v>
      </c>
      <c r="F1443" s="300">
        <v>318.14473420580202</v>
      </c>
      <c r="G1443" s="300">
        <v>231.42591046822099</v>
      </c>
      <c r="H1443" s="300">
        <v>-179.137949555452</v>
      </c>
      <c r="I1443" s="300">
        <v>480.51839987148202</v>
      </c>
      <c r="J1443" s="300">
        <v>332.99023099585997</v>
      </c>
      <c r="K1443" s="300">
        <v>-375.363235231918</v>
      </c>
      <c r="L1443" s="300">
        <v>277.049827715248</v>
      </c>
      <c r="M1443" s="300">
        <v>116.598416939179</v>
      </c>
      <c r="N1443" s="300">
        <v>295.700608651366</v>
      </c>
      <c r="O1443" s="300">
        <v>-34.547088063692499</v>
      </c>
      <c r="P1443" s="300">
        <v>582.91277141408</v>
      </c>
      <c r="Q1443" s="300">
        <v>-312.68632872600102</v>
      </c>
      <c r="R1443" s="300">
        <v>653.38541039379902</v>
      </c>
      <c r="S1443" s="300">
        <v>568.121252904774</v>
      </c>
      <c r="T1443" s="300">
        <v>419.889348650096</v>
      </c>
      <c r="U1443" s="300">
        <v>-333.13993739277498</v>
      </c>
      <c r="V1443" s="300">
        <v>880.69775014510196</v>
      </c>
      <c r="W1443" s="300">
        <v>638.06385410415896</v>
      </c>
      <c r="X1443" s="300">
        <v>-580.13727955276704</v>
      </c>
      <c r="Y1443" s="300">
        <v>-260.42425230014197</v>
      </c>
      <c r="Z1443" s="300">
        <v>213.77738061289199</v>
      </c>
      <c r="AA1443" s="300">
        <v>584.93951295587397</v>
      </c>
      <c r="AB1443" s="300">
        <v>89.872289677166705</v>
      </c>
      <c r="AC1443" s="300">
        <v>-587.76910586206998</v>
      </c>
      <c r="AD1443" s="300">
        <v>-410.758165975574</v>
      </c>
      <c r="AE1443" s="300">
        <v>892.78001241165305</v>
      </c>
      <c r="AF1443" s="300">
        <v>762.43838071905702</v>
      </c>
      <c r="AG1443" s="300">
        <v>564.84203317928097</v>
      </c>
      <c r="AH1443" s="300">
        <v>-461.09365318613499</v>
      </c>
      <c r="AI1443" s="300">
        <v>1202.7263498570701</v>
      </c>
      <c r="AJ1443" s="300">
        <v>889.37113717263196</v>
      </c>
      <c r="AK1443" s="300">
        <v>1115.51861908452</v>
      </c>
      <c r="AL1443" s="300">
        <v>-339.36887406007799</v>
      </c>
      <c r="AM1443" s="300">
        <v>313.02216595561799</v>
      </c>
      <c r="AN1443" s="300">
        <v>-380.720813903997</v>
      </c>
      <c r="AO1443" s="300">
        <v>119.173224877957</v>
      </c>
      <c r="AP1443" s="300">
        <v>1072.44233612516</v>
      </c>
      <c r="AQ1443" s="300">
        <v>-416.99202230769799</v>
      </c>
      <c r="AR1443" s="300">
        <v>839.26102654303895</v>
      </c>
      <c r="AS1443" s="300">
        <v>721.26455606277102</v>
      </c>
      <c r="AT1443" s="300">
        <v>521.91538983338103</v>
      </c>
      <c r="AU1443" s="300">
        <v>-447.208147454901</v>
      </c>
      <c r="AV1443" s="300">
        <v>1142.8098202076201</v>
      </c>
      <c r="AW1443" s="300">
        <v>840.81132445510298</v>
      </c>
      <c r="AX1443" s="300">
        <v>-764.82041317775895</v>
      </c>
      <c r="AY1443" s="300">
        <v>624.17121638445406</v>
      </c>
      <c r="AZ1443" s="300">
        <v>338.202413796342</v>
      </c>
      <c r="BA1443" s="300">
        <v>768.36958498898298</v>
      </c>
      <c r="BB1443" s="300">
        <v>120.946698587786</v>
      </c>
      <c r="BC1443" s="300">
        <v>-755.85694471799297</v>
      </c>
    </row>
    <row r="1444" spans="1:55">
      <c r="A1444" s="301">
        <v>4</v>
      </c>
      <c r="B1444" s="301">
        <v>13</v>
      </c>
      <c r="C1444" s="299">
        <v>2</v>
      </c>
      <c r="D1444" s="300">
        <v>66.244149800131495</v>
      </c>
      <c r="E1444" s="300">
        <v>-7.1209761814202501</v>
      </c>
      <c r="F1444" s="300">
        <v>24.524999072123801</v>
      </c>
      <c r="G1444" s="300">
        <v>-69.308160566878598</v>
      </c>
      <c r="H1444" s="300">
        <v>-70.176931326527495</v>
      </c>
      <c r="I1444" s="300">
        <v>-54.828879851657398</v>
      </c>
      <c r="J1444" s="300">
        <v>68.452722874318198</v>
      </c>
      <c r="K1444" s="300">
        <v>-14.5513951277399</v>
      </c>
      <c r="L1444" s="300">
        <v>-56.670086314674101</v>
      </c>
      <c r="M1444" s="300">
        <v>279.321598015787</v>
      </c>
      <c r="N1444" s="300">
        <v>-45.458254942521997</v>
      </c>
      <c r="O1444" s="300">
        <v>47.460666984865597</v>
      </c>
      <c r="P1444" s="300">
        <v>108.200916336438</v>
      </c>
      <c r="Q1444" s="300">
        <v>-136.653028251026</v>
      </c>
      <c r="R1444" s="300">
        <v>64.851665151130007</v>
      </c>
      <c r="S1444" s="300">
        <v>-63.859555522270703</v>
      </c>
      <c r="T1444" s="300">
        <v>95.063966264292304</v>
      </c>
      <c r="U1444" s="300">
        <v>173.38362882094299</v>
      </c>
      <c r="V1444" s="300">
        <v>-32.612117972046399</v>
      </c>
      <c r="W1444" s="300">
        <v>154.929579501088</v>
      </c>
      <c r="X1444" s="300">
        <v>131.84973895785501</v>
      </c>
      <c r="Y1444" s="300">
        <v>85.921023274395694</v>
      </c>
      <c r="Z1444" s="300">
        <v>576.06141504011305</v>
      </c>
      <c r="AA1444" s="300">
        <v>-96.816174833379193</v>
      </c>
      <c r="AB1444" s="300">
        <v>100.83368164055901</v>
      </c>
      <c r="AC1444" s="300">
        <v>-151.599900377778</v>
      </c>
      <c r="AD1444" s="300">
        <v>-176.13086282781799</v>
      </c>
      <c r="AE1444" s="300">
        <v>102.40111503054101</v>
      </c>
      <c r="AF1444" s="300">
        <v>-74.775159543676907</v>
      </c>
      <c r="AG1444" s="300">
        <v>127.21791888152001</v>
      </c>
      <c r="AH1444" s="300">
        <v>238.76764287932701</v>
      </c>
      <c r="AI1444" s="300">
        <v>21.9376663531602</v>
      </c>
      <c r="AJ1444" s="300">
        <v>214.92144782789299</v>
      </c>
      <c r="AK1444" s="300">
        <v>-249.575756838172</v>
      </c>
      <c r="AL1444" s="300">
        <v>121.92112666772201</v>
      </c>
      <c r="AM1444" s="300">
        <v>791.842029871813</v>
      </c>
      <c r="AN1444" s="300">
        <v>-131.33511341501301</v>
      </c>
      <c r="AO1444" s="300">
        <v>140.04390333997301</v>
      </c>
      <c r="AP1444" s="300">
        <v>-211.51269480752899</v>
      </c>
      <c r="AQ1444" s="300">
        <v>-166.062815432017</v>
      </c>
      <c r="AR1444" s="300">
        <v>61.654403154557201</v>
      </c>
      <c r="AS1444" s="300">
        <v>-70.227893138570593</v>
      </c>
      <c r="AT1444" s="300">
        <v>112.419587007635</v>
      </c>
      <c r="AU1444" s="300">
        <v>202.14705182115699</v>
      </c>
      <c r="AV1444" s="300">
        <v>-71.1826472750855</v>
      </c>
      <c r="AW1444" s="300">
        <v>173.55070326676201</v>
      </c>
      <c r="AX1444" s="300">
        <v>-191.38127216139799</v>
      </c>
      <c r="AY1444" s="300">
        <v>102.817697051255</v>
      </c>
      <c r="AZ1444" s="300">
        <v>662.82880998933399</v>
      </c>
      <c r="BA1444" s="300">
        <v>-105.851566883784</v>
      </c>
      <c r="BB1444" s="300">
        <v>116.08759573962099</v>
      </c>
      <c r="BC1444" s="300">
        <v>-179.712337251675</v>
      </c>
    </row>
    <row r="1445" spans="1:55">
      <c r="A1445" s="301">
        <v>4</v>
      </c>
      <c r="B1445" s="301">
        <v>13</v>
      </c>
      <c r="C1445" s="299">
        <v>3</v>
      </c>
      <c r="D1445" s="300">
        <v>71.483938692852803</v>
      </c>
      <c r="E1445" s="300">
        <v>-151.06533606580899</v>
      </c>
      <c r="F1445" s="300">
        <v>-106.75428801871701</v>
      </c>
      <c r="G1445" s="300">
        <v>-84.308444107987597</v>
      </c>
      <c r="H1445" s="300">
        <v>119.354664846254</v>
      </c>
      <c r="I1445" s="300">
        <v>-158.05240002087399</v>
      </c>
      <c r="J1445" s="300">
        <v>67.613910584640095</v>
      </c>
      <c r="K1445" s="300">
        <v>-167.27645529887499</v>
      </c>
      <c r="L1445" s="300">
        <v>18.649462534103598</v>
      </c>
      <c r="M1445" s="300">
        <v>-129.952965924496</v>
      </c>
      <c r="N1445" s="300">
        <v>-95.049589968852203</v>
      </c>
      <c r="O1445" s="300">
        <v>32.926289363974597</v>
      </c>
      <c r="P1445" s="300">
        <v>-17.597381106347701</v>
      </c>
      <c r="Q1445" s="300">
        <v>-192.14363936781299</v>
      </c>
      <c r="R1445" s="300">
        <v>261.36541200684599</v>
      </c>
      <c r="S1445" s="300">
        <v>-226.525719434455</v>
      </c>
      <c r="T1445" s="300">
        <v>137.896511839304</v>
      </c>
      <c r="U1445" s="300">
        <v>244.44912293726901</v>
      </c>
      <c r="V1445" s="300">
        <v>-319.19161592043798</v>
      </c>
      <c r="W1445" s="300">
        <v>-94.940217983532193</v>
      </c>
      <c r="X1445" s="300">
        <v>12.020589959430399</v>
      </c>
      <c r="Y1445" s="300">
        <v>-18.3092447756087</v>
      </c>
      <c r="Z1445" s="300">
        <v>306.30841563696902</v>
      </c>
      <c r="AA1445" s="300">
        <v>219.547048209753</v>
      </c>
      <c r="AB1445" s="300">
        <v>-103.39216854836801</v>
      </c>
      <c r="AC1445" s="300">
        <v>135.67283630488001</v>
      </c>
      <c r="AD1445" s="300">
        <v>-264.04787119673898</v>
      </c>
      <c r="AE1445" s="300">
        <v>-391.60556321176801</v>
      </c>
      <c r="AF1445" s="300">
        <v>-314.83717034290299</v>
      </c>
      <c r="AG1445" s="300">
        <v>188.92184674913301</v>
      </c>
      <c r="AH1445" s="300">
        <v>337.69539234176301</v>
      </c>
      <c r="AI1445" s="300">
        <v>-434.68043398012298</v>
      </c>
      <c r="AJ1445" s="300">
        <v>-128.23150387483801</v>
      </c>
      <c r="AK1445" s="300">
        <v>96.846726466971703</v>
      </c>
      <c r="AL1445" s="300">
        <v>-39.425900496070298</v>
      </c>
      <c r="AM1445" s="300">
        <v>423.44872309897403</v>
      </c>
      <c r="AN1445" s="300">
        <v>307.825982432503</v>
      </c>
      <c r="AO1445" s="300">
        <v>-143.212607528116</v>
      </c>
      <c r="AP1445" s="300">
        <v>-437.599408688484</v>
      </c>
      <c r="AQ1445" s="300">
        <v>195.64232727791801</v>
      </c>
      <c r="AR1445" s="300">
        <v>317.149619888318</v>
      </c>
      <c r="AS1445" s="300">
        <v>-264.855436808371</v>
      </c>
      <c r="AT1445" s="300">
        <v>167.12990113821101</v>
      </c>
      <c r="AU1445" s="300">
        <v>293.98445358785102</v>
      </c>
      <c r="AV1445" s="300">
        <v>-382.88975513564202</v>
      </c>
      <c r="AW1445" s="300">
        <v>157.939282433638</v>
      </c>
      <c r="AX1445" s="300">
        <v>34.1254220078469</v>
      </c>
      <c r="AY1445" s="300">
        <v>14.5155467525303</v>
      </c>
      <c r="AZ1445" s="300">
        <v>-323.471395800604</v>
      </c>
      <c r="BA1445" s="300">
        <v>-227.288027275307</v>
      </c>
      <c r="BB1445" s="300">
        <v>-123.32865909009401</v>
      </c>
      <c r="BC1445" s="300">
        <v>143.11561194925</v>
      </c>
    </row>
    <row r="1446" spans="1:55">
      <c r="A1446" s="301">
        <v>4</v>
      </c>
      <c r="B1446" s="301">
        <v>13</v>
      </c>
      <c r="C1446" s="299">
        <v>4</v>
      </c>
      <c r="D1446" s="300">
        <v>-27.3571783339444</v>
      </c>
      <c r="E1446" s="300">
        <v>-35.383730231232398</v>
      </c>
      <c r="F1446" s="300">
        <v>-22.276566230619601</v>
      </c>
      <c r="G1446" s="300">
        <v>19.675144547340199</v>
      </c>
      <c r="H1446" s="300">
        <v>43.092685565150703</v>
      </c>
      <c r="I1446" s="300">
        <v>-67.967668626620906</v>
      </c>
      <c r="J1446" s="300">
        <v>65.561433820027901</v>
      </c>
      <c r="K1446" s="300">
        <v>-124.182723587376</v>
      </c>
      <c r="L1446" s="300">
        <v>82.187101308549103</v>
      </c>
      <c r="M1446" s="300">
        <v>99.833126167764803</v>
      </c>
      <c r="N1446" s="300">
        <v>-14.3256975184244</v>
      </c>
      <c r="O1446" s="300">
        <v>4.0746024469462601</v>
      </c>
      <c r="P1446" s="300">
        <v>-180.868841268278</v>
      </c>
      <c r="Q1446" s="300">
        <v>-41.317011572367797</v>
      </c>
      <c r="R1446" s="300">
        <v>-35.9451140530457</v>
      </c>
      <c r="S1446" s="300">
        <v>24.756403079841402</v>
      </c>
      <c r="T1446" s="300">
        <v>57.347040759410802</v>
      </c>
      <c r="U1446" s="300">
        <v>-64.046800248609102</v>
      </c>
      <c r="V1446" s="300">
        <v>-97.087149461031103</v>
      </c>
      <c r="W1446" s="300">
        <v>134.15773659892</v>
      </c>
      <c r="X1446" s="300">
        <v>-319.25847159866498</v>
      </c>
      <c r="Y1446" s="300">
        <v>-163.49369802984799</v>
      </c>
      <c r="Z1446" s="300">
        <v>199.912598650284</v>
      </c>
      <c r="AA1446" s="300">
        <v>34.067645639974998</v>
      </c>
      <c r="AB1446" s="300">
        <v>-5.9066162551015102</v>
      </c>
      <c r="AC1446" s="300">
        <v>-249.76736295918599</v>
      </c>
      <c r="AD1446" s="300">
        <v>74.624124894898401</v>
      </c>
      <c r="AE1446" s="300">
        <v>-34.713603964624902</v>
      </c>
      <c r="AF1446" s="300">
        <v>27.938881340621499</v>
      </c>
      <c r="AG1446" s="300">
        <v>86.198977519206807</v>
      </c>
      <c r="AH1446" s="300">
        <v>-87.064843192168695</v>
      </c>
      <c r="AI1446" s="300">
        <v>112.668542409298</v>
      </c>
      <c r="AJ1446" s="300">
        <v>185.768334387523</v>
      </c>
      <c r="AK1446" s="300">
        <v>302.60585334344</v>
      </c>
      <c r="AL1446" s="300">
        <v>198.513532970364</v>
      </c>
      <c r="AM1446" s="300">
        <v>272.43566838339399</v>
      </c>
      <c r="AN1446" s="300">
        <v>48.631805908099501</v>
      </c>
      <c r="AO1446" s="300">
        <v>-7.1900371714857396</v>
      </c>
      <c r="AP1446" s="300">
        <v>383.37163696886898</v>
      </c>
      <c r="AQ1446" s="300">
        <v>-52.237197256138799</v>
      </c>
      <c r="AR1446" s="300">
        <v>-53.043199883453099</v>
      </c>
      <c r="AS1446" s="300">
        <v>-41.544776157439102</v>
      </c>
      <c r="AT1446" s="300">
        <v>64.931637688961899</v>
      </c>
      <c r="AU1446" s="300">
        <v>102.073823972699</v>
      </c>
      <c r="AV1446" s="300">
        <v>-145.14258270982799</v>
      </c>
      <c r="AW1446" s="300">
        <v>161.10732441014599</v>
      </c>
      <c r="AX1446" s="300">
        <v>-382.19057999663698</v>
      </c>
      <c r="AY1446" s="300">
        <v>184.47936803657899</v>
      </c>
      <c r="AZ1446" s="300">
        <v>233.94810028825799</v>
      </c>
      <c r="BA1446" s="300">
        <v>39.691879775909896</v>
      </c>
      <c r="BB1446" s="300">
        <v>-7.1697022377140298</v>
      </c>
      <c r="BC1446" s="300">
        <v>401.83834220714999</v>
      </c>
    </row>
    <row r="1447" spans="1:55">
      <c r="A1447" s="301">
        <v>4</v>
      </c>
      <c r="B1447" s="301">
        <v>13</v>
      </c>
      <c r="C1447" s="299">
        <v>5</v>
      </c>
      <c r="D1447" s="300">
        <v>-15.622894074398101</v>
      </c>
      <c r="E1447" s="300">
        <v>42.802501855335898</v>
      </c>
      <c r="F1447" s="300">
        <v>29.684851714702699</v>
      </c>
      <c r="G1447" s="300">
        <v>16.493683427789801</v>
      </c>
      <c r="H1447" s="300">
        <v>-19.810728324066901</v>
      </c>
      <c r="I1447" s="300">
        <v>25.1319650311932</v>
      </c>
      <c r="J1447" s="300">
        <v>-14.142987074204401</v>
      </c>
      <c r="K1447" s="300">
        <v>6.6240801947936596</v>
      </c>
      <c r="L1447" s="300">
        <v>2.79782770302426</v>
      </c>
      <c r="M1447" s="300">
        <v>77.806327797283004</v>
      </c>
      <c r="N1447" s="300">
        <v>38.626173979215999</v>
      </c>
      <c r="O1447" s="300">
        <v>12.258992190786399</v>
      </c>
      <c r="P1447" s="300">
        <v>25.956981733549501</v>
      </c>
      <c r="Q1447" s="300">
        <v>-29.4625792838373</v>
      </c>
      <c r="R1447" s="300">
        <v>-69.816888071272103</v>
      </c>
      <c r="S1447" s="300">
        <v>-48.990265592000597</v>
      </c>
      <c r="T1447" s="300">
        <v>26.903401433011499</v>
      </c>
      <c r="U1447" s="300">
        <v>-42.2160427953701</v>
      </c>
      <c r="V1447" s="300">
        <v>91.9211352232481</v>
      </c>
      <c r="W1447" s="300">
        <v>-33.693850820150601</v>
      </c>
      <c r="X1447" s="300">
        <v>-8.7918328401182304</v>
      </c>
      <c r="Y1447" s="300">
        <v>7.97854544385658E-2</v>
      </c>
      <c r="Z1447" s="300">
        <v>155.96259500992099</v>
      </c>
      <c r="AA1447" s="300">
        <v>63.603512323456499</v>
      </c>
      <c r="AB1447" s="300">
        <v>-25.444860167438701</v>
      </c>
      <c r="AC1447" s="300">
        <v>-48.163973902692099</v>
      </c>
      <c r="AD1447" s="300">
        <v>-39.355261771169097</v>
      </c>
      <c r="AE1447" s="300">
        <v>138.06649154088501</v>
      </c>
      <c r="AF1447" s="300">
        <v>-65.686461616564401</v>
      </c>
      <c r="AG1447" s="300">
        <v>30.613088938992099</v>
      </c>
      <c r="AH1447" s="300">
        <v>-59.282798599349803</v>
      </c>
      <c r="AI1447" s="300">
        <v>-143.37839703530599</v>
      </c>
      <c r="AJ1447" s="300">
        <v>-48.984825277609197</v>
      </c>
      <c r="AK1447" s="300">
        <v>-7.7413567886814203</v>
      </c>
      <c r="AL1447" s="300">
        <v>3.3099523616435902</v>
      </c>
      <c r="AM1447" s="300">
        <v>-254.609418449348</v>
      </c>
      <c r="AN1447" s="300">
        <v>84.153337331077495</v>
      </c>
      <c r="AO1447" s="300">
        <v>-34.160393929251804</v>
      </c>
      <c r="AP1447" s="300">
        <v>-67.439268561787898</v>
      </c>
      <c r="AQ1447" s="300">
        <v>47.391721839579802</v>
      </c>
      <c r="AR1447" s="300">
        <v>-84.082838835729504</v>
      </c>
      <c r="AS1447" s="300">
        <v>-59.320016163401199</v>
      </c>
      <c r="AT1447" s="300">
        <v>-32.796206289586699</v>
      </c>
      <c r="AU1447" s="300">
        <v>51.610894489574498</v>
      </c>
      <c r="AV1447" s="300">
        <v>81.194724028632294</v>
      </c>
      <c r="AW1447" s="300">
        <v>-40.443592035307603</v>
      </c>
      <c r="AX1447" s="300">
        <v>12.021056869185299</v>
      </c>
      <c r="AY1447" s="300">
        <v>1.12997690971344</v>
      </c>
      <c r="AZ1447" s="300">
        <v>-221.58066664583001</v>
      </c>
      <c r="BA1447" s="300">
        <v>-79.496899116962993</v>
      </c>
      <c r="BB1447" s="300">
        <v>-30.419834900907102</v>
      </c>
      <c r="BC1447" s="300">
        <v>-58.471248624778902</v>
      </c>
    </row>
    <row r="1448" spans="1:55">
      <c r="A1448" s="301">
        <v>4</v>
      </c>
      <c r="B1448" s="301">
        <v>13</v>
      </c>
      <c r="C1448" s="299">
        <v>6</v>
      </c>
      <c r="D1448" s="300">
        <v>-19.063149737836699</v>
      </c>
      <c r="E1448" s="300">
        <v>1.8400805543946701</v>
      </c>
      <c r="F1448" s="300">
        <v>-6.1907303737194601</v>
      </c>
      <c r="G1448" s="300">
        <v>24.973422207413801</v>
      </c>
      <c r="H1448" s="300">
        <v>-7.6720355059167602</v>
      </c>
      <c r="I1448" s="300">
        <v>-21.682466968519801</v>
      </c>
      <c r="J1448" s="300">
        <v>-5.4452365389514101</v>
      </c>
      <c r="K1448" s="300">
        <v>-31.321693892025699</v>
      </c>
      <c r="L1448" s="300">
        <v>-13.116026908014801</v>
      </c>
      <c r="M1448" s="300">
        <v>-10.003763392889301</v>
      </c>
      <c r="N1448" s="300">
        <v>-9.56525992829068E-2</v>
      </c>
      <c r="O1448" s="300">
        <v>-0.740576629886599</v>
      </c>
      <c r="P1448" s="300">
        <v>-0.46692373069745402</v>
      </c>
      <c r="Q1448" s="300">
        <v>-38.039305235810403</v>
      </c>
      <c r="R1448" s="300">
        <v>10.257686354689501</v>
      </c>
      <c r="S1448" s="300">
        <v>-8.1902028053334899</v>
      </c>
      <c r="T1448" s="300">
        <v>-45.742136709650403</v>
      </c>
      <c r="U1448" s="300">
        <v>-8.7609174394299405</v>
      </c>
      <c r="V1448" s="300">
        <v>-15.8357187526495</v>
      </c>
      <c r="W1448" s="300">
        <v>-2.1652783395107602</v>
      </c>
      <c r="X1448" s="300">
        <v>90.472448849797601</v>
      </c>
      <c r="Y1448" s="300">
        <v>-28.3110633828449</v>
      </c>
      <c r="Z1448" s="300">
        <v>20.117489175830499</v>
      </c>
      <c r="AA1448" s="300">
        <v>-4.9561437072733598</v>
      </c>
      <c r="AB1448" s="300">
        <v>1.55716945666036</v>
      </c>
      <c r="AC1448" s="300">
        <v>11.257044185353299</v>
      </c>
      <c r="AD1448" s="300">
        <v>-51.984779674927502</v>
      </c>
      <c r="AE1448" s="300">
        <v>-16.6268547893396</v>
      </c>
      <c r="AF1448" s="300">
        <v>-7.1296301783613796</v>
      </c>
      <c r="AG1448" s="300">
        <v>-64.365179496508404</v>
      </c>
      <c r="AH1448" s="300">
        <v>-9.6881615634623994</v>
      </c>
      <c r="AI1448" s="300">
        <v>-7.55958041029385</v>
      </c>
      <c r="AJ1448" s="300">
        <v>2.8489342287342699E-2</v>
      </c>
      <c r="AK1448" s="300">
        <v>128.84437162916501</v>
      </c>
      <c r="AL1448" s="300">
        <v>-39.265963077441903</v>
      </c>
      <c r="AM1448" s="300">
        <v>-22.4381516169442</v>
      </c>
      <c r="AN1448" s="300">
        <v>-8.4447794071270401</v>
      </c>
      <c r="AO1448" s="300">
        <v>2.12941015352781</v>
      </c>
      <c r="AP1448" s="300">
        <v>-20.2248623615939</v>
      </c>
      <c r="AQ1448" s="300">
        <v>-46.180742152733103</v>
      </c>
      <c r="AR1448" s="300">
        <v>-8.5716023850007801</v>
      </c>
      <c r="AS1448" s="300">
        <v>-11.087915424414501</v>
      </c>
      <c r="AT1448" s="300">
        <v>-54.162009879430201</v>
      </c>
      <c r="AU1448" s="300">
        <v>21.235151601378899</v>
      </c>
      <c r="AV1448" s="300">
        <v>34.843735017874302</v>
      </c>
      <c r="AW1448" s="300">
        <v>-6.3629557497562299</v>
      </c>
      <c r="AX1448" s="300">
        <v>-84.500628171657397</v>
      </c>
      <c r="AY1448" s="300">
        <v>-33.449132065523401</v>
      </c>
      <c r="AZ1448" s="300">
        <v>22.269662634582101</v>
      </c>
      <c r="BA1448" s="300">
        <v>5.3170827009631898</v>
      </c>
      <c r="BB1448" s="300">
        <v>2.2031424837373401</v>
      </c>
      <c r="BC1448" s="300">
        <v>8.5319982316038896</v>
      </c>
    </row>
    <row r="1449" spans="1:55">
      <c r="A1449" s="301">
        <v>4</v>
      </c>
      <c r="B1449" s="301">
        <v>13</v>
      </c>
      <c r="C1449" s="299">
        <v>7</v>
      </c>
      <c r="D1449" s="300">
        <v>-2.4010522689567799</v>
      </c>
      <c r="E1449" s="300">
        <v>23.463350959620001</v>
      </c>
      <c r="F1449" s="300">
        <v>-3.2106184292312498</v>
      </c>
      <c r="G1449" s="300">
        <v>14.319059252833499</v>
      </c>
      <c r="H1449" s="300">
        <v>-24.5846580742692</v>
      </c>
      <c r="I1449" s="300">
        <v>16.799177106752499</v>
      </c>
      <c r="J1449" s="300">
        <v>-29.2132084419408</v>
      </c>
      <c r="K1449" s="300">
        <v>-18.948581922951099</v>
      </c>
      <c r="L1449" s="300">
        <v>2.0024858826303999</v>
      </c>
      <c r="M1449" s="300">
        <v>-12.403040437314001</v>
      </c>
      <c r="N1449" s="300">
        <v>-17.456788291783699</v>
      </c>
      <c r="O1449" s="300">
        <v>-4.37319509586737</v>
      </c>
      <c r="P1449" s="300">
        <v>-35.591846852246498</v>
      </c>
      <c r="Q1449" s="300">
        <v>9.8689376656527799</v>
      </c>
      <c r="R1449" s="300">
        <v>43.820843603117702</v>
      </c>
      <c r="S1449" s="300">
        <v>-15.622756283706201</v>
      </c>
      <c r="T1449" s="300">
        <v>30.715703357752499</v>
      </c>
      <c r="U1449" s="300">
        <v>-50.909008260691301</v>
      </c>
      <c r="V1449" s="300">
        <v>-41.768816591061601</v>
      </c>
      <c r="W1449" s="300">
        <v>-59.121570656706702</v>
      </c>
      <c r="X1449" s="300">
        <v>19.063042298652601</v>
      </c>
      <c r="Y1449" s="300">
        <v>-8.1374258088245508</v>
      </c>
      <c r="Z1449" s="300">
        <v>-24.741444199959599</v>
      </c>
      <c r="AA1449" s="300">
        <v>-34.243169540741398</v>
      </c>
      <c r="AB1449" s="300">
        <v>-8.9256181356707902</v>
      </c>
      <c r="AC1449" s="300">
        <v>-69.332500359298095</v>
      </c>
      <c r="AD1449" s="300">
        <v>15.510098638846401</v>
      </c>
      <c r="AE1449" s="300">
        <v>-58.940847911857396</v>
      </c>
      <c r="AF1449" s="300">
        <v>27.494924706082799</v>
      </c>
      <c r="AG1449" s="300">
        <v>42.937481571981699</v>
      </c>
      <c r="AH1449" s="300">
        <v>-71.816980496526597</v>
      </c>
      <c r="AI1449" s="300">
        <v>-55.548158683845003</v>
      </c>
      <c r="AJ1449" s="300">
        <v>-80.827015805530294</v>
      </c>
      <c r="AK1449" s="300">
        <v>9.2055262231663306</v>
      </c>
      <c r="AL1449" s="300">
        <v>-18.106429467736</v>
      </c>
      <c r="AM1449" s="300">
        <v>-34.1027360500754</v>
      </c>
      <c r="AN1449" s="300">
        <v>-47.407710786193803</v>
      </c>
      <c r="AO1449" s="300">
        <v>-12.353961912135</v>
      </c>
      <c r="AP1449" s="300">
        <v>84.489433257057996</v>
      </c>
      <c r="AQ1449" s="300">
        <v>11.909163439133801</v>
      </c>
      <c r="AR1449" s="300">
        <v>-57.009358541837202</v>
      </c>
      <c r="AS1449" s="300">
        <v>-17.773361584299099</v>
      </c>
      <c r="AT1449" s="300">
        <v>-39.791790198865797</v>
      </c>
      <c r="AU1449" s="300">
        <v>68.980112867312698</v>
      </c>
      <c r="AV1449" s="300">
        <v>45.134593772922997</v>
      </c>
      <c r="AW1449" s="300">
        <v>-71.5102253238787</v>
      </c>
      <c r="AX1449" s="300">
        <v>-28.864940295259402</v>
      </c>
      <c r="AY1449" s="300">
        <v>-7.6232389512588403</v>
      </c>
      <c r="AZ1449" s="300">
        <v>-30.086547498974699</v>
      </c>
      <c r="BA1449" s="300">
        <v>38.144670053895602</v>
      </c>
      <c r="BB1449" s="300">
        <v>-10.923794660667101</v>
      </c>
      <c r="BC1449" s="300">
        <v>-86.097611405617897</v>
      </c>
    </row>
    <row r="1450" spans="1:55">
      <c r="A1450" s="301">
        <v>4</v>
      </c>
      <c r="B1450" s="301">
        <v>13</v>
      </c>
      <c r="C1450" s="299">
        <v>8</v>
      </c>
      <c r="D1450" s="300">
        <v>-20.563239592982601</v>
      </c>
      <c r="E1450" s="300">
        <v>24.625766079904999</v>
      </c>
      <c r="F1450" s="300">
        <v>-2.5171411470399501</v>
      </c>
      <c r="G1450" s="300">
        <v>13.1629811151683</v>
      </c>
      <c r="H1450" s="300">
        <v>-13.166067459106699</v>
      </c>
      <c r="I1450" s="300">
        <v>18.7468128436009</v>
      </c>
      <c r="J1450" s="300">
        <v>13.7459059334508</v>
      </c>
      <c r="K1450" s="300">
        <v>-31.2182511568374</v>
      </c>
      <c r="L1450" s="300">
        <v>-25.700349710999699</v>
      </c>
      <c r="M1450" s="300">
        <v>-3.1595511181544298</v>
      </c>
      <c r="N1450" s="300">
        <v>14.924977461832601</v>
      </c>
      <c r="O1450" s="300">
        <v>2.7086431669962798</v>
      </c>
      <c r="P1450" s="300">
        <v>15.2759613672775</v>
      </c>
      <c r="Q1450" s="300">
        <v>51.1381720044727</v>
      </c>
      <c r="R1450" s="300">
        <v>47.311202508003603</v>
      </c>
      <c r="S1450" s="300">
        <v>-17.093901935237</v>
      </c>
      <c r="T1450" s="300">
        <v>-25.899168772474098</v>
      </c>
      <c r="U1450" s="300">
        <v>19.232810997782899</v>
      </c>
      <c r="V1450" s="300">
        <v>-41.178134226209501</v>
      </c>
      <c r="W1450" s="300">
        <v>-12.169545721514</v>
      </c>
      <c r="X1450" s="300">
        <v>57.211523688128402</v>
      </c>
      <c r="Y1450" s="300">
        <v>-52.722490405001203</v>
      </c>
      <c r="Z1450" s="300">
        <v>-7.0692502123750298</v>
      </c>
      <c r="AA1450" s="300">
        <v>29.340256689038</v>
      </c>
      <c r="AB1450" s="300">
        <v>6.6580247937307702</v>
      </c>
      <c r="AC1450" s="300">
        <v>37.828039076374097</v>
      </c>
      <c r="AD1450" s="300">
        <v>69.626152068393097</v>
      </c>
      <c r="AE1450" s="300">
        <v>64.170688146939199</v>
      </c>
      <c r="AF1450" s="300">
        <v>-28.347384929075201</v>
      </c>
      <c r="AG1450" s="300">
        <v>-33.504897552508602</v>
      </c>
      <c r="AH1450" s="300">
        <v>26.0823224330287</v>
      </c>
      <c r="AI1450" s="300">
        <v>-56.834917904137598</v>
      </c>
      <c r="AJ1450" s="300">
        <v>-13.390445316467501</v>
      </c>
      <c r="AK1450" s="300">
        <v>80.518307679681797</v>
      </c>
      <c r="AL1450" s="300">
        <v>-71.745777456976796</v>
      </c>
      <c r="AM1450" s="300">
        <v>-10.6131861169677</v>
      </c>
      <c r="AN1450" s="300">
        <v>40.113260353162303</v>
      </c>
      <c r="AO1450" s="300">
        <v>9.6031503863007899</v>
      </c>
      <c r="AP1450" s="300">
        <v>-65.264142113733698</v>
      </c>
      <c r="AQ1450" s="300">
        <v>60.481218542791403</v>
      </c>
      <c r="AR1450" s="300">
        <v>-64.745649684451905</v>
      </c>
      <c r="AS1450" s="300">
        <v>-21.146146265590701</v>
      </c>
      <c r="AT1450" s="300">
        <v>27.695098401753</v>
      </c>
      <c r="AU1450" s="300">
        <v>22.891823534943999</v>
      </c>
      <c r="AV1450" s="300">
        <v>-49.525086434189497</v>
      </c>
      <c r="AW1450" s="300">
        <v>20.569094869953101</v>
      </c>
      <c r="AX1450" s="300">
        <v>68.041966073332901</v>
      </c>
      <c r="AY1450" s="300">
        <v>-63.313703479129202</v>
      </c>
      <c r="AZ1450" s="300">
        <v>-9.8647321528494203</v>
      </c>
      <c r="BA1450" s="300">
        <v>-36.977507334787703</v>
      </c>
      <c r="BB1450" s="300">
        <v>7.9542546635870197</v>
      </c>
      <c r="BC1450" s="300">
        <v>42.885747158969103</v>
      </c>
    </row>
    <row r="1451" spans="1:55">
      <c r="A1451" s="301">
        <v>4</v>
      </c>
      <c r="B1451" s="301">
        <v>13</v>
      </c>
      <c r="C1451" s="299">
        <v>9</v>
      </c>
      <c r="D1451" s="300">
        <v>-16.226505870704401</v>
      </c>
      <c r="E1451" s="300">
        <v>6.0581813322282496</v>
      </c>
      <c r="F1451" s="300">
        <v>-21.568903548318001</v>
      </c>
      <c r="G1451" s="300">
        <v>7.2430842533216504</v>
      </c>
      <c r="H1451" s="300">
        <v>10.335832949663001</v>
      </c>
      <c r="I1451" s="300">
        <v>-19.8185832857645</v>
      </c>
      <c r="J1451" s="300">
        <v>-13.3375052501366</v>
      </c>
      <c r="K1451" s="300">
        <v>-12.4577838292871</v>
      </c>
      <c r="L1451" s="300">
        <v>-2.5941484736496099</v>
      </c>
      <c r="M1451" s="300">
        <v>-7.5202355090895603</v>
      </c>
      <c r="N1451" s="300">
        <v>-7.5717169484611402</v>
      </c>
      <c r="O1451" s="300">
        <v>-0.54685219323004097</v>
      </c>
      <c r="P1451" s="300">
        <v>-9.1645259083431192</v>
      </c>
      <c r="Q1451" s="300">
        <v>24.3042140744314</v>
      </c>
      <c r="R1451" s="300">
        <v>-9.6865822601142604</v>
      </c>
      <c r="S1451" s="300">
        <v>-30.525392098832299</v>
      </c>
      <c r="T1451" s="300">
        <v>-10.958578712666901</v>
      </c>
      <c r="U1451" s="300">
        <v>20.948946079598802</v>
      </c>
      <c r="V1451" s="300">
        <v>-46.318654268760497</v>
      </c>
      <c r="W1451" s="300">
        <v>24.970790731664</v>
      </c>
      <c r="X1451" s="300">
        <v>-23.667541648770801</v>
      </c>
      <c r="Y1451" s="300">
        <v>7.8103442830359899</v>
      </c>
      <c r="Z1451" s="300">
        <v>-15.032458736426999</v>
      </c>
      <c r="AA1451" s="300">
        <v>10.954823184631399</v>
      </c>
      <c r="AB1451" s="300">
        <v>1.64521586599915</v>
      </c>
      <c r="AC1451" s="300">
        <v>-13.9432389281562</v>
      </c>
      <c r="AD1451" s="300">
        <v>35.212880206247704</v>
      </c>
      <c r="AE1451" s="300">
        <v>17.831051152268</v>
      </c>
      <c r="AF1451" s="300">
        <v>-35.929333796165999</v>
      </c>
      <c r="AG1451" s="300">
        <v>-15.326055205649199</v>
      </c>
      <c r="AH1451" s="300">
        <v>29.064009916482899</v>
      </c>
      <c r="AI1451" s="300">
        <v>-68.456270410709905</v>
      </c>
      <c r="AJ1451" s="300">
        <v>35.1924083784101</v>
      </c>
      <c r="AK1451" s="300">
        <v>-32.032552398373703</v>
      </c>
      <c r="AL1451" s="300">
        <v>10.998515497521501</v>
      </c>
      <c r="AM1451" s="300">
        <v>-20.985288098042702</v>
      </c>
      <c r="AN1451" s="300">
        <v>15.0411893336462</v>
      </c>
      <c r="AO1451" s="300">
        <v>2.48217177523374</v>
      </c>
      <c r="AP1451" s="300">
        <v>-17.894730551423201</v>
      </c>
      <c r="AQ1451" s="300">
        <v>30.289108117261598</v>
      </c>
      <c r="AR1451" s="300">
        <v>17.526995283713699</v>
      </c>
      <c r="AS1451" s="300">
        <v>-36.838339952255602</v>
      </c>
      <c r="AT1451" s="300">
        <v>18.516872592536298</v>
      </c>
      <c r="AU1451" s="300">
        <v>25.723731475269901</v>
      </c>
      <c r="AV1451" s="300">
        <v>-56.872242138630703</v>
      </c>
      <c r="AW1451" s="300">
        <v>-35.769450837816699</v>
      </c>
      <c r="AX1451" s="300">
        <v>33.916933378546197</v>
      </c>
      <c r="AY1451" s="300">
        <v>-7.4259252019551898</v>
      </c>
      <c r="AZ1451" s="300">
        <v>-19.054805443515999</v>
      </c>
      <c r="BA1451" s="300">
        <v>12.2528027044737</v>
      </c>
      <c r="BB1451" s="300">
        <v>1.8690015054599001</v>
      </c>
      <c r="BC1451" s="300">
        <v>-17.148587494837798</v>
      </c>
    </row>
    <row r="1452" spans="1:55">
      <c r="A1452" s="301">
        <v>4</v>
      </c>
      <c r="B1452" s="301">
        <v>13</v>
      </c>
      <c r="C1452" s="299">
        <v>10</v>
      </c>
      <c r="D1452" s="300">
        <v>14.0420487089898</v>
      </c>
      <c r="E1452" s="300">
        <v>-18.006491349805302</v>
      </c>
      <c r="F1452" s="300">
        <v>-5.1355780061548399</v>
      </c>
      <c r="G1452" s="300">
        <v>-0.33023544483133399</v>
      </c>
      <c r="H1452" s="300">
        <v>-18.027212886938699</v>
      </c>
      <c r="I1452" s="300">
        <v>-0.823307187119525</v>
      </c>
      <c r="J1452" s="300">
        <v>-4.6352438646459397</v>
      </c>
      <c r="K1452" s="300">
        <v>2.3151679590607701</v>
      </c>
      <c r="L1452" s="300">
        <v>7.92706351599898</v>
      </c>
      <c r="M1452" s="300">
        <v>-14.773405732824999</v>
      </c>
      <c r="N1452" s="300">
        <v>22.862386263845799</v>
      </c>
      <c r="O1452" s="300">
        <v>2.3871718649658602</v>
      </c>
      <c r="P1452" s="300">
        <v>17.327945012304301</v>
      </c>
      <c r="Q1452" s="300">
        <v>-24.3763342022771</v>
      </c>
      <c r="R1452" s="300">
        <v>34.246453396907597</v>
      </c>
      <c r="S1452" s="300">
        <v>-12.6935471530957</v>
      </c>
      <c r="T1452" s="300">
        <v>8.1475369326059397</v>
      </c>
      <c r="U1452" s="300">
        <v>-37.449591547355702</v>
      </c>
      <c r="V1452" s="300">
        <v>-14.6816194291521</v>
      </c>
      <c r="W1452" s="300">
        <v>10.099917719114</v>
      </c>
      <c r="X1452" s="300">
        <v>-2.82780068517553</v>
      </c>
      <c r="Y1452" s="300">
        <v>9.6200037353653602</v>
      </c>
      <c r="Z1452" s="300">
        <v>28.4895223032633</v>
      </c>
      <c r="AA1452" s="300">
        <v>47.615812821851797</v>
      </c>
      <c r="AB1452" s="300">
        <v>-3.0546632482269498</v>
      </c>
      <c r="AC1452" s="300">
        <v>26.577472096270402</v>
      </c>
      <c r="AD1452" s="300">
        <v>-33.657905842451797</v>
      </c>
      <c r="AE1452" s="300">
        <v>47.699496310783097</v>
      </c>
      <c r="AF1452" s="300">
        <v>-17.353608112543199</v>
      </c>
      <c r="AG1452" s="300">
        <v>12.8701111257066</v>
      </c>
      <c r="AH1452" s="300">
        <v>-52.123207786895897</v>
      </c>
      <c r="AI1452" s="300">
        <v>-29.055699480281199</v>
      </c>
      <c r="AJ1452" s="300">
        <v>13.878669145156101</v>
      </c>
      <c r="AK1452" s="300">
        <v>-2.4081052162463399</v>
      </c>
      <c r="AL1452" s="300">
        <v>-8.0633038216740207</v>
      </c>
      <c r="AM1452" s="300">
        <v>-40.931880276245003</v>
      </c>
      <c r="AN1452" s="300">
        <v>66.131201091563199</v>
      </c>
      <c r="AO1452" s="300">
        <v>-3.5222704150461599</v>
      </c>
      <c r="AP1452" s="300">
        <v>31.6223212196563</v>
      </c>
      <c r="AQ1452" s="300">
        <v>33.3280658570146</v>
      </c>
      <c r="AR1452" s="300">
        <v>40.399545032253897</v>
      </c>
      <c r="AS1452" s="300">
        <v>-14.5495926373943</v>
      </c>
      <c r="AT1452" s="300">
        <v>-8.6855236640163707</v>
      </c>
      <c r="AU1452" s="300">
        <v>-44.914243527585803</v>
      </c>
      <c r="AV1452" s="300">
        <v>21.237536154499001</v>
      </c>
      <c r="AW1452" s="300">
        <v>11.8892495033771</v>
      </c>
      <c r="AX1452" s="300">
        <v>1.5109872279529</v>
      </c>
      <c r="AY1452" s="300">
        <v>10.3907198483431</v>
      </c>
      <c r="AZ1452" s="300">
        <v>34.556131688577601</v>
      </c>
      <c r="BA1452" s="300">
        <v>57.077890320603501</v>
      </c>
      <c r="BB1452" s="300">
        <v>-3.5759746894249398</v>
      </c>
      <c r="BC1452" s="300">
        <v>33.859225786958099</v>
      </c>
    </row>
    <row r="1453" spans="1:55">
      <c r="A1453" s="301">
        <v>4</v>
      </c>
      <c r="B1453" s="301">
        <v>13</v>
      </c>
      <c r="C1453" s="299">
        <v>11</v>
      </c>
      <c r="D1453" s="300">
        <v>9.6876197589458606</v>
      </c>
      <c r="E1453" s="300">
        <v>1.8482342714112201</v>
      </c>
      <c r="F1453" s="300">
        <v>-0.32325336002517402</v>
      </c>
      <c r="G1453" s="300">
        <v>8.8445323880883198</v>
      </c>
      <c r="H1453" s="300">
        <v>-8.4643024919045704</v>
      </c>
      <c r="I1453" s="300">
        <v>-27.928154850705599</v>
      </c>
      <c r="J1453" s="300">
        <v>-6.0740206295029999</v>
      </c>
      <c r="K1453" s="300">
        <v>-20.375001782621201</v>
      </c>
      <c r="L1453" s="300">
        <v>1.2623817598025799</v>
      </c>
      <c r="M1453" s="300">
        <v>5.6014527002022803</v>
      </c>
      <c r="N1453" s="300">
        <v>-7.8321497201462904</v>
      </c>
      <c r="O1453" s="300">
        <v>-1.8931764002992499</v>
      </c>
      <c r="P1453" s="300">
        <v>-18.800033709818202</v>
      </c>
      <c r="Q1453" s="300">
        <v>14.5077298234566</v>
      </c>
      <c r="R1453" s="300">
        <v>-13.4080348066658</v>
      </c>
      <c r="S1453" s="300">
        <v>-8.7889396999769803E-2</v>
      </c>
      <c r="T1453" s="300">
        <v>-16.684433075927998</v>
      </c>
      <c r="U1453" s="300">
        <v>-15.947928641010099</v>
      </c>
      <c r="V1453" s="300">
        <v>-49.5100344461598</v>
      </c>
      <c r="W1453" s="300">
        <v>-14.263108670473301</v>
      </c>
      <c r="X1453" s="300">
        <v>-40.825867416399198</v>
      </c>
      <c r="Y1453" s="300">
        <v>-3.3842377256385698</v>
      </c>
      <c r="Z1453" s="300">
        <v>-12.0200640718864</v>
      </c>
      <c r="AA1453" s="300">
        <v>-12.426647983649399</v>
      </c>
      <c r="AB1453" s="300">
        <v>-3.6352872539405601</v>
      </c>
      <c r="AC1453" s="300">
        <v>38.4985804177891</v>
      </c>
      <c r="AD1453" s="300">
        <v>-9.5069395608550007</v>
      </c>
      <c r="AE1453" s="300">
        <v>-26.190828579685999</v>
      </c>
      <c r="AF1453" s="300">
        <v>-1.28749279985956</v>
      </c>
      <c r="AG1453" s="300">
        <v>-22.288878091187399</v>
      </c>
      <c r="AH1453" s="300">
        <v>-21.615253161095001</v>
      </c>
      <c r="AI1453" s="300">
        <v>-62.223330074958596</v>
      </c>
      <c r="AJ1453" s="300">
        <v>-20.506163556827001</v>
      </c>
      <c r="AK1453" s="300">
        <v>59.661672550431803</v>
      </c>
      <c r="AL1453" s="300">
        <v>-5.1939727483127998</v>
      </c>
      <c r="AM1453" s="300">
        <v>-16.909117407498002</v>
      </c>
      <c r="AN1453" s="300">
        <v>14.007869786568101</v>
      </c>
      <c r="AO1453" s="300">
        <v>-4.81950164574687</v>
      </c>
      <c r="AP1453" s="300">
        <v>53.485687783771503</v>
      </c>
      <c r="AQ1453" s="300">
        <v>16.821492300944399</v>
      </c>
      <c r="AR1453" s="300">
        <v>14.7775765981144</v>
      </c>
      <c r="AS1453" s="300">
        <v>-1.1006562156123101</v>
      </c>
      <c r="AT1453" s="300">
        <v>20.144772896402799</v>
      </c>
      <c r="AU1453" s="300">
        <v>18.518563771575302</v>
      </c>
      <c r="AV1453" s="300">
        <v>59.670785190803201</v>
      </c>
      <c r="AW1453" s="300">
        <v>18.9653613251769</v>
      </c>
      <c r="AX1453" s="300">
        <v>-47.943474625740997</v>
      </c>
      <c r="AY1453" s="300">
        <v>-4.0074845914948396</v>
      </c>
      <c r="AZ1453" s="300">
        <v>15.0832403338347</v>
      </c>
      <c r="BA1453" s="300">
        <v>-14.3594798678981</v>
      </c>
      <c r="BB1453" s="300">
        <v>-4.6136326417896703</v>
      </c>
      <c r="BC1453" s="300">
        <v>45.705245749851201</v>
      </c>
    </row>
    <row r="1454" spans="1:55">
      <c r="A1454" s="301">
        <v>4</v>
      </c>
      <c r="B1454" s="301">
        <v>13</v>
      </c>
      <c r="C1454" s="299">
        <v>12</v>
      </c>
      <c r="D1454" s="300">
        <v>4.3311934629750404</v>
      </c>
      <c r="E1454" s="300">
        <v>-14.104718851962501</v>
      </c>
      <c r="F1454" s="300">
        <v>15.8434242648091</v>
      </c>
      <c r="G1454" s="300">
        <v>-11.2417886705689</v>
      </c>
      <c r="H1454" s="300">
        <v>-6.2315387558824797</v>
      </c>
      <c r="I1454" s="300">
        <v>-17.8241083768572</v>
      </c>
      <c r="J1454" s="300">
        <v>-17.818742457277001</v>
      </c>
      <c r="K1454" s="300">
        <v>-11.0820789106868</v>
      </c>
      <c r="L1454" s="300">
        <v>-7.9985905134802904</v>
      </c>
      <c r="M1454" s="300">
        <v>16.342631537951501</v>
      </c>
      <c r="N1454" s="300">
        <v>4.9697351945694699</v>
      </c>
      <c r="O1454" s="300">
        <v>1.4127295636691799</v>
      </c>
      <c r="P1454" s="300">
        <v>2.3386879600672401</v>
      </c>
      <c r="Q1454" s="300">
        <v>1.5743223226124601</v>
      </c>
      <c r="R1454" s="300">
        <v>30.3949891300188</v>
      </c>
      <c r="S1454" s="300">
        <v>-31.175114221746998</v>
      </c>
      <c r="T1454" s="300">
        <v>19.333028298701301</v>
      </c>
      <c r="U1454" s="300">
        <v>13.5331544304075</v>
      </c>
      <c r="V1454" s="300">
        <v>28.612281029643199</v>
      </c>
      <c r="W1454" s="300">
        <v>34.674668642700702</v>
      </c>
      <c r="X1454" s="300">
        <v>-20.132163830827299</v>
      </c>
      <c r="Y1454" s="300">
        <v>12.7283154651914</v>
      </c>
      <c r="Z1454" s="300">
        <v>-26.106899749095302</v>
      </c>
      <c r="AA1454" s="300">
        <v>-5.9823567062066703</v>
      </c>
      <c r="AB1454" s="300">
        <v>-2.1430560675520902</v>
      </c>
      <c r="AC1454" s="300">
        <v>0.53795159146145799</v>
      </c>
      <c r="AD1454" s="300">
        <v>-1.41309193729097</v>
      </c>
      <c r="AE1454" s="300">
        <v>35.148688826301701</v>
      </c>
      <c r="AF1454" s="300">
        <v>41.597963691948799</v>
      </c>
      <c r="AG1454" s="300">
        <v>26.6215244472546</v>
      </c>
      <c r="AH1454" s="300">
        <v>19.191723226863001</v>
      </c>
      <c r="AI1454" s="300">
        <v>36.438572975717598</v>
      </c>
      <c r="AJ1454" s="300">
        <v>46.687310212432998</v>
      </c>
      <c r="AK1454" s="300">
        <v>28.1099388596644</v>
      </c>
      <c r="AL1454" s="300">
        <v>16.389243829910502</v>
      </c>
      <c r="AM1454" s="300">
        <v>-35.735735034668899</v>
      </c>
      <c r="AN1454" s="300">
        <v>5.8773680525368999</v>
      </c>
      <c r="AO1454" s="300">
        <v>-2.5075016560694201</v>
      </c>
      <c r="AP1454" s="300">
        <v>1.63860827023584</v>
      </c>
      <c r="AQ1454" s="300">
        <v>1.98595398770061</v>
      </c>
      <c r="AR1454" s="300">
        <v>-29.174818364322199</v>
      </c>
      <c r="AS1454" s="300">
        <v>-37.155692759864699</v>
      </c>
      <c r="AT1454" s="300">
        <v>-27.0769054569163</v>
      </c>
      <c r="AU1454" s="300">
        <v>-16.565082455980299</v>
      </c>
      <c r="AV1454" s="300">
        <v>-37.9330780555727</v>
      </c>
      <c r="AW1454" s="300">
        <v>40.343922696878302</v>
      </c>
      <c r="AX1454" s="300">
        <v>25.688254847539898</v>
      </c>
      <c r="AY1454" s="300">
        <v>-14.038638821164399</v>
      </c>
      <c r="AZ1454" s="300">
        <v>39.018011637155297</v>
      </c>
      <c r="BA1454" s="300">
        <v>5.2309730242801997</v>
      </c>
      <c r="BB1454" s="300">
        <v>-2.51545590013985</v>
      </c>
      <c r="BC1454" s="300">
        <v>-2.7139507770357299E-2</v>
      </c>
    </row>
    <row r="1455" spans="1:55">
      <c r="A1455" s="301">
        <v>4</v>
      </c>
      <c r="B1455" s="301">
        <v>13</v>
      </c>
      <c r="C1455" s="299">
        <v>13</v>
      </c>
      <c r="D1455" s="300">
        <v>-5.1499453037445999</v>
      </c>
      <c r="E1455" s="300">
        <v>-10.625638407690101</v>
      </c>
      <c r="F1455" s="300">
        <v>6.6853871357340101E-3</v>
      </c>
      <c r="G1455" s="300">
        <v>6.0691739556592701</v>
      </c>
      <c r="H1455" s="300">
        <v>-4.7128361237470102</v>
      </c>
      <c r="I1455" s="300">
        <v>3.74848929379672</v>
      </c>
      <c r="J1455" s="300">
        <v>-22.429416822891</v>
      </c>
      <c r="K1455" s="300">
        <v>-14.242566918722099</v>
      </c>
      <c r="L1455" s="300">
        <v>16.471964953783001</v>
      </c>
      <c r="M1455" s="300">
        <v>-0.30025103290843203</v>
      </c>
      <c r="N1455" s="300">
        <v>-5.83665567008532</v>
      </c>
      <c r="O1455" s="300">
        <v>2.6650915025713799</v>
      </c>
      <c r="P1455" s="300">
        <v>-11.1077641213697</v>
      </c>
      <c r="Q1455" s="300">
        <v>13.7533672032678</v>
      </c>
      <c r="R1455" s="300">
        <v>-16.754191178842898</v>
      </c>
      <c r="S1455" s="300">
        <v>2.2707304354433799</v>
      </c>
      <c r="T1455" s="300">
        <v>-7.9315149860673797</v>
      </c>
      <c r="U1455" s="300">
        <v>-8.0285638567928803</v>
      </c>
      <c r="V1455" s="300">
        <v>-6.4047273728100897</v>
      </c>
      <c r="W1455" s="300">
        <v>45.4575641898182</v>
      </c>
      <c r="X1455" s="300">
        <v>-29.5701637843597</v>
      </c>
      <c r="Y1455" s="300">
        <v>-35.224852609381202</v>
      </c>
      <c r="Z1455" s="300">
        <v>0.76009022724100805</v>
      </c>
      <c r="AA1455" s="300">
        <v>11.1936286402064</v>
      </c>
      <c r="AB1455" s="300">
        <v>5.6877696571865899</v>
      </c>
      <c r="AC1455" s="300">
        <v>-25.6450697033256</v>
      </c>
      <c r="AD1455" s="300">
        <v>18.931288914270901</v>
      </c>
      <c r="AE1455" s="300">
        <v>38.236988180845202</v>
      </c>
      <c r="AF1455" s="300">
        <v>3.97749172860133</v>
      </c>
      <c r="AG1455" s="300">
        <v>-10.3163236397834</v>
      </c>
      <c r="AH1455" s="300">
        <v>-10.5560140410697</v>
      </c>
      <c r="AI1455" s="300">
        <v>-6.9658714436391804</v>
      </c>
      <c r="AJ1455" s="300">
        <v>63.647597578980502</v>
      </c>
      <c r="AK1455" s="300">
        <v>-39.334411611234501</v>
      </c>
      <c r="AL1455" s="300">
        <v>-48.754043423768898</v>
      </c>
      <c r="AM1455" s="300">
        <v>0.94223512009479105</v>
      </c>
      <c r="AN1455" s="300">
        <v>10.3232991933889</v>
      </c>
      <c r="AO1455" s="300">
        <v>7.8590743049454996</v>
      </c>
      <c r="AP1455" s="300">
        <v>-35.901719386592902</v>
      </c>
      <c r="AQ1455" s="300">
        <v>15.358224571697299</v>
      </c>
      <c r="AR1455" s="300">
        <v>-22.633170175953399</v>
      </c>
      <c r="AS1455" s="300">
        <v>0.946393846737698</v>
      </c>
      <c r="AT1455" s="300">
        <v>13.750354647131401</v>
      </c>
      <c r="AU1455" s="300">
        <v>10.688901249692501</v>
      </c>
      <c r="AV1455" s="300">
        <v>-3.0785576945861202</v>
      </c>
      <c r="AW1455" s="300">
        <v>-55.124209362373001</v>
      </c>
      <c r="AX1455" s="300">
        <v>-33.667617901799403</v>
      </c>
      <c r="AY1455" s="300">
        <v>-43.5534266124276</v>
      </c>
      <c r="AZ1455" s="300">
        <v>0.48120983999618899</v>
      </c>
      <c r="BA1455" s="300">
        <v>-9.3859027100095496</v>
      </c>
      <c r="BB1455" s="300">
        <v>6.7755194241176397</v>
      </c>
      <c r="BC1455" s="300">
        <v>-29.663702045343801</v>
      </c>
    </row>
    <row r="1456" spans="1:55">
      <c r="A1456" s="301">
        <v>4</v>
      </c>
      <c r="B1456" s="301">
        <v>13</v>
      </c>
      <c r="C1456" s="299">
        <v>14</v>
      </c>
      <c r="D1456" s="300">
        <v>1.24956719520613</v>
      </c>
      <c r="E1456" s="300">
        <v>13.8583499086992</v>
      </c>
      <c r="F1456" s="300">
        <v>-2.6022899006691298</v>
      </c>
      <c r="G1456" s="300">
        <v>6.1669514716168798</v>
      </c>
      <c r="H1456" s="300">
        <v>-0.15447688803810899</v>
      </c>
      <c r="I1456" s="300">
        <v>12.142146838951099</v>
      </c>
      <c r="J1456" s="300">
        <v>2.7866172146179702</v>
      </c>
      <c r="K1456" s="300">
        <v>12.659414085465199</v>
      </c>
      <c r="L1456" s="300">
        <v>3.2986742947793202</v>
      </c>
      <c r="M1456" s="300">
        <v>1.3587480716740401</v>
      </c>
      <c r="N1456" s="300">
        <v>-9.8754730785575706</v>
      </c>
      <c r="O1456" s="300">
        <v>-0.95419843632516599</v>
      </c>
      <c r="P1456" s="300">
        <v>-9.2415692121237498</v>
      </c>
      <c r="Q1456" s="300">
        <v>-2.84912089992662</v>
      </c>
      <c r="R1456" s="300">
        <v>-31.659517218249501</v>
      </c>
      <c r="S1456" s="300">
        <v>-5.2929479748927202</v>
      </c>
      <c r="T1456" s="300">
        <v>12.142389886182601</v>
      </c>
      <c r="U1456" s="300">
        <v>0.53172587580474595</v>
      </c>
      <c r="V1456" s="300">
        <v>-28.067821892845</v>
      </c>
      <c r="W1456" s="300">
        <v>-4.6454485785607096</v>
      </c>
      <c r="X1456" s="300">
        <v>29.438397094409101</v>
      </c>
      <c r="Y1456" s="300">
        <v>3.9597572253623201</v>
      </c>
      <c r="Z1456" s="300">
        <v>-2.89265830390584</v>
      </c>
      <c r="AA1456" s="300">
        <v>-21.498942497898401</v>
      </c>
      <c r="AB1456" s="300">
        <v>2.27400282203077</v>
      </c>
      <c r="AC1456" s="300">
        <v>-17.945687805021901</v>
      </c>
      <c r="AD1456" s="300">
        <v>-3.9523556923512499</v>
      </c>
      <c r="AE1456" s="300">
        <v>-43.773075269047403</v>
      </c>
      <c r="AF1456" s="300">
        <v>-7.1620561520037</v>
      </c>
      <c r="AG1456" s="300">
        <v>-16.998410779779501</v>
      </c>
      <c r="AH1456" s="300">
        <v>0.87807025815172601</v>
      </c>
      <c r="AI1456" s="300">
        <v>-39.600783050985299</v>
      </c>
      <c r="AJ1456" s="300">
        <v>-5.2713195909510402</v>
      </c>
      <c r="AK1456" s="300">
        <v>42.679977583530402</v>
      </c>
      <c r="AL1456" s="300">
        <v>8.3870875438067092</v>
      </c>
      <c r="AM1456" s="300">
        <v>-4.09104315933625</v>
      </c>
      <c r="AN1456" s="300">
        <v>-28.110938139638801</v>
      </c>
      <c r="AO1456" s="300">
        <v>3.2985107962921099</v>
      </c>
      <c r="AP1456" s="300">
        <v>-24.6698149129023</v>
      </c>
      <c r="AQ1456" s="300">
        <v>-1.15406000818091</v>
      </c>
      <c r="AR1456" s="300">
        <v>-36.734300727077098</v>
      </c>
      <c r="AS1456" s="300">
        <v>-5.9901449205550303</v>
      </c>
      <c r="AT1456" s="300">
        <v>-16.071764988287601</v>
      </c>
      <c r="AU1456" s="300">
        <v>-0.60198759840266902</v>
      </c>
      <c r="AV1456" s="300">
        <v>-34.924610880314702</v>
      </c>
      <c r="AW1456" s="300">
        <v>5.18966244283338</v>
      </c>
      <c r="AX1456" s="300">
        <v>-24.972066514279899</v>
      </c>
      <c r="AY1456" s="300">
        <v>-6.9033171264837003</v>
      </c>
      <c r="AZ1456" s="300">
        <v>3.5932104223415302</v>
      </c>
      <c r="BA1456" s="300">
        <v>-24.306171384473199</v>
      </c>
      <c r="BB1456" s="300">
        <v>2.61415960447972</v>
      </c>
      <c r="BC1456" s="300">
        <v>-22.789965585070199</v>
      </c>
    </row>
    <row r="1457" spans="1:55">
      <c r="A1457" s="301">
        <v>4</v>
      </c>
      <c r="B1457" s="301">
        <v>13</v>
      </c>
      <c r="C1457" s="299">
        <v>15</v>
      </c>
      <c r="D1457" s="300">
        <v>-6.6423294671168902</v>
      </c>
      <c r="E1457" s="300">
        <v>3.1255702228712501</v>
      </c>
      <c r="F1457" s="300">
        <v>6.3429298193861303</v>
      </c>
      <c r="G1457" s="300">
        <v>7.5582936968152898</v>
      </c>
      <c r="H1457" s="300">
        <v>-7.6600279703093603</v>
      </c>
      <c r="I1457" s="300">
        <v>-4.4189322807257296</v>
      </c>
      <c r="J1457" s="300">
        <v>15.148511880523399</v>
      </c>
      <c r="K1457" s="300">
        <v>6.3502948991573298</v>
      </c>
      <c r="L1457" s="300">
        <v>6.2781287309636999</v>
      </c>
      <c r="M1457" s="300">
        <v>6.3845491198706403</v>
      </c>
      <c r="N1457" s="300">
        <v>-9.9961492226245898</v>
      </c>
      <c r="O1457" s="300">
        <v>-0.16472892415780799</v>
      </c>
      <c r="P1457" s="300">
        <v>6.23708980901689</v>
      </c>
      <c r="Q1457" s="300">
        <v>-13.755749189192899</v>
      </c>
      <c r="R1457" s="300">
        <v>5.2963202122008797</v>
      </c>
      <c r="S1457" s="300">
        <v>14.9270109055995</v>
      </c>
      <c r="T1457" s="300">
        <v>15.8634720581893</v>
      </c>
      <c r="U1457" s="300">
        <v>-12.6036501088014</v>
      </c>
      <c r="V1457" s="300">
        <v>11.1338489382617</v>
      </c>
      <c r="W1457" s="300">
        <v>5.6512982692825702</v>
      </c>
      <c r="X1457" s="300">
        <v>8.7134825095368598</v>
      </c>
      <c r="Y1457" s="300">
        <v>-8.2571958622507005</v>
      </c>
      <c r="Z1457" s="300">
        <v>-15.3282652253982</v>
      </c>
      <c r="AA1457" s="300">
        <v>22.474673187512099</v>
      </c>
      <c r="AB1457" s="300">
        <v>0.72324696146673695</v>
      </c>
      <c r="AC1457" s="300">
        <v>-13.65633458396</v>
      </c>
      <c r="AD1457" s="300">
        <v>21.6015169178302</v>
      </c>
      <c r="AE1457" s="300">
        <v>8.2126540749005095</v>
      </c>
      <c r="AF1457" s="300">
        <v>21.519492268573099</v>
      </c>
      <c r="AG1457" s="300">
        <v>-23.964890041284399</v>
      </c>
      <c r="AH1457" s="300">
        <v>-16.094571802547399</v>
      </c>
      <c r="AI1457" s="300">
        <v>15.697967034455999</v>
      </c>
      <c r="AJ1457" s="300">
        <v>7.6592305098166902</v>
      </c>
      <c r="AK1457" s="300">
        <v>2.1464689130879</v>
      </c>
      <c r="AL1457" s="300">
        <v>-8.6781333421066709</v>
      </c>
      <c r="AM1457" s="300">
        <v>20.744803413973202</v>
      </c>
      <c r="AN1457" s="300">
        <v>-27.158369937211202</v>
      </c>
      <c r="AO1457" s="300">
        <v>1.1367467085649099</v>
      </c>
      <c r="AP1457" s="300">
        <v>-18.754994378386101</v>
      </c>
      <c r="AQ1457" s="300">
        <v>-18.568744925438999</v>
      </c>
      <c r="AR1457" s="300">
        <v>-10.2102198310346</v>
      </c>
      <c r="AS1457" s="300">
        <v>-15.111225687310499</v>
      </c>
      <c r="AT1457" s="300">
        <v>-20.3694900558284</v>
      </c>
      <c r="AU1457" s="300">
        <v>15.5908540576956</v>
      </c>
      <c r="AV1457" s="300">
        <v>13.766643502555601</v>
      </c>
      <c r="AW1457" s="300">
        <v>37.0909507100464</v>
      </c>
      <c r="AX1457" s="300">
        <v>-14.348301672031599</v>
      </c>
      <c r="AY1457" s="300">
        <v>11.7055586910086</v>
      </c>
      <c r="AZ1457" s="300">
        <v>18.017741439164201</v>
      </c>
      <c r="BA1457" s="300">
        <v>-24.9665650343434</v>
      </c>
      <c r="BB1457" s="300">
        <v>0.69159912178666005</v>
      </c>
      <c r="BC1457" s="300">
        <v>-16.387223698107601</v>
      </c>
    </row>
    <row r="1458" spans="1:55">
      <c r="A1458" s="301">
        <v>4</v>
      </c>
      <c r="B1458" s="301">
        <v>13</v>
      </c>
      <c r="C1458" s="299">
        <v>16</v>
      </c>
      <c r="D1458" s="300">
        <v>0.79798811160035499</v>
      </c>
      <c r="E1458" s="300">
        <v>-1.73713226747063</v>
      </c>
      <c r="F1458" s="300">
        <v>6.6795671772062404</v>
      </c>
      <c r="G1458" s="300">
        <v>4.4393969242455196</v>
      </c>
      <c r="H1458" s="300">
        <v>-13.4868267202054</v>
      </c>
      <c r="I1458" s="300">
        <v>-3.8401133396798102</v>
      </c>
      <c r="J1458" s="300">
        <v>-1.06139806164594</v>
      </c>
      <c r="K1458" s="300">
        <v>1.0973375230480999</v>
      </c>
      <c r="L1458" s="300">
        <v>2.2993058504481199</v>
      </c>
      <c r="M1458" s="300">
        <v>5.8767651371286798</v>
      </c>
      <c r="N1458" s="300">
        <v>1.3614747145516499</v>
      </c>
      <c r="O1458" s="300">
        <v>0.453597607347067</v>
      </c>
      <c r="P1458" s="300">
        <v>8.1286174076572699</v>
      </c>
      <c r="Q1458" s="300">
        <v>-3.8975948034417698</v>
      </c>
      <c r="R1458" s="300">
        <v>3.1958573383953799</v>
      </c>
      <c r="S1458" s="300">
        <v>-1.13554016047049</v>
      </c>
      <c r="T1458" s="300">
        <v>8.6399404171934702</v>
      </c>
      <c r="U1458" s="300">
        <v>-27.088137958215398</v>
      </c>
      <c r="V1458" s="300">
        <v>-7.4745044823156901</v>
      </c>
      <c r="W1458" s="300">
        <v>29.5464266292947</v>
      </c>
      <c r="X1458" s="300">
        <v>22.1289018828396</v>
      </c>
      <c r="Y1458" s="300">
        <v>5.2876490497505904</v>
      </c>
      <c r="Z1458" s="300">
        <v>2.5140104537066801</v>
      </c>
      <c r="AA1458" s="300">
        <v>-3.9134352356660802</v>
      </c>
      <c r="AB1458" s="300">
        <v>-3.8737863528641401</v>
      </c>
      <c r="AC1458" s="300">
        <v>-16.3968298094041</v>
      </c>
      <c r="AD1458" s="300">
        <v>-6.3783653960613202</v>
      </c>
      <c r="AE1458" s="300">
        <v>4.25923065774934</v>
      </c>
      <c r="AF1458" s="300">
        <v>1.1654471750492099</v>
      </c>
      <c r="AG1458" s="300">
        <v>-11.357240458523201</v>
      </c>
      <c r="AH1458" s="300">
        <v>-37.0419122280435</v>
      </c>
      <c r="AI1458" s="300">
        <v>-10.5268449717626</v>
      </c>
      <c r="AJ1458" s="300">
        <v>40.422322200680398</v>
      </c>
      <c r="AK1458" s="300">
        <v>-11.1868458752135</v>
      </c>
      <c r="AL1458" s="300">
        <v>7.4155254454037198</v>
      </c>
      <c r="AM1458" s="300">
        <v>15.439689711026199</v>
      </c>
      <c r="AN1458" s="300">
        <v>5.4715623887886302</v>
      </c>
      <c r="AO1458" s="300">
        <v>-5.2658719450052702</v>
      </c>
      <c r="AP1458" s="300">
        <v>-20.911647198824699</v>
      </c>
      <c r="AQ1458" s="300">
        <v>-5.5123730797050197</v>
      </c>
      <c r="AR1458" s="300">
        <v>-3.9840007116760501</v>
      </c>
      <c r="AS1458" s="300">
        <v>14.390002285924099</v>
      </c>
      <c r="AT1458" s="300">
        <v>-10.103165848692999</v>
      </c>
      <c r="AU1458" s="300">
        <v>42.707027255252498</v>
      </c>
      <c r="AV1458" s="300">
        <v>-10.2494080788886</v>
      </c>
      <c r="AW1458" s="300">
        <v>-0.88951606951616902</v>
      </c>
      <c r="AX1458" s="300">
        <v>1.80435132931083</v>
      </c>
      <c r="AY1458" s="300">
        <v>-5.5803320081791199</v>
      </c>
      <c r="AZ1458" s="300">
        <v>3.3762056216327601</v>
      </c>
      <c r="BA1458" s="300">
        <v>-4.3081573367221404</v>
      </c>
      <c r="BB1458" s="300">
        <v>-4.7483832216729702</v>
      </c>
      <c r="BC1458" s="300">
        <v>-19.464532070430199</v>
      </c>
    </row>
    <row r="1459" spans="1:55">
      <c r="A1459" s="301">
        <v>4</v>
      </c>
      <c r="B1459" s="301">
        <v>13</v>
      </c>
      <c r="C1459" s="299">
        <v>17</v>
      </c>
      <c r="D1459" s="300">
        <v>-4.9345988700731498</v>
      </c>
      <c r="E1459" s="300">
        <v>-16.114879819274801</v>
      </c>
      <c r="F1459" s="300">
        <v>4.2378461179323397</v>
      </c>
      <c r="G1459" s="300">
        <v>-3.8078463050076401</v>
      </c>
      <c r="H1459" s="300">
        <v>-1.4356698225855</v>
      </c>
      <c r="I1459" s="300">
        <v>-4.3812222219222896</v>
      </c>
      <c r="J1459" s="300">
        <v>-13.172459842671399</v>
      </c>
      <c r="K1459" s="300">
        <v>-10.127290572077801</v>
      </c>
      <c r="L1459" s="300">
        <v>-0.11913414142194501</v>
      </c>
      <c r="M1459" s="300">
        <v>4.9405817860996102</v>
      </c>
      <c r="N1459" s="300">
        <v>-1.4257959765454999</v>
      </c>
      <c r="O1459" s="300">
        <v>-2.0227408885487401</v>
      </c>
      <c r="P1459" s="300">
        <v>10.7838497321715</v>
      </c>
      <c r="Q1459" s="300">
        <v>9.7591373296396409</v>
      </c>
      <c r="R1459" s="300">
        <v>30.302915490733699</v>
      </c>
      <c r="S1459" s="300">
        <v>-9.0169486300780601</v>
      </c>
      <c r="T1459" s="300">
        <v>6.4717637281496803</v>
      </c>
      <c r="U1459" s="300">
        <v>-4.1709729093074204</v>
      </c>
      <c r="V1459" s="300">
        <v>-9.0693535138177008</v>
      </c>
      <c r="W1459" s="300">
        <v>-26.848219029823898</v>
      </c>
      <c r="X1459" s="300">
        <v>1.79906652286202</v>
      </c>
      <c r="Y1459" s="300">
        <v>-0.158600883668297</v>
      </c>
      <c r="Z1459" s="300">
        <v>-7.6589293450974401</v>
      </c>
      <c r="AA1459" s="300">
        <v>-1.7132206587104599</v>
      </c>
      <c r="AB1459" s="300">
        <v>0.64608250898652697</v>
      </c>
      <c r="AC1459" s="300">
        <v>-20.5286339271643</v>
      </c>
      <c r="AD1459" s="300">
        <v>-12.967355126311899</v>
      </c>
      <c r="AE1459" s="300">
        <v>-39.611520504245597</v>
      </c>
      <c r="AF1459" s="300">
        <v>15.328769523999799</v>
      </c>
      <c r="AG1459" s="300">
        <v>8.7980435829324701</v>
      </c>
      <c r="AH1459" s="300">
        <v>-5.9031994154553802</v>
      </c>
      <c r="AI1459" s="300">
        <v>-12.5143855680423</v>
      </c>
      <c r="AJ1459" s="300">
        <v>-37.189291701063702</v>
      </c>
      <c r="AK1459" s="300">
        <v>16.8947870174798</v>
      </c>
      <c r="AL1459" s="300">
        <v>-0.157627286843708</v>
      </c>
      <c r="AM1459" s="300">
        <v>9.6419569843130297</v>
      </c>
      <c r="AN1459" s="300">
        <v>-1.88156817024862</v>
      </c>
      <c r="AO1459" s="300">
        <v>0.76884413246501804</v>
      </c>
      <c r="AP1459" s="300">
        <v>-29.327928712148399</v>
      </c>
      <c r="AQ1459" s="300">
        <v>-10.8655042548164</v>
      </c>
      <c r="AR1459" s="300">
        <v>-36.426859128540201</v>
      </c>
      <c r="AS1459" s="300">
        <v>1.2827338086878799</v>
      </c>
      <c r="AT1459" s="300">
        <v>-8.5879941797209494</v>
      </c>
      <c r="AU1459" s="300">
        <v>-1.9791667705768301</v>
      </c>
      <c r="AV1459" s="300">
        <v>-10.3882127150241</v>
      </c>
      <c r="AW1459" s="300">
        <v>-32.416238371680798</v>
      </c>
      <c r="AX1459" s="300">
        <v>-15.011818469452299</v>
      </c>
      <c r="AY1459" s="300">
        <v>0.103896201330109</v>
      </c>
      <c r="AZ1459" s="300">
        <v>-9.2471188206899306</v>
      </c>
      <c r="BA1459" s="300">
        <v>-0.86233957909572001</v>
      </c>
      <c r="BB1459" s="300">
        <v>0.76713595649254995</v>
      </c>
      <c r="BC1459" s="300">
        <v>-24.639986055921302</v>
      </c>
    </row>
    <row r="1460" spans="1:55">
      <c r="A1460" s="301">
        <v>4</v>
      </c>
      <c r="B1460" s="301">
        <v>13</v>
      </c>
      <c r="C1460" s="299">
        <v>18</v>
      </c>
      <c r="D1460" s="300">
        <v>-0.104134424348821</v>
      </c>
      <c r="E1460" s="300">
        <v>2.5782134784719402</v>
      </c>
      <c r="F1460" s="300">
        <v>-0.75275556820050704</v>
      </c>
      <c r="G1460" s="300">
        <v>0.35848287795585398</v>
      </c>
      <c r="H1460" s="300">
        <v>-0.46753789345144697</v>
      </c>
      <c r="I1460" s="300">
        <v>0.72099368239228001</v>
      </c>
      <c r="J1460" s="300">
        <v>5.8237683611539097</v>
      </c>
      <c r="K1460" s="300">
        <v>-4.6946291041726402</v>
      </c>
      <c r="L1460" s="300">
        <v>1.58957759661895</v>
      </c>
      <c r="M1460" s="300">
        <v>-0.65789958951927396</v>
      </c>
      <c r="N1460" s="300">
        <v>3.9692440542944998</v>
      </c>
      <c r="O1460" s="300">
        <v>-6.0646681991304097E-3</v>
      </c>
      <c r="P1460" s="300">
        <v>-4.60161096955789</v>
      </c>
      <c r="Q1460" s="300">
        <v>-0.29712046947730603</v>
      </c>
      <c r="R1460" s="300">
        <v>5.5492249705995498</v>
      </c>
      <c r="S1460" s="300">
        <v>-9.7088424194860092</v>
      </c>
      <c r="T1460" s="300">
        <v>-0.33312053026842597</v>
      </c>
      <c r="U1460" s="300">
        <v>0.91246557064489997</v>
      </c>
      <c r="V1460" s="300">
        <v>-1.29581111843008</v>
      </c>
      <c r="W1460" s="300">
        <v>0.92103670568404405</v>
      </c>
      <c r="X1460" s="300">
        <v>12.2147298760748</v>
      </c>
      <c r="Y1460" s="300">
        <v>2.9674131851952201</v>
      </c>
      <c r="Z1460" s="300">
        <v>5.3108731920091898</v>
      </c>
      <c r="AA1460" s="300">
        <v>-9.7186976089874797</v>
      </c>
      <c r="AB1460" s="300">
        <v>-0.72795809532667299</v>
      </c>
      <c r="AC1460" s="300">
        <v>-10.520588567843699</v>
      </c>
      <c r="AD1460" s="300">
        <v>-0.44541791074041898</v>
      </c>
      <c r="AE1460" s="300">
        <v>7.5551713595302203</v>
      </c>
      <c r="AF1460" s="300">
        <v>13.639639564501101</v>
      </c>
      <c r="AG1460" s="300">
        <v>0.13097667941444199</v>
      </c>
      <c r="AH1460" s="300">
        <v>1.2703887179068301</v>
      </c>
      <c r="AI1460" s="300">
        <v>-1.67519212331717</v>
      </c>
      <c r="AJ1460" s="300">
        <v>-1.49277544514823</v>
      </c>
      <c r="AK1460" s="300">
        <v>-30.583255147290799</v>
      </c>
      <c r="AL1460" s="300">
        <v>3.7534782644837099</v>
      </c>
      <c r="AM1460" s="300">
        <v>-4.5141023500427302</v>
      </c>
      <c r="AN1460" s="300">
        <v>-11.626334184667501</v>
      </c>
      <c r="AO1460" s="300">
        <v>1.70832771946999</v>
      </c>
      <c r="AP1460" s="300">
        <v>-15.598813263112699</v>
      </c>
      <c r="AQ1460" s="300">
        <v>0.27731750813101402</v>
      </c>
      <c r="AR1460" s="300">
        <v>-5.54438274311181</v>
      </c>
      <c r="AS1460" s="300">
        <v>12.799313595764801</v>
      </c>
      <c r="AT1460" s="300">
        <v>0.49865137766024398</v>
      </c>
      <c r="AU1460" s="300">
        <v>1.06332944503883</v>
      </c>
      <c r="AV1460" s="300">
        <v>1.6234659474500299</v>
      </c>
      <c r="AW1460" s="300">
        <v>-14.801931369314399</v>
      </c>
      <c r="AX1460" s="300">
        <v>-24.692934693995898</v>
      </c>
      <c r="AY1460" s="300">
        <v>3.3160267215939099</v>
      </c>
      <c r="AZ1460" s="300">
        <v>6.7090340440386402</v>
      </c>
      <c r="BA1460" s="300">
        <v>-10.0390557117687</v>
      </c>
      <c r="BB1460" s="300">
        <v>1.7277720835387</v>
      </c>
      <c r="BC1460" s="300">
        <v>-12.907861084333399</v>
      </c>
    </row>
    <row r="1461" spans="1:55">
      <c r="A1461" s="301">
        <v>4</v>
      </c>
      <c r="B1461" s="301">
        <v>13</v>
      </c>
      <c r="C1461" s="299">
        <v>19</v>
      </c>
      <c r="D1461" s="300">
        <v>-4.9346085086032501</v>
      </c>
      <c r="E1461" s="300">
        <v>1.99841480760067</v>
      </c>
      <c r="F1461" s="300">
        <v>3.0368035506628699</v>
      </c>
      <c r="G1461" s="300">
        <v>1.4200564575254799</v>
      </c>
      <c r="H1461" s="300">
        <v>1.6332125989288899</v>
      </c>
      <c r="I1461" s="300">
        <v>-4.4324656384622001</v>
      </c>
      <c r="J1461" s="300">
        <v>-0.37108798561978901</v>
      </c>
      <c r="K1461" s="300">
        <v>-6.1699689102966699</v>
      </c>
      <c r="L1461" s="300">
        <v>1.40645496858959</v>
      </c>
      <c r="M1461" s="300">
        <v>3.0152945870649499</v>
      </c>
      <c r="N1461" s="300">
        <v>-0.99580401603234403</v>
      </c>
      <c r="O1461" s="300">
        <v>0.12700079084638</v>
      </c>
      <c r="P1461" s="300">
        <v>10.1705255652183</v>
      </c>
      <c r="Q1461" s="300">
        <v>10.8162835512741</v>
      </c>
      <c r="R1461" s="300">
        <v>3.2720837311366102</v>
      </c>
      <c r="S1461" s="300">
        <v>3.1667635861389898</v>
      </c>
      <c r="T1461" s="300">
        <v>-0.33723190543603498</v>
      </c>
      <c r="U1461" s="300">
        <v>3.1593138022046801</v>
      </c>
      <c r="V1461" s="300">
        <v>-7.8762423127354397</v>
      </c>
      <c r="W1461" s="300">
        <v>-3.08942851044731</v>
      </c>
      <c r="X1461" s="300">
        <v>-17.148009820835401</v>
      </c>
      <c r="Y1461" s="300">
        <v>2.76559975751446</v>
      </c>
      <c r="Z1461" s="300">
        <v>2.38571849309352</v>
      </c>
      <c r="AA1461" s="300">
        <v>-13.9292162457219</v>
      </c>
      <c r="AB1461" s="300">
        <v>8.1439596040000293</v>
      </c>
      <c r="AC1461" s="300">
        <v>21.8308967150023</v>
      </c>
      <c r="AD1461" s="300">
        <v>-14.651153414373301</v>
      </c>
      <c r="AE1461" s="300">
        <v>-4.40314999840614</v>
      </c>
      <c r="AF1461" s="300">
        <v>1.74100342698871</v>
      </c>
      <c r="AG1461" s="300">
        <v>-3.0025991144949402</v>
      </c>
      <c r="AH1461" s="300">
        <v>4.2829383843665401</v>
      </c>
      <c r="AI1461" s="300">
        <v>-9.3069578087901501</v>
      </c>
      <c r="AJ1461" s="300">
        <v>4.1501566371345504</v>
      </c>
      <c r="AK1461" s="300">
        <v>26.582230863279602</v>
      </c>
      <c r="AL1461" s="300">
        <v>3.6781359156706301</v>
      </c>
      <c r="AM1461" s="300">
        <v>-12.9006828775785</v>
      </c>
      <c r="AN1461" s="300">
        <v>1.1731658777968099</v>
      </c>
      <c r="AO1461" s="300">
        <v>11.1261867495655</v>
      </c>
      <c r="AP1461" s="300">
        <v>31.2018400616005</v>
      </c>
      <c r="AQ1461" s="300">
        <v>-13.1561521748192</v>
      </c>
      <c r="AR1461" s="300">
        <v>4.8584789629424199</v>
      </c>
      <c r="AS1461" s="300">
        <v>5.1357652855459301</v>
      </c>
      <c r="AT1461" s="300">
        <v>1.5065936016694801</v>
      </c>
      <c r="AU1461" s="300">
        <v>3.7212735858998802</v>
      </c>
      <c r="AV1461" s="300">
        <v>7.8268036284634404</v>
      </c>
      <c r="AW1461" s="300">
        <v>-1.1950907341247801</v>
      </c>
      <c r="AX1461" s="300">
        <v>-20.199745543104498</v>
      </c>
      <c r="AY1461" s="300">
        <v>-3.0828907439647599</v>
      </c>
      <c r="AZ1461" s="300">
        <v>-2.1707167726045302</v>
      </c>
      <c r="BA1461" s="300">
        <v>-2.4099354142579799</v>
      </c>
      <c r="BB1461" s="300">
        <v>9.5081683742619401</v>
      </c>
      <c r="BC1461" s="300">
        <v>26.677725396366998</v>
      </c>
    </row>
    <row r="1462" spans="1:55">
      <c r="A1462" s="301">
        <v>4</v>
      </c>
      <c r="B1462" s="301">
        <v>13</v>
      </c>
      <c r="C1462" s="299">
        <v>20</v>
      </c>
      <c r="D1462" s="300">
        <v>3.045919271337</v>
      </c>
      <c r="E1462" s="300">
        <v>1.48509080804066</v>
      </c>
      <c r="F1462" s="300">
        <v>6.7295365862357199</v>
      </c>
      <c r="G1462" s="300">
        <v>0.960309397521101</v>
      </c>
      <c r="H1462" s="300">
        <v>3.2734937891371199</v>
      </c>
      <c r="I1462" s="300">
        <v>6.3229619353734403</v>
      </c>
      <c r="J1462" s="300">
        <v>1.4791823658200101</v>
      </c>
      <c r="K1462" s="300">
        <v>-8.4593752358894196</v>
      </c>
      <c r="L1462" s="300">
        <v>3.6138416599202698</v>
      </c>
      <c r="M1462" s="300">
        <v>-10.253428179552699</v>
      </c>
      <c r="N1462" s="300">
        <v>1.10034914530838</v>
      </c>
      <c r="O1462" s="300">
        <v>-3.7023669241947199</v>
      </c>
      <c r="P1462" s="300">
        <v>-12.201065402015301</v>
      </c>
      <c r="Q1462" s="300">
        <v>-8.2410634905544793</v>
      </c>
      <c r="R1462" s="300">
        <v>-6.8376116427564204</v>
      </c>
      <c r="S1462" s="300">
        <v>13.815470436224899</v>
      </c>
      <c r="T1462" s="300">
        <v>-2.6348809308269399</v>
      </c>
      <c r="U1462" s="300">
        <v>6.40677172293592</v>
      </c>
      <c r="V1462" s="300">
        <v>14.2470826670633</v>
      </c>
      <c r="W1462" s="300">
        <v>-3.0075127641651398</v>
      </c>
      <c r="X1462" s="300">
        <v>0.56531228063051897</v>
      </c>
      <c r="Y1462" s="300">
        <v>-8.53835033668215</v>
      </c>
      <c r="Z1462" s="300">
        <v>-20.376441381737301</v>
      </c>
      <c r="AA1462" s="300">
        <v>-18.2303542809959</v>
      </c>
      <c r="AB1462" s="300">
        <v>1.7391956539147999</v>
      </c>
      <c r="AC1462" s="300">
        <v>22.829261772068801</v>
      </c>
      <c r="AD1462" s="300">
        <v>11.1657449421406</v>
      </c>
      <c r="AE1462" s="300">
        <v>10.9575913582269</v>
      </c>
      <c r="AF1462" s="300">
        <v>-20.0000186409831</v>
      </c>
      <c r="AG1462" s="300">
        <v>-0.38034811924217599</v>
      </c>
      <c r="AH1462" s="300">
        <v>8.5276091203249695</v>
      </c>
      <c r="AI1462" s="300">
        <v>21.4499245420809</v>
      </c>
      <c r="AJ1462" s="300">
        <v>-3.27501261662779</v>
      </c>
      <c r="AK1462" s="300">
        <v>3.6082227740335302</v>
      </c>
      <c r="AL1462" s="300">
        <v>-11.8347658831764</v>
      </c>
      <c r="AM1462" s="300">
        <v>-27.948627182896999</v>
      </c>
      <c r="AN1462" s="300">
        <v>-14.8829285167596</v>
      </c>
      <c r="AO1462" s="300">
        <v>1.6011867583405199</v>
      </c>
      <c r="AP1462" s="300">
        <v>28.8627282753597</v>
      </c>
      <c r="AQ1462" s="300">
        <v>9.7453672256678399</v>
      </c>
      <c r="AR1462" s="300">
        <v>7.3393720146238399</v>
      </c>
      <c r="AS1462" s="300">
        <v>-16.966296758980999</v>
      </c>
      <c r="AT1462" s="300">
        <v>-3.35466476386034</v>
      </c>
      <c r="AU1462" s="300">
        <v>6.5199808153741801</v>
      </c>
      <c r="AV1462" s="300">
        <v>18.571810152399699</v>
      </c>
      <c r="AW1462" s="300">
        <v>-3.6351319457861599</v>
      </c>
      <c r="AX1462" s="300">
        <v>3.1516865905992399</v>
      </c>
      <c r="AY1462" s="300">
        <v>9.52796344410614</v>
      </c>
      <c r="AZ1462" s="300">
        <v>28.478094594009601</v>
      </c>
      <c r="BA1462" s="300">
        <v>-5.0121856276920802</v>
      </c>
      <c r="BB1462" s="300">
        <v>1.8202057198163499</v>
      </c>
      <c r="BC1462" s="300">
        <v>26.471599356364798</v>
      </c>
    </row>
    <row r="1463" spans="1:55">
      <c r="A1463" s="301">
        <v>4</v>
      </c>
      <c r="B1463" s="301">
        <v>13</v>
      </c>
      <c r="C1463" s="299">
        <v>21</v>
      </c>
      <c r="D1463" s="300">
        <v>3.9123546205771298</v>
      </c>
      <c r="E1463" s="300">
        <v>2.1936020328822501</v>
      </c>
      <c r="F1463" s="300">
        <v>-4.6484761334669704</v>
      </c>
      <c r="G1463" s="300">
        <v>-2.8147929280828698</v>
      </c>
      <c r="H1463" s="300">
        <v>1.0862049786435899</v>
      </c>
      <c r="I1463" s="300">
        <v>2.7743430483672702</v>
      </c>
      <c r="J1463" s="300">
        <v>-2.4874757080024299</v>
      </c>
      <c r="K1463" s="300">
        <v>-9.7712197103476495</v>
      </c>
      <c r="L1463" s="300">
        <v>-4.1468384375560801</v>
      </c>
      <c r="M1463" s="300">
        <v>0.91511318987673096</v>
      </c>
      <c r="N1463" s="300">
        <v>-7.3772021758401003</v>
      </c>
      <c r="O1463" s="300">
        <v>-0.88703464673857702</v>
      </c>
      <c r="P1463" s="300">
        <v>-3.2584107498361798</v>
      </c>
      <c r="Q1463" s="300">
        <v>-5.0459213106414698</v>
      </c>
      <c r="R1463" s="300">
        <v>9.2922036720575107</v>
      </c>
      <c r="S1463" s="300">
        <v>8.6977045155080699</v>
      </c>
      <c r="T1463" s="300">
        <v>-3.7235647636417899</v>
      </c>
      <c r="U1463" s="300">
        <v>1.1001884502960699</v>
      </c>
      <c r="V1463" s="300">
        <v>9.4473937443731106</v>
      </c>
      <c r="W1463" s="300">
        <v>-12.617132637403101</v>
      </c>
      <c r="X1463" s="300">
        <v>2.02762373010997</v>
      </c>
      <c r="Y1463" s="300">
        <v>-8.8357999462767403</v>
      </c>
      <c r="Z1463" s="300">
        <v>-9.0916533847433598</v>
      </c>
      <c r="AA1463" s="300">
        <v>-17.268533466695899</v>
      </c>
      <c r="AB1463" s="300">
        <v>-0.809489560491927</v>
      </c>
      <c r="AC1463" s="300">
        <v>-2.5438548681074602</v>
      </c>
      <c r="AD1463" s="300">
        <v>-8.3402636461070596</v>
      </c>
      <c r="AE1463" s="300">
        <v>14.2602759566497</v>
      </c>
      <c r="AF1463" s="300">
        <v>-12.5097697104707</v>
      </c>
      <c r="AG1463" s="300">
        <v>3.64707381369477</v>
      </c>
      <c r="AH1463" s="300">
        <v>0.57936358742724503</v>
      </c>
      <c r="AI1463" s="300">
        <v>11.992329689644301</v>
      </c>
      <c r="AJ1463" s="300">
        <v>-17.675786772535002</v>
      </c>
      <c r="AK1463" s="300">
        <v>-63.786610749958498</v>
      </c>
      <c r="AL1463" s="300">
        <v>11.383424836840501</v>
      </c>
      <c r="AM1463" s="300">
        <v>-3.8513246639859799</v>
      </c>
      <c r="AN1463" s="300">
        <v>-18.920871476273799</v>
      </c>
      <c r="AO1463" s="300">
        <v>2.0082815117667199</v>
      </c>
      <c r="AP1463" s="300">
        <v>-8.4571915196805902E-2</v>
      </c>
      <c r="AQ1463" s="300">
        <v>8.5417577299370109</v>
      </c>
      <c r="AR1463" s="300">
        <v>11.641922596442599</v>
      </c>
      <c r="AS1463" s="300">
        <v>10.615683319710801</v>
      </c>
      <c r="AT1463" s="300">
        <v>4.8640311347297196</v>
      </c>
      <c r="AU1463" s="300">
        <v>0.237045446010449</v>
      </c>
      <c r="AV1463" s="300">
        <v>-7.2257978984354896</v>
      </c>
      <c r="AW1463" s="300">
        <v>4.1057556393791899</v>
      </c>
      <c r="AX1463" s="300">
        <v>57.302408711486699</v>
      </c>
      <c r="AY1463" s="300">
        <v>-25.467010875226499</v>
      </c>
      <c r="AZ1463" s="300">
        <v>-10.556414660474401</v>
      </c>
      <c r="BA1463" s="300">
        <v>18.655056225173901</v>
      </c>
      <c r="BB1463" s="300">
        <v>-0.71826751814391898</v>
      </c>
      <c r="BC1463" s="300">
        <v>-4.0694940843535203</v>
      </c>
    </row>
    <row r="1464" spans="1:55">
      <c r="A1464" s="301">
        <v>4</v>
      </c>
      <c r="B1464" s="301">
        <v>13</v>
      </c>
      <c r="C1464" s="299">
        <v>22</v>
      </c>
      <c r="D1464" s="300">
        <v>-2.6195981087959699</v>
      </c>
      <c r="E1464" s="300">
        <v>16.2945376855861</v>
      </c>
      <c r="F1464" s="300">
        <v>0.626752779707483</v>
      </c>
      <c r="G1464" s="300">
        <v>6.8087392933825797</v>
      </c>
      <c r="H1464" s="300">
        <v>-2.6604290208927299</v>
      </c>
      <c r="I1464" s="300">
        <v>6.5300594854645899</v>
      </c>
      <c r="J1464" s="300">
        <v>5.2608930753306797</v>
      </c>
      <c r="K1464" s="300">
        <v>-14.5873545180643</v>
      </c>
      <c r="L1464" s="300">
        <v>-10.548362628925901</v>
      </c>
      <c r="M1464" s="300">
        <v>0.40130179035479802</v>
      </c>
      <c r="N1464" s="300">
        <v>-1.21463448055754</v>
      </c>
      <c r="O1464" s="300">
        <v>-1.0483418888579299</v>
      </c>
      <c r="P1464" s="300">
        <v>3.2486866840434501</v>
      </c>
      <c r="Q1464" s="300">
        <v>13.6148582836699</v>
      </c>
      <c r="R1464" s="300">
        <v>28.986639545696701</v>
      </c>
      <c r="S1464" s="300">
        <v>0.105200210735828</v>
      </c>
      <c r="T1464" s="300">
        <v>13.249853532489199</v>
      </c>
      <c r="U1464" s="300">
        <v>-5.3860487322845803</v>
      </c>
      <c r="V1464" s="300">
        <v>23.340411907745001</v>
      </c>
      <c r="W1464" s="300">
        <v>11.8443345699355</v>
      </c>
      <c r="X1464" s="300">
        <v>26.883453513683499</v>
      </c>
      <c r="Y1464" s="300">
        <v>17.723553995450199</v>
      </c>
      <c r="Z1464" s="300">
        <v>-2.21521382965935</v>
      </c>
      <c r="AA1464" s="300">
        <v>-3.4950785310496499</v>
      </c>
      <c r="AB1464" s="300">
        <v>2.0839774981010701</v>
      </c>
      <c r="AC1464" s="300">
        <v>-10.6453747167452</v>
      </c>
      <c r="AD1464" s="300">
        <v>-6.9910730108058399</v>
      </c>
      <c r="AE1464" s="300">
        <v>36.479936455413998</v>
      </c>
      <c r="AF1464" s="300">
        <v>0.60417998794727701</v>
      </c>
      <c r="AG1464" s="300">
        <v>-19.5584174566375</v>
      </c>
      <c r="AH1464" s="300">
        <v>-7.4446050838675504</v>
      </c>
      <c r="AI1464" s="300">
        <v>-33.470658126830799</v>
      </c>
      <c r="AJ1464" s="300">
        <v>16.737106347137701</v>
      </c>
      <c r="AK1464" s="300">
        <v>36.462286265122401</v>
      </c>
      <c r="AL1464" s="300">
        <v>24.622985310521301</v>
      </c>
      <c r="AM1464" s="300">
        <v>-10.4466806196961</v>
      </c>
      <c r="AN1464" s="300">
        <v>5.5223023432906597</v>
      </c>
      <c r="AO1464" s="300">
        <v>-5.6014653092052598</v>
      </c>
      <c r="AP1464" s="300">
        <v>-16.717461635580602</v>
      </c>
      <c r="AQ1464" s="300">
        <v>-17.193032310768899</v>
      </c>
      <c r="AR1464" s="300">
        <v>-36.5514084137602</v>
      </c>
      <c r="AS1464" s="300">
        <v>-12.0892049867049</v>
      </c>
      <c r="AT1464" s="300">
        <v>-16.077072990682101</v>
      </c>
      <c r="AU1464" s="300">
        <v>-6.4497596702096498</v>
      </c>
      <c r="AV1464" s="300">
        <v>11.260067386784399</v>
      </c>
      <c r="AW1464" s="300">
        <v>-17.142124978913301</v>
      </c>
      <c r="AX1464" s="300">
        <v>29.097760740992499</v>
      </c>
      <c r="AY1464" s="300">
        <v>-10.243618800001901</v>
      </c>
      <c r="AZ1464" s="300">
        <v>-1.76436203550034</v>
      </c>
      <c r="BA1464" s="300">
        <v>23.507885644556598</v>
      </c>
      <c r="BB1464" s="300">
        <v>-5.0583920399800704</v>
      </c>
      <c r="BC1464" s="300">
        <v>-13.1366129390843</v>
      </c>
    </row>
    <row r="1465" spans="1:55">
      <c r="A1465" s="301">
        <v>4</v>
      </c>
      <c r="B1465" s="301">
        <v>13</v>
      </c>
      <c r="C1465" s="299">
        <v>23</v>
      </c>
      <c r="D1465" s="300">
        <v>0.38492970557360001</v>
      </c>
      <c r="E1465" s="300">
        <v>8.3527759788634306</v>
      </c>
      <c r="F1465" s="300">
        <v>4.1647960060189302</v>
      </c>
      <c r="G1465" s="300">
        <v>-4.5446048381357</v>
      </c>
      <c r="H1465" s="300">
        <v>5.4552986851957703</v>
      </c>
      <c r="I1465" s="300">
        <v>-9.6466073119673208</v>
      </c>
      <c r="J1465" s="300">
        <v>2.2879949516434599</v>
      </c>
      <c r="K1465" s="300">
        <v>-22.843373718401601</v>
      </c>
      <c r="L1465" s="300">
        <v>0.87876249347924296</v>
      </c>
      <c r="M1465" s="300">
        <v>-3.7726344441177502</v>
      </c>
      <c r="N1465" s="300">
        <v>-5.3913974641105904</v>
      </c>
      <c r="O1465" s="300">
        <v>-0.97986993205140704</v>
      </c>
      <c r="P1465" s="300">
        <v>-15.445498177377999</v>
      </c>
      <c r="Q1465" s="300">
        <v>1.0584537750106</v>
      </c>
      <c r="R1465" s="300">
        <v>23.351255113467399</v>
      </c>
      <c r="S1465" s="300">
        <v>8.2147225991500399</v>
      </c>
      <c r="T1465" s="300">
        <v>-13.707823747799599</v>
      </c>
      <c r="U1465" s="300">
        <v>11.2285892336657</v>
      </c>
      <c r="V1465" s="300">
        <v>3.8887646679593102</v>
      </c>
      <c r="W1465" s="300">
        <v>4.5438830115969999</v>
      </c>
      <c r="X1465" s="300">
        <v>-45.951085571299203</v>
      </c>
      <c r="Y1465" s="300">
        <v>1.3197456626778801</v>
      </c>
      <c r="Z1465" s="300">
        <v>3.8914145429309701</v>
      </c>
      <c r="AA1465" s="300">
        <v>0.13317255770293701</v>
      </c>
      <c r="AB1465" s="300">
        <v>-1.1664077070766401</v>
      </c>
      <c r="AC1465" s="300">
        <v>-30.852651048157501</v>
      </c>
      <c r="AD1465" s="300">
        <v>-19.722819530493201</v>
      </c>
      <c r="AE1465" s="300">
        <v>-40.384542229274501</v>
      </c>
      <c r="AF1465" s="300">
        <v>-13.528594679975599</v>
      </c>
      <c r="AG1465" s="300">
        <v>18.5733285009638</v>
      </c>
      <c r="AH1465" s="300">
        <v>15.7637302731817</v>
      </c>
      <c r="AI1465" s="300">
        <v>-6.76476417189253</v>
      </c>
      <c r="AJ1465" s="300">
        <v>6.1905881419262698</v>
      </c>
      <c r="AK1465" s="300">
        <v>6.51540946576542</v>
      </c>
      <c r="AL1465" s="300">
        <v>1.2139740777603301</v>
      </c>
      <c r="AM1465" s="300">
        <v>-7.7231726936728098</v>
      </c>
      <c r="AN1465" s="300">
        <v>23.746395146178799</v>
      </c>
      <c r="AO1465" s="300">
        <v>-3.2762655896646602</v>
      </c>
      <c r="AP1465" s="300">
        <v>-42.443951934060202</v>
      </c>
      <c r="AQ1465" s="300">
        <v>-0.89105105471044199</v>
      </c>
      <c r="AR1465" s="300">
        <v>-29.062483729679499</v>
      </c>
      <c r="AS1465" s="300">
        <v>-11.1083554753512</v>
      </c>
      <c r="AT1465" s="300">
        <v>16.0964657709888</v>
      </c>
      <c r="AU1465" s="300">
        <v>13.8584036597761</v>
      </c>
      <c r="AV1465" s="300">
        <v>12.202366762318</v>
      </c>
      <c r="AW1465" s="300">
        <v>-4.8475944635999602</v>
      </c>
      <c r="AX1465" s="300">
        <v>3.3407000497351</v>
      </c>
      <c r="AY1465" s="300">
        <v>1.53522745617015</v>
      </c>
      <c r="AZ1465" s="300">
        <v>0.42884828151524901</v>
      </c>
      <c r="BA1465" s="300">
        <v>-11.0734666647592</v>
      </c>
      <c r="BB1465" s="300">
        <v>-3.1026155227752601</v>
      </c>
      <c r="BC1465" s="300">
        <v>-36.829376271386103</v>
      </c>
    </row>
    <row r="1466" spans="1:55">
      <c r="A1466" s="301">
        <v>4</v>
      </c>
      <c r="B1466" s="301">
        <v>13</v>
      </c>
      <c r="C1466" s="299">
        <v>24</v>
      </c>
      <c r="D1466" s="300">
        <v>-7.0865269722563404</v>
      </c>
      <c r="E1466" s="300">
        <v>-4.7400527753116704</v>
      </c>
      <c r="F1466" s="300">
        <v>-5.2768928600741196</v>
      </c>
      <c r="G1466" s="300">
        <v>-6.2718359250778803</v>
      </c>
      <c r="H1466" s="300">
        <v>2.6094069596419902</v>
      </c>
      <c r="I1466" s="300">
        <v>-7.8702837106368202</v>
      </c>
      <c r="J1466" s="300">
        <v>1.36666993172933</v>
      </c>
      <c r="K1466" s="300">
        <v>0.46210456112235898</v>
      </c>
      <c r="L1466" s="300">
        <v>2.6136802567561199</v>
      </c>
      <c r="M1466" s="300">
        <v>3.1011030094997301</v>
      </c>
      <c r="N1466" s="300">
        <v>11.3061744586636</v>
      </c>
      <c r="O1466" s="300">
        <v>1.86767045678886</v>
      </c>
      <c r="P1466" s="300">
        <v>-2.54230061292294</v>
      </c>
      <c r="Q1466" s="300">
        <v>6.3701488376897197</v>
      </c>
      <c r="R1466" s="300">
        <v>-4.72378949258826</v>
      </c>
      <c r="S1466" s="300">
        <v>8.2872072212878702</v>
      </c>
      <c r="T1466" s="300">
        <v>9.8595151959978509</v>
      </c>
      <c r="U1466" s="300">
        <v>5.16029117084849</v>
      </c>
      <c r="V1466" s="300">
        <v>-6.2473346063730997</v>
      </c>
      <c r="W1466" s="300">
        <v>2.6728281458291101</v>
      </c>
      <c r="X1466" s="300">
        <v>25.5478913288412</v>
      </c>
      <c r="Y1466" s="300">
        <v>-5.7422874667035897</v>
      </c>
      <c r="Z1466" s="300">
        <v>14.3270839328192</v>
      </c>
      <c r="AA1466" s="300">
        <v>8.6196965427657801</v>
      </c>
      <c r="AB1466" s="300">
        <v>3.9651097227364298</v>
      </c>
      <c r="AC1466" s="300">
        <v>-6.2015140297817597</v>
      </c>
      <c r="AD1466" s="300">
        <v>-2.4413376846363199</v>
      </c>
      <c r="AE1466" s="300">
        <v>8.1432050176970794</v>
      </c>
      <c r="AF1466" s="300">
        <v>11.745519716916499</v>
      </c>
      <c r="AG1466" s="300">
        <v>12.748154803441899</v>
      </c>
      <c r="AH1466" s="300">
        <v>7.02246385008225</v>
      </c>
      <c r="AI1466" s="300">
        <v>-5.7421154635684699</v>
      </c>
      <c r="AJ1466" s="300">
        <v>3.58924139631482</v>
      </c>
      <c r="AK1466" s="300">
        <v>30.729552326636099</v>
      </c>
      <c r="AL1466" s="300">
        <v>-7.9569807863370201</v>
      </c>
      <c r="AM1466" s="300">
        <v>3.80860119752841</v>
      </c>
      <c r="AN1466" s="300">
        <v>23.1967085698024</v>
      </c>
      <c r="AO1466" s="300">
        <v>1.5313674048608401</v>
      </c>
      <c r="AP1466" s="300">
        <v>-8.5397960220625801</v>
      </c>
      <c r="AQ1466" s="300">
        <v>8.0842993341585991</v>
      </c>
      <c r="AR1466" s="300">
        <v>-10.079782250396599</v>
      </c>
      <c r="AS1466" s="300">
        <v>-3.32884601291496E-2</v>
      </c>
      <c r="AT1466" s="300">
        <v>11.606067353343199</v>
      </c>
      <c r="AU1466" s="300">
        <v>6.2258521415879997</v>
      </c>
      <c r="AV1466" s="300">
        <v>26.044468521342999</v>
      </c>
      <c r="AW1466" s="300">
        <v>-3.9787464853622398</v>
      </c>
      <c r="AX1466" s="300">
        <v>-21.994744171246001</v>
      </c>
      <c r="AY1466" s="300">
        <v>-6.66975627560437</v>
      </c>
      <c r="AZ1466" s="300">
        <v>-17.373281561244902</v>
      </c>
      <c r="BA1466" s="300">
        <v>19.643030835040499</v>
      </c>
      <c r="BB1466" s="300">
        <v>1.0140411408841401</v>
      </c>
      <c r="BC1466" s="300">
        <v>-6.5479415191840102</v>
      </c>
    </row>
    <row r="1467" spans="1:55">
      <c r="A1467" s="301">
        <v>4</v>
      </c>
      <c r="B1467" s="301">
        <v>14</v>
      </c>
      <c r="C1467" s="299">
        <v>1</v>
      </c>
      <c r="D1467" s="300">
        <v>-191.022176073384</v>
      </c>
      <c r="E1467" s="300">
        <v>350.30749370966299</v>
      </c>
      <c r="F1467" s="300">
        <v>314.57316133185498</v>
      </c>
      <c r="G1467" s="300">
        <v>236.402538821821</v>
      </c>
      <c r="H1467" s="300">
        <v>-174.88308529823499</v>
      </c>
      <c r="I1467" s="300">
        <v>477.46130857254201</v>
      </c>
      <c r="J1467" s="300">
        <v>349.19345873779997</v>
      </c>
      <c r="K1467" s="300">
        <v>-359.19166548925398</v>
      </c>
      <c r="L1467" s="300">
        <v>266.73747475199201</v>
      </c>
      <c r="M1467" s="300">
        <v>108.997727170197</v>
      </c>
      <c r="N1467" s="300">
        <v>289.06895301237103</v>
      </c>
      <c r="O1467" s="300">
        <v>-34.856745095245699</v>
      </c>
      <c r="P1467" s="300">
        <v>560.46723190150396</v>
      </c>
      <c r="Q1467" s="300">
        <v>-312.90532217830901</v>
      </c>
      <c r="R1467" s="300">
        <v>646.81885012353996</v>
      </c>
      <c r="S1467" s="300">
        <v>561.64859241918703</v>
      </c>
      <c r="T1467" s="300">
        <v>428.044462398147</v>
      </c>
      <c r="U1467" s="300">
        <v>-326.49615986619</v>
      </c>
      <c r="V1467" s="300">
        <v>874.51979989277004</v>
      </c>
      <c r="W1467" s="300">
        <v>663.26600592085902</v>
      </c>
      <c r="X1467" s="300">
        <v>-556.39576022051494</v>
      </c>
      <c r="Y1467" s="300">
        <v>-251.74540958687501</v>
      </c>
      <c r="Z1467" s="300">
        <v>195.521672236309</v>
      </c>
      <c r="AA1467" s="300">
        <v>570.01758366851902</v>
      </c>
      <c r="AB1467" s="300">
        <v>91.260856316617193</v>
      </c>
      <c r="AC1467" s="300">
        <v>-572.98713318726698</v>
      </c>
      <c r="AD1467" s="300">
        <v>-412.38710018385802</v>
      </c>
      <c r="AE1467" s="300">
        <v>883.99834694385004</v>
      </c>
      <c r="AF1467" s="300">
        <v>753.61392249435005</v>
      </c>
      <c r="AG1467" s="300">
        <v>574.735443076298</v>
      </c>
      <c r="AH1467" s="300">
        <v>-453.24405318311</v>
      </c>
      <c r="AI1467" s="300">
        <v>1194.48589633134</v>
      </c>
      <c r="AJ1467" s="300">
        <v>920.25813846871995</v>
      </c>
      <c r="AK1467" s="300">
        <v>1072.0145539943501</v>
      </c>
      <c r="AL1467" s="300">
        <v>-328.79990917647302</v>
      </c>
      <c r="AM1467" s="300">
        <v>289.41925677495198</v>
      </c>
      <c r="AN1467" s="300">
        <v>-370.65645923907402</v>
      </c>
      <c r="AO1467" s="300">
        <v>121.36658943045499</v>
      </c>
      <c r="AP1467" s="300">
        <v>1052.8748208444299</v>
      </c>
      <c r="AQ1467" s="300">
        <v>-417.69009580732097</v>
      </c>
      <c r="AR1467" s="300">
        <v>830.986777647709</v>
      </c>
      <c r="AS1467" s="300">
        <v>713.89359165915005</v>
      </c>
      <c r="AT1467" s="300">
        <v>532.03445456527697</v>
      </c>
      <c r="AU1467" s="300">
        <v>-440.90897801573902</v>
      </c>
      <c r="AV1467" s="300">
        <v>1137.5244731431101</v>
      </c>
      <c r="AW1467" s="300">
        <v>870.22498017970895</v>
      </c>
      <c r="AX1467" s="300">
        <v>-736.52008219157506</v>
      </c>
      <c r="AY1467" s="300">
        <v>605.03410264634101</v>
      </c>
      <c r="AZ1467" s="300">
        <v>324.68030160529401</v>
      </c>
      <c r="BA1467" s="300">
        <v>749.36152310237696</v>
      </c>
      <c r="BB1467" s="300">
        <v>123.20279703341799</v>
      </c>
      <c r="BC1467" s="300">
        <v>-734.62770839236396</v>
      </c>
    </row>
    <row r="1468" spans="1:55">
      <c r="A1468" s="301">
        <v>4</v>
      </c>
      <c r="B1468" s="301">
        <v>14</v>
      </c>
      <c r="C1468" s="299">
        <v>2</v>
      </c>
      <c r="D1468" s="300">
        <v>76.898547891971205</v>
      </c>
      <c r="E1468" s="300">
        <v>23.655752322696198</v>
      </c>
      <c r="F1468" s="300">
        <v>15.1311077453772</v>
      </c>
      <c r="G1468" s="300">
        <v>-51.017080956167298</v>
      </c>
      <c r="H1468" s="300">
        <v>-90.039925901882498</v>
      </c>
      <c r="I1468" s="300">
        <v>-23.480774437787499</v>
      </c>
      <c r="J1468" s="300">
        <v>88.492483221162004</v>
      </c>
      <c r="K1468" s="300">
        <v>-46.623757195638198</v>
      </c>
      <c r="L1468" s="300">
        <v>-105.735699910422</v>
      </c>
      <c r="M1468" s="300">
        <v>337.44246031273599</v>
      </c>
      <c r="N1468" s="300">
        <v>-74.970693919366795</v>
      </c>
      <c r="O1468" s="300">
        <v>56.847920221061102</v>
      </c>
      <c r="P1468" s="300">
        <v>127.495957212899</v>
      </c>
      <c r="Q1468" s="300">
        <v>-170.45977609708399</v>
      </c>
      <c r="R1468" s="300">
        <v>124.32152895969701</v>
      </c>
      <c r="S1468" s="300">
        <v>-38.153924718873803</v>
      </c>
      <c r="T1468" s="300">
        <v>73.670792504306604</v>
      </c>
      <c r="U1468" s="300">
        <v>221.42873776230499</v>
      </c>
      <c r="V1468" s="300">
        <v>36.398398437266401</v>
      </c>
      <c r="W1468" s="300">
        <v>191.51506910960001</v>
      </c>
      <c r="X1468" s="300">
        <v>206.37858974430401</v>
      </c>
      <c r="Y1468" s="300">
        <v>146.90513250599099</v>
      </c>
      <c r="Z1468" s="300">
        <v>693.56720795817</v>
      </c>
      <c r="AA1468" s="300">
        <v>-157.60836738602899</v>
      </c>
      <c r="AB1468" s="300">
        <v>120.7330802754</v>
      </c>
      <c r="AC1468" s="300">
        <v>-179.95609495955699</v>
      </c>
      <c r="AD1468" s="300">
        <v>-224.805288885506</v>
      </c>
      <c r="AE1468" s="300">
        <v>184.310329149843</v>
      </c>
      <c r="AF1468" s="300">
        <v>-37.950428152500102</v>
      </c>
      <c r="AG1468" s="300">
        <v>99.242518287819195</v>
      </c>
      <c r="AH1468" s="300">
        <v>305.13150097552</v>
      </c>
      <c r="AI1468" s="300">
        <v>-93.814116833700893</v>
      </c>
      <c r="AJ1468" s="300">
        <v>265.56569687631497</v>
      </c>
      <c r="AK1468" s="300">
        <v>-376.86721658651697</v>
      </c>
      <c r="AL1468" s="300">
        <v>205.54505621005401</v>
      </c>
      <c r="AM1468" s="300">
        <v>953.44922512965798</v>
      </c>
      <c r="AN1468" s="300">
        <v>-215.61211708542899</v>
      </c>
      <c r="AO1468" s="300">
        <v>167.84127643720299</v>
      </c>
      <c r="AP1468" s="300">
        <v>-251.27347820243099</v>
      </c>
      <c r="AQ1468" s="300">
        <v>-206.408286007692</v>
      </c>
      <c r="AR1468" s="300">
        <v>135.22164527000899</v>
      </c>
      <c r="AS1468" s="300">
        <v>-38.202186503820599</v>
      </c>
      <c r="AT1468" s="300">
        <v>85.447454283128394</v>
      </c>
      <c r="AU1468" s="300">
        <v>260.10619253305299</v>
      </c>
      <c r="AV1468" s="300">
        <v>11.611086843267801</v>
      </c>
      <c r="AW1468" s="300">
        <v>222.12606454456099</v>
      </c>
      <c r="AX1468" s="300">
        <v>-299.319569082523</v>
      </c>
      <c r="AY1468" s="300">
        <v>176.726354417816</v>
      </c>
      <c r="AZ1468" s="300">
        <v>801.99636247813498</v>
      </c>
      <c r="BA1468" s="300">
        <v>-178.98040678594199</v>
      </c>
      <c r="BB1468" s="300">
        <v>139.56188257714101</v>
      </c>
      <c r="BC1468" s="300">
        <v>-213.090255906588</v>
      </c>
    </row>
    <row r="1469" spans="1:55">
      <c r="A1469" s="301">
        <v>4</v>
      </c>
      <c r="B1469" s="301">
        <v>14</v>
      </c>
      <c r="C1469" s="299">
        <v>3</v>
      </c>
      <c r="D1469" s="300">
        <v>57.2379840585577</v>
      </c>
      <c r="E1469" s="300">
        <v>-149.72725186781301</v>
      </c>
      <c r="F1469" s="300">
        <v>-107.809629165107</v>
      </c>
      <c r="G1469" s="300">
        <v>-93.757149779050195</v>
      </c>
      <c r="H1469" s="300">
        <v>105.61249048871299</v>
      </c>
      <c r="I1469" s="300">
        <v>-169.28887194431999</v>
      </c>
      <c r="J1469" s="300">
        <v>61.079375353714397</v>
      </c>
      <c r="K1469" s="300">
        <v>-184.06544453672601</v>
      </c>
      <c r="L1469" s="300">
        <v>19.817143089018899</v>
      </c>
      <c r="M1469" s="300">
        <v>-93.920789047437907</v>
      </c>
      <c r="N1469" s="300">
        <v>-96.041152695610407</v>
      </c>
      <c r="O1469" s="300">
        <v>25.6670253537457</v>
      </c>
      <c r="P1469" s="300">
        <v>34.127495978277103</v>
      </c>
      <c r="Q1469" s="300">
        <v>-162.75353209584901</v>
      </c>
      <c r="R1469" s="300">
        <v>250.95210959846801</v>
      </c>
      <c r="S1469" s="300">
        <v>-229.10074612461099</v>
      </c>
      <c r="T1469" s="300">
        <v>152.87986522693001</v>
      </c>
      <c r="U1469" s="300">
        <v>216.64690237885301</v>
      </c>
      <c r="V1469" s="300">
        <v>-328.20815678626099</v>
      </c>
      <c r="W1469" s="300">
        <v>-77.000294976911704</v>
      </c>
      <c r="X1469" s="300">
        <v>5.6681652853152702</v>
      </c>
      <c r="Y1469" s="300">
        <v>-20.488450329001498</v>
      </c>
      <c r="Z1469" s="300">
        <v>221.1605172687</v>
      </c>
      <c r="AA1469" s="300">
        <v>221.25719917047999</v>
      </c>
      <c r="AB1469" s="300">
        <v>-82.205099438178607</v>
      </c>
      <c r="AC1469" s="300">
        <v>69.589691162913795</v>
      </c>
      <c r="AD1469" s="300">
        <v>-226.70999151652799</v>
      </c>
      <c r="AE1469" s="300">
        <v>-375.00201771201102</v>
      </c>
      <c r="AF1469" s="300">
        <v>-317.101207833974</v>
      </c>
      <c r="AG1469" s="300">
        <v>209.27995458010099</v>
      </c>
      <c r="AH1469" s="300">
        <v>300.16158832830502</v>
      </c>
      <c r="AI1469" s="300">
        <v>-442.48051173924199</v>
      </c>
      <c r="AJ1469" s="300">
        <v>-103.32865585547199</v>
      </c>
      <c r="AK1469" s="300">
        <v>90.694153090004804</v>
      </c>
      <c r="AL1469" s="300">
        <v>-43.368649983216699</v>
      </c>
      <c r="AM1469" s="300">
        <v>305.21972630366503</v>
      </c>
      <c r="AN1469" s="300">
        <v>309.82424284635601</v>
      </c>
      <c r="AO1469" s="300">
        <v>-114.292195126302</v>
      </c>
      <c r="AP1469" s="300">
        <v>-263.52019471587499</v>
      </c>
      <c r="AQ1469" s="300">
        <v>164.547411216353</v>
      </c>
      <c r="AR1469" s="300">
        <v>305.82797348032801</v>
      </c>
      <c r="AS1469" s="300">
        <v>-267.16516149811201</v>
      </c>
      <c r="AT1469" s="300">
        <v>184.95175688938599</v>
      </c>
      <c r="AU1469" s="300">
        <v>262.38126834078503</v>
      </c>
      <c r="AV1469" s="300">
        <v>-398.62246429568899</v>
      </c>
      <c r="AW1469" s="300">
        <v>140.41905764575901</v>
      </c>
      <c r="AX1469" s="300">
        <v>39.787198105658298</v>
      </c>
      <c r="AY1469" s="300">
        <v>17.466328535667099</v>
      </c>
      <c r="AZ1469" s="300">
        <v>-232.524688605156</v>
      </c>
      <c r="BA1469" s="300">
        <v>-228.60634595095399</v>
      </c>
      <c r="BB1469" s="300">
        <v>-97.703060530758904</v>
      </c>
      <c r="BC1469" s="300">
        <v>62.598996075738199</v>
      </c>
    </row>
    <row r="1470" spans="1:55">
      <c r="A1470" s="301">
        <v>4</v>
      </c>
      <c r="B1470" s="301">
        <v>14</v>
      </c>
      <c r="C1470" s="299">
        <v>4</v>
      </c>
      <c r="D1470" s="300">
        <v>-20.7757594765276</v>
      </c>
      <c r="E1470" s="300">
        <v>-26.794972150260701</v>
      </c>
      <c r="F1470" s="300">
        <v>-36.693386414441498</v>
      </c>
      <c r="G1470" s="300">
        <v>4.9588841888221804</v>
      </c>
      <c r="H1470" s="300">
        <v>23.3372078868221</v>
      </c>
      <c r="I1470" s="300">
        <v>-52.815678786823298</v>
      </c>
      <c r="J1470" s="300">
        <v>66.316745418876494</v>
      </c>
      <c r="K1470" s="300">
        <v>-118.38862650414799</v>
      </c>
      <c r="L1470" s="300">
        <v>78.146522219062902</v>
      </c>
      <c r="M1470" s="300">
        <v>51.838526299196403</v>
      </c>
      <c r="N1470" s="300">
        <v>3.5153489873417998</v>
      </c>
      <c r="O1470" s="300">
        <v>4.7720401284350702</v>
      </c>
      <c r="P1470" s="300">
        <v>-171.06276071557701</v>
      </c>
      <c r="Q1470" s="300">
        <v>-27.854990824218099</v>
      </c>
      <c r="R1470" s="300">
        <v>-22.9221162708047</v>
      </c>
      <c r="S1470" s="300">
        <v>51.5689159241863</v>
      </c>
      <c r="T1470" s="300">
        <v>24.622167167294201</v>
      </c>
      <c r="U1470" s="300">
        <v>-31.617200318911699</v>
      </c>
      <c r="V1470" s="300">
        <v>-46.209068805503897</v>
      </c>
      <c r="W1470" s="300">
        <v>134.36005469656399</v>
      </c>
      <c r="X1470" s="300">
        <v>-307.97033779467301</v>
      </c>
      <c r="Y1470" s="300">
        <v>-149.29007444361201</v>
      </c>
      <c r="Z1470" s="300">
        <v>103.36409390475301</v>
      </c>
      <c r="AA1470" s="300">
        <v>-1.9727999620600001</v>
      </c>
      <c r="AB1470" s="300">
        <v>-7.40069121159285</v>
      </c>
      <c r="AC1470" s="300">
        <v>-268.66548439755502</v>
      </c>
      <c r="AD1470" s="300">
        <v>46.968677125687499</v>
      </c>
      <c r="AE1470" s="300">
        <v>-18.316444938174801</v>
      </c>
      <c r="AF1470" s="300">
        <v>65.861893466732994</v>
      </c>
      <c r="AG1470" s="300">
        <v>40.287780536326999</v>
      </c>
      <c r="AH1470" s="300">
        <v>-42.702324930735898</v>
      </c>
      <c r="AI1470" s="300">
        <v>46.874193524060303</v>
      </c>
      <c r="AJ1470" s="300">
        <v>185.825817115283</v>
      </c>
      <c r="AK1470" s="300">
        <v>286.71132972253901</v>
      </c>
      <c r="AL1470" s="300">
        <v>178.67448892695</v>
      </c>
      <c r="AM1470" s="300">
        <v>139.75504440002999</v>
      </c>
      <c r="AN1470" s="300">
        <v>-0.90289738490442795</v>
      </c>
      <c r="AO1470" s="300">
        <v>-9.2010934647639395</v>
      </c>
      <c r="AP1470" s="300">
        <v>432.60550680107201</v>
      </c>
      <c r="AQ1470" s="300">
        <v>-37.021226587317202</v>
      </c>
      <c r="AR1470" s="300">
        <v>-36.476588194812699</v>
      </c>
      <c r="AS1470" s="300">
        <v>-78.617715169496194</v>
      </c>
      <c r="AT1470" s="300">
        <v>26.4866472911554</v>
      </c>
      <c r="AU1470" s="300">
        <v>53.5869183847106</v>
      </c>
      <c r="AV1470" s="300">
        <v>-86.362102391702905</v>
      </c>
      <c r="AW1470" s="300">
        <v>163.04033014126901</v>
      </c>
      <c r="AX1470" s="300">
        <v>-366.79161352896199</v>
      </c>
      <c r="AY1470" s="300">
        <v>169.02008817169599</v>
      </c>
      <c r="AZ1470" s="300">
        <v>118.473760107883</v>
      </c>
      <c r="BA1470" s="300">
        <v>-2.9723663241840099</v>
      </c>
      <c r="BB1470" s="300">
        <v>-8.9913287683797698</v>
      </c>
      <c r="BC1470" s="300">
        <v>422.67591240188898</v>
      </c>
    </row>
    <row r="1471" spans="1:55">
      <c r="A1471" s="301">
        <v>4</v>
      </c>
      <c r="B1471" s="301">
        <v>14</v>
      </c>
      <c r="C1471" s="299">
        <v>5</v>
      </c>
      <c r="D1471" s="300">
        <v>-21.5928759944576</v>
      </c>
      <c r="E1471" s="300">
        <v>15.0438736381365</v>
      </c>
      <c r="F1471" s="300">
        <v>17.634676412604701</v>
      </c>
      <c r="G1471" s="300">
        <v>7.0829407405247498</v>
      </c>
      <c r="H1471" s="300">
        <v>-21.690305473096601</v>
      </c>
      <c r="I1471" s="300">
        <v>4.8423950413584302</v>
      </c>
      <c r="J1471" s="300">
        <v>-9.5062558616120008</v>
      </c>
      <c r="K1471" s="300">
        <v>-10.3657008793302</v>
      </c>
      <c r="L1471" s="300">
        <v>-12.3002708351734</v>
      </c>
      <c r="M1471" s="300">
        <v>64.878317441192806</v>
      </c>
      <c r="N1471" s="300">
        <v>25.7626044474497</v>
      </c>
      <c r="O1471" s="300">
        <v>13.552597647918301</v>
      </c>
      <c r="P1471" s="300">
        <v>18.692515301720601</v>
      </c>
      <c r="Q1471" s="300">
        <v>-39.018702658561402</v>
      </c>
      <c r="R1471" s="300">
        <v>-22.115039565045901</v>
      </c>
      <c r="S1471" s="300">
        <v>-32.602384537693602</v>
      </c>
      <c r="T1471" s="300">
        <v>8.83700854844394</v>
      </c>
      <c r="U1471" s="300">
        <v>-43.713056752939302</v>
      </c>
      <c r="V1471" s="300">
        <v>77.670571154081799</v>
      </c>
      <c r="W1471" s="300">
        <v>-29.691111864449901</v>
      </c>
      <c r="X1471" s="300">
        <v>21.113188864550199</v>
      </c>
      <c r="Y1471" s="300">
        <v>26.421862635761102</v>
      </c>
      <c r="Z1471" s="300">
        <v>132.11811735187499</v>
      </c>
      <c r="AA1471" s="300">
        <v>31.305394723389998</v>
      </c>
      <c r="AB1471" s="300">
        <v>-29.505177109355799</v>
      </c>
      <c r="AC1471" s="300">
        <v>-36.464268201877402</v>
      </c>
      <c r="AD1471" s="300">
        <v>-50.882308515555998</v>
      </c>
      <c r="AE1471" s="300">
        <v>40.341876871639997</v>
      </c>
      <c r="AF1471" s="300">
        <v>-46.189618018144202</v>
      </c>
      <c r="AG1471" s="300">
        <v>5.8931928113142096</v>
      </c>
      <c r="AH1471" s="300">
        <v>-59.709863761577402</v>
      </c>
      <c r="AI1471" s="300">
        <v>-113.976086983344</v>
      </c>
      <c r="AJ1471" s="300">
        <v>-44.955411784400503</v>
      </c>
      <c r="AK1471" s="300">
        <v>32.183521201769103</v>
      </c>
      <c r="AL1471" s="300">
        <v>38.875956630953802</v>
      </c>
      <c r="AM1471" s="300">
        <v>-216.77903325038901</v>
      </c>
      <c r="AN1471" s="300">
        <v>38.001751516183198</v>
      </c>
      <c r="AO1471" s="300">
        <v>-40.109316806353299</v>
      </c>
      <c r="AP1471" s="300">
        <v>-52.293034293879003</v>
      </c>
      <c r="AQ1471" s="300">
        <v>61.885963236950801</v>
      </c>
      <c r="AR1471" s="300">
        <v>-28.076082139169198</v>
      </c>
      <c r="AS1471" s="300">
        <v>-38.551377925624102</v>
      </c>
      <c r="AT1471" s="300">
        <v>-12.0622353091889</v>
      </c>
      <c r="AU1471" s="300">
        <v>51.764994557561003</v>
      </c>
      <c r="AV1471" s="300">
        <v>82.3298242590607</v>
      </c>
      <c r="AW1471" s="300">
        <v>-33.427372833544901</v>
      </c>
      <c r="AX1471" s="300">
        <v>-24.9947024572337</v>
      </c>
      <c r="AY1471" s="300">
        <v>-33.433056178861598</v>
      </c>
      <c r="AZ1471" s="300">
        <v>-188.25561148547399</v>
      </c>
      <c r="BA1471" s="300">
        <v>-46.195760908852698</v>
      </c>
      <c r="BB1471" s="300">
        <v>-35.600396515807297</v>
      </c>
      <c r="BC1471" s="300">
        <v>-44.897976746114402</v>
      </c>
    </row>
    <row r="1472" spans="1:55">
      <c r="A1472" s="301">
        <v>4</v>
      </c>
      <c r="B1472" s="301">
        <v>14</v>
      </c>
      <c r="C1472" s="299">
        <v>6</v>
      </c>
      <c r="D1472" s="300">
        <v>-26.7963880184234</v>
      </c>
      <c r="E1472" s="300">
        <v>-17.6664166329045</v>
      </c>
      <c r="F1472" s="300">
        <v>-13.399055793373</v>
      </c>
      <c r="G1472" s="300">
        <v>31.4836835699228</v>
      </c>
      <c r="H1472" s="300">
        <v>7.8394648990874103</v>
      </c>
      <c r="I1472" s="300">
        <v>-18.136492380121801</v>
      </c>
      <c r="J1472" s="300">
        <v>-31.9922322726323</v>
      </c>
      <c r="K1472" s="300">
        <v>-11.285834873768501</v>
      </c>
      <c r="L1472" s="300">
        <v>-33.304684295045597</v>
      </c>
      <c r="M1472" s="300">
        <v>-26.283125948128799</v>
      </c>
      <c r="N1472" s="300">
        <v>-16.7455005963788</v>
      </c>
      <c r="O1472" s="300">
        <v>1.1805010040478401</v>
      </c>
      <c r="P1472" s="300">
        <v>-23.987009624646198</v>
      </c>
      <c r="Q1472" s="300">
        <v>-55.343741183883999</v>
      </c>
      <c r="R1472" s="300">
        <v>43.4111612306558</v>
      </c>
      <c r="S1472" s="300">
        <v>-24.052696677590902</v>
      </c>
      <c r="T1472" s="300">
        <v>-55.067820735985698</v>
      </c>
      <c r="U1472" s="300">
        <v>23.771436709686299</v>
      </c>
      <c r="V1472" s="300">
        <v>7.6782685831039101</v>
      </c>
      <c r="W1472" s="300">
        <v>-60.529233799830401</v>
      </c>
      <c r="X1472" s="300">
        <v>44.242317487280197</v>
      </c>
      <c r="Y1472" s="300">
        <v>-70.088723289785506</v>
      </c>
      <c r="Z1472" s="300">
        <v>59.082280244588603</v>
      </c>
      <c r="AA1472" s="300">
        <v>-37.090612269938298</v>
      </c>
      <c r="AB1472" s="300">
        <v>-3.5197730847117099</v>
      </c>
      <c r="AC1472" s="300">
        <v>-32.531945425334797</v>
      </c>
      <c r="AD1472" s="300">
        <v>-76.068261772073598</v>
      </c>
      <c r="AE1472" s="300">
        <v>-63.226802578737299</v>
      </c>
      <c r="AF1472" s="300">
        <v>-29.929450452802801</v>
      </c>
      <c r="AG1472" s="300">
        <v>-75.051697838606401</v>
      </c>
      <c r="AH1472" s="300">
        <v>35.239556135716697</v>
      </c>
      <c r="AI1472" s="300">
        <v>35.593238472984901</v>
      </c>
      <c r="AJ1472" s="300">
        <v>-81.510473521328805</v>
      </c>
      <c r="AK1472" s="300">
        <v>73.029815574792707</v>
      </c>
      <c r="AL1472" s="300">
        <v>-97.708475095015402</v>
      </c>
      <c r="AM1472" s="300">
        <v>-69.269065036163596</v>
      </c>
      <c r="AN1472" s="300">
        <v>-53.455587170212503</v>
      </c>
      <c r="AO1472" s="300">
        <v>-4.9332933370811904</v>
      </c>
      <c r="AP1472" s="300">
        <v>36.820419800349903</v>
      </c>
      <c r="AQ1472" s="300">
        <v>-64.778585794217605</v>
      </c>
      <c r="AR1472" s="300">
        <v>-53.386971023658603</v>
      </c>
      <c r="AS1472" s="300">
        <v>-29.575090605848999</v>
      </c>
      <c r="AT1472" s="300">
        <v>-66.0943793053424</v>
      </c>
      <c r="AU1472" s="300">
        <v>-27.9791316012011</v>
      </c>
      <c r="AV1472" s="300">
        <v>8.1711534861894108</v>
      </c>
      <c r="AW1472" s="300">
        <v>-73.431653605201006</v>
      </c>
      <c r="AX1472" s="300">
        <v>-38.616720074598497</v>
      </c>
      <c r="AY1472" s="300">
        <v>-84.721199314332694</v>
      </c>
      <c r="AZ1472" s="300">
        <v>67.552418990318799</v>
      </c>
      <c r="BA1472" s="300">
        <v>45.305592649671397</v>
      </c>
      <c r="BB1472" s="300">
        <v>-3.76156473237452</v>
      </c>
      <c r="BC1472" s="300">
        <v>-43.931825113642198</v>
      </c>
    </row>
    <row r="1473" spans="1:55">
      <c r="A1473" s="301">
        <v>4</v>
      </c>
      <c r="B1473" s="301">
        <v>14</v>
      </c>
      <c r="C1473" s="299">
        <v>7</v>
      </c>
      <c r="D1473" s="300">
        <v>1.8326619536839099</v>
      </c>
      <c r="E1473" s="300">
        <v>38.027640165252301</v>
      </c>
      <c r="F1473" s="300">
        <v>1.20435392654423</v>
      </c>
      <c r="G1473" s="300">
        <v>5.3815167378090196</v>
      </c>
      <c r="H1473" s="300">
        <v>-26.619520713415799</v>
      </c>
      <c r="I1473" s="300">
        <v>45.380141073595098</v>
      </c>
      <c r="J1473" s="300">
        <v>-11.8831175158879</v>
      </c>
      <c r="K1473" s="300">
        <v>-32.253586434506701</v>
      </c>
      <c r="L1473" s="300">
        <v>-11.7604789821319</v>
      </c>
      <c r="M1473" s="300">
        <v>-4.1214839638805403</v>
      </c>
      <c r="N1473" s="300">
        <v>-26.840133216886599</v>
      </c>
      <c r="O1473" s="300">
        <v>-5.5891082869265798</v>
      </c>
      <c r="P1473" s="300">
        <v>-37.910057439951302</v>
      </c>
      <c r="Q1473" s="300">
        <v>-2.3004335957780899</v>
      </c>
      <c r="R1473" s="300">
        <v>66.012042755351203</v>
      </c>
      <c r="S1473" s="300">
        <v>-3.37654944197664</v>
      </c>
      <c r="T1473" s="300">
        <v>11.3471932936435</v>
      </c>
      <c r="U1473" s="300">
        <v>-49.736683788821303</v>
      </c>
      <c r="V1473" s="300">
        <v>-94.982498315954103</v>
      </c>
      <c r="W1473" s="300">
        <v>-30.279433287335198</v>
      </c>
      <c r="X1473" s="300">
        <v>62.607538344936003</v>
      </c>
      <c r="Y1473" s="300">
        <v>-35.4515121923518</v>
      </c>
      <c r="Z1473" s="300">
        <v>-7.5552664256407098</v>
      </c>
      <c r="AA1473" s="300">
        <v>-49.272477230256001</v>
      </c>
      <c r="AB1473" s="300">
        <v>-11.268011755873101</v>
      </c>
      <c r="AC1473" s="300">
        <v>-78.742660014915401</v>
      </c>
      <c r="AD1473" s="300">
        <v>-2.4729465843630898</v>
      </c>
      <c r="AE1473" s="300">
        <v>-85.970953031537604</v>
      </c>
      <c r="AF1473" s="300">
        <v>7.4795869303335101</v>
      </c>
      <c r="AG1473" s="300">
        <v>15.815485315082499</v>
      </c>
      <c r="AH1473" s="300">
        <v>-67.218202227326401</v>
      </c>
      <c r="AI1473" s="300">
        <v>-118.81570679212101</v>
      </c>
      <c r="AJ1473" s="300">
        <v>-42.619440067966799</v>
      </c>
      <c r="AK1473" s="300">
        <v>76.705575660047103</v>
      </c>
      <c r="AL1473" s="300">
        <v>-54.891775641155597</v>
      </c>
      <c r="AM1473" s="300">
        <v>-10.1541690556126</v>
      </c>
      <c r="AN1473" s="300">
        <v>-66.051095505379493</v>
      </c>
      <c r="AO1473" s="300">
        <v>-15.560966256649399</v>
      </c>
      <c r="AP1473" s="300">
        <v>99.0826410500988</v>
      </c>
      <c r="AQ1473" s="300">
        <v>-5.8468811210023999</v>
      </c>
      <c r="AR1473" s="300">
        <v>-83.121844745880793</v>
      </c>
      <c r="AS1473" s="300">
        <v>-2.5676315734881299</v>
      </c>
      <c r="AT1473" s="300">
        <v>-14.8279833690946</v>
      </c>
      <c r="AU1473" s="300">
        <v>66.784257478783005</v>
      </c>
      <c r="AV1473" s="300">
        <v>106.22432824515001</v>
      </c>
      <c r="AW1473" s="300">
        <v>-33.132336596526898</v>
      </c>
      <c r="AX1473" s="300">
        <v>-75.137190191614295</v>
      </c>
      <c r="AY1473" s="300">
        <v>-40.133044290727497</v>
      </c>
      <c r="AZ1473" s="300">
        <v>-9.4521469435724903</v>
      </c>
      <c r="BA1473" s="300">
        <v>52.225710366579499</v>
      </c>
      <c r="BB1473" s="300">
        <v>-13.6264931445922</v>
      </c>
      <c r="BC1473" s="300">
        <v>-94.318183470699097</v>
      </c>
    </row>
    <row r="1474" spans="1:55">
      <c r="A1474" s="301">
        <v>4</v>
      </c>
      <c r="B1474" s="301">
        <v>14</v>
      </c>
      <c r="C1474" s="299">
        <v>8</v>
      </c>
      <c r="D1474" s="300">
        <v>-19.9410990497048</v>
      </c>
      <c r="E1474" s="300">
        <v>25.191366433234201</v>
      </c>
      <c r="F1474" s="300">
        <v>-0.67788637029816401</v>
      </c>
      <c r="G1474" s="300">
        <v>11.238602402452701</v>
      </c>
      <c r="H1474" s="300">
        <v>-27.712426775420798</v>
      </c>
      <c r="I1474" s="300">
        <v>9.5176572021336092</v>
      </c>
      <c r="J1474" s="300">
        <v>-0.56515246857730805</v>
      </c>
      <c r="K1474" s="300">
        <v>-51.213745745261697</v>
      </c>
      <c r="L1474" s="300">
        <v>-27.736814898454099</v>
      </c>
      <c r="M1474" s="300">
        <v>-31.757467012331201</v>
      </c>
      <c r="N1474" s="300">
        <v>26.885955488499501</v>
      </c>
      <c r="O1474" s="300">
        <v>-0.81630219167348606</v>
      </c>
      <c r="P1474" s="300">
        <v>-16.8209644239294</v>
      </c>
      <c r="Q1474" s="300">
        <v>50.220783271994001</v>
      </c>
      <c r="R1474" s="300">
        <v>50.376427325837099</v>
      </c>
      <c r="S1474" s="300">
        <v>-10.5244445367338</v>
      </c>
      <c r="T1474" s="300">
        <v>-31.787796416884301</v>
      </c>
      <c r="U1474" s="300">
        <v>43.174517863936899</v>
      </c>
      <c r="V1474" s="300">
        <v>-18.7990288893103</v>
      </c>
      <c r="W1474" s="300">
        <v>13.256112525085401</v>
      </c>
      <c r="X1474" s="300">
        <v>88.628477225788203</v>
      </c>
      <c r="Y1474" s="300">
        <v>-49.753647318237498</v>
      </c>
      <c r="Z1474" s="300">
        <v>-63.993938234770098</v>
      </c>
      <c r="AA1474" s="300">
        <v>54.6232701408547</v>
      </c>
      <c r="AB1474" s="300">
        <v>-0.419283828497656</v>
      </c>
      <c r="AC1474" s="300">
        <v>-28.187815089632402</v>
      </c>
      <c r="AD1474" s="300">
        <v>69.0007203532559</v>
      </c>
      <c r="AE1474" s="300">
        <v>69.269937379437195</v>
      </c>
      <c r="AF1474" s="300">
        <v>-18.385150862281101</v>
      </c>
      <c r="AG1474" s="300">
        <v>-44.956216052651001</v>
      </c>
      <c r="AH1474" s="300">
        <v>60.3353633948553</v>
      </c>
      <c r="AI1474" s="300">
        <v>-25.884072968899101</v>
      </c>
      <c r="AJ1474" s="300">
        <v>22.3411958435386</v>
      </c>
      <c r="AK1474" s="300">
        <v>123.517674628089</v>
      </c>
      <c r="AL1474" s="300">
        <v>-64.326942207881601</v>
      </c>
      <c r="AM1474" s="300">
        <v>-88.985712843831294</v>
      </c>
      <c r="AN1474" s="300">
        <v>75.478806643851598</v>
      </c>
      <c r="AO1474" s="300">
        <v>-6.5292706935435194E-2</v>
      </c>
      <c r="AP1474" s="300">
        <v>40.1548871074842</v>
      </c>
      <c r="AQ1474" s="300">
        <v>59.993744019581698</v>
      </c>
      <c r="AR1474" s="300">
        <v>-69.302558201323393</v>
      </c>
      <c r="AS1474" s="300">
        <v>-11.9816680527393</v>
      </c>
      <c r="AT1474" s="300">
        <v>31.854676005390701</v>
      </c>
      <c r="AU1474" s="300">
        <v>53.570507592644702</v>
      </c>
      <c r="AV1474" s="300">
        <v>-23.745131732814801</v>
      </c>
      <c r="AW1474" s="300">
        <v>-20.125702575851001</v>
      </c>
      <c r="AX1474" s="300">
        <v>105.502251380315</v>
      </c>
      <c r="AY1474" s="300">
        <v>-60.855302387677497</v>
      </c>
      <c r="AZ1474" s="300">
        <v>-78.765900595408596</v>
      </c>
      <c r="BA1474" s="300">
        <v>-68.900649999430698</v>
      </c>
      <c r="BB1474" s="300">
        <v>-0.61503962251745203</v>
      </c>
      <c r="BC1474" s="300">
        <v>-36.642066244874101</v>
      </c>
    </row>
    <row r="1475" spans="1:55">
      <c r="A1475" s="301">
        <v>4</v>
      </c>
      <c r="B1475" s="301">
        <v>14</v>
      </c>
      <c r="C1475" s="299">
        <v>9</v>
      </c>
      <c r="D1475" s="300">
        <v>-11.9900936714139</v>
      </c>
      <c r="E1475" s="300">
        <v>3.2860948663424701</v>
      </c>
      <c r="F1475" s="300">
        <v>-12.9879034770053</v>
      </c>
      <c r="G1475" s="300">
        <v>-13.738271514371499</v>
      </c>
      <c r="H1475" s="300">
        <v>7.3792331222205503</v>
      </c>
      <c r="I1475" s="300">
        <v>-28.570808233078601</v>
      </c>
      <c r="J1475" s="300">
        <v>-26.5214017010668</v>
      </c>
      <c r="K1475" s="300">
        <v>-13.6311713843135</v>
      </c>
      <c r="L1475" s="300">
        <v>-1.3424029388683301</v>
      </c>
      <c r="M1475" s="300">
        <v>-24.9821819449811</v>
      </c>
      <c r="N1475" s="300">
        <v>-5.4569751499864898</v>
      </c>
      <c r="O1475" s="300">
        <v>5.0484891595615604</v>
      </c>
      <c r="P1475" s="300">
        <v>11.043471315091701</v>
      </c>
      <c r="Q1475" s="300">
        <v>19.251895625520699</v>
      </c>
      <c r="R1475" s="300">
        <v>-5.74920302408895</v>
      </c>
      <c r="S1475" s="300">
        <v>-20.2381962899961</v>
      </c>
      <c r="T1475" s="300">
        <v>19.080820388675502</v>
      </c>
      <c r="U1475" s="300">
        <v>15.985141045640599</v>
      </c>
      <c r="V1475" s="300">
        <v>-65.480342931404493</v>
      </c>
      <c r="W1475" s="300">
        <v>45.106427237944402</v>
      </c>
      <c r="X1475" s="300">
        <v>-23.751037572283799</v>
      </c>
      <c r="Y1475" s="300">
        <v>2.35536654917698</v>
      </c>
      <c r="Z1475" s="300">
        <v>-51.826183774889103</v>
      </c>
      <c r="AA1475" s="300">
        <v>6.7192031422585696</v>
      </c>
      <c r="AB1475" s="300">
        <v>-9.4374665155164994</v>
      </c>
      <c r="AC1475" s="300">
        <v>24.1540267229215</v>
      </c>
      <c r="AD1475" s="300">
        <v>28.580017106305199</v>
      </c>
      <c r="AE1475" s="300">
        <v>10.6314482813117</v>
      </c>
      <c r="AF1475" s="300">
        <v>-24.3917178891116</v>
      </c>
      <c r="AG1475" s="300">
        <v>26.113437118257298</v>
      </c>
      <c r="AH1475" s="300">
        <v>22.583046748295899</v>
      </c>
      <c r="AI1475" s="300">
        <v>-95.496292441685199</v>
      </c>
      <c r="AJ1475" s="300">
        <v>62.748193696659001</v>
      </c>
      <c r="AK1475" s="300">
        <v>-30.746337650336201</v>
      </c>
      <c r="AL1475" s="300">
        <v>2.8531505167356301</v>
      </c>
      <c r="AM1475" s="300">
        <v>-71.793908229354301</v>
      </c>
      <c r="AN1475" s="300">
        <v>9.3257061290278802</v>
      </c>
      <c r="AO1475" s="300">
        <v>-12.939638369266699</v>
      </c>
      <c r="AP1475" s="300">
        <v>33.791872242675197</v>
      </c>
      <c r="AQ1475" s="300">
        <v>24.414119025756701</v>
      </c>
      <c r="AR1475" s="300">
        <v>8.5012422419958398</v>
      </c>
      <c r="AS1475" s="300">
        <v>-24.816725274569301</v>
      </c>
      <c r="AT1475" s="300">
        <v>-33.263112349545601</v>
      </c>
      <c r="AU1475" s="300">
        <v>19.1760820098783</v>
      </c>
      <c r="AV1475" s="300">
        <v>-79.909689383266297</v>
      </c>
      <c r="AW1475" s="300">
        <v>-65.580928249756994</v>
      </c>
      <c r="AX1475" s="300">
        <v>34.160360386261601</v>
      </c>
      <c r="AY1475" s="300">
        <v>-2.6752927757240199</v>
      </c>
      <c r="AZ1475" s="300">
        <v>-61.662392008286503</v>
      </c>
      <c r="BA1475" s="300">
        <v>9.4145092087023201</v>
      </c>
      <c r="BB1475" s="300">
        <v>-11.261500376613199</v>
      </c>
      <c r="BC1475" s="300">
        <v>29.258428991031199</v>
      </c>
    </row>
    <row r="1476" spans="1:55">
      <c r="A1476" s="301">
        <v>4</v>
      </c>
      <c r="B1476" s="301">
        <v>14</v>
      </c>
      <c r="C1476" s="299">
        <v>10</v>
      </c>
      <c r="D1476" s="300">
        <v>-3.5077046945584698</v>
      </c>
      <c r="E1476" s="300">
        <v>-7.6924101784162797</v>
      </c>
      <c r="F1476" s="300">
        <v>-7.1572777572511104</v>
      </c>
      <c r="G1476" s="300">
        <v>-11.436732626424</v>
      </c>
      <c r="H1476" s="300">
        <v>-8.3874543096376897</v>
      </c>
      <c r="I1476" s="300">
        <v>12.885933193964201</v>
      </c>
      <c r="J1476" s="300">
        <v>-7.1539114599011597</v>
      </c>
      <c r="K1476" s="300">
        <v>9.4599265006004796</v>
      </c>
      <c r="L1476" s="300">
        <v>-3.2121980500136602</v>
      </c>
      <c r="M1476" s="300">
        <v>-21.222123693751701</v>
      </c>
      <c r="N1476" s="300">
        <v>6.7869309012775396</v>
      </c>
      <c r="O1476" s="300">
        <v>1.3113998651292</v>
      </c>
      <c r="P1476" s="300">
        <v>20.060788101938002</v>
      </c>
      <c r="Q1476" s="300">
        <v>5.9778832708879399</v>
      </c>
      <c r="R1476" s="300">
        <v>14.513714506336401</v>
      </c>
      <c r="S1476" s="300">
        <v>-20.405809249994</v>
      </c>
      <c r="T1476" s="300">
        <v>20.234082917920102</v>
      </c>
      <c r="U1476" s="300">
        <v>-15.842074141630199</v>
      </c>
      <c r="V1476" s="300">
        <v>17.034363764909301</v>
      </c>
      <c r="W1476" s="300">
        <v>13.9070079576599</v>
      </c>
      <c r="X1476" s="300">
        <v>-20.377967919732701</v>
      </c>
      <c r="Y1476" s="300">
        <v>-10.249344517858701</v>
      </c>
      <c r="Z1476" s="300">
        <v>41.551071080445801</v>
      </c>
      <c r="AA1476" s="300">
        <v>14.094495228639801</v>
      </c>
      <c r="AB1476" s="300">
        <v>-1.29350684885325</v>
      </c>
      <c r="AC1476" s="300">
        <v>39.387673089036397</v>
      </c>
      <c r="AD1476" s="300">
        <v>8.2454319695806202</v>
      </c>
      <c r="AE1476" s="300">
        <v>20.123466631180701</v>
      </c>
      <c r="AF1476" s="300">
        <v>-31.924260713884401</v>
      </c>
      <c r="AG1476" s="300">
        <v>27.555368746868801</v>
      </c>
      <c r="AH1476" s="300">
        <v>-21.524636268395099</v>
      </c>
      <c r="AI1476" s="300">
        <v>17.611206409305701</v>
      </c>
      <c r="AJ1476" s="300">
        <v>17.990494952635299</v>
      </c>
      <c r="AK1476" s="300">
        <v>-28.076869926101299</v>
      </c>
      <c r="AL1476" s="300">
        <v>12.9995569226342</v>
      </c>
      <c r="AM1476" s="300">
        <v>-59.305057729374901</v>
      </c>
      <c r="AN1476" s="300">
        <v>19.335515822654301</v>
      </c>
      <c r="AO1476" s="300">
        <v>-1.0272515985471999</v>
      </c>
      <c r="AP1476" s="300">
        <v>54.543744810351001</v>
      </c>
      <c r="AQ1476" s="300">
        <v>-8.5325577466517899</v>
      </c>
      <c r="AR1476" s="300">
        <v>16.9024967152288</v>
      </c>
      <c r="AS1476" s="300">
        <v>-24.6789461951156</v>
      </c>
      <c r="AT1476" s="300">
        <v>-27.264091887647002</v>
      </c>
      <c r="AU1476" s="300">
        <v>-19.5730158787491</v>
      </c>
      <c r="AV1476" s="300">
        <v>-26.462281678276899</v>
      </c>
      <c r="AW1476" s="300">
        <v>14.996929096129</v>
      </c>
      <c r="AX1476" s="300">
        <v>29.121076082346299</v>
      </c>
      <c r="AY1476" s="300">
        <v>-12.647381959718199</v>
      </c>
      <c r="AZ1476" s="300">
        <v>49.002979854941898</v>
      </c>
      <c r="BA1476" s="300">
        <v>16.145394291798102</v>
      </c>
      <c r="BB1476" s="300">
        <v>-0.99590434539531303</v>
      </c>
      <c r="BC1476" s="300">
        <v>48.1429477654533</v>
      </c>
    </row>
    <row r="1477" spans="1:55">
      <c r="A1477" s="301">
        <v>4</v>
      </c>
      <c r="B1477" s="301">
        <v>14</v>
      </c>
      <c r="C1477" s="299">
        <v>11</v>
      </c>
      <c r="D1477" s="300">
        <v>6.4493320630237498</v>
      </c>
      <c r="E1477" s="300">
        <v>4.4284265491682202</v>
      </c>
      <c r="F1477" s="300">
        <v>-8.6383050016902594</v>
      </c>
      <c r="G1477" s="300">
        <v>5.3457095139825901</v>
      </c>
      <c r="H1477" s="300">
        <v>12.4516374512309</v>
      </c>
      <c r="I1477" s="300">
        <v>-24.6474638145067</v>
      </c>
      <c r="J1477" s="300">
        <v>-6.1500721142706496</v>
      </c>
      <c r="K1477" s="300">
        <v>10.427555889896601</v>
      </c>
      <c r="L1477" s="300">
        <v>8.9618122131544506</v>
      </c>
      <c r="M1477" s="300">
        <v>1.0110974241459301</v>
      </c>
      <c r="N1477" s="300">
        <v>-10.524861763198301</v>
      </c>
      <c r="O1477" s="300">
        <v>-3.7707763817330302</v>
      </c>
      <c r="P1477" s="300">
        <v>8.5741919662958495</v>
      </c>
      <c r="Q1477" s="300">
        <v>16.922588028582201</v>
      </c>
      <c r="R1477" s="300">
        <v>7.0922661483378997</v>
      </c>
      <c r="S1477" s="300">
        <v>-13.441182193194599</v>
      </c>
      <c r="T1477" s="300">
        <v>-3.53140213854596</v>
      </c>
      <c r="U1477" s="300">
        <v>24.692950680625401</v>
      </c>
      <c r="V1477" s="300">
        <v>-50.086487208483</v>
      </c>
      <c r="W1477" s="300">
        <v>-12.4680938311283</v>
      </c>
      <c r="X1477" s="300">
        <v>21.0260731043997</v>
      </c>
      <c r="Y1477" s="300">
        <v>-16.6960245889437</v>
      </c>
      <c r="Z1477" s="300">
        <v>-2.1842485402818199</v>
      </c>
      <c r="AA1477" s="300">
        <v>-21.314850444640701</v>
      </c>
      <c r="AB1477" s="300">
        <v>-8.3775376643812205</v>
      </c>
      <c r="AC1477" s="300">
        <v>-14.0344769885054</v>
      </c>
      <c r="AD1477" s="300">
        <v>-13.315263862807001</v>
      </c>
      <c r="AE1477" s="300">
        <v>7.01791962462611</v>
      </c>
      <c r="AF1477" s="300">
        <v>-15.7416549321369</v>
      </c>
      <c r="AG1477" s="300">
        <v>-4.5535077016172298</v>
      </c>
      <c r="AH1477" s="300">
        <v>33.9543072898053</v>
      </c>
      <c r="AI1477" s="300">
        <v>-69.887807078023897</v>
      </c>
      <c r="AJ1477" s="300">
        <v>-16.778746624970399</v>
      </c>
      <c r="AK1477" s="300">
        <v>-30.829293810655599</v>
      </c>
      <c r="AL1477" s="300">
        <v>-22.085911939515402</v>
      </c>
      <c r="AM1477" s="300">
        <v>-2.4846459559806502</v>
      </c>
      <c r="AN1477" s="300">
        <v>26.201840242786101</v>
      </c>
      <c r="AO1477" s="300">
        <v>-11.7853315886003</v>
      </c>
      <c r="AP1477" s="300">
        <v>-17.113398463713398</v>
      </c>
      <c r="AQ1477" s="300">
        <v>20.8829949717231</v>
      </c>
      <c r="AR1477" s="300">
        <v>-8.0227160969552198</v>
      </c>
      <c r="AS1477" s="300">
        <v>-16.3097158976854</v>
      </c>
      <c r="AT1477" s="300">
        <v>5.8238569509445499</v>
      </c>
      <c r="AU1477" s="300">
        <v>-28.368374396164</v>
      </c>
      <c r="AV1477" s="300">
        <v>62.913879840028301</v>
      </c>
      <c r="AW1477" s="300">
        <v>15.149320370174999</v>
      </c>
      <c r="AX1477" s="300">
        <v>25.102205834130999</v>
      </c>
      <c r="AY1477" s="300">
        <v>-19.721817606104</v>
      </c>
      <c r="AZ1477" s="300">
        <v>1.17089450465518</v>
      </c>
      <c r="BA1477" s="300">
        <v>-26.0365197553072</v>
      </c>
      <c r="BB1477" s="300">
        <v>-10.3141482030808</v>
      </c>
      <c r="BC1477" s="300">
        <v>-17.136221910771201</v>
      </c>
    </row>
    <row r="1478" spans="1:55">
      <c r="A1478" s="301">
        <v>4</v>
      </c>
      <c r="B1478" s="301">
        <v>14</v>
      </c>
      <c r="C1478" s="299">
        <v>12</v>
      </c>
      <c r="D1478" s="300">
        <v>-3.2368070726780398</v>
      </c>
      <c r="E1478" s="300">
        <v>-9.6490863152115498</v>
      </c>
      <c r="F1478" s="300">
        <v>-3.0561832632863601</v>
      </c>
      <c r="G1478" s="300">
        <v>-5.0889421148617302</v>
      </c>
      <c r="H1478" s="300">
        <v>-3.5162518304252299</v>
      </c>
      <c r="I1478" s="300">
        <v>7.6819105410843296</v>
      </c>
      <c r="J1478" s="300">
        <v>0.45695095528164698</v>
      </c>
      <c r="K1478" s="300">
        <v>9.6531138538166008</v>
      </c>
      <c r="L1478" s="300">
        <v>-2.5674480173215302</v>
      </c>
      <c r="M1478" s="300">
        <v>-8.1734162796890093</v>
      </c>
      <c r="N1478" s="300">
        <v>-12.520617913473799</v>
      </c>
      <c r="O1478" s="300">
        <v>-0.14232269578142401</v>
      </c>
      <c r="P1478" s="300">
        <v>18.1328284016667</v>
      </c>
      <c r="Q1478" s="300">
        <v>-11.715255526294101</v>
      </c>
      <c r="R1478" s="300">
        <v>31.323356770596298</v>
      </c>
      <c r="S1478" s="300">
        <v>5.6165836518693002</v>
      </c>
      <c r="T1478" s="300">
        <v>8.3093818615888697</v>
      </c>
      <c r="U1478" s="300">
        <v>8.1805666096576495</v>
      </c>
      <c r="V1478" s="300">
        <v>-9.0490909227643694</v>
      </c>
      <c r="W1478" s="300">
        <v>-1.2864519527423399</v>
      </c>
      <c r="X1478" s="300">
        <v>20.3910792755761</v>
      </c>
      <c r="Y1478" s="300">
        <v>3.5960023761029598</v>
      </c>
      <c r="Z1478" s="300">
        <v>12.7234739161668</v>
      </c>
      <c r="AA1478" s="300">
        <v>33.210519954870598</v>
      </c>
      <c r="AB1478" s="300">
        <v>-0.38151252105354799</v>
      </c>
      <c r="AC1478" s="300">
        <v>-41.167329075908597</v>
      </c>
      <c r="AD1478" s="300">
        <v>-17.078656439321701</v>
      </c>
      <c r="AE1478" s="300">
        <v>44.868654038559797</v>
      </c>
      <c r="AF1478" s="300">
        <v>-7.4211754721524201</v>
      </c>
      <c r="AG1478" s="300">
        <v>11.1898786221397</v>
      </c>
      <c r="AH1478" s="300">
        <v>11.509050888783699</v>
      </c>
      <c r="AI1478" s="300">
        <v>-8.4192997458469296</v>
      </c>
      <c r="AJ1478" s="300">
        <v>-2.0492181299999901</v>
      </c>
      <c r="AK1478" s="300">
        <v>-28.844119379714201</v>
      </c>
      <c r="AL1478" s="300">
        <v>4.3947263911769001</v>
      </c>
      <c r="AM1478" s="300">
        <v>17.278633098596998</v>
      </c>
      <c r="AN1478" s="300">
        <v>-38.193089031734402</v>
      </c>
      <c r="AO1478" s="300">
        <v>-0.67308600157738097</v>
      </c>
      <c r="AP1478" s="300">
        <v>-56.506950520624898</v>
      </c>
      <c r="AQ1478" s="300">
        <v>-12.447802810043299</v>
      </c>
      <c r="AR1478" s="300">
        <v>-31.385188574594999</v>
      </c>
      <c r="AS1478" s="300">
        <v>6.13005598315846</v>
      </c>
      <c r="AT1478" s="300">
        <v>-11.756563008263701</v>
      </c>
      <c r="AU1478" s="300">
        <v>-11.465374675043799</v>
      </c>
      <c r="AV1478" s="300">
        <v>9.0784390122880101</v>
      </c>
      <c r="AW1478" s="300">
        <v>-1.84437074627293</v>
      </c>
      <c r="AX1478" s="300">
        <v>-25.514180579920701</v>
      </c>
      <c r="AY1478" s="300">
        <v>-3.7513246250575101</v>
      </c>
      <c r="AZ1478" s="300">
        <v>-18.829978316169399</v>
      </c>
      <c r="BA1478" s="300">
        <v>-33.220058780214103</v>
      </c>
      <c r="BB1478" s="300">
        <v>-0.40570070891564802</v>
      </c>
      <c r="BC1478" s="300">
        <v>-49.122478375977998</v>
      </c>
    </row>
    <row r="1479" spans="1:55">
      <c r="A1479" s="301">
        <v>4</v>
      </c>
      <c r="B1479" s="301">
        <v>14</v>
      </c>
      <c r="C1479" s="299">
        <v>13</v>
      </c>
      <c r="D1479" s="300">
        <v>-7.6605608665637899</v>
      </c>
      <c r="E1479" s="300">
        <v>9.5276829146348998</v>
      </c>
      <c r="F1479" s="300">
        <v>2.5082001897203199</v>
      </c>
      <c r="G1479" s="300">
        <v>-6.7460739910880401</v>
      </c>
      <c r="H1479" s="300">
        <v>4.6724752599347799</v>
      </c>
      <c r="I1479" s="300">
        <v>13.97091947134</v>
      </c>
      <c r="J1479" s="300">
        <v>-4.17529355980834</v>
      </c>
      <c r="K1479" s="300">
        <v>-2.3695972374276599</v>
      </c>
      <c r="L1479" s="300">
        <v>5.6299101927380999</v>
      </c>
      <c r="M1479" s="300">
        <v>-20.7803188561507</v>
      </c>
      <c r="N1479" s="300">
        <v>-7.6197801538951797</v>
      </c>
      <c r="O1479" s="300">
        <v>1.00859994977939</v>
      </c>
      <c r="P1479" s="300">
        <v>-0.18669292242567201</v>
      </c>
      <c r="Q1479" s="300">
        <v>8.0208975623196093</v>
      </c>
      <c r="R1479" s="300">
        <v>13.115457565872299</v>
      </c>
      <c r="S1479" s="300">
        <v>7.8572201214759101</v>
      </c>
      <c r="T1479" s="300">
        <v>9.9612622619182396</v>
      </c>
      <c r="U1479" s="300">
        <v>10.826933296480799</v>
      </c>
      <c r="V1479" s="300">
        <v>-25.6763541065827</v>
      </c>
      <c r="W1479" s="300">
        <v>8.6556194743655492</v>
      </c>
      <c r="X1479" s="300">
        <v>-2.0050372005130299</v>
      </c>
      <c r="Y1479" s="300">
        <v>-11.3097055702452</v>
      </c>
      <c r="Z1479" s="300">
        <v>43.696783372685502</v>
      </c>
      <c r="AA1479" s="300">
        <v>17.6522505937197</v>
      </c>
      <c r="AB1479" s="300">
        <v>3.28679566636219</v>
      </c>
      <c r="AC1479" s="300">
        <v>-13.494795002217</v>
      </c>
      <c r="AD1479" s="300">
        <v>9.4983088023037592</v>
      </c>
      <c r="AE1479" s="300">
        <v>-31.305424787065199</v>
      </c>
      <c r="AF1479" s="300">
        <v>12.7274217361017</v>
      </c>
      <c r="AG1479" s="300">
        <v>13.4856912852314</v>
      </c>
      <c r="AH1479" s="300">
        <v>15.6893966012574</v>
      </c>
      <c r="AI1479" s="300">
        <v>-36.039464999315399</v>
      </c>
      <c r="AJ1479" s="300">
        <v>12.4028963591206</v>
      </c>
      <c r="AK1479" s="300">
        <v>-2.5352238858796601</v>
      </c>
      <c r="AL1479" s="300">
        <v>-15.4640467865635</v>
      </c>
      <c r="AM1479" s="300">
        <v>60.265986872103802</v>
      </c>
      <c r="AN1479" s="300">
        <v>24.2405782744863</v>
      </c>
      <c r="AO1479" s="300">
        <v>5.1625262400110898</v>
      </c>
      <c r="AP1479" s="300">
        <v>-21.847279552920298</v>
      </c>
      <c r="AQ1479" s="300">
        <v>13.0728803619015</v>
      </c>
      <c r="AR1479" s="300">
        <v>15.322344920433</v>
      </c>
      <c r="AS1479" s="300">
        <v>8.6874009691637397</v>
      </c>
      <c r="AT1479" s="300">
        <v>-16.531083209449498</v>
      </c>
      <c r="AU1479" s="300">
        <v>-10.0645553113938</v>
      </c>
      <c r="AV1479" s="300">
        <v>-30.249916425524201</v>
      </c>
      <c r="AW1479" s="300">
        <v>-10.832829590368901</v>
      </c>
      <c r="AX1479" s="300">
        <v>-4.4873948470022196</v>
      </c>
      <c r="AY1479" s="300">
        <v>-14.1591094118243</v>
      </c>
      <c r="AZ1479" s="300">
        <v>52.551549875889101</v>
      </c>
      <c r="BA1479" s="300">
        <v>-14.077535354297501</v>
      </c>
      <c r="BB1479" s="300">
        <v>3.9202150095024102</v>
      </c>
      <c r="BC1479" s="300">
        <v>-14.771668798134501</v>
      </c>
    </row>
    <row r="1480" spans="1:55">
      <c r="A1480" s="301">
        <v>4</v>
      </c>
      <c r="B1480" s="301">
        <v>14</v>
      </c>
      <c r="C1480" s="299">
        <v>14</v>
      </c>
      <c r="D1480" s="300">
        <v>7.0569023149056802</v>
      </c>
      <c r="E1480" s="300">
        <v>8.0105377802946496</v>
      </c>
      <c r="F1480" s="300">
        <v>-10.962558704882699</v>
      </c>
      <c r="G1480" s="300">
        <v>0.97793075092732595</v>
      </c>
      <c r="H1480" s="300">
        <v>-9.8843591696429396</v>
      </c>
      <c r="I1480" s="300">
        <v>-5.2026617405493996</v>
      </c>
      <c r="J1480" s="300">
        <v>3.16269462217095</v>
      </c>
      <c r="K1480" s="300">
        <v>37.471586285467197</v>
      </c>
      <c r="L1480" s="300">
        <v>-0.55820672795781001</v>
      </c>
      <c r="M1480" s="300">
        <v>-5.5586310658618698</v>
      </c>
      <c r="N1480" s="300">
        <v>4.84130150168009</v>
      </c>
      <c r="O1480" s="300">
        <v>2.3344124209206898</v>
      </c>
      <c r="P1480" s="300">
        <v>-0.65970934906602596</v>
      </c>
      <c r="Q1480" s="300">
        <v>-12.920410073454599</v>
      </c>
      <c r="R1480" s="300">
        <v>-16.2559313638925</v>
      </c>
      <c r="S1480" s="300">
        <v>-22.142127559844599</v>
      </c>
      <c r="T1480" s="300">
        <v>2.6729224270560801</v>
      </c>
      <c r="U1480" s="300">
        <v>-18.431365502540199</v>
      </c>
      <c r="V1480" s="300">
        <v>9.7445809594870791</v>
      </c>
      <c r="W1480" s="300">
        <v>-7.7300646915106803</v>
      </c>
      <c r="X1480" s="300">
        <v>76.913435425234795</v>
      </c>
      <c r="Y1480" s="300">
        <v>3.6215861487408598</v>
      </c>
      <c r="Z1480" s="300">
        <v>12.445364722465699</v>
      </c>
      <c r="AA1480" s="300">
        <v>2.47456023084119</v>
      </c>
      <c r="AB1480" s="300">
        <v>-4.0224497236507402</v>
      </c>
      <c r="AC1480" s="300">
        <v>-0.24541974931452201</v>
      </c>
      <c r="AD1480" s="300">
        <v>-17.9784395609062</v>
      </c>
      <c r="AE1480" s="300">
        <v>-22.935509291212199</v>
      </c>
      <c r="AF1480" s="300">
        <v>-30.473661699958299</v>
      </c>
      <c r="AG1480" s="300">
        <v>-4.2018191141798402</v>
      </c>
      <c r="AH1480" s="300">
        <v>-24.826371712869399</v>
      </c>
      <c r="AI1480" s="300">
        <v>11.1396022323562</v>
      </c>
      <c r="AJ1480" s="300">
        <v>-11.011348576993701</v>
      </c>
      <c r="AK1480" s="300">
        <v>107.056790672754</v>
      </c>
      <c r="AL1480" s="300">
        <v>6.2057859360985201</v>
      </c>
      <c r="AM1480" s="300">
        <v>17.338636062656501</v>
      </c>
      <c r="AN1480" s="300">
        <v>-0.44354440297235898</v>
      </c>
      <c r="AO1480" s="300">
        <v>-5.2149408784401201</v>
      </c>
      <c r="AP1480" s="300">
        <v>2.58801354646934E-3</v>
      </c>
      <c r="AQ1480" s="300">
        <v>-14.436486741581</v>
      </c>
      <c r="AR1480" s="300">
        <v>-21.774806889129099</v>
      </c>
      <c r="AS1480" s="300">
        <v>-26.562909015971702</v>
      </c>
      <c r="AT1480" s="300">
        <v>-3.3718206083285098</v>
      </c>
      <c r="AU1480" s="300">
        <v>23.899220774771901</v>
      </c>
      <c r="AV1480" s="300">
        <v>9.1435907454244898</v>
      </c>
      <c r="AW1480" s="300">
        <v>9.07208352494224</v>
      </c>
      <c r="AX1480" s="300">
        <v>-64.041043499834402</v>
      </c>
      <c r="AY1480" s="300">
        <v>-7.1246670891550403</v>
      </c>
      <c r="AZ1480" s="300">
        <v>-13.968075208034801</v>
      </c>
      <c r="BA1480" s="300">
        <v>3.8795546280153599</v>
      </c>
      <c r="BB1480" s="300">
        <v>-4.7784375315480299</v>
      </c>
      <c r="BC1480" s="300">
        <v>-1.6179798151078499</v>
      </c>
    </row>
    <row r="1481" spans="1:55">
      <c r="A1481" s="301">
        <v>4</v>
      </c>
      <c r="B1481" s="301">
        <v>14</v>
      </c>
      <c r="C1481" s="299">
        <v>15</v>
      </c>
      <c r="D1481" s="300">
        <v>3.8246606760794202</v>
      </c>
      <c r="E1481" s="300">
        <v>-15.466600765163999</v>
      </c>
      <c r="F1481" s="300">
        <v>2.3129082102902898</v>
      </c>
      <c r="G1481" s="300">
        <v>-4.6825685646230397</v>
      </c>
      <c r="H1481" s="300">
        <v>3.23379399603526</v>
      </c>
      <c r="I1481" s="300">
        <v>0.96868513631332098</v>
      </c>
      <c r="J1481" s="300">
        <v>-1.2653352985237101</v>
      </c>
      <c r="K1481" s="300">
        <v>-5.7225272705371601</v>
      </c>
      <c r="L1481" s="300">
        <v>3.4184567238371302</v>
      </c>
      <c r="M1481" s="300">
        <v>2.5507013537390302</v>
      </c>
      <c r="N1481" s="300">
        <v>-8.1749710151462096E-2</v>
      </c>
      <c r="O1481" s="300">
        <v>6.2620802124380495E-2</v>
      </c>
      <c r="P1481" s="300">
        <v>-18.297093182660198</v>
      </c>
      <c r="Q1481" s="300">
        <v>7.6186906983440998</v>
      </c>
      <c r="R1481" s="300">
        <v>-31.130504088223599</v>
      </c>
      <c r="S1481" s="300">
        <v>6.8365533728691998</v>
      </c>
      <c r="T1481" s="300">
        <v>-8.8494573699573191</v>
      </c>
      <c r="U1481" s="300">
        <v>6.8494007231485403</v>
      </c>
      <c r="V1481" s="300">
        <v>-2.04042785685145</v>
      </c>
      <c r="W1481" s="300">
        <v>-2.0413578416410698</v>
      </c>
      <c r="X1481" s="300">
        <v>-19.751466976120799</v>
      </c>
      <c r="Y1481" s="300">
        <v>-4.67773617685795</v>
      </c>
      <c r="Z1481" s="300">
        <v>-4.1136738714335896</v>
      </c>
      <c r="AA1481" s="300">
        <v>0.108551550614503</v>
      </c>
      <c r="AB1481" s="300">
        <v>-0.30719914106606</v>
      </c>
      <c r="AC1481" s="300">
        <v>40.5398914088209</v>
      </c>
      <c r="AD1481" s="300">
        <v>-11.228410983339399</v>
      </c>
      <c r="AE1481" s="300">
        <v>-41.717080102298297</v>
      </c>
      <c r="AF1481" s="300">
        <v>10.5474106631723</v>
      </c>
      <c r="AG1481" s="300">
        <v>12.9018903134971</v>
      </c>
      <c r="AH1481" s="300">
        <v>9.3929589729203808</v>
      </c>
      <c r="AI1481" s="300">
        <v>-1.4449852725176799</v>
      </c>
      <c r="AJ1481" s="300">
        <v>-2.6608132951985501</v>
      </c>
      <c r="AK1481" s="300">
        <v>2.7799431674449502</v>
      </c>
      <c r="AL1481" s="300">
        <v>-5.0865935539166802</v>
      </c>
      <c r="AM1481" s="300">
        <v>4.8252609725276399</v>
      </c>
      <c r="AN1481" s="300">
        <v>-0.393043404701584</v>
      </c>
      <c r="AO1481" s="300">
        <v>-0.404809708752563</v>
      </c>
      <c r="AP1481" s="300">
        <v>55.723567807848298</v>
      </c>
      <c r="AQ1481" s="300">
        <v>8.0498640741296406</v>
      </c>
      <c r="AR1481" s="300">
        <v>40.527744046254902</v>
      </c>
      <c r="AS1481" s="300">
        <v>-6.7411946776007099</v>
      </c>
      <c r="AT1481" s="300">
        <v>11.4994043660915</v>
      </c>
      <c r="AU1481" s="300">
        <v>-7.9630028721335604</v>
      </c>
      <c r="AV1481" s="300">
        <v>8.3637632040927695E-2</v>
      </c>
      <c r="AW1481" s="300">
        <v>-2.15719058043979</v>
      </c>
      <c r="AX1481" s="300">
        <v>21.3784142956026</v>
      </c>
      <c r="AY1481" s="300">
        <v>6.3177329449041997</v>
      </c>
      <c r="AZ1481" s="300">
        <v>4.0881258830143103</v>
      </c>
      <c r="BA1481" s="300">
        <v>-1.7562398841237199</v>
      </c>
      <c r="BB1481" s="300">
        <v>-4.4543133578644603E-2</v>
      </c>
      <c r="BC1481" s="300">
        <v>49.163900547796601</v>
      </c>
    </row>
    <row r="1482" spans="1:55">
      <c r="A1482" s="301">
        <v>4</v>
      </c>
      <c r="B1482" s="301">
        <v>14</v>
      </c>
      <c r="C1482" s="299">
        <v>16</v>
      </c>
      <c r="D1482" s="300">
        <v>3.4677970913414802</v>
      </c>
      <c r="E1482" s="300">
        <v>0.53626557053952595</v>
      </c>
      <c r="F1482" s="300">
        <v>3.0624687162675799</v>
      </c>
      <c r="G1482" s="300">
        <v>-0.52083609264461805</v>
      </c>
      <c r="H1482" s="300">
        <v>6.5749343523675101</v>
      </c>
      <c r="I1482" s="300">
        <v>-11.4135241039736</v>
      </c>
      <c r="J1482" s="300">
        <v>1.2141735346717299</v>
      </c>
      <c r="K1482" s="300">
        <v>0.33102426043347399</v>
      </c>
      <c r="L1482" s="300">
        <v>-2.39462471717578</v>
      </c>
      <c r="M1482" s="300">
        <v>-5.2140685254260504</v>
      </c>
      <c r="N1482" s="300">
        <v>-8.7730689987914694</v>
      </c>
      <c r="O1482" s="300">
        <v>-1.68618070567</v>
      </c>
      <c r="P1482" s="300">
        <v>5.8657361634827199</v>
      </c>
      <c r="Q1482" s="300">
        <v>-9.5580040432430007</v>
      </c>
      <c r="R1482" s="300">
        <v>-0.95199082333961105</v>
      </c>
      <c r="S1482" s="300">
        <v>1.0409716631325501</v>
      </c>
      <c r="T1482" s="300">
        <v>-0.924095166178031</v>
      </c>
      <c r="U1482" s="300">
        <v>14.671969828848701</v>
      </c>
      <c r="V1482" s="300">
        <v>-22.8059163046278</v>
      </c>
      <c r="W1482" s="300">
        <v>-1.23366535384384</v>
      </c>
      <c r="X1482" s="300">
        <v>12.5418574554909</v>
      </c>
      <c r="Y1482" s="300">
        <v>-5.90125884724426</v>
      </c>
      <c r="Z1482" s="300">
        <v>-2.22989380459956</v>
      </c>
      <c r="AA1482" s="300">
        <v>18.810347811320199</v>
      </c>
      <c r="AB1482" s="300">
        <v>2.8532617792838701</v>
      </c>
      <c r="AC1482" s="300">
        <v>-12.5838777134446</v>
      </c>
      <c r="AD1482" s="300">
        <v>-13.701624426815201</v>
      </c>
      <c r="AE1482" s="300">
        <v>-1.2302865759661099</v>
      </c>
      <c r="AF1482" s="300">
        <v>-1.03546985222455</v>
      </c>
      <c r="AG1482" s="300">
        <v>1.2320992430659901</v>
      </c>
      <c r="AH1482" s="300">
        <v>20.879171906297199</v>
      </c>
      <c r="AI1482" s="300">
        <v>-31.225294532206899</v>
      </c>
      <c r="AJ1482" s="300">
        <v>-1.3348240250813499</v>
      </c>
      <c r="AK1482" s="300">
        <v>30.600514824242701</v>
      </c>
      <c r="AL1482" s="300">
        <v>-8.6814397799299297</v>
      </c>
      <c r="AM1482" s="300">
        <v>-14.0195892038523</v>
      </c>
      <c r="AN1482" s="300">
        <v>-22.928518162970899</v>
      </c>
      <c r="AO1482" s="300">
        <v>3.8744170635773498</v>
      </c>
      <c r="AP1482" s="300">
        <v>-17.258009151519001</v>
      </c>
      <c r="AQ1482" s="300">
        <v>-11.944648280561401</v>
      </c>
      <c r="AR1482" s="300">
        <v>1.1783361360050499</v>
      </c>
      <c r="AS1482" s="300">
        <v>7.1092706060793596</v>
      </c>
      <c r="AT1482" s="300">
        <v>1.19663223644248</v>
      </c>
      <c r="AU1482" s="300">
        <v>-22.459933323016799</v>
      </c>
      <c r="AV1482" s="300">
        <v>-28.109519203411899</v>
      </c>
      <c r="AW1482" s="300">
        <v>2.4719352323961101</v>
      </c>
      <c r="AX1482" s="300">
        <v>2.3655129834539501</v>
      </c>
      <c r="AY1482" s="300">
        <v>6.2712674658707801</v>
      </c>
      <c r="AZ1482" s="300">
        <v>-2.9204922863732699</v>
      </c>
      <c r="BA1482" s="300">
        <v>23.317104736542198</v>
      </c>
      <c r="BB1482" s="300">
        <v>3.46115749522464</v>
      </c>
      <c r="BC1482" s="300">
        <v>-15.153867754251801</v>
      </c>
    </row>
    <row r="1483" spans="1:55">
      <c r="A1483" s="301">
        <v>4</v>
      </c>
      <c r="B1483" s="301">
        <v>14</v>
      </c>
      <c r="C1483" s="299">
        <v>17</v>
      </c>
      <c r="D1483" s="300">
        <v>-3.7091681509597199</v>
      </c>
      <c r="E1483" s="300">
        <v>0.34285042031205498</v>
      </c>
      <c r="F1483" s="300">
        <v>-4.91182071955489</v>
      </c>
      <c r="G1483" s="300">
        <v>-3.890546402879</v>
      </c>
      <c r="H1483" s="300">
        <v>-6.0005839879485698</v>
      </c>
      <c r="I1483" s="300">
        <v>1.284115092143</v>
      </c>
      <c r="J1483" s="300">
        <v>1.66725584080282</v>
      </c>
      <c r="K1483" s="300">
        <v>-10.195268984131699</v>
      </c>
      <c r="L1483" s="300">
        <v>0.62889507363214603</v>
      </c>
      <c r="M1483" s="300">
        <v>-4.1695563805903602</v>
      </c>
      <c r="N1483" s="300">
        <v>1.78223978945293</v>
      </c>
      <c r="O1483" s="300">
        <v>1.48575321731821</v>
      </c>
      <c r="P1483" s="300">
        <v>-5.4343999176022004</v>
      </c>
      <c r="Q1483" s="300">
        <v>5.9911105763678201</v>
      </c>
      <c r="R1483" s="300">
        <v>-2.6789114180165399</v>
      </c>
      <c r="S1483" s="300">
        <v>-3.7305146401810201</v>
      </c>
      <c r="T1483" s="300">
        <v>7.5997201041348701</v>
      </c>
      <c r="U1483" s="300">
        <v>-12.4738697702998</v>
      </c>
      <c r="V1483" s="300">
        <v>3.9160348001044101</v>
      </c>
      <c r="W1483" s="300">
        <v>3.16781425432427</v>
      </c>
      <c r="X1483" s="300">
        <v>1.5310576282203401</v>
      </c>
      <c r="Y1483" s="300">
        <v>1.24430053831098</v>
      </c>
      <c r="Z1483" s="300">
        <v>4.0056613899462903</v>
      </c>
      <c r="AA1483" s="300">
        <v>2.9745400980669898</v>
      </c>
      <c r="AB1483" s="300">
        <v>-3.6535627708211602</v>
      </c>
      <c r="AC1483" s="300">
        <v>9.8877176790201808</v>
      </c>
      <c r="AD1483" s="300">
        <v>-7.0497554521352601</v>
      </c>
      <c r="AE1483" s="300">
        <v>4.1778805949229403</v>
      </c>
      <c r="AF1483" s="300">
        <v>5.1930608397073996</v>
      </c>
      <c r="AG1483" s="300">
        <v>10.533134856197</v>
      </c>
      <c r="AH1483" s="300">
        <v>-17.079122445811201</v>
      </c>
      <c r="AI1483" s="300">
        <v>6.9277541817764599</v>
      </c>
      <c r="AJ1483" s="300">
        <v>4.21184192945198</v>
      </c>
      <c r="AK1483" s="300">
        <v>-43.790654087618201</v>
      </c>
      <c r="AL1483" s="300">
        <v>1.6853139903565599</v>
      </c>
      <c r="AM1483" s="300">
        <v>-17.015769402348901</v>
      </c>
      <c r="AN1483" s="300">
        <v>3.6799915582291698</v>
      </c>
      <c r="AO1483" s="300">
        <v>-5.2001318310478402</v>
      </c>
      <c r="AP1483" s="300">
        <v>13.793615880276899</v>
      </c>
      <c r="AQ1483" s="300">
        <v>-6.1871128786010701</v>
      </c>
      <c r="AR1483" s="300">
        <v>0.99182078094057202</v>
      </c>
      <c r="AS1483" s="300">
        <v>-1.15145684284707</v>
      </c>
      <c r="AT1483" s="300">
        <v>-9.8000561945267197</v>
      </c>
      <c r="AU1483" s="300">
        <v>-15.1731959040684</v>
      </c>
      <c r="AV1483" s="300">
        <v>6.4455742777960801</v>
      </c>
      <c r="AW1483" s="300">
        <v>3.626927373519</v>
      </c>
      <c r="AX1483" s="300">
        <v>38.364137567347697</v>
      </c>
      <c r="AY1483" s="300">
        <v>-1.0082197992944999</v>
      </c>
      <c r="AZ1483" s="300">
        <v>5.0381479648418299</v>
      </c>
      <c r="BA1483" s="300">
        <v>-7.9300563863623301</v>
      </c>
      <c r="BB1483" s="300">
        <v>-4.6093191159867999</v>
      </c>
      <c r="BC1483" s="300">
        <v>12.0207174155336</v>
      </c>
    </row>
    <row r="1484" spans="1:55">
      <c r="A1484" s="301">
        <v>4</v>
      </c>
      <c r="B1484" s="301">
        <v>14</v>
      </c>
      <c r="C1484" s="299">
        <v>18</v>
      </c>
      <c r="D1484" s="300">
        <v>-1.76473486871246</v>
      </c>
      <c r="E1484" s="300">
        <v>1.2942270282350401</v>
      </c>
      <c r="F1484" s="300">
        <v>0.69709755182048205</v>
      </c>
      <c r="G1484" s="300">
        <v>-0.58644081095407197</v>
      </c>
      <c r="H1484" s="300">
        <v>-0.89412029230865997</v>
      </c>
      <c r="I1484" s="300">
        <v>-0.725702311317733</v>
      </c>
      <c r="J1484" s="300">
        <v>-0.46999114661201702</v>
      </c>
      <c r="K1484" s="300">
        <v>5.2086660211505196</v>
      </c>
      <c r="L1484" s="300">
        <v>-4.5180527227480596</v>
      </c>
      <c r="M1484" s="300">
        <v>5.8261225646510599</v>
      </c>
      <c r="N1484" s="300">
        <v>3.4414204120435699</v>
      </c>
      <c r="O1484" s="300">
        <v>-1.5651447647329899</v>
      </c>
      <c r="P1484" s="300">
        <v>-0.47762587726083999</v>
      </c>
      <c r="Q1484" s="300">
        <v>-3.5305966466252801</v>
      </c>
      <c r="R1484" s="300">
        <v>2.3521845472312002</v>
      </c>
      <c r="S1484" s="300">
        <v>8.5532595113199008</v>
      </c>
      <c r="T1484" s="300">
        <v>1.07495284935306</v>
      </c>
      <c r="U1484" s="300">
        <v>1.62595715414685</v>
      </c>
      <c r="V1484" s="300">
        <v>1.4331499627728199</v>
      </c>
      <c r="W1484" s="300">
        <v>-7.6250406154959594E-2</v>
      </c>
      <c r="X1484" s="300">
        <v>-31.569703680602402</v>
      </c>
      <c r="Y1484" s="300">
        <v>-8.08445455518366</v>
      </c>
      <c r="Z1484" s="300">
        <v>-2.0945231765569101</v>
      </c>
      <c r="AA1484" s="300">
        <v>1.91986129237276</v>
      </c>
      <c r="AB1484" s="300">
        <v>0.50548659737863999</v>
      </c>
      <c r="AC1484" s="300">
        <v>0.28495732389588502</v>
      </c>
      <c r="AD1484" s="300">
        <v>-4.8547427901043001</v>
      </c>
      <c r="AE1484" s="300">
        <v>3.1431818145793899</v>
      </c>
      <c r="AF1484" s="300">
        <v>-10.932329359582299</v>
      </c>
      <c r="AG1484" s="300">
        <v>-0.95638076211085599</v>
      </c>
      <c r="AH1484" s="300">
        <v>2.23984922474635</v>
      </c>
      <c r="AI1484" s="300">
        <v>1.90783877110838</v>
      </c>
      <c r="AJ1484" s="300">
        <v>0.358537968221526</v>
      </c>
      <c r="AK1484" s="300">
        <v>-15.077586254560501</v>
      </c>
      <c r="AL1484" s="300">
        <v>-10.234308526284501</v>
      </c>
      <c r="AM1484" s="300">
        <v>-4.8287251759082697</v>
      </c>
      <c r="AN1484" s="300">
        <v>-7.5026058307032901</v>
      </c>
      <c r="AO1484" s="300">
        <v>-1.33908775291315</v>
      </c>
      <c r="AP1484" s="300">
        <v>1.4974540024281899</v>
      </c>
      <c r="AQ1484" s="300">
        <v>3.61523019639188</v>
      </c>
      <c r="AR1484" s="300">
        <v>-2.7756960221912301</v>
      </c>
      <c r="AS1484" s="300">
        <v>-10.5742944782459</v>
      </c>
      <c r="AT1484" s="300">
        <v>-1.1196632052034701</v>
      </c>
      <c r="AU1484" s="300">
        <v>1.9664574146690901</v>
      </c>
      <c r="AV1484" s="300">
        <v>-1.6691969066599499</v>
      </c>
      <c r="AW1484" s="300">
        <v>-1.3959920533187901E-2</v>
      </c>
      <c r="AX1484" s="300">
        <v>-19.068263992509401</v>
      </c>
      <c r="AY1484" s="300">
        <v>-9.1573638199314598</v>
      </c>
      <c r="AZ1484" s="300">
        <v>-2.8832217962253401</v>
      </c>
      <c r="BA1484" s="300">
        <v>-6.3757976941044898</v>
      </c>
      <c r="BB1484" s="300">
        <v>-1.42953072299698</v>
      </c>
      <c r="BC1484" s="300">
        <v>0.63259897376346796</v>
      </c>
    </row>
    <row r="1485" spans="1:55">
      <c r="A1485" s="301">
        <v>4</v>
      </c>
      <c r="B1485" s="301">
        <v>14</v>
      </c>
      <c r="C1485" s="299">
        <v>19</v>
      </c>
      <c r="D1485" s="300">
        <v>1.1139611256708699</v>
      </c>
      <c r="E1485" s="300">
        <v>-7.3101408076882999</v>
      </c>
      <c r="F1485" s="300">
        <v>-0.75080753979971104</v>
      </c>
      <c r="G1485" s="300">
        <v>-3.5262170264358499</v>
      </c>
      <c r="H1485" s="300">
        <v>8.6761887416069799E-2</v>
      </c>
      <c r="I1485" s="300">
        <v>0.74967448560523398</v>
      </c>
      <c r="J1485" s="300">
        <v>-0.17147474967096801</v>
      </c>
      <c r="K1485" s="300">
        <v>15.9231607553304</v>
      </c>
      <c r="L1485" s="300">
        <v>-2.5992002029047501</v>
      </c>
      <c r="M1485" s="300">
        <v>-3.3551056762945701</v>
      </c>
      <c r="N1485" s="300">
        <v>2.3041705687901799</v>
      </c>
      <c r="O1485" s="300">
        <v>-2.84212086155597E-2</v>
      </c>
      <c r="P1485" s="300">
        <v>-8.1351458963372192</v>
      </c>
      <c r="Q1485" s="300">
        <v>-2.8637295040591302</v>
      </c>
      <c r="R1485" s="300">
        <v>-14.3998167078372</v>
      </c>
      <c r="S1485" s="300">
        <v>1.1630574913091201</v>
      </c>
      <c r="T1485" s="300">
        <v>12.9956565700483</v>
      </c>
      <c r="U1485" s="300">
        <v>0.107970621137235</v>
      </c>
      <c r="V1485" s="300">
        <v>0.63407059398386201</v>
      </c>
      <c r="W1485" s="300">
        <v>4.6359833024915904</v>
      </c>
      <c r="X1485" s="300">
        <v>9.6665376382824402</v>
      </c>
      <c r="Y1485" s="300">
        <v>-5.1404462307126702</v>
      </c>
      <c r="Z1485" s="300">
        <v>3.2383013636825502</v>
      </c>
      <c r="AA1485" s="300">
        <v>23.099718781244199</v>
      </c>
      <c r="AB1485" s="300">
        <v>-7.4997461911628696</v>
      </c>
      <c r="AC1485" s="300">
        <v>-18.089724611544501</v>
      </c>
      <c r="AD1485" s="300">
        <v>3.7751497294113201</v>
      </c>
      <c r="AE1485" s="300">
        <v>19.425287039497501</v>
      </c>
      <c r="AF1485" s="300">
        <v>3.3938155394857201</v>
      </c>
      <c r="AG1485" s="300">
        <v>27.741018234567299</v>
      </c>
      <c r="AH1485" s="300">
        <v>0.11721107435257901</v>
      </c>
      <c r="AI1485" s="300">
        <v>-0.49610610900261398</v>
      </c>
      <c r="AJ1485" s="300">
        <v>-6.19107941272744</v>
      </c>
      <c r="AK1485" s="300">
        <v>-15.597679956508999</v>
      </c>
      <c r="AL1485" s="300">
        <v>-6.9748892370448301</v>
      </c>
      <c r="AM1485" s="300">
        <v>12.8326805110044</v>
      </c>
      <c r="AN1485" s="300">
        <v>10.339691057497101</v>
      </c>
      <c r="AO1485" s="300">
        <v>-10.127048637719801</v>
      </c>
      <c r="AP1485" s="300">
        <v>-26.5252299721196</v>
      </c>
      <c r="AQ1485" s="300">
        <v>2.2592041861037302</v>
      </c>
      <c r="AR1485" s="300">
        <v>-16.760504238142001</v>
      </c>
      <c r="AS1485" s="300">
        <v>0.130652396960903</v>
      </c>
      <c r="AT1485" s="300">
        <v>-22.309944724642101</v>
      </c>
      <c r="AU1485" s="300">
        <v>0.119831642005959</v>
      </c>
      <c r="AV1485" s="300">
        <v>0.92388368185848802</v>
      </c>
      <c r="AW1485" s="300">
        <v>0.221493458881271</v>
      </c>
      <c r="AX1485" s="300">
        <v>11.4898493533299</v>
      </c>
      <c r="AY1485" s="300">
        <v>5.8659996182277698</v>
      </c>
      <c r="AZ1485" s="300">
        <v>-4.6363072937698497</v>
      </c>
      <c r="BA1485" s="300">
        <v>3.1468779900533601</v>
      </c>
      <c r="BB1485" s="300">
        <v>-8.8562925808611297</v>
      </c>
      <c r="BC1485" s="300">
        <v>-22.476873500531902</v>
      </c>
    </row>
    <row r="1486" spans="1:55">
      <c r="A1486" s="301">
        <v>4</v>
      </c>
      <c r="B1486" s="301">
        <v>14</v>
      </c>
      <c r="C1486" s="299">
        <v>20</v>
      </c>
      <c r="D1486" s="300">
        <v>-1.1291821908566899</v>
      </c>
      <c r="E1486" s="300">
        <v>0.30283367991078203</v>
      </c>
      <c r="F1486" s="300">
        <v>-4.2662908103764403</v>
      </c>
      <c r="G1486" s="300">
        <v>-10.235229619162499</v>
      </c>
      <c r="H1486" s="300">
        <v>-9.5415958656617708</v>
      </c>
      <c r="I1486" s="300">
        <v>-5.4436357032118901</v>
      </c>
      <c r="J1486" s="300">
        <v>-2.21028667503816</v>
      </c>
      <c r="K1486" s="300">
        <v>4.3503441223247501</v>
      </c>
      <c r="L1486" s="300">
        <v>-0.44317864098193999</v>
      </c>
      <c r="M1486" s="300">
        <v>6.2005782522184196</v>
      </c>
      <c r="N1486" s="300">
        <v>-7.37153544770272</v>
      </c>
      <c r="O1486" s="300">
        <v>3.5605832151389998</v>
      </c>
      <c r="P1486" s="300">
        <v>13.6921759253449</v>
      </c>
      <c r="Q1486" s="300">
        <v>-5.5486489908319898</v>
      </c>
      <c r="R1486" s="300">
        <v>0.71921909404694795</v>
      </c>
      <c r="S1486" s="300">
        <v>-9.2127243136127408</v>
      </c>
      <c r="T1486" s="300">
        <v>17.734212325018198</v>
      </c>
      <c r="U1486" s="300">
        <v>-18.457940821440801</v>
      </c>
      <c r="V1486" s="300">
        <v>-11.547154885659801</v>
      </c>
      <c r="W1486" s="300">
        <v>1.00604588993966</v>
      </c>
      <c r="X1486" s="300">
        <v>-5.7320063611521999</v>
      </c>
      <c r="Y1486" s="300">
        <v>7.1074093864671797</v>
      </c>
      <c r="Z1486" s="300">
        <v>12.440225557711001</v>
      </c>
      <c r="AA1486" s="300">
        <v>-7.2846786901134699</v>
      </c>
      <c r="AB1486" s="300">
        <v>-0.36530892549407901</v>
      </c>
      <c r="AC1486" s="300">
        <v>-26.345579988440999</v>
      </c>
      <c r="AD1486" s="300">
        <v>7.3423742243758996</v>
      </c>
      <c r="AE1486" s="300">
        <v>-1.6683590701655999</v>
      </c>
      <c r="AF1486" s="300">
        <v>13.5393534695149</v>
      </c>
      <c r="AG1486" s="300">
        <v>-8.6674364788819709</v>
      </c>
      <c r="AH1486" s="300">
        <v>-25.4715489645486</v>
      </c>
      <c r="AI1486" s="300">
        <v>-16.532139587984201</v>
      </c>
      <c r="AJ1486" s="300">
        <v>-0.36199424096897698</v>
      </c>
      <c r="AK1486" s="300">
        <v>-8.1403781653322902</v>
      </c>
      <c r="AL1486" s="300">
        <v>9.6924940879882797</v>
      </c>
      <c r="AM1486" s="300">
        <v>17.073095965092701</v>
      </c>
      <c r="AN1486" s="300">
        <v>5.2259971675517001</v>
      </c>
      <c r="AO1486" s="300">
        <v>-1.7880048727489199</v>
      </c>
      <c r="AP1486" s="300">
        <v>-34.131559349335198</v>
      </c>
      <c r="AQ1486" s="300">
        <v>6.3090428154591702</v>
      </c>
      <c r="AR1486" s="300">
        <v>-1.1662369723378601</v>
      </c>
      <c r="AS1486" s="300">
        <v>11.2614839842712</v>
      </c>
      <c r="AT1486" s="300">
        <v>15.4450764173616</v>
      </c>
      <c r="AU1486" s="300">
        <v>-22.8478782281835</v>
      </c>
      <c r="AV1486" s="300">
        <v>-14.3051198509818</v>
      </c>
      <c r="AW1486" s="300">
        <v>5.3538493835881402</v>
      </c>
      <c r="AX1486" s="300">
        <v>-6.9900214068158499</v>
      </c>
      <c r="AY1486" s="300">
        <v>-1.7059079681443501</v>
      </c>
      <c r="AZ1486" s="300">
        <v>-17.099264451003801</v>
      </c>
      <c r="BA1486" s="300">
        <v>8.2569973172173103</v>
      </c>
      <c r="BB1486" s="300">
        <v>-0.18529772583540899</v>
      </c>
      <c r="BC1486" s="300">
        <v>-30.916804188718601</v>
      </c>
    </row>
    <row r="1487" spans="1:55">
      <c r="A1487" s="301">
        <v>4</v>
      </c>
      <c r="B1487" s="301">
        <v>14</v>
      </c>
      <c r="C1487" s="299">
        <v>21</v>
      </c>
      <c r="D1487" s="300">
        <v>2.7062100137566301</v>
      </c>
      <c r="E1487" s="300">
        <v>-1.51493872442908</v>
      </c>
      <c r="F1487" s="300">
        <v>8.6574392355021192</v>
      </c>
      <c r="G1487" s="300">
        <v>1.2760211144776801</v>
      </c>
      <c r="H1487" s="300">
        <v>-8.2067821188910504</v>
      </c>
      <c r="I1487" s="300">
        <v>-11.6121222834339</v>
      </c>
      <c r="J1487" s="300">
        <v>2.4531189199004699</v>
      </c>
      <c r="K1487" s="300">
        <v>7.1914890235311004</v>
      </c>
      <c r="L1487" s="300">
        <v>3.56633695701374</v>
      </c>
      <c r="M1487" s="300">
        <v>-0.88214404782348099</v>
      </c>
      <c r="N1487" s="300">
        <v>10.016464628486199</v>
      </c>
      <c r="O1487" s="300">
        <v>0.33319346695269098</v>
      </c>
      <c r="P1487" s="300">
        <v>-1.71242196809244</v>
      </c>
      <c r="Q1487" s="300">
        <v>7.0270156511066402</v>
      </c>
      <c r="R1487" s="300">
        <v>-4.6679498578976402</v>
      </c>
      <c r="S1487" s="300">
        <v>-16.873065938582499</v>
      </c>
      <c r="T1487" s="300">
        <v>1.37365251663642</v>
      </c>
      <c r="U1487" s="300">
        <v>-14.719315159604999</v>
      </c>
      <c r="V1487" s="300">
        <v>-6.9909253687856596</v>
      </c>
      <c r="W1487" s="300">
        <v>-7.1683228873892599E-2</v>
      </c>
      <c r="X1487" s="300">
        <v>-5.6652863508707503</v>
      </c>
      <c r="Y1487" s="300">
        <v>1.6054501907754699</v>
      </c>
      <c r="Z1487" s="300">
        <v>9.2426724970533307</v>
      </c>
      <c r="AA1487" s="300">
        <v>5.1868052257455801</v>
      </c>
      <c r="AB1487" s="300">
        <v>1.7264088249182401</v>
      </c>
      <c r="AC1487" s="300">
        <v>-5.7934370307046796</v>
      </c>
      <c r="AD1487" s="300">
        <v>2.87135365731065</v>
      </c>
      <c r="AE1487" s="300">
        <v>-7.0453966760139304</v>
      </c>
      <c r="AF1487" s="300">
        <v>24.652553137527502</v>
      </c>
      <c r="AG1487" s="300">
        <v>-1.0501059731926099</v>
      </c>
      <c r="AH1487" s="300">
        <v>-18.908434058796601</v>
      </c>
      <c r="AI1487" s="300">
        <v>-9.9101381153533996</v>
      </c>
      <c r="AJ1487" s="300">
        <v>-0.45129944435174602</v>
      </c>
      <c r="AK1487" s="300">
        <v>29.697620746303699</v>
      </c>
      <c r="AL1487" s="300">
        <v>-2.3347654684114199</v>
      </c>
      <c r="AM1487" s="300">
        <v>3.29976291080611</v>
      </c>
      <c r="AN1487" s="300">
        <v>31.238093884267801</v>
      </c>
      <c r="AO1487" s="300">
        <v>-0.165726239554537</v>
      </c>
      <c r="AP1487" s="300">
        <v>-10.1690565441665</v>
      </c>
      <c r="AQ1487" s="300">
        <v>-11.7089616276872</v>
      </c>
      <c r="AR1487" s="300">
        <v>-7.09422752797356</v>
      </c>
      <c r="AS1487" s="300">
        <v>9.0596714913109508</v>
      </c>
      <c r="AT1487" s="300">
        <v>-1.8937495408192999</v>
      </c>
      <c r="AU1487" s="300">
        <v>-16.059570676064698</v>
      </c>
      <c r="AV1487" s="300">
        <v>31.829751991183699</v>
      </c>
      <c r="AW1487" s="300">
        <v>0.15323531213119601</v>
      </c>
      <c r="AX1487" s="300">
        <v>-26.401580352106599</v>
      </c>
      <c r="AY1487" s="300">
        <v>21.5554127090913</v>
      </c>
      <c r="AZ1487" s="300">
        <v>10.8348057911673</v>
      </c>
      <c r="BA1487" s="300">
        <v>-8.3566206983946607</v>
      </c>
      <c r="BB1487" s="300">
        <v>1.7704594858537199</v>
      </c>
      <c r="BC1487" s="300">
        <v>-7.3966507954963703</v>
      </c>
    </row>
    <row r="1488" spans="1:55">
      <c r="A1488" s="301">
        <v>4</v>
      </c>
      <c r="B1488" s="301">
        <v>14</v>
      </c>
      <c r="C1488" s="299">
        <v>22</v>
      </c>
      <c r="D1488" s="300">
        <v>3.50417543622798</v>
      </c>
      <c r="E1488" s="300">
        <v>-6.6073713003065997</v>
      </c>
      <c r="F1488" s="300">
        <v>-5.6645245385079903</v>
      </c>
      <c r="G1488" s="300">
        <v>-8.1311726466386105</v>
      </c>
      <c r="H1488" s="300">
        <v>-0.56468665049281597</v>
      </c>
      <c r="I1488" s="300">
        <v>-1.0618073988351699</v>
      </c>
      <c r="J1488" s="300">
        <v>-19.0080755916367</v>
      </c>
      <c r="K1488" s="300">
        <v>3.2587042090312202</v>
      </c>
      <c r="L1488" s="300">
        <v>8.8409066408077592</v>
      </c>
      <c r="M1488" s="300">
        <v>1.91827387371693</v>
      </c>
      <c r="N1488" s="300">
        <v>3.09280085609275</v>
      </c>
      <c r="O1488" s="300">
        <v>9.9994913305854694E-2</v>
      </c>
      <c r="P1488" s="300">
        <v>0.42882634800623998</v>
      </c>
      <c r="Q1488" s="300">
        <v>-14.007862565019099</v>
      </c>
      <c r="R1488" s="300">
        <v>-10.0402117786322</v>
      </c>
      <c r="S1488" s="300">
        <v>-8.7764576301464707</v>
      </c>
      <c r="T1488" s="300">
        <v>-1.96743011380402</v>
      </c>
      <c r="U1488" s="300">
        <v>-1.1686564083236699</v>
      </c>
      <c r="V1488" s="300">
        <v>-6.0684854590491302</v>
      </c>
      <c r="W1488" s="300">
        <v>-38.114784215826603</v>
      </c>
      <c r="X1488" s="300">
        <v>-6.6315745500274499</v>
      </c>
      <c r="Y1488" s="300">
        <v>-14.838812677354699</v>
      </c>
      <c r="Z1488" s="300">
        <v>-5.1232139938315404</v>
      </c>
      <c r="AA1488" s="300">
        <v>6.0199621992691599</v>
      </c>
      <c r="AB1488" s="300">
        <v>-0.275654918801574</v>
      </c>
      <c r="AC1488" s="300">
        <v>9.4707109347395499E-3</v>
      </c>
      <c r="AD1488" s="300">
        <v>9.80453750342331</v>
      </c>
      <c r="AE1488" s="300">
        <v>-11.333409087399</v>
      </c>
      <c r="AF1488" s="300">
        <v>12.6795396626799</v>
      </c>
      <c r="AG1488" s="300">
        <v>3.54908084975692</v>
      </c>
      <c r="AH1488" s="300">
        <v>-1.56216515875836</v>
      </c>
      <c r="AI1488" s="300">
        <v>7.84043237316226</v>
      </c>
      <c r="AJ1488" s="300">
        <v>-52.273035567169501</v>
      </c>
      <c r="AK1488" s="300">
        <v>-8.9626530206203103</v>
      </c>
      <c r="AL1488" s="300">
        <v>-20.710709463160399</v>
      </c>
      <c r="AM1488" s="300">
        <v>5.64715619667823</v>
      </c>
      <c r="AN1488" s="300">
        <v>-8.5638191577915208</v>
      </c>
      <c r="AO1488" s="300">
        <v>-6.1913812796963397</v>
      </c>
      <c r="AP1488" s="300">
        <v>0.76474369258956298</v>
      </c>
      <c r="AQ1488" s="300">
        <v>17.633223531709401</v>
      </c>
      <c r="AR1488" s="300">
        <v>13.2995616980297</v>
      </c>
      <c r="AS1488" s="300">
        <v>-4.8630731476810602</v>
      </c>
      <c r="AT1488" s="300">
        <v>1.95039869480011</v>
      </c>
      <c r="AU1488" s="300">
        <v>-1.1872017388801299</v>
      </c>
      <c r="AV1488" s="300">
        <v>-10.002102816438001</v>
      </c>
      <c r="AW1488" s="300">
        <v>54.073736775201098</v>
      </c>
      <c r="AX1488" s="300">
        <v>-6.0904590454539198</v>
      </c>
      <c r="AY1488" s="300">
        <v>8.4274264432040997</v>
      </c>
      <c r="AZ1488" s="300">
        <v>-7.1257759334140998</v>
      </c>
      <c r="BA1488" s="300">
        <v>9.6169182780220908</v>
      </c>
      <c r="BB1488" s="300">
        <v>-5.2029971643655797</v>
      </c>
      <c r="BC1488" s="300">
        <v>1.9487019125202301</v>
      </c>
    </row>
    <row r="1489" spans="1:55">
      <c r="A1489" s="301">
        <v>4</v>
      </c>
      <c r="B1489" s="301">
        <v>14</v>
      </c>
      <c r="C1489" s="299">
        <v>23</v>
      </c>
      <c r="D1489" s="300">
        <v>3.8253198606160201</v>
      </c>
      <c r="E1489" s="300">
        <v>-4.9306672776758402</v>
      </c>
      <c r="F1489" s="300">
        <v>3.33215054271114</v>
      </c>
      <c r="G1489" s="300">
        <v>2.4802209795659</v>
      </c>
      <c r="H1489" s="300">
        <v>0.55058989856676799</v>
      </c>
      <c r="I1489" s="300">
        <v>4.9805460429456101</v>
      </c>
      <c r="J1489" s="300">
        <v>-4.9898093689791096</v>
      </c>
      <c r="K1489" s="300">
        <v>10.5447414958598</v>
      </c>
      <c r="L1489" s="300">
        <v>-5.39602934014283E-2</v>
      </c>
      <c r="M1489" s="300">
        <v>1.8294041341989</v>
      </c>
      <c r="N1489" s="300">
        <v>2.4394594827224698</v>
      </c>
      <c r="O1489" s="300">
        <v>-0.34001485260182401</v>
      </c>
      <c r="P1489" s="300">
        <v>5.9496367633550404</v>
      </c>
      <c r="Q1489" s="300">
        <v>-11.123828328902301</v>
      </c>
      <c r="R1489" s="300">
        <v>-20.972573607043099</v>
      </c>
      <c r="S1489" s="300">
        <v>4.2371584792431696</v>
      </c>
      <c r="T1489" s="300">
        <v>16.7726120106921</v>
      </c>
      <c r="U1489" s="300">
        <v>1.0978148690769201</v>
      </c>
      <c r="V1489" s="300">
        <v>-1.52533504345656</v>
      </c>
      <c r="W1489" s="300">
        <v>-10.301277003786399</v>
      </c>
      <c r="X1489" s="300">
        <v>21.349160685641301</v>
      </c>
      <c r="Y1489" s="300">
        <v>0.47966891868064299</v>
      </c>
      <c r="Z1489" s="300">
        <v>0.60472121676524504</v>
      </c>
      <c r="AA1489" s="300">
        <v>6.9360052912344097</v>
      </c>
      <c r="AB1489" s="300">
        <v>-0.62442877630082405</v>
      </c>
      <c r="AC1489" s="300">
        <v>11.6946126556037</v>
      </c>
      <c r="AD1489" s="300">
        <v>19.431583770899898</v>
      </c>
      <c r="AE1489" s="300">
        <v>31.329343070416002</v>
      </c>
      <c r="AF1489" s="300">
        <v>-7.0422669650363696</v>
      </c>
      <c r="AG1489" s="300">
        <v>-22.780506157652699</v>
      </c>
      <c r="AH1489" s="300">
        <v>1.3906349679135901</v>
      </c>
      <c r="AI1489" s="300">
        <v>22.745134246199299</v>
      </c>
      <c r="AJ1489" s="300">
        <v>-14.3497358630527</v>
      </c>
      <c r="AK1489" s="300">
        <v>0.19903764867003401</v>
      </c>
      <c r="AL1489" s="300">
        <v>1.86519066604797</v>
      </c>
      <c r="AM1489" s="300">
        <v>3.2211401621003999</v>
      </c>
      <c r="AN1489" s="300">
        <v>-7.1778680545190596</v>
      </c>
      <c r="AO1489" s="300">
        <v>0.62299215740843505</v>
      </c>
      <c r="AP1489" s="300">
        <v>15.2787761123297</v>
      </c>
      <c r="AQ1489" s="300">
        <v>11.9649907793032</v>
      </c>
      <c r="AR1489" s="300">
        <v>18.923301151072199</v>
      </c>
      <c r="AS1489" s="300">
        <v>21.8063278115971</v>
      </c>
      <c r="AT1489" s="300">
        <v>-19.4505674314901</v>
      </c>
      <c r="AU1489" s="300">
        <v>0.91452051955286595</v>
      </c>
      <c r="AV1489" s="300">
        <v>-8.9443045104299905</v>
      </c>
      <c r="AW1489" s="300">
        <v>11.4655503981697</v>
      </c>
      <c r="AX1489" s="300">
        <v>-4.5299119444875799</v>
      </c>
      <c r="AY1489" s="300">
        <v>1.09691080966329</v>
      </c>
      <c r="AZ1489" s="300">
        <v>-5.8421862795215702</v>
      </c>
      <c r="BA1489" s="300">
        <v>3.8567668008160201</v>
      </c>
      <c r="BB1489" s="300">
        <v>0.69656750533136003</v>
      </c>
      <c r="BC1489" s="300">
        <v>12.264242152640101</v>
      </c>
    </row>
    <row r="1490" spans="1:55">
      <c r="A1490" s="301">
        <v>4</v>
      </c>
      <c r="B1490" s="301">
        <v>14</v>
      </c>
      <c r="C1490" s="299">
        <v>24</v>
      </c>
      <c r="D1490" s="300">
        <v>8.0262430334493509</v>
      </c>
      <c r="E1490" s="300">
        <v>22.060388915434601</v>
      </c>
      <c r="F1490" s="300">
        <v>-2.1645253715881099</v>
      </c>
      <c r="G1490" s="300">
        <v>0.30307970762326902</v>
      </c>
      <c r="H1490" s="300">
        <v>-1.91795257743856E-3</v>
      </c>
      <c r="I1490" s="300">
        <v>1.6262834964005299</v>
      </c>
      <c r="J1490" s="300">
        <v>-1.69348839926946</v>
      </c>
      <c r="K1490" s="300">
        <v>-2.5738762693864801</v>
      </c>
      <c r="L1490" s="300">
        <v>-11.2643944175733</v>
      </c>
      <c r="M1490" s="300">
        <v>-1.1192847491669899</v>
      </c>
      <c r="N1490" s="300">
        <v>1.79211311394827</v>
      </c>
      <c r="O1490" s="300">
        <v>1.9137713003816299</v>
      </c>
      <c r="P1490" s="300">
        <v>-11.3521419999753</v>
      </c>
      <c r="Q1490" s="300">
        <v>-2.1307579907727598</v>
      </c>
      <c r="R1490" s="300">
        <v>40.546637932111899</v>
      </c>
      <c r="S1490" s="300">
        <v>7.69266721721824</v>
      </c>
      <c r="T1490" s="300">
        <v>-4.9726818829413801</v>
      </c>
      <c r="U1490" s="300">
        <v>-9.23595547901781E-2</v>
      </c>
      <c r="V1490" s="300">
        <v>26.970861115116701</v>
      </c>
      <c r="W1490" s="300">
        <v>-3.3207991725148398</v>
      </c>
      <c r="X1490" s="300">
        <v>-19.6150917432368</v>
      </c>
      <c r="Y1490" s="300">
        <v>23.742074319541501</v>
      </c>
      <c r="Z1490" s="300">
        <v>-16.6568779449426</v>
      </c>
      <c r="AA1490" s="300">
        <v>6.0114468522222202</v>
      </c>
      <c r="AB1490" s="300">
        <v>4.2757504044858896</v>
      </c>
      <c r="AC1490" s="300">
        <v>-22.043727580633799</v>
      </c>
      <c r="AD1490" s="300">
        <v>15.0429741376197</v>
      </c>
      <c r="AE1490" s="300">
        <v>-57.147325795829701</v>
      </c>
      <c r="AF1490" s="300">
        <v>11.0670664417592</v>
      </c>
      <c r="AG1490" s="300">
        <v>-5.8069067436684199</v>
      </c>
      <c r="AH1490" s="300">
        <v>-0.234514964776216</v>
      </c>
      <c r="AI1490" s="300">
        <v>26.767944224657398</v>
      </c>
      <c r="AJ1490" s="300">
        <v>-4.6432469652940602</v>
      </c>
      <c r="AK1490" s="300">
        <v>-23.807332212128902</v>
      </c>
      <c r="AL1490" s="300">
        <v>32.657684705949897</v>
      </c>
      <c r="AM1490" s="300">
        <v>4.3235692195307696</v>
      </c>
      <c r="AN1490" s="300">
        <v>11.9039217790557</v>
      </c>
      <c r="AO1490" s="300">
        <v>0.955101318697538</v>
      </c>
      <c r="AP1490" s="300">
        <v>-29.947106269590101</v>
      </c>
      <c r="AQ1490" s="300">
        <v>-3.9519347445342698</v>
      </c>
      <c r="AR1490" s="300">
        <v>52.720597425206897</v>
      </c>
      <c r="AS1490" s="300">
        <v>12.279263268163</v>
      </c>
      <c r="AT1490" s="300">
        <v>-5.7706796600977404</v>
      </c>
      <c r="AU1490" s="300">
        <v>-0.25577695941496298</v>
      </c>
      <c r="AV1490" s="300">
        <v>-4.0382845720181404</v>
      </c>
      <c r="AW1490" s="300">
        <v>5.9037102689895997</v>
      </c>
      <c r="AX1490" s="300">
        <v>14.9714079249247</v>
      </c>
      <c r="AY1490" s="300">
        <v>28.205121149564999</v>
      </c>
      <c r="AZ1490" s="300">
        <v>18.8740304588753</v>
      </c>
      <c r="BA1490" s="300">
        <v>-32.029804573374001</v>
      </c>
      <c r="BB1490" s="300">
        <v>0.61617664608952405</v>
      </c>
      <c r="BC1490" s="300">
        <v>-26.038157805463602</v>
      </c>
    </row>
    <row r="1491" spans="1:55">
      <c r="A1491" s="301">
        <v>4</v>
      </c>
      <c r="B1491" s="301">
        <v>15</v>
      </c>
      <c r="C1491" s="299">
        <v>1</v>
      </c>
      <c r="D1491" s="300">
        <v>-185.57765333818401</v>
      </c>
      <c r="E1491" s="300">
        <v>345.51703173705801</v>
      </c>
      <c r="F1491" s="300">
        <v>325.84166125213602</v>
      </c>
      <c r="G1491" s="300">
        <v>241.91008688314599</v>
      </c>
      <c r="H1491" s="300">
        <v>-163.74833766617101</v>
      </c>
      <c r="I1491" s="300">
        <v>485.88776774126598</v>
      </c>
      <c r="J1491" s="300">
        <v>346.39732671906302</v>
      </c>
      <c r="K1491" s="300">
        <v>-351.59428881021603</v>
      </c>
      <c r="L1491" s="300">
        <v>263.33204043153597</v>
      </c>
      <c r="M1491" s="300">
        <v>117.17572889430799</v>
      </c>
      <c r="N1491" s="300">
        <v>282.274117936067</v>
      </c>
      <c r="O1491" s="300">
        <v>-37.915738559892702</v>
      </c>
      <c r="P1491" s="300">
        <v>535.689367951647</v>
      </c>
      <c r="Q1491" s="300">
        <v>-299.85807750072598</v>
      </c>
      <c r="R1491" s="300">
        <v>634.27262719898101</v>
      </c>
      <c r="S1491" s="300">
        <v>585.15576883816595</v>
      </c>
      <c r="T1491" s="300">
        <v>441.95622304639699</v>
      </c>
      <c r="U1491" s="300">
        <v>-303.61334719338498</v>
      </c>
      <c r="V1491" s="300">
        <v>880.66794880045495</v>
      </c>
      <c r="W1491" s="300">
        <v>658.42853818316905</v>
      </c>
      <c r="X1491" s="300">
        <v>-540.51524304745305</v>
      </c>
      <c r="Y1491" s="300">
        <v>-245.794985320715</v>
      </c>
      <c r="Z1491" s="300">
        <v>203.05793034303699</v>
      </c>
      <c r="AA1491" s="300">
        <v>553.42411464538998</v>
      </c>
      <c r="AB1491" s="300">
        <v>100.626281602383</v>
      </c>
      <c r="AC1491" s="300">
        <v>-548.92853483548402</v>
      </c>
      <c r="AD1491" s="300">
        <v>-392.56182856969502</v>
      </c>
      <c r="AE1491" s="300">
        <v>863.99712412939095</v>
      </c>
      <c r="AF1491" s="300">
        <v>784.85070040956805</v>
      </c>
      <c r="AG1491" s="300">
        <v>594.68773671262898</v>
      </c>
      <c r="AH1491" s="300">
        <v>-419.675466061142</v>
      </c>
      <c r="AI1491" s="300">
        <v>1195.97667831013</v>
      </c>
      <c r="AJ1491" s="300">
        <v>912.60638448527095</v>
      </c>
      <c r="AK1491" s="300">
        <v>1036.2048214529</v>
      </c>
      <c r="AL1491" s="300">
        <v>-319.219683567809</v>
      </c>
      <c r="AM1491" s="300">
        <v>298.426365270605</v>
      </c>
      <c r="AN1491" s="300">
        <v>-358.434158480983</v>
      </c>
      <c r="AO1491" s="300">
        <v>133.84409480952601</v>
      </c>
      <c r="AP1491" s="300">
        <v>1011.36313960174</v>
      </c>
      <c r="AQ1491" s="300">
        <v>-398.507326653169</v>
      </c>
      <c r="AR1491" s="300">
        <v>812.11892609112999</v>
      </c>
      <c r="AS1491" s="300">
        <v>739.87784694356503</v>
      </c>
      <c r="AT1491" s="300">
        <v>547.51822862200402</v>
      </c>
      <c r="AU1491" s="300">
        <v>-407.20219021507199</v>
      </c>
      <c r="AV1491" s="300">
        <v>1139.42018406427</v>
      </c>
      <c r="AW1491" s="300">
        <v>860.23491670583098</v>
      </c>
      <c r="AX1491" s="300">
        <v>-712.51120876643097</v>
      </c>
      <c r="AY1491" s="300">
        <v>588.97674612031801</v>
      </c>
      <c r="AZ1491" s="300">
        <v>340.81306660028997</v>
      </c>
      <c r="BA1491" s="300">
        <v>722.59912589319799</v>
      </c>
      <c r="BB1491" s="300">
        <v>133.60511018163299</v>
      </c>
      <c r="BC1491" s="300">
        <v>-704.54892612585104</v>
      </c>
    </row>
    <row r="1492" spans="1:55">
      <c r="A1492" s="301">
        <v>4</v>
      </c>
      <c r="B1492" s="301">
        <v>15</v>
      </c>
      <c r="C1492" s="299">
        <v>2</v>
      </c>
      <c r="D1492" s="300">
        <v>83.741941376890495</v>
      </c>
      <c r="E1492" s="300">
        <v>48.059381003527903</v>
      </c>
      <c r="F1492" s="300">
        <v>-6.5678680938065703</v>
      </c>
      <c r="G1492" s="300">
        <v>-38.439562809795603</v>
      </c>
      <c r="H1492" s="300">
        <v>-98.223532192959993</v>
      </c>
      <c r="I1492" s="300">
        <v>5.1980947646108202</v>
      </c>
      <c r="J1492" s="300">
        <v>73.046669051765306</v>
      </c>
      <c r="K1492" s="300">
        <v>-44.849249984517002</v>
      </c>
      <c r="L1492" s="300">
        <v>-76.379270752161702</v>
      </c>
      <c r="M1492" s="300">
        <v>420.82538504130002</v>
      </c>
      <c r="N1492" s="300">
        <v>-94.740194344865102</v>
      </c>
      <c r="O1492" s="300">
        <v>59.666784803220303</v>
      </c>
      <c r="P1492" s="300">
        <v>108.467643051433</v>
      </c>
      <c r="Q1492" s="300">
        <v>-190.574848679572</v>
      </c>
      <c r="R1492" s="300">
        <v>163.863929336295</v>
      </c>
      <c r="S1492" s="300">
        <v>10.594689314596099</v>
      </c>
      <c r="T1492" s="300">
        <v>58.146198416501797</v>
      </c>
      <c r="U1492" s="300">
        <v>241.215921341034</v>
      </c>
      <c r="V1492" s="300">
        <v>87.752571755906402</v>
      </c>
      <c r="W1492" s="300">
        <v>153.13530110778601</v>
      </c>
      <c r="X1492" s="300">
        <v>175.31036360088501</v>
      </c>
      <c r="Y1492" s="300">
        <v>105.767600150031</v>
      </c>
      <c r="Z1492" s="300">
        <v>859.34726150979805</v>
      </c>
      <c r="AA1492" s="300">
        <v>-196.79405517533201</v>
      </c>
      <c r="AB1492" s="300">
        <v>127.575964463735</v>
      </c>
      <c r="AC1492" s="300">
        <v>-159.989566909953</v>
      </c>
      <c r="AD1492" s="300">
        <v>-253.50118553693</v>
      </c>
      <c r="AE1492" s="300">
        <v>236.91249653338801</v>
      </c>
      <c r="AF1492" s="300">
        <v>25.352483455102099</v>
      </c>
      <c r="AG1492" s="300">
        <v>78.854580656125094</v>
      </c>
      <c r="AH1492" s="300">
        <v>332.851856461686</v>
      </c>
      <c r="AI1492" s="300">
        <v>-176.218179271244</v>
      </c>
      <c r="AJ1492" s="300">
        <v>212.808129198449</v>
      </c>
      <c r="AK1492" s="300">
        <v>-316.20844112735301</v>
      </c>
      <c r="AL1492" s="300">
        <v>148.06141598081501</v>
      </c>
      <c r="AM1492" s="300">
        <v>1177.47753389018</v>
      </c>
      <c r="AN1492" s="300">
        <v>-269.854791605456</v>
      </c>
      <c r="AO1492" s="300">
        <v>177.639745329747</v>
      </c>
      <c r="AP1492" s="300">
        <v>-225.70351058952099</v>
      </c>
      <c r="AQ1492" s="300">
        <v>-230.741748447265</v>
      </c>
      <c r="AR1492" s="300">
        <v>185.31806389899799</v>
      </c>
      <c r="AS1492" s="300">
        <v>19.7178425628083</v>
      </c>
      <c r="AT1492" s="300">
        <v>66.031645768163997</v>
      </c>
      <c r="AU1492" s="300">
        <v>284.87921014280801</v>
      </c>
      <c r="AV1492" s="300">
        <v>75.276719536269795</v>
      </c>
      <c r="AW1492" s="300">
        <v>184.06474696803801</v>
      </c>
      <c r="AX1492" s="300">
        <v>-255.60249620341901</v>
      </c>
      <c r="AY1492" s="300">
        <v>127.35829049055501</v>
      </c>
      <c r="AZ1492" s="300">
        <v>991.09298011636395</v>
      </c>
      <c r="BA1492" s="300">
        <v>-227.06936200591699</v>
      </c>
      <c r="BB1492" s="300">
        <v>147.138741953406</v>
      </c>
      <c r="BC1492" s="300">
        <v>-189.482892940189</v>
      </c>
    </row>
    <row r="1493" spans="1:55">
      <c r="A1493" s="301">
        <v>4</v>
      </c>
      <c r="B1493" s="301">
        <v>15</v>
      </c>
      <c r="C1493" s="299">
        <v>3</v>
      </c>
      <c r="D1493" s="300">
        <v>45.225273416910397</v>
      </c>
      <c r="E1493" s="300">
        <v>-139.13241454862401</v>
      </c>
      <c r="F1493" s="300">
        <v>-99.813875336552201</v>
      </c>
      <c r="G1493" s="300">
        <v>-94.967042631348605</v>
      </c>
      <c r="H1493" s="300">
        <v>76.308163962765803</v>
      </c>
      <c r="I1493" s="300">
        <v>-164.40860920563901</v>
      </c>
      <c r="J1493" s="300">
        <v>26.8272193617161</v>
      </c>
      <c r="K1493" s="300">
        <v>-140.723239889242</v>
      </c>
      <c r="L1493" s="300">
        <v>-4.0477954096230198</v>
      </c>
      <c r="M1493" s="300">
        <v>13.3146793421509</v>
      </c>
      <c r="N1493" s="300">
        <v>-85.7955890183881</v>
      </c>
      <c r="O1493" s="300">
        <v>2.9414027380777701</v>
      </c>
      <c r="P1493" s="300">
        <v>104.829530696845</v>
      </c>
      <c r="Q1493" s="300">
        <v>-130.200059897128</v>
      </c>
      <c r="R1493" s="300">
        <v>220.585886057729</v>
      </c>
      <c r="S1493" s="300">
        <v>-210.051671434323</v>
      </c>
      <c r="T1493" s="300">
        <v>155.588280614198</v>
      </c>
      <c r="U1493" s="300">
        <v>151.958762029414</v>
      </c>
      <c r="V1493" s="300">
        <v>-304.66121214771601</v>
      </c>
      <c r="W1493" s="300">
        <v>-15.436786847627999</v>
      </c>
      <c r="X1493" s="300">
        <v>78.869970735215503</v>
      </c>
      <c r="Y1493" s="300">
        <v>-67.653631932985405</v>
      </c>
      <c r="Z1493" s="300">
        <v>-31.825970462083401</v>
      </c>
      <c r="AA1493" s="300">
        <v>193.72878935007401</v>
      </c>
      <c r="AB1493" s="300">
        <v>-13.7249499563006</v>
      </c>
      <c r="AC1493" s="300">
        <v>-41.481216070636201</v>
      </c>
      <c r="AD1493" s="300">
        <v>-180.895236116956</v>
      </c>
      <c r="AE1493" s="300">
        <v>-326.11334367110499</v>
      </c>
      <c r="AF1493" s="300">
        <v>-288.48689849667699</v>
      </c>
      <c r="AG1493" s="300">
        <v>213.199453573608</v>
      </c>
      <c r="AH1493" s="300">
        <v>209.46384812513199</v>
      </c>
      <c r="AI1493" s="300">
        <v>-405.79306282614903</v>
      </c>
      <c r="AJ1493" s="300">
        <v>-18.4931299170579</v>
      </c>
      <c r="AK1493" s="300">
        <v>180.465756293022</v>
      </c>
      <c r="AL1493" s="300">
        <v>-107.360375945024</v>
      </c>
      <c r="AM1493" s="300">
        <v>-45.248157466273199</v>
      </c>
      <c r="AN1493" s="300">
        <v>269.98546579228099</v>
      </c>
      <c r="AO1493" s="300">
        <v>-20.231663003043298</v>
      </c>
      <c r="AP1493" s="300">
        <v>45.952010899313201</v>
      </c>
      <c r="AQ1493" s="300">
        <v>131.92285624806399</v>
      </c>
      <c r="AR1493" s="300">
        <v>271.47372872578302</v>
      </c>
      <c r="AS1493" s="300">
        <v>-244.60166241968599</v>
      </c>
      <c r="AT1493" s="300">
        <v>187.845455231709</v>
      </c>
      <c r="AU1493" s="300">
        <v>186.67947680116001</v>
      </c>
      <c r="AV1493" s="300">
        <v>-375.04846539499499</v>
      </c>
      <c r="AW1493" s="300">
        <v>54.524855620762601</v>
      </c>
      <c r="AX1493" s="300">
        <v>-37.822909805350498</v>
      </c>
      <c r="AY1493" s="300">
        <v>79.9291582627298</v>
      </c>
      <c r="AZ1493" s="300">
        <v>36.222849212901103</v>
      </c>
      <c r="BA1493" s="300">
        <v>-201.127672927497</v>
      </c>
      <c r="BB1493" s="300">
        <v>-15.5502644069678</v>
      </c>
      <c r="BC1493" s="300">
        <v>-65.9984902575533</v>
      </c>
    </row>
    <row r="1494" spans="1:55">
      <c r="A1494" s="301">
        <v>4</v>
      </c>
      <c r="B1494" s="301">
        <v>15</v>
      </c>
      <c r="C1494" s="299">
        <v>4</v>
      </c>
      <c r="D1494" s="300">
        <v>-7.3128799390785604</v>
      </c>
      <c r="E1494" s="300">
        <v>-18.2940532246526</v>
      </c>
      <c r="F1494" s="300">
        <v>-36.7242148586109</v>
      </c>
      <c r="G1494" s="300">
        <v>-6.8556393224830803</v>
      </c>
      <c r="H1494" s="300">
        <v>7.0012686247326199</v>
      </c>
      <c r="I1494" s="300">
        <v>-31.807133493011801</v>
      </c>
      <c r="J1494" s="300">
        <v>74.0636612184813</v>
      </c>
      <c r="K1494" s="300">
        <v>-136.532563426287</v>
      </c>
      <c r="L1494" s="300">
        <v>77.453352560530604</v>
      </c>
      <c r="M1494" s="300">
        <v>-38.331889705219503</v>
      </c>
      <c r="N1494" s="300">
        <v>16.128518209103198</v>
      </c>
      <c r="O1494" s="300">
        <v>6.2584340360429396</v>
      </c>
      <c r="P1494" s="300">
        <v>-111.89282809452899</v>
      </c>
      <c r="Q1494" s="300">
        <v>-1.4890044210178901</v>
      </c>
      <c r="R1494" s="300">
        <v>-12.8722302702308</v>
      </c>
      <c r="S1494" s="300">
        <v>57.350578770194304</v>
      </c>
      <c r="T1494" s="300">
        <v>-3.12939746468644</v>
      </c>
      <c r="U1494" s="300">
        <v>-8.6382984017892692</v>
      </c>
      <c r="V1494" s="300">
        <v>23.334409709166</v>
      </c>
      <c r="W1494" s="300">
        <v>147.26132952981101</v>
      </c>
      <c r="X1494" s="300">
        <v>-279.05232360611802</v>
      </c>
      <c r="Y1494" s="300">
        <v>-142.54286048040399</v>
      </c>
      <c r="Z1494" s="300">
        <v>-76.739308696719405</v>
      </c>
      <c r="AA1494" s="300">
        <v>-29.388008326320801</v>
      </c>
      <c r="AB1494" s="300">
        <v>-12.3307609490234</v>
      </c>
      <c r="AC1494" s="300">
        <v>-216.279077507495</v>
      </c>
      <c r="AD1494" s="300">
        <v>-5.4686940602504102</v>
      </c>
      <c r="AE1494" s="300">
        <v>-8.83123390999733</v>
      </c>
      <c r="AF1494" s="300">
        <v>76.211254836154694</v>
      </c>
      <c r="AG1494" s="300">
        <v>0.91524158287004898</v>
      </c>
      <c r="AH1494" s="300">
        <v>-12.1537359745779</v>
      </c>
      <c r="AI1494" s="300">
        <v>-41.633412082130498</v>
      </c>
      <c r="AJ1494" s="300">
        <v>203.20448608549</v>
      </c>
      <c r="AK1494" s="300">
        <v>248.10619443654099</v>
      </c>
      <c r="AL1494" s="300">
        <v>169.081350879414</v>
      </c>
      <c r="AM1494" s="300">
        <v>-106.19640469057801</v>
      </c>
      <c r="AN1494" s="300">
        <v>-39.509649799811399</v>
      </c>
      <c r="AO1494" s="300">
        <v>-16.444607559279198</v>
      </c>
      <c r="AP1494" s="300">
        <v>367.651402350865</v>
      </c>
      <c r="AQ1494" s="300">
        <v>-4.6829513051464096</v>
      </c>
      <c r="AR1494" s="300">
        <v>-22.4468788037933</v>
      </c>
      <c r="AS1494" s="300">
        <v>-84.992069206362302</v>
      </c>
      <c r="AT1494" s="300">
        <v>-6.13928483638594</v>
      </c>
      <c r="AU1494" s="300">
        <v>17.258448354206799</v>
      </c>
      <c r="AV1494" s="300">
        <v>3.0092716808345101</v>
      </c>
      <c r="AW1494" s="300">
        <v>180.52375020785999</v>
      </c>
      <c r="AX1494" s="300">
        <v>-343.83152698473799</v>
      </c>
      <c r="AY1494" s="300">
        <v>162.585402086909</v>
      </c>
      <c r="AZ1494" s="300">
        <v>-93.857438089835</v>
      </c>
      <c r="BA1494" s="300">
        <v>-35.750391659241203</v>
      </c>
      <c r="BB1494" s="300">
        <v>-14.8801661749904</v>
      </c>
      <c r="BC1494" s="300">
        <v>328.77507338498702</v>
      </c>
    </row>
    <row r="1495" spans="1:55">
      <c r="A1495" s="301">
        <v>4</v>
      </c>
      <c r="B1495" s="301">
        <v>15</v>
      </c>
      <c r="C1495" s="299">
        <v>5</v>
      </c>
      <c r="D1495" s="300">
        <v>-19.7055137900586</v>
      </c>
      <c r="E1495" s="300">
        <v>-2.6208442065517299</v>
      </c>
      <c r="F1495" s="300">
        <v>3.11649610080983</v>
      </c>
      <c r="G1495" s="300">
        <v>-1.1180437021179299</v>
      </c>
      <c r="H1495" s="300">
        <v>-13.7536264563205</v>
      </c>
      <c r="I1495" s="300">
        <v>-20.043037920780002</v>
      </c>
      <c r="J1495" s="300">
        <v>1.9414817435358001</v>
      </c>
      <c r="K1495" s="300">
        <v>-21.581313285189999</v>
      </c>
      <c r="L1495" s="300">
        <v>-12.583320524101699</v>
      </c>
      <c r="M1495" s="300">
        <v>29.178892474005298</v>
      </c>
      <c r="N1495" s="300">
        <v>9.0771977978265799</v>
      </c>
      <c r="O1495" s="300">
        <v>10.3088268430071</v>
      </c>
      <c r="P1495" s="300">
        <v>-10.713718394322701</v>
      </c>
      <c r="Q1495" s="300">
        <v>-32.847355297432401</v>
      </c>
      <c r="R1495" s="300">
        <v>15.0494668293691</v>
      </c>
      <c r="S1495" s="300">
        <v>-10.6210517420971</v>
      </c>
      <c r="T1495" s="300">
        <v>-5.5393904352806098</v>
      </c>
      <c r="U1495" s="300">
        <v>-27.541358988858999</v>
      </c>
      <c r="V1495" s="300">
        <v>42.6326343851104</v>
      </c>
      <c r="W1495" s="300">
        <v>-6.8613327612496899</v>
      </c>
      <c r="X1495" s="300">
        <v>43.023119233479697</v>
      </c>
      <c r="Y1495" s="300">
        <v>28.7031194857</v>
      </c>
      <c r="Z1495" s="300">
        <v>62.910422421548702</v>
      </c>
      <c r="AA1495" s="300">
        <v>-5.8861908583978302</v>
      </c>
      <c r="AB1495" s="300">
        <v>-24.5010752830607</v>
      </c>
      <c r="AC1495" s="300">
        <v>16.512045320868001</v>
      </c>
      <c r="AD1495" s="300">
        <v>-41.429248089693203</v>
      </c>
      <c r="AE1495" s="300">
        <v>-37.595315266174097</v>
      </c>
      <c r="AF1495" s="300">
        <v>-17.499308616777501</v>
      </c>
      <c r="AG1495" s="300">
        <v>-11.6369100142305</v>
      </c>
      <c r="AH1495" s="300">
        <v>-37.3767826972623</v>
      </c>
      <c r="AI1495" s="300">
        <v>-46.6548368514948</v>
      </c>
      <c r="AJ1495" s="300">
        <v>-13.317376645011199</v>
      </c>
      <c r="AK1495" s="300">
        <v>61.705019615673997</v>
      </c>
      <c r="AL1495" s="300">
        <v>42.269276305304999</v>
      </c>
      <c r="AM1495" s="300">
        <v>-104.976120011445</v>
      </c>
      <c r="AN1495" s="300">
        <v>-13.865591391390399</v>
      </c>
      <c r="AO1495" s="300">
        <v>-34.073728252042201</v>
      </c>
      <c r="AP1495" s="300">
        <v>20.725150363618202</v>
      </c>
      <c r="AQ1495" s="300">
        <v>52.648606169878803</v>
      </c>
      <c r="AR1495" s="300">
        <v>16.146403874517102</v>
      </c>
      <c r="AS1495" s="300">
        <v>-10.9710453750765</v>
      </c>
      <c r="AT1495" s="300">
        <v>4.9629456613933298</v>
      </c>
      <c r="AU1495" s="300">
        <v>31.448079744320999</v>
      </c>
      <c r="AV1495" s="300">
        <v>63.767658052392797</v>
      </c>
      <c r="AW1495" s="300">
        <v>-4.5835068729081998</v>
      </c>
      <c r="AX1495" s="300">
        <v>-53.971598999756303</v>
      </c>
      <c r="AY1495" s="300">
        <v>-36.450827383203098</v>
      </c>
      <c r="AZ1495" s="300">
        <v>-89.513107564568699</v>
      </c>
      <c r="BA1495" s="300">
        <v>-5.0298551044317801</v>
      </c>
      <c r="BB1495" s="300">
        <v>-29.593443443338799</v>
      </c>
      <c r="BC1495" s="300">
        <v>18.583740765042101</v>
      </c>
    </row>
    <row r="1496" spans="1:55">
      <c r="A1496" s="301">
        <v>4</v>
      </c>
      <c r="B1496" s="301">
        <v>15</v>
      </c>
      <c r="C1496" s="299">
        <v>6</v>
      </c>
      <c r="D1496" s="300">
        <v>-22.4310795379401</v>
      </c>
      <c r="E1496" s="300">
        <v>-43.909816749675599</v>
      </c>
      <c r="F1496" s="300">
        <v>-10.897757628136601</v>
      </c>
      <c r="G1496" s="300">
        <v>21.8666071021152</v>
      </c>
      <c r="H1496" s="300">
        <v>30.741488397170698</v>
      </c>
      <c r="I1496" s="300">
        <v>10.4413514122674</v>
      </c>
      <c r="J1496" s="300">
        <v>-42.028843273518397</v>
      </c>
      <c r="K1496" s="300">
        <v>8.6391352645578099</v>
      </c>
      <c r="L1496" s="300">
        <v>-44.086664757809203</v>
      </c>
      <c r="M1496" s="300">
        <v>-44.6749427017022</v>
      </c>
      <c r="N1496" s="300">
        <v>-35.028879195259499</v>
      </c>
      <c r="O1496" s="300">
        <v>5.7651700446363199</v>
      </c>
      <c r="P1496" s="300">
        <v>-40.591958288381001</v>
      </c>
      <c r="Q1496" s="300">
        <v>-50.075271523934397</v>
      </c>
      <c r="R1496" s="300">
        <v>77.912786319893698</v>
      </c>
      <c r="S1496" s="300">
        <v>-23.9347680552439</v>
      </c>
      <c r="T1496" s="300">
        <v>-38.128662145777703</v>
      </c>
      <c r="U1496" s="300">
        <v>68.225816173894898</v>
      </c>
      <c r="V1496" s="300">
        <v>48.424572031267502</v>
      </c>
      <c r="W1496" s="300">
        <v>-88.138045008800901</v>
      </c>
      <c r="X1496" s="300">
        <v>7.2224623683177596</v>
      </c>
      <c r="Y1496" s="300">
        <v>-89.431252364756304</v>
      </c>
      <c r="Z1496" s="300">
        <v>103.504967179917</v>
      </c>
      <c r="AA1496" s="300">
        <v>-68.518679264345295</v>
      </c>
      <c r="AB1496" s="300">
        <v>-14.8395768809263</v>
      </c>
      <c r="AC1496" s="300">
        <v>-75.243131218737901</v>
      </c>
      <c r="AD1496" s="300">
        <v>-70.062432561456902</v>
      </c>
      <c r="AE1496" s="300">
        <v>-107.81996759977299</v>
      </c>
      <c r="AF1496" s="300">
        <v>-32.743263603992503</v>
      </c>
      <c r="AG1496" s="300">
        <v>-51.087179654955897</v>
      </c>
      <c r="AH1496" s="300">
        <v>95.885692421877806</v>
      </c>
      <c r="AI1496" s="300">
        <v>81.183844548809006</v>
      </c>
      <c r="AJ1496" s="300">
        <v>-121.84508094992</v>
      </c>
      <c r="AK1496" s="300">
        <v>33.042651990865203</v>
      </c>
      <c r="AL1496" s="300">
        <v>-123.913689367025</v>
      </c>
      <c r="AM1496" s="300">
        <v>-123.73136117380901</v>
      </c>
      <c r="AN1496" s="300">
        <v>-95.375061797517901</v>
      </c>
      <c r="AO1496" s="300">
        <v>-20.481022900824801</v>
      </c>
      <c r="AP1496" s="300">
        <v>98.278005870586099</v>
      </c>
      <c r="AQ1496" s="300">
        <v>-55.917560456049401</v>
      </c>
      <c r="AR1496" s="300">
        <v>-99.1448739058185</v>
      </c>
      <c r="AS1496" s="300">
        <v>-28.5203417660735</v>
      </c>
      <c r="AT1496" s="300">
        <v>-46.045702516058299</v>
      </c>
      <c r="AU1496" s="300">
        <v>-98.011641068681101</v>
      </c>
      <c r="AV1496" s="300">
        <v>-51.899656889831199</v>
      </c>
      <c r="AW1496" s="300">
        <v>-104.389968543081</v>
      </c>
      <c r="AX1496" s="300">
        <v>0.37076745554002499</v>
      </c>
      <c r="AY1496" s="300">
        <v>-108.41993334115099</v>
      </c>
      <c r="AZ1496" s="300">
        <v>122.302909042732</v>
      </c>
      <c r="BA1496" s="300">
        <v>81.890520214387095</v>
      </c>
      <c r="BB1496" s="300">
        <v>-17.283223061237202</v>
      </c>
      <c r="BC1496" s="300">
        <v>-92.338557583221203</v>
      </c>
    </row>
    <row r="1497" spans="1:55">
      <c r="A1497" s="301">
        <v>4</v>
      </c>
      <c r="B1497" s="301">
        <v>15</v>
      </c>
      <c r="C1497" s="299">
        <v>7</v>
      </c>
      <c r="D1497" s="300">
        <v>17.252052034125999</v>
      </c>
      <c r="E1497" s="300">
        <v>20.0057908061905</v>
      </c>
      <c r="F1497" s="300">
        <v>13.665943092477001</v>
      </c>
      <c r="G1497" s="300">
        <v>-12.0042359344841</v>
      </c>
      <c r="H1497" s="300">
        <v>-20.2712630593218</v>
      </c>
      <c r="I1497" s="300">
        <v>41.946300036335103</v>
      </c>
      <c r="J1497" s="300">
        <v>2.5198220160216902</v>
      </c>
      <c r="K1497" s="300">
        <v>-46.778231977456201</v>
      </c>
      <c r="L1497" s="300">
        <v>-9.1743990472157702</v>
      </c>
      <c r="M1497" s="300">
        <v>5.9483341494310196</v>
      </c>
      <c r="N1497" s="300">
        <v>-17.2010410776955</v>
      </c>
      <c r="O1497" s="300">
        <v>-3.9435766437185</v>
      </c>
      <c r="P1497" s="300">
        <v>-4.3178215421859996</v>
      </c>
      <c r="Q1497" s="300">
        <v>-38.766495024662497</v>
      </c>
      <c r="R1497" s="300">
        <v>28.729245912372299</v>
      </c>
      <c r="S1497" s="300">
        <v>24.6552382245331</v>
      </c>
      <c r="T1497" s="300">
        <v>-23.827062752747999</v>
      </c>
      <c r="U1497" s="300">
        <v>-34.234527004212403</v>
      </c>
      <c r="V1497" s="300">
        <v>-74.221009717697299</v>
      </c>
      <c r="W1497" s="300">
        <v>-6.7210083829429301</v>
      </c>
      <c r="X1497" s="300">
        <v>106.081839014877</v>
      </c>
      <c r="Y1497" s="300">
        <v>-23.824494915402202</v>
      </c>
      <c r="Z1497" s="300">
        <v>12.7154901812993</v>
      </c>
      <c r="AA1497" s="300">
        <v>-28.6852086532169</v>
      </c>
      <c r="AB1497" s="300">
        <v>-8.1157323418065896</v>
      </c>
      <c r="AC1497" s="300">
        <v>-15.665754296570601</v>
      </c>
      <c r="AD1497" s="300">
        <v>-52.223405705036399</v>
      </c>
      <c r="AE1497" s="300">
        <v>-35.621199369211503</v>
      </c>
      <c r="AF1497" s="300">
        <v>-35.345058839381203</v>
      </c>
      <c r="AG1497" s="300">
        <v>-32.676097359434799</v>
      </c>
      <c r="AH1497" s="300">
        <v>-44.790033964033903</v>
      </c>
      <c r="AI1497" s="300">
        <v>-85.653608202761504</v>
      </c>
      <c r="AJ1497" s="300">
        <v>-12.416747827090999</v>
      </c>
      <c r="AK1497" s="300">
        <v>141.297806018735</v>
      </c>
      <c r="AL1497" s="300">
        <v>-35.007305972647302</v>
      </c>
      <c r="AM1497" s="300">
        <v>17.5508020227917</v>
      </c>
      <c r="AN1497" s="300">
        <v>-37.203530525996101</v>
      </c>
      <c r="AO1497" s="300">
        <v>-11.4000528456744</v>
      </c>
      <c r="AP1497" s="300">
        <v>23.357188323705699</v>
      </c>
      <c r="AQ1497" s="300">
        <v>-49.528428403468197</v>
      </c>
      <c r="AR1497" s="300">
        <v>-38.908582631654703</v>
      </c>
      <c r="AS1497" s="300">
        <v>29.888550547556701</v>
      </c>
      <c r="AT1497" s="300">
        <v>30.8979783713892</v>
      </c>
      <c r="AU1497" s="300">
        <v>50.062450009049698</v>
      </c>
      <c r="AV1497" s="300">
        <v>91.630657318207199</v>
      </c>
      <c r="AW1497" s="300">
        <v>-3.5414338280666802</v>
      </c>
      <c r="AX1497" s="300">
        <v>-120.790967218384</v>
      </c>
      <c r="AY1497" s="300">
        <v>-26.515770542574099</v>
      </c>
      <c r="AZ1497" s="300">
        <v>13.8717676268095</v>
      </c>
      <c r="BA1497" s="300">
        <v>30.784815339570802</v>
      </c>
      <c r="BB1497" s="300">
        <v>-10.161384897316699</v>
      </c>
      <c r="BC1497" s="300">
        <v>-15.9043534833161</v>
      </c>
    </row>
    <row r="1498" spans="1:55">
      <c r="A1498" s="301">
        <v>4</v>
      </c>
      <c r="B1498" s="301">
        <v>15</v>
      </c>
      <c r="C1498" s="299">
        <v>8</v>
      </c>
      <c r="D1498" s="300">
        <v>-14.387981054303699</v>
      </c>
      <c r="E1498" s="300">
        <v>25.3057012251383</v>
      </c>
      <c r="F1498" s="300">
        <v>-5.21536988068884</v>
      </c>
      <c r="G1498" s="300">
        <v>8.3517415044416996</v>
      </c>
      <c r="H1498" s="300">
        <v>-31.7426288983552</v>
      </c>
      <c r="I1498" s="300">
        <v>-9.4040526249109302</v>
      </c>
      <c r="J1498" s="300">
        <v>2.6066728042723999</v>
      </c>
      <c r="K1498" s="300">
        <v>-38.159431445470098</v>
      </c>
      <c r="L1498" s="300">
        <v>-12.7099847696546</v>
      </c>
      <c r="M1498" s="300">
        <v>-52.016017860499304</v>
      </c>
      <c r="N1498" s="300">
        <v>28.846387868097601</v>
      </c>
      <c r="O1498" s="300">
        <v>-5.0513040707533596</v>
      </c>
      <c r="P1498" s="300">
        <v>-33.060284736653301</v>
      </c>
      <c r="Q1498" s="300">
        <v>36.107870707491301</v>
      </c>
      <c r="R1498" s="300">
        <v>51.501470645554697</v>
      </c>
      <c r="S1498" s="300">
        <v>-15.0875700531539</v>
      </c>
      <c r="T1498" s="300">
        <v>-23.580751378594702</v>
      </c>
      <c r="U1498" s="300">
        <v>49.470661479614201</v>
      </c>
      <c r="V1498" s="300">
        <v>24.560802755592299</v>
      </c>
      <c r="W1498" s="300">
        <v>11.097709387753399</v>
      </c>
      <c r="X1498" s="300">
        <v>64.329688941698194</v>
      </c>
      <c r="Y1498" s="300">
        <v>-19.818095707235099</v>
      </c>
      <c r="Z1498" s="300">
        <v>-104.82114558965399</v>
      </c>
      <c r="AA1498" s="300">
        <v>58.378612700912399</v>
      </c>
      <c r="AB1498" s="300">
        <v>-9.7559106521718704</v>
      </c>
      <c r="AC1498" s="300">
        <v>-67.379944839578897</v>
      </c>
      <c r="AD1498" s="300">
        <v>49.486497994021697</v>
      </c>
      <c r="AE1498" s="300">
        <v>71.108317803916904</v>
      </c>
      <c r="AF1498" s="300">
        <v>-23.120182807021902</v>
      </c>
      <c r="AG1498" s="300">
        <v>-33.264128013553702</v>
      </c>
      <c r="AH1498" s="300">
        <v>68.808925462072196</v>
      </c>
      <c r="AI1498" s="300">
        <v>34.401746290010202</v>
      </c>
      <c r="AJ1498" s="300">
        <v>20.459070618604599</v>
      </c>
      <c r="AK1498" s="300">
        <v>89.1788966648041</v>
      </c>
      <c r="AL1498" s="300">
        <v>-24.152882430658899</v>
      </c>
      <c r="AM1498" s="300">
        <v>-144.246323057751</v>
      </c>
      <c r="AN1498" s="300">
        <v>80.432316934302193</v>
      </c>
      <c r="AO1498" s="300">
        <v>-13.1477982253594</v>
      </c>
      <c r="AP1498" s="300">
        <v>106.78581622396401</v>
      </c>
      <c r="AQ1498" s="300">
        <v>42.476679224500899</v>
      </c>
      <c r="AR1498" s="300">
        <v>-70.078792178811895</v>
      </c>
      <c r="AS1498" s="300">
        <v>-17.827586356150899</v>
      </c>
      <c r="AT1498" s="300">
        <v>23.442391915053101</v>
      </c>
      <c r="AU1498" s="300">
        <v>60.199410371934398</v>
      </c>
      <c r="AV1498" s="300">
        <v>27.275888362960501</v>
      </c>
      <c r="AW1498" s="300">
        <v>-17.156553047009801</v>
      </c>
      <c r="AX1498" s="300">
        <v>76.571933044616401</v>
      </c>
      <c r="AY1498" s="300">
        <v>-24.946758277525099</v>
      </c>
      <c r="AZ1498" s="300">
        <v>-125.103261175329</v>
      </c>
      <c r="BA1498" s="300">
        <v>-73.065184213575193</v>
      </c>
      <c r="BB1498" s="300">
        <v>-11.676330794799201</v>
      </c>
      <c r="BC1498" s="300">
        <v>-80.760559550412097</v>
      </c>
    </row>
    <row r="1499" spans="1:55">
      <c r="A1499" s="301">
        <v>4</v>
      </c>
      <c r="B1499" s="301">
        <v>15</v>
      </c>
      <c r="C1499" s="299">
        <v>9</v>
      </c>
      <c r="D1499" s="300">
        <v>-9.2394759777339708</v>
      </c>
      <c r="E1499" s="300">
        <v>0.26046117528557799</v>
      </c>
      <c r="F1499" s="300">
        <v>-10.0805746509111</v>
      </c>
      <c r="G1499" s="300">
        <v>-21.817739737720501</v>
      </c>
      <c r="H1499" s="300">
        <v>2.8740517859008801</v>
      </c>
      <c r="I1499" s="300">
        <v>-30.915505006932801</v>
      </c>
      <c r="J1499" s="300">
        <v>-30.0619238989621</v>
      </c>
      <c r="K1499" s="300">
        <v>0.51210860495902299</v>
      </c>
      <c r="L1499" s="300">
        <v>6.3378775888866201</v>
      </c>
      <c r="M1499" s="300">
        <v>-15.080653463903801</v>
      </c>
      <c r="N1499" s="300">
        <v>0.37523993867939998</v>
      </c>
      <c r="O1499" s="300">
        <v>6.6143230575020802</v>
      </c>
      <c r="P1499" s="300">
        <v>30.420178689253699</v>
      </c>
      <c r="Q1499" s="300">
        <v>15.2918464850998</v>
      </c>
      <c r="R1499" s="300">
        <v>1.2746906548655399</v>
      </c>
      <c r="S1499" s="300">
        <v>-15.4937542204671</v>
      </c>
      <c r="T1499" s="300">
        <v>30.879550321851799</v>
      </c>
      <c r="U1499" s="300">
        <v>6.3537406188547703</v>
      </c>
      <c r="V1499" s="300">
        <v>-63.971974704548799</v>
      </c>
      <c r="W1499" s="300">
        <v>50.488777382952797</v>
      </c>
      <c r="X1499" s="300">
        <v>6.4458029494789502</v>
      </c>
      <c r="Y1499" s="300">
        <v>-16.140528225058599</v>
      </c>
      <c r="Z1499" s="300">
        <v>-32.601986170182997</v>
      </c>
      <c r="AA1499" s="300">
        <v>-2.7850271740566099</v>
      </c>
      <c r="AB1499" s="300">
        <v>-13.099054933157801</v>
      </c>
      <c r="AC1499" s="300">
        <v>59.165009364999499</v>
      </c>
      <c r="AD1499" s="300">
        <v>22.864677779137001</v>
      </c>
      <c r="AE1499" s="300">
        <v>-2.2872222370699902</v>
      </c>
      <c r="AF1499" s="300">
        <v>-18.189987326872998</v>
      </c>
      <c r="AG1499" s="300">
        <v>42.429983332095802</v>
      </c>
      <c r="AH1499" s="300">
        <v>9.43418109801806</v>
      </c>
      <c r="AI1499" s="300">
        <v>-90.0249121377271</v>
      </c>
      <c r="AJ1499" s="300">
        <v>68.658838025174504</v>
      </c>
      <c r="AK1499" s="300">
        <v>11.2513012273391</v>
      </c>
      <c r="AL1499" s="300">
        <v>-22.724583364329199</v>
      </c>
      <c r="AM1499" s="300">
        <v>-44.598276932968098</v>
      </c>
      <c r="AN1499" s="300">
        <v>-4.1001144980492903</v>
      </c>
      <c r="AO1499" s="300">
        <v>-18.249971295181599</v>
      </c>
      <c r="AP1499" s="300">
        <v>80.747248858829195</v>
      </c>
      <c r="AQ1499" s="300">
        <v>19.754136123162699</v>
      </c>
      <c r="AR1499" s="300">
        <v>-1.3974748782731199</v>
      </c>
      <c r="AS1499" s="300">
        <v>-18.228824833689799</v>
      </c>
      <c r="AT1499" s="300">
        <v>-53.526221718838798</v>
      </c>
      <c r="AU1499" s="300">
        <v>9.2054003519362304</v>
      </c>
      <c r="AV1499" s="300">
        <v>-78.284983415063905</v>
      </c>
      <c r="AW1499" s="300">
        <v>-70.351272941185101</v>
      </c>
      <c r="AX1499" s="300">
        <v>-10.891729852541401</v>
      </c>
      <c r="AY1499" s="300">
        <v>16.032992908403202</v>
      </c>
      <c r="AZ1499" s="300">
        <v>-35.601603902884598</v>
      </c>
      <c r="BA1499" s="300">
        <v>-1.67125154518261</v>
      </c>
      <c r="BB1499" s="300">
        <v>-15.4516118559617</v>
      </c>
      <c r="BC1499" s="300">
        <v>71.205818603038594</v>
      </c>
    </row>
    <row r="1500" spans="1:55">
      <c r="A1500" s="301">
        <v>4</v>
      </c>
      <c r="B1500" s="301">
        <v>15</v>
      </c>
      <c r="C1500" s="299">
        <v>10</v>
      </c>
      <c r="D1500" s="300">
        <v>-16.759250535290398</v>
      </c>
      <c r="E1500" s="300">
        <v>8.6380988001080397</v>
      </c>
      <c r="F1500" s="300">
        <v>-7.8684081395052097</v>
      </c>
      <c r="G1500" s="300">
        <v>-6.3473185149915103</v>
      </c>
      <c r="H1500" s="300">
        <v>7.2092977814672397</v>
      </c>
      <c r="I1500" s="300">
        <v>23.9550968448006</v>
      </c>
      <c r="J1500" s="300">
        <v>6.81571638024118</v>
      </c>
      <c r="K1500" s="300">
        <v>11.4912013271554</v>
      </c>
      <c r="L1500" s="300">
        <v>-7.6072196923247404</v>
      </c>
      <c r="M1500" s="300">
        <v>17.0303641412189</v>
      </c>
      <c r="N1500" s="300">
        <v>-12.6995811142988</v>
      </c>
      <c r="O1500" s="300">
        <v>-2.79710210074925</v>
      </c>
      <c r="P1500" s="300">
        <v>-3.0178026793098298</v>
      </c>
      <c r="Q1500" s="300">
        <v>28.741205961009801</v>
      </c>
      <c r="R1500" s="300">
        <v>-15.4310380054487</v>
      </c>
      <c r="S1500" s="300">
        <v>-22.1601136451185</v>
      </c>
      <c r="T1500" s="300">
        <v>10.508468881959599</v>
      </c>
      <c r="U1500" s="300">
        <v>14.814569825033301</v>
      </c>
      <c r="V1500" s="300">
        <v>46.229394782523997</v>
      </c>
      <c r="W1500" s="300">
        <v>-14.966411163633</v>
      </c>
      <c r="X1500" s="300">
        <v>-20.141290179375101</v>
      </c>
      <c r="Y1500" s="300">
        <v>-18.417329003901699</v>
      </c>
      <c r="Z1500" s="300">
        <v>-33.620810987949298</v>
      </c>
      <c r="AA1500" s="300">
        <v>-24.658890303633498</v>
      </c>
      <c r="AB1500" s="300">
        <v>5.0272473137089504</v>
      </c>
      <c r="AC1500" s="300">
        <v>-2.00033610473566</v>
      </c>
      <c r="AD1500" s="300">
        <v>39.496400917257098</v>
      </c>
      <c r="AE1500" s="300">
        <v>-21.1376938255091</v>
      </c>
      <c r="AF1500" s="300">
        <v>-34.560957658445197</v>
      </c>
      <c r="AG1500" s="300">
        <v>14.077265859141599</v>
      </c>
      <c r="AH1500" s="300">
        <v>20.368463283231701</v>
      </c>
      <c r="AI1500" s="300">
        <v>62.307032255655002</v>
      </c>
      <c r="AJ1500" s="300">
        <v>-21.312900576770399</v>
      </c>
      <c r="AK1500" s="300">
        <v>-27.097482249918901</v>
      </c>
      <c r="AL1500" s="300">
        <v>21.834933379726699</v>
      </c>
      <c r="AM1500" s="300">
        <v>49.148134626562999</v>
      </c>
      <c r="AN1500" s="300">
        <v>-33.5698301717619</v>
      </c>
      <c r="AO1500" s="300">
        <v>6.6675438700537102</v>
      </c>
      <c r="AP1500" s="300">
        <v>1.1019212170108901</v>
      </c>
      <c r="AQ1500" s="300">
        <v>-39.454859406152899</v>
      </c>
      <c r="AR1500" s="300">
        <v>-18.625054956757101</v>
      </c>
      <c r="AS1500" s="300">
        <v>-26.084695832933399</v>
      </c>
      <c r="AT1500" s="300">
        <v>-14.4029344729695</v>
      </c>
      <c r="AU1500" s="300">
        <v>17.022874040519699</v>
      </c>
      <c r="AV1500" s="300">
        <v>-64.155494199790397</v>
      </c>
      <c r="AW1500" s="300">
        <v>-19.437690273108199</v>
      </c>
      <c r="AX1500" s="300">
        <v>28.773604526627199</v>
      </c>
      <c r="AY1500" s="300">
        <v>-23.329091359132502</v>
      </c>
      <c r="AZ1500" s="300">
        <v>-42.2937312358874</v>
      </c>
      <c r="BA1500" s="300">
        <v>-29.619322640227299</v>
      </c>
      <c r="BB1500" s="300">
        <v>6.4484684182986998</v>
      </c>
      <c r="BC1500" s="300">
        <v>-4.1531517936776199</v>
      </c>
    </row>
    <row r="1501" spans="1:55">
      <c r="A1501" s="301">
        <v>4</v>
      </c>
      <c r="B1501" s="301">
        <v>15</v>
      </c>
      <c r="C1501" s="299">
        <v>11</v>
      </c>
      <c r="D1501" s="300">
        <v>3.4409470063737699</v>
      </c>
      <c r="E1501" s="300">
        <v>13.3006428889018</v>
      </c>
      <c r="F1501" s="300">
        <v>-7.2256142962111296</v>
      </c>
      <c r="G1501" s="300">
        <v>2.6348079382349701</v>
      </c>
      <c r="H1501" s="300">
        <v>6.0874651927605203</v>
      </c>
      <c r="I1501" s="300">
        <v>-1.55844851531449</v>
      </c>
      <c r="J1501" s="300">
        <v>1.0237109557062001</v>
      </c>
      <c r="K1501" s="300">
        <v>18.0911921887859</v>
      </c>
      <c r="L1501" s="300">
        <v>7.11306991696949</v>
      </c>
      <c r="M1501" s="300">
        <v>-14.6708385752893</v>
      </c>
      <c r="N1501" s="300">
        <v>-12.2897065567263</v>
      </c>
      <c r="O1501" s="300">
        <v>-1.45072216616503</v>
      </c>
      <c r="P1501" s="300">
        <v>28.1620208393037</v>
      </c>
      <c r="Q1501" s="300">
        <v>14.387585849118301</v>
      </c>
      <c r="R1501" s="300">
        <v>27.714527639214801</v>
      </c>
      <c r="S1501" s="300">
        <v>-8.7906296277997296</v>
      </c>
      <c r="T1501" s="300">
        <v>-1.4951906877179399</v>
      </c>
      <c r="U1501" s="300">
        <v>12.483527473706401</v>
      </c>
      <c r="V1501" s="300">
        <v>-9.0205526943129595</v>
      </c>
      <c r="W1501" s="300">
        <v>3.1733499116612198</v>
      </c>
      <c r="X1501" s="300">
        <v>36.300115985849899</v>
      </c>
      <c r="Y1501" s="300">
        <v>-12.1577818156918</v>
      </c>
      <c r="Z1501" s="300">
        <v>30.904207555922799</v>
      </c>
      <c r="AA1501" s="300">
        <v>-26.600755458345699</v>
      </c>
      <c r="AB1501" s="300">
        <v>-2.47792840344114</v>
      </c>
      <c r="AC1501" s="300">
        <v>-57.164131756015799</v>
      </c>
      <c r="AD1501" s="300">
        <v>-11.8479067242105</v>
      </c>
      <c r="AE1501" s="300">
        <v>37.741346415273597</v>
      </c>
      <c r="AF1501" s="300">
        <v>-7.6197370004567304</v>
      </c>
      <c r="AG1501" s="300">
        <v>-1.8395919193029999</v>
      </c>
      <c r="AH1501" s="300">
        <v>17.0797299354263</v>
      </c>
      <c r="AI1501" s="300">
        <v>-17.399972152053099</v>
      </c>
      <c r="AJ1501" s="300">
        <v>5.2524162268123602</v>
      </c>
      <c r="AK1501" s="300">
        <v>-53.004655915289703</v>
      </c>
      <c r="AL1501" s="300">
        <v>-15.126585388547801</v>
      </c>
      <c r="AM1501" s="300">
        <v>42.922254212934398</v>
      </c>
      <c r="AN1501" s="300">
        <v>33.081143369691603</v>
      </c>
      <c r="AO1501" s="300">
        <v>-3.2559706714665402</v>
      </c>
      <c r="AP1501" s="300">
        <v>-79.078426749008699</v>
      </c>
      <c r="AQ1501" s="300">
        <v>15.737317548229599</v>
      </c>
      <c r="AR1501" s="300">
        <v>-30.770421894678101</v>
      </c>
      <c r="AS1501" s="300">
        <v>-10.9859283048854</v>
      </c>
      <c r="AT1501" s="300">
        <v>2.4170594231117501</v>
      </c>
      <c r="AU1501" s="300">
        <v>-13.1724347888838</v>
      </c>
      <c r="AV1501" s="300">
        <v>11.247520620052001</v>
      </c>
      <c r="AW1501" s="300">
        <v>-5.1984217188727504</v>
      </c>
      <c r="AX1501" s="300">
        <v>42.861310906650601</v>
      </c>
      <c r="AY1501" s="300">
        <v>-14.109387754036099</v>
      </c>
      <c r="AZ1501" s="300">
        <v>-38.356111078459598</v>
      </c>
      <c r="BA1501" s="300">
        <v>-31.783154552324898</v>
      </c>
      <c r="BB1501" s="300">
        <v>-2.6508616544453001</v>
      </c>
      <c r="BC1501" s="300">
        <v>-68.385515102164007</v>
      </c>
    </row>
    <row r="1502" spans="1:55">
      <c r="A1502" s="301">
        <v>4</v>
      </c>
      <c r="B1502" s="301">
        <v>15</v>
      </c>
      <c r="C1502" s="299">
        <v>12</v>
      </c>
      <c r="D1502" s="300">
        <v>-6.84568421696844</v>
      </c>
      <c r="E1502" s="300">
        <v>-4.3083029257935204</v>
      </c>
      <c r="F1502" s="300">
        <v>-13.785072826673099</v>
      </c>
      <c r="G1502" s="300">
        <v>6.9834982836900004</v>
      </c>
      <c r="H1502" s="300">
        <v>3.6973314388145999</v>
      </c>
      <c r="I1502" s="300">
        <v>14.1423230825182</v>
      </c>
      <c r="J1502" s="300">
        <v>4.0727892546356097</v>
      </c>
      <c r="K1502" s="300">
        <v>5.7052802260504203</v>
      </c>
      <c r="L1502" s="300">
        <v>0.85431152194794002</v>
      </c>
      <c r="M1502" s="300">
        <v>-11.8582268158791</v>
      </c>
      <c r="N1502" s="300">
        <v>-9.2486818940861504</v>
      </c>
      <c r="O1502" s="300">
        <v>-0.27206951746763303</v>
      </c>
      <c r="P1502" s="300">
        <v>4.4740540306530798</v>
      </c>
      <c r="Q1502" s="300">
        <v>-14.6634708200116</v>
      </c>
      <c r="R1502" s="300">
        <v>24.643678559277099</v>
      </c>
      <c r="S1502" s="300">
        <v>27.711732597882499</v>
      </c>
      <c r="T1502" s="300">
        <v>-12.248356705657301</v>
      </c>
      <c r="U1502" s="300">
        <v>-5.6556791407114</v>
      </c>
      <c r="V1502" s="300">
        <v>-21.834852031861001</v>
      </c>
      <c r="W1502" s="300">
        <v>-8.3572012598672405</v>
      </c>
      <c r="X1502" s="300">
        <v>9.2995703101586304</v>
      </c>
      <c r="Y1502" s="300">
        <v>-2.0489355503968798</v>
      </c>
      <c r="Z1502" s="300">
        <v>19.294063616611901</v>
      </c>
      <c r="AA1502" s="300">
        <v>20.261607448151601</v>
      </c>
      <c r="AB1502" s="300">
        <v>-0.61713295950240599</v>
      </c>
      <c r="AC1502" s="300">
        <v>-13.143654223952</v>
      </c>
      <c r="AD1502" s="300">
        <v>-19.457721702147602</v>
      </c>
      <c r="AE1502" s="300">
        <v>40.682706749577598</v>
      </c>
      <c r="AF1502" s="300">
        <v>-36.924087152650003</v>
      </c>
      <c r="AG1502" s="300">
        <v>-17.094666821650801</v>
      </c>
      <c r="AH1502" s="300">
        <v>-7.0042560752525898</v>
      </c>
      <c r="AI1502" s="300">
        <v>-27.387748821121999</v>
      </c>
      <c r="AJ1502" s="300">
        <v>-11.464076844011</v>
      </c>
      <c r="AK1502" s="300">
        <v>-12.985885322846899</v>
      </c>
      <c r="AL1502" s="300">
        <v>-2.9605070180669601</v>
      </c>
      <c r="AM1502" s="300">
        <v>26.417212418251498</v>
      </c>
      <c r="AN1502" s="300">
        <v>-22.802141465827798</v>
      </c>
      <c r="AO1502" s="300">
        <v>-1.36091623667455</v>
      </c>
      <c r="AP1502" s="300">
        <v>-18.470658548779401</v>
      </c>
      <c r="AQ1502" s="300">
        <v>-18.805836362812101</v>
      </c>
      <c r="AR1502" s="300">
        <v>-25.695042913813801</v>
      </c>
      <c r="AS1502" s="300">
        <v>33.066300693401203</v>
      </c>
      <c r="AT1502" s="300">
        <v>17.162439272219402</v>
      </c>
      <c r="AU1502" s="300">
        <v>8.2346055700506806</v>
      </c>
      <c r="AV1502" s="300">
        <v>31.037451338348902</v>
      </c>
      <c r="AW1502" s="300">
        <v>-9.6557782176600799</v>
      </c>
      <c r="AX1502" s="300">
        <v>-12.9650723617924</v>
      </c>
      <c r="AY1502" s="300">
        <v>2.4631578582664599</v>
      </c>
      <c r="AZ1502" s="300">
        <v>-28.588547723648301</v>
      </c>
      <c r="BA1502" s="300">
        <v>-19.476854742540599</v>
      </c>
      <c r="BB1502" s="300">
        <v>-0.64461100497551105</v>
      </c>
      <c r="BC1502" s="300">
        <v>-15.2960640666583</v>
      </c>
    </row>
    <row r="1503" spans="1:55">
      <c r="A1503" s="301">
        <v>4</v>
      </c>
      <c r="B1503" s="301">
        <v>15</v>
      </c>
      <c r="C1503" s="299">
        <v>13</v>
      </c>
      <c r="D1503" s="300">
        <v>-5.2825487022411899</v>
      </c>
      <c r="E1503" s="300">
        <v>12.3750773548407</v>
      </c>
      <c r="F1503" s="300">
        <v>4.1866688683263096</v>
      </c>
      <c r="G1503" s="300">
        <v>-5.1354003933411603</v>
      </c>
      <c r="H1503" s="300">
        <v>-3.59142029164635</v>
      </c>
      <c r="I1503" s="300">
        <v>1.9722754307332699</v>
      </c>
      <c r="J1503" s="300">
        <v>4.0497733294926199</v>
      </c>
      <c r="K1503" s="300">
        <v>14.685750016653801</v>
      </c>
      <c r="L1503" s="300">
        <v>-8.0902751836382993</v>
      </c>
      <c r="M1503" s="300">
        <v>1.90582882793472</v>
      </c>
      <c r="N1503" s="300">
        <v>0.49320309677895602</v>
      </c>
      <c r="O1503" s="300">
        <v>-3.2766938451541701</v>
      </c>
      <c r="P1503" s="300">
        <v>7.9862508480835803</v>
      </c>
      <c r="Q1503" s="300">
        <v>3.6509540833199301E-2</v>
      </c>
      <c r="R1503" s="300">
        <v>10.9255859405454</v>
      </c>
      <c r="S1503" s="300">
        <v>6.0514135566522302</v>
      </c>
      <c r="T1503" s="300">
        <v>6.9362916109583299</v>
      </c>
      <c r="U1503" s="300">
        <v>-8.3749610205609795</v>
      </c>
      <c r="V1503" s="300">
        <v>-4.2863258278921403</v>
      </c>
      <c r="W1503" s="300">
        <v>-7.96575775662631</v>
      </c>
      <c r="X1503" s="300">
        <v>32.102582238191701</v>
      </c>
      <c r="Y1503" s="300">
        <v>20.2740191765389</v>
      </c>
      <c r="Z1503" s="300">
        <v>-4.0952078193734698</v>
      </c>
      <c r="AA1503" s="300">
        <v>-2.3439908446372</v>
      </c>
      <c r="AB1503" s="300">
        <v>-6.40894484448539</v>
      </c>
      <c r="AC1503" s="300">
        <v>19.899439625223199</v>
      </c>
      <c r="AD1503" s="300">
        <v>-2.6634780547059602</v>
      </c>
      <c r="AE1503" s="300">
        <v>-20.045250247815201</v>
      </c>
      <c r="AF1503" s="300">
        <v>8.07260572924001</v>
      </c>
      <c r="AG1503" s="300">
        <v>9.10096250128991</v>
      </c>
      <c r="AH1503" s="300">
        <v>-12.740960734083099</v>
      </c>
      <c r="AI1503" s="300">
        <v>-6.7118618750938204</v>
      </c>
      <c r="AJ1503" s="300">
        <v>-10.647427766083799</v>
      </c>
      <c r="AK1503" s="300">
        <v>43.517440110215297</v>
      </c>
      <c r="AL1503" s="300">
        <v>29.226656742783099</v>
      </c>
      <c r="AM1503" s="300">
        <v>-5.4500495558913604</v>
      </c>
      <c r="AN1503" s="300">
        <v>-2.2378687289128898</v>
      </c>
      <c r="AO1503" s="300">
        <v>-8.7007040114814203</v>
      </c>
      <c r="AP1503" s="300">
        <v>30.001944647756702</v>
      </c>
      <c r="AQ1503" s="300">
        <v>0.99638849058408896</v>
      </c>
      <c r="AR1503" s="300">
        <v>16.194785623636498</v>
      </c>
      <c r="AS1503" s="300">
        <v>7.7449241667000202</v>
      </c>
      <c r="AT1503" s="300">
        <v>-11.9712470236878</v>
      </c>
      <c r="AU1503" s="300">
        <v>10.211790008535299</v>
      </c>
      <c r="AV1503" s="300">
        <v>-6.0466027595356202</v>
      </c>
      <c r="AW1503" s="300">
        <v>9.1869585933835598</v>
      </c>
      <c r="AX1503" s="300">
        <v>38.748264840194103</v>
      </c>
      <c r="AY1503" s="300">
        <v>25.525696604392898</v>
      </c>
      <c r="AZ1503" s="300">
        <v>-4.3206619258266104</v>
      </c>
      <c r="BA1503" s="300">
        <v>5.0947605169441701</v>
      </c>
      <c r="BB1503" s="300">
        <v>-7.8613978446870503</v>
      </c>
      <c r="BC1503" s="300">
        <v>22.452009749342398</v>
      </c>
    </row>
    <row r="1504" spans="1:55">
      <c r="A1504" s="301">
        <v>4</v>
      </c>
      <c r="B1504" s="301">
        <v>15</v>
      </c>
      <c r="C1504" s="299">
        <v>14</v>
      </c>
      <c r="D1504" s="300">
        <v>0.74257798519575202</v>
      </c>
      <c r="E1504" s="300">
        <v>-2.9804626241818601</v>
      </c>
      <c r="F1504" s="300">
        <v>-4.8377609768252103</v>
      </c>
      <c r="G1504" s="300">
        <v>-1.7301282121361199</v>
      </c>
      <c r="H1504" s="300">
        <v>-1.6780084819363601</v>
      </c>
      <c r="I1504" s="300">
        <v>-9.86843118165981</v>
      </c>
      <c r="J1504" s="300">
        <v>11.736029593219</v>
      </c>
      <c r="K1504" s="300">
        <v>-6.7017238085836697</v>
      </c>
      <c r="L1504" s="300">
        <v>-6.2125722133843704</v>
      </c>
      <c r="M1504" s="300">
        <v>4.8620932137578396</v>
      </c>
      <c r="N1504" s="300">
        <v>3.8813409596699899</v>
      </c>
      <c r="O1504" s="300">
        <v>1.4935762029431101</v>
      </c>
      <c r="P1504" s="300">
        <v>14.7625373721985</v>
      </c>
      <c r="Q1504" s="300">
        <v>-1.15007040913452</v>
      </c>
      <c r="R1504" s="300">
        <v>4.1441352553937998</v>
      </c>
      <c r="S1504" s="300">
        <v>-10.7750568882065</v>
      </c>
      <c r="T1504" s="300">
        <v>-2.2323505885885999</v>
      </c>
      <c r="U1504" s="300">
        <v>-3.4512861587391099</v>
      </c>
      <c r="V1504" s="300">
        <v>21.074341531538199</v>
      </c>
      <c r="W1504" s="300">
        <v>-27.224115374207699</v>
      </c>
      <c r="X1504" s="300">
        <v>-16.009360735748299</v>
      </c>
      <c r="Y1504" s="300">
        <v>-2.3855030454567898</v>
      </c>
      <c r="Z1504" s="300">
        <v>-11.5387897580685</v>
      </c>
      <c r="AA1504" s="300">
        <v>7.1387970682987998</v>
      </c>
      <c r="AB1504" s="300">
        <v>-3.6952140144790202</v>
      </c>
      <c r="AC1504" s="300">
        <v>29.085970366899499</v>
      </c>
      <c r="AD1504" s="300">
        <v>-1.4894007213342599</v>
      </c>
      <c r="AE1504" s="300">
        <v>4.0193511641445596</v>
      </c>
      <c r="AF1504" s="300">
        <v>-15.5060563781519</v>
      </c>
      <c r="AG1504" s="300">
        <v>2.45674996784579</v>
      </c>
      <c r="AH1504" s="300">
        <v>-4.7497490806419398</v>
      </c>
      <c r="AI1504" s="300">
        <v>28.371383562027699</v>
      </c>
      <c r="AJ1504" s="300">
        <v>-38.452255216787499</v>
      </c>
      <c r="AK1504" s="300">
        <v>-22.6920985944428</v>
      </c>
      <c r="AL1504" s="300">
        <v>-8.3637882881061891</v>
      </c>
      <c r="AM1504" s="300">
        <v>-16.211268809492601</v>
      </c>
      <c r="AN1504" s="300">
        <v>9.2070917472531093</v>
      </c>
      <c r="AO1504" s="300">
        <v>-5.3762627257280897</v>
      </c>
      <c r="AP1504" s="300">
        <v>40.027502055826197</v>
      </c>
      <c r="AQ1504" s="300">
        <v>-1.66934142352012</v>
      </c>
      <c r="AR1504" s="300">
        <v>5.9405858240010696</v>
      </c>
      <c r="AS1504" s="300">
        <v>-13.336129612229</v>
      </c>
      <c r="AT1504" s="300">
        <v>3.59173088978309</v>
      </c>
      <c r="AU1504" s="300">
        <v>4.59481178304382</v>
      </c>
      <c r="AV1504" s="300">
        <v>24.5153614540584</v>
      </c>
      <c r="AW1504" s="300">
        <v>31.273328058411</v>
      </c>
      <c r="AX1504" s="300">
        <v>13.3201853476357</v>
      </c>
      <c r="AY1504" s="300">
        <v>3.8752085478153</v>
      </c>
      <c r="AZ1504" s="300">
        <v>12.5955869899635</v>
      </c>
      <c r="BA1504" s="300">
        <v>10.451820913021701</v>
      </c>
      <c r="BB1504" s="300">
        <v>-4.4090925752783896</v>
      </c>
      <c r="BC1504" s="300">
        <v>36.272978161877603</v>
      </c>
    </row>
    <row r="1505" spans="1:55">
      <c r="A1505" s="301">
        <v>4</v>
      </c>
      <c r="B1505" s="301">
        <v>15</v>
      </c>
      <c r="C1505" s="299">
        <v>15</v>
      </c>
      <c r="D1505" s="300">
        <v>1.8024080611158</v>
      </c>
      <c r="E1505" s="300">
        <v>-4.8591070690499496</v>
      </c>
      <c r="F1505" s="300">
        <v>3.6969557972693301</v>
      </c>
      <c r="G1505" s="300">
        <v>-11.9228310012543</v>
      </c>
      <c r="H1505" s="300">
        <v>-0.26714359797430698</v>
      </c>
      <c r="I1505" s="300">
        <v>-1.0512075500046E-2</v>
      </c>
      <c r="J1505" s="300">
        <v>-25.602162522641301</v>
      </c>
      <c r="K1505" s="300">
        <v>4.3636759537315504</v>
      </c>
      <c r="L1505" s="300">
        <v>-11.19229887094</v>
      </c>
      <c r="M1505" s="300">
        <v>-10.2346860565657</v>
      </c>
      <c r="N1505" s="300">
        <v>0.15449151884415499</v>
      </c>
      <c r="O1505" s="300">
        <v>-1.2238941826751599</v>
      </c>
      <c r="P1505" s="300">
        <v>2.1097225241404298</v>
      </c>
      <c r="Q1505" s="300">
        <v>3.8943887488158899</v>
      </c>
      <c r="R1505" s="300">
        <v>-9.9828150730018006</v>
      </c>
      <c r="S1505" s="300">
        <v>6.0610145121069303</v>
      </c>
      <c r="T1505" s="300">
        <v>-24.1261015966213</v>
      </c>
      <c r="U1505" s="300">
        <v>-0.45161370289233699</v>
      </c>
      <c r="V1505" s="300">
        <v>-1.2839327884338201</v>
      </c>
      <c r="W1505" s="300">
        <v>-8.9395408029857197</v>
      </c>
      <c r="X1505" s="300">
        <v>16.8677764835933</v>
      </c>
      <c r="Y1505" s="300">
        <v>16.650707947047799</v>
      </c>
      <c r="Z1505" s="300">
        <v>21.119493169999</v>
      </c>
      <c r="AA1505" s="300">
        <v>-0.68864252523205005</v>
      </c>
      <c r="AB1505" s="300">
        <v>1.5359469684051901</v>
      </c>
      <c r="AC1505" s="300">
        <v>-4.5592298266454199</v>
      </c>
      <c r="AD1505" s="300">
        <v>-6.0287237216901799</v>
      </c>
      <c r="AE1505" s="300">
        <v>-13.833383824136</v>
      </c>
      <c r="AF1505" s="300">
        <v>6.8621850669672897</v>
      </c>
      <c r="AG1505" s="300">
        <v>35.935628598887703</v>
      </c>
      <c r="AH1505" s="300">
        <v>-0.31577597001324398</v>
      </c>
      <c r="AI1505" s="300">
        <v>-2.77903491543919</v>
      </c>
      <c r="AJ1505" s="300">
        <v>-11.944743635243899</v>
      </c>
      <c r="AK1505" s="300">
        <v>-8.0716079824535907</v>
      </c>
      <c r="AL1505" s="300">
        <v>19.058141159491299</v>
      </c>
      <c r="AM1505" s="300">
        <v>-27.328134797972101</v>
      </c>
      <c r="AN1505" s="300">
        <v>0.81456375302672301</v>
      </c>
      <c r="AO1505" s="300">
        <v>1.8101301909282199</v>
      </c>
      <c r="AP1505" s="300">
        <v>-5.9917654299287904</v>
      </c>
      <c r="AQ1505" s="300">
        <v>4.7634641700528499</v>
      </c>
      <c r="AR1505" s="300">
        <v>14.2330994503721</v>
      </c>
      <c r="AS1505" s="300">
        <v>-5.4208707108329399</v>
      </c>
      <c r="AT1505" s="300">
        <v>31.125808127745</v>
      </c>
      <c r="AU1505" s="300">
        <v>-7.5276379540511695E-2</v>
      </c>
      <c r="AV1505" s="300">
        <v>-0.95535917829207295</v>
      </c>
      <c r="AW1505" s="300">
        <v>-61.5557797209851</v>
      </c>
      <c r="AX1505" s="300">
        <v>-18.011109823315099</v>
      </c>
      <c r="AY1505" s="300">
        <v>-24.206789937072099</v>
      </c>
      <c r="AZ1505" s="300">
        <v>-23.759799766100201</v>
      </c>
      <c r="BA1505" s="300">
        <v>0.564189634047218</v>
      </c>
      <c r="BB1505" s="300">
        <v>1.7889251270851501</v>
      </c>
      <c r="BC1505" s="300">
        <v>-5.4039414789232296</v>
      </c>
    </row>
    <row r="1506" spans="1:55">
      <c r="A1506" s="301">
        <v>4</v>
      </c>
      <c r="B1506" s="301">
        <v>15</v>
      </c>
      <c r="C1506" s="299">
        <v>16</v>
      </c>
      <c r="D1506" s="300">
        <v>2.0635988970356198</v>
      </c>
      <c r="E1506" s="300">
        <v>-8.0372176676578005E-2</v>
      </c>
      <c r="F1506" s="300">
        <v>-6.2800031110288104E-2</v>
      </c>
      <c r="G1506" s="300">
        <v>4.5763626449840498</v>
      </c>
      <c r="H1506" s="300">
        <v>1.61536067966001</v>
      </c>
      <c r="I1506" s="300">
        <v>-2.5678340411865901</v>
      </c>
      <c r="J1506" s="300">
        <v>1.77974555629944</v>
      </c>
      <c r="K1506" s="300">
        <v>-1.85739626422822</v>
      </c>
      <c r="L1506" s="300">
        <v>-3.0816132787535802</v>
      </c>
      <c r="M1506" s="300">
        <v>2.6203038989541398</v>
      </c>
      <c r="N1506" s="300">
        <v>-8.2322930555862808</v>
      </c>
      <c r="O1506" s="300">
        <v>0.28875586797025699</v>
      </c>
      <c r="P1506" s="300">
        <v>-14.3325045296331</v>
      </c>
      <c r="Q1506" s="300">
        <v>-5.5029987704407999</v>
      </c>
      <c r="R1506" s="300">
        <v>0.15825718366442201</v>
      </c>
      <c r="S1506" s="300">
        <v>-1.2350235385113</v>
      </c>
      <c r="T1506" s="300">
        <v>10.847937562177099</v>
      </c>
      <c r="U1506" s="300">
        <v>3.0485703567046301</v>
      </c>
      <c r="V1506" s="300">
        <v>-5.6939136310030101</v>
      </c>
      <c r="W1506" s="300">
        <v>-49.263647912512297</v>
      </c>
      <c r="X1506" s="300">
        <v>-3.0295890613059999</v>
      </c>
      <c r="Y1506" s="300">
        <v>-5.7808855609507503</v>
      </c>
      <c r="Z1506" s="300">
        <v>1.53176263636624</v>
      </c>
      <c r="AA1506" s="300">
        <v>18.894991317879999</v>
      </c>
      <c r="AB1506" s="300">
        <v>-0.90055265223691405</v>
      </c>
      <c r="AC1506" s="300">
        <v>29.2257234369706</v>
      </c>
      <c r="AD1506" s="300">
        <v>-7.9450170026170497</v>
      </c>
      <c r="AE1506" s="300">
        <v>0.181497810336639</v>
      </c>
      <c r="AF1506" s="300">
        <v>1.31087739045939</v>
      </c>
      <c r="AG1506" s="300">
        <v>-15.109703908521899</v>
      </c>
      <c r="AH1506" s="300">
        <v>3.8160047226374001</v>
      </c>
      <c r="AI1506" s="300">
        <v>-8.85193129531784</v>
      </c>
      <c r="AJ1506" s="300">
        <v>-67.148411203242603</v>
      </c>
      <c r="AK1506" s="300">
        <v>-26.458842742788299</v>
      </c>
      <c r="AL1506" s="300">
        <v>-6.7845951105436004</v>
      </c>
      <c r="AM1506" s="300">
        <v>-6.89260683278839</v>
      </c>
      <c r="AN1506" s="300">
        <v>-24.001859925552498</v>
      </c>
      <c r="AO1506" s="300">
        <v>-1.21425560117457</v>
      </c>
      <c r="AP1506" s="300">
        <v>38.064924126084598</v>
      </c>
      <c r="AQ1506" s="300">
        <v>-7.0434560532595798</v>
      </c>
      <c r="AR1506" s="300">
        <v>-0.13029716564399299</v>
      </c>
      <c r="AS1506" s="300">
        <v>0.36005577739918498</v>
      </c>
      <c r="AT1506" s="300">
        <v>-12.2763881683224</v>
      </c>
      <c r="AU1506" s="300">
        <v>-3.19993167024169</v>
      </c>
      <c r="AV1506" s="300">
        <v>-8.5830710371381294</v>
      </c>
      <c r="AW1506" s="300">
        <v>1.14098472656711</v>
      </c>
      <c r="AX1506" s="300">
        <v>-6.8604868881130798</v>
      </c>
      <c r="AY1506" s="300">
        <v>5.9630635286468197</v>
      </c>
      <c r="AZ1506" s="300">
        <v>2.0298047794001799</v>
      </c>
      <c r="BA1506" s="300">
        <v>23.0915514246621</v>
      </c>
      <c r="BB1506" s="300">
        <v>-1.0677638335214801</v>
      </c>
      <c r="BC1506" s="300">
        <v>34.733473255777099</v>
      </c>
    </row>
    <row r="1507" spans="1:55">
      <c r="A1507" s="301">
        <v>4</v>
      </c>
      <c r="B1507" s="301">
        <v>15</v>
      </c>
      <c r="C1507" s="299">
        <v>17</v>
      </c>
      <c r="D1507" s="300">
        <v>-2.4126459854429099</v>
      </c>
      <c r="E1507" s="300">
        <v>0.292588722301316</v>
      </c>
      <c r="F1507" s="300">
        <v>-2.069825492398</v>
      </c>
      <c r="G1507" s="300">
        <v>2.9801757167593599</v>
      </c>
      <c r="H1507" s="300">
        <v>-2.4298719155695299</v>
      </c>
      <c r="I1507" s="300">
        <v>1.1769078001557101</v>
      </c>
      <c r="J1507" s="300">
        <v>-9.1030070087954107E-2</v>
      </c>
      <c r="K1507" s="300">
        <v>5.7417437884963496</v>
      </c>
      <c r="L1507" s="300">
        <v>-2.3774905617524999E-2</v>
      </c>
      <c r="M1507" s="300">
        <v>-3.7156485287049601</v>
      </c>
      <c r="N1507" s="300">
        <v>-1.6698365343475201</v>
      </c>
      <c r="O1507" s="300">
        <v>-0.46729636722790202</v>
      </c>
      <c r="P1507" s="300">
        <v>-8.1252536769573709</v>
      </c>
      <c r="Q1507" s="300">
        <v>5.1278256613704301</v>
      </c>
      <c r="R1507" s="300">
        <v>-2.3550218231611</v>
      </c>
      <c r="S1507" s="300">
        <v>0.653439072684601</v>
      </c>
      <c r="T1507" s="300">
        <v>-6.7958669389214599</v>
      </c>
      <c r="U1507" s="300">
        <v>-5.5623669777832401</v>
      </c>
      <c r="V1507" s="300">
        <v>2.5609659712486801</v>
      </c>
      <c r="W1507" s="300">
        <v>0.402408459605965</v>
      </c>
      <c r="X1507" s="300">
        <v>-5.1122900231372599</v>
      </c>
      <c r="Y1507" s="300">
        <v>1.5931291031574799E-2</v>
      </c>
      <c r="Z1507" s="300">
        <v>-0.99643684328222903</v>
      </c>
      <c r="AA1507" s="300">
        <v>-3.0589895183610798</v>
      </c>
      <c r="AB1507" s="300">
        <v>0.84661077847653299</v>
      </c>
      <c r="AC1507" s="300">
        <v>15.4849842348381</v>
      </c>
      <c r="AD1507" s="300">
        <v>-7.2368179032580704</v>
      </c>
      <c r="AE1507" s="300">
        <v>3.6736589879178498</v>
      </c>
      <c r="AF1507" s="300">
        <v>-1.78633737430163</v>
      </c>
      <c r="AG1507" s="300">
        <v>-9.6503887380254199</v>
      </c>
      <c r="AH1507" s="300">
        <v>-8.1568485617107704</v>
      </c>
      <c r="AI1507" s="300">
        <v>3.3573658256327201</v>
      </c>
      <c r="AJ1507" s="300">
        <v>0.79984329890810402</v>
      </c>
      <c r="AK1507" s="300">
        <v>56.970035985714198</v>
      </c>
      <c r="AL1507" s="300">
        <v>5.96413933480026E-2</v>
      </c>
      <c r="AM1507" s="300">
        <v>17.838577369145099</v>
      </c>
      <c r="AN1507" s="300">
        <v>-3.9307830525173002</v>
      </c>
      <c r="AO1507" s="300">
        <v>1.3538560652796701</v>
      </c>
      <c r="AP1507" s="300">
        <v>22.2349384203821</v>
      </c>
      <c r="AQ1507" s="300">
        <v>-6.0965392629194399</v>
      </c>
      <c r="AR1507" s="300">
        <v>0.33483601977215</v>
      </c>
      <c r="AS1507" s="300">
        <v>1.22388295021349</v>
      </c>
      <c r="AT1507" s="300">
        <v>8.1037504990199398</v>
      </c>
      <c r="AU1507" s="300">
        <v>-7.6329893828140598</v>
      </c>
      <c r="AV1507" s="300">
        <v>2.4204656573758401</v>
      </c>
      <c r="AW1507" s="300">
        <v>0.413801272439071</v>
      </c>
      <c r="AX1507" s="300">
        <v>-49.2502387542294</v>
      </c>
      <c r="AY1507" s="300">
        <v>-1.9411318037387899E-2</v>
      </c>
      <c r="AZ1507" s="300">
        <v>-1.6341249137621101</v>
      </c>
      <c r="BA1507" s="300">
        <v>17.833657538538102</v>
      </c>
      <c r="BB1507" s="300">
        <v>1.22605803271104</v>
      </c>
      <c r="BC1507" s="300">
        <v>18.558572302279199</v>
      </c>
    </row>
    <row r="1508" spans="1:55">
      <c r="A1508" s="301">
        <v>4</v>
      </c>
      <c r="B1508" s="301">
        <v>15</v>
      </c>
      <c r="C1508" s="299">
        <v>18</v>
      </c>
      <c r="D1508" s="300">
        <v>2.3094693563511499</v>
      </c>
      <c r="E1508" s="300">
        <v>-3.8394278060827101</v>
      </c>
      <c r="F1508" s="300">
        <v>-0.64850608218714101</v>
      </c>
      <c r="G1508" s="300">
        <v>0.52752052997993204</v>
      </c>
      <c r="H1508" s="300">
        <v>2.7774524861067298</v>
      </c>
      <c r="I1508" s="300">
        <v>0.92464624434791298</v>
      </c>
      <c r="J1508" s="300">
        <v>4.9460260681030901</v>
      </c>
      <c r="K1508" s="300">
        <v>-8.4000424141410495</v>
      </c>
      <c r="L1508" s="300">
        <v>17.161652761326</v>
      </c>
      <c r="M1508" s="300">
        <v>-6.9221263297226701</v>
      </c>
      <c r="N1508" s="300">
        <v>-11.7975364949032</v>
      </c>
      <c r="O1508" s="300">
        <v>0.84724830406104501</v>
      </c>
      <c r="P1508" s="300">
        <v>3.6039610043574601</v>
      </c>
      <c r="Q1508" s="300">
        <v>4.5694545487704001</v>
      </c>
      <c r="R1508" s="300">
        <v>-7.5860576370545001</v>
      </c>
      <c r="S1508" s="300">
        <v>6.7693261213487999</v>
      </c>
      <c r="T1508" s="300">
        <v>-1.1535942041388501</v>
      </c>
      <c r="U1508" s="300">
        <v>-5.1710658507714999</v>
      </c>
      <c r="V1508" s="300">
        <v>-1.90225677754876</v>
      </c>
      <c r="W1508" s="300">
        <v>0.64094857914056602</v>
      </c>
      <c r="X1508" s="300">
        <v>40.787920247707298</v>
      </c>
      <c r="Y1508" s="300">
        <v>35.120660975767699</v>
      </c>
      <c r="Z1508" s="300">
        <v>-1.6028941116725</v>
      </c>
      <c r="AA1508" s="300">
        <v>1.4997264160074</v>
      </c>
      <c r="AB1508" s="300">
        <v>-0.78836355607009401</v>
      </c>
      <c r="AC1508" s="300">
        <v>6.1395291473744198</v>
      </c>
      <c r="AD1508" s="300">
        <v>6.2572018797226496</v>
      </c>
      <c r="AE1508" s="300">
        <v>-10.280609077898299</v>
      </c>
      <c r="AF1508" s="300">
        <v>-10.7365386249613</v>
      </c>
      <c r="AG1508" s="300">
        <v>1.1111945411673501</v>
      </c>
      <c r="AH1508" s="300">
        <v>-7.15871143957117</v>
      </c>
      <c r="AI1508" s="300">
        <v>-2.5700891469154801</v>
      </c>
      <c r="AJ1508" s="300">
        <v>-1.05348774823835</v>
      </c>
      <c r="AK1508" s="300">
        <v>1.64917613725556</v>
      </c>
      <c r="AL1508" s="300">
        <v>47.986749608056797</v>
      </c>
      <c r="AM1508" s="300">
        <v>8.6373342509268998</v>
      </c>
      <c r="AN1508" s="300">
        <v>29.169350636299999</v>
      </c>
      <c r="AO1508" s="300">
        <v>1.3397847174805</v>
      </c>
      <c r="AP1508" s="300">
        <v>7.4457272091529703</v>
      </c>
      <c r="AQ1508" s="300">
        <v>-4.68538837532176</v>
      </c>
      <c r="AR1508" s="300">
        <v>8.3088991202382392</v>
      </c>
      <c r="AS1508" s="300">
        <v>-8.4559249459401098</v>
      </c>
      <c r="AT1508" s="300">
        <v>1.1185678040912099</v>
      </c>
      <c r="AU1508" s="300">
        <v>-6.2249487429200103</v>
      </c>
      <c r="AV1508" s="300">
        <v>2.1853917916211598</v>
      </c>
      <c r="AW1508" s="300">
        <v>-10.909028805870101</v>
      </c>
      <c r="AX1508" s="300">
        <v>6.8632472967508997</v>
      </c>
      <c r="AY1508" s="300">
        <v>41.974966534480899</v>
      </c>
      <c r="AZ1508" s="300">
        <v>-1.56682155624513</v>
      </c>
      <c r="BA1508" s="300">
        <v>25.7975545422224</v>
      </c>
      <c r="BB1508" s="300">
        <v>1.2886681051891</v>
      </c>
      <c r="BC1508" s="300">
        <v>7.1094466466046997</v>
      </c>
    </row>
    <row r="1509" spans="1:55">
      <c r="A1509" s="301">
        <v>4</v>
      </c>
      <c r="B1509" s="301">
        <v>15</v>
      </c>
      <c r="C1509" s="299">
        <v>19</v>
      </c>
      <c r="D1509" s="300">
        <v>1.89333708377045</v>
      </c>
      <c r="E1509" s="300">
        <v>-11.186808508139</v>
      </c>
      <c r="F1509" s="300">
        <v>-3.8046892887500698</v>
      </c>
      <c r="G1509" s="300">
        <v>4.5776457927460301</v>
      </c>
      <c r="H1509" s="300">
        <v>-1.49130399388238</v>
      </c>
      <c r="I1509" s="300">
        <v>3.4759019954272001</v>
      </c>
      <c r="J1509" s="300">
        <v>-0.26421005384104401</v>
      </c>
      <c r="K1509" s="300">
        <v>-20.113409437585599</v>
      </c>
      <c r="L1509" s="300">
        <v>1.7923463583236401</v>
      </c>
      <c r="M1509" s="300">
        <v>3.3865075290722801</v>
      </c>
      <c r="N1509" s="300">
        <v>-3.59028617309751</v>
      </c>
      <c r="O1509" s="300">
        <v>0.24192864763220301</v>
      </c>
      <c r="P1509" s="300">
        <v>6.6258967448908601</v>
      </c>
      <c r="Q1509" s="300">
        <v>-6.0245066517945398</v>
      </c>
      <c r="R1509" s="300">
        <v>-22.687182361351599</v>
      </c>
      <c r="S1509" s="300">
        <v>-5.0376089231142798</v>
      </c>
      <c r="T1509" s="300">
        <v>-8.0047311292186496</v>
      </c>
      <c r="U1509" s="300">
        <v>-2.83957261728247</v>
      </c>
      <c r="V1509" s="300">
        <v>7.6104748082986804</v>
      </c>
      <c r="W1509" s="300">
        <v>-2.3688485448682002</v>
      </c>
      <c r="X1509" s="300">
        <v>18.142024560367201</v>
      </c>
      <c r="Y1509" s="300">
        <v>3.4140800434616501</v>
      </c>
      <c r="Z1509" s="300">
        <v>-11.6204294346394</v>
      </c>
      <c r="AA1509" s="300">
        <v>-15.4546742542384</v>
      </c>
      <c r="AB1509" s="300">
        <v>3.2317028249273299</v>
      </c>
      <c r="AC1509" s="300">
        <v>14.9970314624794</v>
      </c>
      <c r="AD1509" s="300">
        <v>9.2441771099515098</v>
      </c>
      <c r="AE1509" s="300">
        <v>31.535854650549101</v>
      </c>
      <c r="AF1509" s="300">
        <v>-3.98463168655134</v>
      </c>
      <c r="AG1509" s="300">
        <v>-23.364059599030298</v>
      </c>
      <c r="AH1509" s="300">
        <v>-3.79398884734931</v>
      </c>
      <c r="AI1509" s="300">
        <v>11.6381084510913</v>
      </c>
      <c r="AJ1509" s="300">
        <v>3.1978615071341401</v>
      </c>
      <c r="AK1509" s="300">
        <v>-27.869705417202699</v>
      </c>
      <c r="AL1509" s="300">
        <v>4.5840482859125</v>
      </c>
      <c r="AM1509" s="300">
        <v>-11.6754720610794</v>
      </c>
      <c r="AN1509" s="300">
        <v>-20.9248897266387</v>
      </c>
      <c r="AO1509" s="300">
        <v>4.2279801253073801</v>
      </c>
      <c r="AP1509" s="300">
        <v>22.2973373736505</v>
      </c>
      <c r="AQ1509" s="300">
        <v>7.4249843036958296</v>
      </c>
      <c r="AR1509" s="300">
        <v>-27.979743067434001</v>
      </c>
      <c r="AS1509" s="300">
        <v>-6.8999328423963702</v>
      </c>
      <c r="AT1509" s="300">
        <v>16.250178860301801</v>
      </c>
      <c r="AU1509" s="300">
        <v>-3.2744032293096299</v>
      </c>
      <c r="AV1509" s="300">
        <v>-10.740008401620299</v>
      </c>
      <c r="AW1509" s="300">
        <v>-0.87362544770517203</v>
      </c>
      <c r="AX1509" s="300">
        <v>22.205984002164499</v>
      </c>
      <c r="AY1509" s="300">
        <v>-3.9173238231193102</v>
      </c>
      <c r="AZ1509" s="300">
        <v>14.512603219819001</v>
      </c>
      <c r="BA1509" s="300">
        <v>-3.2312937726064801</v>
      </c>
      <c r="BB1509" s="300">
        <v>3.7685138615364</v>
      </c>
      <c r="BC1509" s="300">
        <v>18.7923544649897</v>
      </c>
    </row>
    <row r="1510" spans="1:55">
      <c r="A1510" s="301">
        <v>4</v>
      </c>
      <c r="B1510" s="301">
        <v>15</v>
      </c>
      <c r="C1510" s="299">
        <v>20</v>
      </c>
      <c r="D1510" s="300">
        <v>-6.7584597181647101</v>
      </c>
      <c r="E1510" s="300">
        <v>-2.1896981253243601</v>
      </c>
      <c r="F1510" s="300">
        <v>-0.57705226133776499</v>
      </c>
      <c r="G1510" s="300">
        <v>7.9810347195549696</v>
      </c>
      <c r="H1510" s="300">
        <v>3.4459798325614899</v>
      </c>
      <c r="I1510" s="300">
        <v>3.8987944592513699</v>
      </c>
      <c r="J1510" s="300">
        <v>1.13222072667856</v>
      </c>
      <c r="K1510" s="300">
        <v>9.2075809443936105</v>
      </c>
      <c r="L1510" s="300">
        <v>-0.91088950763902199</v>
      </c>
      <c r="M1510" s="300">
        <v>-2.6501993488988602</v>
      </c>
      <c r="N1510" s="300">
        <v>5.9639967981609399</v>
      </c>
      <c r="O1510" s="300">
        <v>-1.6476070836562</v>
      </c>
      <c r="P1510" s="300">
        <v>-10.9243710504005</v>
      </c>
      <c r="Q1510" s="300">
        <v>15.153799694517501</v>
      </c>
      <c r="R1510" s="300">
        <v>3.3084318288407202</v>
      </c>
      <c r="S1510" s="300">
        <v>-0.49052819853327501</v>
      </c>
      <c r="T1510" s="300">
        <v>-16.258366383510602</v>
      </c>
      <c r="U1510" s="300">
        <v>9.6761271808916902</v>
      </c>
      <c r="V1510" s="300">
        <v>7.76750237762454</v>
      </c>
      <c r="W1510" s="300">
        <v>-1.6812896809495601</v>
      </c>
      <c r="X1510" s="300">
        <v>9.9462546122255002</v>
      </c>
      <c r="Y1510" s="300">
        <v>0.296298432614789</v>
      </c>
      <c r="Z1510" s="300">
        <v>-5.6298279341156796</v>
      </c>
      <c r="AA1510" s="300">
        <v>12.220955368242301</v>
      </c>
      <c r="AB1510" s="300">
        <v>-2.6437706946616699</v>
      </c>
      <c r="AC1510" s="300">
        <v>21.6281063323589</v>
      </c>
      <c r="AD1510" s="300">
        <v>-20.343496114575</v>
      </c>
      <c r="AE1510" s="300">
        <v>-3.9230988237878499</v>
      </c>
      <c r="AF1510" s="300">
        <v>0.351834472920177</v>
      </c>
      <c r="AG1510" s="300">
        <v>2.4492864440362698</v>
      </c>
      <c r="AH1510" s="300">
        <v>15.107304819903099</v>
      </c>
      <c r="AI1510" s="300">
        <v>10.255510576696301</v>
      </c>
      <c r="AJ1510" s="300">
        <v>-1.4863053088401701</v>
      </c>
      <c r="AK1510" s="300">
        <v>36.086535083445597</v>
      </c>
      <c r="AL1510" s="300">
        <v>0.55027619754323098</v>
      </c>
      <c r="AM1510" s="300">
        <v>-7.7295738569720003</v>
      </c>
      <c r="AN1510" s="300">
        <v>0.36652905128281099</v>
      </c>
      <c r="AO1510" s="300">
        <v>-1.36569925907014</v>
      </c>
      <c r="AP1510" s="300">
        <v>28.478530606966402</v>
      </c>
      <c r="AQ1510" s="300">
        <v>-17.723306313329601</v>
      </c>
      <c r="AR1510" s="300">
        <v>-3.5177538497974798</v>
      </c>
      <c r="AS1510" s="300">
        <v>0.651271134471753</v>
      </c>
      <c r="AT1510" s="300">
        <v>-16.452766268161501</v>
      </c>
      <c r="AU1510" s="300">
        <v>13.2539581071822</v>
      </c>
      <c r="AV1510" s="300">
        <v>8.4883148061570495</v>
      </c>
      <c r="AW1510" s="300">
        <v>-2.87088717038234</v>
      </c>
      <c r="AX1510" s="300">
        <v>31.4757124909497</v>
      </c>
      <c r="AY1510" s="300">
        <v>-1.97933693722728</v>
      </c>
      <c r="AZ1510" s="300">
        <v>7.1217666838143998</v>
      </c>
      <c r="BA1510" s="300">
        <v>-7.2825694966941299</v>
      </c>
      <c r="BB1510" s="300">
        <v>-3.2291422982042302</v>
      </c>
      <c r="BC1510" s="300">
        <v>25.3618894420072</v>
      </c>
    </row>
    <row r="1511" spans="1:55">
      <c r="A1511" s="301">
        <v>4</v>
      </c>
      <c r="B1511" s="301">
        <v>15</v>
      </c>
      <c r="C1511" s="299">
        <v>21</v>
      </c>
      <c r="D1511" s="300">
        <v>-7.2791151075391003</v>
      </c>
      <c r="E1511" s="300">
        <v>4.4835751817243201</v>
      </c>
      <c r="F1511" s="300">
        <v>-5.4381377674621296</v>
      </c>
      <c r="G1511" s="300">
        <v>0.45148682411997199</v>
      </c>
      <c r="H1511" s="300">
        <v>14.8802896807157</v>
      </c>
      <c r="I1511" s="300">
        <v>11.140662491067401</v>
      </c>
      <c r="J1511" s="300">
        <v>-1.72221440775127</v>
      </c>
      <c r="K1511" s="300">
        <v>1.18730121503136</v>
      </c>
      <c r="L1511" s="300">
        <v>-0.171844942784765</v>
      </c>
      <c r="M1511" s="300">
        <v>0.58416094676644004</v>
      </c>
      <c r="N1511" s="300">
        <v>-6.0994303285902802</v>
      </c>
      <c r="O1511" s="300">
        <v>1.0148270195538101</v>
      </c>
      <c r="P1511" s="300">
        <v>5.3404786383266503</v>
      </c>
      <c r="Q1511" s="300">
        <v>-3.1406252910285599</v>
      </c>
      <c r="R1511" s="300">
        <v>8.1827451281354193</v>
      </c>
      <c r="S1511" s="300">
        <v>10.647005696131799</v>
      </c>
      <c r="T1511" s="300">
        <v>1.1543180986152699</v>
      </c>
      <c r="U1511" s="300">
        <v>28.174180829700699</v>
      </c>
      <c r="V1511" s="300">
        <v>0.92127089947209495</v>
      </c>
      <c r="W1511" s="300">
        <v>-9.1364372360444399</v>
      </c>
      <c r="X1511" s="300">
        <v>26.90064433341</v>
      </c>
      <c r="Y1511" s="300">
        <v>1.8882952291027399</v>
      </c>
      <c r="Z1511" s="300">
        <v>-8.6381210490530798</v>
      </c>
      <c r="AA1511" s="300">
        <v>8.5866614796383605</v>
      </c>
      <c r="AB1511" s="300">
        <v>0.19156241095596299</v>
      </c>
      <c r="AC1511" s="300">
        <v>10.146284961226099</v>
      </c>
      <c r="AD1511" s="300">
        <v>16.586368569570102</v>
      </c>
      <c r="AE1511" s="300">
        <v>10.7458996560035</v>
      </c>
      <c r="AF1511" s="300">
        <v>-15.595514785945401</v>
      </c>
      <c r="AG1511" s="300">
        <v>-1.6402423239177</v>
      </c>
      <c r="AH1511" s="300">
        <v>37.496127363005499</v>
      </c>
      <c r="AI1511" s="300">
        <v>2.6208475928136998</v>
      </c>
      <c r="AJ1511" s="300">
        <v>-12.344366363945101</v>
      </c>
      <c r="AK1511" s="300">
        <v>6.8852837784791303</v>
      </c>
      <c r="AL1511" s="300">
        <v>-2.2356842279806499</v>
      </c>
      <c r="AM1511" s="300">
        <v>-2.2995524759000001</v>
      </c>
      <c r="AN1511" s="300">
        <v>-21.1404642774433</v>
      </c>
      <c r="AO1511" s="300">
        <v>-3.6553690126799001</v>
      </c>
      <c r="AP1511" s="300">
        <v>14.0452689072207</v>
      </c>
      <c r="AQ1511" s="300">
        <v>5.4592491807116996</v>
      </c>
      <c r="AR1511" s="300">
        <v>11.211301818247</v>
      </c>
      <c r="AS1511" s="300">
        <v>-6.3712504295905701</v>
      </c>
      <c r="AT1511" s="300">
        <v>-1.29441580669695</v>
      </c>
      <c r="AU1511" s="300">
        <v>32.530569750391798</v>
      </c>
      <c r="AV1511" s="300">
        <v>-33.994883290027801</v>
      </c>
      <c r="AW1511" s="300">
        <v>1.66477431109612</v>
      </c>
      <c r="AX1511" s="300">
        <v>-6.4801157181619704</v>
      </c>
      <c r="AY1511" s="300">
        <v>-2.8127980197007898</v>
      </c>
      <c r="AZ1511" s="300">
        <v>-9.9698367457948294</v>
      </c>
      <c r="BA1511" s="300">
        <v>-7.9071895344748597</v>
      </c>
      <c r="BB1511" s="300">
        <v>0.39235686908876499</v>
      </c>
      <c r="BC1511" s="300">
        <v>14.2834560549476</v>
      </c>
    </row>
    <row r="1512" spans="1:55">
      <c r="A1512" s="301">
        <v>4</v>
      </c>
      <c r="B1512" s="301">
        <v>15</v>
      </c>
      <c r="C1512" s="299">
        <v>22</v>
      </c>
      <c r="D1512" s="300">
        <v>-1.4217921877833399</v>
      </c>
      <c r="E1512" s="300">
        <v>-9.73262284630934</v>
      </c>
      <c r="F1512" s="300">
        <v>4.4933321619073299</v>
      </c>
      <c r="G1512" s="300">
        <v>5.1392337549555496</v>
      </c>
      <c r="H1512" s="300">
        <v>-0.81066543483328202</v>
      </c>
      <c r="I1512" s="300">
        <v>-10.4826965553096</v>
      </c>
      <c r="J1512" s="300">
        <v>8.3299534941644993</v>
      </c>
      <c r="K1512" s="300">
        <v>2.3252771839173501</v>
      </c>
      <c r="L1512" s="300">
        <v>-1.02966805874218</v>
      </c>
      <c r="M1512" s="300">
        <v>-5.6191732558480796</v>
      </c>
      <c r="N1512" s="300">
        <v>-3.2281786956578302</v>
      </c>
      <c r="O1512" s="300">
        <v>0.39524890076737601</v>
      </c>
      <c r="P1512" s="300">
        <v>-5.3561451928503203</v>
      </c>
      <c r="Q1512" s="300">
        <v>5.6185595864176001</v>
      </c>
      <c r="R1512" s="300">
        <v>-20.462595604550302</v>
      </c>
      <c r="S1512" s="300">
        <v>7.6660153605696699</v>
      </c>
      <c r="T1512" s="300">
        <v>-5.6992014948481202</v>
      </c>
      <c r="U1512" s="300">
        <v>-1.60506753673369</v>
      </c>
      <c r="V1512" s="300">
        <v>-16.374175070802501</v>
      </c>
      <c r="W1512" s="300">
        <v>16.991332864214201</v>
      </c>
      <c r="X1512" s="300">
        <v>-4.5719429912712499</v>
      </c>
      <c r="Y1512" s="300">
        <v>1.81294666170875</v>
      </c>
      <c r="Z1512" s="300">
        <v>7.6211118106493796</v>
      </c>
      <c r="AA1512" s="300">
        <v>-5.6859786039482101</v>
      </c>
      <c r="AB1512" s="300">
        <v>-0.86857195455311298</v>
      </c>
      <c r="AC1512" s="300">
        <v>12.887479486494</v>
      </c>
      <c r="AD1512" s="300">
        <v>-4.5825289496667203</v>
      </c>
      <c r="AE1512" s="300">
        <v>-28.1673159749751</v>
      </c>
      <c r="AF1512" s="300">
        <v>-11.7610578025617</v>
      </c>
      <c r="AG1512" s="300">
        <v>7.6683336235529698</v>
      </c>
      <c r="AH1512" s="300">
        <v>-2.2364110537715201</v>
      </c>
      <c r="AI1512" s="300">
        <v>26.430021818658801</v>
      </c>
      <c r="AJ1512" s="300">
        <v>23.441155613094701</v>
      </c>
      <c r="AK1512" s="300">
        <v>-6.5394818442893197</v>
      </c>
      <c r="AL1512" s="300">
        <v>2.6493233369431599</v>
      </c>
      <c r="AM1512" s="300">
        <v>-1.88353778425198</v>
      </c>
      <c r="AN1512" s="300">
        <v>7.6781690293268996</v>
      </c>
      <c r="AO1512" s="300">
        <v>12.4308511963409</v>
      </c>
      <c r="AP1512" s="300">
        <v>18.127841630298899</v>
      </c>
      <c r="AQ1512" s="300">
        <v>-7.5032961863424701</v>
      </c>
      <c r="AR1512" s="300">
        <v>24.557861407088701</v>
      </c>
      <c r="AS1512" s="300">
        <v>32.510077656706301</v>
      </c>
      <c r="AT1512" s="300">
        <v>7.4174200512359203</v>
      </c>
      <c r="AU1512" s="300">
        <v>-2.2163268770906699</v>
      </c>
      <c r="AV1512" s="300">
        <v>-12.5431450866958</v>
      </c>
      <c r="AW1512" s="300">
        <v>-24.261931254715801</v>
      </c>
      <c r="AX1512" s="300">
        <v>-4.87961029964106</v>
      </c>
      <c r="AY1512" s="300">
        <v>-0.252615084055136</v>
      </c>
      <c r="AZ1512" s="300">
        <v>9.9772018878134201</v>
      </c>
      <c r="BA1512" s="300">
        <v>-16.612648843385902</v>
      </c>
      <c r="BB1512" s="300">
        <v>10.7860585146682</v>
      </c>
      <c r="BC1512" s="300">
        <v>12.988332205427801</v>
      </c>
    </row>
    <row r="1513" spans="1:55">
      <c r="A1513" s="301">
        <v>4</v>
      </c>
      <c r="B1513" s="301">
        <v>15</v>
      </c>
      <c r="C1513" s="299">
        <v>23</v>
      </c>
      <c r="D1513" s="300">
        <v>-2.4375220608818</v>
      </c>
      <c r="E1513" s="300">
        <v>-1.4089069213113701</v>
      </c>
      <c r="F1513" s="300">
        <v>-2.0052944475261998</v>
      </c>
      <c r="G1513" s="300">
        <v>1.5552604404797801</v>
      </c>
      <c r="H1513" s="300">
        <v>-7.55661108931527</v>
      </c>
      <c r="I1513" s="300">
        <v>1.3182339003310799</v>
      </c>
      <c r="J1513" s="300">
        <v>1.2791674784096501</v>
      </c>
      <c r="K1513" s="300">
        <v>2.0717110950565698</v>
      </c>
      <c r="L1513" s="300">
        <v>-3.8060232009086499</v>
      </c>
      <c r="M1513" s="300">
        <v>-7.6905975545956504E-2</v>
      </c>
      <c r="N1513" s="300">
        <v>2.91863532834377</v>
      </c>
      <c r="O1513" s="300">
        <v>0.91980875166510201</v>
      </c>
      <c r="P1513" s="300">
        <v>5.7294192536138402</v>
      </c>
      <c r="Q1513" s="300">
        <v>5.8998802118611202</v>
      </c>
      <c r="R1513" s="300">
        <v>3.5510486820795601</v>
      </c>
      <c r="S1513" s="300">
        <v>-22.1316200974635</v>
      </c>
      <c r="T1513" s="300">
        <v>-10.7220849225523</v>
      </c>
      <c r="U1513" s="300">
        <v>-15.4363069245752</v>
      </c>
      <c r="V1513" s="300">
        <v>-13.5955621184425</v>
      </c>
      <c r="W1513" s="300">
        <v>2.6773481203768301</v>
      </c>
      <c r="X1513" s="300">
        <v>4.5817960789302399</v>
      </c>
      <c r="Y1513" s="300">
        <v>-5.0449352716321103</v>
      </c>
      <c r="Z1513" s="300">
        <v>-14.848435752041199</v>
      </c>
      <c r="AA1513" s="300">
        <v>-13.3238041745717</v>
      </c>
      <c r="AB1513" s="300">
        <v>0.81731123439712605</v>
      </c>
      <c r="AC1513" s="300">
        <v>11.7686129873687</v>
      </c>
      <c r="AD1513" s="300">
        <v>-8.1384387806235505</v>
      </c>
      <c r="AE1513" s="300">
        <v>1.00882222467694</v>
      </c>
      <c r="AF1513" s="300">
        <v>38.0546209960184</v>
      </c>
      <c r="AG1513" s="300">
        <v>14.4414225244254</v>
      </c>
      <c r="AH1513" s="300">
        <v>-21.269173841599201</v>
      </c>
      <c r="AI1513" s="300">
        <v>-9.2968318570950093</v>
      </c>
      <c r="AJ1513" s="300">
        <v>3.7541468614342102</v>
      </c>
      <c r="AK1513" s="300">
        <v>-8.6382545961818398</v>
      </c>
      <c r="AL1513" s="300">
        <v>-5.84417650702808</v>
      </c>
      <c r="AM1513" s="300">
        <v>1.9444917151172101</v>
      </c>
      <c r="AN1513" s="300">
        <v>-11.388894051490899</v>
      </c>
      <c r="AO1513" s="300">
        <v>1.3695126068727399</v>
      </c>
      <c r="AP1513" s="300">
        <v>16.959368169550199</v>
      </c>
      <c r="AQ1513" s="300">
        <v>-6.5572069352640199</v>
      </c>
      <c r="AR1513" s="300">
        <v>6.0238869260199897</v>
      </c>
      <c r="AS1513" s="300">
        <v>-13.970705518565801</v>
      </c>
      <c r="AT1513" s="300">
        <v>12.2481071343124</v>
      </c>
      <c r="AU1513" s="300">
        <v>-17.925441317822202</v>
      </c>
      <c r="AV1513" s="300">
        <v>1.3025407779328699</v>
      </c>
      <c r="AW1513" s="300">
        <v>-3.0139352805050899</v>
      </c>
      <c r="AX1513" s="300">
        <v>10.893699370912501</v>
      </c>
      <c r="AY1513" s="300">
        <v>-6.9033083949314804</v>
      </c>
      <c r="AZ1513" s="300">
        <v>17.654167520748999</v>
      </c>
      <c r="BA1513" s="300">
        <v>0.55110562330565604</v>
      </c>
      <c r="BB1513" s="300">
        <v>0.99799744984447902</v>
      </c>
      <c r="BC1513" s="300">
        <v>15.4990228011808</v>
      </c>
    </row>
    <row r="1514" spans="1:55">
      <c r="A1514" s="301">
        <v>4</v>
      </c>
      <c r="B1514" s="301">
        <v>15</v>
      </c>
      <c r="C1514" s="299">
        <v>24</v>
      </c>
      <c r="D1514" s="300">
        <v>-3.1383895786784901</v>
      </c>
      <c r="E1514" s="300">
        <v>-21.6520153582563</v>
      </c>
      <c r="F1514" s="300">
        <v>13.4235476190917</v>
      </c>
      <c r="G1514" s="300">
        <v>3.41556784070811</v>
      </c>
      <c r="H1514" s="300">
        <v>-3.1814156375732598</v>
      </c>
      <c r="I1514" s="300">
        <v>4.21598911778832</v>
      </c>
      <c r="J1514" s="300">
        <v>0.56567706160944298</v>
      </c>
      <c r="K1514" s="300">
        <v>13.9751045012394</v>
      </c>
      <c r="L1514" s="300">
        <v>4.4381097217460699</v>
      </c>
      <c r="M1514" s="300">
        <v>-1.1944191372764601</v>
      </c>
      <c r="N1514" s="300">
        <v>-6.1953575719040002</v>
      </c>
      <c r="O1514" s="300">
        <v>-4.0606282876788899</v>
      </c>
      <c r="P1514" s="300">
        <v>11.932049300304801</v>
      </c>
      <c r="Q1514" s="300">
        <v>-13.484323514396999</v>
      </c>
      <c r="R1514" s="300">
        <v>-43.060569929040597</v>
      </c>
      <c r="S1514" s="300">
        <v>-4.1665899577419303</v>
      </c>
      <c r="T1514" s="300">
        <v>-3.9487660484268399</v>
      </c>
      <c r="U1514" s="300">
        <v>-6.0592864328619704</v>
      </c>
      <c r="V1514" s="300">
        <v>-26.6988369284906</v>
      </c>
      <c r="W1514" s="300">
        <v>1.07338066735102</v>
      </c>
      <c r="X1514" s="300">
        <v>-4.1033671554401501</v>
      </c>
      <c r="Y1514" s="300">
        <v>-9.3226149611462699</v>
      </c>
      <c r="Z1514" s="300">
        <v>5.9861139729599397</v>
      </c>
      <c r="AA1514" s="300">
        <v>-22.3952494649625</v>
      </c>
      <c r="AB1514" s="300">
        <v>-8.7250676766543602</v>
      </c>
      <c r="AC1514" s="300">
        <v>24.059520746996402</v>
      </c>
      <c r="AD1514" s="300">
        <v>-7.4479427479318199</v>
      </c>
      <c r="AE1514" s="300">
        <v>59.1151162019789</v>
      </c>
      <c r="AF1514" s="300">
        <v>-6.9848772397851899</v>
      </c>
      <c r="AG1514" s="300">
        <v>-6.0629714284795497</v>
      </c>
      <c r="AH1514" s="300">
        <v>-8.0751779892644393</v>
      </c>
      <c r="AI1514" s="300">
        <v>-34.888043687136701</v>
      </c>
      <c r="AJ1514" s="300">
        <v>1.43527345481788</v>
      </c>
      <c r="AK1514" s="300">
        <v>-6.2226776414231804</v>
      </c>
      <c r="AL1514" s="300">
        <v>-12.8240364723711</v>
      </c>
      <c r="AM1514" s="300">
        <v>-16.143073395630999</v>
      </c>
      <c r="AN1514" s="300">
        <v>-17.220657100102599</v>
      </c>
      <c r="AO1514" s="300">
        <v>-0.70092981949530897</v>
      </c>
      <c r="AP1514" s="300">
        <v>32.7558011085438</v>
      </c>
      <c r="AQ1514" s="300">
        <v>-15.9862948293237</v>
      </c>
      <c r="AR1514" s="300">
        <v>-51.698850347535199</v>
      </c>
      <c r="AS1514" s="300">
        <v>-10.8555293183187</v>
      </c>
      <c r="AT1514" s="300">
        <v>-4.8141866452885296</v>
      </c>
      <c r="AU1514" s="300">
        <v>-7.2377624037858697</v>
      </c>
      <c r="AV1514" s="300">
        <v>-19.451367448457901</v>
      </c>
      <c r="AW1514" s="300">
        <v>-1.6304608152484199</v>
      </c>
      <c r="AX1514" s="300">
        <v>4.5914673313355099</v>
      </c>
      <c r="AY1514" s="300">
        <v>-11.1243140377379</v>
      </c>
      <c r="AZ1514" s="300">
        <v>-2.50592683257856</v>
      </c>
      <c r="BA1514" s="300">
        <v>21.6406174473322</v>
      </c>
      <c r="BB1514" s="300">
        <v>-0.31481841589299903</v>
      </c>
      <c r="BC1514" s="300">
        <v>27.745861480072001</v>
      </c>
    </row>
    <row r="1515" spans="1:55">
      <c r="A1515" s="301">
        <v>4</v>
      </c>
      <c r="B1515" s="301">
        <v>16</v>
      </c>
      <c r="C1515" s="299">
        <v>1</v>
      </c>
      <c r="D1515" s="300">
        <v>-180.69852759427999</v>
      </c>
      <c r="E1515" s="300">
        <v>350.20123293347802</v>
      </c>
      <c r="F1515" s="300">
        <v>359.64951656030797</v>
      </c>
      <c r="G1515" s="300">
        <v>281.20577519965701</v>
      </c>
      <c r="H1515" s="300">
        <v>-156.70863789600801</v>
      </c>
      <c r="I1515" s="300">
        <v>478.254479721081</v>
      </c>
      <c r="J1515" s="300">
        <v>362.00815739319199</v>
      </c>
      <c r="K1515" s="300">
        <v>-354.28676468413897</v>
      </c>
      <c r="L1515" s="300">
        <v>265.41097331390199</v>
      </c>
      <c r="M1515" s="300">
        <v>149.215717742946</v>
      </c>
      <c r="N1515" s="300">
        <v>278.71668553511603</v>
      </c>
      <c r="O1515" s="300">
        <v>-40.187465087736904</v>
      </c>
      <c r="P1515" s="300">
        <v>522.72883815496198</v>
      </c>
      <c r="Q1515" s="300">
        <v>-293.19209844642302</v>
      </c>
      <c r="R1515" s="300">
        <v>648.13865955972801</v>
      </c>
      <c r="S1515" s="300">
        <v>661.23364378166605</v>
      </c>
      <c r="T1515" s="300">
        <v>525.90661464655102</v>
      </c>
      <c r="U1515" s="300">
        <v>-292.45184450998801</v>
      </c>
      <c r="V1515" s="300">
        <v>873.631886367947</v>
      </c>
      <c r="W1515" s="300">
        <v>687.31233979509102</v>
      </c>
      <c r="X1515" s="300">
        <v>-551.96217216297202</v>
      </c>
      <c r="Y1515" s="300">
        <v>-251.00717477311099</v>
      </c>
      <c r="Z1515" s="300">
        <v>270.26596100306301</v>
      </c>
      <c r="AA1515" s="300">
        <v>547.57083734197897</v>
      </c>
      <c r="AB1515" s="300">
        <v>109.97931989839201</v>
      </c>
      <c r="AC1515" s="300">
        <v>-532.51669642012803</v>
      </c>
      <c r="AD1515" s="300">
        <v>-386.06411957482101</v>
      </c>
      <c r="AE1515" s="300">
        <v>885.94128049864003</v>
      </c>
      <c r="AF1515" s="300">
        <v>893.22307911653002</v>
      </c>
      <c r="AG1515" s="300">
        <v>711.51172217325302</v>
      </c>
      <c r="AH1515" s="300">
        <v>-407.89732313790302</v>
      </c>
      <c r="AI1515" s="300">
        <v>1192.4623368182799</v>
      </c>
      <c r="AJ1515" s="300">
        <v>950.90119797981902</v>
      </c>
      <c r="AK1515" s="300">
        <v>1066.1475668061801</v>
      </c>
      <c r="AL1515" s="300">
        <v>-328.15689681496002</v>
      </c>
      <c r="AM1515" s="300">
        <v>391.830184360972</v>
      </c>
      <c r="AN1515" s="300">
        <v>-355.60943756051699</v>
      </c>
      <c r="AO1515" s="300">
        <v>147.96542450578801</v>
      </c>
      <c r="AP1515" s="300">
        <v>980.54285710483396</v>
      </c>
      <c r="AQ1515" s="300">
        <v>-394.95852885583997</v>
      </c>
      <c r="AR1515" s="300">
        <v>831.41182684541798</v>
      </c>
      <c r="AS1515" s="300">
        <v>831.35356374389403</v>
      </c>
      <c r="AT1515" s="300">
        <v>646.89418083913802</v>
      </c>
      <c r="AU1515" s="300">
        <v>-401.429861484843</v>
      </c>
      <c r="AV1515" s="300">
        <v>1138.4617202607601</v>
      </c>
      <c r="AW1515" s="300">
        <v>894.04252514157304</v>
      </c>
      <c r="AX1515" s="300">
        <v>-731.15459729123097</v>
      </c>
      <c r="AY1515" s="300">
        <v>604.06593046084504</v>
      </c>
      <c r="AZ1515" s="300">
        <v>420.40813194435799</v>
      </c>
      <c r="BA1515" s="300">
        <v>719.83594717084202</v>
      </c>
      <c r="BB1515" s="300">
        <v>145.32339143656699</v>
      </c>
      <c r="BC1515" s="300">
        <v>-685.22553045663597</v>
      </c>
    </row>
    <row r="1516" spans="1:55">
      <c r="A1516" s="301">
        <v>4</v>
      </c>
      <c r="B1516" s="301">
        <v>16</v>
      </c>
      <c r="C1516" s="299">
        <v>2</v>
      </c>
      <c r="D1516" s="300">
        <v>93.349348640607602</v>
      </c>
      <c r="E1516" s="300">
        <v>67.067236294814094</v>
      </c>
      <c r="F1516" s="300">
        <v>-19.9965258610519</v>
      </c>
      <c r="G1516" s="300">
        <v>-23.4848742037554</v>
      </c>
      <c r="H1516" s="300">
        <v>-104.66871694119401</v>
      </c>
      <c r="I1516" s="300">
        <v>23.715157249678501</v>
      </c>
      <c r="J1516" s="300">
        <v>52.931274864079398</v>
      </c>
      <c r="K1516" s="300">
        <v>-19.96274582893</v>
      </c>
      <c r="L1516" s="300">
        <v>-33.323375520772103</v>
      </c>
      <c r="M1516" s="300">
        <v>399.13128562147699</v>
      </c>
      <c r="N1516" s="300">
        <v>-111.188327239605</v>
      </c>
      <c r="O1516" s="300">
        <v>51.992905837689598</v>
      </c>
      <c r="P1516" s="300">
        <v>65.156950102434394</v>
      </c>
      <c r="Q1516" s="300">
        <v>-216.714963073115</v>
      </c>
      <c r="R1516" s="300">
        <v>204.73878268276999</v>
      </c>
      <c r="S1516" s="300">
        <v>47.7737349471698</v>
      </c>
      <c r="T1516" s="300">
        <v>48.567147330461601</v>
      </c>
      <c r="U1516" s="300">
        <v>256.87422165552198</v>
      </c>
      <c r="V1516" s="300">
        <v>135.72770489802099</v>
      </c>
      <c r="W1516" s="300">
        <v>104.12390865972201</v>
      </c>
      <c r="X1516" s="300">
        <v>96.289059543046605</v>
      </c>
      <c r="Y1516" s="300">
        <v>48.005960784937599</v>
      </c>
      <c r="Z1516" s="300">
        <v>818.61846032154801</v>
      </c>
      <c r="AA1516" s="300">
        <v>-231.800937107767</v>
      </c>
      <c r="AB1516" s="300">
        <v>112.78966843840099</v>
      </c>
      <c r="AC1516" s="300">
        <v>-101.73524115305401</v>
      </c>
      <c r="AD1516" s="300">
        <v>-290.032039248817</v>
      </c>
      <c r="AE1516" s="300">
        <v>294.113557158194</v>
      </c>
      <c r="AF1516" s="300">
        <v>77.228273642101001</v>
      </c>
      <c r="AG1516" s="300">
        <v>69.819248142533695</v>
      </c>
      <c r="AH1516" s="300">
        <v>354.36631657715901</v>
      </c>
      <c r="AI1516" s="300">
        <v>-258.09702646281499</v>
      </c>
      <c r="AJ1516" s="300">
        <v>144.93246895920299</v>
      </c>
      <c r="AK1516" s="300">
        <v>-176.596288319888</v>
      </c>
      <c r="AL1516" s="300">
        <v>68.032086092806196</v>
      </c>
      <c r="AM1516" s="300">
        <v>1120.0243156942199</v>
      </c>
      <c r="AN1516" s="300">
        <v>-318.60990600843598</v>
      </c>
      <c r="AO1516" s="300">
        <v>157.68617280952799</v>
      </c>
      <c r="AP1516" s="300">
        <v>-145.48781561996901</v>
      </c>
      <c r="AQ1516" s="300">
        <v>-262.36429563580202</v>
      </c>
      <c r="AR1516" s="300">
        <v>235.180447806877</v>
      </c>
      <c r="AS1516" s="300">
        <v>66.229448643553695</v>
      </c>
      <c r="AT1516" s="300">
        <v>51.754397912392299</v>
      </c>
      <c r="AU1516" s="300">
        <v>303.562051848973</v>
      </c>
      <c r="AV1516" s="300">
        <v>132.71701865597899</v>
      </c>
      <c r="AW1516" s="300">
        <v>132.65790446333</v>
      </c>
      <c r="AX1516" s="300">
        <v>-146.81550397290101</v>
      </c>
      <c r="AY1516" s="300">
        <v>58.4652109093768</v>
      </c>
      <c r="AZ1516" s="300">
        <v>935.15804623776501</v>
      </c>
      <c r="BA1516" s="300">
        <v>-268.960114067478</v>
      </c>
      <c r="BB1516" s="300">
        <v>129.325502257659</v>
      </c>
      <c r="BC1516" s="300">
        <v>-119.47273453509101</v>
      </c>
    </row>
    <row r="1517" spans="1:55">
      <c r="A1517" s="301">
        <v>4</v>
      </c>
      <c r="B1517" s="301">
        <v>16</v>
      </c>
      <c r="C1517" s="299">
        <v>3</v>
      </c>
      <c r="D1517" s="300">
        <v>43.947456881067602</v>
      </c>
      <c r="E1517" s="300">
        <v>-139.64227837179101</v>
      </c>
      <c r="F1517" s="300">
        <v>-89.583967954547603</v>
      </c>
      <c r="G1517" s="300">
        <v>-101.16762926169601</v>
      </c>
      <c r="H1517" s="300">
        <v>65.580002825055402</v>
      </c>
      <c r="I1517" s="300">
        <v>-166.207927161014</v>
      </c>
      <c r="J1517" s="300">
        <v>-10.741041750144699</v>
      </c>
      <c r="K1517" s="300">
        <v>-85.491487414281707</v>
      </c>
      <c r="L1517" s="300">
        <v>-38.450206815291601</v>
      </c>
      <c r="M1517" s="300">
        <v>101.038587135142</v>
      </c>
      <c r="N1517" s="300">
        <v>-83.580252342241806</v>
      </c>
      <c r="O1517" s="300">
        <v>-16.373014427609501</v>
      </c>
      <c r="P1517" s="300">
        <v>138.208617965065</v>
      </c>
      <c r="Q1517" s="300">
        <v>-126.156333878586</v>
      </c>
      <c r="R1517" s="300">
        <v>215.08067799133801</v>
      </c>
      <c r="S1517" s="300">
        <v>-193.325017663512</v>
      </c>
      <c r="T1517" s="300">
        <v>165.46196533203101</v>
      </c>
      <c r="U1517" s="300">
        <v>128.418716227841</v>
      </c>
      <c r="V1517" s="300">
        <v>-296.34288581027999</v>
      </c>
      <c r="W1517" s="300">
        <v>50.574105219527702</v>
      </c>
      <c r="X1517" s="300">
        <v>160.149363257998</v>
      </c>
      <c r="Y1517" s="300">
        <v>-139.534069007966</v>
      </c>
      <c r="Z1517" s="300">
        <v>-237.50625535581801</v>
      </c>
      <c r="AA1517" s="300">
        <v>185.23086276776601</v>
      </c>
      <c r="AB1517" s="300">
        <v>45.6792378005944</v>
      </c>
      <c r="AC1517" s="300">
        <v>-126.402675481789</v>
      </c>
      <c r="AD1517" s="300">
        <v>-175.44856377545699</v>
      </c>
      <c r="AE1517" s="300">
        <v>-317.06728744334703</v>
      </c>
      <c r="AF1517" s="300">
        <v>-264.88411901611403</v>
      </c>
      <c r="AG1517" s="300">
        <v>227.05548143928499</v>
      </c>
      <c r="AH1517" s="300">
        <v>178.832092120944</v>
      </c>
      <c r="AI1517" s="300">
        <v>-389.97127000045498</v>
      </c>
      <c r="AJ1517" s="300">
        <v>71.910033599481096</v>
      </c>
      <c r="AK1517" s="300">
        <v>280.39905527135397</v>
      </c>
      <c r="AL1517" s="300">
        <v>-205.834852467102</v>
      </c>
      <c r="AM1517" s="300">
        <v>-329.13734781066302</v>
      </c>
      <c r="AN1517" s="300">
        <v>258.07105375651901</v>
      </c>
      <c r="AO1517" s="300">
        <v>61.725133260975902</v>
      </c>
      <c r="AP1517" s="300">
        <v>299.87622992599501</v>
      </c>
      <c r="AQ1517" s="300">
        <v>128.65306631921899</v>
      </c>
      <c r="AR1517" s="300">
        <v>266.52587282998201</v>
      </c>
      <c r="AS1517" s="300">
        <v>-222.30508182690201</v>
      </c>
      <c r="AT1517" s="300">
        <v>199.788293252344</v>
      </c>
      <c r="AU1517" s="300">
        <v>165.24443795763099</v>
      </c>
      <c r="AV1517" s="300">
        <v>-369.68953210106798</v>
      </c>
      <c r="AW1517" s="300">
        <v>-37.360139881391497</v>
      </c>
      <c r="AX1517" s="300">
        <v>-124.548482636042</v>
      </c>
      <c r="AY1517" s="300">
        <v>175.19906754596599</v>
      </c>
      <c r="AZ1517" s="300">
        <v>253.520816136571</v>
      </c>
      <c r="BA1517" s="300">
        <v>-194.84785124922499</v>
      </c>
      <c r="BB1517" s="300">
        <v>55.865402460020498</v>
      </c>
      <c r="BC1517" s="300">
        <v>-162.77283701441399</v>
      </c>
    </row>
    <row r="1518" spans="1:55">
      <c r="A1518" s="301">
        <v>4</v>
      </c>
      <c r="B1518" s="301">
        <v>16</v>
      </c>
      <c r="C1518" s="299">
        <v>4</v>
      </c>
      <c r="D1518" s="300">
        <v>6.7483894911627598</v>
      </c>
      <c r="E1518" s="300">
        <v>-17.3555757698457</v>
      </c>
      <c r="F1518" s="300">
        <v>-59.0184429121745</v>
      </c>
      <c r="G1518" s="300">
        <v>-50.210514660716797</v>
      </c>
      <c r="H1518" s="300">
        <v>-24.025686293963201</v>
      </c>
      <c r="I1518" s="300">
        <v>-6.2286826507874098</v>
      </c>
      <c r="J1518" s="300">
        <v>84.654219843083695</v>
      </c>
      <c r="K1518" s="300">
        <v>-158.82698906018601</v>
      </c>
      <c r="L1518" s="300">
        <v>78.224250030965393</v>
      </c>
      <c r="M1518" s="300">
        <v>-60.6897469742946</v>
      </c>
      <c r="N1518" s="300">
        <v>38.1761175562782</v>
      </c>
      <c r="O1518" s="300">
        <v>12.788663930976901</v>
      </c>
      <c r="P1518" s="300">
        <v>-41.324731616020401</v>
      </c>
      <c r="Q1518" s="300">
        <v>27.529120169239199</v>
      </c>
      <c r="R1518" s="300">
        <v>-21.3723082665548</v>
      </c>
      <c r="S1518" s="300">
        <v>97.329888918411996</v>
      </c>
      <c r="T1518" s="300">
        <v>-86.567380061937797</v>
      </c>
      <c r="U1518" s="300">
        <v>42.382238030573902</v>
      </c>
      <c r="V1518" s="300">
        <v>107.52919100035</v>
      </c>
      <c r="W1518" s="300">
        <v>166.47070783470599</v>
      </c>
      <c r="X1518" s="300">
        <v>-258.781721571991</v>
      </c>
      <c r="Y1518" s="300">
        <v>-135.88414055783699</v>
      </c>
      <c r="Z1518" s="300">
        <v>-121.50634747687999</v>
      </c>
      <c r="AA1518" s="300">
        <v>-74.399657144012707</v>
      </c>
      <c r="AB1518" s="300">
        <v>-29.2931180706092</v>
      </c>
      <c r="AC1518" s="300">
        <v>-137.810235638846</v>
      </c>
      <c r="AD1518" s="300">
        <v>-64.911916099972203</v>
      </c>
      <c r="AE1518" s="300">
        <v>-23.531938556035701</v>
      </c>
      <c r="AF1518" s="300">
        <v>131.94571518723501</v>
      </c>
      <c r="AG1518" s="300">
        <v>-110.92371469366</v>
      </c>
      <c r="AH1518" s="300">
        <v>58.531121752633403</v>
      </c>
      <c r="AI1518" s="300">
        <v>-151.93453374000299</v>
      </c>
      <c r="AJ1518" s="300">
        <v>230.398520286262</v>
      </c>
      <c r="AK1518" s="300">
        <v>221.22345845169701</v>
      </c>
      <c r="AL1518" s="300">
        <v>159.30018487845999</v>
      </c>
      <c r="AM1518" s="300">
        <v>-167.10943460971001</v>
      </c>
      <c r="AN1518" s="300">
        <v>-101.471705631132</v>
      </c>
      <c r="AO1518" s="300">
        <v>-40.274955178600599</v>
      </c>
      <c r="AP1518" s="300">
        <v>260.31863909374198</v>
      </c>
      <c r="AQ1518" s="300">
        <v>28.860675122923698</v>
      </c>
      <c r="AR1518" s="300">
        <v>-29.622645148773199</v>
      </c>
      <c r="AS1518" s="300">
        <v>-141.02265491527001</v>
      </c>
      <c r="AT1518" s="300">
        <v>-107.409420007449</v>
      </c>
      <c r="AU1518" s="300">
        <v>-61.759084663759197</v>
      </c>
      <c r="AV1518" s="300">
        <v>99.889004583542302</v>
      </c>
      <c r="AW1518" s="300">
        <v>208.08074798281399</v>
      </c>
      <c r="AX1518" s="300">
        <v>-329.037412853977</v>
      </c>
      <c r="AY1518" s="300">
        <v>155.518472999701</v>
      </c>
      <c r="AZ1518" s="300">
        <v>-146.14290917014901</v>
      </c>
      <c r="BA1518" s="300">
        <v>-88.860525508282294</v>
      </c>
      <c r="BB1518" s="300">
        <v>-35.183054575437701</v>
      </c>
      <c r="BC1518" s="300">
        <v>198.61471036183499</v>
      </c>
    </row>
    <row r="1519" spans="1:55">
      <c r="A1519" s="301">
        <v>4</v>
      </c>
      <c r="B1519" s="301">
        <v>16</v>
      </c>
      <c r="C1519" s="299">
        <v>5</v>
      </c>
      <c r="D1519" s="300">
        <v>-28.473445559923402</v>
      </c>
      <c r="E1519" s="300">
        <v>-29.391303114478401</v>
      </c>
      <c r="F1519" s="300">
        <v>-10.7871512950745</v>
      </c>
      <c r="G1519" s="300">
        <v>-6.6031405982827396</v>
      </c>
      <c r="H1519" s="300">
        <v>-21.803469638212199</v>
      </c>
      <c r="I1519" s="300">
        <v>-54.477792056524798</v>
      </c>
      <c r="J1519" s="300">
        <v>10.0752881016251</v>
      </c>
      <c r="K1519" s="300">
        <v>-13.929253015147401</v>
      </c>
      <c r="L1519" s="300">
        <v>-3.76559107208293</v>
      </c>
      <c r="M1519" s="300">
        <v>15.336226721542999</v>
      </c>
      <c r="N1519" s="300">
        <v>-3.80591155575926</v>
      </c>
      <c r="O1519" s="300">
        <v>3.93616401109169</v>
      </c>
      <c r="P1519" s="300">
        <v>-56.478294849267002</v>
      </c>
      <c r="Q1519" s="300">
        <v>-45.887666909854602</v>
      </c>
      <c r="R1519" s="300">
        <v>51.153545988975502</v>
      </c>
      <c r="S1519" s="300">
        <v>12.5193880316739</v>
      </c>
      <c r="T1519" s="300">
        <v>-15.8410143700624</v>
      </c>
      <c r="U1519" s="300">
        <v>-41.006256587986698</v>
      </c>
      <c r="V1519" s="300">
        <v>27.463019960516299</v>
      </c>
      <c r="W1519" s="300">
        <v>7.2437164156006704</v>
      </c>
      <c r="X1519" s="300">
        <v>26.105854193817201</v>
      </c>
      <c r="Y1519" s="300">
        <v>10.349807536114</v>
      </c>
      <c r="Z1519" s="300">
        <v>36.610280207604802</v>
      </c>
      <c r="AA1519" s="300">
        <v>-28.8262821919235</v>
      </c>
      <c r="AB1519" s="300">
        <v>-13.445933832459399</v>
      </c>
      <c r="AC1519" s="300">
        <v>98.670298447421899</v>
      </c>
      <c r="AD1519" s="300">
        <v>-56.879340660704301</v>
      </c>
      <c r="AE1519" s="300">
        <v>-106.835411433084</v>
      </c>
      <c r="AF1519" s="300">
        <v>13.4394836072853</v>
      </c>
      <c r="AG1519" s="300">
        <v>-24.8444283307016</v>
      </c>
      <c r="AH1519" s="300">
        <v>-54.035989810841599</v>
      </c>
      <c r="AI1519" s="300">
        <v>-15.2726365294192</v>
      </c>
      <c r="AJ1519" s="300">
        <v>5.2763237738662596</v>
      </c>
      <c r="AK1519" s="300">
        <v>35.869069199367601</v>
      </c>
      <c r="AL1519" s="300">
        <v>15.9175226160945</v>
      </c>
      <c r="AM1519" s="300">
        <v>-62.685977926738097</v>
      </c>
      <c r="AN1519" s="300">
        <v>-44.895568745104903</v>
      </c>
      <c r="AO1519" s="300">
        <v>-20.023465074548898</v>
      </c>
      <c r="AP1519" s="300">
        <v>133.88759817079401</v>
      </c>
      <c r="AQ1519" s="300">
        <v>72.674771256939096</v>
      </c>
      <c r="AR1519" s="300">
        <v>60.339221011307302</v>
      </c>
      <c r="AS1519" s="300">
        <v>16.705137645107701</v>
      </c>
      <c r="AT1519" s="300">
        <v>17.0117030030022</v>
      </c>
      <c r="AU1519" s="300">
        <v>45.8212456545441</v>
      </c>
      <c r="AV1519" s="300">
        <v>71.644716389297301</v>
      </c>
      <c r="AW1519" s="300">
        <v>12.6161023444624</v>
      </c>
      <c r="AX1519" s="300">
        <v>-29.9690356357934</v>
      </c>
      <c r="AY1519" s="300">
        <v>-12.029488858641001</v>
      </c>
      <c r="AZ1519" s="300">
        <v>-52.354672536346698</v>
      </c>
      <c r="BA1519" s="300">
        <v>22.209682590465999</v>
      </c>
      <c r="BB1519" s="300">
        <v>-16.458919615981198</v>
      </c>
      <c r="BC1519" s="300">
        <v>117.260016475168</v>
      </c>
    </row>
    <row r="1520" spans="1:55">
      <c r="A1520" s="301">
        <v>4</v>
      </c>
      <c r="B1520" s="301">
        <v>16</v>
      </c>
      <c r="C1520" s="299">
        <v>6</v>
      </c>
      <c r="D1520" s="300">
        <v>-20.2846948141861</v>
      </c>
      <c r="E1520" s="300">
        <v>-37.166072846109003</v>
      </c>
      <c r="F1520" s="300">
        <v>-9.4389284137865896</v>
      </c>
      <c r="G1520" s="300">
        <v>17.5102060745335</v>
      </c>
      <c r="H1520" s="300">
        <v>37.737518011691002</v>
      </c>
      <c r="I1520" s="300">
        <v>9.8435299417891695</v>
      </c>
      <c r="J1520" s="300">
        <v>-45.855147671887103</v>
      </c>
      <c r="K1520" s="300">
        <v>18.142995745580102</v>
      </c>
      <c r="L1520" s="300">
        <v>-39.105990069291501</v>
      </c>
      <c r="M1520" s="300">
        <v>-46.431061613562598</v>
      </c>
      <c r="N1520" s="300">
        <v>-33.307747502872402</v>
      </c>
      <c r="O1520" s="300">
        <v>8.2495490289556201</v>
      </c>
      <c r="P1520" s="300">
        <v>-53.600599437343597</v>
      </c>
      <c r="Q1520" s="300">
        <v>-46.062435571222203</v>
      </c>
      <c r="R1520" s="300">
        <v>63.820874630076901</v>
      </c>
      <c r="S1520" s="300">
        <v>-20.041787749255899</v>
      </c>
      <c r="T1520" s="300">
        <v>-29.4915394315037</v>
      </c>
      <c r="U1520" s="300">
        <v>79.2369072244161</v>
      </c>
      <c r="V1520" s="300">
        <v>51.685201827379899</v>
      </c>
      <c r="W1520" s="300">
        <v>-97.458802654882604</v>
      </c>
      <c r="X1520" s="300">
        <v>-19.997488734222699</v>
      </c>
      <c r="Y1520" s="300">
        <v>-80.451203917906</v>
      </c>
      <c r="Z1520" s="300">
        <v>107.35838036857599</v>
      </c>
      <c r="AA1520" s="300">
        <v>-64.316681877526705</v>
      </c>
      <c r="AB1520" s="300">
        <v>-20.975132708892101</v>
      </c>
      <c r="AC1520" s="300">
        <v>-106.387097818374</v>
      </c>
      <c r="AD1520" s="300">
        <v>-64.278926476672495</v>
      </c>
      <c r="AE1520" s="300">
        <v>-87.832988507618495</v>
      </c>
      <c r="AF1520" s="300">
        <v>-28.4416346558233</v>
      </c>
      <c r="AG1520" s="300">
        <v>-38.2126668710792</v>
      </c>
      <c r="AH1520" s="300">
        <v>109.752789801624</v>
      </c>
      <c r="AI1520" s="300">
        <v>87.362643532734793</v>
      </c>
      <c r="AJ1520" s="300">
        <v>-135.042954873192</v>
      </c>
      <c r="AK1520" s="300">
        <v>-3.60811795825196</v>
      </c>
      <c r="AL1520" s="300">
        <v>-111.79933588538</v>
      </c>
      <c r="AM1520" s="300">
        <v>-128.34595080200299</v>
      </c>
      <c r="AN1520" s="300">
        <v>-89.594119631069304</v>
      </c>
      <c r="AO1520" s="300">
        <v>-28.9312068139998</v>
      </c>
      <c r="AP1520" s="300">
        <v>141.66035562153101</v>
      </c>
      <c r="AQ1520" s="300">
        <v>-49.679172913303603</v>
      </c>
      <c r="AR1520" s="300">
        <v>-84.237493310993898</v>
      </c>
      <c r="AS1520" s="300">
        <v>-23.522251358130902</v>
      </c>
      <c r="AT1520" s="300">
        <v>-36.0072712506228</v>
      </c>
      <c r="AU1520" s="300">
        <v>-118.832883502689</v>
      </c>
      <c r="AV1520" s="300">
        <v>-59.850155173744497</v>
      </c>
      <c r="AW1520" s="300">
        <v>-114.14383287805801</v>
      </c>
      <c r="AX1520" s="300">
        <v>27.646603407969501</v>
      </c>
      <c r="AY1520" s="300">
        <v>-97.439953657850694</v>
      </c>
      <c r="AZ1520" s="300">
        <v>127.266441235876</v>
      </c>
      <c r="BA1520" s="300">
        <v>78.776888141924999</v>
      </c>
      <c r="BB1520" s="300">
        <v>-24.759609117320799</v>
      </c>
      <c r="BC1520" s="300">
        <v>-126.243089648748</v>
      </c>
    </row>
    <row r="1521" spans="1:55">
      <c r="A1521" s="301">
        <v>4</v>
      </c>
      <c r="B1521" s="301">
        <v>16</v>
      </c>
      <c r="C1521" s="299">
        <v>7</v>
      </c>
      <c r="D1521" s="300">
        <v>19.725758007842799</v>
      </c>
      <c r="E1521" s="300">
        <v>16.558526993432402</v>
      </c>
      <c r="F1521" s="300">
        <v>13.7150480214134</v>
      </c>
      <c r="G1521" s="300">
        <v>-20.422152310655399</v>
      </c>
      <c r="H1521" s="300">
        <v>-6.3188833356081702</v>
      </c>
      <c r="I1521" s="300">
        <v>42.466243631818301</v>
      </c>
      <c r="J1521" s="300">
        <v>11.2267034204868</v>
      </c>
      <c r="K1521" s="300">
        <v>-45.102879103201403</v>
      </c>
      <c r="L1521" s="300">
        <v>0.39660261159326798</v>
      </c>
      <c r="M1521" s="300">
        <v>16.239903899680801</v>
      </c>
      <c r="N1521" s="300">
        <v>-14.3961171504566</v>
      </c>
      <c r="O1521" s="300">
        <v>-1.9103724592893301</v>
      </c>
      <c r="P1521" s="300">
        <v>25.4746783743253</v>
      </c>
      <c r="Q1521" s="300">
        <v>-49.007523537844001</v>
      </c>
      <c r="R1521" s="300">
        <v>19.702550905886</v>
      </c>
      <c r="S1521" s="300">
        <v>37.095825568487598</v>
      </c>
      <c r="T1521" s="300">
        <v>-41.653671447779899</v>
      </c>
      <c r="U1521" s="300">
        <v>-3.45997884304948</v>
      </c>
      <c r="V1521" s="300">
        <v>-70.453153615800701</v>
      </c>
      <c r="W1521" s="300">
        <v>11.2851288031206</v>
      </c>
      <c r="X1521" s="300">
        <v>111.167536368437</v>
      </c>
      <c r="Y1521" s="300">
        <v>1.4845570849105301</v>
      </c>
      <c r="Z1521" s="300">
        <v>34.655329685473802</v>
      </c>
      <c r="AA1521" s="300">
        <v>-21.697203136228701</v>
      </c>
      <c r="AB1521" s="300">
        <v>-3.2989874111175399</v>
      </c>
      <c r="AC1521" s="300">
        <v>49.0422627580975</v>
      </c>
      <c r="AD1521" s="300">
        <v>-68.399357938891896</v>
      </c>
      <c r="AE1521" s="300">
        <v>-21.6263509565063</v>
      </c>
      <c r="AF1521" s="300">
        <v>-59.479844705494898</v>
      </c>
      <c r="AG1521" s="300">
        <v>-57.545298034986601</v>
      </c>
      <c r="AH1521" s="300">
        <v>-0.63526521137874004</v>
      </c>
      <c r="AI1521" s="300">
        <v>-76.660423715869001</v>
      </c>
      <c r="AJ1521" s="300">
        <v>12.745956262293999</v>
      </c>
      <c r="AK1521" s="300">
        <v>153.773843569147</v>
      </c>
      <c r="AL1521" s="300">
        <v>3.4223035547501302</v>
      </c>
      <c r="AM1521" s="300">
        <v>48.373797083382797</v>
      </c>
      <c r="AN1521" s="300">
        <v>-26.598054759108699</v>
      </c>
      <c r="AO1521" s="300">
        <v>-4.47438049594105</v>
      </c>
      <c r="AP1521" s="300">
        <v>-59.433040521899997</v>
      </c>
      <c r="AQ1521" s="300">
        <v>-63.965433742082503</v>
      </c>
      <c r="AR1521" s="300">
        <v>-25.808166255220801</v>
      </c>
      <c r="AS1521" s="300">
        <v>43.830587833823799</v>
      </c>
      <c r="AT1521" s="300">
        <v>54.095224649963299</v>
      </c>
      <c r="AU1521" s="300">
        <v>8.4147892547911898</v>
      </c>
      <c r="AV1521" s="300">
        <v>87.644356915861096</v>
      </c>
      <c r="AW1521" s="300">
        <v>18.6484569736458</v>
      </c>
      <c r="AX1521" s="300">
        <v>-124.270344827201</v>
      </c>
      <c r="AY1521" s="300">
        <v>2.7920031955628102</v>
      </c>
      <c r="AZ1521" s="300">
        <v>40.621815279460797</v>
      </c>
      <c r="BA1521" s="300">
        <v>21.8339171896145</v>
      </c>
      <c r="BB1521" s="300">
        <v>-4.2637140734107497</v>
      </c>
      <c r="BC1521" s="300">
        <v>61.724488981405102</v>
      </c>
    </row>
    <row r="1522" spans="1:55">
      <c r="A1522" s="301">
        <v>4</v>
      </c>
      <c r="B1522" s="301">
        <v>16</v>
      </c>
      <c r="C1522" s="299">
        <v>8</v>
      </c>
      <c r="D1522" s="300">
        <v>-3.8547357791196402</v>
      </c>
      <c r="E1522" s="300">
        <v>15.504108581745101</v>
      </c>
      <c r="F1522" s="300">
        <v>-13.039372110636201</v>
      </c>
      <c r="G1522" s="300">
        <v>-3.6451561851159799</v>
      </c>
      <c r="H1522" s="300">
        <v>-24.8445969792987</v>
      </c>
      <c r="I1522" s="300">
        <v>-9.9138088828554896</v>
      </c>
      <c r="J1522" s="300">
        <v>-1.14215975016255</v>
      </c>
      <c r="K1522" s="300">
        <v>-14.889751104531699</v>
      </c>
      <c r="L1522" s="300">
        <v>1.4269710444049699</v>
      </c>
      <c r="M1522" s="300">
        <v>-35.571115197334699</v>
      </c>
      <c r="N1522" s="300">
        <v>20.633101422617699</v>
      </c>
      <c r="O1522" s="300">
        <v>-6.5557154223342202</v>
      </c>
      <c r="P1522" s="300">
        <v>-19.571266104939198</v>
      </c>
      <c r="Q1522" s="300">
        <v>9.6023022047862501</v>
      </c>
      <c r="R1522" s="300">
        <v>32.633024063241898</v>
      </c>
      <c r="S1522" s="300">
        <v>-15.681871863288499</v>
      </c>
      <c r="T1522" s="300">
        <v>4.6356052264368897</v>
      </c>
      <c r="U1522" s="300">
        <v>40.172076639620897</v>
      </c>
      <c r="V1522" s="300">
        <v>27.373720932490599</v>
      </c>
      <c r="W1522" s="300">
        <v>9.8500951348102994</v>
      </c>
      <c r="X1522" s="300">
        <v>20.726167124591498</v>
      </c>
      <c r="Y1522" s="300">
        <v>8.5311004396137804</v>
      </c>
      <c r="Z1522" s="300">
        <v>-72.329503796598203</v>
      </c>
      <c r="AA1522" s="300">
        <v>42.437654938225002</v>
      </c>
      <c r="AB1522" s="300">
        <v>-13.9770701017737</v>
      </c>
      <c r="AC1522" s="300">
        <v>-46.731498715623502</v>
      </c>
      <c r="AD1522" s="300">
        <v>13.3213360270318</v>
      </c>
      <c r="AE1522" s="300">
        <v>45.5304703601687</v>
      </c>
      <c r="AF1522" s="300">
        <v>-17.2354569187771</v>
      </c>
      <c r="AG1522" s="300">
        <v>4.8311019104901298</v>
      </c>
      <c r="AH1522" s="300">
        <v>56.956011550578197</v>
      </c>
      <c r="AI1522" s="300">
        <v>39.896873669966297</v>
      </c>
      <c r="AJ1522" s="300">
        <v>16.1270014776544</v>
      </c>
      <c r="AK1522" s="300">
        <v>27.2575198442653</v>
      </c>
      <c r="AL1522" s="300">
        <v>13.0983155983552</v>
      </c>
      <c r="AM1522" s="300">
        <v>-99.069256600284604</v>
      </c>
      <c r="AN1522" s="300">
        <v>58.796257536357999</v>
      </c>
      <c r="AO1522" s="300">
        <v>-19.447460962628998</v>
      </c>
      <c r="AP1522" s="300">
        <v>79.486403836439607</v>
      </c>
      <c r="AQ1522" s="300">
        <v>11.427713278363299</v>
      </c>
      <c r="AR1522" s="300">
        <v>-45.021778688557099</v>
      </c>
      <c r="AS1522" s="300">
        <v>-18.562567595864198</v>
      </c>
      <c r="AT1522" s="300">
        <v>-5.5765372921489798</v>
      </c>
      <c r="AU1522" s="300">
        <v>50.5730480800026</v>
      </c>
      <c r="AV1522" s="300">
        <v>31.376967216314</v>
      </c>
      <c r="AW1522" s="300">
        <v>-14.632220373764399</v>
      </c>
      <c r="AX1522" s="300">
        <v>23.811975518520899</v>
      </c>
      <c r="AY1522" s="300">
        <v>9.2811479566718909</v>
      </c>
      <c r="AZ1522" s="300">
        <v>-84.452334762391501</v>
      </c>
      <c r="BA1522" s="300">
        <v>-53.3053849843607</v>
      </c>
      <c r="BB1522" s="300">
        <v>-16.753029892421001</v>
      </c>
      <c r="BC1522" s="300">
        <v>-53.861082911815302</v>
      </c>
    </row>
    <row r="1523" spans="1:55">
      <c r="A1523" s="301">
        <v>4</v>
      </c>
      <c r="B1523" s="301">
        <v>16</v>
      </c>
      <c r="C1523" s="299">
        <v>9</v>
      </c>
      <c r="D1523" s="300">
        <v>-3.7716499073493299</v>
      </c>
      <c r="E1523" s="300">
        <v>-0.43445025387845598</v>
      </c>
      <c r="F1523" s="300">
        <v>12.997306217182301</v>
      </c>
      <c r="G1523" s="300">
        <v>-10.3449193310403</v>
      </c>
      <c r="H1523" s="300">
        <v>-11.012415948834899</v>
      </c>
      <c r="I1523" s="300">
        <v>-13.580119063524901</v>
      </c>
      <c r="J1523" s="300">
        <v>-16.5363957655135</v>
      </c>
      <c r="K1523" s="300">
        <v>18.362059012414701</v>
      </c>
      <c r="L1523" s="300">
        <v>14.6510618639121</v>
      </c>
      <c r="M1523" s="300">
        <v>14.660959930746699</v>
      </c>
      <c r="N1523" s="300">
        <v>-2.9289931943744398</v>
      </c>
      <c r="O1523" s="300">
        <v>1.2851923574495501</v>
      </c>
      <c r="P1523" s="300">
        <v>19.6119962663156</v>
      </c>
      <c r="Q1523" s="300">
        <v>7.5475902168176798</v>
      </c>
      <c r="R1523" s="300">
        <v>3.4845055593087801</v>
      </c>
      <c r="S1523" s="300">
        <v>21.206042780534698</v>
      </c>
      <c r="T1523" s="300">
        <v>15.1654032737452</v>
      </c>
      <c r="U1523" s="300">
        <v>-21.6403201786623</v>
      </c>
      <c r="V1523" s="300">
        <v>-22.180777739218101</v>
      </c>
      <c r="W1523" s="300">
        <v>27.331903670204198</v>
      </c>
      <c r="X1523" s="300">
        <v>39.817167240203098</v>
      </c>
      <c r="Y1523" s="300">
        <v>-36.763134117295202</v>
      </c>
      <c r="Z1523" s="300">
        <v>29.667082505977799</v>
      </c>
      <c r="AA1523" s="300">
        <v>3.4402930837709298</v>
      </c>
      <c r="AB1523" s="300">
        <v>-3.1408974902877498</v>
      </c>
      <c r="AC1523" s="300">
        <v>33.811715138821597</v>
      </c>
      <c r="AD1523" s="300">
        <v>11.7961719132038</v>
      </c>
      <c r="AE1523" s="300">
        <v>-7.3984366283202796</v>
      </c>
      <c r="AF1523" s="300">
        <v>26.6237535026474</v>
      </c>
      <c r="AG1523" s="300">
        <v>21.0858626600889</v>
      </c>
      <c r="AH1523" s="300">
        <v>-29.404957395800501</v>
      </c>
      <c r="AI1523" s="300">
        <v>-27.097967128195901</v>
      </c>
      <c r="AJ1523" s="300">
        <v>37.5843054019223</v>
      </c>
      <c r="AK1523" s="300">
        <v>55.988588756865603</v>
      </c>
      <c r="AL1523" s="300">
        <v>-51.081264307775903</v>
      </c>
      <c r="AM1523" s="300">
        <v>41.7315561978929</v>
      </c>
      <c r="AN1523" s="300">
        <v>5.1600150831776697</v>
      </c>
      <c r="AO1523" s="300">
        <v>-4.6342314621055101</v>
      </c>
      <c r="AP1523" s="300">
        <v>45.197908398816303</v>
      </c>
      <c r="AQ1523" s="300">
        <v>9.9186757597597897</v>
      </c>
      <c r="AR1523" s="300">
        <v>-6.9254794757430398</v>
      </c>
      <c r="AS1523" s="300">
        <v>25.747383467414899</v>
      </c>
      <c r="AT1523" s="300">
        <v>-26.0097041318588</v>
      </c>
      <c r="AU1523" s="300">
        <v>-25.4265367304221</v>
      </c>
      <c r="AV1523" s="300">
        <v>-26.8429498321299</v>
      </c>
      <c r="AW1523" s="300">
        <v>-39.802207005513203</v>
      </c>
      <c r="AX1523" s="300">
        <v>-59.099172002773898</v>
      </c>
      <c r="AY1523" s="300">
        <v>36.793987619815802</v>
      </c>
      <c r="AZ1523" s="300">
        <v>37.9765412559819</v>
      </c>
      <c r="BA1523" s="300">
        <v>6.5075252223470201</v>
      </c>
      <c r="BB1523" s="300">
        <v>-3.6667264772138299</v>
      </c>
      <c r="BC1523" s="300">
        <v>41.053862290478399</v>
      </c>
    </row>
    <row r="1524" spans="1:55">
      <c r="A1524" s="301">
        <v>4</v>
      </c>
      <c r="B1524" s="301">
        <v>16</v>
      </c>
      <c r="C1524" s="299">
        <v>10</v>
      </c>
      <c r="D1524" s="300">
        <v>-24.5178942035669</v>
      </c>
      <c r="E1524" s="300">
        <v>16.115879524006001</v>
      </c>
      <c r="F1524" s="300">
        <v>-5.0680110011832799E-2</v>
      </c>
      <c r="G1524" s="300">
        <v>-2.8495407301156499</v>
      </c>
      <c r="H1524" s="300">
        <v>19.861435180485199</v>
      </c>
      <c r="I1524" s="300">
        <v>7.25998528000967</v>
      </c>
      <c r="J1524" s="300">
        <v>7.5123647097206296</v>
      </c>
      <c r="K1524" s="300">
        <v>4.8315603971253998</v>
      </c>
      <c r="L1524" s="300">
        <v>-13.4420061810406</v>
      </c>
      <c r="M1524" s="300">
        <v>24.0574337833858</v>
      </c>
      <c r="N1524" s="300">
        <v>-22.307847071731199</v>
      </c>
      <c r="O1524" s="300">
        <v>-3.9239804308609298</v>
      </c>
      <c r="P1524" s="300">
        <v>-32.139123133970102</v>
      </c>
      <c r="Q1524" s="300">
        <v>42.581390178658097</v>
      </c>
      <c r="R1524" s="300">
        <v>-30.255978032174301</v>
      </c>
      <c r="S1524" s="300">
        <v>0.53069711179966705</v>
      </c>
      <c r="T1524" s="300">
        <v>-3.9963843530351699</v>
      </c>
      <c r="U1524" s="300">
        <v>41.039494349409402</v>
      </c>
      <c r="V1524" s="300">
        <v>25.644123651169998</v>
      </c>
      <c r="W1524" s="300">
        <v>-16.363986093482701</v>
      </c>
      <c r="X1524" s="300">
        <v>-6.6116485359145702</v>
      </c>
      <c r="Y1524" s="300">
        <v>-17.8103674655069</v>
      </c>
      <c r="Z1524" s="300">
        <v>-46.2870856150438</v>
      </c>
      <c r="AA1524" s="300">
        <v>-47.094105703848797</v>
      </c>
      <c r="AB1524" s="300">
        <v>4.91049824065575</v>
      </c>
      <c r="AC1524" s="300">
        <v>-57.271788789428498</v>
      </c>
      <c r="AD1524" s="300">
        <v>58.752650630050702</v>
      </c>
      <c r="AE1524" s="300">
        <v>-42.121137112264798</v>
      </c>
      <c r="AF1524" s="300">
        <v>-0.71736145626444703</v>
      </c>
      <c r="AG1524" s="300">
        <v>-7.6919752125960397</v>
      </c>
      <c r="AH1524" s="300">
        <v>56.860986954202197</v>
      </c>
      <c r="AI1524" s="300">
        <v>43.694724745705201</v>
      </c>
      <c r="AJ1524" s="300">
        <v>-22.808559522758799</v>
      </c>
      <c r="AK1524" s="300">
        <v>-9.1464505562604703</v>
      </c>
      <c r="AL1524" s="300">
        <v>16.428300286178899</v>
      </c>
      <c r="AM1524" s="300">
        <v>66.365750943486603</v>
      </c>
      <c r="AN1524" s="300">
        <v>-65.666871948045895</v>
      </c>
      <c r="AO1524" s="300">
        <v>5.4156793087130701</v>
      </c>
      <c r="AP1524" s="300">
        <v>-74.479986526443199</v>
      </c>
      <c r="AQ1524" s="300">
        <v>-58.099935080658803</v>
      </c>
      <c r="AR1524" s="300">
        <v>-36.308737726444697</v>
      </c>
      <c r="AS1524" s="300">
        <v>0.215377004501734</v>
      </c>
      <c r="AT1524" s="300">
        <v>2.6977350104075102</v>
      </c>
      <c r="AU1524" s="300">
        <v>48.774375246874001</v>
      </c>
      <c r="AV1524" s="300">
        <v>-37.977856395858502</v>
      </c>
      <c r="AW1524" s="300">
        <v>-19.612192172456901</v>
      </c>
      <c r="AX1524" s="300">
        <v>11.619762705323399</v>
      </c>
      <c r="AY1524" s="300">
        <v>-21.000301945679599</v>
      </c>
      <c r="AZ1524" s="300">
        <v>-55.837334743379799</v>
      </c>
      <c r="BA1524" s="300">
        <v>-56.378143629883603</v>
      </c>
      <c r="BB1524" s="300">
        <v>5.4875335926964404</v>
      </c>
      <c r="BC1524" s="300">
        <v>-70.275480212931996</v>
      </c>
    </row>
    <row r="1525" spans="1:55">
      <c r="A1525" s="301">
        <v>4</v>
      </c>
      <c r="B1525" s="301">
        <v>16</v>
      </c>
      <c r="C1525" s="299">
        <v>11</v>
      </c>
      <c r="D1525" s="300">
        <v>-12.8976802074276</v>
      </c>
      <c r="E1525" s="300">
        <v>5.1528258293599603</v>
      </c>
      <c r="F1525" s="300">
        <v>-3.1637321924969601</v>
      </c>
      <c r="G1525" s="300">
        <v>-9.5247607806028505</v>
      </c>
      <c r="H1525" s="300">
        <v>5.2546579960730702</v>
      </c>
      <c r="I1525" s="300">
        <v>31.505300613969901</v>
      </c>
      <c r="J1525" s="300">
        <v>1.93631945366405</v>
      </c>
      <c r="K1525" s="300">
        <v>20.838886650818601</v>
      </c>
      <c r="L1525" s="300">
        <v>-0.97389644745065296</v>
      </c>
      <c r="M1525" s="300">
        <v>-8.0960953612435702</v>
      </c>
      <c r="N1525" s="300">
        <v>6.1124265650670599</v>
      </c>
      <c r="O1525" s="300">
        <v>5.3910432504054198</v>
      </c>
      <c r="P1525" s="300">
        <v>7.4191431232368199</v>
      </c>
      <c r="Q1525" s="300">
        <v>-18.346473577850499</v>
      </c>
      <c r="R1525" s="300">
        <v>30.690667992872701</v>
      </c>
      <c r="S1525" s="300">
        <v>-3.8935355163049601</v>
      </c>
      <c r="T1525" s="300">
        <v>22.346212163198299</v>
      </c>
      <c r="U1525" s="300">
        <v>8.9536938435436593</v>
      </c>
      <c r="V1525" s="300">
        <v>55.942315701118403</v>
      </c>
      <c r="W1525" s="300">
        <v>5.5278155829478202</v>
      </c>
      <c r="X1525" s="300">
        <v>41.837279298119398</v>
      </c>
      <c r="Y1525" s="300">
        <v>3.3976219889921202</v>
      </c>
      <c r="Z1525" s="300">
        <v>17.373603162453801</v>
      </c>
      <c r="AA1525" s="300">
        <v>8.1484407449590002</v>
      </c>
      <c r="AB1525" s="300">
        <v>11.959479709537399</v>
      </c>
      <c r="AC1525" s="300">
        <v>-18.237288533529</v>
      </c>
      <c r="AD1525" s="300">
        <v>11.7414352541266</v>
      </c>
      <c r="AE1525" s="300">
        <v>52.1957675222313</v>
      </c>
      <c r="AF1525" s="300">
        <v>-2.0842535560703701</v>
      </c>
      <c r="AG1525" s="300">
        <v>31.478377255062298</v>
      </c>
      <c r="AH1525" s="300">
        <v>11.7866054241352</v>
      </c>
      <c r="AI1525" s="300">
        <v>70.553953656169497</v>
      </c>
      <c r="AJ1525" s="300">
        <v>8.3516823572027494</v>
      </c>
      <c r="AK1525" s="300">
        <v>-61.082105558496799</v>
      </c>
      <c r="AL1525" s="300">
        <v>5.7100508581815497</v>
      </c>
      <c r="AM1525" s="300">
        <v>23.8600467038858</v>
      </c>
      <c r="AN1525" s="300">
        <v>-8.3822572844047905</v>
      </c>
      <c r="AO1525" s="300">
        <v>16.701659992443101</v>
      </c>
      <c r="AP1525" s="300">
        <v>-27.0977866024216</v>
      </c>
      <c r="AQ1525" s="300">
        <v>-21.2001006635636</v>
      </c>
      <c r="AR1525" s="300">
        <v>-35.175259416914301</v>
      </c>
      <c r="AS1525" s="300">
        <v>-4.0706842355254302</v>
      </c>
      <c r="AT1525" s="300">
        <v>-25.435944327308899</v>
      </c>
      <c r="AU1525" s="300">
        <v>-10.819895047295001</v>
      </c>
      <c r="AV1525" s="300">
        <v>-67.630358421813497</v>
      </c>
      <c r="AW1525" s="300">
        <v>-7.2034827701984199</v>
      </c>
      <c r="AX1525" s="300">
        <v>48.859168660849498</v>
      </c>
      <c r="AY1525" s="300">
        <v>4.1629021886401603</v>
      </c>
      <c r="AZ1525" s="300">
        <v>-20.361497045499899</v>
      </c>
      <c r="BA1525" s="300">
        <v>8.8578863925117801</v>
      </c>
      <c r="BB1525" s="300">
        <v>14.560270446554901</v>
      </c>
      <c r="BC1525" s="300">
        <v>-20.783954799177501</v>
      </c>
    </row>
    <row r="1526" spans="1:55">
      <c r="A1526" s="301">
        <v>4</v>
      </c>
      <c r="B1526" s="301">
        <v>16</v>
      </c>
      <c r="C1526" s="299">
        <v>12</v>
      </c>
      <c r="D1526" s="300">
        <v>-5.2110090781823004</v>
      </c>
      <c r="E1526" s="300">
        <v>17.822122428808601</v>
      </c>
      <c r="F1526" s="300">
        <v>-20.327815406061401</v>
      </c>
      <c r="G1526" s="300">
        <v>14.6886508544123</v>
      </c>
      <c r="H1526" s="300">
        <v>3.5417484854901899</v>
      </c>
      <c r="I1526" s="300">
        <v>17.765722092376901</v>
      </c>
      <c r="J1526" s="300">
        <v>16.498163213237198</v>
      </c>
      <c r="K1526" s="300">
        <v>-1.0189986803306501</v>
      </c>
      <c r="L1526" s="300">
        <v>3.5459631391851598</v>
      </c>
      <c r="M1526" s="300">
        <v>5.0126611072695102</v>
      </c>
      <c r="N1526" s="300">
        <v>-0.84082021894666104</v>
      </c>
      <c r="O1526" s="300">
        <v>0.15099337482193301</v>
      </c>
      <c r="P1526" s="300">
        <v>-24.357615404982301</v>
      </c>
      <c r="Q1526" s="300">
        <v>-3.5174929492350002</v>
      </c>
      <c r="R1526" s="300">
        <v>-32.692713726506597</v>
      </c>
      <c r="S1526" s="300">
        <v>38.7655220818747</v>
      </c>
      <c r="T1526" s="300">
        <v>-23.788156845180598</v>
      </c>
      <c r="U1526" s="300">
        <v>-9.0632024728439209</v>
      </c>
      <c r="V1526" s="300">
        <v>-29.263490532735201</v>
      </c>
      <c r="W1526" s="300">
        <v>-32.021894185202001</v>
      </c>
      <c r="X1526" s="300">
        <v>-5.8260613548397604</v>
      </c>
      <c r="Y1526" s="300">
        <v>-4.2790719882127002</v>
      </c>
      <c r="Z1526" s="300">
        <v>-8.3386552159212197</v>
      </c>
      <c r="AA1526" s="300">
        <v>-5.9844433159349402</v>
      </c>
      <c r="AB1526" s="300">
        <v>0.21889189553344501</v>
      </c>
      <c r="AC1526" s="300">
        <v>54.525719214998297</v>
      </c>
      <c r="AD1526" s="300">
        <v>-1.1035739720019799</v>
      </c>
      <c r="AE1526" s="300">
        <v>-33.263622960587803</v>
      </c>
      <c r="AF1526" s="300">
        <v>-51.005607250339303</v>
      </c>
      <c r="AG1526" s="300">
        <v>-32.016471046489997</v>
      </c>
      <c r="AH1526" s="300">
        <v>-13.411088852449399</v>
      </c>
      <c r="AI1526" s="300">
        <v>-37.215582620685097</v>
      </c>
      <c r="AJ1526" s="300">
        <v>-43.058845377881497</v>
      </c>
      <c r="AK1526" s="300">
        <v>8.5859909152289102</v>
      </c>
      <c r="AL1526" s="300">
        <v>-4.9685346855222496</v>
      </c>
      <c r="AM1526" s="300">
        <v>-11.7692309328992</v>
      </c>
      <c r="AN1526" s="300">
        <v>8.1487978160266508</v>
      </c>
      <c r="AO1526" s="300">
        <v>0.37683079377887901</v>
      </c>
      <c r="AP1526" s="300">
        <v>74.843129418686004</v>
      </c>
      <c r="AQ1526" s="300">
        <v>-3.7316471619707801</v>
      </c>
      <c r="AR1526" s="300">
        <v>30.507238073370299</v>
      </c>
      <c r="AS1526" s="300">
        <v>46.345750069470199</v>
      </c>
      <c r="AT1526" s="300">
        <v>33.830412057637098</v>
      </c>
      <c r="AU1526" s="300">
        <v>10.1208935107499</v>
      </c>
      <c r="AV1526" s="300">
        <v>37.6368530914243</v>
      </c>
      <c r="AW1526" s="300">
        <v>-37.578825606356297</v>
      </c>
      <c r="AX1526" s="300">
        <v>6.4476318371741499</v>
      </c>
      <c r="AY1526" s="300">
        <v>4.00440975263104</v>
      </c>
      <c r="AZ1526" s="300">
        <v>13.2315550137477</v>
      </c>
      <c r="BA1526" s="300">
        <v>6.8617668238776703</v>
      </c>
      <c r="BB1526" s="300">
        <v>7.2667705030868404E-2</v>
      </c>
      <c r="BC1526" s="300">
        <v>65.255850385974696</v>
      </c>
    </row>
    <row r="1527" spans="1:55">
      <c r="A1527" s="301">
        <v>4</v>
      </c>
      <c r="B1527" s="301">
        <v>16</v>
      </c>
      <c r="C1527" s="299">
        <v>13</v>
      </c>
      <c r="D1527" s="300">
        <v>4.3860116940335798</v>
      </c>
      <c r="E1527" s="300">
        <v>16.768475799340901</v>
      </c>
      <c r="F1527" s="300">
        <v>-0.26143404927852998</v>
      </c>
      <c r="G1527" s="300">
        <v>4.41613527875624</v>
      </c>
      <c r="H1527" s="300">
        <v>7.9186193192851402</v>
      </c>
      <c r="I1527" s="300">
        <v>-8.0427037027178105</v>
      </c>
      <c r="J1527" s="300">
        <v>19.882404204965901</v>
      </c>
      <c r="K1527" s="300">
        <v>16.056009120676499</v>
      </c>
      <c r="L1527" s="300">
        <v>-12.5637747233077</v>
      </c>
      <c r="M1527" s="300">
        <v>11.3687546290494</v>
      </c>
      <c r="N1527" s="300">
        <v>9.0254518282409908</v>
      </c>
      <c r="O1527" s="300">
        <v>-1.0847785369963501</v>
      </c>
      <c r="P1527" s="300">
        <v>1.11494111837694</v>
      </c>
      <c r="Q1527" s="300">
        <v>-12.9676756427519</v>
      </c>
      <c r="R1527" s="300">
        <v>24.213466493169701</v>
      </c>
      <c r="S1527" s="300">
        <v>-2.4094940970807999</v>
      </c>
      <c r="T1527" s="300">
        <v>-5.7882733542490401</v>
      </c>
      <c r="U1527" s="300">
        <v>15.5962432598851</v>
      </c>
      <c r="V1527" s="300">
        <v>13.829283478084699</v>
      </c>
      <c r="W1527" s="300">
        <v>-41.667940498208203</v>
      </c>
      <c r="X1527" s="300">
        <v>25.389859687084002</v>
      </c>
      <c r="Y1527" s="300">
        <v>24.891737705826198</v>
      </c>
      <c r="Z1527" s="300">
        <v>-23.897685969321898</v>
      </c>
      <c r="AA1527" s="300">
        <v>-16.6009050325804</v>
      </c>
      <c r="AB1527" s="300">
        <v>-2.6198269727461101</v>
      </c>
      <c r="AC1527" s="300">
        <v>17.451750728611401</v>
      </c>
      <c r="AD1527" s="300">
        <v>-17.3376334838517</v>
      </c>
      <c r="AE1527" s="300">
        <v>-54.624960928595002</v>
      </c>
      <c r="AF1527" s="300">
        <v>-3.81254506954207</v>
      </c>
      <c r="AG1527" s="300">
        <v>-7.5115804910669697</v>
      </c>
      <c r="AH1527" s="300">
        <v>21.7227413069823</v>
      </c>
      <c r="AI1527" s="300">
        <v>16.821616951918301</v>
      </c>
      <c r="AJ1527" s="300">
        <v>-59.222757036902301</v>
      </c>
      <c r="AK1527" s="300">
        <v>31.612886489015398</v>
      </c>
      <c r="AL1527" s="300">
        <v>33.823231767187998</v>
      </c>
      <c r="AM1527" s="300">
        <v>-32.970585478665399</v>
      </c>
      <c r="AN1527" s="300">
        <v>-16.432031305993899</v>
      </c>
      <c r="AO1527" s="300">
        <v>-3.7752139980647401</v>
      </c>
      <c r="AP1527" s="300">
        <v>26.279756293027098</v>
      </c>
      <c r="AQ1527" s="300">
        <v>-13.4110709135168</v>
      </c>
      <c r="AR1527" s="300">
        <v>32.3962201021534</v>
      </c>
      <c r="AS1527" s="300">
        <v>-1.0593742733215801</v>
      </c>
      <c r="AT1527" s="300">
        <v>9.7447606019133204</v>
      </c>
      <c r="AU1527" s="300">
        <v>-18.481501810560101</v>
      </c>
      <c r="AV1527" s="300">
        <v>10.8599519604403</v>
      </c>
      <c r="AW1527" s="300">
        <v>50.727937839141802</v>
      </c>
      <c r="AX1527" s="300">
        <v>30.3194229671622</v>
      </c>
      <c r="AY1527" s="300">
        <v>30.367206808580502</v>
      </c>
      <c r="AZ1527" s="300">
        <v>-28.743070593150101</v>
      </c>
      <c r="BA1527" s="300">
        <v>11.6831978257414</v>
      </c>
      <c r="BB1527" s="300">
        <v>-2.9175442612618299</v>
      </c>
      <c r="BC1527" s="300">
        <v>18.553228192088699</v>
      </c>
    </row>
    <row r="1528" spans="1:55">
      <c r="A1528" s="301">
        <v>4</v>
      </c>
      <c r="B1528" s="301">
        <v>16</v>
      </c>
      <c r="C1528" s="299">
        <v>14</v>
      </c>
      <c r="D1528" s="300">
        <v>-0.10463644108096901</v>
      </c>
      <c r="E1528" s="300">
        <v>-14.040853899157201</v>
      </c>
      <c r="F1528" s="300">
        <v>4.8041906937266896</v>
      </c>
      <c r="G1528" s="300">
        <v>-0.393918259077567</v>
      </c>
      <c r="H1528" s="300">
        <v>4.7044693034730702</v>
      </c>
      <c r="I1528" s="300">
        <v>-11.219111538740799</v>
      </c>
      <c r="J1528" s="300">
        <v>-15.051035826501</v>
      </c>
      <c r="K1528" s="300">
        <v>-32.3570523626544</v>
      </c>
      <c r="L1528" s="300">
        <v>1.9648973841450701E-2</v>
      </c>
      <c r="M1528" s="300">
        <v>1.9642059245030701</v>
      </c>
      <c r="N1528" s="300">
        <v>9.5786084801575306</v>
      </c>
      <c r="O1528" s="300">
        <v>-1.3536795976376399</v>
      </c>
      <c r="P1528" s="300">
        <v>5.2611998861583302</v>
      </c>
      <c r="Q1528" s="300">
        <v>0.74670928862234298</v>
      </c>
      <c r="R1528" s="300">
        <v>31.374240815139999</v>
      </c>
      <c r="S1528" s="300">
        <v>10.517187888527801</v>
      </c>
      <c r="T1528" s="300">
        <v>-2.1413343484965699</v>
      </c>
      <c r="U1528" s="300">
        <v>8.7959280438734293</v>
      </c>
      <c r="V1528" s="300">
        <v>26.3628032624772</v>
      </c>
      <c r="W1528" s="300">
        <v>34.712421643865</v>
      </c>
      <c r="X1528" s="300">
        <v>-67.657788800223798</v>
      </c>
      <c r="Y1528" s="300">
        <v>-1.48360816643974</v>
      </c>
      <c r="Z1528" s="300">
        <v>-3.2326694013905</v>
      </c>
      <c r="AA1528" s="300">
        <v>22.628088594140898</v>
      </c>
      <c r="AB1528" s="300">
        <v>2.8353618994168799</v>
      </c>
      <c r="AC1528" s="300">
        <v>9.3864811729103401</v>
      </c>
      <c r="AD1528" s="300">
        <v>0.94420665275095095</v>
      </c>
      <c r="AE1528" s="300">
        <v>43.052827584850696</v>
      </c>
      <c r="AF1528" s="300">
        <v>14.864854605216101</v>
      </c>
      <c r="AG1528" s="300">
        <v>3.5656311635861999</v>
      </c>
      <c r="AH1528" s="300">
        <v>11.712350712041401</v>
      </c>
      <c r="AI1528" s="300">
        <v>38.074417732190597</v>
      </c>
      <c r="AJ1528" s="300">
        <v>48.127815259370998</v>
      </c>
      <c r="AK1528" s="300">
        <v>-94.822138308199698</v>
      </c>
      <c r="AL1528" s="300">
        <v>-1.7925422301024201</v>
      </c>
      <c r="AM1528" s="300">
        <v>-4.1083855959383202</v>
      </c>
      <c r="AN1528" s="300">
        <v>30.068947822043501</v>
      </c>
      <c r="AO1528" s="300">
        <v>3.8972639773338802</v>
      </c>
      <c r="AP1528" s="300">
        <v>12.414225121412899</v>
      </c>
      <c r="AQ1528" s="300">
        <v>-1.3562674002522399</v>
      </c>
      <c r="AR1528" s="300">
        <v>36.126924209953501</v>
      </c>
      <c r="AS1528" s="300">
        <v>11.8271012359836</v>
      </c>
      <c r="AT1528" s="300">
        <v>2.0021712813389998</v>
      </c>
      <c r="AU1528" s="300">
        <v>-10.392012276225399</v>
      </c>
      <c r="AV1528" s="300">
        <v>34.094154745771</v>
      </c>
      <c r="AW1528" s="300">
        <v>-39.243245969008797</v>
      </c>
      <c r="AX1528" s="300">
        <v>56.304576516243898</v>
      </c>
      <c r="AY1528" s="300">
        <v>2.9452081997986399</v>
      </c>
      <c r="AZ1528" s="300">
        <v>3.7048759834303402</v>
      </c>
      <c r="BA1528" s="300">
        <v>22.971328546157199</v>
      </c>
      <c r="BB1528" s="300">
        <v>3.3806649132996398</v>
      </c>
      <c r="BC1528" s="300">
        <v>12.210555190216301</v>
      </c>
    </row>
    <row r="1529" spans="1:55">
      <c r="A1529" s="301">
        <v>4</v>
      </c>
      <c r="B1529" s="301">
        <v>16</v>
      </c>
      <c r="C1529" s="299">
        <v>15</v>
      </c>
      <c r="D1529" s="300">
        <v>10.7055426866616</v>
      </c>
      <c r="E1529" s="300">
        <v>-3.8081052523177101</v>
      </c>
      <c r="F1529" s="300">
        <v>-11.064677201471399</v>
      </c>
      <c r="G1529" s="300">
        <v>7.7756034797469997</v>
      </c>
      <c r="H1529" s="300">
        <v>5.6924706445169502</v>
      </c>
      <c r="I1529" s="300">
        <v>4.2113244286654297</v>
      </c>
      <c r="J1529" s="300">
        <v>19.318307509214002</v>
      </c>
      <c r="K1529" s="300">
        <v>-0.21196956335612999</v>
      </c>
      <c r="L1529" s="300">
        <v>1.2410174097206199</v>
      </c>
      <c r="M1529" s="300">
        <v>9.2089197567576804</v>
      </c>
      <c r="N1529" s="300">
        <v>14.136448021174299</v>
      </c>
      <c r="O1529" s="300">
        <v>1.43608667951779</v>
      </c>
      <c r="P1529" s="300">
        <v>8.2728090021964906</v>
      </c>
      <c r="Q1529" s="300">
        <v>21.981811986066401</v>
      </c>
      <c r="R1529" s="300">
        <v>-6.45006486202925</v>
      </c>
      <c r="S1529" s="300">
        <v>-27.6200357858201</v>
      </c>
      <c r="T1529" s="300">
        <v>14.5958314297082</v>
      </c>
      <c r="U1529" s="300">
        <v>9.7225955835584195</v>
      </c>
      <c r="V1529" s="300">
        <v>-12.042117233623699</v>
      </c>
      <c r="W1529" s="300">
        <v>12.7836352577655</v>
      </c>
      <c r="X1529" s="300">
        <v>3.0227231053047001</v>
      </c>
      <c r="Y1529" s="300">
        <v>-2.1873423238638598</v>
      </c>
      <c r="Z1529" s="300">
        <v>-19.2596491652365</v>
      </c>
      <c r="AA1529" s="300">
        <v>-31.846967016815999</v>
      </c>
      <c r="AB1529" s="300">
        <v>-1.8404688626203001</v>
      </c>
      <c r="AC1529" s="300">
        <v>-18.301941493410201</v>
      </c>
      <c r="AD1529" s="300">
        <v>-34.095520162115101</v>
      </c>
      <c r="AE1529" s="300">
        <v>-9.4396749888720706</v>
      </c>
      <c r="AF1529" s="300">
        <v>-39.305754745578803</v>
      </c>
      <c r="AG1529" s="300">
        <v>-21.1318572526962</v>
      </c>
      <c r="AH1529" s="300">
        <v>12.5977270338662</v>
      </c>
      <c r="AI1529" s="300">
        <v>-17.7634600628055</v>
      </c>
      <c r="AJ1529" s="300">
        <v>16.985038861654701</v>
      </c>
      <c r="AK1529" s="300">
        <v>6.8291681011778396</v>
      </c>
      <c r="AL1529" s="300">
        <v>-2.7733904766771702</v>
      </c>
      <c r="AM1529" s="300">
        <v>25.0159965708805</v>
      </c>
      <c r="AN1529" s="300">
        <v>38.6269402915187</v>
      </c>
      <c r="AO1529" s="300">
        <v>-2.14616274626376</v>
      </c>
      <c r="AP1529" s="300">
        <v>-25.3080468510496</v>
      </c>
      <c r="AQ1529" s="300">
        <v>28.379585074716001</v>
      </c>
      <c r="AR1529" s="300">
        <v>11.259214625115501</v>
      </c>
      <c r="AS1529" s="300">
        <v>27.163442507591501</v>
      </c>
      <c r="AT1529" s="300">
        <v>-19.010933083529</v>
      </c>
      <c r="AU1529" s="300">
        <v>-12.3304708266632</v>
      </c>
      <c r="AV1529" s="300">
        <v>-15.635701135055299</v>
      </c>
      <c r="AW1529" s="300">
        <v>45.499883292077897</v>
      </c>
      <c r="AX1529" s="300">
        <v>-2.8824332609441501</v>
      </c>
      <c r="AY1529" s="300">
        <v>3.9478142572652999</v>
      </c>
      <c r="AZ1529" s="300">
        <v>21.797379415277401</v>
      </c>
      <c r="BA1529" s="300">
        <v>35.803030771456498</v>
      </c>
      <c r="BB1529" s="300">
        <v>-2.3140713842070801</v>
      </c>
      <c r="BC1529" s="300">
        <v>-22.642492731933402</v>
      </c>
    </row>
    <row r="1530" spans="1:55">
      <c r="A1530" s="301">
        <v>4</v>
      </c>
      <c r="B1530" s="301">
        <v>16</v>
      </c>
      <c r="C1530" s="299">
        <v>16</v>
      </c>
      <c r="D1530" s="300">
        <v>-4.8474613614943998</v>
      </c>
      <c r="E1530" s="300">
        <v>1.23594507682359</v>
      </c>
      <c r="F1530" s="300">
        <v>-7.4850138867019602</v>
      </c>
      <c r="G1530" s="300">
        <v>-9.9046132657939499</v>
      </c>
      <c r="H1530" s="300">
        <v>1.39605203988482</v>
      </c>
      <c r="I1530" s="300">
        <v>16.1085052851688</v>
      </c>
      <c r="J1530" s="300">
        <v>-4.87344377381483</v>
      </c>
      <c r="K1530" s="300">
        <v>1.54804811366825</v>
      </c>
      <c r="L1530" s="300">
        <v>2.2376142632448599</v>
      </c>
      <c r="M1530" s="300">
        <v>-1.00746375067857</v>
      </c>
      <c r="N1530" s="300">
        <v>14.279043169774299</v>
      </c>
      <c r="O1530" s="300">
        <v>2.2838003905251401</v>
      </c>
      <c r="P1530" s="300">
        <v>4.4235402636366299</v>
      </c>
      <c r="Q1530" s="300">
        <v>13.310937142308401</v>
      </c>
      <c r="R1530" s="300">
        <v>-2.5528331693069002</v>
      </c>
      <c r="S1530" s="300">
        <v>-0.86336001426005304</v>
      </c>
      <c r="T1530" s="300">
        <v>-21.836481939285701</v>
      </c>
      <c r="U1530" s="300">
        <v>2.3225380452348001</v>
      </c>
      <c r="V1530" s="300">
        <v>32.912725944466402</v>
      </c>
      <c r="W1530" s="300">
        <v>34.8566702797795</v>
      </c>
      <c r="X1530" s="300">
        <v>-11.1309945538703</v>
      </c>
      <c r="Y1530" s="300">
        <v>3.8879894397351098</v>
      </c>
      <c r="Z1530" s="300">
        <v>-0.58890871198436101</v>
      </c>
      <c r="AA1530" s="300">
        <v>-31.239627616857</v>
      </c>
      <c r="AB1530" s="300">
        <v>-0.29624264670538802</v>
      </c>
      <c r="AC1530" s="300">
        <v>-7.2740302170201598</v>
      </c>
      <c r="AD1530" s="300">
        <v>18.877999940954801</v>
      </c>
      <c r="AE1530" s="300">
        <v>-3.5089978606918599</v>
      </c>
      <c r="AF1530" s="300">
        <v>0.78538331225927005</v>
      </c>
      <c r="AG1530" s="300">
        <v>29.782030239119798</v>
      </c>
      <c r="AH1530" s="300">
        <v>2.9613919148884702</v>
      </c>
      <c r="AI1530" s="300">
        <v>46.047379653324597</v>
      </c>
      <c r="AJ1530" s="300">
        <v>47.150722472207001</v>
      </c>
      <c r="AK1530" s="300">
        <v>-5.3975372172159499</v>
      </c>
      <c r="AL1530" s="300">
        <v>4.3468805970560496</v>
      </c>
      <c r="AM1530" s="300">
        <v>10.1366992597007</v>
      </c>
      <c r="AN1530" s="300">
        <v>38.3293647634911</v>
      </c>
      <c r="AO1530" s="300">
        <v>-0.43380646658024802</v>
      </c>
      <c r="AP1530" s="300">
        <v>-7.76905500830732</v>
      </c>
      <c r="AQ1530" s="300">
        <v>16.026218541868399</v>
      </c>
      <c r="AR1530" s="300">
        <v>3.02005515733202</v>
      </c>
      <c r="AS1530" s="300">
        <v>-16.118723416781101</v>
      </c>
      <c r="AT1530" s="300">
        <v>24.9263220448242</v>
      </c>
      <c r="AU1530" s="300">
        <v>-4.8936476693455102</v>
      </c>
      <c r="AV1530" s="300">
        <v>41.519740477325598</v>
      </c>
      <c r="AW1530" s="300">
        <v>-8.3994229843810899</v>
      </c>
      <c r="AX1530" s="300">
        <v>5.7275828703886296</v>
      </c>
      <c r="AY1530" s="300">
        <v>-4.05494956257784</v>
      </c>
      <c r="AZ1530" s="300">
        <v>-0.90112411741446097</v>
      </c>
      <c r="BA1530" s="300">
        <v>-37.621722694635203</v>
      </c>
      <c r="BB1530" s="300">
        <v>-0.325651711053349</v>
      </c>
      <c r="BC1530" s="300">
        <v>-8.2943378376583592</v>
      </c>
    </row>
    <row r="1531" spans="1:55">
      <c r="A1531" s="301">
        <v>4</v>
      </c>
      <c r="B1531" s="301">
        <v>16</v>
      </c>
      <c r="C1531" s="299">
        <v>17</v>
      </c>
      <c r="D1531" s="300">
        <v>5.4579249389165199</v>
      </c>
      <c r="E1531" s="300">
        <v>14.7966987285433</v>
      </c>
      <c r="F1531" s="300">
        <v>4.2044119876356403</v>
      </c>
      <c r="G1531" s="300">
        <v>4.9526971897987497</v>
      </c>
      <c r="H1531" s="300">
        <v>6.4798723687926696</v>
      </c>
      <c r="I1531" s="300">
        <v>2.0257942576903698</v>
      </c>
      <c r="J1531" s="300">
        <v>1.1538911792348401</v>
      </c>
      <c r="K1531" s="300">
        <v>5.4252545616332801</v>
      </c>
      <c r="L1531" s="300">
        <v>-0.37812250516785301</v>
      </c>
      <c r="M1531" s="300">
        <v>4.4182839682064996</v>
      </c>
      <c r="N1531" s="300">
        <v>-0.59195309055734102</v>
      </c>
      <c r="O1531" s="300">
        <v>-0.11791744496401201</v>
      </c>
      <c r="P1531" s="300">
        <v>15.6932640514933</v>
      </c>
      <c r="Q1531" s="300">
        <v>-9.9648407014555396</v>
      </c>
      <c r="R1531" s="300">
        <v>-28.671072591206499</v>
      </c>
      <c r="S1531" s="300">
        <v>8.6733357786533603</v>
      </c>
      <c r="T1531" s="300">
        <v>-7.3007644844485098</v>
      </c>
      <c r="U1531" s="300">
        <v>15.7506850310634</v>
      </c>
      <c r="V1531" s="300">
        <v>2.8938501203512499</v>
      </c>
      <c r="W1531" s="300">
        <v>2.22287807039659</v>
      </c>
      <c r="X1531" s="300">
        <v>4.3036867676005599</v>
      </c>
      <c r="Y1531" s="300">
        <v>-0.87061648995599095</v>
      </c>
      <c r="Z1531" s="300">
        <v>5.5755733100510803E-2</v>
      </c>
      <c r="AA1531" s="300">
        <v>-1.3532290592390801</v>
      </c>
      <c r="AB1531" s="300">
        <v>4.8400516930117199</v>
      </c>
      <c r="AC1531" s="300">
        <v>-28.1842733266053</v>
      </c>
      <c r="AD1531" s="300">
        <v>12.5962371253532</v>
      </c>
      <c r="AE1531" s="300">
        <v>37.748439997442397</v>
      </c>
      <c r="AF1531" s="300">
        <v>-12.3972540002217</v>
      </c>
      <c r="AG1531" s="300">
        <v>-9.5751542393965003</v>
      </c>
      <c r="AH1531" s="300">
        <v>22.512748789627899</v>
      </c>
      <c r="AI1531" s="300">
        <v>2.6672571847324398</v>
      </c>
      <c r="AJ1531" s="300">
        <v>3.0397642389818098</v>
      </c>
      <c r="AK1531" s="300">
        <v>-33.915500702362699</v>
      </c>
      <c r="AL1531" s="300">
        <v>-1.25019798840562</v>
      </c>
      <c r="AM1531" s="300">
        <v>-8.8345229209562692</v>
      </c>
      <c r="AN1531" s="300">
        <v>-1.9650077106616299</v>
      </c>
      <c r="AO1531" s="300">
        <v>6.7221633544470496</v>
      </c>
      <c r="AP1531" s="300">
        <v>-39.197236910646197</v>
      </c>
      <c r="AQ1531" s="300">
        <v>9.3590455850442904</v>
      </c>
      <c r="AR1531" s="300">
        <v>35.993889499458298</v>
      </c>
      <c r="AS1531" s="300">
        <v>0.77055613966690994</v>
      </c>
      <c r="AT1531" s="300">
        <v>10.554366708579099</v>
      </c>
      <c r="AU1531" s="300">
        <v>17.608238401797699</v>
      </c>
      <c r="AV1531" s="300">
        <v>1.8974221069881001</v>
      </c>
      <c r="AW1531" s="300">
        <v>2.6643159913452901</v>
      </c>
      <c r="AX1531" s="300">
        <v>28.675440715197102</v>
      </c>
      <c r="AY1531" s="300">
        <v>0.70253927209925005</v>
      </c>
      <c r="AZ1531" s="300">
        <v>0.57115347571951602</v>
      </c>
      <c r="BA1531" s="300">
        <v>-16.826653833288798</v>
      </c>
      <c r="BB1531" s="300">
        <v>5.8330378699439001</v>
      </c>
      <c r="BC1531" s="300">
        <v>-33.668513197471498</v>
      </c>
    </row>
    <row r="1532" spans="1:55">
      <c r="A1532" s="301">
        <v>4</v>
      </c>
      <c r="B1532" s="301">
        <v>16</v>
      </c>
      <c r="C1532" s="299">
        <v>18</v>
      </c>
      <c r="D1532" s="300">
        <v>-2.0050932381048301</v>
      </c>
      <c r="E1532" s="300">
        <v>6.5761281402733296</v>
      </c>
      <c r="F1532" s="300">
        <v>-0.53866846134403701</v>
      </c>
      <c r="G1532" s="300">
        <v>-0.80064620602715997</v>
      </c>
      <c r="H1532" s="300">
        <v>-3.5135979260124199</v>
      </c>
      <c r="I1532" s="300">
        <v>-0.79504242234239997</v>
      </c>
      <c r="J1532" s="300">
        <v>-0.56700323614195403</v>
      </c>
      <c r="K1532" s="300">
        <v>6.0513758235663202</v>
      </c>
      <c r="L1532" s="300">
        <v>-17.651139762761598</v>
      </c>
      <c r="M1532" s="300">
        <v>3.0231364328868802</v>
      </c>
      <c r="N1532" s="300">
        <v>5.0427493939301797</v>
      </c>
      <c r="O1532" s="300">
        <v>1.4085202075119401</v>
      </c>
      <c r="P1532" s="300">
        <v>-2.5743999269659201</v>
      </c>
      <c r="Q1532" s="300">
        <v>-3.88195862483916</v>
      </c>
      <c r="R1532" s="300">
        <v>13.3305074766118</v>
      </c>
      <c r="S1532" s="300">
        <v>-5.9504991531006199</v>
      </c>
      <c r="T1532" s="300">
        <v>1.9831308318940299</v>
      </c>
      <c r="U1532" s="300">
        <v>6.6164720476807499</v>
      </c>
      <c r="V1532" s="300">
        <v>1.5928846138058801</v>
      </c>
      <c r="W1532" s="300">
        <v>0.48680799272473502</v>
      </c>
      <c r="X1532" s="300">
        <v>-23.7770719390771</v>
      </c>
      <c r="Y1532" s="300">
        <v>-37.381150411145398</v>
      </c>
      <c r="Z1532" s="300">
        <v>2.5934985152848302</v>
      </c>
      <c r="AA1532" s="300">
        <v>-6.70661793529045</v>
      </c>
      <c r="AB1532" s="300">
        <v>0.95366656263132299</v>
      </c>
      <c r="AC1532" s="300">
        <v>-4.3648044783004698</v>
      </c>
      <c r="AD1532" s="300">
        <v>-5.2838130496905098</v>
      </c>
      <c r="AE1532" s="300">
        <v>18.416499172853602</v>
      </c>
      <c r="AF1532" s="300">
        <v>6.9284127778609399</v>
      </c>
      <c r="AG1532" s="300">
        <v>-2.02814976883041</v>
      </c>
      <c r="AH1532" s="300">
        <v>9.2081820706701691</v>
      </c>
      <c r="AI1532" s="300">
        <v>2.1345409186486899</v>
      </c>
      <c r="AJ1532" s="300">
        <v>-0.67166955660425398</v>
      </c>
      <c r="AK1532" s="300">
        <v>15.3136251414925</v>
      </c>
      <c r="AL1532" s="300">
        <v>-51.769910354030898</v>
      </c>
      <c r="AM1532" s="300">
        <v>-4.0854041643874304</v>
      </c>
      <c r="AN1532" s="300">
        <v>-9.4897404063947306</v>
      </c>
      <c r="AO1532" s="300">
        <v>-1.4332198590616201</v>
      </c>
      <c r="AP1532" s="300">
        <v>-5.2678686323160999</v>
      </c>
      <c r="AQ1532" s="300">
        <v>4.0498729353703498</v>
      </c>
      <c r="AR1532" s="300">
        <v>-14.8029302944405</v>
      </c>
      <c r="AS1532" s="300">
        <v>8.0322234441417706</v>
      </c>
      <c r="AT1532" s="300">
        <v>-1.8696106243313899</v>
      </c>
      <c r="AU1532" s="300">
        <v>8.0198736015394001</v>
      </c>
      <c r="AV1532" s="300">
        <v>-1.88851374366013</v>
      </c>
      <c r="AW1532" s="300">
        <v>1.23140937359248</v>
      </c>
      <c r="AX1532" s="300">
        <v>13.3919908693784</v>
      </c>
      <c r="AY1532" s="300">
        <v>-44.909217305469703</v>
      </c>
      <c r="AZ1532" s="300">
        <v>2.80442652059069</v>
      </c>
      <c r="BA1532" s="300">
        <v>-9.3978888965289293</v>
      </c>
      <c r="BB1532" s="300">
        <v>-1.23761843958011</v>
      </c>
      <c r="BC1532" s="300">
        <v>-5.1079520520894599</v>
      </c>
    </row>
    <row r="1533" spans="1:55">
      <c r="A1533" s="301">
        <v>4</v>
      </c>
      <c r="B1533" s="301">
        <v>16</v>
      </c>
      <c r="C1533" s="299">
        <v>19</v>
      </c>
      <c r="D1533" s="300">
        <v>1.8459548888039301</v>
      </c>
      <c r="E1533" s="300">
        <v>16.205330911613199</v>
      </c>
      <c r="F1533" s="300">
        <v>5.27938485271673E-2</v>
      </c>
      <c r="G1533" s="300">
        <v>-2.7107600948848201</v>
      </c>
      <c r="H1533" s="300">
        <v>2.4925549018160198</v>
      </c>
      <c r="I1533" s="300">
        <v>-6.1777866275625497</v>
      </c>
      <c r="J1533" s="300">
        <v>-0.31493152061170698</v>
      </c>
      <c r="K1533" s="300">
        <v>11.0553828187596</v>
      </c>
      <c r="L1533" s="300">
        <v>-0.63464302721025101</v>
      </c>
      <c r="M1533" s="300">
        <v>-3.4635318692586399</v>
      </c>
      <c r="N1533" s="300">
        <v>4.6341372188043204</v>
      </c>
      <c r="O1533" s="300">
        <v>-0.34077996719409398</v>
      </c>
      <c r="P1533" s="300">
        <v>-3.6510078530870702</v>
      </c>
      <c r="Q1533" s="300">
        <v>-2.8005079185036701</v>
      </c>
      <c r="R1533" s="300">
        <v>34.702271736014801</v>
      </c>
      <c r="S1533" s="300">
        <v>-2.2799040966719399</v>
      </c>
      <c r="T1533" s="300">
        <v>-6.4451134719818599</v>
      </c>
      <c r="U1533" s="300">
        <v>4.88878126851196</v>
      </c>
      <c r="V1533" s="300">
        <v>-12.673885609235301</v>
      </c>
      <c r="W1533" s="300">
        <v>-1.8865071481023901</v>
      </c>
      <c r="X1533" s="300">
        <v>-26.717838140961401</v>
      </c>
      <c r="Y1533" s="300">
        <v>-1.06919466197517</v>
      </c>
      <c r="Z1533" s="300">
        <v>16.363065548991699</v>
      </c>
      <c r="AA1533" s="300">
        <v>0.64474806317989997</v>
      </c>
      <c r="AB1533" s="300">
        <v>-0.79811333463168399</v>
      </c>
      <c r="AC1533" s="300">
        <v>-8.5440974876251303</v>
      </c>
      <c r="AD1533" s="300">
        <v>3.2816295891012701</v>
      </c>
      <c r="AE1533" s="300">
        <v>-48.384604577950903</v>
      </c>
      <c r="AF1533" s="300">
        <v>-4.8005787959042197</v>
      </c>
      <c r="AG1533" s="300">
        <v>-3.4168499225210498</v>
      </c>
      <c r="AH1533" s="300">
        <v>6.61805930301123</v>
      </c>
      <c r="AI1533" s="300">
        <v>-18.167569292703099</v>
      </c>
      <c r="AJ1533" s="300">
        <v>2.51790283586634</v>
      </c>
      <c r="AK1533" s="300">
        <v>41.810420779610297</v>
      </c>
      <c r="AL1533" s="300">
        <v>-1.3668205379256999</v>
      </c>
      <c r="AM1533" s="300">
        <v>11.514300495091099</v>
      </c>
      <c r="AN1533" s="300">
        <v>17.331435863976701</v>
      </c>
      <c r="AO1533" s="300">
        <v>-1.02161885840764</v>
      </c>
      <c r="AP1533" s="300">
        <v>-12.9800292120295</v>
      </c>
      <c r="AQ1533" s="300">
        <v>4.2502085294391696</v>
      </c>
      <c r="AR1533" s="300">
        <v>39.228433057024297</v>
      </c>
      <c r="AS1533" s="300">
        <v>-2.0944815526848299</v>
      </c>
      <c r="AT1533" s="300">
        <v>6.9408955235056498</v>
      </c>
      <c r="AU1533" s="300">
        <v>5.6615329737855902</v>
      </c>
      <c r="AV1533" s="300">
        <v>16.2690142053718</v>
      </c>
      <c r="AW1533" s="300">
        <v>-0.63555700459138198</v>
      </c>
      <c r="AX1533" s="300">
        <v>-32.4433513491147</v>
      </c>
      <c r="AY1533" s="300">
        <v>1.25486012871256</v>
      </c>
      <c r="AZ1533" s="300">
        <v>-19.9701446064899</v>
      </c>
      <c r="BA1533" s="300">
        <v>-1.6494879568582701</v>
      </c>
      <c r="BB1533" s="300">
        <v>-0.73069747485236303</v>
      </c>
      <c r="BC1533" s="300">
        <v>-10.8098534945991</v>
      </c>
    </row>
    <row r="1534" spans="1:55">
      <c r="A1534" s="301">
        <v>4</v>
      </c>
      <c r="B1534" s="301">
        <v>16</v>
      </c>
      <c r="C1534" s="299">
        <v>20</v>
      </c>
      <c r="D1534" s="300">
        <v>5.2773792671642603</v>
      </c>
      <c r="E1534" s="300">
        <v>1.2057285048300299</v>
      </c>
      <c r="F1534" s="300">
        <v>4.2354489886618198</v>
      </c>
      <c r="G1534" s="300">
        <v>2.2997165565308402</v>
      </c>
      <c r="H1534" s="300">
        <v>6.9862522980260398</v>
      </c>
      <c r="I1534" s="300">
        <v>-1.4223914344556401</v>
      </c>
      <c r="J1534" s="300">
        <v>0.95814539558948697</v>
      </c>
      <c r="K1534" s="300">
        <v>-12.9825922886273</v>
      </c>
      <c r="L1534" s="300">
        <v>1.42441321991905</v>
      </c>
      <c r="M1534" s="300">
        <v>0.71914228542780601</v>
      </c>
      <c r="N1534" s="300">
        <v>-2.69658984813631</v>
      </c>
      <c r="O1534" s="300">
        <v>0.35429944526797502</v>
      </c>
      <c r="P1534" s="300">
        <v>5.7210480928299399</v>
      </c>
      <c r="Q1534" s="300">
        <v>-7.0285842049414002</v>
      </c>
      <c r="R1534" s="300">
        <v>-0.56577679274729398</v>
      </c>
      <c r="S1534" s="300">
        <v>8.0446319343399306</v>
      </c>
      <c r="T1534" s="300">
        <v>0.228366338612534</v>
      </c>
      <c r="U1534" s="300">
        <v>11.7307806522576</v>
      </c>
      <c r="V1534" s="300">
        <v>-2.4662426229609502</v>
      </c>
      <c r="W1534" s="300">
        <v>-4.2469379139622703</v>
      </c>
      <c r="X1534" s="300">
        <v>-12.9819776786545</v>
      </c>
      <c r="Y1534" s="300">
        <v>1.6603087842170201</v>
      </c>
      <c r="Z1534" s="300">
        <v>1.88512972441423</v>
      </c>
      <c r="AA1534" s="300">
        <v>2.5387771719017098</v>
      </c>
      <c r="AB1534" s="300">
        <v>3.89755582095875</v>
      </c>
      <c r="AC1534" s="300">
        <v>-12.0263565106315</v>
      </c>
      <c r="AD1534" s="300">
        <v>9.5488845791996297</v>
      </c>
      <c r="AE1534" s="300">
        <v>0.108157673168292</v>
      </c>
      <c r="AF1534" s="300">
        <v>-11.3095734522712</v>
      </c>
      <c r="AG1534" s="300">
        <v>8.4186182561886902</v>
      </c>
      <c r="AH1534" s="300">
        <v>15.197114662443299</v>
      </c>
      <c r="AI1534" s="300">
        <v>-2.3385677069742501</v>
      </c>
      <c r="AJ1534" s="300">
        <v>-5.6256549651618002</v>
      </c>
      <c r="AK1534" s="300">
        <v>-26.260587353741101</v>
      </c>
      <c r="AL1534" s="300">
        <v>2.1845796827284998</v>
      </c>
      <c r="AM1534" s="300">
        <v>2.6035926000436</v>
      </c>
      <c r="AN1534" s="300">
        <v>-9.2328588963665208</v>
      </c>
      <c r="AO1534" s="300">
        <v>5.7006725939544403</v>
      </c>
      <c r="AP1534" s="300">
        <v>-16.3321887173128</v>
      </c>
      <c r="AQ1534" s="300">
        <v>8.4477041414310001</v>
      </c>
      <c r="AR1534" s="300">
        <v>1.8130408973855801</v>
      </c>
      <c r="AS1534" s="300">
        <v>-10.001817860252199</v>
      </c>
      <c r="AT1534" s="300">
        <v>4.0394141473275296</v>
      </c>
      <c r="AU1534" s="300">
        <v>14.218676245913</v>
      </c>
      <c r="AV1534" s="300">
        <v>-1.21041631328317</v>
      </c>
      <c r="AW1534" s="300">
        <v>-2.3433994241349501</v>
      </c>
      <c r="AX1534" s="300">
        <v>-23.249172035629702</v>
      </c>
      <c r="AY1534" s="300">
        <v>3.47981518162534</v>
      </c>
      <c r="AZ1534" s="300">
        <v>-1.7932895668856801</v>
      </c>
      <c r="BA1534" s="300">
        <v>-0.83052918124764197</v>
      </c>
      <c r="BB1534" s="300">
        <v>4.5503401602739597</v>
      </c>
      <c r="BC1534" s="300">
        <v>-14.029392493698801</v>
      </c>
    </row>
    <row r="1535" spans="1:55">
      <c r="A1535" s="301">
        <v>4</v>
      </c>
      <c r="B1535" s="301">
        <v>16</v>
      </c>
      <c r="C1535" s="299">
        <v>21</v>
      </c>
      <c r="D1535" s="300">
        <v>3.3302188895817801</v>
      </c>
      <c r="E1535" s="300">
        <v>-1.8273471128590699</v>
      </c>
      <c r="F1535" s="300">
        <v>0.16660650010495701</v>
      </c>
      <c r="G1535" s="300">
        <v>-0.96928295954041899</v>
      </c>
      <c r="H1535" s="300">
        <v>-1.8965939975389099</v>
      </c>
      <c r="I1535" s="300">
        <v>-1.0416247982879501</v>
      </c>
      <c r="J1535" s="300">
        <v>-2.3566273640726099</v>
      </c>
      <c r="K1535" s="300">
        <v>-4.9449755839023801</v>
      </c>
      <c r="L1535" s="300">
        <v>1.2724350685276999</v>
      </c>
      <c r="M1535" s="300">
        <v>-9.3569009931437602E-2</v>
      </c>
      <c r="N1535" s="300">
        <v>-1.8548079420450601</v>
      </c>
      <c r="O1535" s="300">
        <v>-1.66747854252867</v>
      </c>
      <c r="P1535" s="300">
        <v>-10.3592244943707</v>
      </c>
      <c r="Q1535" s="300">
        <v>-2.08557810117042</v>
      </c>
      <c r="R1535" s="300">
        <v>-4.6522412091165597</v>
      </c>
      <c r="S1535" s="300">
        <v>-0.50639853755085595</v>
      </c>
      <c r="T1535" s="300">
        <v>-1.97073143108792</v>
      </c>
      <c r="U1535" s="300">
        <v>-4.1760903077858798</v>
      </c>
      <c r="V1535" s="300">
        <v>6.5758324701718101</v>
      </c>
      <c r="W1535" s="300">
        <v>1.1873964390882401</v>
      </c>
      <c r="X1535" s="300">
        <v>-19.698584424715801</v>
      </c>
      <c r="Y1535" s="300">
        <v>-3.3414560704335101</v>
      </c>
      <c r="Z1535" s="300">
        <v>8.6186078156002193</v>
      </c>
      <c r="AA1535" s="300">
        <v>-12.7884574233208</v>
      </c>
      <c r="AB1535" s="300">
        <v>-3.48768727092724</v>
      </c>
      <c r="AC1535" s="300">
        <v>-16.8377572164224</v>
      </c>
      <c r="AD1535" s="300">
        <v>-14.4332051012208</v>
      </c>
      <c r="AE1535" s="300">
        <v>-6.5118094818156704</v>
      </c>
      <c r="AF1535" s="300">
        <v>0.82514732798165003</v>
      </c>
      <c r="AG1535" s="300">
        <v>2.5121726353849998</v>
      </c>
      <c r="AH1535" s="300">
        <v>-6.0209734788262903</v>
      </c>
      <c r="AI1535" s="300">
        <v>8.7021391943979793</v>
      </c>
      <c r="AJ1535" s="300">
        <v>1.6045788085408099</v>
      </c>
      <c r="AK1535" s="300">
        <v>-12.9825034990804</v>
      </c>
      <c r="AL1535" s="300">
        <v>4.1927775230252404</v>
      </c>
      <c r="AM1535" s="300">
        <v>1.0899882356431601</v>
      </c>
      <c r="AN1535" s="300">
        <v>1.9876347585590599</v>
      </c>
      <c r="AO1535" s="300">
        <v>5.0926782548366099</v>
      </c>
      <c r="AP1535" s="300">
        <v>-20.656693340497501</v>
      </c>
      <c r="AQ1535" s="300">
        <v>2.9741466690863199</v>
      </c>
      <c r="AR1535" s="300">
        <v>-4.9265529913189701</v>
      </c>
      <c r="AS1535" s="300">
        <v>-0.798704974804057</v>
      </c>
      <c r="AT1535" s="300">
        <v>2.2270898487199</v>
      </c>
      <c r="AU1535" s="300">
        <v>-5.5894905472388396</v>
      </c>
      <c r="AV1535" s="300">
        <v>6.8633885864307702</v>
      </c>
      <c r="AW1535" s="300">
        <v>6.1589764502439603</v>
      </c>
      <c r="AX1535" s="300">
        <v>12.3357933616082</v>
      </c>
      <c r="AY1535" s="300">
        <v>-11.8188118123477</v>
      </c>
      <c r="AZ1535" s="300">
        <v>9.7979186954860502</v>
      </c>
      <c r="BA1535" s="300">
        <v>15.297394030972701</v>
      </c>
      <c r="BB1535" s="300">
        <v>-4.2473011067294602</v>
      </c>
      <c r="BC1535" s="300">
        <v>-23.9383749604679</v>
      </c>
    </row>
    <row r="1536" spans="1:55">
      <c r="A1536" s="301">
        <v>4</v>
      </c>
      <c r="B1536" s="301">
        <v>16</v>
      </c>
      <c r="C1536" s="299">
        <v>22</v>
      </c>
      <c r="D1536" s="300">
        <v>-1.16819264992073</v>
      </c>
      <c r="E1536" s="300">
        <v>7.7743928329119996</v>
      </c>
      <c r="F1536" s="300">
        <v>-1.2108755667330999</v>
      </c>
      <c r="G1536" s="300">
        <v>-2.7927773955945998</v>
      </c>
      <c r="H1536" s="300">
        <v>1.5060319636008901</v>
      </c>
      <c r="I1536" s="300">
        <v>8.5656980311525697</v>
      </c>
      <c r="J1536" s="300">
        <v>3.7908423691215898</v>
      </c>
      <c r="K1536" s="300">
        <v>-6.8408690071755496</v>
      </c>
      <c r="L1536" s="300">
        <v>-5.0718015151616997</v>
      </c>
      <c r="M1536" s="300">
        <v>7.7470105137378402</v>
      </c>
      <c r="N1536" s="300">
        <v>-0.13598522945210501</v>
      </c>
      <c r="O1536" s="300">
        <v>0.82733510934800103</v>
      </c>
      <c r="P1536" s="300">
        <v>9.75715132192515</v>
      </c>
      <c r="Q1536" s="300">
        <v>2.9777398054473099</v>
      </c>
      <c r="R1536" s="300">
        <v>13.9013044592652</v>
      </c>
      <c r="S1536" s="300">
        <v>-2.76579472500294</v>
      </c>
      <c r="T1536" s="300">
        <v>6.9754088905161096</v>
      </c>
      <c r="U1536" s="300">
        <v>3.1089843321682502</v>
      </c>
      <c r="V1536" s="300">
        <v>7.0837196639253399</v>
      </c>
      <c r="W1536" s="300">
        <v>8.11242948236697</v>
      </c>
      <c r="X1536" s="300">
        <v>12.8331366429904</v>
      </c>
      <c r="Y1536" s="300">
        <v>8.3196588309861301</v>
      </c>
      <c r="Z1536" s="300">
        <v>-3.42398160894124</v>
      </c>
      <c r="AA1536" s="300">
        <v>-0.45221305597639</v>
      </c>
      <c r="AB1536" s="300">
        <v>-1.0108273580840399</v>
      </c>
      <c r="AC1536" s="300">
        <v>-25.996087027401</v>
      </c>
      <c r="AD1536" s="300">
        <v>-2.6419079525581699</v>
      </c>
      <c r="AE1536" s="300">
        <v>17.6760126858482</v>
      </c>
      <c r="AF1536" s="300">
        <v>4.7596790698133704</v>
      </c>
      <c r="AG1536" s="300">
        <v>-9.6745054493204297</v>
      </c>
      <c r="AH1536" s="300">
        <v>4.3364325256392497</v>
      </c>
      <c r="AI1536" s="300">
        <v>-12.9614990038218</v>
      </c>
      <c r="AJ1536" s="300">
        <v>11.351518024614499</v>
      </c>
      <c r="AK1536" s="300">
        <v>17.806037058122602</v>
      </c>
      <c r="AL1536" s="300">
        <v>11.399815554522499</v>
      </c>
      <c r="AM1536" s="300">
        <v>0.90668655992806901</v>
      </c>
      <c r="AN1536" s="300">
        <v>0.73597936869217595</v>
      </c>
      <c r="AO1536" s="300">
        <v>-8.4472949569514508</v>
      </c>
      <c r="AP1536" s="300">
        <v>-37.932004658127802</v>
      </c>
      <c r="AQ1536" s="300">
        <v>-3.2743044110082402</v>
      </c>
      <c r="AR1536" s="300">
        <v>-16.937450961978499</v>
      </c>
      <c r="AS1536" s="300">
        <v>-21.307489995071201</v>
      </c>
      <c r="AT1536" s="300">
        <v>-8.9013802815116208</v>
      </c>
      <c r="AU1536" s="300">
        <v>3.8764676259330901</v>
      </c>
      <c r="AV1536" s="300">
        <v>18.614821736444298</v>
      </c>
      <c r="AW1536" s="300">
        <v>-11.6763505783557</v>
      </c>
      <c r="AX1536" s="300">
        <v>14.4394605268026</v>
      </c>
      <c r="AY1536" s="300">
        <v>3.0654185050345601</v>
      </c>
      <c r="AZ1536" s="300">
        <v>-4.4973249532390103</v>
      </c>
      <c r="BA1536" s="300">
        <v>-1.1255632228638901</v>
      </c>
      <c r="BB1536" s="300">
        <v>-7.5126094689629896</v>
      </c>
      <c r="BC1536" s="300">
        <v>-27.573459819655799</v>
      </c>
    </row>
    <row r="1537" spans="1:55">
      <c r="A1537" s="301">
        <v>4</v>
      </c>
      <c r="B1537" s="301">
        <v>16</v>
      </c>
      <c r="C1537" s="299">
        <v>23</v>
      </c>
      <c r="D1537" s="300">
        <v>-2.0060925769693898</v>
      </c>
      <c r="E1537" s="300">
        <v>5.7962089629912601</v>
      </c>
      <c r="F1537" s="300">
        <v>-0.58398390595166205</v>
      </c>
      <c r="G1537" s="300">
        <v>-5.0474200510213896</v>
      </c>
      <c r="H1537" s="300">
        <v>7.46050002085512</v>
      </c>
      <c r="I1537" s="300">
        <v>-3.1539568132081701</v>
      </c>
      <c r="J1537" s="300">
        <v>-1.59126208765685</v>
      </c>
      <c r="K1537" s="300">
        <v>-4.6381466064418397</v>
      </c>
      <c r="L1537" s="300">
        <v>4.5260112092359996</v>
      </c>
      <c r="M1537" s="300">
        <v>-0.65026353770722001</v>
      </c>
      <c r="N1537" s="300">
        <v>-5.7177049501069703</v>
      </c>
      <c r="O1537" s="300">
        <v>0.73769572654404703</v>
      </c>
      <c r="P1537" s="300">
        <v>-8.5410034657660407</v>
      </c>
      <c r="Q1537" s="300">
        <v>6.1882782960649703</v>
      </c>
      <c r="R1537" s="300">
        <v>12.0276464544083</v>
      </c>
      <c r="S1537" s="300">
        <v>13.9502790072675</v>
      </c>
      <c r="T1537" s="300">
        <v>5.8149023785373597</v>
      </c>
      <c r="U1537" s="300">
        <v>15.3333670371258</v>
      </c>
      <c r="V1537" s="300">
        <v>15.5238411684201</v>
      </c>
      <c r="W1537" s="300">
        <v>-3.2921316155459799</v>
      </c>
      <c r="X1537" s="300">
        <v>-9.2042620978218892</v>
      </c>
      <c r="Y1537" s="300">
        <v>5.2710315822028297</v>
      </c>
      <c r="Z1537" s="300">
        <v>11.9940986321091</v>
      </c>
      <c r="AA1537" s="300">
        <v>11.8586197302906</v>
      </c>
      <c r="AB1537" s="300">
        <v>2.8822515215085498</v>
      </c>
      <c r="AC1537" s="300">
        <v>-17.0517459256995</v>
      </c>
      <c r="AD1537" s="300">
        <v>-3.1242901334042701</v>
      </c>
      <c r="AE1537" s="300">
        <v>-21.023441179490799</v>
      </c>
      <c r="AF1537" s="300">
        <v>-24.383197202986</v>
      </c>
      <c r="AG1537" s="300">
        <v>-7.4703283507062901</v>
      </c>
      <c r="AH1537" s="300">
        <v>21.3017832764593</v>
      </c>
      <c r="AI1537" s="300">
        <v>-12.4599383513607</v>
      </c>
      <c r="AJ1537" s="300">
        <v>-4.5810377052741096</v>
      </c>
      <c r="AK1537" s="300">
        <v>19.312696164624199</v>
      </c>
      <c r="AL1537" s="300">
        <v>4.81212956841145</v>
      </c>
      <c r="AM1537" s="300">
        <v>-3.19869619767409</v>
      </c>
      <c r="AN1537" s="300">
        <v>16.750910263455001</v>
      </c>
      <c r="AO1537" s="300">
        <v>0.86565346474657301</v>
      </c>
      <c r="AP1537" s="300">
        <v>-23.604041292603199</v>
      </c>
      <c r="AQ1537" s="300">
        <v>-6.3114811550750201</v>
      </c>
      <c r="AR1537" s="300">
        <v>-19.240962731936001</v>
      </c>
      <c r="AS1537" s="300">
        <v>0.92751009318459898</v>
      </c>
      <c r="AT1537" s="300">
        <v>-6.35191964535134</v>
      </c>
      <c r="AU1537" s="300">
        <v>18.238069568134101</v>
      </c>
      <c r="AV1537" s="300">
        <v>7.92816503140563</v>
      </c>
      <c r="AW1537" s="300">
        <v>3.52685136736828</v>
      </c>
      <c r="AX1537" s="300">
        <v>-17.2741421491869</v>
      </c>
      <c r="AY1537" s="300">
        <v>6.7902653623621001</v>
      </c>
      <c r="AZ1537" s="300">
        <v>-12.618471498085301</v>
      </c>
      <c r="BA1537" s="300">
        <v>-8.6042901939607095</v>
      </c>
      <c r="BB1537" s="300">
        <v>1.53335602757338</v>
      </c>
      <c r="BC1537" s="300">
        <v>-20.689913948285898</v>
      </c>
    </row>
    <row r="1538" spans="1:55">
      <c r="A1538" s="301">
        <v>4</v>
      </c>
      <c r="B1538" s="301">
        <v>16</v>
      </c>
      <c r="C1538" s="299">
        <v>24</v>
      </c>
      <c r="D1538" s="300">
        <v>-2.3001291234865899</v>
      </c>
      <c r="E1538" s="300">
        <v>-1.0970384570803901E-3</v>
      </c>
      <c r="F1538" s="300">
        <v>-8.5538371495051599</v>
      </c>
      <c r="G1538" s="300">
        <v>-3.91010542903686</v>
      </c>
      <c r="H1538" s="300">
        <v>2.6830736976977101</v>
      </c>
      <c r="I1538" s="300">
        <v>1.4272673061222001</v>
      </c>
      <c r="J1538" s="300">
        <v>0.61489027462946899</v>
      </c>
      <c r="K1538" s="300">
        <v>-10.4216420280008</v>
      </c>
      <c r="L1538" s="300">
        <v>3.20980971264424</v>
      </c>
      <c r="M1538" s="300">
        <v>1.9554578185593099</v>
      </c>
      <c r="N1538" s="300">
        <v>0.65149214990151905</v>
      </c>
      <c r="O1538" s="300">
        <v>3.2126315966874501</v>
      </c>
      <c r="P1538" s="300">
        <v>-4.7678208663151</v>
      </c>
      <c r="Q1538" s="300">
        <v>11.247822728202999</v>
      </c>
      <c r="R1538" s="300">
        <v>2.4588277586708802</v>
      </c>
      <c r="S1538" s="300">
        <v>-1.5174616689747</v>
      </c>
      <c r="T1538" s="300">
        <v>11.683761704913501</v>
      </c>
      <c r="U1538" s="300">
        <v>5.09454788183234</v>
      </c>
      <c r="V1538" s="300">
        <v>3.31542348461688</v>
      </c>
      <c r="W1538" s="300">
        <v>1.3552481633339299</v>
      </c>
      <c r="X1538" s="300">
        <v>12.204150836594399</v>
      </c>
      <c r="Y1538" s="300">
        <v>-6.7614602328998101</v>
      </c>
      <c r="Z1538" s="300">
        <v>0.32634884306998702</v>
      </c>
      <c r="AA1538" s="300">
        <v>7.8977399260402601</v>
      </c>
      <c r="AB1538" s="300">
        <v>6.2244806451341903</v>
      </c>
      <c r="AC1538" s="300">
        <v>-10.1945489684376</v>
      </c>
      <c r="AD1538" s="300">
        <v>-8.4243520722267107</v>
      </c>
      <c r="AE1538" s="300">
        <v>-2.26326398184551</v>
      </c>
      <c r="AF1538" s="300">
        <v>-1.4198270294081199</v>
      </c>
      <c r="AG1538" s="300">
        <v>16.343926900596198</v>
      </c>
      <c r="AH1538" s="300">
        <v>6.8807431525137996</v>
      </c>
      <c r="AI1538" s="300">
        <v>13.499089554877701</v>
      </c>
      <c r="AJ1538" s="300">
        <v>1.97264109501409</v>
      </c>
      <c r="AK1538" s="300">
        <v>12.555401089274801</v>
      </c>
      <c r="AL1538" s="300">
        <v>-9.1984645807242593</v>
      </c>
      <c r="AM1538" s="300">
        <v>22.746703435548898</v>
      </c>
      <c r="AN1538" s="300">
        <v>-4.3498124493752703</v>
      </c>
      <c r="AO1538" s="300">
        <v>-5.6978673482618296</v>
      </c>
      <c r="AP1538" s="300">
        <v>-14.0526056889874</v>
      </c>
      <c r="AQ1538" s="300">
        <v>14.8304908807487</v>
      </c>
      <c r="AR1538" s="300">
        <v>0.30159845019141801</v>
      </c>
      <c r="AS1538" s="300">
        <v>3.8446178157037099</v>
      </c>
      <c r="AT1538" s="300">
        <v>13.9748117611718</v>
      </c>
      <c r="AU1538" s="300">
        <v>6.4821269638544701</v>
      </c>
      <c r="AV1538" s="300">
        <v>5.6970659648140796</v>
      </c>
      <c r="AW1538" s="300">
        <v>-2.5176811503383298</v>
      </c>
      <c r="AX1538" s="300">
        <v>-10.1319604920764</v>
      </c>
      <c r="AY1538" s="300">
        <v>-7.8512721271324004</v>
      </c>
      <c r="AZ1538" s="300">
        <v>-3.9572675597456799</v>
      </c>
      <c r="BA1538" s="300">
        <v>-1.8096095694975201</v>
      </c>
      <c r="BB1538" s="300">
        <v>-4.7307930702094296</v>
      </c>
      <c r="BC1538" s="300">
        <v>-11.6274757522984</v>
      </c>
    </row>
    <row r="1539" spans="1:55">
      <c r="A1539" s="301">
        <v>4</v>
      </c>
      <c r="B1539" s="301">
        <v>17</v>
      </c>
      <c r="C1539" s="299">
        <v>1</v>
      </c>
      <c r="D1539" s="300">
        <v>-228.022885907632</v>
      </c>
      <c r="E1539" s="300">
        <v>440.76374557818599</v>
      </c>
      <c r="F1539" s="300">
        <v>464.37589222102002</v>
      </c>
      <c r="G1539" s="300">
        <v>344.64772982155802</v>
      </c>
      <c r="H1539" s="300">
        <v>-180.14849289568099</v>
      </c>
      <c r="I1539" s="300">
        <v>612.00960705010698</v>
      </c>
      <c r="J1539" s="300">
        <v>427.84198257424299</v>
      </c>
      <c r="K1539" s="300">
        <v>-437.67786892225598</v>
      </c>
      <c r="L1539" s="300">
        <v>361.20446462811998</v>
      </c>
      <c r="M1539" s="300">
        <v>272.743222427815</v>
      </c>
      <c r="N1539" s="300">
        <v>351.43552788546799</v>
      </c>
      <c r="O1539" s="300">
        <v>-48.717868477641197</v>
      </c>
      <c r="P1539" s="300">
        <v>513.29879222743398</v>
      </c>
      <c r="Q1539" s="300">
        <v>-373.91639291142297</v>
      </c>
      <c r="R1539" s="300">
        <v>829.41954095504695</v>
      </c>
      <c r="S1539" s="300">
        <v>882.85553967459896</v>
      </c>
      <c r="T1539" s="300">
        <v>668.06233538200695</v>
      </c>
      <c r="U1539" s="300">
        <v>-333.350459162101</v>
      </c>
      <c r="V1539" s="300">
        <v>1116.1799708967501</v>
      </c>
      <c r="W1539" s="300">
        <v>822.66775329898996</v>
      </c>
      <c r="X1539" s="300">
        <v>-713.90032053591096</v>
      </c>
      <c r="Y1539" s="300">
        <v>-353.088304271813</v>
      </c>
      <c r="Z1539" s="300">
        <v>526.44065299813099</v>
      </c>
      <c r="AA1539" s="300">
        <v>688.277471130805</v>
      </c>
      <c r="AB1539" s="300">
        <v>136.94683083965</v>
      </c>
      <c r="AC1539" s="300">
        <v>-524.35813695668503</v>
      </c>
      <c r="AD1539" s="300">
        <v>-488.87206672311601</v>
      </c>
      <c r="AE1539" s="300">
        <v>1130.37188398076</v>
      </c>
      <c r="AF1539" s="300">
        <v>1198.49154153618</v>
      </c>
      <c r="AG1539" s="300">
        <v>911.81528580198597</v>
      </c>
      <c r="AH1539" s="300">
        <v>-458.378831919562</v>
      </c>
      <c r="AI1539" s="300">
        <v>1509.3337270230099</v>
      </c>
      <c r="AJ1539" s="300">
        <v>1133.11938228296</v>
      </c>
      <c r="AK1539" s="300">
        <v>1388.7066838882799</v>
      </c>
      <c r="AL1539" s="300">
        <v>-462.682864599585</v>
      </c>
      <c r="AM1539" s="300">
        <v>732.21815775204095</v>
      </c>
      <c r="AN1539" s="300">
        <v>-441.10033228848499</v>
      </c>
      <c r="AO1539" s="300">
        <v>184.255594111308</v>
      </c>
      <c r="AP1539" s="300">
        <v>968.36706971474905</v>
      </c>
      <c r="AQ1539" s="300">
        <v>-486.86942942481102</v>
      </c>
      <c r="AR1539" s="300">
        <v>1035.9393835963799</v>
      </c>
      <c r="AS1539" s="300">
        <v>1089.83340002517</v>
      </c>
      <c r="AT1539" s="300">
        <v>811.94655903685702</v>
      </c>
      <c r="AU1539" s="300">
        <v>-440.36183040909799</v>
      </c>
      <c r="AV1539" s="300">
        <v>1416.7024943654999</v>
      </c>
      <c r="AW1539" s="300">
        <v>1038.6472180943999</v>
      </c>
      <c r="AX1539" s="300">
        <v>-916.037366263693</v>
      </c>
      <c r="AY1539" s="300">
        <v>825.86310180491</v>
      </c>
      <c r="AZ1539" s="300">
        <v>679.60980615433596</v>
      </c>
      <c r="BA1539" s="300">
        <v>869.53728857204703</v>
      </c>
      <c r="BB1539" s="300">
        <v>174.19647322404899</v>
      </c>
      <c r="BC1539" s="300">
        <v>-676.03194345169197</v>
      </c>
    </row>
    <row r="1540" spans="1:55">
      <c r="A1540" s="301">
        <v>4</v>
      </c>
      <c r="B1540" s="301">
        <v>17</v>
      </c>
      <c r="C1540" s="299">
        <v>2</v>
      </c>
      <c r="D1540" s="300">
        <v>98.505564171983707</v>
      </c>
      <c r="E1540" s="300">
        <v>113.92581930579099</v>
      </c>
      <c r="F1540" s="300">
        <v>-88.910023151775505</v>
      </c>
      <c r="G1540" s="300">
        <v>22.594465867829999</v>
      </c>
      <c r="H1540" s="300">
        <v>-121.70411845591499</v>
      </c>
      <c r="I1540" s="300">
        <v>78.4608138140037</v>
      </c>
      <c r="J1540" s="300">
        <v>-42.588034129201198</v>
      </c>
      <c r="K1540" s="300">
        <v>30.7155783891425</v>
      </c>
      <c r="L1540" s="300">
        <v>128.27178606871701</v>
      </c>
      <c r="M1540" s="300">
        <v>179.17381721196901</v>
      </c>
      <c r="N1540" s="300">
        <v>-134.805868398429</v>
      </c>
      <c r="O1540" s="300">
        <v>11.5856848852154</v>
      </c>
      <c r="P1540" s="300">
        <v>-79.685166967163994</v>
      </c>
      <c r="Q1540" s="300">
        <v>-244.071927824483</v>
      </c>
      <c r="R1540" s="300">
        <v>263.35063035198101</v>
      </c>
      <c r="S1540" s="300">
        <v>190.43784058409</v>
      </c>
      <c r="T1540" s="300">
        <v>-5.6452772497816399</v>
      </c>
      <c r="U1540" s="300">
        <v>297.57025789354998</v>
      </c>
      <c r="V1540" s="300">
        <v>204.08401466475701</v>
      </c>
      <c r="W1540" s="300">
        <v>-110.235874010774</v>
      </c>
      <c r="X1540" s="300">
        <v>-165.23504852572299</v>
      </c>
      <c r="Y1540" s="300">
        <v>-178.156321642265</v>
      </c>
      <c r="Z1540" s="300">
        <v>376.62060671059601</v>
      </c>
      <c r="AA1540" s="300">
        <v>-275.94448123105599</v>
      </c>
      <c r="AB1540" s="300">
        <v>30.732529443166001</v>
      </c>
      <c r="AC1540" s="300">
        <v>80.641134274651407</v>
      </c>
      <c r="AD1540" s="300">
        <v>-332.62757293482701</v>
      </c>
      <c r="AE1540" s="300">
        <v>368.64492937789601</v>
      </c>
      <c r="AF1540" s="300">
        <v>253.046071914371</v>
      </c>
      <c r="AG1540" s="300">
        <v>0.252378630105633</v>
      </c>
      <c r="AH1540" s="300">
        <v>411.361482452416</v>
      </c>
      <c r="AI1540" s="300">
        <v>-357.523388046538</v>
      </c>
      <c r="AJ1540" s="300">
        <v>-150.95769617899899</v>
      </c>
      <c r="AK1540" s="300">
        <v>306.841746570314</v>
      </c>
      <c r="AL1540" s="300">
        <v>-247.730853639618</v>
      </c>
      <c r="AM1540" s="300">
        <v>499.726768395813</v>
      </c>
      <c r="AN1540" s="300">
        <v>-380.549801509171</v>
      </c>
      <c r="AO1540" s="300">
        <v>44.314252765080603</v>
      </c>
      <c r="AP1540" s="300">
        <v>101.062440797202</v>
      </c>
      <c r="AQ1540" s="300">
        <v>-294.46750215000702</v>
      </c>
      <c r="AR1540" s="300">
        <v>313.65323175735898</v>
      </c>
      <c r="AS1540" s="300">
        <v>237.02997396773799</v>
      </c>
      <c r="AT1540" s="300">
        <v>-15.4678758863955</v>
      </c>
      <c r="AU1540" s="300">
        <v>354.968690760269</v>
      </c>
      <c r="AV1540" s="300">
        <v>227.397902596346</v>
      </c>
      <c r="AW1540" s="300">
        <v>-103.831324951406</v>
      </c>
      <c r="AX1540" s="300">
        <v>220.180903336222</v>
      </c>
      <c r="AY1540" s="300">
        <v>-212.454484106211</v>
      </c>
      <c r="AZ1540" s="300">
        <v>375.22560094923801</v>
      </c>
      <c r="BA1540" s="300">
        <v>-327.21090373248802</v>
      </c>
      <c r="BB1540" s="300">
        <v>31.007877980232202</v>
      </c>
      <c r="BC1540" s="300">
        <v>98.555873131316403</v>
      </c>
    </row>
    <row r="1541" spans="1:55">
      <c r="A1541" s="301">
        <v>4</v>
      </c>
      <c r="B1541" s="301">
        <v>17</v>
      </c>
      <c r="C1541" s="299">
        <v>3</v>
      </c>
      <c r="D1541" s="300">
        <v>5.4218283815352102</v>
      </c>
      <c r="E1541" s="300">
        <v>-96.283358160185898</v>
      </c>
      <c r="F1541" s="300">
        <v>-33.092240148194499</v>
      </c>
      <c r="G1541" s="300">
        <v>-81.464639244569199</v>
      </c>
      <c r="H1541" s="300">
        <v>15.4189110342997</v>
      </c>
      <c r="I1541" s="300">
        <v>-129.57818636234501</v>
      </c>
      <c r="J1541" s="300">
        <v>-123.087932886297</v>
      </c>
      <c r="K1541" s="300">
        <v>158.25348969796499</v>
      </c>
      <c r="L1541" s="300">
        <v>-156.06769720040501</v>
      </c>
      <c r="M1541" s="300">
        <v>146.476307455008</v>
      </c>
      <c r="N1541" s="300">
        <v>-47.596802674024303</v>
      </c>
      <c r="O1541" s="300">
        <v>-18.495695010227099</v>
      </c>
      <c r="P1541" s="300">
        <v>164.297734017127</v>
      </c>
      <c r="Q1541" s="300">
        <v>-38.422492031736397</v>
      </c>
      <c r="R1541" s="300">
        <v>128.27355338206999</v>
      </c>
      <c r="S1541" s="300">
        <v>-70.229636813401896</v>
      </c>
      <c r="T1541" s="300">
        <v>134.367001697879</v>
      </c>
      <c r="U1541" s="300">
        <v>23.562377432079298</v>
      </c>
      <c r="V1541" s="300">
        <v>-212.622727476996</v>
      </c>
      <c r="W1541" s="300">
        <v>236.341730908823</v>
      </c>
      <c r="X1541" s="300">
        <v>528.12316895129595</v>
      </c>
      <c r="Y1541" s="300">
        <v>-359.14362791070698</v>
      </c>
      <c r="Z1541" s="300">
        <v>-343.05043660301499</v>
      </c>
      <c r="AA1541" s="300">
        <v>103.221773080772</v>
      </c>
      <c r="AB1541" s="300">
        <v>49.985691669567302</v>
      </c>
      <c r="AC1541" s="300">
        <v>-158.760832507283</v>
      </c>
      <c r="AD1541" s="300">
        <v>-58.084176784099299</v>
      </c>
      <c r="AE1541" s="300">
        <v>-184.791999675754</v>
      </c>
      <c r="AF1541" s="300">
        <v>-90.255673628354501</v>
      </c>
      <c r="AG1541" s="300">
        <v>184.92800810771601</v>
      </c>
      <c r="AH1541" s="300">
        <v>31.695683595652799</v>
      </c>
      <c r="AI1541" s="300">
        <v>-273.47939412205199</v>
      </c>
      <c r="AJ1541" s="300">
        <v>327.536583959079</v>
      </c>
      <c r="AK1541" s="300">
        <v>732.67824492077796</v>
      </c>
      <c r="AL1541" s="300">
        <v>-500.79304212369402</v>
      </c>
      <c r="AM1541" s="300">
        <v>-474.03243947293799</v>
      </c>
      <c r="AN1541" s="300">
        <v>142.623906169929</v>
      </c>
      <c r="AO1541" s="300">
        <v>67.023262969890894</v>
      </c>
      <c r="AP1541" s="300">
        <v>388.14821610689199</v>
      </c>
      <c r="AQ1541" s="300">
        <v>36.284100300916798</v>
      </c>
      <c r="AR1541" s="300">
        <v>161.52459372577701</v>
      </c>
      <c r="AS1541" s="300">
        <v>-77.100493606909495</v>
      </c>
      <c r="AT1541" s="300">
        <v>161.62496912951099</v>
      </c>
      <c r="AU1541" s="300">
        <v>35.712401195703201</v>
      </c>
      <c r="AV1541" s="300">
        <v>-270.90770957608999</v>
      </c>
      <c r="AW1541" s="300">
        <v>-314.995322909305</v>
      </c>
      <c r="AX1541" s="300">
        <v>-513.77387323435903</v>
      </c>
      <c r="AY1541" s="300">
        <v>468.665036828045</v>
      </c>
      <c r="AZ1541" s="300">
        <v>364.29285751914898</v>
      </c>
      <c r="BA1541" s="300">
        <v>-108.384167496294</v>
      </c>
      <c r="BB1541" s="300">
        <v>61.067107963340497</v>
      </c>
      <c r="BC1541" s="300">
        <v>-201.326798493539</v>
      </c>
    </row>
    <row r="1542" spans="1:55">
      <c r="A1542" s="301">
        <v>4</v>
      </c>
      <c r="B1542" s="301">
        <v>17</v>
      </c>
      <c r="C1542" s="299">
        <v>4</v>
      </c>
      <c r="D1542" s="300">
        <v>7.4742638415702398</v>
      </c>
      <c r="E1542" s="300">
        <v>-22.641581956198799</v>
      </c>
      <c r="F1542" s="300">
        <v>-45.499944129118099</v>
      </c>
      <c r="G1542" s="300">
        <v>-94.6046540338683</v>
      </c>
      <c r="H1542" s="300">
        <v>-9.8571613000919491</v>
      </c>
      <c r="I1542" s="300">
        <v>1.58912950424077</v>
      </c>
      <c r="J1542" s="300">
        <v>110.879812370282</v>
      </c>
      <c r="K1542" s="300">
        <v>-262.21401559998702</v>
      </c>
      <c r="L1542" s="300">
        <v>64.043621645298202</v>
      </c>
      <c r="M1542" s="300">
        <v>3.19772870689716</v>
      </c>
      <c r="N1542" s="300">
        <v>45.1038960538136</v>
      </c>
      <c r="O1542" s="300">
        <v>23.722154394973298</v>
      </c>
      <c r="P1542" s="300">
        <v>-19.616680566053201</v>
      </c>
      <c r="Q1542" s="300">
        <v>28.2098150658721</v>
      </c>
      <c r="R1542" s="300">
        <v>-37.667495437184897</v>
      </c>
      <c r="S1542" s="300">
        <v>85.926973119135397</v>
      </c>
      <c r="T1542" s="300">
        <v>-183.018633490056</v>
      </c>
      <c r="U1542" s="300">
        <v>17.0811235397756</v>
      </c>
      <c r="V1542" s="300">
        <v>139.303750747359</v>
      </c>
      <c r="W1542" s="300">
        <v>216.361776077748</v>
      </c>
      <c r="X1542" s="300">
        <v>-179.462876453744</v>
      </c>
      <c r="Y1542" s="300">
        <v>-104.559725420296</v>
      </c>
      <c r="Z1542" s="300">
        <v>10.0050549069671</v>
      </c>
      <c r="AA1542" s="300">
        <v>-91.110300407787804</v>
      </c>
      <c r="AB1542" s="300">
        <v>-54.420643724688198</v>
      </c>
      <c r="AC1542" s="300">
        <v>-103.81961125461601</v>
      </c>
      <c r="AD1542" s="300">
        <v>-65.440423759383805</v>
      </c>
      <c r="AE1542" s="300">
        <v>-50.576600940481399</v>
      </c>
      <c r="AF1542" s="300">
        <v>120.747993014298</v>
      </c>
      <c r="AG1542" s="300">
        <v>-244.67605660986101</v>
      </c>
      <c r="AH1542" s="300">
        <v>25.296486620910301</v>
      </c>
      <c r="AI1542" s="300">
        <v>-191.124981145524</v>
      </c>
      <c r="AJ1542" s="300">
        <v>299.63216973321403</v>
      </c>
      <c r="AK1542" s="300">
        <v>124.504565306372</v>
      </c>
      <c r="AL1542" s="300">
        <v>126.893801136042</v>
      </c>
      <c r="AM1542" s="300">
        <v>14.4691405230101</v>
      </c>
      <c r="AN1542" s="300">
        <v>-125.73925068027501</v>
      </c>
      <c r="AO1542" s="300">
        <v>-74.918211533918097</v>
      </c>
      <c r="AP1542" s="300">
        <v>201.13459374933399</v>
      </c>
      <c r="AQ1542" s="300">
        <v>30.992514237022199</v>
      </c>
      <c r="AR1542" s="300">
        <v>-46.3471330439002</v>
      </c>
      <c r="AS1542" s="300">
        <v>-120.515010883635</v>
      </c>
      <c r="AT1542" s="300">
        <v>-222.15784942064101</v>
      </c>
      <c r="AU1542" s="300">
        <v>-30.828716590693499</v>
      </c>
      <c r="AV1542" s="300">
        <v>148.49226207465</v>
      </c>
      <c r="AW1542" s="300">
        <v>272.31322613909401</v>
      </c>
      <c r="AX1542" s="300">
        <v>-280.24513394137603</v>
      </c>
      <c r="AY1542" s="300">
        <v>119.131886973924</v>
      </c>
      <c r="AZ1542" s="300">
        <v>9.9688952850992596</v>
      </c>
      <c r="BA1542" s="300">
        <v>-108.869154806967</v>
      </c>
      <c r="BB1542" s="300">
        <v>-65.327195522699498</v>
      </c>
      <c r="BC1542" s="300">
        <v>146.55944994569401</v>
      </c>
    </row>
    <row r="1543" spans="1:55">
      <c r="A1543" s="301">
        <v>4</v>
      </c>
      <c r="B1543" s="301">
        <v>17</v>
      </c>
      <c r="C1543" s="299">
        <v>5</v>
      </c>
      <c r="D1543" s="300">
        <v>-28.312788517716299</v>
      </c>
      <c r="E1543" s="300">
        <v>-25.471270769025899</v>
      </c>
      <c r="F1543" s="300">
        <v>-31.327265880880699</v>
      </c>
      <c r="G1543" s="300">
        <v>-5.85343645476219</v>
      </c>
      <c r="H1543" s="300">
        <v>-29.861932173744101</v>
      </c>
      <c r="I1543" s="300">
        <v>-63.212474781437002</v>
      </c>
      <c r="J1543" s="300">
        <v>26.391795342850902</v>
      </c>
      <c r="K1543" s="300">
        <v>54.489036858754197</v>
      </c>
      <c r="L1543" s="300">
        <v>43.9462194142342</v>
      </c>
      <c r="M1543" s="300">
        <v>46.642524805520203</v>
      </c>
      <c r="N1543" s="300">
        <v>-5.4324626786028496</v>
      </c>
      <c r="O1543" s="300">
        <v>4.5283606027430903</v>
      </c>
      <c r="P1543" s="300">
        <v>-96.731637799172404</v>
      </c>
      <c r="Q1543" s="300">
        <v>-50.205371931382601</v>
      </c>
      <c r="R1543" s="300">
        <v>52.831636493106402</v>
      </c>
      <c r="S1543" s="300">
        <v>44.843260410073597</v>
      </c>
      <c r="T1543" s="300">
        <v>-6.5204755050813699</v>
      </c>
      <c r="U1543" s="300">
        <v>-62.251933377970197</v>
      </c>
      <c r="V1543" s="300">
        <v>-4.0646633912658299</v>
      </c>
      <c r="W1543" s="300">
        <v>40.934578616052399</v>
      </c>
      <c r="X1543" s="300">
        <v>-88.209355318765205</v>
      </c>
      <c r="Y1543" s="300">
        <v>-70.778449831490903</v>
      </c>
      <c r="Z1543" s="300">
        <v>93.327365961040002</v>
      </c>
      <c r="AA1543" s="300">
        <v>-28.7032511875964</v>
      </c>
      <c r="AB1543" s="300">
        <v>-13.514711377044099</v>
      </c>
      <c r="AC1543" s="300">
        <v>172.721464113693</v>
      </c>
      <c r="AD1543" s="300">
        <v>-65.406615670409394</v>
      </c>
      <c r="AE1543" s="300">
        <v>-111.729986904497</v>
      </c>
      <c r="AF1543" s="300">
        <v>58.0058043651715</v>
      </c>
      <c r="AG1543" s="300">
        <v>-6.4191494444673598</v>
      </c>
      <c r="AH1543" s="300">
        <v>-86.840785198400894</v>
      </c>
      <c r="AI1543" s="300">
        <v>44.404931944340099</v>
      </c>
      <c r="AJ1543" s="300">
        <v>51.796629596415301</v>
      </c>
      <c r="AK1543" s="300">
        <v>-117.990595081091</v>
      </c>
      <c r="AL1543" s="300">
        <v>-93.4757197317969</v>
      </c>
      <c r="AM1543" s="300">
        <v>-152.60996955905901</v>
      </c>
      <c r="AN1543" s="300">
        <v>-43.7880349512103</v>
      </c>
      <c r="AO1543" s="300">
        <v>-19.3891849101005</v>
      </c>
      <c r="AP1543" s="300">
        <v>237.068848581662</v>
      </c>
      <c r="AQ1543" s="300">
        <v>76.278485584132397</v>
      </c>
      <c r="AR1543" s="300">
        <v>62.876963143593102</v>
      </c>
      <c r="AS1543" s="300">
        <v>57.738574314408702</v>
      </c>
      <c r="AT1543" s="300">
        <v>8.7682882929493307</v>
      </c>
      <c r="AU1543" s="300">
        <v>74.070664106000905</v>
      </c>
      <c r="AV1543" s="300">
        <v>44.482835340245501</v>
      </c>
      <c r="AW1543" s="300">
        <v>52.246894169224198</v>
      </c>
      <c r="AX1543" s="300">
        <v>118.821659024788</v>
      </c>
      <c r="AY1543" s="300">
        <v>96.095858341130295</v>
      </c>
      <c r="AZ1543" s="300">
        <v>-132.930417563643</v>
      </c>
      <c r="BA1543" s="300">
        <v>25.568658408415299</v>
      </c>
      <c r="BB1543" s="300">
        <v>-16.461428428226402</v>
      </c>
      <c r="BC1543" s="300">
        <v>206.18738892072599</v>
      </c>
    </row>
    <row r="1544" spans="1:55">
      <c r="A1544" s="301">
        <v>4</v>
      </c>
      <c r="B1544" s="301">
        <v>17</v>
      </c>
      <c r="C1544" s="299">
        <v>6</v>
      </c>
      <c r="D1544" s="300">
        <v>7.2549931635846203</v>
      </c>
      <c r="E1544" s="300">
        <v>-62.034024113557102</v>
      </c>
      <c r="F1544" s="300">
        <v>7.6910201571085297</v>
      </c>
      <c r="G1544" s="300">
        <v>-3.85845746505984</v>
      </c>
      <c r="H1544" s="300">
        <v>52.943541007414296</v>
      </c>
      <c r="I1544" s="300">
        <v>44.269449279919399</v>
      </c>
      <c r="J1544" s="300">
        <v>-15.0160937072917</v>
      </c>
      <c r="K1544" s="300">
        <v>7.9365439853879796</v>
      </c>
      <c r="L1544" s="300">
        <v>-18.031013282519201</v>
      </c>
      <c r="M1544" s="300">
        <v>-21.6510478564133</v>
      </c>
      <c r="N1544" s="300">
        <v>-42.721258712310899</v>
      </c>
      <c r="O1544" s="300">
        <v>5.2388515159476103</v>
      </c>
      <c r="P1544" s="300">
        <v>-21.498267573045499</v>
      </c>
      <c r="Q1544" s="300">
        <v>4.8285574480928197</v>
      </c>
      <c r="R1544" s="300">
        <v>97.365380975784902</v>
      </c>
      <c r="S1544" s="300">
        <v>4.6454801483003498</v>
      </c>
      <c r="T1544" s="300">
        <v>5.9500756345730803</v>
      </c>
      <c r="U1544" s="300">
        <v>104.76355655412399</v>
      </c>
      <c r="V1544" s="300">
        <v>65.640371092581006</v>
      </c>
      <c r="W1544" s="300">
        <v>-32.759752833980599</v>
      </c>
      <c r="X1544" s="300">
        <v>20.554125869750099</v>
      </c>
      <c r="Y1544" s="300">
        <v>-34.027504605610801</v>
      </c>
      <c r="Z1544" s="300">
        <v>48.5505344512109</v>
      </c>
      <c r="AA1544" s="300">
        <v>-77.762209667435201</v>
      </c>
      <c r="AB1544" s="300">
        <v>-12.850467532046499</v>
      </c>
      <c r="AC1544" s="300">
        <v>-53.683634943200197</v>
      </c>
      <c r="AD1544" s="300">
        <v>3.43103619764018</v>
      </c>
      <c r="AE1544" s="300">
        <v>-132.46830362313901</v>
      </c>
      <c r="AF1544" s="300">
        <v>7.1053208834372994E-2</v>
      </c>
      <c r="AG1544" s="300">
        <v>8.0005295028665895</v>
      </c>
      <c r="AH1544" s="300">
        <v>143.25088200330899</v>
      </c>
      <c r="AI1544" s="300">
        <v>73.415388925227901</v>
      </c>
      <c r="AJ1544" s="300">
        <v>-46.702970503019898</v>
      </c>
      <c r="AK1544" s="300">
        <v>55.811367659475103</v>
      </c>
      <c r="AL1544" s="300">
        <v>-45.676099973357402</v>
      </c>
      <c r="AM1544" s="300">
        <v>-57.464014211898501</v>
      </c>
      <c r="AN1544" s="300">
        <v>-105.34532101752301</v>
      </c>
      <c r="AO1544" s="300">
        <v>-17.643109749290399</v>
      </c>
      <c r="AP1544" s="300">
        <v>76.539123659060607</v>
      </c>
      <c r="AQ1544" s="300">
        <v>13.679261066752799</v>
      </c>
      <c r="AR1544" s="300">
        <v>-126.320399276</v>
      </c>
      <c r="AS1544" s="300">
        <v>8.2761106602228303</v>
      </c>
      <c r="AT1544" s="300">
        <v>7.2196457812619004</v>
      </c>
      <c r="AU1544" s="300">
        <v>-162.155281356031</v>
      </c>
      <c r="AV1544" s="300">
        <v>-98.0343856931201</v>
      </c>
      <c r="AW1544" s="300">
        <v>-41.268178685701798</v>
      </c>
      <c r="AX1544" s="300">
        <v>-5.98729630773673</v>
      </c>
      <c r="AY1544" s="300">
        <v>-39.8389661255042</v>
      </c>
      <c r="AZ1544" s="300">
        <v>57.583668265232603</v>
      </c>
      <c r="BA1544" s="300">
        <v>90.962026007871899</v>
      </c>
      <c r="BB1544" s="300">
        <v>-15.427432435148701</v>
      </c>
      <c r="BC1544" s="300">
        <v>-60.984469707094497</v>
      </c>
    </row>
    <row r="1545" spans="1:55">
      <c r="A1545" s="301">
        <v>4</v>
      </c>
      <c r="B1545" s="301">
        <v>17</v>
      </c>
      <c r="C1545" s="299">
        <v>7</v>
      </c>
      <c r="D1545" s="300">
        <v>33.509567464356699</v>
      </c>
      <c r="E1545" s="300">
        <v>-15.565325746768799</v>
      </c>
      <c r="F1545" s="300">
        <v>32.982874380694</v>
      </c>
      <c r="G1545" s="300">
        <v>-31.174290853429198</v>
      </c>
      <c r="H1545" s="300">
        <v>10.567173596875101</v>
      </c>
      <c r="I1545" s="300">
        <v>-3.4009171001441398</v>
      </c>
      <c r="J1545" s="300">
        <v>3.4420631046152401</v>
      </c>
      <c r="K1545" s="300">
        <v>-47.1072588035046</v>
      </c>
      <c r="L1545" s="300">
        <v>48.361160936314597</v>
      </c>
      <c r="M1545" s="300">
        <v>26.762214452973598</v>
      </c>
      <c r="N1545" s="300">
        <v>20.995513970575001</v>
      </c>
      <c r="O1545" s="300">
        <v>3.9628823713549002</v>
      </c>
      <c r="P1545" s="300">
        <v>41.605763786420802</v>
      </c>
      <c r="Q1545" s="300">
        <v>-81.062675374534507</v>
      </c>
      <c r="R1545" s="300">
        <v>-40.328435286052603</v>
      </c>
      <c r="S1545" s="300">
        <v>74.109816039532802</v>
      </c>
      <c r="T1545" s="300">
        <v>-62.520609720847297</v>
      </c>
      <c r="U1545" s="300">
        <v>29.750205093650798</v>
      </c>
      <c r="V1545" s="300">
        <v>29.122062169329201</v>
      </c>
      <c r="W1545" s="300">
        <v>4.8555898099358803</v>
      </c>
      <c r="X1545" s="300">
        <v>103.900016180599</v>
      </c>
      <c r="Y1545" s="300">
        <v>100.89870826301301</v>
      </c>
      <c r="Z1545" s="300">
        <v>53.882961662582296</v>
      </c>
      <c r="AA1545" s="300">
        <v>48.235609789207501</v>
      </c>
      <c r="AB1545" s="300">
        <v>7.1038935330010098</v>
      </c>
      <c r="AC1545" s="300">
        <v>75.978906153611305</v>
      </c>
      <c r="AD1545" s="300">
        <v>-111.41288630401</v>
      </c>
      <c r="AE1545" s="300">
        <v>57.295354159847697</v>
      </c>
      <c r="AF1545" s="300">
        <v>-113.849505974971</v>
      </c>
      <c r="AG1545" s="300">
        <v>-86.034852980584105</v>
      </c>
      <c r="AH1545" s="300">
        <v>43.446326473300999</v>
      </c>
      <c r="AI1545" s="300">
        <v>46.062736857352697</v>
      </c>
      <c r="AJ1545" s="300">
        <v>5.3384247515032603</v>
      </c>
      <c r="AK1545" s="300">
        <v>134.15622057220199</v>
      </c>
      <c r="AL1545" s="300">
        <v>141.14149623291101</v>
      </c>
      <c r="AM1545" s="300">
        <v>74.328407530212203</v>
      </c>
      <c r="AN1545" s="300">
        <v>68.484610930384306</v>
      </c>
      <c r="AO1545" s="300">
        <v>9.3061992479277507</v>
      </c>
      <c r="AP1545" s="300">
        <v>-90.519313878577194</v>
      </c>
      <c r="AQ1545" s="300">
        <v>-98.668388888257297</v>
      </c>
      <c r="AR1545" s="300">
        <v>46.231501989277099</v>
      </c>
      <c r="AS1545" s="300">
        <v>87.636149238325203</v>
      </c>
      <c r="AT1545" s="300">
        <v>81.452833009199395</v>
      </c>
      <c r="AU1545" s="300">
        <v>-28.550987750059701</v>
      </c>
      <c r="AV1545" s="300">
        <v>-18.397888988982999</v>
      </c>
      <c r="AW1545" s="300">
        <v>4.1798196798203504</v>
      </c>
      <c r="AX1545" s="300">
        <v>-115.94977438223999</v>
      </c>
      <c r="AY1545" s="300">
        <v>122.41889740923</v>
      </c>
      <c r="AZ1545" s="300">
        <v>64.466872490320299</v>
      </c>
      <c r="BA1545" s="300">
        <v>-48.817812109068903</v>
      </c>
      <c r="BB1545" s="300">
        <v>8.3682329799544792</v>
      </c>
      <c r="BC1545" s="300">
        <v>95.480139491209698</v>
      </c>
    </row>
    <row r="1546" spans="1:55">
      <c r="A1546" s="301">
        <v>4</v>
      </c>
      <c r="B1546" s="301">
        <v>17</v>
      </c>
      <c r="C1546" s="299">
        <v>8</v>
      </c>
      <c r="D1546" s="300">
        <v>4.9672694700266602</v>
      </c>
      <c r="E1546" s="300">
        <v>-9.7817979917659201</v>
      </c>
      <c r="F1546" s="300">
        <v>-17.2860222485753</v>
      </c>
      <c r="G1546" s="300">
        <v>-1.25467703379528</v>
      </c>
      <c r="H1546" s="300">
        <v>6.9103780586617898</v>
      </c>
      <c r="I1546" s="300">
        <v>-51.9819560153014</v>
      </c>
      <c r="J1546" s="300">
        <v>21.722042321377799</v>
      </c>
      <c r="K1546" s="300">
        <v>56.233228424617202</v>
      </c>
      <c r="L1546" s="300">
        <v>19.005439804602599</v>
      </c>
      <c r="M1546" s="300">
        <v>-1.6096173660750801</v>
      </c>
      <c r="N1546" s="300">
        <v>-5.2344226924556203</v>
      </c>
      <c r="O1546" s="300">
        <v>-6.3609659620525898</v>
      </c>
      <c r="P1546" s="300">
        <v>-15.289530438182799</v>
      </c>
      <c r="Q1546" s="300">
        <v>-10.561172024392199</v>
      </c>
      <c r="R1546" s="300">
        <v>-18.095448454004298</v>
      </c>
      <c r="S1546" s="300">
        <v>-23.703285874764202</v>
      </c>
      <c r="T1546" s="300">
        <v>6.2643795349164799</v>
      </c>
      <c r="U1546" s="300">
        <v>-10.0393852462874</v>
      </c>
      <c r="V1546" s="300">
        <v>114.99391409027</v>
      </c>
      <c r="W1546" s="300">
        <v>-46.5225423906465</v>
      </c>
      <c r="X1546" s="300">
        <v>-96.714660820317306</v>
      </c>
      <c r="Y1546" s="300">
        <v>25.849725518679801</v>
      </c>
      <c r="Z1546" s="300">
        <v>-5.1346624392651696</v>
      </c>
      <c r="AA1546" s="300">
        <v>-11.458364969917501</v>
      </c>
      <c r="AB1546" s="300">
        <v>-13.652494985347699</v>
      </c>
      <c r="AC1546" s="300">
        <v>-36.872781488604801</v>
      </c>
      <c r="AD1546" s="300">
        <v>-12.881728451628099</v>
      </c>
      <c r="AE1546" s="300">
        <v>-24.0583054613165</v>
      </c>
      <c r="AF1546" s="300">
        <v>-28.085277585296399</v>
      </c>
      <c r="AG1546" s="300">
        <v>9.5923830418549301</v>
      </c>
      <c r="AH1546" s="300">
        <v>-13.7487972655683</v>
      </c>
      <c r="AI1546" s="300">
        <v>158.26256042237301</v>
      </c>
      <c r="AJ1546" s="300">
        <v>-68.023972276576899</v>
      </c>
      <c r="AK1546" s="300">
        <v>-134.815828026742</v>
      </c>
      <c r="AL1546" s="300">
        <v>27.087385920534398</v>
      </c>
      <c r="AM1546" s="300">
        <v>-7.40612330691176</v>
      </c>
      <c r="AN1546" s="300">
        <v>-15.8957111508825</v>
      </c>
      <c r="AO1546" s="300">
        <v>-18.926061707761999</v>
      </c>
      <c r="AP1546" s="300">
        <v>62.615492821614303</v>
      </c>
      <c r="AQ1546" s="300">
        <v>-11.825909568358099</v>
      </c>
      <c r="AR1546" s="300">
        <v>25.999768719227799</v>
      </c>
      <c r="AS1546" s="300">
        <v>-30.354723666497101</v>
      </c>
      <c r="AT1546" s="300">
        <v>-5.35515509057835</v>
      </c>
      <c r="AU1546" s="300">
        <v>-12.6010962904395</v>
      </c>
      <c r="AV1546" s="300">
        <v>139.21915209712</v>
      </c>
      <c r="AW1546" s="300">
        <v>75.438521318494494</v>
      </c>
      <c r="AX1546" s="300">
        <v>-117.886702516526</v>
      </c>
      <c r="AY1546" s="300">
        <v>33.2221863277776</v>
      </c>
      <c r="AZ1546" s="300">
        <v>-5.2242393813056003</v>
      </c>
      <c r="BA1546" s="300">
        <v>13.901597540775599</v>
      </c>
      <c r="BB1546" s="300">
        <v>-16.0245807656636</v>
      </c>
      <c r="BC1546" s="300">
        <v>-41.271655385560699</v>
      </c>
    </row>
    <row r="1547" spans="1:55">
      <c r="A1547" s="301">
        <v>4</v>
      </c>
      <c r="B1547" s="301">
        <v>17</v>
      </c>
      <c r="C1547" s="299">
        <v>9</v>
      </c>
      <c r="D1547" s="300">
        <v>25.735402104787699</v>
      </c>
      <c r="E1547" s="300">
        <v>3.2343969146499001</v>
      </c>
      <c r="F1547" s="300">
        <v>11.863967519308799</v>
      </c>
      <c r="G1547" s="300">
        <v>17.897248838769901</v>
      </c>
      <c r="H1547" s="300">
        <v>-13.2060521621523</v>
      </c>
      <c r="I1547" s="300">
        <v>-3.8446338277372298</v>
      </c>
      <c r="J1547" s="300">
        <v>35.240244246492097</v>
      </c>
      <c r="K1547" s="300">
        <v>27.965912641473601</v>
      </c>
      <c r="L1547" s="300">
        <v>20.4927313159486</v>
      </c>
      <c r="M1547" s="300">
        <v>34.977290273585403</v>
      </c>
      <c r="N1547" s="300">
        <v>16.2044362435593</v>
      </c>
      <c r="O1547" s="300">
        <v>-3.37539045169965</v>
      </c>
      <c r="P1547" s="300">
        <v>-9.69185944834007</v>
      </c>
      <c r="Q1547" s="300">
        <v>-34.823834335385101</v>
      </c>
      <c r="R1547" s="300">
        <v>-1.7711392674833299</v>
      </c>
      <c r="S1547" s="300">
        <v>25.5146415097716</v>
      </c>
      <c r="T1547" s="300">
        <v>-25.6949699070816</v>
      </c>
      <c r="U1547" s="300">
        <v>-27.5849994354591</v>
      </c>
      <c r="V1547" s="300">
        <v>6.3028339870708301</v>
      </c>
      <c r="W1547" s="300">
        <v>-55.353941950485002</v>
      </c>
      <c r="X1547" s="300">
        <v>63.570663762312599</v>
      </c>
      <c r="Y1547" s="300">
        <v>-45.831354930971102</v>
      </c>
      <c r="Z1547" s="300">
        <v>71.920031333354302</v>
      </c>
      <c r="AA1547" s="300">
        <v>-23.172199170636901</v>
      </c>
      <c r="AB1547" s="300">
        <v>6.6412865036995496</v>
      </c>
      <c r="AC1547" s="300">
        <v>-20.387357174597401</v>
      </c>
      <c r="AD1547" s="300">
        <v>-48.1246495856495</v>
      </c>
      <c r="AE1547" s="300">
        <v>4.0878296469036197</v>
      </c>
      <c r="AF1547" s="300">
        <v>35.415801993675998</v>
      </c>
      <c r="AG1547" s="300">
        <v>-35.433620030954899</v>
      </c>
      <c r="AH1547" s="300">
        <v>-38.497680718055399</v>
      </c>
      <c r="AI1547" s="300">
        <v>15.906474701509699</v>
      </c>
      <c r="AJ1547" s="300">
        <v>-75.728569847188396</v>
      </c>
      <c r="AK1547" s="300">
        <v>89.796261719892797</v>
      </c>
      <c r="AL1547" s="300">
        <v>-62.785583044683399</v>
      </c>
      <c r="AM1547" s="300">
        <v>99.020138694301806</v>
      </c>
      <c r="AN1547" s="300">
        <v>-32.496767027481397</v>
      </c>
      <c r="AO1547" s="300">
        <v>9.1711131900484908</v>
      </c>
      <c r="AP1547" s="300">
        <v>-28.242853944730498</v>
      </c>
      <c r="AQ1547" s="300">
        <v>-41.553240387696903</v>
      </c>
      <c r="AR1547" s="300">
        <v>5.0929894196392604</v>
      </c>
      <c r="AS1547" s="300">
        <v>31.532107103375299</v>
      </c>
      <c r="AT1547" s="300">
        <v>44.244119633976297</v>
      </c>
      <c r="AU1547" s="300">
        <v>-32.992484381089803</v>
      </c>
      <c r="AV1547" s="300">
        <v>6.1987512340360897</v>
      </c>
      <c r="AW1547" s="300">
        <v>81.287296616002394</v>
      </c>
      <c r="AX1547" s="300">
        <v>-96.484385256829697</v>
      </c>
      <c r="AY1547" s="300">
        <v>47.795939673647197</v>
      </c>
      <c r="AZ1547" s="300">
        <v>84.540889938129794</v>
      </c>
      <c r="BA1547" s="300">
        <v>-30.134865864776899</v>
      </c>
      <c r="BB1547" s="300">
        <v>7.6575176562192997</v>
      </c>
      <c r="BC1547" s="300">
        <v>-24.855423858627201</v>
      </c>
    </row>
    <row r="1548" spans="1:55">
      <c r="A1548" s="301">
        <v>4</v>
      </c>
      <c r="B1548" s="301">
        <v>17</v>
      </c>
      <c r="C1548" s="299">
        <v>10</v>
      </c>
      <c r="D1548" s="300">
        <v>-16.774824998704698</v>
      </c>
      <c r="E1548" s="300">
        <v>27.224929401466799</v>
      </c>
      <c r="F1548" s="300">
        <v>-1.6892752851437001</v>
      </c>
      <c r="G1548" s="300">
        <v>9.5386711796382393</v>
      </c>
      <c r="H1548" s="300">
        <v>14.556985845765899</v>
      </c>
      <c r="I1548" s="300">
        <v>7.8954728119252602</v>
      </c>
      <c r="J1548" s="300">
        <v>24.090953085082599</v>
      </c>
      <c r="K1548" s="300">
        <v>13.1323486696548</v>
      </c>
      <c r="L1548" s="300">
        <v>12.476817536495201</v>
      </c>
      <c r="M1548" s="300">
        <v>-5.6535283558082297</v>
      </c>
      <c r="N1548" s="300">
        <v>-20.054819197523098</v>
      </c>
      <c r="O1548" s="300">
        <v>0.63574982683207604</v>
      </c>
      <c r="P1548" s="300">
        <v>-13.456327231198699</v>
      </c>
      <c r="Q1548" s="300">
        <v>28.589947994125399</v>
      </c>
      <c r="R1548" s="300">
        <v>-48.954430284538503</v>
      </c>
      <c r="S1548" s="300">
        <v>9.1896540465465293</v>
      </c>
      <c r="T1548" s="300">
        <v>-22.803580366296099</v>
      </c>
      <c r="U1548" s="300">
        <v>28.054119220859501</v>
      </c>
      <c r="V1548" s="300">
        <v>23.289170139863401</v>
      </c>
      <c r="W1548" s="300">
        <v>-49.129965643670801</v>
      </c>
      <c r="X1548" s="300">
        <v>-10.438594673724699</v>
      </c>
      <c r="Y1548" s="300">
        <v>28.7430445470563</v>
      </c>
      <c r="Z1548" s="300">
        <v>10.7634600119219</v>
      </c>
      <c r="AA1548" s="300">
        <v>-39.764586511127199</v>
      </c>
      <c r="AB1548" s="300">
        <v>-1.8331764430245101</v>
      </c>
      <c r="AC1548" s="300">
        <v>-33.175155031595203</v>
      </c>
      <c r="AD1548" s="300">
        <v>39.224360597899803</v>
      </c>
      <c r="AE1548" s="300">
        <v>-66.902893438173706</v>
      </c>
      <c r="AF1548" s="300">
        <v>20.7628894213229</v>
      </c>
      <c r="AG1548" s="300">
        <v>-32.191384887941901</v>
      </c>
      <c r="AH1548" s="300">
        <v>38.207526688349603</v>
      </c>
      <c r="AI1548" s="300">
        <v>37.2999478157803</v>
      </c>
      <c r="AJ1548" s="300">
        <v>-66.182187091126806</v>
      </c>
      <c r="AK1548" s="300">
        <v>-8.8980672342175708</v>
      </c>
      <c r="AL1548" s="300">
        <v>-32.362913675646098</v>
      </c>
      <c r="AM1548" s="300">
        <v>-16.281785103327501</v>
      </c>
      <c r="AN1548" s="300">
        <v>-54.312290319469803</v>
      </c>
      <c r="AO1548" s="300">
        <v>-2.7668800334191501</v>
      </c>
      <c r="AP1548" s="300">
        <v>-50.2032791538103</v>
      </c>
      <c r="AQ1548" s="300">
        <v>-39.4521943854553</v>
      </c>
      <c r="AR1548" s="300">
        <v>-59.107516296402103</v>
      </c>
      <c r="AS1548" s="300">
        <v>11.146794987033999</v>
      </c>
      <c r="AT1548" s="300">
        <v>29.391613360841799</v>
      </c>
      <c r="AU1548" s="300">
        <v>33.847986984119999</v>
      </c>
      <c r="AV1548" s="300">
        <v>-29.813698568949601</v>
      </c>
      <c r="AW1548" s="300">
        <v>-56.914125617039197</v>
      </c>
      <c r="AX1548" s="300">
        <v>12.406131007741299</v>
      </c>
      <c r="AY1548" s="300">
        <v>33.755411261348897</v>
      </c>
      <c r="AZ1548" s="300">
        <v>15.5932910980383</v>
      </c>
      <c r="BA1548" s="300">
        <v>-47.300948983218703</v>
      </c>
      <c r="BB1548" s="300">
        <v>-2.47411700107584</v>
      </c>
      <c r="BC1548" s="300">
        <v>-38.835756165287599</v>
      </c>
    </row>
    <row r="1549" spans="1:55">
      <c r="A1549" s="301">
        <v>4</v>
      </c>
      <c r="B1549" s="301">
        <v>17</v>
      </c>
      <c r="C1549" s="299">
        <v>11</v>
      </c>
      <c r="D1549" s="300">
        <v>-1.14135864853953</v>
      </c>
      <c r="E1549" s="300">
        <v>9.61420144366339</v>
      </c>
      <c r="F1549" s="300">
        <v>15.0652820273848</v>
      </c>
      <c r="G1549" s="300">
        <v>-9.8746278640446103</v>
      </c>
      <c r="H1549" s="300">
        <v>-11.0494420021965</v>
      </c>
      <c r="I1549" s="300">
        <v>26.498393885966301</v>
      </c>
      <c r="J1549" s="300">
        <v>11.9599337876143</v>
      </c>
      <c r="K1549" s="300">
        <v>-5.7163294666400004</v>
      </c>
      <c r="L1549" s="300">
        <v>-9.4671071646705602</v>
      </c>
      <c r="M1549" s="300">
        <v>13.806800154045201</v>
      </c>
      <c r="N1549" s="300">
        <v>10.685253887389701</v>
      </c>
      <c r="O1549" s="300">
        <v>2.30185254231999</v>
      </c>
      <c r="P1549" s="300">
        <v>-26.342656476611101</v>
      </c>
      <c r="Q1549" s="300">
        <v>0.15428167588328401</v>
      </c>
      <c r="R1549" s="300">
        <v>15.162002642196001</v>
      </c>
      <c r="S1549" s="300">
        <v>25.9635195652269</v>
      </c>
      <c r="T1549" s="300">
        <v>11.511301684558999</v>
      </c>
      <c r="U1549" s="300">
        <v>-21.147673623540602</v>
      </c>
      <c r="V1549" s="300">
        <v>49.621442074826902</v>
      </c>
      <c r="W1549" s="300">
        <v>24.8283794227074</v>
      </c>
      <c r="X1549" s="300">
        <v>-10.735848898331801</v>
      </c>
      <c r="Y1549" s="300">
        <v>16.966319598807601</v>
      </c>
      <c r="Z1549" s="300">
        <v>-29.128972464831399</v>
      </c>
      <c r="AA1549" s="300">
        <v>21.382532908805398</v>
      </c>
      <c r="AB1549" s="300">
        <v>4.6117488576589096</v>
      </c>
      <c r="AC1549" s="300">
        <v>47.843042483324098</v>
      </c>
      <c r="AD1549" s="300">
        <v>-0.17757996874217399</v>
      </c>
      <c r="AE1549" s="300">
        <v>21.178832083508201</v>
      </c>
      <c r="AF1549" s="300">
        <v>31.667263109272</v>
      </c>
      <c r="AG1549" s="300">
        <v>14.7103566164888</v>
      </c>
      <c r="AH1549" s="300">
        <v>-28.7507905315248</v>
      </c>
      <c r="AI1549" s="300">
        <v>66.341210704711301</v>
      </c>
      <c r="AJ1549" s="300">
        <v>34.0136605962443</v>
      </c>
      <c r="AK1549" s="300">
        <v>15.173011579437601</v>
      </c>
      <c r="AL1549" s="300">
        <v>21.637342038810001</v>
      </c>
      <c r="AM1549" s="300">
        <v>-40.993692472758703</v>
      </c>
      <c r="AN1549" s="300">
        <v>-26.1978543128299</v>
      </c>
      <c r="AO1549" s="300">
        <v>6.2987981551508803</v>
      </c>
      <c r="AP1549" s="300">
        <v>62.560560729549799</v>
      </c>
      <c r="AQ1549" s="300">
        <v>-1.2658020401786401</v>
      </c>
      <c r="AR1549" s="300">
        <v>-17.908139790506102</v>
      </c>
      <c r="AS1549" s="300">
        <v>30.818457514131499</v>
      </c>
      <c r="AT1549" s="300">
        <v>-15.2447691869571</v>
      </c>
      <c r="AU1549" s="300">
        <v>24.495460202589701</v>
      </c>
      <c r="AV1549" s="300">
        <v>-63.248582355647002</v>
      </c>
      <c r="AW1549" s="300">
        <v>-30.734254641866801</v>
      </c>
      <c r="AX1549" s="300">
        <v>-12.473944086716401</v>
      </c>
      <c r="AY1549" s="300">
        <v>19.322970375029101</v>
      </c>
      <c r="AZ1549" s="300">
        <v>37.517602231763099</v>
      </c>
      <c r="BA1549" s="300">
        <v>26.2368085417217</v>
      </c>
      <c r="BB1549" s="300">
        <v>5.56072150166138</v>
      </c>
      <c r="BC1549" s="300">
        <v>58.202057652858301</v>
      </c>
    </row>
    <row r="1550" spans="1:55">
      <c r="A1550" s="301">
        <v>4</v>
      </c>
      <c r="B1550" s="301">
        <v>17</v>
      </c>
      <c r="C1550" s="299">
        <v>12</v>
      </c>
      <c r="D1550" s="300">
        <v>-1.18656116606025</v>
      </c>
      <c r="E1550" s="300">
        <v>3.0097503240463599</v>
      </c>
      <c r="F1550" s="300">
        <v>7.4583371454210203</v>
      </c>
      <c r="G1550" s="300">
        <v>3.44307233935618</v>
      </c>
      <c r="H1550" s="300">
        <v>7.8137424320251503</v>
      </c>
      <c r="I1550" s="300">
        <v>-7.4117655411328798</v>
      </c>
      <c r="J1550" s="300">
        <v>-5.7515435258618703</v>
      </c>
      <c r="K1550" s="300">
        <v>0.71173926946970201</v>
      </c>
      <c r="L1550" s="300">
        <v>-8.2841096241862306</v>
      </c>
      <c r="M1550" s="300">
        <v>17.767553921360999</v>
      </c>
      <c r="N1550" s="300">
        <v>16.296010764234602</v>
      </c>
      <c r="O1550" s="300">
        <v>-0.54988213097139704</v>
      </c>
      <c r="P1550" s="300">
        <v>0.43598848229411102</v>
      </c>
      <c r="Q1550" s="300">
        <v>8.5374944278278306</v>
      </c>
      <c r="R1550" s="300">
        <v>-4.52125721346526</v>
      </c>
      <c r="S1550" s="300">
        <v>-13.9160181470402</v>
      </c>
      <c r="T1550" s="300">
        <v>-5.4098177614796104</v>
      </c>
      <c r="U1550" s="300">
        <v>-15.721964048456501</v>
      </c>
      <c r="V1550" s="300">
        <v>10.008569139637499</v>
      </c>
      <c r="W1550" s="300">
        <v>12.274455385159399</v>
      </c>
      <c r="X1550" s="300">
        <v>5.6764059301107901</v>
      </c>
      <c r="Y1550" s="300">
        <v>16.988583428719199</v>
      </c>
      <c r="Z1550" s="300">
        <v>-27.931299864117701</v>
      </c>
      <c r="AA1550" s="300">
        <v>-41.7219451232802</v>
      </c>
      <c r="AB1550" s="300">
        <v>2.8174218573327798</v>
      </c>
      <c r="AC1550" s="300">
        <v>10.7446505788999</v>
      </c>
      <c r="AD1550" s="300">
        <v>14.104996819451999</v>
      </c>
      <c r="AE1550" s="300">
        <v>-4.0855868123953698</v>
      </c>
      <c r="AF1550" s="300">
        <v>18.389289027194899</v>
      </c>
      <c r="AG1550" s="300">
        <v>-7.1198852717299701</v>
      </c>
      <c r="AH1550" s="300">
        <v>-21.504171185832298</v>
      </c>
      <c r="AI1550" s="300">
        <v>10.3727062639569</v>
      </c>
      <c r="AJ1550" s="300">
        <v>16.975956307552799</v>
      </c>
      <c r="AK1550" s="300">
        <v>-8.1907786546405905</v>
      </c>
      <c r="AL1550" s="300">
        <v>23.6988320970991</v>
      </c>
      <c r="AM1550" s="300">
        <v>-38.166700973733903</v>
      </c>
      <c r="AN1550" s="300">
        <v>47.686477485314199</v>
      </c>
      <c r="AO1550" s="300">
        <v>4.5220301481588603</v>
      </c>
      <c r="AP1550" s="300">
        <v>16.654864602901199</v>
      </c>
      <c r="AQ1550" s="300">
        <v>6.6391474894950804</v>
      </c>
      <c r="AR1550" s="300">
        <v>3.5051256346264301</v>
      </c>
      <c r="AS1550" s="300">
        <v>-16.099031605817199</v>
      </c>
      <c r="AT1550" s="300">
        <v>7.8461956866842399</v>
      </c>
      <c r="AU1550" s="300">
        <v>21.605547137193501</v>
      </c>
      <c r="AV1550" s="300">
        <v>-9.6108108821150697</v>
      </c>
      <c r="AW1550" s="300">
        <v>14.2147569382879</v>
      </c>
      <c r="AX1550" s="300">
        <v>-5.5818390706613501</v>
      </c>
      <c r="AY1550" s="300">
        <v>-21.126360360747199</v>
      </c>
      <c r="AZ1550" s="300">
        <v>42.407045363807001</v>
      </c>
      <c r="BA1550" s="300">
        <v>42.102204819341502</v>
      </c>
      <c r="BB1550" s="300">
        <v>3.4413577363633601</v>
      </c>
      <c r="BC1550" s="300">
        <v>11.8341150502196</v>
      </c>
    </row>
    <row r="1551" spans="1:55">
      <c r="A1551" s="301">
        <v>4</v>
      </c>
      <c r="B1551" s="301">
        <v>17</v>
      </c>
      <c r="C1551" s="299">
        <v>13</v>
      </c>
      <c r="D1551" s="300">
        <v>9.3245849331364106</v>
      </c>
      <c r="E1551" s="300">
        <v>-4.6109074548480997</v>
      </c>
      <c r="F1551" s="300">
        <v>-0.32818454412414</v>
      </c>
      <c r="G1551" s="300">
        <v>6.2671218100142401</v>
      </c>
      <c r="H1551" s="300">
        <v>-5.9415214770120404</v>
      </c>
      <c r="I1551" s="300">
        <v>-12.6936162825526</v>
      </c>
      <c r="J1551" s="300">
        <v>-5.4494262291893696</v>
      </c>
      <c r="K1551" s="300">
        <v>-24.613278964690501</v>
      </c>
      <c r="L1551" s="300">
        <v>-0.70022789952336995</v>
      </c>
      <c r="M1551" s="300">
        <v>-4.2126770386543102</v>
      </c>
      <c r="N1551" s="300">
        <v>8.3781031253155103</v>
      </c>
      <c r="O1551" s="300">
        <v>3.5124551064796301</v>
      </c>
      <c r="P1551" s="300">
        <v>-20.8641403564035</v>
      </c>
      <c r="Q1551" s="300">
        <v>-13.1878392774126</v>
      </c>
      <c r="R1551" s="300">
        <v>-14.1674018491801</v>
      </c>
      <c r="S1551" s="300">
        <v>-4.4249899925424803</v>
      </c>
      <c r="T1551" s="300">
        <v>-8.8584363403853992</v>
      </c>
      <c r="U1551" s="300">
        <v>-14.077159514959201</v>
      </c>
      <c r="V1551" s="300">
        <v>24.130611243696698</v>
      </c>
      <c r="W1551" s="300">
        <v>11.6117917076919</v>
      </c>
      <c r="X1551" s="300">
        <v>-49.8575952873041</v>
      </c>
      <c r="Y1551" s="300">
        <v>-1.6035080251381699</v>
      </c>
      <c r="Z1551" s="300">
        <v>9.0063405667902305</v>
      </c>
      <c r="AA1551" s="300">
        <v>-17.453897588613799</v>
      </c>
      <c r="AB1551" s="300">
        <v>5.9083158810514398</v>
      </c>
      <c r="AC1551" s="300">
        <v>-42.855614038875302</v>
      </c>
      <c r="AD1551" s="300">
        <v>-16.819037719427101</v>
      </c>
      <c r="AE1551" s="300">
        <v>41.0699185291422</v>
      </c>
      <c r="AF1551" s="300">
        <v>-8.58344902005053</v>
      </c>
      <c r="AG1551" s="300">
        <v>-11.7923136180568</v>
      </c>
      <c r="AH1551" s="300">
        <v>-20.664864493644298</v>
      </c>
      <c r="AI1551" s="300">
        <v>35.735793742044699</v>
      </c>
      <c r="AJ1551" s="300">
        <v>16.287987307396801</v>
      </c>
      <c r="AK1551" s="300">
        <v>-66.836202947041997</v>
      </c>
      <c r="AL1551" s="300">
        <v>-3.2563592091735298</v>
      </c>
      <c r="AM1551" s="300">
        <v>12.312514088659899</v>
      </c>
      <c r="AN1551" s="300">
        <v>-24.2869145709011</v>
      </c>
      <c r="AO1551" s="300">
        <v>7.5985786261342803</v>
      </c>
      <c r="AP1551" s="300">
        <v>-58.314232172537999</v>
      </c>
      <c r="AQ1551" s="300">
        <v>-20.401982931580399</v>
      </c>
      <c r="AR1551" s="300">
        <v>-16.407864889488199</v>
      </c>
      <c r="AS1551" s="300">
        <v>-4.3857400079954498</v>
      </c>
      <c r="AT1551" s="300">
        <v>15.008300914379999</v>
      </c>
      <c r="AU1551" s="300">
        <v>12.931406831493099</v>
      </c>
      <c r="AV1551" s="300">
        <v>31.959416664175599</v>
      </c>
      <c r="AW1551" s="300">
        <v>-14.206307537754601</v>
      </c>
      <c r="AX1551" s="300">
        <v>-59.331931772490201</v>
      </c>
      <c r="AY1551" s="300">
        <v>-2.8575766594573002</v>
      </c>
      <c r="AZ1551" s="300">
        <v>10.357767117814401</v>
      </c>
      <c r="BA1551" s="300">
        <v>15.2933648303356</v>
      </c>
      <c r="BB1551" s="300">
        <v>7.1427030297682501</v>
      </c>
      <c r="BC1551" s="300">
        <v>-50.703643368474602</v>
      </c>
    </row>
    <row r="1552" spans="1:55">
      <c r="A1552" s="301">
        <v>4</v>
      </c>
      <c r="B1552" s="301">
        <v>17</v>
      </c>
      <c r="C1552" s="299">
        <v>14</v>
      </c>
      <c r="D1552" s="300">
        <v>-8.5096369806954293</v>
      </c>
      <c r="E1552" s="300">
        <v>-14.584565159525299</v>
      </c>
      <c r="F1552" s="300">
        <v>9.9532450512324004</v>
      </c>
      <c r="G1552" s="300">
        <v>1.4672601482872101</v>
      </c>
      <c r="H1552" s="300">
        <v>5.0569150163141598</v>
      </c>
      <c r="I1552" s="300">
        <v>14.8405260127075</v>
      </c>
      <c r="J1552" s="300">
        <v>-7.8568245631767599</v>
      </c>
      <c r="K1552" s="300">
        <v>-1.54562404812091</v>
      </c>
      <c r="L1552" s="300">
        <v>1.26499516477883</v>
      </c>
      <c r="M1552" s="300">
        <v>-11.738213790199101</v>
      </c>
      <c r="N1552" s="300">
        <v>-5.3538235346550804</v>
      </c>
      <c r="O1552" s="300">
        <v>-1.00498207560673</v>
      </c>
      <c r="P1552" s="300">
        <v>-15.1563841827902</v>
      </c>
      <c r="Q1552" s="300">
        <v>15.762012320546001</v>
      </c>
      <c r="R1552" s="300">
        <v>28.630158628235201</v>
      </c>
      <c r="S1552" s="300">
        <v>19.064912271536102</v>
      </c>
      <c r="T1552" s="300">
        <v>2.3811950574930401</v>
      </c>
      <c r="U1552" s="300">
        <v>7.9265792432058397</v>
      </c>
      <c r="V1552" s="300">
        <v>-31.760527377480901</v>
      </c>
      <c r="W1552" s="300">
        <v>16.072674359219899</v>
      </c>
      <c r="X1552" s="300">
        <v>0.42032157102955497</v>
      </c>
      <c r="Y1552" s="300">
        <v>2.36846134754895</v>
      </c>
      <c r="Z1552" s="300">
        <v>25.408640055916599</v>
      </c>
      <c r="AA1552" s="300">
        <v>-5.18435800880619</v>
      </c>
      <c r="AB1552" s="300">
        <v>1.9922019108522799</v>
      </c>
      <c r="AC1552" s="300">
        <v>-29.160845473252699</v>
      </c>
      <c r="AD1552" s="300">
        <v>22.119920938667399</v>
      </c>
      <c r="AE1552" s="300">
        <v>39.1598286429331</v>
      </c>
      <c r="AF1552" s="300">
        <v>25.755213364387199</v>
      </c>
      <c r="AG1552" s="300">
        <v>-2.9817097630311</v>
      </c>
      <c r="AH1552" s="300">
        <v>10.1500552144583</v>
      </c>
      <c r="AI1552" s="300">
        <v>-41.805108143210497</v>
      </c>
      <c r="AJ1552" s="300">
        <v>21.814822070425301</v>
      </c>
      <c r="AK1552" s="300">
        <v>1.7725777291239799</v>
      </c>
      <c r="AL1552" s="300">
        <v>5.0591877652462998</v>
      </c>
      <c r="AM1552" s="300">
        <v>35.014179009788997</v>
      </c>
      <c r="AN1552" s="300">
        <v>-3.82103456816994</v>
      </c>
      <c r="AO1552" s="300">
        <v>2.7493128945191101</v>
      </c>
      <c r="AP1552" s="300">
        <v>-39.842822430591802</v>
      </c>
      <c r="AQ1552" s="300">
        <v>17.7127024755195</v>
      </c>
      <c r="AR1552" s="300">
        <v>37.792233433626599</v>
      </c>
      <c r="AS1552" s="300">
        <v>23.547016730853201</v>
      </c>
      <c r="AT1552" s="300">
        <v>-3.55008043279055</v>
      </c>
      <c r="AU1552" s="300">
        <v>-10.846814388790699</v>
      </c>
      <c r="AV1552" s="300">
        <v>-36.178114510053398</v>
      </c>
      <c r="AW1552" s="300">
        <v>-18.262107534200801</v>
      </c>
      <c r="AX1552" s="300">
        <v>-0.62946022151986603</v>
      </c>
      <c r="AY1552" s="300">
        <v>-4.0438668667609399</v>
      </c>
      <c r="AZ1552" s="300">
        <v>-28.055528167597899</v>
      </c>
      <c r="BA1552" s="300">
        <v>-4.9993720188565396</v>
      </c>
      <c r="BB1552" s="300">
        <v>2.3686215331660598</v>
      </c>
      <c r="BC1552" s="300">
        <v>-36.810221940481597</v>
      </c>
    </row>
    <row r="1553" spans="1:55">
      <c r="A1553" s="301">
        <v>4</v>
      </c>
      <c r="B1553" s="301">
        <v>17</v>
      </c>
      <c r="C1553" s="299">
        <v>15</v>
      </c>
      <c r="D1553" s="300">
        <v>-11.0134174985225</v>
      </c>
      <c r="E1553" s="300">
        <v>24.092007563586598</v>
      </c>
      <c r="F1553" s="300">
        <v>8.0381540440255499</v>
      </c>
      <c r="G1553" s="300">
        <v>3.3869654904448598</v>
      </c>
      <c r="H1553" s="300">
        <v>-5.9048090026821098</v>
      </c>
      <c r="I1553" s="300">
        <v>-6.1721673304058804</v>
      </c>
      <c r="J1553" s="300">
        <v>-4.6986412799441597</v>
      </c>
      <c r="K1553" s="300">
        <v>-0.56252571191733602</v>
      </c>
      <c r="L1553" s="300">
        <v>4.6677629126974498</v>
      </c>
      <c r="M1553" s="300">
        <v>1.380612615188</v>
      </c>
      <c r="N1553" s="300">
        <v>-11.5544457341345</v>
      </c>
      <c r="O1553" s="300">
        <v>0.14516869265292801</v>
      </c>
      <c r="P1553" s="300">
        <v>-4.15324504019702</v>
      </c>
      <c r="Q1553" s="300">
        <v>-22.054869699411899</v>
      </c>
      <c r="R1553" s="300">
        <v>46.818112558800401</v>
      </c>
      <c r="S1553" s="300">
        <v>19.745032626530701</v>
      </c>
      <c r="T1553" s="300">
        <v>7.2775319818059598</v>
      </c>
      <c r="U1553" s="300">
        <v>-11.153533476577801</v>
      </c>
      <c r="V1553" s="300">
        <v>17.090785702970699</v>
      </c>
      <c r="W1553" s="300">
        <v>-2.9238793831000902</v>
      </c>
      <c r="X1553" s="300">
        <v>-7.2256576460149597</v>
      </c>
      <c r="Y1553" s="300">
        <v>-6.8962291851121504</v>
      </c>
      <c r="Z1553" s="300">
        <v>-3.27796835823428</v>
      </c>
      <c r="AA1553" s="300">
        <v>26.744716429680398</v>
      </c>
      <c r="AB1553" s="300">
        <v>-0.82238157819371904</v>
      </c>
      <c r="AC1553" s="300">
        <v>9.1944509716554297</v>
      </c>
      <c r="AD1553" s="300">
        <v>33.148496878000401</v>
      </c>
      <c r="AE1553" s="300">
        <v>62.366229500766998</v>
      </c>
      <c r="AF1553" s="300">
        <v>27.520264932120199</v>
      </c>
      <c r="AG1553" s="300">
        <v>-11.089263277192901</v>
      </c>
      <c r="AH1553" s="300">
        <v>-14.7783184280537</v>
      </c>
      <c r="AI1553" s="300">
        <v>23.116503378548298</v>
      </c>
      <c r="AJ1553" s="300">
        <v>-3.9098349866147402</v>
      </c>
      <c r="AK1553" s="300">
        <v>-5.07961511570777</v>
      </c>
      <c r="AL1553" s="300">
        <v>-8.1878612972276397</v>
      </c>
      <c r="AM1553" s="300">
        <v>4.3980886329934599</v>
      </c>
      <c r="AN1553" s="300">
        <v>-32.240895860711099</v>
      </c>
      <c r="AO1553" s="300">
        <v>-1.42691065974627</v>
      </c>
      <c r="AP1553" s="300">
        <v>12.678834000977499</v>
      </c>
      <c r="AQ1553" s="300">
        <v>-25.513661900878599</v>
      </c>
      <c r="AR1553" s="300">
        <v>-63.374578995826603</v>
      </c>
      <c r="AS1553" s="300">
        <v>-20.086608044522499</v>
      </c>
      <c r="AT1553" s="300">
        <v>-9.4978203210509609</v>
      </c>
      <c r="AU1553" s="300">
        <v>13.759564903481101</v>
      </c>
      <c r="AV1553" s="300">
        <v>19.563924544435</v>
      </c>
      <c r="AW1553" s="300">
        <v>-11.909322031121601</v>
      </c>
      <c r="AX1553" s="300">
        <v>4.8504634511374798</v>
      </c>
      <c r="AY1553" s="300">
        <v>10.2780902670762</v>
      </c>
      <c r="AZ1553" s="300">
        <v>3.7466958946312201</v>
      </c>
      <c r="BA1553" s="300">
        <v>-26.992913609811001</v>
      </c>
      <c r="BB1553" s="300">
        <v>-0.84874544658830298</v>
      </c>
      <c r="BC1553" s="300">
        <v>11.5099747276959</v>
      </c>
    </row>
    <row r="1554" spans="1:55">
      <c r="A1554" s="301">
        <v>4</v>
      </c>
      <c r="B1554" s="301">
        <v>17</v>
      </c>
      <c r="C1554" s="299">
        <v>16</v>
      </c>
      <c r="D1554" s="300">
        <v>-0.648950162412536</v>
      </c>
      <c r="E1554" s="300">
        <v>-0.36924139260556299</v>
      </c>
      <c r="F1554" s="300">
        <v>5.4678346381555496</v>
      </c>
      <c r="G1554" s="300">
        <v>3.3574886139109799</v>
      </c>
      <c r="H1554" s="300">
        <v>-6.4106203701973703</v>
      </c>
      <c r="I1554" s="300">
        <v>-1.73001990266312</v>
      </c>
      <c r="J1554" s="300">
        <v>0.80065081327181598</v>
      </c>
      <c r="K1554" s="300">
        <v>-1.3627404798073399</v>
      </c>
      <c r="L1554" s="300">
        <v>-0.796343780486235</v>
      </c>
      <c r="M1554" s="300">
        <v>0.517949150682111</v>
      </c>
      <c r="N1554" s="300">
        <v>0.119009592344135</v>
      </c>
      <c r="O1554" s="300">
        <v>-2.2387341503750302</v>
      </c>
      <c r="P1554" s="300">
        <v>10.1533704642881</v>
      </c>
      <c r="Q1554" s="300">
        <v>3.0675054319302402</v>
      </c>
      <c r="R1554" s="300">
        <v>0.66829937898134695</v>
      </c>
      <c r="S1554" s="300">
        <v>1.87410116745575</v>
      </c>
      <c r="T1554" s="300">
        <v>8.0333056504117</v>
      </c>
      <c r="U1554" s="300">
        <v>-13.448509221464599</v>
      </c>
      <c r="V1554" s="300">
        <v>-4.22204077073477</v>
      </c>
      <c r="W1554" s="300">
        <v>-9.5450977589649302</v>
      </c>
      <c r="X1554" s="300">
        <v>14.3838293995081</v>
      </c>
      <c r="Y1554" s="300">
        <v>-1.29190902467036</v>
      </c>
      <c r="Z1554" s="300">
        <v>-0.96997623664631205</v>
      </c>
      <c r="AA1554" s="300">
        <v>0.60480482205131003</v>
      </c>
      <c r="AB1554" s="300">
        <v>-5.6372525740792198E-2</v>
      </c>
      <c r="AC1554" s="300">
        <v>-24.7790487412597</v>
      </c>
      <c r="AD1554" s="300">
        <v>5.4157433298895796</v>
      </c>
      <c r="AE1554" s="300">
        <v>0.88290568788442902</v>
      </c>
      <c r="AF1554" s="300">
        <v>-1.8616830263234401</v>
      </c>
      <c r="AG1554" s="300">
        <v>-10.9959493171184</v>
      </c>
      <c r="AH1554" s="300">
        <v>-18.527957642404498</v>
      </c>
      <c r="AI1554" s="300">
        <v>-6.0566983323794101</v>
      </c>
      <c r="AJ1554" s="300">
        <v>-13.274791716531</v>
      </c>
      <c r="AK1554" s="300">
        <v>11.8537979142948</v>
      </c>
      <c r="AL1554" s="300">
        <v>-1.43415472311869</v>
      </c>
      <c r="AM1554" s="300">
        <v>-1.67573511141259</v>
      </c>
      <c r="AN1554" s="300">
        <v>-0.74860227549630798</v>
      </c>
      <c r="AO1554" s="300">
        <v>-4.7612931549995699E-2</v>
      </c>
      <c r="AP1554" s="300">
        <v>-35.552023498585299</v>
      </c>
      <c r="AQ1554" s="300">
        <v>5.6968654116873001</v>
      </c>
      <c r="AR1554" s="300">
        <v>-0.87600964423633798</v>
      </c>
      <c r="AS1554" s="300">
        <v>10.172518324750801</v>
      </c>
      <c r="AT1554" s="300">
        <v>-8.8300781289839296</v>
      </c>
      <c r="AU1554" s="300">
        <v>20.2865835594625</v>
      </c>
      <c r="AV1554" s="300">
        <v>-4.0220773896586204</v>
      </c>
      <c r="AW1554" s="300">
        <v>1.1117715520313201</v>
      </c>
      <c r="AX1554" s="300">
        <v>-4.21985734546179</v>
      </c>
      <c r="AY1554" s="300">
        <v>1.2714077015837999</v>
      </c>
      <c r="AZ1554" s="300">
        <v>-1.0303106381268601</v>
      </c>
      <c r="BA1554" s="300">
        <v>-1.75241350473446</v>
      </c>
      <c r="BB1554" s="300">
        <v>-0.12906886597594</v>
      </c>
      <c r="BC1554" s="300">
        <v>-29.786703334857702</v>
      </c>
    </row>
    <row r="1555" spans="1:55">
      <c r="A1555" s="301">
        <v>4</v>
      </c>
      <c r="B1555" s="301">
        <v>17</v>
      </c>
      <c r="C1555" s="299">
        <v>17</v>
      </c>
      <c r="D1555" s="300">
        <v>3.1894586054333498</v>
      </c>
      <c r="E1555" s="300">
        <v>-12.681369342147899</v>
      </c>
      <c r="F1555" s="300">
        <v>3.9128752601267398</v>
      </c>
      <c r="G1555" s="300">
        <v>-10.1765920296664</v>
      </c>
      <c r="H1555" s="300">
        <v>0.92169025235448998</v>
      </c>
      <c r="I1555" s="300">
        <v>-5.0584207870983198</v>
      </c>
      <c r="J1555" s="300">
        <v>-4.3471106623362603</v>
      </c>
      <c r="K1555" s="300">
        <v>-8.7126813809693697</v>
      </c>
      <c r="L1555" s="300">
        <v>-8.1499835016016195E-2</v>
      </c>
      <c r="M1555" s="300">
        <v>-0.25646599747422999</v>
      </c>
      <c r="N1555" s="300">
        <v>2.3662304134159702</v>
      </c>
      <c r="O1555" s="300">
        <v>-7.1053511574510606E-2</v>
      </c>
      <c r="P1555" s="300">
        <v>-12.596131435952801</v>
      </c>
      <c r="Q1555" s="300">
        <v>-4.9106046159201897</v>
      </c>
      <c r="R1555" s="300">
        <v>29.978946651164801</v>
      </c>
      <c r="S1555" s="300">
        <v>-7.1740159547585796</v>
      </c>
      <c r="T1555" s="300">
        <v>17.866274136479301</v>
      </c>
      <c r="U1555" s="300">
        <v>-1.8483310176094001</v>
      </c>
      <c r="V1555" s="300">
        <v>-10.633760783158801</v>
      </c>
      <c r="W1555" s="300">
        <v>-8.6658021517996406</v>
      </c>
      <c r="X1555" s="300">
        <v>-3.3605465423760799</v>
      </c>
      <c r="Y1555" s="300">
        <v>-8.96056448249829E-2</v>
      </c>
      <c r="Z1555" s="300">
        <v>0.55695596867910901</v>
      </c>
      <c r="AA1555" s="300">
        <v>5.0138004193130801</v>
      </c>
      <c r="AB1555" s="300">
        <v>-4.4452186112999401</v>
      </c>
      <c r="AC1555" s="300">
        <v>20.424101393828099</v>
      </c>
      <c r="AD1555" s="300">
        <v>5.8755565738641202</v>
      </c>
      <c r="AE1555" s="300">
        <v>-41.799117190562697</v>
      </c>
      <c r="AF1555" s="300">
        <v>12.1791885458567</v>
      </c>
      <c r="AG1555" s="300">
        <v>24.257802339578198</v>
      </c>
      <c r="AH1555" s="300">
        <v>-3.8004975151261098</v>
      </c>
      <c r="AI1555" s="300">
        <v>-14.7639846148464</v>
      </c>
      <c r="AJ1555" s="300">
        <v>-11.9374474164908</v>
      </c>
      <c r="AK1555" s="300">
        <v>10.984099431016899</v>
      </c>
      <c r="AL1555" s="300">
        <v>-9.9171616201224097E-2</v>
      </c>
      <c r="AM1555" s="300">
        <v>-7.7586847550577902</v>
      </c>
      <c r="AN1555" s="300">
        <v>7.0055734271421501</v>
      </c>
      <c r="AO1555" s="300">
        <v>-6.0730363908107998</v>
      </c>
      <c r="AP1555" s="300">
        <v>26.809343227948499</v>
      </c>
      <c r="AQ1555" s="300">
        <v>7.5153245711848298</v>
      </c>
      <c r="AR1555" s="300">
        <v>-33.341483385435197</v>
      </c>
      <c r="AS1555" s="300">
        <v>-1.70259435946903</v>
      </c>
      <c r="AT1555" s="300">
        <v>-23.7738148930666</v>
      </c>
      <c r="AU1555" s="300">
        <v>7.04511501510037E-2</v>
      </c>
      <c r="AV1555" s="300">
        <v>-12.161326771205101</v>
      </c>
      <c r="AW1555" s="300">
        <v>-10.5040604182138</v>
      </c>
      <c r="AX1555" s="300">
        <v>-8.8714286988061808</v>
      </c>
      <c r="AY1555" s="300">
        <v>0.115468815518202</v>
      </c>
      <c r="AZ1555" s="300">
        <v>0.22928443061632001</v>
      </c>
      <c r="BA1555" s="300">
        <v>22.6701460541633</v>
      </c>
      <c r="BB1555" s="300">
        <v>-5.5743983566370297</v>
      </c>
      <c r="BC1555" s="300">
        <v>24.250783077044101</v>
      </c>
    </row>
    <row r="1556" spans="1:55">
      <c r="A1556" s="301">
        <v>4</v>
      </c>
      <c r="B1556" s="301">
        <v>17</v>
      </c>
      <c r="C1556" s="299">
        <v>18</v>
      </c>
      <c r="D1556" s="300">
        <v>0.99992898316554202</v>
      </c>
      <c r="E1556" s="300">
        <v>-5.4801658239350397</v>
      </c>
      <c r="F1556" s="300">
        <v>1.0168074338064299</v>
      </c>
      <c r="G1556" s="300">
        <v>0.71693397315622898</v>
      </c>
      <c r="H1556" s="300">
        <v>1.8383286256840701</v>
      </c>
      <c r="I1556" s="300">
        <v>0.22746448911929401</v>
      </c>
      <c r="J1556" s="300">
        <v>-1.7106316943306701</v>
      </c>
      <c r="K1556" s="300">
        <v>-0.414338387784151</v>
      </c>
      <c r="L1556" s="300">
        <v>4.8892031991139104</v>
      </c>
      <c r="M1556" s="300">
        <v>5.1550103415389898</v>
      </c>
      <c r="N1556" s="300">
        <v>1.7287169472222901</v>
      </c>
      <c r="O1556" s="300">
        <v>-2.3373176652097398</v>
      </c>
      <c r="P1556" s="300">
        <v>1.2375826786361399</v>
      </c>
      <c r="Q1556" s="300">
        <v>1.7968736449273299</v>
      </c>
      <c r="R1556" s="300">
        <v>-11.237456290423699</v>
      </c>
      <c r="S1556" s="300">
        <v>-13.256895639822</v>
      </c>
      <c r="T1556" s="300">
        <v>-1.57280716267944</v>
      </c>
      <c r="U1556" s="300">
        <v>-3.5326724617710501</v>
      </c>
      <c r="V1556" s="300">
        <v>-0.32318116881759901</v>
      </c>
      <c r="W1556" s="300">
        <v>1.3035878136719199</v>
      </c>
      <c r="X1556" s="300">
        <v>7.4390135318241599</v>
      </c>
      <c r="Y1556" s="300">
        <v>10.8320957162717</v>
      </c>
      <c r="Z1556" s="300">
        <v>-1.9787822350402799</v>
      </c>
      <c r="AA1556" s="300">
        <v>9.0311188049538202</v>
      </c>
      <c r="AB1556" s="300">
        <v>2.3507848689407002E-2</v>
      </c>
      <c r="AC1556" s="300">
        <v>1.92932944031961</v>
      </c>
      <c r="AD1556" s="300">
        <v>2.37567029655624</v>
      </c>
      <c r="AE1556" s="300">
        <v>-15.643929085012299</v>
      </c>
      <c r="AF1556" s="300">
        <v>20.727231427663899</v>
      </c>
      <c r="AG1556" s="300">
        <v>1.5294071382848899</v>
      </c>
      <c r="AH1556" s="300">
        <v>-4.9594362177500901</v>
      </c>
      <c r="AI1556" s="300">
        <v>-0.34799405165305902</v>
      </c>
      <c r="AJ1556" s="300">
        <v>-2.2481558210280501</v>
      </c>
      <c r="AK1556" s="300">
        <v>-18.894404309567602</v>
      </c>
      <c r="AL1556" s="300">
        <v>15.202854982780501</v>
      </c>
      <c r="AM1556" s="300">
        <v>-8.0046830646251994</v>
      </c>
      <c r="AN1556" s="300">
        <v>-14.354430525229301</v>
      </c>
      <c r="AO1556" s="300">
        <v>0.14998026933525399</v>
      </c>
      <c r="AP1556" s="300">
        <v>2.1526224305775501</v>
      </c>
      <c r="AQ1556" s="300">
        <v>-1.93314441707482</v>
      </c>
      <c r="AR1556" s="300">
        <v>12.520667995067299</v>
      </c>
      <c r="AS1556" s="300">
        <v>16.315277837025501</v>
      </c>
      <c r="AT1556" s="300">
        <v>1.5650373263954001</v>
      </c>
      <c r="AU1556" s="300">
        <v>-4.3105687547823699</v>
      </c>
      <c r="AV1556" s="300">
        <v>0.450860753767307</v>
      </c>
      <c r="AW1556" s="300">
        <v>4.5097796405474897</v>
      </c>
      <c r="AX1556" s="300">
        <v>-18.502751388213401</v>
      </c>
      <c r="AY1556" s="300">
        <v>12.8981234965442</v>
      </c>
      <c r="AZ1556" s="300">
        <v>-2.1660133696770298</v>
      </c>
      <c r="BA1556" s="300">
        <v>-10.8871208362002</v>
      </c>
      <c r="BB1556" s="300">
        <v>4.28813073776333E-2</v>
      </c>
      <c r="BC1556" s="300">
        <v>2.31880966819759</v>
      </c>
    </row>
    <row r="1557" spans="1:55">
      <c r="A1557" s="301">
        <v>4</v>
      </c>
      <c r="B1557" s="301">
        <v>17</v>
      </c>
      <c r="C1557" s="299">
        <v>19</v>
      </c>
      <c r="D1557" s="300">
        <v>-6.98513661671584</v>
      </c>
      <c r="E1557" s="300">
        <v>-3.01769761106116</v>
      </c>
      <c r="F1557" s="300">
        <v>5.5134728745807102</v>
      </c>
      <c r="G1557" s="300">
        <v>1.3967039064232201</v>
      </c>
      <c r="H1557" s="300">
        <v>-2.2958218411156999</v>
      </c>
      <c r="I1557" s="300">
        <v>5.2302784926846897</v>
      </c>
      <c r="J1557" s="300">
        <v>-0.45383067399995197</v>
      </c>
      <c r="K1557" s="300">
        <v>-3.1139957929999098</v>
      </c>
      <c r="L1557" s="300">
        <v>-0.43165433372291401</v>
      </c>
      <c r="M1557" s="300">
        <v>2.4766781148426702</v>
      </c>
      <c r="N1557" s="300">
        <v>-8.9024129671916192</v>
      </c>
      <c r="O1557" s="300">
        <v>-9.1372318259259802E-2</v>
      </c>
      <c r="P1557" s="300">
        <v>0.94703758794367798</v>
      </c>
      <c r="Q1557" s="300">
        <v>15.4268971370805</v>
      </c>
      <c r="R1557" s="300">
        <v>-8.9543300778572004</v>
      </c>
      <c r="S1557" s="300">
        <v>7.2556777109587003</v>
      </c>
      <c r="T1557" s="300">
        <v>8.0601234654640201</v>
      </c>
      <c r="U1557" s="300">
        <v>-4.5943792618121098</v>
      </c>
      <c r="V1557" s="300">
        <v>10.4828759021833</v>
      </c>
      <c r="W1557" s="300">
        <v>5.46723523071151</v>
      </c>
      <c r="X1557" s="300">
        <v>21.004593200849801</v>
      </c>
      <c r="Y1557" s="300">
        <v>-0.96352117904008605</v>
      </c>
      <c r="Z1557" s="300">
        <v>-16.110475637110699</v>
      </c>
      <c r="AA1557" s="300">
        <v>2.3400337439188998</v>
      </c>
      <c r="AB1557" s="300">
        <v>-6.2428298008698001E-2</v>
      </c>
      <c r="AC1557" s="300">
        <v>2.8073642036220599</v>
      </c>
      <c r="AD1557" s="300">
        <v>-20.729227835509</v>
      </c>
      <c r="AE1557" s="300">
        <v>13.333285583574799</v>
      </c>
      <c r="AF1557" s="300">
        <v>6.0381634340995696</v>
      </c>
      <c r="AG1557" s="300">
        <v>7.4490645548577001</v>
      </c>
      <c r="AH1557" s="300">
        <v>-6.2929294308645902</v>
      </c>
      <c r="AI1557" s="300">
        <v>14.713107450350501</v>
      </c>
      <c r="AJ1557" s="300">
        <v>-7.45093428115905</v>
      </c>
      <c r="AK1557" s="300">
        <v>-32.448875804709502</v>
      </c>
      <c r="AL1557" s="300">
        <v>-1.35200420708052</v>
      </c>
      <c r="AM1557" s="300">
        <v>-8.1348871962039002</v>
      </c>
      <c r="AN1557" s="300">
        <v>-22.250054345068701</v>
      </c>
      <c r="AO1557" s="300">
        <v>0.103623817005499</v>
      </c>
      <c r="AP1557" s="300">
        <v>4.8305605824829101</v>
      </c>
      <c r="AQ1557" s="300">
        <v>-18.146100855588301</v>
      </c>
      <c r="AR1557" s="300">
        <v>-7.0115754902920697</v>
      </c>
      <c r="AS1557" s="300">
        <v>10.549040855092001</v>
      </c>
      <c r="AT1557" s="300">
        <v>-9.8601894668363492</v>
      </c>
      <c r="AU1557" s="300">
        <v>-5.3705968404740796</v>
      </c>
      <c r="AV1557" s="300">
        <v>-12.941373961621901</v>
      </c>
      <c r="AW1557" s="300">
        <v>-1.83452891680037</v>
      </c>
      <c r="AX1557" s="300">
        <v>24.611684076421898</v>
      </c>
      <c r="AY1557" s="300">
        <v>1.03471321789195</v>
      </c>
      <c r="AZ1557" s="300">
        <v>19.428555826100698</v>
      </c>
      <c r="BA1557" s="300">
        <v>5.8381105172066103</v>
      </c>
      <c r="BB1557" s="300">
        <v>-0.23592437538368799</v>
      </c>
      <c r="BC1557" s="300">
        <v>3.7894365508930301</v>
      </c>
    </row>
    <row r="1558" spans="1:55">
      <c r="A1558" s="301">
        <v>4</v>
      </c>
      <c r="B1558" s="301">
        <v>17</v>
      </c>
      <c r="C1558" s="299">
        <v>20</v>
      </c>
      <c r="D1558" s="300">
        <v>-1.4583664180390099</v>
      </c>
      <c r="E1558" s="300">
        <v>1.9038467558694101</v>
      </c>
      <c r="F1558" s="300">
        <v>-4.9118464617796596</v>
      </c>
      <c r="G1558" s="300">
        <v>-3.70377174164441</v>
      </c>
      <c r="H1558" s="300">
        <v>-8.3414695033069997</v>
      </c>
      <c r="I1558" s="300">
        <v>-0.85736993600234102</v>
      </c>
      <c r="J1558" s="300">
        <v>-2.69757034470789</v>
      </c>
      <c r="K1558" s="300">
        <v>10.3745959663162</v>
      </c>
      <c r="L1558" s="300">
        <v>-2.1795900704309199</v>
      </c>
      <c r="M1558" s="300">
        <v>0.82637642005998402</v>
      </c>
      <c r="N1558" s="300">
        <v>2.5144330201596499</v>
      </c>
      <c r="O1558" s="300">
        <v>0.26476680443858103</v>
      </c>
      <c r="P1558" s="300">
        <v>-2.5077570795372899</v>
      </c>
      <c r="Q1558" s="300">
        <v>-0.170454069770477</v>
      </c>
      <c r="R1558" s="300">
        <v>-4.23230305592765</v>
      </c>
      <c r="S1558" s="300">
        <v>-9.2112326881359508</v>
      </c>
      <c r="T1558" s="300">
        <v>2.5551803461220999</v>
      </c>
      <c r="U1558" s="300">
        <v>-16.893056091749902</v>
      </c>
      <c r="V1558" s="300">
        <v>-1.7803207394448699</v>
      </c>
      <c r="W1558" s="300">
        <v>14.2561898461268</v>
      </c>
      <c r="X1558" s="300">
        <v>3.2683399040571599</v>
      </c>
      <c r="Y1558" s="300">
        <v>-1.0008358302569</v>
      </c>
      <c r="Z1558" s="300">
        <v>1.20021335125434</v>
      </c>
      <c r="AA1558" s="300">
        <v>-11.043060418204201</v>
      </c>
      <c r="AB1558" s="300">
        <v>-1.88313217399827</v>
      </c>
      <c r="AC1558" s="300">
        <v>6.4998271514965902</v>
      </c>
      <c r="AD1558" s="300">
        <v>0.103160422555506</v>
      </c>
      <c r="AE1558" s="300">
        <v>5.7193408525567797</v>
      </c>
      <c r="AF1558" s="300">
        <v>12.897680875401701</v>
      </c>
      <c r="AG1558" s="300">
        <v>-9.4751784969942499</v>
      </c>
      <c r="AH1558" s="300">
        <v>-23.607151135734401</v>
      </c>
      <c r="AI1558" s="300">
        <v>-3.08530161829324</v>
      </c>
      <c r="AJ1558" s="300">
        <v>19.333391764758399</v>
      </c>
      <c r="AK1558" s="300">
        <v>-23.872215692351102</v>
      </c>
      <c r="AL1558" s="300">
        <v>-1.3510319817562999</v>
      </c>
      <c r="AM1558" s="300">
        <v>1.5516116297283999</v>
      </c>
      <c r="AN1558" s="300">
        <v>12.5703699588937</v>
      </c>
      <c r="AO1558" s="300">
        <v>-7.4370528871003199</v>
      </c>
      <c r="AP1558" s="300">
        <v>9.6421716485065296</v>
      </c>
      <c r="AQ1558" s="300">
        <v>-0.13185515058887301</v>
      </c>
      <c r="AR1558" s="300">
        <v>3.9744566402628498</v>
      </c>
      <c r="AS1558" s="300">
        <v>11.541397425534299</v>
      </c>
      <c r="AT1558" s="300">
        <v>-0.90673464980783602</v>
      </c>
      <c r="AU1558" s="300">
        <v>-21.1670530624537</v>
      </c>
      <c r="AV1558" s="300">
        <v>-3.5567099009248002</v>
      </c>
      <c r="AW1558" s="300">
        <v>7.0296167097529398</v>
      </c>
      <c r="AX1558" s="300">
        <v>-20.523042326107301</v>
      </c>
      <c r="AY1558" s="300">
        <v>-5.2717783343705502</v>
      </c>
      <c r="AZ1558" s="300">
        <v>-2.1223387712770601</v>
      </c>
      <c r="BA1558" s="300">
        <v>11.4712785179332</v>
      </c>
      <c r="BB1558" s="300">
        <v>-2.0862451748006299</v>
      </c>
      <c r="BC1558" s="300">
        <v>7.5355311610657099</v>
      </c>
    </row>
    <row r="1559" spans="1:55">
      <c r="A1559" s="301">
        <v>4</v>
      </c>
      <c r="B1559" s="301">
        <v>17</v>
      </c>
      <c r="C1559" s="299">
        <v>21</v>
      </c>
      <c r="D1559" s="300">
        <v>0.118431899270248</v>
      </c>
      <c r="E1559" s="300">
        <v>-2.38881633292092</v>
      </c>
      <c r="F1559" s="300">
        <v>1.0816301615680799</v>
      </c>
      <c r="G1559" s="300">
        <v>0.63067543981576701</v>
      </c>
      <c r="H1559" s="300">
        <v>-7.4129058973980602</v>
      </c>
      <c r="I1559" s="300">
        <v>-3.5395062936760699</v>
      </c>
      <c r="J1559" s="300">
        <v>7.2996677197298103</v>
      </c>
      <c r="K1559" s="300">
        <v>1.06274157377481</v>
      </c>
      <c r="L1559" s="300">
        <v>-0.65774120975942196</v>
      </c>
      <c r="M1559" s="300">
        <v>-0.66673206082236103</v>
      </c>
      <c r="N1559" s="300">
        <v>4.0303241845435798</v>
      </c>
      <c r="O1559" s="300">
        <v>0.96012641077054195</v>
      </c>
      <c r="P1559" s="300">
        <v>7.2795421918549703</v>
      </c>
      <c r="Q1559" s="300">
        <v>2.5313300356881299</v>
      </c>
      <c r="R1559" s="300">
        <v>-3.8980798468668998</v>
      </c>
      <c r="S1559" s="300">
        <v>-1.6066351560068399</v>
      </c>
      <c r="T1559" s="300">
        <v>1.6607056097137201</v>
      </c>
      <c r="U1559" s="300">
        <v>-13.4114967512128</v>
      </c>
      <c r="V1559" s="300">
        <v>-14.084578481883501</v>
      </c>
      <c r="W1559" s="300">
        <v>3.82918980085363</v>
      </c>
      <c r="X1559" s="300">
        <v>-17.078403146714098</v>
      </c>
      <c r="Y1559" s="300">
        <v>4.9183722037141298</v>
      </c>
      <c r="Z1559" s="300">
        <v>-6.1314024132698499</v>
      </c>
      <c r="AA1559" s="300">
        <v>9.1016341825770901</v>
      </c>
      <c r="AB1559" s="300">
        <v>4.8681473702271099</v>
      </c>
      <c r="AC1559" s="300">
        <v>8.5020104158022498</v>
      </c>
      <c r="AD1559" s="300">
        <v>6.1559021725526</v>
      </c>
      <c r="AE1559" s="300">
        <v>-4.8498571610149597</v>
      </c>
      <c r="AF1559" s="300">
        <v>2.0550403991520398</v>
      </c>
      <c r="AG1559" s="300">
        <v>-2.3185416231289002</v>
      </c>
      <c r="AH1559" s="300">
        <v>-17.3255577150085</v>
      </c>
      <c r="AI1559" s="300">
        <v>-20.283964904967402</v>
      </c>
      <c r="AJ1559" s="300">
        <v>5.3948433240768798</v>
      </c>
      <c r="AK1559" s="300">
        <v>14.242654900845</v>
      </c>
      <c r="AL1559" s="300">
        <v>-6.13651363902573</v>
      </c>
      <c r="AM1559" s="300">
        <v>0.99162787262350105</v>
      </c>
      <c r="AN1559" s="300">
        <v>1.5086461411726799</v>
      </c>
      <c r="AO1559" s="300">
        <v>-2.1918344021850502</v>
      </c>
      <c r="AP1559" s="300">
        <v>8.2276091183051907</v>
      </c>
      <c r="AQ1559" s="300">
        <v>-3.78604075792571</v>
      </c>
      <c r="AR1559" s="300">
        <v>-5.7780735520627697</v>
      </c>
      <c r="AS1559" s="300">
        <v>2.6206065608767601</v>
      </c>
      <c r="AT1559" s="300">
        <v>-1.72123680827561</v>
      </c>
      <c r="AU1559" s="300">
        <v>-14.618788412561599</v>
      </c>
      <c r="AV1559" s="300">
        <v>5.9241389701091203</v>
      </c>
      <c r="AW1559" s="300">
        <v>-21.182658396165301</v>
      </c>
      <c r="AX1559" s="300">
        <v>-11.847280088457399</v>
      </c>
      <c r="AY1559" s="300">
        <v>4.9132431721066796</v>
      </c>
      <c r="AZ1559" s="300">
        <v>-6.8341600401465596</v>
      </c>
      <c r="BA1559" s="300">
        <v>-11.6583110182432</v>
      </c>
      <c r="BB1559" s="300">
        <v>5.8039699852431399</v>
      </c>
      <c r="BC1559" s="300">
        <v>15.1343256751247</v>
      </c>
    </row>
    <row r="1560" spans="1:55">
      <c r="A1560" s="301">
        <v>4</v>
      </c>
      <c r="B1560" s="301">
        <v>17</v>
      </c>
      <c r="C1560" s="299">
        <v>22</v>
      </c>
      <c r="D1560" s="300">
        <v>1.3484498657281201</v>
      </c>
      <c r="E1560" s="300">
        <v>2.0544759856771599</v>
      </c>
      <c r="F1560" s="300">
        <v>0.64055974290288298</v>
      </c>
      <c r="G1560" s="300">
        <v>2.95932696225726</v>
      </c>
      <c r="H1560" s="300">
        <v>-0.63375195778501703</v>
      </c>
      <c r="I1560" s="300">
        <v>-1.3654442352518199</v>
      </c>
      <c r="J1560" s="300">
        <v>-2.3151535227920599</v>
      </c>
      <c r="K1560" s="300">
        <v>-4.0636834092846499</v>
      </c>
      <c r="L1560" s="300">
        <v>2.1740865541419101</v>
      </c>
      <c r="M1560" s="300">
        <v>-7.5145516500116702</v>
      </c>
      <c r="N1560" s="300">
        <v>4.7929351712250403</v>
      </c>
      <c r="O1560" s="300">
        <v>-1.8569008525419901</v>
      </c>
      <c r="P1560" s="300">
        <v>-14.940509962429999</v>
      </c>
      <c r="Q1560" s="300">
        <v>-1.5792022269675601</v>
      </c>
      <c r="R1560" s="300">
        <v>6.4061458594937202</v>
      </c>
      <c r="S1560" s="300">
        <v>2.1857452801771799</v>
      </c>
      <c r="T1560" s="300">
        <v>-4.8574064652836704</v>
      </c>
      <c r="U1560" s="300">
        <v>-1.3857892082193599</v>
      </c>
      <c r="V1560" s="300">
        <v>16.328552023058801</v>
      </c>
      <c r="W1560" s="300">
        <v>-7.0205401562887904</v>
      </c>
      <c r="X1560" s="300">
        <v>7.3706770613991504</v>
      </c>
      <c r="Y1560" s="300">
        <v>-3.41556259656668</v>
      </c>
      <c r="Z1560" s="300">
        <v>-6.7224485190361403</v>
      </c>
      <c r="AA1560" s="300">
        <v>9.53088766248616</v>
      </c>
      <c r="AB1560" s="300">
        <v>2.63206036809349</v>
      </c>
      <c r="AC1560" s="300">
        <v>34.618281037121797</v>
      </c>
      <c r="AD1560" s="300">
        <v>3.2977018652296599</v>
      </c>
      <c r="AE1560" s="300">
        <v>10.0664940709371</v>
      </c>
      <c r="AF1560" s="300">
        <v>-4.0203567622788796</v>
      </c>
      <c r="AG1560" s="300">
        <v>6.5233493557120097</v>
      </c>
      <c r="AH1560" s="300">
        <v>-1.9911804548019301</v>
      </c>
      <c r="AI1560" s="300">
        <v>-20.744971225689302</v>
      </c>
      <c r="AJ1560" s="300">
        <v>-10.637442114897</v>
      </c>
      <c r="AK1560" s="300">
        <v>10.495613266537299</v>
      </c>
      <c r="AL1560" s="300">
        <v>-4.6163054655432898</v>
      </c>
      <c r="AM1560" s="300">
        <v>-0.227415859626105</v>
      </c>
      <c r="AN1560" s="300">
        <v>-13.145917393012599</v>
      </c>
      <c r="AO1560" s="300">
        <v>1.3853102909844399</v>
      </c>
      <c r="AP1560" s="300">
        <v>48.4288685791972</v>
      </c>
      <c r="AQ1560" s="300">
        <v>1.5464189671194</v>
      </c>
      <c r="AR1560" s="300">
        <v>-7.6582374781962699</v>
      </c>
      <c r="AS1560" s="300">
        <v>3.4309006068919801</v>
      </c>
      <c r="AT1560" s="300">
        <v>6.3645313188263604</v>
      </c>
      <c r="AU1560" s="300">
        <v>-1.68744225438008</v>
      </c>
      <c r="AV1560" s="300">
        <v>-11.681839197475201</v>
      </c>
      <c r="AW1560" s="300">
        <v>10.823246182114399</v>
      </c>
      <c r="AX1560" s="300">
        <v>9.4294542458008994</v>
      </c>
      <c r="AY1560" s="300">
        <v>-1.6218870194428101</v>
      </c>
      <c r="AZ1560" s="300">
        <v>-8.3597191170874598</v>
      </c>
      <c r="BA1560" s="300">
        <v>11.4843953786944</v>
      </c>
      <c r="BB1560" s="300">
        <v>1.4652346385600299</v>
      </c>
      <c r="BC1560" s="300">
        <v>39.819259644634798</v>
      </c>
    </row>
    <row r="1561" spans="1:55">
      <c r="A1561" s="301">
        <v>4</v>
      </c>
      <c r="B1561" s="301">
        <v>17</v>
      </c>
      <c r="C1561" s="299">
        <v>23</v>
      </c>
      <c r="D1561" s="300">
        <v>3.32753233091085</v>
      </c>
      <c r="E1561" s="300">
        <v>-6.5155233063451004</v>
      </c>
      <c r="F1561" s="300">
        <v>0.81564418194715405</v>
      </c>
      <c r="G1561" s="300">
        <v>5.5564521198531098</v>
      </c>
      <c r="H1561" s="300">
        <v>-2.99824612327077</v>
      </c>
      <c r="I1561" s="300">
        <v>2.05658729245348</v>
      </c>
      <c r="J1561" s="300">
        <v>8.8780657854194907</v>
      </c>
      <c r="K1561" s="300">
        <v>5.31517948169944</v>
      </c>
      <c r="L1561" s="300">
        <v>-1.5934299411428501</v>
      </c>
      <c r="M1561" s="300">
        <v>1.09124108326541</v>
      </c>
      <c r="N1561" s="300">
        <v>4.6412663205060003</v>
      </c>
      <c r="O1561" s="300">
        <v>-3.2440463411498</v>
      </c>
      <c r="P1561" s="300">
        <v>5.7397661661150403</v>
      </c>
      <c r="Q1561" s="300">
        <v>-9.0540638249417604</v>
      </c>
      <c r="R1561" s="300">
        <v>-13.7056813498466</v>
      </c>
      <c r="S1561" s="300">
        <v>-2.0475047240420099</v>
      </c>
      <c r="T1561" s="300">
        <v>-6.5419575284560603</v>
      </c>
      <c r="U1561" s="300">
        <v>-6.2672353376989296</v>
      </c>
      <c r="V1561" s="300">
        <v>-10.909411145785</v>
      </c>
      <c r="W1561" s="300">
        <v>18.153377009845201</v>
      </c>
      <c r="X1561" s="300">
        <v>10.663012879383601</v>
      </c>
      <c r="Y1561" s="300">
        <v>-1.54149155019082</v>
      </c>
      <c r="Z1561" s="300">
        <v>2.6867374469532801</v>
      </c>
      <c r="AA1561" s="300">
        <v>-16.9213855193968</v>
      </c>
      <c r="AB1561" s="300">
        <v>-7.3200689095527096</v>
      </c>
      <c r="AC1561" s="300">
        <v>12.298595674557999</v>
      </c>
      <c r="AD1561" s="300">
        <v>0.82593146415624197</v>
      </c>
      <c r="AE1561" s="300">
        <v>18.739466644594199</v>
      </c>
      <c r="AF1561" s="300">
        <v>4.1349471095252603</v>
      </c>
      <c r="AG1561" s="300">
        <v>8.5477627298861503</v>
      </c>
      <c r="AH1561" s="300">
        <v>-8.8813286691857396</v>
      </c>
      <c r="AI1561" s="300">
        <v>18.866967005045101</v>
      </c>
      <c r="AJ1561" s="300">
        <v>25.038366148297801</v>
      </c>
      <c r="AK1561" s="300">
        <v>-7.0392780636978696</v>
      </c>
      <c r="AL1561" s="300">
        <v>-0.97466529529771895</v>
      </c>
      <c r="AM1561" s="300">
        <v>2.2281211966778902</v>
      </c>
      <c r="AN1561" s="300">
        <v>-11.6046539849351</v>
      </c>
      <c r="AO1561" s="300">
        <v>-2.90399259784617</v>
      </c>
      <c r="AP1561" s="300">
        <v>16.7949656421486</v>
      </c>
      <c r="AQ1561" s="300">
        <v>9.1571858674648201</v>
      </c>
      <c r="AR1561" s="300">
        <v>16.606718065716201</v>
      </c>
      <c r="AS1561" s="300">
        <v>1.70205928336347</v>
      </c>
      <c r="AT1561" s="300">
        <v>7.0594900490961203</v>
      </c>
      <c r="AU1561" s="300">
        <v>-7.8893050536936302</v>
      </c>
      <c r="AV1561" s="300">
        <v>-15.732449574898199</v>
      </c>
      <c r="AW1561" s="300">
        <v>-19.61496552893</v>
      </c>
      <c r="AX1561" s="300">
        <v>6.5646859032111697</v>
      </c>
      <c r="AY1561" s="300">
        <v>-2.0815613868478602</v>
      </c>
      <c r="AZ1561" s="300">
        <v>-4.04339900614948</v>
      </c>
      <c r="BA1561" s="300">
        <v>11.5077391003492</v>
      </c>
      <c r="BB1561" s="300">
        <v>-3.8484182410674199</v>
      </c>
      <c r="BC1561" s="300">
        <v>13.4441076147264</v>
      </c>
    </row>
    <row r="1562" spans="1:55">
      <c r="A1562" s="301">
        <v>4</v>
      </c>
      <c r="B1562" s="301">
        <v>17</v>
      </c>
      <c r="C1562" s="299">
        <v>24</v>
      </c>
      <c r="D1562" s="300">
        <v>1.8249073178330999</v>
      </c>
      <c r="E1562" s="300">
        <v>8.4474893716812893</v>
      </c>
      <c r="F1562" s="300">
        <v>1.1281195498135601</v>
      </c>
      <c r="G1562" s="300">
        <v>2.9307368463504702</v>
      </c>
      <c r="H1562" s="300">
        <v>-0.33466833241702199</v>
      </c>
      <c r="I1562" s="300">
        <v>-12.9405136020481</v>
      </c>
      <c r="J1562" s="300">
        <v>2.4066784910185102</v>
      </c>
      <c r="K1562" s="300">
        <v>-8.2197688159856597</v>
      </c>
      <c r="L1562" s="300">
        <v>-3.2599282341351201</v>
      </c>
      <c r="M1562" s="300">
        <v>-1.7013996240985201</v>
      </c>
      <c r="N1562" s="300">
        <v>3.2854751272587999</v>
      </c>
      <c r="O1562" s="300">
        <v>-1.5035908984861699</v>
      </c>
      <c r="P1562" s="300">
        <v>-4.2133281511116403</v>
      </c>
      <c r="Q1562" s="300">
        <v>-4.4112755554450596</v>
      </c>
      <c r="R1562" s="300">
        <v>13.614427002009601</v>
      </c>
      <c r="S1562" s="300">
        <v>2.40859580526531</v>
      </c>
      <c r="T1562" s="300">
        <v>-12.8351114682395</v>
      </c>
      <c r="U1562" s="300">
        <v>-0.58316502974103301</v>
      </c>
      <c r="V1562" s="300">
        <v>7.5110437026119401</v>
      </c>
      <c r="W1562" s="300">
        <v>4.7704921053423899</v>
      </c>
      <c r="X1562" s="300">
        <v>-1.8618321970712599</v>
      </c>
      <c r="Y1562" s="300">
        <v>6.7978342279366997</v>
      </c>
      <c r="Z1562" s="300">
        <v>-4.0261148136378102</v>
      </c>
      <c r="AA1562" s="300">
        <v>8.7496430466645894</v>
      </c>
      <c r="AB1562" s="300">
        <v>-1.6691162999729601</v>
      </c>
      <c r="AC1562" s="300">
        <v>-9.2269722218250099</v>
      </c>
      <c r="AD1562" s="300">
        <v>11.718938905987001</v>
      </c>
      <c r="AE1562" s="300">
        <v>-19.737320187205199</v>
      </c>
      <c r="AF1562" s="300">
        <v>3.5941880521353098</v>
      </c>
      <c r="AG1562" s="300">
        <v>-17.952226752904298</v>
      </c>
      <c r="AH1562" s="300">
        <v>-0.814002834290523</v>
      </c>
      <c r="AI1562" s="300">
        <v>-1.81838266733345</v>
      </c>
      <c r="AJ1562" s="300">
        <v>6.6042718337366102</v>
      </c>
      <c r="AK1562" s="300">
        <v>-1.7250661645859901E-2</v>
      </c>
      <c r="AL1562" s="300">
        <v>9.2642153834880698</v>
      </c>
      <c r="AM1562" s="300">
        <v>-22.427930289320901</v>
      </c>
      <c r="AN1562" s="300">
        <v>16.154541415508302</v>
      </c>
      <c r="AO1562" s="300">
        <v>12.652533945882199</v>
      </c>
      <c r="AP1562" s="300">
        <v>-13.219679234248799</v>
      </c>
      <c r="AQ1562" s="300">
        <v>-6.0166857896693404</v>
      </c>
      <c r="AR1562" s="300">
        <v>18.9674578048859</v>
      </c>
      <c r="AS1562" s="300">
        <v>-2.7712694830489402</v>
      </c>
      <c r="AT1562" s="300">
        <v>-15.3551148176079</v>
      </c>
      <c r="AU1562" s="300">
        <v>-1.03380457461771</v>
      </c>
      <c r="AV1562" s="300">
        <v>22.5332626918016</v>
      </c>
      <c r="AW1562" s="300">
        <v>-8.0720759429401898</v>
      </c>
      <c r="AX1562" s="300">
        <v>0.55595967727418405</v>
      </c>
      <c r="AY1562" s="300">
        <v>8.0332921707209408</v>
      </c>
      <c r="AZ1562" s="300">
        <v>4.1822837578859904</v>
      </c>
      <c r="BA1562" s="300">
        <v>-1.8517674533742701</v>
      </c>
      <c r="BB1562" s="300">
        <v>10.769653770153299</v>
      </c>
      <c r="BC1562" s="300">
        <v>-10.9161081234011</v>
      </c>
    </row>
    <row r="1563" spans="1:55">
      <c r="A1563" s="301">
        <v>4</v>
      </c>
      <c r="B1563" s="301">
        <v>18</v>
      </c>
      <c r="C1563" s="299">
        <v>1</v>
      </c>
      <c r="D1563" s="300">
        <v>-307.46734781561202</v>
      </c>
      <c r="E1563" s="300">
        <v>606.93374260365397</v>
      </c>
      <c r="F1563" s="300">
        <v>529.48212298786405</v>
      </c>
      <c r="G1563" s="300">
        <v>403.42243064304</v>
      </c>
      <c r="H1563" s="300">
        <v>-239.762973402575</v>
      </c>
      <c r="I1563" s="300">
        <v>800.01120539285898</v>
      </c>
      <c r="J1563" s="300">
        <v>560.24673095042294</v>
      </c>
      <c r="K1563" s="300">
        <v>-533.41602447401601</v>
      </c>
      <c r="L1563" s="300">
        <v>478.94707704347798</v>
      </c>
      <c r="M1563" s="300">
        <v>384.65704533322798</v>
      </c>
      <c r="N1563" s="300">
        <v>506.22459503975898</v>
      </c>
      <c r="O1563" s="300">
        <v>-53.802627067338399</v>
      </c>
      <c r="P1563" s="300">
        <v>511.92384020488601</v>
      </c>
      <c r="Q1563" s="300">
        <v>-527.31397041553703</v>
      </c>
      <c r="R1563" s="300">
        <v>1189.8060759611001</v>
      </c>
      <c r="S1563" s="300">
        <v>1023.5497138205</v>
      </c>
      <c r="T1563" s="300">
        <v>792.43865496274498</v>
      </c>
      <c r="U1563" s="300">
        <v>-449.02545388983498</v>
      </c>
      <c r="V1563" s="300">
        <v>1512.00740249255</v>
      </c>
      <c r="W1563" s="300">
        <v>1086.2494297547601</v>
      </c>
      <c r="X1563" s="300">
        <v>-916.11551425555899</v>
      </c>
      <c r="Y1563" s="300">
        <v>-490.28907230083399</v>
      </c>
      <c r="Z1563" s="300">
        <v>767.62776154071003</v>
      </c>
      <c r="AA1563" s="300">
        <v>1003.83906872885</v>
      </c>
      <c r="AB1563" s="300">
        <v>157.043756489766</v>
      </c>
      <c r="AC1563" s="300">
        <v>-520.82692986622203</v>
      </c>
      <c r="AD1563" s="300">
        <v>-695.85930848516102</v>
      </c>
      <c r="AE1563" s="300">
        <v>1634.3916570817801</v>
      </c>
      <c r="AF1563" s="300">
        <v>1395.16170189523</v>
      </c>
      <c r="AG1563" s="300">
        <v>1084.6549402621799</v>
      </c>
      <c r="AH1563" s="300">
        <v>-615.87658383661699</v>
      </c>
      <c r="AI1563" s="300">
        <v>2058.7093933103101</v>
      </c>
      <c r="AJ1563" s="300">
        <v>1493.50491467096</v>
      </c>
      <c r="AK1563" s="300">
        <v>1808.16477801767</v>
      </c>
      <c r="AL1563" s="300">
        <v>-649.87684073077901</v>
      </c>
      <c r="AM1563" s="300">
        <v>1058.1980462379199</v>
      </c>
      <c r="AN1563" s="300">
        <v>-641.494296889971</v>
      </c>
      <c r="AO1563" s="300">
        <v>213.219965199699</v>
      </c>
      <c r="AP1563" s="300">
        <v>962.09864228095603</v>
      </c>
      <c r="AQ1563" s="300">
        <v>-670.86912332825898</v>
      </c>
      <c r="AR1563" s="300">
        <v>1457.5887694631999</v>
      </c>
      <c r="AS1563" s="300">
        <v>1255.86952433075</v>
      </c>
      <c r="AT1563" s="300">
        <v>959.77220557422095</v>
      </c>
      <c r="AU1563" s="300">
        <v>-580.07991337969895</v>
      </c>
      <c r="AV1563" s="300">
        <v>1882.5357939887899</v>
      </c>
      <c r="AW1563" s="300">
        <v>1351.44140411277</v>
      </c>
      <c r="AX1563" s="300">
        <v>-1156.29494922914</v>
      </c>
      <c r="AY1563" s="300">
        <v>1128.19115414063</v>
      </c>
      <c r="AZ1563" s="300">
        <v>928.55487640506499</v>
      </c>
      <c r="BA1563" s="300">
        <v>1239.9025316490099</v>
      </c>
      <c r="BB1563" s="300">
        <v>195.52006476099501</v>
      </c>
      <c r="BC1563" s="300">
        <v>-672.58542073133299</v>
      </c>
    </row>
    <row r="1564" spans="1:55">
      <c r="A1564" s="301">
        <v>4</v>
      </c>
      <c r="B1564" s="301">
        <v>18</v>
      </c>
      <c r="C1564" s="299">
        <v>2</v>
      </c>
      <c r="D1564" s="300">
        <v>97.470802404371199</v>
      </c>
      <c r="E1564" s="300">
        <v>172.012437227227</v>
      </c>
      <c r="F1564" s="300">
        <v>-113.86959222959899</v>
      </c>
      <c r="G1564" s="300">
        <v>78.729111775012399</v>
      </c>
      <c r="H1564" s="300">
        <v>-134.05963032718799</v>
      </c>
      <c r="I1564" s="300">
        <v>151.980671259263</v>
      </c>
      <c r="J1564" s="300">
        <v>-9.2444072416654297</v>
      </c>
      <c r="K1564" s="300">
        <v>-55.032497228290502</v>
      </c>
      <c r="L1564" s="300">
        <v>12.4224728508908</v>
      </c>
      <c r="M1564" s="300">
        <v>-40.070682700827902</v>
      </c>
      <c r="N1564" s="300">
        <v>-167.46089438809</v>
      </c>
      <c r="O1564" s="300">
        <v>-32.260824551805797</v>
      </c>
      <c r="P1564" s="300">
        <v>-195.756158314147</v>
      </c>
      <c r="Q1564" s="300">
        <v>-266.10852022368198</v>
      </c>
      <c r="R1564" s="300">
        <v>346.90051447814301</v>
      </c>
      <c r="S1564" s="300">
        <v>257.33714150024798</v>
      </c>
      <c r="T1564" s="300">
        <v>-81.037780509297605</v>
      </c>
      <c r="U1564" s="300">
        <v>327.00648736385602</v>
      </c>
      <c r="V1564" s="300">
        <v>318.89148051865197</v>
      </c>
      <c r="W1564" s="300">
        <v>-53.4821791771625</v>
      </c>
      <c r="X1564" s="300">
        <v>-21.950737517883901</v>
      </c>
      <c r="Y1564" s="300">
        <v>-41.353132167055897</v>
      </c>
      <c r="Z1564" s="300">
        <v>-57.718931332219199</v>
      </c>
      <c r="AA1564" s="300">
        <v>-341.63844464670899</v>
      </c>
      <c r="AB1564" s="300">
        <v>-58.603983177574897</v>
      </c>
      <c r="AC1564" s="300">
        <v>237.23415144032401</v>
      </c>
      <c r="AD1564" s="300">
        <v>-371.163755575332</v>
      </c>
      <c r="AE1564" s="300">
        <v>479.87840920684698</v>
      </c>
      <c r="AF1564" s="300">
        <v>343.53128739092</v>
      </c>
      <c r="AG1564" s="300">
        <v>-101.541485516389</v>
      </c>
      <c r="AH1564" s="300">
        <v>452.57774627756498</v>
      </c>
      <c r="AI1564" s="300">
        <v>-534.34466294046899</v>
      </c>
      <c r="AJ1564" s="300">
        <v>-73.041546919747105</v>
      </c>
      <c r="AK1564" s="300">
        <v>75.322742751797193</v>
      </c>
      <c r="AL1564" s="300">
        <v>-61.883230725806499</v>
      </c>
      <c r="AM1564" s="300">
        <v>-105.19292809584699</v>
      </c>
      <c r="AN1564" s="300">
        <v>-473.28917202730997</v>
      </c>
      <c r="AO1564" s="300">
        <v>-79.015084312196805</v>
      </c>
      <c r="AP1564" s="300">
        <v>316.17156431592599</v>
      </c>
      <c r="AQ1564" s="300">
        <v>-317.90908804587502</v>
      </c>
      <c r="AR1564" s="300">
        <v>422.17767253089602</v>
      </c>
      <c r="AS1564" s="300">
        <v>314.36649192095399</v>
      </c>
      <c r="AT1564" s="300">
        <v>-106.586812464845</v>
      </c>
      <c r="AU1564" s="300">
        <v>392.40544696789101</v>
      </c>
      <c r="AV1564" s="300">
        <v>381.05410626081198</v>
      </c>
      <c r="AW1564" s="300">
        <v>-25.9344429965643</v>
      </c>
      <c r="AX1564" s="300">
        <v>16.825537907335601</v>
      </c>
      <c r="AY1564" s="300">
        <v>-46.623256616375997</v>
      </c>
      <c r="AZ1564" s="300">
        <v>-170.61624183400801</v>
      </c>
      <c r="BA1564" s="300">
        <v>-411.11750248135399</v>
      </c>
      <c r="BB1564" s="300">
        <v>-75.719946587823102</v>
      </c>
      <c r="BC1564" s="300">
        <v>285.05266996615802</v>
      </c>
    </row>
    <row r="1565" spans="1:55">
      <c r="A1565" s="301">
        <v>4</v>
      </c>
      <c r="B1565" s="301">
        <v>18</v>
      </c>
      <c r="C1565" s="299">
        <v>3</v>
      </c>
      <c r="D1565" s="300">
        <v>-35.329685184361502</v>
      </c>
      <c r="E1565" s="300">
        <v>-38.8917184169105</v>
      </c>
      <c r="F1565" s="300">
        <v>-7.9558439783024797</v>
      </c>
      <c r="G1565" s="300">
        <v>-65.297720165054599</v>
      </c>
      <c r="H1565" s="300">
        <v>-21.337501991455301</v>
      </c>
      <c r="I1565" s="300">
        <v>-73.558628861200702</v>
      </c>
      <c r="J1565" s="300">
        <v>-140.10946616747799</v>
      </c>
      <c r="K1565" s="300">
        <v>198.89617631346499</v>
      </c>
      <c r="L1565" s="300">
        <v>-160.931979514266</v>
      </c>
      <c r="M1565" s="300">
        <v>119.068767329921</v>
      </c>
      <c r="N1565" s="300">
        <v>-3.7589521473823102</v>
      </c>
      <c r="O1565" s="300">
        <v>-15.631994072573701</v>
      </c>
      <c r="P1565" s="300">
        <v>124.883301887179</v>
      </c>
      <c r="Q1565" s="300">
        <v>46.179798714069001</v>
      </c>
      <c r="R1565" s="300">
        <v>31.561288645190398</v>
      </c>
      <c r="S1565" s="300">
        <v>-18.831195327473999</v>
      </c>
      <c r="T1565" s="300">
        <v>108.19096715183299</v>
      </c>
      <c r="U1565" s="300">
        <v>-44.6435533679686</v>
      </c>
      <c r="V1565" s="300">
        <v>-92.381837634382904</v>
      </c>
      <c r="W1565" s="300">
        <v>267.27134734878598</v>
      </c>
      <c r="X1565" s="300">
        <v>525.71476441949596</v>
      </c>
      <c r="Y1565" s="300">
        <v>-356.95427592164799</v>
      </c>
      <c r="Z1565" s="300">
        <v>-278.484454938922</v>
      </c>
      <c r="AA1565" s="300">
        <v>12.567184922314199</v>
      </c>
      <c r="AB1565" s="300">
        <v>41.277530033957703</v>
      </c>
      <c r="AC1565" s="300">
        <v>-129.733226636105</v>
      </c>
      <c r="AD1565" s="300">
        <v>50.682373902582597</v>
      </c>
      <c r="AE1565" s="300">
        <v>-45.787796787413498</v>
      </c>
      <c r="AF1565" s="300">
        <v>-16.563126571824299</v>
      </c>
      <c r="AG1565" s="300">
        <v>148.51717388559001</v>
      </c>
      <c r="AH1565" s="300">
        <v>-60.876247770035498</v>
      </c>
      <c r="AI1565" s="300">
        <v>-108.395755576818</v>
      </c>
      <c r="AJ1565" s="300">
        <v>368.43647179534798</v>
      </c>
      <c r="AK1565" s="300">
        <v>702.18739658438699</v>
      </c>
      <c r="AL1565" s="300">
        <v>-494.41422909268999</v>
      </c>
      <c r="AM1565" s="300">
        <v>-384.83215732703502</v>
      </c>
      <c r="AN1565" s="300">
        <v>19.661648411145801</v>
      </c>
      <c r="AO1565" s="300">
        <v>55.056744283063502</v>
      </c>
      <c r="AP1565" s="300">
        <v>323.69188930359098</v>
      </c>
      <c r="AQ1565" s="300">
        <v>-56.333388907153697</v>
      </c>
      <c r="AR1565" s="300">
        <v>40.388758836153599</v>
      </c>
      <c r="AS1565" s="300">
        <v>-15.845269362156801</v>
      </c>
      <c r="AT1565" s="300">
        <v>128.769752559799</v>
      </c>
      <c r="AU1565" s="300">
        <v>-50.810018195259097</v>
      </c>
      <c r="AV1565" s="300">
        <v>-128.76681019809899</v>
      </c>
      <c r="AW1565" s="300">
        <v>-354.05839222637002</v>
      </c>
      <c r="AX1565" s="300">
        <v>-531.84997424999699</v>
      </c>
      <c r="AY1565" s="300">
        <v>469.72317862147298</v>
      </c>
      <c r="AZ1565" s="300">
        <v>296.218155719278</v>
      </c>
      <c r="BA1565" s="300">
        <v>-12.7179771556773</v>
      </c>
      <c r="BB1565" s="300">
        <v>50.684082104348803</v>
      </c>
      <c r="BC1565" s="300">
        <v>-163.40472997434301</v>
      </c>
    </row>
    <row r="1566" spans="1:55">
      <c r="A1566" s="301">
        <v>4</v>
      </c>
      <c r="B1566" s="301">
        <v>18</v>
      </c>
      <c r="C1566" s="299">
        <v>4</v>
      </c>
      <c r="D1566" s="300">
        <v>14.4227255876035</v>
      </c>
      <c r="E1566" s="300">
        <v>-42.339468510705501</v>
      </c>
      <c r="F1566" s="300">
        <v>-30.039389467184701</v>
      </c>
      <c r="G1566" s="300">
        <v>-88.102275355308294</v>
      </c>
      <c r="H1566" s="300">
        <v>-33.139456551413197</v>
      </c>
      <c r="I1566" s="300">
        <v>24.3198487630393</v>
      </c>
      <c r="J1566" s="300">
        <v>70.479511777079097</v>
      </c>
      <c r="K1566" s="300">
        <v>-199.460883325087</v>
      </c>
      <c r="L1566" s="300">
        <v>20.799183793855601</v>
      </c>
      <c r="M1566" s="300">
        <v>-5.1697863622830802</v>
      </c>
      <c r="N1566" s="300">
        <v>68.255531101491897</v>
      </c>
      <c r="O1566" s="300">
        <v>23.408011205450499</v>
      </c>
      <c r="P1566" s="300">
        <v>-7.2259654475544002</v>
      </c>
      <c r="Q1566" s="300">
        <v>41.8395568658269</v>
      </c>
      <c r="R1566" s="300">
        <v>-96.928587205233498</v>
      </c>
      <c r="S1566" s="300">
        <v>58.032012431471202</v>
      </c>
      <c r="T1566" s="300">
        <v>-180.12166737759901</v>
      </c>
      <c r="U1566" s="300">
        <v>60.249647439329401</v>
      </c>
      <c r="V1566" s="300">
        <v>202.65896909476999</v>
      </c>
      <c r="W1566" s="300">
        <v>135.460326685578</v>
      </c>
      <c r="X1566" s="300">
        <v>-25.779420750094101</v>
      </c>
      <c r="Y1566" s="300">
        <v>-9.9953784462813395</v>
      </c>
      <c r="Z1566" s="300">
        <v>-6.29849726761634</v>
      </c>
      <c r="AA1566" s="300">
        <v>-137.780083431744</v>
      </c>
      <c r="AB1566" s="300">
        <v>-53.125946571262801</v>
      </c>
      <c r="AC1566" s="300">
        <v>-71.705388075075703</v>
      </c>
      <c r="AD1566" s="300">
        <v>-94.428396069262803</v>
      </c>
      <c r="AE1566" s="300">
        <v>-137.61720612602599</v>
      </c>
      <c r="AF1566" s="300">
        <v>82.677583411945093</v>
      </c>
      <c r="AG1566" s="300">
        <v>-244.643638897225</v>
      </c>
      <c r="AH1566" s="300">
        <v>87.293318082314102</v>
      </c>
      <c r="AI1566" s="300">
        <v>-275.83427661511098</v>
      </c>
      <c r="AJ1566" s="300">
        <v>188.59415245777899</v>
      </c>
      <c r="AK1566" s="300">
        <v>-26.671424931778699</v>
      </c>
      <c r="AL1566" s="300">
        <v>9.2333884218043103</v>
      </c>
      <c r="AM1566" s="300">
        <v>-7.7271496905300499</v>
      </c>
      <c r="AN1566" s="300">
        <v>-190.05907633508599</v>
      </c>
      <c r="AO1566" s="300">
        <v>-72.983693279606598</v>
      </c>
      <c r="AP1566" s="300">
        <v>144.261077358867</v>
      </c>
      <c r="AQ1566" s="300">
        <v>47.378719314109397</v>
      </c>
      <c r="AR1566" s="300">
        <v>-112.77841418571001</v>
      </c>
      <c r="AS1566" s="300">
        <v>-80.082243800484704</v>
      </c>
      <c r="AT1566" s="300">
        <v>-216.36470431490801</v>
      </c>
      <c r="AU1566" s="300">
        <v>-98.787617401412902</v>
      </c>
      <c r="AV1566" s="300">
        <v>219.87047128988601</v>
      </c>
      <c r="AW1566" s="300">
        <v>175.44452587418101</v>
      </c>
      <c r="AX1566" s="300">
        <v>-88.815322057638497</v>
      </c>
      <c r="AY1566" s="300">
        <v>12.9178584877442</v>
      </c>
      <c r="AZ1566" s="300">
        <v>-9.3250737579874805</v>
      </c>
      <c r="BA1566" s="300">
        <v>-164.85697744188499</v>
      </c>
      <c r="BB1566" s="300">
        <v>-63.876868925596597</v>
      </c>
      <c r="BC1566" s="300">
        <v>99.242193069390893</v>
      </c>
    </row>
    <row r="1567" spans="1:55">
      <c r="A1567" s="301">
        <v>4</v>
      </c>
      <c r="B1567" s="301">
        <v>18</v>
      </c>
      <c r="C1567" s="299">
        <v>5</v>
      </c>
      <c r="D1567" s="300">
        <v>-42.649991810517498</v>
      </c>
      <c r="E1567" s="300">
        <v>-62.1744802501563</v>
      </c>
      <c r="F1567" s="300">
        <v>-35.473835951725299</v>
      </c>
      <c r="G1567" s="300">
        <v>-3.0403148996513401</v>
      </c>
      <c r="H1567" s="300">
        <v>-56.858833049377097</v>
      </c>
      <c r="I1567" s="300">
        <v>-90.702423861672003</v>
      </c>
      <c r="J1567" s="300">
        <v>42.4729076430514</v>
      </c>
      <c r="K1567" s="300">
        <v>54.906970433439298</v>
      </c>
      <c r="L1567" s="300">
        <v>38.768166768982901</v>
      </c>
      <c r="M1567" s="300">
        <v>66.035121484904195</v>
      </c>
      <c r="N1567" s="300">
        <v>-0.90471246790776705</v>
      </c>
      <c r="O1567" s="300">
        <v>6.8982416461701499</v>
      </c>
      <c r="P1567" s="300">
        <v>-95.613631434450994</v>
      </c>
      <c r="Q1567" s="300">
        <v>-77.933979784068399</v>
      </c>
      <c r="R1567" s="300">
        <v>88.224672935937406</v>
      </c>
      <c r="S1567" s="300">
        <v>59.936184165397798</v>
      </c>
      <c r="T1567" s="300">
        <v>2.1812877723591502</v>
      </c>
      <c r="U1567" s="300">
        <v>-113.663739691312</v>
      </c>
      <c r="V1567" s="300">
        <v>-2.5948055811221802</v>
      </c>
      <c r="W1567" s="300">
        <v>76.004166101970895</v>
      </c>
      <c r="X1567" s="300">
        <v>-97.374906044249798</v>
      </c>
      <c r="Y1567" s="300">
        <v>-69.759800053836898</v>
      </c>
      <c r="Z1567" s="300">
        <v>132.75136052910401</v>
      </c>
      <c r="AA1567" s="300">
        <v>-6.9305571493770399</v>
      </c>
      <c r="AB1567" s="300">
        <v>-19.511745032097</v>
      </c>
      <c r="AC1567" s="300">
        <v>171.08392250141199</v>
      </c>
      <c r="AD1567" s="300">
        <v>-102.96367897879701</v>
      </c>
      <c r="AE1567" s="300">
        <v>-171.913885721637</v>
      </c>
      <c r="AF1567" s="300">
        <v>82.391063739222503</v>
      </c>
      <c r="AG1567" s="300">
        <v>10.603534293188901</v>
      </c>
      <c r="AH1567" s="300">
        <v>-155.29486757606301</v>
      </c>
      <c r="AI1567" s="300">
        <v>42.325351574858097</v>
      </c>
      <c r="AJ1567" s="300">
        <v>101.32819394217501</v>
      </c>
      <c r="AK1567" s="300">
        <v>-134.85312109830301</v>
      </c>
      <c r="AL1567" s="300">
        <v>-96.1387274750508</v>
      </c>
      <c r="AM1567" s="300">
        <v>-216.873194633461</v>
      </c>
      <c r="AN1567" s="300">
        <v>-11.5857445965287</v>
      </c>
      <c r="AO1567" s="300">
        <v>-27.721137631653502</v>
      </c>
      <c r="AP1567" s="300">
        <v>235.24532393285699</v>
      </c>
      <c r="AQ1567" s="300">
        <v>118.310516248704</v>
      </c>
      <c r="AR1567" s="300">
        <v>111.379792822966</v>
      </c>
      <c r="AS1567" s="300">
        <v>72.486347197879098</v>
      </c>
      <c r="AT1567" s="300">
        <v>0.26762605693756197</v>
      </c>
      <c r="AU1567" s="300">
        <v>133.49548302166301</v>
      </c>
      <c r="AV1567" s="300">
        <v>60.357580478573901</v>
      </c>
      <c r="AW1567" s="300">
        <v>93.535906464564107</v>
      </c>
      <c r="AX1567" s="300">
        <v>129.27524109868901</v>
      </c>
      <c r="AY1567" s="300">
        <v>93.286183928976399</v>
      </c>
      <c r="AZ1567" s="300">
        <v>-188.606576783181</v>
      </c>
      <c r="BA1567" s="300">
        <v>6.5580682733758699</v>
      </c>
      <c r="BB1567" s="300">
        <v>-23.455041611449101</v>
      </c>
      <c r="BC1567" s="300">
        <v>204.950147997567</v>
      </c>
    </row>
    <row r="1568" spans="1:55">
      <c r="A1568" s="301">
        <v>4</v>
      </c>
      <c r="B1568" s="301">
        <v>18</v>
      </c>
      <c r="C1568" s="299">
        <v>6</v>
      </c>
      <c r="D1568" s="300">
        <v>18.7472872606556</v>
      </c>
      <c r="E1568" s="300">
        <v>-33.699769447690898</v>
      </c>
      <c r="F1568" s="300">
        <v>17.779506773509201</v>
      </c>
      <c r="G1568" s="300">
        <v>-34.068713495975501</v>
      </c>
      <c r="H1568" s="300">
        <v>29.717755782620699</v>
      </c>
      <c r="I1568" s="300">
        <v>22.8069398087198</v>
      </c>
      <c r="J1568" s="300">
        <v>2.34932544385947</v>
      </c>
      <c r="K1568" s="300">
        <v>15.8595222638856</v>
      </c>
      <c r="L1568" s="300">
        <v>-7.7385884066008499</v>
      </c>
      <c r="M1568" s="300">
        <v>-0.85715303683327904</v>
      </c>
      <c r="N1568" s="300">
        <v>-21.195594624235401</v>
      </c>
      <c r="O1568" s="300">
        <v>0.161519150237843</v>
      </c>
      <c r="P1568" s="300">
        <v>13.265627387037799</v>
      </c>
      <c r="Q1568" s="300">
        <v>31.8414330989593</v>
      </c>
      <c r="R1568" s="300">
        <v>53.689377004674597</v>
      </c>
      <c r="S1568" s="300">
        <v>31.28349295768</v>
      </c>
      <c r="T1568" s="300">
        <v>59.1791743129046</v>
      </c>
      <c r="U1568" s="300">
        <v>58.603449560083902</v>
      </c>
      <c r="V1568" s="300">
        <v>24.330543924312199</v>
      </c>
      <c r="W1568" s="300">
        <v>0.59352624409088395</v>
      </c>
      <c r="X1568" s="300">
        <v>-32.0856397699323</v>
      </c>
      <c r="Y1568" s="300">
        <v>-16.997814428695399</v>
      </c>
      <c r="Z1568" s="300">
        <v>-0.83395095709951095</v>
      </c>
      <c r="AA1568" s="300">
        <v>-38.020265795316803</v>
      </c>
      <c r="AB1568" s="300">
        <v>-0.25420979389868498</v>
      </c>
      <c r="AC1568" s="300">
        <v>25.944169866008799</v>
      </c>
      <c r="AD1568" s="300">
        <v>41.627451232449197</v>
      </c>
      <c r="AE1568" s="300">
        <v>-73.799687582097306</v>
      </c>
      <c r="AF1568" s="300">
        <v>37.614013734732602</v>
      </c>
      <c r="AG1568" s="300">
        <v>79.457852320068</v>
      </c>
      <c r="AH1568" s="300">
        <v>80.192561053834893</v>
      </c>
      <c r="AI1568" s="300">
        <v>16.226623616396299</v>
      </c>
      <c r="AJ1568" s="300">
        <v>-1.3169718460359401</v>
      </c>
      <c r="AK1568" s="300">
        <v>-32.662293401130498</v>
      </c>
      <c r="AL1568" s="300">
        <v>-23.790875040553999</v>
      </c>
      <c r="AM1568" s="300">
        <v>2.2999499134006798</v>
      </c>
      <c r="AN1568" s="300">
        <v>-49.9296771053897</v>
      </c>
      <c r="AO1568" s="300">
        <v>-0.29223258890029102</v>
      </c>
      <c r="AP1568" s="300">
        <v>-34.421801799707097</v>
      </c>
      <c r="AQ1568" s="300">
        <v>42.392254752012697</v>
      </c>
      <c r="AR1568" s="300">
        <v>-68.514797713810793</v>
      </c>
      <c r="AS1568" s="300">
        <v>38.447364597662002</v>
      </c>
      <c r="AT1568" s="300">
        <v>71.335439197544801</v>
      </c>
      <c r="AU1568" s="300">
        <v>-91.369080637361293</v>
      </c>
      <c r="AV1568" s="300">
        <v>-41.301536548005799</v>
      </c>
      <c r="AW1568" s="300">
        <v>1.0631594184966899</v>
      </c>
      <c r="AX1568" s="300">
        <v>33.424020437328998</v>
      </c>
      <c r="AY1568" s="300">
        <v>-19.499562245807201</v>
      </c>
      <c r="AZ1568" s="300">
        <v>-1.7081853765038999</v>
      </c>
      <c r="BA1568" s="300">
        <v>42.658684452287801</v>
      </c>
      <c r="BB1568" s="300">
        <v>-0.331476658682964</v>
      </c>
      <c r="BC1568" s="300">
        <v>30.9066732828644</v>
      </c>
    </row>
    <row r="1569" spans="1:55">
      <c r="A1569" s="301">
        <v>4</v>
      </c>
      <c r="B1569" s="301">
        <v>18</v>
      </c>
      <c r="C1569" s="299">
        <v>7</v>
      </c>
      <c r="D1569" s="300">
        <v>16.6961108958299</v>
      </c>
      <c r="E1569" s="300">
        <v>-15.796695271191901</v>
      </c>
      <c r="F1569" s="300">
        <v>4.9473658076386098</v>
      </c>
      <c r="G1569" s="300">
        <v>-13.173572634639401</v>
      </c>
      <c r="H1569" s="300">
        <v>11.838955467715699</v>
      </c>
      <c r="I1569" s="300">
        <v>-17.6427292672583</v>
      </c>
      <c r="J1569" s="300">
        <v>13.101467698181899</v>
      </c>
      <c r="K1569" s="300">
        <v>-15.5458972305423</v>
      </c>
      <c r="L1569" s="300">
        <v>4.90598466089462</v>
      </c>
      <c r="M1569" s="300">
        <v>20.013265765195801</v>
      </c>
      <c r="N1569" s="300">
        <v>26.392528057565301</v>
      </c>
      <c r="O1569" s="300">
        <v>3.46600219572775</v>
      </c>
      <c r="P1569" s="300">
        <v>14.394137521123501</v>
      </c>
      <c r="Q1569" s="300">
        <v>-44.150971590474597</v>
      </c>
      <c r="R1569" s="300">
        <v>-42.906234085051203</v>
      </c>
      <c r="S1569" s="300">
        <v>20.759172808578199</v>
      </c>
      <c r="T1569" s="300">
        <v>-27.587615073716801</v>
      </c>
      <c r="U1569" s="300">
        <v>29.784972096512799</v>
      </c>
      <c r="V1569" s="300">
        <v>49.996414745160401</v>
      </c>
      <c r="W1569" s="300">
        <v>29.426015109735701</v>
      </c>
      <c r="X1569" s="300">
        <v>47.458542113795602</v>
      </c>
      <c r="Y1569" s="300">
        <v>18.003453745146999</v>
      </c>
      <c r="Z1569" s="300">
        <v>41.189374290009297</v>
      </c>
      <c r="AA1569" s="300">
        <v>59.641255043090098</v>
      </c>
      <c r="AB1569" s="300">
        <v>7.1814173815209701</v>
      </c>
      <c r="AC1569" s="300">
        <v>33.621643143999002</v>
      </c>
      <c r="AD1569" s="300">
        <v>-61.859076679942</v>
      </c>
      <c r="AE1569" s="300">
        <v>62.376028071379501</v>
      </c>
      <c r="AF1569" s="300">
        <v>-35.301572360189603</v>
      </c>
      <c r="AG1569" s="300">
        <v>-38.347507848432798</v>
      </c>
      <c r="AH1569" s="300">
        <v>40.714986236844098</v>
      </c>
      <c r="AI1569" s="300">
        <v>66.519467442907398</v>
      </c>
      <c r="AJ1569" s="300">
        <v>40.838336742413198</v>
      </c>
      <c r="AK1569" s="300">
        <v>70.029317462900394</v>
      </c>
      <c r="AL1569" s="300">
        <v>30.042997455072701</v>
      </c>
      <c r="AM1569" s="300">
        <v>57.164082358045903</v>
      </c>
      <c r="AN1569" s="300">
        <v>84.067002040344605</v>
      </c>
      <c r="AO1569" s="300">
        <v>9.9123279285632009</v>
      </c>
      <c r="AP1569" s="300">
        <v>-43.508090635067902</v>
      </c>
      <c r="AQ1569" s="300">
        <v>-51.691693507386802</v>
      </c>
      <c r="AR1569" s="300">
        <v>47.625155761412103</v>
      </c>
      <c r="AS1569" s="300">
        <v>22.4566199840907</v>
      </c>
      <c r="AT1569" s="300">
        <v>35.842095162880298</v>
      </c>
      <c r="AU1569" s="300">
        <v>-26.1668681175675</v>
      </c>
      <c r="AV1569" s="300">
        <v>-45.847568544765103</v>
      </c>
      <c r="AW1569" s="300">
        <v>33.703879203718301</v>
      </c>
      <c r="AX1569" s="300">
        <v>-48.065171635457901</v>
      </c>
      <c r="AY1569" s="300">
        <v>21.344858688573101</v>
      </c>
      <c r="AZ1569" s="300">
        <v>49.416158958231399</v>
      </c>
      <c r="BA1569" s="300">
        <v>-59.620765274000298</v>
      </c>
      <c r="BB1569" s="300">
        <v>8.5506605533156392</v>
      </c>
      <c r="BC1569" s="300">
        <v>38.3784922962775</v>
      </c>
    </row>
    <row r="1570" spans="1:55">
      <c r="A1570" s="301">
        <v>4</v>
      </c>
      <c r="B1570" s="301">
        <v>18</v>
      </c>
      <c r="C1570" s="299">
        <v>8</v>
      </c>
      <c r="D1570" s="300">
        <v>4.81526123976868</v>
      </c>
      <c r="E1570" s="300">
        <v>-25.7493377703303</v>
      </c>
      <c r="F1570" s="300">
        <v>9.1431865478099006</v>
      </c>
      <c r="G1570" s="300">
        <v>-10.704050670522101</v>
      </c>
      <c r="H1570" s="300">
        <v>38.915762689133203</v>
      </c>
      <c r="I1570" s="300">
        <v>-41.308886815523799</v>
      </c>
      <c r="J1570" s="300">
        <v>-9.6712600620974207</v>
      </c>
      <c r="K1570" s="300">
        <v>36.3471740396581</v>
      </c>
      <c r="L1570" s="300">
        <v>19.173739147905302</v>
      </c>
      <c r="M1570" s="300">
        <v>21.946164756470999</v>
      </c>
      <c r="N1570" s="300">
        <v>-29.896131008300902</v>
      </c>
      <c r="O1570" s="300">
        <v>-0.333542401115757</v>
      </c>
      <c r="P1570" s="300">
        <v>3.75668381267525</v>
      </c>
      <c r="Q1570" s="300">
        <v>-8.7979853502958907</v>
      </c>
      <c r="R1570" s="300">
        <v>-49.175319226639502</v>
      </c>
      <c r="S1570" s="300">
        <v>34.553719992264398</v>
      </c>
      <c r="T1570" s="300">
        <v>25.4422494107334</v>
      </c>
      <c r="U1570" s="300">
        <v>-59.849223805137903</v>
      </c>
      <c r="V1570" s="300">
        <v>89.502456846861406</v>
      </c>
      <c r="W1570" s="300">
        <v>-1.8426267051656999</v>
      </c>
      <c r="X1570" s="300">
        <v>-66.326574251473303</v>
      </c>
      <c r="Y1570" s="300">
        <v>41.053323423779098</v>
      </c>
      <c r="Z1570" s="300">
        <v>43.824371879506103</v>
      </c>
      <c r="AA1570" s="300">
        <v>-61.373421276260203</v>
      </c>
      <c r="AB1570" s="300">
        <v>-1.3138652627738101</v>
      </c>
      <c r="AC1570" s="300">
        <v>5.2686869106232201</v>
      </c>
      <c r="AD1570" s="300">
        <v>-9.6111119358960693</v>
      </c>
      <c r="AE1570" s="300">
        <v>-66.577226345641805</v>
      </c>
      <c r="AF1570" s="300">
        <v>52.695481702838102</v>
      </c>
      <c r="AG1570" s="300">
        <v>34.726617848504702</v>
      </c>
      <c r="AH1570" s="300">
        <v>-83.215760501185599</v>
      </c>
      <c r="AI1570" s="300">
        <v>122.849126547317</v>
      </c>
      <c r="AJ1570" s="300">
        <v>-9.1499955478836501</v>
      </c>
      <c r="AK1570" s="300">
        <v>-92.952385021594694</v>
      </c>
      <c r="AL1570" s="300">
        <v>55.755862907581303</v>
      </c>
      <c r="AM1570" s="300">
        <v>60.075342379138498</v>
      </c>
      <c r="AN1570" s="300">
        <v>-84.695520703704304</v>
      </c>
      <c r="AO1570" s="300">
        <v>-2.0284971688889799</v>
      </c>
      <c r="AP1570" s="300">
        <v>-6.1821195640485804</v>
      </c>
      <c r="AQ1570" s="300">
        <v>-8.4223212567421104</v>
      </c>
      <c r="AR1570" s="300">
        <v>68.537952766185199</v>
      </c>
      <c r="AS1570" s="300">
        <v>40.801094401391197</v>
      </c>
      <c r="AT1570" s="300">
        <v>-25.998393814461199</v>
      </c>
      <c r="AU1570" s="300">
        <v>-73.768630626775703</v>
      </c>
      <c r="AV1570" s="300">
        <v>108.81323205765</v>
      </c>
      <c r="AW1570" s="300">
        <v>3.36789142748757</v>
      </c>
      <c r="AX1570" s="300">
        <v>-77.819614052644894</v>
      </c>
      <c r="AY1570" s="300">
        <v>48.144774200908003</v>
      </c>
      <c r="AZ1570" s="300">
        <v>51.739318906537399</v>
      </c>
      <c r="BA1570" s="300">
        <v>76.639311805871898</v>
      </c>
      <c r="BB1570" s="300">
        <v>-1.4448748408358301</v>
      </c>
      <c r="BC1570" s="300">
        <v>7.6285793381465599</v>
      </c>
    </row>
    <row r="1571" spans="1:55">
      <c r="A1571" s="301">
        <v>4</v>
      </c>
      <c r="B1571" s="301">
        <v>18</v>
      </c>
      <c r="C1571" s="299">
        <v>9</v>
      </c>
      <c r="D1571" s="300">
        <v>40.385873037028702</v>
      </c>
      <c r="E1571" s="300">
        <v>15.831078620776101</v>
      </c>
      <c r="F1571" s="300">
        <v>22.135322188330399</v>
      </c>
      <c r="G1571" s="300">
        <v>8.0642686003932198</v>
      </c>
      <c r="H1571" s="300">
        <v>-13.5482149519797</v>
      </c>
      <c r="I1571" s="300">
        <v>14.0735321624575</v>
      </c>
      <c r="J1571" s="300">
        <v>36.519934582670103</v>
      </c>
      <c r="K1571" s="300">
        <v>-9.3426546119797091</v>
      </c>
      <c r="L1571" s="300">
        <v>-21.775225656021</v>
      </c>
      <c r="M1571" s="300">
        <v>15.8352238730336</v>
      </c>
      <c r="N1571" s="300">
        <v>23.1945387746518</v>
      </c>
      <c r="O1571" s="300">
        <v>-4.3601677840704003</v>
      </c>
      <c r="P1571" s="300">
        <v>-25.637633660451201</v>
      </c>
      <c r="Q1571" s="300">
        <v>-55.105013126075001</v>
      </c>
      <c r="R1571" s="300">
        <v>-20.033356680528598</v>
      </c>
      <c r="S1571" s="300">
        <v>26.305818679614799</v>
      </c>
      <c r="T1571" s="300">
        <v>-11.4340726286717</v>
      </c>
      <c r="U1571" s="300">
        <v>-27.787003842702902</v>
      </c>
      <c r="V1571" s="300">
        <v>40.966194052625703</v>
      </c>
      <c r="W1571" s="300">
        <v>-65.866871850786595</v>
      </c>
      <c r="X1571" s="300">
        <v>-27.959272116001099</v>
      </c>
      <c r="Y1571" s="300">
        <v>49.721164888977597</v>
      </c>
      <c r="Z1571" s="300">
        <v>33.267841144581602</v>
      </c>
      <c r="AA1571" s="300">
        <v>-29.445949296021801</v>
      </c>
      <c r="AB1571" s="300">
        <v>8.7428148654955908</v>
      </c>
      <c r="AC1571" s="300">
        <v>-51.943392034387301</v>
      </c>
      <c r="AD1571" s="300">
        <v>-76.262720732920499</v>
      </c>
      <c r="AE1571" s="300">
        <v>36.822910728525798</v>
      </c>
      <c r="AF1571" s="300">
        <v>27.7907372081429</v>
      </c>
      <c r="AG1571" s="300">
        <v>-15.791231907783899</v>
      </c>
      <c r="AH1571" s="300">
        <v>-38.975474600667198</v>
      </c>
      <c r="AI1571" s="300">
        <v>64.206691694340904</v>
      </c>
      <c r="AJ1571" s="300">
        <v>-91.908010955221997</v>
      </c>
      <c r="AK1571" s="300">
        <v>-41.726268198417898</v>
      </c>
      <c r="AL1571" s="300">
        <v>68.538631126282695</v>
      </c>
      <c r="AM1571" s="300">
        <v>45.5471596707714</v>
      </c>
      <c r="AN1571" s="300">
        <v>-40.173861055746002</v>
      </c>
      <c r="AO1571" s="300">
        <v>12.2706062363455</v>
      </c>
      <c r="AP1571" s="300">
        <v>-71.648600110023693</v>
      </c>
      <c r="AQ1571" s="300">
        <v>-66.741285118351499</v>
      </c>
      <c r="AR1571" s="300">
        <v>34.681865166011299</v>
      </c>
      <c r="AS1571" s="300">
        <v>32.811857052980201</v>
      </c>
      <c r="AT1571" s="300">
        <v>19.946527241400901</v>
      </c>
      <c r="AU1571" s="300">
        <v>-34.930260267010397</v>
      </c>
      <c r="AV1571" s="300">
        <v>48.975316356707197</v>
      </c>
      <c r="AW1571" s="300">
        <v>92.217006902419499</v>
      </c>
      <c r="AX1571" s="300">
        <v>44.464242239377498</v>
      </c>
      <c r="AY1571" s="300">
        <v>-51.587661059705297</v>
      </c>
      <c r="AZ1571" s="300">
        <v>37.518548908751399</v>
      </c>
      <c r="BA1571" s="300">
        <v>-39.331788337729897</v>
      </c>
      <c r="BB1571" s="300">
        <v>10.3062218102142</v>
      </c>
      <c r="BC1571" s="300">
        <v>-62.403056671194399</v>
      </c>
    </row>
    <row r="1572" spans="1:55">
      <c r="A1572" s="301">
        <v>4</v>
      </c>
      <c r="B1572" s="301">
        <v>18</v>
      </c>
      <c r="C1572" s="299">
        <v>10</v>
      </c>
      <c r="D1572" s="300">
        <v>12.3829044116747</v>
      </c>
      <c r="E1572" s="300">
        <v>34.446680127685902</v>
      </c>
      <c r="F1572" s="300">
        <v>11.7133788812499</v>
      </c>
      <c r="G1572" s="300">
        <v>4.0318623300623599</v>
      </c>
      <c r="H1572" s="300">
        <v>-9.24079651955401</v>
      </c>
      <c r="I1572" s="300">
        <v>-27.058435495330698</v>
      </c>
      <c r="J1572" s="300">
        <v>-6.4513130216130596</v>
      </c>
      <c r="K1572" s="300">
        <v>-14.5454447524156</v>
      </c>
      <c r="L1572" s="300">
        <v>-3.2155011979918999</v>
      </c>
      <c r="M1572" s="300">
        <v>-22.832743910638602</v>
      </c>
      <c r="N1572" s="300">
        <v>5.3413740527276303</v>
      </c>
      <c r="O1572" s="300">
        <v>3.4101976907133098</v>
      </c>
      <c r="P1572" s="300">
        <v>3.0334412504874</v>
      </c>
      <c r="Q1572" s="300">
        <v>-21.2336005568439</v>
      </c>
      <c r="R1572" s="300">
        <v>-63.094996029884399</v>
      </c>
      <c r="S1572" s="300">
        <v>23.390861724565099</v>
      </c>
      <c r="T1572" s="300">
        <v>-2.9839178285375798</v>
      </c>
      <c r="U1572" s="300">
        <v>-18.953495875800002</v>
      </c>
      <c r="V1572" s="300">
        <v>-47.767134928996498</v>
      </c>
      <c r="W1572" s="300">
        <v>14.5338417161395</v>
      </c>
      <c r="X1572" s="300">
        <v>14.4852201036739</v>
      </c>
      <c r="Y1572" s="300">
        <v>-5.5766034993168097</v>
      </c>
      <c r="Z1572" s="300">
        <v>45.284703898097298</v>
      </c>
      <c r="AA1572" s="300">
        <v>10.1197985925797</v>
      </c>
      <c r="AB1572" s="300">
        <v>-5.4957560210025802</v>
      </c>
      <c r="AC1572" s="300">
        <v>7.0363104297744501</v>
      </c>
      <c r="AD1572" s="300">
        <v>-29.242881585024598</v>
      </c>
      <c r="AE1572" s="300">
        <v>-85.997146073418094</v>
      </c>
      <c r="AF1572" s="300">
        <v>31.866754144679</v>
      </c>
      <c r="AG1572" s="300">
        <v>-2.9888413606349</v>
      </c>
      <c r="AH1572" s="300">
        <v>-26.113027617849198</v>
      </c>
      <c r="AI1572" s="300">
        <v>-62.833012763840699</v>
      </c>
      <c r="AJ1572" s="300">
        <v>20.933561788682301</v>
      </c>
      <c r="AK1572" s="300">
        <v>15.1915580501354</v>
      </c>
      <c r="AL1572" s="300">
        <v>6.5244714338487197</v>
      </c>
      <c r="AM1572" s="300">
        <v>-65.557279418699196</v>
      </c>
      <c r="AN1572" s="300">
        <v>13.614299840069201</v>
      </c>
      <c r="AO1572" s="300">
        <v>-6.7371890192152497</v>
      </c>
      <c r="AP1572" s="300">
        <v>8.91907764141291</v>
      </c>
      <c r="AQ1572" s="300">
        <v>29.278726254028399</v>
      </c>
      <c r="AR1572" s="300">
        <v>-74.919028292518902</v>
      </c>
      <c r="AS1572" s="300">
        <v>29.391107369432</v>
      </c>
      <c r="AT1572" s="300">
        <v>5.2245050019191197</v>
      </c>
      <c r="AU1572" s="300">
        <v>-22.0715721612553</v>
      </c>
      <c r="AV1572" s="300">
        <v>69.787841903172506</v>
      </c>
      <c r="AW1572" s="300">
        <v>18.845149278474501</v>
      </c>
      <c r="AX1572" s="300">
        <v>-20.187588928986099</v>
      </c>
      <c r="AY1572" s="300">
        <v>-7.2195901766341697</v>
      </c>
      <c r="AZ1572" s="300">
        <v>55.139517626032301</v>
      </c>
      <c r="BA1572" s="300">
        <v>12.4105804065545</v>
      </c>
      <c r="BB1572" s="300">
        <v>-6.4719131517568398</v>
      </c>
      <c r="BC1572" s="300">
        <v>7.8174895869649701</v>
      </c>
    </row>
    <row r="1573" spans="1:55">
      <c r="A1573" s="301">
        <v>4</v>
      </c>
      <c r="B1573" s="301">
        <v>18</v>
      </c>
      <c r="C1573" s="299">
        <v>11</v>
      </c>
      <c r="D1573" s="300">
        <v>-1.09460706015521</v>
      </c>
      <c r="E1573" s="300">
        <v>-33.962427374331597</v>
      </c>
      <c r="F1573" s="300">
        <v>-1.5337862380382601</v>
      </c>
      <c r="G1573" s="300">
        <v>3.3806487983270102</v>
      </c>
      <c r="H1573" s="300">
        <v>-8.5402075147162808</v>
      </c>
      <c r="I1573" s="300">
        <v>2.8085615110445001</v>
      </c>
      <c r="J1573" s="300">
        <v>-0.59936144771084299</v>
      </c>
      <c r="K1573" s="300">
        <v>-7.3813618320164096</v>
      </c>
      <c r="L1573" s="300">
        <v>9.4293442138339802</v>
      </c>
      <c r="M1573" s="300">
        <v>2.6971735489698601</v>
      </c>
      <c r="N1573" s="300">
        <v>16.902588898220699</v>
      </c>
      <c r="O1573" s="300">
        <v>-2.4748822131235202</v>
      </c>
      <c r="P1573" s="300">
        <v>-11.621380431791</v>
      </c>
      <c r="Q1573" s="300">
        <v>-8.8232590658103902</v>
      </c>
      <c r="R1573" s="300">
        <v>-69.225038584500496</v>
      </c>
      <c r="S1573" s="300">
        <v>-6.3363958243465897</v>
      </c>
      <c r="T1573" s="300">
        <v>-12.181486936590099</v>
      </c>
      <c r="U1573" s="300">
        <v>-17.668430821541101</v>
      </c>
      <c r="V1573" s="300">
        <v>10.5354549671382</v>
      </c>
      <c r="W1573" s="300">
        <v>-2.5611337805260899</v>
      </c>
      <c r="X1573" s="300">
        <v>-15.1239367642531</v>
      </c>
      <c r="Y1573" s="300">
        <v>-19.128420603964098</v>
      </c>
      <c r="Z1573" s="300">
        <v>-5.4005952231040597</v>
      </c>
      <c r="AA1573" s="300">
        <v>35.922214373179997</v>
      </c>
      <c r="AB1573" s="300">
        <v>-6.9012268756350297</v>
      </c>
      <c r="AC1573" s="300">
        <v>24.917214508792199</v>
      </c>
      <c r="AD1573" s="300">
        <v>7.9952336349397601</v>
      </c>
      <c r="AE1573" s="300">
        <v>-98.064495705654195</v>
      </c>
      <c r="AF1573" s="300">
        <v>-11.088493022917801</v>
      </c>
      <c r="AG1573" s="300">
        <v>-18.8778487829235</v>
      </c>
      <c r="AH1573" s="300">
        <v>-24.596098950848599</v>
      </c>
      <c r="AI1573" s="300">
        <v>19.328073696074998</v>
      </c>
      <c r="AJ1573" s="300">
        <v>-4.3707025546435299</v>
      </c>
      <c r="AK1573" s="300">
        <v>22.381707839821399</v>
      </c>
      <c r="AL1573" s="300">
        <v>-26.572980430445799</v>
      </c>
      <c r="AM1573" s="300">
        <v>-7.3130659686031301</v>
      </c>
      <c r="AN1573" s="300">
        <v>-44.487070230045099</v>
      </c>
      <c r="AO1573" s="300">
        <v>-10.140051391231999</v>
      </c>
      <c r="AP1573" s="300">
        <v>35.278050870568002</v>
      </c>
      <c r="AQ1573" s="300">
        <v>-11.637967888141301</v>
      </c>
      <c r="AR1573" s="300">
        <v>81.074243299171997</v>
      </c>
      <c r="AS1573" s="300">
        <v>-8.0202399779109399</v>
      </c>
      <c r="AT1573" s="300">
        <v>12.725646908122</v>
      </c>
      <c r="AU1573" s="300">
        <v>20.277904835623399</v>
      </c>
      <c r="AV1573" s="300">
        <v>-14.128066487221799</v>
      </c>
      <c r="AW1573" s="300">
        <v>4.0032154253641599</v>
      </c>
      <c r="AX1573" s="300">
        <v>-18.608408356361501</v>
      </c>
      <c r="AY1573" s="300">
        <v>-22.508477314670699</v>
      </c>
      <c r="AZ1573" s="300">
        <v>6.7776283889691804</v>
      </c>
      <c r="BA1573" s="300">
        <v>43.000414042803698</v>
      </c>
      <c r="BB1573" s="300">
        <v>-8.4102824527862197</v>
      </c>
      <c r="BC1573" s="300">
        <v>29.139403877496498</v>
      </c>
    </row>
    <row r="1574" spans="1:55">
      <c r="A1574" s="301">
        <v>4</v>
      </c>
      <c r="B1574" s="301">
        <v>18</v>
      </c>
      <c r="C1574" s="299">
        <v>12</v>
      </c>
      <c r="D1574" s="300">
        <v>9.23592713162083</v>
      </c>
      <c r="E1574" s="300">
        <v>-3.44942185288199</v>
      </c>
      <c r="F1574" s="300">
        <v>12.8610532118203</v>
      </c>
      <c r="G1574" s="300">
        <v>-17.1034070403615</v>
      </c>
      <c r="H1574" s="300">
        <v>-13.5218609904465</v>
      </c>
      <c r="I1574" s="300">
        <v>-16.386475692147901</v>
      </c>
      <c r="J1574" s="300">
        <v>2.9965820887427901</v>
      </c>
      <c r="K1574" s="300">
        <v>1.68251763892447</v>
      </c>
      <c r="L1574" s="300">
        <v>16.953487130334999</v>
      </c>
      <c r="M1574" s="300">
        <v>-4.0889104936779699</v>
      </c>
      <c r="N1574" s="300">
        <v>1.9798006854132</v>
      </c>
      <c r="O1574" s="300">
        <v>-1.17277959058836</v>
      </c>
      <c r="P1574" s="300">
        <v>25.885328265871902</v>
      </c>
      <c r="Q1574" s="300">
        <v>18.2485667393277</v>
      </c>
      <c r="R1574" s="300">
        <v>-19.976350760427501</v>
      </c>
      <c r="S1574" s="300">
        <v>-26.5190196643699</v>
      </c>
      <c r="T1574" s="300">
        <v>27.922747036218599</v>
      </c>
      <c r="U1574" s="300">
        <v>28.0006793473658</v>
      </c>
      <c r="V1574" s="300">
        <v>30.119034606248601</v>
      </c>
      <c r="W1574" s="300">
        <v>-7.6595798927684298</v>
      </c>
      <c r="X1574" s="300">
        <v>0.60335780544936801</v>
      </c>
      <c r="Y1574" s="300">
        <v>-33.641444675918599</v>
      </c>
      <c r="Z1574" s="300">
        <v>6.1514360942132402</v>
      </c>
      <c r="AA1574" s="300">
        <v>1.09465637720132</v>
      </c>
      <c r="AB1574" s="300">
        <v>1.9375109805878601</v>
      </c>
      <c r="AC1574" s="300">
        <v>-65.727742191792501</v>
      </c>
      <c r="AD1574" s="300">
        <v>22.421899344324402</v>
      </c>
      <c r="AE1574" s="300">
        <v>-44.222747074542497</v>
      </c>
      <c r="AF1574" s="300">
        <v>35.233216343338697</v>
      </c>
      <c r="AG1574" s="300">
        <v>37.742580124438597</v>
      </c>
      <c r="AH1574" s="300">
        <v>39.183720371549697</v>
      </c>
      <c r="AI1574" s="300">
        <v>39.449552742065201</v>
      </c>
      <c r="AJ1574" s="300">
        <v>-11.205403326912901</v>
      </c>
      <c r="AK1574" s="300">
        <v>-0.63472368090221298</v>
      </c>
      <c r="AL1574" s="300">
        <v>-46.565591767297903</v>
      </c>
      <c r="AM1574" s="300">
        <v>8.3842236410992896</v>
      </c>
      <c r="AN1574" s="300">
        <v>-2.1119607633676001</v>
      </c>
      <c r="AO1574" s="300">
        <v>2.6123557243769602</v>
      </c>
      <c r="AP1574" s="300">
        <v>-91.462808584529</v>
      </c>
      <c r="AQ1574" s="300">
        <v>21.218018673678699</v>
      </c>
      <c r="AR1574" s="300">
        <v>22.9322560395767</v>
      </c>
      <c r="AS1574" s="300">
        <v>-30.750846482472799</v>
      </c>
      <c r="AT1574" s="300">
        <v>-39.811234171952997</v>
      </c>
      <c r="AU1574" s="300">
        <v>-34.576399598304398</v>
      </c>
      <c r="AV1574" s="300">
        <v>-37.124337895889902</v>
      </c>
      <c r="AW1574" s="300">
        <v>-9.3410477913253693</v>
      </c>
      <c r="AX1574" s="300">
        <v>-2.2726000812584699</v>
      </c>
      <c r="AY1574" s="300">
        <v>41.800628608361599</v>
      </c>
      <c r="AZ1574" s="300">
        <v>-9.63845899507184</v>
      </c>
      <c r="BA1574" s="300">
        <v>-2.4613598183324701</v>
      </c>
      <c r="BB1574" s="300">
        <v>2.6251661964134301</v>
      </c>
      <c r="BC1574" s="300">
        <v>-78.159613812464698</v>
      </c>
    </row>
    <row r="1575" spans="1:55">
      <c r="A1575" s="301">
        <v>4</v>
      </c>
      <c r="B1575" s="301">
        <v>18</v>
      </c>
      <c r="C1575" s="299">
        <v>13</v>
      </c>
      <c r="D1575" s="300">
        <v>3.8534444926601799</v>
      </c>
      <c r="E1575" s="300">
        <v>-19.579229388059101</v>
      </c>
      <c r="F1575" s="300">
        <v>-5.7023606034358698</v>
      </c>
      <c r="G1575" s="300">
        <v>-8.1341967913077102</v>
      </c>
      <c r="H1575" s="300">
        <v>-9.9707549313218102</v>
      </c>
      <c r="I1575" s="300">
        <v>1.82520130402268</v>
      </c>
      <c r="J1575" s="300">
        <v>-9.8386624301128691</v>
      </c>
      <c r="K1575" s="300">
        <v>12.1628694490824</v>
      </c>
      <c r="L1575" s="300">
        <v>8.5081872240244198</v>
      </c>
      <c r="M1575" s="300">
        <v>-11.6017164761047</v>
      </c>
      <c r="N1575" s="300">
        <v>-7.5605916267015498</v>
      </c>
      <c r="O1575" s="300">
        <v>2.3187939512811302</v>
      </c>
      <c r="P1575" s="300">
        <v>11.9269777383149</v>
      </c>
      <c r="Q1575" s="300">
        <v>7.7795507535547701</v>
      </c>
      <c r="R1575" s="300">
        <v>-13.617495511424099</v>
      </c>
      <c r="S1575" s="300">
        <v>-6.0053478053473999</v>
      </c>
      <c r="T1575" s="300">
        <v>10.8886287702973</v>
      </c>
      <c r="U1575" s="300">
        <v>-18.9800313040124</v>
      </c>
      <c r="V1575" s="300">
        <v>-3.6140718543258199</v>
      </c>
      <c r="W1575" s="300">
        <v>19.381622819594</v>
      </c>
      <c r="X1575" s="300">
        <v>21.561359952885802</v>
      </c>
      <c r="Y1575" s="300">
        <v>-14.5759190739576</v>
      </c>
      <c r="Z1575" s="300">
        <v>24.336551870155699</v>
      </c>
      <c r="AA1575" s="300">
        <v>15.8972690079143</v>
      </c>
      <c r="AB1575" s="300">
        <v>5.4255721529621601</v>
      </c>
      <c r="AC1575" s="300">
        <v>4.9144617241758297</v>
      </c>
      <c r="AD1575" s="300">
        <v>15.133610149241401</v>
      </c>
      <c r="AE1575" s="300">
        <v>20.029091116092701</v>
      </c>
      <c r="AF1575" s="300">
        <v>-6.1672455668927402</v>
      </c>
      <c r="AG1575" s="300">
        <v>14.2297071527562</v>
      </c>
      <c r="AH1575" s="300">
        <v>-25.572872883710499</v>
      </c>
      <c r="AI1575" s="300">
        <v>-4.5412622573021402</v>
      </c>
      <c r="AJ1575" s="300">
        <v>26.755282112204199</v>
      </c>
      <c r="AK1575" s="300">
        <v>27.787343097210901</v>
      </c>
      <c r="AL1575" s="300">
        <v>-18.901951108902299</v>
      </c>
      <c r="AM1575" s="300">
        <v>33.529718810867202</v>
      </c>
      <c r="AN1575" s="300">
        <v>17.037714466449899</v>
      </c>
      <c r="AO1575" s="300">
        <v>7.8870185580240602</v>
      </c>
      <c r="AP1575" s="300">
        <v>2.1814027835347098</v>
      </c>
      <c r="AQ1575" s="300">
        <v>5.9817983120489702</v>
      </c>
      <c r="AR1575" s="300">
        <v>-20.850365257760199</v>
      </c>
      <c r="AS1575" s="300">
        <v>-10.1287236973038</v>
      </c>
      <c r="AT1575" s="300">
        <v>-18.392891521481701</v>
      </c>
      <c r="AU1575" s="300">
        <v>23.1872245299847</v>
      </c>
      <c r="AV1575" s="300">
        <v>-1.2074538302008999</v>
      </c>
      <c r="AW1575" s="300">
        <v>-22.490146015275599</v>
      </c>
      <c r="AX1575" s="300">
        <v>26.557787008808699</v>
      </c>
      <c r="AY1575" s="300">
        <v>-16.146159401405701</v>
      </c>
      <c r="AZ1575" s="300">
        <v>29.255437556922899</v>
      </c>
      <c r="BA1575" s="300">
        <v>-12.7509064542802</v>
      </c>
      <c r="BB1575" s="300">
        <v>6.3637875335220899</v>
      </c>
      <c r="BC1575" s="300">
        <v>9.1618675107435497</v>
      </c>
    </row>
    <row r="1576" spans="1:55">
      <c r="A1576" s="301">
        <v>4</v>
      </c>
      <c r="B1576" s="301">
        <v>18</v>
      </c>
      <c r="C1576" s="299">
        <v>14</v>
      </c>
      <c r="D1576" s="300">
        <v>-2.42287023082153</v>
      </c>
      <c r="E1576" s="300">
        <v>14.0701407125886</v>
      </c>
      <c r="F1576" s="300">
        <v>-6.5635318065185304</v>
      </c>
      <c r="G1576" s="300">
        <v>-4.2464852962828799</v>
      </c>
      <c r="H1576" s="300">
        <v>-3.2119081873302999</v>
      </c>
      <c r="I1576" s="300">
        <v>8.3927516389262191</v>
      </c>
      <c r="J1576" s="300">
        <v>6.8607343615799001</v>
      </c>
      <c r="K1576" s="300">
        <v>13.829586708556301</v>
      </c>
      <c r="L1576" s="300">
        <v>1.7406850710319699</v>
      </c>
      <c r="M1576" s="300">
        <v>5.5368032962856599</v>
      </c>
      <c r="N1576" s="300">
        <v>-9.2918926043425003</v>
      </c>
      <c r="O1576" s="300">
        <v>2.4249666797218099</v>
      </c>
      <c r="P1576" s="300">
        <v>-4.41620650674259</v>
      </c>
      <c r="Q1576" s="300">
        <v>3.81186150425828</v>
      </c>
      <c r="R1576" s="300">
        <v>-28.6851951766672</v>
      </c>
      <c r="S1576" s="300">
        <v>-12.9132169699662</v>
      </c>
      <c r="T1576" s="300">
        <v>-7.6425981595736197</v>
      </c>
      <c r="U1576" s="300">
        <v>-3.1125450364340401</v>
      </c>
      <c r="V1576" s="300">
        <v>-18.245768027831001</v>
      </c>
      <c r="W1576" s="300">
        <v>-14.7250958244773</v>
      </c>
      <c r="X1576" s="300">
        <v>27.339647411790999</v>
      </c>
      <c r="Y1576" s="300">
        <v>-4.5610967855913902</v>
      </c>
      <c r="Z1576" s="300">
        <v>-11.885870660391999</v>
      </c>
      <c r="AA1576" s="300">
        <v>-21.7980807619073</v>
      </c>
      <c r="AB1576" s="300">
        <v>-3.9408929192966098</v>
      </c>
      <c r="AC1576" s="300">
        <v>-8.2624577127725907</v>
      </c>
      <c r="AD1576" s="300">
        <v>5.2839003013839703</v>
      </c>
      <c r="AE1576" s="300">
        <v>-38.677421141577298</v>
      </c>
      <c r="AF1576" s="300">
        <v>-17.7568725158376</v>
      </c>
      <c r="AG1576" s="300">
        <v>10.4390138500815</v>
      </c>
      <c r="AH1576" s="300">
        <v>-2.5076378427828199</v>
      </c>
      <c r="AI1576" s="300">
        <v>-25.9892958543352</v>
      </c>
      <c r="AJ1576" s="300">
        <v>-20.0416523507897</v>
      </c>
      <c r="AK1576" s="300">
        <v>37.9435362887994</v>
      </c>
      <c r="AL1576" s="300">
        <v>-8.3682369060137294</v>
      </c>
      <c r="AM1576" s="300">
        <v>-16.4310823782935</v>
      </c>
      <c r="AN1576" s="300">
        <v>-29.615617688888499</v>
      </c>
      <c r="AO1576" s="300">
        <v>-5.0123956726700696</v>
      </c>
      <c r="AP1576" s="300">
        <v>-10.9936972313154</v>
      </c>
      <c r="AQ1576" s="300">
        <v>6.5999960994207996</v>
      </c>
      <c r="AR1576" s="300">
        <v>-35.805088351928802</v>
      </c>
      <c r="AS1576" s="300">
        <v>-15.306491737425899</v>
      </c>
      <c r="AT1576" s="300">
        <v>10.801788881597901</v>
      </c>
      <c r="AU1576" s="300">
        <v>2.24189058411618</v>
      </c>
      <c r="AV1576" s="300">
        <v>-23.1372823288071</v>
      </c>
      <c r="AW1576" s="300">
        <v>16.823815480598601</v>
      </c>
      <c r="AX1576" s="300">
        <v>-23.279028843331002</v>
      </c>
      <c r="AY1576" s="300">
        <v>9.0541911827675303</v>
      </c>
      <c r="AZ1576" s="300">
        <v>13.405970123406799</v>
      </c>
      <c r="BA1576" s="300">
        <v>-24.682988209665801</v>
      </c>
      <c r="BB1576" s="300">
        <v>-4.8018889085573804</v>
      </c>
      <c r="BC1576" s="300">
        <v>-10.134369739969401</v>
      </c>
    </row>
    <row r="1577" spans="1:55">
      <c r="A1577" s="301">
        <v>4</v>
      </c>
      <c r="B1577" s="301">
        <v>18</v>
      </c>
      <c r="C1577" s="299">
        <v>15</v>
      </c>
      <c r="D1577" s="300">
        <v>-1.69050951097715</v>
      </c>
      <c r="E1577" s="300">
        <v>-8.7890566244160802</v>
      </c>
      <c r="F1577" s="300">
        <v>-1.7962972674922</v>
      </c>
      <c r="G1577" s="300">
        <v>-4.1951262500248001</v>
      </c>
      <c r="H1577" s="300">
        <v>3.5512303477107099</v>
      </c>
      <c r="I1577" s="300">
        <v>3.5001635242914801</v>
      </c>
      <c r="J1577" s="300">
        <v>-0.61499319939521202</v>
      </c>
      <c r="K1577" s="300">
        <v>4.7572373565439703</v>
      </c>
      <c r="L1577" s="300">
        <v>-8.9542501210845202</v>
      </c>
      <c r="M1577" s="300">
        <v>-7.1049891244169601</v>
      </c>
      <c r="N1577" s="300">
        <v>-3.5324800151501501</v>
      </c>
      <c r="O1577" s="300">
        <v>-0.38309853778026098</v>
      </c>
      <c r="P1577" s="300">
        <v>-1.77837262892321</v>
      </c>
      <c r="Q1577" s="300">
        <v>-4.77362678467997</v>
      </c>
      <c r="R1577" s="300">
        <v>-17.0184863677629</v>
      </c>
      <c r="S1577" s="300">
        <v>-0.294807760379037</v>
      </c>
      <c r="T1577" s="300">
        <v>-7.8119030199489199</v>
      </c>
      <c r="U1577" s="300">
        <v>6.3264324913696504</v>
      </c>
      <c r="V1577" s="300">
        <v>-6.7889065583363699</v>
      </c>
      <c r="W1577" s="300">
        <v>-3.8232536128675898</v>
      </c>
      <c r="X1577" s="300">
        <v>10.442316505444101</v>
      </c>
      <c r="Y1577" s="300">
        <v>15.388084559620401</v>
      </c>
      <c r="Z1577" s="300">
        <v>16.766870938169699</v>
      </c>
      <c r="AA1577" s="300">
        <v>8.0865835921498608</v>
      </c>
      <c r="AB1577" s="300">
        <v>1.22658463477479</v>
      </c>
      <c r="AC1577" s="300">
        <v>3.6926650876586198</v>
      </c>
      <c r="AD1577" s="300">
        <v>8.7037872993679404</v>
      </c>
      <c r="AE1577" s="300">
        <v>-22.177841931365801</v>
      </c>
      <c r="AF1577" s="300">
        <v>2.18024976421556</v>
      </c>
      <c r="AG1577" s="300">
        <v>11.301936623586601</v>
      </c>
      <c r="AH1577" s="300">
        <v>8.0047978166398899</v>
      </c>
      <c r="AI1577" s="300">
        <v>-6.8784438480669303</v>
      </c>
      <c r="AJ1577" s="300">
        <v>-4.99841019970677</v>
      </c>
      <c r="AK1577" s="300">
        <v>5.2622356891782696</v>
      </c>
      <c r="AL1577" s="300">
        <v>20.658006107685701</v>
      </c>
      <c r="AM1577" s="300">
        <v>-22.335160946609001</v>
      </c>
      <c r="AN1577" s="300">
        <v>-10.0340725156065</v>
      </c>
      <c r="AO1577" s="300">
        <v>1.9601054852225499</v>
      </c>
      <c r="AP1577" s="300">
        <v>4.9638465018150004</v>
      </c>
      <c r="AQ1577" s="300">
        <v>-8.1134121457753796</v>
      </c>
      <c r="AR1577" s="300">
        <v>22.451631591097001</v>
      </c>
      <c r="AS1577" s="300">
        <v>1.88457155263632</v>
      </c>
      <c r="AT1577" s="300">
        <v>10.4212590774726</v>
      </c>
      <c r="AU1577" s="300">
        <v>-7.5516741625761101</v>
      </c>
      <c r="AV1577" s="300">
        <v>-8.7031498349607403</v>
      </c>
      <c r="AW1577" s="300">
        <v>-0.42359823354120801</v>
      </c>
      <c r="AX1577" s="300">
        <v>-10.679685344963399</v>
      </c>
      <c r="AY1577" s="300">
        <v>-23.543099725427901</v>
      </c>
      <c r="AZ1577" s="300">
        <v>-18.748491061231999</v>
      </c>
      <c r="BA1577" s="300">
        <v>-10.829492784375599</v>
      </c>
      <c r="BB1577" s="300">
        <v>1.41659479653229</v>
      </c>
      <c r="BC1577" s="300">
        <v>4.8306350292019697</v>
      </c>
    </row>
    <row r="1578" spans="1:55">
      <c r="A1578" s="301">
        <v>4</v>
      </c>
      <c r="B1578" s="301">
        <v>18</v>
      </c>
      <c r="C1578" s="299">
        <v>16</v>
      </c>
      <c r="D1578" s="300">
        <v>3.7938818285137801</v>
      </c>
      <c r="E1578" s="300">
        <v>-0.21239018797082099</v>
      </c>
      <c r="F1578" s="300">
        <v>1.8374549041081101</v>
      </c>
      <c r="G1578" s="300">
        <v>6.7747998554523603</v>
      </c>
      <c r="H1578" s="300">
        <v>7.6397533761367296</v>
      </c>
      <c r="I1578" s="300">
        <v>-12.1198332739881</v>
      </c>
      <c r="J1578" s="300">
        <v>2.19855409442554</v>
      </c>
      <c r="K1578" s="300">
        <v>1.5400234236213</v>
      </c>
      <c r="L1578" s="300">
        <v>6.1311189064368303</v>
      </c>
      <c r="M1578" s="300">
        <v>-1.40439219670552</v>
      </c>
      <c r="N1578" s="300">
        <v>-6.4691065622233497</v>
      </c>
      <c r="O1578" s="300">
        <v>-0.26760708736761102</v>
      </c>
      <c r="P1578" s="300">
        <v>-8.9901443153868996</v>
      </c>
      <c r="Q1578" s="300">
        <v>-11.6357892753265</v>
      </c>
      <c r="R1578" s="300">
        <v>0.51522480751456801</v>
      </c>
      <c r="S1578" s="300">
        <v>-2.6274693882311602</v>
      </c>
      <c r="T1578" s="300">
        <v>13.279541394972</v>
      </c>
      <c r="U1578" s="300">
        <v>16.075839503169799</v>
      </c>
      <c r="V1578" s="300">
        <v>-23.617092196259399</v>
      </c>
      <c r="W1578" s="300">
        <v>0.44466322139850301</v>
      </c>
      <c r="X1578" s="300">
        <v>-12.1797886027326</v>
      </c>
      <c r="Y1578" s="300">
        <v>11.4480613374744</v>
      </c>
      <c r="Z1578" s="300">
        <v>0.56017381436748104</v>
      </c>
      <c r="AA1578" s="300">
        <v>12.8574543885947</v>
      </c>
      <c r="AB1578" s="300">
        <v>0.81992596803947404</v>
      </c>
      <c r="AC1578" s="300">
        <v>21.5134913110934</v>
      </c>
      <c r="AD1578" s="300">
        <v>-17.457585209392001</v>
      </c>
      <c r="AE1578" s="300">
        <v>0.75472239388859597</v>
      </c>
      <c r="AF1578" s="300">
        <v>2.6932550607760999</v>
      </c>
      <c r="AG1578" s="300">
        <v>-17.7028736147128</v>
      </c>
      <c r="AH1578" s="300">
        <v>22.3023226339205</v>
      </c>
      <c r="AI1578" s="300">
        <v>-31.987995684748</v>
      </c>
      <c r="AJ1578" s="300">
        <v>1.0093306928004699</v>
      </c>
      <c r="AK1578" s="300">
        <v>-14.8370398153798</v>
      </c>
      <c r="AL1578" s="300">
        <v>14.5863125738171</v>
      </c>
      <c r="AM1578" s="300">
        <v>0.68198781693259802</v>
      </c>
      <c r="AN1578" s="300">
        <v>-15.4155156493429</v>
      </c>
      <c r="AO1578" s="300">
        <v>1.11595478343981</v>
      </c>
      <c r="AP1578" s="300">
        <v>29.951751086185201</v>
      </c>
      <c r="AQ1578" s="300">
        <v>-16.046270683458399</v>
      </c>
      <c r="AR1578" s="300">
        <v>-0.58720989754482</v>
      </c>
      <c r="AS1578" s="300">
        <v>6.3596221675537601</v>
      </c>
      <c r="AT1578" s="300">
        <v>-15.700383861240701</v>
      </c>
      <c r="AU1578" s="300">
        <v>-24.069332109330499</v>
      </c>
      <c r="AV1578" s="300">
        <v>-29.572779041847301</v>
      </c>
      <c r="AW1578" s="300">
        <v>4.5537534878579002</v>
      </c>
      <c r="AX1578" s="300">
        <v>4.4163207661876802</v>
      </c>
      <c r="AY1578" s="300">
        <v>-11.982051947914499</v>
      </c>
      <c r="AZ1578" s="300">
        <v>0.65708068626415606</v>
      </c>
      <c r="BA1578" s="300">
        <v>17.660660226439202</v>
      </c>
      <c r="BB1578" s="300">
        <v>1.06191222464483</v>
      </c>
      <c r="BC1578" s="300">
        <v>25.128409984668998</v>
      </c>
    </row>
    <row r="1579" spans="1:55">
      <c r="A1579" s="301">
        <v>4</v>
      </c>
      <c r="B1579" s="301">
        <v>18</v>
      </c>
      <c r="C1579" s="299">
        <v>17</v>
      </c>
      <c r="D1579" s="300">
        <v>-6.2085259548383496</v>
      </c>
      <c r="E1579" s="300">
        <v>4.9632925896638698</v>
      </c>
      <c r="F1579" s="300">
        <v>-11.213395116632601</v>
      </c>
      <c r="G1579" s="300">
        <v>7.2077060448009096</v>
      </c>
      <c r="H1579" s="300">
        <v>-5.7883170051210104</v>
      </c>
      <c r="I1579" s="300">
        <v>3.56288022251475</v>
      </c>
      <c r="J1579" s="300">
        <v>2.09701589534781</v>
      </c>
      <c r="K1579" s="300">
        <v>5.8960286876083003</v>
      </c>
      <c r="L1579" s="300">
        <v>0.35972896320171499</v>
      </c>
      <c r="M1579" s="300">
        <v>-0.62212082709872296</v>
      </c>
      <c r="N1579" s="300">
        <v>-1.57079472030986</v>
      </c>
      <c r="O1579" s="300">
        <v>0.441649360165632</v>
      </c>
      <c r="P1579" s="300">
        <v>-1.6510704046957501</v>
      </c>
      <c r="Q1579" s="300">
        <v>9.1540612909308301</v>
      </c>
      <c r="R1579" s="300">
        <v>-13.2808472730781</v>
      </c>
      <c r="S1579" s="300">
        <v>-1.19458183681449</v>
      </c>
      <c r="T1579" s="300">
        <v>-14.138987858979</v>
      </c>
      <c r="U1579" s="300">
        <v>-8.7273257888265601</v>
      </c>
      <c r="V1579" s="300">
        <v>8.8631752952392304</v>
      </c>
      <c r="W1579" s="300">
        <v>4.0609288516654098</v>
      </c>
      <c r="X1579" s="300">
        <v>3.5769658891787199</v>
      </c>
      <c r="Y1579" s="300">
        <v>0.68046278062177701</v>
      </c>
      <c r="Z1579" s="300">
        <v>-1.9303234786772101</v>
      </c>
      <c r="AA1579" s="300">
        <v>-3.6000582630326399</v>
      </c>
      <c r="AB1579" s="300">
        <v>-1.18391275078504</v>
      </c>
      <c r="AC1579" s="300">
        <v>5.2961734070555799</v>
      </c>
      <c r="AD1579" s="300">
        <v>-10.255105821620001</v>
      </c>
      <c r="AE1579" s="300">
        <v>19.1943347849273</v>
      </c>
      <c r="AF1579" s="300">
        <v>-0.69786817719380001</v>
      </c>
      <c r="AG1579" s="300">
        <v>-19.576114380191498</v>
      </c>
      <c r="AH1579" s="300">
        <v>-10.8588163946165</v>
      </c>
      <c r="AI1579" s="300">
        <v>13.8928897350456</v>
      </c>
      <c r="AJ1579" s="300">
        <v>5.58725337898536</v>
      </c>
      <c r="AK1579" s="300">
        <v>-12.3395081054686</v>
      </c>
      <c r="AL1579" s="300">
        <v>0.92450423726619202</v>
      </c>
      <c r="AM1579" s="300">
        <v>19.088014848134399</v>
      </c>
      <c r="AN1579" s="300">
        <v>-5.1582832722873402</v>
      </c>
      <c r="AO1579" s="300">
        <v>-1.9553461822596301</v>
      </c>
      <c r="AP1579" s="300">
        <v>9.0267076365973296</v>
      </c>
      <c r="AQ1579" s="300">
        <v>-10.8717302259703</v>
      </c>
      <c r="AR1579" s="300">
        <v>14.0925005361486</v>
      </c>
      <c r="AS1579" s="300">
        <v>2.37854769720132</v>
      </c>
      <c r="AT1579" s="300">
        <v>18.041339099545301</v>
      </c>
      <c r="AU1579" s="300">
        <v>-11.830450741558099</v>
      </c>
      <c r="AV1579" s="300">
        <v>12.006802380420799</v>
      </c>
      <c r="AW1579" s="300">
        <v>5.1229821133290097</v>
      </c>
      <c r="AX1579" s="300">
        <v>10.2502025042629</v>
      </c>
      <c r="AY1579" s="300">
        <v>-0.59202352032571803</v>
      </c>
      <c r="AZ1579" s="300">
        <v>-2.0973448128677501</v>
      </c>
      <c r="BA1579" s="300">
        <v>-32.860180646305302</v>
      </c>
      <c r="BB1579" s="300">
        <v>-1.2725829567779801</v>
      </c>
      <c r="BC1579" s="300">
        <v>6.3615043521818198</v>
      </c>
    </row>
    <row r="1580" spans="1:55">
      <c r="A1580" s="301">
        <v>4</v>
      </c>
      <c r="B1580" s="301">
        <v>18</v>
      </c>
      <c r="C1580" s="299">
        <v>18</v>
      </c>
      <c r="D1580" s="300">
        <v>0.64983880294462504</v>
      </c>
      <c r="E1580" s="300">
        <v>0.89115851561305603</v>
      </c>
      <c r="F1580" s="300">
        <v>-1.3265554510776401</v>
      </c>
      <c r="G1580" s="300">
        <v>-0.607331670211538</v>
      </c>
      <c r="H1580" s="300">
        <v>0.114664727569215</v>
      </c>
      <c r="I1580" s="300">
        <v>-0.36960481491330299</v>
      </c>
      <c r="J1580" s="300">
        <v>-0.95223585938890198</v>
      </c>
      <c r="K1580" s="300">
        <v>2.91106056595103</v>
      </c>
      <c r="L1580" s="300">
        <v>-2.6944751271640799</v>
      </c>
      <c r="M1580" s="300">
        <v>-12.840248588216401</v>
      </c>
      <c r="N1580" s="300">
        <v>-1.13403606414619</v>
      </c>
      <c r="O1580" s="300">
        <v>0.42654663988999603</v>
      </c>
      <c r="P1580" s="300">
        <v>-2.60765251638488</v>
      </c>
      <c r="Q1580" s="300">
        <v>1.52005898579581</v>
      </c>
      <c r="R1580" s="300">
        <v>1.87786167021332</v>
      </c>
      <c r="S1580" s="300">
        <v>25.8686599761546</v>
      </c>
      <c r="T1580" s="300">
        <v>1.01491346799583</v>
      </c>
      <c r="U1580" s="300">
        <v>-0.13448480322728201</v>
      </c>
      <c r="V1580" s="300">
        <v>0.58115709235040602</v>
      </c>
      <c r="W1580" s="300">
        <v>-4.8757776690513497</v>
      </c>
      <c r="X1580" s="300">
        <v>-8.5901732019545296</v>
      </c>
      <c r="Y1580" s="300">
        <v>-4.9026450906267502</v>
      </c>
      <c r="Z1580" s="300">
        <v>1.2308884954947701</v>
      </c>
      <c r="AA1580" s="300">
        <v>-3.1698875909779698</v>
      </c>
      <c r="AB1580" s="300">
        <v>0.42936699851043503</v>
      </c>
      <c r="AC1580" s="300">
        <v>-4.7580662811196097</v>
      </c>
      <c r="AD1580" s="300">
        <v>2.2061691785165198</v>
      </c>
      <c r="AE1580" s="300">
        <v>2.6187129735552199</v>
      </c>
      <c r="AF1580" s="300">
        <v>-36.570863955622002</v>
      </c>
      <c r="AG1580" s="300">
        <v>-0.84089219157828998</v>
      </c>
      <c r="AH1580" s="300">
        <v>-0.1568218055832</v>
      </c>
      <c r="AI1580" s="300">
        <v>0.67593575048980004</v>
      </c>
      <c r="AJ1580" s="300">
        <v>7.8010125519487099</v>
      </c>
      <c r="AK1580" s="300">
        <v>17.085230019648801</v>
      </c>
      <c r="AL1580" s="300">
        <v>-6.2923058663910396</v>
      </c>
      <c r="AM1580" s="300">
        <v>21.5784310184284</v>
      </c>
      <c r="AN1580" s="300">
        <v>16.808489244749101</v>
      </c>
      <c r="AO1580" s="300">
        <v>-0.65115341471518695</v>
      </c>
      <c r="AP1580" s="300">
        <v>-6.1408276426067703</v>
      </c>
      <c r="AQ1580" s="300">
        <v>-1.5330719443188701</v>
      </c>
      <c r="AR1580" s="300">
        <v>-2.03627343608157</v>
      </c>
      <c r="AS1580" s="300">
        <v>-32.728737690480401</v>
      </c>
      <c r="AT1580" s="300">
        <v>-1.12390282849826</v>
      </c>
      <c r="AU1580" s="300">
        <v>-0.17171086182634199</v>
      </c>
      <c r="AV1580" s="300">
        <v>-0.72605477031331001</v>
      </c>
      <c r="AW1580" s="300">
        <v>2.0018270340970301</v>
      </c>
      <c r="AX1580" s="300">
        <v>15.610872576400901</v>
      </c>
      <c r="AY1580" s="300">
        <v>-5.9606909122266298</v>
      </c>
      <c r="AZ1580" s="300">
        <v>1.3532730424886501</v>
      </c>
      <c r="BA1580" s="300">
        <v>12.779641808266099</v>
      </c>
      <c r="BB1580" s="300">
        <v>-0.33149409995471402</v>
      </c>
      <c r="BC1580" s="300">
        <v>-5.8572415860921696</v>
      </c>
    </row>
    <row r="1581" spans="1:55">
      <c r="A1581" s="301">
        <v>4</v>
      </c>
      <c r="B1581" s="301">
        <v>18</v>
      </c>
      <c r="C1581" s="299">
        <v>19</v>
      </c>
      <c r="D1581" s="300">
        <v>8.0730109950079001</v>
      </c>
      <c r="E1581" s="300">
        <v>-2.3835145336332602</v>
      </c>
      <c r="F1581" s="300">
        <v>-5.7750082971845602</v>
      </c>
      <c r="G1581" s="300">
        <v>-6.8050527778316494E-2</v>
      </c>
      <c r="H1581" s="300">
        <v>0.68870087054234796</v>
      </c>
      <c r="I1581" s="300">
        <v>-2.2496944358691402</v>
      </c>
      <c r="J1581" s="300">
        <v>2.22416026055352</v>
      </c>
      <c r="K1581" s="300">
        <v>3.9317260169602402</v>
      </c>
      <c r="L1581" s="300">
        <v>1.7529239763667898E-2</v>
      </c>
      <c r="M1581" s="300">
        <v>-8.9114691762732096E-2</v>
      </c>
      <c r="N1581" s="300">
        <v>12.8913819999956</v>
      </c>
      <c r="O1581" s="300">
        <v>-0.13869165793820401</v>
      </c>
      <c r="P1581" s="300">
        <v>2.1170929238573999</v>
      </c>
      <c r="Q1581" s="300">
        <v>-17.341542208299899</v>
      </c>
      <c r="R1581" s="300">
        <v>-3.4567953913821601</v>
      </c>
      <c r="S1581" s="300">
        <v>-3.59152976352736</v>
      </c>
      <c r="T1581" s="300">
        <v>-2.0954615577007401</v>
      </c>
      <c r="U1581" s="300">
        <v>1.4363482874120701</v>
      </c>
      <c r="V1581" s="300">
        <v>-4.3632076259905199</v>
      </c>
      <c r="W1581" s="300">
        <v>-9.8197822600434606</v>
      </c>
      <c r="X1581" s="300">
        <v>-20.161394088809999</v>
      </c>
      <c r="Y1581" s="300">
        <v>0.14577506482788799</v>
      </c>
      <c r="Z1581" s="300">
        <v>12.980337051302399</v>
      </c>
      <c r="AA1581" s="300">
        <v>1.8915427643338401</v>
      </c>
      <c r="AB1581" s="300">
        <v>0.70806353347065398</v>
      </c>
      <c r="AC1581" s="300">
        <v>3.0343015137242602</v>
      </c>
      <c r="AD1581" s="300">
        <v>22.870163996069099</v>
      </c>
      <c r="AE1581" s="300">
        <v>4.2587483332423099</v>
      </c>
      <c r="AF1581" s="300">
        <v>1.7777679160830999</v>
      </c>
      <c r="AG1581" s="300">
        <v>-1.0202210558681899</v>
      </c>
      <c r="AH1581" s="300">
        <v>1.9925779295827699</v>
      </c>
      <c r="AI1581" s="300">
        <v>-6.0314883735346401</v>
      </c>
      <c r="AJ1581" s="300">
        <v>13.419760155422001</v>
      </c>
      <c r="AK1581" s="300">
        <v>30.748026181738901</v>
      </c>
      <c r="AL1581" s="300">
        <v>0.24312595100987999</v>
      </c>
      <c r="AM1581" s="300">
        <v>0.448579397482404</v>
      </c>
      <c r="AN1581" s="300">
        <v>33.493926354557303</v>
      </c>
      <c r="AO1581" s="300">
        <v>0.67453740819557095</v>
      </c>
      <c r="AP1581" s="300">
        <v>2.7681624433928702</v>
      </c>
      <c r="AQ1581" s="300">
        <v>19.593211208600401</v>
      </c>
      <c r="AR1581" s="300">
        <v>-6.0989577336204102</v>
      </c>
      <c r="AS1581" s="300">
        <v>-7.6804766703625802</v>
      </c>
      <c r="AT1581" s="300">
        <v>2.1380332962765598</v>
      </c>
      <c r="AU1581" s="300">
        <v>1.70148017103836</v>
      </c>
      <c r="AV1581" s="300">
        <v>5.1170936998935099</v>
      </c>
      <c r="AW1581" s="300">
        <v>6.6227882253459001</v>
      </c>
      <c r="AX1581" s="300">
        <v>-23.192629473421999</v>
      </c>
      <c r="AY1581" s="300">
        <v>-8.3799400115573103E-2</v>
      </c>
      <c r="AZ1581" s="300">
        <v>-15.5780920130738</v>
      </c>
      <c r="BA1581" s="300">
        <v>-4.1827751097205699</v>
      </c>
      <c r="BB1581" s="300">
        <v>0.91921004471808498</v>
      </c>
      <c r="BC1581" s="300">
        <v>2.9600936980635999</v>
      </c>
    </row>
    <row r="1582" spans="1:55">
      <c r="A1582" s="301">
        <v>4</v>
      </c>
      <c r="B1582" s="301">
        <v>18</v>
      </c>
      <c r="C1582" s="299">
        <v>20</v>
      </c>
      <c r="D1582" s="300">
        <v>1.9352376764379799</v>
      </c>
      <c r="E1582" s="300">
        <v>-0.65566538256732398</v>
      </c>
      <c r="F1582" s="300">
        <v>3.9361394341329499</v>
      </c>
      <c r="G1582" s="300">
        <v>0.65395473417536698</v>
      </c>
      <c r="H1582" s="300">
        <v>4.5613374580391497</v>
      </c>
      <c r="I1582" s="300">
        <v>2.4987831880084701</v>
      </c>
      <c r="J1582" s="300">
        <v>4.7818252896236197</v>
      </c>
      <c r="K1582" s="300">
        <v>-10.178696377267199</v>
      </c>
      <c r="L1582" s="300">
        <v>0.121588873694927</v>
      </c>
      <c r="M1582" s="300">
        <v>0.51749007114260503</v>
      </c>
      <c r="N1582" s="300">
        <v>-1.7205791755644999</v>
      </c>
      <c r="O1582" s="300">
        <v>-0.68236920696914405</v>
      </c>
      <c r="P1582" s="300">
        <v>3.5034864643441201</v>
      </c>
      <c r="Q1582" s="300">
        <v>-2.7217013737593998</v>
      </c>
      <c r="R1582" s="300">
        <v>0.82555623111963805</v>
      </c>
      <c r="S1582" s="300">
        <v>7.0700082559420601</v>
      </c>
      <c r="T1582" s="300">
        <v>8.5685849435264305E-2</v>
      </c>
      <c r="U1582" s="300">
        <v>9.4750102149752493</v>
      </c>
      <c r="V1582" s="300">
        <v>4.4106986913117803</v>
      </c>
      <c r="W1582" s="300">
        <v>-17.6866756012911</v>
      </c>
      <c r="X1582" s="300">
        <v>-2.7713504241150799</v>
      </c>
      <c r="Y1582" s="300">
        <v>-2.2342561419570002</v>
      </c>
      <c r="Z1582" s="300">
        <v>1.5649021541766801</v>
      </c>
      <c r="AA1582" s="300">
        <v>7.9146570060274399</v>
      </c>
      <c r="AB1582" s="300">
        <v>-0.72139764442093601</v>
      </c>
      <c r="AC1582" s="300">
        <v>-9.9253863941649598</v>
      </c>
      <c r="AD1582" s="300">
        <v>3.7164081868905501</v>
      </c>
      <c r="AE1582" s="300">
        <v>-0.92044192813981096</v>
      </c>
      <c r="AF1582" s="300">
        <v>-9.7289883520143707</v>
      </c>
      <c r="AG1582" s="300">
        <v>3.0939693818128702</v>
      </c>
      <c r="AH1582" s="300">
        <v>13.062377295323699</v>
      </c>
      <c r="AI1582" s="300">
        <v>5.7059102996915296</v>
      </c>
      <c r="AJ1582" s="300">
        <v>-24.254344339372</v>
      </c>
      <c r="AK1582" s="300">
        <v>36.6022421968554</v>
      </c>
      <c r="AL1582" s="300">
        <v>-3.0780766864854501</v>
      </c>
      <c r="AM1582" s="300">
        <v>2.3252248025457001</v>
      </c>
      <c r="AN1582" s="300">
        <v>-3.9900648527905198</v>
      </c>
      <c r="AO1582" s="300">
        <v>3.5069775065931799</v>
      </c>
      <c r="AP1582" s="300">
        <v>-15.3012936766364</v>
      </c>
      <c r="AQ1582" s="300">
        <v>3.41183584023968</v>
      </c>
      <c r="AR1582" s="300">
        <v>-0.97456769183412095</v>
      </c>
      <c r="AS1582" s="300">
        <v>-8.8977347292081497</v>
      </c>
      <c r="AT1582" s="300">
        <v>0.77144813906605503</v>
      </c>
      <c r="AU1582" s="300">
        <v>11.0728370666472</v>
      </c>
      <c r="AV1582" s="300">
        <v>5.6288627367956598</v>
      </c>
      <c r="AW1582" s="300">
        <v>-12.530349964179401</v>
      </c>
      <c r="AX1582" s="300">
        <v>31.843760834939001</v>
      </c>
      <c r="AY1582" s="300">
        <v>0.20242350330466</v>
      </c>
      <c r="AZ1582" s="300">
        <v>-2.0962498258248599</v>
      </c>
      <c r="BA1582" s="300">
        <v>-13.980855044429701</v>
      </c>
      <c r="BB1582" s="300">
        <v>-0.88537062672691702</v>
      </c>
      <c r="BC1582" s="300">
        <v>-11.770572031475201</v>
      </c>
    </row>
    <row r="1583" spans="1:55">
      <c r="A1583" s="301">
        <v>4</v>
      </c>
      <c r="B1583" s="301">
        <v>18</v>
      </c>
      <c r="C1583" s="299">
        <v>21</v>
      </c>
      <c r="D1583" s="300">
        <v>1.3088615788494</v>
      </c>
      <c r="E1583" s="300">
        <v>1.6776888509753201</v>
      </c>
      <c r="F1583" s="300">
        <v>0.398918843353744</v>
      </c>
      <c r="G1583" s="300">
        <v>-0.96936739097854496</v>
      </c>
      <c r="H1583" s="300">
        <v>1.0020362803202201</v>
      </c>
      <c r="I1583" s="300">
        <v>-0.42644607129727202</v>
      </c>
      <c r="J1583" s="300">
        <v>-8.5488286738912702</v>
      </c>
      <c r="K1583" s="300">
        <v>5.3455855185740502</v>
      </c>
      <c r="L1583" s="300">
        <v>-1.16230861761298</v>
      </c>
      <c r="M1583" s="300">
        <v>0.34227884864924002</v>
      </c>
      <c r="N1583" s="300">
        <v>-0.61393331156558895</v>
      </c>
      <c r="O1583" s="300">
        <v>3.50503496485789E-2</v>
      </c>
      <c r="P1583" s="300">
        <v>2.8954658269571798</v>
      </c>
      <c r="Q1583" s="300">
        <v>3.04192294345992</v>
      </c>
      <c r="R1583" s="300">
        <v>3.3229265063208402</v>
      </c>
      <c r="S1583" s="300">
        <v>-1.01654262668937</v>
      </c>
      <c r="T1583" s="300">
        <v>-2.7877957287853001</v>
      </c>
      <c r="U1583" s="300">
        <v>0.98315054658527501</v>
      </c>
      <c r="V1583" s="300">
        <v>14.2610546182358</v>
      </c>
      <c r="W1583" s="300">
        <v>1.3621597329381501</v>
      </c>
      <c r="X1583" s="300">
        <v>26.370426809095001</v>
      </c>
      <c r="Y1583" s="300">
        <v>-0.169281028272735</v>
      </c>
      <c r="Z1583" s="300">
        <v>0.40873550049534901</v>
      </c>
      <c r="AA1583" s="300">
        <v>-4.4575877326268998</v>
      </c>
      <c r="AB1583" s="300">
        <v>-2.0442102872067198</v>
      </c>
      <c r="AC1583" s="300">
        <v>13.3126887601902</v>
      </c>
      <c r="AD1583" s="300">
        <v>-6.7425323575815703</v>
      </c>
      <c r="AE1583" s="300">
        <v>4.29148171452431</v>
      </c>
      <c r="AF1583" s="300">
        <v>1.6880305276404499</v>
      </c>
      <c r="AG1583" s="300">
        <v>3.9542822836801501</v>
      </c>
      <c r="AH1583" s="300">
        <v>0.58411759160921395</v>
      </c>
      <c r="AI1583" s="300">
        <v>20.7544286098519</v>
      </c>
      <c r="AJ1583" s="300">
        <v>1.8160229238896699</v>
      </c>
      <c r="AK1583" s="300">
        <v>-24.239810882149399</v>
      </c>
      <c r="AL1583" s="300">
        <v>0.16079521185829901</v>
      </c>
      <c r="AM1583" s="300">
        <v>-0.64510833450947203</v>
      </c>
      <c r="AN1583" s="300">
        <v>3.6193600913267998</v>
      </c>
      <c r="AO1583" s="300">
        <v>-1.38538205200163</v>
      </c>
      <c r="AP1583" s="300">
        <v>21.395104416977201</v>
      </c>
      <c r="AQ1583" s="300">
        <v>-5.0194388576915898</v>
      </c>
      <c r="AR1583" s="300">
        <v>4.2304218290606102</v>
      </c>
      <c r="AS1583" s="300">
        <v>-6.2980304273070402</v>
      </c>
      <c r="AT1583" s="300">
        <v>2.8441786010129499</v>
      </c>
      <c r="AU1583" s="300">
        <v>0.227215724694115</v>
      </c>
      <c r="AV1583" s="300">
        <v>6.5451010172931401</v>
      </c>
      <c r="AW1583" s="300">
        <v>25.980038277999402</v>
      </c>
      <c r="AX1583" s="300">
        <v>18.737932276910701</v>
      </c>
      <c r="AY1583" s="300">
        <v>8.3853737441154402E-2</v>
      </c>
      <c r="AZ1583" s="300">
        <v>-7.7783017064011695E-2</v>
      </c>
      <c r="BA1583" s="300">
        <v>5.6317702268394996</v>
      </c>
      <c r="BB1583" s="300">
        <v>-2.1313002651930502</v>
      </c>
      <c r="BC1583" s="300">
        <v>9.8646700340054405</v>
      </c>
    </row>
    <row r="1584" spans="1:55">
      <c r="A1584" s="301">
        <v>4</v>
      </c>
      <c r="B1584" s="301">
        <v>18</v>
      </c>
      <c r="C1584" s="299">
        <v>22</v>
      </c>
      <c r="D1584" s="300">
        <v>1.36478579766113</v>
      </c>
      <c r="E1584" s="300">
        <v>-1.7166600616746699</v>
      </c>
      <c r="F1584" s="300">
        <v>0.56881982542079701</v>
      </c>
      <c r="G1584" s="300">
        <v>-4.4885113096583096</v>
      </c>
      <c r="H1584" s="300">
        <v>0.12922612658611399</v>
      </c>
      <c r="I1584" s="300">
        <v>1.52516971995423</v>
      </c>
      <c r="J1584" s="300">
        <v>-1.3637193482779399</v>
      </c>
      <c r="K1584" s="300">
        <v>22.343685500258101</v>
      </c>
      <c r="L1584" s="300">
        <v>-5.7572662698260002E-2</v>
      </c>
      <c r="M1584" s="300">
        <v>6.1589102326300802</v>
      </c>
      <c r="N1584" s="300">
        <v>-5.9088128886560201</v>
      </c>
      <c r="O1584" s="300">
        <v>0.17745660145669001</v>
      </c>
      <c r="P1584" s="300">
        <v>21.8470658763021</v>
      </c>
      <c r="Q1584" s="300">
        <v>-0.95184701639603897</v>
      </c>
      <c r="R1584" s="300">
        <v>-4.6127019819776098</v>
      </c>
      <c r="S1584" s="300">
        <v>0.23435687786532</v>
      </c>
      <c r="T1584" s="300">
        <v>2.5497460600772301</v>
      </c>
      <c r="U1584" s="300">
        <v>0.40093587185152202</v>
      </c>
      <c r="V1584" s="300">
        <v>-22.192490314409099</v>
      </c>
      <c r="W1584" s="300">
        <v>-8.6489069517060504E-3</v>
      </c>
      <c r="X1584" s="300">
        <v>-40.306449445823397</v>
      </c>
      <c r="Y1584" s="300">
        <v>-1.6796324710733199E-2</v>
      </c>
      <c r="Z1584" s="300">
        <v>17.4568491762139</v>
      </c>
      <c r="AA1584" s="300">
        <v>-12.226112164890401</v>
      </c>
      <c r="AB1584" s="300">
        <v>0.61540591276166801</v>
      </c>
      <c r="AC1584" s="300">
        <v>-41.571777578468399</v>
      </c>
      <c r="AD1584" s="300">
        <v>4.4499838329479404</v>
      </c>
      <c r="AE1584" s="300">
        <v>-7.0008517679157203</v>
      </c>
      <c r="AF1584" s="300">
        <v>8.1262912203554499E-2</v>
      </c>
      <c r="AG1584" s="300">
        <v>-3.1110681379601401</v>
      </c>
      <c r="AH1584" s="300">
        <v>0.60167204635592297</v>
      </c>
      <c r="AI1584" s="300">
        <v>28.1027257953271</v>
      </c>
      <c r="AJ1584" s="300">
        <v>1.22003991442889</v>
      </c>
      <c r="AK1584" s="300">
        <v>-56.2380143764113</v>
      </c>
      <c r="AL1584" s="300">
        <v>-0.11884557246199901</v>
      </c>
      <c r="AM1584" s="300">
        <v>-1.97472356169178</v>
      </c>
      <c r="AN1584" s="300">
        <v>16.941541315978299</v>
      </c>
      <c r="AO1584" s="300">
        <v>3.16699295258055</v>
      </c>
      <c r="AP1584" s="300">
        <v>-53.804125054412097</v>
      </c>
      <c r="AQ1584" s="300">
        <v>1.4237294291448399</v>
      </c>
      <c r="AR1584" s="300">
        <v>5.5359632020916596</v>
      </c>
      <c r="AS1584" s="300">
        <v>-2.21687232944512</v>
      </c>
      <c r="AT1584" s="300">
        <v>-3.5409931368977001</v>
      </c>
      <c r="AU1584" s="300">
        <v>0.49882125044564801</v>
      </c>
      <c r="AV1584" s="300">
        <v>11.7129536402997</v>
      </c>
      <c r="AW1584" s="300">
        <v>-1.25423808805433</v>
      </c>
      <c r="AX1584" s="300">
        <v>-49.508945922561097</v>
      </c>
      <c r="AY1584" s="300">
        <v>-2.9229271097915501</v>
      </c>
      <c r="AZ1584" s="300">
        <v>21.737481793858699</v>
      </c>
      <c r="BA1584" s="300">
        <v>-8.4756516551896706</v>
      </c>
      <c r="BB1584" s="300">
        <v>2.5147394870962998</v>
      </c>
      <c r="BC1584" s="300">
        <v>-52.739209203948697</v>
      </c>
    </row>
    <row r="1585" spans="1:55">
      <c r="A1585" s="301">
        <v>4</v>
      </c>
      <c r="B1585" s="301">
        <v>18</v>
      </c>
      <c r="C1585" s="299">
        <v>23</v>
      </c>
      <c r="D1585" s="300">
        <v>-3.1323682773407602</v>
      </c>
      <c r="E1585" s="300">
        <v>4.48915837091889</v>
      </c>
      <c r="F1585" s="300">
        <v>-1.94898303744408</v>
      </c>
      <c r="G1585" s="300">
        <v>-4.5530781422348499</v>
      </c>
      <c r="H1585" s="300">
        <v>1.57281090673253</v>
      </c>
      <c r="I1585" s="300">
        <v>4.6917327167136001E-2</v>
      </c>
      <c r="J1585" s="300">
        <v>-11.028398784658</v>
      </c>
      <c r="K1585" s="300">
        <v>-9.12161315206205</v>
      </c>
      <c r="L1585" s="300">
        <v>-1.7110935960211</v>
      </c>
      <c r="M1585" s="300">
        <v>-1.5419577050695199</v>
      </c>
      <c r="N1585" s="300">
        <v>-2.3503581564573399</v>
      </c>
      <c r="O1585" s="300">
        <v>4.68371239338118</v>
      </c>
      <c r="P1585" s="300">
        <v>-2.0292068605173199</v>
      </c>
      <c r="Q1585" s="300">
        <v>8.0998116218407699</v>
      </c>
      <c r="R1585" s="300">
        <v>7.6831481998648803</v>
      </c>
      <c r="S1585" s="300">
        <v>1.2617499201798701</v>
      </c>
      <c r="T1585" s="300">
        <v>9.6108734159095697</v>
      </c>
      <c r="U1585" s="300">
        <v>3.35134035090964</v>
      </c>
      <c r="V1585" s="300">
        <v>13.2694878252964</v>
      </c>
      <c r="W1585" s="300">
        <v>-22.525744847665202</v>
      </c>
      <c r="X1585" s="300">
        <v>-18.488748483158901</v>
      </c>
      <c r="Y1585" s="300">
        <v>-3.79929184754101</v>
      </c>
      <c r="Z1585" s="300">
        <v>-8.9474621794972293</v>
      </c>
      <c r="AA1585" s="300">
        <v>25.2246847373886</v>
      </c>
      <c r="AB1585" s="300">
        <v>9.0792360913574992</v>
      </c>
      <c r="AC1585" s="300">
        <v>-6.7848256314907003</v>
      </c>
      <c r="AD1585" s="300">
        <v>2.6655992638297499</v>
      </c>
      <c r="AE1585" s="300">
        <v>-10.712308442120699</v>
      </c>
      <c r="AF1585" s="300">
        <v>-3.18482726252611</v>
      </c>
      <c r="AG1585" s="300">
        <v>-12.732226292234399</v>
      </c>
      <c r="AH1585" s="300">
        <v>4.8107665408438001</v>
      </c>
      <c r="AI1585" s="300">
        <v>-14.4969720451837</v>
      </c>
      <c r="AJ1585" s="300">
        <v>-30.973194401395599</v>
      </c>
      <c r="AK1585" s="300">
        <v>0.94166166442380705</v>
      </c>
      <c r="AL1585" s="300">
        <v>-5.0945552661043596</v>
      </c>
      <c r="AM1585" s="300">
        <v>-1.22698979118621</v>
      </c>
      <c r="AN1585" s="300">
        <v>5.57799220130818</v>
      </c>
      <c r="AO1585" s="300">
        <v>-1.88299209055828</v>
      </c>
      <c r="AP1585" s="300">
        <v>-9.4836467351665199</v>
      </c>
      <c r="AQ1585" s="300">
        <v>-7.8838967229933301</v>
      </c>
      <c r="AR1585" s="300">
        <v>-10.2229537703885</v>
      </c>
      <c r="AS1585" s="300">
        <v>1.7401914121208399</v>
      </c>
      <c r="AT1585" s="300">
        <v>-10.750464900560599</v>
      </c>
      <c r="AU1585" s="300">
        <v>4.31629834477393</v>
      </c>
      <c r="AV1585" s="300">
        <v>14.726837721104999</v>
      </c>
      <c r="AW1585" s="300">
        <v>24.2395332032551</v>
      </c>
      <c r="AX1585" s="300">
        <v>-6.9023843441222903</v>
      </c>
      <c r="AY1585" s="300">
        <v>-4.2962274977260497</v>
      </c>
      <c r="AZ1585" s="300">
        <v>11.511799135182599</v>
      </c>
      <c r="BA1585" s="300">
        <v>-3.6433199944052999</v>
      </c>
      <c r="BB1585" s="300">
        <v>-0.30369552466077798</v>
      </c>
      <c r="BC1585" s="300">
        <v>-5.4168099093861102</v>
      </c>
    </row>
    <row r="1586" spans="1:55">
      <c r="A1586" s="301">
        <v>4</v>
      </c>
      <c r="B1586" s="301">
        <v>18</v>
      </c>
      <c r="C1586" s="299">
        <v>24</v>
      </c>
      <c r="D1586" s="300">
        <v>-0.45656351602130502</v>
      </c>
      <c r="E1586" s="300">
        <v>-1.3452223739895199</v>
      </c>
      <c r="F1586" s="300">
        <v>-0.50749984245844104</v>
      </c>
      <c r="G1586" s="300">
        <v>-1.8403856450795599</v>
      </c>
      <c r="H1586" s="300">
        <v>1.5535937942870299</v>
      </c>
      <c r="I1586" s="300">
        <v>16.5101283034255</v>
      </c>
      <c r="J1586" s="300">
        <v>-6.39804563237956</v>
      </c>
      <c r="K1586" s="300">
        <v>12.940371323358301</v>
      </c>
      <c r="L1586" s="300">
        <v>-0.71215215076804095</v>
      </c>
      <c r="M1586" s="300">
        <v>1.2031935669915801</v>
      </c>
      <c r="N1586" s="300">
        <v>-2.5405472497661199</v>
      </c>
      <c r="O1586" s="300">
        <v>0.27921341366904101</v>
      </c>
      <c r="P1586" s="300">
        <v>10.067480894460701</v>
      </c>
      <c r="Q1586" s="300">
        <v>5.1386588274030602</v>
      </c>
      <c r="R1586" s="300">
        <v>-0.56946227522611004</v>
      </c>
      <c r="S1586" s="300">
        <v>-5.4767864567330404</v>
      </c>
      <c r="T1586" s="300">
        <v>10.668966188811</v>
      </c>
      <c r="U1586" s="300">
        <v>3.1377915654264199</v>
      </c>
      <c r="V1586" s="300">
        <v>1.99084311626115</v>
      </c>
      <c r="W1586" s="300">
        <v>-12.9510256808612</v>
      </c>
      <c r="X1586" s="300">
        <v>-14.5677400162974</v>
      </c>
      <c r="Y1586" s="300">
        <v>1.66220812959576</v>
      </c>
      <c r="Z1586" s="300">
        <v>8.2232708300042194</v>
      </c>
      <c r="AA1586" s="300">
        <v>-9.7732569914116194</v>
      </c>
      <c r="AB1586" s="300">
        <v>-1.3294477909065201</v>
      </c>
      <c r="AC1586" s="300">
        <v>23.716737205769899</v>
      </c>
      <c r="AD1586" s="300">
        <v>-10.148402776046201</v>
      </c>
      <c r="AE1586" s="300">
        <v>1.4308523689553001</v>
      </c>
      <c r="AF1586" s="300">
        <v>-8.22583581496467</v>
      </c>
      <c r="AG1586" s="300">
        <v>15.1621343369646</v>
      </c>
      <c r="AH1586" s="300">
        <v>4.2952306937165199</v>
      </c>
      <c r="AI1586" s="300">
        <v>14.1496571093766</v>
      </c>
      <c r="AJ1586" s="300">
        <v>-18.033679029225201</v>
      </c>
      <c r="AK1586" s="300">
        <v>-19.133239535992502</v>
      </c>
      <c r="AL1586" s="300">
        <v>2.5272256857123598</v>
      </c>
      <c r="AM1586" s="300">
        <v>17.9866149707048</v>
      </c>
      <c r="AN1586" s="300">
        <v>-11.493333382065</v>
      </c>
      <c r="AO1586" s="300">
        <v>-14.485540793402899</v>
      </c>
      <c r="AP1586" s="300">
        <v>34.641276845197297</v>
      </c>
      <c r="AQ1586" s="300">
        <v>6.2451732528892601</v>
      </c>
      <c r="AR1586" s="300">
        <v>-2.34439203283259</v>
      </c>
      <c r="AS1586" s="300">
        <v>-0.70224993894934695</v>
      </c>
      <c r="AT1586" s="300">
        <v>12.817995380925099</v>
      </c>
      <c r="AU1586" s="300">
        <v>3.7149679699634399</v>
      </c>
      <c r="AV1586" s="300">
        <v>-29.306727568101199</v>
      </c>
      <c r="AW1586" s="300">
        <v>21.904516902655999</v>
      </c>
      <c r="AX1586" s="300">
        <v>13.5790410081114</v>
      </c>
      <c r="AY1586" s="300">
        <v>2.0004708070777601</v>
      </c>
      <c r="AZ1586" s="300">
        <v>-7.3819687041604896</v>
      </c>
      <c r="BA1586" s="300">
        <v>-3.6842090294024801</v>
      </c>
      <c r="BB1586" s="300">
        <v>-13.354999884038</v>
      </c>
      <c r="BC1586" s="300">
        <v>27.9803158496095</v>
      </c>
    </row>
    <row r="1587" spans="1:55">
      <c r="A1587" s="301">
        <v>4</v>
      </c>
      <c r="B1587" s="301">
        <v>19</v>
      </c>
      <c r="C1587" s="299">
        <v>1</v>
      </c>
      <c r="D1587" s="300">
        <v>-371.85643334968802</v>
      </c>
      <c r="E1587" s="300">
        <v>711.189444080714</v>
      </c>
      <c r="F1587" s="300">
        <v>569.90342927685003</v>
      </c>
      <c r="G1587" s="300">
        <v>431.10401885680301</v>
      </c>
      <c r="H1587" s="300">
        <v>-298.89718513984798</v>
      </c>
      <c r="I1587" s="300">
        <v>939.417582052223</v>
      </c>
      <c r="J1587" s="300">
        <v>631.43688135080299</v>
      </c>
      <c r="K1587" s="300">
        <v>-608.99745648104704</v>
      </c>
      <c r="L1587" s="300">
        <v>549.32012506095896</v>
      </c>
      <c r="M1587" s="300">
        <v>456.92206010407801</v>
      </c>
      <c r="N1587" s="300">
        <v>606.01069576548196</v>
      </c>
      <c r="O1587" s="300">
        <v>-58.493012772722402</v>
      </c>
      <c r="P1587" s="300">
        <v>520.19156422483502</v>
      </c>
      <c r="Q1587" s="300">
        <v>-648.32208490505195</v>
      </c>
      <c r="R1587" s="300">
        <v>1416.3148543535499</v>
      </c>
      <c r="S1587" s="300">
        <v>1112.6225124177799</v>
      </c>
      <c r="T1587" s="300">
        <v>856.176609976196</v>
      </c>
      <c r="U1587" s="300">
        <v>-563.40793261798206</v>
      </c>
      <c r="V1587" s="300">
        <v>1805.30848249324</v>
      </c>
      <c r="W1587" s="300">
        <v>1239.1462660903601</v>
      </c>
      <c r="X1587" s="300">
        <v>-1069.22165629855</v>
      </c>
      <c r="Y1587" s="300">
        <v>-571.42710215339503</v>
      </c>
      <c r="Z1587" s="300">
        <v>920.64753186702103</v>
      </c>
      <c r="AA1587" s="300">
        <v>1208.04710585371</v>
      </c>
      <c r="AB1587" s="300">
        <v>173.51749661318601</v>
      </c>
      <c r="AC1587" s="300">
        <v>-529.48103505408505</v>
      </c>
      <c r="AD1587" s="300">
        <v>-858.252508519093</v>
      </c>
      <c r="AE1587" s="300">
        <v>1951.5319257252099</v>
      </c>
      <c r="AF1587" s="300">
        <v>1520.44226552945</v>
      </c>
      <c r="AG1587" s="300">
        <v>1175.35324229615</v>
      </c>
      <c r="AH1587" s="300">
        <v>-772.06648316999497</v>
      </c>
      <c r="AI1587" s="300">
        <v>2466.5226964997501</v>
      </c>
      <c r="AJ1587" s="300">
        <v>1705.7628227115899</v>
      </c>
      <c r="AK1587" s="300">
        <v>2122.8596912224898</v>
      </c>
      <c r="AL1587" s="300">
        <v>-760.52116555369003</v>
      </c>
      <c r="AM1587" s="300">
        <v>1266.0950602611699</v>
      </c>
      <c r="AN1587" s="300">
        <v>-771.13578254145</v>
      </c>
      <c r="AO1587" s="300">
        <v>236.43991294070099</v>
      </c>
      <c r="AP1587" s="300">
        <v>979.92494909821198</v>
      </c>
      <c r="AQ1587" s="300">
        <v>-817.85581017671302</v>
      </c>
      <c r="AR1587" s="300">
        <v>1722.5178773062401</v>
      </c>
      <c r="AS1587" s="300">
        <v>1360.9701411430301</v>
      </c>
      <c r="AT1587" s="300">
        <v>1033.87620237497</v>
      </c>
      <c r="AU1587" s="300">
        <v>-720.28293511269601</v>
      </c>
      <c r="AV1587" s="300">
        <v>2230.1100830231799</v>
      </c>
      <c r="AW1587" s="300">
        <v>1526.4264029474</v>
      </c>
      <c r="AX1587" s="300">
        <v>-1340.90215992555</v>
      </c>
      <c r="AY1587" s="300">
        <v>1308.59674301206</v>
      </c>
      <c r="AZ1587" s="300">
        <v>1092.96241432445</v>
      </c>
      <c r="BA1587" s="300">
        <v>1478.02940572341</v>
      </c>
      <c r="BB1587" s="300">
        <v>214.03871916415301</v>
      </c>
      <c r="BC1587" s="300">
        <v>-684.29582338112596</v>
      </c>
    </row>
    <row r="1588" spans="1:55">
      <c r="A1588" s="301">
        <v>4</v>
      </c>
      <c r="B1588" s="301">
        <v>19</v>
      </c>
      <c r="C1588" s="299">
        <v>2</v>
      </c>
      <c r="D1588" s="300">
        <v>95.173086994628406</v>
      </c>
      <c r="E1588" s="300">
        <v>224.04587559679001</v>
      </c>
      <c r="F1588" s="300">
        <v>-129.31281548876601</v>
      </c>
      <c r="G1588" s="300">
        <v>122.75507346138301</v>
      </c>
      <c r="H1588" s="300">
        <v>-146.868061829461</v>
      </c>
      <c r="I1588" s="300">
        <v>220.1012915412</v>
      </c>
      <c r="J1588" s="300">
        <v>41.593727825776099</v>
      </c>
      <c r="K1588" s="300">
        <v>-116.629776191009</v>
      </c>
      <c r="L1588" s="300">
        <v>-67.608958616592105</v>
      </c>
      <c r="M1588" s="300">
        <v>-144.575289468655</v>
      </c>
      <c r="N1588" s="300">
        <v>-186.134123315794</v>
      </c>
      <c r="O1588" s="300">
        <v>-56.622703299983797</v>
      </c>
      <c r="P1588" s="300">
        <v>-280.60978865545599</v>
      </c>
      <c r="Q1588" s="300">
        <v>-277.599488246877</v>
      </c>
      <c r="R1588" s="300">
        <v>424.567325633194</v>
      </c>
      <c r="S1588" s="300">
        <v>291.92794437034797</v>
      </c>
      <c r="T1588" s="300">
        <v>-149.777684835895</v>
      </c>
      <c r="U1588" s="300">
        <v>357.08329200102798</v>
      </c>
      <c r="V1588" s="300">
        <v>420.50263039813802</v>
      </c>
      <c r="W1588" s="300">
        <v>41.773525111025897</v>
      </c>
      <c r="X1588" s="300">
        <v>78.650302375657404</v>
      </c>
      <c r="Y1588" s="300">
        <v>53.849330658255703</v>
      </c>
      <c r="Z1588" s="300">
        <v>-263.45498036377501</v>
      </c>
      <c r="AA1588" s="300">
        <v>-378.230170622353</v>
      </c>
      <c r="AB1588" s="300">
        <v>-108.08298098984901</v>
      </c>
      <c r="AC1588" s="300">
        <v>348.64269042194098</v>
      </c>
      <c r="AD1588" s="300">
        <v>-392.97189427990298</v>
      </c>
      <c r="AE1588" s="300">
        <v>583.07726972138198</v>
      </c>
      <c r="AF1588" s="300">
        <v>385.71160921006401</v>
      </c>
      <c r="AG1588" s="300">
        <v>-197.58843001068601</v>
      </c>
      <c r="AH1588" s="300">
        <v>494.631490476409</v>
      </c>
      <c r="AI1588" s="300">
        <v>-687.66824635340402</v>
      </c>
      <c r="AJ1588" s="300">
        <v>58.082276070725698</v>
      </c>
      <c r="AK1588" s="300">
        <v>-86.674328024246506</v>
      </c>
      <c r="AL1588" s="300">
        <v>67.596823703892497</v>
      </c>
      <c r="AM1588" s="300">
        <v>-392.91237253770601</v>
      </c>
      <c r="AN1588" s="300">
        <v>-525.26236435657495</v>
      </c>
      <c r="AO1588" s="300">
        <v>-147.31631158527401</v>
      </c>
      <c r="AP1588" s="300">
        <v>468.27768137079698</v>
      </c>
      <c r="AQ1588" s="300">
        <v>-330.28981998977503</v>
      </c>
      <c r="AR1588" s="300">
        <v>522.66657873252404</v>
      </c>
      <c r="AS1588" s="300">
        <v>355.73825042614999</v>
      </c>
      <c r="AT1588" s="300">
        <v>-187.27254453778701</v>
      </c>
      <c r="AU1588" s="300">
        <v>431.14093312193501</v>
      </c>
      <c r="AV1588" s="300">
        <v>519.01570490071697</v>
      </c>
      <c r="AW1588" s="300">
        <v>95.619894799321699</v>
      </c>
      <c r="AX1588" s="300">
        <v>-126.80368661745599</v>
      </c>
      <c r="AY1588" s="300">
        <v>68.774446492557004</v>
      </c>
      <c r="AZ1588" s="300">
        <v>-434.109609950079</v>
      </c>
      <c r="BA1588" s="300">
        <v>-459.74492581578397</v>
      </c>
      <c r="BB1588" s="300">
        <v>-135.03986652990301</v>
      </c>
      <c r="BC1588" s="300">
        <v>418.25237003074699</v>
      </c>
    </row>
    <row r="1589" spans="1:55">
      <c r="A1589" s="301">
        <v>4</v>
      </c>
      <c r="B1589" s="301">
        <v>19</v>
      </c>
      <c r="C1589" s="299">
        <v>3</v>
      </c>
      <c r="D1589" s="300">
        <v>-67.434201042413903</v>
      </c>
      <c r="E1589" s="300">
        <v>9.8012844960007008</v>
      </c>
      <c r="F1589" s="300">
        <v>23.724073912159302</v>
      </c>
      <c r="G1589" s="300">
        <v>-36.720194679638603</v>
      </c>
      <c r="H1589" s="300">
        <v>-69.387365489119503</v>
      </c>
      <c r="I1589" s="300">
        <v>-14.502394364437</v>
      </c>
      <c r="J1589" s="300">
        <v>-143.008102090151</v>
      </c>
      <c r="K1589" s="300">
        <v>228.311172179517</v>
      </c>
      <c r="L1589" s="300">
        <v>-152.96363820031499</v>
      </c>
      <c r="M1589" s="300">
        <v>75.063243356461797</v>
      </c>
      <c r="N1589" s="300">
        <v>39.080150518247201</v>
      </c>
      <c r="O1589" s="300">
        <v>-13.7842636692704</v>
      </c>
      <c r="P1589" s="300">
        <v>117.214019799198</v>
      </c>
      <c r="Q1589" s="300">
        <v>119.829293346268</v>
      </c>
      <c r="R1589" s="300">
        <v>-67.4114020362899</v>
      </c>
      <c r="S1589" s="300">
        <v>48.586005795496902</v>
      </c>
      <c r="T1589" s="300">
        <v>63.4091439345857</v>
      </c>
      <c r="U1589" s="300">
        <v>-137.89705929066</v>
      </c>
      <c r="V1589" s="300">
        <v>38.502218271914202</v>
      </c>
      <c r="W1589" s="300">
        <v>275.30161600019301</v>
      </c>
      <c r="X1589" s="300">
        <v>487.74400629681003</v>
      </c>
      <c r="Y1589" s="300">
        <v>-325.749165899383</v>
      </c>
      <c r="Z1589" s="300">
        <v>-175.60320421469601</v>
      </c>
      <c r="AA1589" s="300">
        <v>-84.361989633525397</v>
      </c>
      <c r="AB1589" s="300">
        <v>35.542816246056901</v>
      </c>
      <c r="AC1589" s="300">
        <v>-126.796620493793</v>
      </c>
      <c r="AD1589" s="300">
        <v>149.257157714024</v>
      </c>
      <c r="AE1589" s="300">
        <v>104.540213511155</v>
      </c>
      <c r="AF1589" s="300">
        <v>78.011347912507205</v>
      </c>
      <c r="AG1589" s="300">
        <v>86.785324409701104</v>
      </c>
      <c r="AH1589" s="300">
        <v>-188.49467547322899</v>
      </c>
      <c r="AI1589" s="300">
        <v>72.157042369511601</v>
      </c>
      <c r="AJ1589" s="300">
        <v>377.494380367151</v>
      </c>
      <c r="AK1589" s="300">
        <v>623.97571225367096</v>
      </c>
      <c r="AL1589" s="300">
        <v>-447.87397732504098</v>
      </c>
      <c r="AM1589" s="300">
        <v>-243.162447315191</v>
      </c>
      <c r="AN1589" s="300">
        <v>-114.31712187901201</v>
      </c>
      <c r="AO1589" s="300">
        <v>47.2173852553464</v>
      </c>
      <c r="AP1589" s="300">
        <v>320.00251540191903</v>
      </c>
      <c r="AQ1589" s="300">
        <v>-135.23408061329599</v>
      </c>
      <c r="AR1589" s="300">
        <v>-76.852801860407595</v>
      </c>
      <c r="AS1589" s="300">
        <v>63.881266987531497</v>
      </c>
      <c r="AT1589" s="300">
        <v>72.997557959032207</v>
      </c>
      <c r="AU1589" s="300">
        <v>-166.317406633921</v>
      </c>
      <c r="AV1589" s="300">
        <v>23.646655782094101</v>
      </c>
      <c r="AW1589" s="300">
        <v>-359.13950134071001</v>
      </c>
      <c r="AX1589" s="300">
        <v>-513.77540564449203</v>
      </c>
      <c r="AY1589" s="300">
        <v>432.21253177929401</v>
      </c>
      <c r="AZ1589" s="300">
        <v>187.99047710139001</v>
      </c>
      <c r="BA1589" s="300">
        <v>86.292139218528604</v>
      </c>
      <c r="BB1589" s="300">
        <v>44.067889499467597</v>
      </c>
      <c r="BC1589" s="300">
        <v>-159.83789267171699</v>
      </c>
    </row>
    <row r="1590" spans="1:55">
      <c r="A1590" s="301">
        <v>4</v>
      </c>
      <c r="B1590" s="301">
        <v>19</v>
      </c>
      <c r="C1590" s="299">
        <v>4</v>
      </c>
      <c r="D1590" s="300">
        <v>20.943631531725998</v>
      </c>
      <c r="E1590" s="300">
        <v>-37.0835835285855</v>
      </c>
      <c r="F1590" s="300">
        <v>-9.9243530131622304</v>
      </c>
      <c r="G1590" s="300">
        <v>-51.1593947116653</v>
      </c>
      <c r="H1590" s="300">
        <v>-51.3941812502418</v>
      </c>
      <c r="I1590" s="300">
        <v>37.077392644926</v>
      </c>
      <c r="J1590" s="300">
        <v>5.3035120504650202</v>
      </c>
      <c r="K1590" s="300">
        <v>-130.15896461787801</v>
      </c>
      <c r="L1590" s="300">
        <v>-19.053616018998198</v>
      </c>
      <c r="M1590" s="300">
        <v>-29.3107034113978</v>
      </c>
      <c r="N1590" s="300">
        <v>70.256988106344906</v>
      </c>
      <c r="O1590" s="300">
        <v>14.6428132597886</v>
      </c>
      <c r="P1590" s="300">
        <v>-2.0104116316158702</v>
      </c>
      <c r="Q1590" s="300">
        <v>50.997720301023499</v>
      </c>
      <c r="R1590" s="300">
        <v>-107.617461656149</v>
      </c>
      <c r="S1590" s="300">
        <v>26.352657609948</v>
      </c>
      <c r="T1590" s="300">
        <v>-122.342268316434</v>
      </c>
      <c r="U1590" s="300">
        <v>92.249606331944705</v>
      </c>
      <c r="V1590" s="300">
        <v>206.84011288363001</v>
      </c>
      <c r="W1590" s="300">
        <v>0.37727859675867098</v>
      </c>
      <c r="X1590" s="300">
        <v>120.172943143979</v>
      </c>
      <c r="Y1590" s="300">
        <v>77.739226189017799</v>
      </c>
      <c r="Z1590" s="300">
        <v>-54.489930477654298</v>
      </c>
      <c r="AA1590" s="300">
        <v>-143.22011539942099</v>
      </c>
      <c r="AB1590" s="300">
        <v>-32.29786772592</v>
      </c>
      <c r="AC1590" s="300">
        <v>-61.057967311526397</v>
      </c>
      <c r="AD1590" s="300">
        <v>-110.61605652770901</v>
      </c>
      <c r="AE1590" s="300">
        <v>-159.760140440226</v>
      </c>
      <c r="AF1590" s="300">
        <v>40.444651908739402</v>
      </c>
      <c r="AG1590" s="300">
        <v>-172.648199884337</v>
      </c>
      <c r="AH1590" s="300">
        <v>133.01243078277199</v>
      </c>
      <c r="AI1590" s="300">
        <v>-281.24672661623902</v>
      </c>
      <c r="AJ1590" s="300">
        <v>0.78873427534229101</v>
      </c>
      <c r="AK1590" s="300">
        <v>-169.35043590083299</v>
      </c>
      <c r="AL1590" s="300">
        <v>-101.745072346564</v>
      </c>
      <c r="AM1590" s="300">
        <v>-74.047313290484595</v>
      </c>
      <c r="AN1590" s="300">
        <v>-197.98892061543901</v>
      </c>
      <c r="AO1590" s="300">
        <v>-44.1574973951262</v>
      </c>
      <c r="AP1590" s="300">
        <v>125.426493384041</v>
      </c>
      <c r="AQ1590" s="300">
        <v>58.788804421650902</v>
      </c>
      <c r="AR1590" s="300">
        <v>-120.148719864521</v>
      </c>
      <c r="AS1590" s="300">
        <v>-33.361166714876198</v>
      </c>
      <c r="AT1590" s="300">
        <v>-143.30314847560101</v>
      </c>
      <c r="AU1590" s="300">
        <v>-150.24742639079199</v>
      </c>
      <c r="AV1590" s="300">
        <v>225.513173439593</v>
      </c>
      <c r="AW1590" s="300">
        <v>11.563559253972</v>
      </c>
      <c r="AX1590" s="300">
        <v>94.938819771210603</v>
      </c>
      <c r="AY1590" s="300">
        <v>-84.438604337867204</v>
      </c>
      <c r="AZ1590" s="300">
        <v>-67.511353536186604</v>
      </c>
      <c r="BA1590" s="300">
        <v>-171.16470995644599</v>
      </c>
      <c r="BB1590" s="300">
        <v>-38.883214334461897</v>
      </c>
      <c r="BC1590" s="300">
        <v>83.998637380901499</v>
      </c>
    </row>
    <row r="1591" spans="1:55">
      <c r="A1591" s="301">
        <v>4</v>
      </c>
      <c r="B1591" s="301">
        <v>19</v>
      </c>
      <c r="C1591" s="299">
        <v>5</v>
      </c>
      <c r="D1591" s="300">
        <v>-42.027028554132897</v>
      </c>
      <c r="E1591" s="300">
        <v>-70.629928628848603</v>
      </c>
      <c r="F1591" s="300">
        <v>-34.359412323147197</v>
      </c>
      <c r="G1591" s="300">
        <v>-8.2004027447040002</v>
      </c>
      <c r="H1591" s="300">
        <v>-67.899932477179803</v>
      </c>
      <c r="I1591" s="300">
        <v>-92.270754118756898</v>
      </c>
      <c r="J1591" s="300">
        <v>38.1201596903691</v>
      </c>
      <c r="K1591" s="300">
        <v>39.739626228044798</v>
      </c>
      <c r="L1591" s="300">
        <v>19.392253129435101</v>
      </c>
      <c r="M1591" s="300">
        <v>70.455024644692003</v>
      </c>
      <c r="N1591" s="300">
        <v>0.32529368340701298</v>
      </c>
      <c r="O1591" s="300">
        <v>10.423515093992901</v>
      </c>
      <c r="P1591" s="300">
        <v>-62.104947723244997</v>
      </c>
      <c r="Q1591" s="300">
        <v>-78.508850861827398</v>
      </c>
      <c r="R1591" s="300">
        <v>87.774820282437801</v>
      </c>
      <c r="S1591" s="300">
        <v>62.266324624713199</v>
      </c>
      <c r="T1591" s="300">
        <v>-7.2532349930250097</v>
      </c>
      <c r="U1591" s="300">
        <v>-133.87451425710299</v>
      </c>
      <c r="V1591" s="300">
        <v>4.4281501962046503</v>
      </c>
      <c r="W1591" s="300">
        <v>80.324819758147996</v>
      </c>
      <c r="X1591" s="300">
        <v>-75.480517560190407</v>
      </c>
      <c r="Y1591" s="300">
        <v>-41.835733054332202</v>
      </c>
      <c r="Z1591" s="300">
        <v>140.64109418347601</v>
      </c>
      <c r="AA1591" s="300">
        <v>15.601225690721201</v>
      </c>
      <c r="AB1591" s="300">
        <v>-26.9959831767667</v>
      </c>
      <c r="AC1591" s="300">
        <v>110.960541571874</v>
      </c>
      <c r="AD1591" s="300">
        <v>-105.044000888309</v>
      </c>
      <c r="AE1591" s="300">
        <v>-162.70713562369701</v>
      </c>
      <c r="AF1591" s="300">
        <v>87.919289622461406</v>
      </c>
      <c r="AG1591" s="300">
        <v>-0.738170772026706</v>
      </c>
      <c r="AH1591" s="300">
        <v>-181.72343469778801</v>
      </c>
      <c r="AI1591" s="300">
        <v>19.226185106423301</v>
      </c>
      <c r="AJ1591" s="300">
        <v>111.95382369066201</v>
      </c>
      <c r="AK1591" s="300">
        <v>-108.99278047611</v>
      </c>
      <c r="AL1591" s="300">
        <v>-61.708942666627301</v>
      </c>
      <c r="AM1591" s="300">
        <v>-229.062671324218</v>
      </c>
      <c r="AN1591" s="300">
        <v>24.529272481752201</v>
      </c>
      <c r="AO1591" s="300">
        <v>-37.9356146547794</v>
      </c>
      <c r="AP1591" s="300">
        <v>152.471152768959</v>
      </c>
      <c r="AQ1591" s="300">
        <v>117.869866683259</v>
      </c>
      <c r="AR1591" s="300">
        <v>113.654201644523</v>
      </c>
      <c r="AS1591" s="300">
        <v>73.772520444035905</v>
      </c>
      <c r="AT1591" s="300">
        <v>11.387860797959</v>
      </c>
      <c r="AU1591" s="300">
        <v>156.96731071408701</v>
      </c>
      <c r="AV1591" s="300">
        <v>64.171774131444195</v>
      </c>
      <c r="AW1591" s="300">
        <v>95.924059171732694</v>
      </c>
      <c r="AX1591" s="300">
        <v>99.980807999298705</v>
      </c>
      <c r="AY1591" s="300">
        <v>55.170144668454903</v>
      </c>
      <c r="AZ1591" s="300">
        <v>-199.92247806929399</v>
      </c>
      <c r="BA1591" s="300">
        <v>-10.794820603715401</v>
      </c>
      <c r="BB1591" s="300">
        <v>-32.586683165358501</v>
      </c>
      <c r="BC1591" s="300">
        <v>132.95627046692599</v>
      </c>
    </row>
    <row r="1592" spans="1:55">
      <c r="A1592" s="301">
        <v>4</v>
      </c>
      <c r="B1592" s="301">
        <v>19</v>
      </c>
      <c r="C1592" s="299">
        <v>6</v>
      </c>
      <c r="D1592" s="300">
        <v>33.453503915232602</v>
      </c>
      <c r="E1592" s="300">
        <v>7.2050395218292502</v>
      </c>
      <c r="F1592" s="300">
        <v>26.501795317144801</v>
      </c>
      <c r="G1592" s="300">
        <v>-43.313441699697698</v>
      </c>
      <c r="H1592" s="300">
        <v>-3.49101104479114</v>
      </c>
      <c r="I1592" s="300">
        <v>4.0474878398643099</v>
      </c>
      <c r="J1592" s="300">
        <v>15.720390785752601</v>
      </c>
      <c r="K1592" s="300">
        <v>27.5730440351307</v>
      </c>
      <c r="L1592" s="300">
        <v>6.7109038800308696</v>
      </c>
      <c r="M1592" s="300">
        <v>24.1354588037862</v>
      </c>
      <c r="N1592" s="300">
        <v>17.021752515290601</v>
      </c>
      <c r="O1592" s="300">
        <v>-3.24759012026077</v>
      </c>
      <c r="P1592" s="300">
        <v>38.028792621867098</v>
      </c>
      <c r="Q1592" s="300">
        <v>67.160148299579802</v>
      </c>
      <c r="R1592" s="300">
        <v>-19.407670994581402</v>
      </c>
      <c r="S1592" s="300">
        <v>53.0488020318219</v>
      </c>
      <c r="T1592" s="300">
        <v>75.268918230337306</v>
      </c>
      <c r="U1592" s="300">
        <v>-11.0098979078449</v>
      </c>
      <c r="V1592" s="300">
        <v>-18.159855209728299</v>
      </c>
      <c r="W1592" s="300">
        <v>22.017824211576499</v>
      </c>
      <c r="X1592" s="300">
        <v>-96.953251356843296</v>
      </c>
      <c r="Y1592" s="300">
        <v>10.830655038534299</v>
      </c>
      <c r="Z1592" s="300">
        <v>-58.998096997258799</v>
      </c>
      <c r="AA1592" s="300">
        <v>35.5292166075469</v>
      </c>
      <c r="AB1592" s="300">
        <v>8.4218711050996298</v>
      </c>
      <c r="AC1592" s="300">
        <v>84.103584729526006</v>
      </c>
      <c r="AD1592" s="300">
        <v>91.8744537325952</v>
      </c>
      <c r="AE1592" s="300">
        <v>27.510936893403699</v>
      </c>
      <c r="AF1592" s="300">
        <v>69.335568476835505</v>
      </c>
      <c r="AG1592" s="300">
        <v>101.96561849528599</v>
      </c>
      <c r="AH1592" s="300">
        <v>-16.346733103882599</v>
      </c>
      <c r="AI1592" s="300">
        <v>-41.780704335153501</v>
      </c>
      <c r="AJ1592" s="300">
        <v>27.6311170900651</v>
      </c>
      <c r="AK1592" s="300">
        <v>-144.256720549969</v>
      </c>
      <c r="AL1592" s="300">
        <v>13.4114308996103</v>
      </c>
      <c r="AM1592" s="300">
        <v>72.142616063943194</v>
      </c>
      <c r="AN1592" s="300">
        <v>51.379765185695398</v>
      </c>
      <c r="AO1592" s="300">
        <v>11.7552215826045</v>
      </c>
      <c r="AP1592" s="300">
        <v>-116.223022256381</v>
      </c>
      <c r="AQ1592" s="300">
        <v>80.846541466760101</v>
      </c>
      <c r="AR1592" s="300">
        <v>24.1746669010635</v>
      </c>
      <c r="AS1592" s="300">
        <v>63.636943454159599</v>
      </c>
      <c r="AT1592" s="300">
        <v>90.561621818814899</v>
      </c>
      <c r="AU1592" s="300">
        <v>12.109015408270601</v>
      </c>
      <c r="AV1592" s="300">
        <v>11.626698299432899</v>
      </c>
      <c r="AW1592" s="300">
        <v>31.8987196984076</v>
      </c>
      <c r="AX1592" s="300">
        <v>84.537051352347504</v>
      </c>
      <c r="AY1592" s="300">
        <v>12.707336319328499</v>
      </c>
      <c r="AZ1592" s="300">
        <v>-71.194973163746695</v>
      </c>
      <c r="BA1592" s="300">
        <v>-43.7995601617042</v>
      </c>
      <c r="BB1592" s="300">
        <v>10.0036743314659</v>
      </c>
      <c r="BC1592" s="300">
        <v>98.801932149483093</v>
      </c>
    </row>
    <row r="1593" spans="1:55">
      <c r="A1593" s="301">
        <v>4</v>
      </c>
      <c r="B1593" s="301">
        <v>19</v>
      </c>
      <c r="C1593" s="299">
        <v>7</v>
      </c>
      <c r="D1593" s="300">
        <v>-1.7185761625448901</v>
      </c>
      <c r="E1593" s="300">
        <v>-19.0542523661777</v>
      </c>
      <c r="F1593" s="300">
        <v>-25.3672068076329</v>
      </c>
      <c r="G1593" s="300">
        <v>25.2196647879917</v>
      </c>
      <c r="H1593" s="300">
        <v>17.802466817867799</v>
      </c>
      <c r="I1593" s="300">
        <v>-35.7277388407731</v>
      </c>
      <c r="J1593" s="300">
        <v>20.5856481080721</v>
      </c>
      <c r="K1593" s="300">
        <v>30.798216635175699</v>
      </c>
      <c r="L1593" s="300">
        <v>-41.870099771032699</v>
      </c>
      <c r="M1593" s="300">
        <v>12.290672244991599</v>
      </c>
      <c r="N1593" s="300">
        <v>19.643625226859601</v>
      </c>
      <c r="O1593" s="300">
        <v>3.6487338132392799</v>
      </c>
      <c r="P1593" s="300">
        <v>-11.1597112545579</v>
      </c>
      <c r="Q1593" s="300">
        <v>3.4881165536623602</v>
      </c>
      <c r="R1593" s="300">
        <v>-33.035928240468998</v>
      </c>
      <c r="S1593" s="300">
        <v>-51.511396601368602</v>
      </c>
      <c r="T1593" s="300">
        <v>51.009565063101498</v>
      </c>
      <c r="U1593" s="300">
        <v>35.327049052277403</v>
      </c>
      <c r="V1593" s="300">
        <v>72.249125975724098</v>
      </c>
      <c r="W1593" s="300">
        <v>41.531223501323097</v>
      </c>
      <c r="X1593" s="300">
        <v>-43.100022007939302</v>
      </c>
      <c r="Y1593" s="300">
        <v>-74.619672520299204</v>
      </c>
      <c r="Z1593" s="300">
        <v>25.699436644714499</v>
      </c>
      <c r="AA1593" s="300">
        <v>35.433243435816799</v>
      </c>
      <c r="AB1593" s="300">
        <v>8.5299750294431593</v>
      </c>
      <c r="AC1593" s="300">
        <v>-10.8804955600386</v>
      </c>
      <c r="AD1593" s="300">
        <v>4.67344478792986</v>
      </c>
      <c r="AE1593" s="300">
        <v>43.814747526903602</v>
      </c>
      <c r="AF1593" s="300">
        <v>77.805535263824893</v>
      </c>
      <c r="AG1593" s="300">
        <v>70.3373271482033</v>
      </c>
      <c r="AH1593" s="300">
        <v>47.206149583192499</v>
      </c>
      <c r="AI1593" s="300">
        <v>89.274484327497305</v>
      </c>
      <c r="AJ1593" s="300">
        <v>56.955946256720402</v>
      </c>
      <c r="AK1593" s="300">
        <v>-39.313254264098703</v>
      </c>
      <c r="AL1593" s="300">
        <v>-97.124562749595498</v>
      </c>
      <c r="AM1593" s="300">
        <v>35.937835773669697</v>
      </c>
      <c r="AN1593" s="300">
        <v>47.551512797183698</v>
      </c>
      <c r="AO1593" s="300">
        <v>12.2706277888784</v>
      </c>
      <c r="AP1593" s="300">
        <v>8.4905077772518904</v>
      </c>
      <c r="AQ1593" s="300">
        <v>5.7285513873935203</v>
      </c>
      <c r="AR1593" s="300">
        <v>43.267304112716097</v>
      </c>
      <c r="AS1593" s="300">
        <v>-62.632753658541098</v>
      </c>
      <c r="AT1593" s="300">
        <v>-66.337535630386796</v>
      </c>
      <c r="AU1593" s="300">
        <v>-43.085814809892298</v>
      </c>
      <c r="AV1593" s="300">
        <v>-83.002257017565498</v>
      </c>
      <c r="AW1593" s="300">
        <v>51.244228328946299</v>
      </c>
      <c r="AX1593" s="300">
        <v>57.239310885764297</v>
      </c>
      <c r="AY1593" s="300">
        <v>-91.751831999755893</v>
      </c>
      <c r="AZ1593" s="300">
        <v>31.5080557290397</v>
      </c>
      <c r="BA1593" s="300">
        <v>-38.597068097320602</v>
      </c>
      <c r="BB1593" s="300">
        <v>10.396141674415301</v>
      </c>
      <c r="BC1593" s="300">
        <v>-17.897399800734799</v>
      </c>
    </row>
    <row r="1594" spans="1:55">
      <c r="A1594" s="301">
        <v>4</v>
      </c>
      <c r="B1594" s="301">
        <v>19</v>
      </c>
      <c r="C1594" s="299">
        <v>8</v>
      </c>
      <c r="D1594" s="300">
        <v>9.1805930065923196</v>
      </c>
      <c r="E1594" s="300">
        <v>-46.176123250723698</v>
      </c>
      <c r="F1594" s="300">
        <v>21.174407009529901</v>
      </c>
      <c r="G1594" s="300">
        <v>-4.93670604299923</v>
      </c>
      <c r="H1594" s="300">
        <v>25.356817400576499</v>
      </c>
      <c r="I1594" s="300">
        <v>1.7929161246626699</v>
      </c>
      <c r="J1594" s="300">
        <v>-27.734541110183098</v>
      </c>
      <c r="K1594" s="300">
        <v>-14.3005058893525</v>
      </c>
      <c r="L1594" s="300">
        <v>7.3273654124914396</v>
      </c>
      <c r="M1594" s="300">
        <v>26.150916064197698</v>
      </c>
      <c r="N1594" s="300">
        <v>-31.631329138385102</v>
      </c>
      <c r="O1594" s="300">
        <v>5.2080179595984299</v>
      </c>
      <c r="P1594" s="300">
        <v>15.6988454746994</v>
      </c>
      <c r="Q1594" s="300">
        <v>-22.4721506764336</v>
      </c>
      <c r="R1594" s="300">
        <v>-92.793303902836499</v>
      </c>
      <c r="S1594" s="300">
        <v>39.988214934311898</v>
      </c>
      <c r="T1594" s="300">
        <v>16.1789427304093</v>
      </c>
      <c r="U1594" s="300">
        <v>-39.399184937705201</v>
      </c>
      <c r="V1594" s="300">
        <v>-6.9511132365388901</v>
      </c>
      <c r="W1594" s="300">
        <v>45.349585311290198</v>
      </c>
      <c r="X1594" s="300">
        <v>20.436070044594899</v>
      </c>
      <c r="Y1594" s="300">
        <v>26.363841233867898</v>
      </c>
      <c r="Z1594" s="300">
        <v>53.952233681011002</v>
      </c>
      <c r="AA1594" s="300">
        <v>-64.433982502853198</v>
      </c>
      <c r="AB1594" s="300">
        <v>9.6311380935709696</v>
      </c>
      <c r="AC1594" s="300">
        <v>33.0519446376234</v>
      </c>
      <c r="AD1594" s="300">
        <v>-30.4500649258562</v>
      </c>
      <c r="AE1594" s="300">
        <v>-127.398628102176</v>
      </c>
      <c r="AF1594" s="300">
        <v>52.859813268114102</v>
      </c>
      <c r="AG1594" s="300">
        <v>23.396710962030099</v>
      </c>
      <c r="AH1594" s="300">
        <v>-55.157382219920002</v>
      </c>
      <c r="AI1594" s="300">
        <v>-9.9107596332571006</v>
      </c>
      <c r="AJ1594" s="300">
        <v>61.845644342973898</v>
      </c>
      <c r="AK1594" s="300">
        <v>27.3423520558196</v>
      </c>
      <c r="AL1594" s="300">
        <v>42.280668392985</v>
      </c>
      <c r="AM1594" s="300">
        <v>74.458310865060994</v>
      </c>
      <c r="AN1594" s="300">
        <v>-89.175650029091102</v>
      </c>
      <c r="AO1594" s="300">
        <v>12.817022871472201</v>
      </c>
      <c r="AP1594" s="300">
        <v>-52.5313157190038</v>
      </c>
      <c r="AQ1594" s="300">
        <v>-26.018750672491301</v>
      </c>
      <c r="AR1594" s="300">
        <v>127.288716177458</v>
      </c>
      <c r="AS1594" s="300">
        <v>48.5558127504871</v>
      </c>
      <c r="AT1594" s="300">
        <v>-16.5416480501618</v>
      </c>
      <c r="AU1594" s="300">
        <v>-48.926670910445203</v>
      </c>
      <c r="AV1594" s="300">
        <v>-6.7114645275838898</v>
      </c>
      <c r="AW1594" s="300">
        <v>-72.367576357597301</v>
      </c>
      <c r="AX1594" s="300">
        <v>26.8531200917602</v>
      </c>
      <c r="AY1594" s="300">
        <v>29.782047980139001</v>
      </c>
      <c r="AZ1594" s="300">
        <v>63.3920078021549</v>
      </c>
      <c r="BA1594" s="300">
        <v>81.272733467333197</v>
      </c>
      <c r="BB1594" s="300">
        <v>11.545766921763301</v>
      </c>
      <c r="BC1594" s="300">
        <v>38.773879537056096</v>
      </c>
    </row>
    <row r="1595" spans="1:55">
      <c r="A1595" s="301">
        <v>4</v>
      </c>
      <c r="B1595" s="301">
        <v>19</v>
      </c>
      <c r="C1595" s="299">
        <v>9</v>
      </c>
      <c r="D1595" s="300">
        <v>8.4347260283846204</v>
      </c>
      <c r="E1595" s="300">
        <v>3.59655423904452</v>
      </c>
      <c r="F1595" s="300">
        <v>-7.5443949244591204</v>
      </c>
      <c r="G1595" s="300">
        <v>-9.8430151798069794</v>
      </c>
      <c r="H1595" s="300">
        <v>5.6232018232631997</v>
      </c>
      <c r="I1595" s="300">
        <v>22.706389338921799</v>
      </c>
      <c r="J1595" s="300">
        <v>-7.8906449859891001</v>
      </c>
      <c r="K1595" s="300">
        <v>-31.1248265962601</v>
      </c>
      <c r="L1595" s="300">
        <v>-18.486860648697601</v>
      </c>
      <c r="M1595" s="300">
        <v>-14.958543410746801</v>
      </c>
      <c r="N1595" s="300">
        <v>-2.0718781788900702</v>
      </c>
      <c r="O1595" s="300">
        <v>-1.0919163418796201</v>
      </c>
      <c r="P1595" s="300">
        <v>-23.483824472794701</v>
      </c>
      <c r="Q1595" s="300">
        <v>-13.8938496352215</v>
      </c>
      <c r="R1595" s="300">
        <v>-6.9348805870018504</v>
      </c>
      <c r="S1595" s="300">
        <v>-21.1120108890957</v>
      </c>
      <c r="T1595" s="300">
        <v>14.6476708431255</v>
      </c>
      <c r="U1595" s="300">
        <v>11.9558108011922</v>
      </c>
      <c r="V1595" s="300">
        <v>47.7796274012045</v>
      </c>
      <c r="W1595" s="300">
        <v>3.9421397536019298</v>
      </c>
      <c r="X1595" s="300">
        <v>-74.828310300985507</v>
      </c>
      <c r="Y1595" s="300">
        <v>41.672600814778797</v>
      </c>
      <c r="Z1595" s="300">
        <v>-30.692927805489699</v>
      </c>
      <c r="AA1595" s="300">
        <v>5.70475936105748</v>
      </c>
      <c r="AB1595" s="300">
        <v>2.083810838482</v>
      </c>
      <c r="AC1595" s="300">
        <v>-45.7484431471362</v>
      </c>
      <c r="AD1595" s="300">
        <v>-20.660723554959699</v>
      </c>
      <c r="AE1595" s="300">
        <v>10.74271307397</v>
      </c>
      <c r="AF1595" s="300">
        <v>-31.428969232841101</v>
      </c>
      <c r="AG1595" s="300">
        <v>20.361410885297001</v>
      </c>
      <c r="AH1595" s="300">
        <v>16.278496824832299</v>
      </c>
      <c r="AI1595" s="300">
        <v>67.367720151434</v>
      </c>
      <c r="AJ1595" s="300">
        <v>2.7636812118752099</v>
      </c>
      <c r="AK1595" s="300">
        <v>-107.12411943356599</v>
      </c>
      <c r="AL1595" s="300">
        <v>57.244425435341398</v>
      </c>
      <c r="AM1595" s="300">
        <v>-42.681033564295902</v>
      </c>
      <c r="AN1595" s="300">
        <v>8.4352212470028203</v>
      </c>
      <c r="AO1595" s="300">
        <v>2.9582804005724799</v>
      </c>
      <c r="AP1595" s="300">
        <v>-62.403686878730298</v>
      </c>
      <c r="AQ1595" s="300">
        <v>-18.0939114169093</v>
      </c>
      <c r="AR1595" s="300">
        <v>9.6490795783191707</v>
      </c>
      <c r="AS1595" s="300">
        <v>-26.033098350863</v>
      </c>
      <c r="AT1595" s="300">
        <v>-25.036421280671199</v>
      </c>
      <c r="AU1595" s="300">
        <v>12.4052592822412</v>
      </c>
      <c r="AV1595" s="300">
        <v>58.191473190985697</v>
      </c>
      <c r="AW1595" s="300">
        <v>-8.9977274398484699</v>
      </c>
      <c r="AX1595" s="300">
        <v>113.816405765079</v>
      </c>
      <c r="AY1595" s="300">
        <v>-43.310125543094102</v>
      </c>
      <c r="AZ1595" s="300">
        <v>-37.262421394308298</v>
      </c>
      <c r="BA1595" s="300">
        <v>5.4491906034374402</v>
      </c>
      <c r="BB1595" s="300">
        <v>2.6467389029867601</v>
      </c>
      <c r="BC1595" s="300">
        <v>-54.623545460804102</v>
      </c>
    </row>
    <row r="1596" spans="1:55">
      <c r="A1596" s="301">
        <v>4</v>
      </c>
      <c r="B1596" s="301">
        <v>19</v>
      </c>
      <c r="C1596" s="299">
        <v>10</v>
      </c>
      <c r="D1596" s="300">
        <v>23.2970722301568</v>
      </c>
      <c r="E1596" s="300">
        <v>-52.575865678082302</v>
      </c>
      <c r="F1596" s="300">
        <v>4.10765374676068</v>
      </c>
      <c r="G1596" s="300">
        <v>-4.29611026674361</v>
      </c>
      <c r="H1596" s="300">
        <v>-16.106599167519999</v>
      </c>
      <c r="I1596" s="300">
        <v>-24.159473490695401</v>
      </c>
      <c r="J1596" s="300">
        <v>-27.446832154690298</v>
      </c>
      <c r="K1596" s="300">
        <v>-20.659531882848899</v>
      </c>
      <c r="L1596" s="300">
        <v>-7.7853507897618899</v>
      </c>
      <c r="M1596" s="300">
        <v>-13.4401616029709</v>
      </c>
      <c r="N1596" s="300">
        <v>21.035152981889102</v>
      </c>
      <c r="O1596" s="300">
        <v>0.146789676057485</v>
      </c>
      <c r="P1596" s="300">
        <v>18.745082806265199</v>
      </c>
      <c r="Q1596" s="300">
        <v>-39.942315867363497</v>
      </c>
      <c r="R1596" s="300">
        <v>96.587199417456105</v>
      </c>
      <c r="S1596" s="300">
        <v>-4.8685047950034104</v>
      </c>
      <c r="T1596" s="300">
        <v>21.718491632907</v>
      </c>
      <c r="U1596" s="300">
        <v>-30.989850575021698</v>
      </c>
      <c r="V1596" s="300">
        <v>-52.623903128419698</v>
      </c>
      <c r="W1596" s="300">
        <v>57.731827133445798</v>
      </c>
      <c r="X1596" s="300">
        <v>20.765001982084701</v>
      </c>
      <c r="Y1596" s="300">
        <v>-16.938730039457901</v>
      </c>
      <c r="Z1596" s="300">
        <v>26.7339427672696</v>
      </c>
      <c r="AA1596" s="300">
        <v>42.763557042532597</v>
      </c>
      <c r="AB1596" s="300">
        <v>1.08274091088102</v>
      </c>
      <c r="AC1596" s="300">
        <v>43.7005227476442</v>
      </c>
      <c r="AD1596" s="300">
        <v>-54.813049384057997</v>
      </c>
      <c r="AE1596" s="300">
        <v>132.990617179547</v>
      </c>
      <c r="AF1596" s="300">
        <v>-14.3827109970743</v>
      </c>
      <c r="AG1596" s="300">
        <v>32.230368904920503</v>
      </c>
      <c r="AH1596" s="300">
        <v>-42.140933239552801</v>
      </c>
      <c r="AI1596" s="300">
        <v>-76.001841225076404</v>
      </c>
      <c r="AJ1596" s="300">
        <v>79.226401378230094</v>
      </c>
      <c r="AK1596" s="300">
        <v>21.610329012990299</v>
      </c>
      <c r="AL1596" s="300">
        <v>17.7919061822755</v>
      </c>
      <c r="AM1596" s="300">
        <v>-37.987111859709401</v>
      </c>
      <c r="AN1596" s="300">
        <v>58.826782157836497</v>
      </c>
      <c r="AO1596" s="300">
        <v>2.1375479350953501</v>
      </c>
      <c r="AP1596" s="300">
        <v>63.262661525540103</v>
      </c>
      <c r="AQ1596" s="300">
        <v>54.601327325734303</v>
      </c>
      <c r="AR1596" s="300">
        <v>115.954233345406</v>
      </c>
      <c r="AS1596" s="300">
        <v>-5.4946455948852302</v>
      </c>
      <c r="AT1596" s="300">
        <v>-25.900719382045398</v>
      </c>
      <c r="AU1596" s="300">
        <v>-36.968528994514799</v>
      </c>
      <c r="AV1596" s="300">
        <v>72.136537008122005</v>
      </c>
      <c r="AW1596" s="300">
        <v>68.823992563824305</v>
      </c>
      <c r="AX1596" s="300">
        <v>-26.950701797350199</v>
      </c>
      <c r="AY1596" s="300">
        <v>-18.272012553386499</v>
      </c>
      <c r="AZ1596" s="300">
        <v>30.523847010553201</v>
      </c>
      <c r="BA1596" s="300">
        <v>50.743500414253297</v>
      </c>
      <c r="BB1596" s="300">
        <v>1.65124493718188</v>
      </c>
      <c r="BC1596" s="300">
        <v>51.938083295145198</v>
      </c>
    </row>
    <row r="1597" spans="1:55">
      <c r="A1597" s="301">
        <v>4</v>
      </c>
      <c r="B1597" s="301">
        <v>19</v>
      </c>
      <c r="C1597" s="299">
        <v>11</v>
      </c>
      <c r="D1597" s="300">
        <v>3.19995266493672</v>
      </c>
      <c r="E1597" s="300">
        <v>23.924306904557</v>
      </c>
      <c r="F1597" s="300">
        <v>-13.900362161358901</v>
      </c>
      <c r="G1597" s="300">
        <v>13.858273790793699</v>
      </c>
      <c r="H1597" s="300">
        <v>10.4149404052976</v>
      </c>
      <c r="I1597" s="300">
        <v>-27.5132346949271</v>
      </c>
      <c r="J1597" s="300">
        <v>-15.137648311907601</v>
      </c>
      <c r="K1597" s="300">
        <v>-2.4580478180003502</v>
      </c>
      <c r="L1597" s="300">
        <v>-3.72139566137287</v>
      </c>
      <c r="M1597" s="300">
        <v>-14.423211748865301</v>
      </c>
      <c r="N1597" s="300">
        <v>-7.6544221411818603</v>
      </c>
      <c r="O1597" s="300">
        <v>-4.35662258963431</v>
      </c>
      <c r="P1597" s="300">
        <v>12.821544702658001</v>
      </c>
      <c r="Q1597" s="300">
        <v>-2.0629940416562098</v>
      </c>
      <c r="R1597" s="300">
        <v>45.575971480574403</v>
      </c>
      <c r="S1597" s="300">
        <v>-24.847459972886501</v>
      </c>
      <c r="T1597" s="300">
        <v>-16.124324152399598</v>
      </c>
      <c r="U1597" s="300">
        <v>19.993505767794499</v>
      </c>
      <c r="V1597" s="300">
        <v>-49.272101961639002</v>
      </c>
      <c r="W1597" s="300">
        <v>-33.318247932861397</v>
      </c>
      <c r="X1597" s="300">
        <v>-5.5585671904125604</v>
      </c>
      <c r="Y1597" s="300">
        <v>8.4926624874706302</v>
      </c>
      <c r="Z1597" s="300">
        <v>30.503172074505699</v>
      </c>
      <c r="AA1597" s="300">
        <v>-13.1297985987869</v>
      </c>
      <c r="AB1597" s="300">
        <v>-9.5396241816621608</v>
      </c>
      <c r="AC1597" s="300">
        <v>-19.265417890193699</v>
      </c>
      <c r="AD1597" s="300">
        <v>2.8207746117550099</v>
      </c>
      <c r="AE1597" s="300">
        <v>66.663721950122095</v>
      </c>
      <c r="AF1597" s="300">
        <v>-31.7986144683024</v>
      </c>
      <c r="AG1597" s="300">
        <v>-17.8801205714981</v>
      </c>
      <c r="AH1597" s="300">
        <v>27.425138351613899</v>
      </c>
      <c r="AI1597" s="300">
        <v>-63.252425687729399</v>
      </c>
      <c r="AJ1597" s="300">
        <v>-46.913518872265598</v>
      </c>
      <c r="AK1597" s="300">
        <v>8.6266519181719996</v>
      </c>
      <c r="AL1597" s="300">
        <v>12.8826877745354</v>
      </c>
      <c r="AM1597" s="300">
        <v>42.989037894692501</v>
      </c>
      <c r="AN1597" s="300">
        <v>15.297042342992899</v>
      </c>
      <c r="AO1597" s="300">
        <v>-13.3242185966678</v>
      </c>
      <c r="AP1597" s="300">
        <v>-22.3346484824574</v>
      </c>
      <c r="AQ1597" s="300">
        <v>-0.31485851937057902</v>
      </c>
      <c r="AR1597" s="300">
        <v>-55.683770387690998</v>
      </c>
      <c r="AS1597" s="300">
        <v>-29.629485519959999</v>
      </c>
      <c r="AT1597" s="300">
        <v>22.1519454282925</v>
      </c>
      <c r="AU1597" s="300">
        <v>-23.8211834826866</v>
      </c>
      <c r="AV1597" s="300">
        <v>62.100668621381402</v>
      </c>
      <c r="AW1597" s="300">
        <v>42.921973124252197</v>
      </c>
      <c r="AX1597" s="300">
        <v>-6.56869782000292</v>
      </c>
      <c r="AY1597" s="300">
        <v>10.725289882125301</v>
      </c>
      <c r="AZ1597" s="300">
        <v>-39.298088765541998</v>
      </c>
      <c r="BA1597" s="300">
        <v>-15.901784008669599</v>
      </c>
      <c r="BB1597" s="300">
        <v>-11.4195498283484</v>
      </c>
      <c r="BC1597" s="300">
        <v>-24.2548475986098</v>
      </c>
    </row>
    <row r="1598" spans="1:55">
      <c r="A1598" s="301">
        <v>4</v>
      </c>
      <c r="B1598" s="301">
        <v>19</v>
      </c>
      <c r="C1598" s="299">
        <v>12</v>
      </c>
      <c r="D1598" s="300">
        <v>5.8501348972720599</v>
      </c>
      <c r="E1598" s="300">
        <v>13.7546245244839</v>
      </c>
      <c r="F1598" s="300">
        <v>2.7886590427122</v>
      </c>
      <c r="G1598" s="300">
        <v>0.75025262543389104</v>
      </c>
      <c r="H1598" s="300">
        <v>-1.8195820910196501</v>
      </c>
      <c r="I1598" s="300">
        <v>-8.0908644305986002</v>
      </c>
      <c r="J1598" s="300">
        <v>3.0938120852731399</v>
      </c>
      <c r="K1598" s="300">
        <v>-10.972738633738199</v>
      </c>
      <c r="L1598" s="300">
        <v>-6.6066775638957802</v>
      </c>
      <c r="M1598" s="300">
        <v>-18.9321155691012</v>
      </c>
      <c r="N1598" s="300">
        <v>-9.4553346000760907</v>
      </c>
      <c r="O1598" s="300">
        <v>-1.10488531341373</v>
      </c>
      <c r="P1598" s="300">
        <v>3.6508609733003698</v>
      </c>
      <c r="Q1598" s="300">
        <v>-0.504364620439824</v>
      </c>
      <c r="R1598" s="300">
        <v>-20.750207918506799</v>
      </c>
      <c r="S1598" s="300">
        <v>-3.5740931507315499</v>
      </c>
      <c r="T1598" s="300">
        <v>-0.55881536903653595</v>
      </c>
      <c r="U1598" s="300">
        <v>0.56905934077932596</v>
      </c>
      <c r="V1598" s="300">
        <v>11.6767293682865</v>
      </c>
      <c r="W1598" s="300">
        <v>-8.1525006617674407</v>
      </c>
      <c r="X1598" s="300">
        <v>-23.849383472102701</v>
      </c>
      <c r="Y1598" s="300">
        <v>12.328611943526999</v>
      </c>
      <c r="Z1598" s="300">
        <v>29.776846588633699</v>
      </c>
      <c r="AA1598" s="300">
        <v>28.9563179419603</v>
      </c>
      <c r="AB1598" s="300">
        <v>0.375716416575537</v>
      </c>
      <c r="AC1598" s="300">
        <v>-19.2789849250976</v>
      </c>
      <c r="AD1598" s="300">
        <v>-4.0373193639415001</v>
      </c>
      <c r="AE1598" s="300">
        <v>-18.1400905324892</v>
      </c>
      <c r="AF1598" s="300">
        <v>4.14358000908494</v>
      </c>
      <c r="AG1598" s="300">
        <v>-0.433913449108625</v>
      </c>
      <c r="AH1598" s="300">
        <v>-0.66141939899642299</v>
      </c>
      <c r="AI1598" s="300">
        <v>16.165463648572501</v>
      </c>
      <c r="AJ1598" s="300">
        <v>-11.809841119162099</v>
      </c>
      <c r="AK1598" s="300">
        <v>33.352621282844403</v>
      </c>
      <c r="AL1598" s="300">
        <v>16.867799943685</v>
      </c>
      <c r="AM1598" s="300">
        <v>40.687344390519499</v>
      </c>
      <c r="AN1598" s="300">
        <v>-33.775496446539897</v>
      </c>
      <c r="AO1598" s="300">
        <v>-0.29305317601498998</v>
      </c>
      <c r="AP1598" s="300">
        <v>-28.265833136512001</v>
      </c>
      <c r="AQ1598" s="300">
        <v>4.0543427034256796</v>
      </c>
      <c r="AR1598" s="300">
        <v>19.445966681706501</v>
      </c>
      <c r="AS1598" s="300">
        <v>-5.5463752824941199</v>
      </c>
      <c r="AT1598" s="300">
        <v>0.92200143619709396</v>
      </c>
      <c r="AU1598" s="300">
        <v>-3.5703910716186398</v>
      </c>
      <c r="AV1598" s="300">
        <v>-21.529615129916301</v>
      </c>
      <c r="AW1598" s="300">
        <v>-9.4928694594053393</v>
      </c>
      <c r="AX1598" s="300">
        <v>29.787519471195001</v>
      </c>
      <c r="AY1598" s="300">
        <v>-15.237072814463</v>
      </c>
      <c r="AZ1598" s="300">
        <v>-45.1180563879524</v>
      </c>
      <c r="BA1598" s="300">
        <v>-29.926059672609</v>
      </c>
      <c r="BB1598" s="300">
        <v>0.46672264027339899</v>
      </c>
      <c r="BC1598" s="300">
        <v>-22.232893765600299</v>
      </c>
    </row>
    <row r="1599" spans="1:55">
      <c r="A1599" s="301">
        <v>4</v>
      </c>
      <c r="B1599" s="301">
        <v>19</v>
      </c>
      <c r="C1599" s="299">
        <v>13</v>
      </c>
      <c r="D1599" s="300">
        <v>-7.3765632515179904</v>
      </c>
      <c r="E1599" s="300">
        <v>0.455312126841592</v>
      </c>
      <c r="F1599" s="300">
        <v>4.3245574957302901</v>
      </c>
      <c r="G1599" s="300">
        <v>0.904712687142459</v>
      </c>
      <c r="H1599" s="300">
        <v>15.3488467957966</v>
      </c>
      <c r="I1599" s="300">
        <v>15.7466368855823</v>
      </c>
      <c r="J1599" s="300">
        <v>-1.1956900319724799</v>
      </c>
      <c r="K1599" s="300">
        <v>13.2681301233848</v>
      </c>
      <c r="L1599" s="300">
        <v>-3.1407543490332301</v>
      </c>
      <c r="M1599" s="300">
        <v>10.081721503327</v>
      </c>
      <c r="N1599" s="300">
        <v>-10.4474909449269</v>
      </c>
      <c r="O1599" s="300">
        <v>-3.2859757752687901</v>
      </c>
      <c r="P1599" s="300">
        <v>18.833764761890599</v>
      </c>
      <c r="Q1599" s="300">
        <v>14.374390682718399</v>
      </c>
      <c r="R1599" s="300">
        <v>-8.9331197641800095</v>
      </c>
      <c r="S1599" s="300">
        <v>9.4015966829252307</v>
      </c>
      <c r="T1599" s="300">
        <v>0.32533188995630802</v>
      </c>
      <c r="U1599" s="300">
        <v>33.0897081753915</v>
      </c>
      <c r="V1599" s="300">
        <v>-29.6926442888415</v>
      </c>
      <c r="W1599" s="300">
        <v>0.58610253140778801</v>
      </c>
      <c r="X1599" s="300">
        <v>29.913190192652301</v>
      </c>
      <c r="Y1599" s="300">
        <v>6.5691247934036898</v>
      </c>
      <c r="Z1599" s="300">
        <v>-21.378684341390699</v>
      </c>
      <c r="AA1599" s="300">
        <v>21.310831301216499</v>
      </c>
      <c r="AB1599" s="300">
        <v>-6.5849365394671597</v>
      </c>
      <c r="AC1599" s="300">
        <v>34.225211389770699</v>
      </c>
      <c r="AD1599" s="300">
        <v>18.3780066681005</v>
      </c>
      <c r="AE1599" s="300">
        <v>27.071699229259099</v>
      </c>
      <c r="AF1599" s="300">
        <v>13.901889932874001</v>
      </c>
      <c r="AG1599" s="300">
        <v>1.2278855430100599</v>
      </c>
      <c r="AH1599" s="300">
        <v>47.162447115118603</v>
      </c>
      <c r="AI1599" s="300">
        <v>-43.429182006544302</v>
      </c>
      <c r="AJ1599" s="300">
        <v>0.19443026136011099</v>
      </c>
      <c r="AK1599" s="300">
        <v>42.300883931038697</v>
      </c>
      <c r="AL1599" s="300">
        <v>8.8310110565084408</v>
      </c>
      <c r="AM1599" s="300">
        <v>-29.361927076431499</v>
      </c>
      <c r="AN1599" s="300">
        <v>28.086749028994898</v>
      </c>
      <c r="AO1599" s="300">
        <v>-8.9448757881786491</v>
      </c>
      <c r="AP1599" s="300">
        <v>45.226617015579301</v>
      </c>
      <c r="AQ1599" s="300">
        <v>21.415002578986801</v>
      </c>
      <c r="AR1599" s="300">
        <v>-7.2168141172332403</v>
      </c>
      <c r="AS1599" s="300">
        <v>11.548078915396401</v>
      </c>
      <c r="AT1599" s="300">
        <v>-0.30512679755943101</v>
      </c>
      <c r="AU1599" s="300">
        <v>-35.818949351826298</v>
      </c>
      <c r="AV1599" s="300">
        <v>-38.571506657863999</v>
      </c>
      <c r="AW1599" s="300">
        <v>-0.17750083133594399</v>
      </c>
      <c r="AX1599" s="300">
        <v>34.538509335032401</v>
      </c>
      <c r="AY1599" s="300">
        <v>7.1718493544255297</v>
      </c>
      <c r="AZ1599" s="300">
        <v>-25.156169441420001</v>
      </c>
      <c r="BA1599" s="300">
        <v>-21.135994038749502</v>
      </c>
      <c r="BB1599" s="300">
        <v>-7.8357786579591098</v>
      </c>
      <c r="BC1599" s="300">
        <v>40.9777960417278</v>
      </c>
    </row>
    <row r="1600" spans="1:55">
      <c r="A1600" s="301">
        <v>4</v>
      </c>
      <c r="B1600" s="301">
        <v>19</v>
      </c>
      <c r="C1600" s="299">
        <v>14</v>
      </c>
      <c r="D1600" s="300">
        <v>8.6375928742515597</v>
      </c>
      <c r="E1600" s="300">
        <v>6.2285676145792799</v>
      </c>
      <c r="F1600" s="300">
        <v>-4.3443067273756704</v>
      </c>
      <c r="G1600" s="300">
        <v>7.4188149926806997</v>
      </c>
      <c r="H1600" s="300">
        <v>-0.88125139553194698</v>
      </c>
      <c r="I1600" s="300">
        <v>-16.4540351892921</v>
      </c>
      <c r="J1600" s="300">
        <v>10.0261069523528</v>
      </c>
      <c r="K1600" s="300">
        <v>4.98032670766991</v>
      </c>
      <c r="L1600" s="300">
        <v>-2.1036552594940798</v>
      </c>
      <c r="M1600" s="300">
        <v>13.0441293701915</v>
      </c>
      <c r="N1600" s="300">
        <v>3.7208080985761098</v>
      </c>
      <c r="O1600" s="300">
        <v>0.28698373244193698</v>
      </c>
      <c r="P1600" s="300">
        <v>8.70365395048821</v>
      </c>
      <c r="Q1600" s="300">
        <v>-16.072962601805699</v>
      </c>
      <c r="R1600" s="300">
        <v>-15.228101106135799</v>
      </c>
      <c r="S1600" s="300">
        <v>-7.9148553812969604</v>
      </c>
      <c r="T1600" s="300">
        <v>13.5900893673059</v>
      </c>
      <c r="U1600" s="300">
        <v>-3.01002243420661</v>
      </c>
      <c r="V1600" s="300">
        <v>34.235804996413997</v>
      </c>
      <c r="W1600" s="300">
        <v>-18.936485442434702</v>
      </c>
      <c r="X1600" s="300">
        <v>5.8542047325085402</v>
      </c>
      <c r="Y1600" s="300">
        <v>4.1942982109073297</v>
      </c>
      <c r="Z1600" s="300">
        <v>-28.620710729709199</v>
      </c>
      <c r="AA1600" s="300">
        <v>2.9971743787332801</v>
      </c>
      <c r="AB1600" s="300">
        <v>-1.0916017792058701</v>
      </c>
      <c r="AC1600" s="300">
        <v>16.586689199051701</v>
      </c>
      <c r="AD1600" s="300">
        <v>-22.668794020741501</v>
      </c>
      <c r="AE1600" s="300">
        <v>-21.8728650465616</v>
      </c>
      <c r="AF1600" s="300">
        <v>-10.166611600605</v>
      </c>
      <c r="AG1600" s="300">
        <v>-18.696428825023599</v>
      </c>
      <c r="AH1600" s="300">
        <v>-5.2982794165145002</v>
      </c>
      <c r="AI1600" s="300">
        <v>44.700491378498597</v>
      </c>
      <c r="AJ1600" s="300">
        <v>-24.900442744694399</v>
      </c>
      <c r="AK1600" s="300">
        <v>6.0410365634972498</v>
      </c>
      <c r="AL1600" s="300">
        <v>7.8434554889506201</v>
      </c>
      <c r="AM1600" s="300">
        <v>-39.462049579332998</v>
      </c>
      <c r="AN1600" s="300">
        <v>2.0890630022343202</v>
      </c>
      <c r="AO1600" s="300">
        <v>-1.68961805186849</v>
      </c>
      <c r="AP1600" s="300">
        <v>22.639090845939101</v>
      </c>
      <c r="AQ1600" s="300">
        <v>-18.368640665036299</v>
      </c>
      <c r="AR1600" s="300">
        <v>-17.407537711743299</v>
      </c>
      <c r="AS1600" s="300">
        <v>-9.58510539906408</v>
      </c>
      <c r="AT1600" s="300">
        <v>-18.160619004320999</v>
      </c>
      <c r="AU1600" s="300">
        <v>6.4228058547082298</v>
      </c>
      <c r="AV1600" s="300">
        <v>38.982859251430497</v>
      </c>
      <c r="AW1600" s="300">
        <v>21.553969690635199</v>
      </c>
      <c r="AX1600" s="300">
        <v>-3.6100456155341099</v>
      </c>
      <c r="AY1600" s="300">
        <v>-8.55769817168283</v>
      </c>
      <c r="AZ1600" s="300">
        <v>31.2453111434106</v>
      </c>
      <c r="BA1600" s="300">
        <v>1.5281750633783699</v>
      </c>
      <c r="BB1600" s="300">
        <v>-1.17222013359218</v>
      </c>
      <c r="BC1600" s="300">
        <v>21.2792877465339</v>
      </c>
    </row>
    <row r="1601" spans="1:55">
      <c r="A1601" s="301">
        <v>4</v>
      </c>
      <c r="B1601" s="301">
        <v>19</v>
      </c>
      <c r="C1601" s="299">
        <v>15</v>
      </c>
      <c r="D1601" s="300">
        <v>8.89358439278557</v>
      </c>
      <c r="E1601" s="300">
        <v>-2.55696405079531</v>
      </c>
      <c r="F1601" s="300">
        <v>-2.0185169080327601</v>
      </c>
      <c r="G1601" s="300">
        <v>-0.15578899877399799</v>
      </c>
      <c r="H1601" s="300">
        <v>1.2343958405739199</v>
      </c>
      <c r="I1601" s="300">
        <v>4.8938780539508704</v>
      </c>
      <c r="J1601" s="300">
        <v>5.5635149701149098</v>
      </c>
      <c r="K1601" s="300">
        <v>-11.5509071654474</v>
      </c>
      <c r="L1601" s="300">
        <v>10.1046535447461</v>
      </c>
      <c r="M1601" s="300">
        <v>0.96687359303463205</v>
      </c>
      <c r="N1601" s="300">
        <v>11.953496495265201</v>
      </c>
      <c r="O1601" s="300">
        <v>-0.15045410981810001</v>
      </c>
      <c r="P1601" s="300">
        <v>4.7894055502154398</v>
      </c>
      <c r="Q1601" s="300">
        <v>18.809210594279001</v>
      </c>
      <c r="R1601" s="300">
        <v>-4.1059967306330902</v>
      </c>
      <c r="S1601" s="300">
        <v>-10.2275087750781</v>
      </c>
      <c r="T1601" s="300">
        <v>-1.36398290759928</v>
      </c>
      <c r="U1601" s="300">
        <v>3.3459143771031998</v>
      </c>
      <c r="V1601" s="300">
        <v>-16.6694101844584</v>
      </c>
      <c r="W1601" s="300">
        <v>0.22254071794635399</v>
      </c>
      <c r="X1601" s="300">
        <v>-18.818091895529101</v>
      </c>
      <c r="Y1601" s="300">
        <v>-18.649981111913601</v>
      </c>
      <c r="Z1601" s="300">
        <v>-4.1528428207833397</v>
      </c>
      <c r="AA1601" s="300">
        <v>-28.432079114482502</v>
      </c>
      <c r="AB1601" s="300">
        <v>-0.27511881442215202</v>
      </c>
      <c r="AC1601" s="300">
        <v>-10.742246789103</v>
      </c>
      <c r="AD1601" s="300">
        <v>-29.2287988295224</v>
      </c>
      <c r="AE1601" s="300">
        <v>-4.4228152565055199</v>
      </c>
      <c r="AF1601" s="300">
        <v>-17.211357771490299</v>
      </c>
      <c r="AG1601" s="300">
        <v>2.55393899667909</v>
      </c>
      <c r="AH1601" s="300">
        <v>5.1453349602702696</v>
      </c>
      <c r="AI1601" s="300">
        <v>-23.777929353501602</v>
      </c>
      <c r="AJ1601" s="300">
        <v>4.7042664591968299E-2</v>
      </c>
      <c r="AK1601" s="300">
        <v>-1.5610039562643501</v>
      </c>
      <c r="AL1601" s="300">
        <v>-26.101247942736201</v>
      </c>
      <c r="AM1601" s="300">
        <v>5.9389669594480603</v>
      </c>
      <c r="AN1601" s="300">
        <v>34.668509614175903</v>
      </c>
      <c r="AO1601" s="300">
        <v>-0.54727209269285304</v>
      </c>
      <c r="AP1601" s="300">
        <v>-14.936220594596501</v>
      </c>
      <c r="AQ1601" s="300">
        <v>22.7824040873667</v>
      </c>
      <c r="AR1601" s="300">
        <v>4.8624848567091403</v>
      </c>
      <c r="AS1601" s="300">
        <v>8.2453482703071703</v>
      </c>
      <c r="AT1601" s="300">
        <v>1.47214744347774</v>
      </c>
      <c r="AU1601" s="300">
        <v>-4.5799335174509297</v>
      </c>
      <c r="AV1601" s="300">
        <v>-17.943045402219301</v>
      </c>
      <c r="AW1601" s="300">
        <v>12.695084782659499</v>
      </c>
      <c r="AX1601" s="300">
        <v>27.0650842162066</v>
      </c>
      <c r="AY1601" s="300">
        <v>28.608579487903601</v>
      </c>
      <c r="AZ1601" s="300">
        <v>4.24231662573695</v>
      </c>
      <c r="BA1601" s="300">
        <v>29.329251146025999</v>
      </c>
      <c r="BB1601" s="300">
        <v>-0.191584991811278</v>
      </c>
      <c r="BC1601" s="300">
        <v>-13.4566251059374</v>
      </c>
    </row>
    <row r="1602" spans="1:55">
      <c r="A1602" s="301">
        <v>4</v>
      </c>
      <c r="B1602" s="301">
        <v>19</v>
      </c>
      <c r="C1602" s="299">
        <v>16</v>
      </c>
      <c r="D1602" s="300">
        <v>-1.55937432959306</v>
      </c>
      <c r="E1602" s="300">
        <v>-0.37500264082726997</v>
      </c>
      <c r="F1602" s="300">
        <v>-7.2840980507425899</v>
      </c>
      <c r="G1602" s="300">
        <v>-10.005254148995</v>
      </c>
      <c r="H1602" s="300">
        <v>-6.1215099383909104</v>
      </c>
      <c r="I1602" s="300">
        <v>7.1075144854555896</v>
      </c>
      <c r="J1602" s="300">
        <v>0.35135457960774902</v>
      </c>
      <c r="K1602" s="300">
        <v>-0.291901122599384</v>
      </c>
      <c r="L1602" s="300">
        <v>-8.1030969121338092</v>
      </c>
      <c r="M1602" s="300">
        <v>3.5080673377884302</v>
      </c>
      <c r="N1602" s="300">
        <v>5.2606410138540296</v>
      </c>
      <c r="O1602" s="300">
        <v>1.23109194896566</v>
      </c>
      <c r="P1602" s="300">
        <v>-2.5084260695096101</v>
      </c>
      <c r="Q1602" s="300">
        <v>4.87690460399737</v>
      </c>
      <c r="R1602" s="300">
        <v>0.81647993298153898</v>
      </c>
      <c r="S1602" s="300">
        <v>3.7861470854011401</v>
      </c>
      <c r="T1602" s="300">
        <v>-20.272813273689</v>
      </c>
      <c r="U1602" s="300">
        <v>-12.289166740365699</v>
      </c>
      <c r="V1602" s="300">
        <v>14.7210167708479</v>
      </c>
      <c r="W1602" s="300">
        <v>10.7986487694135</v>
      </c>
      <c r="X1602" s="300">
        <v>-16.952311699281701</v>
      </c>
      <c r="Y1602" s="300">
        <v>-14.6864216486607</v>
      </c>
      <c r="Z1602" s="300">
        <v>0.605772794792515</v>
      </c>
      <c r="AA1602" s="300">
        <v>-11.865830922496301</v>
      </c>
      <c r="AB1602" s="300">
        <v>-0.86821612362465295</v>
      </c>
      <c r="AC1602" s="300">
        <v>6.46237963569311</v>
      </c>
      <c r="AD1602" s="300">
        <v>7.2590043027289699</v>
      </c>
      <c r="AE1602" s="300">
        <v>1.1355864587015601</v>
      </c>
      <c r="AF1602" s="300">
        <v>-3.88912650810517</v>
      </c>
      <c r="AG1602" s="300">
        <v>27.0026672073745</v>
      </c>
      <c r="AH1602" s="300">
        <v>-16.792780386474199</v>
      </c>
      <c r="AI1602" s="300">
        <v>20.109482673286799</v>
      </c>
      <c r="AJ1602" s="300">
        <v>14.596021572999099</v>
      </c>
      <c r="AK1602" s="300">
        <v>25.502127715362299</v>
      </c>
      <c r="AL1602" s="300">
        <v>-18.3919171764502</v>
      </c>
      <c r="AM1602" s="300">
        <v>2.2456346809902201</v>
      </c>
      <c r="AN1602" s="300">
        <v>14.7181454754423</v>
      </c>
      <c r="AO1602" s="300">
        <v>-1.21555661778519</v>
      </c>
      <c r="AP1602" s="300">
        <v>9.9479196409423203</v>
      </c>
      <c r="AQ1602" s="300">
        <v>6.5510907768892999</v>
      </c>
      <c r="AR1602" s="300">
        <v>-0.89181746494237302</v>
      </c>
      <c r="AS1602" s="300">
        <v>-17.701756421890099</v>
      </c>
      <c r="AT1602" s="300">
        <v>23.419048274640598</v>
      </c>
      <c r="AU1602" s="300">
        <v>18.188351421309001</v>
      </c>
      <c r="AV1602" s="300">
        <v>17.081656044618001</v>
      </c>
      <c r="AW1602" s="300">
        <v>2.0401624257206001</v>
      </c>
      <c r="AX1602" s="300">
        <v>-1.1668114410770201</v>
      </c>
      <c r="AY1602" s="300">
        <v>15.4120308746117</v>
      </c>
      <c r="AZ1602" s="300">
        <v>0.68852831639355205</v>
      </c>
      <c r="BA1602" s="300">
        <v>-13.5834835303411</v>
      </c>
      <c r="BB1602" s="300">
        <v>-1.16385773916664</v>
      </c>
      <c r="BC1602" s="300">
        <v>8.4001762009194998</v>
      </c>
    </row>
    <row r="1603" spans="1:55">
      <c r="A1603" s="301">
        <v>4</v>
      </c>
      <c r="B1603" s="301">
        <v>19</v>
      </c>
      <c r="C1603" s="299">
        <v>17</v>
      </c>
      <c r="D1603" s="300">
        <v>3.8341541608475902</v>
      </c>
      <c r="E1603" s="300">
        <v>-0.37296402230770997</v>
      </c>
      <c r="F1603" s="300">
        <v>9.9286005706760605</v>
      </c>
      <c r="G1603" s="300">
        <v>0.54299978695943196</v>
      </c>
      <c r="H1603" s="300">
        <v>6.0528594174494001</v>
      </c>
      <c r="I1603" s="300">
        <v>2.91487745951363</v>
      </c>
      <c r="J1603" s="300">
        <v>3.2153663603928901</v>
      </c>
      <c r="K1603" s="300">
        <v>8.8426798576068908</v>
      </c>
      <c r="L1603" s="300">
        <v>-0.38515082681525398</v>
      </c>
      <c r="M1603" s="300">
        <v>1.1527902870042701</v>
      </c>
      <c r="N1603" s="300">
        <v>0.34840864340619498</v>
      </c>
      <c r="O1603" s="300">
        <v>-0.43698206251947402</v>
      </c>
      <c r="P1603" s="300">
        <v>12.323655313574699</v>
      </c>
      <c r="Q1603" s="300">
        <v>-6.4274068461191201</v>
      </c>
      <c r="R1603" s="300">
        <v>-0.21145356880962701</v>
      </c>
      <c r="S1603" s="300">
        <v>8.9726846460942902</v>
      </c>
      <c r="T1603" s="300">
        <v>0.43934651514828499</v>
      </c>
      <c r="U1603" s="300">
        <v>11.1947012942684</v>
      </c>
      <c r="V1603" s="300">
        <v>4.9535503800279104</v>
      </c>
      <c r="W1603" s="300">
        <v>6.68617870566721</v>
      </c>
      <c r="X1603" s="300">
        <v>-0.94847827404221596</v>
      </c>
      <c r="Y1603" s="300">
        <v>-0.68026987937836003</v>
      </c>
      <c r="Z1603" s="300">
        <v>1.2483911542543</v>
      </c>
      <c r="AA1603" s="300">
        <v>1.2474859339753399</v>
      </c>
      <c r="AB1603" s="300">
        <v>3.1997909459518201</v>
      </c>
      <c r="AC1603" s="300">
        <v>-21.9292861438682</v>
      </c>
      <c r="AD1603" s="300">
        <v>7.7006680550866697</v>
      </c>
      <c r="AE1603" s="300">
        <v>0.81045350901204705</v>
      </c>
      <c r="AF1603" s="300">
        <v>-12.970244742805001</v>
      </c>
      <c r="AG1603" s="300">
        <v>0.91999304980332897</v>
      </c>
      <c r="AH1603" s="300">
        <v>14.902502484666501</v>
      </c>
      <c r="AI1603" s="300">
        <v>5.7369934274853502</v>
      </c>
      <c r="AJ1603" s="300">
        <v>9.3201594574733306</v>
      </c>
      <c r="AK1603" s="300">
        <v>11.4247030413273</v>
      </c>
      <c r="AL1603" s="300">
        <v>-0.90393271110118401</v>
      </c>
      <c r="AM1603" s="300">
        <v>-11.930499249434501</v>
      </c>
      <c r="AN1603" s="300">
        <v>1.9639483196665</v>
      </c>
      <c r="AO1603" s="300">
        <v>4.7827969079349604</v>
      </c>
      <c r="AP1603" s="300">
        <v>-30.282227632332901</v>
      </c>
      <c r="AQ1603" s="300">
        <v>6.8117156276351603</v>
      </c>
      <c r="AR1603" s="300">
        <v>-0.664826208048095</v>
      </c>
      <c r="AS1603" s="300">
        <v>-3.4466023278730198</v>
      </c>
      <c r="AT1603" s="300">
        <v>8.9916984874027106E-2</v>
      </c>
      <c r="AU1603" s="300">
        <v>13.931150244582099</v>
      </c>
      <c r="AV1603" s="300">
        <v>4.7473049230563698</v>
      </c>
      <c r="AW1603" s="300">
        <v>8.0343749242468192</v>
      </c>
      <c r="AX1603" s="300">
        <v>-9.8355197588922394</v>
      </c>
      <c r="AY1603" s="300">
        <v>0.61734575400099101</v>
      </c>
      <c r="AZ1603" s="300">
        <v>1.4944955361576699</v>
      </c>
      <c r="BA1603" s="300">
        <v>21.989057239025801</v>
      </c>
      <c r="BB1603" s="300">
        <v>3.8361454844376501</v>
      </c>
      <c r="BC1603" s="300">
        <v>-25.9730559654022</v>
      </c>
    </row>
    <row r="1604" spans="1:55">
      <c r="A1604" s="301">
        <v>4</v>
      </c>
      <c r="B1604" s="301">
        <v>19</v>
      </c>
      <c r="C1604" s="299">
        <v>18</v>
      </c>
      <c r="D1604" s="300">
        <v>-1.5125680613872701</v>
      </c>
      <c r="E1604" s="300">
        <v>0.928103396832619</v>
      </c>
      <c r="F1604" s="300">
        <v>1.91902210394165</v>
      </c>
      <c r="G1604" s="300">
        <v>0.18499900405977901</v>
      </c>
      <c r="H1604" s="300">
        <v>-0.96205763170684799</v>
      </c>
      <c r="I1604" s="300">
        <v>0.65057479713119404</v>
      </c>
      <c r="J1604" s="300">
        <v>1.14860316147793</v>
      </c>
      <c r="K1604" s="300">
        <v>-2.0000326972557398</v>
      </c>
      <c r="L1604" s="300">
        <v>4.5653671193192196</v>
      </c>
      <c r="M1604" s="300">
        <v>11.926863658084001</v>
      </c>
      <c r="N1604" s="300">
        <v>-0.52064501917168704</v>
      </c>
      <c r="O1604" s="300">
        <v>2.0222931056517601</v>
      </c>
      <c r="P1604" s="300">
        <v>5.5294471324047096</v>
      </c>
      <c r="Q1604" s="300">
        <v>-3.2394140050635198</v>
      </c>
      <c r="R1604" s="300">
        <v>1.8134588095742801</v>
      </c>
      <c r="S1604" s="300">
        <v>-19.1392410940534</v>
      </c>
      <c r="T1604" s="300">
        <v>3.5653102088745003E-2</v>
      </c>
      <c r="U1604" s="300">
        <v>1.6932386761893401</v>
      </c>
      <c r="V1604" s="300">
        <v>-1.2244163903852301</v>
      </c>
      <c r="W1604" s="300">
        <v>6.8188023165498901</v>
      </c>
      <c r="X1604" s="300">
        <v>7.8446701363134697</v>
      </c>
      <c r="Y1604" s="300">
        <v>7.0380975897617901</v>
      </c>
      <c r="Z1604" s="300">
        <v>-1.8515458780704099</v>
      </c>
      <c r="AA1604" s="300">
        <v>-2.4721072023725301</v>
      </c>
      <c r="AB1604" s="300">
        <v>-0.75135320408324602</v>
      </c>
      <c r="AC1604" s="300">
        <v>10.5284143016634</v>
      </c>
      <c r="AD1604" s="300">
        <v>-4.5725961998621596</v>
      </c>
      <c r="AE1604" s="300">
        <v>2.4695541217749</v>
      </c>
      <c r="AF1604" s="300">
        <v>25.227202333611299</v>
      </c>
      <c r="AG1604" s="300">
        <v>-0.232281569042321</v>
      </c>
      <c r="AH1604" s="300">
        <v>2.3354667681576702</v>
      </c>
      <c r="AI1604" s="300">
        <v>-1.58691804069767</v>
      </c>
      <c r="AJ1604" s="300">
        <v>-10.7224633647175</v>
      </c>
      <c r="AK1604" s="300">
        <v>22.492671038115901</v>
      </c>
      <c r="AL1604" s="300">
        <v>8.2824424162585899</v>
      </c>
      <c r="AM1604" s="300">
        <v>-24.7841502710098</v>
      </c>
      <c r="AN1604" s="300">
        <v>-6.5840695833112397</v>
      </c>
      <c r="AO1604" s="300">
        <v>1.1843472590386599</v>
      </c>
      <c r="AP1604" s="300">
        <v>14.049864621636599</v>
      </c>
      <c r="AQ1604" s="300">
        <v>3.3452489744004601</v>
      </c>
      <c r="AR1604" s="300">
        <v>-2.0416020744661698</v>
      </c>
      <c r="AS1604" s="300">
        <v>23.8915899777455</v>
      </c>
      <c r="AT1604" s="300">
        <v>0.12034815305954</v>
      </c>
      <c r="AU1604" s="300">
        <v>2.1125400736889302</v>
      </c>
      <c r="AV1604" s="300">
        <v>1.4362341520311499</v>
      </c>
      <c r="AW1604" s="300">
        <v>-1.9482032853698099</v>
      </c>
      <c r="AX1604" s="300">
        <v>17.819682280602599</v>
      </c>
      <c r="AY1604" s="300">
        <v>8.8053064910504997</v>
      </c>
      <c r="AZ1604" s="300">
        <v>-2.2001141984306201</v>
      </c>
      <c r="BA1604" s="300">
        <v>-4.8184422240494804</v>
      </c>
      <c r="BB1604" s="300">
        <v>0.58053005726136198</v>
      </c>
      <c r="BC1604" s="300">
        <v>12.9472077521662</v>
      </c>
    </row>
    <row r="1605" spans="1:55">
      <c r="A1605" s="301">
        <v>4</v>
      </c>
      <c r="B1605" s="301">
        <v>19</v>
      </c>
      <c r="C1605" s="299">
        <v>19</v>
      </c>
      <c r="D1605" s="300">
        <v>-3.9940180656094699</v>
      </c>
      <c r="E1605" s="300">
        <v>-0.85551622535017902</v>
      </c>
      <c r="F1605" s="300">
        <v>1.3335228070509699</v>
      </c>
      <c r="G1605" s="300">
        <v>-0.33728029162202899</v>
      </c>
      <c r="H1605" s="300">
        <v>0.54783606067355595</v>
      </c>
      <c r="I1605" s="300">
        <v>0.31164742723231098</v>
      </c>
      <c r="J1605" s="300">
        <v>-3.2613191976965101</v>
      </c>
      <c r="K1605" s="300">
        <v>-3.61290284347877</v>
      </c>
      <c r="L1605" s="300">
        <v>2.3487825746669801</v>
      </c>
      <c r="M1605" s="300">
        <v>-1.56540551386732</v>
      </c>
      <c r="N1605" s="300">
        <v>-8.4338112337425795</v>
      </c>
      <c r="O1605" s="300">
        <v>0.17795502732972901</v>
      </c>
      <c r="P1605" s="300">
        <v>-6.4239292064902296</v>
      </c>
      <c r="Q1605" s="300">
        <v>8.2429161853510795</v>
      </c>
      <c r="R1605" s="300">
        <v>-1.7519753372150599</v>
      </c>
      <c r="S1605" s="300">
        <v>-3.72042666898124</v>
      </c>
      <c r="T1605" s="300">
        <v>2.2357156877085398</v>
      </c>
      <c r="U1605" s="300">
        <v>0.94910863492484498</v>
      </c>
      <c r="V1605" s="300">
        <v>0.35299031189073199</v>
      </c>
      <c r="W1605" s="300">
        <v>9.8025088852051194</v>
      </c>
      <c r="X1605" s="300">
        <v>3.7968451402742098</v>
      </c>
      <c r="Y1605" s="300">
        <v>4.3416229798266803</v>
      </c>
      <c r="Z1605" s="300">
        <v>-5.3043624336839903</v>
      </c>
      <c r="AA1605" s="300">
        <v>-4.4790227247759899</v>
      </c>
      <c r="AB1605" s="300">
        <v>-0.109284070526046</v>
      </c>
      <c r="AC1605" s="300">
        <v>-11.125288082503801</v>
      </c>
      <c r="AD1605" s="300">
        <v>-10.6711215452044</v>
      </c>
      <c r="AE1605" s="300">
        <v>2.5179247939479201</v>
      </c>
      <c r="AF1605" s="300">
        <v>-9.7988544807012197</v>
      </c>
      <c r="AG1605" s="300">
        <v>4.5428129404981297</v>
      </c>
      <c r="AH1605" s="300">
        <v>1.2626959097014401</v>
      </c>
      <c r="AI1605" s="300">
        <v>0.27648498236630897</v>
      </c>
      <c r="AJ1605" s="300">
        <v>-13.3559749821747</v>
      </c>
      <c r="AK1605" s="300">
        <v>-5.6591585154258199</v>
      </c>
      <c r="AL1605" s="300">
        <v>5.8037453862826203</v>
      </c>
      <c r="AM1605" s="300">
        <v>3.8930904900335199</v>
      </c>
      <c r="AN1605" s="300">
        <v>-22.9200322098391</v>
      </c>
      <c r="AO1605" s="300">
        <v>0.17068852686833</v>
      </c>
      <c r="AP1605" s="300">
        <v>-13.2043126398971</v>
      </c>
      <c r="AQ1605" s="300">
        <v>-9.0427551681402001</v>
      </c>
      <c r="AR1605" s="300">
        <v>-2.8826637375267099</v>
      </c>
      <c r="AS1605" s="300">
        <v>-1.9344799656359599</v>
      </c>
      <c r="AT1605" s="300">
        <v>-3.88040201123242</v>
      </c>
      <c r="AU1605" s="300">
        <v>1.0985271862753301</v>
      </c>
      <c r="AV1605" s="300">
        <v>2.9056201393151799E-3</v>
      </c>
      <c r="AW1605" s="300">
        <v>-9.1883831865105297</v>
      </c>
      <c r="AX1605" s="300">
        <v>3.7769814009434102</v>
      </c>
      <c r="AY1605" s="300">
        <v>-5.2073643701162498</v>
      </c>
      <c r="AZ1605" s="300">
        <v>6.36198757415782</v>
      </c>
      <c r="BA1605" s="300">
        <v>1.3823243186124701</v>
      </c>
      <c r="BB1605" s="300">
        <v>9.6334989294703993E-2</v>
      </c>
      <c r="BC1605" s="300">
        <v>-12.289863770926599</v>
      </c>
    </row>
    <row r="1606" spans="1:55">
      <c r="A1606" s="301">
        <v>4</v>
      </c>
      <c r="B1606" s="301">
        <v>19</v>
      </c>
      <c r="C1606" s="299">
        <v>20</v>
      </c>
      <c r="D1606" s="300">
        <v>-1.6097475170315401</v>
      </c>
      <c r="E1606" s="300">
        <v>-1.08779225093055</v>
      </c>
      <c r="F1606" s="300">
        <v>-2.6760115308224899</v>
      </c>
      <c r="G1606" s="300">
        <v>-1.66106661544303</v>
      </c>
      <c r="H1606" s="300">
        <v>-2.8742498598692601</v>
      </c>
      <c r="I1606" s="300">
        <v>-3.4708278103307602</v>
      </c>
      <c r="J1606" s="300">
        <v>-4.7941447671361201</v>
      </c>
      <c r="K1606" s="300">
        <v>1.88767476444258</v>
      </c>
      <c r="L1606" s="300">
        <v>2.6728843724500799</v>
      </c>
      <c r="M1606" s="300">
        <v>-0.94473216116144898</v>
      </c>
      <c r="N1606" s="300">
        <v>0.28891308159561802</v>
      </c>
      <c r="O1606" s="300">
        <v>0.34419681197014101</v>
      </c>
      <c r="P1606" s="300">
        <v>-4.4875624285450098</v>
      </c>
      <c r="Q1606" s="300">
        <v>5.3183406967589697</v>
      </c>
      <c r="R1606" s="300">
        <v>2.0779070605463801</v>
      </c>
      <c r="S1606" s="300">
        <v>-4.7421197167164397</v>
      </c>
      <c r="T1606" s="300">
        <v>2.67784893719391</v>
      </c>
      <c r="U1606" s="300">
        <v>-6.0791958193568698</v>
      </c>
      <c r="V1606" s="300">
        <v>-6.19195417519113</v>
      </c>
      <c r="W1606" s="300">
        <v>16.930611867004099</v>
      </c>
      <c r="X1606" s="300">
        <v>7.7763419986856599</v>
      </c>
      <c r="Y1606" s="300">
        <v>3.8923808968488101</v>
      </c>
      <c r="Z1606" s="300">
        <v>-1.9041853886843201</v>
      </c>
      <c r="AA1606" s="300">
        <v>-4.2950308104140804</v>
      </c>
      <c r="AB1606" s="300">
        <v>2.1988998391946</v>
      </c>
      <c r="AC1606" s="300">
        <v>13.5688928028632</v>
      </c>
      <c r="AD1606" s="300">
        <v>-7.1727667882410602</v>
      </c>
      <c r="AE1606" s="300">
        <v>-2.6778029932910701</v>
      </c>
      <c r="AF1606" s="300">
        <v>6.4891354968439696</v>
      </c>
      <c r="AG1606" s="300">
        <v>-1.1423918551946599</v>
      </c>
      <c r="AH1606" s="300">
        <v>-8.1134937244879808</v>
      </c>
      <c r="AI1606" s="300">
        <v>-7.7319009425514302</v>
      </c>
      <c r="AJ1606" s="300">
        <v>23.4117298742344</v>
      </c>
      <c r="AK1606" s="300">
        <v>-14.5758787157014</v>
      </c>
      <c r="AL1606" s="300">
        <v>5.3737417814823596</v>
      </c>
      <c r="AM1606" s="300">
        <v>-2.6937753696049</v>
      </c>
      <c r="AN1606" s="300">
        <v>-3.79831428110956</v>
      </c>
      <c r="AO1606" s="300">
        <v>3.32724002300652</v>
      </c>
      <c r="AP1606" s="300">
        <v>21.5857441229839</v>
      </c>
      <c r="AQ1606" s="300">
        <v>-6.3525060110540101</v>
      </c>
      <c r="AR1606" s="300">
        <v>-2.4296927716008798</v>
      </c>
      <c r="AS1606" s="300">
        <v>5.9201020906088999</v>
      </c>
      <c r="AT1606" s="300">
        <v>2.0085699025154602</v>
      </c>
      <c r="AU1606" s="300">
        <v>-6.2326731460270599</v>
      </c>
      <c r="AV1606" s="300">
        <v>-7.1340650655712601</v>
      </c>
      <c r="AW1606" s="300">
        <v>12.4811201952036</v>
      </c>
      <c r="AX1606" s="300">
        <v>-12.9195452722534</v>
      </c>
      <c r="AY1606" s="300">
        <v>6.64518662940303</v>
      </c>
      <c r="AZ1606" s="300">
        <v>3.1477204661964602</v>
      </c>
      <c r="BA1606" s="300">
        <v>12.8731383405621</v>
      </c>
      <c r="BB1606" s="300">
        <v>2.3947312917875001</v>
      </c>
      <c r="BC1606" s="300">
        <v>16.495276271610201</v>
      </c>
    </row>
    <row r="1607" spans="1:55">
      <c r="A1607" s="301">
        <v>4</v>
      </c>
      <c r="B1607" s="301">
        <v>19</v>
      </c>
      <c r="C1607" s="299">
        <v>21</v>
      </c>
      <c r="D1607" s="300">
        <v>-2.5685871802568401</v>
      </c>
      <c r="E1607" s="300">
        <v>-0.45238037351131899</v>
      </c>
      <c r="F1607" s="300">
        <v>-2.2462949903965299</v>
      </c>
      <c r="G1607" s="300">
        <v>0.94183297594958804</v>
      </c>
      <c r="H1607" s="300">
        <v>4.0656150869799097</v>
      </c>
      <c r="I1607" s="300">
        <v>2.6507701559478498</v>
      </c>
      <c r="J1607" s="300">
        <v>7.89723373480685</v>
      </c>
      <c r="K1607" s="300">
        <v>-6.7990163507416899</v>
      </c>
      <c r="L1607" s="300">
        <v>2.1217176264728002</v>
      </c>
      <c r="M1607" s="300">
        <v>0.28980564530835701</v>
      </c>
      <c r="N1607" s="300">
        <v>-2.1605361153513698</v>
      </c>
      <c r="O1607" s="300">
        <v>-0.65229869876483804</v>
      </c>
      <c r="P1607" s="300">
        <v>-11.0039251416892</v>
      </c>
      <c r="Q1607" s="300">
        <v>-5.72486333019532</v>
      </c>
      <c r="R1607" s="300">
        <v>-0.31018783118030502</v>
      </c>
      <c r="S1607" s="300">
        <v>4.0789915979686002</v>
      </c>
      <c r="T1607" s="300">
        <v>2.74565905404212</v>
      </c>
      <c r="U1607" s="300">
        <v>9.0467149880026501</v>
      </c>
      <c r="V1607" s="300">
        <v>-5.8988634898292904</v>
      </c>
      <c r="W1607" s="300">
        <v>-1.2606963864158101</v>
      </c>
      <c r="X1607" s="300">
        <v>-10.8184906314575</v>
      </c>
      <c r="Y1607" s="300">
        <v>-6.1948613759604703</v>
      </c>
      <c r="Z1607" s="300">
        <v>3.1011700318566899</v>
      </c>
      <c r="AA1607" s="300">
        <v>7.3944233810054802</v>
      </c>
      <c r="AB1607" s="300">
        <v>-2.5900667968547699</v>
      </c>
      <c r="AC1607" s="300">
        <v>-28.211172756051202</v>
      </c>
      <c r="AD1607" s="300">
        <v>4.5206337474663396</v>
      </c>
      <c r="AE1607" s="300">
        <v>-0.20217412757282899</v>
      </c>
      <c r="AF1607" s="300">
        <v>-5.8638311872898097</v>
      </c>
      <c r="AG1607" s="300">
        <v>-3.8824502334851099</v>
      </c>
      <c r="AH1607" s="300">
        <v>13.0387015357799</v>
      </c>
      <c r="AI1607" s="300">
        <v>-9.1052604388281608</v>
      </c>
      <c r="AJ1607" s="300">
        <v>-1.4893365623146799</v>
      </c>
      <c r="AK1607" s="300">
        <v>32.770140387166002</v>
      </c>
      <c r="AL1607" s="300">
        <v>7.8493920036786102</v>
      </c>
      <c r="AM1607" s="300">
        <v>-0.808346473915034</v>
      </c>
      <c r="AN1607" s="300">
        <v>-6.6222731968958</v>
      </c>
      <c r="AO1607" s="300">
        <v>3.34364242836326</v>
      </c>
      <c r="AP1607" s="300">
        <v>-40.687814789526598</v>
      </c>
      <c r="AQ1607" s="300">
        <v>9.2720691163848095</v>
      </c>
      <c r="AR1607" s="300">
        <v>-0.47743700875040501</v>
      </c>
      <c r="AS1607" s="300">
        <v>8.8463655282206393</v>
      </c>
      <c r="AT1607" s="300">
        <v>-2.8261915857624502</v>
      </c>
      <c r="AU1607" s="300">
        <v>11.4843378783282</v>
      </c>
      <c r="AV1607" s="300">
        <v>-12.3499305405514</v>
      </c>
      <c r="AW1607" s="300">
        <v>-25.052229395251299</v>
      </c>
      <c r="AX1607" s="300">
        <v>-26.7729385019123</v>
      </c>
      <c r="AY1607" s="300">
        <v>5.1681886031517204</v>
      </c>
      <c r="AZ1607" s="300">
        <v>3.7943350651701402</v>
      </c>
      <c r="BA1607" s="300">
        <v>-8.8486674139181396</v>
      </c>
      <c r="BB1607" s="300">
        <v>-3.5567305579369899</v>
      </c>
      <c r="BC1607" s="300">
        <v>-29.0642465066223</v>
      </c>
    </row>
    <row r="1608" spans="1:55">
      <c r="A1608" s="301">
        <v>4</v>
      </c>
      <c r="B1608" s="301">
        <v>19</v>
      </c>
      <c r="C1608" s="299">
        <v>22</v>
      </c>
      <c r="D1608" s="300">
        <v>-2.6586275643845201</v>
      </c>
      <c r="E1608" s="300">
        <v>-1.4579372755789599</v>
      </c>
      <c r="F1608" s="300">
        <v>-1.48843547292055</v>
      </c>
      <c r="G1608" s="300">
        <v>5.5671924613447903</v>
      </c>
      <c r="H1608" s="300">
        <v>-1.28097235741056</v>
      </c>
      <c r="I1608" s="300">
        <v>-2.20115251621821</v>
      </c>
      <c r="J1608" s="300">
        <v>4.8200506591313497</v>
      </c>
      <c r="K1608" s="300">
        <v>-19.187081618107399</v>
      </c>
      <c r="L1608" s="300">
        <v>2.26329972887932</v>
      </c>
      <c r="M1608" s="300">
        <v>-2.3136933093898699</v>
      </c>
      <c r="N1608" s="300">
        <v>5.5260874737604704</v>
      </c>
      <c r="O1608" s="300">
        <v>3.1996955902034001</v>
      </c>
      <c r="P1608" s="300">
        <v>-16.501909500887098</v>
      </c>
      <c r="Q1608" s="300">
        <v>1.8830167037190799</v>
      </c>
      <c r="R1608" s="300">
        <v>-2.9200412055257798</v>
      </c>
      <c r="S1608" s="300">
        <v>-2.5890039892069998</v>
      </c>
      <c r="T1608" s="300">
        <v>-1.2089619159676901</v>
      </c>
      <c r="U1608" s="300">
        <v>-2.86155227420049</v>
      </c>
      <c r="V1608" s="300">
        <v>14.721510446612699</v>
      </c>
      <c r="W1608" s="300">
        <v>6.9402701122266297</v>
      </c>
      <c r="X1608" s="300">
        <v>34.752460245020998</v>
      </c>
      <c r="Y1608" s="300">
        <v>-3.8147611007021802</v>
      </c>
      <c r="Z1608" s="300">
        <v>-18.674820677681002</v>
      </c>
      <c r="AA1608" s="300">
        <v>11.515538694661201</v>
      </c>
      <c r="AB1608" s="300">
        <v>-6.7678939651088097</v>
      </c>
      <c r="AC1608" s="300">
        <v>27.5214921471953</v>
      </c>
      <c r="AD1608" s="300">
        <v>-8.19223767534824</v>
      </c>
      <c r="AE1608" s="300">
        <v>-4.01384991148635</v>
      </c>
      <c r="AF1608" s="300">
        <v>3.9727883732082399</v>
      </c>
      <c r="AG1608" s="300">
        <v>1.2480647096958599</v>
      </c>
      <c r="AH1608" s="300">
        <v>-3.9880290568907002</v>
      </c>
      <c r="AI1608" s="300">
        <v>-18.2931744590344</v>
      </c>
      <c r="AJ1608" s="300">
        <v>8.2650596656597699</v>
      </c>
      <c r="AK1608" s="300">
        <v>48.737385416069898</v>
      </c>
      <c r="AL1608" s="300">
        <v>-5.1474535327426096</v>
      </c>
      <c r="AM1608" s="300">
        <v>1.50145643107314</v>
      </c>
      <c r="AN1608" s="300">
        <v>-15.960122867088099</v>
      </c>
      <c r="AO1608" s="300">
        <v>-2.8021707828459399</v>
      </c>
      <c r="AP1608" s="300">
        <v>33.019084791360697</v>
      </c>
      <c r="AQ1608" s="300">
        <v>-2.4175605819307799</v>
      </c>
      <c r="AR1608" s="300">
        <v>3.59552019851917</v>
      </c>
      <c r="AS1608" s="300">
        <v>4.4397583529731603</v>
      </c>
      <c r="AT1608" s="300">
        <v>1.7970067089098301</v>
      </c>
      <c r="AU1608" s="300">
        <v>-3.4820727620338601</v>
      </c>
      <c r="AV1608" s="300">
        <v>-9.82815031420499</v>
      </c>
      <c r="AW1608" s="300">
        <v>-8.5943475583115507</v>
      </c>
      <c r="AX1608" s="300">
        <v>43.100771021607798</v>
      </c>
      <c r="AY1608" s="300">
        <v>5.4897556107361503</v>
      </c>
      <c r="AZ1608" s="300">
        <v>-22.872238981840901</v>
      </c>
      <c r="BA1608" s="300">
        <v>4.3587432520247003</v>
      </c>
      <c r="BB1608" s="300">
        <v>-2.3633842802146101</v>
      </c>
      <c r="BC1608" s="300">
        <v>38.210890148913698</v>
      </c>
    </row>
    <row r="1609" spans="1:55">
      <c r="A1609" s="301">
        <v>4</v>
      </c>
      <c r="B1609" s="301">
        <v>19</v>
      </c>
      <c r="C1609" s="299">
        <v>23</v>
      </c>
      <c r="D1609" s="300">
        <v>3.2153921444796199</v>
      </c>
      <c r="E1609" s="300">
        <v>1.64234379553031</v>
      </c>
      <c r="F1609" s="300">
        <v>3.04664364333214</v>
      </c>
      <c r="G1609" s="300">
        <v>2.9562778527518301</v>
      </c>
      <c r="H1609" s="300">
        <v>-2.1791183197240702</v>
      </c>
      <c r="I1609" s="300">
        <v>-2.3942547116236201</v>
      </c>
      <c r="J1609" s="300">
        <v>0.52062055381897598</v>
      </c>
      <c r="K1609" s="300">
        <v>12.754805456616101</v>
      </c>
      <c r="L1609" s="300">
        <v>6.5562909052913003</v>
      </c>
      <c r="M1609" s="300">
        <v>0.82498055084475197</v>
      </c>
      <c r="N1609" s="300">
        <v>3.5986274137105698</v>
      </c>
      <c r="O1609" s="300">
        <v>-3.1591387921649599</v>
      </c>
      <c r="P1609" s="300">
        <v>-3.55835336334775</v>
      </c>
      <c r="Q1609" s="300">
        <v>-7.7378839713850702</v>
      </c>
      <c r="R1609" s="300">
        <v>2.8482530094694898</v>
      </c>
      <c r="S1609" s="300">
        <v>-2.7717817457476501</v>
      </c>
      <c r="T1609" s="300">
        <v>-11.2394574369344</v>
      </c>
      <c r="U1609" s="300">
        <v>-4.6285979945383904</v>
      </c>
      <c r="V1609" s="300">
        <v>-11.6880907443308</v>
      </c>
      <c r="W1609" s="300">
        <v>1.3254671691542499</v>
      </c>
      <c r="X1609" s="300">
        <v>25.028249212178501</v>
      </c>
      <c r="Y1609" s="300">
        <v>13.3567141087326</v>
      </c>
      <c r="Z1609" s="300">
        <v>6.3949974330809001</v>
      </c>
      <c r="AA1609" s="300">
        <v>-17.019389694179399</v>
      </c>
      <c r="AB1609" s="300">
        <v>-5.3664337273809197</v>
      </c>
      <c r="AC1609" s="300">
        <v>-4.6805682184787099</v>
      </c>
      <c r="AD1609" s="300">
        <v>-3.7482240591332201</v>
      </c>
      <c r="AE1609" s="300">
        <v>-3.7823242889891899</v>
      </c>
      <c r="AF1609" s="300">
        <v>5.9582266155749402</v>
      </c>
      <c r="AG1609" s="300">
        <v>14.7568746536235</v>
      </c>
      <c r="AH1609" s="300">
        <v>-6.56857309994784</v>
      </c>
      <c r="AI1609" s="300">
        <v>8.3442432476922495</v>
      </c>
      <c r="AJ1609" s="300">
        <v>1.89734957342902</v>
      </c>
      <c r="AK1609" s="300">
        <v>-7.4218629006843297</v>
      </c>
      <c r="AL1609" s="300">
        <v>17.5634649601791</v>
      </c>
      <c r="AM1609" s="300">
        <v>2.5167971918521701</v>
      </c>
      <c r="AN1609" s="300">
        <v>-9.5208897387659306</v>
      </c>
      <c r="AO1609" s="300">
        <v>10.5418244533465</v>
      </c>
      <c r="AP1609" s="300">
        <v>-6.0983033947922696</v>
      </c>
      <c r="AQ1609" s="300">
        <v>7.5978601446057699</v>
      </c>
      <c r="AR1609" s="300">
        <v>-3.9210495199802202</v>
      </c>
      <c r="AS1609" s="300">
        <v>-5.6306993866028101</v>
      </c>
      <c r="AT1609" s="300">
        <v>12.8938905606612</v>
      </c>
      <c r="AU1609" s="300">
        <v>-5.6856195253012496</v>
      </c>
      <c r="AV1609" s="300">
        <v>-5.0758152598910398</v>
      </c>
      <c r="AW1609" s="300">
        <v>-1.4273257247232201</v>
      </c>
      <c r="AX1609" s="300">
        <v>8.0418087704869308</v>
      </c>
      <c r="AY1609" s="300">
        <v>15.603056187217501</v>
      </c>
      <c r="AZ1609" s="300">
        <v>-6.5018613310306099</v>
      </c>
      <c r="BA1609" s="300">
        <v>-3.5076634697921301</v>
      </c>
      <c r="BB1609" s="300">
        <v>8.3391111929385193</v>
      </c>
      <c r="BC1609" s="300">
        <v>-7.5049533707232996</v>
      </c>
    </row>
    <row r="1610" spans="1:55">
      <c r="A1610" s="301">
        <v>4</v>
      </c>
      <c r="B1610" s="301">
        <v>19</v>
      </c>
      <c r="C1610" s="299">
        <v>24</v>
      </c>
      <c r="D1610" s="300">
        <v>-0.17735473679692901</v>
      </c>
      <c r="E1610" s="300">
        <v>-0.67205300812423097</v>
      </c>
      <c r="F1610" s="300">
        <v>1.34168085565888</v>
      </c>
      <c r="G1610" s="300">
        <v>1.0982308992132299</v>
      </c>
      <c r="H1610" s="300">
        <v>-4.4085344937114703</v>
      </c>
      <c r="I1610" s="300">
        <v>-10.3784293344264</v>
      </c>
      <c r="J1610" s="300">
        <v>4.2257111380007304</v>
      </c>
      <c r="K1610" s="300">
        <v>-5.6266069898485904</v>
      </c>
      <c r="L1610" s="300">
        <v>2.8799133285744101</v>
      </c>
      <c r="M1610" s="300">
        <v>-1.2117869391949501</v>
      </c>
      <c r="N1610" s="300">
        <v>0.97958184248135705</v>
      </c>
      <c r="O1610" s="300">
        <v>0.282789009740884</v>
      </c>
      <c r="P1610" s="300">
        <v>-6.6251269035801803</v>
      </c>
      <c r="Q1610" s="300">
        <v>-3.6444697643986999</v>
      </c>
      <c r="R1610" s="300">
        <v>-0.351391796728934</v>
      </c>
      <c r="S1610" s="300">
        <v>7.5400937843676896</v>
      </c>
      <c r="T1610" s="300">
        <v>-7.1609240620041001</v>
      </c>
      <c r="U1610" s="300">
        <v>-8.9404001785868701</v>
      </c>
      <c r="V1610" s="300">
        <v>-7.1341238193851098</v>
      </c>
      <c r="W1610" s="300">
        <v>8.6191730228327703</v>
      </c>
      <c r="X1610" s="300">
        <v>20.302250969286199</v>
      </c>
      <c r="Y1610" s="300">
        <v>-6.4424922237109703</v>
      </c>
      <c r="Z1610" s="300">
        <v>-2.4162553042774002</v>
      </c>
      <c r="AA1610" s="300">
        <v>3.3855157412999701</v>
      </c>
      <c r="AB1610" s="300">
        <v>1.5170108973644501</v>
      </c>
      <c r="AC1610" s="300">
        <v>-16.364672593492699</v>
      </c>
      <c r="AD1610" s="300">
        <v>9.44770440715671</v>
      </c>
      <c r="AE1610" s="300">
        <v>0.70837356968499798</v>
      </c>
      <c r="AF1610" s="300">
        <v>10.880686463305899</v>
      </c>
      <c r="AG1610" s="300">
        <v>-10.4565283447313</v>
      </c>
      <c r="AH1610" s="300">
        <v>-12.236495066136101</v>
      </c>
      <c r="AI1610" s="300">
        <v>-17.979695362482602</v>
      </c>
      <c r="AJ1610" s="300">
        <v>12.0623483999144</v>
      </c>
      <c r="AK1610" s="300">
        <v>27.594854209498799</v>
      </c>
      <c r="AL1610" s="300">
        <v>-9.6074653030130399</v>
      </c>
      <c r="AM1610" s="300">
        <v>-7.5385097736326401</v>
      </c>
      <c r="AN1610" s="300">
        <v>6.4798912720341697</v>
      </c>
      <c r="AO1610" s="300">
        <v>7.5917181531249298</v>
      </c>
      <c r="AP1610" s="300">
        <v>-24.18835032954</v>
      </c>
      <c r="AQ1610" s="300">
        <v>-4.2940312684473803</v>
      </c>
      <c r="AR1610" s="300">
        <v>-1.3706718834151701</v>
      </c>
      <c r="AS1610" s="300">
        <v>3.8716122996671598</v>
      </c>
      <c r="AT1610" s="300">
        <v>-8.6467429911893205</v>
      </c>
      <c r="AU1610" s="300">
        <v>-10.3931445104734</v>
      </c>
      <c r="AV1610" s="300">
        <v>19.2408176797172</v>
      </c>
      <c r="AW1610" s="300">
        <v>-14.884338860516401</v>
      </c>
      <c r="AX1610" s="300">
        <v>-16.466009506706001</v>
      </c>
      <c r="AY1610" s="300">
        <v>-7.8789195960993803</v>
      </c>
      <c r="AZ1610" s="300">
        <v>0.98050617713392496</v>
      </c>
      <c r="BA1610" s="300">
        <v>7.1480814472951799</v>
      </c>
      <c r="BB1610" s="300">
        <v>8.3067129412594394</v>
      </c>
      <c r="BC1610" s="300">
        <v>-19.023280606229001</v>
      </c>
    </row>
    <row r="1611" spans="1:55">
      <c r="A1611" s="301">
        <v>4</v>
      </c>
      <c r="B1611" s="301">
        <v>20</v>
      </c>
      <c r="C1611" s="299">
        <v>1</v>
      </c>
      <c r="D1611" s="300">
        <v>-396.68441979257801</v>
      </c>
      <c r="E1611" s="300">
        <v>764.73990661164498</v>
      </c>
      <c r="F1611" s="300">
        <v>548.43389845540401</v>
      </c>
      <c r="G1611" s="300">
        <v>421.12494432468299</v>
      </c>
      <c r="H1611" s="300">
        <v>-340.83273222666099</v>
      </c>
      <c r="I1611" s="300">
        <v>972.36351547123297</v>
      </c>
      <c r="J1611" s="300">
        <v>664.44367140085001</v>
      </c>
      <c r="K1611" s="300">
        <v>-628.95653647547101</v>
      </c>
      <c r="L1611" s="300">
        <v>561.23651382945297</v>
      </c>
      <c r="M1611" s="300">
        <v>474.310857961799</v>
      </c>
      <c r="N1611" s="300">
        <v>671.52641153980801</v>
      </c>
      <c r="O1611" s="300">
        <v>-58.017573865232301</v>
      </c>
      <c r="P1611" s="300">
        <v>536.85634878603605</v>
      </c>
      <c r="Q1611" s="300">
        <v>-701.46322539679295</v>
      </c>
      <c r="R1611" s="300">
        <v>1547.3052245111401</v>
      </c>
      <c r="S1611" s="300">
        <v>1075.6460142460701</v>
      </c>
      <c r="T1611" s="300">
        <v>835.95197669124605</v>
      </c>
      <c r="U1611" s="300">
        <v>-644.37611234275403</v>
      </c>
      <c r="V1611" s="300">
        <v>1912.8037984382499</v>
      </c>
      <c r="W1611" s="300">
        <v>1307.8207611053499</v>
      </c>
      <c r="X1611" s="300">
        <v>-1117.8249595940799</v>
      </c>
      <c r="Y1611" s="300">
        <v>-591.95040234252394</v>
      </c>
      <c r="Z1611" s="300">
        <v>960.90428869869004</v>
      </c>
      <c r="AA1611" s="300">
        <v>1343.6736522556801</v>
      </c>
      <c r="AB1611" s="300">
        <v>175.33967350984099</v>
      </c>
      <c r="AC1611" s="300">
        <v>-544.01985836650101</v>
      </c>
      <c r="AD1611" s="300">
        <v>-929.50325750838101</v>
      </c>
      <c r="AE1611" s="300">
        <v>2136.5322176765899</v>
      </c>
      <c r="AF1611" s="300">
        <v>1470.98274643169</v>
      </c>
      <c r="AG1611" s="300">
        <v>1147.0302670210999</v>
      </c>
      <c r="AH1611" s="300">
        <v>-878.75337569529802</v>
      </c>
      <c r="AI1611" s="300">
        <v>2624.0911468508298</v>
      </c>
      <c r="AJ1611" s="300">
        <v>1795.55201397007</v>
      </c>
      <c r="AK1611" s="300">
        <v>2223.0808296220698</v>
      </c>
      <c r="AL1611" s="300">
        <v>-789.93207782485297</v>
      </c>
      <c r="AM1611" s="300">
        <v>1318.47228555877</v>
      </c>
      <c r="AN1611" s="300">
        <v>-854.85791284213894</v>
      </c>
      <c r="AO1611" s="300">
        <v>239.43032126804599</v>
      </c>
      <c r="AP1611" s="300">
        <v>1004.60448310756</v>
      </c>
      <c r="AQ1611" s="300">
        <v>-872.30301331182102</v>
      </c>
      <c r="AR1611" s="300">
        <v>1859.74928255687</v>
      </c>
      <c r="AS1611" s="300">
        <v>1307.0112185051</v>
      </c>
      <c r="AT1611" s="300">
        <v>1007.83837135829</v>
      </c>
      <c r="AU1611" s="300">
        <v>-806.63867040232606</v>
      </c>
      <c r="AV1611" s="300">
        <v>2327.5037297971899</v>
      </c>
      <c r="AW1611" s="300">
        <v>1590.0685804034599</v>
      </c>
      <c r="AX1611" s="300">
        <v>-1386.7000790550501</v>
      </c>
      <c r="AY1611" s="300">
        <v>1343.62735964432</v>
      </c>
      <c r="AZ1611" s="300">
        <v>1123.7466966674201</v>
      </c>
      <c r="BA1611" s="300">
        <v>1616.9276035467899</v>
      </c>
      <c r="BB1611" s="300">
        <v>212.49281213162601</v>
      </c>
      <c r="BC1611" s="300">
        <v>-702.42020562575794</v>
      </c>
    </row>
    <row r="1612" spans="1:55">
      <c r="A1612" s="301">
        <v>4</v>
      </c>
      <c r="B1612" s="301">
        <v>20</v>
      </c>
      <c r="C1612" s="299">
        <v>2</v>
      </c>
      <c r="D1612" s="300">
        <v>69.244787641975293</v>
      </c>
      <c r="E1612" s="300">
        <v>200.70988674848701</v>
      </c>
      <c r="F1612" s="300">
        <v>-101.13732186575299</v>
      </c>
      <c r="G1612" s="300">
        <v>151.61096699596101</v>
      </c>
      <c r="H1612" s="300">
        <v>-128.510848949077</v>
      </c>
      <c r="I1612" s="300">
        <v>238.62528279365199</v>
      </c>
      <c r="J1612" s="300">
        <v>24.625022534007801</v>
      </c>
      <c r="K1612" s="300">
        <v>-130.561178271469</v>
      </c>
      <c r="L1612" s="300">
        <v>-85.424069045935695</v>
      </c>
      <c r="M1612" s="300">
        <v>-182.78887184881199</v>
      </c>
      <c r="N1612" s="300">
        <v>-157.554729419566</v>
      </c>
      <c r="O1612" s="300">
        <v>-68.958769418137294</v>
      </c>
      <c r="P1612" s="300">
        <v>-313.861733703254</v>
      </c>
      <c r="Q1612" s="300">
        <v>-225.35062093943401</v>
      </c>
      <c r="R1612" s="300">
        <v>348.82823966686101</v>
      </c>
      <c r="S1612" s="300">
        <v>239.01318682399301</v>
      </c>
      <c r="T1612" s="300">
        <v>-206.987522201475</v>
      </c>
      <c r="U1612" s="300">
        <v>311.78509319402099</v>
      </c>
      <c r="V1612" s="300">
        <v>431.38656977735201</v>
      </c>
      <c r="W1612" s="300">
        <v>2.0246828798832599</v>
      </c>
      <c r="X1612" s="300">
        <v>130.51780424015999</v>
      </c>
      <c r="Y1612" s="300">
        <v>80.442601793488393</v>
      </c>
      <c r="Z1612" s="300">
        <v>-336.871158526908</v>
      </c>
      <c r="AA1612" s="300">
        <v>-322.497393855052</v>
      </c>
      <c r="AB1612" s="300">
        <v>-133.33794068825699</v>
      </c>
      <c r="AC1612" s="300">
        <v>401.62268857885101</v>
      </c>
      <c r="AD1612" s="300">
        <v>-326.51325097687698</v>
      </c>
      <c r="AE1612" s="300">
        <v>475.57775724853201</v>
      </c>
      <c r="AF1612" s="300">
        <v>315.32724745398701</v>
      </c>
      <c r="AG1612" s="300">
        <v>-281.19431174629398</v>
      </c>
      <c r="AH1612" s="300">
        <v>433.22240875579502</v>
      </c>
      <c r="AI1612" s="300">
        <v>-694.11026330987499</v>
      </c>
      <c r="AJ1612" s="300">
        <v>3.1722678561293201</v>
      </c>
      <c r="AK1612" s="300">
        <v>-180.676741022741</v>
      </c>
      <c r="AL1612" s="300">
        <v>104.87037622919</v>
      </c>
      <c r="AM1612" s="300">
        <v>-496.21372378419198</v>
      </c>
      <c r="AN1612" s="300">
        <v>-451.83494067509798</v>
      </c>
      <c r="AO1612" s="300">
        <v>-182.28225138432001</v>
      </c>
      <c r="AP1612" s="300">
        <v>542.96918741581499</v>
      </c>
      <c r="AQ1612" s="300">
        <v>-266.73523190567101</v>
      </c>
      <c r="AR1612" s="300">
        <v>438.30170933958101</v>
      </c>
      <c r="AS1612" s="300">
        <v>285.704455286952</v>
      </c>
      <c r="AT1612" s="300">
        <v>-250.71372784817001</v>
      </c>
      <c r="AU1612" s="300">
        <v>381.18501175618002</v>
      </c>
      <c r="AV1612" s="300">
        <v>551.00459299988097</v>
      </c>
      <c r="AW1612" s="300">
        <v>53.272274202654202</v>
      </c>
      <c r="AX1612" s="300">
        <v>-192.677650506671</v>
      </c>
      <c r="AY1612" s="300">
        <v>99.896159887728999</v>
      </c>
      <c r="AZ1612" s="300">
        <v>-532.22174086433699</v>
      </c>
      <c r="BA1612" s="300">
        <v>-400.02076125260999</v>
      </c>
      <c r="BB1612" s="300">
        <v>-165.42784271031999</v>
      </c>
      <c r="BC1612" s="300">
        <v>479.21207835010603</v>
      </c>
    </row>
    <row r="1613" spans="1:55">
      <c r="A1613" s="301">
        <v>4</v>
      </c>
      <c r="B1613" s="301">
        <v>20</v>
      </c>
      <c r="C1613" s="299">
        <v>3</v>
      </c>
      <c r="D1613" s="300">
        <v>-90.958170679879998</v>
      </c>
      <c r="E1613" s="300">
        <v>89.508260605996</v>
      </c>
      <c r="F1613" s="300">
        <v>66.7231868818984</v>
      </c>
      <c r="G1613" s="300">
        <v>27.370094696267799</v>
      </c>
      <c r="H1613" s="300">
        <v>-128.98106825481599</v>
      </c>
      <c r="I1613" s="300">
        <v>72.397970973514205</v>
      </c>
      <c r="J1613" s="300">
        <v>-164.53870757467399</v>
      </c>
      <c r="K1613" s="300">
        <v>202.572889550421</v>
      </c>
      <c r="L1613" s="300">
        <v>-119.423815736976</v>
      </c>
      <c r="M1613" s="300">
        <v>20.9843333372466</v>
      </c>
      <c r="N1613" s="300">
        <v>90.424678940878806</v>
      </c>
      <c r="O1613" s="300">
        <v>-11.095548829569999</v>
      </c>
      <c r="P1613" s="300">
        <v>67.366659821913103</v>
      </c>
      <c r="Q1613" s="300">
        <v>194.78174219575899</v>
      </c>
      <c r="R1613" s="300">
        <v>-203.18341452686499</v>
      </c>
      <c r="S1613" s="300">
        <v>137.63542161979899</v>
      </c>
      <c r="T1613" s="300">
        <v>-40.115949470289003</v>
      </c>
      <c r="U1613" s="300">
        <v>-259.237103132573</v>
      </c>
      <c r="V1613" s="300">
        <v>209.13434232754901</v>
      </c>
      <c r="W1613" s="300">
        <v>304.99358244306302</v>
      </c>
      <c r="X1613" s="300">
        <v>341.94474393378698</v>
      </c>
      <c r="Y1613" s="300">
        <v>-243.76189420801001</v>
      </c>
      <c r="Z1613" s="300">
        <v>-49.429400021167297</v>
      </c>
      <c r="AA1613" s="300">
        <v>-211.52058846316899</v>
      </c>
      <c r="AB1613" s="300">
        <v>29.607635372107399</v>
      </c>
      <c r="AC1613" s="300">
        <v>-100.644354814495</v>
      </c>
      <c r="AD1613" s="300">
        <v>258.30429608822101</v>
      </c>
      <c r="AE1613" s="300">
        <v>311.50287512858802</v>
      </c>
      <c r="AF1613" s="300">
        <v>199.04188193416499</v>
      </c>
      <c r="AG1613" s="300">
        <v>-55.5489159755302</v>
      </c>
      <c r="AH1613" s="300">
        <v>-359.38049074987902</v>
      </c>
      <c r="AI1613" s="300">
        <v>304.10356499673998</v>
      </c>
      <c r="AJ1613" s="300">
        <v>418.563698236439</v>
      </c>
      <c r="AK1613" s="300">
        <v>414.25665128155498</v>
      </c>
      <c r="AL1613" s="300">
        <v>-332.61448689589298</v>
      </c>
      <c r="AM1613" s="300">
        <v>-69.727505172265097</v>
      </c>
      <c r="AN1613" s="300">
        <v>-297.63589180647602</v>
      </c>
      <c r="AO1613" s="300">
        <v>39.724184379220297</v>
      </c>
      <c r="AP1613" s="300">
        <v>270.85946121749203</v>
      </c>
      <c r="AQ1613" s="300">
        <v>-214.490169670428</v>
      </c>
      <c r="AR1613" s="300">
        <v>-244.80358942400301</v>
      </c>
      <c r="AS1613" s="300">
        <v>167.17996703875201</v>
      </c>
      <c r="AT1613" s="300">
        <v>-52.956383825895898</v>
      </c>
      <c r="AU1613" s="300">
        <v>-323.16709059352098</v>
      </c>
      <c r="AV1613" s="300">
        <v>233.31601560379599</v>
      </c>
      <c r="AW1613" s="300">
        <v>-413.26245880567501</v>
      </c>
      <c r="AX1613" s="300">
        <v>-378.57733900921801</v>
      </c>
      <c r="AY1613" s="300">
        <v>326.16946246275802</v>
      </c>
      <c r="AZ1613" s="300">
        <v>55.769550732775699</v>
      </c>
      <c r="BA1613" s="300">
        <v>222.58051974512099</v>
      </c>
      <c r="BB1613" s="300">
        <v>36.873232749383902</v>
      </c>
      <c r="BC1613" s="300">
        <v>-119.226062586187</v>
      </c>
    </row>
    <row r="1614" spans="1:55">
      <c r="A1614" s="301">
        <v>4</v>
      </c>
      <c r="B1614" s="301">
        <v>20</v>
      </c>
      <c r="C1614" s="299">
        <v>4</v>
      </c>
      <c r="D1614" s="300">
        <v>26.2874391310168</v>
      </c>
      <c r="E1614" s="300">
        <v>0.37551669326827802</v>
      </c>
      <c r="F1614" s="300">
        <v>37.402892849174897</v>
      </c>
      <c r="G1614" s="300">
        <v>33.785279287383602</v>
      </c>
      <c r="H1614" s="300">
        <v>-21.018589541897398</v>
      </c>
      <c r="I1614" s="300">
        <v>56.029687997718099</v>
      </c>
      <c r="J1614" s="300">
        <v>-38.377458713029903</v>
      </c>
      <c r="K1614" s="300">
        <v>-37.1254398215222</v>
      </c>
      <c r="L1614" s="300">
        <v>-43.547931833931798</v>
      </c>
      <c r="M1614" s="300">
        <v>-66.632543676846197</v>
      </c>
      <c r="N1614" s="300">
        <v>26.963651481478902</v>
      </c>
      <c r="O1614" s="300">
        <v>0.83578951531179702</v>
      </c>
      <c r="P1614" s="300">
        <v>25.633031692004899</v>
      </c>
      <c r="Q1614" s="300">
        <v>43.088818634529702</v>
      </c>
      <c r="R1614" s="300">
        <v>-49.027175893880802</v>
      </c>
      <c r="S1614" s="300">
        <v>-56.7807942514278</v>
      </c>
      <c r="T1614" s="300">
        <v>33.262654302442897</v>
      </c>
      <c r="U1614" s="300">
        <v>36.393610494829197</v>
      </c>
      <c r="V1614" s="300">
        <v>93.883687394649499</v>
      </c>
      <c r="W1614" s="300">
        <v>-92.294970497955006</v>
      </c>
      <c r="X1614" s="300">
        <v>219.89766972381699</v>
      </c>
      <c r="Y1614" s="300">
        <v>125.35680602040399</v>
      </c>
      <c r="Z1614" s="300">
        <v>-132.093322945719</v>
      </c>
      <c r="AA1614" s="300">
        <v>-57.924021859481499</v>
      </c>
      <c r="AB1614" s="300">
        <v>-0.53837377938696196</v>
      </c>
      <c r="AC1614" s="300">
        <v>-9.4788554190235192</v>
      </c>
      <c r="AD1614" s="300">
        <v>-82.006853629132607</v>
      </c>
      <c r="AE1614" s="300">
        <v>-84.776566476446007</v>
      </c>
      <c r="AF1614" s="300">
        <v>-73.602237474914702</v>
      </c>
      <c r="AG1614" s="300">
        <v>32.051877113708798</v>
      </c>
      <c r="AH1614" s="300">
        <v>55.161866716039299</v>
      </c>
      <c r="AI1614" s="300">
        <v>-120.496843329637</v>
      </c>
      <c r="AJ1614" s="300">
        <v>-130.17990592160601</v>
      </c>
      <c r="AK1614" s="300">
        <v>-256.607692240132</v>
      </c>
      <c r="AL1614" s="300">
        <v>-162.01977351535399</v>
      </c>
      <c r="AM1614" s="300">
        <v>-181.865108051307</v>
      </c>
      <c r="AN1614" s="300">
        <v>-80.924566403572399</v>
      </c>
      <c r="AO1614" s="300">
        <v>-0.34264564845803802</v>
      </c>
      <c r="AP1614" s="300">
        <v>40.194133457090999</v>
      </c>
      <c r="AQ1614" s="300">
        <v>53.352559438725997</v>
      </c>
      <c r="AR1614" s="300">
        <v>-46.686919113921299</v>
      </c>
      <c r="AS1614" s="300">
        <v>84.788071426817794</v>
      </c>
      <c r="AT1614" s="300">
        <v>47.219978397193401</v>
      </c>
      <c r="AU1614" s="300">
        <v>-68.395726102152395</v>
      </c>
      <c r="AV1614" s="300">
        <v>114.068105245117</v>
      </c>
      <c r="AW1614" s="300">
        <v>-103.092607158606</v>
      </c>
      <c r="AX1614" s="300">
        <v>232.028192837831</v>
      </c>
      <c r="AY1614" s="300">
        <v>-137.75116242619899</v>
      </c>
      <c r="AZ1614" s="300">
        <v>-160.709356301106</v>
      </c>
      <c r="BA1614" s="300">
        <v>-68.431738533225996</v>
      </c>
      <c r="BB1614" s="300">
        <v>-0.570653187338797</v>
      </c>
      <c r="BC1614" s="300">
        <v>0.32328571821958901</v>
      </c>
    </row>
    <row r="1615" spans="1:55">
      <c r="A1615" s="301">
        <v>4</v>
      </c>
      <c r="B1615" s="301">
        <v>20</v>
      </c>
      <c r="C1615" s="299">
        <v>5</v>
      </c>
      <c r="D1615" s="300">
        <v>-6.5079374625846302</v>
      </c>
      <c r="E1615" s="300">
        <v>-46.200438671598697</v>
      </c>
      <c r="F1615" s="300">
        <v>-8.2828877663639293</v>
      </c>
      <c r="G1615" s="300">
        <v>-6.2972006152110902</v>
      </c>
      <c r="H1615" s="300">
        <v>-41.414445977939998</v>
      </c>
      <c r="I1615" s="300">
        <v>-36.1348491204567</v>
      </c>
      <c r="J1615" s="300">
        <v>7.5113297936382404</v>
      </c>
      <c r="K1615" s="300">
        <v>-14.9179015133276</v>
      </c>
      <c r="L1615" s="300">
        <v>-14.3018884111824</v>
      </c>
      <c r="M1615" s="300">
        <v>43.844613145710298</v>
      </c>
      <c r="N1615" s="300">
        <v>-12.5526776588936</v>
      </c>
      <c r="O1615" s="300">
        <v>9.8553299148970606</v>
      </c>
      <c r="P1615" s="300">
        <v>-3.9811183226833</v>
      </c>
      <c r="Q1615" s="300">
        <v>-15.7247477101249</v>
      </c>
      <c r="R1615" s="300">
        <v>39.074116458015197</v>
      </c>
      <c r="S1615" s="300">
        <v>18.3790749170306</v>
      </c>
      <c r="T1615" s="300">
        <v>-9.1805251374974599</v>
      </c>
      <c r="U1615" s="300">
        <v>-85.7065354103961</v>
      </c>
      <c r="V1615" s="300">
        <v>-13.696130302591399</v>
      </c>
      <c r="W1615" s="300">
        <v>29.088525607587801</v>
      </c>
      <c r="X1615" s="300">
        <v>12.921808954674001</v>
      </c>
      <c r="Y1615" s="300">
        <v>14.0995528894546</v>
      </c>
      <c r="Z1615" s="300">
        <v>89.416279836612404</v>
      </c>
      <c r="AA1615" s="300">
        <v>14.150564827281499</v>
      </c>
      <c r="AB1615" s="300">
        <v>-26.331798523080199</v>
      </c>
      <c r="AC1615" s="300">
        <v>5.4563474459606898</v>
      </c>
      <c r="AD1615" s="300">
        <v>-24.254004523895802</v>
      </c>
      <c r="AE1615" s="300">
        <v>-59.245886768726699</v>
      </c>
      <c r="AF1615" s="300">
        <v>25.104570881351201</v>
      </c>
      <c r="AG1615" s="300">
        <v>-8.8225979890024604</v>
      </c>
      <c r="AH1615" s="300">
        <v>-119.319903197307</v>
      </c>
      <c r="AI1615" s="300">
        <v>6.7278731005839898</v>
      </c>
      <c r="AJ1615" s="300">
        <v>45.066023440467298</v>
      </c>
      <c r="AK1615" s="300">
        <v>10.0750450502301</v>
      </c>
      <c r="AL1615" s="300">
        <v>13.7459374550821</v>
      </c>
      <c r="AM1615" s="300">
        <v>-146.22799586240501</v>
      </c>
      <c r="AN1615" s="300">
        <v>30.9031824198204</v>
      </c>
      <c r="AO1615" s="300">
        <v>-37.547694413549102</v>
      </c>
      <c r="AP1615" s="300">
        <v>6.2627120300479602</v>
      </c>
      <c r="AQ1615" s="300">
        <v>21.717542504316398</v>
      </c>
      <c r="AR1615" s="300">
        <v>55.4781152735451</v>
      </c>
      <c r="AS1615" s="300">
        <v>18.487272019446198</v>
      </c>
      <c r="AT1615" s="300">
        <v>11.5767673357819</v>
      </c>
      <c r="AU1615" s="300">
        <v>103.61532800137201</v>
      </c>
      <c r="AV1615" s="300">
        <v>0.99406392481782202</v>
      </c>
      <c r="AW1615" s="300">
        <v>31.226014271045798</v>
      </c>
      <c r="AX1615" s="300">
        <v>-24.079149419594199</v>
      </c>
      <c r="AY1615" s="300">
        <v>-21.784680129299701</v>
      </c>
      <c r="AZ1615" s="300">
        <v>-126.899267095136</v>
      </c>
      <c r="BA1615" s="300">
        <v>-2.8694953872579201</v>
      </c>
      <c r="BB1615" s="300">
        <v>-31.615578194030299</v>
      </c>
      <c r="BC1615" s="300">
        <v>5.9517657391856202</v>
      </c>
    </row>
    <row r="1616" spans="1:55">
      <c r="A1616" s="301">
        <v>4</v>
      </c>
      <c r="B1616" s="301">
        <v>20</v>
      </c>
      <c r="C1616" s="299">
        <v>6</v>
      </c>
      <c r="D1616" s="300">
        <v>41.889998780656001</v>
      </c>
      <c r="E1616" s="300">
        <v>71.677450332487098</v>
      </c>
      <c r="F1616" s="300">
        <v>-1.51115263297091</v>
      </c>
      <c r="G1616" s="300">
        <v>-15.476509941119801</v>
      </c>
      <c r="H1616" s="300">
        <v>-31.006461742832698</v>
      </c>
      <c r="I1616" s="300">
        <v>-33.120325482329903</v>
      </c>
      <c r="J1616" s="300">
        <v>40.965235392867299</v>
      </c>
      <c r="K1616" s="300">
        <v>16.137309639205299</v>
      </c>
      <c r="L1616" s="300">
        <v>34.514918072380397</v>
      </c>
      <c r="M1616" s="300">
        <v>31.437755657148902</v>
      </c>
      <c r="N1616" s="300">
        <v>53.136436146058102</v>
      </c>
      <c r="O1616" s="300">
        <v>-5.0766099414842802</v>
      </c>
      <c r="P1616" s="300">
        <v>23.298782545043199</v>
      </c>
      <c r="Q1616" s="300">
        <v>90.692850121682099</v>
      </c>
      <c r="R1616" s="300">
        <v>-128.75670742663399</v>
      </c>
      <c r="S1616" s="300">
        <v>3.48132668914955</v>
      </c>
      <c r="T1616" s="300">
        <v>27.6253857241229</v>
      </c>
      <c r="U1616" s="300">
        <v>-70.155779261291102</v>
      </c>
      <c r="V1616" s="300">
        <v>-72.802751171708806</v>
      </c>
      <c r="W1616" s="300">
        <v>80.597731590143994</v>
      </c>
      <c r="X1616" s="300">
        <v>-100.285642408756</v>
      </c>
      <c r="Y1616" s="300">
        <v>66.829655318888697</v>
      </c>
      <c r="Z1616" s="300">
        <v>-75.176203542146297</v>
      </c>
      <c r="AA1616" s="300">
        <v>98.417127155899706</v>
      </c>
      <c r="AB1616" s="300">
        <v>12.5865577451851</v>
      </c>
      <c r="AC1616" s="300">
        <v>64.982766750480295</v>
      </c>
      <c r="AD1616" s="300">
        <v>125.25346633739299</v>
      </c>
      <c r="AE1616" s="300">
        <v>178.693751321881</v>
      </c>
      <c r="AF1616" s="300">
        <v>6.7283703961421297</v>
      </c>
      <c r="AG1616" s="300">
        <v>38.140733890771799</v>
      </c>
      <c r="AH1616" s="300">
        <v>-98.974165896805204</v>
      </c>
      <c r="AI1616" s="300">
        <v>-101.86718789355599</v>
      </c>
      <c r="AJ1616" s="300">
        <v>110.455700720146</v>
      </c>
      <c r="AK1616" s="300">
        <v>-172.25326324474699</v>
      </c>
      <c r="AL1616" s="300">
        <v>90.855459691074898</v>
      </c>
      <c r="AM1616" s="300">
        <v>91.410508008498894</v>
      </c>
      <c r="AN1616" s="300">
        <v>133.26763501528399</v>
      </c>
      <c r="AO1616" s="300">
        <v>17.473651048758999</v>
      </c>
      <c r="AP1616" s="300">
        <v>-94.794123944344705</v>
      </c>
      <c r="AQ1616" s="300">
        <v>102.665287545117</v>
      </c>
      <c r="AR1616" s="300">
        <v>163.80461807579701</v>
      </c>
      <c r="AS1616" s="300">
        <v>1.89427309125647</v>
      </c>
      <c r="AT1616" s="300">
        <v>33.014877107092602</v>
      </c>
      <c r="AU1616" s="300">
        <v>100.305115915998</v>
      </c>
      <c r="AV1616" s="300">
        <v>92.291136426229997</v>
      </c>
      <c r="AW1616" s="300">
        <v>98.550247261025504</v>
      </c>
      <c r="AX1616" s="300">
        <v>78.050509809799195</v>
      </c>
      <c r="AY1616" s="300">
        <v>80.097009856982794</v>
      </c>
      <c r="AZ1616" s="300">
        <v>-91.119897665438998</v>
      </c>
      <c r="BA1616" s="300">
        <v>-116.345993136462</v>
      </c>
      <c r="BB1616" s="300">
        <v>15.371798552209199</v>
      </c>
      <c r="BC1616" s="300">
        <v>71.977148144014507</v>
      </c>
    </row>
    <row r="1617" spans="1:55">
      <c r="A1617" s="301">
        <v>4</v>
      </c>
      <c r="B1617" s="301">
        <v>20</v>
      </c>
      <c r="C1617" s="299">
        <v>7</v>
      </c>
      <c r="D1617" s="300">
        <v>-17.4445416646113</v>
      </c>
      <c r="E1617" s="300">
        <v>-27.4992646964043</v>
      </c>
      <c r="F1617" s="300">
        <v>-30.770477900061302</v>
      </c>
      <c r="G1617" s="300">
        <v>26.425454673270899</v>
      </c>
      <c r="H1617" s="300">
        <v>18.8080858680677</v>
      </c>
      <c r="I1617" s="300">
        <v>-36.4108796007745</v>
      </c>
      <c r="J1617" s="300">
        <v>-3.0208279983058302</v>
      </c>
      <c r="K1617" s="300">
        <v>69.714684965675303</v>
      </c>
      <c r="L1617" s="300">
        <v>-45.986144810531897</v>
      </c>
      <c r="M1617" s="300">
        <v>-6.4412942340614103</v>
      </c>
      <c r="N1617" s="300">
        <v>9.3175157209104995</v>
      </c>
      <c r="O1617" s="300">
        <v>-0.28889451931760501</v>
      </c>
      <c r="P1617" s="300">
        <v>-38.631275301322098</v>
      </c>
      <c r="Q1617" s="300">
        <v>36.581737694567401</v>
      </c>
      <c r="R1617" s="300">
        <v>-32.599425423787402</v>
      </c>
      <c r="S1617" s="300">
        <v>-64.073733767590397</v>
      </c>
      <c r="T1617" s="300">
        <v>53.5768434055108</v>
      </c>
      <c r="U1617" s="300">
        <v>27.961122802951198</v>
      </c>
      <c r="V1617" s="300">
        <v>54.886105432495398</v>
      </c>
      <c r="W1617" s="300">
        <v>-1.613705962769</v>
      </c>
      <c r="X1617" s="300">
        <v>-133.05726045942001</v>
      </c>
      <c r="Y1617" s="300">
        <v>-89.061868351485003</v>
      </c>
      <c r="Z1617" s="300">
        <v>-11.275705518838199</v>
      </c>
      <c r="AA1617" s="300">
        <v>7.7070385992081398</v>
      </c>
      <c r="AB1617" s="300">
        <v>1.8907296769631801</v>
      </c>
      <c r="AC1617" s="300">
        <v>-61.190006084934197</v>
      </c>
      <c r="AD1617" s="300">
        <v>49.412947993232002</v>
      </c>
      <c r="AE1617" s="300">
        <v>35.567437633990401</v>
      </c>
      <c r="AF1617" s="300">
        <v>97.445387792731694</v>
      </c>
      <c r="AG1617" s="300">
        <v>73.885442179421403</v>
      </c>
      <c r="AH1617" s="300">
        <v>36.088030063531797</v>
      </c>
      <c r="AI1617" s="300">
        <v>60.596953038460299</v>
      </c>
      <c r="AJ1617" s="300">
        <v>-1.45567695282049</v>
      </c>
      <c r="AK1617" s="300">
        <v>-158.87559744320899</v>
      </c>
      <c r="AL1617" s="300">
        <v>-121.14061504829699</v>
      </c>
      <c r="AM1617" s="300">
        <v>-14.9060008991608</v>
      </c>
      <c r="AN1617" s="300">
        <v>6.1182170175049597</v>
      </c>
      <c r="AO1617" s="300">
        <v>3.5417526195577298</v>
      </c>
      <c r="AP1617" s="300">
        <v>68.637470280662001</v>
      </c>
      <c r="AQ1617" s="300">
        <v>50.114849850434901</v>
      </c>
      <c r="AR1617" s="300">
        <v>44.151648984450802</v>
      </c>
      <c r="AS1617" s="300">
        <v>-77.849690223938296</v>
      </c>
      <c r="AT1617" s="300">
        <v>-69.6323539200813</v>
      </c>
      <c r="AU1617" s="300">
        <v>-45.386618439413702</v>
      </c>
      <c r="AV1617" s="300">
        <v>-73.931474572884198</v>
      </c>
      <c r="AW1617" s="300">
        <v>-3.35442765707446</v>
      </c>
      <c r="AX1617" s="300">
        <v>158.39534273466199</v>
      </c>
      <c r="AY1617" s="300">
        <v>-108.93676755910499</v>
      </c>
      <c r="AZ1617" s="300">
        <v>-13.2938228097359</v>
      </c>
      <c r="BA1617" s="300">
        <v>-8.9327223817494801</v>
      </c>
      <c r="BB1617" s="300">
        <v>1.85632008833048</v>
      </c>
      <c r="BC1617" s="300">
        <v>-81.252329808532707</v>
      </c>
    </row>
    <row r="1618" spans="1:55">
      <c r="A1618" s="301">
        <v>4</v>
      </c>
      <c r="B1618" s="301">
        <v>20</v>
      </c>
      <c r="C1618" s="299">
        <v>8</v>
      </c>
      <c r="D1618" s="300">
        <v>10.3882868721699</v>
      </c>
      <c r="E1618" s="300">
        <v>21.871756963806501</v>
      </c>
      <c r="F1618" s="300">
        <v>-5.0494307046458298</v>
      </c>
      <c r="G1618" s="300">
        <v>12.2243453849318</v>
      </c>
      <c r="H1618" s="300">
        <v>-15.705404104695599</v>
      </c>
      <c r="I1618" s="300">
        <v>43.336029856674401</v>
      </c>
      <c r="J1618" s="300">
        <v>-14.0874120041628</v>
      </c>
      <c r="K1618" s="300">
        <v>-48.546560538730802</v>
      </c>
      <c r="L1618" s="300">
        <v>-9.5630023491844192</v>
      </c>
      <c r="M1618" s="300">
        <v>13.857430121859499</v>
      </c>
      <c r="N1618" s="300">
        <v>6.32311836249092</v>
      </c>
      <c r="O1618" s="300">
        <v>7.11429680207016</v>
      </c>
      <c r="P1618" s="300">
        <v>22.9648201831039</v>
      </c>
      <c r="Q1618" s="300">
        <v>-30.033413650332101</v>
      </c>
      <c r="R1618" s="300">
        <v>42.795202080645602</v>
      </c>
      <c r="S1618" s="300">
        <v>-27.565772941667799</v>
      </c>
      <c r="T1618" s="300">
        <v>-33.378894328948697</v>
      </c>
      <c r="U1618" s="300">
        <v>23.438779166231299</v>
      </c>
      <c r="V1618" s="300">
        <v>-94.0690269859534</v>
      </c>
      <c r="W1618" s="300">
        <v>32.017952285898097</v>
      </c>
      <c r="X1618" s="300">
        <v>78.935661282810599</v>
      </c>
      <c r="Y1618" s="300">
        <v>-10.942980146119501</v>
      </c>
      <c r="Z1618" s="300">
        <v>29.831966319186499</v>
      </c>
      <c r="AA1618" s="300">
        <v>14.229661678196701</v>
      </c>
      <c r="AB1618" s="300">
        <v>13.380277751935299</v>
      </c>
      <c r="AC1618" s="300">
        <v>50.327531721480298</v>
      </c>
      <c r="AD1618" s="300">
        <v>-44.496794207646602</v>
      </c>
      <c r="AE1618" s="300">
        <v>58.222987220955197</v>
      </c>
      <c r="AF1618" s="300">
        <v>-43.853786203051897</v>
      </c>
      <c r="AG1618" s="300">
        <v>-46.816516611258997</v>
      </c>
      <c r="AH1618" s="300">
        <v>31.266861367700699</v>
      </c>
      <c r="AI1618" s="300">
        <v>-127.132253042998</v>
      </c>
      <c r="AJ1618" s="300">
        <v>47.593577780795002</v>
      </c>
      <c r="AK1618" s="300">
        <v>107.74579883247701</v>
      </c>
      <c r="AL1618" s="300">
        <v>-9.1039228996863102</v>
      </c>
      <c r="AM1618" s="300">
        <v>40.969281147859299</v>
      </c>
      <c r="AN1618" s="300">
        <v>19.9566300841987</v>
      </c>
      <c r="AO1618" s="300">
        <v>17.842213006299701</v>
      </c>
      <c r="AP1618" s="300">
        <v>-81.983682004816004</v>
      </c>
      <c r="AQ1618" s="300">
        <v>-39.404852529019003</v>
      </c>
      <c r="AR1618" s="300">
        <v>-59.980271306526298</v>
      </c>
      <c r="AS1618" s="300">
        <v>-32.2076904297139</v>
      </c>
      <c r="AT1618" s="300">
        <v>33.674405746153901</v>
      </c>
      <c r="AU1618" s="300">
        <v>25.640182521725201</v>
      </c>
      <c r="AV1618" s="300">
        <v>-113.52919614477401</v>
      </c>
      <c r="AW1618" s="300">
        <v>-52.605743241617802</v>
      </c>
      <c r="AX1618" s="300">
        <v>95.850331223294106</v>
      </c>
      <c r="AY1618" s="300">
        <v>-13.7233396535746</v>
      </c>
      <c r="AZ1618" s="300">
        <v>32.946105996469797</v>
      </c>
      <c r="BA1618" s="300">
        <v>-17.285708542658998</v>
      </c>
      <c r="BB1618" s="300">
        <v>15.9731801430537</v>
      </c>
      <c r="BC1618" s="300">
        <v>58.019533404259803</v>
      </c>
    </row>
    <row r="1619" spans="1:55">
      <c r="A1619" s="301">
        <v>4</v>
      </c>
      <c r="B1619" s="301">
        <v>20</v>
      </c>
      <c r="C1619" s="299">
        <v>9</v>
      </c>
      <c r="D1619" s="300">
        <v>-41.038056998220902</v>
      </c>
      <c r="E1619" s="300">
        <v>-22.669074413682001</v>
      </c>
      <c r="F1619" s="300">
        <v>-22.982046604182901</v>
      </c>
      <c r="G1619" s="300">
        <v>-7.1364657571677999</v>
      </c>
      <c r="H1619" s="300">
        <v>23.447106740425902</v>
      </c>
      <c r="I1619" s="300">
        <v>-2.1379681269293198</v>
      </c>
      <c r="J1619" s="300">
        <v>-27.791252922719099</v>
      </c>
      <c r="K1619" s="300">
        <v>4.0159251784310301</v>
      </c>
      <c r="L1619" s="300">
        <v>10.900990548200999</v>
      </c>
      <c r="M1619" s="300">
        <v>-32.884465745960597</v>
      </c>
      <c r="N1619" s="300">
        <v>-19.646353308343901</v>
      </c>
      <c r="O1619" s="300">
        <v>3.2920605130585598</v>
      </c>
      <c r="P1619" s="300">
        <v>4.2672373913725004</v>
      </c>
      <c r="Q1619" s="300">
        <v>54.371122742014997</v>
      </c>
      <c r="R1619" s="300">
        <v>36.640231621546498</v>
      </c>
      <c r="S1619" s="300">
        <v>-34.197908523391597</v>
      </c>
      <c r="T1619" s="300">
        <v>9.9226690032849607</v>
      </c>
      <c r="U1619" s="300">
        <v>47.999019464613198</v>
      </c>
      <c r="V1619" s="300">
        <v>-16.378157426758602</v>
      </c>
      <c r="W1619" s="300">
        <v>44.468140788988499</v>
      </c>
      <c r="X1619" s="300">
        <v>6.1185744332920802</v>
      </c>
      <c r="Y1619" s="300">
        <v>-25.823178305673999</v>
      </c>
      <c r="Z1619" s="300">
        <v>-67.7224925719689</v>
      </c>
      <c r="AA1619" s="300">
        <v>27.1077900162568</v>
      </c>
      <c r="AB1619" s="300">
        <v>-6.7061116023011698</v>
      </c>
      <c r="AC1619" s="300">
        <v>8.0744994965190404</v>
      </c>
      <c r="AD1619" s="300">
        <v>74.123460705616495</v>
      </c>
      <c r="AE1619" s="300">
        <v>-70.507682341832805</v>
      </c>
      <c r="AF1619" s="300">
        <v>-41.229328379598002</v>
      </c>
      <c r="AG1619" s="300">
        <v>13.649776736208199</v>
      </c>
      <c r="AH1619" s="300">
        <v>66.8922150562463</v>
      </c>
      <c r="AI1619" s="300">
        <v>-27.715305731563699</v>
      </c>
      <c r="AJ1619" s="300">
        <v>59.9644418834093</v>
      </c>
      <c r="AK1619" s="300">
        <v>7.7704230654277797</v>
      </c>
      <c r="AL1619" s="300">
        <v>-35.734420945815202</v>
      </c>
      <c r="AM1619" s="300">
        <v>-93.670839644309794</v>
      </c>
      <c r="AN1619" s="300">
        <v>37.154940455514897</v>
      </c>
      <c r="AO1619" s="300">
        <v>-9.4401964944404906</v>
      </c>
      <c r="AP1619" s="300">
        <v>10.770771852892899</v>
      </c>
      <c r="AQ1619" s="300">
        <v>65.263389091811007</v>
      </c>
      <c r="AR1619" s="300">
        <v>-58.622653000027498</v>
      </c>
      <c r="AS1619" s="300">
        <v>-41.227892709437299</v>
      </c>
      <c r="AT1619" s="300">
        <v>-17.338717869960998</v>
      </c>
      <c r="AU1619" s="300">
        <v>59.4246776461396</v>
      </c>
      <c r="AV1619" s="300">
        <v>-16.5901548264961</v>
      </c>
      <c r="AW1619" s="300">
        <v>-61.910016212775403</v>
      </c>
      <c r="AX1619" s="300">
        <v>-10.0215680931194</v>
      </c>
      <c r="AY1619" s="300">
        <v>26.455706129991199</v>
      </c>
      <c r="AZ1619" s="300">
        <v>-80.599175208000801</v>
      </c>
      <c r="BA1619" s="300">
        <v>34.051584928594302</v>
      </c>
      <c r="BB1619" s="300">
        <v>-7.9597034478025099</v>
      </c>
      <c r="BC1619" s="300">
        <v>9.6765453547965503</v>
      </c>
    </row>
    <row r="1620" spans="1:55">
      <c r="A1620" s="301">
        <v>4</v>
      </c>
      <c r="B1620" s="301">
        <v>20</v>
      </c>
      <c r="C1620" s="299">
        <v>10</v>
      </c>
      <c r="D1620" s="300">
        <v>-1.94300478702553</v>
      </c>
      <c r="E1620" s="300">
        <v>-1.36772446823534</v>
      </c>
      <c r="F1620" s="300">
        <v>-3.0562965950048802</v>
      </c>
      <c r="G1620" s="300">
        <v>-4.4029741265776696</v>
      </c>
      <c r="H1620" s="300">
        <v>0.33636088204860098</v>
      </c>
      <c r="I1620" s="300">
        <v>15.260073179829</v>
      </c>
      <c r="J1620" s="300">
        <v>2.10064195740516</v>
      </c>
      <c r="K1620" s="300">
        <v>-8.16576873457036</v>
      </c>
      <c r="L1620" s="300">
        <v>-2.9883575883221698</v>
      </c>
      <c r="M1620" s="300">
        <v>12.5098236498833</v>
      </c>
      <c r="N1620" s="300">
        <v>-3.14576400261529</v>
      </c>
      <c r="O1620" s="300">
        <v>-2.0816098072926099</v>
      </c>
      <c r="P1620" s="300">
        <v>6.8512727426759197</v>
      </c>
      <c r="Q1620" s="300">
        <v>3.4803255588473698</v>
      </c>
      <c r="R1620" s="300">
        <v>0.464707679217847</v>
      </c>
      <c r="S1620" s="300">
        <v>-11.782236581384399</v>
      </c>
      <c r="T1620" s="300">
        <v>-1.33548034790652</v>
      </c>
      <c r="U1620" s="300">
        <v>0.37229136574893101</v>
      </c>
      <c r="V1620" s="300">
        <v>30.665910455709799</v>
      </c>
      <c r="W1620" s="300">
        <v>-5.3865580493583298</v>
      </c>
      <c r="X1620" s="300">
        <v>16.667184768209498</v>
      </c>
      <c r="Y1620" s="300">
        <v>-4.4312528273879099</v>
      </c>
      <c r="Z1620" s="300">
        <v>-23.488441704547999</v>
      </c>
      <c r="AA1620" s="300">
        <v>-7.1036311455851102</v>
      </c>
      <c r="AB1620" s="300">
        <v>3.3175804667642601</v>
      </c>
      <c r="AC1620" s="300">
        <v>20.990408119168599</v>
      </c>
      <c r="AD1620" s="300">
        <v>4.5791704930247397</v>
      </c>
      <c r="AE1620" s="300">
        <v>-1.1544346191509001</v>
      </c>
      <c r="AF1620" s="300">
        <v>-19.391390777328599</v>
      </c>
      <c r="AG1620" s="300">
        <v>-3.62214916226212</v>
      </c>
      <c r="AH1620" s="300">
        <v>0.181653678052412</v>
      </c>
      <c r="AI1620" s="300">
        <v>40.553784667253403</v>
      </c>
      <c r="AJ1620" s="300">
        <v>-8.2842966578232602</v>
      </c>
      <c r="AK1620" s="300">
        <v>23.0132862796845</v>
      </c>
      <c r="AL1620" s="300">
        <v>4.1108761262188303</v>
      </c>
      <c r="AM1620" s="300">
        <v>33.751063033330198</v>
      </c>
      <c r="AN1620" s="300">
        <v>-9.3938880590997904</v>
      </c>
      <c r="AO1620" s="300">
        <v>4.1337800197650703</v>
      </c>
      <c r="AP1620" s="300">
        <v>33.381401017121597</v>
      </c>
      <c r="AQ1620" s="300">
        <v>-3.3767637293124002</v>
      </c>
      <c r="AR1620" s="300">
        <v>1.1700275281069601</v>
      </c>
      <c r="AS1620" s="300">
        <v>-14.5477262995126</v>
      </c>
      <c r="AT1620" s="300">
        <v>-0.53209071608363201</v>
      </c>
      <c r="AU1620" s="300">
        <v>-0.704862665971556</v>
      </c>
      <c r="AV1620" s="300">
        <v>-40.053417488200097</v>
      </c>
      <c r="AW1620" s="300">
        <v>-7.8466251736315904</v>
      </c>
      <c r="AX1620" s="300">
        <v>-24.7930377057714</v>
      </c>
      <c r="AY1620" s="300">
        <v>-5.9688164358658797</v>
      </c>
      <c r="AZ1620" s="300">
        <v>-29.328241956204199</v>
      </c>
      <c r="BA1620" s="300">
        <v>-6.9223618041601203</v>
      </c>
      <c r="BB1620" s="300">
        <v>3.9671170023506099</v>
      </c>
      <c r="BC1620" s="300">
        <v>23.374551368872201</v>
      </c>
    </row>
    <row r="1621" spans="1:55">
      <c r="A1621" s="301">
        <v>4</v>
      </c>
      <c r="B1621" s="301">
        <v>20</v>
      </c>
      <c r="C1621" s="299">
        <v>11</v>
      </c>
      <c r="D1621" s="300">
        <v>5.46240802661788E-2</v>
      </c>
      <c r="E1621" s="300">
        <v>-13.488045613548699</v>
      </c>
      <c r="F1621" s="300">
        <v>-0.20774937306639399</v>
      </c>
      <c r="G1621" s="300">
        <v>-6.4548128088152001</v>
      </c>
      <c r="H1621" s="300">
        <v>6.9955646555207904</v>
      </c>
      <c r="I1621" s="300">
        <v>-13.531386597581101</v>
      </c>
      <c r="J1621" s="300">
        <v>0.83594908950453795</v>
      </c>
      <c r="K1621" s="300">
        <v>12.204521345168301</v>
      </c>
      <c r="L1621" s="300">
        <v>-5.7743051564469701</v>
      </c>
      <c r="M1621" s="300">
        <v>-4.2705737482099</v>
      </c>
      <c r="N1621" s="300">
        <v>-21.4922349371301</v>
      </c>
      <c r="O1621" s="300">
        <v>0.14365645922287901</v>
      </c>
      <c r="P1621" s="300">
        <v>24.9742303562583</v>
      </c>
      <c r="Q1621" s="300">
        <v>16.530334486346199</v>
      </c>
      <c r="R1621" s="300">
        <v>-23.8880762930679</v>
      </c>
      <c r="S1621" s="300">
        <v>3.4210263423508298</v>
      </c>
      <c r="T1621" s="300">
        <v>12.483341647912299</v>
      </c>
      <c r="U1621" s="300">
        <v>15.902462800449999</v>
      </c>
      <c r="V1621" s="300">
        <v>-33.648137531362302</v>
      </c>
      <c r="W1621" s="300">
        <v>3.0167438484298099</v>
      </c>
      <c r="X1621" s="300">
        <v>24.675513742486501</v>
      </c>
      <c r="Y1621" s="300">
        <v>11.944082189609</v>
      </c>
      <c r="Z1621" s="300">
        <v>8.2469285719657108</v>
      </c>
      <c r="AA1621" s="300">
        <v>-47.9141111226836</v>
      </c>
      <c r="AB1621" s="300">
        <v>0.717873259505727</v>
      </c>
      <c r="AC1621" s="300">
        <v>-46.191677260256803</v>
      </c>
      <c r="AD1621" s="300">
        <v>-15.241700831332301</v>
      </c>
      <c r="AE1621" s="300">
        <v>-39.534645864035497</v>
      </c>
      <c r="AF1621" s="300">
        <v>8.1747327873256808</v>
      </c>
      <c r="AG1621" s="300">
        <v>16.383916293138501</v>
      </c>
      <c r="AH1621" s="300">
        <v>22.407030116580401</v>
      </c>
      <c r="AI1621" s="300">
        <v>-53.346062053525401</v>
      </c>
      <c r="AJ1621" s="300">
        <v>4.8834155147672904</v>
      </c>
      <c r="AK1621" s="300">
        <v>-36.423082479509901</v>
      </c>
      <c r="AL1621" s="300">
        <v>16.784416765586599</v>
      </c>
      <c r="AM1621" s="300">
        <v>10.992586539783</v>
      </c>
      <c r="AN1621" s="300">
        <v>59.825037976367298</v>
      </c>
      <c r="AO1621" s="300">
        <v>1.14050164539096</v>
      </c>
      <c r="AP1621" s="300">
        <v>-61.174284306222503</v>
      </c>
      <c r="AQ1621" s="300">
        <v>18.786203262848499</v>
      </c>
      <c r="AR1621" s="300">
        <v>33.070932771053798</v>
      </c>
      <c r="AS1621" s="300">
        <v>4.0897503175633503</v>
      </c>
      <c r="AT1621" s="300">
        <v>-14.987966137625399</v>
      </c>
      <c r="AU1621" s="300">
        <v>-17.0124266548412</v>
      </c>
      <c r="AV1621" s="300">
        <v>42.838753228051402</v>
      </c>
      <c r="AW1621" s="300">
        <v>-4.5668420692983398</v>
      </c>
      <c r="AX1621" s="300">
        <v>29.937532019432201</v>
      </c>
      <c r="AY1621" s="300">
        <v>14.283991249502799</v>
      </c>
      <c r="AZ1621" s="300">
        <v>-9.7107001299110305</v>
      </c>
      <c r="BA1621" s="300">
        <v>-56.576230868396003</v>
      </c>
      <c r="BB1621" s="300">
        <v>1.12549862994177</v>
      </c>
      <c r="BC1621" s="300">
        <v>-55.918503415512703</v>
      </c>
    </row>
    <row r="1622" spans="1:55">
      <c r="A1622" s="301">
        <v>4</v>
      </c>
      <c r="B1622" s="301">
        <v>20</v>
      </c>
      <c r="C1622" s="299">
        <v>12</v>
      </c>
      <c r="D1622" s="300">
        <v>-17.449809766940401</v>
      </c>
      <c r="E1622" s="300">
        <v>-26.783544888252099</v>
      </c>
      <c r="F1622" s="300">
        <v>-15.1992261617173</v>
      </c>
      <c r="G1622" s="300">
        <v>11.505738539198999</v>
      </c>
      <c r="H1622" s="300">
        <v>12.5219202724049</v>
      </c>
      <c r="I1622" s="300">
        <v>35.805922507902999</v>
      </c>
      <c r="J1622" s="300">
        <v>-15.0958584605242</v>
      </c>
      <c r="K1622" s="300">
        <v>4.7144779223593103</v>
      </c>
      <c r="L1622" s="300">
        <v>-8.9531321794801499</v>
      </c>
      <c r="M1622" s="300">
        <v>0.37693894279937301</v>
      </c>
      <c r="N1622" s="300">
        <v>-2.89196492333273</v>
      </c>
      <c r="O1622" s="300">
        <v>1.0192084970687501</v>
      </c>
      <c r="P1622" s="300">
        <v>-21.570342385273399</v>
      </c>
      <c r="Q1622" s="300">
        <v>-32.401035647979597</v>
      </c>
      <c r="R1622" s="300">
        <v>68.661516371523703</v>
      </c>
      <c r="S1622" s="300">
        <v>27.5376159333311</v>
      </c>
      <c r="T1622" s="300">
        <v>-19.9511681699978</v>
      </c>
      <c r="U1622" s="300">
        <v>-21.245693255492299</v>
      </c>
      <c r="V1622" s="300">
        <v>-58.367912493991298</v>
      </c>
      <c r="W1622" s="300">
        <v>33.533644215503202</v>
      </c>
      <c r="X1622" s="300">
        <v>10.867847017690501</v>
      </c>
      <c r="Y1622" s="300">
        <v>17.080972674714999</v>
      </c>
      <c r="Z1622" s="300">
        <v>-1.34905180746081</v>
      </c>
      <c r="AA1622" s="300">
        <v>-5.71326442609403</v>
      </c>
      <c r="AB1622" s="300">
        <v>-3.52149648458645</v>
      </c>
      <c r="AC1622" s="300">
        <v>49.963509183824101</v>
      </c>
      <c r="AD1622" s="300">
        <v>-40.540459456011902</v>
      </c>
      <c r="AE1622" s="300">
        <v>89.931125549284303</v>
      </c>
      <c r="AF1622" s="300">
        <v>-35.688522938621396</v>
      </c>
      <c r="AG1622" s="300">
        <v>-27.6048415933423</v>
      </c>
      <c r="AH1622" s="300">
        <v>-27.974786057215599</v>
      </c>
      <c r="AI1622" s="300">
        <v>-74.160018469205298</v>
      </c>
      <c r="AJ1622" s="300">
        <v>47.168386460113702</v>
      </c>
      <c r="AK1622" s="300">
        <v>-15.217993627212399</v>
      </c>
      <c r="AL1622" s="300">
        <v>23.2908432646066</v>
      </c>
      <c r="AM1622" s="300">
        <v>-2.18485848655282</v>
      </c>
      <c r="AN1622" s="300">
        <v>8.3305587627190292</v>
      </c>
      <c r="AO1622" s="300">
        <v>-5.4059018310253304</v>
      </c>
      <c r="AP1622" s="300">
        <v>68.904550129219103</v>
      </c>
      <c r="AQ1622" s="300">
        <v>-41.013224272311902</v>
      </c>
      <c r="AR1622" s="300">
        <v>-67.973653045912201</v>
      </c>
      <c r="AS1622" s="300">
        <v>34.347319420576099</v>
      </c>
      <c r="AT1622" s="300">
        <v>28.2482806501</v>
      </c>
      <c r="AU1622" s="300">
        <v>28.686031170471299</v>
      </c>
      <c r="AV1622" s="300">
        <v>79.705149199808005</v>
      </c>
      <c r="AW1622" s="300">
        <v>40.482428728720798</v>
      </c>
      <c r="AX1622" s="300">
        <v>-13.7654443930473</v>
      </c>
      <c r="AY1622" s="300">
        <v>-20.814610994150801</v>
      </c>
      <c r="AZ1622" s="300">
        <v>2.1558791950272398</v>
      </c>
      <c r="BA1622" s="300">
        <v>8.5738174945007994</v>
      </c>
      <c r="BB1622" s="300">
        <v>-4.2123002233839202</v>
      </c>
      <c r="BC1622" s="300">
        <v>60.114984898620001</v>
      </c>
    </row>
    <row r="1623" spans="1:55">
      <c r="A1623" s="301">
        <v>4</v>
      </c>
      <c r="B1623" s="301">
        <v>20</v>
      </c>
      <c r="C1623" s="299">
        <v>13</v>
      </c>
      <c r="D1623" s="300">
        <v>-7.2754608561657301</v>
      </c>
      <c r="E1623" s="300">
        <v>19.0491479609301</v>
      </c>
      <c r="F1623" s="300">
        <v>-3.5501153014298699</v>
      </c>
      <c r="G1623" s="300">
        <v>3.8518868753736202</v>
      </c>
      <c r="H1623" s="300">
        <v>-5.2047418483511301</v>
      </c>
      <c r="I1623" s="300">
        <v>-11.2081773352313</v>
      </c>
      <c r="J1623" s="300">
        <v>15.1238279912985</v>
      </c>
      <c r="K1623" s="300">
        <v>-11.581236701599201</v>
      </c>
      <c r="L1623" s="300">
        <v>-1.2907605597660099</v>
      </c>
      <c r="M1623" s="300">
        <v>10.763863115776299</v>
      </c>
      <c r="N1623" s="300">
        <v>16.100927609685701</v>
      </c>
      <c r="O1623" s="300">
        <v>-3.57301440814186</v>
      </c>
      <c r="P1623" s="300">
        <v>-3.0918300259542399</v>
      </c>
      <c r="Q1623" s="300">
        <v>-9.8539154279883405</v>
      </c>
      <c r="R1623" s="300">
        <v>35.204327845851601</v>
      </c>
      <c r="S1623" s="300">
        <v>-10.3643188611823</v>
      </c>
      <c r="T1623" s="300">
        <v>-7.22098250768261</v>
      </c>
      <c r="U1623" s="300">
        <v>-12.6931448477849</v>
      </c>
      <c r="V1623" s="300">
        <v>21.3411150004993</v>
      </c>
      <c r="W1623" s="300">
        <v>-27.917321528252</v>
      </c>
      <c r="X1623" s="300">
        <v>-29.045204312303198</v>
      </c>
      <c r="Y1623" s="300">
        <v>0.98854162965166203</v>
      </c>
      <c r="Z1623" s="300">
        <v>-22.404724002046098</v>
      </c>
      <c r="AA1623" s="300">
        <v>-35.326837844734598</v>
      </c>
      <c r="AB1623" s="300">
        <v>-6.14391476052361</v>
      </c>
      <c r="AC1623" s="300">
        <v>5.0045793437009998</v>
      </c>
      <c r="AD1623" s="300">
        <v>-19.0855193732936</v>
      </c>
      <c r="AE1623" s="300">
        <v>-88.387054120137705</v>
      </c>
      <c r="AF1623" s="300">
        <v>-16.067270601603202</v>
      </c>
      <c r="AG1623" s="300">
        <v>-10.5374244219672</v>
      </c>
      <c r="AH1623" s="300">
        <v>-19.139817510882398</v>
      </c>
      <c r="AI1623" s="300">
        <v>30.9775727440902</v>
      </c>
      <c r="AJ1623" s="300">
        <v>-37.540068180439</v>
      </c>
      <c r="AK1623" s="300">
        <v>-42.190861905957597</v>
      </c>
      <c r="AL1623" s="300">
        <v>0.99435698613478496</v>
      </c>
      <c r="AM1623" s="300">
        <v>-30.774579499204499</v>
      </c>
      <c r="AN1623" s="300">
        <v>-42.7762654035376</v>
      </c>
      <c r="AO1623" s="300">
        <v>-7.9730334608330704</v>
      </c>
      <c r="AP1623" s="300">
        <v>7.9524604480126699</v>
      </c>
      <c r="AQ1623" s="300">
        <v>-9.5017753551175801</v>
      </c>
      <c r="AR1623" s="300">
        <v>40.177132151526102</v>
      </c>
      <c r="AS1623" s="300">
        <v>-11.3918453970588</v>
      </c>
      <c r="AT1623" s="300">
        <v>11.897878592783099</v>
      </c>
      <c r="AU1623" s="300">
        <v>12.5108978788597</v>
      </c>
      <c r="AV1623" s="300">
        <v>25.461921435195698</v>
      </c>
      <c r="AW1623" s="300">
        <v>31.792282801774999</v>
      </c>
      <c r="AX1623" s="300">
        <v>-33.916493185135401</v>
      </c>
      <c r="AY1623" s="300">
        <v>1.0262199070495499</v>
      </c>
      <c r="AZ1623" s="300">
        <v>-26.871555335434898</v>
      </c>
      <c r="BA1623" s="300">
        <v>34.434820323255302</v>
      </c>
      <c r="BB1623" s="300">
        <v>-7.4102138689432104</v>
      </c>
      <c r="BC1623" s="300">
        <v>4.8115236519628999</v>
      </c>
    </row>
    <row r="1624" spans="1:55">
      <c r="A1624" s="301">
        <v>4</v>
      </c>
      <c r="B1624" s="301">
        <v>20</v>
      </c>
      <c r="C1624" s="299">
        <v>14</v>
      </c>
      <c r="D1624" s="300">
        <v>-0.179714822215266</v>
      </c>
      <c r="E1624" s="300">
        <v>-9.7408469087759197</v>
      </c>
      <c r="F1624" s="300">
        <v>8.3052770589814706</v>
      </c>
      <c r="G1624" s="300">
        <v>-6.4223688345580996</v>
      </c>
      <c r="H1624" s="300">
        <v>0.28092564910583501</v>
      </c>
      <c r="I1624" s="300">
        <v>4.9688659384428604</v>
      </c>
      <c r="J1624" s="300">
        <v>-6.94785330937379</v>
      </c>
      <c r="K1624" s="300">
        <v>-19.453172239418699</v>
      </c>
      <c r="L1624" s="300">
        <v>-0.36733559233051399</v>
      </c>
      <c r="M1624" s="300">
        <v>-16.340244330442999</v>
      </c>
      <c r="N1624" s="300">
        <v>6.5795362145414504</v>
      </c>
      <c r="O1624" s="300">
        <v>-1.40726206524672</v>
      </c>
      <c r="P1624" s="300">
        <v>8.3014080035578992</v>
      </c>
      <c r="Q1624" s="300">
        <v>1.02873380314739</v>
      </c>
      <c r="R1624" s="300">
        <v>23.4821657241921</v>
      </c>
      <c r="S1624" s="300">
        <v>15.936655063024199</v>
      </c>
      <c r="T1624" s="300">
        <v>-11.6788904779192</v>
      </c>
      <c r="U1624" s="300">
        <v>-0.178918519162134</v>
      </c>
      <c r="V1624" s="300">
        <v>-10.371748245184801</v>
      </c>
      <c r="W1624" s="300">
        <v>12.8462716696698</v>
      </c>
      <c r="X1624" s="300">
        <v>-34.129274178022499</v>
      </c>
      <c r="Y1624" s="300">
        <v>0.20848345232867699</v>
      </c>
      <c r="Z1624" s="300">
        <v>36.304124699757502</v>
      </c>
      <c r="AA1624" s="300">
        <v>19.0293806709625</v>
      </c>
      <c r="AB1624" s="300">
        <v>2.9048334194232499</v>
      </c>
      <c r="AC1624" s="300">
        <v>16.3665389484011</v>
      </c>
      <c r="AD1624" s="300">
        <v>1.6991407589188401</v>
      </c>
      <c r="AE1624" s="300">
        <v>33.100997479951502</v>
      </c>
      <c r="AF1624" s="300">
        <v>21.299453015324701</v>
      </c>
      <c r="AG1624" s="300">
        <v>16.026500700142002</v>
      </c>
      <c r="AH1624" s="300">
        <v>-0.360270711831082</v>
      </c>
      <c r="AI1624" s="300">
        <v>-12.2777186949829</v>
      </c>
      <c r="AJ1624" s="300">
        <v>16.792276443959501</v>
      </c>
      <c r="AK1624" s="300">
        <v>-44.742522636556103</v>
      </c>
      <c r="AL1624" s="300">
        <v>-0.84007930054876201</v>
      </c>
      <c r="AM1624" s="300">
        <v>50.2939889671838</v>
      </c>
      <c r="AN1624" s="300">
        <v>26.8508218778539</v>
      </c>
      <c r="AO1624" s="300">
        <v>3.9609461216773298</v>
      </c>
      <c r="AP1624" s="300">
        <v>22.304698156876299</v>
      </c>
      <c r="AQ1624" s="300">
        <v>-0.37191716243352801</v>
      </c>
      <c r="AR1624" s="300">
        <v>26.2640637089001</v>
      </c>
      <c r="AS1624" s="300">
        <v>18.8978225784907</v>
      </c>
      <c r="AT1624" s="300">
        <v>15.2148738612083</v>
      </c>
      <c r="AU1624" s="300">
        <v>-0.77285646544489195</v>
      </c>
      <c r="AV1624" s="300">
        <v>-10.404192056927</v>
      </c>
      <c r="AW1624" s="300">
        <v>-15.182778646624</v>
      </c>
      <c r="AX1624" s="300">
        <v>27.182799708151101</v>
      </c>
      <c r="AY1624" s="300">
        <v>0.36683424519968599</v>
      </c>
      <c r="AZ1624" s="300">
        <v>-39.896610774872897</v>
      </c>
      <c r="BA1624" s="300">
        <v>24.0715494919138</v>
      </c>
      <c r="BB1624" s="300">
        <v>3.2802218534664398</v>
      </c>
      <c r="BC1624" s="300">
        <v>19.678968733814301</v>
      </c>
    </row>
    <row r="1625" spans="1:55">
      <c r="A1625" s="301">
        <v>4</v>
      </c>
      <c r="B1625" s="301">
        <v>20</v>
      </c>
      <c r="C1625" s="299">
        <v>15</v>
      </c>
      <c r="D1625" s="300">
        <v>-4.8832005003076704</v>
      </c>
      <c r="E1625" s="300">
        <v>-3.3957418203840999</v>
      </c>
      <c r="F1625" s="300">
        <v>-0.186661206662464</v>
      </c>
      <c r="G1625" s="300">
        <v>3.4688918908388602</v>
      </c>
      <c r="H1625" s="300">
        <v>-6.7637961188211797</v>
      </c>
      <c r="I1625" s="300">
        <v>-8.2853764016032407</v>
      </c>
      <c r="J1625" s="300">
        <v>-3.8004412647900798</v>
      </c>
      <c r="K1625" s="300">
        <v>11.088495827258299</v>
      </c>
      <c r="L1625" s="300">
        <v>-4.8058568357470097</v>
      </c>
      <c r="M1625" s="300">
        <v>7.5219182628274996</v>
      </c>
      <c r="N1625" s="300">
        <v>-7.5246116223312596</v>
      </c>
      <c r="O1625" s="300">
        <v>1.0610769206865001</v>
      </c>
      <c r="P1625" s="300">
        <v>-1.0440243337345001</v>
      </c>
      <c r="Q1625" s="300">
        <v>-9.5596731108914792</v>
      </c>
      <c r="R1625" s="300">
        <v>-8.5154338860998298</v>
      </c>
      <c r="S1625" s="300">
        <v>3.9943992141953499</v>
      </c>
      <c r="T1625" s="300">
        <v>7.8759099667333796</v>
      </c>
      <c r="U1625" s="300">
        <v>-13.5632324335464</v>
      </c>
      <c r="V1625" s="300">
        <v>23.902752912984099</v>
      </c>
      <c r="W1625" s="300">
        <v>2.2052076907271698</v>
      </c>
      <c r="X1625" s="300">
        <v>16.190784182194601</v>
      </c>
      <c r="Y1625" s="300">
        <v>10.052105055129701</v>
      </c>
      <c r="Z1625" s="300">
        <v>-13.771778241720501</v>
      </c>
      <c r="AA1625" s="300">
        <v>18.237050726365499</v>
      </c>
      <c r="AB1625" s="300">
        <v>-1.15150418044853</v>
      </c>
      <c r="AC1625" s="300">
        <v>2.3612213622954399</v>
      </c>
      <c r="AD1625" s="300">
        <v>14.1364999546243</v>
      </c>
      <c r="AE1625" s="300">
        <v>-13.2268722962816</v>
      </c>
      <c r="AF1625" s="300">
        <v>8.4745729762069306</v>
      </c>
      <c r="AG1625" s="300">
        <v>-12.145463639178701</v>
      </c>
      <c r="AH1625" s="300">
        <v>-18.583785546411001</v>
      </c>
      <c r="AI1625" s="300">
        <v>32.093336186396499</v>
      </c>
      <c r="AJ1625" s="300">
        <v>2.88546308238501</v>
      </c>
      <c r="AK1625" s="300">
        <v>-3.45924409899221</v>
      </c>
      <c r="AL1625" s="300">
        <v>14.8505477300757</v>
      </c>
      <c r="AM1625" s="300">
        <v>17.4255613216623</v>
      </c>
      <c r="AN1625" s="300">
        <v>-22.207847838238902</v>
      </c>
      <c r="AO1625" s="300">
        <v>-1.26025458080954</v>
      </c>
      <c r="AP1625" s="300">
        <v>3.3650679675371902</v>
      </c>
      <c r="AQ1625" s="300">
        <v>-10.5552223626082</v>
      </c>
      <c r="AR1625" s="300">
        <v>11.9941419133095</v>
      </c>
      <c r="AS1625" s="300">
        <v>-2.3268615747727099</v>
      </c>
      <c r="AT1625" s="300">
        <v>-10.065187117505999</v>
      </c>
      <c r="AU1625" s="300">
        <v>17.224459723498299</v>
      </c>
      <c r="AV1625" s="300">
        <v>28.158984294274099</v>
      </c>
      <c r="AW1625" s="300">
        <v>-9.4972057631001494</v>
      </c>
      <c r="AX1625" s="300">
        <v>-28.386761461069099</v>
      </c>
      <c r="AY1625" s="300">
        <v>-15.403293243887999</v>
      </c>
      <c r="AZ1625" s="300">
        <v>16.0314663900784</v>
      </c>
      <c r="BA1625" s="300">
        <v>-17.046532223043599</v>
      </c>
      <c r="BB1625" s="300">
        <v>-1.6635623474313099</v>
      </c>
      <c r="BC1625" s="300">
        <v>3.2659688740041202</v>
      </c>
    </row>
    <row r="1626" spans="1:55">
      <c r="A1626" s="301">
        <v>4</v>
      </c>
      <c r="B1626" s="301">
        <v>20</v>
      </c>
      <c r="C1626" s="299">
        <v>16</v>
      </c>
      <c r="D1626" s="300">
        <v>-3.1507834497239999</v>
      </c>
      <c r="E1626" s="300">
        <v>1.07099141172045</v>
      </c>
      <c r="F1626" s="300">
        <v>10.4572959000411</v>
      </c>
      <c r="G1626" s="300">
        <v>7.44265790538432</v>
      </c>
      <c r="H1626" s="300">
        <v>3.4558052176168701</v>
      </c>
      <c r="I1626" s="300">
        <v>2.4996279614141801</v>
      </c>
      <c r="J1626" s="300">
        <v>-1.61142180301866</v>
      </c>
      <c r="K1626" s="300">
        <v>-1.45097313282883</v>
      </c>
      <c r="L1626" s="300">
        <v>3.7276035212154599</v>
      </c>
      <c r="M1626" s="300">
        <v>-6.8117719150787996</v>
      </c>
      <c r="N1626" s="300">
        <v>-2.8922563256245102</v>
      </c>
      <c r="O1626" s="300">
        <v>1.6489132153714401</v>
      </c>
      <c r="P1626" s="300">
        <v>11.8288074742837</v>
      </c>
      <c r="Q1626" s="300">
        <v>7.06864861381659</v>
      </c>
      <c r="R1626" s="300">
        <v>-2.1574890317574198</v>
      </c>
      <c r="S1626" s="300">
        <v>-3.8115760439887301</v>
      </c>
      <c r="T1626" s="300">
        <v>15.364778411229601</v>
      </c>
      <c r="U1626" s="300">
        <v>6.1822818595443501</v>
      </c>
      <c r="V1626" s="300">
        <v>3.26303333802512</v>
      </c>
      <c r="W1626" s="300">
        <v>-8.1055393635567299</v>
      </c>
      <c r="X1626" s="300">
        <v>32.5508899825656</v>
      </c>
      <c r="Y1626" s="300">
        <v>6.2410411353583797</v>
      </c>
      <c r="Z1626" s="300">
        <v>-0.35585613303055502</v>
      </c>
      <c r="AA1626" s="300">
        <v>7.71478023369942</v>
      </c>
      <c r="AB1626" s="300">
        <v>0.71152855022862005</v>
      </c>
      <c r="AC1626" s="300">
        <v>-25.516003290755901</v>
      </c>
      <c r="AD1626" s="300">
        <v>9.3524214436057704</v>
      </c>
      <c r="AE1626" s="300">
        <v>-2.95465829530505</v>
      </c>
      <c r="AF1626" s="300">
        <v>3.8905135223865801</v>
      </c>
      <c r="AG1626" s="300">
        <v>-20.422732078277999</v>
      </c>
      <c r="AH1626" s="300">
        <v>8.0074232777252199</v>
      </c>
      <c r="AI1626" s="300">
        <v>3.3883979219044802</v>
      </c>
      <c r="AJ1626" s="300">
        <v>-11.247102863678199</v>
      </c>
      <c r="AK1626" s="300">
        <v>-21.660380386467398</v>
      </c>
      <c r="AL1626" s="300">
        <v>7.4386585727898797</v>
      </c>
      <c r="AM1626" s="300">
        <v>-6.6043385665998198</v>
      </c>
      <c r="AN1626" s="300">
        <v>-10.046237982396001</v>
      </c>
      <c r="AO1626" s="300">
        <v>0.98338685967399797</v>
      </c>
      <c r="AP1626" s="300">
        <v>-34.283722001069101</v>
      </c>
      <c r="AQ1626" s="300">
        <v>8.0345537333801609</v>
      </c>
      <c r="AR1626" s="300">
        <v>2.5498752845471002</v>
      </c>
      <c r="AS1626" s="300">
        <v>24.836042328930699</v>
      </c>
      <c r="AT1626" s="300">
        <v>-17.4388233572517</v>
      </c>
      <c r="AU1626" s="300">
        <v>-8.47783374286678</v>
      </c>
      <c r="AV1626" s="300">
        <v>3.94402935105688</v>
      </c>
      <c r="AW1626" s="300">
        <v>-3.96320151995435</v>
      </c>
      <c r="AX1626" s="300">
        <v>-3.13215568085305</v>
      </c>
      <c r="AY1626" s="300">
        <v>-6.5405347984438897</v>
      </c>
      <c r="AZ1626" s="300">
        <v>-0.41164159370792502</v>
      </c>
      <c r="BA1626" s="300">
        <v>7.5221536386429904</v>
      </c>
      <c r="BB1626" s="300">
        <v>0.95249203014561501</v>
      </c>
      <c r="BC1626" s="300">
        <v>-30.572321801371501</v>
      </c>
    </row>
    <row r="1627" spans="1:55">
      <c r="A1627" s="301">
        <v>4</v>
      </c>
      <c r="B1627" s="301">
        <v>20</v>
      </c>
      <c r="C1627" s="299">
        <v>17</v>
      </c>
      <c r="D1627" s="300">
        <v>-1.99707116039087</v>
      </c>
      <c r="E1627" s="300">
        <v>-4.81464616713982</v>
      </c>
      <c r="F1627" s="300">
        <v>-4.1425645494699701</v>
      </c>
      <c r="G1627" s="300">
        <v>-7.6333736034217496</v>
      </c>
      <c r="H1627" s="300">
        <v>-3.15875248291692</v>
      </c>
      <c r="I1627" s="300">
        <v>-11.726225374722301</v>
      </c>
      <c r="J1627" s="300">
        <v>-2.3959326174701099</v>
      </c>
      <c r="K1627" s="300">
        <v>-17.116209576124401</v>
      </c>
      <c r="L1627" s="300">
        <v>0.51331310237729899</v>
      </c>
      <c r="M1627" s="300">
        <v>-1.7095019173930499</v>
      </c>
      <c r="N1627" s="300">
        <v>0.76532260613465397</v>
      </c>
      <c r="O1627" s="300">
        <v>0.36544292301868803</v>
      </c>
      <c r="P1627" s="300">
        <v>2.8728819625383299</v>
      </c>
      <c r="Q1627" s="300">
        <v>5.3956263219009202</v>
      </c>
      <c r="R1627" s="300">
        <v>12.2727086244505</v>
      </c>
      <c r="S1627" s="300">
        <v>-15.271811442465101</v>
      </c>
      <c r="T1627" s="300">
        <v>13.1177282112317</v>
      </c>
      <c r="U1627" s="300">
        <v>-6.8696608625673301</v>
      </c>
      <c r="V1627" s="300">
        <v>-24.173465049531899</v>
      </c>
      <c r="W1627" s="300">
        <v>-5.0169115324296403</v>
      </c>
      <c r="X1627" s="300">
        <v>-2.6689507172756</v>
      </c>
      <c r="Y1627" s="300">
        <v>0.93499293427844399</v>
      </c>
      <c r="Z1627" s="300">
        <v>0.341611052649967</v>
      </c>
      <c r="AA1627" s="300">
        <v>0.92124044506843195</v>
      </c>
      <c r="AB1627" s="300">
        <v>2.94152454555759</v>
      </c>
      <c r="AC1627" s="300">
        <v>-6.3556305575097101</v>
      </c>
      <c r="AD1627" s="300">
        <v>-8.0450020339452397</v>
      </c>
      <c r="AE1627" s="300">
        <v>-17.8422038897689</v>
      </c>
      <c r="AF1627" s="300">
        <v>26.231750288792099</v>
      </c>
      <c r="AG1627" s="300">
        <v>17.825241671354998</v>
      </c>
      <c r="AH1627" s="300">
        <v>-9.6385940128400502</v>
      </c>
      <c r="AI1627" s="300">
        <v>-33.644356330235297</v>
      </c>
      <c r="AJ1627" s="300">
        <v>-7.1125548312143403</v>
      </c>
      <c r="AK1627" s="300">
        <v>-9.5771328842269199</v>
      </c>
      <c r="AL1627" s="300">
        <v>1.2536835285743899</v>
      </c>
      <c r="AM1627" s="300">
        <v>-2.6684951928635399</v>
      </c>
      <c r="AN1627" s="300">
        <v>1.0357706827897799</v>
      </c>
      <c r="AO1627" s="300">
        <v>3.76755363367129</v>
      </c>
      <c r="AP1627" s="300">
        <v>-9.7728519924397599</v>
      </c>
      <c r="AQ1627" s="300">
        <v>-6.4570773047088599</v>
      </c>
      <c r="AR1627" s="300">
        <v>-12.459963328811799</v>
      </c>
      <c r="AS1627" s="300">
        <v>3.47111136665833</v>
      </c>
      <c r="AT1627" s="300">
        <v>-17.574471176626499</v>
      </c>
      <c r="AU1627" s="300">
        <v>-8.8702704861324406</v>
      </c>
      <c r="AV1627" s="300">
        <v>-29.065255120466901</v>
      </c>
      <c r="AW1627" s="300">
        <v>-6.40362043415087</v>
      </c>
      <c r="AX1627" s="300">
        <v>8.5407105064011102</v>
      </c>
      <c r="AY1627" s="300">
        <v>-0.83705426520423198</v>
      </c>
      <c r="AZ1627" s="300">
        <v>0.36931920702139098</v>
      </c>
      <c r="BA1627" s="300">
        <v>2.3291958997598101</v>
      </c>
      <c r="BB1627" s="300">
        <v>3.4516009073760401</v>
      </c>
      <c r="BC1627" s="300">
        <v>-7.6238717771198603</v>
      </c>
    </row>
    <row r="1628" spans="1:55">
      <c r="A1628" s="301">
        <v>4</v>
      </c>
      <c r="B1628" s="301">
        <v>20</v>
      </c>
      <c r="C1628" s="299">
        <v>18</v>
      </c>
      <c r="D1628" s="300">
        <v>1.4160325252997099</v>
      </c>
      <c r="E1628" s="300">
        <v>-0.27217997789151499</v>
      </c>
      <c r="F1628" s="300">
        <v>-1.95601812703762</v>
      </c>
      <c r="G1628" s="300">
        <v>0.62583466064595095</v>
      </c>
      <c r="H1628" s="300">
        <v>1.08352473390832</v>
      </c>
      <c r="I1628" s="300">
        <v>-0.76581914267282702</v>
      </c>
      <c r="J1628" s="300">
        <v>0.714740867110496</v>
      </c>
      <c r="K1628" s="300">
        <v>4.9017788476304398</v>
      </c>
      <c r="L1628" s="300">
        <v>-3.7048641730126102</v>
      </c>
      <c r="M1628" s="300">
        <v>-7.8586169734408102</v>
      </c>
      <c r="N1628" s="300">
        <v>2.78067921507798</v>
      </c>
      <c r="O1628" s="300">
        <v>-1.89839428604084</v>
      </c>
      <c r="P1628" s="300">
        <v>-7.72725571681866</v>
      </c>
      <c r="Q1628" s="300">
        <v>2.9979208652911198</v>
      </c>
      <c r="R1628" s="300">
        <v>-0.74541202812413998</v>
      </c>
      <c r="S1628" s="300">
        <v>5.6047201472312604</v>
      </c>
      <c r="T1628" s="300">
        <v>-2.0091353345807899</v>
      </c>
      <c r="U1628" s="300">
        <v>-1.9297258596841</v>
      </c>
      <c r="V1628" s="300">
        <v>1.5274150376134501</v>
      </c>
      <c r="W1628" s="300">
        <v>-6.9829250063031498</v>
      </c>
      <c r="X1628" s="300">
        <v>-6.4664029916682697</v>
      </c>
      <c r="Y1628" s="300">
        <v>-4.5981661717159499</v>
      </c>
      <c r="Z1628" s="300">
        <v>3.8639998608480499</v>
      </c>
      <c r="AA1628" s="300">
        <v>5.0874963733134697</v>
      </c>
      <c r="AB1628" s="300">
        <v>0.62662700198868304</v>
      </c>
      <c r="AC1628" s="300">
        <v>-15.084639937517901</v>
      </c>
      <c r="AD1628" s="300">
        <v>4.2106298245563201</v>
      </c>
      <c r="AE1628" s="300">
        <v>-1.0361826424621801</v>
      </c>
      <c r="AF1628" s="300">
        <v>-5.8111935516557303</v>
      </c>
      <c r="AG1628" s="300">
        <v>2.2401230622520498</v>
      </c>
      <c r="AH1628" s="300">
        <v>-2.6912142335473002</v>
      </c>
      <c r="AI1628" s="300">
        <v>2.0393301874952501</v>
      </c>
      <c r="AJ1628" s="300">
        <v>10.913968810760799</v>
      </c>
      <c r="AK1628" s="300">
        <v>-44.084829959472003</v>
      </c>
      <c r="AL1628" s="300">
        <v>-4.6556112421481703</v>
      </c>
      <c r="AM1628" s="300">
        <v>24.119996225809199</v>
      </c>
      <c r="AN1628" s="300">
        <v>-9.5263144881016206</v>
      </c>
      <c r="AO1628" s="300">
        <v>-1.12555404844799</v>
      </c>
      <c r="AP1628" s="300">
        <v>-20.421269654365101</v>
      </c>
      <c r="AQ1628" s="300">
        <v>-3.0928103231358599</v>
      </c>
      <c r="AR1628" s="300">
        <v>0.62502996618069895</v>
      </c>
      <c r="AS1628" s="300">
        <v>-5.9054951600017596</v>
      </c>
      <c r="AT1628" s="300">
        <v>1.75516172131411</v>
      </c>
      <c r="AU1628" s="300">
        <v>-2.47721832391588</v>
      </c>
      <c r="AV1628" s="300">
        <v>-1.77612081872071</v>
      </c>
      <c r="AW1628" s="300">
        <v>-2.8903971689321102</v>
      </c>
      <c r="AX1628" s="300">
        <v>-38.3666831848141</v>
      </c>
      <c r="AY1628" s="300">
        <v>-6.0549378320207303</v>
      </c>
      <c r="AZ1628" s="300">
        <v>4.7229586934930197</v>
      </c>
      <c r="BA1628" s="300">
        <v>-7.7984524681238598</v>
      </c>
      <c r="BB1628" s="300">
        <v>-0.56676792574422197</v>
      </c>
      <c r="BC1628" s="300">
        <v>-18.444532711991499</v>
      </c>
    </row>
    <row r="1629" spans="1:55">
      <c r="A1629" s="301">
        <v>4</v>
      </c>
      <c r="B1629" s="301">
        <v>20</v>
      </c>
      <c r="C1629" s="299">
        <v>19</v>
      </c>
      <c r="D1629" s="300">
        <v>-0.74431261452448605</v>
      </c>
      <c r="E1629" s="300">
        <v>5.6557872257284796</v>
      </c>
      <c r="F1629" s="300">
        <v>3.75527898239682</v>
      </c>
      <c r="G1629" s="300">
        <v>-0.39933489606985501</v>
      </c>
      <c r="H1629" s="300">
        <v>-1.1369694567183599</v>
      </c>
      <c r="I1629" s="300">
        <v>0.22713742577003301</v>
      </c>
      <c r="J1629" s="300">
        <v>3.3746965001668801</v>
      </c>
      <c r="K1629" s="300">
        <v>2.9823377076747799</v>
      </c>
      <c r="L1629" s="300">
        <v>-4.6622771786325501</v>
      </c>
      <c r="M1629" s="300">
        <v>1.2567499000587601</v>
      </c>
      <c r="N1629" s="300">
        <v>-1.1552674438766599</v>
      </c>
      <c r="O1629" s="300">
        <v>-6.9588459546826395E-2</v>
      </c>
      <c r="P1629" s="300">
        <v>8.40316990250132</v>
      </c>
      <c r="Q1629" s="300">
        <v>1.8272745458888</v>
      </c>
      <c r="R1629" s="300">
        <v>10.954843023158</v>
      </c>
      <c r="S1629" s="300">
        <v>10.7337042704835</v>
      </c>
      <c r="T1629" s="300">
        <v>-6.3044042102236997</v>
      </c>
      <c r="U1629" s="300">
        <v>-2.0966386250740801</v>
      </c>
      <c r="V1629" s="300">
        <v>0.79165672809131604</v>
      </c>
      <c r="W1629" s="300">
        <v>-4.3299331422723899</v>
      </c>
      <c r="X1629" s="300">
        <v>14.711547675879</v>
      </c>
      <c r="Y1629" s="300">
        <v>-8.8604688032555803</v>
      </c>
      <c r="Z1629" s="300">
        <v>-1.97837215362483</v>
      </c>
      <c r="AA1629" s="300">
        <v>4.4628926955424797</v>
      </c>
      <c r="AB1629" s="300">
        <v>-0.83121519314463399</v>
      </c>
      <c r="AC1629" s="300">
        <v>14.9648965165413</v>
      </c>
      <c r="AD1629" s="300">
        <v>-2.48447977100435</v>
      </c>
      <c r="AE1629" s="300">
        <v>-15.215676410066401</v>
      </c>
      <c r="AF1629" s="300">
        <v>16.772110863515099</v>
      </c>
      <c r="AG1629" s="300">
        <v>-11.182193096718599</v>
      </c>
      <c r="AH1629" s="300">
        <v>-2.8500327875032001</v>
      </c>
      <c r="AI1629" s="300">
        <v>1.3889226484244701</v>
      </c>
      <c r="AJ1629" s="300">
        <v>5.8786519773914696</v>
      </c>
      <c r="AK1629" s="300">
        <v>-22.739567885235299</v>
      </c>
      <c r="AL1629" s="300">
        <v>-11.968697279571799</v>
      </c>
      <c r="AM1629" s="300">
        <v>-1.50462013263881</v>
      </c>
      <c r="AN1629" s="300">
        <v>-2.4502999302769601</v>
      </c>
      <c r="AO1629" s="300">
        <v>-1.3974195285350099</v>
      </c>
      <c r="AP1629" s="300">
        <v>18.327457334043299</v>
      </c>
      <c r="AQ1629" s="300">
        <v>-2.1892397524082901</v>
      </c>
      <c r="AR1629" s="300">
        <v>15.7882320686157</v>
      </c>
      <c r="AS1629" s="300">
        <v>11.943798525908401</v>
      </c>
      <c r="AT1629" s="300">
        <v>10.2445053690828</v>
      </c>
      <c r="AU1629" s="300">
        <v>-2.53597046622783</v>
      </c>
      <c r="AV1629" s="300">
        <v>-1.3713046806793101</v>
      </c>
      <c r="AW1629" s="300">
        <v>9.3416868463821494</v>
      </c>
      <c r="AX1629" s="300">
        <v>18.0745326911658</v>
      </c>
      <c r="AY1629" s="300">
        <v>10.4747741105844</v>
      </c>
      <c r="AZ1629" s="300">
        <v>2.42952542304789</v>
      </c>
      <c r="BA1629" s="300">
        <v>1.39665207663149</v>
      </c>
      <c r="BB1629" s="300">
        <v>-1.3223959566719701</v>
      </c>
      <c r="BC1629" s="300">
        <v>16.850780864203799</v>
      </c>
    </row>
    <row r="1630" spans="1:55">
      <c r="A1630" s="301">
        <v>4</v>
      </c>
      <c r="B1630" s="301">
        <v>20</v>
      </c>
      <c r="C1630" s="299">
        <v>20</v>
      </c>
      <c r="D1630" s="300">
        <v>3.10369641229639E-2</v>
      </c>
      <c r="E1630" s="300">
        <v>1.2210500954596599</v>
      </c>
      <c r="F1630" s="300">
        <v>1.8203974953392601</v>
      </c>
      <c r="G1630" s="300">
        <v>4.3780453579698504</v>
      </c>
      <c r="H1630" s="300">
        <v>2.0487678954264901</v>
      </c>
      <c r="I1630" s="300">
        <v>3.0832848585520498</v>
      </c>
      <c r="J1630" s="300">
        <v>2.1968848117334301</v>
      </c>
      <c r="K1630" s="300">
        <v>7.4379061480049096</v>
      </c>
      <c r="L1630" s="300">
        <v>-2.3819146648304699</v>
      </c>
      <c r="M1630" s="300">
        <v>6.5518269560714298E-2</v>
      </c>
      <c r="N1630" s="300">
        <v>0.74560082260559402</v>
      </c>
      <c r="O1630" s="300">
        <v>0.19830260880651901</v>
      </c>
      <c r="P1630" s="300">
        <v>5.1186639465118304</v>
      </c>
      <c r="Q1630" s="300">
        <v>-4.5422277934696202</v>
      </c>
      <c r="R1630" s="300">
        <v>-0.685935192887003</v>
      </c>
      <c r="S1630" s="300">
        <v>3.1837058341694702</v>
      </c>
      <c r="T1630" s="300">
        <v>-6.2763565285384901</v>
      </c>
      <c r="U1630" s="300">
        <v>4.7177382345119101</v>
      </c>
      <c r="V1630" s="300">
        <v>5.6401876297902396</v>
      </c>
      <c r="W1630" s="300">
        <v>-13.8177826923254</v>
      </c>
      <c r="X1630" s="300">
        <v>-20.2669617712179</v>
      </c>
      <c r="Y1630" s="300">
        <v>-3.1739207151970601</v>
      </c>
      <c r="Z1630" s="300">
        <v>-0.67276740878222197</v>
      </c>
      <c r="AA1630" s="300">
        <v>4.8470063782877197</v>
      </c>
      <c r="AB1630" s="300">
        <v>-1.67284767786099</v>
      </c>
      <c r="AC1630" s="300">
        <v>-14.8325098832008</v>
      </c>
      <c r="AD1630" s="300">
        <v>6.1232570429779196</v>
      </c>
      <c r="AE1630" s="300">
        <v>0.21090175386591101</v>
      </c>
      <c r="AF1630" s="300">
        <v>-4.3265178131340702</v>
      </c>
      <c r="AG1630" s="300">
        <v>4.0113223203986301</v>
      </c>
      <c r="AH1630" s="300">
        <v>6.5906005900909497</v>
      </c>
      <c r="AI1630" s="300">
        <v>7.1169301321308698</v>
      </c>
      <c r="AJ1630" s="300">
        <v>-19.456890594658599</v>
      </c>
      <c r="AK1630" s="300">
        <v>-2.4644261516077499</v>
      </c>
      <c r="AL1630" s="300">
        <v>-4.4193717796158101</v>
      </c>
      <c r="AM1630" s="300">
        <v>-1.0729907674921</v>
      </c>
      <c r="AN1630" s="300">
        <v>7.2908785342056399</v>
      </c>
      <c r="AO1630" s="300">
        <v>-4.1575303558682597</v>
      </c>
      <c r="AP1630" s="300">
        <v>-23.488272849298699</v>
      </c>
      <c r="AQ1630" s="300">
        <v>5.4022764314884304</v>
      </c>
      <c r="AR1630" s="300">
        <v>1.5311009197936101</v>
      </c>
      <c r="AS1630" s="300">
        <v>-3.9266858261100701</v>
      </c>
      <c r="AT1630" s="300">
        <v>-3.5427080486473601</v>
      </c>
      <c r="AU1630" s="300">
        <v>5.2704039031772503</v>
      </c>
      <c r="AV1630" s="300">
        <v>6.4510262253336403</v>
      </c>
      <c r="AW1630" s="300">
        <v>-5.7708074502400901</v>
      </c>
      <c r="AX1630" s="300">
        <v>-1.8142807180820799</v>
      </c>
      <c r="AY1630" s="300">
        <v>-6.0201888790271898</v>
      </c>
      <c r="AZ1630" s="300">
        <v>-2.6409688551243902E-3</v>
      </c>
      <c r="BA1630" s="300">
        <v>-13.5577541257476</v>
      </c>
      <c r="BB1630" s="300">
        <v>-1.7442004653887699</v>
      </c>
      <c r="BC1630" s="300">
        <v>-18.213044918994299</v>
      </c>
    </row>
    <row r="1631" spans="1:55">
      <c r="A1631" s="301">
        <v>4</v>
      </c>
      <c r="B1631" s="301">
        <v>20</v>
      </c>
      <c r="C1631" s="299">
        <v>21</v>
      </c>
      <c r="D1631" s="300">
        <v>2.1912660893279599</v>
      </c>
      <c r="E1631" s="300">
        <v>-1.6000571698564301</v>
      </c>
      <c r="F1631" s="300">
        <v>2.5650819839131902</v>
      </c>
      <c r="G1631" s="300">
        <v>-0.65560827276876399</v>
      </c>
      <c r="H1631" s="300">
        <v>-0.75945807855729597</v>
      </c>
      <c r="I1631" s="300">
        <v>-2.0993411559985602</v>
      </c>
      <c r="J1631" s="300">
        <v>-6.2356519238084998</v>
      </c>
      <c r="K1631" s="300">
        <v>6.6975083784713902</v>
      </c>
      <c r="L1631" s="300">
        <v>-1.8357726557659</v>
      </c>
      <c r="M1631" s="300">
        <v>-0.16503320135702201</v>
      </c>
      <c r="N1631" s="300">
        <v>2.7221521897196701</v>
      </c>
      <c r="O1631" s="300">
        <v>0.50632298048838897</v>
      </c>
      <c r="P1631" s="300">
        <v>15.3734215070308</v>
      </c>
      <c r="Q1631" s="300">
        <v>4.2871668890257002</v>
      </c>
      <c r="R1631" s="300">
        <v>-4.7279732216243602</v>
      </c>
      <c r="S1631" s="300">
        <v>-4.5788166222008799</v>
      </c>
      <c r="T1631" s="300">
        <v>-1.89875488004224</v>
      </c>
      <c r="U1631" s="300">
        <v>-2.2811231695360301</v>
      </c>
      <c r="V1631" s="300">
        <v>-0.89126628135698605</v>
      </c>
      <c r="W1631" s="300">
        <v>-2.35351925744938</v>
      </c>
      <c r="X1631" s="300">
        <v>-0.99761992843055403</v>
      </c>
      <c r="Y1631" s="300">
        <v>5.6158290132935003</v>
      </c>
      <c r="Z1631" s="300">
        <v>-1.70087949861298</v>
      </c>
      <c r="AA1631" s="300">
        <v>-13.2812572763997</v>
      </c>
      <c r="AB1631" s="300">
        <v>3.0032244722189301</v>
      </c>
      <c r="AC1631" s="300">
        <v>32.606181064572297</v>
      </c>
      <c r="AD1631" s="300">
        <v>0.98116982689247201</v>
      </c>
      <c r="AE1631" s="300">
        <v>-6.5707322493311899</v>
      </c>
      <c r="AF1631" s="300">
        <v>6.4786022213913999</v>
      </c>
      <c r="AG1631" s="300">
        <v>2.6741931118776598</v>
      </c>
      <c r="AH1631" s="300">
        <v>-3.6507300696974601</v>
      </c>
      <c r="AI1631" s="300">
        <v>-0.61936709693330805</v>
      </c>
      <c r="AJ1631" s="300">
        <v>-3.5838357978555</v>
      </c>
      <c r="AK1631" s="300">
        <v>-29.560184844285299</v>
      </c>
      <c r="AL1631" s="300">
        <v>-7.1923096417150703</v>
      </c>
      <c r="AM1631" s="300">
        <v>0.48870358442577</v>
      </c>
      <c r="AN1631" s="300">
        <v>6.5913320531703601</v>
      </c>
      <c r="AO1631" s="300">
        <v>-2.5383606796100899</v>
      </c>
      <c r="AP1631" s="300">
        <v>44.664481002975698</v>
      </c>
      <c r="AQ1631" s="300">
        <v>-7.0654376692712404</v>
      </c>
      <c r="AR1631" s="300">
        <v>-5.2705233445837703</v>
      </c>
      <c r="AS1631" s="300">
        <v>-8.2004602297482698</v>
      </c>
      <c r="AT1631" s="300">
        <v>2.0117147109637101</v>
      </c>
      <c r="AU1631" s="300">
        <v>-3.2769023014857801</v>
      </c>
      <c r="AV1631" s="300">
        <v>8.8941048326973196</v>
      </c>
      <c r="AW1631" s="300">
        <v>21.171014303856801</v>
      </c>
      <c r="AX1631" s="300">
        <v>25.304889101576901</v>
      </c>
      <c r="AY1631" s="300">
        <v>-8.0398338075054401</v>
      </c>
      <c r="AZ1631" s="300">
        <v>-1.4361668885980801</v>
      </c>
      <c r="BA1631" s="300">
        <v>16.097460997780999</v>
      </c>
      <c r="BB1631" s="300">
        <v>4.1016301128336004</v>
      </c>
      <c r="BC1631" s="300">
        <v>38.535003009669097</v>
      </c>
    </row>
    <row r="1632" spans="1:55">
      <c r="A1632" s="301">
        <v>4</v>
      </c>
      <c r="B1632" s="301">
        <v>20</v>
      </c>
      <c r="C1632" s="299">
        <v>22</v>
      </c>
      <c r="D1632" s="300">
        <v>1.9999454721459899</v>
      </c>
      <c r="E1632" s="300">
        <v>3.13268994206455</v>
      </c>
      <c r="F1632" s="300">
        <v>1.05766966818415</v>
      </c>
      <c r="G1632" s="300">
        <v>-5.3601723022620797</v>
      </c>
      <c r="H1632" s="300">
        <v>2.6513345420297001</v>
      </c>
      <c r="I1632" s="300">
        <v>1.0499768212576599</v>
      </c>
      <c r="J1632" s="300">
        <v>-5.1637428779933501</v>
      </c>
      <c r="K1632" s="300">
        <v>4.8628863697168603</v>
      </c>
      <c r="L1632" s="300">
        <v>-3.53462100002863</v>
      </c>
      <c r="M1632" s="300">
        <v>-1.5364202549991699</v>
      </c>
      <c r="N1632" s="300">
        <v>-5.8984582189381198</v>
      </c>
      <c r="O1632" s="300">
        <v>-4.5263274086384397</v>
      </c>
      <c r="P1632" s="300">
        <v>2.5808555984802202</v>
      </c>
      <c r="Q1632" s="300">
        <v>-2.2859695867298502</v>
      </c>
      <c r="R1632" s="300">
        <v>7.6667458188143902</v>
      </c>
      <c r="S1632" s="300">
        <v>2.0456265758522698</v>
      </c>
      <c r="T1632" s="300">
        <v>0.98062710855554103</v>
      </c>
      <c r="U1632" s="300">
        <v>5.55501964966773</v>
      </c>
      <c r="V1632" s="300">
        <v>-7.31184419469216</v>
      </c>
      <c r="W1632" s="300">
        <v>-8.1328195186872208</v>
      </c>
      <c r="X1632" s="300">
        <v>-9.4934164902615397</v>
      </c>
      <c r="Y1632" s="300">
        <v>5.9121173497995896</v>
      </c>
      <c r="Z1632" s="300">
        <v>16.398820983366601</v>
      </c>
      <c r="AA1632" s="300">
        <v>-11.6823051157987</v>
      </c>
      <c r="AB1632" s="300">
        <v>8.9318362467930505</v>
      </c>
      <c r="AC1632" s="300">
        <v>1.5465173881663099</v>
      </c>
      <c r="AD1632" s="300">
        <v>6.1570142611086398</v>
      </c>
      <c r="AE1632" s="300">
        <v>11.570325445275101</v>
      </c>
      <c r="AF1632" s="300">
        <v>-3.2338515235122798</v>
      </c>
      <c r="AG1632" s="300">
        <v>-1.03954226083284</v>
      </c>
      <c r="AH1632" s="300">
        <v>7.6151557142963</v>
      </c>
      <c r="AI1632" s="300">
        <v>9.4839498562980804</v>
      </c>
      <c r="AJ1632" s="300">
        <v>-10.2425987987484</v>
      </c>
      <c r="AK1632" s="300">
        <v>-14.017294090660799</v>
      </c>
      <c r="AL1632" s="300">
        <v>7.96684581351081</v>
      </c>
      <c r="AM1632" s="300">
        <v>0.408980644127722</v>
      </c>
      <c r="AN1632" s="300">
        <v>16.078615549715401</v>
      </c>
      <c r="AO1632" s="300">
        <v>-1.4620466479834</v>
      </c>
      <c r="AP1632" s="300">
        <v>6.2638889108201701</v>
      </c>
      <c r="AQ1632" s="300">
        <v>2.7566847664802898</v>
      </c>
      <c r="AR1632" s="300">
        <v>-9.4526204023692397</v>
      </c>
      <c r="AS1632" s="300">
        <v>-1.80286959435486</v>
      </c>
      <c r="AT1632" s="300">
        <v>-1.4183177355982499</v>
      </c>
      <c r="AU1632" s="300">
        <v>6.5824232038594603</v>
      </c>
      <c r="AV1632" s="300">
        <v>4.7990964406962</v>
      </c>
      <c r="AW1632" s="300">
        <v>10.9892321367923</v>
      </c>
      <c r="AX1632" s="300">
        <v>-12.128904015813699</v>
      </c>
      <c r="AY1632" s="300">
        <v>-5.0062461793488504</v>
      </c>
      <c r="AZ1632" s="300">
        <v>19.6905239620475</v>
      </c>
      <c r="BA1632" s="300">
        <v>-4.6570198825457298</v>
      </c>
      <c r="BB1632" s="300">
        <v>-1.33574539128513</v>
      </c>
      <c r="BC1632" s="300">
        <v>-4.1837280177459997</v>
      </c>
    </row>
    <row r="1633" spans="1:55">
      <c r="A1633" s="301">
        <v>4</v>
      </c>
      <c r="B1633" s="301">
        <v>20</v>
      </c>
      <c r="C1633" s="299">
        <v>23</v>
      </c>
      <c r="D1633" s="300">
        <v>-3.4923207829170302</v>
      </c>
      <c r="E1633" s="300">
        <v>-8.2792012136310795</v>
      </c>
      <c r="F1633" s="300">
        <v>-2.9512457491205701</v>
      </c>
      <c r="G1633" s="300">
        <v>-1.54256914707836</v>
      </c>
      <c r="H1633" s="300">
        <v>2.3255333309035402</v>
      </c>
      <c r="I1633" s="300">
        <v>2.9135123026290799</v>
      </c>
      <c r="J1633" s="300">
        <v>10.017768466391701</v>
      </c>
      <c r="K1633" s="300">
        <v>-12.1561105701331</v>
      </c>
      <c r="L1633" s="300">
        <v>-9.0138132329098095</v>
      </c>
      <c r="M1633" s="300">
        <v>0.24914960788932899</v>
      </c>
      <c r="N1633" s="300">
        <v>-6.5517971552964802</v>
      </c>
      <c r="O1633" s="300">
        <v>0.58083758430307697</v>
      </c>
      <c r="P1633" s="300">
        <v>7.5925576242602704</v>
      </c>
      <c r="Q1633" s="300">
        <v>7.7798013024738299</v>
      </c>
      <c r="R1633" s="300">
        <v>-13.087342286347299</v>
      </c>
      <c r="S1633" s="300">
        <v>1.0928819553923199</v>
      </c>
      <c r="T1633" s="300">
        <v>10.5057389909491</v>
      </c>
      <c r="U1633" s="300">
        <v>4.9849823596661196</v>
      </c>
      <c r="V1633" s="300">
        <v>6.3653664486016996</v>
      </c>
      <c r="W1633" s="300">
        <v>20.022894003280499</v>
      </c>
      <c r="X1633" s="300">
        <v>-22.8771904902455</v>
      </c>
      <c r="Y1633" s="300">
        <v>-18.297514771593299</v>
      </c>
      <c r="Z1633" s="300">
        <v>-0.51184626716772896</v>
      </c>
      <c r="AA1633" s="300">
        <v>-1.9884530562751399</v>
      </c>
      <c r="AB1633" s="300">
        <v>0.64290598097283502</v>
      </c>
      <c r="AC1633" s="300">
        <v>14.914515513382501</v>
      </c>
      <c r="AD1633" s="300">
        <v>4.0012088956614003</v>
      </c>
      <c r="AE1633" s="300">
        <v>19.398718499984099</v>
      </c>
      <c r="AF1633" s="300">
        <v>-3.1483117749921199</v>
      </c>
      <c r="AG1633" s="300">
        <v>-13.718266615014601</v>
      </c>
      <c r="AH1633" s="300">
        <v>7.0919741304394597</v>
      </c>
      <c r="AI1633" s="300">
        <v>-3.6538281523457501</v>
      </c>
      <c r="AJ1633" s="300">
        <v>27.311153337246498</v>
      </c>
      <c r="AK1633" s="300">
        <v>25.1743439556741</v>
      </c>
      <c r="AL1633" s="300">
        <v>-24.273880097709299</v>
      </c>
      <c r="AM1633" s="300">
        <v>-5.9105737162875602</v>
      </c>
      <c r="AN1633" s="300">
        <v>17.1240860731432</v>
      </c>
      <c r="AO1633" s="300">
        <v>-13.355382634892401</v>
      </c>
      <c r="AP1633" s="300">
        <v>20.395836567178701</v>
      </c>
      <c r="AQ1633" s="300">
        <v>-8.0120845974964201</v>
      </c>
      <c r="AR1633" s="300">
        <v>19.371787661898299</v>
      </c>
      <c r="AS1633" s="300">
        <v>6.1955365018759396</v>
      </c>
      <c r="AT1633" s="300">
        <v>-12.1749442078988</v>
      </c>
      <c r="AU1633" s="300">
        <v>5.9711982590103201</v>
      </c>
      <c r="AV1633" s="300">
        <v>-2.0369620377183799</v>
      </c>
      <c r="AW1633" s="300">
        <v>-21.404068203611899</v>
      </c>
      <c r="AX1633" s="300">
        <v>-21.025417929944702</v>
      </c>
      <c r="AY1633" s="300">
        <v>-21.608043058850299</v>
      </c>
      <c r="AZ1633" s="300">
        <v>-3.2286775787339699</v>
      </c>
      <c r="BA1633" s="300">
        <v>6.20108187595664</v>
      </c>
      <c r="BB1633" s="300">
        <v>-11.4450249457689</v>
      </c>
      <c r="BC1633" s="300">
        <v>18.093785211413302</v>
      </c>
    </row>
    <row r="1634" spans="1:55">
      <c r="A1634" s="301">
        <v>4</v>
      </c>
      <c r="B1634" s="301">
        <v>20</v>
      </c>
      <c r="C1634" s="299">
        <v>24</v>
      </c>
      <c r="D1634" s="300">
        <v>0.59191044674837601</v>
      </c>
      <c r="E1634" s="300">
        <v>-2.5006087857650199</v>
      </c>
      <c r="F1634" s="300">
        <v>-0.20726924786971901</v>
      </c>
      <c r="G1634" s="300">
        <v>-0.86939848358925498</v>
      </c>
      <c r="H1634" s="300">
        <v>6.6034372743776304</v>
      </c>
      <c r="I1634" s="300">
        <v>3.7588136849809501</v>
      </c>
      <c r="J1634" s="300">
        <v>3.9986472789753198</v>
      </c>
      <c r="K1634" s="300">
        <v>0.23339995711339601</v>
      </c>
      <c r="L1634" s="300">
        <v>-2.2681685603417798</v>
      </c>
      <c r="M1634" s="300">
        <v>1.9529657427456699</v>
      </c>
      <c r="N1634" s="300">
        <v>-0.91439542206478397</v>
      </c>
      <c r="O1634" s="300">
        <v>0.44800257293847201</v>
      </c>
      <c r="P1634" s="300">
        <v>-1.5444917238220901</v>
      </c>
      <c r="Q1634" s="300">
        <v>-0.48512781264159699</v>
      </c>
      <c r="R1634" s="300">
        <v>-8.9560754008377899</v>
      </c>
      <c r="S1634" s="300">
        <v>-6.8096967055395696</v>
      </c>
      <c r="T1634" s="300">
        <v>3.9608800154202202</v>
      </c>
      <c r="U1634" s="300">
        <v>13.3681808086528</v>
      </c>
      <c r="V1634" s="300">
        <v>5.4312353672484504</v>
      </c>
      <c r="W1634" s="300">
        <v>8.0552761640354191</v>
      </c>
      <c r="X1634" s="300">
        <v>-23.717337981447901</v>
      </c>
      <c r="Y1634" s="300">
        <v>5.2872275775814597</v>
      </c>
      <c r="Z1634" s="300">
        <v>-7.9275200969509099</v>
      </c>
      <c r="AA1634" s="300">
        <v>6.5934232683612297</v>
      </c>
      <c r="AB1634" s="300">
        <v>1.0285164914203599</v>
      </c>
      <c r="AC1634" s="300">
        <v>-2.8448370299273402</v>
      </c>
      <c r="AD1634" s="300">
        <v>-9.3098592258441197</v>
      </c>
      <c r="AE1634" s="300">
        <v>11.0665808153668</v>
      </c>
      <c r="AF1634" s="300">
        <v>-9.7321414062339695</v>
      </c>
      <c r="AG1634" s="300">
        <v>6.0368472231883796</v>
      </c>
      <c r="AH1634" s="300">
        <v>18.348562921685101</v>
      </c>
      <c r="AI1634" s="300">
        <v>11.835306344043801</v>
      </c>
      <c r="AJ1634" s="300">
        <v>11.1105335665514</v>
      </c>
      <c r="AK1634" s="300">
        <v>-36.326036421818202</v>
      </c>
      <c r="AL1634" s="300">
        <v>8.3140273891476397</v>
      </c>
      <c r="AM1634" s="300">
        <v>-2.2339666813309802</v>
      </c>
      <c r="AN1634" s="300">
        <v>-7.3659109147534299</v>
      </c>
      <c r="AO1634" s="300">
        <v>-1.33581712952839E-2</v>
      </c>
      <c r="AP1634" s="300">
        <v>-4.2321673971270304</v>
      </c>
      <c r="AQ1634" s="300">
        <v>-0.59000205135698203</v>
      </c>
      <c r="AR1634" s="300">
        <v>-7.1743267929383903</v>
      </c>
      <c r="AS1634" s="300">
        <v>-2.9860626019945098</v>
      </c>
      <c r="AT1634" s="300">
        <v>4.8090949068803299</v>
      </c>
      <c r="AU1634" s="300">
        <v>15.7796974289618</v>
      </c>
      <c r="AV1634" s="300">
        <v>-9.1105337487881908</v>
      </c>
      <c r="AW1634" s="300">
        <v>-13.083115927878</v>
      </c>
      <c r="AX1634" s="300">
        <v>18.1205808489144</v>
      </c>
      <c r="AY1634" s="300">
        <v>6.6562569906296902</v>
      </c>
      <c r="AZ1634" s="300">
        <v>10.107159676333</v>
      </c>
      <c r="BA1634" s="300">
        <v>-7.3628640601093798</v>
      </c>
      <c r="BB1634" s="300">
        <v>-1.70654071534338</v>
      </c>
      <c r="BC1634" s="300">
        <v>-4.9377747044258102</v>
      </c>
    </row>
    <row r="1635" spans="1:55">
      <c r="A1635" s="301">
        <v>4</v>
      </c>
      <c r="B1635" s="301">
        <v>21</v>
      </c>
      <c r="C1635" s="299">
        <v>1</v>
      </c>
      <c r="D1635" s="300">
        <v>-389.15616888906499</v>
      </c>
      <c r="E1635" s="300">
        <v>752.31526443393</v>
      </c>
      <c r="F1635" s="300">
        <v>497.68823639297199</v>
      </c>
      <c r="G1635" s="300">
        <v>367.50835031827302</v>
      </c>
      <c r="H1635" s="300">
        <v>-353.499467388342</v>
      </c>
      <c r="I1635" s="300">
        <v>966.88508436688198</v>
      </c>
      <c r="J1635" s="300">
        <v>657.11002011254004</v>
      </c>
      <c r="K1635" s="300">
        <v>-605.97233873692301</v>
      </c>
      <c r="L1635" s="300">
        <v>543.16582673883704</v>
      </c>
      <c r="M1635" s="300">
        <v>448.38919611458601</v>
      </c>
      <c r="N1635" s="300">
        <v>675.95422600605195</v>
      </c>
      <c r="O1635" s="300">
        <v>-56.6128557175984</v>
      </c>
      <c r="P1635" s="300">
        <v>531.65530918441596</v>
      </c>
      <c r="Q1635" s="300">
        <v>-692.090770350002</v>
      </c>
      <c r="R1635" s="300">
        <v>1528.4636177401501</v>
      </c>
      <c r="S1635" s="300">
        <v>976.64804747617302</v>
      </c>
      <c r="T1635" s="300">
        <v>729.28146482463501</v>
      </c>
      <c r="U1635" s="300">
        <v>-668.17841150093705</v>
      </c>
      <c r="V1635" s="300">
        <v>1915.0306974886</v>
      </c>
      <c r="W1635" s="300">
        <v>1299.40000589184</v>
      </c>
      <c r="X1635" s="300">
        <v>-1078.2028470362</v>
      </c>
      <c r="Y1635" s="300">
        <v>-572.33324475829897</v>
      </c>
      <c r="Z1635" s="300">
        <v>905.49103083642103</v>
      </c>
      <c r="AA1635" s="300">
        <v>1356.7291076916299</v>
      </c>
      <c r="AB1635" s="300">
        <v>170.93573363396601</v>
      </c>
      <c r="AC1635" s="300">
        <v>-534.39758494320199</v>
      </c>
      <c r="AD1635" s="300">
        <v>-918.34669071709004</v>
      </c>
      <c r="AE1635" s="300">
        <v>2112.66741101651</v>
      </c>
      <c r="AF1635" s="300">
        <v>1336.82634854291</v>
      </c>
      <c r="AG1635" s="300">
        <v>1001.58724252951</v>
      </c>
      <c r="AH1635" s="300">
        <v>-909.93961042200203</v>
      </c>
      <c r="AI1635" s="300">
        <v>2631.1562084543798</v>
      </c>
      <c r="AJ1635" s="300">
        <v>1786.0826418449501</v>
      </c>
      <c r="AK1635" s="300">
        <v>2145.4504112894101</v>
      </c>
      <c r="AL1635" s="300">
        <v>-763.37975925334695</v>
      </c>
      <c r="AM1635" s="300">
        <v>1242.8995388277001</v>
      </c>
      <c r="AN1635" s="300">
        <v>-863.57885496980202</v>
      </c>
      <c r="AO1635" s="300">
        <v>233.22596780859899</v>
      </c>
      <c r="AP1635" s="300">
        <v>982.44094710664695</v>
      </c>
      <c r="AQ1635" s="300">
        <v>-858.14907050253498</v>
      </c>
      <c r="AR1635" s="300">
        <v>1833.76417427619</v>
      </c>
      <c r="AS1635" s="300">
        <v>1186.5645621026899</v>
      </c>
      <c r="AT1635" s="300">
        <v>879.63871170857396</v>
      </c>
      <c r="AU1635" s="300">
        <v>-832.439348382768</v>
      </c>
      <c r="AV1635" s="300">
        <v>2322.86532080813</v>
      </c>
      <c r="AW1635" s="300">
        <v>1577.4402920642899</v>
      </c>
      <c r="AX1635" s="300">
        <v>-1335.83288854431</v>
      </c>
      <c r="AY1635" s="300">
        <v>1297.78441726955</v>
      </c>
      <c r="AZ1635" s="300">
        <v>1063.74699349976</v>
      </c>
      <c r="BA1635" s="300">
        <v>1629.26658629844</v>
      </c>
      <c r="BB1635" s="300">
        <v>206.826166025644</v>
      </c>
      <c r="BC1635" s="300">
        <v>-690.96251549639203</v>
      </c>
    </row>
    <row r="1636" spans="1:55">
      <c r="A1636" s="301">
        <v>4</v>
      </c>
      <c r="B1636" s="301">
        <v>21</v>
      </c>
      <c r="C1636" s="299">
        <v>2</v>
      </c>
      <c r="D1636" s="300">
        <v>32.516439548424302</v>
      </c>
      <c r="E1636" s="300">
        <v>137.681177922041</v>
      </c>
      <c r="F1636" s="300">
        <v>-69.823424732403794</v>
      </c>
      <c r="G1636" s="300">
        <v>128.34126020776401</v>
      </c>
      <c r="H1636" s="300">
        <v>-90.884698145421197</v>
      </c>
      <c r="I1636" s="300">
        <v>203.43458657737</v>
      </c>
      <c r="J1636" s="300">
        <v>25.524457049867099</v>
      </c>
      <c r="K1636" s="300">
        <v>-139.47802164329499</v>
      </c>
      <c r="L1636" s="300">
        <v>-89.668416194390403</v>
      </c>
      <c r="M1636" s="300">
        <v>-136.236766932221</v>
      </c>
      <c r="N1636" s="300">
        <v>-96.448660508810804</v>
      </c>
      <c r="O1636" s="300">
        <v>-64.126210094220795</v>
      </c>
      <c r="P1636" s="300">
        <v>-296.38989247048403</v>
      </c>
      <c r="Q1636" s="300">
        <v>-130.861042415832</v>
      </c>
      <c r="R1636" s="300">
        <v>207.11899579030799</v>
      </c>
      <c r="S1636" s="300">
        <v>154.38211445336</v>
      </c>
      <c r="T1636" s="300">
        <v>-183.87650667932101</v>
      </c>
      <c r="U1636" s="300">
        <v>220.51490578750199</v>
      </c>
      <c r="V1636" s="300">
        <v>327.96864971584301</v>
      </c>
      <c r="W1636" s="300">
        <v>15.8407638510654</v>
      </c>
      <c r="X1636" s="300">
        <v>177.70272687569499</v>
      </c>
      <c r="Y1636" s="300">
        <v>93.100976165015098</v>
      </c>
      <c r="Z1636" s="300">
        <v>-244.91690788903199</v>
      </c>
      <c r="AA1636" s="300">
        <v>-195.870026205264</v>
      </c>
      <c r="AB1636" s="300">
        <v>-123.73247734033301</v>
      </c>
      <c r="AC1636" s="300">
        <v>381.004349347767</v>
      </c>
      <c r="AD1636" s="300">
        <v>-196.39025353118501</v>
      </c>
      <c r="AE1636" s="300">
        <v>277.10106824613098</v>
      </c>
      <c r="AF1636" s="300">
        <v>194.90552603824401</v>
      </c>
      <c r="AG1636" s="300">
        <v>-252.12349995714101</v>
      </c>
      <c r="AH1636" s="300">
        <v>307.54234341223298</v>
      </c>
      <c r="AI1636" s="300">
        <v>-512.17137402538106</v>
      </c>
      <c r="AJ1636" s="300">
        <v>22.386969057456501</v>
      </c>
      <c r="AK1636" s="300">
        <v>-268.25679987427498</v>
      </c>
      <c r="AL1636" s="300">
        <v>123.934958935059</v>
      </c>
      <c r="AM1636" s="300">
        <v>-368.55601927965103</v>
      </c>
      <c r="AN1636" s="300">
        <v>-276.57109124410903</v>
      </c>
      <c r="AO1636" s="300">
        <v>-169.14607669512301</v>
      </c>
      <c r="AP1636" s="300">
        <v>515.57992388045102</v>
      </c>
      <c r="AQ1636" s="300">
        <v>-153.18547241638299</v>
      </c>
      <c r="AR1636" s="300">
        <v>269.28502535954499</v>
      </c>
      <c r="AS1636" s="300">
        <v>184.3860861764</v>
      </c>
      <c r="AT1636" s="300">
        <v>-219.86091754814501</v>
      </c>
      <c r="AU1636" s="300">
        <v>272.915491619938</v>
      </c>
      <c r="AV1636" s="300">
        <v>437.57016409577699</v>
      </c>
      <c r="AW1636" s="300">
        <v>58.132613720534103</v>
      </c>
      <c r="AX1636" s="300">
        <v>-255.83470634678201</v>
      </c>
      <c r="AY1636" s="300">
        <v>114.568998629676</v>
      </c>
      <c r="AZ1636" s="300">
        <v>-417.45249915635998</v>
      </c>
      <c r="BA1636" s="300">
        <v>-249.80959618003999</v>
      </c>
      <c r="BB1636" s="300">
        <v>-153.96693730712099</v>
      </c>
      <c r="BC1636" s="300">
        <v>454.08039989621398</v>
      </c>
    </row>
    <row r="1637" spans="1:55">
      <c r="A1637" s="301">
        <v>4</v>
      </c>
      <c r="B1637" s="301">
        <v>21</v>
      </c>
      <c r="C1637" s="299">
        <v>3</v>
      </c>
      <c r="D1637" s="300">
        <v>-91.112931093063395</v>
      </c>
      <c r="E1637" s="300">
        <v>119.210817876994</v>
      </c>
      <c r="F1637" s="300">
        <v>78.931044058266295</v>
      </c>
      <c r="G1637" s="300">
        <v>65.482547363354001</v>
      </c>
      <c r="H1637" s="300">
        <v>-111.545736720625</v>
      </c>
      <c r="I1637" s="300">
        <v>122.28311095150301</v>
      </c>
      <c r="J1637" s="300">
        <v>-118.460318888522</v>
      </c>
      <c r="K1637" s="300">
        <v>150.242397510475</v>
      </c>
      <c r="L1637" s="300">
        <v>-66.412918484656601</v>
      </c>
      <c r="M1637" s="300">
        <v>1.7462033476334999</v>
      </c>
      <c r="N1637" s="300">
        <v>95.513652153366493</v>
      </c>
      <c r="O1637" s="300">
        <v>-9.9204098720226295</v>
      </c>
      <c r="P1637" s="300">
        <v>52.935881554730798</v>
      </c>
      <c r="Q1637" s="300">
        <v>197.71815146782299</v>
      </c>
      <c r="R1637" s="300">
        <v>-235.429308565144</v>
      </c>
      <c r="S1637" s="300">
        <v>160.02917995504899</v>
      </c>
      <c r="T1637" s="300">
        <v>-102.776158436727</v>
      </c>
      <c r="U1637" s="300">
        <v>-222.177478267439</v>
      </c>
      <c r="V1637" s="300">
        <v>282.22996500025801</v>
      </c>
      <c r="W1637" s="300">
        <v>215.14764867749901</v>
      </c>
      <c r="X1637" s="300">
        <v>172.37263556865</v>
      </c>
      <c r="Y1637" s="300">
        <v>-125.166240655761</v>
      </c>
      <c r="Z1637" s="300">
        <v>-4.9765679346823903</v>
      </c>
      <c r="AA1637" s="300">
        <v>-218.38163316286199</v>
      </c>
      <c r="AB1637" s="300">
        <v>27.8414951756127</v>
      </c>
      <c r="AC1637" s="300">
        <v>-96.054207739357196</v>
      </c>
      <c r="AD1637" s="300">
        <v>261.58917743774799</v>
      </c>
      <c r="AE1637" s="300">
        <v>358.67540332725099</v>
      </c>
      <c r="AF1637" s="300">
        <v>223.77917366658099</v>
      </c>
      <c r="AG1637" s="300">
        <v>-141.39956849168999</v>
      </c>
      <c r="AH1637" s="300">
        <v>-311.62233439015199</v>
      </c>
      <c r="AI1637" s="300">
        <v>394.25398347019802</v>
      </c>
      <c r="AJ1637" s="300">
        <v>296.00949167771398</v>
      </c>
      <c r="AK1637" s="300">
        <v>180.06716740466899</v>
      </c>
      <c r="AL1637" s="300">
        <v>-168.583526781442</v>
      </c>
      <c r="AM1637" s="300">
        <v>-8.7913684501656295</v>
      </c>
      <c r="AN1637" s="300">
        <v>-308.417823853904</v>
      </c>
      <c r="AO1637" s="300">
        <v>37.8616901494999</v>
      </c>
      <c r="AP1637" s="300">
        <v>268.83595931447002</v>
      </c>
      <c r="AQ1637" s="300">
        <v>-217.88776324986799</v>
      </c>
      <c r="AR1637" s="300">
        <v>-289.67994845986402</v>
      </c>
      <c r="AS1637" s="300">
        <v>192.188883555133</v>
      </c>
      <c r="AT1637" s="300">
        <v>-127.94544614482</v>
      </c>
      <c r="AU1637" s="300">
        <v>-289.77894911062401</v>
      </c>
      <c r="AV1637" s="300">
        <v>333.111200287965</v>
      </c>
      <c r="AW1637" s="300">
        <v>-300.69916050041002</v>
      </c>
      <c r="AX1637" s="300">
        <v>-212.90606819768999</v>
      </c>
      <c r="AY1637" s="300">
        <v>170.76489017268099</v>
      </c>
      <c r="AZ1637" s="300">
        <v>9.0907544088170695</v>
      </c>
      <c r="BA1637" s="300">
        <v>236.495774213999</v>
      </c>
      <c r="BB1637" s="300">
        <v>34.6646728357955</v>
      </c>
      <c r="BC1637" s="300">
        <v>-109.625523724319</v>
      </c>
    </row>
    <row r="1638" spans="1:55">
      <c r="A1638" s="301">
        <v>4</v>
      </c>
      <c r="B1638" s="301">
        <v>21</v>
      </c>
      <c r="C1638" s="299">
        <v>4</v>
      </c>
      <c r="D1638" s="300">
        <v>13.233026749902599</v>
      </c>
      <c r="E1638" s="300">
        <v>54.971231266904702</v>
      </c>
      <c r="F1638" s="300">
        <v>40.826881234970898</v>
      </c>
      <c r="G1638" s="300">
        <v>62.4701812849314</v>
      </c>
      <c r="H1638" s="300">
        <v>-15.8697047526378</v>
      </c>
      <c r="I1638" s="300">
        <v>22.638482606176499</v>
      </c>
      <c r="J1638" s="300">
        <v>-69.668266439528196</v>
      </c>
      <c r="K1638" s="300">
        <v>42.110539893433703</v>
      </c>
      <c r="L1638" s="300">
        <v>-46.496188941487297</v>
      </c>
      <c r="M1638" s="300">
        <v>-77.195986186833494</v>
      </c>
      <c r="N1638" s="300">
        <v>-34.916700332332098</v>
      </c>
      <c r="O1638" s="300">
        <v>-10.726745483165599</v>
      </c>
      <c r="P1638" s="300">
        <v>47.865292377001403</v>
      </c>
      <c r="Q1638" s="300">
        <v>10.7714565313513</v>
      </c>
      <c r="R1638" s="300">
        <v>86.528286413817597</v>
      </c>
      <c r="S1638" s="300">
        <v>-67.178429087770795</v>
      </c>
      <c r="T1638" s="300">
        <v>90.560599438865594</v>
      </c>
      <c r="U1638" s="300">
        <v>22.714559347241099</v>
      </c>
      <c r="V1638" s="300">
        <v>-92.458945559223096</v>
      </c>
      <c r="W1638" s="300">
        <v>-153.81984248709401</v>
      </c>
      <c r="X1638" s="300">
        <v>265.31096975201899</v>
      </c>
      <c r="Y1638" s="300">
        <v>112.722576155799</v>
      </c>
      <c r="Z1638" s="300">
        <v>-155.00307898241999</v>
      </c>
      <c r="AA1638" s="300">
        <v>67.065631049730399</v>
      </c>
      <c r="AB1638" s="300">
        <v>25.416537433829902</v>
      </c>
      <c r="AC1638" s="300">
        <v>34.787023637135498</v>
      </c>
      <c r="AD1638" s="300">
        <v>-11.978622773847601</v>
      </c>
      <c r="AE1638" s="300">
        <v>110.393250378814</v>
      </c>
      <c r="AF1638" s="300">
        <v>-90.952646355719395</v>
      </c>
      <c r="AG1638" s="300">
        <v>109.493154742298</v>
      </c>
      <c r="AH1638" s="300">
        <v>29.909800262899701</v>
      </c>
      <c r="AI1638" s="300">
        <v>130.91290854665701</v>
      </c>
      <c r="AJ1638" s="300">
        <v>-218.495468785496</v>
      </c>
      <c r="AK1638" s="300">
        <v>-282.47804835443401</v>
      </c>
      <c r="AL1638" s="300">
        <v>-142.63761599886601</v>
      </c>
      <c r="AM1638" s="300">
        <v>-214.04429877632199</v>
      </c>
      <c r="AN1638" s="300">
        <v>91.470464060344696</v>
      </c>
      <c r="AO1638" s="300">
        <v>35.230548684937503</v>
      </c>
      <c r="AP1638" s="300">
        <v>-37.534123677302702</v>
      </c>
      <c r="AQ1638" s="300">
        <v>16.279577701047899</v>
      </c>
      <c r="AR1638" s="300">
        <v>109.11097826018499</v>
      </c>
      <c r="AS1638" s="300">
        <v>97.051986586642997</v>
      </c>
      <c r="AT1638" s="300">
        <v>116.07551587718</v>
      </c>
      <c r="AU1638" s="300">
        <v>-33.854100475109597</v>
      </c>
      <c r="AV1638" s="300">
        <v>-90.402510773174996</v>
      </c>
      <c r="AW1638" s="300">
        <v>-187.24547792583499</v>
      </c>
      <c r="AX1638" s="300">
        <v>308.21062713496002</v>
      </c>
      <c r="AY1638" s="300">
        <v>-127.226382945644</v>
      </c>
      <c r="AZ1638" s="300">
        <v>-188.217268305408</v>
      </c>
      <c r="BA1638" s="300">
        <v>80.904643145772496</v>
      </c>
      <c r="BB1638" s="300">
        <v>30.688660294664398</v>
      </c>
      <c r="BC1638" s="300">
        <v>-68.311456107265201</v>
      </c>
    </row>
    <row r="1639" spans="1:55">
      <c r="A1639" s="301">
        <v>4</v>
      </c>
      <c r="B1639" s="301">
        <v>21</v>
      </c>
      <c r="C1639" s="299">
        <v>5</v>
      </c>
      <c r="D1639" s="300">
        <v>22.949033609947399</v>
      </c>
      <c r="E1639" s="300">
        <v>18.685789574859999</v>
      </c>
      <c r="F1639" s="300">
        <v>28.703545417923099</v>
      </c>
      <c r="G1639" s="300">
        <v>-7.3376494950877902</v>
      </c>
      <c r="H1639" s="300">
        <v>13.8314825034888</v>
      </c>
      <c r="I1639" s="300">
        <v>45.909152703270998</v>
      </c>
      <c r="J1639" s="300">
        <v>-53.841148512825498</v>
      </c>
      <c r="K1639" s="300">
        <v>-65.453888633438297</v>
      </c>
      <c r="L1639" s="300">
        <v>-46.018630469979001</v>
      </c>
      <c r="M1639" s="300">
        <v>2.9268876040740999</v>
      </c>
      <c r="N1639" s="300">
        <v>-20.027396700510099</v>
      </c>
      <c r="O1639" s="300">
        <v>5.3864198950735904</v>
      </c>
      <c r="P1639" s="300">
        <v>48.352221015433699</v>
      </c>
      <c r="Q1639" s="300">
        <v>42.626860320687499</v>
      </c>
      <c r="R1639" s="300">
        <v>-31.1559528101076</v>
      </c>
      <c r="S1639" s="300">
        <v>-55.0273074415677</v>
      </c>
      <c r="T1639" s="300">
        <v>-16.175993123428</v>
      </c>
      <c r="U1639" s="300">
        <v>29.688903969297201</v>
      </c>
      <c r="V1639" s="300">
        <v>-8.5927309504152394</v>
      </c>
      <c r="W1639" s="300">
        <v>-90.734254000495497</v>
      </c>
      <c r="X1639" s="300">
        <v>110.518018823487</v>
      </c>
      <c r="Y1639" s="300">
        <v>79.437086723091497</v>
      </c>
      <c r="Z1639" s="300">
        <v>6.6087725400136996</v>
      </c>
      <c r="AA1639" s="300">
        <v>-16.459312320065301</v>
      </c>
      <c r="AB1639" s="300">
        <v>-13.1945809887987</v>
      </c>
      <c r="AC1639" s="300">
        <v>-88.144980557714206</v>
      </c>
      <c r="AD1639" s="300">
        <v>56.369537956779901</v>
      </c>
      <c r="AE1639" s="300">
        <v>64.630905024011795</v>
      </c>
      <c r="AF1639" s="300">
        <v>-81.099490241220096</v>
      </c>
      <c r="AG1639" s="300">
        <v>-26.794994073277</v>
      </c>
      <c r="AH1639" s="300">
        <v>42.062062317077498</v>
      </c>
      <c r="AI1639" s="300">
        <v>-25.9084778742221</v>
      </c>
      <c r="AJ1639" s="300">
        <v>-118.64042027505801</v>
      </c>
      <c r="AK1639" s="300">
        <v>149.913818179206</v>
      </c>
      <c r="AL1639" s="300">
        <v>107.925136631962</v>
      </c>
      <c r="AM1639" s="300">
        <v>-11.012425583788501</v>
      </c>
      <c r="AN1639" s="300">
        <v>-15.739942460870401</v>
      </c>
      <c r="AO1639" s="300">
        <v>-18.720368754566898</v>
      </c>
      <c r="AP1639" s="300">
        <v>-122.507434600618</v>
      </c>
      <c r="AQ1639" s="300">
        <v>-64.568694705476801</v>
      </c>
      <c r="AR1639" s="300">
        <v>-38.423025681768699</v>
      </c>
      <c r="AS1639" s="300">
        <v>-66.398253379772896</v>
      </c>
      <c r="AT1639" s="300">
        <v>17.156065848946898</v>
      </c>
      <c r="AU1639" s="300">
        <v>-36.557634457372799</v>
      </c>
      <c r="AV1639" s="300">
        <v>-48.7035621452562</v>
      </c>
      <c r="AW1639" s="300">
        <v>-113.667549902467</v>
      </c>
      <c r="AX1639" s="300">
        <v>-149.37522746046201</v>
      </c>
      <c r="AY1639" s="300">
        <v>-107.723079003899</v>
      </c>
      <c r="AZ1639" s="300">
        <v>-9.4115399469966103</v>
      </c>
      <c r="BA1639" s="300">
        <v>26.8254547689153</v>
      </c>
      <c r="BB1639" s="300">
        <v>-16.0739681270883</v>
      </c>
      <c r="BC1639" s="300">
        <v>-106.29768977225901</v>
      </c>
    </row>
    <row r="1640" spans="1:55">
      <c r="A1640" s="301">
        <v>4</v>
      </c>
      <c r="B1640" s="301">
        <v>21</v>
      </c>
      <c r="C1640" s="299">
        <v>6</v>
      </c>
      <c r="D1640" s="300">
        <v>-5.8698176411360503</v>
      </c>
      <c r="E1640" s="300">
        <v>50.743168417569102</v>
      </c>
      <c r="F1640" s="300">
        <v>-36.671384593047797</v>
      </c>
      <c r="G1640" s="300">
        <v>33.376513220691898</v>
      </c>
      <c r="H1640" s="300">
        <v>-43.903619696541099</v>
      </c>
      <c r="I1640" s="300">
        <v>-23.348440634725399</v>
      </c>
      <c r="J1640" s="300">
        <v>28.366409640367099</v>
      </c>
      <c r="K1640" s="300">
        <v>-8.7462569877522505</v>
      </c>
      <c r="L1640" s="300">
        <v>28.2680810321434</v>
      </c>
      <c r="M1640" s="300">
        <v>28.816229180315101</v>
      </c>
      <c r="N1640" s="300">
        <v>35.424131355304297</v>
      </c>
      <c r="O1640" s="300">
        <v>-4.5053625780096702</v>
      </c>
      <c r="P1640" s="300">
        <v>5.0849016548056598</v>
      </c>
      <c r="Q1640" s="300">
        <v>-6.3214850296997902</v>
      </c>
      <c r="R1640" s="300">
        <v>-92.552665062102093</v>
      </c>
      <c r="S1640" s="300">
        <v>-69.347373114629406</v>
      </c>
      <c r="T1640" s="300">
        <v>-57.997973360820701</v>
      </c>
      <c r="U1640" s="300">
        <v>-88.639906571384401</v>
      </c>
      <c r="V1640" s="300">
        <v>-28.629825362255801</v>
      </c>
      <c r="W1640" s="300">
        <v>65.164804158546502</v>
      </c>
      <c r="X1640" s="300">
        <v>4.0842368138098299</v>
      </c>
      <c r="Y1640" s="300">
        <v>60.656449379123003</v>
      </c>
      <c r="Z1640" s="300">
        <v>-67.083614529747706</v>
      </c>
      <c r="AA1640" s="300">
        <v>67.335638813931595</v>
      </c>
      <c r="AB1640" s="300">
        <v>11.0338878611964</v>
      </c>
      <c r="AC1640" s="300">
        <v>22.802071460379299</v>
      </c>
      <c r="AD1640" s="300">
        <v>-7.2648737006072999</v>
      </c>
      <c r="AE1640" s="300">
        <v>131.11339174517801</v>
      </c>
      <c r="AF1640" s="300">
        <v>-89.496558471968299</v>
      </c>
      <c r="AG1640" s="300">
        <v>-77.255521335527703</v>
      </c>
      <c r="AH1640" s="300">
        <v>-121.789978250782</v>
      </c>
      <c r="AI1640" s="300">
        <v>-23.5942306130021</v>
      </c>
      <c r="AJ1640" s="300">
        <v>92.367547062429495</v>
      </c>
      <c r="AK1640" s="300">
        <v>-13.233410551314</v>
      </c>
      <c r="AL1640" s="300">
        <v>84.894906720716605</v>
      </c>
      <c r="AM1640" s="300">
        <v>80.966975949621897</v>
      </c>
      <c r="AN1640" s="300">
        <v>91.090259411271404</v>
      </c>
      <c r="AO1640" s="300">
        <v>15.280610565749299</v>
      </c>
      <c r="AP1640" s="300">
        <v>-35.704565732284401</v>
      </c>
      <c r="AQ1640" s="300">
        <v>-12.5773960894679</v>
      </c>
      <c r="AR1640" s="300">
        <v>117.69881002020701</v>
      </c>
      <c r="AS1640" s="300">
        <v>-84.351347315521394</v>
      </c>
      <c r="AT1640" s="300">
        <v>-70.094379322557401</v>
      </c>
      <c r="AU1640" s="300">
        <v>136.355714705922</v>
      </c>
      <c r="AV1640" s="300">
        <v>46.020714597584004</v>
      </c>
      <c r="AW1640" s="300">
        <v>75.230783629001493</v>
      </c>
      <c r="AX1640" s="300">
        <v>-9.98050234931193</v>
      </c>
      <c r="AY1640" s="300">
        <v>72.152769438109502</v>
      </c>
      <c r="AZ1640" s="300">
        <v>-81.575605453799298</v>
      </c>
      <c r="BA1640" s="300">
        <v>-77.477903228010405</v>
      </c>
      <c r="BB1640" s="300">
        <v>13.6238931861742</v>
      </c>
      <c r="BC1640" s="300">
        <v>22.891707954584898</v>
      </c>
    </row>
    <row r="1641" spans="1:55">
      <c r="A1641" s="301">
        <v>4</v>
      </c>
      <c r="B1641" s="301">
        <v>21</v>
      </c>
      <c r="C1641" s="299">
        <v>7</v>
      </c>
      <c r="D1641" s="300">
        <v>-22.889363078579699</v>
      </c>
      <c r="E1641" s="300">
        <v>0.29503706187613299</v>
      </c>
      <c r="F1641" s="300">
        <v>1.12316539048401</v>
      </c>
      <c r="G1641" s="300">
        <v>0.32755072739018098</v>
      </c>
      <c r="H1641" s="300">
        <v>-9.21198789491255</v>
      </c>
      <c r="I1641" s="300">
        <v>8.5753067333131199</v>
      </c>
      <c r="J1641" s="300">
        <v>-18.8856432901676</v>
      </c>
      <c r="K1641" s="300">
        <v>33.570598187411001</v>
      </c>
      <c r="L1641" s="300">
        <v>0.94285369854399403</v>
      </c>
      <c r="M1641" s="300">
        <v>-22.2340140856845</v>
      </c>
      <c r="N1641" s="300">
        <v>-22.779356430118</v>
      </c>
      <c r="O1641" s="300">
        <v>-4.8749194531501203</v>
      </c>
      <c r="P1641" s="300">
        <v>-37.626143558955803</v>
      </c>
      <c r="Q1641" s="300">
        <v>60.0144022362025</v>
      </c>
      <c r="R1641" s="300">
        <v>21.3281172515244</v>
      </c>
      <c r="S1641" s="300">
        <v>-8.0563090539957294</v>
      </c>
      <c r="T1641" s="300">
        <v>1.9323851625533199</v>
      </c>
      <c r="U1641" s="300">
        <v>-29.238291262710401</v>
      </c>
      <c r="V1641" s="300">
        <v>-34.585145115713601</v>
      </c>
      <c r="W1641" s="300">
        <v>-32.180142669059897</v>
      </c>
      <c r="X1641" s="300">
        <v>-81.613864011330307</v>
      </c>
      <c r="Y1641" s="300">
        <v>-3.4231448092013599</v>
      </c>
      <c r="Z1641" s="300">
        <v>-44.851071862572503</v>
      </c>
      <c r="AA1641" s="300">
        <v>-56.831087505895603</v>
      </c>
      <c r="AB1641" s="300">
        <v>-9.5431841997191498</v>
      </c>
      <c r="AC1641" s="300">
        <v>-69.537721567176604</v>
      </c>
      <c r="AD1641" s="300">
        <v>84.149269812852395</v>
      </c>
      <c r="AE1641" s="300">
        <v>-37.1991296583139</v>
      </c>
      <c r="AF1641" s="300">
        <v>15.911401218918501</v>
      </c>
      <c r="AG1641" s="300">
        <v>3.0853386540821299</v>
      </c>
      <c r="AH1641" s="300">
        <v>-42.652957170102098</v>
      </c>
      <c r="AI1641" s="300">
        <v>-47.167561401730197</v>
      </c>
      <c r="AJ1641" s="300">
        <v>-42.4967826036589</v>
      </c>
      <c r="AK1641" s="300">
        <v>-110.90560358654101</v>
      </c>
      <c r="AL1641" s="300">
        <v>-8.9027021834250295</v>
      </c>
      <c r="AM1641" s="300">
        <v>-61.832562906434099</v>
      </c>
      <c r="AN1641" s="300">
        <v>-82.004660910272904</v>
      </c>
      <c r="AO1641" s="300">
        <v>-12.9821808234081</v>
      </c>
      <c r="AP1641" s="300">
        <v>83.336304169208006</v>
      </c>
      <c r="AQ1641" s="300">
        <v>71.939728774978207</v>
      </c>
      <c r="AR1641" s="300">
        <v>-20.613082077537001</v>
      </c>
      <c r="AS1641" s="300">
        <v>-6.7821656450211796</v>
      </c>
      <c r="AT1641" s="300">
        <v>-2.4291173979443998</v>
      </c>
      <c r="AU1641" s="300">
        <v>25.598837553294999</v>
      </c>
      <c r="AV1641" s="300">
        <v>26.603955703560601</v>
      </c>
      <c r="AW1641" s="300">
        <v>-41.321704208809599</v>
      </c>
      <c r="AX1641" s="300">
        <v>89.104066757435405</v>
      </c>
      <c r="AY1641" s="300">
        <v>-4.6740778782457797</v>
      </c>
      <c r="AZ1641" s="300">
        <v>-53.633797370505697</v>
      </c>
      <c r="BA1641" s="300">
        <v>56.151857750946398</v>
      </c>
      <c r="BB1641" s="300">
        <v>-11.5539865324742</v>
      </c>
      <c r="BC1641" s="300">
        <v>-87.433911749511296</v>
      </c>
    </row>
    <row r="1642" spans="1:55">
      <c r="A1642" s="301">
        <v>4</v>
      </c>
      <c r="B1642" s="301">
        <v>21</v>
      </c>
      <c r="C1642" s="299">
        <v>8</v>
      </c>
      <c r="D1642" s="300">
        <v>-7.5248546056565999</v>
      </c>
      <c r="E1642" s="300">
        <v>52.966848508628502</v>
      </c>
      <c r="F1642" s="300">
        <v>-13.989755716237999</v>
      </c>
      <c r="G1642" s="300">
        <v>15.4870280876117</v>
      </c>
      <c r="H1642" s="300">
        <v>-32.719425422072298</v>
      </c>
      <c r="I1642" s="300">
        <v>50.761197187070302</v>
      </c>
      <c r="J1642" s="300">
        <v>7.2759494633232</v>
      </c>
      <c r="K1642" s="300">
        <v>-18.402600524153701</v>
      </c>
      <c r="L1642" s="300">
        <v>-10.058052080881399</v>
      </c>
      <c r="M1642" s="300">
        <v>-9.55118040881813</v>
      </c>
      <c r="N1642" s="300">
        <v>36.577682841222902</v>
      </c>
      <c r="O1642" s="300">
        <v>3.5142788211157199</v>
      </c>
      <c r="P1642" s="300">
        <v>15.3744986133021</v>
      </c>
      <c r="Q1642" s="300">
        <v>16.268482693820999</v>
      </c>
      <c r="R1642" s="300">
        <v>101.803657186858</v>
      </c>
      <c r="S1642" s="300">
        <v>-41.521041755794698</v>
      </c>
      <c r="T1642" s="300">
        <v>-37.852757897383498</v>
      </c>
      <c r="U1642" s="300">
        <v>49.6175048773462</v>
      </c>
      <c r="V1642" s="300">
        <v>-106.931884421454</v>
      </c>
      <c r="W1642" s="300">
        <v>-0.32528616197219401</v>
      </c>
      <c r="X1642" s="300">
        <v>35.937228260854702</v>
      </c>
      <c r="Y1642" s="300">
        <v>-27.382934517499599</v>
      </c>
      <c r="Z1642" s="300">
        <v>-18.786136007032301</v>
      </c>
      <c r="AA1642" s="300">
        <v>74.607495102126705</v>
      </c>
      <c r="AB1642" s="300">
        <v>8.0265235136783897</v>
      </c>
      <c r="AC1642" s="300">
        <v>36.603867179034097</v>
      </c>
      <c r="AD1642" s="300">
        <v>20.084834745172898</v>
      </c>
      <c r="AE1642" s="300">
        <v>137.50453179444699</v>
      </c>
      <c r="AF1642" s="300">
        <v>-60.548098666684503</v>
      </c>
      <c r="AG1642" s="300">
        <v>-51.8347095627946</v>
      </c>
      <c r="AH1642" s="300">
        <v>68.623117426443997</v>
      </c>
      <c r="AI1642" s="300">
        <v>-145.18912449959001</v>
      </c>
      <c r="AJ1642" s="300">
        <v>4.2398777934059497</v>
      </c>
      <c r="AK1642" s="300">
        <v>51.038181843578002</v>
      </c>
      <c r="AL1642" s="300">
        <v>-38.945121012004201</v>
      </c>
      <c r="AM1642" s="300">
        <v>-26.150390982066401</v>
      </c>
      <c r="AN1642" s="300">
        <v>102.755497988204</v>
      </c>
      <c r="AO1642" s="300">
        <v>11.2945138674416</v>
      </c>
      <c r="AP1642" s="300">
        <v>-62.268886530589597</v>
      </c>
      <c r="AQ1642" s="300">
        <v>17.1139212436203</v>
      </c>
      <c r="AR1642" s="300">
        <v>-140.39732143087701</v>
      </c>
      <c r="AS1642" s="300">
        <v>-49.201260737714897</v>
      </c>
      <c r="AT1642" s="300">
        <v>39.033136845412301</v>
      </c>
      <c r="AU1642" s="300">
        <v>60.986487376486501</v>
      </c>
      <c r="AV1642" s="300">
        <v>-130.269716158119</v>
      </c>
      <c r="AW1642" s="300">
        <v>-1.5692866068075999</v>
      </c>
      <c r="AX1642" s="300">
        <v>42.375034755787802</v>
      </c>
      <c r="AY1642" s="300">
        <v>-30.756648115337399</v>
      </c>
      <c r="AZ1642" s="300">
        <v>-23.5439341482031</v>
      </c>
      <c r="BA1642" s="300">
        <v>-93.189389705581505</v>
      </c>
      <c r="BB1642" s="300">
        <v>9.4419506923492698</v>
      </c>
      <c r="BC1642" s="300">
        <v>41.343573373374099</v>
      </c>
    </row>
    <row r="1643" spans="1:55">
      <c r="A1643" s="301">
        <v>4</v>
      </c>
      <c r="B1643" s="301">
        <v>21</v>
      </c>
      <c r="C1643" s="299">
        <v>9</v>
      </c>
      <c r="D1643" s="300">
        <v>-39.245363078369998</v>
      </c>
      <c r="E1643" s="300">
        <v>-15.4176589182201</v>
      </c>
      <c r="F1643" s="300">
        <v>-13.4798716271595</v>
      </c>
      <c r="G1643" s="300">
        <v>3.9989495094646998</v>
      </c>
      <c r="H1643" s="300">
        <v>3.43290799720477</v>
      </c>
      <c r="I1643" s="300">
        <v>-17.3193585114774</v>
      </c>
      <c r="J1643" s="300">
        <v>-23.095339648788201</v>
      </c>
      <c r="K1643" s="300">
        <v>27.578702937833999</v>
      </c>
      <c r="L1643" s="300">
        <v>27.2489269528402</v>
      </c>
      <c r="M1643" s="300">
        <v>-17.3981960473645</v>
      </c>
      <c r="N1643" s="300">
        <v>-28.545753277146801</v>
      </c>
      <c r="O1643" s="300">
        <v>4.0065048183703196</v>
      </c>
      <c r="P1643" s="300">
        <v>27.9208134953175</v>
      </c>
      <c r="Q1643" s="300">
        <v>52.391188666979303</v>
      </c>
      <c r="R1643" s="300">
        <v>17.308160063111501</v>
      </c>
      <c r="S1643" s="300">
        <v>-8.3999708856634605</v>
      </c>
      <c r="T1643" s="300">
        <v>-6.7753124705894097</v>
      </c>
      <c r="U1643" s="300">
        <v>6.2587805463070803</v>
      </c>
      <c r="V1643" s="300">
        <v>-46.177537837776903</v>
      </c>
      <c r="W1643" s="300">
        <v>41.766084528923699</v>
      </c>
      <c r="X1643" s="300">
        <v>75.916978781433301</v>
      </c>
      <c r="Y1643" s="300">
        <v>-61.226542971327603</v>
      </c>
      <c r="Z1643" s="300">
        <v>-35.718913944462997</v>
      </c>
      <c r="AA1643" s="300">
        <v>36.099272621693999</v>
      </c>
      <c r="AB1643" s="300">
        <v>-7.7197681559554496</v>
      </c>
      <c r="AC1643" s="300">
        <v>57.405433116725803</v>
      </c>
      <c r="AD1643" s="300">
        <v>72.144831981054907</v>
      </c>
      <c r="AE1643" s="300">
        <v>-27.164433966130002</v>
      </c>
      <c r="AF1643" s="300">
        <v>-3.7319246792859002</v>
      </c>
      <c r="AG1643" s="300">
        <v>-9.7367878387911606</v>
      </c>
      <c r="AH1643" s="300">
        <v>8.9044552293132799</v>
      </c>
      <c r="AI1643" s="300">
        <v>-71.1581852291568</v>
      </c>
      <c r="AJ1643" s="300">
        <v>57.0171075344293</v>
      </c>
      <c r="AK1643" s="300">
        <v>111.667605945449</v>
      </c>
      <c r="AL1643" s="300">
        <v>-84.480939912824496</v>
      </c>
      <c r="AM1643" s="300">
        <v>-49.127117990452199</v>
      </c>
      <c r="AN1643" s="300">
        <v>48.918450459291698</v>
      </c>
      <c r="AO1643" s="300">
        <v>-10.7683841750196</v>
      </c>
      <c r="AP1643" s="300">
        <v>79.253971673613407</v>
      </c>
      <c r="AQ1643" s="300">
        <v>63.909161153746098</v>
      </c>
      <c r="AR1643" s="300">
        <v>-28.6058422330577</v>
      </c>
      <c r="AS1643" s="300">
        <v>-11.213225701576899</v>
      </c>
      <c r="AT1643" s="300">
        <v>11.2673168028799</v>
      </c>
      <c r="AU1643" s="300">
        <v>9.6345651729581192</v>
      </c>
      <c r="AV1643" s="300">
        <v>-55.509595694590303</v>
      </c>
      <c r="AW1643" s="300">
        <v>-54.786945406082999</v>
      </c>
      <c r="AX1643" s="300">
        <v>-116.114587167087</v>
      </c>
      <c r="AY1643" s="300">
        <v>63.930677630407097</v>
      </c>
      <c r="AZ1643" s="300">
        <v>-41.978409957303498</v>
      </c>
      <c r="BA1643" s="300">
        <v>47.358263984093298</v>
      </c>
      <c r="BB1643" s="300">
        <v>-9.1794402056112201</v>
      </c>
      <c r="BC1643" s="300">
        <v>69.127761820650804</v>
      </c>
    </row>
    <row r="1644" spans="1:55">
      <c r="A1644" s="301">
        <v>4</v>
      </c>
      <c r="B1644" s="301">
        <v>21</v>
      </c>
      <c r="C1644" s="299">
        <v>10</v>
      </c>
      <c r="D1644" s="300">
        <v>-18.298501260471799</v>
      </c>
      <c r="E1644" s="300">
        <v>10.8911305309081</v>
      </c>
      <c r="F1644" s="300">
        <v>-7.6072677391127401</v>
      </c>
      <c r="G1644" s="300">
        <v>4.2410472648597999</v>
      </c>
      <c r="H1644" s="300">
        <v>15.778688840846799</v>
      </c>
      <c r="I1644" s="300">
        <v>33.017481440082697</v>
      </c>
      <c r="J1644" s="300">
        <v>17.416838630091199</v>
      </c>
      <c r="K1644" s="300">
        <v>38.7831332296997</v>
      </c>
      <c r="L1644" s="300">
        <v>15.729316183572699</v>
      </c>
      <c r="M1644" s="300">
        <v>22.6728706394406</v>
      </c>
      <c r="N1644" s="300">
        <v>-11.9409023851979</v>
      </c>
      <c r="O1644" s="300">
        <v>-2.1195425964907901</v>
      </c>
      <c r="P1644" s="300">
        <v>0.192120280643476</v>
      </c>
      <c r="Q1644" s="300">
        <v>31.672216577214201</v>
      </c>
      <c r="R1644" s="300">
        <v>-20.153042310271299</v>
      </c>
      <c r="S1644" s="300">
        <v>-0.83833037041930403</v>
      </c>
      <c r="T1644" s="300">
        <v>-22.7552859056118</v>
      </c>
      <c r="U1644" s="300">
        <v>31.461848420813599</v>
      </c>
      <c r="V1644" s="300">
        <v>59.198285835178403</v>
      </c>
      <c r="W1644" s="300">
        <v>-36.844790772457401</v>
      </c>
      <c r="X1644" s="300">
        <v>-49.544206900278503</v>
      </c>
      <c r="Y1644" s="300">
        <v>28.3167298846565</v>
      </c>
      <c r="Z1644" s="300">
        <v>-45.028244304425499</v>
      </c>
      <c r="AA1644" s="300">
        <v>-24.393793156146302</v>
      </c>
      <c r="AB1644" s="300">
        <v>3.6779675056074002</v>
      </c>
      <c r="AC1644" s="300">
        <v>-6.80098453555087</v>
      </c>
      <c r="AD1644" s="300">
        <v>43.993733579538898</v>
      </c>
      <c r="AE1644" s="300">
        <v>-28.1607787945924</v>
      </c>
      <c r="AF1644" s="300">
        <v>8.7187311564746306</v>
      </c>
      <c r="AG1644" s="300">
        <v>-34.012783897424903</v>
      </c>
      <c r="AH1644" s="300">
        <v>42.993632838740801</v>
      </c>
      <c r="AI1644" s="300">
        <v>79.376423834475204</v>
      </c>
      <c r="AJ1644" s="300">
        <v>-50.836780170037301</v>
      </c>
      <c r="AK1644" s="300">
        <v>-58.840962586286999</v>
      </c>
      <c r="AL1644" s="300">
        <v>-28.678088938187901</v>
      </c>
      <c r="AM1644" s="300">
        <v>64.646028717733401</v>
      </c>
      <c r="AN1644" s="300">
        <v>-33.7408662252897</v>
      </c>
      <c r="AO1644" s="300">
        <v>4.4021518053928501</v>
      </c>
      <c r="AP1644" s="300">
        <v>-12.07786333528</v>
      </c>
      <c r="AQ1644" s="300">
        <v>-44.434804617756498</v>
      </c>
      <c r="AR1644" s="300">
        <v>-24.959002656925001</v>
      </c>
      <c r="AS1644" s="300">
        <v>-3.2814006289494899</v>
      </c>
      <c r="AT1644" s="300">
        <v>26.9079104636068</v>
      </c>
      <c r="AU1644" s="300">
        <v>37.456906556118398</v>
      </c>
      <c r="AV1644" s="300">
        <v>-84.747172551323203</v>
      </c>
      <c r="AW1644" s="300">
        <v>-44.440126493559603</v>
      </c>
      <c r="AX1644" s="300">
        <v>68.913779712898304</v>
      </c>
      <c r="AY1644" s="300">
        <v>32.671642110829801</v>
      </c>
      <c r="AZ1644" s="300">
        <v>-53.541439495630499</v>
      </c>
      <c r="BA1644" s="300">
        <v>-29.084600147820101</v>
      </c>
      <c r="BB1644" s="300">
        <v>4.1143072039041799</v>
      </c>
      <c r="BC1644" s="300">
        <v>-6.7589859517917796</v>
      </c>
    </row>
    <row r="1645" spans="1:55">
      <c r="A1645" s="301">
        <v>4</v>
      </c>
      <c r="B1645" s="301">
        <v>21</v>
      </c>
      <c r="C1645" s="299">
        <v>11</v>
      </c>
      <c r="D1645" s="300">
        <v>2.1341569785960202</v>
      </c>
      <c r="E1645" s="300">
        <v>9.6976594308835296</v>
      </c>
      <c r="F1645" s="300">
        <v>20.673043467337401</v>
      </c>
      <c r="G1645" s="300">
        <v>-14.7917243110386</v>
      </c>
      <c r="H1645" s="300">
        <v>-10.852539203644801</v>
      </c>
      <c r="I1645" s="300">
        <v>20.471339660315099</v>
      </c>
      <c r="J1645" s="300">
        <v>9.6795445144888905</v>
      </c>
      <c r="K1645" s="300">
        <v>-5.0027580708947204</v>
      </c>
      <c r="L1645" s="300">
        <v>5.6698968270915699</v>
      </c>
      <c r="M1645" s="300">
        <v>16.530486568472199</v>
      </c>
      <c r="N1645" s="300">
        <v>8.62896350409744</v>
      </c>
      <c r="O1645" s="300">
        <v>3.1824701545907601</v>
      </c>
      <c r="P1645" s="300">
        <v>2.1144544930704301</v>
      </c>
      <c r="Q1645" s="300">
        <v>-7.33173619286472</v>
      </c>
      <c r="R1645" s="300">
        <v>15.1515904923313</v>
      </c>
      <c r="S1645" s="300">
        <v>36.942552759112502</v>
      </c>
      <c r="T1645" s="300">
        <v>18.735725984311198</v>
      </c>
      <c r="U1645" s="300">
        <v>-23.015772670976801</v>
      </c>
      <c r="V1645" s="300">
        <v>39.708793475224397</v>
      </c>
      <c r="W1645" s="300">
        <v>20.987716434456701</v>
      </c>
      <c r="X1645" s="300">
        <v>-9.7453634534053393</v>
      </c>
      <c r="Y1645" s="300">
        <v>-12.2974590973317</v>
      </c>
      <c r="Z1645" s="300">
        <v>-35.401574420921499</v>
      </c>
      <c r="AA1645" s="300">
        <v>19.095211039699802</v>
      </c>
      <c r="AB1645" s="300">
        <v>9.2884172000559904</v>
      </c>
      <c r="AC1645" s="300">
        <v>-8.3698529177119596</v>
      </c>
      <c r="AD1645" s="300">
        <v>7.67944521020374</v>
      </c>
      <c r="AE1645" s="300">
        <v>23.1352170610757</v>
      </c>
      <c r="AF1645" s="300">
        <v>46.581738717318601</v>
      </c>
      <c r="AG1645" s="300">
        <v>21.740832280313501</v>
      </c>
      <c r="AH1645" s="300">
        <v>-32.203373318404402</v>
      </c>
      <c r="AI1645" s="300">
        <v>54.837723914902803</v>
      </c>
      <c r="AJ1645" s="300">
        <v>29.6521700803819</v>
      </c>
      <c r="AK1645" s="300">
        <v>14.187988874199201</v>
      </c>
      <c r="AL1645" s="300">
        <v>-18.2138950575414</v>
      </c>
      <c r="AM1645" s="300">
        <v>-49.790662292607102</v>
      </c>
      <c r="AN1645" s="300">
        <v>-23.911900322551499</v>
      </c>
      <c r="AO1645" s="300">
        <v>13.8651048942813</v>
      </c>
      <c r="AP1645" s="300">
        <v>-14.220772125966</v>
      </c>
      <c r="AQ1645" s="300">
        <v>-8.7534073766414107</v>
      </c>
      <c r="AR1645" s="300">
        <v>-20.610261918356102</v>
      </c>
      <c r="AS1645" s="300">
        <v>45.296617637902202</v>
      </c>
      <c r="AT1645" s="300">
        <v>-25.099812506012199</v>
      </c>
      <c r="AU1645" s="300">
        <v>26.159476369853301</v>
      </c>
      <c r="AV1645" s="300">
        <v>-50.726435790906699</v>
      </c>
      <c r="AW1645" s="300">
        <v>-27.585545148342302</v>
      </c>
      <c r="AX1645" s="300">
        <v>-11.781913356859</v>
      </c>
      <c r="AY1645" s="300">
        <v>-15.663263752667699</v>
      </c>
      <c r="AZ1645" s="300">
        <v>44.453380121419897</v>
      </c>
      <c r="BA1645" s="300">
        <v>23.224600851914801</v>
      </c>
      <c r="BB1645" s="300">
        <v>11.103391995563101</v>
      </c>
      <c r="BC1645" s="300">
        <v>-9.1475501678882605</v>
      </c>
    </row>
    <row r="1646" spans="1:55">
      <c r="A1646" s="301">
        <v>4</v>
      </c>
      <c r="B1646" s="301">
        <v>21</v>
      </c>
      <c r="C1646" s="299">
        <v>12</v>
      </c>
      <c r="D1646" s="300">
        <v>12.3337855306455</v>
      </c>
      <c r="E1646" s="300">
        <v>11.813433592757701</v>
      </c>
      <c r="F1646" s="300">
        <v>2.2231447952379502</v>
      </c>
      <c r="G1646" s="300">
        <v>-2.5937211069145301</v>
      </c>
      <c r="H1646" s="300">
        <v>-7.0601975857957804</v>
      </c>
      <c r="I1646" s="300">
        <v>-19.650325613786698</v>
      </c>
      <c r="J1646" s="300">
        <v>7.3770558942899997</v>
      </c>
      <c r="K1646" s="300">
        <v>4.6926113569402004</v>
      </c>
      <c r="L1646" s="300">
        <v>7.8379740140215599</v>
      </c>
      <c r="M1646" s="300">
        <v>21.307333601227</v>
      </c>
      <c r="N1646" s="300">
        <v>9.4705062324509992</v>
      </c>
      <c r="O1646" s="300">
        <v>2.8612389731227701</v>
      </c>
      <c r="P1646" s="300">
        <v>-8.1475663546666492</v>
      </c>
      <c r="Q1646" s="300">
        <v>26.319089416743299</v>
      </c>
      <c r="R1646" s="300">
        <v>-29.281570121024</v>
      </c>
      <c r="S1646" s="300">
        <v>-3.7573124280007</v>
      </c>
      <c r="T1646" s="300">
        <v>4.94371119460763</v>
      </c>
      <c r="U1646" s="300">
        <v>12.984112453664199</v>
      </c>
      <c r="V1646" s="300">
        <v>33.904647012697197</v>
      </c>
      <c r="W1646" s="300">
        <v>-15.219672970387199</v>
      </c>
      <c r="X1646" s="300">
        <v>12.3758030498502</v>
      </c>
      <c r="Y1646" s="300">
        <v>-15.1102708792109</v>
      </c>
      <c r="Z1646" s="300">
        <v>-33.010897683680199</v>
      </c>
      <c r="AA1646" s="300">
        <v>-18.163258147451799</v>
      </c>
      <c r="AB1646" s="300">
        <v>-3.0646300310693699</v>
      </c>
      <c r="AC1646" s="300">
        <v>33.364777887410803</v>
      </c>
      <c r="AD1646" s="300">
        <v>33.909550125686302</v>
      </c>
      <c r="AE1646" s="300">
        <v>-37.958200812653502</v>
      </c>
      <c r="AF1646" s="300">
        <v>5.1501107711207803</v>
      </c>
      <c r="AG1646" s="300">
        <v>7.1123749276105999</v>
      </c>
      <c r="AH1646" s="300">
        <v>17.9206392984599</v>
      </c>
      <c r="AI1646" s="300">
        <v>42.950270790954598</v>
      </c>
      <c r="AJ1646" s="300">
        <v>-21.042421024792102</v>
      </c>
      <c r="AK1646" s="300">
        <v>-17.544519466056901</v>
      </c>
      <c r="AL1646" s="300">
        <v>-20.7040006723015</v>
      </c>
      <c r="AM1646" s="300">
        <v>-44.878650968351202</v>
      </c>
      <c r="AN1646" s="300">
        <v>20.091606468146299</v>
      </c>
      <c r="AO1646" s="300">
        <v>-3.0760072911054501</v>
      </c>
      <c r="AP1646" s="300">
        <v>48.200927208531503</v>
      </c>
      <c r="AQ1646" s="300">
        <v>31.0990966677738</v>
      </c>
      <c r="AR1646" s="300">
        <v>28.801677494179501</v>
      </c>
      <c r="AS1646" s="300">
        <v>-5.6996323590338198</v>
      </c>
      <c r="AT1646" s="300">
        <v>-6.9439905986451604</v>
      </c>
      <c r="AU1646" s="300">
        <v>-15.9268720382164</v>
      </c>
      <c r="AV1646" s="300">
        <v>-42.834008480671201</v>
      </c>
      <c r="AW1646" s="300">
        <v>-18.493464354683201</v>
      </c>
      <c r="AX1646" s="300">
        <v>-13.960106377945699</v>
      </c>
      <c r="AY1646" s="300">
        <v>18.565114807784202</v>
      </c>
      <c r="AZ1646" s="300">
        <v>49.865992405275698</v>
      </c>
      <c r="BA1646" s="300">
        <v>16.818031017096299</v>
      </c>
      <c r="BB1646" s="300">
        <v>-4.0279299009828398</v>
      </c>
      <c r="BC1646" s="300">
        <v>38.728461118377403</v>
      </c>
    </row>
    <row r="1647" spans="1:55">
      <c r="A1647" s="301">
        <v>4</v>
      </c>
      <c r="B1647" s="301">
        <v>21</v>
      </c>
      <c r="C1647" s="299">
        <v>13</v>
      </c>
      <c r="D1647" s="300">
        <v>7.7011062513376203</v>
      </c>
      <c r="E1647" s="300">
        <v>-11.7698188707611</v>
      </c>
      <c r="F1647" s="300">
        <v>5.2562863379468503</v>
      </c>
      <c r="G1647" s="300">
        <v>0.180869613134991</v>
      </c>
      <c r="H1647" s="300">
        <v>-7.3051367483980201</v>
      </c>
      <c r="I1647" s="300">
        <v>-6.7603047078494196</v>
      </c>
      <c r="J1647" s="300">
        <v>-4.2850375947594497</v>
      </c>
      <c r="K1647" s="300">
        <v>-11.377887918290099</v>
      </c>
      <c r="L1647" s="300">
        <v>3.7069812513974001</v>
      </c>
      <c r="M1647" s="300">
        <v>-7.9070758775838996</v>
      </c>
      <c r="N1647" s="300">
        <v>-4.3646963572307804</v>
      </c>
      <c r="O1647" s="300">
        <v>3.0799422178815998</v>
      </c>
      <c r="P1647" s="300">
        <v>-25.185355950852198</v>
      </c>
      <c r="Q1647" s="300">
        <v>3.7516441118883299</v>
      </c>
      <c r="R1647" s="300">
        <v>-24.373616671281699</v>
      </c>
      <c r="S1647" s="300">
        <v>10.031512561384201</v>
      </c>
      <c r="T1647" s="300">
        <v>0.36276290960413998</v>
      </c>
      <c r="U1647" s="300">
        <v>-14.986186151815099</v>
      </c>
      <c r="V1647" s="300">
        <v>11.7212660050322</v>
      </c>
      <c r="W1647" s="300">
        <v>7.9083872290214501</v>
      </c>
      <c r="X1647" s="300">
        <v>-15.217972251004401</v>
      </c>
      <c r="Y1647" s="300">
        <v>-6.2069458126937702</v>
      </c>
      <c r="Z1647" s="300">
        <v>16.749215236997198</v>
      </c>
      <c r="AA1647" s="300">
        <v>8.8724516036126406</v>
      </c>
      <c r="AB1647" s="300">
        <v>5.6044496765213001</v>
      </c>
      <c r="AC1647" s="300">
        <v>-41.689368232766</v>
      </c>
      <c r="AD1647" s="300">
        <v>9.3607041843341801</v>
      </c>
      <c r="AE1647" s="300">
        <v>63.265979595048499</v>
      </c>
      <c r="AF1647" s="300">
        <v>13.376885536617101</v>
      </c>
      <c r="AG1647" s="300">
        <v>0.78988181915168598</v>
      </c>
      <c r="AH1647" s="300">
        <v>-20.6327910139814</v>
      </c>
      <c r="AI1647" s="300">
        <v>16.3721743938255</v>
      </c>
      <c r="AJ1647" s="300">
        <v>10.499894615176</v>
      </c>
      <c r="AK1647" s="300">
        <v>-16.9638130648577</v>
      </c>
      <c r="AL1647" s="300">
        <v>-8.0248118322151107</v>
      </c>
      <c r="AM1647" s="300">
        <v>22.874430099104</v>
      </c>
      <c r="AN1647" s="300">
        <v>7.5459877310838701</v>
      </c>
      <c r="AO1647" s="300">
        <v>7.19028661981383</v>
      </c>
      <c r="AP1647" s="300">
        <v>-53.376972582499398</v>
      </c>
      <c r="AQ1647" s="300">
        <v>0.14915579482477301</v>
      </c>
      <c r="AR1647" s="300">
        <v>-28.415759087559699</v>
      </c>
      <c r="AS1647" s="300">
        <v>12.5150405229373</v>
      </c>
      <c r="AT1647" s="300">
        <v>-0.52152974939843399</v>
      </c>
      <c r="AU1647" s="300">
        <v>16.5366879180689</v>
      </c>
      <c r="AV1647" s="300">
        <v>15.830937655992299</v>
      </c>
      <c r="AW1647" s="300">
        <v>-8.9012287619440293</v>
      </c>
      <c r="AX1647" s="300">
        <v>-17.924374692357699</v>
      </c>
      <c r="AY1647" s="300">
        <v>-7.1098796179228101</v>
      </c>
      <c r="AZ1647" s="300">
        <v>19.326977545677401</v>
      </c>
      <c r="BA1647" s="300">
        <v>-9.1962351516570102</v>
      </c>
      <c r="BB1647" s="300">
        <v>6.7702859085331601</v>
      </c>
      <c r="BC1647" s="300">
        <v>-50.923604275890902</v>
      </c>
    </row>
    <row r="1648" spans="1:55">
      <c r="A1648" s="301">
        <v>4</v>
      </c>
      <c r="B1648" s="301">
        <v>21</v>
      </c>
      <c r="C1648" s="299">
        <v>14</v>
      </c>
      <c r="D1648" s="300">
        <v>-7.1242793009586398</v>
      </c>
      <c r="E1648" s="300">
        <v>4.0553263572470497</v>
      </c>
      <c r="F1648" s="300">
        <v>-0.559256658592861</v>
      </c>
      <c r="G1648" s="300">
        <v>1.9302220396202101</v>
      </c>
      <c r="H1648" s="300">
        <v>3.0946304189612399</v>
      </c>
      <c r="I1648" s="300">
        <v>5.9055779281216001</v>
      </c>
      <c r="J1648" s="300">
        <v>-1.75764751374203</v>
      </c>
      <c r="K1648" s="300">
        <v>13.6604808149782</v>
      </c>
      <c r="L1648" s="300">
        <v>-0.975188578135331</v>
      </c>
      <c r="M1648" s="300">
        <v>-2.5099405792459399</v>
      </c>
      <c r="N1648" s="300">
        <v>-10.5056718006515</v>
      </c>
      <c r="O1648" s="300">
        <v>-2.58876258365712</v>
      </c>
      <c r="P1648" s="300">
        <v>-10.6474385364775</v>
      </c>
      <c r="Q1648" s="300">
        <v>12.5751393659726</v>
      </c>
      <c r="R1648" s="300">
        <v>-10.492209654673101</v>
      </c>
      <c r="S1648" s="300">
        <v>-0.99987748670138699</v>
      </c>
      <c r="T1648" s="300">
        <v>3.74136425432012</v>
      </c>
      <c r="U1648" s="300">
        <v>7.2037378693718299</v>
      </c>
      <c r="V1648" s="300">
        <v>-11.925400500524701</v>
      </c>
      <c r="W1648" s="300">
        <v>3.5019071342033099</v>
      </c>
      <c r="X1648" s="300">
        <v>26.181865517571499</v>
      </c>
      <c r="Y1648" s="300">
        <v>0.23383233248018301</v>
      </c>
      <c r="Z1648" s="300">
        <v>4.2202570507855297</v>
      </c>
      <c r="AA1648" s="300">
        <v>-20.311858412915502</v>
      </c>
      <c r="AB1648" s="300">
        <v>4.7482402655127798</v>
      </c>
      <c r="AC1648" s="300">
        <v>-20.595879951432401</v>
      </c>
      <c r="AD1648" s="300">
        <v>17.4590272483536</v>
      </c>
      <c r="AE1648" s="300">
        <v>-14.308314270424701</v>
      </c>
      <c r="AF1648" s="300">
        <v>-1.2495218353212201</v>
      </c>
      <c r="AG1648" s="300">
        <v>-5.2594153637327397</v>
      </c>
      <c r="AH1648" s="300">
        <v>10.761072211215801</v>
      </c>
      <c r="AI1648" s="300">
        <v>-15.8870223333667</v>
      </c>
      <c r="AJ1648" s="300">
        <v>4.5677443603455998</v>
      </c>
      <c r="AK1648" s="300">
        <v>35.212852583529902</v>
      </c>
      <c r="AL1648" s="300">
        <v>-0.807461247404618</v>
      </c>
      <c r="AM1648" s="300">
        <v>5.3987171750348404</v>
      </c>
      <c r="AN1648" s="300">
        <v>-25.437372211569599</v>
      </c>
      <c r="AO1648" s="300">
        <v>6.3469588703978896</v>
      </c>
      <c r="AP1648" s="300">
        <v>-28.3108781385396</v>
      </c>
      <c r="AQ1648" s="300">
        <v>15.7182756458208</v>
      </c>
      <c r="AR1648" s="300">
        <v>-10.4648347188506</v>
      </c>
      <c r="AS1648" s="300">
        <v>-1.0967912879403099</v>
      </c>
      <c r="AT1648" s="300">
        <v>-4.6228953315898798</v>
      </c>
      <c r="AU1648" s="300">
        <v>-10.3869220550694</v>
      </c>
      <c r="AV1648" s="300">
        <v>-13.9099864219347</v>
      </c>
      <c r="AW1648" s="300">
        <v>-3.68179071135904</v>
      </c>
      <c r="AX1648" s="300">
        <v>-21.059940980485798</v>
      </c>
      <c r="AY1648" s="300">
        <v>-0.43325232999364799</v>
      </c>
      <c r="AZ1648" s="300">
        <v>-4.7530617849053298</v>
      </c>
      <c r="BA1648" s="300">
        <v>-24.526277683657501</v>
      </c>
      <c r="BB1648" s="300">
        <v>5.72421961651236</v>
      </c>
      <c r="BC1648" s="300">
        <v>-26.3274475032343</v>
      </c>
    </row>
    <row r="1649" spans="1:55">
      <c r="A1649" s="301">
        <v>4</v>
      </c>
      <c r="B1649" s="301">
        <v>21</v>
      </c>
      <c r="C1649" s="299">
        <v>15</v>
      </c>
      <c r="D1649" s="300">
        <v>-2.2026775156210801</v>
      </c>
      <c r="E1649" s="300">
        <v>11.321527302671599</v>
      </c>
      <c r="F1649" s="300">
        <v>3.9122028519192602</v>
      </c>
      <c r="G1649" s="300">
        <v>6.5172531999621405E-2</v>
      </c>
      <c r="H1649" s="300">
        <v>7.3356642697329697</v>
      </c>
      <c r="I1649" s="300">
        <v>3.1665224183317902</v>
      </c>
      <c r="J1649" s="300">
        <v>2.1224274475817598E-2</v>
      </c>
      <c r="K1649" s="300">
        <v>-4.8109442219374499</v>
      </c>
      <c r="L1649" s="300">
        <v>-3.85562083938422</v>
      </c>
      <c r="M1649" s="300">
        <v>-9.1395037406271005</v>
      </c>
      <c r="N1649" s="300">
        <v>-0.73349630908458097</v>
      </c>
      <c r="O1649" s="300">
        <v>-0.375886313308747</v>
      </c>
      <c r="P1649" s="300">
        <v>-2.7208317424994299</v>
      </c>
      <c r="Q1649" s="300">
        <v>-4.9941391756348503</v>
      </c>
      <c r="R1649" s="300">
        <v>24.344249482262398</v>
      </c>
      <c r="S1649" s="300">
        <v>9.1042882249886592</v>
      </c>
      <c r="T1649" s="300">
        <v>3.8463051468560099E-2</v>
      </c>
      <c r="U1649" s="300">
        <v>13.825639907369601</v>
      </c>
      <c r="V1649" s="300">
        <v>-9.8618209737130496</v>
      </c>
      <c r="W1649" s="300">
        <v>-1.3837769089663401</v>
      </c>
      <c r="X1649" s="300">
        <v>-6.3593334133344701</v>
      </c>
      <c r="Y1649" s="300">
        <v>7.2579736534947399</v>
      </c>
      <c r="Z1649" s="300">
        <v>17.7549831765627</v>
      </c>
      <c r="AA1649" s="300">
        <v>1.3479699095162201</v>
      </c>
      <c r="AB1649" s="300">
        <v>0.13758715059521401</v>
      </c>
      <c r="AC1649" s="300">
        <v>6.3818784652392102</v>
      </c>
      <c r="AD1649" s="300">
        <v>8.0585929797343301</v>
      </c>
      <c r="AE1649" s="300">
        <v>34.243732138155401</v>
      </c>
      <c r="AF1649" s="300">
        <v>10.977534094773899</v>
      </c>
      <c r="AG1649" s="300">
        <v>-7.3309141362724005E-4</v>
      </c>
      <c r="AH1649" s="300">
        <v>18.579486320494901</v>
      </c>
      <c r="AI1649" s="300">
        <v>-13.7710616347235</v>
      </c>
      <c r="AJ1649" s="300">
        <v>-1.77395209840566</v>
      </c>
      <c r="AK1649" s="300">
        <v>7.7776047451208798</v>
      </c>
      <c r="AL1649" s="300">
        <v>10.0868134861685</v>
      </c>
      <c r="AM1649" s="300">
        <v>-22.725987481533402</v>
      </c>
      <c r="AN1649" s="300">
        <v>-1.56372236789232</v>
      </c>
      <c r="AO1649" s="300">
        <v>-0.26446678162977</v>
      </c>
      <c r="AP1649" s="300">
        <v>9.0038538120125402</v>
      </c>
      <c r="AQ1649" s="300">
        <v>-6.3690714829173896</v>
      </c>
      <c r="AR1649" s="300">
        <v>-32.861008030054101</v>
      </c>
      <c r="AS1649" s="300">
        <v>-9.6667785807226192</v>
      </c>
      <c r="AT1649" s="300">
        <v>0.16845066373813899</v>
      </c>
      <c r="AU1649" s="300">
        <v>-17.587107786295601</v>
      </c>
      <c r="AV1649" s="300">
        <v>-12.8154936737405</v>
      </c>
      <c r="AW1649" s="300">
        <v>0.38169961598037699</v>
      </c>
      <c r="AX1649" s="300">
        <v>14.029059149710401</v>
      </c>
      <c r="AY1649" s="300">
        <v>-11.4683503649219</v>
      </c>
      <c r="AZ1649" s="300">
        <v>-20.353415551930599</v>
      </c>
      <c r="BA1649" s="300">
        <v>-2.4871535480754901</v>
      </c>
      <c r="BB1649" s="300">
        <v>0.23306147760145399</v>
      </c>
      <c r="BC1649" s="300">
        <v>7.71924273474378</v>
      </c>
    </row>
    <row r="1650" spans="1:55">
      <c r="A1650" s="301">
        <v>4</v>
      </c>
      <c r="B1650" s="301">
        <v>21</v>
      </c>
      <c r="C1650" s="299">
        <v>16</v>
      </c>
      <c r="D1650" s="300">
        <v>5.51867796463468</v>
      </c>
      <c r="E1650" s="300">
        <v>-1.1997777330411501</v>
      </c>
      <c r="F1650" s="300">
        <v>-10.491840789401699</v>
      </c>
      <c r="G1650" s="300">
        <v>0.53298967627717997</v>
      </c>
      <c r="H1650" s="300">
        <v>-0.65794558132308401</v>
      </c>
      <c r="I1650" s="300">
        <v>-4.7629884349867897</v>
      </c>
      <c r="J1650" s="300">
        <v>0.71252471971660702</v>
      </c>
      <c r="K1650" s="300">
        <v>3.1107349349089102</v>
      </c>
      <c r="L1650" s="300">
        <v>1.8372541955361199</v>
      </c>
      <c r="M1650" s="300">
        <v>8.3413680110673294</v>
      </c>
      <c r="N1650" s="300">
        <v>2.6807630608540198</v>
      </c>
      <c r="O1650" s="300">
        <v>-4.2380083017144399</v>
      </c>
      <c r="P1650" s="300">
        <v>-2.31896449613998</v>
      </c>
      <c r="Q1650" s="300">
        <v>-12.491747019714699</v>
      </c>
      <c r="R1650" s="300">
        <v>2.2589155494650601</v>
      </c>
      <c r="S1650" s="300">
        <v>3.4197781255884498</v>
      </c>
      <c r="T1650" s="300">
        <v>-4.3876429221820099E-2</v>
      </c>
      <c r="U1650" s="300">
        <v>-0.80073489999856295</v>
      </c>
      <c r="V1650" s="300">
        <v>-7.1630372808840503</v>
      </c>
      <c r="W1650" s="300">
        <v>0.30808958644652901</v>
      </c>
      <c r="X1650" s="300">
        <v>-16.4410671217559</v>
      </c>
      <c r="Y1650" s="300">
        <v>3.25093848169444</v>
      </c>
      <c r="Z1650" s="300">
        <v>-1.69719826251628</v>
      </c>
      <c r="AA1650" s="300">
        <v>-6.6303443290828703</v>
      </c>
      <c r="AB1650" s="300">
        <v>-4.1233903179312997E-2</v>
      </c>
      <c r="AC1650" s="300">
        <v>1.86943588316165</v>
      </c>
      <c r="AD1650" s="300">
        <v>-16.394887306031599</v>
      </c>
      <c r="AE1650" s="300">
        <v>3.0274521412298001</v>
      </c>
      <c r="AF1650" s="300">
        <v>-3.4950867026751702</v>
      </c>
      <c r="AG1650" s="300">
        <v>0.28928280208953899</v>
      </c>
      <c r="AH1650" s="300">
        <v>-0.71130073179701103</v>
      </c>
      <c r="AI1650" s="300">
        <v>-7.7459713479963099</v>
      </c>
      <c r="AJ1650" s="300">
        <v>0.55836858115920396</v>
      </c>
      <c r="AK1650" s="300">
        <v>8.3869101147790293</v>
      </c>
      <c r="AL1650" s="300">
        <v>4.03827532375941</v>
      </c>
      <c r="AM1650" s="300">
        <v>9.7240773736268107</v>
      </c>
      <c r="AN1650" s="300">
        <v>8.4988073160700299</v>
      </c>
      <c r="AO1650" s="300">
        <v>-2.9895246144368299E-2</v>
      </c>
      <c r="AP1650" s="300">
        <v>-3.8478609009612801E-2</v>
      </c>
      <c r="AQ1650" s="300">
        <v>-13.8081388894805</v>
      </c>
      <c r="AR1650" s="300">
        <v>-2.7806908270528701</v>
      </c>
      <c r="AS1650" s="300">
        <v>-25.441940749851501</v>
      </c>
      <c r="AT1650" s="300">
        <v>-0.58864433819405204</v>
      </c>
      <c r="AU1650" s="300">
        <v>8.6837164170165806E-2</v>
      </c>
      <c r="AV1650" s="300">
        <v>-6.7651282708790896</v>
      </c>
      <c r="AW1650" s="300">
        <v>1.43393145861476</v>
      </c>
      <c r="AX1650" s="300">
        <v>6.8497404084033899</v>
      </c>
      <c r="AY1650" s="300">
        <v>-3.2279031134104699</v>
      </c>
      <c r="AZ1650" s="300">
        <v>-1.9656875651004599</v>
      </c>
      <c r="BA1650" s="300">
        <v>-7.4706311810041699</v>
      </c>
      <c r="BB1650" s="300">
        <v>-6.1885659128060301E-2</v>
      </c>
      <c r="BC1650" s="300">
        <v>1.7504304399786399</v>
      </c>
    </row>
    <row r="1651" spans="1:55">
      <c r="A1651" s="301">
        <v>4</v>
      </c>
      <c r="B1651" s="301">
        <v>21</v>
      </c>
      <c r="C1651" s="299">
        <v>17</v>
      </c>
      <c r="D1651" s="300">
        <v>2.4378812023673899</v>
      </c>
      <c r="E1651" s="300">
        <v>7.7443829114946698</v>
      </c>
      <c r="F1651" s="300">
        <v>-3.3932187010609902</v>
      </c>
      <c r="G1651" s="300">
        <v>11.4879125181247</v>
      </c>
      <c r="H1651" s="300">
        <v>1.20249349118509</v>
      </c>
      <c r="I1651" s="300">
        <v>16.1407224758096</v>
      </c>
      <c r="J1651" s="300">
        <v>-5.5725936007431702</v>
      </c>
      <c r="K1651" s="300">
        <v>10.009556922355101</v>
      </c>
      <c r="L1651" s="300">
        <v>-0.74815030689999895</v>
      </c>
      <c r="M1651" s="300">
        <v>2.14952043611338</v>
      </c>
      <c r="N1651" s="300">
        <v>-1.3603689672044099</v>
      </c>
      <c r="O1651" s="300">
        <v>-5.0408234389401202E-2</v>
      </c>
      <c r="P1651" s="300">
        <v>-18.302950012325301</v>
      </c>
      <c r="Q1651" s="300">
        <v>-7.6041779197747603</v>
      </c>
      <c r="R1651" s="300">
        <v>-18.520294769384201</v>
      </c>
      <c r="S1651" s="300">
        <v>17.771083945350501</v>
      </c>
      <c r="T1651" s="300">
        <v>-21.487250503155</v>
      </c>
      <c r="U1651" s="300">
        <v>3.55042200628534</v>
      </c>
      <c r="V1651" s="300">
        <v>33.784927603938598</v>
      </c>
      <c r="W1651" s="300">
        <v>-11.2157836865224</v>
      </c>
      <c r="X1651" s="300">
        <v>5.9036923914245296</v>
      </c>
      <c r="Y1651" s="300">
        <v>-1.4181341563894501</v>
      </c>
      <c r="Z1651" s="300">
        <v>-2.96335279841457</v>
      </c>
      <c r="AA1651" s="300">
        <v>-2.1720359831052698</v>
      </c>
      <c r="AB1651" s="300">
        <v>-8.7091973398769902</v>
      </c>
      <c r="AC1651" s="300">
        <v>31.7602149001142</v>
      </c>
      <c r="AD1651" s="300">
        <v>11.950552634759299</v>
      </c>
      <c r="AE1651" s="300">
        <v>26.265597719711799</v>
      </c>
      <c r="AF1651" s="300">
        <v>-33.618247065650003</v>
      </c>
      <c r="AG1651" s="300">
        <v>-29.621122223040601</v>
      </c>
      <c r="AH1651" s="300">
        <v>5.4156403245243796</v>
      </c>
      <c r="AI1651" s="300">
        <v>47.512275395167002</v>
      </c>
      <c r="AJ1651" s="300">
        <v>-15.3117162824965</v>
      </c>
      <c r="AK1651" s="300">
        <v>15.917119908252801</v>
      </c>
      <c r="AL1651" s="300">
        <v>-1.9171469101975001</v>
      </c>
      <c r="AM1651" s="300">
        <v>12.6691679619518</v>
      </c>
      <c r="AN1651" s="300">
        <v>-2.8142635192412699</v>
      </c>
      <c r="AO1651" s="300">
        <v>-11.981465654211799</v>
      </c>
      <c r="AP1651" s="300">
        <v>43.3838452256499</v>
      </c>
      <c r="AQ1651" s="300">
        <v>10.1995930130978</v>
      </c>
      <c r="AR1651" s="300">
        <v>19.940775717947201</v>
      </c>
      <c r="AS1651" s="300">
        <v>-3.08242495523838</v>
      </c>
      <c r="AT1651" s="300">
        <v>28.079996738644599</v>
      </c>
      <c r="AU1651" s="300">
        <v>4.8748032129811998</v>
      </c>
      <c r="AV1651" s="300">
        <v>41.135289337497703</v>
      </c>
      <c r="AW1651" s="300">
        <v>-12.9915429961973</v>
      </c>
      <c r="AX1651" s="300">
        <v>-14.08274948451</v>
      </c>
      <c r="AY1651" s="300">
        <v>1.2288161551605901</v>
      </c>
      <c r="AZ1651" s="300">
        <v>-3.6012469909444502</v>
      </c>
      <c r="BA1651" s="300">
        <v>-17.613547440797699</v>
      </c>
      <c r="BB1651" s="300">
        <v>-10.479214048965501</v>
      </c>
      <c r="BC1651" s="300">
        <v>37.505761315249103</v>
      </c>
    </row>
    <row r="1652" spans="1:55">
      <c r="A1652" s="301">
        <v>4</v>
      </c>
      <c r="B1652" s="301">
        <v>21</v>
      </c>
      <c r="C1652" s="299">
        <v>18</v>
      </c>
      <c r="D1652" s="300">
        <v>-1.2061999170408699</v>
      </c>
      <c r="E1652" s="300">
        <v>-0.35641507888146901</v>
      </c>
      <c r="F1652" s="300">
        <v>1.72917596225728</v>
      </c>
      <c r="G1652" s="300">
        <v>-2.10219823486851</v>
      </c>
      <c r="H1652" s="300">
        <v>-0.906785257519517</v>
      </c>
      <c r="I1652" s="300">
        <v>0.823444547234925</v>
      </c>
      <c r="J1652" s="300">
        <v>-2.9125326378876202</v>
      </c>
      <c r="K1652" s="300">
        <v>-11.7440496186879</v>
      </c>
      <c r="L1652" s="300">
        <v>0.43450104788926702</v>
      </c>
      <c r="M1652" s="300">
        <v>4.2038924678432004</v>
      </c>
      <c r="N1652" s="300">
        <v>-4.2178206954914996</v>
      </c>
      <c r="O1652" s="300">
        <v>-0.30575536070724102</v>
      </c>
      <c r="P1652" s="300">
        <v>5.7713998776344599</v>
      </c>
      <c r="Q1652" s="300">
        <v>-2.4893229595486899</v>
      </c>
      <c r="R1652" s="300">
        <v>-0.26747439746867901</v>
      </c>
      <c r="S1652" s="300">
        <v>8.8097168994400992</v>
      </c>
      <c r="T1652" s="300">
        <v>5.7920329228315302</v>
      </c>
      <c r="U1652" s="300">
        <v>1.6237016702790801</v>
      </c>
      <c r="V1652" s="300">
        <v>-1.65504693433398</v>
      </c>
      <c r="W1652" s="300">
        <v>7.00000346718695</v>
      </c>
      <c r="X1652" s="300">
        <v>11.057597108386499</v>
      </c>
      <c r="Y1652" s="300">
        <v>-0.168246670191323</v>
      </c>
      <c r="Z1652" s="300">
        <v>-9.2574319704284704</v>
      </c>
      <c r="AA1652" s="300">
        <v>-5.6403612258582703</v>
      </c>
      <c r="AB1652" s="300">
        <v>1.55641406337014</v>
      </c>
      <c r="AC1652" s="300">
        <v>11.4110846070087</v>
      </c>
      <c r="AD1652" s="300">
        <v>-3.4625643894932998</v>
      </c>
      <c r="AE1652" s="300">
        <v>-0.303378642776643</v>
      </c>
      <c r="AF1652" s="300">
        <v>-13.191768602812299</v>
      </c>
      <c r="AG1652" s="300">
        <v>-6.1726119801422898</v>
      </c>
      <c r="AH1652" s="300">
        <v>2.2761330357310001</v>
      </c>
      <c r="AI1652" s="300">
        <v>-2.2241850262991401</v>
      </c>
      <c r="AJ1652" s="300">
        <v>-10.8224259547953</v>
      </c>
      <c r="AK1652" s="300">
        <v>21.9367932995853</v>
      </c>
      <c r="AL1652" s="300">
        <v>-0.72062107032119704</v>
      </c>
      <c r="AM1652" s="300">
        <v>-21.2344445039991</v>
      </c>
      <c r="AN1652" s="300">
        <v>18.870607410867802</v>
      </c>
      <c r="AO1652" s="300">
        <v>-1.7913532957226099</v>
      </c>
      <c r="AP1652" s="300">
        <v>15.541240152632399</v>
      </c>
      <c r="AQ1652" s="300">
        <v>2.5569685459081701</v>
      </c>
      <c r="AR1652" s="300">
        <v>0.705976972920904</v>
      </c>
      <c r="AS1652" s="300">
        <v>-13.310294370108499</v>
      </c>
      <c r="AT1652" s="300">
        <v>-5.25303298143952</v>
      </c>
      <c r="AU1652" s="300">
        <v>2.12752866319597</v>
      </c>
      <c r="AV1652" s="300">
        <v>1.9340764174413101</v>
      </c>
      <c r="AW1652" s="300">
        <v>7.9341985468359697</v>
      </c>
      <c r="AX1652" s="300">
        <v>21.954835627468299</v>
      </c>
      <c r="AY1652" s="300">
        <v>0.37604379333966598</v>
      </c>
      <c r="AZ1652" s="300">
        <v>-11.233352281027599</v>
      </c>
      <c r="BA1652" s="300">
        <v>15.244616785490701</v>
      </c>
      <c r="BB1652" s="300">
        <v>-1.70990981769114</v>
      </c>
      <c r="BC1652" s="300">
        <v>13.885142733705299</v>
      </c>
    </row>
    <row r="1653" spans="1:55">
      <c r="A1653" s="301">
        <v>4</v>
      </c>
      <c r="B1653" s="301">
        <v>21</v>
      </c>
      <c r="C1653" s="299">
        <v>19</v>
      </c>
      <c r="D1653" s="300">
        <v>4.1204320915678201</v>
      </c>
      <c r="E1653" s="300">
        <v>-6.5683457379565198</v>
      </c>
      <c r="F1653" s="300">
        <v>-7.3286575547327297</v>
      </c>
      <c r="G1653" s="300">
        <v>1.66614119075596</v>
      </c>
      <c r="H1653" s="300">
        <v>1.23168157173869</v>
      </c>
      <c r="I1653" s="300">
        <v>0.209628736478123</v>
      </c>
      <c r="J1653" s="300">
        <v>-3.3949567403396501</v>
      </c>
      <c r="K1653" s="300">
        <v>-5.3472148144676002</v>
      </c>
      <c r="L1653" s="300">
        <v>6.1750291199930398</v>
      </c>
      <c r="M1653" s="300">
        <v>-1.77269070012318</v>
      </c>
      <c r="N1653" s="300">
        <v>7.1515086437691497</v>
      </c>
      <c r="O1653" s="300">
        <v>-0.82969412250688002</v>
      </c>
      <c r="P1653" s="300">
        <v>-6.6908044087421397</v>
      </c>
      <c r="Q1653" s="300">
        <v>-8.4875002340839103</v>
      </c>
      <c r="R1653" s="300">
        <v>-12.693425194814299</v>
      </c>
      <c r="S1653" s="300">
        <v>-14.1820680899427</v>
      </c>
      <c r="T1653" s="300">
        <v>9.7630991446785096</v>
      </c>
      <c r="U1653" s="300">
        <v>2.2828712117523602</v>
      </c>
      <c r="V1653" s="300">
        <v>0.127298185991985</v>
      </c>
      <c r="W1653" s="300">
        <v>-5.2149423712368499</v>
      </c>
      <c r="X1653" s="300">
        <v>-25.4395078052471</v>
      </c>
      <c r="Y1653" s="300">
        <v>11.8978405130621</v>
      </c>
      <c r="Z1653" s="300">
        <v>6.0020676622937899</v>
      </c>
      <c r="AA1653" s="300">
        <v>-2.5522692566255598</v>
      </c>
      <c r="AB1653" s="300">
        <v>1.1807592751456999</v>
      </c>
      <c r="AC1653" s="300">
        <v>-12.125653438483299</v>
      </c>
      <c r="AD1653" s="300">
        <v>10.9129663279406</v>
      </c>
      <c r="AE1653" s="300">
        <v>17.720111563356902</v>
      </c>
      <c r="AF1653" s="300">
        <v>-19.2657325212434</v>
      </c>
      <c r="AG1653" s="300">
        <v>14.626666324765401</v>
      </c>
      <c r="AH1653" s="300">
        <v>3.1015478234174498</v>
      </c>
      <c r="AI1653" s="300">
        <v>-1.6546099125954301E-2</v>
      </c>
      <c r="AJ1653" s="300">
        <v>6.9828065543664302</v>
      </c>
      <c r="AK1653" s="300">
        <v>39.439029106127201</v>
      </c>
      <c r="AL1653" s="300">
        <v>16.1436139699899</v>
      </c>
      <c r="AM1653" s="300">
        <v>2.6217433691423402</v>
      </c>
      <c r="AN1653" s="300">
        <v>18.7610939488535</v>
      </c>
      <c r="AO1653" s="300">
        <v>1.9158930308855999</v>
      </c>
      <c r="AP1653" s="300">
        <v>-15.070943563696</v>
      </c>
      <c r="AQ1653" s="300">
        <v>9.6355225064722898</v>
      </c>
      <c r="AR1653" s="300">
        <v>-18.392684713081898</v>
      </c>
      <c r="AS1653" s="300">
        <v>-17.8866673974278</v>
      </c>
      <c r="AT1653" s="300">
        <v>-14.679195776126701</v>
      </c>
      <c r="AU1653" s="300">
        <v>2.7949076217070901</v>
      </c>
      <c r="AV1653" s="300">
        <v>1.77969691846004E-2</v>
      </c>
      <c r="AW1653" s="300">
        <v>-9.1740034307461098</v>
      </c>
      <c r="AX1653" s="300">
        <v>-30.899792607487601</v>
      </c>
      <c r="AY1653" s="300">
        <v>-13.9475941456814</v>
      </c>
      <c r="AZ1653" s="300">
        <v>-7.2224623361751599</v>
      </c>
      <c r="BA1653" s="300">
        <v>-3.0375605143581499</v>
      </c>
      <c r="BB1653" s="300">
        <v>1.8226596053126101</v>
      </c>
      <c r="BC1653" s="300">
        <v>-13.693884234526299</v>
      </c>
    </row>
    <row r="1654" spans="1:55">
      <c r="A1654" s="301">
        <v>4</v>
      </c>
      <c r="B1654" s="301">
        <v>21</v>
      </c>
      <c r="C1654" s="299">
        <v>20</v>
      </c>
      <c r="D1654" s="300">
        <v>1.73116139066511</v>
      </c>
      <c r="E1654" s="300">
        <v>0.36293454097136202</v>
      </c>
      <c r="F1654" s="300">
        <v>-1.08765231991291</v>
      </c>
      <c r="G1654" s="300">
        <v>-6.1103698713818098</v>
      </c>
      <c r="H1654" s="300">
        <v>0.40049092792646601</v>
      </c>
      <c r="I1654" s="300">
        <v>-1.88665846956599</v>
      </c>
      <c r="J1654" s="300">
        <v>2.4610043365557699</v>
      </c>
      <c r="K1654" s="300">
        <v>-12.658932286908801</v>
      </c>
      <c r="L1654" s="300">
        <v>-0.31317684673774598</v>
      </c>
      <c r="M1654" s="300">
        <v>0.14461677438286999</v>
      </c>
      <c r="N1654" s="300">
        <v>-1.49184398804782</v>
      </c>
      <c r="O1654" s="300">
        <v>-0.43057721233457902</v>
      </c>
      <c r="P1654" s="300">
        <v>-4.6691279968270996</v>
      </c>
      <c r="Q1654" s="300">
        <v>3.0956670820508001</v>
      </c>
      <c r="R1654" s="300">
        <v>-3.6493794379215201</v>
      </c>
      <c r="S1654" s="300">
        <v>-1.83653552735317</v>
      </c>
      <c r="T1654" s="300">
        <v>7.53023040508024</v>
      </c>
      <c r="U1654" s="300">
        <v>-0.206490635966388</v>
      </c>
      <c r="V1654" s="300">
        <v>-3.4888093369693598</v>
      </c>
      <c r="W1654" s="300">
        <v>11.989354109447</v>
      </c>
      <c r="X1654" s="300">
        <v>34.654634416160299</v>
      </c>
      <c r="Y1654" s="300">
        <v>1.2502047174925</v>
      </c>
      <c r="Z1654" s="300">
        <v>1.5952113978895699</v>
      </c>
      <c r="AA1654" s="300">
        <v>-5.8966920905081599</v>
      </c>
      <c r="AB1654" s="300">
        <v>-0.18918381118691099</v>
      </c>
      <c r="AC1654" s="300">
        <v>12.080291311782799</v>
      </c>
      <c r="AD1654" s="300">
        <v>-4.1975974573770802</v>
      </c>
      <c r="AE1654" s="300">
        <v>5.9393834983938802</v>
      </c>
      <c r="AF1654" s="300">
        <v>2.44645287436003</v>
      </c>
      <c r="AG1654" s="300">
        <v>-7.6180694355415604</v>
      </c>
      <c r="AH1654" s="300">
        <v>-0.90592104224450098</v>
      </c>
      <c r="AI1654" s="300">
        <v>-4.4642769124495496</v>
      </c>
      <c r="AJ1654" s="300">
        <v>16.870660571891001</v>
      </c>
      <c r="AK1654" s="300">
        <v>-1.57224298103732</v>
      </c>
      <c r="AL1654" s="300">
        <v>1.71980128764577</v>
      </c>
      <c r="AM1654" s="300">
        <v>2.46720104519932</v>
      </c>
      <c r="AN1654" s="300">
        <v>-7.9087954936401701</v>
      </c>
      <c r="AO1654" s="300">
        <v>0.250905442605249</v>
      </c>
      <c r="AP1654" s="300">
        <v>18.552433578292899</v>
      </c>
      <c r="AQ1654" s="300">
        <v>-3.6775036250931099</v>
      </c>
      <c r="AR1654" s="300">
        <v>3.1723789015191999</v>
      </c>
      <c r="AS1654" s="300">
        <v>2.2414064630426802</v>
      </c>
      <c r="AT1654" s="300">
        <v>2.7150474701229199</v>
      </c>
      <c r="AU1654" s="300">
        <v>-0.85945872755004304</v>
      </c>
      <c r="AV1654" s="300">
        <v>-4.14267629622905</v>
      </c>
      <c r="AW1654" s="300">
        <v>-5.7843712551867297</v>
      </c>
      <c r="AX1654" s="300">
        <v>-1.68664892138997</v>
      </c>
      <c r="AY1654" s="300">
        <v>-0.32049227745907199</v>
      </c>
      <c r="AZ1654" s="300">
        <v>-0.91406673158413398</v>
      </c>
      <c r="BA1654" s="300">
        <v>12.1030554748851</v>
      </c>
      <c r="BB1654" s="300">
        <v>-0.28882660215678202</v>
      </c>
      <c r="BC1654" s="300">
        <v>14.9634409507289</v>
      </c>
    </row>
    <row r="1655" spans="1:55">
      <c r="A1655" s="301">
        <v>4</v>
      </c>
      <c r="B1655" s="301">
        <v>21</v>
      </c>
      <c r="C1655" s="299">
        <v>21</v>
      </c>
      <c r="D1655" s="300">
        <v>-1.4689399477728999</v>
      </c>
      <c r="E1655" s="300">
        <v>4.2103007634097196</v>
      </c>
      <c r="F1655" s="300">
        <v>-1.60007556671909</v>
      </c>
      <c r="G1655" s="300">
        <v>0.21283762599310799</v>
      </c>
      <c r="H1655" s="300">
        <v>-4.1794012724971497</v>
      </c>
      <c r="I1655" s="300">
        <v>0.34909235016923301</v>
      </c>
      <c r="J1655" s="300">
        <v>5.6697171326514599</v>
      </c>
      <c r="K1655" s="300">
        <v>-2.8129434550836199</v>
      </c>
      <c r="L1655" s="300">
        <v>0.83625756609503699</v>
      </c>
      <c r="M1655" s="300">
        <v>-0.87452934513615899</v>
      </c>
      <c r="N1655" s="300">
        <v>-1.93723669810725</v>
      </c>
      <c r="O1655" s="300">
        <v>0.13019652617104499</v>
      </c>
      <c r="P1655" s="300">
        <v>-13.1501658212051</v>
      </c>
      <c r="Q1655" s="300">
        <v>-2.6354970644262798</v>
      </c>
      <c r="R1655" s="300">
        <v>9.4920325099919491</v>
      </c>
      <c r="S1655" s="300">
        <v>3.0947755016315699</v>
      </c>
      <c r="T1655" s="300">
        <v>0.65285062293290996</v>
      </c>
      <c r="U1655" s="300">
        <v>-8.0678655970264899</v>
      </c>
      <c r="V1655" s="300">
        <v>5.9808346396468801</v>
      </c>
      <c r="W1655" s="300">
        <v>6.2686304858326096</v>
      </c>
      <c r="X1655" s="300">
        <v>-2.3212261120900499</v>
      </c>
      <c r="Y1655" s="300">
        <v>0.275423922559134</v>
      </c>
      <c r="Z1655" s="300">
        <v>2.7195928896646899</v>
      </c>
      <c r="AA1655" s="300">
        <v>16.436052053382902</v>
      </c>
      <c r="AB1655" s="300">
        <v>7.9184893334970294E-3</v>
      </c>
      <c r="AC1655" s="300">
        <v>-23.988877954588599</v>
      </c>
      <c r="AD1655" s="300">
        <v>-6.2331865471703098</v>
      </c>
      <c r="AE1655" s="300">
        <v>12.5039141836111</v>
      </c>
      <c r="AF1655" s="300">
        <v>-4.4375857760657196</v>
      </c>
      <c r="AG1655" s="300">
        <v>-0.94681099556017501</v>
      </c>
      <c r="AH1655" s="300">
        <v>-10.7932308125151</v>
      </c>
      <c r="AI1655" s="300">
        <v>7.8195272969096203</v>
      </c>
      <c r="AJ1655" s="300">
        <v>8.8702116072844106</v>
      </c>
      <c r="AK1655" s="300">
        <v>22.163368699710801</v>
      </c>
      <c r="AL1655" s="300">
        <v>-5.5791907421756902E-2</v>
      </c>
      <c r="AM1655" s="300">
        <v>2.1494822347541702</v>
      </c>
      <c r="AN1655" s="300">
        <v>-3.9766674578551902</v>
      </c>
      <c r="AO1655" s="300">
        <v>-0.134492933616567</v>
      </c>
      <c r="AP1655" s="300">
        <v>-31.0732370813895</v>
      </c>
      <c r="AQ1655" s="300">
        <v>4.5683986646013004</v>
      </c>
      <c r="AR1655" s="300">
        <v>11.0732886172948</v>
      </c>
      <c r="AS1655" s="300">
        <v>7.0292681916493596</v>
      </c>
      <c r="AT1655" s="300">
        <v>-0.76206870881517197</v>
      </c>
      <c r="AU1655" s="300">
        <v>-9.2934618233621897</v>
      </c>
      <c r="AV1655" s="300">
        <v>-2.9177967356235701</v>
      </c>
      <c r="AW1655" s="300">
        <v>-19.079865304074001</v>
      </c>
      <c r="AX1655" s="300">
        <v>-19.609747617997201</v>
      </c>
      <c r="AY1655" s="300">
        <v>5.1810077363673797</v>
      </c>
      <c r="AZ1655" s="300">
        <v>2.1913052513832798</v>
      </c>
      <c r="BA1655" s="300">
        <v>-20.243191914867001</v>
      </c>
      <c r="BB1655" s="300">
        <v>-0.29982649586964899</v>
      </c>
      <c r="BC1655" s="300">
        <v>-31.3863630250572</v>
      </c>
    </row>
    <row r="1656" spans="1:55">
      <c r="A1656" s="301">
        <v>4</v>
      </c>
      <c r="B1656" s="301">
        <v>21</v>
      </c>
      <c r="C1656" s="299">
        <v>22</v>
      </c>
      <c r="D1656" s="300">
        <v>-1.2406937949011601</v>
      </c>
      <c r="E1656" s="300">
        <v>-3.9945545096386401</v>
      </c>
      <c r="F1656" s="300">
        <v>0.73462663220044699</v>
      </c>
      <c r="G1656" s="300">
        <v>4.2284500297426604</v>
      </c>
      <c r="H1656" s="300">
        <v>-3.91811409098589</v>
      </c>
      <c r="I1656" s="300">
        <v>-0.322283456505704</v>
      </c>
      <c r="J1656" s="300">
        <v>2.32989836584952</v>
      </c>
      <c r="K1656" s="300">
        <v>5.7143490310927403</v>
      </c>
      <c r="L1656" s="300">
        <v>2.4391903511277602</v>
      </c>
      <c r="M1656" s="300">
        <v>3.76147922276553</v>
      </c>
      <c r="N1656" s="300">
        <v>5.32936266334998</v>
      </c>
      <c r="O1656" s="300">
        <v>2.6664399155188598</v>
      </c>
      <c r="P1656" s="300">
        <v>7.3714801016586797</v>
      </c>
      <c r="Q1656" s="300">
        <v>2.74137685277549</v>
      </c>
      <c r="R1656" s="300">
        <v>-10.5377942677083</v>
      </c>
      <c r="S1656" s="300">
        <v>1.42372036290771</v>
      </c>
      <c r="T1656" s="300">
        <v>-0.69070442606357296</v>
      </c>
      <c r="U1656" s="300">
        <v>-7.9523656531288598</v>
      </c>
      <c r="V1656" s="300">
        <v>5.4959623592749001</v>
      </c>
      <c r="W1656" s="300">
        <v>2.67589005710941</v>
      </c>
      <c r="X1656" s="300">
        <v>-8.8974014504529695</v>
      </c>
      <c r="Y1656" s="300">
        <v>-3.9015816568763202</v>
      </c>
      <c r="Z1656" s="300">
        <v>-13.1271752742604</v>
      </c>
      <c r="AA1656" s="300">
        <v>10.0218223019181</v>
      </c>
      <c r="AB1656" s="300">
        <v>-5.1156130758220799</v>
      </c>
      <c r="AC1656" s="300">
        <v>-20.9087680327514</v>
      </c>
      <c r="AD1656" s="300">
        <v>-3.83197314949608</v>
      </c>
      <c r="AE1656" s="300">
        <v>-16.264636941644898</v>
      </c>
      <c r="AF1656" s="300">
        <v>-2.3064989173070001</v>
      </c>
      <c r="AG1656" s="300">
        <v>0.72173478238346001</v>
      </c>
      <c r="AH1656" s="300">
        <v>-10.872753086367499</v>
      </c>
      <c r="AI1656" s="300">
        <v>-7.6144742723800602</v>
      </c>
      <c r="AJ1656" s="300">
        <v>2.9656087276623602</v>
      </c>
      <c r="AK1656" s="300">
        <v>-11.1799457648406</v>
      </c>
      <c r="AL1656" s="300">
        <v>-5.0827788925381299</v>
      </c>
      <c r="AM1656" s="300">
        <v>-3.8432349232722598</v>
      </c>
      <c r="AN1656" s="300">
        <v>-13.6620896676238</v>
      </c>
      <c r="AO1656" s="300">
        <v>1.5913809680119499</v>
      </c>
      <c r="AP1656" s="300">
        <v>-31.2945386206306</v>
      </c>
      <c r="AQ1656" s="300">
        <v>-3.0825273364125101</v>
      </c>
      <c r="AR1656" s="300">
        <v>13.0538601604232</v>
      </c>
      <c r="AS1656" s="300">
        <v>-9.2743794730164506</v>
      </c>
      <c r="AT1656" s="300">
        <v>0.99918022537304896</v>
      </c>
      <c r="AU1656" s="300">
        <v>-9.4260446441655592</v>
      </c>
      <c r="AV1656" s="300">
        <v>-3.3615577090820099</v>
      </c>
      <c r="AW1656" s="300">
        <v>-3.6629832407424798</v>
      </c>
      <c r="AX1656" s="300">
        <v>-10.872728741350199</v>
      </c>
      <c r="AY1656" s="300">
        <v>2.2985281113529701</v>
      </c>
      <c r="AZ1656" s="300">
        <v>-15.2894668053356</v>
      </c>
      <c r="BA1656" s="300">
        <v>5.7197346464056702</v>
      </c>
      <c r="BB1656" s="300">
        <v>1.50427735872785</v>
      </c>
      <c r="BC1656" s="300">
        <v>-20.277461092627799</v>
      </c>
    </row>
    <row r="1657" spans="1:55">
      <c r="A1657" s="301">
        <v>4</v>
      </c>
      <c r="B1657" s="301">
        <v>21</v>
      </c>
      <c r="C1657" s="299">
        <v>23</v>
      </c>
      <c r="D1657" s="300">
        <v>3.9456727442734199</v>
      </c>
      <c r="E1657" s="300">
        <v>11.718279887402201</v>
      </c>
      <c r="F1657" s="300">
        <v>2.66619084146638</v>
      </c>
      <c r="G1657" s="300">
        <v>0.90409652384115602</v>
      </c>
      <c r="H1657" s="300">
        <v>-1.2999506416426001</v>
      </c>
      <c r="I1657" s="300">
        <v>-4.5554865853202298</v>
      </c>
      <c r="J1657" s="300">
        <v>-8.6885066275076692</v>
      </c>
      <c r="K1657" s="300">
        <v>9.7536858165434701</v>
      </c>
      <c r="L1657" s="300">
        <v>7.5452481164645997</v>
      </c>
      <c r="M1657" s="300">
        <v>-1.85344591144157</v>
      </c>
      <c r="N1657" s="300">
        <v>8.2362795322628806</v>
      </c>
      <c r="O1657" s="300">
        <v>0.824868630569358</v>
      </c>
      <c r="P1657" s="300">
        <v>-2.6528087476906501</v>
      </c>
      <c r="Q1657" s="300">
        <v>-8.2780925827395393</v>
      </c>
      <c r="R1657" s="300">
        <v>17.866535675332901</v>
      </c>
      <c r="S1657" s="300">
        <v>6.1775677907951598</v>
      </c>
      <c r="T1657" s="300">
        <v>-8.2860597465988093</v>
      </c>
      <c r="U1657" s="300">
        <v>-2.8940424039528301</v>
      </c>
      <c r="V1657" s="300">
        <v>-4.2051463116783498</v>
      </c>
      <c r="W1657" s="300">
        <v>-17.4301515729986</v>
      </c>
      <c r="X1657" s="300">
        <v>17.5898782962255</v>
      </c>
      <c r="Y1657" s="300">
        <v>15.8852324046004</v>
      </c>
      <c r="Z1657" s="300">
        <v>-3.1779930328687298</v>
      </c>
      <c r="AA1657" s="300">
        <v>14.0881194460075</v>
      </c>
      <c r="AB1657" s="300">
        <v>1.6325065278417701</v>
      </c>
      <c r="AC1657" s="300">
        <v>-6.2892656643597098</v>
      </c>
      <c r="AD1657" s="300">
        <v>-4.41007940336877</v>
      </c>
      <c r="AE1657" s="300">
        <v>-26.778038965970701</v>
      </c>
      <c r="AF1657" s="300">
        <v>-9.2215865560727703</v>
      </c>
      <c r="AG1657" s="300">
        <v>10.815958971978301</v>
      </c>
      <c r="AH1657" s="300">
        <v>-4.2072566916195004</v>
      </c>
      <c r="AI1657" s="300">
        <v>4.6073156386177496</v>
      </c>
      <c r="AJ1657" s="300">
        <v>-23.675466756910101</v>
      </c>
      <c r="AK1657" s="300">
        <v>-46.511038343742399</v>
      </c>
      <c r="AL1657" s="300">
        <v>21.556288380689601</v>
      </c>
      <c r="AM1657" s="300">
        <v>14.3637148889124</v>
      </c>
      <c r="AN1657" s="300">
        <v>-21.155241857446399</v>
      </c>
      <c r="AO1657" s="300">
        <v>7.5119816461549904</v>
      </c>
      <c r="AP1657" s="300">
        <v>-8.4864981249866602</v>
      </c>
      <c r="AQ1657" s="300">
        <v>8.8392288175456404</v>
      </c>
      <c r="AR1657" s="300">
        <v>-26.975326833714199</v>
      </c>
      <c r="AS1657" s="300">
        <v>-4.1203548583175298</v>
      </c>
      <c r="AT1657" s="300">
        <v>9.5964384032005405</v>
      </c>
      <c r="AU1657" s="300">
        <v>-3.3737805001202101</v>
      </c>
      <c r="AV1657" s="300">
        <v>7.65023947670469</v>
      </c>
      <c r="AW1657" s="300">
        <v>18.3778273163901</v>
      </c>
      <c r="AX1657" s="300">
        <v>40.787977294941498</v>
      </c>
      <c r="AY1657" s="300">
        <v>18.598167703638101</v>
      </c>
      <c r="AZ1657" s="300">
        <v>9.1949477966492896</v>
      </c>
      <c r="BA1657" s="300">
        <v>-6.24424029577645</v>
      </c>
      <c r="BB1657" s="300">
        <v>6.6561006694271798</v>
      </c>
      <c r="BC1657" s="300">
        <v>-6.34990712681331</v>
      </c>
    </row>
    <row r="1658" spans="1:55">
      <c r="A1658" s="301">
        <v>4</v>
      </c>
      <c r="B1658" s="301">
        <v>21</v>
      </c>
      <c r="C1658" s="299">
        <v>24</v>
      </c>
      <c r="D1658" s="300">
        <v>-0.97338005091320801</v>
      </c>
      <c r="E1658" s="300">
        <v>4.85011647825322</v>
      </c>
      <c r="F1658" s="300">
        <v>-4.4409631256895201</v>
      </c>
      <c r="G1658" s="300">
        <v>0.621230863681277</v>
      </c>
      <c r="H1658" s="300">
        <v>-7.2472971628133802</v>
      </c>
      <c r="I1658" s="300">
        <v>-1.29164758071533</v>
      </c>
      <c r="J1658" s="300">
        <v>-10.280241918003099</v>
      </c>
      <c r="K1658" s="300">
        <v>-2.1940890153323198</v>
      </c>
      <c r="L1658" s="300">
        <v>0.11892753956970301</v>
      </c>
      <c r="M1658" s="300">
        <v>-4.4637330503605801</v>
      </c>
      <c r="N1658" s="300">
        <v>1.22042442328879</v>
      </c>
      <c r="O1658" s="300">
        <v>-0.27465973081700301</v>
      </c>
      <c r="P1658" s="300">
        <v>8.4976519382430897</v>
      </c>
      <c r="Q1658" s="300">
        <v>4.5550315730776196</v>
      </c>
      <c r="R1658" s="300">
        <v>14.853681005305701</v>
      </c>
      <c r="S1658" s="300">
        <v>5.4348533655023701</v>
      </c>
      <c r="T1658" s="300">
        <v>-2.3833173107682502</v>
      </c>
      <c r="U1658" s="300">
        <v>-14.6326530195124</v>
      </c>
      <c r="V1658" s="300">
        <v>-1.05961329977654</v>
      </c>
      <c r="W1658" s="300">
        <v>-20.687968902460799</v>
      </c>
      <c r="X1658" s="300">
        <v>16.1872821177442</v>
      </c>
      <c r="Y1658" s="300">
        <v>-0.74940341985270598</v>
      </c>
      <c r="Z1658" s="300">
        <v>14.648481368291099</v>
      </c>
      <c r="AA1658" s="300">
        <v>-12.502088549135999</v>
      </c>
      <c r="AB1658" s="300">
        <v>-0.94523335966412403</v>
      </c>
      <c r="AC1658" s="300">
        <v>18.536508989886901</v>
      </c>
      <c r="AD1658" s="300">
        <v>9.7448953856510592</v>
      </c>
      <c r="AE1658" s="300">
        <v>-18.644998660126401</v>
      </c>
      <c r="AF1658" s="300">
        <v>7.9049629299264197</v>
      </c>
      <c r="AG1658" s="300">
        <v>-3.7261129747584101</v>
      </c>
      <c r="AH1658" s="300">
        <v>-20.124586088974901</v>
      </c>
      <c r="AI1658" s="300">
        <v>-5.3403750332801003</v>
      </c>
      <c r="AJ1658" s="300">
        <v>-28.5168899254558</v>
      </c>
      <c r="AK1658" s="300">
        <v>31.832456214493199</v>
      </c>
      <c r="AL1658" s="300">
        <v>-1.9983664733134301</v>
      </c>
      <c r="AM1658" s="300">
        <v>7.4884670814716898</v>
      </c>
      <c r="AN1658" s="300">
        <v>8.87333107267572</v>
      </c>
      <c r="AO1658" s="300">
        <v>-3.0438644705487898</v>
      </c>
      <c r="AP1658" s="300">
        <v>26.780040474504101</v>
      </c>
      <c r="AQ1658" s="300">
        <v>5.4772341777285201</v>
      </c>
      <c r="AR1658" s="300">
        <v>13.366459636559</v>
      </c>
      <c r="AS1658" s="300">
        <v>-1.9088882660995801</v>
      </c>
      <c r="AT1658" s="300">
        <v>-2.91597325693535</v>
      </c>
      <c r="AU1658" s="300">
        <v>-17.476212098324801</v>
      </c>
      <c r="AV1658" s="300">
        <v>6.7093440727013904</v>
      </c>
      <c r="AW1658" s="300">
        <v>34.084274589255202</v>
      </c>
      <c r="AX1658" s="300">
        <v>-12.159129064693801</v>
      </c>
      <c r="AY1658" s="300">
        <v>-1.19534298946065</v>
      </c>
      <c r="AZ1658" s="300">
        <v>-17.412704896735399</v>
      </c>
      <c r="BA1658" s="300">
        <v>4.6900122897394398</v>
      </c>
      <c r="BB1658" s="300">
        <v>-1.99662232565552</v>
      </c>
      <c r="BC1658" s="300">
        <v>23.487917447203301</v>
      </c>
    </row>
    <row r="1659" spans="1:55">
      <c r="A1659" s="301">
        <v>4</v>
      </c>
      <c r="B1659" s="301">
        <v>22</v>
      </c>
      <c r="C1659" s="299">
        <v>1</v>
      </c>
      <c r="D1659" s="300">
        <v>-345.117304213659</v>
      </c>
      <c r="E1659" s="300">
        <v>674.64388251718299</v>
      </c>
      <c r="F1659" s="300">
        <v>387.03324259122797</v>
      </c>
      <c r="G1659" s="300">
        <v>286.919148482156</v>
      </c>
      <c r="H1659" s="300">
        <v>-335.52585016657002</v>
      </c>
      <c r="I1659" s="300">
        <v>881.75493802178403</v>
      </c>
      <c r="J1659" s="300">
        <v>611.90158424064498</v>
      </c>
      <c r="K1659" s="300">
        <v>-524.47566017018096</v>
      </c>
      <c r="L1659" s="300">
        <v>474.00558007369102</v>
      </c>
      <c r="M1659" s="300">
        <v>371.52956508363201</v>
      </c>
      <c r="N1659" s="300">
        <v>622.19060184420402</v>
      </c>
      <c r="O1659" s="300">
        <v>-47.8285475524603</v>
      </c>
      <c r="P1659" s="300">
        <v>502.19714694439602</v>
      </c>
      <c r="Q1659" s="300">
        <v>-620.38433742932204</v>
      </c>
      <c r="R1659" s="300">
        <v>1373.0879276737901</v>
      </c>
      <c r="S1659" s="300">
        <v>750.74062458707397</v>
      </c>
      <c r="T1659" s="300">
        <v>557.20925844727003</v>
      </c>
      <c r="U1659" s="300">
        <v>-634.60181055723797</v>
      </c>
      <c r="V1659" s="300">
        <v>1752.08031542669</v>
      </c>
      <c r="W1659" s="300">
        <v>1202.7290290534499</v>
      </c>
      <c r="X1659" s="300">
        <v>-930.81346188199905</v>
      </c>
      <c r="Y1659" s="300">
        <v>-498.53292742940602</v>
      </c>
      <c r="Z1659" s="300">
        <v>748.57378421188605</v>
      </c>
      <c r="AA1659" s="300">
        <v>1250.65822520551</v>
      </c>
      <c r="AB1659" s="300">
        <v>144.20535532937501</v>
      </c>
      <c r="AC1659" s="300">
        <v>-496.807079105931</v>
      </c>
      <c r="AD1659" s="300">
        <v>-826.50534481224497</v>
      </c>
      <c r="AE1659" s="300">
        <v>1899.5409070487301</v>
      </c>
      <c r="AF1659" s="300">
        <v>1026.5458013027701</v>
      </c>
      <c r="AG1659" s="300">
        <v>761.43509803504298</v>
      </c>
      <c r="AH1659" s="300">
        <v>-864.58060575321201</v>
      </c>
      <c r="AI1659" s="300">
        <v>2410.5007003280198</v>
      </c>
      <c r="AJ1659" s="300">
        <v>1650.5994653436201</v>
      </c>
      <c r="AK1659" s="300">
        <v>1853.5297334330301</v>
      </c>
      <c r="AL1659" s="300">
        <v>-664.99913380996202</v>
      </c>
      <c r="AM1659" s="300">
        <v>1029.0168834732799</v>
      </c>
      <c r="AN1659" s="300">
        <v>-796.66754042746095</v>
      </c>
      <c r="AO1659" s="300">
        <v>196.905719674946</v>
      </c>
      <c r="AP1659" s="300">
        <v>905.19127677212396</v>
      </c>
      <c r="AQ1659" s="300">
        <v>-768.96057856221501</v>
      </c>
      <c r="AR1659" s="300">
        <v>1647.6975359404</v>
      </c>
      <c r="AS1659" s="300">
        <v>915.68853674279001</v>
      </c>
      <c r="AT1659" s="300">
        <v>675.62787152943997</v>
      </c>
      <c r="AU1659" s="300">
        <v>-791.15138456800298</v>
      </c>
      <c r="AV1659" s="300">
        <v>2125.8651344095501</v>
      </c>
      <c r="AW1659" s="300">
        <v>1462.3325609932001</v>
      </c>
      <c r="AX1659" s="300">
        <v>-1155.4780925953801</v>
      </c>
      <c r="AY1659" s="300">
        <v>1131.75983634097</v>
      </c>
      <c r="AZ1659" s="300">
        <v>886.00405006743495</v>
      </c>
      <c r="BA1659" s="300">
        <v>1502.81399655473</v>
      </c>
      <c r="BB1659" s="300">
        <v>175.089790511692</v>
      </c>
      <c r="BC1659" s="300">
        <v>-643.90028767022795</v>
      </c>
    </row>
    <row r="1660" spans="1:55">
      <c r="A1660" s="301">
        <v>4</v>
      </c>
      <c r="B1660" s="301">
        <v>22</v>
      </c>
      <c r="C1660" s="299">
        <v>2</v>
      </c>
      <c r="D1660" s="300">
        <v>-3.4032019822269302</v>
      </c>
      <c r="E1660" s="300">
        <v>50.549475263249398</v>
      </c>
      <c r="F1660" s="300">
        <v>-34.382262621329701</v>
      </c>
      <c r="G1660" s="300">
        <v>89.428445590944193</v>
      </c>
      <c r="H1660" s="300">
        <v>-52.643341562723002</v>
      </c>
      <c r="I1660" s="300">
        <v>84.603903770184104</v>
      </c>
      <c r="J1660" s="300">
        <v>30.165187693515001</v>
      </c>
      <c r="K1660" s="300">
        <v>-125.864347251238</v>
      </c>
      <c r="L1660" s="300">
        <v>-91.803871000691004</v>
      </c>
      <c r="M1660" s="300">
        <v>-86.066117773956407</v>
      </c>
      <c r="N1660" s="300">
        <v>-21.363768512543999</v>
      </c>
      <c r="O1660" s="300">
        <v>-50.487240230954498</v>
      </c>
      <c r="P1660" s="300">
        <v>-231.28033158298399</v>
      </c>
      <c r="Q1660" s="300">
        <v>-38.8591208338933</v>
      </c>
      <c r="R1660" s="300">
        <v>38.747901455582799</v>
      </c>
      <c r="S1660" s="300">
        <v>85.735205235924099</v>
      </c>
      <c r="T1660" s="300">
        <v>-136.14123789552301</v>
      </c>
      <c r="U1660" s="300">
        <v>128.492485610643</v>
      </c>
      <c r="V1660" s="300">
        <v>103.308275084126</v>
      </c>
      <c r="W1660" s="300">
        <v>44.065919900521401</v>
      </c>
      <c r="X1660" s="300">
        <v>199.82123306280201</v>
      </c>
      <c r="Y1660" s="300">
        <v>108.35167023020701</v>
      </c>
      <c r="Z1660" s="300">
        <v>-148.24348094828099</v>
      </c>
      <c r="AA1660" s="300">
        <v>-44.301016706933197</v>
      </c>
      <c r="AB1660" s="300">
        <v>-97.010864257437703</v>
      </c>
      <c r="AC1660" s="300">
        <v>302.034326743767</v>
      </c>
      <c r="AD1660" s="300">
        <v>-69.806098864013293</v>
      </c>
      <c r="AE1660" s="300">
        <v>46.419796175695502</v>
      </c>
      <c r="AF1660" s="300">
        <v>110.34235702466501</v>
      </c>
      <c r="AG1660" s="300">
        <v>-189.31902923841099</v>
      </c>
      <c r="AH1660" s="300">
        <v>180.577506138438</v>
      </c>
      <c r="AI1660" s="300">
        <v>-151.09035708977899</v>
      </c>
      <c r="AJ1660" s="300">
        <v>61.5948046034027</v>
      </c>
      <c r="AK1660" s="300">
        <v>-319.87656052273502</v>
      </c>
      <c r="AL1660" s="300">
        <v>147.88444980954301</v>
      </c>
      <c r="AM1660" s="300">
        <v>-229.640150201815</v>
      </c>
      <c r="AN1660" s="300">
        <v>-67.150323035780801</v>
      </c>
      <c r="AO1660" s="300">
        <v>-132.473044404126</v>
      </c>
      <c r="AP1660" s="300">
        <v>410.04288156030401</v>
      </c>
      <c r="AQ1660" s="300">
        <v>-42.336673006690098</v>
      </c>
      <c r="AR1660" s="300">
        <v>63.967749055123399</v>
      </c>
      <c r="AS1660" s="300">
        <v>99.757949895140499</v>
      </c>
      <c r="AT1660" s="300">
        <v>-160.708883451628</v>
      </c>
      <c r="AU1660" s="300">
        <v>162.33709815657301</v>
      </c>
      <c r="AV1660" s="300">
        <v>163.92217367047999</v>
      </c>
      <c r="AW1660" s="300">
        <v>73.593163942906997</v>
      </c>
      <c r="AX1660" s="300">
        <v>-283.80516282864897</v>
      </c>
      <c r="AY1660" s="300">
        <v>131.86662304504301</v>
      </c>
      <c r="AZ1660" s="300">
        <v>-280.59474031058301</v>
      </c>
      <c r="BA1660" s="300">
        <v>-67.299835476728106</v>
      </c>
      <c r="BB1660" s="300">
        <v>-121.136784472852</v>
      </c>
      <c r="BC1660" s="300">
        <v>359.197213786166</v>
      </c>
    </row>
    <row r="1661" spans="1:55">
      <c r="A1661" s="301">
        <v>4</v>
      </c>
      <c r="B1661" s="301">
        <v>22</v>
      </c>
      <c r="C1661" s="299">
        <v>3</v>
      </c>
      <c r="D1661" s="300">
        <v>-89.564700999829299</v>
      </c>
      <c r="E1661" s="300">
        <v>118.609715134764</v>
      </c>
      <c r="F1661" s="300">
        <v>57.685806716713799</v>
      </c>
      <c r="G1661" s="300">
        <v>54.925316902243999</v>
      </c>
      <c r="H1661" s="300">
        <v>-77.691009484872396</v>
      </c>
      <c r="I1661" s="300">
        <v>121.141028616894</v>
      </c>
      <c r="J1661" s="300">
        <v>-43.534557998102898</v>
      </c>
      <c r="K1661" s="300">
        <v>81.612287939997202</v>
      </c>
      <c r="L1661" s="300">
        <v>-14.881307673029101</v>
      </c>
      <c r="M1661" s="300">
        <v>-28.1462158728853</v>
      </c>
      <c r="N1661" s="300">
        <v>71.488216578928004</v>
      </c>
      <c r="O1661" s="300">
        <v>-8.0570898795808894</v>
      </c>
      <c r="P1661" s="300">
        <v>19.326312089211498</v>
      </c>
      <c r="Q1661" s="300">
        <v>196.798699454277</v>
      </c>
      <c r="R1661" s="300">
        <v>-204.11280353259099</v>
      </c>
      <c r="S1661" s="300">
        <v>114.843578445844</v>
      </c>
      <c r="T1661" s="300">
        <v>-87.179511931088697</v>
      </c>
      <c r="U1661" s="300">
        <v>-154.695541242198</v>
      </c>
      <c r="V1661" s="300">
        <v>232.45522627612399</v>
      </c>
      <c r="W1661" s="300">
        <v>75.412674219422101</v>
      </c>
      <c r="X1661" s="300">
        <v>26.017305799803601</v>
      </c>
      <c r="Y1661" s="300">
        <v>-26.164956810109999</v>
      </c>
      <c r="Z1661" s="300">
        <v>64.474956467957398</v>
      </c>
      <c r="AA1661" s="300">
        <v>-158.28430175772101</v>
      </c>
      <c r="AB1661" s="300">
        <v>24.679943676988099</v>
      </c>
      <c r="AC1661" s="300">
        <v>-68.256730880204302</v>
      </c>
      <c r="AD1661" s="300">
        <v>257.199335695076</v>
      </c>
      <c r="AE1661" s="300">
        <v>306.83165831845298</v>
      </c>
      <c r="AF1661" s="300">
        <v>159.22690423090901</v>
      </c>
      <c r="AG1661" s="300">
        <v>-120.33121945423299</v>
      </c>
      <c r="AH1661" s="300">
        <v>-221.44567310325499</v>
      </c>
      <c r="AI1661" s="300">
        <v>315.002579441862</v>
      </c>
      <c r="AJ1661" s="300">
        <v>105.47339023728</v>
      </c>
      <c r="AK1661" s="300">
        <v>-9.1813423485137999</v>
      </c>
      <c r="AL1661" s="300">
        <v>-35.605543255102702</v>
      </c>
      <c r="AM1661" s="300">
        <v>86.873321486670093</v>
      </c>
      <c r="AN1661" s="300">
        <v>-226.12538324577901</v>
      </c>
      <c r="AO1661" s="300">
        <v>34.224517384861102</v>
      </c>
      <c r="AP1661" s="300">
        <v>204.643685506617</v>
      </c>
      <c r="AQ1661" s="300">
        <v>-214.414316482076</v>
      </c>
      <c r="AR1661" s="300">
        <v>-258.46119731764497</v>
      </c>
      <c r="AS1661" s="300">
        <v>137.692845435381</v>
      </c>
      <c r="AT1661" s="300">
        <v>-107.993942991171</v>
      </c>
      <c r="AU1661" s="300">
        <v>-214.616477129987</v>
      </c>
      <c r="AV1661" s="300">
        <v>293.46989017965899</v>
      </c>
      <c r="AW1661" s="300">
        <v>-116.57490127462999</v>
      </c>
      <c r="AX1661" s="300">
        <v>-62.050174928357599</v>
      </c>
      <c r="AY1661" s="300">
        <v>38.358768270340903</v>
      </c>
      <c r="AZ1661" s="300">
        <v>-64.535789512685199</v>
      </c>
      <c r="BA1661" s="300">
        <v>181.852825202437</v>
      </c>
      <c r="BB1661" s="300">
        <v>30.503629751330401</v>
      </c>
      <c r="BC1661" s="300">
        <v>-72.839478776659504</v>
      </c>
    </row>
    <row r="1662" spans="1:55">
      <c r="A1662" s="301">
        <v>4</v>
      </c>
      <c r="B1662" s="301">
        <v>22</v>
      </c>
      <c r="C1662" s="299">
        <v>4</v>
      </c>
      <c r="D1662" s="300">
        <v>-0.42058648669273402</v>
      </c>
      <c r="E1662" s="300">
        <v>82.7045708384113</v>
      </c>
      <c r="F1662" s="300">
        <v>40.231989613875797</v>
      </c>
      <c r="G1662" s="300">
        <v>76.439306464062</v>
      </c>
      <c r="H1662" s="300">
        <v>-6.10757385412417</v>
      </c>
      <c r="I1662" s="300">
        <v>23.797381400608799</v>
      </c>
      <c r="J1662" s="300">
        <v>-76.742488473071901</v>
      </c>
      <c r="K1662" s="300">
        <v>92.463091555872495</v>
      </c>
      <c r="L1662" s="300">
        <v>-29.584174622155999</v>
      </c>
      <c r="M1662" s="300">
        <v>-87.733164086082695</v>
      </c>
      <c r="N1662" s="300">
        <v>-77.558432585982203</v>
      </c>
      <c r="O1662" s="300">
        <v>-21.335054340506399</v>
      </c>
      <c r="P1662" s="300">
        <v>57.310050476199599</v>
      </c>
      <c r="Q1662" s="300">
        <v>-21.148772324924401</v>
      </c>
      <c r="R1662" s="300">
        <v>171.50585703272901</v>
      </c>
      <c r="S1662" s="300">
        <v>-70.898150851090904</v>
      </c>
      <c r="T1662" s="300">
        <v>122.25505499526101</v>
      </c>
      <c r="U1662" s="300">
        <v>-1.2539801252232501</v>
      </c>
      <c r="V1662" s="300">
        <v>-218.02014911850799</v>
      </c>
      <c r="W1662" s="300">
        <v>-161.07070035155701</v>
      </c>
      <c r="X1662" s="300">
        <v>256.61535748989201</v>
      </c>
      <c r="Y1662" s="300">
        <v>64.295812856282396</v>
      </c>
      <c r="Z1662" s="300">
        <v>-178.52963432870999</v>
      </c>
      <c r="AA1662" s="300">
        <v>155.02498736012899</v>
      </c>
      <c r="AB1662" s="300">
        <v>49.264962733604797</v>
      </c>
      <c r="AC1662" s="300">
        <v>60.3397519640124</v>
      </c>
      <c r="AD1662" s="300">
        <v>54.737082164172499</v>
      </c>
      <c r="AE1662" s="300">
        <v>238.271197223212</v>
      </c>
      <c r="AF1662" s="300">
        <v>-98.244837630837793</v>
      </c>
      <c r="AG1662" s="300">
        <v>153.80051240307401</v>
      </c>
      <c r="AH1662" s="300">
        <v>-10.2436276306764</v>
      </c>
      <c r="AI1662" s="300">
        <v>315.03684849585102</v>
      </c>
      <c r="AJ1662" s="300">
        <v>-229.42779388525699</v>
      </c>
      <c r="AK1662" s="300">
        <v>-261.427693207034</v>
      </c>
      <c r="AL1662" s="300">
        <v>-81.078165788879303</v>
      </c>
      <c r="AM1662" s="300">
        <v>-247.07909461753599</v>
      </c>
      <c r="AN1662" s="300">
        <v>213.61170572698899</v>
      </c>
      <c r="AO1662" s="300">
        <v>67.923757334167306</v>
      </c>
      <c r="AP1662" s="300">
        <v>-81.924488989227697</v>
      </c>
      <c r="AQ1662" s="300">
        <v>-21.029010205042901</v>
      </c>
      <c r="AR1662" s="300">
        <v>203.043959366005</v>
      </c>
      <c r="AS1662" s="300">
        <v>100.484685124454</v>
      </c>
      <c r="AT1662" s="300">
        <v>153.94417765007501</v>
      </c>
      <c r="AU1662" s="300">
        <v>15.0748576851098</v>
      </c>
      <c r="AV1662" s="300">
        <v>-203.85348513488401</v>
      </c>
      <c r="AW1662" s="300">
        <v>-205.20352103354401</v>
      </c>
      <c r="AX1662" s="300">
        <v>315.057892162028</v>
      </c>
      <c r="AY1662" s="300">
        <v>-75.734079084477699</v>
      </c>
      <c r="AZ1662" s="300">
        <v>-215.78333666663801</v>
      </c>
      <c r="BA1662" s="300">
        <v>186.445889783051</v>
      </c>
      <c r="BB1662" s="300">
        <v>59.329383959291597</v>
      </c>
      <c r="BC1662" s="300">
        <v>-107.223298136049</v>
      </c>
    </row>
    <row r="1663" spans="1:55">
      <c r="A1663" s="301">
        <v>4</v>
      </c>
      <c r="B1663" s="301">
        <v>22</v>
      </c>
      <c r="C1663" s="299">
        <v>5</v>
      </c>
      <c r="D1663" s="300">
        <v>35.1316565864865</v>
      </c>
      <c r="E1663" s="300">
        <v>51.832800799485398</v>
      </c>
      <c r="F1663" s="300">
        <v>44.990474624091497</v>
      </c>
      <c r="G1663" s="300">
        <v>-13.3920780593947</v>
      </c>
      <c r="H1663" s="300">
        <v>74.805495133691693</v>
      </c>
      <c r="I1663" s="300">
        <v>113.965535518336</v>
      </c>
      <c r="J1663" s="300">
        <v>-70.139546341114198</v>
      </c>
      <c r="K1663" s="300">
        <v>-92.744871866539</v>
      </c>
      <c r="L1663" s="300">
        <v>-61.214680182242603</v>
      </c>
      <c r="M1663" s="300">
        <v>-23.993868918944301</v>
      </c>
      <c r="N1663" s="300">
        <v>-24.714948864151399</v>
      </c>
      <c r="O1663" s="300">
        <v>1.4408200392961501</v>
      </c>
      <c r="P1663" s="300">
        <v>93.631449015171299</v>
      </c>
      <c r="Q1663" s="300">
        <v>65.599003520245304</v>
      </c>
      <c r="R1663" s="300">
        <v>-57.623842501952502</v>
      </c>
      <c r="S1663" s="300">
        <v>-85.615700498139901</v>
      </c>
      <c r="T1663" s="300">
        <v>-29.077981256574699</v>
      </c>
      <c r="U1663" s="300">
        <v>154.99837166357401</v>
      </c>
      <c r="V1663" s="300">
        <v>-82.126140529772499</v>
      </c>
      <c r="W1663" s="300">
        <v>-132.50934580198</v>
      </c>
      <c r="X1663" s="300">
        <v>157.75858917173801</v>
      </c>
      <c r="Y1663" s="300">
        <v>111.061326349349</v>
      </c>
      <c r="Z1663" s="300">
        <v>-44.722801065179901</v>
      </c>
      <c r="AA1663" s="300">
        <v>-53.126584103059997</v>
      </c>
      <c r="AB1663" s="300">
        <v>-2.4749726530073399</v>
      </c>
      <c r="AC1663" s="300">
        <v>-169.513600419597</v>
      </c>
      <c r="AD1663" s="300">
        <v>88.793644346235197</v>
      </c>
      <c r="AE1663" s="300">
        <v>102.90763240085199</v>
      </c>
      <c r="AF1663" s="300">
        <v>-124.561123351508</v>
      </c>
      <c r="AG1663" s="300">
        <v>-45.947769294817697</v>
      </c>
      <c r="AH1663" s="300">
        <v>215.749951540171</v>
      </c>
      <c r="AI1663" s="300">
        <v>77.374242363113197</v>
      </c>
      <c r="AJ1663" s="300">
        <v>-178.95547853884901</v>
      </c>
      <c r="AK1663" s="300">
        <v>215.89191412327401</v>
      </c>
      <c r="AL1663" s="300">
        <v>154.13947614147801</v>
      </c>
      <c r="AM1663" s="300">
        <v>71.482547364049196</v>
      </c>
      <c r="AN1663" s="300">
        <v>-73.592652621645598</v>
      </c>
      <c r="AO1663" s="300">
        <v>-3.5694623193509898</v>
      </c>
      <c r="AP1663" s="300">
        <v>-234.79737493912901</v>
      </c>
      <c r="AQ1663" s="300">
        <v>-98.5196716745956</v>
      </c>
      <c r="AR1663" s="300">
        <v>-78.974295918363893</v>
      </c>
      <c r="AS1663" s="300">
        <v>-102.488977037327</v>
      </c>
      <c r="AT1663" s="300">
        <v>31.652561138451698</v>
      </c>
      <c r="AU1663" s="300">
        <v>-187.415505483554</v>
      </c>
      <c r="AV1663" s="300">
        <v>-164.63091444769</v>
      </c>
      <c r="AW1663" s="300">
        <v>-161.17378347369899</v>
      </c>
      <c r="AX1663" s="300">
        <v>-210.41899675532599</v>
      </c>
      <c r="AY1663" s="300">
        <v>-149.55281116012301</v>
      </c>
      <c r="AZ1663" s="300">
        <v>63.701024077020897</v>
      </c>
      <c r="BA1663" s="300">
        <v>57.043127266760798</v>
      </c>
      <c r="BB1663" s="300">
        <v>-3.3235797470470598</v>
      </c>
      <c r="BC1663" s="300">
        <v>-204.28088479937199</v>
      </c>
    </row>
    <row r="1664" spans="1:55">
      <c r="A1664" s="301">
        <v>4</v>
      </c>
      <c r="B1664" s="301">
        <v>22</v>
      </c>
      <c r="C1664" s="299">
        <v>6</v>
      </c>
      <c r="D1664" s="300">
        <v>-52.593051445866699</v>
      </c>
      <c r="E1664" s="300">
        <v>-10.211504684513899</v>
      </c>
      <c r="F1664" s="300">
        <v>-47.709887573735301</v>
      </c>
      <c r="G1664" s="300">
        <v>42.383633247725697</v>
      </c>
      <c r="H1664" s="300">
        <v>-15.835376992607999</v>
      </c>
      <c r="I1664" s="300">
        <v>-9.4229932730896593</v>
      </c>
      <c r="J1664" s="300">
        <v>-13.8081629817058</v>
      </c>
      <c r="K1664" s="300">
        <v>-26.742361748375099</v>
      </c>
      <c r="L1664" s="300">
        <v>4.5207606747119096</v>
      </c>
      <c r="M1664" s="300">
        <v>12.7098706447089</v>
      </c>
      <c r="N1664" s="300">
        <v>-17.696526648663301</v>
      </c>
      <c r="O1664" s="300">
        <v>-0.43279724006708298</v>
      </c>
      <c r="P1664" s="300">
        <v>-25.341992304933299</v>
      </c>
      <c r="Q1664" s="300">
        <v>-107.971896298828</v>
      </c>
      <c r="R1664" s="300">
        <v>39.8854476646001</v>
      </c>
      <c r="S1664" s="300">
        <v>-86.981086154063206</v>
      </c>
      <c r="T1664" s="300">
        <v>-72.791200299206395</v>
      </c>
      <c r="U1664" s="300">
        <v>-24.044762414082001</v>
      </c>
      <c r="V1664" s="300">
        <v>16.9417712145198</v>
      </c>
      <c r="W1664" s="300">
        <v>-21.146568224164199</v>
      </c>
      <c r="X1664" s="300">
        <v>87.407029977441397</v>
      </c>
      <c r="Y1664" s="300">
        <v>13.229028664362399</v>
      </c>
      <c r="Z1664" s="300">
        <v>-29.3865300058096</v>
      </c>
      <c r="AA1664" s="300">
        <v>-39.800473870982003</v>
      </c>
      <c r="AB1664" s="300">
        <v>0.44730663796519898</v>
      </c>
      <c r="AC1664" s="300">
        <v>-43.171053158473697</v>
      </c>
      <c r="AD1664" s="300">
        <v>-149.21961532859299</v>
      </c>
      <c r="AE1664" s="300">
        <v>-63.486353792201101</v>
      </c>
      <c r="AF1664" s="300">
        <v>-110.90080982026799</v>
      </c>
      <c r="AG1664" s="300">
        <v>-96.037454487725796</v>
      </c>
      <c r="AH1664" s="300">
        <v>-30.511581380798901</v>
      </c>
      <c r="AI1664" s="300">
        <v>49.6681744365019</v>
      </c>
      <c r="AJ1664" s="300">
        <v>-27.1118593868934</v>
      </c>
      <c r="AK1664" s="300">
        <v>124.014328256311</v>
      </c>
      <c r="AL1664" s="300">
        <v>19.882070323181502</v>
      </c>
      <c r="AM1664" s="300">
        <v>35.653480067061999</v>
      </c>
      <c r="AN1664" s="300">
        <v>-58.716103823262401</v>
      </c>
      <c r="AO1664" s="300">
        <v>0.466550146498525</v>
      </c>
      <c r="AP1664" s="300">
        <v>54.493389875395899</v>
      </c>
      <c r="AQ1664" s="300">
        <v>-129.796358171349</v>
      </c>
      <c r="AR1664" s="300">
        <v>-47.134710678783797</v>
      </c>
      <c r="AS1664" s="300">
        <v>-106.07891311390399</v>
      </c>
      <c r="AT1664" s="300">
        <v>-88.213061502828694</v>
      </c>
      <c r="AU1664" s="300">
        <v>45.012281704381401</v>
      </c>
      <c r="AV1664" s="300">
        <v>-3.5072138942220801</v>
      </c>
      <c r="AW1664" s="300">
        <v>-28.504545688807902</v>
      </c>
      <c r="AX1664" s="300">
        <v>-77.233446199112805</v>
      </c>
      <c r="AY1664" s="300">
        <v>15.5404410854961</v>
      </c>
      <c r="AZ1664" s="300">
        <v>-36.584422116442497</v>
      </c>
      <c r="BA1664" s="300">
        <v>49.550412668717101</v>
      </c>
      <c r="BB1664" s="300">
        <v>0.95303467332797698</v>
      </c>
      <c r="BC1664" s="300">
        <v>-53.854812825120803</v>
      </c>
    </row>
    <row r="1665" spans="1:55">
      <c r="A1665" s="301">
        <v>4</v>
      </c>
      <c r="B1665" s="301">
        <v>22</v>
      </c>
      <c r="C1665" s="299">
        <v>7</v>
      </c>
      <c r="D1665" s="300">
        <v>-17.875516835461099</v>
      </c>
      <c r="E1665" s="300">
        <v>52.880736926624799</v>
      </c>
      <c r="F1665" s="300">
        <v>8.5570183342698893</v>
      </c>
      <c r="G1665" s="300">
        <v>-15.8390478656518</v>
      </c>
      <c r="H1665" s="300">
        <v>-28.109228617759999</v>
      </c>
      <c r="I1665" s="300">
        <v>55.748827366279997</v>
      </c>
      <c r="J1665" s="300">
        <v>0.671726307165877</v>
      </c>
      <c r="K1665" s="300">
        <v>-14.5596545874402</v>
      </c>
      <c r="L1665" s="300">
        <v>38.482962063950403</v>
      </c>
      <c r="M1665" s="300">
        <v>-28.887522612690699</v>
      </c>
      <c r="N1665" s="300">
        <v>-38.804518135684098</v>
      </c>
      <c r="O1665" s="300">
        <v>-6.3646956867522002</v>
      </c>
      <c r="P1665" s="300">
        <v>-19.717558998238498</v>
      </c>
      <c r="Q1665" s="300">
        <v>43.482193495448598</v>
      </c>
      <c r="R1665" s="300">
        <v>93.396909297945299</v>
      </c>
      <c r="S1665" s="300">
        <v>17.2208017342824</v>
      </c>
      <c r="T1665" s="300">
        <v>-31.861241973527601</v>
      </c>
      <c r="U1665" s="300">
        <v>-57.651152001010303</v>
      </c>
      <c r="V1665" s="300">
        <v>-116.03773707229099</v>
      </c>
      <c r="W1665" s="300">
        <v>2.75634932702736</v>
      </c>
      <c r="X1665" s="300">
        <v>8.7314450351985702</v>
      </c>
      <c r="Y1665" s="300">
        <v>71.619129002458806</v>
      </c>
      <c r="Z1665" s="300">
        <v>-57.701053364879897</v>
      </c>
      <c r="AA1665" s="300">
        <v>-71.699288395494904</v>
      </c>
      <c r="AB1665" s="300">
        <v>-13.213539276767399</v>
      </c>
      <c r="AC1665" s="300">
        <v>-38.106213114673999</v>
      </c>
      <c r="AD1665" s="300">
        <v>58.585482740662201</v>
      </c>
      <c r="AE1665" s="300">
        <v>-120.926888955423</v>
      </c>
      <c r="AF1665" s="300">
        <v>-27.217297771223802</v>
      </c>
      <c r="AG1665" s="300">
        <v>-43.850563001392104</v>
      </c>
      <c r="AH1665" s="300">
        <v>-79.429707261702703</v>
      </c>
      <c r="AI1665" s="300">
        <v>-146.81863870436601</v>
      </c>
      <c r="AJ1665" s="300">
        <v>4.7087311125943101</v>
      </c>
      <c r="AK1665" s="300">
        <v>-4.4216189304165896</v>
      </c>
      <c r="AL1665" s="300">
        <v>95.360433245791896</v>
      </c>
      <c r="AM1665" s="300">
        <v>-79.408053556316801</v>
      </c>
      <c r="AN1665" s="300">
        <v>-95.633195728765102</v>
      </c>
      <c r="AO1665" s="300">
        <v>-18.345996809727101</v>
      </c>
      <c r="AP1665" s="300">
        <v>46.290165071773799</v>
      </c>
      <c r="AQ1665" s="300">
        <v>47.618932347302</v>
      </c>
      <c r="AR1665" s="300">
        <v>-115.61133050127999</v>
      </c>
      <c r="AS1665" s="300">
        <v>22.8272273737071</v>
      </c>
      <c r="AT1665" s="300">
        <v>41.385133586262398</v>
      </c>
      <c r="AU1665" s="300">
        <v>71.448424859890096</v>
      </c>
      <c r="AV1665" s="300">
        <v>131.63922227384199</v>
      </c>
      <c r="AW1665" s="300">
        <v>2.9491075231441202</v>
      </c>
      <c r="AX1665" s="300">
        <v>-19.350788354263301</v>
      </c>
      <c r="AY1665" s="300">
        <v>87.0479035505344</v>
      </c>
      <c r="AZ1665" s="300">
        <v>-69.515189087912205</v>
      </c>
      <c r="BA1665" s="300">
        <v>74.573617594930198</v>
      </c>
      <c r="BB1665" s="300">
        <v>-15.9484081476455</v>
      </c>
      <c r="BC1665" s="300">
        <v>-46.9246888036391</v>
      </c>
    </row>
    <row r="1666" spans="1:55">
      <c r="A1666" s="301">
        <v>4</v>
      </c>
      <c r="B1666" s="301">
        <v>22</v>
      </c>
      <c r="C1666" s="299">
        <v>8</v>
      </c>
      <c r="D1666" s="300">
        <v>-10.5552189561887</v>
      </c>
      <c r="E1666" s="300">
        <v>3.31785539484616</v>
      </c>
      <c r="F1666" s="300">
        <v>-4.0344655032534602</v>
      </c>
      <c r="G1666" s="300">
        <v>-3.3084331798557001</v>
      </c>
      <c r="H1666" s="300">
        <v>2.5427783531892101</v>
      </c>
      <c r="I1666" s="300">
        <v>-4.4483089530600504</v>
      </c>
      <c r="J1666" s="300">
        <v>16.014282073103601</v>
      </c>
      <c r="K1666" s="300">
        <v>34.689596706272297</v>
      </c>
      <c r="L1666" s="300">
        <v>4.7031392899239801</v>
      </c>
      <c r="M1666" s="300">
        <v>-17.9515253075948</v>
      </c>
      <c r="N1666" s="300">
        <v>7.81509233035076</v>
      </c>
      <c r="O1666" s="300">
        <v>-1.6912085308112299</v>
      </c>
      <c r="P1666" s="300">
        <v>4.0049454293232296</v>
      </c>
      <c r="Q1666" s="300">
        <v>28.944698283561699</v>
      </c>
      <c r="R1666" s="300">
        <v>7.4250347152314697</v>
      </c>
      <c r="S1666" s="300">
        <v>0.34638664113834999</v>
      </c>
      <c r="T1666" s="300">
        <v>9.7196360247904501</v>
      </c>
      <c r="U1666" s="300">
        <v>-3.56737662414774</v>
      </c>
      <c r="V1666" s="300">
        <v>10.6546549645357</v>
      </c>
      <c r="W1666" s="300">
        <v>-30.134859550715198</v>
      </c>
      <c r="X1666" s="300">
        <v>-55.663276866685301</v>
      </c>
      <c r="Y1666" s="300">
        <v>0.67355774286561998</v>
      </c>
      <c r="Z1666" s="300">
        <v>-37.427928626128498</v>
      </c>
      <c r="AA1666" s="300">
        <v>16.000103858288799</v>
      </c>
      <c r="AB1666" s="300">
        <v>-2.1152468746759299</v>
      </c>
      <c r="AC1666" s="300">
        <v>10.148807377682999</v>
      </c>
      <c r="AD1666" s="300">
        <v>41.936920687196398</v>
      </c>
      <c r="AE1666" s="300">
        <v>10.844451280384099</v>
      </c>
      <c r="AF1666" s="300">
        <v>4.7877089781553499</v>
      </c>
      <c r="AG1666" s="300">
        <v>13.8993773110265</v>
      </c>
      <c r="AH1666" s="300">
        <v>-3.3510972582013898</v>
      </c>
      <c r="AI1666" s="300">
        <v>13.9058390865354</v>
      </c>
      <c r="AJ1666" s="300">
        <v>-42.3826069701637</v>
      </c>
      <c r="AK1666" s="300">
        <v>-76.208844668554903</v>
      </c>
      <c r="AL1666" s="300">
        <v>-3.8990139029912898</v>
      </c>
      <c r="AM1666" s="300">
        <v>-51.929061162032099</v>
      </c>
      <c r="AN1666" s="300">
        <v>22.262963261288601</v>
      </c>
      <c r="AO1666" s="300">
        <v>-2.4163129812303898</v>
      </c>
      <c r="AP1666" s="300">
        <v>-17.752934819929699</v>
      </c>
      <c r="AQ1666" s="300">
        <v>36.892652311331602</v>
      </c>
      <c r="AR1666" s="300">
        <v>-9.8383282935017196</v>
      </c>
      <c r="AS1666" s="300">
        <v>0.92171306897263905</v>
      </c>
      <c r="AT1666" s="300">
        <v>-9.5650706572946493</v>
      </c>
      <c r="AU1666" s="300">
        <v>-5.1950480072970102E-2</v>
      </c>
      <c r="AV1666" s="300">
        <v>11.563071841161401</v>
      </c>
      <c r="AW1666" s="300">
        <v>47.474629989468298</v>
      </c>
      <c r="AX1666" s="300">
        <v>-67.741929962198398</v>
      </c>
      <c r="AY1666" s="300">
        <v>1.6892195976496001</v>
      </c>
      <c r="AZ1666" s="300">
        <v>-44.007028359987302</v>
      </c>
      <c r="BA1666" s="300">
        <v>-20.3271606862886</v>
      </c>
      <c r="BB1666" s="300">
        <v>-2.7049955720310499</v>
      </c>
      <c r="BC1666" s="300">
        <v>10.909406332303501</v>
      </c>
    </row>
    <row r="1667" spans="1:55">
      <c r="A1667" s="301">
        <v>4</v>
      </c>
      <c r="B1667" s="301">
        <v>22</v>
      </c>
      <c r="C1667" s="299">
        <v>9</v>
      </c>
      <c r="D1667" s="300">
        <v>15.464249800271</v>
      </c>
      <c r="E1667" s="300">
        <v>20.223130584093301</v>
      </c>
      <c r="F1667" s="300">
        <v>15.7727348205201</v>
      </c>
      <c r="G1667" s="300">
        <v>8.8785984464428598</v>
      </c>
      <c r="H1667" s="300">
        <v>-20.892563282188199</v>
      </c>
      <c r="I1667" s="300">
        <v>-10.867376248000699</v>
      </c>
      <c r="J1667" s="300">
        <v>11.3357749494785</v>
      </c>
      <c r="K1667" s="300">
        <v>11.6274481800146</v>
      </c>
      <c r="L1667" s="300">
        <v>-1.55604651148516</v>
      </c>
      <c r="M1667" s="300">
        <v>10.630448928736399</v>
      </c>
      <c r="N1667" s="300">
        <v>10.6224986083378</v>
      </c>
      <c r="O1667" s="300">
        <v>0.251904524637383</v>
      </c>
      <c r="P1667" s="300">
        <v>34.391059421281703</v>
      </c>
      <c r="Q1667" s="300">
        <v>-20.7817522009999</v>
      </c>
      <c r="R1667" s="300">
        <v>-34.6629744980605</v>
      </c>
      <c r="S1667" s="300">
        <v>27.933149507823799</v>
      </c>
      <c r="T1667" s="300">
        <v>-12.7692687504241</v>
      </c>
      <c r="U1667" s="300">
        <v>-43.319150018772604</v>
      </c>
      <c r="V1667" s="300">
        <v>-20.067717121663399</v>
      </c>
      <c r="W1667" s="300">
        <v>-12.849205527156499</v>
      </c>
      <c r="X1667" s="300">
        <v>28.585118016089101</v>
      </c>
      <c r="Y1667" s="300">
        <v>3.4445777323337698</v>
      </c>
      <c r="Z1667" s="300">
        <v>22.443675669927998</v>
      </c>
      <c r="AA1667" s="300">
        <v>-16.055687578731099</v>
      </c>
      <c r="AB1667" s="300">
        <v>-6.4961087491194003E-2</v>
      </c>
      <c r="AC1667" s="300">
        <v>67.591525833203505</v>
      </c>
      <c r="AD1667" s="300">
        <v>-28.546729234328001</v>
      </c>
      <c r="AE1667" s="300">
        <v>66.485145420649204</v>
      </c>
      <c r="AF1667" s="300">
        <v>35.772883163749199</v>
      </c>
      <c r="AG1667" s="300">
        <v>-17.6591317485133</v>
      </c>
      <c r="AH1667" s="300">
        <v>-60.277445928233597</v>
      </c>
      <c r="AI1667" s="300">
        <v>-26.123493666723999</v>
      </c>
      <c r="AJ1667" s="300">
        <v>-15.6589009469402</v>
      </c>
      <c r="AK1667" s="300">
        <v>40.924163083711598</v>
      </c>
      <c r="AL1667" s="300">
        <v>4.7033170960584201</v>
      </c>
      <c r="AM1667" s="300">
        <v>31.341288777928799</v>
      </c>
      <c r="AN1667" s="300">
        <v>-21.689865756657699</v>
      </c>
      <c r="AO1667" s="300">
        <v>5.77816163784148E-2</v>
      </c>
      <c r="AP1667" s="300">
        <v>92.624335180413993</v>
      </c>
      <c r="AQ1667" s="300">
        <v>-24.696521494275</v>
      </c>
      <c r="AR1667" s="300">
        <v>52.961298781095103</v>
      </c>
      <c r="AS1667" s="300">
        <v>33.046576799414197</v>
      </c>
      <c r="AT1667" s="300">
        <v>22.061421210968302</v>
      </c>
      <c r="AU1667" s="300">
        <v>-52.2898308484259</v>
      </c>
      <c r="AV1667" s="300">
        <v>-25.123056078900198</v>
      </c>
      <c r="AW1667" s="300">
        <v>20.2692520376402</v>
      </c>
      <c r="AX1667" s="300">
        <v>-41.7920545606855</v>
      </c>
      <c r="AY1667" s="300">
        <v>-3.7124993084329199</v>
      </c>
      <c r="AZ1667" s="300">
        <v>26.826186127993001</v>
      </c>
      <c r="BA1667" s="300">
        <v>-17.3564770819298</v>
      </c>
      <c r="BB1667" s="300">
        <v>-0.172712625078832</v>
      </c>
      <c r="BC1667" s="300">
        <v>81.383555015293794</v>
      </c>
    </row>
    <row r="1668" spans="1:55">
      <c r="A1668" s="301">
        <v>4</v>
      </c>
      <c r="B1668" s="301">
        <v>22</v>
      </c>
      <c r="C1668" s="299">
        <v>10</v>
      </c>
      <c r="D1668" s="300">
        <v>-1.6737374511420799</v>
      </c>
      <c r="E1668" s="300">
        <v>5.5658042487565602</v>
      </c>
      <c r="F1668" s="300">
        <v>1.04593964997698</v>
      </c>
      <c r="G1668" s="300">
        <v>3.6596717485944201</v>
      </c>
      <c r="H1668" s="300">
        <v>7.6829616190741898</v>
      </c>
      <c r="I1668" s="300">
        <v>-16.0340374329556</v>
      </c>
      <c r="J1668" s="300">
        <v>8.3515384006755404</v>
      </c>
      <c r="K1668" s="300">
        <v>12.2698646412719</v>
      </c>
      <c r="L1668" s="300">
        <v>0.93459830147249601</v>
      </c>
      <c r="M1668" s="300">
        <v>5.2016102265788096</v>
      </c>
      <c r="N1668" s="300">
        <v>2.4629997074178598</v>
      </c>
      <c r="O1668" s="300">
        <v>1.1290605950539601</v>
      </c>
      <c r="P1668" s="300">
        <v>-23.0682200899723</v>
      </c>
      <c r="Q1668" s="300">
        <v>2.5783314725057398</v>
      </c>
      <c r="R1668" s="300">
        <v>-8.07431098308499</v>
      </c>
      <c r="S1668" s="300">
        <v>9.9458691038378895</v>
      </c>
      <c r="T1668" s="300">
        <v>-3.3665480066335101</v>
      </c>
      <c r="U1668" s="300">
        <v>14.143084869678599</v>
      </c>
      <c r="V1668" s="300">
        <v>-33.629613302016203</v>
      </c>
      <c r="W1668" s="300">
        <v>-17.705234686597102</v>
      </c>
      <c r="X1668" s="300">
        <v>-20.0165690556736</v>
      </c>
      <c r="Y1668" s="300">
        <v>4.1005382956527097</v>
      </c>
      <c r="Z1668" s="300">
        <v>-10.2471722549425</v>
      </c>
      <c r="AA1668" s="300">
        <v>5.1376345391519997</v>
      </c>
      <c r="AB1668" s="300">
        <v>-2.7082786968383799</v>
      </c>
      <c r="AC1668" s="300">
        <v>-55.030147858898999</v>
      </c>
      <c r="AD1668" s="300">
        <v>3.5320451584961199</v>
      </c>
      <c r="AE1668" s="300">
        <v>-9.3052224367873695</v>
      </c>
      <c r="AF1668" s="300">
        <v>17.527385455372499</v>
      </c>
      <c r="AG1668" s="300">
        <v>-3.8303476212746599</v>
      </c>
      <c r="AH1668" s="300">
        <v>19.250954063275099</v>
      </c>
      <c r="AI1668" s="300">
        <v>-44.365657655196202</v>
      </c>
      <c r="AJ1668" s="300">
        <v>-24.3781404952312</v>
      </c>
      <c r="AK1668" s="300">
        <v>-27.293832511616301</v>
      </c>
      <c r="AL1668" s="300">
        <v>-5.31281458698672</v>
      </c>
      <c r="AM1668" s="300">
        <v>14.2389852425472</v>
      </c>
      <c r="AN1668" s="300">
        <v>6.6115317677069099</v>
      </c>
      <c r="AO1668" s="300">
        <v>-3.8424112495790599</v>
      </c>
      <c r="AP1668" s="300">
        <v>-79.806528599960501</v>
      </c>
      <c r="AQ1668" s="300">
        <v>-4.2956249935054798</v>
      </c>
      <c r="AR1668" s="300">
        <v>-10.1569476110962</v>
      </c>
      <c r="AS1668" s="300">
        <v>11.5075888749267</v>
      </c>
      <c r="AT1668" s="300">
        <v>5.5769606875762303</v>
      </c>
      <c r="AU1668" s="300">
        <v>18.1728571729791</v>
      </c>
      <c r="AV1668" s="300">
        <v>43.040634712865803</v>
      </c>
      <c r="AW1668" s="300">
        <v>-21.185953997626601</v>
      </c>
      <c r="AX1668" s="300">
        <v>29.424934587320699</v>
      </c>
      <c r="AY1668" s="300">
        <v>5.4704696513531301</v>
      </c>
      <c r="AZ1668" s="300">
        <v>-11.023736895792901</v>
      </c>
      <c r="BA1668" s="300">
        <v>4.5353526129541999</v>
      </c>
      <c r="BB1668" s="300">
        <v>-3.3820732308336399</v>
      </c>
      <c r="BC1668" s="300">
        <v>-64.192404615668394</v>
      </c>
    </row>
    <row r="1669" spans="1:55">
      <c r="A1669" s="301">
        <v>4</v>
      </c>
      <c r="B1669" s="301">
        <v>22</v>
      </c>
      <c r="C1669" s="299">
        <v>11</v>
      </c>
      <c r="D1669" s="300">
        <v>-7.0429544055231998</v>
      </c>
      <c r="E1669" s="300">
        <v>-2.0360857437923698</v>
      </c>
      <c r="F1669" s="300">
        <v>3.7638333917044502</v>
      </c>
      <c r="G1669" s="300">
        <v>2.23924133131435</v>
      </c>
      <c r="H1669" s="300">
        <v>-11.656300295194599</v>
      </c>
      <c r="I1669" s="300">
        <v>21.254627467193998</v>
      </c>
      <c r="J1669" s="300">
        <v>3.7677185157402402</v>
      </c>
      <c r="K1669" s="300">
        <v>-16.923930934124598</v>
      </c>
      <c r="L1669" s="300">
        <v>3.66023887715623</v>
      </c>
      <c r="M1669" s="300">
        <v>14.5000903616315</v>
      </c>
      <c r="N1669" s="300">
        <v>28.256806878549899</v>
      </c>
      <c r="O1669" s="300">
        <v>2.65444522524795</v>
      </c>
      <c r="P1669" s="300">
        <v>-23.933885687673101</v>
      </c>
      <c r="Q1669" s="300">
        <v>-22.5680158428315</v>
      </c>
      <c r="R1669" s="300">
        <v>-0.52058344645072496</v>
      </c>
      <c r="S1669" s="300">
        <v>4.6784908973600698</v>
      </c>
      <c r="T1669" s="300">
        <v>-8.0646234617963604</v>
      </c>
      <c r="U1669" s="300">
        <v>-23.998855129330099</v>
      </c>
      <c r="V1669" s="300">
        <v>50.046564090103502</v>
      </c>
      <c r="W1669" s="300">
        <v>8.5034120185363999</v>
      </c>
      <c r="X1669" s="300">
        <v>-34.786949174868099</v>
      </c>
      <c r="Y1669" s="300">
        <v>-7.5269940448647104</v>
      </c>
      <c r="Z1669" s="300">
        <v>-30.426341750497802</v>
      </c>
      <c r="AA1669" s="300">
        <v>59.431251719070502</v>
      </c>
      <c r="AB1669" s="300">
        <v>5.1768019544695703</v>
      </c>
      <c r="AC1669" s="300">
        <v>40.456717278367798</v>
      </c>
      <c r="AD1669" s="300">
        <v>18.019231776839899</v>
      </c>
      <c r="AE1669" s="300">
        <v>5.72643364841979</v>
      </c>
      <c r="AF1669" s="300">
        <v>4.4104524178699904</v>
      </c>
      <c r="AG1669" s="300">
        <v>-12.1253626504904</v>
      </c>
      <c r="AH1669" s="300">
        <v>-33.141397297909897</v>
      </c>
      <c r="AI1669" s="300">
        <v>75.142796235735503</v>
      </c>
      <c r="AJ1669" s="300">
        <v>12.297153380704399</v>
      </c>
      <c r="AK1669" s="300">
        <v>51.693903354568299</v>
      </c>
      <c r="AL1669" s="300">
        <v>-10.833507123645299</v>
      </c>
      <c r="AM1669" s="300">
        <v>-42.251869636145202</v>
      </c>
      <c r="AN1669" s="300">
        <v>-73.036505544619303</v>
      </c>
      <c r="AO1669" s="300">
        <v>6.9437293662085899</v>
      </c>
      <c r="AP1669" s="300">
        <v>51.230153075077503</v>
      </c>
      <c r="AQ1669" s="300">
        <v>-25.3516774675244</v>
      </c>
      <c r="AR1669" s="300">
        <v>-2.9533503340310898</v>
      </c>
      <c r="AS1669" s="300">
        <v>6.0218320964238998</v>
      </c>
      <c r="AT1669" s="300">
        <v>8.6820823214113698</v>
      </c>
      <c r="AU1669" s="300">
        <v>26.473539523915701</v>
      </c>
      <c r="AV1669" s="300">
        <v>-62.059886968658901</v>
      </c>
      <c r="AW1669" s="300">
        <v>-11.5116695433021</v>
      </c>
      <c r="AX1669" s="300">
        <v>-42.341123581262899</v>
      </c>
      <c r="AY1669" s="300">
        <v>-9.51813635477669</v>
      </c>
      <c r="AZ1669" s="300">
        <v>37.764114847431898</v>
      </c>
      <c r="BA1669" s="300">
        <v>69.550215678442797</v>
      </c>
      <c r="BB1669" s="300">
        <v>5.9434982397601503</v>
      </c>
      <c r="BC1669" s="300">
        <v>50.1133874667265</v>
      </c>
    </row>
    <row r="1670" spans="1:55">
      <c r="A1670" s="301">
        <v>4</v>
      </c>
      <c r="B1670" s="301">
        <v>22</v>
      </c>
      <c r="C1670" s="299">
        <v>12</v>
      </c>
      <c r="D1670" s="300">
        <v>8.4314880879278995</v>
      </c>
      <c r="E1670" s="300">
        <v>20.819174439449601</v>
      </c>
      <c r="F1670" s="300">
        <v>4.6120187042094303</v>
      </c>
      <c r="G1670" s="300">
        <v>-10.4304686083861</v>
      </c>
      <c r="H1670" s="300">
        <v>-4.1863613397288404</v>
      </c>
      <c r="I1670" s="300">
        <v>-20.549597359874401</v>
      </c>
      <c r="J1670" s="300">
        <v>11.362452367017999</v>
      </c>
      <c r="K1670" s="300">
        <v>-6.5180697402874896</v>
      </c>
      <c r="L1670" s="300">
        <v>9.7322574428728004</v>
      </c>
      <c r="M1670" s="300">
        <v>4.9701001678641896</v>
      </c>
      <c r="N1670" s="300">
        <v>1.43207689307842</v>
      </c>
      <c r="O1670" s="300">
        <v>-0.97190084605448501</v>
      </c>
      <c r="P1670" s="300">
        <v>14.785608200446299</v>
      </c>
      <c r="Q1670" s="300">
        <v>23.210144304715602</v>
      </c>
      <c r="R1670" s="300">
        <v>-60.250080491603498</v>
      </c>
      <c r="S1670" s="300">
        <v>-10.7756329832985</v>
      </c>
      <c r="T1670" s="300">
        <v>17.493762138441699</v>
      </c>
      <c r="U1670" s="300">
        <v>6.1650814191747996</v>
      </c>
      <c r="V1670" s="300">
        <v>29.352767147951202</v>
      </c>
      <c r="W1670" s="300">
        <v>-24.470631148394599</v>
      </c>
      <c r="X1670" s="300">
        <v>-17.764457821687301</v>
      </c>
      <c r="Y1670" s="300">
        <v>-16.771418313657499</v>
      </c>
      <c r="Z1670" s="300">
        <v>-7.6735098678819202</v>
      </c>
      <c r="AA1670" s="300">
        <v>2.5297815521557898</v>
      </c>
      <c r="AB1670" s="300">
        <v>3.8180826061217301</v>
      </c>
      <c r="AC1670" s="300">
        <v>-35.322918610002603</v>
      </c>
      <c r="AD1670" s="300">
        <v>32.526098500805098</v>
      </c>
      <c r="AE1670" s="300">
        <v>-82.854772503314294</v>
      </c>
      <c r="AF1670" s="300">
        <v>15.362187598381199</v>
      </c>
      <c r="AG1670" s="300">
        <v>23.926953650416401</v>
      </c>
      <c r="AH1670" s="300">
        <v>7.5386075864289497</v>
      </c>
      <c r="AI1670" s="300">
        <v>33.797393466650398</v>
      </c>
      <c r="AJ1670" s="300">
        <v>-34.155178066725099</v>
      </c>
      <c r="AK1670" s="300">
        <v>25.211922351967299</v>
      </c>
      <c r="AL1670" s="300">
        <v>-22.115450993509601</v>
      </c>
      <c r="AM1670" s="300">
        <v>-10.250694007844601</v>
      </c>
      <c r="AN1670" s="300">
        <v>-3.9575486032098501</v>
      </c>
      <c r="AO1670" s="300">
        <v>5.9320167254812501</v>
      </c>
      <c r="AP1670" s="300">
        <v>-48.905186805877101</v>
      </c>
      <c r="AQ1670" s="300">
        <v>28.605644288451298</v>
      </c>
      <c r="AR1670" s="300">
        <v>59.730267972255</v>
      </c>
      <c r="AS1670" s="300">
        <v>-13.6773086781629</v>
      </c>
      <c r="AT1670" s="300">
        <v>-24.887904535260901</v>
      </c>
      <c r="AU1670" s="300">
        <v>-9.6402856399639205</v>
      </c>
      <c r="AV1670" s="300">
        <v>-40.680236357385098</v>
      </c>
      <c r="AW1670" s="300">
        <v>-29.417938922614201</v>
      </c>
      <c r="AX1670" s="300">
        <v>20.556346349427798</v>
      </c>
      <c r="AY1670" s="300">
        <v>19.703564509959101</v>
      </c>
      <c r="AZ1670" s="300">
        <v>11.0436786910461</v>
      </c>
      <c r="BA1670" s="300">
        <v>-3.9104208834115002</v>
      </c>
      <c r="BB1670" s="300">
        <v>4.5186752426974399</v>
      </c>
      <c r="BC1670" s="300">
        <v>-42.318734385548602</v>
      </c>
    </row>
    <row r="1671" spans="1:55">
      <c r="A1671" s="301">
        <v>4</v>
      </c>
      <c r="B1671" s="301">
        <v>22</v>
      </c>
      <c r="C1671" s="299">
        <v>13</v>
      </c>
      <c r="D1671" s="300">
        <v>11.1881634352599</v>
      </c>
      <c r="E1671" s="300">
        <v>-12.2261953903199</v>
      </c>
      <c r="F1671" s="300">
        <v>-2.1893186330644601</v>
      </c>
      <c r="G1671" s="300">
        <v>-2.6979980003302599</v>
      </c>
      <c r="H1671" s="300">
        <v>9.57701588062206</v>
      </c>
      <c r="I1671" s="300">
        <v>12.243139183233501</v>
      </c>
      <c r="J1671" s="300">
        <v>-13.342298327135101</v>
      </c>
      <c r="K1671" s="300">
        <v>21.7320882434841</v>
      </c>
      <c r="L1671" s="300">
        <v>-1.60696056405521</v>
      </c>
      <c r="M1671" s="300">
        <v>-10.025170471741999</v>
      </c>
      <c r="N1671" s="300">
        <v>-6.7878085432530799</v>
      </c>
      <c r="O1671" s="300">
        <v>3.8835730296481699</v>
      </c>
      <c r="P1671" s="300">
        <v>4.6832667354209603</v>
      </c>
      <c r="Q1671" s="300">
        <v>-6.71374341807108</v>
      </c>
      <c r="R1671" s="300">
        <v>-16.661893322418599</v>
      </c>
      <c r="S1671" s="300">
        <v>1.44640743209977</v>
      </c>
      <c r="T1671" s="300">
        <v>4.3163838901592504</v>
      </c>
      <c r="U1671" s="300">
        <v>20.940184768807701</v>
      </c>
      <c r="V1671" s="300">
        <v>-21.376911851514699</v>
      </c>
      <c r="W1671" s="300">
        <v>26.5478640838536</v>
      </c>
      <c r="X1671" s="300">
        <v>41.164247471619298</v>
      </c>
      <c r="Y1671" s="300">
        <v>1.84099475675166</v>
      </c>
      <c r="Z1671" s="300">
        <v>20.987084053236298</v>
      </c>
      <c r="AA1671" s="300">
        <v>18.287048731753099</v>
      </c>
      <c r="AB1671" s="300">
        <v>6.9269072062202497</v>
      </c>
      <c r="AC1671" s="300">
        <v>3.6594406469381302</v>
      </c>
      <c r="AD1671" s="300">
        <v>-4.7852758260403396</v>
      </c>
      <c r="AE1671" s="300">
        <v>39.451417917982802</v>
      </c>
      <c r="AF1671" s="300">
        <v>5.50733860850218</v>
      </c>
      <c r="AG1671" s="300">
        <v>6.0593772733689999</v>
      </c>
      <c r="AH1671" s="300">
        <v>29.892309195398798</v>
      </c>
      <c r="AI1671" s="300">
        <v>-29.956257962231501</v>
      </c>
      <c r="AJ1671" s="300">
        <v>36.772247918883799</v>
      </c>
      <c r="AK1671" s="300">
        <v>54.4380465264273</v>
      </c>
      <c r="AL1671" s="300">
        <v>1.6556159418272001</v>
      </c>
      <c r="AM1671" s="300">
        <v>28.793635854515301</v>
      </c>
      <c r="AN1671" s="300">
        <v>25.707223999110301</v>
      </c>
      <c r="AO1671" s="300">
        <v>9.1330635274897798</v>
      </c>
      <c r="AP1671" s="300">
        <v>4.9386869956995003</v>
      </c>
      <c r="AQ1671" s="300">
        <v>-9.3862618339646797</v>
      </c>
      <c r="AR1671" s="300">
        <v>-19.6866566773292</v>
      </c>
      <c r="AS1671" s="300">
        <v>0.26543865373569497</v>
      </c>
      <c r="AT1671" s="300">
        <v>-7.3284720861622796</v>
      </c>
      <c r="AU1671" s="300">
        <v>-21.753269041722401</v>
      </c>
      <c r="AV1671" s="300">
        <v>-26.3361948949875</v>
      </c>
      <c r="AW1671" s="300">
        <v>-31.132269345004602</v>
      </c>
      <c r="AX1671" s="300">
        <v>48.552503302374298</v>
      </c>
      <c r="AY1671" s="300">
        <v>2.3013796045361699</v>
      </c>
      <c r="AZ1671" s="300">
        <v>24.962769645998499</v>
      </c>
      <c r="BA1671" s="300">
        <v>-17.927282991110602</v>
      </c>
      <c r="BB1671" s="300">
        <v>8.3223954489990195</v>
      </c>
      <c r="BC1671" s="300">
        <v>4.6699516945889599</v>
      </c>
    </row>
    <row r="1672" spans="1:55">
      <c r="A1672" s="301">
        <v>4</v>
      </c>
      <c r="B1672" s="301">
        <v>22</v>
      </c>
      <c r="C1672" s="299">
        <v>14</v>
      </c>
      <c r="D1672" s="300">
        <v>1.8079735382456601</v>
      </c>
      <c r="E1672" s="300">
        <v>-2.0911955316675499</v>
      </c>
      <c r="F1672" s="300">
        <v>-9.5417290232393004</v>
      </c>
      <c r="G1672" s="300">
        <v>3.5591077194521001</v>
      </c>
      <c r="H1672" s="300">
        <v>-3.80935856054775</v>
      </c>
      <c r="I1672" s="300">
        <v>-5.9641402989920298</v>
      </c>
      <c r="J1672" s="300">
        <v>1.80767020792716</v>
      </c>
      <c r="K1672" s="300">
        <v>-0.102670286167432</v>
      </c>
      <c r="L1672" s="300">
        <v>7.6179398225174504</v>
      </c>
      <c r="M1672" s="300">
        <v>13.109546154928401</v>
      </c>
      <c r="N1672" s="300">
        <v>4.8326783578038297</v>
      </c>
      <c r="O1672" s="300">
        <v>3.1583487255074698</v>
      </c>
      <c r="P1672" s="300">
        <v>-6.9916903450593102</v>
      </c>
      <c r="Q1672" s="300">
        <v>-3.4290469353429498</v>
      </c>
      <c r="R1672" s="300">
        <v>4.0184385513369598</v>
      </c>
      <c r="S1672" s="300">
        <v>-18.085283046143001</v>
      </c>
      <c r="T1672" s="300">
        <v>7.5588571508937301</v>
      </c>
      <c r="U1672" s="300">
        <v>-7.5257123962547601</v>
      </c>
      <c r="V1672" s="300">
        <v>13.193943117873101</v>
      </c>
      <c r="W1672" s="300">
        <v>-3.8774031116034999</v>
      </c>
      <c r="X1672" s="300">
        <v>-2.6844382648766598</v>
      </c>
      <c r="Y1672" s="300">
        <v>-7.5331080727912898</v>
      </c>
      <c r="Z1672" s="300">
        <v>-28.253319699622601</v>
      </c>
      <c r="AA1672" s="300">
        <v>4.6883275652289198</v>
      </c>
      <c r="AB1672" s="300">
        <v>-5.9148275190243904</v>
      </c>
      <c r="AC1672" s="300">
        <v>-14.464567172674901</v>
      </c>
      <c r="AD1672" s="300">
        <v>-4.88719424774873</v>
      </c>
      <c r="AE1672" s="300">
        <v>3.8027522799003601</v>
      </c>
      <c r="AF1672" s="300">
        <v>-24.085196709664501</v>
      </c>
      <c r="AG1672" s="300">
        <v>-10.955737589770401</v>
      </c>
      <c r="AH1672" s="300">
        <v>-10.8043893219198</v>
      </c>
      <c r="AI1672" s="300">
        <v>16.728498740178399</v>
      </c>
      <c r="AJ1672" s="300">
        <v>-5.1455683267146899</v>
      </c>
      <c r="AK1672" s="300">
        <v>-4.4706228953790701</v>
      </c>
      <c r="AL1672" s="300">
        <v>-7.1238412065422096</v>
      </c>
      <c r="AM1672" s="300">
        <v>-38.8827278355594</v>
      </c>
      <c r="AN1672" s="300">
        <v>3.2320622811267299</v>
      </c>
      <c r="AO1672" s="300">
        <v>-7.9074998433969803</v>
      </c>
      <c r="AP1672" s="300">
        <v>-20.014721594988799</v>
      </c>
      <c r="AQ1672" s="300">
        <v>-4.1611800172015201</v>
      </c>
      <c r="AR1672" s="300">
        <v>4.0439466984238903</v>
      </c>
      <c r="AS1672" s="300">
        <v>-22.073088145396699</v>
      </c>
      <c r="AT1672" s="300">
        <v>-9.7249361309934805</v>
      </c>
      <c r="AU1672" s="300">
        <v>11.4439869128535</v>
      </c>
      <c r="AV1672" s="300">
        <v>13.859537569776499</v>
      </c>
      <c r="AW1672" s="300">
        <v>4.6099431403049804</v>
      </c>
      <c r="AX1672" s="300">
        <v>2.6989018341608202</v>
      </c>
      <c r="AY1672" s="300">
        <v>13.2599226242173</v>
      </c>
      <c r="AZ1672" s="300">
        <v>31.155871998200301</v>
      </c>
      <c r="BA1672" s="300">
        <v>5.1058280648326999</v>
      </c>
      <c r="BB1672" s="300">
        <v>-6.8881262796850597</v>
      </c>
      <c r="BC1672" s="300">
        <v>-16.8958747137888</v>
      </c>
    </row>
    <row r="1673" spans="1:55">
      <c r="A1673" s="301">
        <v>4</v>
      </c>
      <c r="B1673" s="301">
        <v>22</v>
      </c>
      <c r="C1673" s="299">
        <v>15</v>
      </c>
      <c r="D1673" s="300">
        <v>4.6288385613846899</v>
      </c>
      <c r="E1673" s="300">
        <v>-10.63095457485</v>
      </c>
      <c r="F1673" s="300">
        <v>-7.0479765191392501</v>
      </c>
      <c r="G1673" s="300">
        <v>-5.20046858514399</v>
      </c>
      <c r="H1673" s="300">
        <v>-0.336417982481376</v>
      </c>
      <c r="I1673" s="300">
        <v>5.8061771264511899</v>
      </c>
      <c r="J1673" s="300">
        <v>1.8918605029457001</v>
      </c>
      <c r="K1673" s="300">
        <v>-2.9763939018880401</v>
      </c>
      <c r="L1673" s="300">
        <v>8.6417191152158903</v>
      </c>
      <c r="M1673" s="300">
        <v>2.47551624534987</v>
      </c>
      <c r="N1673" s="300">
        <v>5.2710892109607297</v>
      </c>
      <c r="O1673" s="300">
        <v>-0.96682677871701495</v>
      </c>
      <c r="P1673" s="300">
        <v>1.49780678903524</v>
      </c>
      <c r="Q1673" s="300">
        <v>9.6045436064823893</v>
      </c>
      <c r="R1673" s="300">
        <v>-22.579803197581501</v>
      </c>
      <c r="S1673" s="300">
        <v>-18.755542607903799</v>
      </c>
      <c r="T1673" s="300">
        <v>-10.863172720481501</v>
      </c>
      <c r="U1673" s="300">
        <v>0.40687373251897901</v>
      </c>
      <c r="V1673" s="300">
        <v>-13.811944709643599</v>
      </c>
      <c r="W1673" s="300">
        <v>-2.2531206378389999</v>
      </c>
      <c r="X1673" s="300">
        <v>-2.9313988378231799</v>
      </c>
      <c r="Y1673" s="300">
        <v>-19.491192146443002</v>
      </c>
      <c r="Z1673" s="300">
        <v>-5.3978853071393003</v>
      </c>
      <c r="AA1673" s="300">
        <v>-12.2048385834462</v>
      </c>
      <c r="AB1673" s="300">
        <v>1.9875078370375301</v>
      </c>
      <c r="AC1673" s="300">
        <v>-2.9827637515421399</v>
      </c>
      <c r="AD1673" s="300">
        <v>-14.7987529255733</v>
      </c>
      <c r="AE1673" s="300">
        <v>-31.4504957430667</v>
      </c>
      <c r="AF1673" s="300">
        <v>-26.109569871952701</v>
      </c>
      <c r="AG1673" s="300">
        <v>16.3694463157508</v>
      </c>
      <c r="AH1673" s="300">
        <v>1.0161551313807</v>
      </c>
      <c r="AI1673" s="300">
        <v>-17.138214823528099</v>
      </c>
      <c r="AJ1673" s="300">
        <v>-2.8882841171807399</v>
      </c>
      <c r="AK1673" s="300">
        <v>-8.2218657751461208</v>
      </c>
      <c r="AL1673" s="300">
        <v>-29.031651448577701</v>
      </c>
      <c r="AM1673" s="300">
        <v>7.0265199009323602</v>
      </c>
      <c r="AN1673" s="300">
        <v>14.6571883105367</v>
      </c>
      <c r="AO1673" s="300">
        <v>2.9966891579981998</v>
      </c>
      <c r="AP1673" s="300">
        <v>-3.9698514702324399</v>
      </c>
      <c r="AQ1673" s="300">
        <v>11.716358687547199</v>
      </c>
      <c r="AR1673" s="300">
        <v>30.6212833644101</v>
      </c>
      <c r="AS1673" s="300">
        <v>17.897155194178701</v>
      </c>
      <c r="AT1673" s="300">
        <v>13.8435735429877</v>
      </c>
      <c r="AU1673" s="300">
        <v>-0.52102311643372101</v>
      </c>
      <c r="AV1673" s="300">
        <v>-15.8463113439115</v>
      </c>
      <c r="AW1673" s="300">
        <v>5.1417667515350196</v>
      </c>
      <c r="AX1673" s="300">
        <v>4.2966081122639901</v>
      </c>
      <c r="AY1673" s="300">
        <v>30.217784878359499</v>
      </c>
      <c r="AZ1673" s="300">
        <v>5.89075644425444</v>
      </c>
      <c r="BA1673" s="300">
        <v>11.9806098114781</v>
      </c>
      <c r="BB1673" s="300">
        <v>2.5121008714390398</v>
      </c>
      <c r="BC1673" s="300">
        <v>-4.1040556193885003</v>
      </c>
    </row>
    <row r="1674" spans="1:55">
      <c r="A1674" s="301">
        <v>4</v>
      </c>
      <c r="B1674" s="301">
        <v>22</v>
      </c>
      <c r="C1674" s="299">
        <v>16</v>
      </c>
      <c r="D1674" s="300">
        <v>-1.3743352258436601</v>
      </c>
      <c r="E1674" s="300">
        <v>1.2384540285637999</v>
      </c>
      <c r="F1674" s="300">
        <v>1.0311611894569099</v>
      </c>
      <c r="G1674" s="300">
        <v>-7.1795441616438396</v>
      </c>
      <c r="H1674" s="300">
        <v>-2.4731046460648898</v>
      </c>
      <c r="I1674" s="300">
        <v>-2.0821604721004801</v>
      </c>
      <c r="J1674" s="300">
        <v>1.6943252938742499</v>
      </c>
      <c r="K1674" s="300">
        <v>-3.2375541286133598</v>
      </c>
      <c r="L1674" s="300">
        <v>-5.7780592263418002</v>
      </c>
      <c r="M1674" s="300">
        <v>-3.0363051621163302</v>
      </c>
      <c r="N1674" s="300">
        <v>-7.0692352296195198</v>
      </c>
      <c r="O1674" s="300">
        <v>2.5064599952134401</v>
      </c>
      <c r="P1674" s="300">
        <v>-17.3111142389773</v>
      </c>
      <c r="Q1674" s="300">
        <v>2.70771944472264</v>
      </c>
      <c r="R1674" s="300">
        <v>-2.2632011193135901</v>
      </c>
      <c r="S1674" s="300">
        <v>-2.1024466974607501</v>
      </c>
      <c r="T1674" s="300">
        <v>-14.157873718355701</v>
      </c>
      <c r="U1674" s="300">
        <v>-4.3230933159547096</v>
      </c>
      <c r="V1674" s="300">
        <v>-7.0008368371823497</v>
      </c>
      <c r="W1674" s="300">
        <v>4.9464357624561996</v>
      </c>
      <c r="X1674" s="300">
        <v>-2.1537369055701499</v>
      </c>
      <c r="Y1674" s="300">
        <v>-9.4504467318821508</v>
      </c>
      <c r="Z1674" s="300">
        <v>4.1861067195250898</v>
      </c>
      <c r="AA1674" s="300">
        <v>15.4071629103476</v>
      </c>
      <c r="AB1674" s="300">
        <v>-0.65627796673877503</v>
      </c>
      <c r="AC1674" s="300">
        <v>41.329731935725498</v>
      </c>
      <c r="AD1674" s="300">
        <v>3.12175999645358</v>
      </c>
      <c r="AE1674" s="300">
        <v>-3.0006355758905499</v>
      </c>
      <c r="AF1674" s="300">
        <v>2.2109600395730502</v>
      </c>
      <c r="AG1674" s="300">
        <v>18.7346528204192</v>
      </c>
      <c r="AH1674" s="300">
        <v>-5.73682798488852</v>
      </c>
      <c r="AI1674" s="300">
        <v>-12.3237528468939</v>
      </c>
      <c r="AJ1674" s="300">
        <v>6.9919864831632896</v>
      </c>
      <c r="AK1674" s="300">
        <v>3.3413104837312502</v>
      </c>
      <c r="AL1674" s="300">
        <v>-11.2179105820909</v>
      </c>
      <c r="AM1674" s="300">
        <v>-7.9233319501337496</v>
      </c>
      <c r="AN1674" s="300">
        <v>-19.002734679255301</v>
      </c>
      <c r="AO1674" s="300">
        <v>-0.96560297604175105</v>
      </c>
      <c r="AP1674" s="300">
        <v>58.435487498096002</v>
      </c>
      <c r="AQ1674" s="300">
        <v>2.4861658454306599</v>
      </c>
      <c r="AR1674" s="300">
        <v>2.8237658585126599</v>
      </c>
      <c r="AS1674" s="300">
        <v>3.1531869228207099</v>
      </c>
      <c r="AT1674" s="300">
        <v>16.6679576348788</v>
      </c>
      <c r="AU1674" s="300">
        <v>7.7078767587679904</v>
      </c>
      <c r="AV1674" s="300">
        <v>-11.3562637852369</v>
      </c>
      <c r="AW1674" s="300">
        <v>3.7873343384382299</v>
      </c>
      <c r="AX1674" s="300">
        <v>-7.1445308283120399</v>
      </c>
      <c r="AY1674" s="300">
        <v>9.7067338679655499</v>
      </c>
      <c r="AZ1674" s="300">
        <v>4.7545042512534303</v>
      </c>
      <c r="BA1674" s="300">
        <v>19.436778619787599</v>
      </c>
      <c r="BB1674" s="300">
        <v>-0.90434393335538898</v>
      </c>
      <c r="BC1674" s="300">
        <v>49.674974376761398</v>
      </c>
    </row>
    <row r="1675" spans="1:55">
      <c r="A1675" s="301">
        <v>4</v>
      </c>
      <c r="B1675" s="301">
        <v>22</v>
      </c>
      <c r="C1675" s="299">
        <v>17</v>
      </c>
      <c r="D1675" s="300">
        <v>-2.8666277259549702</v>
      </c>
      <c r="E1675" s="300">
        <v>-7.0095458356403002</v>
      </c>
      <c r="F1675" s="300">
        <v>5.6792627357161196</v>
      </c>
      <c r="G1675" s="300">
        <v>-4.8883170062553303</v>
      </c>
      <c r="H1675" s="300">
        <v>-2.6983310906730198</v>
      </c>
      <c r="I1675" s="300">
        <v>-14.523345089287201</v>
      </c>
      <c r="J1675" s="300">
        <v>7.2327354483367996</v>
      </c>
      <c r="K1675" s="300">
        <v>1.5060874138417299</v>
      </c>
      <c r="L1675" s="300">
        <v>1.2051696251030599</v>
      </c>
      <c r="M1675" s="300">
        <v>-2.2665869910100702</v>
      </c>
      <c r="N1675" s="300">
        <v>0.737080038008328</v>
      </c>
      <c r="O1675" s="300">
        <v>-0.281812945286467</v>
      </c>
      <c r="P1675" s="300">
        <v>12.374766307077101</v>
      </c>
      <c r="Q1675" s="300">
        <v>7.86748913791559</v>
      </c>
      <c r="R1675" s="300">
        <v>17.994140594001099</v>
      </c>
      <c r="S1675" s="300">
        <v>-4.4506082434983698</v>
      </c>
      <c r="T1675" s="300">
        <v>10.7763125949366</v>
      </c>
      <c r="U1675" s="300">
        <v>-6.8458583801987603</v>
      </c>
      <c r="V1675" s="300">
        <v>-30.072994951259901</v>
      </c>
      <c r="W1675" s="300">
        <v>14.534493663458401</v>
      </c>
      <c r="X1675" s="300">
        <v>-6.1898901112220397</v>
      </c>
      <c r="Y1675" s="300">
        <v>2.4693332599714002</v>
      </c>
      <c r="Z1675" s="300">
        <v>8.1466893073373399</v>
      </c>
      <c r="AA1675" s="300">
        <v>1.11559689418209</v>
      </c>
      <c r="AB1675" s="300">
        <v>5.3591744013183904</v>
      </c>
      <c r="AC1675" s="300">
        <v>-17.882081183506099</v>
      </c>
      <c r="AD1675" s="300">
        <v>-11.8921375887392</v>
      </c>
      <c r="AE1675" s="300">
        <v>-25.616823611338098</v>
      </c>
      <c r="AF1675" s="300">
        <v>11.1266907563116</v>
      </c>
      <c r="AG1675" s="300">
        <v>15.315500168986601</v>
      </c>
      <c r="AH1675" s="300">
        <v>-9.9685023181931491</v>
      </c>
      <c r="AI1675" s="300">
        <v>-41.900916034349997</v>
      </c>
      <c r="AJ1675" s="300">
        <v>19.943086878492501</v>
      </c>
      <c r="AK1675" s="300">
        <v>-30.577121373034899</v>
      </c>
      <c r="AL1675" s="300">
        <v>3.40928307917582</v>
      </c>
      <c r="AM1675" s="300">
        <v>-8.4468938860947596</v>
      </c>
      <c r="AN1675" s="300">
        <v>1.47018711046077</v>
      </c>
      <c r="AO1675" s="300">
        <v>7.5308514031934397</v>
      </c>
      <c r="AP1675" s="300">
        <v>-21.536770098320901</v>
      </c>
      <c r="AQ1675" s="300">
        <v>-9.5371800545056793</v>
      </c>
      <c r="AR1675" s="300">
        <v>-20.317126031317301</v>
      </c>
      <c r="AS1675" s="300">
        <v>1.8856060003092401</v>
      </c>
      <c r="AT1675" s="300">
        <v>-13.4543428979906</v>
      </c>
      <c r="AU1675" s="300">
        <v>-7.5467324697911904</v>
      </c>
      <c r="AV1675" s="300">
        <v>-36.056843068920401</v>
      </c>
      <c r="AW1675" s="300">
        <v>17.233447325826099</v>
      </c>
      <c r="AX1675" s="300">
        <v>27.048853171555798</v>
      </c>
      <c r="AY1675" s="300">
        <v>-2.0253073693480399</v>
      </c>
      <c r="AZ1675" s="300">
        <v>9.9423568476646391</v>
      </c>
      <c r="BA1675" s="300">
        <v>21.9324172370608</v>
      </c>
      <c r="BB1675" s="300">
        <v>6.5991714998176896</v>
      </c>
      <c r="BC1675" s="300">
        <v>-20.197438737043701</v>
      </c>
    </row>
    <row r="1676" spans="1:55">
      <c r="A1676" s="301">
        <v>4</v>
      </c>
      <c r="B1676" s="301">
        <v>22</v>
      </c>
      <c r="C1676" s="299">
        <v>18</v>
      </c>
      <c r="D1676" s="300">
        <v>0.52938681474831295</v>
      </c>
      <c r="E1676" s="300">
        <v>1.0937122155811501</v>
      </c>
      <c r="F1676" s="300">
        <v>-1.0018982571998301</v>
      </c>
      <c r="G1676" s="300">
        <v>5.2341321472547797</v>
      </c>
      <c r="H1676" s="300">
        <v>0.59706809493610202</v>
      </c>
      <c r="I1676" s="300">
        <v>-0.78629035373260403</v>
      </c>
      <c r="J1676" s="300">
        <v>1.8318340189659099</v>
      </c>
      <c r="K1676" s="300">
        <v>2.8951836957923298</v>
      </c>
      <c r="L1676" s="300">
        <v>3.4683934807201799</v>
      </c>
      <c r="M1676" s="300">
        <v>0.92232946605307498</v>
      </c>
      <c r="N1676" s="300">
        <v>1.7466929639709801</v>
      </c>
      <c r="O1676" s="300">
        <v>1.7139230362165001</v>
      </c>
      <c r="P1676" s="300">
        <v>-1.9404960921885099</v>
      </c>
      <c r="Q1676" s="300">
        <v>1.0592788975537699</v>
      </c>
      <c r="R1676" s="300">
        <v>1.5273302445138199</v>
      </c>
      <c r="S1676" s="300">
        <v>-13.024513714621101</v>
      </c>
      <c r="T1676" s="300">
        <v>-13.8794125635709</v>
      </c>
      <c r="U1676" s="300">
        <v>-1.07393135721716</v>
      </c>
      <c r="V1676" s="300">
        <v>1.5862547963664499</v>
      </c>
      <c r="W1676" s="300">
        <v>-6.8673026823834498</v>
      </c>
      <c r="X1676" s="300">
        <v>-22.302120260024999</v>
      </c>
      <c r="Y1676" s="300">
        <v>5.82897447308497</v>
      </c>
      <c r="Z1676" s="300">
        <v>17.988901214494799</v>
      </c>
      <c r="AA1676" s="300">
        <v>4.95672695510605</v>
      </c>
      <c r="AB1676" s="300">
        <v>-7.6840792683398798</v>
      </c>
      <c r="AC1676" s="300">
        <v>-3.7685713729713002</v>
      </c>
      <c r="AD1676" s="300">
        <v>1.4441543934530401</v>
      </c>
      <c r="AE1676" s="300">
        <v>2.00295534889336</v>
      </c>
      <c r="AF1676" s="300">
        <v>18.6589441219616</v>
      </c>
      <c r="AG1676" s="300">
        <v>14.6015416834323</v>
      </c>
      <c r="AH1676" s="300">
        <v>-1.4984781394431701</v>
      </c>
      <c r="AI1676" s="300">
        <v>2.1398751793086301</v>
      </c>
      <c r="AJ1676" s="300">
        <v>10.397595473120701</v>
      </c>
      <c r="AK1676" s="300">
        <v>2.4710161807648801</v>
      </c>
      <c r="AL1676" s="300">
        <v>7.1426046761214197</v>
      </c>
      <c r="AM1676" s="300">
        <v>4.1325118990920604</v>
      </c>
      <c r="AN1676" s="300">
        <v>-12.554490154479399</v>
      </c>
      <c r="AO1676" s="300">
        <v>9.7965067927703906</v>
      </c>
      <c r="AP1676" s="300">
        <v>-5.0932731586775004</v>
      </c>
      <c r="AQ1676" s="300">
        <v>-1.0506726108618301</v>
      </c>
      <c r="AR1676" s="300">
        <v>-2.2847356259771598</v>
      </c>
      <c r="AS1676" s="300">
        <v>17.104118812655301</v>
      </c>
      <c r="AT1676" s="300">
        <v>12.6971752122734</v>
      </c>
      <c r="AU1676" s="300">
        <v>-1.38286227128874</v>
      </c>
      <c r="AV1676" s="300">
        <v>-1.87505443128687</v>
      </c>
      <c r="AW1676" s="300">
        <v>-5.2511705966090503</v>
      </c>
      <c r="AX1676" s="300">
        <v>1.6970609550268301</v>
      </c>
      <c r="AY1676" s="300">
        <v>6.6488099636417104</v>
      </c>
      <c r="AZ1676" s="300">
        <v>21.596382842136599</v>
      </c>
      <c r="BA1676" s="300">
        <v>-9.5695090552512205</v>
      </c>
      <c r="BB1676" s="300">
        <v>8.4218414863087094</v>
      </c>
      <c r="BC1676" s="300">
        <v>-4.5727647672148199</v>
      </c>
    </row>
    <row r="1677" spans="1:55">
      <c r="A1677" s="301">
        <v>4</v>
      </c>
      <c r="B1677" s="301">
        <v>22</v>
      </c>
      <c r="C1677" s="299">
        <v>19</v>
      </c>
      <c r="D1677" s="300">
        <v>-6.1901705268888296</v>
      </c>
      <c r="E1677" s="300">
        <v>-0.64407964365468195</v>
      </c>
      <c r="F1677" s="300">
        <v>6.1166435570762001</v>
      </c>
      <c r="G1677" s="300">
        <v>-3.52191415808801</v>
      </c>
      <c r="H1677" s="300">
        <v>-1.25657393159134</v>
      </c>
      <c r="I1677" s="300">
        <v>-1.5228236863005</v>
      </c>
      <c r="J1677" s="300">
        <v>3.3778933491767398</v>
      </c>
      <c r="K1677" s="300">
        <v>11.623843373342501</v>
      </c>
      <c r="L1677" s="300">
        <v>-8.4320111685156593</v>
      </c>
      <c r="M1677" s="300">
        <v>0.53367233151225701</v>
      </c>
      <c r="N1677" s="300">
        <v>-8.0992851186382495</v>
      </c>
      <c r="O1677" s="300">
        <v>3.52886423748904</v>
      </c>
      <c r="P1677" s="300">
        <v>2.7106596703980501</v>
      </c>
      <c r="Q1677" s="300">
        <v>12.7926786522602</v>
      </c>
      <c r="R1677" s="300">
        <v>-2.16254653003723</v>
      </c>
      <c r="S1677" s="300">
        <v>9.6964911079028102</v>
      </c>
      <c r="T1677" s="300">
        <v>-10.896752761209701</v>
      </c>
      <c r="U1677" s="300">
        <v>-2.3253892296133301</v>
      </c>
      <c r="V1677" s="300">
        <v>-2.8215246867735999</v>
      </c>
      <c r="W1677" s="300">
        <v>16.128118820009998</v>
      </c>
      <c r="X1677" s="300">
        <v>26.921532047130601</v>
      </c>
      <c r="Y1677" s="300">
        <v>-16.641626604651101</v>
      </c>
      <c r="Z1677" s="300">
        <v>-5.0805860616308101</v>
      </c>
      <c r="AA1677" s="300">
        <v>0.66220228304944695</v>
      </c>
      <c r="AB1677" s="300">
        <v>-2.0227769699785698</v>
      </c>
      <c r="AC1677" s="300">
        <v>4.8775824250115702</v>
      </c>
      <c r="AD1677" s="300">
        <v>-16.591401151816299</v>
      </c>
      <c r="AE1677" s="300">
        <v>2.8713431108478802</v>
      </c>
      <c r="AF1677" s="300">
        <v>11.6396000305821</v>
      </c>
      <c r="AG1677" s="300">
        <v>-9.9072637098576806</v>
      </c>
      <c r="AH1677" s="300">
        <v>-3.1356016241532099</v>
      </c>
      <c r="AI1677" s="300">
        <v>-3.8613504775800802</v>
      </c>
      <c r="AJ1677" s="300">
        <v>-21.667270985722499</v>
      </c>
      <c r="AK1677" s="300">
        <v>-42.948005053831302</v>
      </c>
      <c r="AL1677" s="300">
        <v>-22.766916824581301</v>
      </c>
      <c r="AM1677" s="300">
        <v>3.5520088963256799E-2</v>
      </c>
      <c r="AN1677" s="300">
        <v>-23.319895294816199</v>
      </c>
      <c r="AO1677" s="300">
        <v>-3.4716568370174001</v>
      </c>
      <c r="AP1677" s="300">
        <v>6.0157805084543599</v>
      </c>
      <c r="AQ1677" s="300">
        <v>-14.796477560034999</v>
      </c>
      <c r="AR1677" s="300">
        <v>0.26068793510236499</v>
      </c>
      <c r="AS1677" s="300">
        <v>13.224816121929001</v>
      </c>
      <c r="AT1677" s="300">
        <v>13.608344375588199</v>
      </c>
      <c r="AU1677" s="300">
        <v>-2.80936804357097</v>
      </c>
      <c r="AV1677" s="300">
        <v>3.5521540916170302</v>
      </c>
      <c r="AW1677" s="300">
        <v>8.69783671745631</v>
      </c>
      <c r="AX1677" s="300">
        <v>32.678306256546499</v>
      </c>
      <c r="AY1677" s="300">
        <v>19.228393462410899</v>
      </c>
      <c r="AZ1677" s="300">
        <v>5.8451581619709803</v>
      </c>
      <c r="BA1677" s="300">
        <v>1.78778021523387</v>
      </c>
      <c r="BB1677" s="300">
        <v>-3.4127795832077998</v>
      </c>
      <c r="BC1677" s="300">
        <v>5.4454522743438503</v>
      </c>
    </row>
    <row r="1678" spans="1:55">
      <c r="A1678" s="301">
        <v>4</v>
      </c>
      <c r="B1678" s="301">
        <v>22</v>
      </c>
      <c r="C1678" s="299">
        <v>20</v>
      </c>
      <c r="D1678" s="300">
        <v>-3.7637029774681299</v>
      </c>
      <c r="E1678" s="300">
        <v>-6.4886812924158201</v>
      </c>
      <c r="F1678" s="300">
        <v>2.2441589859644999</v>
      </c>
      <c r="G1678" s="300">
        <v>5.0949235986851802</v>
      </c>
      <c r="H1678" s="300">
        <v>-4.6454225813491403</v>
      </c>
      <c r="I1678" s="300">
        <v>0.46931911120971398</v>
      </c>
      <c r="J1678" s="300">
        <v>-7.8296792533388597</v>
      </c>
      <c r="K1678" s="300">
        <v>12.495658862784</v>
      </c>
      <c r="L1678" s="300">
        <v>3.4228010622157901</v>
      </c>
      <c r="M1678" s="300">
        <v>1.00545452436524</v>
      </c>
      <c r="N1678" s="300">
        <v>1.7007095171600299</v>
      </c>
      <c r="O1678" s="300">
        <v>0.81234969108595301</v>
      </c>
      <c r="P1678" s="300">
        <v>3.1138887309574699</v>
      </c>
      <c r="Q1678" s="300">
        <v>-3.5440029285590402</v>
      </c>
      <c r="R1678" s="300">
        <v>15.7436243589794</v>
      </c>
      <c r="S1678" s="300">
        <v>3.85613245685572</v>
      </c>
      <c r="T1678" s="300">
        <v>-3.1245360845420298</v>
      </c>
      <c r="U1678" s="300">
        <v>-7.8817706292137402</v>
      </c>
      <c r="V1678" s="300">
        <v>0.97468065983440899</v>
      </c>
      <c r="W1678" s="300">
        <v>-11.0488582194383</v>
      </c>
      <c r="X1678" s="300">
        <v>-13.396029760744099</v>
      </c>
      <c r="Y1678" s="300">
        <v>-1.00088623527565</v>
      </c>
      <c r="Z1678" s="300">
        <v>1.2007555633457301</v>
      </c>
      <c r="AA1678" s="300">
        <v>5.8107143294052896</v>
      </c>
      <c r="AB1678" s="300">
        <v>1.12579436873114</v>
      </c>
      <c r="AC1678" s="300">
        <v>-7.0221917741814899</v>
      </c>
      <c r="AD1678" s="300">
        <v>4.8589514759986301</v>
      </c>
      <c r="AE1678" s="300">
        <v>-21.839251416820598</v>
      </c>
      <c r="AF1678" s="300">
        <v>-5.2827753553604397</v>
      </c>
      <c r="AG1678" s="300">
        <v>11.9712386810514</v>
      </c>
      <c r="AH1678" s="300">
        <v>-9.9587327991780494</v>
      </c>
      <c r="AI1678" s="300">
        <v>1.4934982170060001</v>
      </c>
      <c r="AJ1678" s="300">
        <v>-15.1111074462109</v>
      </c>
      <c r="AK1678" s="300">
        <v>22.817956946733201</v>
      </c>
      <c r="AL1678" s="300">
        <v>-1.3050937810818599</v>
      </c>
      <c r="AM1678" s="300">
        <v>1.52273412298776</v>
      </c>
      <c r="AN1678" s="300">
        <v>6.8508452570319296</v>
      </c>
      <c r="AO1678" s="300">
        <v>2.54839781597226</v>
      </c>
      <c r="AP1678" s="300">
        <v>-10.1761112961401</v>
      </c>
      <c r="AQ1678" s="300">
        <v>4.2510656964459903</v>
      </c>
      <c r="AR1678" s="300">
        <v>-17.904229525604801</v>
      </c>
      <c r="AS1678" s="300">
        <v>-4.9613698253671599</v>
      </c>
      <c r="AT1678" s="300">
        <v>3.1282444974407801</v>
      </c>
      <c r="AU1678" s="300">
        <v>-8.7732461647937008</v>
      </c>
      <c r="AV1678" s="300">
        <v>1.6904470812543699</v>
      </c>
      <c r="AW1678" s="300">
        <v>19.0555044122687</v>
      </c>
      <c r="AX1678" s="300">
        <v>20.081984957448</v>
      </c>
      <c r="AY1678" s="300">
        <v>7.8172531012830202</v>
      </c>
      <c r="AZ1678" s="300">
        <v>-2.6303260779146802</v>
      </c>
      <c r="BA1678" s="300">
        <v>1.03289396741474E-2</v>
      </c>
      <c r="BB1678" s="300">
        <v>1.32002629702864</v>
      </c>
      <c r="BC1678" s="300">
        <v>-8.6858412308241402</v>
      </c>
    </row>
    <row r="1679" spans="1:55">
      <c r="A1679" s="301">
        <v>4</v>
      </c>
      <c r="B1679" s="301">
        <v>22</v>
      </c>
      <c r="C1679" s="299">
        <v>21</v>
      </c>
      <c r="D1679" s="300">
        <v>1.6369854827181001</v>
      </c>
      <c r="E1679" s="300">
        <v>-6.4111285201957102</v>
      </c>
      <c r="F1679" s="300">
        <v>0.77238217519474195</v>
      </c>
      <c r="G1679" s="300">
        <v>1.1444071480153899</v>
      </c>
      <c r="H1679" s="300">
        <v>6.2595468937429697</v>
      </c>
      <c r="I1679" s="300">
        <v>2.1757808785417199</v>
      </c>
      <c r="J1679" s="300">
        <v>-5.8427499577854096</v>
      </c>
      <c r="K1679" s="300">
        <v>-7.8880410147736404</v>
      </c>
      <c r="L1679" s="300">
        <v>-0.62320120100075005</v>
      </c>
      <c r="M1679" s="300">
        <v>2.1563373139792201</v>
      </c>
      <c r="N1679" s="300">
        <v>1.0131600112233901</v>
      </c>
      <c r="O1679" s="300">
        <v>-0.42019951126726302</v>
      </c>
      <c r="P1679" s="300">
        <v>6.40300832391861</v>
      </c>
      <c r="Q1679" s="300">
        <v>9.1430652899229706E-2</v>
      </c>
      <c r="R1679" s="300">
        <v>-9.8383840010117591</v>
      </c>
      <c r="S1679" s="300">
        <v>-2.69861488438249</v>
      </c>
      <c r="T1679" s="300">
        <v>2.7785060973208502</v>
      </c>
      <c r="U1679" s="300">
        <v>12.948841747916299</v>
      </c>
      <c r="V1679" s="300">
        <v>-17.068653554149499</v>
      </c>
      <c r="W1679" s="300">
        <v>-4.2943780033153898</v>
      </c>
      <c r="X1679" s="300">
        <v>17.208026443220898</v>
      </c>
      <c r="Y1679" s="300">
        <v>-7.2235022567765101</v>
      </c>
      <c r="Z1679" s="300">
        <v>-0.40206054013327502</v>
      </c>
      <c r="AA1679" s="300">
        <v>-17.911291691798201</v>
      </c>
      <c r="AB1679" s="300">
        <v>-2.11251364014865</v>
      </c>
      <c r="AC1679" s="300">
        <v>10.421586956788801</v>
      </c>
      <c r="AD1679" s="300">
        <v>12.8907929189758</v>
      </c>
      <c r="AE1679" s="300">
        <v>-11.1011353172011</v>
      </c>
      <c r="AF1679" s="300">
        <v>4.4245251682886897</v>
      </c>
      <c r="AG1679" s="300">
        <v>-3.6715342763909899</v>
      </c>
      <c r="AH1679" s="300">
        <v>17.905016303360899</v>
      </c>
      <c r="AI1679" s="300">
        <v>-23.097248651524598</v>
      </c>
      <c r="AJ1679" s="300">
        <v>-6.1373278516830299</v>
      </c>
      <c r="AK1679" s="300">
        <v>-19.718034874702401</v>
      </c>
      <c r="AL1679" s="300">
        <v>8.7118686651314405</v>
      </c>
      <c r="AM1679" s="300">
        <v>-5.2860260374120402</v>
      </c>
      <c r="AN1679" s="300">
        <v>1.19814984316853</v>
      </c>
      <c r="AO1679" s="300">
        <v>1.48851883810532</v>
      </c>
      <c r="AP1679" s="300">
        <v>12.6942300353624</v>
      </c>
      <c r="AQ1679" s="300">
        <v>-0.76595051541929604</v>
      </c>
      <c r="AR1679" s="300">
        <v>-12.576303632223899</v>
      </c>
      <c r="AS1679" s="300">
        <v>-10.513389443845499</v>
      </c>
      <c r="AT1679" s="300">
        <v>-2.8535233031716101</v>
      </c>
      <c r="AU1679" s="300">
        <v>15.6198688633537</v>
      </c>
      <c r="AV1679" s="300">
        <v>-4.3338147582298596</v>
      </c>
      <c r="AW1679" s="300">
        <v>18.012252143360801</v>
      </c>
      <c r="AX1679" s="300">
        <v>17.554734406206499</v>
      </c>
      <c r="AY1679" s="300">
        <v>0.73699890158430703</v>
      </c>
      <c r="AZ1679" s="300">
        <v>6.9846466579090993E-2</v>
      </c>
      <c r="BA1679" s="300">
        <v>22.197137254529299</v>
      </c>
      <c r="BB1679" s="300">
        <v>-2.5879012650580999</v>
      </c>
      <c r="BC1679" s="300">
        <v>14.4949699982401</v>
      </c>
    </row>
    <row r="1680" spans="1:55">
      <c r="A1680" s="301">
        <v>4</v>
      </c>
      <c r="B1680" s="301">
        <v>22</v>
      </c>
      <c r="C1680" s="299">
        <v>22</v>
      </c>
      <c r="D1680" s="300">
        <v>5.7831036775490202E-2</v>
      </c>
      <c r="E1680" s="300">
        <v>6.1747360812864498</v>
      </c>
      <c r="F1680" s="300">
        <v>-4.5115246652693202</v>
      </c>
      <c r="G1680" s="300">
        <v>-1.6361818204699801</v>
      </c>
      <c r="H1680" s="300">
        <v>7.0333594262878503</v>
      </c>
      <c r="I1680" s="300">
        <v>0.82959798795199602</v>
      </c>
      <c r="J1680" s="300">
        <v>0.395749935068198</v>
      </c>
      <c r="K1680" s="300">
        <v>-7.6320747467815098</v>
      </c>
      <c r="L1680" s="300">
        <v>7.8903561705345696E-2</v>
      </c>
      <c r="M1680" s="300">
        <v>-3.10947492570864</v>
      </c>
      <c r="N1680" s="300">
        <v>-0.46686407877606001</v>
      </c>
      <c r="O1680" s="300">
        <v>-0.58877150900439401</v>
      </c>
      <c r="P1680" s="300">
        <v>-5.8838847066288196</v>
      </c>
      <c r="Q1680" s="300">
        <v>-4.9528647299336397</v>
      </c>
      <c r="R1680" s="300">
        <v>15.6359943232828</v>
      </c>
      <c r="S1680" s="300">
        <v>-9.1928229743491592</v>
      </c>
      <c r="T1680" s="300">
        <v>0.55554272400333804</v>
      </c>
      <c r="U1680" s="300">
        <v>14.1071865116793</v>
      </c>
      <c r="V1680" s="300">
        <v>-3.89481908844669</v>
      </c>
      <c r="W1680" s="300">
        <v>3.0302223614724202</v>
      </c>
      <c r="X1680" s="300">
        <v>13.0893550910841</v>
      </c>
      <c r="Y1680" s="300">
        <v>-0.40445672648582298</v>
      </c>
      <c r="Z1680" s="300">
        <v>1.7239372491853699</v>
      </c>
      <c r="AA1680" s="300">
        <v>0.236053686249559</v>
      </c>
      <c r="AB1680" s="300">
        <v>1.0911018407730699</v>
      </c>
      <c r="AC1680" s="300">
        <v>15.2333858019337</v>
      </c>
      <c r="AD1680" s="300">
        <v>0.28346807387905598</v>
      </c>
      <c r="AE1680" s="300">
        <v>23.4513382561545</v>
      </c>
      <c r="AF1680" s="300">
        <v>14.785279722028999</v>
      </c>
      <c r="AG1680" s="300">
        <v>-0.64159950354161299</v>
      </c>
      <c r="AH1680" s="300">
        <v>19.3550817355096</v>
      </c>
      <c r="AI1680" s="300">
        <v>5.5184733746378303</v>
      </c>
      <c r="AJ1680" s="300">
        <v>4.9799820851841998</v>
      </c>
      <c r="AK1680" s="300">
        <v>17.428277772015601</v>
      </c>
      <c r="AL1680" s="300">
        <v>-0.83342133750357605</v>
      </c>
      <c r="AM1680" s="300">
        <v>10.6496906854108</v>
      </c>
      <c r="AN1680" s="300">
        <v>-0.812052450073253</v>
      </c>
      <c r="AO1680" s="300">
        <v>1.6077083968094601</v>
      </c>
      <c r="AP1680" s="300">
        <v>22.113280117895901</v>
      </c>
      <c r="AQ1680" s="300">
        <v>5.6447407226402504</v>
      </c>
      <c r="AR1680" s="300">
        <v>-19.616035653720701</v>
      </c>
      <c r="AS1680" s="300">
        <v>16.759060639233599</v>
      </c>
      <c r="AT1680" s="300">
        <v>-0.78136904492342996</v>
      </c>
      <c r="AU1680" s="300">
        <v>16.856608101726199</v>
      </c>
      <c r="AV1680" s="300">
        <v>5.8241690860597997</v>
      </c>
      <c r="AW1680" s="300">
        <v>-4.6739757654361798</v>
      </c>
      <c r="AX1680" s="300">
        <v>15.4741619259815</v>
      </c>
      <c r="AY1680" s="300">
        <v>-1.27617813088193</v>
      </c>
      <c r="AZ1680" s="300">
        <v>1.38559471187594</v>
      </c>
      <c r="BA1680" s="300">
        <v>-5.50665477208375</v>
      </c>
      <c r="BB1680" s="300">
        <v>1.3203996621196901</v>
      </c>
      <c r="BC1680" s="300">
        <v>16.0606054398508</v>
      </c>
    </row>
    <row r="1681" spans="1:55">
      <c r="A1681" s="301">
        <v>4</v>
      </c>
      <c r="B1681" s="301">
        <v>22</v>
      </c>
      <c r="C1681" s="299">
        <v>23</v>
      </c>
      <c r="D1681" s="300">
        <v>-4.9063766570689298</v>
      </c>
      <c r="E1681" s="300">
        <v>-12.3665339434234</v>
      </c>
      <c r="F1681" s="300">
        <v>-4.2663654407441003</v>
      </c>
      <c r="G1681" s="300">
        <v>-1.09843581576279</v>
      </c>
      <c r="H1681" s="300">
        <v>1.53127316135877</v>
      </c>
      <c r="I1681" s="300">
        <v>10.0932710077254</v>
      </c>
      <c r="J1681" s="300">
        <v>-0.36235753353165401</v>
      </c>
      <c r="K1681" s="300">
        <v>-7.5221579525480298</v>
      </c>
      <c r="L1681" s="300">
        <v>-2.99072932880294</v>
      </c>
      <c r="M1681" s="300">
        <v>4.9023976990370901</v>
      </c>
      <c r="N1681" s="300">
        <v>-9.1468332234609093</v>
      </c>
      <c r="O1681" s="300">
        <v>-0.657977108565441</v>
      </c>
      <c r="P1681" s="300">
        <v>-2.6386219597262301</v>
      </c>
      <c r="Q1681" s="300">
        <v>9.6634038693225097</v>
      </c>
      <c r="R1681" s="300">
        <v>-17.662747059682101</v>
      </c>
      <c r="S1681" s="300">
        <v>-11.3259840019152</v>
      </c>
      <c r="T1681" s="300">
        <v>3.4252493316120201</v>
      </c>
      <c r="U1681" s="300">
        <v>3.1388565545079898</v>
      </c>
      <c r="V1681" s="300">
        <v>5.25771174809329</v>
      </c>
      <c r="W1681" s="300">
        <v>-0.91468507130687005</v>
      </c>
      <c r="X1681" s="300">
        <v>-14.682490165351799</v>
      </c>
      <c r="Y1681" s="300">
        <v>-7.1321013458373299</v>
      </c>
      <c r="Z1681" s="300">
        <v>0.10060791363491101</v>
      </c>
      <c r="AA1681" s="300">
        <v>-17.028598225640099</v>
      </c>
      <c r="AB1681" s="300">
        <v>-1.52374239482906</v>
      </c>
      <c r="AC1681" s="300">
        <v>-4.9533438233245999</v>
      </c>
      <c r="AD1681" s="300">
        <v>7.4000449835560396</v>
      </c>
      <c r="AE1681" s="300">
        <v>25.414600179660098</v>
      </c>
      <c r="AF1681" s="300">
        <v>18.4073872018134</v>
      </c>
      <c r="AG1681" s="300">
        <v>-4.4964764984481604</v>
      </c>
      <c r="AH1681" s="300">
        <v>4.3899929623846701</v>
      </c>
      <c r="AI1681" s="300">
        <v>-10.04085658832</v>
      </c>
      <c r="AJ1681" s="300">
        <v>-1.54641249509664</v>
      </c>
      <c r="AK1681" s="300">
        <v>24.134025219457001</v>
      </c>
      <c r="AL1681" s="300">
        <v>-10.3460090551616</v>
      </c>
      <c r="AM1681" s="300">
        <v>-27.977407655945999</v>
      </c>
      <c r="AN1681" s="300">
        <v>22.967645243569301</v>
      </c>
      <c r="AO1681" s="300">
        <v>-1.47821162379669</v>
      </c>
      <c r="AP1681" s="300">
        <v>-7.5258198529087403</v>
      </c>
      <c r="AQ1681" s="300">
        <v>-10.545380740605999</v>
      </c>
      <c r="AR1681" s="300">
        <v>27.3116492627905</v>
      </c>
      <c r="AS1681" s="300">
        <v>3.2587327859276098</v>
      </c>
      <c r="AT1681" s="300">
        <v>-3.8600086648224599</v>
      </c>
      <c r="AU1681" s="300">
        <v>3.5544794518940899</v>
      </c>
      <c r="AV1681" s="300">
        <v>-20.931600664290102</v>
      </c>
      <c r="AW1681" s="300">
        <v>1.4435228697765401</v>
      </c>
      <c r="AX1681" s="300">
        <v>-16.768819711391401</v>
      </c>
      <c r="AY1681" s="300">
        <v>-7.9993249479775601</v>
      </c>
      <c r="AZ1681" s="300">
        <v>-3.1991476410680302</v>
      </c>
      <c r="BA1681" s="300">
        <v>5.0724911003878503</v>
      </c>
      <c r="BB1681" s="300">
        <v>-1.22695974770398</v>
      </c>
      <c r="BC1681" s="300">
        <v>-7.7550627396960499</v>
      </c>
    </row>
    <row r="1682" spans="1:55">
      <c r="A1682" s="301">
        <v>4</v>
      </c>
      <c r="B1682" s="301">
        <v>22</v>
      </c>
      <c r="C1682" s="299">
        <v>24</v>
      </c>
      <c r="D1682" s="300">
        <v>2.221088888807</v>
      </c>
      <c r="E1682" s="300">
        <v>-3.9424030849854699</v>
      </c>
      <c r="F1682" s="300">
        <v>7.4165532440062396</v>
      </c>
      <c r="G1682" s="300">
        <v>-0.42113564966469902</v>
      </c>
      <c r="H1682" s="300">
        <v>4.3253162460991801</v>
      </c>
      <c r="I1682" s="300">
        <v>-1.69968153655329</v>
      </c>
      <c r="J1682" s="300">
        <v>8.4999434700987901</v>
      </c>
      <c r="K1682" s="300">
        <v>9.1247273978455592</v>
      </c>
      <c r="L1682" s="300">
        <v>3.6012117349176398</v>
      </c>
      <c r="M1682" s="300">
        <v>8.5517836143550507</v>
      </c>
      <c r="N1682" s="300">
        <v>-1.39812345294278</v>
      </c>
      <c r="O1682" s="300">
        <v>-0.64944082852899199</v>
      </c>
      <c r="P1682" s="300">
        <v>-13.061500032295299</v>
      </c>
      <c r="Q1682" s="300">
        <v>-9.46312083570818</v>
      </c>
      <c r="R1682" s="300">
        <v>-12.7832785676038</v>
      </c>
      <c r="S1682" s="300">
        <v>-8.1854567911309903</v>
      </c>
      <c r="T1682" s="300">
        <v>2.5533136520948401</v>
      </c>
      <c r="U1682" s="300">
        <v>8.7208662194951501</v>
      </c>
      <c r="V1682" s="300">
        <v>-4.8606222263942804</v>
      </c>
      <c r="W1682" s="300">
        <v>17.0138785903182</v>
      </c>
      <c r="X1682" s="300">
        <v>17.597488380656099</v>
      </c>
      <c r="Y1682" s="300">
        <v>-7.22903414563564</v>
      </c>
      <c r="Z1682" s="300">
        <v>-9.1679601758290001</v>
      </c>
      <c r="AA1682" s="300">
        <v>7.7798694725911597</v>
      </c>
      <c r="AB1682" s="300">
        <v>-1.25061613009918</v>
      </c>
      <c r="AC1682" s="300">
        <v>-26.764417501208101</v>
      </c>
      <c r="AD1682" s="300">
        <v>-11.0577803340637</v>
      </c>
      <c r="AE1682" s="300">
        <v>15.7757651769186</v>
      </c>
      <c r="AF1682" s="300">
        <v>-11.6192175852545</v>
      </c>
      <c r="AG1682" s="300">
        <v>3.6540406442548101</v>
      </c>
      <c r="AH1682" s="300">
        <v>12.0769347989196</v>
      </c>
      <c r="AI1682" s="300">
        <v>-0.53029235674318898</v>
      </c>
      <c r="AJ1682" s="300">
        <v>23.259722898202799</v>
      </c>
      <c r="AK1682" s="300">
        <v>16.322622460895801</v>
      </c>
      <c r="AL1682" s="300">
        <v>-9.4498632594268592</v>
      </c>
      <c r="AM1682" s="300">
        <v>-6.2344983995860002</v>
      </c>
      <c r="AN1682" s="300">
        <v>-8.4740968385928799</v>
      </c>
      <c r="AO1682" s="300">
        <v>2.5887819940055601</v>
      </c>
      <c r="AP1682" s="300">
        <v>-37.106367715872402</v>
      </c>
      <c r="AQ1682" s="300">
        <v>-11.850909861747001</v>
      </c>
      <c r="AR1682" s="300">
        <v>-11.5448294993855</v>
      </c>
      <c r="AS1682" s="300">
        <v>12.4643034460777</v>
      </c>
      <c r="AT1682" s="300">
        <v>3.0989153944583698</v>
      </c>
      <c r="AU1682" s="300">
        <v>10.6005478683647</v>
      </c>
      <c r="AV1682" s="300">
        <v>-4.9582975001338401</v>
      </c>
      <c r="AW1682" s="300">
        <v>-27.588133998113801</v>
      </c>
      <c r="AX1682" s="300">
        <v>-14.950545044217501</v>
      </c>
      <c r="AY1682" s="300">
        <v>-8.5982156433544592</v>
      </c>
      <c r="AZ1682" s="300">
        <v>11.061807155042599</v>
      </c>
      <c r="BA1682" s="300">
        <v>-1.7184470127614999</v>
      </c>
      <c r="BB1682" s="300">
        <v>2.32355050219499</v>
      </c>
      <c r="BC1682" s="300">
        <v>-32.100062177582203</v>
      </c>
    </row>
    <row r="1683" spans="1:55">
      <c r="A1683" s="301">
        <v>4</v>
      </c>
      <c r="B1683" s="301">
        <v>23</v>
      </c>
      <c r="C1683" s="299">
        <v>1</v>
      </c>
      <c r="D1683" s="300">
        <v>-277.00299795369199</v>
      </c>
      <c r="E1683" s="300">
        <v>523.31701616530404</v>
      </c>
      <c r="F1683" s="300">
        <v>262.70391563867798</v>
      </c>
      <c r="G1683" s="300">
        <v>193.95825421075801</v>
      </c>
      <c r="H1683" s="300">
        <v>-284.17853145405002</v>
      </c>
      <c r="I1683" s="300">
        <v>702.12129136362898</v>
      </c>
      <c r="J1683" s="300">
        <v>488.57107794184901</v>
      </c>
      <c r="K1683" s="300">
        <v>-418.40844293164002</v>
      </c>
      <c r="L1683" s="300">
        <v>364.05305446446999</v>
      </c>
      <c r="M1683" s="300">
        <v>253.370599741218</v>
      </c>
      <c r="N1683" s="300">
        <v>493.877157059784</v>
      </c>
      <c r="O1683" s="300">
        <v>-35.537155463163501</v>
      </c>
      <c r="P1683" s="300">
        <v>422.23741061911301</v>
      </c>
      <c r="Q1683" s="300">
        <v>-496.86246702903298</v>
      </c>
      <c r="R1683" s="300">
        <v>1056.7886161671099</v>
      </c>
      <c r="S1683" s="300">
        <v>490.82789246658399</v>
      </c>
      <c r="T1683" s="300">
        <v>360.47678572591298</v>
      </c>
      <c r="U1683" s="300">
        <v>-537.10816310883399</v>
      </c>
      <c r="V1683" s="300">
        <v>1387.3686631774799</v>
      </c>
      <c r="W1683" s="300">
        <v>955.75589187747198</v>
      </c>
      <c r="X1683" s="300">
        <v>-729.61625213342995</v>
      </c>
      <c r="Y1683" s="300">
        <v>-378.75275063638099</v>
      </c>
      <c r="Z1683" s="300">
        <v>505.69524893287399</v>
      </c>
      <c r="AA1683" s="300">
        <v>991.88839970801405</v>
      </c>
      <c r="AB1683" s="300">
        <v>105.220490761055</v>
      </c>
      <c r="AC1683" s="300">
        <v>-406.91102770606199</v>
      </c>
      <c r="AD1683" s="300">
        <v>-661.86443641174901</v>
      </c>
      <c r="AE1683" s="300">
        <v>1459.8314208480101</v>
      </c>
      <c r="AF1683" s="300">
        <v>665.48351425609496</v>
      </c>
      <c r="AG1683" s="300">
        <v>487.07758246654402</v>
      </c>
      <c r="AH1683" s="300">
        <v>-731.59861375359401</v>
      </c>
      <c r="AI1683" s="300">
        <v>1906.99022536385</v>
      </c>
      <c r="AJ1683" s="300">
        <v>1311.3594215845501</v>
      </c>
      <c r="AK1683" s="300">
        <v>1446.00030327578</v>
      </c>
      <c r="AL1683" s="300">
        <v>-504.01014442104503</v>
      </c>
      <c r="AM1683" s="300">
        <v>696.54690975463097</v>
      </c>
      <c r="AN1683" s="300">
        <v>-632.24638040658999</v>
      </c>
      <c r="AO1683" s="300">
        <v>143.06846440606901</v>
      </c>
      <c r="AP1683" s="300">
        <v>731.15755798576402</v>
      </c>
      <c r="AQ1683" s="300">
        <v>-616.78368823270898</v>
      </c>
      <c r="AR1683" s="300">
        <v>1271.95504749109</v>
      </c>
      <c r="AS1683" s="300">
        <v>604.77547031108702</v>
      </c>
      <c r="AT1683" s="300">
        <v>441.67249195356402</v>
      </c>
      <c r="AU1683" s="300">
        <v>-669.597183778062</v>
      </c>
      <c r="AV1683" s="300">
        <v>1687.9759462629399</v>
      </c>
      <c r="AW1683" s="300">
        <v>1167.30469739616</v>
      </c>
      <c r="AX1683" s="300">
        <v>-909.78510983543299</v>
      </c>
      <c r="AY1683" s="300">
        <v>862.643196766546</v>
      </c>
      <c r="AZ1683" s="300">
        <v>608.91432611001505</v>
      </c>
      <c r="BA1683" s="300">
        <v>1195.2610598004001</v>
      </c>
      <c r="BB1683" s="300">
        <v>128.71960422402299</v>
      </c>
      <c r="BC1683" s="300">
        <v>-530.16840280082499</v>
      </c>
    </row>
    <row r="1684" spans="1:55">
      <c r="A1684" s="301">
        <v>4</v>
      </c>
      <c r="B1684" s="301">
        <v>23</v>
      </c>
      <c r="C1684" s="299">
        <v>2</v>
      </c>
      <c r="D1684" s="300">
        <v>-6.22226740101683</v>
      </c>
      <c r="E1684" s="300">
        <v>9.9508220666550908</v>
      </c>
      <c r="F1684" s="300">
        <v>0.87520085886313903</v>
      </c>
      <c r="G1684" s="300">
        <v>37.560301379370003</v>
      </c>
      <c r="H1684" s="300">
        <v>-35.424414052768398</v>
      </c>
      <c r="I1684" s="300">
        <v>6.0714781160732398</v>
      </c>
      <c r="J1684" s="300">
        <v>60.0170121349353</v>
      </c>
      <c r="K1684" s="300">
        <v>-113.017415006435</v>
      </c>
      <c r="L1684" s="300">
        <v>-105.14891809126701</v>
      </c>
      <c r="M1684" s="300">
        <v>-12.2654753437444</v>
      </c>
      <c r="N1684" s="300">
        <v>5.7424439875517699</v>
      </c>
      <c r="O1684" s="300">
        <v>-28.7933962797573</v>
      </c>
      <c r="P1684" s="300">
        <v>-129.05909146195799</v>
      </c>
      <c r="Q1684" s="300">
        <v>-19.2207141453794</v>
      </c>
      <c r="R1684" s="300">
        <v>-15.6294651035538</v>
      </c>
      <c r="S1684" s="300">
        <v>12.319541651046</v>
      </c>
      <c r="T1684" s="300">
        <v>-70.086405938792694</v>
      </c>
      <c r="U1684" s="300">
        <v>86.977447838561602</v>
      </c>
      <c r="V1684" s="300">
        <v>-22.6354157717753</v>
      </c>
      <c r="W1684" s="300">
        <v>121.296632838196</v>
      </c>
      <c r="X1684" s="300">
        <v>243.60793284502299</v>
      </c>
      <c r="Y1684" s="300">
        <v>134.56642813373301</v>
      </c>
      <c r="Z1684" s="300">
        <v>-8.1918146303459398</v>
      </c>
      <c r="AA1684" s="300">
        <v>10.012230444233801</v>
      </c>
      <c r="AB1684" s="300">
        <v>-54.419166080236501</v>
      </c>
      <c r="AC1684" s="300">
        <v>170.81542426577599</v>
      </c>
      <c r="AD1684" s="300">
        <v>-38.587389366419302</v>
      </c>
      <c r="AE1684" s="300">
        <v>-24.6970648263211</v>
      </c>
      <c r="AF1684" s="300">
        <v>20.9120596968509</v>
      </c>
      <c r="AG1684" s="300">
        <v>-102.00398924484</v>
      </c>
      <c r="AH1684" s="300">
        <v>122.85518496615001</v>
      </c>
      <c r="AI1684" s="300">
        <v>44.086283025097501</v>
      </c>
      <c r="AJ1684" s="300">
        <v>168.05735706315801</v>
      </c>
      <c r="AK1684" s="300">
        <v>-412.970690426766</v>
      </c>
      <c r="AL1684" s="300">
        <v>185.91142260148601</v>
      </c>
      <c r="AM1684" s="300">
        <v>-28.906562020251101</v>
      </c>
      <c r="AN1684" s="300">
        <v>9.3349729677980893</v>
      </c>
      <c r="AO1684" s="300">
        <v>-74.140288550172002</v>
      </c>
      <c r="AP1684" s="300">
        <v>232.36223676446701</v>
      </c>
      <c r="AQ1684" s="300">
        <v>-19.838321830070502</v>
      </c>
      <c r="AR1684" s="300">
        <v>-8.5001354982045196</v>
      </c>
      <c r="AS1684" s="300">
        <v>10.8818366826792</v>
      </c>
      <c r="AT1684" s="300">
        <v>-80.167205546020995</v>
      </c>
      <c r="AU1684" s="300">
        <v>111.183914101041</v>
      </c>
      <c r="AV1684" s="300">
        <v>-2.0904948054808901</v>
      </c>
      <c r="AW1684" s="300">
        <v>148.79144164982301</v>
      </c>
      <c r="AX1684" s="300">
        <v>-343.54634958550599</v>
      </c>
      <c r="AY1684" s="300">
        <v>162.43489013027801</v>
      </c>
      <c r="AZ1684" s="300">
        <v>-80.756140643841206</v>
      </c>
      <c r="BA1684" s="300">
        <v>2.2000939972353502</v>
      </c>
      <c r="BB1684" s="300">
        <v>-69.059521997811103</v>
      </c>
      <c r="BC1684" s="300">
        <v>202.37608587563301</v>
      </c>
    </row>
    <row r="1685" spans="1:55">
      <c r="A1685" s="301">
        <v>4</v>
      </c>
      <c r="B1685" s="301">
        <v>23</v>
      </c>
      <c r="C1685" s="299">
        <v>3</v>
      </c>
      <c r="D1685" s="300">
        <v>-65.468840037748706</v>
      </c>
      <c r="E1685" s="300">
        <v>75.652031236644504</v>
      </c>
      <c r="F1685" s="300">
        <v>12.872892937411001</v>
      </c>
      <c r="G1685" s="300">
        <v>24.706513283771301</v>
      </c>
      <c r="H1685" s="300">
        <v>-51.7364766032657</v>
      </c>
      <c r="I1685" s="300">
        <v>77.419240560492199</v>
      </c>
      <c r="J1685" s="300">
        <v>30.308292837702801</v>
      </c>
      <c r="K1685" s="300">
        <v>-27.077283546319499</v>
      </c>
      <c r="L1685" s="300">
        <v>22.002460900455301</v>
      </c>
      <c r="M1685" s="300">
        <v>-48.491193987196397</v>
      </c>
      <c r="N1685" s="300">
        <v>41.589054166423999</v>
      </c>
      <c r="O1685" s="300">
        <v>-8.1010492237603504</v>
      </c>
      <c r="P1685" s="300">
        <v>12.6059166570163</v>
      </c>
      <c r="Q1685" s="300">
        <v>146.556706692272</v>
      </c>
      <c r="R1685" s="300">
        <v>-126.562123826684</v>
      </c>
      <c r="S1685" s="300">
        <v>25.674674581913798</v>
      </c>
      <c r="T1685" s="300">
        <v>-38.955367841187197</v>
      </c>
      <c r="U1685" s="300">
        <v>-103.377755275383</v>
      </c>
      <c r="V1685" s="300">
        <v>130.32458013267299</v>
      </c>
      <c r="W1685" s="300">
        <v>-53.612693527220998</v>
      </c>
      <c r="X1685" s="300">
        <v>-103.65115750267</v>
      </c>
      <c r="Y1685" s="300">
        <v>39.093224347867199</v>
      </c>
      <c r="Z1685" s="300">
        <v>111.663625064024</v>
      </c>
      <c r="AA1685" s="300">
        <v>-91.562160320115396</v>
      </c>
      <c r="AB1685" s="300">
        <v>26.1314688168267</v>
      </c>
      <c r="AC1685" s="300">
        <v>-65.199757835114298</v>
      </c>
      <c r="AD1685" s="300">
        <v>192.347406887939</v>
      </c>
      <c r="AE1685" s="300">
        <v>192.44828328175299</v>
      </c>
      <c r="AF1685" s="300">
        <v>36.177879650683899</v>
      </c>
      <c r="AG1685" s="300">
        <v>-54.3728954620005</v>
      </c>
      <c r="AH1685" s="300">
        <v>-150.93220165040799</v>
      </c>
      <c r="AI1685" s="300">
        <v>173.605138018323</v>
      </c>
      <c r="AJ1685" s="300">
        <v>-72.1140346220824</v>
      </c>
      <c r="AK1685" s="300">
        <v>-153.98953836992601</v>
      </c>
      <c r="AL1685" s="300">
        <v>51.0385080533269</v>
      </c>
      <c r="AM1685" s="300">
        <v>151.93557226666201</v>
      </c>
      <c r="AN1685" s="300">
        <v>-132.93641471798301</v>
      </c>
      <c r="AO1685" s="300">
        <v>36.664129782370701</v>
      </c>
      <c r="AP1685" s="300">
        <v>202.11327472791899</v>
      </c>
      <c r="AQ1685" s="300">
        <v>-159.40548386763601</v>
      </c>
      <c r="AR1685" s="300">
        <v>-162.61755401610301</v>
      </c>
      <c r="AS1685" s="300">
        <v>30.5027200045635</v>
      </c>
      <c r="AT1685" s="300">
        <v>-48.630445512226601</v>
      </c>
      <c r="AU1685" s="300">
        <v>-151.33188801644701</v>
      </c>
      <c r="AV1685" s="300">
        <v>175.202826892665</v>
      </c>
      <c r="AW1685" s="300">
        <v>68.005465720303306</v>
      </c>
      <c r="AX1685" s="300">
        <v>85.468281984456794</v>
      </c>
      <c r="AY1685" s="300">
        <v>-50.377954666426199</v>
      </c>
      <c r="AZ1685" s="300">
        <v>-114.77345735089401</v>
      </c>
      <c r="BA1685" s="300">
        <v>110.400141565133</v>
      </c>
      <c r="BB1685" s="300">
        <v>32.023897168195496</v>
      </c>
      <c r="BC1685" s="300">
        <v>-67.132251339632106</v>
      </c>
    </row>
    <row r="1686" spans="1:55">
      <c r="A1686" s="301">
        <v>4</v>
      </c>
      <c r="B1686" s="301">
        <v>23</v>
      </c>
      <c r="C1686" s="299">
        <v>4</v>
      </c>
      <c r="D1686" s="300">
        <v>-0.67209994307398901</v>
      </c>
      <c r="E1686" s="300">
        <v>85.791100198824495</v>
      </c>
      <c r="F1686" s="300">
        <v>42.429538929792301</v>
      </c>
      <c r="G1686" s="300">
        <v>85.331286353260793</v>
      </c>
      <c r="H1686" s="300">
        <v>5.9125128840553902</v>
      </c>
      <c r="I1686" s="300">
        <v>32.622174302101897</v>
      </c>
      <c r="J1686" s="300">
        <v>-70.270295594139498</v>
      </c>
      <c r="K1686" s="300">
        <v>99.048436632568496</v>
      </c>
      <c r="L1686" s="300">
        <v>-11.3177416001724</v>
      </c>
      <c r="M1686" s="300">
        <v>-99.043905981489502</v>
      </c>
      <c r="N1686" s="300">
        <v>-82.043075272782502</v>
      </c>
      <c r="O1686" s="300">
        <v>-26.6060857795683</v>
      </c>
      <c r="P1686" s="300">
        <v>69.142211838742298</v>
      </c>
      <c r="Q1686" s="300">
        <v>-21.0985919432506</v>
      </c>
      <c r="R1686" s="300">
        <v>186.46066706788301</v>
      </c>
      <c r="S1686" s="300">
        <v>-76.058870103356895</v>
      </c>
      <c r="T1686" s="300">
        <v>146.80788642007201</v>
      </c>
      <c r="U1686" s="300">
        <v>-22.947674945701198</v>
      </c>
      <c r="V1686" s="300">
        <v>-225.66339571272201</v>
      </c>
      <c r="W1686" s="300">
        <v>-140.77214901964399</v>
      </c>
      <c r="X1686" s="300">
        <v>150.454016321897</v>
      </c>
      <c r="Y1686" s="300">
        <v>24.5652331320331</v>
      </c>
      <c r="Z1686" s="300">
        <v>-201.870321827015</v>
      </c>
      <c r="AA1686" s="300">
        <v>164.65771433392601</v>
      </c>
      <c r="AB1686" s="300">
        <v>61.168978977111699</v>
      </c>
      <c r="AC1686" s="300">
        <v>82.973564531421204</v>
      </c>
      <c r="AD1686" s="300">
        <v>54.871515990595199</v>
      </c>
      <c r="AE1686" s="300">
        <v>261.49756259989101</v>
      </c>
      <c r="AF1686" s="300">
        <v>-105.453060780526</v>
      </c>
      <c r="AG1686" s="300">
        <v>189.43255116172</v>
      </c>
      <c r="AH1686" s="300">
        <v>-41.627516038601001</v>
      </c>
      <c r="AI1686" s="300">
        <v>334.58765649048098</v>
      </c>
      <c r="AJ1686" s="300">
        <v>-198.93547537989599</v>
      </c>
      <c r="AK1686" s="300">
        <v>-148.39589045023899</v>
      </c>
      <c r="AL1686" s="300">
        <v>-33.580802252143698</v>
      </c>
      <c r="AM1686" s="300">
        <v>-279.046231238377</v>
      </c>
      <c r="AN1686" s="300">
        <v>226.97696809219499</v>
      </c>
      <c r="AO1686" s="300">
        <v>84.207050728495503</v>
      </c>
      <c r="AP1686" s="300">
        <v>-119.438392419492</v>
      </c>
      <c r="AQ1686" s="300">
        <v>-20.7864648924036</v>
      </c>
      <c r="AR1686" s="300">
        <v>219.49593413240501</v>
      </c>
      <c r="AS1686" s="300">
        <v>107.406384389268</v>
      </c>
      <c r="AT1686" s="300">
        <v>182.525483303209</v>
      </c>
      <c r="AU1686" s="300">
        <v>50.315989923578499</v>
      </c>
      <c r="AV1686" s="300">
        <v>-193.22972660658999</v>
      </c>
      <c r="AW1686" s="300">
        <v>-182.88636715081799</v>
      </c>
      <c r="AX1686" s="300">
        <v>201.83034788497699</v>
      </c>
      <c r="AY1686" s="300">
        <v>-30.235559144244402</v>
      </c>
      <c r="AZ1686" s="300">
        <v>-242.769184654578</v>
      </c>
      <c r="BA1686" s="300">
        <v>197.61012168063399</v>
      </c>
      <c r="BB1686" s="300">
        <v>73.620692775397998</v>
      </c>
      <c r="BC1686" s="300">
        <v>-142.669370756116</v>
      </c>
    </row>
    <row r="1687" spans="1:55">
      <c r="A1687" s="301">
        <v>4</v>
      </c>
      <c r="B1687" s="301">
        <v>23</v>
      </c>
      <c r="C1687" s="299">
        <v>5</v>
      </c>
      <c r="D1687" s="300">
        <v>41.855054114457602</v>
      </c>
      <c r="E1687" s="300">
        <v>51.688898039811299</v>
      </c>
      <c r="F1687" s="300">
        <v>31.754821140428898</v>
      </c>
      <c r="G1687" s="300">
        <v>-23.4219483699063</v>
      </c>
      <c r="H1687" s="300">
        <v>89.631655653318703</v>
      </c>
      <c r="I1687" s="300">
        <v>125.89627722776299</v>
      </c>
      <c r="J1687" s="300">
        <v>-57.292596456234499</v>
      </c>
      <c r="K1687" s="300">
        <v>-95.601878392263004</v>
      </c>
      <c r="L1687" s="300">
        <v>-59.336396720489802</v>
      </c>
      <c r="M1687" s="300">
        <v>-32.115553128773499</v>
      </c>
      <c r="N1687" s="300">
        <v>-27.903791649378999</v>
      </c>
      <c r="O1687" s="300">
        <v>1.17140479622029</v>
      </c>
      <c r="P1687" s="300">
        <v>107.22829252136</v>
      </c>
      <c r="Q1687" s="300">
        <v>80.224607956288907</v>
      </c>
      <c r="R1687" s="300">
        <v>-48.510477923686601</v>
      </c>
      <c r="S1687" s="300">
        <v>-59.931385133825501</v>
      </c>
      <c r="T1687" s="300">
        <v>-48.957596208914602</v>
      </c>
      <c r="U1687" s="300">
        <v>183.99386004117201</v>
      </c>
      <c r="V1687" s="300">
        <v>-136.91058768583099</v>
      </c>
      <c r="W1687" s="300">
        <v>-113.72019066625199</v>
      </c>
      <c r="X1687" s="300">
        <v>165.459714652576</v>
      </c>
      <c r="Y1687" s="300">
        <v>107.904141506538</v>
      </c>
      <c r="Z1687" s="300">
        <v>-58.996406638410498</v>
      </c>
      <c r="AA1687" s="300">
        <v>-72.618955970462196</v>
      </c>
      <c r="AB1687" s="300">
        <v>-2.17546549750679</v>
      </c>
      <c r="AC1687" s="300">
        <v>-193.27069141345399</v>
      </c>
      <c r="AD1687" s="300">
        <v>109.316120808466</v>
      </c>
      <c r="AE1687" s="300">
        <v>79.819716766682305</v>
      </c>
      <c r="AF1687" s="300">
        <v>-87.968507849336305</v>
      </c>
      <c r="AG1687" s="300">
        <v>-70.867010524597006</v>
      </c>
      <c r="AH1687" s="300">
        <v>254.88474220686101</v>
      </c>
      <c r="AI1687" s="300">
        <v>170.99612326552699</v>
      </c>
      <c r="AJ1687" s="300">
        <v>-155.70482780266099</v>
      </c>
      <c r="AK1687" s="300">
        <v>227.66076360188001</v>
      </c>
      <c r="AL1687" s="300">
        <v>149.69956604511901</v>
      </c>
      <c r="AM1687" s="300">
        <v>93.859648337520795</v>
      </c>
      <c r="AN1687" s="300">
        <v>-104.55600460106101</v>
      </c>
      <c r="AO1687" s="300">
        <v>-3.4381596541025701</v>
      </c>
      <c r="AP1687" s="300">
        <v>-267.23916226921301</v>
      </c>
      <c r="AQ1687" s="300">
        <v>-119.876125257989</v>
      </c>
      <c r="AR1687" s="300">
        <v>-69.484196745192605</v>
      </c>
      <c r="AS1687" s="300">
        <v>-72.418205781584106</v>
      </c>
      <c r="AT1687" s="300">
        <v>54.871347917842797</v>
      </c>
      <c r="AU1687" s="300">
        <v>-221.304319665637</v>
      </c>
      <c r="AV1687" s="300">
        <v>-225.74525323309001</v>
      </c>
      <c r="AW1687" s="300">
        <v>-137.024578793899</v>
      </c>
      <c r="AX1687" s="300">
        <v>-221.152153433671</v>
      </c>
      <c r="AY1687" s="300">
        <v>-145.33538700768</v>
      </c>
      <c r="AZ1687" s="300">
        <v>84.229185979206605</v>
      </c>
      <c r="BA1687" s="300">
        <v>76.249503447279594</v>
      </c>
      <c r="BB1687" s="300">
        <v>-2.84594016846374</v>
      </c>
      <c r="BC1687" s="300">
        <v>-233.07827841151001</v>
      </c>
    </row>
    <row r="1688" spans="1:55">
      <c r="A1688" s="301">
        <v>4</v>
      </c>
      <c r="B1688" s="301">
        <v>23</v>
      </c>
      <c r="C1688" s="299">
        <v>6</v>
      </c>
      <c r="D1688" s="300">
        <v>-57.136605131141103</v>
      </c>
      <c r="E1688" s="300">
        <v>-36.108716706743898</v>
      </c>
      <c r="F1688" s="300">
        <v>-40.458587594807497</v>
      </c>
      <c r="G1688" s="300">
        <v>27.6012002242676</v>
      </c>
      <c r="H1688" s="300">
        <v>9.5096188717620596</v>
      </c>
      <c r="I1688" s="300">
        <v>15.055056220750901</v>
      </c>
      <c r="J1688" s="300">
        <v>-41.303933305361497</v>
      </c>
      <c r="K1688" s="300">
        <v>-12.001225836937801</v>
      </c>
      <c r="L1688" s="300">
        <v>-6.5967265832137603</v>
      </c>
      <c r="M1688" s="300">
        <v>1.2846461859887199</v>
      </c>
      <c r="N1688" s="300">
        <v>-41.632774650925903</v>
      </c>
      <c r="O1688" s="300">
        <v>2.9781097490051902</v>
      </c>
      <c r="P1688" s="300">
        <v>-60.985495654992903</v>
      </c>
      <c r="Q1688" s="300">
        <v>-117.937530695104</v>
      </c>
      <c r="R1688" s="300">
        <v>86.298038273733994</v>
      </c>
      <c r="S1688" s="300">
        <v>-74.907391851775998</v>
      </c>
      <c r="T1688" s="300">
        <v>-45.647938676121797</v>
      </c>
      <c r="U1688" s="300">
        <v>29.077131512051199</v>
      </c>
      <c r="V1688" s="300">
        <v>50.250259123011197</v>
      </c>
      <c r="W1688" s="300">
        <v>-81.826036643499606</v>
      </c>
      <c r="X1688" s="300">
        <v>52.4030787045332</v>
      </c>
      <c r="Y1688" s="300">
        <v>-9.5274697908733295</v>
      </c>
      <c r="Z1688" s="300">
        <v>-3.3585363361279899</v>
      </c>
      <c r="AA1688" s="300">
        <v>-84.179370701896502</v>
      </c>
      <c r="AB1688" s="300">
        <v>-8.1104250195665593</v>
      </c>
      <c r="AC1688" s="300">
        <v>-126.13047954635501</v>
      </c>
      <c r="AD1688" s="300">
        <v>-162.770150708692</v>
      </c>
      <c r="AE1688" s="300">
        <v>-129.116798938149</v>
      </c>
      <c r="AF1688" s="300">
        <v>-97.2518803080564</v>
      </c>
      <c r="AG1688" s="300">
        <v>-57.241628873278302</v>
      </c>
      <c r="AH1688" s="300">
        <v>43.1206264310769</v>
      </c>
      <c r="AI1688" s="300">
        <v>83.069703187138998</v>
      </c>
      <c r="AJ1688" s="300">
        <v>-111.781432261323</v>
      </c>
      <c r="AK1688" s="300">
        <v>81.502503048094496</v>
      </c>
      <c r="AL1688" s="300">
        <v>-11.8241587190009</v>
      </c>
      <c r="AM1688" s="300">
        <v>4.5373618152750499</v>
      </c>
      <c r="AN1688" s="300">
        <v>-118.21932805202501</v>
      </c>
      <c r="AO1688" s="300">
        <v>-11.3328579657807</v>
      </c>
      <c r="AP1688" s="300">
        <v>170.23602214263701</v>
      </c>
      <c r="AQ1688" s="300">
        <v>-140.430338869792</v>
      </c>
      <c r="AR1688" s="300">
        <v>-105.492918688995</v>
      </c>
      <c r="AS1688" s="300">
        <v>-91.406663727226601</v>
      </c>
      <c r="AT1688" s="300">
        <v>-56.092058878122401</v>
      </c>
      <c r="AU1688" s="300">
        <v>-34.471511585699602</v>
      </c>
      <c r="AV1688" s="300">
        <v>-52.601562734137602</v>
      </c>
      <c r="AW1688" s="300">
        <v>-98.001226558815105</v>
      </c>
      <c r="AX1688" s="300">
        <v>-43.550902030346798</v>
      </c>
      <c r="AY1688" s="300">
        <v>-11.848461665844701</v>
      </c>
      <c r="AZ1688" s="300">
        <v>-5.2202300306491596</v>
      </c>
      <c r="BA1688" s="300">
        <v>99.947900605103598</v>
      </c>
      <c r="BB1688" s="300">
        <v>-9.2252370695281805</v>
      </c>
      <c r="BC1688" s="300">
        <v>-149.90854429665799</v>
      </c>
    </row>
    <row r="1689" spans="1:55">
      <c r="A1689" s="301">
        <v>4</v>
      </c>
      <c r="B1689" s="301">
        <v>23</v>
      </c>
      <c r="C1689" s="299">
        <v>7</v>
      </c>
      <c r="D1689" s="300">
        <v>-4.6304577510339398</v>
      </c>
      <c r="E1689" s="300">
        <v>50.788164426390999</v>
      </c>
      <c r="F1689" s="300">
        <v>5.2644663972677401</v>
      </c>
      <c r="G1689" s="300">
        <v>-11.951535060214001</v>
      </c>
      <c r="H1689" s="300">
        <v>-30.4076774408368</v>
      </c>
      <c r="I1689" s="300">
        <v>53.497664699315102</v>
      </c>
      <c r="J1689" s="300">
        <v>22.384453689309201</v>
      </c>
      <c r="K1689" s="300">
        <v>-25.661642888877299</v>
      </c>
      <c r="L1689" s="300">
        <v>31.211494621057401</v>
      </c>
      <c r="M1689" s="300">
        <v>-32.083818308417399</v>
      </c>
      <c r="N1689" s="300">
        <v>-27.922039493965801</v>
      </c>
      <c r="O1689" s="300">
        <v>-6.3392162982080702</v>
      </c>
      <c r="P1689" s="300">
        <v>1.00601087666053</v>
      </c>
      <c r="Q1689" s="300">
        <v>8.8488770858253698</v>
      </c>
      <c r="R1689" s="300">
        <v>78.194590555619797</v>
      </c>
      <c r="S1689" s="300">
        <v>12.732781957127401</v>
      </c>
      <c r="T1689" s="300">
        <v>-24.683757880685601</v>
      </c>
      <c r="U1689" s="300">
        <v>-55.712699851705899</v>
      </c>
      <c r="V1689" s="300">
        <v>-94.811837762004401</v>
      </c>
      <c r="W1689" s="300">
        <v>42.251818059237998</v>
      </c>
      <c r="X1689" s="300">
        <v>43.972343993771403</v>
      </c>
      <c r="Y1689" s="300">
        <v>62.379425077989602</v>
      </c>
      <c r="Z1689" s="300">
        <v>-64.019094013091305</v>
      </c>
      <c r="AA1689" s="300">
        <v>-42.383608711577402</v>
      </c>
      <c r="AB1689" s="300">
        <v>-13.1243229551654</v>
      </c>
      <c r="AC1689" s="300">
        <v>-12.6534993881244</v>
      </c>
      <c r="AD1689" s="300">
        <v>10.3823098508373</v>
      </c>
      <c r="AE1689" s="300">
        <v>-96.605098470024899</v>
      </c>
      <c r="AF1689" s="300">
        <v>-20.6559796599531</v>
      </c>
      <c r="AG1689" s="300">
        <v>-34.235408872611899</v>
      </c>
      <c r="AH1689" s="300">
        <v>-75.208486188881594</v>
      </c>
      <c r="AI1689" s="300">
        <v>-115.22478293699101</v>
      </c>
      <c r="AJ1689" s="300">
        <v>58.468008760935199</v>
      </c>
      <c r="AK1689" s="300">
        <v>49.472575701462198</v>
      </c>
      <c r="AL1689" s="300">
        <v>86.2544330386891</v>
      </c>
      <c r="AM1689" s="300">
        <v>-88.102747458896303</v>
      </c>
      <c r="AN1689" s="300">
        <v>-53.107964591637</v>
      </c>
      <c r="AO1689" s="300">
        <v>-18.276730086495601</v>
      </c>
      <c r="AP1689" s="300">
        <v>21.613469982043899</v>
      </c>
      <c r="AQ1689" s="300">
        <v>6.9968363264084799</v>
      </c>
      <c r="AR1689" s="300">
        <v>-101.397688723825</v>
      </c>
      <c r="AS1689" s="300">
        <v>15.8867767426703</v>
      </c>
      <c r="AT1689" s="300">
        <v>32.1688909926104</v>
      </c>
      <c r="AU1689" s="300">
        <v>76.348723804499798</v>
      </c>
      <c r="AV1689" s="300">
        <v>119.95794290108699</v>
      </c>
      <c r="AW1689" s="300">
        <v>53.266227506671797</v>
      </c>
      <c r="AX1689" s="300">
        <v>-54.836412349532097</v>
      </c>
      <c r="AY1689" s="300">
        <v>75.569123852682196</v>
      </c>
      <c r="AZ1689" s="300">
        <v>-77.201004437476996</v>
      </c>
      <c r="BA1689" s="300">
        <v>47.279440675238703</v>
      </c>
      <c r="BB1689" s="300">
        <v>-15.9469607772703</v>
      </c>
      <c r="BC1689" s="300">
        <v>-9.6248180999593291</v>
      </c>
    </row>
    <row r="1690" spans="1:55">
      <c r="A1690" s="301">
        <v>4</v>
      </c>
      <c r="B1690" s="301">
        <v>23</v>
      </c>
      <c r="C1690" s="299">
        <v>8</v>
      </c>
      <c r="D1690" s="300">
        <v>-2.3544678200912199</v>
      </c>
      <c r="E1690" s="300">
        <v>-32.452404161824496</v>
      </c>
      <c r="F1690" s="300">
        <v>11.5565518320255</v>
      </c>
      <c r="G1690" s="300">
        <v>-15.3165722906217</v>
      </c>
      <c r="H1690" s="300">
        <v>22.014879134044101</v>
      </c>
      <c r="I1690" s="300">
        <v>-35.594748044670901</v>
      </c>
      <c r="J1690" s="300">
        <v>3.4633489734568399</v>
      </c>
      <c r="K1690" s="300">
        <v>40.341567853835699</v>
      </c>
      <c r="L1690" s="300">
        <v>15.310220801560501</v>
      </c>
      <c r="M1690" s="300">
        <v>-17.619082240830299</v>
      </c>
      <c r="N1690" s="300">
        <v>-17.972913198375199</v>
      </c>
      <c r="O1690" s="300">
        <v>-4.0138828962960504</v>
      </c>
      <c r="P1690" s="300">
        <v>-22.402498925098701</v>
      </c>
      <c r="Q1690" s="300">
        <v>8.0067502872965708</v>
      </c>
      <c r="R1690" s="300">
        <v>-62.571490516381203</v>
      </c>
      <c r="S1690" s="300">
        <v>38.383111834705097</v>
      </c>
      <c r="T1690" s="300">
        <v>40.026594358149701</v>
      </c>
      <c r="U1690" s="300">
        <v>-33.375689589005397</v>
      </c>
      <c r="V1690" s="300">
        <v>74.654005529256395</v>
      </c>
      <c r="W1690" s="300">
        <v>-18.1076179462402</v>
      </c>
      <c r="X1690" s="300">
        <v>-67.425631785763002</v>
      </c>
      <c r="Y1690" s="300">
        <v>27.069392830513902</v>
      </c>
      <c r="Z1690" s="300">
        <v>-37.346515410551703</v>
      </c>
      <c r="AA1690" s="300">
        <v>-36.953581168880604</v>
      </c>
      <c r="AB1690" s="300">
        <v>-7.2394643393278404</v>
      </c>
      <c r="AC1690" s="300">
        <v>-43.588067796072103</v>
      </c>
      <c r="AD1690" s="300">
        <v>13.0622401289839</v>
      </c>
      <c r="AE1690" s="300">
        <v>-84.373312839630799</v>
      </c>
      <c r="AF1690" s="300">
        <v>57.6111858755445</v>
      </c>
      <c r="AG1690" s="300">
        <v>55.518542334553104</v>
      </c>
      <c r="AH1690" s="300">
        <v>-44.717821081711698</v>
      </c>
      <c r="AI1690" s="300">
        <v>99.952032755080296</v>
      </c>
      <c r="AJ1690" s="300">
        <v>-29.454890933936401</v>
      </c>
      <c r="AK1690" s="300">
        <v>-92.629669434506098</v>
      </c>
      <c r="AL1690" s="300">
        <v>33.846664563069602</v>
      </c>
      <c r="AM1690" s="300">
        <v>-51.709152138006303</v>
      </c>
      <c r="AN1690" s="300">
        <v>-51.005303341749801</v>
      </c>
      <c r="AO1690" s="300">
        <v>-9.6033101878079705</v>
      </c>
      <c r="AP1690" s="300">
        <v>67.398222585785703</v>
      </c>
      <c r="AQ1690" s="300">
        <v>11.978624881080499</v>
      </c>
      <c r="AR1690" s="300">
        <v>86.967475483492606</v>
      </c>
      <c r="AS1690" s="300">
        <v>45.957144477170097</v>
      </c>
      <c r="AT1690" s="300">
        <v>-40.778046883068697</v>
      </c>
      <c r="AU1690" s="300">
        <v>-36.947734556159098</v>
      </c>
      <c r="AV1690" s="300">
        <v>89.915942993743599</v>
      </c>
      <c r="AW1690" s="300">
        <v>30.197928302756999</v>
      </c>
      <c r="AX1690" s="300">
        <v>-81.219574578694406</v>
      </c>
      <c r="AY1690" s="300">
        <v>31.9777922832691</v>
      </c>
      <c r="AZ1690" s="300">
        <v>-42.890880033579101</v>
      </c>
      <c r="BA1690" s="300">
        <v>46.3875766144834</v>
      </c>
      <c r="BB1690" s="300">
        <v>-8.8174203261709607</v>
      </c>
      <c r="BC1690" s="300">
        <v>-52.734966542279601</v>
      </c>
    </row>
    <row r="1691" spans="1:55">
      <c r="A1691" s="301">
        <v>4</v>
      </c>
      <c r="B1691" s="301">
        <v>23</v>
      </c>
      <c r="C1691" s="299">
        <v>9</v>
      </c>
      <c r="D1691" s="300">
        <v>30.712742208446102</v>
      </c>
      <c r="E1691" s="300">
        <v>19.5634455597196</v>
      </c>
      <c r="F1691" s="300">
        <v>19.568056313308901</v>
      </c>
      <c r="G1691" s="300">
        <v>2.95531849607733</v>
      </c>
      <c r="H1691" s="300">
        <v>-11.118486269231299</v>
      </c>
      <c r="I1691" s="300">
        <v>10.229102708291199</v>
      </c>
      <c r="J1691" s="300">
        <v>27.8387274010963</v>
      </c>
      <c r="K1691" s="300">
        <v>-13.4759871626639</v>
      </c>
      <c r="L1691" s="300">
        <v>-18.391261011514199</v>
      </c>
      <c r="M1691" s="300">
        <v>20.639612743897601</v>
      </c>
      <c r="N1691" s="300">
        <v>30.868898394721601</v>
      </c>
      <c r="O1691" s="300">
        <v>-2.1597410304735098</v>
      </c>
      <c r="P1691" s="300">
        <v>-12.6881403200536</v>
      </c>
      <c r="Q1691" s="300">
        <v>-39.649639794898398</v>
      </c>
      <c r="R1691" s="300">
        <v>-27.819753355252701</v>
      </c>
      <c r="S1691" s="300">
        <v>21.827400345215899</v>
      </c>
      <c r="T1691" s="300">
        <v>-3.2539957436223599</v>
      </c>
      <c r="U1691" s="300">
        <v>-22.857257618311799</v>
      </c>
      <c r="V1691" s="300">
        <v>29.8752157774681</v>
      </c>
      <c r="W1691" s="300">
        <v>-45.239318781881501</v>
      </c>
      <c r="X1691" s="300">
        <v>-38.655350251098703</v>
      </c>
      <c r="Y1691" s="300">
        <v>41.538049336353403</v>
      </c>
      <c r="Z1691" s="300">
        <v>42.459864475182698</v>
      </c>
      <c r="AA1691" s="300">
        <v>-42.443390290938297</v>
      </c>
      <c r="AB1691" s="300">
        <v>4.3822531775069598</v>
      </c>
      <c r="AC1691" s="300">
        <v>-26.1407968760183</v>
      </c>
      <c r="AD1691" s="300">
        <v>-53.9381679964062</v>
      </c>
      <c r="AE1691" s="300">
        <v>49.391802015366899</v>
      </c>
      <c r="AF1691" s="300">
        <v>22.128977528400199</v>
      </c>
      <c r="AG1691" s="300">
        <v>-4.1230211275300999</v>
      </c>
      <c r="AH1691" s="300">
        <v>-32.133171760154902</v>
      </c>
      <c r="AI1691" s="300">
        <v>46.885485930435799</v>
      </c>
      <c r="AJ1691" s="300">
        <v>-59.987675467869899</v>
      </c>
      <c r="AK1691" s="300">
        <v>-57.454779265438901</v>
      </c>
      <c r="AL1691" s="300">
        <v>57.386251067551399</v>
      </c>
      <c r="AM1691" s="300">
        <v>58.673343308882401</v>
      </c>
      <c r="AN1691" s="300">
        <v>-58.045496919907002</v>
      </c>
      <c r="AO1691" s="300">
        <v>6.1628685283299403</v>
      </c>
      <c r="AP1691" s="300">
        <v>-36.437759972310197</v>
      </c>
      <c r="AQ1691" s="300">
        <v>-48.159609997578102</v>
      </c>
      <c r="AR1691" s="300">
        <v>44.579784562047699</v>
      </c>
      <c r="AS1691" s="300">
        <v>26.883120492076799</v>
      </c>
      <c r="AT1691" s="300">
        <v>6.04607536407664</v>
      </c>
      <c r="AU1691" s="300">
        <v>-29.187337892741098</v>
      </c>
      <c r="AV1691" s="300">
        <v>34.489826062979603</v>
      </c>
      <c r="AW1691" s="300">
        <v>60.411592239645103</v>
      </c>
      <c r="AX1691" s="300">
        <v>60.317279484478497</v>
      </c>
      <c r="AY1691" s="300">
        <v>-43.406121898876798</v>
      </c>
      <c r="AZ1691" s="300">
        <v>50.459687532765997</v>
      </c>
      <c r="BA1691" s="300">
        <v>-52.649529117157002</v>
      </c>
      <c r="BB1691" s="300">
        <v>5.1120547578752999</v>
      </c>
      <c r="BC1691" s="300">
        <v>-31.308978729499</v>
      </c>
    </row>
    <row r="1692" spans="1:55">
      <c r="A1692" s="301">
        <v>4</v>
      </c>
      <c r="B1692" s="301">
        <v>23</v>
      </c>
      <c r="C1692" s="299">
        <v>10</v>
      </c>
      <c r="D1692" s="300">
        <v>9.2067354950071696</v>
      </c>
      <c r="E1692" s="300">
        <v>-7.3645481703772298</v>
      </c>
      <c r="F1692" s="300">
        <v>6.2357537719789304</v>
      </c>
      <c r="G1692" s="300">
        <v>-1.04359987747073</v>
      </c>
      <c r="H1692" s="300">
        <v>-8.8557854617580603</v>
      </c>
      <c r="I1692" s="300">
        <v>-28.187658161856898</v>
      </c>
      <c r="J1692" s="300">
        <v>-11.6091024360045</v>
      </c>
      <c r="K1692" s="300">
        <v>-22.319244033559801</v>
      </c>
      <c r="L1692" s="300">
        <v>-9.2051006734504401</v>
      </c>
      <c r="M1692" s="300">
        <v>-16.816703759821898</v>
      </c>
      <c r="N1692" s="300">
        <v>12.557105115209801</v>
      </c>
      <c r="O1692" s="300">
        <v>2.47708221115625</v>
      </c>
      <c r="P1692" s="300">
        <v>-2.9794944440682301</v>
      </c>
      <c r="Q1692" s="300">
        <v>-16.423556427714001</v>
      </c>
      <c r="R1692" s="300">
        <v>15.0968201598372</v>
      </c>
      <c r="S1692" s="300">
        <v>3.6877667342399598</v>
      </c>
      <c r="T1692" s="300">
        <v>17.201890516974</v>
      </c>
      <c r="U1692" s="300">
        <v>-18.5958710020737</v>
      </c>
      <c r="V1692" s="300">
        <v>-51.818703859452199</v>
      </c>
      <c r="W1692" s="300">
        <v>25.0474869885659</v>
      </c>
      <c r="X1692" s="300">
        <v>29.4524043342205</v>
      </c>
      <c r="Y1692" s="300">
        <v>-15.111027164995701</v>
      </c>
      <c r="Z1692" s="300">
        <v>32.888416290664601</v>
      </c>
      <c r="AA1692" s="300">
        <v>27.119792093375999</v>
      </c>
      <c r="AB1692" s="300">
        <v>-5.0621570167428596</v>
      </c>
      <c r="AC1692" s="300">
        <v>-6.9609867641280498</v>
      </c>
      <c r="AD1692" s="300">
        <v>-23.132599769349898</v>
      </c>
      <c r="AE1692" s="300">
        <v>22.091008374033599</v>
      </c>
      <c r="AF1692" s="300">
        <v>-1.9315840030560101</v>
      </c>
      <c r="AG1692" s="300">
        <v>26.470439951882799</v>
      </c>
      <c r="AH1692" s="300">
        <v>-25.446607663506299</v>
      </c>
      <c r="AI1692" s="300">
        <v>-68.896593712718499</v>
      </c>
      <c r="AJ1692" s="300">
        <v>34.944696711642599</v>
      </c>
      <c r="AK1692" s="300">
        <v>35.569802271490602</v>
      </c>
      <c r="AL1692" s="300">
        <v>14.605646092676</v>
      </c>
      <c r="AM1692" s="300">
        <v>-47.400553346963299</v>
      </c>
      <c r="AN1692" s="300">
        <v>37.826823068779298</v>
      </c>
      <c r="AO1692" s="300">
        <v>-6.7179318075267798</v>
      </c>
      <c r="AP1692" s="300">
        <v>-10.8867934911611</v>
      </c>
      <c r="AQ1692" s="300">
        <v>22.9398621264783</v>
      </c>
      <c r="AR1692" s="300">
        <v>18.193552958987901</v>
      </c>
      <c r="AS1692" s="300">
        <v>6.0849614345878402</v>
      </c>
      <c r="AT1692" s="300">
        <v>-19.374286047755099</v>
      </c>
      <c r="AU1692" s="300">
        <v>-21.275138972474601</v>
      </c>
      <c r="AV1692" s="300">
        <v>72.745741307024105</v>
      </c>
      <c r="AW1692" s="300">
        <v>30.9759409207416</v>
      </c>
      <c r="AX1692" s="300">
        <v>-40.0787604025397</v>
      </c>
      <c r="AY1692" s="300">
        <v>-17.382811506159101</v>
      </c>
      <c r="AZ1692" s="300">
        <v>40.043463233369998</v>
      </c>
      <c r="BA1692" s="300">
        <v>31.3461580963207</v>
      </c>
      <c r="BB1692" s="300">
        <v>-6.0295156380585704</v>
      </c>
      <c r="BC1692" s="300">
        <v>-7.6475153562929901</v>
      </c>
    </row>
    <row r="1693" spans="1:55">
      <c r="A1693" s="301">
        <v>4</v>
      </c>
      <c r="B1693" s="301">
        <v>23</v>
      </c>
      <c r="C1693" s="299">
        <v>11</v>
      </c>
      <c r="D1693" s="300">
        <v>-2.0647347556689999</v>
      </c>
      <c r="E1693" s="300">
        <v>-5.6980730302407601</v>
      </c>
      <c r="F1693" s="300">
        <v>-18.357812086899401</v>
      </c>
      <c r="G1693" s="300">
        <v>13.7679148090015</v>
      </c>
      <c r="H1693" s="300">
        <v>7.1873005890622803</v>
      </c>
      <c r="I1693" s="300">
        <v>-8.0505656986580902</v>
      </c>
      <c r="J1693" s="300">
        <v>-3.8290076207774302</v>
      </c>
      <c r="K1693" s="300">
        <v>0.95097759991581898</v>
      </c>
      <c r="L1693" s="300">
        <v>-3.5785159448822998</v>
      </c>
      <c r="M1693" s="300">
        <v>1.36258045137027</v>
      </c>
      <c r="N1693" s="300">
        <v>-7.57236235011346</v>
      </c>
      <c r="O1693" s="300">
        <v>-0.209764644434348</v>
      </c>
      <c r="P1693" s="300">
        <v>-19.1163488555509</v>
      </c>
      <c r="Q1693" s="300">
        <v>7.1712722204861201</v>
      </c>
      <c r="R1693" s="300">
        <v>-12.0423778882465</v>
      </c>
      <c r="S1693" s="300">
        <v>-33.862753366540602</v>
      </c>
      <c r="T1693" s="300">
        <v>-19.062947862780302</v>
      </c>
      <c r="U1693" s="300">
        <v>15.9532136560107</v>
      </c>
      <c r="V1693" s="300">
        <v>-15.2024014681575</v>
      </c>
      <c r="W1693" s="300">
        <v>-9.2217555983052595</v>
      </c>
      <c r="X1693" s="300">
        <v>2.0232014782447298</v>
      </c>
      <c r="Y1693" s="300">
        <v>7.4490394390472199</v>
      </c>
      <c r="Z1693" s="300">
        <v>-2.5007414229707101</v>
      </c>
      <c r="AA1693" s="300">
        <v>-16.2206317773134</v>
      </c>
      <c r="AB1693" s="300">
        <v>-2.4469168252554998</v>
      </c>
      <c r="AC1693" s="300">
        <v>39.297510423272101</v>
      </c>
      <c r="AD1693" s="300">
        <v>-7.4913313630889</v>
      </c>
      <c r="AE1693" s="300">
        <v>-19.788055509060001</v>
      </c>
      <c r="AF1693" s="300">
        <v>-43.4228531517522</v>
      </c>
      <c r="AG1693" s="300">
        <v>-22.577848550445498</v>
      </c>
      <c r="AH1693" s="300">
        <v>22.6103688482347</v>
      </c>
      <c r="AI1693" s="300">
        <v>-21.027411694717099</v>
      </c>
      <c r="AJ1693" s="300">
        <v>-13.589080338863599</v>
      </c>
      <c r="AK1693" s="300">
        <v>-3.0912138454965001</v>
      </c>
      <c r="AL1693" s="300">
        <v>10.7562482726873</v>
      </c>
      <c r="AM1693" s="300">
        <v>-3.00259614508255</v>
      </c>
      <c r="AN1693" s="300">
        <v>20.1591947553685</v>
      </c>
      <c r="AO1693" s="300">
        <v>-4.25639194754124</v>
      </c>
      <c r="AP1693" s="300">
        <v>54.969254721845097</v>
      </c>
      <c r="AQ1693" s="300">
        <v>8.6524994794777097</v>
      </c>
      <c r="AR1693" s="300">
        <v>15.9901944263188</v>
      </c>
      <c r="AS1693" s="300">
        <v>-41.363256625005803</v>
      </c>
      <c r="AT1693" s="300">
        <v>24.904654123467601</v>
      </c>
      <c r="AU1693" s="300">
        <v>-18.148082004531901</v>
      </c>
      <c r="AV1693" s="300">
        <v>19.654965656855499</v>
      </c>
      <c r="AW1693" s="300">
        <v>12.5552802530663</v>
      </c>
      <c r="AX1693" s="300">
        <v>2.1428121983869799</v>
      </c>
      <c r="AY1693" s="300">
        <v>9.3362295776707001</v>
      </c>
      <c r="AZ1693" s="300">
        <v>2.4526946195084598</v>
      </c>
      <c r="BA1693" s="300">
        <v>-19.8543477458532</v>
      </c>
      <c r="BB1693" s="300">
        <v>-3.11743300555603</v>
      </c>
      <c r="BC1693" s="300">
        <v>46.981835010347197</v>
      </c>
    </row>
    <row r="1694" spans="1:55">
      <c r="A1694" s="301">
        <v>4</v>
      </c>
      <c r="B1694" s="301">
        <v>23</v>
      </c>
      <c r="C1694" s="299">
        <v>12</v>
      </c>
      <c r="D1694" s="300">
        <v>-11.880452066144001</v>
      </c>
      <c r="E1694" s="300">
        <v>-11.8882530879199</v>
      </c>
      <c r="F1694" s="300">
        <v>-1.7016565343332799</v>
      </c>
      <c r="G1694" s="300">
        <v>-0.176525366617448</v>
      </c>
      <c r="H1694" s="300">
        <v>6.1242888450657</v>
      </c>
      <c r="I1694" s="300">
        <v>14.288567587034199</v>
      </c>
      <c r="J1694" s="300">
        <v>-2.8986620186379901</v>
      </c>
      <c r="K1694" s="300">
        <v>2.0226725623734501</v>
      </c>
      <c r="L1694" s="300">
        <v>-5.14548137580325</v>
      </c>
      <c r="M1694" s="300">
        <v>-6.9484082410267902</v>
      </c>
      <c r="N1694" s="300">
        <v>-6.4403679418946496</v>
      </c>
      <c r="O1694" s="300">
        <v>-2.0744302871951001</v>
      </c>
      <c r="P1694" s="300">
        <v>8.3956345558798304</v>
      </c>
      <c r="Q1694" s="300">
        <v>-20.4572163096528</v>
      </c>
      <c r="R1694" s="300">
        <v>29.568914305095301</v>
      </c>
      <c r="S1694" s="300">
        <v>3.8049545645356599</v>
      </c>
      <c r="T1694" s="300">
        <v>0.22951793619116501</v>
      </c>
      <c r="U1694" s="300">
        <v>-11.0441666066076</v>
      </c>
      <c r="V1694" s="300">
        <v>-29.0732623255969</v>
      </c>
      <c r="W1694" s="300">
        <v>5.8708687183655197</v>
      </c>
      <c r="X1694" s="300">
        <v>2.3476912465736199</v>
      </c>
      <c r="Y1694" s="300">
        <v>10.748144239525001</v>
      </c>
      <c r="Z1694" s="300">
        <v>10.533844934066799</v>
      </c>
      <c r="AA1694" s="300">
        <v>10.8894182167968</v>
      </c>
      <c r="AB1694" s="300">
        <v>3.4533235265887599</v>
      </c>
      <c r="AC1694" s="300">
        <v>-33.100100523090298</v>
      </c>
      <c r="AD1694" s="300">
        <v>-24.9094881008633</v>
      </c>
      <c r="AE1694" s="300">
        <v>38.0677638191463</v>
      </c>
      <c r="AF1694" s="300">
        <v>-5.7008993766378904</v>
      </c>
      <c r="AG1694" s="300">
        <v>0.19518352184274401</v>
      </c>
      <c r="AH1694" s="300">
        <v>-15.1923053974923</v>
      </c>
      <c r="AI1694" s="300">
        <v>-38.883784855699801</v>
      </c>
      <c r="AJ1694" s="300">
        <v>8.1565188181499693</v>
      </c>
      <c r="AK1694" s="300">
        <v>-3.2330372183757201</v>
      </c>
      <c r="AL1694" s="300">
        <v>15.02923337723</v>
      </c>
      <c r="AM1694" s="300">
        <v>14.4073231688785</v>
      </c>
      <c r="AN1694" s="300">
        <v>-11.8630526515424</v>
      </c>
      <c r="AO1694" s="300">
        <v>4.3975707723054001</v>
      </c>
      <c r="AP1694" s="300">
        <v>-47.808892388089298</v>
      </c>
      <c r="AQ1694" s="300">
        <v>-25.037623194643899</v>
      </c>
      <c r="AR1694" s="300">
        <v>-29.0690107586328</v>
      </c>
      <c r="AS1694" s="300">
        <v>5.5465480114621899</v>
      </c>
      <c r="AT1694" s="300">
        <v>-0.23059624299838699</v>
      </c>
      <c r="AU1694" s="300">
        <v>13.879055220397101</v>
      </c>
      <c r="AV1694" s="300">
        <v>36.135666480765003</v>
      </c>
      <c r="AW1694" s="300">
        <v>7.1010781701367103</v>
      </c>
      <c r="AX1694" s="300">
        <v>-4.4468454138139499</v>
      </c>
      <c r="AY1694" s="300">
        <v>-13.4097044525704</v>
      </c>
      <c r="AZ1694" s="300">
        <v>-16.493029708273799</v>
      </c>
      <c r="BA1694" s="300">
        <v>-9.5087545658881591</v>
      </c>
      <c r="BB1694" s="300">
        <v>4.3545823054026496</v>
      </c>
      <c r="BC1694" s="300">
        <v>-38.466031374026301</v>
      </c>
    </row>
    <row r="1695" spans="1:55">
      <c r="A1695" s="301">
        <v>4</v>
      </c>
      <c r="B1695" s="301">
        <v>23</v>
      </c>
      <c r="C1695" s="299">
        <v>13</v>
      </c>
      <c r="D1695" s="300">
        <v>-2.7729816678456198</v>
      </c>
      <c r="E1695" s="300">
        <v>8.4536134095051203</v>
      </c>
      <c r="F1695" s="300">
        <v>-3.7664611617304402</v>
      </c>
      <c r="G1695" s="300">
        <v>0.48936019960325799</v>
      </c>
      <c r="H1695" s="300">
        <v>4.2958852537077696</v>
      </c>
      <c r="I1695" s="300">
        <v>-1.5926491251086801</v>
      </c>
      <c r="J1695" s="300">
        <v>1.49549687948064</v>
      </c>
      <c r="K1695" s="300">
        <v>4.7203974408281102</v>
      </c>
      <c r="L1695" s="300">
        <v>-2.9516816368865699</v>
      </c>
      <c r="M1695" s="300">
        <v>0.20587199017913299</v>
      </c>
      <c r="N1695" s="300">
        <v>5.7397208116592502</v>
      </c>
      <c r="O1695" s="300">
        <v>1.6038173599488701E-2</v>
      </c>
      <c r="P1695" s="300">
        <v>23.919752110457601</v>
      </c>
      <c r="Q1695" s="300">
        <v>-9.3699850422599091</v>
      </c>
      <c r="R1695" s="300">
        <v>18.845976256188301</v>
      </c>
      <c r="S1695" s="300">
        <v>-7.8039945649841904</v>
      </c>
      <c r="T1695" s="300">
        <v>-0.63312462897945898</v>
      </c>
      <c r="U1695" s="300">
        <v>8.8341611147064896</v>
      </c>
      <c r="V1695" s="300">
        <v>3.0434617657086398</v>
      </c>
      <c r="W1695" s="300">
        <v>-3.51895348057859</v>
      </c>
      <c r="X1695" s="300">
        <v>1.7491586404156101</v>
      </c>
      <c r="Y1695" s="300">
        <v>3.7927456814549099</v>
      </c>
      <c r="Z1695" s="300">
        <v>-0.48290088164955602</v>
      </c>
      <c r="AA1695" s="300">
        <v>-11.489023365811301</v>
      </c>
      <c r="AB1695" s="300">
        <v>3.1484055433939E-2</v>
      </c>
      <c r="AC1695" s="300">
        <v>40.869299340967999</v>
      </c>
      <c r="AD1695" s="300">
        <v>-15.696362187009401</v>
      </c>
      <c r="AE1695" s="300">
        <v>-50.539057982792599</v>
      </c>
      <c r="AF1695" s="300">
        <v>-10.6942327947454</v>
      </c>
      <c r="AG1695" s="300">
        <v>-0.87406322378001899</v>
      </c>
      <c r="AH1695" s="300">
        <v>12.3034306111101</v>
      </c>
      <c r="AI1695" s="300">
        <v>4.4159875024869502</v>
      </c>
      <c r="AJ1695" s="300">
        <v>-5.1549375406227202</v>
      </c>
      <c r="AK1695" s="300">
        <v>-1.7939399296670799</v>
      </c>
      <c r="AL1695" s="300">
        <v>4.4016300494305201</v>
      </c>
      <c r="AM1695" s="300">
        <v>-0.66743729986524303</v>
      </c>
      <c r="AN1695" s="300">
        <v>-10.732414615517101</v>
      </c>
      <c r="AO1695" s="300">
        <v>0.24955458377146</v>
      </c>
      <c r="AP1695" s="300">
        <v>53.064519374159602</v>
      </c>
      <c r="AQ1695" s="300">
        <v>-8.5399531651460308</v>
      </c>
      <c r="AR1695" s="300">
        <v>21.241669833925201</v>
      </c>
      <c r="AS1695" s="300">
        <v>-9.89454936523782</v>
      </c>
      <c r="AT1695" s="300">
        <v>1.28105091417218</v>
      </c>
      <c r="AU1695" s="300">
        <v>-10.5203719215547</v>
      </c>
      <c r="AV1695" s="300">
        <v>2.1024295848691898</v>
      </c>
      <c r="AW1695" s="300">
        <v>4.1890991637837596</v>
      </c>
      <c r="AX1695" s="300">
        <v>0.94283589399858803</v>
      </c>
      <c r="AY1695" s="300">
        <v>4.15935599092104</v>
      </c>
      <c r="AZ1695" s="300">
        <v>-0.48038587705695701</v>
      </c>
      <c r="BA1695" s="300">
        <v>10.793387095703</v>
      </c>
      <c r="BB1695" s="300">
        <v>9.1463752971159995E-2</v>
      </c>
      <c r="BC1695" s="300">
        <v>48.9355771623379</v>
      </c>
    </row>
    <row r="1696" spans="1:55">
      <c r="A1696" s="301">
        <v>4</v>
      </c>
      <c r="B1696" s="301">
        <v>23</v>
      </c>
      <c r="C1696" s="299">
        <v>14</v>
      </c>
      <c r="D1696" s="300">
        <v>4.1649668851533397</v>
      </c>
      <c r="E1696" s="300">
        <v>-5.9451013861833601</v>
      </c>
      <c r="F1696" s="300">
        <v>0.52799842895387405</v>
      </c>
      <c r="G1696" s="300">
        <v>-1.1095830887771001</v>
      </c>
      <c r="H1696" s="300">
        <v>-0.99652318062321699</v>
      </c>
      <c r="I1696" s="300">
        <v>-1.8134313273156599</v>
      </c>
      <c r="J1696" s="300">
        <v>0.55398765177662102</v>
      </c>
      <c r="K1696" s="300">
        <v>4.8371816819337701</v>
      </c>
      <c r="L1696" s="300">
        <v>3.6103546060271698</v>
      </c>
      <c r="M1696" s="300">
        <v>6.6178555330977504</v>
      </c>
      <c r="N1696" s="300">
        <v>12.661980259403901</v>
      </c>
      <c r="O1696" s="300">
        <v>1.7122214744226001</v>
      </c>
      <c r="P1696" s="300">
        <v>19.556272156867301</v>
      </c>
      <c r="Q1696" s="300">
        <v>-7.0667828126416197</v>
      </c>
      <c r="R1696" s="300">
        <v>13.850990998852801</v>
      </c>
      <c r="S1696" s="300">
        <v>0.91341326639811904</v>
      </c>
      <c r="T1696" s="300">
        <v>-3.4932599655362599</v>
      </c>
      <c r="U1696" s="300">
        <v>-2.5485217281753298</v>
      </c>
      <c r="V1696" s="300">
        <v>2.9424684595897901</v>
      </c>
      <c r="W1696" s="300">
        <v>-0.30126197697427398</v>
      </c>
      <c r="X1696" s="300">
        <v>12.0537675246399</v>
      </c>
      <c r="Y1696" s="300">
        <v>-2.7093148197224002</v>
      </c>
      <c r="Z1696" s="300">
        <v>-13.3580165542436</v>
      </c>
      <c r="AA1696" s="300">
        <v>25.094472495689299</v>
      </c>
      <c r="AB1696" s="300">
        <v>-3.0729943154503201</v>
      </c>
      <c r="AC1696" s="300">
        <v>38.999703466633598</v>
      </c>
      <c r="AD1696" s="300">
        <v>-9.73208099489589</v>
      </c>
      <c r="AE1696" s="300">
        <v>19.710288632461602</v>
      </c>
      <c r="AF1696" s="300">
        <v>1.07463121122947</v>
      </c>
      <c r="AG1696" s="300">
        <v>5.5632911897544499</v>
      </c>
      <c r="AH1696" s="300">
        <v>-3.9823590774902802</v>
      </c>
      <c r="AI1696" s="300">
        <v>4.8035615015672901</v>
      </c>
      <c r="AJ1696" s="300">
        <v>-0.110279953853527</v>
      </c>
      <c r="AK1696" s="300">
        <v>18.0696164280758</v>
      </c>
      <c r="AL1696" s="300">
        <v>-2.2618510283514599</v>
      </c>
      <c r="AM1696" s="300">
        <v>-18.1202381310049</v>
      </c>
      <c r="AN1696" s="300">
        <v>32.470429442085297</v>
      </c>
      <c r="AO1696" s="300">
        <v>-4.0252741629629503</v>
      </c>
      <c r="AP1696" s="300">
        <v>53.916374663674603</v>
      </c>
      <c r="AQ1696" s="300">
        <v>-9.4542541330141994</v>
      </c>
      <c r="AR1696" s="300">
        <v>15.7262493702589</v>
      </c>
      <c r="AS1696" s="300">
        <v>1.0509502328486899</v>
      </c>
      <c r="AT1696" s="300">
        <v>4.0870229955064996</v>
      </c>
      <c r="AU1696" s="300">
        <v>3.7849849288339699</v>
      </c>
      <c r="AV1696" s="300">
        <v>4.7766304492948004</v>
      </c>
      <c r="AW1696" s="300">
        <v>0.35190453075817701</v>
      </c>
      <c r="AX1696" s="300">
        <v>-11.3242684722959</v>
      </c>
      <c r="AY1696" s="300">
        <v>5.0072500025623299</v>
      </c>
      <c r="AZ1696" s="300">
        <v>14.9574204665021</v>
      </c>
      <c r="BA1696" s="300">
        <v>30.540044182876599</v>
      </c>
      <c r="BB1696" s="300">
        <v>-3.64884356321032</v>
      </c>
      <c r="BC1696" s="300">
        <v>48.294160200150003</v>
      </c>
    </row>
    <row r="1697" spans="1:55">
      <c r="A1697" s="301">
        <v>4</v>
      </c>
      <c r="B1697" s="301">
        <v>23</v>
      </c>
      <c r="C1697" s="299">
        <v>15</v>
      </c>
      <c r="D1697" s="300">
        <v>-0.96932620961759597</v>
      </c>
      <c r="E1697" s="300">
        <v>0.125964107445908</v>
      </c>
      <c r="F1697" s="300">
        <v>-3.2530446977121099</v>
      </c>
      <c r="G1697" s="300">
        <v>1.68032698393522</v>
      </c>
      <c r="H1697" s="300">
        <v>-4.29988640189808</v>
      </c>
      <c r="I1697" s="300">
        <v>-8.8483077767457203</v>
      </c>
      <c r="J1697" s="300">
        <v>0.50879943354450197</v>
      </c>
      <c r="K1697" s="300">
        <v>4.2672407529754297</v>
      </c>
      <c r="L1697" s="300">
        <v>2.9340329670929002</v>
      </c>
      <c r="M1697" s="300">
        <v>8.3954447510366403</v>
      </c>
      <c r="N1697" s="300">
        <v>-3.0144278112221001</v>
      </c>
      <c r="O1697" s="300">
        <v>-7.8336928945812401E-2</v>
      </c>
      <c r="P1697" s="300">
        <v>1.01876564426266</v>
      </c>
      <c r="Q1697" s="300">
        <v>-1.7895245860284199</v>
      </c>
      <c r="R1697" s="300">
        <v>-0.60788791901053096</v>
      </c>
      <c r="S1697" s="300">
        <v>-8.2139492733342596</v>
      </c>
      <c r="T1697" s="300">
        <v>2.96327376244537</v>
      </c>
      <c r="U1697" s="300">
        <v>-8.3621151510242395</v>
      </c>
      <c r="V1697" s="300">
        <v>23.549165613570999</v>
      </c>
      <c r="W1697" s="300">
        <v>1.65572778851189</v>
      </c>
      <c r="X1697" s="300">
        <v>2.1168010957920501E-2</v>
      </c>
      <c r="Y1697" s="300">
        <v>-5.5928579882851999</v>
      </c>
      <c r="Z1697" s="300">
        <v>-16.845732153209099</v>
      </c>
      <c r="AA1697" s="300">
        <v>7.3361830039300298</v>
      </c>
      <c r="AB1697" s="300">
        <v>0.49398008819435102</v>
      </c>
      <c r="AC1697" s="300">
        <v>-2.9323437479997199</v>
      </c>
      <c r="AD1697" s="300">
        <v>2.49928213000433</v>
      </c>
      <c r="AE1697" s="300">
        <v>-1.6183152402599701</v>
      </c>
      <c r="AF1697" s="300">
        <v>-10.104277089368299</v>
      </c>
      <c r="AG1697" s="300">
        <v>-4.2770410982857401</v>
      </c>
      <c r="AH1697" s="300">
        <v>-11.533487756258401</v>
      </c>
      <c r="AI1697" s="300">
        <v>30.680668815100798</v>
      </c>
      <c r="AJ1697" s="300">
        <v>2.3121240518074599</v>
      </c>
      <c r="AK1697" s="300">
        <v>6.0954434700742297</v>
      </c>
      <c r="AL1697" s="300">
        <v>-7.5487111183638698</v>
      </c>
      <c r="AM1697" s="300">
        <v>21.755909511045999</v>
      </c>
      <c r="AN1697" s="300">
        <v>-8.7485248165800797</v>
      </c>
      <c r="AO1697" s="300">
        <v>0.98212804241540597</v>
      </c>
      <c r="AP1697" s="300">
        <v>-4.3673585680798404</v>
      </c>
      <c r="AQ1697" s="300">
        <v>-1.84442263644033</v>
      </c>
      <c r="AR1697" s="300">
        <v>0.70449438189476199</v>
      </c>
      <c r="AS1697" s="300">
        <v>8.8304343193927206</v>
      </c>
      <c r="AT1697" s="300">
        <v>-4.1146613946964701</v>
      </c>
      <c r="AU1697" s="300">
        <v>10.971951746476501</v>
      </c>
      <c r="AV1697" s="300">
        <v>28.468977260469</v>
      </c>
      <c r="AW1697" s="300">
        <v>1.18264531665332</v>
      </c>
      <c r="AX1697" s="300">
        <v>-6.61916047668376</v>
      </c>
      <c r="AY1697" s="300">
        <v>8.7506314042407993</v>
      </c>
      <c r="AZ1697" s="300">
        <v>19.308462240859299</v>
      </c>
      <c r="BA1697" s="300">
        <v>-5.3632805319435999</v>
      </c>
      <c r="BB1697" s="300">
        <v>0.56762689139391698</v>
      </c>
      <c r="BC1697" s="300">
        <v>-3.1985782701663799</v>
      </c>
    </row>
    <row r="1698" spans="1:55">
      <c r="A1698" s="301">
        <v>4</v>
      </c>
      <c r="B1698" s="301">
        <v>23</v>
      </c>
      <c r="C1698" s="299">
        <v>16</v>
      </c>
      <c r="D1698" s="300">
        <v>-4.5664572619596902</v>
      </c>
      <c r="E1698" s="300">
        <v>-2.4215727959947002</v>
      </c>
      <c r="F1698" s="300">
        <v>7.0341866259262602</v>
      </c>
      <c r="G1698" s="300">
        <v>-0.20315065504271199</v>
      </c>
      <c r="H1698" s="300">
        <v>2.0021512612422199</v>
      </c>
      <c r="I1698" s="300">
        <v>7.2646227209062397</v>
      </c>
      <c r="J1698" s="300">
        <v>-0.85191485881445295</v>
      </c>
      <c r="K1698" s="300">
        <v>2.0429700686226901</v>
      </c>
      <c r="L1698" s="300">
        <v>0.45706551333099998</v>
      </c>
      <c r="M1698" s="300">
        <v>-5.5508610249716597</v>
      </c>
      <c r="N1698" s="300">
        <v>6.8405355318780998</v>
      </c>
      <c r="O1698" s="300">
        <v>2.2564446088175001</v>
      </c>
      <c r="P1698" s="300">
        <v>22.105397109755401</v>
      </c>
      <c r="Q1698" s="300">
        <v>10.7642237392391</v>
      </c>
      <c r="R1698" s="300">
        <v>4.6059040528661903</v>
      </c>
      <c r="S1698" s="300">
        <v>1.32338897833405</v>
      </c>
      <c r="T1698" s="300">
        <v>0.77009027321036205</v>
      </c>
      <c r="U1698" s="300">
        <v>3.7065951418474099</v>
      </c>
      <c r="V1698" s="300">
        <v>15.9281016262695</v>
      </c>
      <c r="W1698" s="300">
        <v>0.36059774979757597</v>
      </c>
      <c r="X1698" s="300">
        <v>9.5355043107508308</v>
      </c>
      <c r="Y1698" s="300">
        <v>1.12133921884337</v>
      </c>
      <c r="Z1698" s="300">
        <v>-8.0974038217559396</v>
      </c>
      <c r="AA1698" s="300">
        <v>-14.154108683902001</v>
      </c>
      <c r="AB1698" s="300">
        <v>0.63376803924531699</v>
      </c>
      <c r="AC1698" s="300">
        <v>-51.845789700958001</v>
      </c>
      <c r="AD1698" s="300">
        <v>14.5156307890344</v>
      </c>
      <c r="AE1698" s="300">
        <v>6.1846765718604404</v>
      </c>
      <c r="AF1698" s="300">
        <v>-1.54250402900061</v>
      </c>
      <c r="AG1698" s="300">
        <v>-1.36025186450792</v>
      </c>
      <c r="AH1698" s="300">
        <v>4.9041088709183196</v>
      </c>
      <c r="AI1698" s="300">
        <v>23.139163051441201</v>
      </c>
      <c r="AJ1698" s="300">
        <v>0.43360139263504199</v>
      </c>
      <c r="AK1698" s="300">
        <v>2.3231461456107998</v>
      </c>
      <c r="AL1698" s="300">
        <v>1.5332069309127201</v>
      </c>
      <c r="AM1698" s="300">
        <v>-6.9460905943459803</v>
      </c>
      <c r="AN1698" s="300">
        <v>17.103401481822001</v>
      </c>
      <c r="AO1698" s="300">
        <v>0.94506370364799996</v>
      </c>
      <c r="AP1698" s="300">
        <v>-72.278617412940704</v>
      </c>
      <c r="AQ1698" s="300">
        <v>12.2252958748248</v>
      </c>
      <c r="AR1698" s="300">
        <v>-5.6155774013203201</v>
      </c>
      <c r="AS1698" s="300">
        <v>18.078345356575198</v>
      </c>
      <c r="AT1698" s="300">
        <v>-0.49338970834161999</v>
      </c>
      <c r="AU1698" s="300">
        <v>-5.4829718117217698</v>
      </c>
      <c r="AV1698" s="300">
        <v>20.610791534824401</v>
      </c>
      <c r="AW1698" s="300">
        <v>-2.0694370164486302</v>
      </c>
      <c r="AX1698" s="300">
        <v>5.0836206912366002</v>
      </c>
      <c r="AY1698" s="300">
        <v>-1.31485904019224</v>
      </c>
      <c r="AZ1698" s="300">
        <v>-9.3515476801507997</v>
      </c>
      <c r="BA1698" s="300">
        <v>-18.295863290237801</v>
      </c>
      <c r="BB1698" s="300">
        <v>0.89563896607726301</v>
      </c>
      <c r="BC1698" s="300">
        <v>-61.769504962220097</v>
      </c>
    </row>
    <row r="1699" spans="1:55">
      <c r="A1699" s="301">
        <v>4</v>
      </c>
      <c r="B1699" s="301">
        <v>23</v>
      </c>
      <c r="C1699" s="299">
        <v>17</v>
      </c>
      <c r="D1699" s="300">
        <v>4.9478344757835503E-2</v>
      </c>
      <c r="E1699" s="300">
        <v>-2.7363645882625698</v>
      </c>
      <c r="F1699" s="300">
        <v>1.75620082481897</v>
      </c>
      <c r="G1699" s="300">
        <v>-5.1967766576293801</v>
      </c>
      <c r="H1699" s="300">
        <v>0.60818866128476201</v>
      </c>
      <c r="I1699" s="300">
        <v>3.4194643694479501</v>
      </c>
      <c r="J1699" s="300">
        <v>5.1365690881485797</v>
      </c>
      <c r="K1699" s="300">
        <v>-9.9071013693140308</v>
      </c>
      <c r="L1699" s="300">
        <v>-1.0478721252674299</v>
      </c>
      <c r="M1699" s="300">
        <v>-1.73348447080459</v>
      </c>
      <c r="N1699" s="300">
        <v>0.104842020565004</v>
      </c>
      <c r="O1699" s="300">
        <v>0.26320631775991798</v>
      </c>
      <c r="P1699" s="300">
        <v>-4.7326398875388103</v>
      </c>
      <c r="Q1699" s="300">
        <v>0.58658358547783696</v>
      </c>
      <c r="R1699" s="300">
        <v>3.0471729996077399</v>
      </c>
      <c r="S1699" s="300">
        <v>-11.408736638572799</v>
      </c>
      <c r="T1699" s="300">
        <v>9.1441796566798494</v>
      </c>
      <c r="U1699" s="300">
        <v>2.81726302033077</v>
      </c>
      <c r="V1699" s="300">
        <v>6.5770348827111098</v>
      </c>
      <c r="W1699" s="300">
        <v>10.5287504884603</v>
      </c>
      <c r="X1699" s="300">
        <v>4.3018269327166196</v>
      </c>
      <c r="Y1699" s="300">
        <v>-2.4686642979019102</v>
      </c>
      <c r="Z1699" s="300">
        <v>-9.0258786161213802</v>
      </c>
      <c r="AA1699" s="300">
        <v>0.36337650248254499</v>
      </c>
      <c r="AB1699" s="300">
        <v>4.3759052609230897</v>
      </c>
      <c r="AC1699" s="300">
        <v>3.2004396614804498</v>
      </c>
      <c r="AD1699" s="300">
        <v>-1.24915171825342</v>
      </c>
      <c r="AE1699" s="300">
        <v>-3.4394924079079501</v>
      </c>
      <c r="AF1699" s="300">
        <v>20.927517368063899</v>
      </c>
      <c r="AG1699" s="300">
        <v>12.4111912934698</v>
      </c>
      <c r="AH1699" s="300">
        <v>4.5085472193047202</v>
      </c>
      <c r="AI1699" s="300">
        <v>8.5565364201951208</v>
      </c>
      <c r="AJ1699" s="300">
        <v>14.512558778491799</v>
      </c>
      <c r="AK1699" s="300">
        <v>32.930762007390101</v>
      </c>
      <c r="AL1699" s="300">
        <v>-3.5287702393839</v>
      </c>
      <c r="AM1699" s="300">
        <v>-7.9743034959897301</v>
      </c>
      <c r="AN1699" s="300">
        <v>0.439341247580251</v>
      </c>
      <c r="AO1699" s="300">
        <v>5.8704200813355003</v>
      </c>
      <c r="AP1699" s="300">
        <v>0.41984199078812201</v>
      </c>
      <c r="AQ1699" s="300">
        <v>-2.0893514853256998</v>
      </c>
      <c r="AR1699" s="300">
        <v>-3.2272386371572401</v>
      </c>
      <c r="AS1699" s="300">
        <v>-1.2324822828775099</v>
      </c>
      <c r="AT1699" s="300">
        <v>-12.271525330535599</v>
      </c>
      <c r="AU1699" s="300">
        <v>2.0868554042447598</v>
      </c>
      <c r="AV1699" s="300">
        <v>7.0914367514057002</v>
      </c>
      <c r="AW1699" s="300">
        <v>12.4305807565992</v>
      </c>
      <c r="AX1699" s="300">
        <v>-29.241103058383899</v>
      </c>
      <c r="AY1699" s="300">
        <v>1.85758258459444</v>
      </c>
      <c r="AZ1699" s="300">
        <v>-11.2572269099072</v>
      </c>
      <c r="BA1699" s="300">
        <v>-11.3522668643801</v>
      </c>
      <c r="BB1699" s="300">
        <v>5.2010424938131097</v>
      </c>
      <c r="BC1699" s="300">
        <v>2.69584564810599</v>
      </c>
    </row>
    <row r="1700" spans="1:55">
      <c r="A1700" s="301">
        <v>4</v>
      </c>
      <c r="B1700" s="301">
        <v>23</v>
      </c>
      <c r="C1700" s="299">
        <v>18</v>
      </c>
      <c r="D1700" s="300">
        <v>2.6631349288812198</v>
      </c>
      <c r="E1700" s="300">
        <v>-3.31361208606757</v>
      </c>
      <c r="F1700" s="300">
        <v>0.52596868623465998</v>
      </c>
      <c r="G1700" s="300">
        <v>-7.5823938234139296</v>
      </c>
      <c r="H1700" s="300">
        <v>1.41085670186052</v>
      </c>
      <c r="I1700" s="300">
        <v>1.2132556938076999</v>
      </c>
      <c r="J1700" s="300">
        <v>2.0718134891925399</v>
      </c>
      <c r="K1700" s="300">
        <v>20.555891811839299</v>
      </c>
      <c r="L1700" s="300">
        <v>-2.49501190238486</v>
      </c>
      <c r="M1700" s="300">
        <v>-2.8616492274130798</v>
      </c>
      <c r="N1700" s="300">
        <v>3.67978637330831</v>
      </c>
      <c r="O1700" s="300">
        <v>-1.1436770814020101</v>
      </c>
      <c r="P1700" s="300">
        <v>-0.22832637029479699</v>
      </c>
      <c r="Q1700" s="300">
        <v>5.3581658126133203</v>
      </c>
      <c r="R1700" s="300">
        <v>-5.53624881134263</v>
      </c>
      <c r="S1700" s="300">
        <v>1.60379992689979</v>
      </c>
      <c r="T1700" s="300">
        <v>19.907931631686299</v>
      </c>
      <c r="U1700" s="300">
        <v>-2.50885474385414</v>
      </c>
      <c r="V1700" s="300">
        <v>-2.47518486430257</v>
      </c>
      <c r="W1700" s="300">
        <v>4.7167182504086202</v>
      </c>
      <c r="X1700" s="300">
        <v>24.959114549692899</v>
      </c>
      <c r="Y1700" s="300">
        <v>-4.3647877627594296</v>
      </c>
      <c r="Z1700" s="300">
        <v>-15.8800624038569</v>
      </c>
      <c r="AA1700" s="300">
        <v>0.78363749701552798</v>
      </c>
      <c r="AB1700" s="300">
        <v>9.4457060266948396</v>
      </c>
      <c r="AC1700" s="300">
        <v>-0.49892612772032002</v>
      </c>
      <c r="AD1700" s="300">
        <v>7.4218276532259502</v>
      </c>
      <c r="AE1700" s="300">
        <v>-7.3209123652642898</v>
      </c>
      <c r="AF1700" s="300">
        <v>-4.9437747569616901</v>
      </c>
      <c r="AG1700" s="300">
        <v>-20.870068775119499</v>
      </c>
      <c r="AH1700" s="300">
        <v>-3.4284525204273701</v>
      </c>
      <c r="AI1700" s="300">
        <v>-3.36412363774402</v>
      </c>
      <c r="AJ1700" s="300">
        <v>-7.01245298395901</v>
      </c>
      <c r="AK1700" s="300">
        <v>-10.5534987408899</v>
      </c>
      <c r="AL1700" s="300">
        <v>-5.5347622369601304</v>
      </c>
      <c r="AM1700" s="300">
        <v>13.975278827614</v>
      </c>
      <c r="AN1700" s="300">
        <v>-9.0964142020068</v>
      </c>
      <c r="AO1700" s="300">
        <v>-12.1341372662586</v>
      </c>
      <c r="AP1700" s="300">
        <v>-0.70187640768330595</v>
      </c>
      <c r="AQ1700" s="300">
        <v>-5.6334371089600204</v>
      </c>
      <c r="AR1700" s="300">
        <v>6.8969853417339904</v>
      </c>
      <c r="AS1700" s="300">
        <v>1.34396595169526</v>
      </c>
      <c r="AT1700" s="300">
        <v>-18.265440112514899</v>
      </c>
      <c r="AU1700" s="300">
        <v>-3.0336336279796599</v>
      </c>
      <c r="AV1700" s="300">
        <v>2.9431071367991302</v>
      </c>
      <c r="AW1700" s="300">
        <v>-4.7082609846684198</v>
      </c>
      <c r="AX1700" s="300">
        <v>-15.997187937327499</v>
      </c>
      <c r="AY1700" s="300">
        <v>-5.6731559424967699</v>
      </c>
      <c r="AZ1700" s="300">
        <v>-18.877766466244399</v>
      </c>
      <c r="BA1700" s="300">
        <v>-8.5351100014543206</v>
      </c>
      <c r="BB1700" s="300">
        <v>-10.4069244655396</v>
      </c>
      <c r="BC1700" s="300">
        <v>-0.62857437822892703</v>
      </c>
    </row>
    <row r="1701" spans="1:55">
      <c r="A1701" s="301">
        <v>4</v>
      </c>
      <c r="B1701" s="301">
        <v>23</v>
      </c>
      <c r="C1701" s="299">
        <v>19</v>
      </c>
      <c r="D1701" s="300">
        <v>2.7338390488585702</v>
      </c>
      <c r="E1701" s="300">
        <v>6.7771726865041702</v>
      </c>
      <c r="F1701" s="300">
        <v>-1.5081919660748</v>
      </c>
      <c r="G1701" s="300">
        <v>1.8773170218339099</v>
      </c>
      <c r="H1701" s="300">
        <v>1.29415513926381</v>
      </c>
      <c r="I1701" s="300">
        <v>4.0319307028130602</v>
      </c>
      <c r="J1701" s="300">
        <v>-2.29186692132008</v>
      </c>
      <c r="K1701" s="300">
        <v>-13.747782090447901</v>
      </c>
      <c r="L1701" s="300">
        <v>9.1696261110321107</v>
      </c>
      <c r="M1701" s="300">
        <v>1.3488371382429101</v>
      </c>
      <c r="N1701" s="300">
        <v>2.57617647961025</v>
      </c>
      <c r="O1701" s="300">
        <v>-4.2833110266387804</v>
      </c>
      <c r="P1701" s="300">
        <v>-0.90212561948138503</v>
      </c>
      <c r="Q1701" s="300">
        <v>-6.4245234047622999</v>
      </c>
      <c r="R1701" s="300">
        <v>14.1001482895494</v>
      </c>
      <c r="S1701" s="300">
        <v>-1.93083117487226</v>
      </c>
      <c r="T1701" s="300">
        <v>-1.21569658989125</v>
      </c>
      <c r="U1701" s="300">
        <v>2.5808101913958801</v>
      </c>
      <c r="V1701" s="300">
        <v>7.9651291939058204</v>
      </c>
      <c r="W1701" s="300">
        <v>-22.047599891733999</v>
      </c>
      <c r="X1701" s="300">
        <v>-13.005754636335601</v>
      </c>
      <c r="Y1701" s="300">
        <v>18.766691767893199</v>
      </c>
      <c r="Z1701" s="300">
        <v>-1.78951593513976</v>
      </c>
      <c r="AA1701" s="300">
        <v>-2.4081275205586898</v>
      </c>
      <c r="AB1701" s="300">
        <v>1.6799174520870901</v>
      </c>
      <c r="AC1701" s="300">
        <v>-1.5896339028506501</v>
      </c>
      <c r="AD1701" s="300">
        <v>8.7883342268626397</v>
      </c>
      <c r="AE1701" s="300">
        <v>-19.558882127758601</v>
      </c>
      <c r="AF1701" s="300">
        <v>-0.82623936880122995</v>
      </c>
      <c r="AG1701" s="300">
        <v>-8.5919064718864693</v>
      </c>
      <c r="AH1701" s="300">
        <v>3.5564116439741702</v>
      </c>
      <c r="AI1701" s="300">
        <v>11.261568940540499</v>
      </c>
      <c r="AJ1701" s="300">
        <v>29.687231708976899</v>
      </c>
      <c r="AK1701" s="300">
        <v>22.835724675224501</v>
      </c>
      <c r="AL1701" s="300">
        <v>25.981072213776699</v>
      </c>
      <c r="AM1701" s="300">
        <v>-3.0972983059720902</v>
      </c>
      <c r="AN1701" s="300">
        <v>12.755724218141999</v>
      </c>
      <c r="AO1701" s="300">
        <v>3.1494530256779201</v>
      </c>
      <c r="AP1701" s="300">
        <v>-1.9348409552255701</v>
      </c>
      <c r="AQ1701" s="300">
        <v>7.4812141513576496</v>
      </c>
      <c r="AR1701" s="300">
        <v>16.764032010711801</v>
      </c>
      <c r="AS1701" s="300">
        <v>-2.8680232897647899</v>
      </c>
      <c r="AT1701" s="300">
        <v>4.5948881329629003</v>
      </c>
      <c r="AU1701" s="300">
        <v>3.1352372732290998</v>
      </c>
      <c r="AV1701" s="300">
        <v>-10.300241213307901</v>
      </c>
      <c r="AW1701" s="300">
        <v>-5.6601610352193399</v>
      </c>
      <c r="AX1701" s="300">
        <v>-15.630128203695</v>
      </c>
      <c r="AY1701" s="300">
        <v>-21.250004637041599</v>
      </c>
      <c r="AZ1701" s="300">
        <v>2.55224171365579</v>
      </c>
      <c r="BA1701" s="300">
        <v>1.3849457625239101E-2</v>
      </c>
      <c r="BB1701" s="300">
        <v>3.1271959770515698</v>
      </c>
      <c r="BC1701" s="300">
        <v>-1.7154620688230799</v>
      </c>
    </row>
    <row r="1702" spans="1:55">
      <c r="A1702" s="301">
        <v>4</v>
      </c>
      <c r="B1702" s="301">
        <v>23</v>
      </c>
      <c r="C1702" s="299">
        <v>20</v>
      </c>
      <c r="D1702" s="300">
        <v>3.5627368259926699</v>
      </c>
      <c r="E1702" s="300">
        <v>14.162767926556</v>
      </c>
      <c r="F1702" s="300">
        <v>-3.4619101152990899</v>
      </c>
      <c r="G1702" s="300">
        <v>2.6008951040612902</v>
      </c>
      <c r="H1702" s="300">
        <v>6.7118890015667398</v>
      </c>
      <c r="I1702" s="300">
        <v>1.71754705322381</v>
      </c>
      <c r="J1702" s="300">
        <v>10.702223140768</v>
      </c>
      <c r="K1702" s="300">
        <v>-4.5060709407365502</v>
      </c>
      <c r="L1702" s="300">
        <v>-3.9842700965249098</v>
      </c>
      <c r="M1702" s="300">
        <v>-2.3315762273463498</v>
      </c>
      <c r="N1702" s="300">
        <v>1.4996428480625399</v>
      </c>
      <c r="O1702" s="300">
        <v>-0.60697691588107305</v>
      </c>
      <c r="P1702" s="300">
        <v>-3.0222911035653302</v>
      </c>
      <c r="Q1702" s="300">
        <v>4.0653260200780901</v>
      </c>
      <c r="R1702" s="300">
        <v>-29.746068912115099</v>
      </c>
      <c r="S1702" s="300">
        <v>-5.9155371056590198</v>
      </c>
      <c r="T1702" s="300">
        <v>-6.6373512073949703</v>
      </c>
      <c r="U1702" s="300">
        <v>12.578812616056799</v>
      </c>
      <c r="V1702" s="300">
        <v>2.9523218329855898</v>
      </c>
      <c r="W1702" s="300">
        <v>6.8830064576854602</v>
      </c>
      <c r="X1702" s="300">
        <v>-43.946597786561497</v>
      </c>
      <c r="Y1702" s="300">
        <v>-0.69986425050436196</v>
      </c>
      <c r="Z1702" s="300">
        <v>-5.09843761892611</v>
      </c>
      <c r="AA1702" s="300">
        <v>-7.8314098950348203</v>
      </c>
      <c r="AB1702" s="300">
        <v>-2.0683346742880402</v>
      </c>
      <c r="AC1702" s="300">
        <v>5.8893777937120397</v>
      </c>
      <c r="AD1702" s="300">
        <v>-5.6394235075633103</v>
      </c>
      <c r="AE1702" s="300">
        <v>39.7683968352382</v>
      </c>
      <c r="AF1702" s="300">
        <v>8.18214591870594</v>
      </c>
      <c r="AG1702" s="300">
        <v>-2.3800510367213499</v>
      </c>
      <c r="AH1702" s="300">
        <v>16.708805474995899</v>
      </c>
      <c r="AI1702" s="300">
        <v>3.1161964645223699</v>
      </c>
      <c r="AJ1702" s="300">
        <v>9.3302998591842208</v>
      </c>
      <c r="AK1702" s="300">
        <v>-38.491985463516201</v>
      </c>
      <c r="AL1702" s="300">
        <v>-1.0528781493105099</v>
      </c>
      <c r="AM1702" s="300">
        <v>-7.1226911164683102</v>
      </c>
      <c r="AN1702" s="300">
        <v>0.57116594698783896</v>
      </c>
      <c r="AO1702" s="300">
        <v>-3.02339118903565</v>
      </c>
      <c r="AP1702" s="300">
        <v>7.8585059623943598</v>
      </c>
      <c r="AQ1702" s="300">
        <v>-5.0354704429717598</v>
      </c>
      <c r="AR1702" s="300">
        <v>35.234324408218001</v>
      </c>
      <c r="AS1702" s="300">
        <v>7.8085505854357899</v>
      </c>
      <c r="AT1702" s="300">
        <v>-7.3924954566907504</v>
      </c>
      <c r="AU1702" s="300">
        <v>14.7699893541088</v>
      </c>
      <c r="AV1702" s="300">
        <v>1.9648689365922001</v>
      </c>
      <c r="AW1702" s="300">
        <v>-26.340719161892299</v>
      </c>
      <c r="AX1702" s="300">
        <v>-33.348063385147803</v>
      </c>
      <c r="AY1702" s="300">
        <v>-9.6134303904555001</v>
      </c>
      <c r="AZ1702" s="300">
        <v>6.7414225096788796</v>
      </c>
      <c r="BA1702" s="300">
        <v>-19.5585789075393</v>
      </c>
      <c r="BB1702" s="300">
        <v>-2.46787061457615</v>
      </c>
      <c r="BC1702" s="300">
        <v>7.2336886827809899</v>
      </c>
    </row>
    <row r="1703" spans="1:55">
      <c r="A1703" s="301">
        <v>4</v>
      </c>
      <c r="B1703" s="301">
        <v>23</v>
      </c>
      <c r="C1703" s="299">
        <v>21</v>
      </c>
      <c r="D1703" s="300">
        <v>-1.84404267207651</v>
      </c>
      <c r="E1703" s="300">
        <v>4.0093109329712897</v>
      </c>
      <c r="F1703" s="300">
        <v>-4.9602287295843303E-2</v>
      </c>
      <c r="G1703" s="300">
        <v>-1.8209502509142901</v>
      </c>
      <c r="H1703" s="300">
        <v>-6.56564850046448</v>
      </c>
      <c r="I1703" s="300">
        <v>-4.5690062997960599</v>
      </c>
      <c r="J1703" s="300">
        <v>3.8616316121132601</v>
      </c>
      <c r="K1703" s="300">
        <v>10.8538926836492</v>
      </c>
      <c r="L1703" s="300">
        <v>-0.37761837544447002</v>
      </c>
      <c r="M1703" s="300">
        <v>-4.1204822092035496</v>
      </c>
      <c r="N1703" s="300">
        <v>-2.78495508224922E-2</v>
      </c>
      <c r="O1703" s="300">
        <v>0.89618490751142499</v>
      </c>
      <c r="P1703" s="300">
        <v>-2.72564157837071</v>
      </c>
      <c r="Q1703" s="300">
        <v>5.4039140808189501</v>
      </c>
      <c r="R1703" s="300">
        <v>0.53489794603690699</v>
      </c>
      <c r="S1703" s="300">
        <v>2.5808265922515501</v>
      </c>
      <c r="T1703" s="300">
        <v>-4.84087841036302</v>
      </c>
      <c r="U1703" s="300">
        <v>-14.243032161245401</v>
      </c>
      <c r="V1703" s="300">
        <v>24.079051599169599</v>
      </c>
      <c r="W1703" s="300">
        <v>-3.6766326238070102</v>
      </c>
      <c r="X1703" s="300">
        <v>-27.209901552812902</v>
      </c>
      <c r="Y1703" s="300">
        <v>8.9372204111945397</v>
      </c>
      <c r="Z1703" s="300">
        <v>-2.6584306270383</v>
      </c>
      <c r="AA1703" s="300">
        <v>18.475715795022001</v>
      </c>
      <c r="AB1703" s="300">
        <v>2.1064493924463199</v>
      </c>
      <c r="AC1703" s="300">
        <v>-4.3503190917754502</v>
      </c>
      <c r="AD1703" s="300">
        <v>-13.3141079709536</v>
      </c>
      <c r="AE1703" s="300">
        <v>-3.3640964255077099</v>
      </c>
      <c r="AF1703" s="300">
        <v>-4.9387483204621301</v>
      </c>
      <c r="AG1703" s="300">
        <v>6.6089883973298402</v>
      </c>
      <c r="AH1703" s="300">
        <v>-20.159353871580301</v>
      </c>
      <c r="AI1703" s="300">
        <v>33.159380777106499</v>
      </c>
      <c r="AJ1703" s="300">
        <v>-4.9910535039653503</v>
      </c>
      <c r="AK1703" s="300">
        <v>13.6995485754704</v>
      </c>
      <c r="AL1703" s="300">
        <v>-11.124496905102401</v>
      </c>
      <c r="AM1703" s="300">
        <v>10.379621528606499</v>
      </c>
      <c r="AN1703" s="300">
        <v>-3.8040878309034998</v>
      </c>
      <c r="AO1703" s="300">
        <v>-2.60448572119516</v>
      </c>
      <c r="AP1703" s="300">
        <v>-4.9383679233641304</v>
      </c>
      <c r="AQ1703" s="300">
        <v>-7.68788820188459</v>
      </c>
      <c r="AR1703" s="300">
        <v>2.6493054837596901</v>
      </c>
      <c r="AS1703" s="300">
        <v>13.638125274287299</v>
      </c>
      <c r="AT1703" s="300">
        <v>4.9612638257039796</v>
      </c>
      <c r="AU1703" s="300">
        <v>-17.754807213399701</v>
      </c>
      <c r="AV1703" s="300">
        <v>11.1289088617572</v>
      </c>
      <c r="AW1703" s="300">
        <v>-11.6235889710227</v>
      </c>
      <c r="AX1703" s="300">
        <v>-12.099343557367</v>
      </c>
      <c r="AY1703" s="300">
        <v>-6.1668870234855602</v>
      </c>
      <c r="AZ1703" s="300">
        <v>-2.54546849043667</v>
      </c>
      <c r="BA1703" s="300">
        <v>-22.621822836764199</v>
      </c>
      <c r="BB1703" s="300">
        <v>2.6394139865758199</v>
      </c>
      <c r="BC1703" s="300">
        <v>-5.6683501229109501</v>
      </c>
    </row>
    <row r="1704" spans="1:55">
      <c r="A1704" s="301">
        <v>4</v>
      </c>
      <c r="B1704" s="301">
        <v>23</v>
      </c>
      <c r="C1704" s="299">
        <v>22</v>
      </c>
      <c r="D1704" s="300">
        <v>2.5292315063237099</v>
      </c>
      <c r="E1704" s="300">
        <v>-6.1602563720622099</v>
      </c>
      <c r="F1704" s="300">
        <v>7.8434995359238799</v>
      </c>
      <c r="G1704" s="300">
        <v>-0.86965401883592197</v>
      </c>
      <c r="H1704" s="300">
        <v>-7.5639936225248601</v>
      </c>
      <c r="I1704" s="300">
        <v>-1.94838450490856</v>
      </c>
      <c r="J1704" s="300">
        <v>-1.74709013331937</v>
      </c>
      <c r="K1704" s="300">
        <v>2.5544790569755702</v>
      </c>
      <c r="L1704" s="300">
        <v>-2.6616692712929302</v>
      </c>
      <c r="M1704" s="300">
        <v>-1.00295409621451</v>
      </c>
      <c r="N1704" s="300">
        <v>-7.2901061215674403</v>
      </c>
      <c r="O1704" s="300">
        <v>0.27154675032512199</v>
      </c>
      <c r="P1704" s="300">
        <v>-0.120996274712746</v>
      </c>
      <c r="Q1704" s="300">
        <v>7.33877506639113</v>
      </c>
      <c r="R1704" s="300">
        <v>-15.3934354683773</v>
      </c>
      <c r="S1704" s="300">
        <v>16.238397373098699</v>
      </c>
      <c r="T1704" s="300">
        <v>-1.28298221392666</v>
      </c>
      <c r="U1704" s="300">
        <v>-15.0016087245079</v>
      </c>
      <c r="V1704" s="300">
        <v>2.5649318066872202</v>
      </c>
      <c r="W1704" s="300">
        <v>-4.8935605244277998</v>
      </c>
      <c r="X1704" s="300">
        <v>-6.1757269267121497</v>
      </c>
      <c r="Y1704" s="300">
        <v>4.5096171620932202</v>
      </c>
      <c r="Z1704" s="300">
        <v>8.6944086274700592</v>
      </c>
      <c r="AA1704" s="300">
        <v>-16.572790493872599</v>
      </c>
      <c r="AB1704" s="300">
        <v>-0.72995544652727096</v>
      </c>
      <c r="AC1704" s="300">
        <v>-2.4635170885851698</v>
      </c>
      <c r="AD1704" s="300">
        <v>7.3943788678464699</v>
      </c>
      <c r="AE1704" s="300">
        <v>-22.915374135811401</v>
      </c>
      <c r="AF1704" s="300">
        <v>-26.1035686074799</v>
      </c>
      <c r="AG1704" s="300">
        <v>1.8758088880160699</v>
      </c>
      <c r="AH1704" s="300">
        <v>-20.5528803722109</v>
      </c>
      <c r="AI1704" s="300">
        <v>-3.39425632827143</v>
      </c>
      <c r="AJ1704" s="300">
        <v>-7.2480716452793699</v>
      </c>
      <c r="AK1704" s="300">
        <v>-9.2313526436409994</v>
      </c>
      <c r="AL1704" s="300">
        <v>6.1724105078289098</v>
      </c>
      <c r="AM1704" s="300">
        <v>-12.2829182131801</v>
      </c>
      <c r="AN1704" s="300">
        <v>23.952111186693699</v>
      </c>
      <c r="AO1704" s="300">
        <v>-1.1901719305436</v>
      </c>
      <c r="AP1704" s="300">
        <v>-4.67241123491472</v>
      </c>
      <c r="AQ1704" s="300">
        <v>-8.8748573844740903</v>
      </c>
      <c r="AR1704" s="300">
        <v>19.410676821720699</v>
      </c>
      <c r="AS1704" s="300">
        <v>-11.8321152780281</v>
      </c>
      <c r="AT1704" s="300">
        <v>1.53502269952476</v>
      </c>
      <c r="AU1704" s="300">
        <v>-17.861524807369101</v>
      </c>
      <c r="AV1704" s="300">
        <v>-9.5018596477855706</v>
      </c>
      <c r="AW1704" s="300">
        <v>7.31256333185038</v>
      </c>
      <c r="AX1704" s="300">
        <v>-5.8545403366983502</v>
      </c>
      <c r="AY1704" s="300">
        <v>-1.36960241006852</v>
      </c>
      <c r="AZ1704" s="300">
        <v>10.302635751239499</v>
      </c>
      <c r="BA1704" s="300">
        <v>6.9499032810273196</v>
      </c>
      <c r="BB1704" s="300">
        <v>-0.96191621745727995</v>
      </c>
      <c r="BC1704" s="300">
        <v>-1.68717932015806</v>
      </c>
    </row>
    <row r="1705" spans="1:55">
      <c r="A1705" s="301">
        <v>4</v>
      </c>
      <c r="B1705" s="301">
        <v>23</v>
      </c>
      <c r="C1705" s="299">
        <v>23</v>
      </c>
      <c r="D1705" s="300">
        <v>4.8226045771613597</v>
      </c>
      <c r="E1705" s="300">
        <v>7.1637911642623102</v>
      </c>
      <c r="F1705" s="300">
        <v>5.5751247529551096</v>
      </c>
      <c r="G1705" s="300">
        <v>1.1543293106561601</v>
      </c>
      <c r="H1705" s="300">
        <v>-5.1889546241087601</v>
      </c>
      <c r="I1705" s="300">
        <v>-13.387802373162399</v>
      </c>
      <c r="J1705" s="300">
        <v>7.3786447411778902</v>
      </c>
      <c r="K1705" s="300">
        <v>3.0336863724333001</v>
      </c>
      <c r="L1705" s="300">
        <v>-4.7093344352370599</v>
      </c>
      <c r="M1705" s="300">
        <v>-5.0537786943013003</v>
      </c>
      <c r="N1705" s="300">
        <v>9.8162809830163198</v>
      </c>
      <c r="O1705" s="300">
        <v>-0.73418971647975595</v>
      </c>
      <c r="P1705" s="300">
        <v>1.87844222447126</v>
      </c>
      <c r="Q1705" s="300">
        <v>-9.2872093383918202</v>
      </c>
      <c r="R1705" s="300">
        <v>10.8140732983238</v>
      </c>
      <c r="S1705" s="300">
        <v>8.2961219577331793</v>
      </c>
      <c r="T1705" s="300">
        <v>1.79937285063743</v>
      </c>
      <c r="U1705" s="300">
        <v>-10.2364260512072</v>
      </c>
      <c r="V1705" s="300">
        <v>-7.70700420871073</v>
      </c>
      <c r="W1705" s="300">
        <v>15.2209130560788</v>
      </c>
      <c r="X1705" s="300">
        <v>8.3236918911659501</v>
      </c>
      <c r="Y1705" s="300">
        <v>-9.2961462736461193</v>
      </c>
      <c r="Z1705" s="300">
        <v>1.4746052065248501</v>
      </c>
      <c r="AA1705" s="300">
        <v>8.2050573003443894</v>
      </c>
      <c r="AB1705" s="300">
        <v>-1.2163160887273801</v>
      </c>
      <c r="AC1705" s="300">
        <v>4.4137512615110603</v>
      </c>
      <c r="AD1705" s="300">
        <v>-10.835805592546899</v>
      </c>
      <c r="AE1705" s="300">
        <v>-15.0063720673124</v>
      </c>
      <c r="AF1705" s="300">
        <v>-14.305821889571</v>
      </c>
      <c r="AG1705" s="300">
        <v>-2.4546665959198601</v>
      </c>
      <c r="AH1705" s="300">
        <v>-13.9427466091712</v>
      </c>
      <c r="AI1705" s="300">
        <v>16.603089417045801</v>
      </c>
      <c r="AJ1705" s="300">
        <v>21.039936910887501</v>
      </c>
      <c r="AK1705" s="300">
        <v>50.489296501918098</v>
      </c>
      <c r="AL1705" s="300">
        <v>-12.012895397210301</v>
      </c>
      <c r="AM1705" s="300">
        <v>24.622504335237899</v>
      </c>
      <c r="AN1705" s="300">
        <v>-23.310354684190699</v>
      </c>
      <c r="AO1705" s="300">
        <v>1.2306921810584499</v>
      </c>
      <c r="AP1705" s="300">
        <v>6.9031083903416901</v>
      </c>
      <c r="AQ1705" s="300">
        <v>10.2134647600581</v>
      </c>
      <c r="AR1705" s="300">
        <v>-16.0168540455841</v>
      </c>
      <c r="AS1705" s="300">
        <v>-2.7967488209309299</v>
      </c>
      <c r="AT1705" s="300">
        <v>-2.0208737410420801</v>
      </c>
      <c r="AU1705" s="300">
        <v>-11.925803347421001</v>
      </c>
      <c r="AV1705" s="300">
        <v>29.360670787962398</v>
      </c>
      <c r="AW1705" s="300">
        <v>-16.378737431285298</v>
      </c>
      <c r="AX1705" s="300">
        <v>-52.2259757351639</v>
      </c>
      <c r="AY1705" s="300">
        <v>-11.2659914925176</v>
      </c>
      <c r="AZ1705" s="300">
        <v>-5.55896146397812</v>
      </c>
      <c r="BA1705" s="300">
        <v>2.2615829102512301</v>
      </c>
      <c r="BB1705" s="300">
        <v>0.555026391776823</v>
      </c>
      <c r="BC1705" s="300">
        <v>6.4369919647263503</v>
      </c>
    </row>
    <row r="1706" spans="1:55">
      <c r="A1706" s="301">
        <v>4</v>
      </c>
      <c r="B1706" s="301">
        <v>23</v>
      </c>
      <c r="C1706" s="299">
        <v>24</v>
      </c>
      <c r="D1706" s="300">
        <v>-3.5090205295841099</v>
      </c>
      <c r="E1706" s="300">
        <v>0.185904091082643</v>
      </c>
      <c r="F1706" s="300">
        <v>-4.8821993432359099</v>
      </c>
      <c r="G1706" s="300">
        <v>0.58382708807970496</v>
      </c>
      <c r="H1706" s="300">
        <v>2.3541366019272001</v>
      </c>
      <c r="I1706" s="300">
        <v>3.2794880012918601</v>
      </c>
      <c r="J1706" s="300">
        <v>2.3013699474322702</v>
      </c>
      <c r="K1706" s="300">
        <v>-12.8632850500803</v>
      </c>
      <c r="L1706" s="300">
        <v>-4.7372378499816099</v>
      </c>
      <c r="M1706" s="300">
        <v>-7.5834749563678301</v>
      </c>
      <c r="N1706" s="300">
        <v>2.7641003506177699</v>
      </c>
      <c r="O1706" s="300">
        <v>0.12662097568170899</v>
      </c>
      <c r="P1706" s="300">
        <v>9.7352211618517597</v>
      </c>
      <c r="Q1706" s="300">
        <v>9.4419245096792697</v>
      </c>
      <c r="R1706" s="300">
        <v>3.0612415976105898</v>
      </c>
      <c r="S1706" s="300">
        <v>11.0270183318921</v>
      </c>
      <c r="T1706" s="300">
        <v>-2.4813202028560002</v>
      </c>
      <c r="U1706" s="300">
        <v>4.8787011930234696</v>
      </c>
      <c r="V1706" s="300">
        <v>10.4664307679506</v>
      </c>
      <c r="W1706" s="300">
        <v>4.6900651417017798</v>
      </c>
      <c r="X1706" s="300">
        <v>-37.668136947449703</v>
      </c>
      <c r="Y1706" s="300">
        <v>10.052339477602199</v>
      </c>
      <c r="Z1706" s="300">
        <v>-9.7789131408738594</v>
      </c>
      <c r="AA1706" s="300">
        <v>6.8803170061732697</v>
      </c>
      <c r="AB1706" s="300">
        <v>0.70007789485166205</v>
      </c>
      <c r="AC1706" s="300">
        <v>18.291336183762098</v>
      </c>
      <c r="AD1706" s="300">
        <v>10.450701887774301</v>
      </c>
      <c r="AE1706" s="300">
        <v>-3.2304102302361701</v>
      </c>
      <c r="AF1706" s="300">
        <v>15.2335185609943</v>
      </c>
      <c r="AG1706" s="300">
        <v>-3.2751634936057599</v>
      </c>
      <c r="AH1706" s="300">
        <v>6.59314099431543</v>
      </c>
      <c r="AI1706" s="300">
        <v>5.2604462696444001</v>
      </c>
      <c r="AJ1706" s="300">
        <v>6.6291001087423496</v>
      </c>
      <c r="AK1706" s="300">
        <v>-58.382568461839199</v>
      </c>
      <c r="AL1706" s="300">
        <v>14.319644907041001</v>
      </c>
      <c r="AM1706" s="300">
        <v>-2.5981986068187899</v>
      </c>
      <c r="AN1706" s="300">
        <v>10.390473470743499</v>
      </c>
      <c r="AO1706" s="300">
        <v>1.95006045684852</v>
      </c>
      <c r="AP1706" s="300">
        <v>24.316289133538099</v>
      </c>
      <c r="AQ1706" s="300">
        <v>12.130685917427201</v>
      </c>
      <c r="AR1706" s="300">
        <v>2.0936461059211702</v>
      </c>
      <c r="AS1706" s="300">
        <v>-21.948391569077501</v>
      </c>
      <c r="AT1706" s="300">
        <v>-3.0113795404378099</v>
      </c>
      <c r="AU1706" s="300">
        <v>5.3201696641688203</v>
      </c>
      <c r="AV1706" s="300">
        <v>3.7016773618435601</v>
      </c>
      <c r="AW1706" s="300">
        <v>-8.1347758937313497</v>
      </c>
      <c r="AX1706" s="300">
        <v>29.748624387022002</v>
      </c>
      <c r="AY1706" s="300">
        <v>12.3241341101145</v>
      </c>
      <c r="AZ1706" s="300">
        <v>11.8077321754894</v>
      </c>
      <c r="BA1706" s="300">
        <v>3.94274247191042</v>
      </c>
      <c r="BB1706" s="300">
        <v>1.85060291624127</v>
      </c>
      <c r="BC1706" s="300">
        <v>21.686208688762999</v>
      </c>
    </row>
    <row r="1707" spans="1:55">
      <c r="A1707" s="301">
        <v>4</v>
      </c>
      <c r="B1707" s="301">
        <v>24</v>
      </c>
      <c r="C1707" s="299">
        <v>1</v>
      </c>
      <c r="D1707" s="300">
        <v>-197.78288193289501</v>
      </c>
      <c r="E1707" s="300">
        <v>352.38926643107197</v>
      </c>
      <c r="F1707" s="300">
        <v>197.34937471376699</v>
      </c>
      <c r="G1707" s="300">
        <v>136.84024830522401</v>
      </c>
      <c r="H1707" s="300">
        <v>-206.986129677322</v>
      </c>
      <c r="I1707" s="300">
        <v>489.89395726927501</v>
      </c>
      <c r="J1707" s="300">
        <v>326.68483820102603</v>
      </c>
      <c r="K1707" s="300">
        <v>-311.18111014418901</v>
      </c>
      <c r="L1707" s="300">
        <v>251.293672845896</v>
      </c>
      <c r="M1707" s="300">
        <v>144.12353831879901</v>
      </c>
      <c r="N1707" s="300">
        <v>312.35729576694098</v>
      </c>
      <c r="O1707" s="300">
        <v>-28.435906505578899</v>
      </c>
      <c r="P1707" s="300">
        <v>351.32804317384398</v>
      </c>
      <c r="Q1707" s="300">
        <v>-341.24210629581</v>
      </c>
      <c r="R1707" s="300">
        <v>681.79951049612805</v>
      </c>
      <c r="S1707" s="300">
        <v>344.78994286240402</v>
      </c>
      <c r="T1707" s="300">
        <v>238.28430735454</v>
      </c>
      <c r="U1707" s="300">
        <v>-387.94822817762798</v>
      </c>
      <c r="V1707" s="300">
        <v>925.89215768658698</v>
      </c>
      <c r="W1707" s="300">
        <v>627.75086278508797</v>
      </c>
      <c r="X1707" s="300">
        <v>-511.77448040489497</v>
      </c>
      <c r="Y1707" s="300">
        <v>-248.00913403662199</v>
      </c>
      <c r="Z1707" s="300">
        <v>273.39985836252902</v>
      </c>
      <c r="AA1707" s="300">
        <v>620.285776761791</v>
      </c>
      <c r="AB1707" s="300">
        <v>78.825708990714304</v>
      </c>
      <c r="AC1707" s="300">
        <v>-335.707356936694</v>
      </c>
      <c r="AD1707" s="300">
        <v>-450.23374988548602</v>
      </c>
      <c r="AE1707" s="300">
        <v>932.99227986385301</v>
      </c>
      <c r="AF1707" s="300">
        <v>458.10858056051097</v>
      </c>
      <c r="AG1707" s="300">
        <v>316.18301814409801</v>
      </c>
      <c r="AH1707" s="300">
        <v>-528.04056035141696</v>
      </c>
      <c r="AI1707" s="300">
        <v>1259.75359371323</v>
      </c>
      <c r="AJ1707" s="300">
        <v>861.29849449416099</v>
      </c>
      <c r="AK1707" s="300">
        <v>996.40497242567801</v>
      </c>
      <c r="AL1707" s="300">
        <v>-325.35510510026501</v>
      </c>
      <c r="AM1707" s="300">
        <v>380.24484265733201</v>
      </c>
      <c r="AN1707" s="300">
        <v>-395.88464977534602</v>
      </c>
      <c r="AO1707" s="300">
        <v>105.278966073139</v>
      </c>
      <c r="AP1707" s="300">
        <v>599.15333130778095</v>
      </c>
      <c r="AQ1707" s="300">
        <v>-429.57512654861199</v>
      </c>
      <c r="AR1707" s="300">
        <v>834.57071677930003</v>
      </c>
      <c r="AS1707" s="300">
        <v>434.46395793510499</v>
      </c>
      <c r="AT1707" s="300">
        <v>297.31529082601099</v>
      </c>
      <c r="AU1707" s="300">
        <v>-487.22965243879099</v>
      </c>
      <c r="AV1707" s="300">
        <v>1146.81804134186</v>
      </c>
      <c r="AW1707" s="300">
        <v>782.36652796847898</v>
      </c>
      <c r="AX1707" s="300">
        <v>-649.16079114601303</v>
      </c>
      <c r="AY1707" s="300">
        <v>573.82795367601102</v>
      </c>
      <c r="AZ1707" s="300">
        <v>358.82787006546999</v>
      </c>
      <c r="BA1707" s="300">
        <v>760.14100927481502</v>
      </c>
      <c r="BB1707" s="300">
        <v>99.301425120609807</v>
      </c>
      <c r="BC1707" s="300">
        <v>-438.71274390539497</v>
      </c>
    </row>
    <row r="1708" spans="1:55">
      <c r="A1708" s="301">
        <v>4</v>
      </c>
      <c r="B1708" s="301">
        <v>24</v>
      </c>
      <c r="C1708" s="299">
        <v>2</v>
      </c>
      <c r="D1708" s="300">
        <v>6.3104416509854602</v>
      </c>
      <c r="E1708" s="300">
        <v>-10.594621007341701</v>
      </c>
      <c r="F1708" s="300">
        <v>7.9214856893034602</v>
      </c>
      <c r="G1708" s="300">
        <v>-6.7939278690617302</v>
      </c>
      <c r="H1708" s="300">
        <v>-24.380761330797998</v>
      </c>
      <c r="I1708" s="300">
        <v>-26.2171227663904</v>
      </c>
      <c r="J1708" s="300">
        <v>52.602443756302101</v>
      </c>
      <c r="K1708" s="300">
        <v>-73.079456638642895</v>
      </c>
      <c r="L1708" s="300">
        <v>-77.411508878845595</v>
      </c>
      <c r="M1708" s="300">
        <v>137.446014563381</v>
      </c>
      <c r="N1708" s="300">
        <v>7.9671825848798301</v>
      </c>
      <c r="O1708" s="300">
        <v>1.80241111545051</v>
      </c>
      <c r="P1708" s="300">
        <v>-22.0745808745326</v>
      </c>
      <c r="Q1708" s="300">
        <v>-25.795215177714802</v>
      </c>
      <c r="R1708" s="300">
        <v>-32.869615699387303</v>
      </c>
      <c r="S1708" s="300">
        <v>-21.330078678484</v>
      </c>
      <c r="T1708" s="300">
        <v>-6.4733537100797802</v>
      </c>
      <c r="U1708" s="300">
        <v>59.999173276799098</v>
      </c>
      <c r="V1708" s="300">
        <v>-68.417780083714305</v>
      </c>
      <c r="W1708" s="300">
        <v>116.69201283192</v>
      </c>
      <c r="X1708" s="300">
        <v>191.10626785245501</v>
      </c>
      <c r="Y1708" s="300">
        <v>102.785275679281</v>
      </c>
      <c r="Z1708" s="300">
        <v>284.36480736620899</v>
      </c>
      <c r="AA1708" s="300">
        <v>17.263000120037599</v>
      </c>
      <c r="AB1708" s="300">
        <v>7.0637676670716401</v>
      </c>
      <c r="AC1708" s="300">
        <v>21.503238459893101</v>
      </c>
      <c r="AD1708" s="300">
        <v>-38.985536275605298</v>
      </c>
      <c r="AE1708" s="300">
        <v>-46.8878018290469</v>
      </c>
      <c r="AF1708" s="300">
        <v>-27.000361534657301</v>
      </c>
      <c r="AG1708" s="300">
        <v>-14.9916874085018</v>
      </c>
      <c r="AH1708" s="300">
        <v>84.620743498693301</v>
      </c>
      <c r="AI1708" s="300">
        <v>113.74989379935801</v>
      </c>
      <c r="AJ1708" s="300">
        <v>161.90590785653899</v>
      </c>
      <c r="AK1708" s="300">
        <v>-332.030034834589</v>
      </c>
      <c r="AL1708" s="300">
        <v>142.71437948855899</v>
      </c>
      <c r="AM1708" s="300">
        <v>380.51261661895199</v>
      </c>
      <c r="AN1708" s="300">
        <v>22.5969687091583</v>
      </c>
      <c r="AO1708" s="300">
        <v>10.439981803933501</v>
      </c>
      <c r="AP1708" s="300">
        <v>26.259389354478301</v>
      </c>
      <c r="AQ1708" s="300">
        <v>-30.575016780214</v>
      </c>
      <c r="AR1708" s="300">
        <v>-35.9564108763416</v>
      </c>
      <c r="AS1708" s="300">
        <v>-25.591543593010002</v>
      </c>
      <c r="AT1708" s="300">
        <v>-4.2717002262428396</v>
      </c>
      <c r="AU1708" s="300">
        <v>75.980973432896803</v>
      </c>
      <c r="AV1708" s="300">
        <v>-74.359313725231701</v>
      </c>
      <c r="AW1708" s="300">
        <v>133.15591965879801</v>
      </c>
      <c r="AX1708" s="300">
        <v>-269.839250930307</v>
      </c>
      <c r="AY1708" s="300">
        <v>123.73559723351001</v>
      </c>
      <c r="AZ1708" s="300">
        <v>297.70135243997498</v>
      </c>
      <c r="BA1708" s="300">
        <v>16.641184201072001</v>
      </c>
      <c r="BB1708" s="300">
        <v>5.12436283552442</v>
      </c>
      <c r="BC1708" s="300">
        <v>25.471553842359601</v>
      </c>
    </row>
    <row r="1709" spans="1:55">
      <c r="A1709" s="301">
        <v>4</v>
      </c>
      <c r="B1709" s="301">
        <v>24</v>
      </c>
      <c r="C1709" s="299">
        <v>3</v>
      </c>
      <c r="D1709" s="300">
        <v>-23.627895475069501</v>
      </c>
      <c r="E1709" s="300">
        <v>15.7807874792174</v>
      </c>
      <c r="F1709" s="300">
        <v>-21.224438373684901</v>
      </c>
      <c r="G1709" s="300">
        <v>4.2644149076919797</v>
      </c>
      <c r="H1709" s="300">
        <v>-22.994409602271599</v>
      </c>
      <c r="I1709" s="300">
        <v>15.7263762901046</v>
      </c>
      <c r="J1709" s="300">
        <v>57.788632988729603</v>
      </c>
      <c r="K1709" s="300">
        <v>-84.104920690797798</v>
      </c>
      <c r="L1709" s="300">
        <v>32.574097911651201</v>
      </c>
      <c r="M1709" s="300">
        <v>-58.047169066804898</v>
      </c>
      <c r="N1709" s="300">
        <v>12.9626751190085</v>
      </c>
      <c r="O1709" s="300">
        <v>-9.1366933479644494</v>
      </c>
      <c r="P1709" s="300">
        <v>73.133463550759004</v>
      </c>
      <c r="Q1709" s="300">
        <v>54.070471164522097</v>
      </c>
      <c r="R1709" s="300">
        <v>-32.069490057532803</v>
      </c>
      <c r="S1709" s="300">
        <v>-36.993140111589</v>
      </c>
      <c r="T1709" s="300">
        <v>-6.6695691359480396</v>
      </c>
      <c r="U1709" s="300">
        <v>-48.419992191583198</v>
      </c>
      <c r="V1709" s="300">
        <v>17.949092528423201</v>
      </c>
      <c r="W1709" s="300">
        <v>-96.880650966619896</v>
      </c>
      <c r="X1709" s="300">
        <v>-128.466189976951</v>
      </c>
      <c r="Y1709" s="300">
        <v>53.902469684022101</v>
      </c>
      <c r="Z1709" s="300">
        <v>134.00879786989799</v>
      </c>
      <c r="AA1709" s="300">
        <v>-34.305213355619003</v>
      </c>
      <c r="AB1709" s="300">
        <v>27.847256679971402</v>
      </c>
      <c r="AC1709" s="300">
        <v>-106.96922503214</v>
      </c>
      <c r="AD1709" s="300">
        <v>72.5445188900961</v>
      </c>
      <c r="AE1709" s="300">
        <v>55.206749746913701</v>
      </c>
      <c r="AF1709" s="300">
        <v>-49.586804616158901</v>
      </c>
      <c r="AG1709" s="300">
        <v>-9.7631630796688995</v>
      </c>
      <c r="AH1709" s="300">
        <v>-73.456680819571105</v>
      </c>
      <c r="AI1709" s="300">
        <v>22.794846295426598</v>
      </c>
      <c r="AJ1709" s="300">
        <v>-130.940795930289</v>
      </c>
      <c r="AK1709" s="300">
        <v>-162.98750580239599</v>
      </c>
      <c r="AL1709" s="300">
        <v>69.951023565756699</v>
      </c>
      <c r="AM1709" s="300">
        <v>182.91237493843801</v>
      </c>
      <c r="AN1709" s="300">
        <v>-52.1302187093751</v>
      </c>
      <c r="AO1709" s="300">
        <v>38.623680127805002</v>
      </c>
      <c r="AP1709" s="300">
        <v>294.31214949547399</v>
      </c>
      <c r="AQ1709" s="300">
        <v>-58.305402975144503</v>
      </c>
      <c r="AR1709" s="300">
        <v>-40.527064962228501</v>
      </c>
      <c r="AS1709" s="300">
        <v>-46.119254861432999</v>
      </c>
      <c r="AT1709" s="300">
        <v>-8.3783439641944</v>
      </c>
      <c r="AU1709" s="300">
        <v>-75.075530685190301</v>
      </c>
      <c r="AV1709" s="300">
        <v>30.887653906033101</v>
      </c>
      <c r="AW1709" s="300">
        <v>135.53703670049899</v>
      </c>
      <c r="AX1709" s="300">
        <v>129.23960733203401</v>
      </c>
      <c r="AY1709" s="300">
        <v>-72.517803827248002</v>
      </c>
      <c r="AZ1709" s="300">
        <v>-138.79201351804301</v>
      </c>
      <c r="BA1709" s="300">
        <v>39.758031072309201</v>
      </c>
      <c r="BB1709" s="300">
        <v>33.857304419123402</v>
      </c>
      <c r="BC1709" s="300">
        <v>-123.21818992174499</v>
      </c>
    </row>
    <row r="1710" spans="1:55">
      <c r="A1710" s="301">
        <v>4</v>
      </c>
      <c r="B1710" s="301">
        <v>24</v>
      </c>
      <c r="C1710" s="299">
        <v>4</v>
      </c>
      <c r="D1710" s="300">
        <v>-5.0444898861488099</v>
      </c>
      <c r="E1710" s="300">
        <v>68.141594304153898</v>
      </c>
      <c r="F1710" s="300">
        <v>39.681023452571999</v>
      </c>
      <c r="G1710" s="300">
        <v>67.282317559386797</v>
      </c>
      <c r="H1710" s="300">
        <v>26.207309100969098</v>
      </c>
      <c r="I1710" s="300">
        <v>10.341596468728699</v>
      </c>
      <c r="J1710" s="300">
        <v>-29.517250275602098</v>
      </c>
      <c r="K1710" s="300">
        <v>53.724463144733498</v>
      </c>
      <c r="L1710" s="300">
        <v>12.152472198868301</v>
      </c>
      <c r="M1710" s="300">
        <v>-83.360010776139703</v>
      </c>
      <c r="N1710" s="300">
        <v>-73.213621049596199</v>
      </c>
      <c r="O1710" s="300">
        <v>-21.880187228708898</v>
      </c>
      <c r="P1710" s="300">
        <v>53.652800633525402</v>
      </c>
      <c r="Q1710" s="300">
        <v>-23.403516796420799</v>
      </c>
      <c r="R1710" s="300">
        <v>160.06258795458299</v>
      </c>
      <c r="S1710" s="300">
        <v>-68.352894773078404</v>
      </c>
      <c r="T1710" s="300">
        <v>122.29317116397399</v>
      </c>
      <c r="U1710" s="300">
        <v>-55.5844957222237</v>
      </c>
      <c r="V1710" s="300">
        <v>-167.78416462653001</v>
      </c>
      <c r="W1710" s="300">
        <v>-59.956417603532003</v>
      </c>
      <c r="X1710" s="300">
        <v>19.843609356880702</v>
      </c>
      <c r="Y1710" s="300">
        <v>-23.5911035225757</v>
      </c>
      <c r="Z1710" s="300">
        <v>-168.82753233813199</v>
      </c>
      <c r="AA1710" s="300">
        <v>145.97885424039501</v>
      </c>
      <c r="AB1710" s="300">
        <v>50.660745981813001</v>
      </c>
      <c r="AC1710" s="300">
        <v>48.143706183493698</v>
      </c>
      <c r="AD1710" s="300">
        <v>57.546120775375996</v>
      </c>
      <c r="AE1710" s="300">
        <v>225.73124637870299</v>
      </c>
      <c r="AF1710" s="300">
        <v>-93.819122003846999</v>
      </c>
      <c r="AG1710" s="300">
        <v>160.31190451683099</v>
      </c>
      <c r="AH1710" s="300">
        <v>-84.6606940854806</v>
      </c>
      <c r="AI1710" s="300">
        <v>248.950909202975</v>
      </c>
      <c r="AJ1710" s="300">
        <v>-86.178480127685901</v>
      </c>
      <c r="AK1710" s="300">
        <v>-17.962033074248399</v>
      </c>
      <c r="AL1710" s="300">
        <v>25.1488601838054</v>
      </c>
      <c r="AM1710" s="300">
        <v>-233.15173707911401</v>
      </c>
      <c r="AN1710" s="300">
        <v>200.62483253310299</v>
      </c>
      <c r="AO1710" s="300">
        <v>69.737756375778204</v>
      </c>
      <c r="AP1710" s="300">
        <v>-62.075310028172098</v>
      </c>
      <c r="AQ1710" s="300">
        <v>-24.423800495905098</v>
      </c>
      <c r="AR1710" s="300">
        <v>186.80492649539499</v>
      </c>
      <c r="AS1710" s="300">
        <v>97.618071929629394</v>
      </c>
      <c r="AT1710" s="300">
        <v>150.578701083363</v>
      </c>
      <c r="AU1710" s="300">
        <v>94.779690060308596</v>
      </c>
      <c r="AV1710" s="300">
        <v>-138.749268070304</v>
      </c>
      <c r="AW1710" s="300">
        <v>-79.791424794484101</v>
      </c>
      <c r="AX1710" s="300">
        <v>41.381529281693403</v>
      </c>
      <c r="AY1710" s="300">
        <v>26.326713411004899</v>
      </c>
      <c r="AZ1710" s="300">
        <v>-203.51816267961701</v>
      </c>
      <c r="BA1710" s="300">
        <v>174.77973386787301</v>
      </c>
      <c r="BB1710" s="300">
        <v>60.889151928907602</v>
      </c>
      <c r="BC1710" s="300">
        <v>-88.838262414175205</v>
      </c>
    </row>
    <row r="1711" spans="1:55">
      <c r="A1711" s="301">
        <v>4</v>
      </c>
      <c r="B1711" s="301">
        <v>24</v>
      </c>
      <c r="C1711" s="299">
        <v>5</v>
      </c>
      <c r="D1711" s="300">
        <v>47.703100681132199</v>
      </c>
      <c r="E1711" s="300">
        <v>55.617331740735096</v>
      </c>
      <c r="F1711" s="300">
        <v>8.9604758867187098</v>
      </c>
      <c r="G1711" s="300">
        <v>-28.342260724388499</v>
      </c>
      <c r="H1711" s="300">
        <v>84.810505040752503</v>
      </c>
      <c r="I1711" s="300">
        <v>95.019464891992101</v>
      </c>
      <c r="J1711" s="300">
        <v>-38.234956469225303</v>
      </c>
      <c r="K1711" s="300">
        <v>-68.586481138015003</v>
      </c>
      <c r="L1711" s="300">
        <v>-41.060782657310099</v>
      </c>
      <c r="M1711" s="300">
        <v>-21.1592903834837</v>
      </c>
      <c r="N1711" s="300">
        <v>-21.485664450474498</v>
      </c>
      <c r="O1711" s="300">
        <v>2.99133154304455</v>
      </c>
      <c r="P1711" s="300">
        <v>103.06351123441</v>
      </c>
      <c r="Q1711" s="300">
        <v>91.773431719504401</v>
      </c>
      <c r="R1711" s="300">
        <v>-45.371401137612402</v>
      </c>
      <c r="S1711" s="300">
        <v>-21.794290259811799</v>
      </c>
      <c r="T1711" s="300">
        <v>-58.965224086908201</v>
      </c>
      <c r="U1711" s="300">
        <v>170.10666276706701</v>
      </c>
      <c r="V1711" s="300">
        <v>-118.458250942872</v>
      </c>
      <c r="W1711" s="300">
        <v>-76.164910703552394</v>
      </c>
      <c r="X1711" s="300">
        <v>129.25800034156799</v>
      </c>
      <c r="Y1711" s="300">
        <v>79.421564176781402</v>
      </c>
      <c r="Z1711" s="300">
        <v>-39.936427456259899</v>
      </c>
      <c r="AA1711" s="300">
        <v>-62.5592132291927</v>
      </c>
      <c r="AB1711" s="300">
        <v>-4.7008264139011304</v>
      </c>
      <c r="AC1711" s="300">
        <v>-184.79592951597601</v>
      </c>
      <c r="AD1711" s="300">
        <v>124.30396730977201</v>
      </c>
      <c r="AE1711" s="300">
        <v>70.617760546411006</v>
      </c>
      <c r="AF1711" s="300">
        <v>-34.6780134466701</v>
      </c>
      <c r="AG1711" s="300">
        <v>-82.605229047827194</v>
      </c>
      <c r="AH1711" s="300">
        <v>232.71494855322001</v>
      </c>
      <c r="AI1711" s="300">
        <v>167.51012931576</v>
      </c>
      <c r="AJ1711" s="300">
        <v>-104.104044109868</v>
      </c>
      <c r="AK1711" s="300">
        <v>180.808254739452</v>
      </c>
      <c r="AL1711" s="300">
        <v>111.421441578052</v>
      </c>
      <c r="AM1711" s="300">
        <v>63.925531810300598</v>
      </c>
      <c r="AN1711" s="300">
        <v>-91.683995514572999</v>
      </c>
      <c r="AO1711" s="300">
        <v>-6.2374499645458004</v>
      </c>
      <c r="AP1711" s="300">
        <v>-255.01677386427599</v>
      </c>
      <c r="AQ1711" s="300">
        <v>-138.26897341653699</v>
      </c>
      <c r="AR1711" s="300">
        <v>-65.992180987831105</v>
      </c>
      <c r="AS1711" s="300">
        <v>-24.434564576250999</v>
      </c>
      <c r="AT1711" s="300">
        <v>66.640308272799103</v>
      </c>
      <c r="AU1711" s="300">
        <v>-201.469693391661</v>
      </c>
      <c r="AV1711" s="300">
        <v>-181.90148433632501</v>
      </c>
      <c r="AW1711" s="300">
        <v>-91.427932088043903</v>
      </c>
      <c r="AX1711" s="300">
        <v>-170.40106840712201</v>
      </c>
      <c r="AY1711" s="300">
        <v>-105.74216134266599</v>
      </c>
      <c r="AZ1711" s="300">
        <v>56.963680760865401</v>
      </c>
      <c r="BA1711" s="300">
        <v>66.308517986157398</v>
      </c>
      <c r="BB1711" s="300">
        <v>-6.1149258932315496</v>
      </c>
      <c r="BC1711" s="300">
        <v>-223.29977154431</v>
      </c>
    </row>
    <row r="1712" spans="1:55">
      <c r="A1712" s="301">
        <v>4</v>
      </c>
      <c r="B1712" s="301">
        <v>24</v>
      </c>
      <c r="C1712" s="299">
        <v>6</v>
      </c>
      <c r="D1712" s="300">
        <v>-29.8626720213603</v>
      </c>
      <c r="E1712" s="300">
        <v>-50.658816104256601</v>
      </c>
      <c r="F1712" s="300">
        <v>-25.590098386779399</v>
      </c>
      <c r="G1712" s="300">
        <v>13.782494014551499</v>
      </c>
      <c r="H1712" s="300">
        <v>23.661708955651701</v>
      </c>
      <c r="I1712" s="300">
        <v>53.565172223678303</v>
      </c>
      <c r="J1712" s="300">
        <v>-28.0766251732007</v>
      </c>
      <c r="K1712" s="300">
        <v>15.211173459801699</v>
      </c>
      <c r="L1712" s="300">
        <v>-9.3205435187744001</v>
      </c>
      <c r="M1712" s="300">
        <v>7.5081105928377898</v>
      </c>
      <c r="N1712" s="300">
        <v>-42.126762835773597</v>
      </c>
      <c r="O1712" s="300">
        <v>3.7317903755764799</v>
      </c>
      <c r="P1712" s="300">
        <v>-55.416635479101103</v>
      </c>
      <c r="Q1712" s="300">
        <v>-62.105667518592597</v>
      </c>
      <c r="R1712" s="300">
        <v>81.905146748913296</v>
      </c>
      <c r="S1712" s="300">
        <v>-58.179136894814299</v>
      </c>
      <c r="T1712" s="300">
        <v>-20.354635037679799</v>
      </c>
      <c r="U1712" s="300">
        <v>51.044773465582502</v>
      </c>
      <c r="V1712" s="300">
        <v>79.754845057080601</v>
      </c>
      <c r="W1712" s="300">
        <v>-57.500608412646599</v>
      </c>
      <c r="X1712" s="300">
        <v>-11.409921346560401</v>
      </c>
      <c r="Y1712" s="300">
        <v>-10.7509548794041</v>
      </c>
      <c r="Z1712" s="300">
        <v>-17.748003253353001</v>
      </c>
      <c r="AA1712" s="300">
        <v>-75.961007833710696</v>
      </c>
      <c r="AB1712" s="300">
        <v>-9.5402034336421302</v>
      </c>
      <c r="AC1712" s="300">
        <v>-128.40688710382901</v>
      </c>
      <c r="AD1712" s="300">
        <v>-85.204380621376103</v>
      </c>
      <c r="AE1712" s="300">
        <v>-111.674208165889</v>
      </c>
      <c r="AF1712" s="300">
        <v>-81.154788633811094</v>
      </c>
      <c r="AG1712" s="300">
        <v>-21.782447561439302</v>
      </c>
      <c r="AH1712" s="300">
        <v>71.318344043417298</v>
      </c>
      <c r="AI1712" s="300">
        <v>92.742262436992306</v>
      </c>
      <c r="AJ1712" s="300">
        <v>-79.433688615097196</v>
      </c>
      <c r="AK1712" s="300">
        <v>-3.3134514930816699</v>
      </c>
      <c r="AL1712" s="300">
        <v>-12.477450106034601</v>
      </c>
      <c r="AM1712" s="300">
        <v>21.6228543658289</v>
      </c>
      <c r="AN1712" s="300">
        <v>-102.155414594093</v>
      </c>
      <c r="AO1712" s="300">
        <v>-13.236275226640499</v>
      </c>
      <c r="AP1712" s="300">
        <v>179.05459748874</v>
      </c>
      <c r="AQ1712" s="300">
        <v>-72.593414500935495</v>
      </c>
      <c r="AR1712" s="300">
        <v>-106.483161004707</v>
      </c>
      <c r="AS1712" s="300">
        <v>-68.352383585418707</v>
      </c>
      <c r="AT1712" s="300">
        <v>-26.130125856282501</v>
      </c>
      <c r="AU1712" s="300">
        <v>-75.057042569691205</v>
      </c>
      <c r="AV1712" s="300">
        <v>-115.087302777857</v>
      </c>
      <c r="AW1712" s="300">
        <v>-68.569316431143505</v>
      </c>
      <c r="AX1712" s="300">
        <v>17.509920147481399</v>
      </c>
      <c r="AY1712" s="300">
        <v>-14.392219147071801</v>
      </c>
      <c r="AZ1712" s="300">
        <v>-21.872732901015201</v>
      </c>
      <c r="BA1712" s="300">
        <v>88.248259399647594</v>
      </c>
      <c r="BB1712" s="300">
        <v>-11.282449085539</v>
      </c>
      <c r="BC1712" s="300">
        <v>-148.326069092251</v>
      </c>
    </row>
    <row r="1713" spans="1:55">
      <c r="A1713" s="301">
        <v>4</v>
      </c>
      <c r="B1713" s="301">
        <v>24</v>
      </c>
      <c r="C1713" s="299">
        <v>7</v>
      </c>
      <c r="D1713" s="300">
        <v>15.0441544896892</v>
      </c>
      <c r="E1713" s="300">
        <v>2.35755324576688</v>
      </c>
      <c r="F1713" s="300">
        <v>16.788535117675298</v>
      </c>
      <c r="G1713" s="300">
        <v>-5.8552311622575601</v>
      </c>
      <c r="H1713" s="300">
        <v>-8.0046549923499608</v>
      </c>
      <c r="I1713" s="300">
        <v>7.7536747872956902</v>
      </c>
      <c r="J1713" s="300">
        <v>27.165937183910501</v>
      </c>
      <c r="K1713" s="300">
        <v>-21.3421525068844</v>
      </c>
      <c r="L1713" s="300">
        <v>18.611546646240701</v>
      </c>
      <c r="M1713" s="300">
        <v>-29.827995106102701</v>
      </c>
      <c r="N1713" s="300">
        <v>2.8617444263984901</v>
      </c>
      <c r="O1713" s="300">
        <v>-4.1488701721666201</v>
      </c>
      <c r="P1713" s="300">
        <v>32.809738010601599</v>
      </c>
      <c r="Q1713" s="300">
        <v>-32.526907077630099</v>
      </c>
      <c r="R1713" s="300">
        <v>-5.9658138909829699</v>
      </c>
      <c r="S1713" s="300">
        <v>21.944371021727601</v>
      </c>
      <c r="T1713" s="300">
        <v>-13.139090246792099</v>
      </c>
      <c r="U1713" s="300">
        <v>-10.0697891413934</v>
      </c>
      <c r="V1713" s="300">
        <v>10.6486255780181</v>
      </c>
      <c r="W1713" s="300">
        <v>54.064441420616497</v>
      </c>
      <c r="X1713" s="300">
        <v>48.115182004925103</v>
      </c>
      <c r="Y1713" s="300">
        <v>41.360057108390599</v>
      </c>
      <c r="Z1713" s="300">
        <v>-61.287571850849098</v>
      </c>
      <c r="AA1713" s="300">
        <v>11.1725274676518</v>
      </c>
      <c r="AB1713" s="300">
        <v>-10.5545493627531</v>
      </c>
      <c r="AC1713" s="300">
        <v>40.8652648304423</v>
      </c>
      <c r="AD1713" s="300">
        <v>-43.730674790263002</v>
      </c>
      <c r="AE1713" s="300">
        <v>10.809370766728801</v>
      </c>
      <c r="AF1713" s="300">
        <v>-27.894474879403401</v>
      </c>
      <c r="AG1713" s="300">
        <v>-18.590163147877099</v>
      </c>
      <c r="AH1713" s="300">
        <v>-12.075047632440601</v>
      </c>
      <c r="AI1713" s="300">
        <v>24.167072533402902</v>
      </c>
      <c r="AJ1713" s="300">
        <v>74.783364918420503</v>
      </c>
      <c r="AK1713" s="300">
        <v>64.494173844199295</v>
      </c>
      <c r="AL1713" s="300">
        <v>58.894806663444101</v>
      </c>
      <c r="AM1713" s="300">
        <v>-84.891285517632696</v>
      </c>
      <c r="AN1713" s="300">
        <v>18.113971061141701</v>
      </c>
      <c r="AO1713" s="300">
        <v>-15.380085825423601</v>
      </c>
      <c r="AP1713" s="300">
        <v>-39.953017399059902</v>
      </c>
      <c r="AQ1713" s="300">
        <v>-40.958376993504501</v>
      </c>
      <c r="AR1713" s="300">
        <v>4.1700919053753003</v>
      </c>
      <c r="AS1713" s="300">
        <v>28.850764679288201</v>
      </c>
      <c r="AT1713" s="300">
        <v>17.088026313607902</v>
      </c>
      <c r="AU1713" s="300">
        <v>18.750525259730502</v>
      </c>
      <c r="AV1713" s="300">
        <v>5.3006008146069901</v>
      </c>
      <c r="AW1713" s="300">
        <v>66.117598296300002</v>
      </c>
      <c r="AX1713" s="300">
        <v>-54.824812368638597</v>
      </c>
      <c r="AY1713" s="300">
        <v>49.100687467385399</v>
      </c>
      <c r="AZ1713" s="300">
        <v>-73.384640323533205</v>
      </c>
      <c r="BA1713" s="300">
        <v>-12.2687799492136</v>
      </c>
      <c r="BB1713" s="300">
        <v>-12.205044030179099</v>
      </c>
      <c r="BC1713" s="300">
        <v>59.6179229952211</v>
      </c>
    </row>
    <row r="1714" spans="1:55">
      <c r="A1714" s="301">
        <v>4</v>
      </c>
      <c r="B1714" s="301">
        <v>24</v>
      </c>
      <c r="C1714" s="299">
        <v>8</v>
      </c>
      <c r="D1714" s="300">
        <v>9.6526575148735194</v>
      </c>
      <c r="E1714" s="300">
        <v>-28.567760412793799</v>
      </c>
      <c r="F1714" s="300">
        <v>28.085480056368599</v>
      </c>
      <c r="G1714" s="300">
        <v>-17.8122950423313</v>
      </c>
      <c r="H1714" s="300">
        <v>21.6334023075655</v>
      </c>
      <c r="I1714" s="300">
        <v>-30.5038598811234</v>
      </c>
      <c r="J1714" s="300">
        <v>-10.019481940635901</v>
      </c>
      <c r="K1714" s="300">
        <v>39.591735953510302</v>
      </c>
      <c r="L1714" s="300">
        <v>20.379567596399198</v>
      </c>
      <c r="M1714" s="300">
        <v>-19.882460571235701</v>
      </c>
      <c r="N1714" s="300">
        <v>-28.600827610922099</v>
      </c>
      <c r="O1714" s="300">
        <v>-7.9384386755887801</v>
      </c>
      <c r="P1714" s="300">
        <v>-37.237798134093303</v>
      </c>
      <c r="Q1714" s="300">
        <v>-24.471170522294099</v>
      </c>
      <c r="R1714" s="300">
        <v>-56.026861010337299</v>
      </c>
      <c r="S1714" s="300">
        <v>57.283347038973098</v>
      </c>
      <c r="T1714" s="300">
        <v>42.317735917853199</v>
      </c>
      <c r="U1714" s="300">
        <v>-33.763843828937297</v>
      </c>
      <c r="V1714" s="300">
        <v>61.244390737122103</v>
      </c>
      <c r="W1714" s="300">
        <v>3.0203559741695698</v>
      </c>
      <c r="X1714" s="300">
        <v>-62.9579445714106</v>
      </c>
      <c r="Y1714" s="300">
        <v>34.282274595218297</v>
      </c>
      <c r="Z1714" s="300">
        <v>-42.040087655069001</v>
      </c>
      <c r="AA1714" s="300">
        <v>-57.730307247469902</v>
      </c>
      <c r="AB1714" s="300">
        <v>-14.633985876634</v>
      </c>
      <c r="AC1714" s="300">
        <v>-75.8147092865307</v>
      </c>
      <c r="AD1714" s="300">
        <v>-33.530007651654998</v>
      </c>
      <c r="AE1714" s="300">
        <v>-76.326137606762799</v>
      </c>
      <c r="AF1714" s="300">
        <v>76.592436003886604</v>
      </c>
      <c r="AG1714" s="300">
        <v>57.511577883831798</v>
      </c>
      <c r="AH1714" s="300">
        <v>-46.861129370506703</v>
      </c>
      <c r="AI1714" s="300">
        <v>80.811931590763706</v>
      </c>
      <c r="AJ1714" s="300">
        <v>-0.60673936187449296</v>
      </c>
      <c r="AK1714" s="300">
        <v>-84.849579397111398</v>
      </c>
      <c r="AL1714" s="300">
        <v>43.488735591937598</v>
      </c>
      <c r="AM1714" s="300">
        <v>-58.080833385128898</v>
      </c>
      <c r="AN1714" s="300">
        <v>-79.983093547525797</v>
      </c>
      <c r="AO1714" s="300">
        <v>-19.464811467013899</v>
      </c>
      <c r="AP1714" s="300">
        <v>119.84206314948899</v>
      </c>
      <c r="AQ1714" s="300">
        <v>-28.623119647810601</v>
      </c>
      <c r="AR1714" s="300">
        <v>77.474806346234104</v>
      </c>
      <c r="AS1714" s="300">
        <v>68.971522125427995</v>
      </c>
      <c r="AT1714" s="300">
        <v>-44.067503349095198</v>
      </c>
      <c r="AU1714" s="300">
        <v>-41.048334910640897</v>
      </c>
      <c r="AV1714" s="300">
        <v>75.053512278658502</v>
      </c>
      <c r="AW1714" s="300">
        <v>-5.0639596010338899</v>
      </c>
      <c r="AX1714" s="300">
        <v>-75.165121699515794</v>
      </c>
      <c r="AY1714" s="300">
        <v>42.016031849550302</v>
      </c>
      <c r="AZ1714" s="300">
        <v>-47.855109527324203</v>
      </c>
      <c r="BA1714" s="300">
        <v>73.679026129194497</v>
      </c>
      <c r="BB1714" s="300">
        <v>-17.790503273164099</v>
      </c>
      <c r="BC1714" s="300">
        <v>-89.650291506191707</v>
      </c>
    </row>
    <row r="1715" spans="1:55">
      <c r="A1715" s="301">
        <v>4</v>
      </c>
      <c r="B1715" s="301">
        <v>24</v>
      </c>
      <c r="C1715" s="299">
        <v>9</v>
      </c>
      <c r="D1715" s="300">
        <v>18.684846968469301</v>
      </c>
      <c r="E1715" s="300">
        <v>-15.8710952983567</v>
      </c>
      <c r="F1715" s="300">
        <v>2.9087715278800501</v>
      </c>
      <c r="G1715" s="300">
        <v>0.17403793176226701</v>
      </c>
      <c r="H1715" s="300">
        <v>9.4882951671178297</v>
      </c>
      <c r="I1715" s="300">
        <v>35.521473234123</v>
      </c>
      <c r="J1715" s="300">
        <v>25.408705293688602</v>
      </c>
      <c r="K1715" s="300">
        <v>-24.6118852613554</v>
      </c>
      <c r="L1715" s="300">
        <v>-12.756817907764701</v>
      </c>
      <c r="M1715" s="300">
        <v>19.3941878885616</v>
      </c>
      <c r="N1715" s="300">
        <v>8.6990888582049397</v>
      </c>
      <c r="O1715" s="300">
        <v>-4.8564837508275502</v>
      </c>
      <c r="P1715" s="300">
        <v>-53.6126421386777</v>
      </c>
      <c r="Q1715" s="300">
        <v>-24.764301404570599</v>
      </c>
      <c r="R1715" s="300">
        <v>25.126140645413301</v>
      </c>
      <c r="S1715" s="300">
        <v>-5.4669761580738196</v>
      </c>
      <c r="T1715" s="300">
        <v>1.1482966134785</v>
      </c>
      <c r="U1715" s="300">
        <v>19.0834632520878</v>
      </c>
      <c r="V1715" s="300">
        <v>76.6474882386958</v>
      </c>
      <c r="W1715" s="300">
        <v>-45.707956303399499</v>
      </c>
      <c r="X1715" s="300">
        <v>-61.502223520519301</v>
      </c>
      <c r="Y1715" s="300">
        <v>31.607472223987401</v>
      </c>
      <c r="Z1715" s="300">
        <v>39.041851815341197</v>
      </c>
      <c r="AA1715" s="300">
        <v>-12.269570075275499</v>
      </c>
      <c r="AB1715" s="300">
        <v>9.1835885595710494</v>
      </c>
      <c r="AC1715" s="300">
        <v>-105.17977388372201</v>
      </c>
      <c r="AD1715" s="300">
        <v>-34.216100837477001</v>
      </c>
      <c r="AE1715" s="300">
        <v>-47.0667211897646</v>
      </c>
      <c r="AF1715" s="300">
        <v>-10.5316508409189</v>
      </c>
      <c r="AG1715" s="300">
        <v>2.1608181074921502</v>
      </c>
      <c r="AH1715" s="300">
        <v>26.157763280843</v>
      </c>
      <c r="AI1715" s="300">
        <v>107.029362227795</v>
      </c>
      <c r="AJ1715" s="300">
        <v>-63.017403856165899</v>
      </c>
      <c r="AK1715" s="300">
        <v>-89.254677769154</v>
      </c>
      <c r="AL1715" s="300">
        <v>44.145016650920901</v>
      </c>
      <c r="AM1715" s="300">
        <v>53.605664614063699</v>
      </c>
      <c r="AN1715" s="300">
        <v>-17.140531529151001</v>
      </c>
      <c r="AO1715" s="300">
        <v>12.6612222822317</v>
      </c>
      <c r="AP1715" s="300">
        <v>-144.243861539085</v>
      </c>
      <c r="AQ1715" s="300">
        <v>-30.866685572136099</v>
      </c>
      <c r="AR1715" s="300">
        <v>-38.942280910048297</v>
      </c>
      <c r="AS1715" s="300">
        <v>-6.3951179364022197</v>
      </c>
      <c r="AT1715" s="300">
        <v>-1.3338711059789701</v>
      </c>
      <c r="AU1715" s="300">
        <v>22.211106783246901</v>
      </c>
      <c r="AV1715" s="300">
        <v>91.313143486494894</v>
      </c>
      <c r="AW1715" s="300">
        <v>62.636034351924103</v>
      </c>
      <c r="AX1715" s="300">
        <v>92.246840667632299</v>
      </c>
      <c r="AY1715" s="300">
        <v>-31.758679481132599</v>
      </c>
      <c r="AZ1715" s="300">
        <v>46.451335555966502</v>
      </c>
      <c r="BA1715" s="300">
        <v>-15.632386734933201</v>
      </c>
      <c r="BB1715" s="300">
        <v>10.9315880719855</v>
      </c>
      <c r="BC1715" s="300">
        <v>-126.23970266730601</v>
      </c>
    </row>
    <row r="1716" spans="1:55">
      <c r="A1716" s="301">
        <v>4</v>
      </c>
      <c r="B1716" s="301">
        <v>24</v>
      </c>
      <c r="C1716" s="299">
        <v>10</v>
      </c>
      <c r="D1716" s="300">
        <v>4.4581226169701997</v>
      </c>
      <c r="E1716" s="300">
        <v>-2.1925470710970898</v>
      </c>
      <c r="F1716" s="300">
        <v>-5.4356226069219602</v>
      </c>
      <c r="G1716" s="300">
        <v>-6.1509429214526099</v>
      </c>
      <c r="H1716" s="300">
        <v>-8.1905725668526603</v>
      </c>
      <c r="I1716" s="300">
        <v>8.3859469727101992</v>
      </c>
      <c r="J1716" s="300">
        <v>-7.3305676121481396</v>
      </c>
      <c r="K1716" s="300">
        <v>-27.0219533390461</v>
      </c>
      <c r="L1716" s="300">
        <v>4.2391560899218597</v>
      </c>
      <c r="M1716" s="300">
        <v>-35.944808156712902</v>
      </c>
      <c r="N1716" s="300">
        <v>-2.1419638768737599</v>
      </c>
      <c r="O1716" s="300">
        <v>3.5884617243666099</v>
      </c>
      <c r="P1716" s="300">
        <v>29.964075812793102</v>
      </c>
      <c r="Q1716" s="300">
        <v>-8.14973234851408</v>
      </c>
      <c r="R1716" s="300">
        <v>3.4061069688226602</v>
      </c>
      <c r="S1716" s="300">
        <v>-23.5859899350951</v>
      </c>
      <c r="T1716" s="300">
        <v>25.783818970550399</v>
      </c>
      <c r="U1716" s="300">
        <v>-16.076817033627101</v>
      </c>
      <c r="V1716" s="300">
        <v>19.549509656551098</v>
      </c>
      <c r="W1716" s="300">
        <v>16.4489292577558</v>
      </c>
      <c r="X1716" s="300">
        <v>46.255568424537302</v>
      </c>
      <c r="Y1716" s="300">
        <v>0.75979239435702495</v>
      </c>
      <c r="Z1716" s="300">
        <v>68.647360073481295</v>
      </c>
      <c r="AA1716" s="300">
        <v>-2.1636484761621202</v>
      </c>
      <c r="AB1716" s="300">
        <v>-5.8856998727910801</v>
      </c>
      <c r="AC1716" s="300">
        <v>66.202872001826805</v>
      </c>
      <c r="AD1716" s="300">
        <v>-11.5782673378343</v>
      </c>
      <c r="AE1716" s="300">
        <v>3.8613680063130098</v>
      </c>
      <c r="AF1716" s="300">
        <v>-40.175672978196303</v>
      </c>
      <c r="AG1716" s="300">
        <v>38.041851575261802</v>
      </c>
      <c r="AH1716" s="300">
        <v>-21.806040645659301</v>
      </c>
      <c r="AI1716" s="300">
        <v>26.124098635115299</v>
      </c>
      <c r="AJ1716" s="300">
        <v>23.538380855604402</v>
      </c>
      <c r="AK1716" s="300">
        <v>63.124840193205898</v>
      </c>
      <c r="AL1716" s="300">
        <v>1.10886844748962</v>
      </c>
      <c r="AM1716" s="300">
        <v>-97.829383819769504</v>
      </c>
      <c r="AN1716" s="300">
        <v>-1.9631922958536701</v>
      </c>
      <c r="AO1716" s="300">
        <v>-7.3825068019840696</v>
      </c>
      <c r="AP1716" s="300">
        <v>93.0481829719226</v>
      </c>
      <c r="AQ1716" s="300">
        <v>11.276442851716499</v>
      </c>
      <c r="AR1716" s="300">
        <v>4.2833737024251501</v>
      </c>
      <c r="AS1716" s="300">
        <v>-27.570574847860001</v>
      </c>
      <c r="AT1716" s="300">
        <v>-31.3156260739031</v>
      </c>
      <c r="AU1716" s="300">
        <v>-19.1893800930496</v>
      </c>
      <c r="AV1716" s="300">
        <v>-24.983570267186199</v>
      </c>
      <c r="AW1716" s="300">
        <v>20.989144551524799</v>
      </c>
      <c r="AX1716" s="300">
        <v>-65.568082628241001</v>
      </c>
      <c r="AY1716" s="300">
        <v>1.7553925167476001</v>
      </c>
      <c r="AZ1716" s="300">
        <v>82.226414949768795</v>
      </c>
      <c r="BA1716" s="300">
        <v>-2.4567596881435501</v>
      </c>
      <c r="BB1716" s="300">
        <v>-7.0011738385093203</v>
      </c>
      <c r="BC1716" s="300">
        <v>78.6661728931536</v>
      </c>
    </row>
    <row r="1717" spans="1:55">
      <c r="A1717" s="301">
        <v>4</v>
      </c>
      <c r="B1717" s="301">
        <v>24</v>
      </c>
      <c r="C1717" s="299">
        <v>11</v>
      </c>
      <c r="D1717" s="300">
        <v>9.8545795891103793</v>
      </c>
      <c r="E1717" s="300">
        <v>2.77914500526279</v>
      </c>
      <c r="F1717" s="300">
        <v>-18.336237786049601</v>
      </c>
      <c r="G1717" s="300">
        <v>14.8631400896782</v>
      </c>
      <c r="H1717" s="300">
        <v>8.6734361078836208</v>
      </c>
      <c r="I1717" s="300">
        <v>-24.219832197152002</v>
      </c>
      <c r="J1717" s="300">
        <v>0.89092749276890004</v>
      </c>
      <c r="K1717" s="300">
        <v>17.807025535076001</v>
      </c>
      <c r="L1717" s="300">
        <v>-7.9391456262881901</v>
      </c>
      <c r="M1717" s="300">
        <v>-7.7794802491055304</v>
      </c>
      <c r="N1717" s="300">
        <v>-23.493995973926701</v>
      </c>
      <c r="O1717" s="300">
        <v>-3.1503689727922901</v>
      </c>
      <c r="P1717" s="300">
        <v>14.859064336792001</v>
      </c>
      <c r="Q1717" s="300">
        <v>27.698625098326801</v>
      </c>
      <c r="R1717" s="300">
        <v>-3.1228508805595898</v>
      </c>
      <c r="S1717" s="300">
        <v>-31.818551644420101</v>
      </c>
      <c r="T1717" s="300">
        <v>-16.785357564303698</v>
      </c>
      <c r="U1717" s="300">
        <v>18.694451732808599</v>
      </c>
      <c r="V1717" s="300">
        <v>-55.1864618200973</v>
      </c>
      <c r="W1717" s="300">
        <v>0.98557565237300204</v>
      </c>
      <c r="X1717" s="300">
        <v>36.988679289410499</v>
      </c>
      <c r="Y1717" s="300">
        <v>15.2972813751643</v>
      </c>
      <c r="Z1717" s="300">
        <v>17.079380123654499</v>
      </c>
      <c r="AA1717" s="300">
        <v>-47.868619199949201</v>
      </c>
      <c r="AB1717" s="300">
        <v>-8.0151418361847497</v>
      </c>
      <c r="AC1717" s="300">
        <v>-21.657923568088702</v>
      </c>
      <c r="AD1717" s="300">
        <v>-21.681505713044501</v>
      </c>
      <c r="AE1717" s="300">
        <v>-12.4699134377994</v>
      </c>
      <c r="AF1717" s="300">
        <v>-40.1435217575414</v>
      </c>
      <c r="AG1717" s="300">
        <v>-18.2617924040138</v>
      </c>
      <c r="AH1717" s="300">
        <v>26.113551485350399</v>
      </c>
      <c r="AI1717" s="300">
        <v>-81.394537267784102</v>
      </c>
      <c r="AJ1717" s="300">
        <v>0.45947694732426497</v>
      </c>
      <c r="AK1717" s="300">
        <v>-55.3633654227189</v>
      </c>
      <c r="AL1717" s="300">
        <v>21.318359597656698</v>
      </c>
      <c r="AM1717" s="300">
        <v>24.8035188070101</v>
      </c>
      <c r="AN1717" s="300">
        <v>58.498081321679898</v>
      </c>
      <c r="AO1717" s="300">
        <v>-11.629005499721201</v>
      </c>
      <c r="AP1717" s="300">
        <v>-25.137331402874501</v>
      </c>
      <c r="AQ1717" s="300">
        <v>31.704278373682001</v>
      </c>
      <c r="AR1717" s="300">
        <v>5.8962611117890296</v>
      </c>
      <c r="AS1717" s="300">
        <v>-38.6391818677331</v>
      </c>
      <c r="AT1717" s="300">
        <v>22.958345075107399</v>
      </c>
      <c r="AU1717" s="300">
        <v>-20.535345975590801</v>
      </c>
      <c r="AV1717" s="300">
        <v>68.739296206462896</v>
      </c>
      <c r="AW1717" s="300">
        <v>-0.13055281604470301</v>
      </c>
      <c r="AX1717" s="300">
        <v>45.8610343464088</v>
      </c>
      <c r="AY1717" s="300">
        <v>19.2803387067442</v>
      </c>
      <c r="AZ1717" s="300">
        <v>-23.412550376733201</v>
      </c>
      <c r="BA1717" s="300">
        <v>-56.732128874207497</v>
      </c>
      <c r="BB1717" s="300">
        <v>-9.8655108753236096</v>
      </c>
      <c r="BC1717" s="300">
        <v>-27.833427510986599</v>
      </c>
    </row>
    <row r="1718" spans="1:55">
      <c r="A1718" s="301">
        <v>4</v>
      </c>
      <c r="B1718" s="301">
        <v>24</v>
      </c>
      <c r="C1718" s="299">
        <v>12</v>
      </c>
      <c r="D1718" s="300">
        <v>-8.8286095910770506</v>
      </c>
      <c r="E1718" s="300">
        <v>-23.112776802593501</v>
      </c>
      <c r="F1718" s="300">
        <v>2.4685056723416401</v>
      </c>
      <c r="G1718" s="300">
        <v>11.386133906291199</v>
      </c>
      <c r="H1718" s="300">
        <v>4.8014866360891997</v>
      </c>
      <c r="I1718" s="300">
        <v>16.0569135049317</v>
      </c>
      <c r="J1718" s="300">
        <v>-18.584690842387701</v>
      </c>
      <c r="K1718" s="300">
        <v>2.8661824552017401</v>
      </c>
      <c r="L1718" s="300">
        <v>-13.9227733427347</v>
      </c>
      <c r="M1718" s="300">
        <v>-10.295711034175101</v>
      </c>
      <c r="N1718" s="300">
        <v>2.5786788588884302</v>
      </c>
      <c r="O1718" s="300">
        <v>3.6282574664951099E-2</v>
      </c>
      <c r="P1718" s="300">
        <v>-14.3229004716239</v>
      </c>
      <c r="Q1718" s="300">
        <v>-22.123545943421799</v>
      </c>
      <c r="R1718" s="300">
        <v>63.536925615526201</v>
      </c>
      <c r="S1718" s="300">
        <v>0.86294607380543797</v>
      </c>
      <c r="T1718" s="300">
        <v>-19.856823098438799</v>
      </c>
      <c r="U1718" s="300">
        <v>-7.7489437988215402</v>
      </c>
      <c r="V1718" s="300">
        <v>-20.808402908975399</v>
      </c>
      <c r="W1718" s="300">
        <v>39.952389090556103</v>
      </c>
      <c r="X1718" s="300">
        <v>13.9101977401616</v>
      </c>
      <c r="Y1718" s="300">
        <v>23.142604451589001</v>
      </c>
      <c r="Z1718" s="300">
        <v>16.728536517091701</v>
      </c>
      <c r="AA1718" s="300">
        <v>-8.4928427152329995</v>
      </c>
      <c r="AB1718" s="300">
        <v>-2.42885510655019</v>
      </c>
      <c r="AC1718" s="300">
        <v>36.3474365017385</v>
      </c>
      <c r="AD1718" s="300">
        <v>-30.545934969387101</v>
      </c>
      <c r="AE1718" s="300">
        <v>85.039263956447201</v>
      </c>
      <c r="AF1718" s="300">
        <v>-4.2004646017059803</v>
      </c>
      <c r="AG1718" s="300">
        <v>-27.627845901328801</v>
      </c>
      <c r="AH1718" s="300">
        <v>-9.8361004409139898</v>
      </c>
      <c r="AI1718" s="300">
        <v>-22.118864469039799</v>
      </c>
      <c r="AJ1718" s="300">
        <v>55.921191245128902</v>
      </c>
      <c r="AK1718" s="300">
        <v>-19.904077287696499</v>
      </c>
      <c r="AL1718" s="300">
        <v>30.202480181515401</v>
      </c>
      <c r="AM1718" s="300">
        <v>23.201572720263201</v>
      </c>
      <c r="AN1718" s="300">
        <v>10.024205911369901</v>
      </c>
      <c r="AO1718" s="300">
        <v>-4.2474738104234202</v>
      </c>
      <c r="AP1718" s="300">
        <v>50.479571545885399</v>
      </c>
      <c r="AQ1718" s="300">
        <v>-27.702355425129401</v>
      </c>
      <c r="AR1718" s="300">
        <v>-62.793669995686201</v>
      </c>
      <c r="AS1718" s="300">
        <v>1.1730808290977499</v>
      </c>
      <c r="AT1718" s="300">
        <v>28.043828975832799</v>
      </c>
      <c r="AU1718" s="300">
        <v>11.8421697513203</v>
      </c>
      <c r="AV1718" s="300">
        <v>29.060727320930202</v>
      </c>
      <c r="AW1718" s="300">
        <v>48.602643253234497</v>
      </c>
      <c r="AX1718" s="300">
        <v>-13.138186803963499</v>
      </c>
      <c r="AY1718" s="300">
        <v>-26.869904616226599</v>
      </c>
      <c r="AZ1718" s="300">
        <v>-25.6476305730273</v>
      </c>
      <c r="BA1718" s="300">
        <v>8.9108579517576807</v>
      </c>
      <c r="BB1718" s="300">
        <v>-2.91719382047703</v>
      </c>
      <c r="BC1718" s="300">
        <v>43.228482726657298</v>
      </c>
    </row>
    <row r="1719" spans="1:55">
      <c r="A1719" s="301">
        <v>4</v>
      </c>
      <c r="B1719" s="301">
        <v>24</v>
      </c>
      <c r="C1719" s="299">
        <v>13</v>
      </c>
      <c r="D1719" s="300">
        <v>-9.4868163424579208</v>
      </c>
      <c r="E1719" s="300">
        <v>7.1595136940404096</v>
      </c>
      <c r="F1719" s="300">
        <v>3.0599337205238601</v>
      </c>
      <c r="G1719" s="300">
        <v>4.9293171184050202</v>
      </c>
      <c r="H1719" s="300">
        <v>-10.439175126191</v>
      </c>
      <c r="I1719" s="300">
        <v>-10.3938095715488</v>
      </c>
      <c r="J1719" s="300">
        <v>18.686459338928699</v>
      </c>
      <c r="K1719" s="300">
        <v>-32.970070477078004</v>
      </c>
      <c r="L1719" s="300">
        <v>3.9777345700233702</v>
      </c>
      <c r="M1719" s="300">
        <v>15.1287562551846</v>
      </c>
      <c r="N1719" s="300">
        <v>3.14736075117096</v>
      </c>
      <c r="O1719" s="300">
        <v>-4.7429522696461897</v>
      </c>
      <c r="P1719" s="300">
        <v>-9.3922661469377502</v>
      </c>
      <c r="Q1719" s="300">
        <v>3.69252935856007</v>
      </c>
      <c r="R1719" s="300">
        <v>6.4162927551632096</v>
      </c>
      <c r="S1719" s="300">
        <v>-4.1630519327976696</v>
      </c>
      <c r="T1719" s="300">
        <v>-8.7740427130882708</v>
      </c>
      <c r="U1719" s="300">
        <v>-22.878381553395101</v>
      </c>
      <c r="V1719" s="300">
        <v>18.6653090301761</v>
      </c>
      <c r="W1719" s="300">
        <v>-35.993057561716697</v>
      </c>
      <c r="X1719" s="300">
        <v>-54.062653418597101</v>
      </c>
      <c r="Y1719" s="300">
        <v>-4.90786882695292</v>
      </c>
      <c r="Z1719" s="300">
        <v>-31.8550935664788</v>
      </c>
      <c r="AA1719" s="300">
        <v>-7.8708320327043699</v>
      </c>
      <c r="AB1719" s="300">
        <v>-9.1068793327298003</v>
      </c>
      <c r="AC1719" s="300">
        <v>-15.1286372652135</v>
      </c>
      <c r="AD1719" s="300">
        <v>0.54851659699752997</v>
      </c>
      <c r="AE1719" s="300">
        <v>-12.5769015970405</v>
      </c>
      <c r="AF1719" s="300">
        <v>-11.7590307706147</v>
      </c>
      <c r="AG1719" s="300">
        <v>-12.6647794050114</v>
      </c>
      <c r="AH1719" s="300">
        <v>-32.803279896969798</v>
      </c>
      <c r="AI1719" s="300">
        <v>26.790762065742801</v>
      </c>
      <c r="AJ1719" s="300">
        <v>-49.362082597176197</v>
      </c>
      <c r="AK1719" s="300">
        <v>-66.901691077109007</v>
      </c>
      <c r="AL1719" s="300">
        <v>-5.1825930919375596</v>
      </c>
      <c r="AM1719" s="300">
        <v>-43.850430805578</v>
      </c>
      <c r="AN1719" s="300">
        <v>-12.112276868458499</v>
      </c>
      <c r="AO1719" s="300">
        <v>-12.3456801525111</v>
      </c>
      <c r="AP1719" s="300">
        <v>-21.024224254057401</v>
      </c>
      <c r="AQ1719" s="300">
        <v>5.3826725113267804</v>
      </c>
      <c r="AR1719" s="300">
        <v>6.9246372870279602</v>
      </c>
      <c r="AS1719" s="300">
        <v>-1.60567222356923</v>
      </c>
      <c r="AT1719" s="300">
        <v>14.455358754103401</v>
      </c>
      <c r="AU1719" s="300">
        <v>23.543518659337099</v>
      </c>
      <c r="AV1719" s="300">
        <v>24.0258963420047</v>
      </c>
      <c r="AW1719" s="300">
        <v>42.472208666062798</v>
      </c>
      <c r="AX1719" s="300">
        <v>-62.628962423714398</v>
      </c>
      <c r="AY1719" s="300">
        <v>-6.1707755744236001</v>
      </c>
      <c r="AZ1719" s="300">
        <v>-38.044157109793296</v>
      </c>
      <c r="BA1719" s="300">
        <v>7.2004165282503099</v>
      </c>
      <c r="BB1719" s="300">
        <v>-10.853396096308799</v>
      </c>
      <c r="BC1719" s="300">
        <v>-16.880405045693799</v>
      </c>
    </row>
    <row r="1720" spans="1:55">
      <c r="A1720" s="301">
        <v>4</v>
      </c>
      <c r="B1720" s="301">
        <v>24</v>
      </c>
      <c r="C1720" s="299">
        <v>14</v>
      </c>
      <c r="D1720" s="300">
        <v>-1.6582252065474901</v>
      </c>
      <c r="E1720" s="300">
        <v>3.74176620146154</v>
      </c>
      <c r="F1720" s="300">
        <v>15.815491710956101</v>
      </c>
      <c r="G1720" s="300">
        <v>-7.2050747538562003</v>
      </c>
      <c r="H1720" s="300">
        <v>3.4545195998901899</v>
      </c>
      <c r="I1720" s="300">
        <v>9.2988407595546896</v>
      </c>
      <c r="J1720" s="300">
        <v>1.3501057345101499</v>
      </c>
      <c r="K1720" s="300">
        <v>-8.1426611846293699</v>
      </c>
      <c r="L1720" s="300">
        <v>-12.546513929537101</v>
      </c>
      <c r="M1720" s="300">
        <v>-13.986701518380899</v>
      </c>
      <c r="N1720" s="300">
        <v>-6.9309336681765101</v>
      </c>
      <c r="O1720" s="300">
        <v>-4.0821818381067896</v>
      </c>
      <c r="P1720" s="300">
        <v>-15.4232709684297</v>
      </c>
      <c r="Q1720" s="300">
        <v>3.1146775167612701</v>
      </c>
      <c r="R1720" s="300">
        <v>-7.5946325425756998</v>
      </c>
      <c r="S1720" s="300">
        <v>29.606215654913498</v>
      </c>
      <c r="T1720" s="300">
        <v>-13.8312916128132</v>
      </c>
      <c r="U1720" s="300">
        <v>5.9882779371091202</v>
      </c>
      <c r="V1720" s="300">
        <v>-20.3750578607414</v>
      </c>
      <c r="W1720" s="300">
        <v>-3.2357873723923598</v>
      </c>
      <c r="X1720" s="300">
        <v>-15.710537970425801</v>
      </c>
      <c r="Y1720" s="300">
        <v>11.9524248248497</v>
      </c>
      <c r="Z1720" s="300">
        <v>29.772334819110402</v>
      </c>
      <c r="AA1720" s="300">
        <v>-10.9983817332873</v>
      </c>
      <c r="AB1720" s="300">
        <v>7.2469144691015304</v>
      </c>
      <c r="AC1720" s="300">
        <v>-30.831115321047399</v>
      </c>
      <c r="AD1720" s="300">
        <v>4.4224781155060002</v>
      </c>
      <c r="AE1720" s="300">
        <v>-9.0281031375892393</v>
      </c>
      <c r="AF1720" s="300">
        <v>39.227617121135602</v>
      </c>
      <c r="AG1720" s="300">
        <v>19.373706749258499</v>
      </c>
      <c r="AH1720" s="300">
        <v>8.3723916455981193</v>
      </c>
      <c r="AI1720" s="300">
        <v>-26.847302589624</v>
      </c>
      <c r="AJ1720" s="300">
        <v>-4.5379872770364296</v>
      </c>
      <c r="AK1720" s="300">
        <v>-22.271597741424898</v>
      </c>
      <c r="AL1720" s="300">
        <v>11.662575870207201</v>
      </c>
      <c r="AM1720" s="300">
        <v>40.906458486756001</v>
      </c>
      <c r="AN1720" s="300">
        <v>-12.694853137790499</v>
      </c>
      <c r="AO1720" s="300">
        <v>9.5409790659360603</v>
      </c>
      <c r="AP1720" s="300">
        <v>-42.576407069338799</v>
      </c>
      <c r="AQ1720" s="300">
        <v>3.5728840339037098</v>
      </c>
      <c r="AR1720" s="300">
        <v>-8.2297047308115001</v>
      </c>
      <c r="AS1720" s="300">
        <v>36.544732594307398</v>
      </c>
      <c r="AT1720" s="300">
        <v>18.282801809821802</v>
      </c>
      <c r="AU1720" s="300">
        <v>-9.8373447489866397</v>
      </c>
      <c r="AV1720" s="300">
        <v>-23.002450674523399</v>
      </c>
      <c r="AW1720" s="300">
        <v>2.7534198377569901</v>
      </c>
      <c r="AX1720" s="300">
        <v>13.925322032240601</v>
      </c>
      <c r="AY1720" s="300">
        <v>-22.113595900413099</v>
      </c>
      <c r="AZ1720" s="300">
        <v>-33.011965087820499</v>
      </c>
      <c r="BA1720" s="300">
        <v>-12.998274326740701</v>
      </c>
      <c r="BB1720" s="300">
        <v>8.6362032758648404</v>
      </c>
      <c r="BC1720" s="300">
        <v>-37.850161237432197</v>
      </c>
    </row>
    <row r="1721" spans="1:55">
      <c r="A1721" s="301">
        <v>4</v>
      </c>
      <c r="B1721" s="301">
        <v>24</v>
      </c>
      <c r="C1721" s="299">
        <v>15</v>
      </c>
      <c r="D1721" s="300">
        <v>-6.7524076003792599</v>
      </c>
      <c r="E1721" s="300">
        <v>12.390562814524101</v>
      </c>
      <c r="F1721" s="300">
        <v>11.615252691167999</v>
      </c>
      <c r="G1721" s="300">
        <v>4.9210109781767999</v>
      </c>
      <c r="H1721" s="300">
        <v>-3.6600362024657098</v>
      </c>
      <c r="I1721" s="300">
        <v>-6.4984754701481204</v>
      </c>
      <c r="J1721" s="300">
        <v>-2.5246979552369799</v>
      </c>
      <c r="K1721" s="300">
        <v>3.7703022456825601E-2</v>
      </c>
      <c r="L1721" s="300">
        <v>-11.630000202279099</v>
      </c>
      <c r="M1721" s="300">
        <v>-7.9083120546356298</v>
      </c>
      <c r="N1721" s="300">
        <v>-4.6132944531262901</v>
      </c>
      <c r="O1721" s="300">
        <v>0.41909651810506698</v>
      </c>
      <c r="P1721" s="300">
        <v>0.87281193163241899</v>
      </c>
      <c r="Q1721" s="300">
        <v>-13.729160960833701</v>
      </c>
      <c r="R1721" s="300">
        <v>25.854086840087</v>
      </c>
      <c r="S1721" s="300">
        <v>27.209403653841001</v>
      </c>
      <c r="T1721" s="300">
        <v>10.175794974446999</v>
      </c>
      <c r="U1721" s="300">
        <v>-8.1743980271500707</v>
      </c>
      <c r="V1721" s="300">
        <v>19.140252992837901</v>
      </c>
      <c r="W1721" s="300">
        <v>7.0084289521808998</v>
      </c>
      <c r="X1721" s="300">
        <v>5.1139770590842302</v>
      </c>
      <c r="Y1721" s="300">
        <v>25.722163191830798</v>
      </c>
      <c r="Z1721" s="300">
        <v>16.732001481831901</v>
      </c>
      <c r="AA1721" s="300">
        <v>10.5338049911014</v>
      </c>
      <c r="AB1721" s="300">
        <v>-1.2969214501463799</v>
      </c>
      <c r="AC1721" s="300">
        <v>-1.7558210853471301</v>
      </c>
      <c r="AD1721" s="300">
        <v>20.844691038769799</v>
      </c>
      <c r="AE1721" s="300">
        <v>35.748687305413597</v>
      </c>
      <c r="AF1721" s="300">
        <v>35.505320564617399</v>
      </c>
      <c r="AG1721" s="300">
        <v>-15.3005707417885</v>
      </c>
      <c r="AH1721" s="300">
        <v>-11.6259927133282</v>
      </c>
      <c r="AI1721" s="300">
        <v>26.067464964329002</v>
      </c>
      <c r="AJ1721" s="300">
        <v>9.4438074522664603</v>
      </c>
      <c r="AK1721" s="300">
        <v>-3.6950527659586001</v>
      </c>
      <c r="AL1721" s="300">
        <v>37.834536391407497</v>
      </c>
      <c r="AM1721" s="300">
        <v>-21.854231994126401</v>
      </c>
      <c r="AN1721" s="300">
        <v>-12.634904390920701</v>
      </c>
      <c r="AO1721" s="300">
        <v>-2.2354398477475699</v>
      </c>
      <c r="AP1721" s="300">
        <v>-2.3754801813494502</v>
      </c>
      <c r="AQ1721" s="300">
        <v>-16.207667441681401</v>
      </c>
      <c r="AR1721" s="300">
        <v>-34.624593070697699</v>
      </c>
      <c r="AS1721" s="300">
        <v>-27.469420947970001</v>
      </c>
      <c r="AT1721" s="300">
        <v>-12.934704542643701</v>
      </c>
      <c r="AU1721" s="300">
        <v>10.7294571690914</v>
      </c>
      <c r="AV1721" s="300">
        <v>21.788062904149101</v>
      </c>
      <c r="AW1721" s="300">
        <v>-6.0916440505215004</v>
      </c>
      <c r="AX1721" s="300">
        <v>-0.18506355011853901</v>
      </c>
      <c r="AY1721" s="300">
        <v>-40.202915925800902</v>
      </c>
      <c r="AZ1721" s="300">
        <v>-18.993398742558899</v>
      </c>
      <c r="BA1721" s="300">
        <v>-10.9748524016722</v>
      </c>
      <c r="BB1721" s="300">
        <v>-1.6036159919114299</v>
      </c>
      <c r="BC1721" s="300">
        <v>-2.2601561781565702</v>
      </c>
    </row>
    <row r="1722" spans="1:55">
      <c r="A1722" s="301">
        <v>4</v>
      </c>
      <c r="B1722" s="301">
        <v>24</v>
      </c>
      <c r="C1722" s="299">
        <v>16</v>
      </c>
      <c r="D1722" s="300">
        <v>2.5984719292905099</v>
      </c>
      <c r="E1722" s="300">
        <v>5.7823863388668002</v>
      </c>
      <c r="F1722" s="300">
        <v>-4.6461989793298901</v>
      </c>
      <c r="G1722" s="300">
        <v>6.57996045318749</v>
      </c>
      <c r="H1722" s="300">
        <v>2.5218496505508701</v>
      </c>
      <c r="I1722" s="300">
        <v>-3.0881391660264002</v>
      </c>
      <c r="J1722" s="300">
        <v>-4.0382349238730599</v>
      </c>
      <c r="K1722" s="300">
        <v>-0.98341021263254602</v>
      </c>
      <c r="L1722" s="300">
        <v>5.78618259145063</v>
      </c>
      <c r="M1722" s="300">
        <v>3.9115468648429199</v>
      </c>
      <c r="N1722" s="300">
        <v>2.0715581511625798</v>
      </c>
      <c r="O1722" s="300">
        <v>-2.9692543963568299</v>
      </c>
      <c r="P1722" s="300">
        <v>-11.631799266430001</v>
      </c>
      <c r="Q1722" s="300">
        <v>-5.0351640883704496</v>
      </c>
      <c r="R1722" s="300">
        <v>-11.9998005028904</v>
      </c>
      <c r="S1722" s="300">
        <v>-1.0856233656530101</v>
      </c>
      <c r="T1722" s="300">
        <v>12.673993160742601</v>
      </c>
      <c r="U1722" s="300">
        <v>4.0391479940220796</v>
      </c>
      <c r="V1722" s="300">
        <v>-5.60889300251511</v>
      </c>
      <c r="W1722" s="300">
        <v>-6.6138593412361697</v>
      </c>
      <c r="X1722" s="300">
        <v>-7.8276212940921504</v>
      </c>
      <c r="Y1722" s="300">
        <v>9.2779883343217193</v>
      </c>
      <c r="Z1722" s="300">
        <v>5.3894188210519198</v>
      </c>
      <c r="AA1722" s="300">
        <v>-5.0722048980842303</v>
      </c>
      <c r="AB1722" s="300">
        <v>-0.38679395994148302</v>
      </c>
      <c r="AC1722" s="300">
        <v>27.6730223453226</v>
      </c>
      <c r="AD1722" s="300">
        <v>-5.9946091662971197</v>
      </c>
      <c r="AE1722" s="300">
        <v>-16.488773297247199</v>
      </c>
      <c r="AF1722" s="300">
        <v>1.2721309066322</v>
      </c>
      <c r="AG1722" s="300">
        <v>-16.688550725064101</v>
      </c>
      <c r="AH1722" s="300">
        <v>5.1092258154685997</v>
      </c>
      <c r="AI1722" s="300">
        <v>-6.4564353347557404</v>
      </c>
      <c r="AJ1722" s="300">
        <v>-9.18473386442591</v>
      </c>
      <c r="AK1722" s="300">
        <v>-8.5572921436052596</v>
      </c>
      <c r="AL1722" s="300">
        <v>10.982993533341499</v>
      </c>
      <c r="AM1722" s="300">
        <v>11.998230395881899</v>
      </c>
      <c r="AN1722" s="300">
        <v>6.68259210397943</v>
      </c>
      <c r="AO1722" s="300">
        <v>-0.56806829186306895</v>
      </c>
      <c r="AP1722" s="300">
        <v>38.753269961059999</v>
      </c>
      <c r="AQ1722" s="300">
        <v>-4.6907586689720198</v>
      </c>
      <c r="AR1722" s="300">
        <v>13.9160383994958</v>
      </c>
      <c r="AS1722" s="300">
        <v>-13.344900778339699</v>
      </c>
      <c r="AT1722" s="300">
        <v>-15.002540356683699</v>
      </c>
      <c r="AU1722" s="300">
        <v>-6.9455895248500799</v>
      </c>
      <c r="AV1722" s="300">
        <v>-4.3573575757707301</v>
      </c>
      <c r="AW1722" s="300">
        <v>-9.4723780194773504</v>
      </c>
      <c r="AX1722" s="300">
        <v>-3.0256400954390998</v>
      </c>
      <c r="AY1722" s="300">
        <v>-9.3446513777494999</v>
      </c>
      <c r="AZ1722" s="300">
        <v>6.3212395886635502</v>
      </c>
      <c r="BA1722" s="300">
        <v>-6.9969676129824103</v>
      </c>
      <c r="BB1722" s="300">
        <v>-0.50894730628600104</v>
      </c>
      <c r="BC1722" s="300">
        <v>32.903623764445101</v>
      </c>
    </row>
    <row r="1723" spans="1:55">
      <c r="A1723" s="301">
        <v>4</v>
      </c>
      <c r="B1723" s="301">
        <v>24</v>
      </c>
      <c r="C1723" s="299">
        <v>17</v>
      </c>
      <c r="D1723" s="300">
        <v>3.03799532676743</v>
      </c>
      <c r="E1723" s="300">
        <v>7.24912820734201</v>
      </c>
      <c r="F1723" s="300">
        <v>-3.3339584369694402</v>
      </c>
      <c r="G1723" s="300">
        <v>5.23660335378095</v>
      </c>
      <c r="H1723" s="300">
        <v>1.53272860195683</v>
      </c>
      <c r="I1723" s="300">
        <v>5.8866015554340096</v>
      </c>
      <c r="J1723" s="300">
        <v>-10.726166185452501</v>
      </c>
      <c r="K1723" s="300">
        <v>8.32346244032348</v>
      </c>
      <c r="L1723" s="300">
        <v>9.2643489125928902E-2</v>
      </c>
      <c r="M1723" s="300">
        <v>3.9782117204412102</v>
      </c>
      <c r="N1723" s="300">
        <v>1.8585592407029801</v>
      </c>
      <c r="O1723" s="300">
        <v>-0.16104913217035699</v>
      </c>
      <c r="P1723" s="300">
        <v>2.0819324050474899</v>
      </c>
      <c r="Q1723" s="300">
        <v>-6.9196460636139001</v>
      </c>
      <c r="R1723" s="300">
        <v>-14.3726810772843</v>
      </c>
      <c r="S1723" s="300">
        <v>9.3601553829830202</v>
      </c>
      <c r="T1723" s="300">
        <v>-10.939331580984399</v>
      </c>
      <c r="U1723" s="300">
        <v>1.58693019234731</v>
      </c>
      <c r="V1723" s="300">
        <v>12.4800018396782</v>
      </c>
      <c r="W1723" s="300">
        <v>-21.839135472852899</v>
      </c>
      <c r="X1723" s="300">
        <v>-2.4059055320076799</v>
      </c>
      <c r="Y1723" s="300">
        <v>0.54527186392462101</v>
      </c>
      <c r="Z1723" s="300">
        <v>3.5387999310767202</v>
      </c>
      <c r="AA1723" s="300">
        <v>3.88592299741673</v>
      </c>
      <c r="AB1723" s="300">
        <v>-6.03469339809988</v>
      </c>
      <c r="AC1723" s="300">
        <v>-0.77045036136289102</v>
      </c>
      <c r="AD1723" s="300">
        <v>9.9578654361536998</v>
      </c>
      <c r="AE1723" s="300">
        <v>19.561245575296901</v>
      </c>
      <c r="AF1723" s="300">
        <v>-18.929562301363902</v>
      </c>
      <c r="AG1723" s="300">
        <v>-15.3749680620924</v>
      </c>
      <c r="AH1723" s="300">
        <v>1.5439428565117199</v>
      </c>
      <c r="AI1723" s="300">
        <v>17.943925825223999</v>
      </c>
      <c r="AJ1723" s="300">
        <v>-30.050590286655499</v>
      </c>
      <c r="AK1723" s="300">
        <v>-15.4766738559572</v>
      </c>
      <c r="AL1723" s="300">
        <v>0.88702535101538205</v>
      </c>
      <c r="AM1723" s="300">
        <v>5.2308200557026803</v>
      </c>
      <c r="AN1723" s="300">
        <v>5.3410164956592796</v>
      </c>
      <c r="AO1723" s="300">
        <v>-8.2656292647771998</v>
      </c>
      <c r="AP1723" s="300">
        <v>1.1745394305168899</v>
      </c>
      <c r="AQ1723" s="300">
        <v>9.49190545716686</v>
      </c>
      <c r="AR1723" s="300">
        <v>17.370005859583401</v>
      </c>
      <c r="AS1723" s="300">
        <v>1.03004532041964</v>
      </c>
      <c r="AT1723" s="300">
        <v>13.9071660026849</v>
      </c>
      <c r="AU1723" s="300">
        <v>2.1283232184952898</v>
      </c>
      <c r="AV1723" s="300">
        <v>15.854326289825099</v>
      </c>
      <c r="AW1723" s="300">
        <v>-25.7938783579594</v>
      </c>
      <c r="AX1723" s="300">
        <v>13.889359206036801</v>
      </c>
      <c r="AY1723" s="300">
        <v>-0.26598037068122798</v>
      </c>
      <c r="AZ1723" s="300">
        <v>4.4974016800127199</v>
      </c>
      <c r="BA1723" s="300">
        <v>1.53919610197892</v>
      </c>
      <c r="BB1723" s="300">
        <v>-7.3062098187954501</v>
      </c>
      <c r="BC1723" s="300">
        <v>-0.42106993396178899</v>
      </c>
    </row>
    <row r="1724" spans="1:55">
      <c r="A1724" s="301">
        <v>4</v>
      </c>
      <c r="B1724" s="301">
        <v>24</v>
      </c>
      <c r="C1724" s="299">
        <v>18</v>
      </c>
      <c r="D1724" s="300">
        <v>-6.8303905124255904</v>
      </c>
      <c r="E1724" s="300">
        <v>7.6001327913246897</v>
      </c>
      <c r="F1724" s="300">
        <v>-0.435353753675362</v>
      </c>
      <c r="G1724" s="300">
        <v>4.4860135888331101</v>
      </c>
      <c r="H1724" s="300">
        <v>-6.1603238651208896</v>
      </c>
      <c r="I1724" s="300">
        <v>-2.32788242821856</v>
      </c>
      <c r="J1724" s="300">
        <v>-3.11743705161253</v>
      </c>
      <c r="K1724" s="300">
        <v>-20.840796560284101</v>
      </c>
      <c r="L1724" s="300">
        <v>-0.77493791276517798</v>
      </c>
      <c r="M1724" s="300">
        <v>2.0369663848752899</v>
      </c>
      <c r="N1724" s="300">
        <v>-7.0559199411726699</v>
      </c>
      <c r="O1724" s="300">
        <v>0.181458208623269</v>
      </c>
      <c r="P1724" s="300">
        <v>0.51946936764876905</v>
      </c>
      <c r="Q1724" s="300">
        <v>-13.687766185524699</v>
      </c>
      <c r="R1724" s="300">
        <v>14.6906747168519</v>
      </c>
      <c r="S1724" s="300">
        <v>1.59155028227421</v>
      </c>
      <c r="T1724" s="300">
        <v>-11.716913523088699</v>
      </c>
      <c r="U1724" s="300">
        <v>11.1565821724218</v>
      </c>
      <c r="V1724" s="300">
        <v>4.8586541872655502</v>
      </c>
      <c r="W1724" s="300">
        <v>-2.1591362790538899</v>
      </c>
      <c r="X1724" s="300">
        <v>-12.1712835542988</v>
      </c>
      <c r="Y1724" s="300">
        <v>-0.93234403629660101</v>
      </c>
      <c r="Z1724" s="300">
        <v>4.6647997705048097</v>
      </c>
      <c r="AA1724" s="300">
        <v>-14.4273837738282</v>
      </c>
      <c r="AB1724" s="300">
        <v>-3.6513552952564599</v>
      </c>
      <c r="AC1724" s="300">
        <v>0.99343118522995599</v>
      </c>
      <c r="AD1724" s="300">
        <v>-18.869288672667999</v>
      </c>
      <c r="AE1724" s="300">
        <v>20.060711992196399</v>
      </c>
      <c r="AF1724" s="300">
        <v>0.21142177458530001</v>
      </c>
      <c r="AG1724" s="300">
        <v>12.2592463499182</v>
      </c>
      <c r="AH1724" s="300">
        <v>15.3173418172994</v>
      </c>
      <c r="AI1724" s="300">
        <v>6.6381617038436103</v>
      </c>
      <c r="AJ1724" s="300">
        <v>3.1515707394159702</v>
      </c>
      <c r="AK1724" s="300">
        <v>9.01952237258668</v>
      </c>
      <c r="AL1724" s="300">
        <v>-0.80435964632645796</v>
      </c>
      <c r="AM1724" s="300">
        <v>-10.488071182120001</v>
      </c>
      <c r="AN1724" s="300">
        <v>22.867292990565399</v>
      </c>
      <c r="AO1724" s="300">
        <v>4.7309597202475899</v>
      </c>
      <c r="AP1724" s="300">
        <v>1.31704314844584</v>
      </c>
      <c r="AQ1724" s="300">
        <v>14.234438851260199</v>
      </c>
      <c r="AR1724" s="300">
        <v>-16.654952109216399</v>
      </c>
      <c r="AS1724" s="300">
        <v>-5.1948259519428204</v>
      </c>
      <c r="AT1724" s="300">
        <v>10.7770643006843</v>
      </c>
      <c r="AU1724" s="300">
        <v>13.414935294671199</v>
      </c>
      <c r="AV1724" s="300">
        <v>-5.60605618295937</v>
      </c>
      <c r="AW1724" s="300">
        <v>7.7751944610765698</v>
      </c>
      <c r="AX1724" s="300">
        <v>15.307679865006399</v>
      </c>
      <c r="AY1724" s="300">
        <v>-0.33688779041827999</v>
      </c>
      <c r="AZ1724" s="300">
        <v>5.5040830006149299</v>
      </c>
      <c r="BA1724" s="300">
        <v>19.704525103323</v>
      </c>
      <c r="BB1724" s="300">
        <v>4.0350834825163098</v>
      </c>
      <c r="BC1724" s="300">
        <v>1.2174552353511301</v>
      </c>
    </row>
    <row r="1725" spans="1:55">
      <c r="A1725" s="301">
        <v>4</v>
      </c>
      <c r="B1725" s="301">
        <v>24</v>
      </c>
      <c r="C1725" s="299">
        <v>19</v>
      </c>
      <c r="D1725" s="300">
        <v>1.88572808005922</v>
      </c>
      <c r="E1725" s="300">
        <v>-2.08286436966862</v>
      </c>
      <c r="F1725" s="300">
        <v>-0.258307051492218</v>
      </c>
      <c r="G1725" s="300">
        <v>1.5976298219941001</v>
      </c>
      <c r="H1725" s="300">
        <v>-0.75061606640828005</v>
      </c>
      <c r="I1725" s="300">
        <v>-6.2353870157772304</v>
      </c>
      <c r="J1725" s="300">
        <v>1.0543055246153701</v>
      </c>
      <c r="K1725" s="300">
        <v>7.0630536917285403</v>
      </c>
      <c r="L1725" s="300">
        <v>-4.86467910634794</v>
      </c>
      <c r="M1725" s="300">
        <v>-0.31650175485951598</v>
      </c>
      <c r="N1725" s="300">
        <v>1.64719180846131</v>
      </c>
      <c r="O1725" s="300">
        <v>1.6258320239216</v>
      </c>
      <c r="P1725" s="300">
        <v>0.73587850902197105</v>
      </c>
      <c r="Q1725" s="300">
        <v>-3.60128229665919</v>
      </c>
      <c r="R1725" s="300">
        <v>-3.8541029118477002</v>
      </c>
      <c r="S1725" s="300">
        <v>-1.54988732640941</v>
      </c>
      <c r="T1725" s="300">
        <v>10.9869934760641</v>
      </c>
      <c r="U1725" s="300">
        <v>-1.8079888296366899</v>
      </c>
      <c r="V1725" s="300">
        <v>-12.884310576013201</v>
      </c>
      <c r="W1725" s="300">
        <v>14.5930012298984</v>
      </c>
      <c r="X1725" s="300">
        <v>1.22168802617476</v>
      </c>
      <c r="Y1725" s="300">
        <v>-10.3265025359417</v>
      </c>
      <c r="Z1725" s="300">
        <v>3.1738460266912001</v>
      </c>
      <c r="AA1725" s="300">
        <v>5.6115146082966003</v>
      </c>
      <c r="AB1725" s="300">
        <v>-0.68042719846765598</v>
      </c>
      <c r="AC1725" s="300">
        <v>1.4195063572513</v>
      </c>
      <c r="AD1725" s="300">
        <v>4.5392080298255504</v>
      </c>
      <c r="AE1725" s="300">
        <v>5.3488043902625</v>
      </c>
      <c r="AF1725" s="300">
        <v>-4.07659148294975</v>
      </c>
      <c r="AG1725" s="300">
        <v>15.5960685981757</v>
      </c>
      <c r="AH1725" s="300">
        <v>-2.6523849796401699</v>
      </c>
      <c r="AI1725" s="300">
        <v>-18.631390463512201</v>
      </c>
      <c r="AJ1725" s="300">
        <v>-19.687312654181401</v>
      </c>
      <c r="AK1725" s="300">
        <v>-3.83170907496504</v>
      </c>
      <c r="AL1725" s="300">
        <v>-14.465274959872801</v>
      </c>
      <c r="AM1725" s="300">
        <v>-0.75826299261818397</v>
      </c>
      <c r="AN1725" s="300">
        <v>-2.7736226706376401</v>
      </c>
      <c r="AO1725" s="300">
        <v>-1.2402989421273101</v>
      </c>
      <c r="AP1725" s="300">
        <v>1.87223440036943</v>
      </c>
      <c r="AQ1725" s="300">
        <v>4.2320076394170503</v>
      </c>
      <c r="AR1725" s="300">
        <v>-6.1277140609997698</v>
      </c>
      <c r="AS1725" s="300">
        <v>-1.53639943775646</v>
      </c>
      <c r="AT1725" s="300">
        <v>-15.9301872956041</v>
      </c>
      <c r="AU1725" s="300">
        <v>-2.3222680623422698</v>
      </c>
      <c r="AV1725" s="300">
        <v>16.974487888491101</v>
      </c>
      <c r="AW1725" s="300">
        <v>2.4822054434313499</v>
      </c>
      <c r="AX1725" s="300">
        <v>1.14627751273108</v>
      </c>
      <c r="AY1725" s="300">
        <v>11.4835414062968</v>
      </c>
      <c r="AZ1725" s="300">
        <v>-3.9088886812876198</v>
      </c>
      <c r="BA1725" s="300">
        <v>4.4096910800889004</v>
      </c>
      <c r="BB1725" s="300">
        <v>-1.21074014569725</v>
      </c>
      <c r="BC1725" s="300">
        <v>1.61773626271566</v>
      </c>
    </row>
    <row r="1726" spans="1:55">
      <c r="A1726" s="301">
        <v>4</v>
      </c>
      <c r="B1726" s="301">
        <v>24</v>
      </c>
      <c r="C1726" s="299">
        <v>20</v>
      </c>
      <c r="D1726" s="300">
        <v>-1.2786786342846601</v>
      </c>
      <c r="E1726" s="300">
        <v>-13.4129619516084</v>
      </c>
      <c r="F1726" s="300">
        <v>1.2129663108503099</v>
      </c>
      <c r="G1726" s="300">
        <v>-6.6252140414528196</v>
      </c>
      <c r="H1726" s="300">
        <v>-3.80492433467797</v>
      </c>
      <c r="I1726" s="300">
        <v>-4.93166418236593</v>
      </c>
      <c r="J1726" s="300">
        <v>-7.0726333678256896</v>
      </c>
      <c r="K1726" s="300">
        <v>-0.83337680949544402</v>
      </c>
      <c r="L1726" s="300">
        <v>2.0037836407876899</v>
      </c>
      <c r="M1726" s="300">
        <v>0.75991693083618905</v>
      </c>
      <c r="N1726" s="300">
        <v>-7.9413640634642402</v>
      </c>
      <c r="O1726" s="300">
        <v>0.26198588898876701</v>
      </c>
      <c r="P1726" s="300">
        <v>1.5600270977673301</v>
      </c>
      <c r="Q1726" s="300">
        <v>-1.3239950906811899</v>
      </c>
      <c r="R1726" s="300">
        <v>25.616174588646899</v>
      </c>
      <c r="S1726" s="300">
        <v>1.94446792179839</v>
      </c>
      <c r="T1726" s="300">
        <v>7.8987262286235396</v>
      </c>
      <c r="U1726" s="300">
        <v>-7.0999179162678399</v>
      </c>
      <c r="V1726" s="300">
        <v>-8.8486520063626894</v>
      </c>
      <c r="W1726" s="300">
        <v>-1.2849428750667899</v>
      </c>
      <c r="X1726" s="300">
        <v>49.578335878196398</v>
      </c>
      <c r="Y1726" s="300">
        <v>1.4672780597569901</v>
      </c>
      <c r="Z1726" s="300">
        <v>2.0536781853442498</v>
      </c>
      <c r="AA1726" s="300">
        <v>9.0272898898288005</v>
      </c>
      <c r="AB1726" s="300">
        <v>2.0760311962389899</v>
      </c>
      <c r="AC1726" s="300">
        <v>-3.0190519582797002</v>
      </c>
      <c r="AD1726" s="300">
        <v>1.9556461717042499</v>
      </c>
      <c r="AE1726" s="300">
        <v>-33.3182989791122</v>
      </c>
      <c r="AF1726" s="300">
        <v>-2.6872454718635601</v>
      </c>
      <c r="AG1726" s="300">
        <v>-9.5196352028417301</v>
      </c>
      <c r="AH1726" s="300">
        <v>-9.4112003903756598</v>
      </c>
      <c r="AI1726" s="300">
        <v>-10.365485965772899</v>
      </c>
      <c r="AJ1726" s="300">
        <v>-1.7437903214886801</v>
      </c>
      <c r="AK1726" s="300">
        <v>19.960622246057401</v>
      </c>
      <c r="AL1726" s="300">
        <v>2.1272450200168098</v>
      </c>
      <c r="AM1726" s="300">
        <v>2.9182324038646699</v>
      </c>
      <c r="AN1726" s="300">
        <v>-18.809007008901801</v>
      </c>
      <c r="AO1726" s="300">
        <v>1.45707679106474</v>
      </c>
      <c r="AP1726" s="300">
        <v>-4.0251860644179196</v>
      </c>
      <c r="AQ1726" s="300">
        <v>1.8583130267593999</v>
      </c>
      <c r="AR1726" s="300">
        <v>-31.023034175039701</v>
      </c>
      <c r="AS1726" s="300">
        <v>-2.6982259717080801</v>
      </c>
      <c r="AT1726" s="300">
        <v>2.9912107914494901</v>
      </c>
      <c r="AU1726" s="300">
        <v>-8.3252496743597693</v>
      </c>
      <c r="AV1726" s="300">
        <v>-8.2595669056901908</v>
      </c>
      <c r="AW1726" s="300">
        <v>17.5316072241204</v>
      </c>
      <c r="AX1726" s="300">
        <v>17.148770616905999</v>
      </c>
      <c r="AY1726" s="300">
        <v>5.1085255756631502</v>
      </c>
      <c r="AZ1726" s="300">
        <v>-2.2862033835675799</v>
      </c>
      <c r="BA1726" s="300">
        <v>23.238675233527001</v>
      </c>
      <c r="BB1726" s="300">
        <v>2.5283871058921101</v>
      </c>
      <c r="BC1726" s="300">
        <v>-3.7520692707763001</v>
      </c>
    </row>
    <row r="1727" spans="1:55">
      <c r="A1727" s="301">
        <v>4</v>
      </c>
      <c r="B1727" s="301">
        <v>24</v>
      </c>
      <c r="C1727" s="299">
        <v>21</v>
      </c>
      <c r="D1727" s="300">
        <v>0.53410318042930405</v>
      </c>
      <c r="E1727" s="300">
        <v>3.9318190784703502</v>
      </c>
      <c r="F1727" s="300">
        <v>-0.77589405243837095</v>
      </c>
      <c r="G1727" s="300">
        <v>1.1699534213973599</v>
      </c>
      <c r="H1727" s="300">
        <v>4.3817459855898404</v>
      </c>
      <c r="I1727" s="300">
        <v>5.3286567683964199</v>
      </c>
      <c r="J1727" s="300">
        <v>-0.87358590873562803</v>
      </c>
      <c r="K1727" s="300">
        <v>-4.2861649706880502</v>
      </c>
      <c r="L1727" s="300">
        <v>0.79850883133717498</v>
      </c>
      <c r="M1727" s="300">
        <v>2.7275563612174398</v>
      </c>
      <c r="N1727" s="300">
        <v>-2.28749715326907</v>
      </c>
      <c r="O1727" s="300">
        <v>-0.89024728779239204</v>
      </c>
      <c r="P1727" s="300">
        <v>1.9030190530947599</v>
      </c>
      <c r="Q1727" s="300">
        <v>-7.6049021240031403</v>
      </c>
      <c r="R1727" s="300">
        <v>14.589310700711099</v>
      </c>
      <c r="S1727" s="300">
        <v>-0.15795498947011599</v>
      </c>
      <c r="T1727" s="300">
        <v>3.2546254300663202</v>
      </c>
      <c r="U1727" s="300">
        <v>9.4605573506942093</v>
      </c>
      <c r="V1727" s="300">
        <v>-14.391693865271201</v>
      </c>
      <c r="W1727" s="300">
        <v>6.1527340748602199</v>
      </c>
      <c r="X1727" s="300">
        <v>13.4656027699268</v>
      </c>
      <c r="Y1727" s="300">
        <v>-4.7623705906311704</v>
      </c>
      <c r="Z1727" s="300">
        <v>-0.10959603188082</v>
      </c>
      <c r="AA1727" s="300">
        <v>-11.4902929563942</v>
      </c>
      <c r="AB1727" s="300">
        <v>-0.84799136587003698</v>
      </c>
      <c r="AC1727" s="300">
        <v>3.6363733053557299</v>
      </c>
      <c r="AD1727" s="300">
        <v>4.3629086046154004</v>
      </c>
      <c r="AE1727" s="300">
        <v>22.7680334957548</v>
      </c>
      <c r="AF1727" s="300">
        <v>1.04406887959602</v>
      </c>
      <c r="AG1727" s="300">
        <v>-4.5049983101800297</v>
      </c>
      <c r="AH1727" s="300">
        <v>13.4379737374078</v>
      </c>
      <c r="AI1727" s="300">
        <v>-20.263525257273798</v>
      </c>
      <c r="AJ1727" s="300">
        <v>8.5395734378446697</v>
      </c>
      <c r="AK1727" s="300">
        <v>-4.0236153717668399</v>
      </c>
      <c r="AL1727" s="300">
        <v>6.1021216728541701</v>
      </c>
      <c r="AM1727" s="300">
        <v>-6.9679564388628297</v>
      </c>
      <c r="AN1727" s="300">
        <v>9.2654041688536299</v>
      </c>
      <c r="AO1727" s="300">
        <v>2.7073232225053299</v>
      </c>
      <c r="AP1727" s="300">
        <v>4.5414155916185903</v>
      </c>
      <c r="AQ1727" s="300">
        <v>11.500136303363</v>
      </c>
      <c r="AR1727" s="300">
        <v>15.724090133221599</v>
      </c>
      <c r="AS1727" s="300">
        <v>-7.1127929337614599</v>
      </c>
      <c r="AT1727" s="300">
        <v>-3.31387853227546</v>
      </c>
      <c r="AU1727" s="300">
        <v>11.9286757542076</v>
      </c>
      <c r="AV1727" s="300">
        <v>-16.5365163726091</v>
      </c>
      <c r="AW1727" s="300">
        <v>2.6498819410709098</v>
      </c>
      <c r="AX1727" s="300">
        <v>3.7973288947885502</v>
      </c>
      <c r="AY1727" s="300">
        <v>6.3895618427201404</v>
      </c>
      <c r="AZ1727" s="300">
        <v>-0.75867153357468198</v>
      </c>
      <c r="BA1727" s="300">
        <v>13.825910859161599</v>
      </c>
      <c r="BB1727" s="300">
        <v>-1.07059762192437</v>
      </c>
      <c r="BC1727" s="300">
        <v>4.15927817465455</v>
      </c>
    </row>
    <row r="1728" spans="1:55">
      <c r="A1728" s="301">
        <v>4</v>
      </c>
      <c r="B1728" s="301">
        <v>24</v>
      </c>
      <c r="C1728" s="299">
        <v>22</v>
      </c>
      <c r="D1728" s="300">
        <v>-3.6462367785704899</v>
      </c>
      <c r="E1728" s="300">
        <v>1.03949276510519</v>
      </c>
      <c r="F1728" s="300">
        <v>-5.1651224062547598</v>
      </c>
      <c r="G1728" s="300">
        <v>1.74207568711785</v>
      </c>
      <c r="H1728" s="300">
        <v>1.7582769593088701</v>
      </c>
      <c r="I1728" s="300">
        <v>-1.3762774523151999</v>
      </c>
      <c r="J1728" s="300">
        <v>1.87099213224335</v>
      </c>
      <c r="K1728" s="300">
        <v>-0.881025883680852</v>
      </c>
      <c r="L1728" s="300">
        <v>2.8840456741754901</v>
      </c>
      <c r="M1728" s="300">
        <v>1.8396128893863799</v>
      </c>
      <c r="N1728" s="300">
        <v>8.8952207222585002</v>
      </c>
      <c r="O1728" s="300">
        <v>-0.50597118923774098</v>
      </c>
      <c r="P1728" s="300">
        <v>1.9826986208798001</v>
      </c>
      <c r="Q1728" s="300">
        <v>-3.94159833230183</v>
      </c>
      <c r="R1728" s="300">
        <v>2.2084812757743899</v>
      </c>
      <c r="S1728" s="300">
        <v>-10.7145668952513</v>
      </c>
      <c r="T1728" s="300">
        <v>1.46526265879722</v>
      </c>
      <c r="U1728" s="300">
        <v>3.3721018345140799</v>
      </c>
      <c r="V1728" s="300">
        <v>-1.24748590643549</v>
      </c>
      <c r="W1728" s="300">
        <v>3.9099422024891499</v>
      </c>
      <c r="X1728" s="300">
        <v>3.5408212740148399</v>
      </c>
      <c r="Y1728" s="300">
        <v>-4.7456241286568801</v>
      </c>
      <c r="Z1728" s="300">
        <v>-6.4344653653605004</v>
      </c>
      <c r="AA1728" s="300">
        <v>19.6941706952069</v>
      </c>
      <c r="AB1728" s="300">
        <v>1.0762756875221999</v>
      </c>
      <c r="AC1728" s="300">
        <v>-1.8604416730009601</v>
      </c>
      <c r="AD1728" s="300">
        <v>-10.4800451235939</v>
      </c>
      <c r="AE1728" s="300">
        <v>3.09252531569985</v>
      </c>
      <c r="AF1728" s="300">
        <v>17.230980145067399</v>
      </c>
      <c r="AG1728" s="300">
        <v>-2.1973218225750699</v>
      </c>
      <c r="AH1728" s="300">
        <v>4.6403974394140599</v>
      </c>
      <c r="AI1728" s="300">
        <v>2.6000578252087601</v>
      </c>
      <c r="AJ1728" s="300">
        <v>5.39523006893402</v>
      </c>
      <c r="AK1728" s="300">
        <v>5.9743473125043201</v>
      </c>
      <c r="AL1728" s="300">
        <v>-6.3448650253222496</v>
      </c>
      <c r="AM1728" s="300">
        <v>5.0845596676129201</v>
      </c>
      <c r="AN1728" s="300">
        <v>-28.2870537035786</v>
      </c>
      <c r="AO1728" s="300">
        <v>-0.18487088308563099</v>
      </c>
      <c r="AP1728" s="300">
        <v>-1.3904925025841699</v>
      </c>
      <c r="AQ1728" s="300">
        <v>5.1902562599369597</v>
      </c>
      <c r="AR1728" s="300">
        <v>-2.8709803919482302</v>
      </c>
      <c r="AS1728" s="300">
        <v>1.6558083757130999</v>
      </c>
      <c r="AT1728" s="300">
        <v>-1.7160044666437999</v>
      </c>
      <c r="AU1728" s="300">
        <v>4.0542603980852103</v>
      </c>
      <c r="AV1728" s="300">
        <v>-9.4721527836552105E-2</v>
      </c>
      <c r="AW1728" s="300">
        <v>-5.5246571150517099</v>
      </c>
      <c r="AX1728" s="300">
        <v>2.7934861376094502</v>
      </c>
      <c r="AY1728" s="300">
        <v>2.3548846246425401</v>
      </c>
      <c r="AZ1728" s="300">
        <v>-7.4267387441873103</v>
      </c>
      <c r="BA1728" s="300">
        <v>-7.7910790315691596</v>
      </c>
      <c r="BB1728" s="300">
        <v>-0.217635387591565</v>
      </c>
      <c r="BC1728" s="300">
        <v>-3.2851523454514502</v>
      </c>
    </row>
    <row r="1729" spans="1:55">
      <c r="A1729" s="301">
        <v>4</v>
      </c>
      <c r="B1729" s="301">
        <v>24</v>
      </c>
      <c r="C1729" s="299">
        <v>23</v>
      </c>
      <c r="D1729" s="300">
        <v>-2.35472047145644</v>
      </c>
      <c r="E1729" s="300">
        <v>1.80372567227356</v>
      </c>
      <c r="F1729" s="300">
        <v>-2.9759259199929802</v>
      </c>
      <c r="G1729" s="300">
        <v>-0.34580404363228201</v>
      </c>
      <c r="H1729" s="300">
        <v>5.9626641619296299</v>
      </c>
      <c r="I1729" s="300">
        <v>7.0169239990586796</v>
      </c>
      <c r="J1729" s="300">
        <v>-5.2217086986017698</v>
      </c>
      <c r="K1729" s="300">
        <v>0.54947755397350595</v>
      </c>
      <c r="L1729" s="300">
        <v>6.2090280464017296</v>
      </c>
      <c r="M1729" s="300">
        <v>1.7782185086507001</v>
      </c>
      <c r="N1729" s="300">
        <v>-6.4928461365358299</v>
      </c>
      <c r="O1729" s="300">
        <v>0.60637498391833</v>
      </c>
      <c r="P1729" s="300">
        <v>-1.8971801466882701</v>
      </c>
      <c r="Q1729" s="300">
        <v>4.9949938999604502</v>
      </c>
      <c r="R1729" s="300">
        <v>2.0983785546894098</v>
      </c>
      <c r="S1729" s="300">
        <v>-1.3567190500958299</v>
      </c>
      <c r="T1729" s="300">
        <v>-3.61263492750978</v>
      </c>
      <c r="U1729" s="300">
        <v>11.829000917382601</v>
      </c>
      <c r="V1729" s="300">
        <v>-1.4223423362990599</v>
      </c>
      <c r="W1729" s="300">
        <v>-10.736456329300101</v>
      </c>
      <c r="X1729" s="300">
        <v>-1.1340905333500899</v>
      </c>
      <c r="Y1729" s="300">
        <v>13.0690284942277</v>
      </c>
      <c r="Z1729" s="300">
        <v>4.0557242620221903</v>
      </c>
      <c r="AA1729" s="300">
        <v>-0.46086259792809497</v>
      </c>
      <c r="AB1729" s="300">
        <v>1.0750915725865799</v>
      </c>
      <c r="AC1729" s="300">
        <v>-4.5770740021498204</v>
      </c>
      <c r="AD1729" s="300">
        <v>6.18597918794568</v>
      </c>
      <c r="AE1729" s="300">
        <v>-3.1155208794961302</v>
      </c>
      <c r="AF1729" s="300">
        <v>2.9682857291599101</v>
      </c>
      <c r="AG1729" s="300">
        <v>4.7939547755196896</v>
      </c>
      <c r="AH1729" s="300">
        <v>16.165946617768501</v>
      </c>
      <c r="AI1729" s="300">
        <v>-8.5036689923263395</v>
      </c>
      <c r="AJ1729" s="300">
        <v>-14.6869046573288</v>
      </c>
      <c r="AK1729" s="300">
        <v>-63.016973478671801</v>
      </c>
      <c r="AL1729" s="300">
        <v>17.691104253820299</v>
      </c>
      <c r="AM1729" s="300">
        <v>-7.1739636755484897</v>
      </c>
      <c r="AN1729" s="300">
        <v>14.046077170233101</v>
      </c>
      <c r="AO1729" s="300">
        <v>-1.7119175463607399</v>
      </c>
      <c r="AP1729" s="300">
        <v>-6.8417316582230203</v>
      </c>
      <c r="AQ1729" s="300">
        <v>-5.4237562121033402</v>
      </c>
      <c r="AR1729" s="300">
        <v>-3.5599324206878502</v>
      </c>
      <c r="AS1729" s="300">
        <v>-0.14975482715017099</v>
      </c>
      <c r="AT1729" s="300">
        <v>4.0147029594904398</v>
      </c>
      <c r="AU1729" s="300">
        <v>14.089005502435301</v>
      </c>
      <c r="AV1729" s="300">
        <v>-17.479149273572499</v>
      </c>
      <c r="AW1729" s="300">
        <v>11.2166797932957</v>
      </c>
      <c r="AX1729" s="300">
        <v>60.582387691970197</v>
      </c>
      <c r="AY1729" s="300">
        <v>15.5924329589251</v>
      </c>
      <c r="AZ1729" s="300">
        <v>-0.55564972916179201</v>
      </c>
      <c r="BA1729" s="300">
        <v>-18.397058401866602</v>
      </c>
      <c r="BB1729" s="300">
        <v>-1.2132744024620199</v>
      </c>
      <c r="BC1729" s="300">
        <v>-5.8373224227149203</v>
      </c>
    </row>
    <row r="1730" spans="1:55">
      <c r="A1730" s="301">
        <v>4</v>
      </c>
      <c r="B1730" s="301">
        <v>24</v>
      </c>
      <c r="C1730" s="299">
        <v>24</v>
      </c>
      <c r="D1730" s="300">
        <v>1.74945741944075</v>
      </c>
      <c r="E1730" s="300">
        <v>1.4621670944529901</v>
      </c>
      <c r="F1730" s="300">
        <v>0.36823904820750197</v>
      </c>
      <c r="G1730" s="300">
        <v>-0.62660253795278098</v>
      </c>
      <c r="H1730" s="300">
        <v>-5.8971227937641997</v>
      </c>
      <c r="I1730" s="300">
        <v>-3.0274922020536601</v>
      </c>
      <c r="J1730" s="300">
        <v>-7.1027328125306903</v>
      </c>
      <c r="K1730" s="300">
        <v>5.7816661253073702</v>
      </c>
      <c r="L1730" s="300">
        <v>1.98771956137369</v>
      </c>
      <c r="M1730" s="300">
        <v>2.2819955910066101</v>
      </c>
      <c r="N1730" s="300">
        <v>-3.63926530872603</v>
      </c>
      <c r="O1730" s="300">
        <v>0.28754014575972198</v>
      </c>
      <c r="P1730" s="300">
        <v>-4.0739086553627502</v>
      </c>
      <c r="Q1730" s="300">
        <v>-3.0871899718016</v>
      </c>
      <c r="R1730" s="300">
        <v>3.7333994268194002</v>
      </c>
      <c r="S1730" s="300">
        <v>-5.8402746954605096</v>
      </c>
      <c r="T1730" s="300">
        <v>0.64102061740372296</v>
      </c>
      <c r="U1730" s="300">
        <v>-12.1018870448745</v>
      </c>
      <c r="V1730" s="300">
        <v>-12.9580897452188</v>
      </c>
      <c r="W1730" s="300">
        <v>-14.285988525520001</v>
      </c>
      <c r="X1730" s="300">
        <v>21.843977938263901</v>
      </c>
      <c r="Y1730" s="300">
        <v>-4.4394480166064501</v>
      </c>
      <c r="Z1730" s="300">
        <v>10.1805024203451</v>
      </c>
      <c r="AA1730" s="300">
        <v>-16.162108802881001</v>
      </c>
      <c r="AB1730" s="300">
        <v>0.26284199908879902</v>
      </c>
      <c r="AC1730" s="300">
        <v>-7.0836133245136104</v>
      </c>
      <c r="AD1730" s="300">
        <v>-5.8952867269215403</v>
      </c>
      <c r="AE1730" s="300">
        <v>-4.7988619495059703</v>
      </c>
      <c r="AF1730" s="300">
        <v>-7.7995610271415696</v>
      </c>
      <c r="AG1730" s="300">
        <v>0.68723848088348405</v>
      </c>
      <c r="AH1730" s="300">
        <v>-16.627214583352298</v>
      </c>
      <c r="AI1730" s="300">
        <v>-15.1625874884894</v>
      </c>
      <c r="AJ1730" s="300">
        <v>-19.724877910755001</v>
      </c>
      <c r="AK1730" s="300">
        <v>41.6724034849574</v>
      </c>
      <c r="AL1730" s="300">
        <v>-6.8826661047603999</v>
      </c>
      <c r="AM1730" s="300">
        <v>4.1779394671109502</v>
      </c>
      <c r="AN1730" s="300">
        <v>-11.532971808058999</v>
      </c>
      <c r="AO1730" s="300">
        <v>-1.6795246734657301</v>
      </c>
      <c r="AP1730" s="300">
        <v>-8.9955520341082504</v>
      </c>
      <c r="AQ1730" s="300">
        <v>-4.0720151584010598</v>
      </c>
      <c r="AR1730" s="300">
        <v>3.3880906040177998</v>
      </c>
      <c r="AS1730" s="300">
        <v>14.5783372877824</v>
      </c>
      <c r="AT1730" s="300">
        <v>0.78933947809318605</v>
      </c>
      <c r="AU1730" s="300">
        <v>-13.9951237485456</v>
      </c>
      <c r="AV1730" s="300">
        <v>-1.0570567765448</v>
      </c>
      <c r="AW1730" s="300">
        <v>23.713226573829399</v>
      </c>
      <c r="AX1730" s="300">
        <v>-16.882639112689599</v>
      </c>
      <c r="AY1730" s="300">
        <v>-5.7189306297670397</v>
      </c>
      <c r="AZ1730" s="300">
        <v>-13.6842718298135</v>
      </c>
      <c r="BA1730" s="300">
        <v>-8.7137452938316606</v>
      </c>
      <c r="BB1730" s="300">
        <v>-1.7420672788163101</v>
      </c>
      <c r="BC1730" s="300">
        <v>-8.1911373958095499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F061-6565-4078-801C-1C5BCBF69572}">
  <dimension ref="A1:BC1730"/>
  <sheetViews>
    <sheetView workbookViewId="0">
      <selection activeCell="E30" sqref="E30"/>
    </sheetView>
  </sheetViews>
  <sheetFormatPr defaultRowHeight="14.4"/>
  <sheetData>
    <row r="1" spans="1:55">
      <c r="A1" s="62"/>
      <c r="B1" s="62"/>
      <c r="C1" s="62"/>
      <c r="D1" s="297">
        <v>3</v>
      </c>
      <c r="E1" s="297">
        <v>3</v>
      </c>
      <c r="F1" s="297">
        <v>3</v>
      </c>
      <c r="G1" s="297">
        <v>3</v>
      </c>
      <c r="H1" s="297">
        <v>3</v>
      </c>
      <c r="I1" s="297">
        <v>3</v>
      </c>
      <c r="J1" s="297">
        <v>3</v>
      </c>
      <c r="K1" s="297">
        <v>3</v>
      </c>
      <c r="L1" s="297">
        <v>3</v>
      </c>
      <c r="M1" s="297">
        <v>3</v>
      </c>
      <c r="N1" s="297">
        <v>3</v>
      </c>
      <c r="O1" s="297">
        <v>3</v>
      </c>
      <c r="P1" s="297">
        <v>3</v>
      </c>
      <c r="Q1" s="297">
        <v>4</v>
      </c>
      <c r="R1" s="297">
        <v>4</v>
      </c>
      <c r="S1" s="297">
        <v>4</v>
      </c>
      <c r="T1" s="297">
        <v>4</v>
      </c>
      <c r="U1" s="297">
        <v>4</v>
      </c>
      <c r="V1" s="297">
        <v>4</v>
      </c>
      <c r="W1" s="297">
        <v>4</v>
      </c>
      <c r="X1" s="297">
        <v>4</v>
      </c>
      <c r="Y1" s="297">
        <v>4</v>
      </c>
      <c r="Z1" s="297">
        <v>4</v>
      </c>
      <c r="AA1" s="297">
        <v>4</v>
      </c>
      <c r="AB1" s="297">
        <v>4</v>
      </c>
      <c r="AC1" s="297">
        <v>4</v>
      </c>
      <c r="AD1" s="297">
        <v>5</v>
      </c>
      <c r="AE1" s="297">
        <v>5</v>
      </c>
      <c r="AF1" s="297">
        <v>5</v>
      </c>
      <c r="AG1" s="297">
        <v>5</v>
      </c>
      <c r="AH1" s="297">
        <v>5</v>
      </c>
      <c r="AI1" s="297">
        <v>5</v>
      </c>
      <c r="AJ1" s="297">
        <v>5</v>
      </c>
      <c r="AK1" s="297">
        <v>5</v>
      </c>
      <c r="AL1" s="297">
        <v>5</v>
      </c>
      <c r="AM1" s="297">
        <v>5</v>
      </c>
      <c r="AN1" s="297">
        <v>5</v>
      </c>
      <c r="AO1" s="297">
        <v>5</v>
      </c>
      <c r="AP1" s="297">
        <v>5</v>
      </c>
      <c r="AQ1" s="297">
        <v>6</v>
      </c>
      <c r="AR1" s="297">
        <v>6</v>
      </c>
      <c r="AS1" s="297">
        <v>6</v>
      </c>
      <c r="AT1" s="297">
        <v>6</v>
      </c>
      <c r="AU1" s="297">
        <v>6</v>
      </c>
      <c r="AV1" s="297">
        <v>6</v>
      </c>
      <c r="AW1" s="297">
        <v>6</v>
      </c>
      <c r="AX1" s="297">
        <v>6</v>
      </c>
      <c r="AY1" s="297">
        <v>6</v>
      </c>
      <c r="AZ1" s="297">
        <v>6</v>
      </c>
      <c r="BA1" s="297">
        <v>6</v>
      </c>
      <c r="BB1" s="297">
        <v>6</v>
      </c>
      <c r="BC1" s="297">
        <v>6</v>
      </c>
    </row>
    <row r="2" spans="1:55">
      <c r="A2" s="298"/>
      <c r="B2" s="298"/>
      <c r="C2" s="298"/>
      <c r="D2" s="297" t="s">
        <v>23</v>
      </c>
      <c r="E2" s="297" t="s">
        <v>22</v>
      </c>
      <c r="F2" s="297" t="s">
        <v>19</v>
      </c>
      <c r="G2" s="297" t="s">
        <v>18</v>
      </c>
      <c r="H2" s="297" t="s">
        <v>24</v>
      </c>
      <c r="I2" s="297" t="s">
        <v>20</v>
      </c>
      <c r="J2" s="297" t="s">
        <v>17</v>
      </c>
      <c r="K2" s="297" t="s">
        <v>29</v>
      </c>
      <c r="L2" s="297" t="s">
        <v>28</v>
      </c>
      <c r="M2" s="297" t="s">
        <v>27</v>
      </c>
      <c r="N2" s="297" t="s">
        <v>21</v>
      </c>
      <c r="O2" s="297" t="s">
        <v>25</v>
      </c>
      <c r="P2" s="297" t="s">
        <v>26</v>
      </c>
      <c r="Q2" s="297" t="s">
        <v>23</v>
      </c>
      <c r="R2" s="297" t="s">
        <v>22</v>
      </c>
      <c r="S2" s="297" t="s">
        <v>19</v>
      </c>
      <c r="T2" s="297" t="s">
        <v>18</v>
      </c>
      <c r="U2" s="297" t="s">
        <v>24</v>
      </c>
      <c r="V2" s="297" t="s">
        <v>20</v>
      </c>
      <c r="W2" s="297" t="s">
        <v>17</v>
      </c>
      <c r="X2" s="297" t="s">
        <v>29</v>
      </c>
      <c r="Y2" s="297" t="s">
        <v>28</v>
      </c>
      <c r="Z2" s="297" t="s">
        <v>27</v>
      </c>
      <c r="AA2" s="297" t="s">
        <v>21</v>
      </c>
      <c r="AB2" s="297" t="s">
        <v>25</v>
      </c>
      <c r="AC2" s="297" t="s">
        <v>26</v>
      </c>
      <c r="AD2" s="297" t="s">
        <v>23</v>
      </c>
      <c r="AE2" s="297" t="s">
        <v>22</v>
      </c>
      <c r="AF2" s="297" t="s">
        <v>19</v>
      </c>
      <c r="AG2" s="297" t="s">
        <v>18</v>
      </c>
      <c r="AH2" s="297" t="s">
        <v>24</v>
      </c>
      <c r="AI2" s="297" t="s">
        <v>20</v>
      </c>
      <c r="AJ2" s="297" t="s">
        <v>17</v>
      </c>
      <c r="AK2" s="297" t="s">
        <v>29</v>
      </c>
      <c r="AL2" s="297" t="s">
        <v>28</v>
      </c>
      <c r="AM2" s="297" t="s">
        <v>27</v>
      </c>
      <c r="AN2" s="297" t="s">
        <v>21</v>
      </c>
      <c r="AO2" s="297" t="s">
        <v>25</v>
      </c>
      <c r="AP2" s="297" t="s">
        <v>26</v>
      </c>
      <c r="AQ2" s="297" t="s">
        <v>23</v>
      </c>
      <c r="AR2" s="297" t="s">
        <v>22</v>
      </c>
      <c r="AS2" s="297" t="s">
        <v>19</v>
      </c>
      <c r="AT2" s="297" t="s">
        <v>18</v>
      </c>
      <c r="AU2" s="297" t="s">
        <v>24</v>
      </c>
      <c r="AV2" s="297" t="s">
        <v>20</v>
      </c>
      <c r="AW2" s="297" t="s">
        <v>17</v>
      </c>
      <c r="AX2" s="297" t="s">
        <v>29</v>
      </c>
      <c r="AY2" s="297" t="s">
        <v>28</v>
      </c>
      <c r="AZ2" s="297" t="s">
        <v>27</v>
      </c>
      <c r="BA2" s="297" t="s">
        <v>21</v>
      </c>
      <c r="BB2" s="297" t="s">
        <v>25</v>
      </c>
      <c r="BC2" s="297" t="s">
        <v>26</v>
      </c>
    </row>
    <row r="3" spans="1:55">
      <c r="A3" s="299">
        <v>2</v>
      </c>
      <c r="B3" s="299">
        <v>1</v>
      </c>
      <c r="C3" s="299">
        <v>1</v>
      </c>
      <c r="D3" s="300">
        <v>-267.73013398706797</v>
      </c>
      <c r="E3" s="300">
        <v>-303.80941529078001</v>
      </c>
      <c r="F3" s="300">
        <v>221.65568647782399</v>
      </c>
      <c r="G3" s="300">
        <v>-213.01522812262399</v>
      </c>
      <c r="H3" s="300">
        <v>-401.15686830764298</v>
      </c>
      <c r="I3" s="300">
        <v>-364.92777532788398</v>
      </c>
      <c r="J3" s="300">
        <v>-285.53095695711198</v>
      </c>
      <c r="K3" s="300">
        <v>-463.16807113347397</v>
      </c>
      <c r="L3" s="300">
        <v>-231.28353042079101</v>
      </c>
      <c r="M3" s="300">
        <v>-73.654785516928996</v>
      </c>
      <c r="N3" s="300">
        <v>-227.78620600745001</v>
      </c>
      <c r="O3" s="300">
        <v>26.385262786619801</v>
      </c>
      <c r="P3" s="300">
        <v>193.23527333279699</v>
      </c>
      <c r="Q3" s="300">
        <v>-485.34765630467399</v>
      </c>
      <c r="R3" s="300">
        <v>-539.45536080550096</v>
      </c>
      <c r="S3" s="300">
        <v>428.03559715390901</v>
      </c>
      <c r="T3" s="300">
        <v>-381.29710220473402</v>
      </c>
      <c r="U3" s="300">
        <v>-798.97749088839805</v>
      </c>
      <c r="V3" s="300">
        <v>-626.71396659514198</v>
      </c>
      <c r="W3" s="300">
        <v>-555.69914156080199</v>
      </c>
      <c r="X3" s="300">
        <v>-853.861281377262</v>
      </c>
      <c r="Y3" s="300">
        <v>-418.26396960241698</v>
      </c>
      <c r="Z3" s="300">
        <v>-149.19490126953599</v>
      </c>
      <c r="AA3" s="300">
        <v>-457.026974360758</v>
      </c>
      <c r="AB3" s="300">
        <v>49.696902912469199</v>
      </c>
      <c r="AC3" s="300">
        <v>263.45581512121402</v>
      </c>
      <c r="AD3" s="300">
        <v>-661.21157142044103</v>
      </c>
      <c r="AE3" s="300">
        <v>-730.49056925199295</v>
      </c>
      <c r="AF3" s="300">
        <v>592.71189911243096</v>
      </c>
      <c r="AG3" s="300">
        <v>577.14352897866195</v>
      </c>
      <c r="AH3" s="300">
        <v>-1131.9447821282799</v>
      </c>
      <c r="AI3" s="300">
        <v>-843.34077167249302</v>
      </c>
      <c r="AJ3" s="300">
        <v>-776.42826128860895</v>
      </c>
      <c r="AK3" s="300">
        <v>-1162.3757233142001</v>
      </c>
      <c r="AL3" s="300">
        <v>-568.01748306934701</v>
      </c>
      <c r="AM3" s="300">
        <v>-203.74056699470799</v>
      </c>
      <c r="AN3" s="300">
        <v>-654.47890777968405</v>
      </c>
      <c r="AO3" s="300">
        <v>68.574958916167603</v>
      </c>
      <c r="AP3" s="300">
        <v>-142.065386341774</v>
      </c>
      <c r="AQ3" s="300">
        <v>743.95793416739696</v>
      </c>
      <c r="AR3" s="300">
        <v>-715.46481885230696</v>
      </c>
      <c r="AS3" s="300">
        <v>545.695159368345</v>
      </c>
      <c r="AT3" s="300">
        <v>-477.39156882790098</v>
      </c>
      <c r="AU3" s="300">
        <v>1132.0878559775299</v>
      </c>
      <c r="AV3" s="300">
        <v>-843.23431860109702</v>
      </c>
      <c r="AW3" s="300">
        <v>-727.63605878717794</v>
      </c>
      <c r="AX3" s="300">
        <v>-1094.3221884797999</v>
      </c>
      <c r="AY3" s="300">
        <v>-543.55643782639004</v>
      </c>
      <c r="AZ3" s="300">
        <v>-171.78130878166101</v>
      </c>
      <c r="BA3" s="300">
        <v>-625.40380744608899</v>
      </c>
      <c r="BB3" s="300">
        <v>64.884721922524704</v>
      </c>
      <c r="BC3" s="300">
        <v>376.04855644451402</v>
      </c>
    </row>
    <row r="4" spans="1:55">
      <c r="A4" s="299">
        <v>2</v>
      </c>
      <c r="B4" s="299">
        <v>1</v>
      </c>
      <c r="C4" s="299">
        <v>2</v>
      </c>
      <c r="D4" s="300">
        <v>-25.1220983712407</v>
      </c>
      <c r="E4" s="300">
        <v>24.898466967588899</v>
      </c>
      <c r="F4" s="300">
        <v>-61.201020639868403</v>
      </c>
      <c r="G4" s="300">
        <v>-36.334149558107498</v>
      </c>
      <c r="H4" s="300">
        <v>-48.501415412846697</v>
      </c>
      <c r="I4" s="300">
        <v>3.5328873203774598</v>
      </c>
      <c r="J4" s="300">
        <v>-20.052142412837998</v>
      </c>
      <c r="K4" s="300">
        <v>-18.795621789176099</v>
      </c>
      <c r="L4" s="300">
        <v>4.4983244855369202</v>
      </c>
      <c r="M4" s="300">
        <v>68.110558498552095</v>
      </c>
      <c r="N4" s="300">
        <v>22.860902984579202</v>
      </c>
      <c r="O4" s="300">
        <v>6.5167512423329201</v>
      </c>
      <c r="P4" s="300">
        <v>30.289443704017899</v>
      </c>
      <c r="Q4" s="300">
        <v>-52.819774087287101</v>
      </c>
      <c r="R4" s="300">
        <v>-59.1048742096757</v>
      </c>
      <c r="S4" s="300">
        <v>-127.710352399635</v>
      </c>
      <c r="T4" s="300">
        <v>-76.179399164991807</v>
      </c>
      <c r="U4" s="300">
        <v>-100.544851936269</v>
      </c>
      <c r="V4" s="300">
        <v>16.162519448786</v>
      </c>
      <c r="W4" s="300">
        <v>66.693961951203406</v>
      </c>
      <c r="X4" s="300">
        <v>58.749568256584503</v>
      </c>
      <c r="Y4" s="300">
        <v>21.171049334949299</v>
      </c>
      <c r="Z4" s="300">
        <v>120.23617823678499</v>
      </c>
      <c r="AA4" s="300">
        <v>54.532723835953099</v>
      </c>
      <c r="AB4" s="300">
        <v>8.8685034088291594</v>
      </c>
      <c r="AC4" s="300">
        <v>-36.144420471709303</v>
      </c>
      <c r="AD4" s="300">
        <v>-72.768468074621495</v>
      </c>
      <c r="AE4" s="300">
        <v>-86.478399552418495</v>
      </c>
      <c r="AF4" s="300">
        <v>-176.168581556384</v>
      </c>
      <c r="AG4" s="300">
        <v>-106.153461087793</v>
      </c>
      <c r="AH4" s="300">
        <v>-139.55610270143001</v>
      </c>
      <c r="AI4" s="300">
        <v>32.456613758191203</v>
      </c>
      <c r="AJ4" s="300">
        <v>-79.129334909692403</v>
      </c>
      <c r="AK4" s="300">
        <v>81.245131389423705</v>
      </c>
      <c r="AL4" s="300">
        <v>33.027045199623302</v>
      </c>
      <c r="AM4" s="300">
        <v>175.77168843675099</v>
      </c>
      <c r="AN4" s="300">
        <v>78.374012192753597</v>
      </c>
      <c r="AO4" s="300">
        <v>13.5439291453152</v>
      </c>
      <c r="AP4" s="300">
        <v>241.054399142493</v>
      </c>
      <c r="AQ4" s="300">
        <v>-61.802375474773299</v>
      </c>
      <c r="AR4" s="300">
        <v>-65.301233921946107</v>
      </c>
      <c r="AS4" s="300">
        <v>-148.10554228635701</v>
      </c>
      <c r="AT4" s="300">
        <v>-87.842282327772907</v>
      </c>
      <c r="AU4" s="300">
        <v>-120.322294092077</v>
      </c>
      <c r="AV4" s="300">
        <v>16.942966389263599</v>
      </c>
      <c r="AW4" s="300">
        <v>79.517481705096998</v>
      </c>
      <c r="AX4" s="300">
        <v>70.061249286377006</v>
      </c>
      <c r="AY4" s="300">
        <v>22.074660925711999</v>
      </c>
      <c r="AZ4" s="300">
        <v>190.09094300834701</v>
      </c>
      <c r="BA4" s="300">
        <v>65.1184304711431</v>
      </c>
      <c r="BB4" s="300">
        <v>19.0173554972835</v>
      </c>
      <c r="BC4" s="300">
        <v>-43.803336837693301</v>
      </c>
    </row>
    <row r="5" spans="1:55">
      <c r="A5" s="299">
        <v>2</v>
      </c>
      <c r="B5" s="299">
        <v>1</v>
      </c>
      <c r="C5" s="299">
        <v>3</v>
      </c>
      <c r="D5" s="300">
        <v>-74.426778049440799</v>
      </c>
      <c r="E5" s="300">
        <v>117.756734707204</v>
      </c>
      <c r="F5" s="300">
        <v>-1.09640238102706</v>
      </c>
      <c r="G5" s="300">
        <v>-0.18253620155317099</v>
      </c>
      <c r="H5" s="300">
        <v>-111.177867582275</v>
      </c>
      <c r="I5" s="300">
        <v>129.35125224741401</v>
      </c>
      <c r="J5" s="300">
        <v>91.163443214028106</v>
      </c>
      <c r="K5" s="300">
        <v>-102.056386380733</v>
      </c>
      <c r="L5" s="300">
        <v>124.376488646704</v>
      </c>
      <c r="M5" s="300">
        <v>661.42322767515702</v>
      </c>
      <c r="N5" s="300">
        <v>-69.245919369710094</v>
      </c>
      <c r="O5" s="300">
        <v>-37.940719898612201</v>
      </c>
      <c r="P5" s="300">
        <v>-131.78052874155901</v>
      </c>
      <c r="Q5" s="300">
        <v>119.480394775203</v>
      </c>
      <c r="R5" s="300">
        <v>216.61919609097399</v>
      </c>
      <c r="S5" s="300">
        <v>-15.458694469953301</v>
      </c>
      <c r="T5" s="300">
        <v>-0.76073750146119701</v>
      </c>
      <c r="U5" s="300">
        <v>-220.12306114343701</v>
      </c>
      <c r="V5" s="300">
        <v>238.13927738878601</v>
      </c>
      <c r="W5" s="300">
        <v>174.14325698664601</v>
      </c>
      <c r="X5" s="300">
        <v>239.38989823976601</v>
      </c>
      <c r="Y5" s="300">
        <v>248.80924765945201</v>
      </c>
      <c r="Z5" s="300">
        <v>1341.1270992411901</v>
      </c>
      <c r="AA5" s="300">
        <v>-124.543764199143</v>
      </c>
      <c r="AB5" s="300">
        <v>159.547147705714</v>
      </c>
      <c r="AC5" s="300">
        <v>452.962726361688</v>
      </c>
      <c r="AD5" s="300">
        <v>166.23961336979499</v>
      </c>
      <c r="AE5" s="300">
        <v>289.67369969164997</v>
      </c>
      <c r="AF5" s="300">
        <v>-26.3152816736789</v>
      </c>
      <c r="AG5" s="300">
        <v>-2.14078263122784</v>
      </c>
      <c r="AH5" s="300">
        <v>-298.95129271171101</v>
      </c>
      <c r="AI5" s="300">
        <v>317.91408354239098</v>
      </c>
      <c r="AJ5" s="300">
        <v>-202.89248790259001</v>
      </c>
      <c r="AK5" s="300">
        <v>324.85725728937899</v>
      </c>
      <c r="AL5" s="300">
        <v>341.09663458836502</v>
      </c>
      <c r="AM5" s="300">
        <v>1851.7245077800201</v>
      </c>
      <c r="AN5" s="300">
        <v>-165.557669699103</v>
      </c>
      <c r="AO5" s="300">
        <v>219.88736132694601</v>
      </c>
      <c r="AP5" s="300">
        <v>632.286273921933</v>
      </c>
      <c r="AQ5" s="300">
        <v>141.32014067006901</v>
      </c>
      <c r="AR5" s="300">
        <v>259.92477746229099</v>
      </c>
      <c r="AS5" s="300">
        <v>-21.851759342312199</v>
      </c>
      <c r="AT5" s="300">
        <v>-1.8690803006210499</v>
      </c>
      <c r="AU5" s="300">
        <v>-254.828487948164</v>
      </c>
      <c r="AV5" s="300">
        <v>287.212979982771</v>
      </c>
      <c r="AW5" s="300">
        <v>205.25541615776999</v>
      </c>
      <c r="AX5" s="300">
        <v>287.47203814965599</v>
      </c>
      <c r="AY5" s="300">
        <v>297.43018740581198</v>
      </c>
      <c r="AZ5" s="300">
        <v>1606.23446395883</v>
      </c>
      <c r="BA5" s="300">
        <v>-149.929542082377</v>
      </c>
      <c r="BB5" s="300">
        <v>-90.264442494365497</v>
      </c>
      <c r="BC5" s="300">
        <v>540.33053463210297</v>
      </c>
    </row>
    <row r="6" spans="1:55">
      <c r="A6" s="299">
        <v>2</v>
      </c>
      <c r="B6" s="299">
        <v>1</v>
      </c>
      <c r="C6" s="299">
        <v>4</v>
      </c>
      <c r="D6" s="300">
        <v>66.445957106673205</v>
      </c>
      <c r="E6" s="300">
        <v>-83.290883838589806</v>
      </c>
      <c r="F6" s="300">
        <v>109.61964015256</v>
      </c>
      <c r="G6" s="300">
        <v>-87.572501161310697</v>
      </c>
      <c r="H6" s="300">
        <v>106.23352144611501</v>
      </c>
      <c r="I6" s="300">
        <v>-97.860782499913398</v>
      </c>
      <c r="J6" s="300">
        <v>-130.87855915813699</v>
      </c>
      <c r="K6" s="300">
        <v>-189.201722237675</v>
      </c>
      <c r="L6" s="300">
        <v>21.081077416527101</v>
      </c>
      <c r="M6" s="300">
        <v>19.831698633979698</v>
      </c>
      <c r="N6" s="300">
        <v>116.436016957644</v>
      </c>
      <c r="O6" s="300">
        <v>-4.7242561749981702</v>
      </c>
      <c r="P6" s="300">
        <v>-47.3269799779629</v>
      </c>
      <c r="Q6" s="300">
        <v>-115.329916501078</v>
      </c>
      <c r="R6" s="300">
        <v>-160.03340259075</v>
      </c>
      <c r="S6" s="300">
        <v>222.61659462305801</v>
      </c>
      <c r="T6" s="300">
        <v>-177.917252563971</v>
      </c>
      <c r="U6" s="300">
        <v>218.892146765305</v>
      </c>
      <c r="V6" s="300">
        <v>-194.50388277699</v>
      </c>
      <c r="W6" s="300">
        <v>-270.258820607968</v>
      </c>
      <c r="X6" s="300">
        <v>-390.00589773756701</v>
      </c>
      <c r="Y6" s="300">
        <v>28.8458193918059</v>
      </c>
      <c r="Z6" s="300">
        <v>39.222455622139101</v>
      </c>
      <c r="AA6" s="300">
        <v>231.84220102404001</v>
      </c>
      <c r="AB6" s="300">
        <v>12.206282134251801</v>
      </c>
      <c r="AC6" s="300">
        <v>100.20426771422601</v>
      </c>
      <c r="AD6" s="300">
        <v>185.54142133866699</v>
      </c>
      <c r="AE6" s="300">
        <v>-216.63499084828001</v>
      </c>
      <c r="AF6" s="300">
        <v>307.32767043367699</v>
      </c>
      <c r="AG6" s="300">
        <v>-245.685404866049</v>
      </c>
      <c r="AH6" s="300">
        <v>305.64393515728898</v>
      </c>
      <c r="AI6" s="300">
        <v>362.52955032716898</v>
      </c>
      <c r="AJ6" s="300">
        <v>260.171744099021</v>
      </c>
      <c r="AK6" s="300">
        <v>-542.06266903507196</v>
      </c>
      <c r="AL6" s="300">
        <v>33.299328777608203</v>
      </c>
      <c r="AM6" s="300">
        <v>52.8370637497503</v>
      </c>
      <c r="AN6" s="300">
        <v>316.83173071240901</v>
      </c>
      <c r="AO6" s="300">
        <v>17.4302915914833</v>
      </c>
      <c r="AP6" s="300">
        <v>-107.358827502937</v>
      </c>
      <c r="AQ6" s="300">
        <v>-138.03179314045599</v>
      </c>
      <c r="AR6" s="300">
        <v>-190.857158006763</v>
      </c>
      <c r="AS6" s="300">
        <v>266.43614068781301</v>
      </c>
      <c r="AT6" s="300">
        <v>-212.934172622234</v>
      </c>
      <c r="AU6" s="300">
        <v>268.27518656911099</v>
      </c>
      <c r="AV6" s="300">
        <v>314.26498136918099</v>
      </c>
      <c r="AW6" s="300">
        <v>-323.61422759462602</v>
      </c>
      <c r="AX6" s="300">
        <v>-470.67434893515502</v>
      </c>
      <c r="AY6" s="300">
        <v>36.693564235951897</v>
      </c>
      <c r="AZ6" s="300">
        <v>44.004097582979099</v>
      </c>
      <c r="BA6" s="300">
        <v>273.66554193212897</v>
      </c>
      <c r="BB6" s="300">
        <v>-12.3210717344146</v>
      </c>
      <c r="BC6" s="300">
        <v>-100.105629487789</v>
      </c>
    </row>
    <row r="7" spans="1:55">
      <c r="A7" s="299">
        <v>2</v>
      </c>
      <c r="B7" s="299">
        <v>1</v>
      </c>
      <c r="C7" s="299">
        <v>5</v>
      </c>
      <c r="D7" s="300">
        <v>87.829183812690701</v>
      </c>
      <c r="E7" s="300">
        <v>-97.953332744317905</v>
      </c>
      <c r="F7" s="300">
        <v>9.62343275657474</v>
      </c>
      <c r="G7" s="300">
        <v>2.4439557651738402</v>
      </c>
      <c r="H7" s="300">
        <v>19.6284283537234</v>
      </c>
      <c r="I7" s="300">
        <v>44.818343925587897</v>
      </c>
      <c r="J7" s="300">
        <v>4.1620315355343704</v>
      </c>
      <c r="K7" s="300">
        <v>-6.8013536371015899</v>
      </c>
      <c r="L7" s="300">
        <v>4.0989837677728103</v>
      </c>
      <c r="M7" s="300">
        <v>9.8378099904041605</v>
      </c>
      <c r="N7" s="300">
        <v>74.374339353418904</v>
      </c>
      <c r="O7" s="300">
        <v>14.744782785516801</v>
      </c>
      <c r="P7" s="300">
        <v>117.542126878096</v>
      </c>
      <c r="Q7" s="300">
        <v>-161.59418562442201</v>
      </c>
      <c r="R7" s="300">
        <v>-205.92902975354301</v>
      </c>
      <c r="S7" s="300">
        <v>19.891747539523401</v>
      </c>
      <c r="T7" s="300">
        <v>18.076141118748001</v>
      </c>
      <c r="U7" s="300">
        <v>39.183298460732303</v>
      </c>
      <c r="V7" s="300">
        <v>-102.14921770937001</v>
      </c>
      <c r="W7" s="300">
        <v>-4.5631928629814897</v>
      </c>
      <c r="X7" s="300">
        <v>-7.98798392318011</v>
      </c>
      <c r="Y7" s="300">
        <v>-6.0039764969593996</v>
      </c>
      <c r="Z7" s="300">
        <v>14.489875482578899</v>
      </c>
      <c r="AA7" s="300">
        <v>-158.11066501133101</v>
      </c>
      <c r="AB7" s="300">
        <v>-22.935859636752699</v>
      </c>
      <c r="AC7" s="300">
        <v>230.94509678851799</v>
      </c>
      <c r="AD7" s="300">
        <v>269.81312623711898</v>
      </c>
      <c r="AE7" s="300">
        <v>-285.26486265938399</v>
      </c>
      <c r="AF7" s="300">
        <v>27.7351395410554</v>
      </c>
      <c r="AG7" s="300">
        <v>30.5524345885276</v>
      </c>
      <c r="AH7" s="300">
        <v>54.385222755222102</v>
      </c>
      <c r="AI7" s="300">
        <v>129.411949585569</v>
      </c>
      <c r="AJ7" s="300">
        <v>-6.8832478717299699</v>
      </c>
      <c r="AK7" s="300">
        <v>10.3989863644249</v>
      </c>
      <c r="AL7" s="300">
        <v>-8.2998287011952705</v>
      </c>
      <c r="AM7" s="300">
        <v>17.156502683134299</v>
      </c>
      <c r="AN7" s="300">
        <v>-218.557111684381</v>
      </c>
      <c r="AO7" s="300">
        <v>-31.637115815430899</v>
      </c>
      <c r="AP7" s="300">
        <v>-204.27226909165799</v>
      </c>
      <c r="AQ7" s="300">
        <v>-193.14910809990101</v>
      </c>
      <c r="AR7" s="300">
        <v>-245.7567088719</v>
      </c>
      <c r="AS7" s="300">
        <v>25.683156580271501</v>
      </c>
      <c r="AT7" s="300">
        <v>17.562337445915201</v>
      </c>
      <c r="AU7" s="300">
        <v>48.767062597697901</v>
      </c>
      <c r="AV7" s="300">
        <v>-122.184442997663</v>
      </c>
      <c r="AW7" s="300">
        <v>-6.9059554153372602</v>
      </c>
      <c r="AX7" s="300">
        <v>-13.377384353198901</v>
      </c>
      <c r="AY7" s="300">
        <v>9.3607170413347305</v>
      </c>
      <c r="AZ7" s="300">
        <v>16.290871905343099</v>
      </c>
      <c r="BA7" s="300">
        <v>189.57313302710301</v>
      </c>
      <c r="BB7" s="300">
        <v>35.889247374548702</v>
      </c>
      <c r="BC7" s="300">
        <v>277.74079700808397</v>
      </c>
    </row>
    <row r="8" spans="1:55">
      <c r="A8" s="299">
        <v>2</v>
      </c>
      <c r="B8" s="299">
        <v>1</v>
      </c>
      <c r="C8" s="299">
        <v>6</v>
      </c>
      <c r="D8" s="300">
        <v>-62.150118626590398</v>
      </c>
      <c r="E8" s="300">
        <v>21.736623438356201</v>
      </c>
      <c r="F8" s="300">
        <v>27.322646653106901</v>
      </c>
      <c r="G8" s="300">
        <v>37.378077918911998</v>
      </c>
      <c r="H8" s="300">
        <v>-23.994870537635599</v>
      </c>
      <c r="I8" s="300">
        <v>87.702233557280294</v>
      </c>
      <c r="J8" s="300">
        <v>11.427563444166401</v>
      </c>
      <c r="K8" s="300">
        <v>-12.141585935903899</v>
      </c>
      <c r="L8" s="300">
        <v>-20.170120367074301</v>
      </c>
      <c r="M8" s="300">
        <v>-124.465164213432</v>
      </c>
      <c r="N8" s="300">
        <v>31.890299279906799</v>
      </c>
      <c r="O8" s="300">
        <v>-18.626377235862901</v>
      </c>
      <c r="P8" s="300">
        <v>-62.361484481793198</v>
      </c>
      <c r="Q8" s="300">
        <v>73.8861784494635</v>
      </c>
      <c r="R8" s="300">
        <v>38.474743526846297</v>
      </c>
      <c r="S8" s="300">
        <v>59.616289874626702</v>
      </c>
      <c r="T8" s="300">
        <v>73.461740795774006</v>
      </c>
      <c r="U8" s="300">
        <v>-49.313299454716201</v>
      </c>
      <c r="V8" s="300">
        <v>183.97224214001099</v>
      </c>
      <c r="W8" s="300">
        <v>-17.984572417267898</v>
      </c>
      <c r="X8" s="300">
        <v>43.961677651950701</v>
      </c>
      <c r="Y8" s="300">
        <v>-39.644516783748401</v>
      </c>
      <c r="Z8" s="300">
        <v>-252.117073660757</v>
      </c>
      <c r="AA8" s="300">
        <v>60.341873803232303</v>
      </c>
      <c r="AB8" s="300">
        <v>-37.018261672386899</v>
      </c>
      <c r="AC8" s="300">
        <v>168.43442023574701</v>
      </c>
      <c r="AD8" s="300">
        <v>95.730147379873898</v>
      </c>
      <c r="AE8" s="300">
        <v>52.8779926773109</v>
      </c>
      <c r="AF8" s="300">
        <v>83.964808870290994</v>
      </c>
      <c r="AG8" s="300">
        <v>99.804034353768699</v>
      </c>
      <c r="AH8" s="300">
        <v>-67.598115566509705</v>
      </c>
      <c r="AI8" s="300">
        <v>-341.39526106776498</v>
      </c>
      <c r="AJ8" s="300">
        <v>-23.318286455629401</v>
      </c>
      <c r="AK8" s="300">
        <v>67.930484021005697</v>
      </c>
      <c r="AL8" s="300">
        <v>-54.683936933860899</v>
      </c>
      <c r="AM8" s="300">
        <v>-348.01480759593898</v>
      </c>
      <c r="AN8" s="300">
        <v>82.837137268894395</v>
      </c>
      <c r="AO8" s="300">
        <v>75.110384639795598</v>
      </c>
      <c r="AP8" s="300">
        <v>235.16115231459801</v>
      </c>
      <c r="AQ8" s="300">
        <v>-127.30648395676501</v>
      </c>
      <c r="AR8" s="300">
        <v>52.855714842026799</v>
      </c>
      <c r="AS8" s="300">
        <v>70.051739190122504</v>
      </c>
      <c r="AT8" s="300">
        <v>88.938515534636394</v>
      </c>
      <c r="AU8" s="300">
        <v>-57.171190494516402</v>
      </c>
      <c r="AV8" s="300">
        <v>219.732885324026</v>
      </c>
      <c r="AW8" s="300">
        <v>-20.870750320069501</v>
      </c>
      <c r="AX8" s="300">
        <v>44.878785575552399</v>
      </c>
      <c r="AY8" s="300">
        <v>58.207259996547798</v>
      </c>
      <c r="AZ8" s="300">
        <v>-302.29419386420801</v>
      </c>
      <c r="BA8" s="300">
        <v>76.787241282757705</v>
      </c>
      <c r="BB8" s="300">
        <v>65.078594029604901</v>
      </c>
      <c r="BC8" s="300">
        <v>201.04215949759899</v>
      </c>
    </row>
    <row r="9" spans="1:55">
      <c r="A9" s="299">
        <v>2</v>
      </c>
      <c r="B9" s="299">
        <v>1</v>
      </c>
      <c r="C9" s="299">
        <v>7</v>
      </c>
      <c r="D9" s="300">
        <v>-9.4492208474562105</v>
      </c>
      <c r="E9" s="300">
        <v>-69.844901423110002</v>
      </c>
      <c r="F9" s="300">
        <v>-12.0920538143126</v>
      </c>
      <c r="G9" s="300">
        <v>-18.443940918403101</v>
      </c>
      <c r="H9" s="300">
        <v>-52.6942571917401</v>
      </c>
      <c r="I9" s="300">
        <v>-40.638317984485397</v>
      </c>
      <c r="J9" s="300">
        <v>15.446809322060499</v>
      </c>
      <c r="K9" s="300">
        <v>91.900762627526007</v>
      </c>
      <c r="L9" s="300">
        <v>-33.253456467561698</v>
      </c>
      <c r="M9" s="300">
        <v>105.47032243497</v>
      </c>
      <c r="N9" s="300">
        <v>-58.725682345936498</v>
      </c>
      <c r="O9" s="300">
        <v>-6.3054161488405303</v>
      </c>
      <c r="P9" s="300">
        <v>-23.072290236783601</v>
      </c>
      <c r="Q9" s="300">
        <v>-23.795190230522401</v>
      </c>
      <c r="R9" s="300">
        <v>-137.45225484629799</v>
      </c>
      <c r="S9" s="300">
        <v>-12.6418919037833</v>
      </c>
      <c r="T9" s="300">
        <v>-34.229215155287498</v>
      </c>
      <c r="U9" s="300">
        <v>-108.851569598075</v>
      </c>
      <c r="V9" s="300">
        <v>-77.033034528650902</v>
      </c>
      <c r="W9" s="300">
        <v>-24.691317728142899</v>
      </c>
      <c r="X9" s="300">
        <v>185.634501791324</v>
      </c>
      <c r="Y9" s="300">
        <v>48.1938092204106</v>
      </c>
      <c r="Z9" s="300">
        <v>212.92562999298099</v>
      </c>
      <c r="AA9" s="300">
        <v>-118.46844191098</v>
      </c>
      <c r="AB9" s="300">
        <v>12.193725688887</v>
      </c>
      <c r="AC9" s="300">
        <v>-49.978276040132599</v>
      </c>
      <c r="AD9" s="300">
        <v>-33.979502903215398</v>
      </c>
      <c r="AE9" s="300">
        <v>-186.79671111030601</v>
      </c>
      <c r="AF9" s="300">
        <v>-11.9597071533942</v>
      </c>
      <c r="AG9" s="300">
        <v>36.3565239623953</v>
      </c>
      <c r="AH9" s="300">
        <v>-151.50444699239301</v>
      </c>
      <c r="AI9" s="300">
        <v>110.201653894679</v>
      </c>
      <c r="AJ9" s="300">
        <v>-33.074602391854199</v>
      </c>
      <c r="AK9" s="300">
        <v>-346.17964856197301</v>
      </c>
      <c r="AL9" s="300">
        <v>-84.520938989017907</v>
      </c>
      <c r="AM9" s="300">
        <v>293.17954329930302</v>
      </c>
      <c r="AN9" s="300">
        <v>-163.35099281782399</v>
      </c>
      <c r="AO9" s="300">
        <v>17.277254236682701</v>
      </c>
      <c r="AP9" s="300">
        <v>-69.2782493389725</v>
      </c>
      <c r="AQ9" s="300">
        <v>32.201278211003597</v>
      </c>
      <c r="AR9" s="300">
        <v>-160.91358202955399</v>
      </c>
      <c r="AS9" s="300">
        <v>-16.154413836455099</v>
      </c>
      <c r="AT9" s="300">
        <v>-41.8720517709963</v>
      </c>
      <c r="AU9" s="300">
        <v>-131.95621429930199</v>
      </c>
      <c r="AV9" s="300">
        <v>-86.490868898051602</v>
      </c>
      <c r="AW9" s="300">
        <v>-27.891888206931799</v>
      </c>
      <c r="AX9" s="300">
        <v>220.86955469116</v>
      </c>
      <c r="AY9" s="300">
        <v>-76.956978636524497</v>
      </c>
      <c r="AZ9" s="300">
        <v>-248.446283368422</v>
      </c>
      <c r="BA9" s="300">
        <v>-141.84931560592199</v>
      </c>
      <c r="BB9" s="300">
        <v>14.6678999465844</v>
      </c>
      <c r="BC9" s="300">
        <v>56.652736146284397</v>
      </c>
    </row>
    <row r="10" spans="1:55">
      <c r="A10" s="299">
        <v>2</v>
      </c>
      <c r="B10" s="299">
        <v>1</v>
      </c>
      <c r="C10" s="299">
        <v>8</v>
      </c>
      <c r="D10" s="300">
        <v>-38.429067828660003</v>
      </c>
      <c r="E10" s="300">
        <v>-34.274875545137498</v>
      </c>
      <c r="F10" s="300">
        <v>85.458084138304898</v>
      </c>
      <c r="G10" s="300">
        <v>51.613496650048901</v>
      </c>
      <c r="H10" s="300">
        <v>-8.6646298388658298</v>
      </c>
      <c r="I10" s="300">
        <v>68.052360168148695</v>
      </c>
      <c r="J10" s="300">
        <v>-43.058461761948898</v>
      </c>
      <c r="K10" s="300">
        <v>0.325339473612974</v>
      </c>
      <c r="L10" s="300">
        <v>-31.987764861597</v>
      </c>
      <c r="M10" s="300">
        <v>-2.9236493569634199</v>
      </c>
      <c r="N10" s="300">
        <v>-50.012956153670601</v>
      </c>
      <c r="O10" s="300">
        <v>-15.595042247515501</v>
      </c>
      <c r="P10" s="300">
        <v>-54.223377746714199</v>
      </c>
      <c r="Q10" s="300">
        <v>79.694918814889206</v>
      </c>
      <c r="R10" s="300">
        <v>72.647786330396102</v>
      </c>
      <c r="S10" s="300">
        <v>169.09065662939</v>
      </c>
      <c r="T10" s="300">
        <v>104.99443502551</v>
      </c>
      <c r="U10" s="300">
        <v>-17.1536948728845</v>
      </c>
      <c r="V10" s="300">
        <v>-135.86680948290399</v>
      </c>
      <c r="W10" s="300">
        <v>64.7445233026979</v>
      </c>
      <c r="X10" s="300">
        <v>-9.1864925196223908</v>
      </c>
      <c r="Y10" s="300">
        <v>60.863605408635003</v>
      </c>
      <c r="Z10" s="300">
        <v>4.1589266038245603</v>
      </c>
      <c r="AA10" s="300">
        <v>-103.94684272454801</v>
      </c>
      <c r="AB10" s="300">
        <v>-34.663616994139403</v>
      </c>
      <c r="AC10" s="300">
        <v>-108.156167898603</v>
      </c>
      <c r="AD10" s="300">
        <v>-108.086593736222</v>
      </c>
      <c r="AE10" s="300">
        <v>101.015559431074</v>
      </c>
      <c r="AF10" s="300">
        <v>-245.90288391985101</v>
      </c>
      <c r="AG10" s="300">
        <v>-204.763237396248</v>
      </c>
      <c r="AH10" s="300">
        <v>-25.327840931646701</v>
      </c>
      <c r="AI10" s="300">
        <v>179.88514575073299</v>
      </c>
      <c r="AJ10" s="300">
        <v>92.276464057221801</v>
      </c>
      <c r="AK10" s="300">
        <v>-16.726176814422701</v>
      </c>
      <c r="AL10" s="300">
        <v>83.784839959092494</v>
      </c>
      <c r="AM10" s="300">
        <v>5.1346548791530502</v>
      </c>
      <c r="AN10" s="300">
        <v>-146.46047378071501</v>
      </c>
      <c r="AO10" s="300">
        <v>-48.949400092379499</v>
      </c>
      <c r="AP10" s="300">
        <v>-150.191852140935</v>
      </c>
      <c r="AQ10" s="300">
        <v>99.280425300578798</v>
      </c>
      <c r="AR10" s="300">
        <v>-86.508253809560102</v>
      </c>
      <c r="AS10" s="300">
        <v>203.79591275387199</v>
      </c>
      <c r="AT10" s="300">
        <v>-176.82752859170699</v>
      </c>
      <c r="AU10" s="300">
        <v>-25.763857911435</v>
      </c>
      <c r="AV10" s="300">
        <v>-173.41225932204401</v>
      </c>
      <c r="AW10" s="300">
        <v>88.216053146230905</v>
      </c>
      <c r="AX10" s="300">
        <v>7.1388908479563096</v>
      </c>
      <c r="AY10" s="300">
        <v>72.400055576259405</v>
      </c>
      <c r="AZ10" s="300">
        <v>-5.8055449752086901</v>
      </c>
      <c r="BA10" s="300">
        <v>123.02932279192299</v>
      </c>
      <c r="BB10" s="300">
        <v>-41.474673452269897</v>
      </c>
      <c r="BC10" s="300">
        <v>-131.01036203166399</v>
      </c>
    </row>
    <row r="11" spans="1:55">
      <c r="A11" s="299">
        <v>2</v>
      </c>
      <c r="B11" s="299">
        <v>1</v>
      </c>
      <c r="C11" s="299">
        <v>9</v>
      </c>
      <c r="D11" s="300">
        <v>0.83361907881508002</v>
      </c>
      <c r="E11" s="300">
        <v>0.71684424409397096</v>
      </c>
      <c r="F11" s="300">
        <v>9.9645563812078102</v>
      </c>
      <c r="G11" s="300">
        <v>8.2677319688918605</v>
      </c>
      <c r="H11" s="300">
        <v>-35.5566678349565</v>
      </c>
      <c r="I11" s="300">
        <v>-75.072116251026301</v>
      </c>
      <c r="J11" s="300">
        <v>-66.000643056715106</v>
      </c>
      <c r="K11" s="300">
        <v>32.993515196586898</v>
      </c>
      <c r="L11" s="300">
        <v>27.5303244116241</v>
      </c>
      <c r="M11" s="300">
        <v>27.6136870360084</v>
      </c>
      <c r="N11" s="300">
        <v>31.028261980560298</v>
      </c>
      <c r="O11" s="300">
        <v>8.3491285988387904</v>
      </c>
      <c r="P11" s="300">
        <v>15.756558817038499</v>
      </c>
      <c r="Q11" s="300">
        <v>-2.0571444152381799</v>
      </c>
      <c r="R11" s="300">
        <v>6.6078002446817301</v>
      </c>
      <c r="S11" s="300">
        <v>-15.7098137337253</v>
      </c>
      <c r="T11" s="300">
        <v>21.456273283835799</v>
      </c>
      <c r="U11" s="300">
        <v>-72.151485250147303</v>
      </c>
      <c r="V11" s="300">
        <v>78.988387653260006</v>
      </c>
      <c r="W11" s="300">
        <v>126.500421221075</v>
      </c>
      <c r="X11" s="300">
        <v>-55.462765567457403</v>
      </c>
      <c r="Y11" s="300">
        <v>-67.095316294976499</v>
      </c>
      <c r="Z11" s="300">
        <v>-40.761028023409501</v>
      </c>
      <c r="AA11" s="300">
        <v>65.270015809376801</v>
      </c>
      <c r="AB11" s="300">
        <v>-16.373194149144702</v>
      </c>
      <c r="AC11" s="300">
        <v>-24.504719632447198</v>
      </c>
      <c r="AD11" s="300">
        <v>4.0041289046639097</v>
      </c>
      <c r="AE11" s="300">
        <v>12.090700034731199</v>
      </c>
      <c r="AF11" s="300">
        <v>-20.879817782611202</v>
      </c>
      <c r="AG11" s="300">
        <v>-44.511666148310098</v>
      </c>
      <c r="AH11" s="300">
        <v>-99.139274944284494</v>
      </c>
      <c r="AI11" s="300">
        <v>-232.56555376912999</v>
      </c>
      <c r="AJ11" s="300">
        <v>170.999979131072</v>
      </c>
      <c r="AK11" s="300">
        <v>-71.758297055533006</v>
      </c>
      <c r="AL11" s="300">
        <v>74.333342484019397</v>
      </c>
      <c r="AM11" s="300">
        <v>-56.185037091060103</v>
      </c>
      <c r="AN11" s="300">
        <v>91.381750195033604</v>
      </c>
      <c r="AO11" s="300">
        <v>-21.189837089186501</v>
      </c>
      <c r="AP11" s="300">
        <v>26.695461187013802</v>
      </c>
      <c r="AQ11" s="300">
        <v>-0.42599520263146701</v>
      </c>
      <c r="AR11" s="300">
        <v>4.7713508861444298</v>
      </c>
      <c r="AS11" s="300">
        <v>18.744027929853601</v>
      </c>
      <c r="AT11" s="300">
        <v>-35.225021708984499</v>
      </c>
      <c r="AU11" s="300">
        <v>-85.100573515870494</v>
      </c>
      <c r="AV11" s="300">
        <v>91.520977397720202</v>
      </c>
      <c r="AW11" s="300">
        <v>155.790243412461</v>
      </c>
      <c r="AX11" s="300">
        <v>71.786293693186593</v>
      </c>
      <c r="AY11" s="300">
        <v>-76.534251115961695</v>
      </c>
      <c r="AZ11" s="300">
        <v>66.698914575801794</v>
      </c>
      <c r="BA11" s="300">
        <v>-64.748746438074406</v>
      </c>
      <c r="BB11" s="300">
        <v>-19.4094914583847</v>
      </c>
      <c r="BC11" s="300">
        <v>-34.211118358098503</v>
      </c>
    </row>
    <row r="12" spans="1:55">
      <c r="A12" s="299">
        <v>2</v>
      </c>
      <c r="B12" s="299">
        <v>1</v>
      </c>
      <c r="C12" s="299">
        <v>10</v>
      </c>
      <c r="D12" s="300">
        <v>-29.1405165171875</v>
      </c>
      <c r="E12" s="300">
        <v>-47.002890917003199</v>
      </c>
      <c r="F12" s="300">
        <v>68.520535518321694</v>
      </c>
      <c r="G12" s="300">
        <v>-38.170360640952602</v>
      </c>
      <c r="H12" s="300">
        <v>29.1780484653526</v>
      </c>
      <c r="I12" s="300">
        <v>-1.3129137702246101</v>
      </c>
      <c r="J12" s="300">
        <v>3.1270421135756998</v>
      </c>
      <c r="K12" s="300">
        <v>40.697665321001899</v>
      </c>
      <c r="L12" s="300">
        <v>0.119909345393186</v>
      </c>
      <c r="M12" s="300">
        <v>-47.6417349409531</v>
      </c>
      <c r="N12" s="300">
        <v>34.759947001092897</v>
      </c>
      <c r="O12" s="300">
        <v>2.3232189569368602</v>
      </c>
      <c r="P12" s="300">
        <v>58.373793740736303</v>
      </c>
      <c r="Q12" s="300">
        <v>48.269598130111198</v>
      </c>
      <c r="R12" s="300">
        <v>-103.13789915752299</v>
      </c>
      <c r="S12" s="300">
        <v>-93.664994040372704</v>
      </c>
      <c r="T12" s="300">
        <v>-68.076575098799395</v>
      </c>
      <c r="U12" s="300">
        <v>55.276218933633402</v>
      </c>
      <c r="V12" s="300">
        <v>-3.3732511427493801</v>
      </c>
      <c r="W12" s="300">
        <v>-34.369999147041803</v>
      </c>
      <c r="X12" s="300">
        <v>70.695027422535702</v>
      </c>
      <c r="Y12" s="300">
        <v>-15.8961093521482</v>
      </c>
      <c r="Z12" s="300">
        <v>92.812332394429006</v>
      </c>
      <c r="AA12" s="300">
        <v>69.646696054865401</v>
      </c>
      <c r="AB12" s="300">
        <v>4.8833640514340999</v>
      </c>
      <c r="AC12" s="300">
        <v>-124.881528923883</v>
      </c>
      <c r="AD12" s="300">
        <v>-79.328523642638501</v>
      </c>
      <c r="AE12" s="300">
        <v>-143.75968340478099</v>
      </c>
      <c r="AF12" s="300">
        <v>164.01503611811799</v>
      </c>
      <c r="AG12" s="300">
        <v>101.583226276657</v>
      </c>
      <c r="AH12" s="300">
        <v>76.389457239662605</v>
      </c>
      <c r="AI12" s="300">
        <v>4.3569093879482601</v>
      </c>
      <c r="AJ12" s="300">
        <v>-49.460094282096101</v>
      </c>
      <c r="AK12" s="300">
        <v>93.552520009207598</v>
      </c>
      <c r="AL12" s="300">
        <v>-22.823319140533201</v>
      </c>
      <c r="AM12" s="300">
        <v>128.25636863342001</v>
      </c>
      <c r="AN12" s="300">
        <v>95.565282684447695</v>
      </c>
      <c r="AO12" s="300">
        <v>-7.3044142541125696</v>
      </c>
      <c r="AP12" s="300">
        <v>162.48237569828399</v>
      </c>
      <c r="AQ12" s="300">
        <v>58.372857936502299</v>
      </c>
      <c r="AR12" s="300">
        <v>-116.06733935642499</v>
      </c>
      <c r="AS12" s="300">
        <v>138.69996133403899</v>
      </c>
      <c r="AT12" s="300">
        <v>91.377082824065397</v>
      </c>
      <c r="AU12" s="300">
        <v>71.671662048252102</v>
      </c>
      <c r="AV12" s="300">
        <v>-3.31485851543176</v>
      </c>
      <c r="AW12" s="300">
        <v>-21.311325290087002</v>
      </c>
      <c r="AX12" s="300">
        <v>-89.173574733046607</v>
      </c>
      <c r="AY12" s="300">
        <v>-2.1217996910766601</v>
      </c>
      <c r="AZ12" s="300">
        <v>-115.70135121158501</v>
      </c>
      <c r="BA12" s="300">
        <v>-124.862118356911</v>
      </c>
      <c r="BB12" s="300">
        <v>-6.4539015995887503</v>
      </c>
      <c r="BC12" s="300">
        <v>143.877972537717</v>
      </c>
    </row>
    <row r="13" spans="1:55">
      <c r="A13" s="299">
        <v>2</v>
      </c>
      <c r="B13" s="299">
        <v>1</v>
      </c>
      <c r="C13" s="299">
        <v>11</v>
      </c>
      <c r="D13" s="300">
        <v>19.681068642672201</v>
      </c>
      <c r="E13" s="300">
        <v>14.7635830861363</v>
      </c>
      <c r="F13" s="300">
        <v>-22.011628002819201</v>
      </c>
      <c r="G13" s="300">
        <v>40.487797521981904</v>
      </c>
      <c r="H13" s="300">
        <v>-21.3946499454708</v>
      </c>
      <c r="I13" s="300">
        <v>-14.3297410975904</v>
      </c>
      <c r="J13" s="300">
        <v>-11.070244255005299</v>
      </c>
      <c r="K13" s="300">
        <v>-7.2422300166526101</v>
      </c>
      <c r="L13" s="300">
        <v>3.7911846124631601</v>
      </c>
      <c r="M13" s="300">
        <v>8.8694762660048507</v>
      </c>
      <c r="N13" s="300">
        <v>9.4018212138895993</v>
      </c>
      <c r="O13" s="300">
        <v>6.9973704517754403</v>
      </c>
      <c r="P13" s="300">
        <v>16.948483504243001</v>
      </c>
      <c r="Q13" s="300">
        <v>38.623648461863802</v>
      </c>
      <c r="R13" s="300">
        <v>26.307120751008799</v>
      </c>
      <c r="S13" s="300">
        <v>55.169592535299401</v>
      </c>
      <c r="T13" s="300">
        <v>87.941410407842397</v>
      </c>
      <c r="U13" s="300">
        <v>-46.323657013026697</v>
      </c>
      <c r="V13" s="300">
        <v>-25.654880844541601</v>
      </c>
      <c r="W13" s="300">
        <v>-21.413607182128899</v>
      </c>
      <c r="X13" s="300">
        <v>9.5497854051632505</v>
      </c>
      <c r="Y13" s="300">
        <v>-6.6276360304011099</v>
      </c>
      <c r="Z13" s="300">
        <v>-16.722858712742699</v>
      </c>
      <c r="AA13" s="300">
        <v>19.659633045956099</v>
      </c>
      <c r="AB13" s="300">
        <v>14.1638566541386</v>
      </c>
      <c r="AC13" s="300">
        <v>-49.688238094988101</v>
      </c>
      <c r="AD13" s="300">
        <v>-47.3037884675784</v>
      </c>
      <c r="AE13" s="300">
        <v>40.391250665009998</v>
      </c>
      <c r="AF13" s="300">
        <v>83.387256950009601</v>
      </c>
      <c r="AG13" s="300">
        <v>-101.144367449507</v>
      </c>
      <c r="AH13" s="300">
        <v>65.153030449625504</v>
      </c>
      <c r="AI13" s="300">
        <v>42.405389971184398</v>
      </c>
      <c r="AJ13" s="300">
        <v>-28.656945274132401</v>
      </c>
      <c r="AK13" s="300">
        <v>10.9025233772634</v>
      </c>
      <c r="AL13" s="300">
        <v>-9.20177944146862</v>
      </c>
      <c r="AM13" s="300">
        <v>-22.720804554054101</v>
      </c>
      <c r="AN13" s="300">
        <v>26.494351721491199</v>
      </c>
      <c r="AO13" s="300">
        <v>-19.669014662165999</v>
      </c>
      <c r="AP13" s="300">
        <v>55.960669417592896</v>
      </c>
      <c r="AQ13" s="300">
        <v>46.919466671206798</v>
      </c>
      <c r="AR13" s="300">
        <v>40.822583386300003</v>
      </c>
      <c r="AS13" s="300">
        <v>-77.750418510383795</v>
      </c>
      <c r="AT13" s="300">
        <v>-87.355052377008505</v>
      </c>
      <c r="AU13" s="300">
        <v>47.329386281680698</v>
      </c>
      <c r="AV13" s="300">
        <v>-36.2497663108716</v>
      </c>
      <c r="AW13" s="300">
        <v>24.9273757649487</v>
      </c>
      <c r="AX13" s="300">
        <v>16.476670460166901</v>
      </c>
      <c r="AY13" s="300">
        <v>-8.5480167203561006</v>
      </c>
      <c r="AZ13" s="300">
        <v>20.842854182917598</v>
      </c>
      <c r="BA13" s="300">
        <v>-17.624326095878999</v>
      </c>
      <c r="BB13" s="300">
        <v>-17.090431396315601</v>
      </c>
      <c r="BC13" s="300">
        <v>46.102735169488298</v>
      </c>
    </row>
    <row r="14" spans="1:55">
      <c r="A14" s="299">
        <v>2</v>
      </c>
      <c r="B14" s="299">
        <v>1</v>
      </c>
      <c r="C14" s="299">
        <v>12</v>
      </c>
      <c r="D14" s="300">
        <v>-1.1132550809605299</v>
      </c>
      <c r="E14" s="300">
        <v>22.5465440539033</v>
      </c>
      <c r="F14" s="300">
        <v>2.2188054427187001</v>
      </c>
      <c r="G14" s="300">
        <v>-2.88716760006383</v>
      </c>
      <c r="H14" s="300">
        <v>17.706388003104699</v>
      </c>
      <c r="I14" s="300">
        <v>-1.9366432260628501</v>
      </c>
      <c r="J14" s="300">
        <v>19.802664227108401</v>
      </c>
      <c r="K14" s="300">
        <v>20.257395662076501</v>
      </c>
      <c r="L14" s="300">
        <v>7.5251563178008301</v>
      </c>
      <c r="M14" s="300">
        <v>-32.216954564511397</v>
      </c>
      <c r="N14" s="300">
        <v>17.405256244350198</v>
      </c>
      <c r="O14" s="300">
        <v>-10.7808299899178</v>
      </c>
      <c r="P14" s="300">
        <v>39.954561213387301</v>
      </c>
      <c r="Q14" s="300">
        <v>2.9158669436367699</v>
      </c>
      <c r="R14" s="300">
        <v>44.0666871557913</v>
      </c>
      <c r="S14" s="300">
        <v>-6.3375573803570804</v>
      </c>
      <c r="T14" s="300">
        <v>-9.5650259169894607</v>
      </c>
      <c r="U14" s="300">
        <v>-37.6644822287086</v>
      </c>
      <c r="V14" s="300">
        <v>-5.9336827837130297</v>
      </c>
      <c r="W14" s="300">
        <v>-36.044447841311197</v>
      </c>
      <c r="X14" s="300">
        <v>2.1334810946261298</v>
      </c>
      <c r="Y14" s="300">
        <v>-14.1722088878322</v>
      </c>
      <c r="Z14" s="300">
        <v>50.107253578008802</v>
      </c>
      <c r="AA14" s="300">
        <v>35.194638253008101</v>
      </c>
      <c r="AB14" s="300">
        <v>18.399463054746001</v>
      </c>
      <c r="AC14" s="300">
        <v>-117.776226633172</v>
      </c>
      <c r="AD14" s="300">
        <v>-2.2549174316862399</v>
      </c>
      <c r="AE14" s="300">
        <v>57.431290548776701</v>
      </c>
      <c r="AF14" s="300">
        <v>10.9499879078774</v>
      </c>
      <c r="AG14" s="300">
        <v>11.869180782109201</v>
      </c>
      <c r="AH14" s="300">
        <v>49.267143079577799</v>
      </c>
      <c r="AI14" s="300">
        <v>10.789006626560299</v>
      </c>
      <c r="AJ14" s="300">
        <v>-51.861983435780601</v>
      </c>
      <c r="AK14" s="300">
        <v>3.5556226460895202</v>
      </c>
      <c r="AL14" s="300">
        <v>-19.043823683608199</v>
      </c>
      <c r="AM14" s="300">
        <v>69.263919802430607</v>
      </c>
      <c r="AN14" s="300">
        <v>49.425673935248902</v>
      </c>
      <c r="AO14" s="300">
        <v>25.5717205585877</v>
      </c>
      <c r="AP14" s="300">
        <v>108.77898089622801</v>
      </c>
      <c r="AQ14" s="300">
        <v>0.46394575346783901</v>
      </c>
      <c r="AR14" s="300">
        <v>51.813868523342798</v>
      </c>
      <c r="AS14" s="300">
        <v>10.5882804356888</v>
      </c>
      <c r="AT14" s="300">
        <v>8.8346540156918998</v>
      </c>
      <c r="AU14" s="300">
        <v>43.5087685941403</v>
      </c>
      <c r="AV14" s="300">
        <v>-10.778825200572101</v>
      </c>
      <c r="AW14" s="300">
        <v>52.071893609506503</v>
      </c>
      <c r="AX14" s="300">
        <v>176.34895411215899</v>
      </c>
      <c r="AY14" s="300">
        <v>-15.726779027504699</v>
      </c>
      <c r="AZ14" s="300">
        <v>-79.015719042226095</v>
      </c>
      <c r="BA14" s="300">
        <v>-47.527907249936298</v>
      </c>
      <c r="BB14" s="300">
        <v>22.771669912556799</v>
      </c>
      <c r="BC14" s="300">
        <v>93.304050099739001</v>
      </c>
    </row>
    <row r="15" spans="1:55">
      <c r="A15" s="299">
        <v>2</v>
      </c>
      <c r="B15" s="299">
        <v>1</v>
      </c>
      <c r="C15" s="299">
        <v>13</v>
      </c>
      <c r="D15" s="300">
        <v>19.262770842568301</v>
      </c>
      <c r="E15" s="300">
        <v>10.278849191779701</v>
      </c>
      <c r="F15" s="300">
        <v>8.0558084746575194</v>
      </c>
      <c r="G15" s="300">
        <v>19.529614572103199</v>
      </c>
      <c r="H15" s="300">
        <v>-1.1192985353171001</v>
      </c>
      <c r="I15" s="300">
        <v>37.777051909639198</v>
      </c>
      <c r="J15" s="300">
        <v>46.303131134508703</v>
      </c>
      <c r="K15" s="300">
        <v>58.117556758298299</v>
      </c>
      <c r="L15" s="300">
        <v>-3.1356828023079801</v>
      </c>
      <c r="M15" s="300">
        <v>6.0781760165004002</v>
      </c>
      <c r="N15" s="300">
        <v>-9.0700651048720999</v>
      </c>
      <c r="O15" s="300">
        <v>1.5002863848653001</v>
      </c>
      <c r="P15" s="300">
        <v>8.1763106069651794</v>
      </c>
      <c r="Q15" s="300">
        <v>38.391089597852101</v>
      </c>
      <c r="R15" s="300">
        <v>-20.575030633680701</v>
      </c>
      <c r="S15" s="300">
        <v>11.082676228167699</v>
      </c>
      <c r="T15" s="300">
        <v>-25.1981444043744</v>
      </c>
      <c r="U15" s="300">
        <v>2.6310890236773798</v>
      </c>
      <c r="V15" s="300">
        <v>-79.969774901988401</v>
      </c>
      <c r="W15" s="300">
        <v>-94.525573459115293</v>
      </c>
      <c r="X15" s="300">
        <v>-153.31655768328</v>
      </c>
      <c r="Y15" s="300">
        <v>6.6236346592272399</v>
      </c>
      <c r="Z15" s="300">
        <v>-17.811223508197902</v>
      </c>
      <c r="AA15" s="300">
        <v>-17.3845261771488</v>
      </c>
      <c r="AB15" s="300">
        <v>2.9729026225951101</v>
      </c>
      <c r="AC15" s="300">
        <v>-14.5856821615056</v>
      </c>
      <c r="AD15" s="300">
        <v>52.834341066398402</v>
      </c>
      <c r="AE15" s="300">
        <v>27.494993467992298</v>
      </c>
      <c r="AF15" s="300">
        <v>12.4136562938947</v>
      </c>
      <c r="AG15" s="300">
        <v>51.815613010809102</v>
      </c>
      <c r="AH15" s="300">
        <v>-5.5487905393686097</v>
      </c>
      <c r="AI15" s="300">
        <v>-109.951870406775</v>
      </c>
      <c r="AJ15" s="300">
        <v>139.00180892272499</v>
      </c>
      <c r="AK15" s="300">
        <v>-210.88329405449599</v>
      </c>
      <c r="AL15" s="300">
        <v>8.7359314124708796</v>
      </c>
      <c r="AM15" s="300">
        <v>-24.238550034282198</v>
      </c>
      <c r="AN15" s="300">
        <v>-22.924709219954899</v>
      </c>
      <c r="AO15" s="300">
        <v>3.4704958808406698</v>
      </c>
      <c r="AP15" s="300">
        <v>21.780219863428499</v>
      </c>
      <c r="AQ15" s="300">
        <v>-55.316124609923399</v>
      </c>
      <c r="AR15" s="300">
        <v>-23.204712439080101</v>
      </c>
      <c r="AS15" s="300">
        <v>13.5615126432781</v>
      </c>
      <c r="AT15" s="300">
        <v>-30.630512054382201</v>
      </c>
      <c r="AU15" s="300">
        <v>-6.2235962702773397</v>
      </c>
      <c r="AV15" s="300">
        <v>90.940633671512103</v>
      </c>
      <c r="AW15" s="300">
        <v>113.735893880649</v>
      </c>
      <c r="AX15" s="300">
        <v>0.37839602037991299</v>
      </c>
      <c r="AY15" s="300">
        <v>8.5911580723030596</v>
      </c>
      <c r="AZ15" s="300">
        <v>14.1316170222522</v>
      </c>
      <c r="BA15" s="300">
        <v>21.3939050051282</v>
      </c>
      <c r="BB15" s="300">
        <v>1.0425954055059099</v>
      </c>
      <c r="BC15" s="300">
        <v>20.598168504766999</v>
      </c>
    </row>
    <row r="16" spans="1:55">
      <c r="A16" s="299">
        <v>2</v>
      </c>
      <c r="B16" s="299">
        <v>1</v>
      </c>
      <c r="C16" s="299">
        <v>14</v>
      </c>
      <c r="D16" s="300">
        <v>-12.704372094727599</v>
      </c>
      <c r="E16" s="300">
        <v>17.5165882619727</v>
      </c>
      <c r="F16" s="300">
        <v>-23.5087838533533</v>
      </c>
      <c r="G16" s="300">
        <v>6.4359639800489497</v>
      </c>
      <c r="H16" s="300">
        <v>-11.6459709944343</v>
      </c>
      <c r="I16" s="300">
        <v>-8.7106096059514506</v>
      </c>
      <c r="J16" s="300">
        <v>-36.310687787842298</v>
      </c>
      <c r="K16" s="300">
        <v>-5.8031700535113799</v>
      </c>
      <c r="L16" s="300">
        <v>16.0230287950024</v>
      </c>
      <c r="M16" s="300">
        <v>14.447369880781499</v>
      </c>
      <c r="N16" s="300">
        <v>12.9275607627058</v>
      </c>
      <c r="O16" s="300">
        <v>2.98017393743832</v>
      </c>
      <c r="P16" s="300">
        <v>-13.832729292412701</v>
      </c>
      <c r="Q16" s="300">
        <v>22.007767359469199</v>
      </c>
      <c r="R16" s="300">
        <v>-40.066898524761697</v>
      </c>
      <c r="S16" s="300">
        <v>-43.912918887387001</v>
      </c>
      <c r="T16" s="300">
        <v>13.358705721403499</v>
      </c>
      <c r="U16" s="300">
        <v>-24.399344447000701</v>
      </c>
      <c r="V16" s="300">
        <v>21.0156004140573</v>
      </c>
      <c r="W16" s="300">
        <v>66.796386712383196</v>
      </c>
      <c r="X16" s="300">
        <v>-13.2995885496192</v>
      </c>
      <c r="Y16" s="300">
        <v>-30.562770594265299</v>
      </c>
      <c r="Z16" s="300">
        <v>28.725936781960801</v>
      </c>
      <c r="AA16" s="300">
        <v>25.055120004278201</v>
      </c>
      <c r="AB16" s="300">
        <v>6.1036579950535303</v>
      </c>
      <c r="AC16" s="300">
        <v>-27.772441570618401</v>
      </c>
      <c r="AD16" s="300">
        <v>30.273383102220802</v>
      </c>
      <c r="AE16" s="300">
        <v>46.510869199355</v>
      </c>
      <c r="AF16" s="300">
        <v>-59.076847917996403</v>
      </c>
      <c r="AG16" s="300">
        <v>-29.449599380505799</v>
      </c>
      <c r="AH16" s="300">
        <v>52.108698165731603</v>
      </c>
      <c r="AI16" s="300">
        <v>30.313814931172701</v>
      </c>
      <c r="AJ16" s="300">
        <v>-87.909246522352703</v>
      </c>
      <c r="AK16" s="300">
        <v>21.7259796264937</v>
      </c>
      <c r="AL16" s="300">
        <v>34.2089782292339</v>
      </c>
      <c r="AM16" s="300">
        <v>39.3613429458971</v>
      </c>
      <c r="AN16" s="300">
        <v>33.954297714517303</v>
      </c>
      <c r="AO16" s="300">
        <v>8.4514115827700103</v>
      </c>
      <c r="AP16" s="300">
        <v>40.369677168580303</v>
      </c>
      <c r="AQ16" s="300">
        <v>-30.167824273255999</v>
      </c>
      <c r="AR16" s="300">
        <v>-47.151545487663903</v>
      </c>
      <c r="AS16" s="300">
        <v>-52.695960521430798</v>
      </c>
      <c r="AT16" s="300">
        <v>15.8335522439685</v>
      </c>
      <c r="AU16" s="300">
        <v>44.156843098498697</v>
      </c>
      <c r="AV16" s="300">
        <v>-26.229902059534702</v>
      </c>
      <c r="AW16" s="300">
        <v>-80.804509175725499</v>
      </c>
      <c r="AX16" s="300">
        <v>17.8991107692624</v>
      </c>
      <c r="AY16" s="300">
        <v>-35.8224470857676</v>
      </c>
      <c r="AZ16" s="300">
        <v>34.313187010440899</v>
      </c>
      <c r="BA16" s="300">
        <v>-30.338373794968899</v>
      </c>
      <c r="BB16" s="300">
        <v>7.38628376405204</v>
      </c>
      <c r="BC16" s="300">
        <v>-33.155540832740201</v>
      </c>
    </row>
    <row r="17" spans="1:55">
      <c r="A17" s="299">
        <v>2</v>
      </c>
      <c r="B17" s="299">
        <v>1</v>
      </c>
      <c r="C17" s="299">
        <v>15</v>
      </c>
      <c r="D17" s="300">
        <v>-15.4629446760555</v>
      </c>
      <c r="E17" s="300">
        <v>-10.120305226605799</v>
      </c>
      <c r="F17" s="300">
        <v>-10.377307270183101</v>
      </c>
      <c r="G17" s="300">
        <v>7.9516733431396398</v>
      </c>
      <c r="H17" s="300">
        <v>0.88469401235588097</v>
      </c>
      <c r="I17" s="300">
        <v>16.4234560404993</v>
      </c>
      <c r="J17" s="300">
        <v>-17.448896141716901</v>
      </c>
      <c r="K17" s="300">
        <v>16.6871470215339</v>
      </c>
      <c r="L17" s="300">
        <v>-25.237371113306398</v>
      </c>
      <c r="M17" s="300">
        <v>-11.9109004247073</v>
      </c>
      <c r="N17" s="300">
        <v>-13.221960994856699</v>
      </c>
      <c r="O17" s="300">
        <v>6.8157520234731503</v>
      </c>
      <c r="P17" s="300">
        <v>14.9283341667355</v>
      </c>
      <c r="Q17" s="300">
        <v>27.574889195967199</v>
      </c>
      <c r="R17" s="300">
        <v>19.460187687603199</v>
      </c>
      <c r="S17" s="300">
        <v>-22.0004420131201</v>
      </c>
      <c r="T17" s="300">
        <v>-21.9390163022859</v>
      </c>
      <c r="U17" s="300">
        <v>0.19052466327116699</v>
      </c>
      <c r="V17" s="300">
        <v>29.1185907833068</v>
      </c>
      <c r="W17" s="300">
        <v>29.6120003812124</v>
      </c>
      <c r="X17" s="300">
        <v>32.3714526360816</v>
      </c>
      <c r="Y17" s="300">
        <v>52.680010878371696</v>
      </c>
      <c r="Z17" s="300">
        <v>-27.448822254249301</v>
      </c>
      <c r="AA17" s="300">
        <v>30.813047605678999</v>
      </c>
      <c r="AB17" s="300">
        <v>-13.190967036216801</v>
      </c>
      <c r="AC17" s="300">
        <v>31.070186156132198</v>
      </c>
      <c r="AD17" s="300">
        <v>37.991718091185803</v>
      </c>
      <c r="AE17" s="300">
        <v>-22.837969354016799</v>
      </c>
      <c r="AF17" s="300">
        <v>-30.526695922156101</v>
      </c>
      <c r="AG17" s="300">
        <v>19.0888420996517</v>
      </c>
      <c r="AH17" s="300">
        <v>-1.12126786191566</v>
      </c>
      <c r="AI17" s="300">
        <v>38.987333246835703</v>
      </c>
      <c r="AJ17" s="300">
        <v>-45.1399038102603</v>
      </c>
      <c r="AK17" s="300">
        <v>43.973621685708601</v>
      </c>
      <c r="AL17" s="300">
        <v>73.432945264169405</v>
      </c>
      <c r="AM17" s="300">
        <v>-39.957129635880797</v>
      </c>
      <c r="AN17" s="300">
        <v>-37.438357970602802</v>
      </c>
      <c r="AO17" s="300">
        <v>-18.232255743394099</v>
      </c>
      <c r="AP17" s="300">
        <v>43.448955983900497</v>
      </c>
      <c r="AQ17" s="300">
        <v>-35.3394441109157</v>
      </c>
      <c r="AR17" s="300">
        <v>-21.2522268626537</v>
      </c>
      <c r="AS17" s="300">
        <v>-26.3685836201944</v>
      </c>
      <c r="AT17" s="300">
        <v>-26.444776894880199</v>
      </c>
      <c r="AU17" s="300">
        <v>-2.1543022594599801</v>
      </c>
      <c r="AV17" s="300">
        <v>35.684208082905599</v>
      </c>
      <c r="AW17" s="300">
        <v>-39.738851329253102</v>
      </c>
      <c r="AX17" s="300">
        <v>38.431567072467097</v>
      </c>
      <c r="AY17" s="300">
        <v>63.066809089922401</v>
      </c>
      <c r="AZ17" s="300">
        <v>-34.183319676703903</v>
      </c>
      <c r="BA17" s="300">
        <v>37.078776855500102</v>
      </c>
      <c r="BB17" s="300">
        <v>-15.797906967308901</v>
      </c>
      <c r="BC17" s="300">
        <v>-34.784582744954598</v>
      </c>
    </row>
    <row r="18" spans="1:55">
      <c r="A18" s="299">
        <v>2</v>
      </c>
      <c r="B18" s="299">
        <v>1</v>
      </c>
      <c r="C18" s="299">
        <v>16</v>
      </c>
      <c r="D18" s="300">
        <v>-16.445341455269102</v>
      </c>
      <c r="E18" s="300">
        <v>-18.1845663263665</v>
      </c>
      <c r="F18" s="300">
        <v>6.1432977435011704</v>
      </c>
      <c r="G18" s="300">
        <v>3.0942288388241099</v>
      </c>
      <c r="H18" s="300">
        <v>-8.1097001044833199</v>
      </c>
      <c r="I18" s="300">
        <v>10.5309601842741</v>
      </c>
      <c r="J18" s="300">
        <v>6.6840741881858303</v>
      </c>
      <c r="K18" s="300">
        <v>-2.11626093167899</v>
      </c>
      <c r="L18" s="300">
        <v>-11.923832179954999</v>
      </c>
      <c r="M18" s="300">
        <v>19.819765479954501</v>
      </c>
      <c r="N18" s="300">
        <v>14.622533493232</v>
      </c>
      <c r="O18" s="300">
        <v>1.52418716326271</v>
      </c>
      <c r="P18" s="300">
        <v>11.705090886004401</v>
      </c>
      <c r="Q18" s="300">
        <v>-33.848197807284002</v>
      </c>
      <c r="R18" s="300">
        <v>27.8169241634717</v>
      </c>
      <c r="S18" s="300">
        <v>15.0600666126048</v>
      </c>
      <c r="T18" s="300">
        <v>-4.33698566753508</v>
      </c>
      <c r="U18" s="300">
        <v>15.726869079725899</v>
      </c>
      <c r="V18" s="300">
        <v>20.4438105788388</v>
      </c>
      <c r="W18" s="300">
        <v>14.032497769956001</v>
      </c>
      <c r="X18" s="300">
        <v>3.9869108116493801</v>
      </c>
      <c r="Y18" s="300">
        <v>-24.140658752672898</v>
      </c>
      <c r="Z18" s="300">
        <v>36.358021701318101</v>
      </c>
      <c r="AA18" s="300">
        <v>-35.281169609805303</v>
      </c>
      <c r="AB18" s="300">
        <v>2.4102643850231602</v>
      </c>
      <c r="AC18" s="300">
        <v>24.401354104022499</v>
      </c>
      <c r="AD18" s="300">
        <v>-47.182966063791</v>
      </c>
      <c r="AE18" s="300">
        <v>38.189672007477498</v>
      </c>
      <c r="AF18" s="300">
        <v>21.253338217719399</v>
      </c>
      <c r="AG18" s="300">
        <v>8.2637580189829496</v>
      </c>
      <c r="AH18" s="300">
        <v>-19.425691375358699</v>
      </c>
      <c r="AI18" s="300">
        <v>28.045940544635499</v>
      </c>
      <c r="AJ18" s="300">
        <v>-20.027387798732398</v>
      </c>
      <c r="AK18" s="300">
        <v>5.6004454151591698</v>
      </c>
      <c r="AL18" s="300">
        <v>38.765045921398297</v>
      </c>
      <c r="AM18" s="300">
        <v>47.731475210765602</v>
      </c>
      <c r="AN18" s="300">
        <v>42.142178009957</v>
      </c>
      <c r="AO18" s="300">
        <v>3.0249157972475</v>
      </c>
      <c r="AP18" s="300">
        <v>-36.5635403297035</v>
      </c>
      <c r="AQ18" s="300">
        <v>-41.205206081564299</v>
      </c>
      <c r="AR18" s="300">
        <v>-46.838353619047503</v>
      </c>
      <c r="AS18" s="300">
        <v>17.066805015002501</v>
      </c>
      <c r="AT18" s="300">
        <v>7.0745119135513699</v>
      </c>
      <c r="AU18" s="300">
        <v>-12.5706271518329</v>
      </c>
      <c r="AV18" s="300">
        <v>25.040346138824301</v>
      </c>
      <c r="AW18" s="300">
        <v>-17.181475478083399</v>
      </c>
      <c r="AX18" s="300">
        <v>5.1083205892949097</v>
      </c>
      <c r="AY18" s="300">
        <v>34.595827890477501</v>
      </c>
      <c r="AZ18" s="300">
        <v>42.252872519587697</v>
      </c>
      <c r="BA18" s="300">
        <v>-41.551449122324399</v>
      </c>
      <c r="BB18" s="300">
        <v>-2.4951934649202001</v>
      </c>
      <c r="BC18" s="300">
        <v>-31.930094864538098</v>
      </c>
    </row>
    <row r="19" spans="1:55">
      <c r="A19" s="299">
        <v>2</v>
      </c>
      <c r="B19" s="299">
        <v>1</v>
      </c>
      <c r="C19" s="299">
        <v>17</v>
      </c>
      <c r="D19" s="300">
        <v>1.0650338658955301</v>
      </c>
      <c r="E19" s="300">
        <v>-7.3375909272250199</v>
      </c>
      <c r="F19" s="300">
        <v>4.4582464335203102</v>
      </c>
      <c r="G19" s="300">
        <v>-6.0086190809407496</v>
      </c>
      <c r="H19" s="300">
        <v>-8.0083352447060694</v>
      </c>
      <c r="I19" s="300">
        <v>0.70434211347452502</v>
      </c>
      <c r="J19" s="300">
        <v>14.0988578334838</v>
      </c>
      <c r="K19" s="300">
        <v>5.3508987727458601</v>
      </c>
      <c r="L19" s="300">
        <v>-1.24106631431306</v>
      </c>
      <c r="M19" s="300">
        <v>14.1802975325301</v>
      </c>
      <c r="N19" s="300">
        <v>-16.649561115729298</v>
      </c>
      <c r="O19" s="300">
        <v>0.40322065563402298</v>
      </c>
      <c r="P19" s="300">
        <v>10.439571064259701</v>
      </c>
      <c r="Q19" s="300">
        <v>-1.78559329897481</v>
      </c>
      <c r="R19" s="300">
        <v>-15.919709058286299</v>
      </c>
      <c r="S19" s="300">
        <v>4.6016306995002498</v>
      </c>
      <c r="T19" s="300">
        <v>12.303359451475901</v>
      </c>
      <c r="U19" s="300">
        <v>5.5094410524866202</v>
      </c>
      <c r="V19" s="300">
        <v>2.5395395474142899</v>
      </c>
      <c r="W19" s="300">
        <v>-22.4093343706081</v>
      </c>
      <c r="X19" s="300">
        <v>-10.5427692932009</v>
      </c>
      <c r="Y19" s="300">
        <v>-2.72381971346466</v>
      </c>
      <c r="Z19" s="300">
        <v>28.826939970126201</v>
      </c>
      <c r="AA19" s="300">
        <v>33.694248836928899</v>
      </c>
      <c r="AB19" s="300">
        <v>0.53644094661305997</v>
      </c>
      <c r="AC19" s="300">
        <v>21.2699298896726</v>
      </c>
      <c r="AD19" s="300">
        <v>-2.4954110165886898</v>
      </c>
      <c r="AE19" s="300">
        <v>-22.400271089180301</v>
      </c>
      <c r="AF19" s="300">
        <v>4.9009789718059702</v>
      </c>
      <c r="AG19" s="300">
        <v>-18.210690031388101</v>
      </c>
      <c r="AH19" s="300">
        <v>5.6924140244652</v>
      </c>
      <c r="AI19" s="300">
        <v>4.1867271623279496</v>
      </c>
      <c r="AJ19" s="300">
        <v>40.2398272834387</v>
      </c>
      <c r="AK19" s="300">
        <v>14.285357907997501</v>
      </c>
      <c r="AL19" s="300">
        <v>-3.8734103037216099</v>
      </c>
      <c r="AM19" s="300">
        <v>39.716571278335401</v>
      </c>
      <c r="AN19" s="300">
        <v>45.728231200466801</v>
      </c>
      <c r="AO19" s="300">
        <v>0.67315726177804402</v>
      </c>
      <c r="AP19" s="300">
        <v>29.225093857025701</v>
      </c>
      <c r="AQ19" s="300">
        <v>-2.8836812477731599</v>
      </c>
      <c r="AR19" s="300">
        <v>20.975167958706301</v>
      </c>
      <c r="AS19" s="300">
        <v>-4.6114745689710004</v>
      </c>
      <c r="AT19" s="300">
        <v>-15.5100359079116</v>
      </c>
      <c r="AU19" s="300">
        <v>5.64308734190557</v>
      </c>
      <c r="AV19" s="300">
        <v>1.8947939088891099</v>
      </c>
      <c r="AW19" s="300">
        <v>34.544775739246198</v>
      </c>
      <c r="AX19" s="300">
        <v>12.5424683821903</v>
      </c>
      <c r="AY19" s="300">
        <v>-3.1897872423940701</v>
      </c>
      <c r="AZ19" s="300">
        <v>34.099821299905699</v>
      </c>
      <c r="BA19" s="300">
        <v>-37.105712474143701</v>
      </c>
      <c r="BB19" s="300">
        <v>0.88702947509936403</v>
      </c>
      <c r="BC19" s="300">
        <v>24.899257886675802</v>
      </c>
    </row>
    <row r="20" spans="1:55">
      <c r="A20" s="299">
        <v>2</v>
      </c>
      <c r="B20" s="299">
        <v>1</v>
      </c>
      <c r="C20" s="299">
        <v>18</v>
      </c>
      <c r="D20" s="300">
        <v>3.2685908519425202</v>
      </c>
      <c r="E20" s="300">
        <v>-19.808715292183798</v>
      </c>
      <c r="F20" s="300">
        <v>4.4814935355117997</v>
      </c>
      <c r="G20" s="300">
        <v>2.6728217159255001</v>
      </c>
      <c r="H20" s="300">
        <v>18.605216755131298</v>
      </c>
      <c r="I20" s="300">
        <v>6.6029126947812804</v>
      </c>
      <c r="J20" s="300">
        <v>-3.08441338055591</v>
      </c>
      <c r="K20" s="300">
        <v>-3.5855443631621</v>
      </c>
      <c r="L20" s="300">
        <v>24.738607448871601</v>
      </c>
      <c r="M20" s="300">
        <v>3.20877168562235</v>
      </c>
      <c r="N20" s="300">
        <v>-3.6422740574193102</v>
      </c>
      <c r="O20" s="300">
        <v>-0.85742532784849002</v>
      </c>
      <c r="P20" s="300">
        <v>-1.1873157887329799</v>
      </c>
      <c r="Q20" s="300">
        <v>-0.67076960767168003</v>
      </c>
      <c r="R20" s="300">
        <v>38.763038309165303</v>
      </c>
      <c r="S20" s="300">
        <v>9.5996520036960593</v>
      </c>
      <c r="T20" s="300">
        <v>-5.2685072012605696</v>
      </c>
      <c r="U20" s="300">
        <v>38.084211912519898</v>
      </c>
      <c r="V20" s="300">
        <v>9.8667592601580107</v>
      </c>
      <c r="W20" s="300">
        <v>-4.1492969576921901</v>
      </c>
      <c r="X20" s="300">
        <v>5.4208075877387296</v>
      </c>
      <c r="Y20" s="300">
        <v>-41.724440407608299</v>
      </c>
      <c r="Z20" s="300">
        <v>6.3349229728297196</v>
      </c>
      <c r="AA20" s="300">
        <v>6.66388548716351</v>
      </c>
      <c r="AB20" s="300">
        <v>-1.84350672663702</v>
      </c>
      <c r="AC20" s="300">
        <v>-2.2047853364662799</v>
      </c>
      <c r="AD20" s="300">
        <v>-1.09361287962502</v>
      </c>
      <c r="AE20" s="300">
        <v>-54.726600853732698</v>
      </c>
      <c r="AF20" s="300">
        <v>13.434229359157801</v>
      </c>
      <c r="AG20" s="300">
        <v>8.0657903541701295</v>
      </c>
      <c r="AH20" s="300">
        <v>-72.914783898872798</v>
      </c>
      <c r="AI20" s="300">
        <v>12.6973125562072</v>
      </c>
      <c r="AJ20" s="300">
        <v>4.9319737870776601</v>
      </c>
      <c r="AK20" s="300">
        <v>7.2830776846102898</v>
      </c>
      <c r="AL20" s="300">
        <v>-58.209900815867499</v>
      </c>
      <c r="AM20" s="300">
        <v>8.6063244650635191</v>
      </c>
      <c r="AN20" s="300">
        <v>9.3175040452015807</v>
      </c>
      <c r="AO20" s="300">
        <v>-2.5926050462475798</v>
      </c>
      <c r="AP20" s="300">
        <v>3.3309410918868898</v>
      </c>
      <c r="AQ20" s="300">
        <v>0.37298029230469398</v>
      </c>
      <c r="AR20" s="300">
        <v>46.159923098602903</v>
      </c>
      <c r="AS20" s="300">
        <v>-13.7116982380787</v>
      </c>
      <c r="AT20" s="300">
        <v>6.9323729842992297</v>
      </c>
      <c r="AU20" s="300">
        <v>-65.858147893142799</v>
      </c>
      <c r="AV20" s="300">
        <v>13.127962711085599</v>
      </c>
      <c r="AW20" s="300">
        <v>5.2227615588190597</v>
      </c>
      <c r="AX20" s="300">
        <v>6.6379310165281504</v>
      </c>
      <c r="AY20" s="300">
        <v>-48.867564083577903</v>
      </c>
      <c r="AZ20" s="300">
        <v>7.4005865141870402</v>
      </c>
      <c r="BA20" s="300">
        <v>-9.0304866936315609</v>
      </c>
      <c r="BB20" s="300">
        <v>-2.2262900538051702</v>
      </c>
      <c r="BC20" s="300">
        <v>-2.6655907175890001</v>
      </c>
    </row>
    <row r="21" spans="1:55">
      <c r="A21" s="299">
        <v>2</v>
      </c>
      <c r="B21" s="299">
        <v>1</v>
      </c>
      <c r="C21" s="299">
        <v>19</v>
      </c>
      <c r="D21" s="300">
        <v>6.6496709348709802</v>
      </c>
      <c r="E21" s="300">
        <v>1.20808306209817</v>
      </c>
      <c r="F21" s="300">
        <v>0.36687482625609202</v>
      </c>
      <c r="G21" s="300">
        <v>2.1917442219173302</v>
      </c>
      <c r="H21" s="300">
        <v>-2.6673124990814898</v>
      </c>
      <c r="I21" s="300">
        <v>-15.8699450254437</v>
      </c>
      <c r="J21" s="300">
        <v>-9.7727326767961795E-2</v>
      </c>
      <c r="K21" s="300">
        <v>-1.2952651649501601</v>
      </c>
      <c r="L21" s="300">
        <v>-11.238137548506</v>
      </c>
      <c r="M21" s="300">
        <v>4.4841407175265804</v>
      </c>
      <c r="N21" s="300">
        <v>-3.2928730345278301</v>
      </c>
      <c r="O21" s="300">
        <v>-1.2585823466181101</v>
      </c>
      <c r="P21" s="300">
        <v>-1.4467914311708601</v>
      </c>
      <c r="Q21" s="300">
        <v>4.9402813680949604</v>
      </c>
      <c r="R21" s="300">
        <v>-2.6479462592526102</v>
      </c>
      <c r="S21" s="300">
        <v>0.39468615270865098</v>
      </c>
      <c r="T21" s="300">
        <v>4.5571735330889398</v>
      </c>
      <c r="U21" s="300">
        <v>5.7413917807966799</v>
      </c>
      <c r="V21" s="300">
        <v>-17.4407795678339</v>
      </c>
      <c r="W21" s="300">
        <v>-0.15816390278540299</v>
      </c>
      <c r="X21" s="300">
        <v>3.7294108703113298</v>
      </c>
      <c r="Y21" s="300">
        <v>5.3448491100278002</v>
      </c>
      <c r="Z21" s="300">
        <v>9.1578702306023096</v>
      </c>
      <c r="AA21" s="300">
        <v>8.7519469102988907</v>
      </c>
      <c r="AB21" s="300">
        <v>2.04876371082154</v>
      </c>
      <c r="AC21" s="300">
        <v>1.69406070055569</v>
      </c>
      <c r="AD21" s="300">
        <v>6.1892169888481003</v>
      </c>
      <c r="AE21" s="300">
        <v>3.5476804758805098</v>
      </c>
      <c r="AF21" s="300">
        <v>0.39385542547615598</v>
      </c>
      <c r="AG21" s="300">
        <v>6.3374557640823097</v>
      </c>
      <c r="AH21" s="300">
        <v>7.9582160500287502</v>
      </c>
      <c r="AI21" s="300">
        <v>-22.546910174115499</v>
      </c>
      <c r="AJ21" s="300">
        <v>5.3978710931781704</v>
      </c>
      <c r="AK21" s="300">
        <v>-5.1300044724367</v>
      </c>
      <c r="AL21" s="300">
        <v>-1.9220963074680499</v>
      </c>
      <c r="AM21" s="300">
        <v>12.675874324868399</v>
      </c>
      <c r="AN21" s="300">
        <v>12.002185497048</v>
      </c>
      <c r="AO21" s="300">
        <v>2.8061430740450199</v>
      </c>
      <c r="AP21" s="300">
        <v>2.0607405914301502</v>
      </c>
      <c r="AQ21" s="300">
        <v>-6.5937163205079203</v>
      </c>
      <c r="AR21" s="300">
        <v>-3.0956059352050098</v>
      </c>
      <c r="AS21" s="300">
        <v>-0.288228941301717</v>
      </c>
      <c r="AT21" s="300">
        <v>5.4116654859284603</v>
      </c>
      <c r="AU21" s="300">
        <v>7.0679989204191296</v>
      </c>
      <c r="AV21" s="300">
        <v>-22.877352951242202</v>
      </c>
      <c r="AW21" s="300">
        <v>0.20343384746611901</v>
      </c>
      <c r="AX21" s="300">
        <v>-3.9455874127809198</v>
      </c>
      <c r="AY21" s="300">
        <v>-15.726082194690299</v>
      </c>
      <c r="AZ21" s="300">
        <v>11.0779738567997</v>
      </c>
      <c r="BA21" s="300">
        <v>8.7166780637131396</v>
      </c>
      <c r="BB21" s="300">
        <v>2.4823615240908201</v>
      </c>
      <c r="BC21" s="300">
        <v>2.1801920940973498</v>
      </c>
    </row>
    <row r="22" spans="1:55">
      <c r="A22" s="299">
        <v>2</v>
      </c>
      <c r="B22" s="299">
        <v>1</v>
      </c>
      <c r="C22" s="299">
        <v>20</v>
      </c>
      <c r="D22" s="300">
        <v>4.0702816845748098</v>
      </c>
      <c r="E22" s="300">
        <v>-10.2705146531954</v>
      </c>
      <c r="F22" s="300">
        <v>1.0305808806749099</v>
      </c>
      <c r="G22" s="300">
        <v>0.29809279328219401</v>
      </c>
      <c r="H22" s="300">
        <v>1.2078389814489501</v>
      </c>
      <c r="I22" s="300">
        <v>-12.9770826337184</v>
      </c>
      <c r="J22" s="300">
        <v>1.91447609350723</v>
      </c>
      <c r="K22" s="300">
        <v>-2.6741639313492902</v>
      </c>
      <c r="L22" s="300">
        <v>2.57247944297304</v>
      </c>
      <c r="M22" s="300">
        <v>-9.6023713701114009</v>
      </c>
      <c r="N22" s="300">
        <v>-2.63633310666882</v>
      </c>
      <c r="O22" s="300">
        <v>-0.24949226559215901</v>
      </c>
      <c r="P22" s="300">
        <v>-3.3632101058739701</v>
      </c>
      <c r="Q22" s="300">
        <v>13.2712491664713</v>
      </c>
      <c r="R22" s="300">
        <v>29.353792114652499</v>
      </c>
      <c r="S22" s="300">
        <v>2.0467328473863899</v>
      </c>
      <c r="T22" s="300">
        <v>0.60739643243851604</v>
      </c>
      <c r="U22" s="300">
        <v>-2.68236979437857</v>
      </c>
      <c r="V22" s="300">
        <v>8.8250517554031394</v>
      </c>
      <c r="W22" s="300">
        <v>-4.1019848006990696</v>
      </c>
      <c r="X22" s="300">
        <v>-5.3245821887749303</v>
      </c>
      <c r="Y22" s="300">
        <v>-4.8550208605311802</v>
      </c>
      <c r="Z22" s="300">
        <v>-21.068382106414699</v>
      </c>
      <c r="AA22" s="300">
        <v>5.0410024164566103</v>
      </c>
      <c r="AB22" s="300">
        <v>-0.53573057818493097</v>
      </c>
      <c r="AC22" s="300">
        <v>4.8796908339078904</v>
      </c>
      <c r="AD22" s="300">
        <v>17.981970057209299</v>
      </c>
      <c r="AE22" s="300">
        <v>-28.224077262980401</v>
      </c>
      <c r="AF22" s="300">
        <v>2.8001820679501499</v>
      </c>
      <c r="AG22" s="300">
        <v>0.84369857855750896</v>
      </c>
      <c r="AH22" s="300">
        <v>-3.7909301445593599</v>
      </c>
      <c r="AI22" s="300">
        <v>-15.899651547047499</v>
      </c>
      <c r="AJ22" s="300">
        <v>-0.20442846224199801</v>
      </c>
      <c r="AK22" s="300">
        <v>7.6146510610498597</v>
      </c>
      <c r="AL22" s="300">
        <v>7.04330595562746</v>
      </c>
      <c r="AM22" s="300">
        <v>-30.527131682468401</v>
      </c>
      <c r="AN22" s="300">
        <v>7.2248492991426696</v>
      </c>
      <c r="AO22" s="300">
        <v>-0.76145014172910996</v>
      </c>
      <c r="AP22" s="300">
        <v>6.5085469593185703</v>
      </c>
      <c r="AQ22" s="300">
        <v>-14.6777972807485</v>
      </c>
      <c r="AR22" s="300">
        <v>37.113439238011402</v>
      </c>
      <c r="AS22" s="300">
        <v>-2.61272976393284</v>
      </c>
      <c r="AT22" s="300">
        <v>0.72580815374049401</v>
      </c>
      <c r="AU22" s="300">
        <v>-3.1559223002598298</v>
      </c>
      <c r="AV22" s="300">
        <v>-1.77282885760613</v>
      </c>
      <c r="AW22" s="300">
        <v>4.75875410968818</v>
      </c>
      <c r="AX22" s="300">
        <v>6.7674505788336301</v>
      </c>
      <c r="AY22" s="300">
        <v>6.1174394905541298</v>
      </c>
      <c r="AZ22" s="300">
        <v>21.783050822129599</v>
      </c>
      <c r="BA22" s="300">
        <v>8.6410080233426907</v>
      </c>
      <c r="BB22" s="300">
        <v>0.58431468975234002</v>
      </c>
      <c r="BC22" s="300">
        <v>5.8522800897171896</v>
      </c>
    </row>
    <row r="23" spans="1:55">
      <c r="A23" s="299">
        <v>2</v>
      </c>
      <c r="B23" s="299">
        <v>1</v>
      </c>
      <c r="C23" s="299">
        <v>21</v>
      </c>
      <c r="D23" s="300">
        <v>6.9514354660397997</v>
      </c>
      <c r="E23" s="300">
        <v>2.5858509664714102</v>
      </c>
      <c r="F23" s="300">
        <v>-1.7973944031808999</v>
      </c>
      <c r="G23" s="300">
        <v>-0.80381366951915101</v>
      </c>
      <c r="H23" s="300">
        <v>2.0813145461051801</v>
      </c>
      <c r="I23" s="300">
        <v>3.9136192976047601</v>
      </c>
      <c r="J23" s="300">
        <v>-0.268425193848504</v>
      </c>
      <c r="K23" s="300">
        <v>2.9400306490102102</v>
      </c>
      <c r="L23" s="300">
        <v>-2.43322868598043</v>
      </c>
      <c r="M23" s="300">
        <v>-10.659909592500201</v>
      </c>
      <c r="N23" s="300">
        <v>12.6133621985934</v>
      </c>
      <c r="O23" s="300">
        <v>-0.33909915521228901</v>
      </c>
      <c r="P23" s="300">
        <v>2.0244877895254101</v>
      </c>
      <c r="Q23" s="300">
        <v>15.516590373958699</v>
      </c>
      <c r="R23" s="300">
        <v>-2.3596140152450902</v>
      </c>
      <c r="S23" s="300">
        <v>-0.76904497384647696</v>
      </c>
      <c r="T23" s="300">
        <v>-0.49432552481807801</v>
      </c>
      <c r="U23" s="300">
        <v>-4.2074063737808096</v>
      </c>
      <c r="V23" s="300">
        <v>14.276128761695199</v>
      </c>
      <c r="W23" s="300">
        <v>0.39514541793312902</v>
      </c>
      <c r="X23" s="300">
        <v>-3.6550617458111798</v>
      </c>
      <c r="Y23" s="300">
        <v>4.56386218238005</v>
      </c>
      <c r="Z23" s="300">
        <v>-20.432232846019801</v>
      </c>
      <c r="AA23" s="300">
        <v>-24.767150015200802</v>
      </c>
      <c r="AB23" s="300">
        <v>-0.58428105155596399</v>
      </c>
      <c r="AC23" s="300">
        <v>-6.0397699497518396</v>
      </c>
      <c r="AD23" s="300">
        <v>21.511016207829499</v>
      </c>
      <c r="AE23" s="300">
        <v>36.719397035148901</v>
      </c>
      <c r="AF23" s="300">
        <v>-1.2093224047361499</v>
      </c>
      <c r="AG23" s="300">
        <v>-0.84366295037854999</v>
      </c>
      <c r="AH23" s="300">
        <v>-5.52720561863174</v>
      </c>
      <c r="AI23" s="300">
        <v>-19.408585219824701</v>
      </c>
      <c r="AJ23" s="300">
        <v>-3.0670761087395002</v>
      </c>
      <c r="AK23" s="300">
        <v>12.2080274809364</v>
      </c>
      <c r="AL23" s="300">
        <v>-7.5800878605255004</v>
      </c>
      <c r="AM23" s="300">
        <v>-26.7853806726025</v>
      </c>
      <c r="AN23" s="300">
        <v>0.82020542019408604</v>
      </c>
      <c r="AO23" s="300">
        <v>-0.76648911960956201</v>
      </c>
      <c r="AP23" s="300">
        <v>8.4071578900369399</v>
      </c>
      <c r="AQ23" s="300">
        <v>-22.0105583708621</v>
      </c>
      <c r="AR23" s="300">
        <v>7.7435148110923802</v>
      </c>
      <c r="AS23" s="300">
        <v>0.61663577441240003</v>
      </c>
      <c r="AT23" s="300">
        <v>-0.46011446158793201</v>
      </c>
      <c r="AU23" s="300">
        <v>4.3467334928569601</v>
      </c>
      <c r="AV23" s="300">
        <v>-16.289776994845099</v>
      </c>
      <c r="AW23" s="300">
        <v>-2.6524882453926599</v>
      </c>
      <c r="AX23" s="300">
        <v>-8.4876689167316393</v>
      </c>
      <c r="AY23" s="300">
        <v>-6.31614418448242</v>
      </c>
      <c r="AZ23" s="300">
        <v>15.528305641427201</v>
      </c>
      <c r="BA23" s="300">
        <v>0.77932240690333099</v>
      </c>
      <c r="BB23" s="300">
        <v>-0.67629084405422002</v>
      </c>
      <c r="BC23" s="300">
        <v>6.4189330171840098</v>
      </c>
    </row>
    <row r="24" spans="1:55">
      <c r="A24" s="299">
        <v>2</v>
      </c>
      <c r="B24" s="299">
        <v>1</v>
      </c>
      <c r="C24" s="299">
        <v>22</v>
      </c>
      <c r="D24" s="300">
        <v>9.3442916268405192</v>
      </c>
      <c r="E24" s="300">
        <v>12.708795688265599</v>
      </c>
      <c r="F24" s="300">
        <v>1.5892951232818699</v>
      </c>
      <c r="G24" s="300">
        <v>-0.40066062116061701</v>
      </c>
      <c r="H24" s="300">
        <v>-3.1174245313013098</v>
      </c>
      <c r="I24" s="300">
        <v>-4.5899015507223204</v>
      </c>
      <c r="J24" s="300">
        <v>-1.3724328869365201</v>
      </c>
      <c r="K24" s="300">
        <v>-5.0457368964954501</v>
      </c>
      <c r="L24" s="300">
        <v>0.78350042553058896</v>
      </c>
      <c r="M24" s="300">
        <v>-11.147304158124401</v>
      </c>
      <c r="N24" s="300">
        <v>-6.0592977218203501</v>
      </c>
      <c r="O24" s="300">
        <v>-0.74107010241039595</v>
      </c>
      <c r="P24" s="300">
        <v>7.2379517731485699</v>
      </c>
      <c r="Q24" s="300">
        <v>7.5972789300772297</v>
      </c>
      <c r="R24" s="300">
        <v>26.771357882505701</v>
      </c>
      <c r="S24" s="300">
        <v>-6.6083885160597999</v>
      </c>
      <c r="T24" s="300">
        <v>1.59791153891672</v>
      </c>
      <c r="U24" s="300">
        <v>4.9841417687337701</v>
      </c>
      <c r="V24" s="300">
        <v>29.318118769549599</v>
      </c>
      <c r="W24" s="300">
        <v>2.35671450704272</v>
      </c>
      <c r="X24" s="300">
        <v>6.9491472695703402</v>
      </c>
      <c r="Y24" s="300">
        <v>-0.88193419492845304</v>
      </c>
      <c r="Z24" s="300">
        <v>-22.2141441230415</v>
      </c>
      <c r="AA24" s="300">
        <v>3.19497303211788</v>
      </c>
      <c r="AB24" s="300">
        <v>1.6196601331867599</v>
      </c>
      <c r="AC24" s="300">
        <v>14.5854529693176</v>
      </c>
      <c r="AD24" s="300">
        <v>9.9069740842891107</v>
      </c>
      <c r="AE24" s="300">
        <v>3.58273408189309</v>
      </c>
      <c r="AF24" s="300">
        <v>-9.1831073826884602</v>
      </c>
      <c r="AG24" s="300">
        <v>2.09082112960091</v>
      </c>
      <c r="AH24" s="300">
        <v>-22.249831709515401</v>
      </c>
      <c r="AI24" s="300">
        <v>-39.664483750280702</v>
      </c>
      <c r="AJ24" s="300">
        <v>4.4289187919828796</v>
      </c>
      <c r="AK24" s="300">
        <v>-17.245261649905299</v>
      </c>
      <c r="AL24" s="300">
        <v>1.1759004559285</v>
      </c>
      <c r="AM24" s="300">
        <v>-30.5326451173405</v>
      </c>
      <c r="AN24" s="300">
        <v>-1.39026790160179</v>
      </c>
      <c r="AO24" s="300">
        <v>-2.11669449718771</v>
      </c>
      <c r="AP24" s="300">
        <v>20.188328995787099</v>
      </c>
      <c r="AQ24" s="300">
        <v>-8.8717434165272007</v>
      </c>
      <c r="AR24" s="300">
        <v>-27.519567835422102</v>
      </c>
      <c r="AS24" s="300">
        <v>6.3210690773759302</v>
      </c>
      <c r="AT24" s="300">
        <v>2.02960638810073</v>
      </c>
      <c r="AU24" s="300">
        <v>-18.694438158873101</v>
      </c>
      <c r="AV24" s="300">
        <v>-36.021338715101301</v>
      </c>
      <c r="AW24" s="300">
        <v>3.9316873022870502</v>
      </c>
      <c r="AX24" s="300">
        <v>-15.233102646735301</v>
      </c>
      <c r="AY24" s="300">
        <v>1.5401955318837199</v>
      </c>
      <c r="AZ24" s="300">
        <v>-26.7429167917211</v>
      </c>
      <c r="BA24" s="300">
        <v>1.37149016681764</v>
      </c>
      <c r="BB24" s="300">
        <v>-1.8207911475105401</v>
      </c>
      <c r="BC24" s="300">
        <v>17.9835905698462</v>
      </c>
    </row>
    <row r="25" spans="1:55">
      <c r="A25" s="299">
        <v>2</v>
      </c>
      <c r="B25" s="299">
        <v>1</v>
      </c>
      <c r="C25" s="299">
        <v>23</v>
      </c>
      <c r="D25" s="300">
        <v>-5.6342529149009604</v>
      </c>
      <c r="E25" s="300">
        <v>5.8027952216770604</v>
      </c>
      <c r="F25" s="300">
        <v>2.56047756166137</v>
      </c>
      <c r="G25" s="300">
        <v>-0.100854337651043</v>
      </c>
      <c r="H25" s="300">
        <v>6.1240026007907398</v>
      </c>
      <c r="I25" s="300">
        <v>-9.6638764801724406</v>
      </c>
      <c r="J25" s="300">
        <v>1.8037636004515301</v>
      </c>
      <c r="K25" s="300">
        <v>5.0634358263716104</v>
      </c>
      <c r="L25" s="300">
        <v>2.0101779821524</v>
      </c>
      <c r="M25" s="300">
        <v>-0.334331305401039</v>
      </c>
      <c r="N25" s="300">
        <v>0.93191648678246497</v>
      </c>
      <c r="O25" s="300">
        <v>0.29122722320739203</v>
      </c>
      <c r="P25" s="300">
        <v>-8.4821516827289898</v>
      </c>
      <c r="Q25" s="300">
        <v>14.792333219764</v>
      </c>
      <c r="R25" s="300">
        <v>10.824062141504999</v>
      </c>
      <c r="S25" s="300">
        <v>-3.3512361177758598</v>
      </c>
      <c r="T25" s="300">
        <v>-0.80117370109612496</v>
      </c>
      <c r="U25" s="300">
        <v>12.3850144269403</v>
      </c>
      <c r="V25" s="300">
        <v>-26.536418935311701</v>
      </c>
      <c r="W25" s="300">
        <v>3.3320504905161998</v>
      </c>
      <c r="X25" s="300">
        <v>-8.0709474129678807</v>
      </c>
      <c r="Y25" s="300">
        <v>-2.1846309156558301</v>
      </c>
      <c r="Z25" s="300">
        <v>-0.47420261169074701</v>
      </c>
      <c r="AA25" s="300">
        <v>-0.566333376351283</v>
      </c>
      <c r="AB25" s="300">
        <v>0.54252689672177101</v>
      </c>
      <c r="AC25" s="300">
        <v>16.461938517828202</v>
      </c>
      <c r="AD25" s="300">
        <v>-13.3778658040238</v>
      </c>
      <c r="AE25" s="300">
        <v>14.5433342803826</v>
      </c>
      <c r="AF25" s="300">
        <v>-4.4455082883980497</v>
      </c>
      <c r="AG25" s="300">
        <v>-1.10554996386185</v>
      </c>
      <c r="AH25" s="300">
        <v>6.3335903094336503</v>
      </c>
      <c r="AI25" s="300">
        <v>28.2762377828357</v>
      </c>
      <c r="AJ25" s="300">
        <v>-1.82447187322806</v>
      </c>
      <c r="AK25" s="300">
        <v>9.7230229875870098</v>
      </c>
      <c r="AL25" s="300">
        <v>-2.49350114623876</v>
      </c>
      <c r="AM25" s="300">
        <v>-3.3542223646065099</v>
      </c>
      <c r="AN25" s="300">
        <v>38.432168679420101</v>
      </c>
      <c r="AO25" s="300">
        <v>0.75256523024743904</v>
      </c>
      <c r="AP25" s="300">
        <v>-23.264655433258</v>
      </c>
      <c r="AQ25" s="300">
        <v>-11.6642425736635</v>
      </c>
      <c r="AR25" s="300">
        <v>-13.2060211296372</v>
      </c>
      <c r="AS25" s="300">
        <v>-4.0908726678099603</v>
      </c>
      <c r="AT25" s="300">
        <v>0.77756164207450396</v>
      </c>
      <c r="AU25" s="300">
        <v>-4.6437034755798399</v>
      </c>
      <c r="AV25" s="300">
        <v>22.606007119057601</v>
      </c>
      <c r="AW25" s="300">
        <v>-1.40345103330037</v>
      </c>
      <c r="AX25" s="300">
        <v>8.4855237814719899</v>
      </c>
      <c r="AY25" s="300">
        <v>3.0363002356375701</v>
      </c>
      <c r="AZ25" s="300">
        <v>-2.51789167439685</v>
      </c>
      <c r="BA25" s="300">
        <v>33.642416484621599</v>
      </c>
      <c r="BB25" s="300">
        <v>0.72918078316462098</v>
      </c>
      <c r="BC25" s="300">
        <v>19.882161026966099</v>
      </c>
    </row>
    <row r="26" spans="1:55">
      <c r="A26" s="299">
        <v>2</v>
      </c>
      <c r="B26" s="299">
        <v>1</v>
      </c>
      <c r="C26" s="299">
        <v>24</v>
      </c>
      <c r="D26" s="300">
        <v>1.61265127970996E-4</v>
      </c>
      <c r="E26" s="300">
        <v>-0.43556291698701899</v>
      </c>
      <c r="F26" s="300">
        <v>-0.26472990534156199</v>
      </c>
      <c r="G26" s="300">
        <v>2.0191174078810499E-2</v>
      </c>
      <c r="H26" s="300">
        <v>-1.8439910082690201</v>
      </c>
      <c r="I26" s="300">
        <v>0.389685340239457</v>
      </c>
      <c r="J26" s="300">
        <v>-0.135850034459057</v>
      </c>
      <c r="K26" s="300">
        <v>-5.8301645435417404</v>
      </c>
      <c r="L26" s="300">
        <v>1.84554369671421</v>
      </c>
      <c r="M26" s="300">
        <v>-0.94562439194374104</v>
      </c>
      <c r="N26" s="300">
        <v>0.20315585639163</v>
      </c>
      <c r="O26" s="300">
        <v>7.9027015217094598E-2</v>
      </c>
      <c r="P26" s="300">
        <v>-2.57758245354451</v>
      </c>
      <c r="Q26" s="300">
        <v>15.1151150005005</v>
      </c>
      <c r="R26" s="300">
        <v>-1.4300034459869599</v>
      </c>
      <c r="S26" s="300">
        <v>1.74742560772073</v>
      </c>
      <c r="T26" s="300">
        <v>-0.15033328000101401</v>
      </c>
      <c r="U26" s="300">
        <v>-4.6989646634932898</v>
      </c>
      <c r="V26" s="300">
        <v>-0.94274182663219597</v>
      </c>
      <c r="W26" s="300">
        <v>-1.05057047164719</v>
      </c>
      <c r="X26" s="300">
        <v>-12.063879682969301</v>
      </c>
      <c r="Y26" s="300">
        <v>-4.6898370665149596</v>
      </c>
      <c r="Z26" s="300">
        <v>-2.3404479382852101</v>
      </c>
      <c r="AA26" s="300">
        <v>-1.1862220365642999</v>
      </c>
      <c r="AB26" s="300">
        <v>0.24590736102597999</v>
      </c>
      <c r="AC26" s="300">
        <v>-5.6791718093324501</v>
      </c>
      <c r="AD26" s="300">
        <v>-23.990981435745599</v>
      </c>
      <c r="AE26" s="300">
        <v>-2.6997909157092401</v>
      </c>
      <c r="AF26" s="300">
        <v>2.0800315661227802</v>
      </c>
      <c r="AG26" s="300">
        <v>-0.37635570239049099</v>
      </c>
      <c r="AH26" s="300">
        <v>-10.477984694908001</v>
      </c>
      <c r="AI26" s="300">
        <v>-4.7705582804362701</v>
      </c>
      <c r="AJ26" s="300">
        <v>0.43760209662545302</v>
      </c>
      <c r="AK26" s="300">
        <v>-4.3047651313201003</v>
      </c>
      <c r="AL26" s="300">
        <v>-6.8542600205251896</v>
      </c>
      <c r="AM26" s="300">
        <v>0.35082778019156502</v>
      </c>
      <c r="AN26" s="300">
        <v>-0.24119402853638999</v>
      </c>
      <c r="AO26" s="300">
        <v>0.37187451393034199</v>
      </c>
      <c r="AP26" s="300">
        <v>6.8230129547233096</v>
      </c>
      <c r="AQ26" s="300">
        <v>19.167109774639599</v>
      </c>
      <c r="AR26" s="300">
        <v>0.88826931542671395</v>
      </c>
      <c r="AS26" s="300">
        <v>2.2946798624435698</v>
      </c>
      <c r="AT26" s="300">
        <v>-0.13139797361539299</v>
      </c>
      <c r="AU26" s="300">
        <v>-8.7872053219531097</v>
      </c>
      <c r="AV26" s="300">
        <v>8.7067359858425508</v>
      </c>
      <c r="AW26" s="300">
        <v>0.34346049413024798</v>
      </c>
      <c r="AX26" s="300">
        <v>-3.8821418328891402</v>
      </c>
      <c r="AY26" s="300">
        <v>-6.1919706762767301</v>
      </c>
      <c r="AZ26" s="300">
        <v>0.15531738647293999</v>
      </c>
      <c r="BA26" s="300">
        <v>0.63715101726668599</v>
      </c>
      <c r="BB26" s="300">
        <v>0.321966001950931</v>
      </c>
      <c r="BC26" s="300">
        <v>5.4417072703931604</v>
      </c>
    </row>
    <row r="27" spans="1:55">
      <c r="A27" s="301">
        <v>2</v>
      </c>
      <c r="B27" s="301">
        <v>2</v>
      </c>
      <c r="C27" s="299">
        <v>1</v>
      </c>
      <c r="D27" s="300">
        <v>-237.08859725345599</v>
      </c>
      <c r="E27" s="300">
        <v>-270.59142002342998</v>
      </c>
      <c r="F27" s="300">
        <v>188.00984182266501</v>
      </c>
      <c r="G27" s="300">
        <v>-186.59526417767199</v>
      </c>
      <c r="H27" s="300">
        <v>-345.30056143543999</v>
      </c>
      <c r="I27" s="300">
        <v>-311.405191680104</v>
      </c>
      <c r="J27" s="300">
        <v>-227.48279786145901</v>
      </c>
      <c r="K27" s="300">
        <v>-397.225186104861</v>
      </c>
      <c r="L27" s="300">
        <v>-191.08925623728501</v>
      </c>
      <c r="M27" s="300">
        <v>-156.77826668442299</v>
      </c>
      <c r="N27" s="300">
        <v>-191.026388144988</v>
      </c>
      <c r="O27" s="300">
        <v>48.807377084146196</v>
      </c>
      <c r="P27" s="300">
        <v>168.06911143889499</v>
      </c>
      <c r="Q27" s="300">
        <v>-421.79078887882599</v>
      </c>
      <c r="R27" s="300">
        <v>-470.49719096122101</v>
      </c>
      <c r="S27" s="300">
        <v>353.42720598947199</v>
      </c>
      <c r="T27" s="300">
        <v>-320.571173314124</v>
      </c>
      <c r="U27" s="300">
        <v>-685.12191672978395</v>
      </c>
      <c r="V27" s="300">
        <v>-519.36276434582703</v>
      </c>
      <c r="W27" s="300">
        <v>-436.683721462319</v>
      </c>
      <c r="X27" s="300">
        <v>-708.94628314349302</v>
      </c>
      <c r="Y27" s="300">
        <v>-342.61135353942501</v>
      </c>
      <c r="Z27" s="300">
        <v>-316.511901522382</v>
      </c>
      <c r="AA27" s="300">
        <v>-379.89685262837298</v>
      </c>
      <c r="AB27" s="300">
        <v>94.458902168254994</v>
      </c>
      <c r="AC27" s="300">
        <v>206.60465484713299</v>
      </c>
      <c r="AD27" s="300">
        <v>-572.78374036073501</v>
      </c>
      <c r="AE27" s="300">
        <v>-634.53419021464697</v>
      </c>
      <c r="AF27" s="300">
        <v>487.23739776558602</v>
      </c>
      <c r="AG27" s="300">
        <v>479.18365986388699</v>
      </c>
      <c r="AH27" s="300">
        <v>-972.01655067527395</v>
      </c>
      <c r="AI27" s="300">
        <v>-695.11760851573194</v>
      </c>
      <c r="AJ27" s="300">
        <v>-609.84650567618803</v>
      </c>
      <c r="AK27" s="300">
        <v>-958.47854767047704</v>
      </c>
      <c r="AL27" s="300">
        <v>-465.484371673689</v>
      </c>
      <c r="AM27" s="300">
        <v>-431.69747948424299</v>
      </c>
      <c r="AN27" s="300">
        <v>-545.66212154167602</v>
      </c>
      <c r="AO27" s="300">
        <v>129.88769715656099</v>
      </c>
      <c r="AP27" s="300">
        <v>-250.95747390222201</v>
      </c>
      <c r="AQ27" s="300">
        <v>653.06526566807304</v>
      </c>
      <c r="AR27" s="300">
        <v>-630.45406143779405</v>
      </c>
      <c r="AS27" s="300">
        <v>456.90888017364699</v>
      </c>
      <c r="AT27" s="300">
        <v>-405.942140564</v>
      </c>
      <c r="AU27" s="300">
        <v>979.54590617569499</v>
      </c>
      <c r="AV27" s="300">
        <v>-710.58409127846596</v>
      </c>
      <c r="AW27" s="300">
        <v>-579.292333473898</v>
      </c>
      <c r="AX27" s="300">
        <v>-919.44466357167505</v>
      </c>
      <c r="AY27" s="300">
        <v>-449.89902282445399</v>
      </c>
      <c r="AZ27" s="300">
        <v>-362.85984337144203</v>
      </c>
      <c r="BA27" s="300">
        <v>-529.51916716751805</v>
      </c>
      <c r="BB27" s="300">
        <v>117.69957696214</v>
      </c>
      <c r="BC27" s="300">
        <v>299.07428837669801</v>
      </c>
    </row>
    <row r="28" spans="1:55">
      <c r="A28" s="301">
        <v>2</v>
      </c>
      <c r="B28" s="301">
        <v>2</v>
      </c>
      <c r="C28" s="299">
        <v>2</v>
      </c>
      <c r="D28" s="300">
        <v>-33.515270173147599</v>
      </c>
      <c r="E28" s="300">
        <v>33.553043809237202</v>
      </c>
      <c r="F28" s="300">
        <v>-34.940198195165102</v>
      </c>
      <c r="G28" s="300">
        <v>-31.8444423755492</v>
      </c>
      <c r="H28" s="300">
        <v>-49.380937721232797</v>
      </c>
      <c r="I28" s="300">
        <v>0.28227876714928302</v>
      </c>
      <c r="J28" s="300">
        <v>-4.2775425476025299</v>
      </c>
      <c r="K28" s="300">
        <v>-6.04411301816251</v>
      </c>
      <c r="L28" s="300">
        <v>-1.9275865613915899</v>
      </c>
      <c r="M28" s="300">
        <v>17.502137622031601</v>
      </c>
      <c r="N28" s="300">
        <v>23.378809517681301</v>
      </c>
      <c r="O28" s="300">
        <v>-8.2617767572814795</v>
      </c>
      <c r="P28" s="300">
        <v>116.289284551752</v>
      </c>
      <c r="Q28" s="300">
        <v>-70.891280862716698</v>
      </c>
      <c r="R28" s="300">
        <v>-77.7906128024064</v>
      </c>
      <c r="S28" s="300">
        <v>-58.114950438437702</v>
      </c>
      <c r="T28" s="300">
        <v>-64.385358844991003</v>
      </c>
      <c r="U28" s="300">
        <v>-102.671037406452</v>
      </c>
      <c r="V28" s="300">
        <v>34.664337404337701</v>
      </c>
      <c r="W28" s="300">
        <v>34.379592699786599</v>
      </c>
      <c r="X28" s="300">
        <v>36.335517598748197</v>
      </c>
      <c r="Y28" s="300">
        <v>10.461423385552999</v>
      </c>
      <c r="Z28" s="300">
        <v>18.130497675812101</v>
      </c>
      <c r="AA28" s="300">
        <v>56.927310952693297</v>
      </c>
      <c r="AB28" s="300">
        <v>-20.218642420529399</v>
      </c>
      <c r="AC28" s="300">
        <v>-146.74340228728499</v>
      </c>
      <c r="AD28" s="300">
        <v>-97.429665185808801</v>
      </c>
      <c r="AE28" s="300">
        <v>-113.096338957247</v>
      </c>
      <c r="AF28" s="300">
        <v>-73.442772726196097</v>
      </c>
      <c r="AG28" s="300">
        <v>-89.871561018633301</v>
      </c>
      <c r="AH28" s="300">
        <v>-142.03089993112701</v>
      </c>
      <c r="AI28" s="300">
        <v>60.854289752708802</v>
      </c>
      <c r="AJ28" s="300">
        <v>-45.247488249807098</v>
      </c>
      <c r="AK28" s="300">
        <v>52.322542849993098</v>
      </c>
      <c r="AL28" s="300">
        <v>18.893886366439499</v>
      </c>
      <c r="AM28" s="300">
        <v>33.073590234770897</v>
      </c>
      <c r="AN28" s="300">
        <v>81.275090377495502</v>
      </c>
      <c r="AO28" s="300">
        <v>-27.289981123057</v>
      </c>
      <c r="AP28" s="300">
        <v>21.118036972420299</v>
      </c>
      <c r="AQ28" s="300">
        <v>-81.629530965022994</v>
      </c>
      <c r="AR28" s="300">
        <v>-85.254434775643205</v>
      </c>
      <c r="AS28" s="300">
        <v>-61.505596402543702</v>
      </c>
      <c r="AT28" s="300">
        <v>-71.671874997529997</v>
      </c>
      <c r="AU28" s="300">
        <v>-120.83913469145</v>
      </c>
      <c r="AV28" s="300">
        <v>34.200261383401497</v>
      </c>
      <c r="AW28" s="300">
        <v>38.935556491365901</v>
      </c>
      <c r="AX28" s="300">
        <v>38.084818983782498</v>
      </c>
      <c r="AY28" s="300">
        <v>8.5503557500362994</v>
      </c>
      <c r="AZ28" s="300">
        <v>64.613573042089598</v>
      </c>
      <c r="BA28" s="300">
        <v>64.998413811992805</v>
      </c>
      <c r="BB28" s="300">
        <v>-19.566801049446202</v>
      </c>
      <c r="BC28" s="300">
        <v>-174.37576259909</v>
      </c>
    </row>
    <row r="29" spans="1:55">
      <c r="A29" s="301">
        <v>2</v>
      </c>
      <c r="B29" s="301">
        <v>2</v>
      </c>
      <c r="C29" s="299">
        <v>3</v>
      </c>
      <c r="D29" s="300">
        <v>-103.69607697604999</v>
      </c>
      <c r="E29" s="300">
        <v>145.464992268114</v>
      </c>
      <c r="F29" s="300">
        <v>-49.575450633787298</v>
      </c>
      <c r="G29" s="300">
        <v>42.383758030248003</v>
      </c>
      <c r="H29" s="300">
        <v>-116.479923936424</v>
      </c>
      <c r="I29" s="300">
        <v>180.93766201210201</v>
      </c>
      <c r="J29" s="300">
        <v>129.589889235789</v>
      </c>
      <c r="K29" s="300">
        <v>-152.28525039508199</v>
      </c>
      <c r="L29" s="300">
        <v>133.992942783541</v>
      </c>
      <c r="M29" s="300">
        <v>771.04013951722095</v>
      </c>
      <c r="N29" s="300">
        <v>-80.963664449567702</v>
      </c>
      <c r="O29" s="300">
        <v>-49.010724272255501</v>
      </c>
      <c r="P29" s="300">
        <v>-180.918470720503</v>
      </c>
      <c r="Q29" s="300">
        <v>161.51581076377701</v>
      </c>
      <c r="R29" s="300">
        <v>268.51103552981198</v>
      </c>
      <c r="S29" s="300">
        <v>-89.536318078098105</v>
      </c>
      <c r="T29" s="300">
        <v>79.378677103838896</v>
      </c>
      <c r="U29" s="300">
        <v>-229.25411347145999</v>
      </c>
      <c r="V29" s="300">
        <v>335.60046118287499</v>
      </c>
      <c r="W29" s="300">
        <v>254.60982360334199</v>
      </c>
      <c r="X29" s="300">
        <v>333.892855113368</v>
      </c>
      <c r="Y29" s="300">
        <v>263.14356160041598</v>
      </c>
      <c r="Z29" s="300">
        <v>1561.52320478098</v>
      </c>
      <c r="AA29" s="300">
        <v>-146.260241128519</v>
      </c>
      <c r="AB29" s="300">
        <v>204.69108338343599</v>
      </c>
      <c r="AC29" s="300">
        <v>605.020657612371</v>
      </c>
      <c r="AD29" s="300">
        <v>223.073059333023</v>
      </c>
      <c r="AE29" s="300">
        <v>360.82889582235401</v>
      </c>
      <c r="AF29" s="300">
        <v>-118.086403924515</v>
      </c>
      <c r="AG29" s="300">
        <v>106.56521209219299</v>
      </c>
      <c r="AH29" s="300">
        <v>-311.795686717644</v>
      </c>
      <c r="AI29" s="300">
        <v>450.98869889882599</v>
      </c>
      <c r="AJ29" s="300">
        <v>-299.99773701972401</v>
      </c>
      <c r="AK29" s="300">
        <v>439.90279401090402</v>
      </c>
      <c r="AL29" s="300">
        <v>358.27064362255601</v>
      </c>
      <c r="AM29" s="300">
        <v>2155.2418463319</v>
      </c>
      <c r="AN29" s="300">
        <v>-196.068381855132</v>
      </c>
      <c r="AO29" s="300">
        <v>281.728710759943</v>
      </c>
      <c r="AP29" s="300">
        <v>837.368008579209</v>
      </c>
      <c r="AQ29" s="300">
        <v>192.83895780312201</v>
      </c>
      <c r="AR29" s="300">
        <v>325.97411442572701</v>
      </c>
      <c r="AS29" s="300">
        <v>-110.62420188351101</v>
      </c>
      <c r="AT29" s="300">
        <v>-125.446838069444</v>
      </c>
      <c r="AU29" s="300">
        <v>-268.59910102000202</v>
      </c>
      <c r="AV29" s="300">
        <v>409.69044606832801</v>
      </c>
      <c r="AW29" s="300">
        <v>299.33875702956402</v>
      </c>
      <c r="AX29" s="300">
        <v>399.96542703426599</v>
      </c>
      <c r="AY29" s="300">
        <v>313.953116357787</v>
      </c>
      <c r="AZ29" s="300">
        <v>1870.1100183690801</v>
      </c>
      <c r="BA29" s="300">
        <v>-179.941939642828</v>
      </c>
      <c r="BB29" s="300">
        <v>-116.00507304189701</v>
      </c>
      <c r="BC29" s="300">
        <v>724.46203843374894</v>
      </c>
    </row>
    <row r="30" spans="1:55">
      <c r="A30" s="301">
        <v>2</v>
      </c>
      <c r="B30" s="301">
        <v>2</v>
      </c>
      <c r="C30" s="299">
        <v>4</v>
      </c>
      <c r="D30" s="300">
        <v>51.8928031802701</v>
      </c>
      <c r="E30" s="300">
        <v>-71.998741915000906</v>
      </c>
      <c r="F30" s="300">
        <v>68.912333273317202</v>
      </c>
      <c r="G30" s="300">
        <v>-60.492550876273398</v>
      </c>
      <c r="H30" s="300">
        <v>103.890877598629</v>
      </c>
      <c r="I30" s="300">
        <v>-80.749146924879099</v>
      </c>
      <c r="J30" s="300">
        <v>-76.8337516258199</v>
      </c>
      <c r="K30" s="300">
        <v>-143.516925608599</v>
      </c>
      <c r="L30" s="300">
        <v>0.59681204880857697</v>
      </c>
      <c r="M30" s="300">
        <v>29.918651426343398</v>
      </c>
      <c r="N30" s="300">
        <v>106.322160418987</v>
      </c>
      <c r="O30" s="300">
        <v>-10.3099600325077</v>
      </c>
      <c r="P30" s="300">
        <v>-51.553675562544903</v>
      </c>
      <c r="Q30" s="300">
        <v>-89.072903000191104</v>
      </c>
      <c r="R30" s="300">
        <v>-135.72604738681699</v>
      </c>
      <c r="S30" s="300">
        <v>136.330867772955</v>
      </c>
      <c r="T30" s="300">
        <v>-121.109753864379</v>
      </c>
      <c r="U30" s="300">
        <v>213.67510535445399</v>
      </c>
      <c r="V30" s="300">
        <v>-158.53090750332299</v>
      </c>
      <c r="W30" s="300">
        <v>-161.60769032737099</v>
      </c>
      <c r="X30" s="300">
        <v>-300.09487472537802</v>
      </c>
      <c r="Y30" s="300">
        <v>-13.876318394667701</v>
      </c>
      <c r="Z30" s="300">
        <v>57.782307698147399</v>
      </c>
      <c r="AA30" s="300">
        <v>210.05266980642</v>
      </c>
      <c r="AB30" s="300">
        <v>25.163407539315799</v>
      </c>
      <c r="AC30" s="300">
        <v>111.016886263484</v>
      </c>
      <c r="AD30" s="300">
        <v>143.22349331255501</v>
      </c>
      <c r="AE30" s="300">
        <v>-182.88256542630501</v>
      </c>
      <c r="AF30" s="300">
        <v>187.503900087548</v>
      </c>
      <c r="AG30" s="300">
        <v>-166.51946454384699</v>
      </c>
      <c r="AH30" s="300">
        <v>298.15310147939101</v>
      </c>
      <c r="AI30" s="300">
        <v>294.89482729767298</v>
      </c>
      <c r="AJ30" s="300">
        <v>157.03876833161101</v>
      </c>
      <c r="AK30" s="300">
        <v>-417.62471473123099</v>
      </c>
      <c r="AL30" s="300">
        <v>-25.8509317955182</v>
      </c>
      <c r="AM30" s="300">
        <v>77.526808439640803</v>
      </c>
      <c r="AN30" s="300">
        <v>286.840367071635</v>
      </c>
      <c r="AO30" s="300">
        <v>35.906680299302799</v>
      </c>
      <c r="AP30" s="300">
        <v>-119.312346287859</v>
      </c>
      <c r="AQ30" s="300">
        <v>-106.146576577616</v>
      </c>
      <c r="AR30" s="300">
        <v>-162.796183695211</v>
      </c>
      <c r="AS30" s="300">
        <v>165.78500936504699</v>
      </c>
      <c r="AT30" s="300">
        <v>-145.60959270225001</v>
      </c>
      <c r="AU30" s="300">
        <v>261.871023667305</v>
      </c>
      <c r="AV30" s="300">
        <v>258.628169782383</v>
      </c>
      <c r="AW30" s="300">
        <v>-194.71380987494999</v>
      </c>
      <c r="AX30" s="300">
        <v>-359.74184271117502</v>
      </c>
      <c r="AY30" s="300">
        <v>-13.458402899361699</v>
      </c>
      <c r="AZ30" s="300">
        <v>65.7861760595692</v>
      </c>
      <c r="BA30" s="300">
        <v>249.09404710263999</v>
      </c>
      <c r="BB30" s="300">
        <v>-26.8500180640793</v>
      </c>
      <c r="BC30" s="300">
        <v>-107.165105400862</v>
      </c>
    </row>
    <row r="31" spans="1:55">
      <c r="A31" s="301">
        <v>2</v>
      </c>
      <c r="B31" s="301">
        <v>2</v>
      </c>
      <c r="C31" s="299">
        <v>5</v>
      </c>
      <c r="D31" s="300">
        <v>107.559370419967</v>
      </c>
      <c r="E31" s="300">
        <v>-115.832117849661</v>
      </c>
      <c r="F31" s="300">
        <v>-31.016572754066999</v>
      </c>
      <c r="G31" s="300">
        <v>22.413337573781799</v>
      </c>
      <c r="H31" s="300">
        <v>18.4030561105121</v>
      </c>
      <c r="I31" s="300">
        <v>79.4331770848963</v>
      </c>
      <c r="J31" s="300">
        <v>44.332119090044102</v>
      </c>
      <c r="K31" s="300">
        <v>-39.167415258600101</v>
      </c>
      <c r="L31" s="300">
        <v>19.697154779700998</v>
      </c>
      <c r="M31" s="300">
        <v>23.781796117837001</v>
      </c>
      <c r="N31" s="300">
        <v>95.683558542450498</v>
      </c>
      <c r="O31" s="300">
        <v>21.8230236439232</v>
      </c>
      <c r="P31" s="300">
        <v>155.641449193846</v>
      </c>
      <c r="Q31" s="300">
        <v>-191.28056912175299</v>
      </c>
      <c r="R31" s="300">
        <v>-240.69901709582001</v>
      </c>
      <c r="S31" s="300">
        <v>-48.757678425020401</v>
      </c>
      <c r="T31" s="300">
        <v>35.943969885438896</v>
      </c>
      <c r="U31" s="300">
        <v>36.760188011869303</v>
      </c>
      <c r="V31" s="300">
        <v>-175.203462059332</v>
      </c>
      <c r="W31" s="300">
        <v>-49.672931702062499</v>
      </c>
      <c r="X31" s="300">
        <v>-61.4278619049364</v>
      </c>
      <c r="Y31" s="300">
        <v>-32.679617927729801</v>
      </c>
      <c r="Z31" s="300">
        <v>41.479916877342099</v>
      </c>
      <c r="AA31" s="300">
        <v>-201.20943254418</v>
      </c>
      <c r="AB31" s="300">
        <v>-33.392695575119397</v>
      </c>
      <c r="AC31" s="300">
        <v>306.37094850357602</v>
      </c>
      <c r="AD31" s="300">
        <v>316.86233085728497</v>
      </c>
      <c r="AE31" s="300">
        <v>-333.149108391867</v>
      </c>
      <c r="AF31" s="300">
        <v>-60.600177759575402</v>
      </c>
      <c r="AG31" s="300">
        <v>45.153020994371602</v>
      </c>
      <c r="AH31" s="300">
        <v>50.779857666207199</v>
      </c>
      <c r="AI31" s="300">
        <v>221.346408241902</v>
      </c>
      <c r="AJ31" s="300">
        <v>-68.796375583064105</v>
      </c>
      <c r="AK31" s="300">
        <v>91.227220549454202</v>
      </c>
      <c r="AL31" s="300">
        <v>-45.049534103700204</v>
      </c>
      <c r="AM31" s="300">
        <v>53.968036265971499</v>
      </c>
      <c r="AN31" s="300">
        <v>-278.43800354858001</v>
      </c>
      <c r="AO31" s="300">
        <v>-45.6935684945445</v>
      </c>
      <c r="AP31" s="300">
        <v>-271.09308616694398</v>
      </c>
      <c r="AQ31" s="300">
        <v>-230.190297090624</v>
      </c>
      <c r="AR31" s="300">
        <v>-289.74316707487498</v>
      </c>
      <c r="AS31" s="300">
        <v>-61.733690088625004</v>
      </c>
      <c r="AT31" s="300">
        <v>45.963681170154103</v>
      </c>
      <c r="AU31" s="300">
        <v>44.915563754704401</v>
      </c>
      <c r="AV31" s="300">
        <v>-210.92026845234901</v>
      </c>
      <c r="AW31" s="300">
        <v>-60.203146638287997</v>
      </c>
      <c r="AX31" s="300">
        <v>-87.330008735890203</v>
      </c>
      <c r="AY31" s="300">
        <v>47.512462016506703</v>
      </c>
      <c r="AZ31" s="300">
        <v>48.986785002823801</v>
      </c>
      <c r="BA31" s="300">
        <v>243.783358507683</v>
      </c>
      <c r="BB31" s="300">
        <v>52.281995459408002</v>
      </c>
      <c r="BC31" s="300">
        <v>369.257985665533</v>
      </c>
    </row>
    <row r="32" spans="1:55">
      <c r="A32" s="301">
        <v>2</v>
      </c>
      <c r="B32" s="301">
        <v>2</v>
      </c>
      <c r="C32" s="299">
        <v>6</v>
      </c>
      <c r="D32" s="300">
        <v>-51.653507675762498</v>
      </c>
      <c r="E32" s="300">
        <v>6.82441524288277</v>
      </c>
      <c r="F32" s="300">
        <v>-58.515636814924498</v>
      </c>
      <c r="G32" s="300">
        <v>-17.1024572760006</v>
      </c>
      <c r="H32" s="300">
        <v>-7.50455791965181</v>
      </c>
      <c r="I32" s="300">
        <v>87.174481514009003</v>
      </c>
      <c r="J32" s="300">
        <v>3.3230954753895001</v>
      </c>
      <c r="K32" s="300">
        <v>-30.719652746034502</v>
      </c>
      <c r="L32" s="300">
        <v>-32.566519687386403</v>
      </c>
      <c r="M32" s="300">
        <v>-161.65490889724401</v>
      </c>
      <c r="N32" s="300">
        <v>18.9944721260192</v>
      </c>
      <c r="O32" s="300">
        <v>-27.496808377288701</v>
      </c>
      <c r="P32" s="300">
        <v>-93.070796912162393</v>
      </c>
      <c r="Q32" s="300">
        <v>57.294898439070401</v>
      </c>
      <c r="R32" s="300">
        <v>7.8201714605571704</v>
      </c>
      <c r="S32" s="300">
        <v>-112.454413369268</v>
      </c>
      <c r="T32" s="300">
        <v>-35.858167201827101</v>
      </c>
      <c r="U32" s="300">
        <v>-15.9022847810479</v>
      </c>
      <c r="V32" s="300">
        <v>185.375470071401</v>
      </c>
      <c r="W32" s="300">
        <v>-8.6882700406531708</v>
      </c>
      <c r="X32" s="300">
        <v>96.888930679299094</v>
      </c>
      <c r="Y32" s="300">
        <v>-65.016753954256799</v>
      </c>
      <c r="Z32" s="300">
        <v>-327.46620265477497</v>
      </c>
      <c r="AA32" s="300">
        <v>33.275579554950397</v>
      </c>
      <c r="AB32" s="300">
        <v>-55.465159208983998</v>
      </c>
      <c r="AC32" s="300">
        <v>249.37940350422701</v>
      </c>
      <c r="AD32" s="300">
        <v>72.247014186262703</v>
      </c>
      <c r="AE32" s="300">
        <v>10.819616457041001</v>
      </c>
      <c r="AF32" s="300">
        <v>-152.84801185074801</v>
      </c>
      <c r="AG32" s="300">
        <v>-49.253239298166498</v>
      </c>
      <c r="AH32" s="300">
        <v>-21.155009652959201</v>
      </c>
      <c r="AI32" s="300">
        <v>-346.321556992024</v>
      </c>
      <c r="AJ32" s="300">
        <v>-13.790355415890099</v>
      </c>
      <c r="AK32" s="300">
        <v>140.07021414384801</v>
      </c>
      <c r="AL32" s="300">
        <v>-89.547115958843605</v>
      </c>
      <c r="AM32" s="300">
        <v>-452.12246489498602</v>
      </c>
      <c r="AN32" s="300">
        <v>45.295163118214298</v>
      </c>
      <c r="AO32" s="300">
        <v>113.01298516762201</v>
      </c>
      <c r="AP32" s="300">
        <v>346.775195067521</v>
      </c>
      <c r="AQ32" s="300">
        <v>-100.394786374403</v>
      </c>
      <c r="AR32" s="300">
        <v>17.5633273786244</v>
      </c>
      <c r="AS32" s="300">
        <v>-138.84083923747599</v>
      </c>
      <c r="AT32" s="300">
        <v>-42.975348486934699</v>
      </c>
      <c r="AU32" s="300">
        <v>-16.0334546676313</v>
      </c>
      <c r="AV32" s="300">
        <v>222.430506069442</v>
      </c>
      <c r="AW32" s="300">
        <v>-12.07240077664</v>
      </c>
      <c r="AX32" s="300">
        <v>88.732214975765103</v>
      </c>
      <c r="AY32" s="300">
        <v>94.254972616820993</v>
      </c>
      <c r="AZ32" s="300">
        <v>-392.95665970263798</v>
      </c>
      <c r="BA32" s="300">
        <v>45.468608115309102</v>
      </c>
      <c r="BB32" s="300">
        <v>97.192550068503095</v>
      </c>
      <c r="BC32" s="300">
        <v>297.47524694503699</v>
      </c>
    </row>
    <row r="33" spans="1:55">
      <c r="A33" s="301">
        <v>2</v>
      </c>
      <c r="B33" s="301">
        <v>2</v>
      </c>
      <c r="C33" s="299">
        <v>7</v>
      </c>
      <c r="D33" s="300">
        <v>-21.688945916191599</v>
      </c>
      <c r="E33" s="300">
        <v>-81.190475930288102</v>
      </c>
      <c r="F33" s="300">
        <v>-57.161307368691503</v>
      </c>
      <c r="G33" s="300">
        <v>-54.430718458514299</v>
      </c>
      <c r="H33" s="300">
        <v>-59.618179456593403</v>
      </c>
      <c r="I33" s="300">
        <v>-54.894880108872599</v>
      </c>
      <c r="J33" s="300">
        <v>45.7867940138091</v>
      </c>
      <c r="K33" s="300">
        <v>90.224472378756801</v>
      </c>
      <c r="L33" s="300">
        <v>-35.697388225367</v>
      </c>
      <c r="M33" s="300">
        <v>64.738717312703997</v>
      </c>
      <c r="N33" s="300">
        <v>-70.598107465295001</v>
      </c>
      <c r="O33" s="300">
        <v>-2.12986864351697</v>
      </c>
      <c r="P33" s="300">
        <v>-0.39851259601047601</v>
      </c>
      <c r="Q33" s="300">
        <v>-48.617712006211796</v>
      </c>
      <c r="R33" s="300">
        <v>-158.95363247621501</v>
      </c>
      <c r="S33" s="300">
        <v>-113.597353183395</v>
      </c>
      <c r="T33" s="300">
        <v>-108.452813508143</v>
      </c>
      <c r="U33" s="300">
        <v>-120.825332464556</v>
      </c>
      <c r="V33" s="300">
        <v>-103.656934232189</v>
      </c>
      <c r="W33" s="300">
        <v>-74.124708279721006</v>
      </c>
      <c r="X33" s="300">
        <v>183.08843251607399</v>
      </c>
      <c r="Y33" s="300">
        <v>53.365550816065202</v>
      </c>
      <c r="Z33" s="300">
        <v>130.76035842116499</v>
      </c>
      <c r="AA33" s="300">
        <v>-141.507090209783</v>
      </c>
      <c r="AB33" s="300">
        <v>4.9121252182945403</v>
      </c>
      <c r="AC33" s="300">
        <v>-3.0880947891027999</v>
      </c>
      <c r="AD33" s="300">
        <v>-68.213391374095593</v>
      </c>
      <c r="AE33" s="300">
        <v>-215.87093235961601</v>
      </c>
      <c r="AF33" s="300">
        <v>-154.43589482316099</v>
      </c>
      <c r="AG33" s="300">
        <v>118.18285867784201</v>
      </c>
      <c r="AH33" s="300">
        <v>-166.88830830063401</v>
      </c>
      <c r="AI33" s="300">
        <v>148.715165706596</v>
      </c>
      <c r="AJ33" s="300">
        <v>-101.71156935334</v>
      </c>
      <c r="AK33" s="300">
        <v>-341.870883619778</v>
      </c>
      <c r="AL33" s="300">
        <v>-93.876482940886604</v>
      </c>
      <c r="AM33" s="300">
        <v>180.55125376202901</v>
      </c>
      <c r="AN33" s="300">
        <v>-193.93792562666101</v>
      </c>
      <c r="AO33" s="300">
        <v>7.3453762856716498</v>
      </c>
      <c r="AP33" s="300">
        <v>-4.5064930495789799</v>
      </c>
      <c r="AQ33" s="300">
        <v>74.808444283282498</v>
      </c>
      <c r="AR33" s="300">
        <v>-187.052578260199</v>
      </c>
      <c r="AS33" s="300">
        <v>-133.54479464478601</v>
      </c>
      <c r="AT33" s="300">
        <v>-130.67829983403499</v>
      </c>
      <c r="AU33" s="300">
        <v>-145.28328732002601</v>
      </c>
      <c r="AV33" s="300">
        <v>-118.92424128785299</v>
      </c>
      <c r="AW33" s="300">
        <v>-89.664884501591899</v>
      </c>
      <c r="AX33" s="300">
        <v>217.58630457436701</v>
      </c>
      <c r="AY33" s="300">
        <v>-83.3787822089798</v>
      </c>
      <c r="AZ33" s="300">
        <v>-154.483191996485</v>
      </c>
      <c r="BA33" s="300">
        <v>-167.408556156082</v>
      </c>
      <c r="BB33" s="300">
        <v>5.8396944389802998</v>
      </c>
      <c r="BC33" s="300">
        <v>2.0741568554704801</v>
      </c>
    </row>
    <row r="34" spans="1:55">
      <c r="A34" s="301">
        <v>2</v>
      </c>
      <c r="B34" s="301">
        <v>2</v>
      </c>
      <c r="C34" s="299">
        <v>8</v>
      </c>
      <c r="D34" s="300">
        <v>-37.020879313623603</v>
      </c>
      <c r="E34" s="300">
        <v>-36.095655437674303</v>
      </c>
      <c r="F34" s="300">
        <v>58.978115627333601</v>
      </c>
      <c r="G34" s="300">
        <v>20.680294687797598</v>
      </c>
      <c r="H34" s="300">
        <v>-10.659533712337501</v>
      </c>
      <c r="I34" s="300">
        <v>50.805015449462097</v>
      </c>
      <c r="J34" s="300">
        <v>-43.203646895966898</v>
      </c>
      <c r="K34" s="300">
        <v>2.5273316549269502</v>
      </c>
      <c r="L34" s="300">
        <v>-31.5191260621502</v>
      </c>
      <c r="M34" s="300">
        <v>-8.4884861628249997</v>
      </c>
      <c r="N34" s="300">
        <v>-44.2165302817886</v>
      </c>
      <c r="O34" s="300">
        <v>-4.8106699136890398</v>
      </c>
      <c r="P34" s="300">
        <v>-16.585329228713</v>
      </c>
      <c r="Q34" s="300">
        <v>77.304386286264204</v>
      </c>
      <c r="R34" s="300">
        <v>76.240830171244795</v>
      </c>
      <c r="S34" s="300">
        <v>125.376391619196</v>
      </c>
      <c r="T34" s="300">
        <v>41.351469294670601</v>
      </c>
      <c r="U34" s="300">
        <v>-20.710942891258998</v>
      </c>
      <c r="V34" s="300">
        <v>-100.297532938739</v>
      </c>
      <c r="W34" s="300">
        <v>64.470955245132899</v>
      </c>
      <c r="X34" s="300">
        <v>0.955065086692375</v>
      </c>
      <c r="Y34" s="300">
        <v>62.4140902628939</v>
      </c>
      <c r="Z34" s="300">
        <v>16.063321619577799</v>
      </c>
      <c r="AA34" s="300">
        <v>-91.801556840629601</v>
      </c>
      <c r="AB34" s="300">
        <v>-11.4205340124642</v>
      </c>
      <c r="AC34" s="300">
        <v>-33.582738267273101</v>
      </c>
      <c r="AD34" s="300">
        <v>-104.758275226712</v>
      </c>
      <c r="AE34" s="300">
        <v>105.44643119947099</v>
      </c>
      <c r="AF34" s="300">
        <v>-186.099172345581</v>
      </c>
      <c r="AG34" s="300">
        <v>-80.399450651061898</v>
      </c>
      <c r="AH34" s="300">
        <v>-29.479424185914699</v>
      </c>
      <c r="AI34" s="300">
        <v>132.343551801725</v>
      </c>
      <c r="AJ34" s="300">
        <v>91.3373322492737</v>
      </c>
      <c r="AK34" s="300">
        <v>0.50963050027102896</v>
      </c>
      <c r="AL34" s="300">
        <v>86.740990581195305</v>
      </c>
      <c r="AM34" s="300">
        <v>21.849701325095801</v>
      </c>
      <c r="AN34" s="300">
        <v>-128.60172666566501</v>
      </c>
      <c r="AO34" s="300">
        <v>-16.2962502027328</v>
      </c>
      <c r="AP34" s="300">
        <v>-46.339002532871199</v>
      </c>
      <c r="AQ34" s="300">
        <v>95.222554468138696</v>
      </c>
      <c r="AR34" s="300">
        <v>-89.374945450237703</v>
      </c>
      <c r="AS34" s="300">
        <v>148.80189759444701</v>
      </c>
      <c r="AT34" s="300">
        <v>-69.713860442053104</v>
      </c>
      <c r="AU34" s="300">
        <v>-28.616110159456301</v>
      </c>
      <c r="AV34" s="300">
        <v>-128.44394568291801</v>
      </c>
      <c r="AW34" s="300">
        <v>87.030056508416493</v>
      </c>
      <c r="AX34" s="300">
        <v>-4.6488194223446104</v>
      </c>
      <c r="AY34" s="300">
        <v>73.569294222400302</v>
      </c>
      <c r="AZ34" s="300">
        <v>-20.139812470306101</v>
      </c>
      <c r="BA34" s="300">
        <v>106.375388020421</v>
      </c>
      <c r="BB34" s="300">
        <v>-13.367033224817201</v>
      </c>
      <c r="BC34" s="300">
        <v>-39.996051949149702</v>
      </c>
    </row>
    <row r="35" spans="1:55">
      <c r="A35" s="301">
        <v>2</v>
      </c>
      <c r="B35" s="301">
        <v>2</v>
      </c>
      <c r="C35" s="299">
        <v>9</v>
      </c>
      <c r="D35" s="300">
        <v>-3.5338360939794602</v>
      </c>
      <c r="E35" s="300">
        <v>-2.4192541265708098</v>
      </c>
      <c r="F35" s="300">
        <v>-37.384361851027698</v>
      </c>
      <c r="G35" s="300">
        <v>31.693831270854499</v>
      </c>
      <c r="H35" s="300">
        <v>-36.866616409135197</v>
      </c>
      <c r="I35" s="300">
        <v>-70.430257833620004</v>
      </c>
      <c r="J35" s="300">
        <v>-78.8251297847915</v>
      </c>
      <c r="K35" s="300">
        <v>25.817410364159901</v>
      </c>
      <c r="L35" s="300">
        <v>33.785257923653504</v>
      </c>
      <c r="M35" s="300">
        <v>24.033016493584501</v>
      </c>
      <c r="N35" s="300">
        <v>26.025846455403101</v>
      </c>
      <c r="O35" s="300">
        <v>2.5187460792203402</v>
      </c>
      <c r="P35" s="300">
        <v>-10.453712221459201</v>
      </c>
      <c r="Q35" s="300">
        <v>-10.180044642909399</v>
      </c>
      <c r="R35" s="300">
        <v>12.709921190895299</v>
      </c>
      <c r="S35" s="300">
        <v>73.3979485852322</v>
      </c>
      <c r="T35" s="300">
        <v>64.243727459913401</v>
      </c>
      <c r="U35" s="300">
        <v>-74.880240358559902</v>
      </c>
      <c r="V35" s="300">
        <v>72.026085385741396</v>
      </c>
      <c r="W35" s="300">
        <v>156.918997511074</v>
      </c>
      <c r="X35" s="300">
        <v>-46.666314830672903</v>
      </c>
      <c r="Y35" s="300">
        <v>-89.643348268646605</v>
      </c>
      <c r="Z35" s="300">
        <v>-36.1292291800603</v>
      </c>
      <c r="AA35" s="300">
        <v>54.781025264624901</v>
      </c>
      <c r="AB35" s="300">
        <v>-3.6755926033890902</v>
      </c>
      <c r="AC35" s="300">
        <v>26.2934855980813</v>
      </c>
      <c r="AD35" s="300">
        <v>17.143329961509099</v>
      </c>
      <c r="AE35" s="300">
        <v>20.2046693260674</v>
      </c>
      <c r="AF35" s="300">
        <v>101.183819444664</v>
      </c>
      <c r="AG35" s="300">
        <v>-126.850327057065</v>
      </c>
      <c r="AH35" s="300">
        <v>-102.891841829119</v>
      </c>
      <c r="AI35" s="300">
        <v>-210.72634625538601</v>
      </c>
      <c r="AJ35" s="300">
        <v>212.014990713705</v>
      </c>
      <c r="AK35" s="300">
        <v>-63.1860127324505</v>
      </c>
      <c r="AL35" s="300">
        <v>100.57805914901699</v>
      </c>
      <c r="AM35" s="300">
        <v>-50.009211410294498</v>
      </c>
      <c r="AN35" s="300">
        <v>76.423289671607805</v>
      </c>
      <c r="AO35" s="300">
        <v>-3.96731444676875</v>
      </c>
      <c r="AP35" s="300">
        <v>-38.3705531071544</v>
      </c>
      <c r="AQ35" s="300">
        <v>12.1284844894766</v>
      </c>
      <c r="AR35" s="300">
        <v>12.981813894239</v>
      </c>
      <c r="AS35" s="300">
        <v>-87.830216721041097</v>
      </c>
      <c r="AT35" s="300">
        <v>-110.178550975321</v>
      </c>
      <c r="AU35" s="300">
        <v>-87.939574026318496</v>
      </c>
      <c r="AV35" s="300">
        <v>83.962888758181407</v>
      </c>
      <c r="AW35" s="300">
        <v>187.690363134253</v>
      </c>
      <c r="AX35" s="300">
        <v>62.062322784100701</v>
      </c>
      <c r="AY35" s="300">
        <v>-96.648773155541804</v>
      </c>
      <c r="AZ35" s="300">
        <v>58.723293028269701</v>
      </c>
      <c r="BA35" s="300">
        <v>-53.406295990050502</v>
      </c>
      <c r="BB35" s="300">
        <v>-4.1523546926717803</v>
      </c>
      <c r="BC35" s="300">
        <v>30.626757241396</v>
      </c>
    </row>
    <row r="36" spans="1:55">
      <c r="A36" s="301">
        <v>2</v>
      </c>
      <c r="B36" s="301">
        <v>2</v>
      </c>
      <c r="C36" s="299">
        <v>10</v>
      </c>
      <c r="D36" s="300">
        <v>-30.5709607974519</v>
      </c>
      <c r="E36" s="300">
        <v>-33.490036463472002</v>
      </c>
      <c r="F36" s="300">
        <v>-25.975525862528102</v>
      </c>
      <c r="G36" s="300">
        <v>44.838164018650602</v>
      </c>
      <c r="H36" s="300">
        <v>4.2103738512005204</v>
      </c>
      <c r="I36" s="300">
        <v>-17.244756149849199</v>
      </c>
      <c r="J36" s="300">
        <v>-5.3149146951153803</v>
      </c>
      <c r="K36" s="300">
        <v>56.587354124188998</v>
      </c>
      <c r="L36" s="300">
        <v>7.2482879397740296</v>
      </c>
      <c r="M36" s="300">
        <v>-36.7232468058763</v>
      </c>
      <c r="N36" s="300">
        <v>25.9981866487087</v>
      </c>
      <c r="O36" s="300">
        <v>6.4253095850611404</v>
      </c>
      <c r="P36" s="300">
        <v>24.4032205957819</v>
      </c>
      <c r="Q36" s="300">
        <v>51.9581888053794</v>
      </c>
      <c r="R36" s="300">
        <v>-74.442409906967498</v>
      </c>
      <c r="S36" s="300">
        <v>45.309020357693697</v>
      </c>
      <c r="T36" s="300">
        <v>94.302305873597206</v>
      </c>
      <c r="U36" s="300">
        <v>8.0358432078309203</v>
      </c>
      <c r="V36" s="300">
        <v>-33.963348883075</v>
      </c>
      <c r="W36" s="300">
        <v>-28.032542118965399</v>
      </c>
      <c r="X36" s="300">
        <v>115.532638683927</v>
      </c>
      <c r="Y36" s="300">
        <v>-6.4697309218953096</v>
      </c>
      <c r="Z36" s="300">
        <v>70.832529086831698</v>
      </c>
      <c r="AA36" s="300">
        <v>51.464126720165503</v>
      </c>
      <c r="AB36" s="300">
        <v>12.4534678175101</v>
      </c>
      <c r="AC36" s="300">
        <v>-51.366491121469203</v>
      </c>
      <c r="AD36" s="300">
        <v>-85.601680124998197</v>
      </c>
      <c r="AE36" s="300">
        <v>-103.657044250941</v>
      </c>
      <c r="AF36" s="300">
        <v>-84.272526084748307</v>
      </c>
      <c r="AG36" s="300">
        <v>-145.60317831407599</v>
      </c>
      <c r="AH36" s="300">
        <v>11.0343344796953</v>
      </c>
      <c r="AI36" s="300">
        <v>45.120804448966901</v>
      </c>
      <c r="AJ36" s="300">
        <v>-41.931383888126703</v>
      </c>
      <c r="AK36" s="300">
        <v>159.902907722582</v>
      </c>
      <c r="AL36" s="300">
        <v>-9.6228042237913307</v>
      </c>
      <c r="AM36" s="300">
        <v>97.320568324013394</v>
      </c>
      <c r="AN36" s="300">
        <v>69.472356743398393</v>
      </c>
      <c r="AO36" s="300">
        <v>-17.845576860689398</v>
      </c>
      <c r="AP36" s="300">
        <v>65.232596368923197</v>
      </c>
      <c r="AQ36" s="300">
        <v>61.258922445516099</v>
      </c>
      <c r="AR36" s="300">
        <v>-80.711013700911295</v>
      </c>
      <c r="AS36" s="300">
        <v>-70.273509022527705</v>
      </c>
      <c r="AT36" s="300">
        <v>-123.925019757488</v>
      </c>
      <c r="AU36" s="300">
        <v>9.4642276072523401</v>
      </c>
      <c r="AV36" s="300">
        <v>-38.179002282924699</v>
      </c>
      <c r="AW36" s="300">
        <v>-8.7766155706516908</v>
      </c>
      <c r="AX36" s="300">
        <v>-141.51863518365101</v>
      </c>
      <c r="AY36" s="300">
        <v>17.016294175180199</v>
      </c>
      <c r="AZ36" s="300">
        <v>-87.587175137974995</v>
      </c>
      <c r="BA36" s="300">
        <v>-87.713133020264095</v>
      </c>
      <c r="BB36" s="300">
        <v>-15.609613548360899</v>
      </c>
      <c r="BC36" s="300">
        <v>57.689763744933103</v>
      </c>
    </row>
    <row r="37" spans="1:55">
      <c r="A37" s="301">
        <v>2</v>
      </c>
      <c r="B37" s="301">
        <v>2</v>
      </c>
      <c r="C37" s="299">
        <v>11</v>
      </c>
      <c r="D37" s="300">
        <v>12.755923967478701</v>
      </c>
      <c r="E37" s="300">
        <v>18.433972529497701</v>
      </c>
      <c r="F37" s="300">
        <v>-13.315223059081401</v>
      </c>
      <c r="G37" s="300">
        <v>14.953681918653899</v>
      </c>
      <c r="H37" s="300">
        <v>0.72261617614074303</v>
      </c>
      <c r="I37" s="300">
        <v>-14.817790203863799</v>
      </c>
      <c r="J37" s="300">
        <v>-16.953882078073001</v>
      </c>
      <c r="K37" s="300">
        <v>2.6814080483670102</v>
      </c>
      <c r="L37" s="300">
        <v>16.961924914857299</v>
      </c>
      <c r="M37" s="300">
        <v>4.8297926314923103</v>
      </c>
      <c r="N37" s="300">
        <v>-7.64695817923314</v>
      </c>
      <c r="O37" s="300">
        <v>-4.7647041005056296</v>
      </c>
      <c r="P37" s="300">
        <v>-4.3233418521553402</v>
      </c>
      <c r="Q37" s="300">
        <v>26.4296592817524</v>
      </c>
      <c r="R37" s="300">
        <v>35.1531373024469</v>
      </c>
      <c r="S37" s="300">
        <v>16.5071027260359</v>
      </c>
      <c r="T37" s="300">
        <v>25.1835523045835</v>
      </c>
      <c r="U37" s="300">
        <v>2.0351381503047499</v>
      </c>
      <c r="V37" s="300">
        <v>-28.801962909749001</v>
      </c>
      <c r="W37" s="300">
        <v>-32.695654255895001</v>
      </c>
      <c r="X37" s="300">
        <v>-15.1101825828075</v>
      </c>
      <c r="Y37" s="300">
        <v>-31.133538450034798</v>
      </c>
      <c r="Z37" s="300">
        <v>-9.4435734412002201</v>
      </c>
      <c r="AA37" s="300">
        <v>-15.950877070251099</v>
      </c>
      <c r="AB37" s="300">
        <v>-9.7356144845546098</v>
      </c>
      <c r="AC37" s="300">
        <v>9.944362184789</v>
      </c>
      <c r="AD37" s="300">
        <v>-33.384687222123397</v>
      </c>
      <c r="AE37" s="300">
        <v>50.408511283926003</v>
      </c>
      <c r="AF37" s="300">
        <v>18.644003210760999</v>
      </c>
      <c r="AG37" s="300">
        <v>-28.382586341627601</v>
      </c>
      <c r="AH37" s="300">
        <v>-4.1568919024007203</v>
      </c>
      <c r="AI37" s="300">
        <v>47.968798342828997</v>
      </c>
      <c r="AJ37" s="300">
        <v>-48.793432088651102</v>
      </c>
      <c r="AK37" s="300">
        <v>-25.9249117313434</v>
      </c>
      <c r="AL37" s="300">
        <v>-43.283483356146597</v>
      </c>
      <c r="AM37" s="300">
        <v>-12.925756341667</v>
      </c>
      <c r="AN37" s="300">
        <v>-23.175078227670902</v>
      </c>
      <c r="AO37" s="300">
        <v>13.5809147928461</v>
      </c>
      <c r="AP37" s="300">
        <v>-11.1930232360725</v>
      </c>
      <c r="AQ37" s="300">
        <v>33.688622653585099</v>
      </c>
      <c r="AR37" s="300">
        <v>47.4506035409484</v>
      </c>
      <c r="AS37" s="300">
        <v>-20.026622672437401</v>
      </c>
      <c r="AT37" s="300">
        <v>-26.768081067674</v>
      </c>
      <c r="AU37" s="300">
        <v>-5.6716393159197596</v>
      </c>
      <c r="AV37" s="300">
        <v>-38.569947415962098</v>
      </c>
      <c r="AW37" s="300">
        <v>53.188766447743703</v>
      </c>
      <c r="AX37" s="300">
        <v>-14.471899359334</v>
      </c>
      <c r="AY37" s="300">
        <v>-37.9387279878299</v>
      </c>
      <c r="AZ37" s="300">
        <v>11.335964555387401</v>
      </c>
      <c r="BA37" s="300">
        <v>19.347890193564599</v>
      </c>
      <c r="BB37" s="300">
        <v>11.7724177764666</v>
      </c>
      <c r="BC37" s="300">
        <v>-11.628995031852901</v>
      </c>
    </row>
    <row r="38" spans="1:55">
      <c r="A38" s="301">
        <v>2</v>
      </c>
      <c r="B38" s="301">
        <v>2</v>
      </c>
      <c r="C38" s="299">
        <v>12</v>
      </c>
      <c r="D38" s="300">
        <v>-6.1230743005111901</v>
      </c>
      <c r="E38" s="300">
        <v>10.309686336835901</v>
      </c>
      <c r="F38" s="300">
        <v>-10.3777605914339</v>
      </c>
      <c r="G38" s="300">
        <v>37.56410104207</v>
      </c>
      <c r="H38" s="300">
        <v>11.743812731318499</v>
      </c>
      <c r="I38" s="300">
        <v>18.7926711645406</v>
      </c>
      <c r="J38" s="300">
        <v>-38.983476706764201</v>
      </c>
      <c r="K38" s="300">
        <v>37.488675574615201</v>
      </c>
      <c r="L38" s="300">
        <v>26.486842602978999</v>
      </c>
      <c r="M38" s="300">
        <v>1.9564290773400099</v>
      </c>
      <c r="N38" s="300">
        <v>8.7521359896086093</v>
      </c>
      <c r="O38" s="300">
        <v>5.3061653712333801</v>
      </c>
      <c r="P38" s="300">
        <v>-17.9633342073992</v>
      </c>
      <c r="Q38" s="300">
        <v>16.029332244805399</v>
      </c>
      <c r="R38" s="300">
        <v>15.838187019082699</v>
      </c>
      <c r="S38" s="300">
        <v>25.567878283463699</v>
      </c>
      <c r="T38" s="300">
        <v>74.315033735364395</v>
      </c>
      <c r="U38" s="300">
        <v>-25.422613937515202</v>
      </c>
      <c r="V38" s="300">
        <v>36.878180508768303</v>
      </c>
      <c r="W38" s="300">
        <v>76.598309262598804</v>
      </c>
      <c r="X38" s="300">
        <v>92.067098411827899</v>
      </c>
      <c r="Y38" s="300">
        <v>-53.993034011812902</v>
      </c>
      <c r="Z38" s="300">
        <v>-2.9063646587925098</v>
      </c>
      <c r="AA38" s="300">
        <v>17.994983208868899</v>
      </c>
      <c r="AB38" s="300">
        <v>-9.0286439113439307</v>
      </c>
      <c r="AC38" s="300">
        <v>53.372840523028302</v>
      </c>
      <c r="AD38" s="300">
        <v>-16.9536914047819</v>
      </c>
      <c r="AE38" s="300">
        <v>15.531171312839399</v>
      </c>
      <c r="AF38" s="300">
        <v>-44.522311410840103</v>
      </c>
      <c r="AG38" s="300">
        <v>-78.109704327049997</v>
      </c>
      <c r="AH38" s="300">
        <v>33.894490004677799</v>
      </c>
      <c r="AI38" s="300">
        <v>-53.250093773500801</v>
      </c>
      <c r="AJ38" s="300">
        <v>105.76713813784799</v>
      </c>
      <c r="AK38" s="300">
        <v>-103.780237349763</v>
      </c>
      <c r="AL38" s="300">
        <v>-75.425770830631606</v>
      </c>
      <c r="AM38" s="300">
        <v>-4.2568365108288297</v>
      </c>
      <c r="AN38" s="300">
        <v>25.381090835965299</v>
      </c>
      <c r="AO38" s="300">
        <v>-12.296840471888199</v>
      </c>
      <c r="AP38" s="300">
        <v>-49.698328202228403</v>
      </c>
      <c r="AQ38" s="300">
        <v>-14.0612012440161</v>
      </c>
      <c r="AR38" s="300">
        <v>15.7582792876035</v>
      </c>
      <c r="AS38" s="300">
        <v>-39.586664060069602</v>
      </c>
      <c r="AT38" s="300">
        <v>-68.857049619548405</v>
      </c>
      <c r="AU38" s="300">
        <v>30.769185846774398</v>
      </c>
      <c r="AV38" s="300">
        <v>43.683137998988698</v>
      </c>
      <c r="AW38" s="300">
        <v>-87.962108189911106</v>
      </c>
      <c r="AX38" s="300">
        <v>-98.274337645010405</v>
      </c>
      <c r="AY38" s="300">
        <v>-64.268082106200893</v>
      </c>
      <c r="AZ38" s="300">
        <v>5.7769891485805998</v>
      </c>
      <c r="BA38" s="300">
        <v>-23.957709067781099</v>
      </c>
      <c r="BB38" s="300">
        <v>-10.165714748732199</v>
      </c>
      <c r="BC38" s="300">
        <v>-43.357467984094697</v>
      </c>
    </row>
    <row r="39" spans="1:55">
      <c r="A39" s="301">
        <v>2</v>
      </c>
      <c r="B39" s="301">
        <v>2</v>
      </c>
      <c r="C39" s="299">
        <v>13</v>
      </c>
      <c r="D39" s="300">
        <v>4.1108798293087396</v>
      </c>
      <c r="E39" s="300">
        <v>-5.6377127782067804</v>
      </c>
      <c r="F39" s="300">
        <v>-38.274160636049203</v>
      </c>
      <c r="G39" s="300">
        <v>-33.218955969420001</v>
      </c>
      <c r="H39" s="300">
        <v>6.3430272612555001</v>
      </c>
      <c r="I39" s="300">
        <v>10.6846423344552</v>
      </c>
      <c r="J39" s="300">
        <v>-10.553057716672599</v>
      </c>
      <c r="K39" s="300">
        <v>-48.364767693368997</v>
      </c>
      <c r="L39" s="300">
        <v>-35.283148757122902</v>
      </c>
      <c r="M39" s="300">
        <v>-3.1600111274906699</v>
      </c>
      <c r="N39" s="300">
        <v>-0.43053302235546298</v>
      </c>
      <c r="O39" s="300">
        <v>2.3874121767132301</v>
      </c>
      <c r="P39" s="300">
        <v>12.671045965486901</v>
      </c>
      <c r="Q39" s="300">
        <v>8.3376085711526606</v>
      </c>
      <c r="R39" s="300">
        <v>11.896662459242799</v>
      </c>
      <c r="S39" s="300">
        <v>-72.286137610753897</v>
      </c>
      <c r="T39" s="300">
        <v>44.4717909935694</v>
      </c>
      <c r="U39" s="300">
        <v>-10.898286161253999</v>
      </c>
      <c r="V39" s="300">
        <v>-23.375075122987202</v>
      </c>
      <c r="W39" s="300">
        <v>33.531866637245301</v>
      </c>
      <c r="X39" s="300">
        <v>86.919157078685998</v>
      </c>
      <c r="Y39" s="300">
        <v>83.8870499127529</v>
      </c>
      <c r="Z39" s="300">
        <v>9.6102968053977307</v>
      </c>
      <c r="AA39" s="300">
        <v>4.9661745498356398E-2</v>
      </c>
      <c r="AB39" s="300">
        <v>5.0199714413625198</v>
      </c>
      <c r="AC39" s="300">
        <v>-23.936515423239101</v>
      </c>
      <c r="AD39" s="300">
        <v>11.2070382634304</v>
      </c>
      <c r="AE39" s="300">
        <v>-16.498906453490498</v>
      </c>
      <c r="AF39" s="300">
        <v>-95.709759257688702</v>
      </c>
      <c r="AG39" s="300">
        <v>-92.482092441430595</v>
      </c>
      <c r="AH39" s="300">
        <v>16.976662833219802</v>
      </c>
      <c r="AI39" s="300">
        <v>-32.8249833265915</v>
      </c>
      <c r="AJ39" s="300">
        <v>-48.982131094386702</v>
      </c>
      <c r="AK39" s="300">
        <v>109.77985329851199</v>
      </c>
      <c r="AL39" s="300">
        <v>114.51947405365</v>
      </c>
      <c r="AM39" s="300">
        <v>13.752141186222801</v>
      </c>
      <c r="AN39" s="300">
        <v>0.45003790902198998</v>
      </c>
      <c r="AO39" s="300">
        <v>7.2614350817564803</v>
      </c>
      <c r="AP39" s="300">
        <v>35.547125200293898</v>
      </c>
      <c r="AQ39" s="300">
        <v>-11.4377121639781</v>
      </c>
      <c r="AR39" s="300">
        <v>14.8904504976935</v>
      </c>
      <c r="AS39" s="300">
        <v>-83.409164009589006</v>
      </c>
      <c r="AT39" s="300">
        <v>53.371773195258797</v>
      </c>
      <c r="AU39" s="300">
        <v>13.1485114876995</v>
      </c>
      <c r="AV39" s="300">
        <v>27.617071238910398</v>
      </c>
      <c r="AW39" s="300">
        <v>-22.2132116828645</v>
      </c>
      <c r="AX39" s="300">
        <v>114.01945871966601</v>
      </c>
      <c r="AY39" s="300">
        <v>101.08812497909599</v>
      </c>
      <c r="AZ39" s="300">
        <v>-8.5794496401715197</v>
      </c>
      <c r="BA39" s="300">
        <v>-0.57953935864454598</v>
      </c>
      <c r="BB39" s="300">
        <v>7.0963395935606499</v>
      </c>
      <c r="BC39" s="300">
        <v>30.2443810928598</v>
      </c>
    </row>
    <row r="40" spans="1:55">
      <c r="A40" s="301">
        <v>2</v>
      </c>
      <c r="B40" s="301">
        <v>2</v>
      </c>
      <c r="C40" s="299">
        <v>14</v>
      </c>
      <c r="D40" s="300">
        <v>-13.5403796510909</v>
      </c>
      <c r="E40" s="300">
        <v>14.626160179273199</v>
      </c>
      <c r="F40" s="300">
        <v>17.501789840468</v>
      </c>
      <c r="G40" s="300">
        <v>0.53436827754620597</v>
      </c>
      <c r="H40" s="300">
        <v>2.4898658964829399</v>
      </c>
      <c r="I40" s="300">
        <v>-8.4756283422259706</v>
      </c>
      <c r="J40" s="300">
        <v>31.877781890705801</v>
      </c>
      <c r="K40" s="300">
        <v>-0.14292299853288001</v>
      </c>
      <c r="L40" s="300">
        <v>-12.4979672645667</v>
      </c>
      <c r="M40" s="300">
        <v>3.7174342361599901</v>
      </c>
      <c r="N40" s="300">
        <v>18.453339648289798</v>
      </c>
      <c r="O40" s="300">
        <v>1.5532325517982499</v>
      </c>
      <c r="P40" s="300">
        <v>2.466761803876</v>
      </c>
      <c r="Q40" s="300">
        <v>25.049003860012299</v>
      </c>
      <c r="R40" s="300">
        <v>-33.139807133443398</v>
      </c>
      <c r="S40" s="300">
        <v>33.550905400262799</v>
      </c>
      <c r="T40" s="300">
        <v>1.1007786316458901</v>
      </c>
      <c r="U40" s="300">
        <v>3.8196915422123201</v>
      </c>
      <c r="V40" s="300">
        <v>20.140114946357201</v>
      </c>
      <c r="W40" s="300">
        <v>-60.521372937156102</v>
      </c>
      <c r="X40" s="300">
        <v>-0.42914050886080801</v>
      </c>
      <c r="Y40" s="300">
        <v>24.203311998428699</v>
      </c>
      <c r="Z40" s="300">
        <v>7.81424587832434</v>
      </c>
      <c r="AA40" s="300">
        <v>36.461062176639402</v>
      </c>
      <c r="AB40" s="300">
        <v>3.0821380807552599</v>
      </c>
      <c r="AC40" s="300">
        <v>3.9267413554158201</v>
      </c>
      <c r="AD40" s="300">
        <v>35.180280239461297</v>
      </c>
      <c r="AE40" s="300">
        <v>38.368500384555503</v>
      </c>
      <c r="AF40" s="300">
        <v>45.829787952464898</v>
      </c>
      <c r="AG40" s="300">
        <v>-2.4344885737218398</v>
      </c>
      <c r="AH40" s="300">
        <v>-5.3241174411326702</v>
      </c>
      <c r="AI40" s="300">
        <v>29.0032092214005</v>
      </c>
      <c r="AJ40" s="300">
        <v>80.038656584758002</v>
      </c>
      <c r="AK40" s="300">
        <v>0.85127631140821802</v>
      </c>
      <c r="AL40" s="300">
        <v>-27.475640911746801</v>
      </c>
      <c r="AM40" s="300">
        <v>10.879107254388099</v>
      </c>
      <c r="AN40" s="300">
        <v>49.909457037524597</v>
      </c>
      <c r="AO40" s="300">
        <v>4.23304378398237</v>
      </c>
      <c r="AP40" s="300">
        <v>-5.0883997681296496</v>
      </c>
      <c r="AQ40" s="300">
        <v>-35.142321704221096</v>
      </c>
      <c r="AR40" s="300">
        <v>-39.388579215717499</v>
      </c>
      <c r="AS40" s="300">
        <v>40.80740468103</v>
      </c>
      <c r="AT40" s="300">
        <v>1.2757652605732801</v>
      </c>
      <c r="AU40" s="300">
        <v>-0.76209578411817702</v>
      </c>
      <c r="AV40" s="300">
        <v>-25.017962263288702</v>
      </c>
      <c r="AW40" s="300">
        <v>72.528471821735494</v>
      </c>
      <c r="AX40" s="300">
        <v>1.1489591361450999</v>
      </c>
      <c r="AY40" s="300">
        <v>29.020782959294799</v>
      </c>
      <c r="AZ40" s="300">
        <v>9.3217071773668199</v>
      </c>
      <c r="BA40" s="300">
        <v>-44.859870801117602</v>
      </c>
      <c r="BB40" s="300">
        <v>3.6572342268816702</v>
      </c>
      <c r="BC40" s="300">
        <v>4.59263875283039</v>
      </c>
    </row>
    <row r="41" spans="1:55">
      <c r="A41" s="301">
        <v>2</v>
      </c>
      <c r="B41" s="301">
        <v>2</v>
      </c>
      <c r="C41" s="299">
        <v>15</v>
      </c>
      <c r="D41" s="300">
        <v>13.068355148347701</v>
      </c>
      <c r="E41" s="300">
        <v>12.7799601346711</v>
      </c>
      <c r="F41" s="300">
        <v>21.736285760991699</v>
      </c>
      <c r="G41" s="300">
        <v>-0.30222339069544202</v>
      </c>
      <c r="H41" s="300">
        <v>3.5407621056969201</v>
      </c>
      <c r="I41" s="300">
        <v>22.140361435672201</v>
      </c>
      <c r="J41" s="300">
        <v>10.838373179970899</v>
      </c>
      <c r="K41" s="300">
        <v>-5.8702370121112502</v>
      </c>
      <c r="L41" s="300">
        <v>17.321778590783499</v>
      </c>
      <c r="M41" s="300">
        <v>-4.25504702952664</v>
      </c>
      <c r="N41" s="300">
        <v>7.6686639361882198</v>
      </c>
      <c r="O41" s="300">
        <v>-6.2024218756787697</v>
      </c>
      <c r="P41" s="300">
        <v>-20.357953659101</v>
      </c>
      <c r="Q41" s="300">
        <v>-22.645746510052501</v>
      </c>
      <c r="R41" s="300">
        <v>-28.703747162667199</v>
      </c>
      <c r="S41" s="300">
        <v>48.072940088683701</v>
      </c>
      <c r="T41" s="300">
        <v>0.96691117096059198</v>
      </c>
      <c r="U41" s="300">
        <v>7.9489007999301204</v>
      </c>
      <c r="V41" s="300">
        <v>44.547595581325197</v>
      </c>
      <c r="W41" s="300">
        <v>-17.688552129153901</v>
      </c>
      <c r="X41" s="300">
        <v>-11.523902385156401</v>
      </c>
      <c r="Y41" s="300">
        <v>-35.809644549243501</v>
      </c>
      <c r="Z41" s="300">
        <v>-7.6337256075835098</v>
      </c>
      <c r="AA41" s="300">
        <v>-17.584863084941599</v>
      </c>
      <c r="AB41" s="300">
        <v>11.358481646237699</v>
      </c>
      <c r="AC41" s="300">
        <v>-40.712475539941501</v>
      </c>
      <c r="AD41" s="300">
        <v>-31.001681697184999</v>
      </c>
      <c r="AE41" s="300">
        <v>34.845424815676402</v>
      </c>
      <c r="AF41" s="300">
        <v>67.374593585184698</v>
      </c>
      <c r="AG41" s="300">
        <v>-0.88068477092378805</v>
      </c>
      <c r="AH41" s="300">
        <v>12.170250995961499</v>
      </c>
      <c r="AI41" s="300">
        <v>61.1751360577952</v>
      </c>
      <c r="AJ41" s="300">
        <v>26.596081160503701</v>
      </c>
      <c r="AK41" s="300">
        <v>-15.828919869781901</v>
      </c>
      <c r="AL41" s="300">
        <v>-49.875789139750196</v>
      </c>
      <c r="AM41" s="300">
        <v>-9.8985023739669504</v>
      </c>
      <c r="AN41" s="300">
        <v>21.130748176076299</v>
      </c>
      <c r="AO41" s="300">
        <v>15.414090895163</v>
      </c>
      <c r="AP41" s="300">
        <v>-56.302551635709698</v>
      </c>
      <c r="AQ41" s="300">
        <v>28.749742380831599</v>
      </c>
      <c r="AR41" s="300">
        <v>30.229473870262101</v>
      </c>
      <c r="AS41" s="300">
        <v>56.999627017001401</v>
      </c>
      <c r="AT41" s="300">
        <v>1.21260281181225</v>
      </c>
      <c r="AU41" s="300">
        <v>11.838831999666301</v>
      </c>
      <c r="AV41" s="300">
        <v>53.518000752394101</v>
      </c>
      <c r="AW41" s="300">
        <v>23.384787578987702</v>
      </c>
      <c r="AX41" s="300">
        <v>-14.0568473383164</v>
      </c>
      <c r="AY41" s="300">
        <v>-43.029042315504803</v>
      </c>
      <c r="AZ41" s="300">
        <v>-8.6304412729022708</v>
      </c>
      <c r="BA41" s="300">
        <v>-20.763874431172201</v>
      </c>
      <c r="BB41" s="300">
        <v>13.616219045952899</v>
      </c>
      <c r="BC41" s="300">
        <v>45.643581154956003</v>
      </c>
    </row>
    <row r="42" spans="1:55">
      <c r="A42" s="301">
        <v>2</v>
      </c>
      <c r="B42" s="301">
        <v>2</v>
      </c>
      <c r="C42" s="299">
        <v>16</v>
      </c>
      <c r="D42" s="300">
        <v>-4.9193226153233596</v>
      </c>
      <c r="E42" s="300">
        <v>5.1691261758040703</v>
      </c>
      <c r="F42" s="300">
        <v>2.9431657654812202</v>
      </c>
      <c r="G42" s="300">
        <v>7.9652249721485697</v>
      </c>
      <c r="H42" s="300">
        <v>-5.4022574581079299</v>
      </c>
      <c r="I42" s="300">
        <v>18.8667754826429</v>
      </c>
      <c r="J42" s="300">
        <v>7.1022637644017301</v>
      </c>
      <c r="K42" s="300">
        <v>-2.3851015813264702</v>
      </c>
      <c r="L42" s="300">
        <v>8.69433942620892</v>
      </c>
      <c r="M42" s="300">
        <v>-2.9126512176516899</v>
      </c>
      <c r="N42" s="300">
        <v>5.6087865348543504</v>
      </c>
      <c r="O42" s="300">
        <v>3.3327385884841401</v>
      </c>
      <c r="P42" s="300">
        <v>-7.6293194545344099</v>
      </c>
      <c r="Q42" s="300">
        <v>-10.3736113456648</v>
      </c>
      <c r="R42" s="300">
        <v>-9.0497142016311205</v>
      </c>
      <c r="S42" s="300">
        <v>1.50790886581274</v>
      </c>
      <c r="T42" s="300">
        <v>-11.7107897866881</v>
      </c>
      <c r="U42" s="300">
        <v>12.3122348913236</v>
      </c>
      <c r="V42" s="300">
        <v>41.776660313455899</v>
      </c>
      <c r="W42" s="300">
        <v>14.8641558453439</v>
      </c>
      <c r="X42" s="300">
        <v>4.7326598542199898</v>
      </c>
      <c r="Y42" s="300">
        <v>18.285271510634701</v>
      </c>
      <c r="Z42" s="300">
        <v>-6.1084221241224901</v>
      </c>
      <c r="AA42" s="300">
        <v>-13.5725973040313</v>
      </c>
      <c r="AB42" s="300">
        <v>7.12284698379018</v>
      </c>
      <c r="AC42" s="300">
        <v>-17.019329106817501</v>
      </c>
      <c r="AD42" s="300">
        <v>-14.1554961023449</v>
      </c>
      <c r="AE42" s="300">
        <v>-12.6895364751058</v>
      </c>
      <c r="AF42" s="300">
        <v>0.56715493078635204</v>
      </c>
      <c r="AG42" s="300">
        <v>22.565266943654098</v>
      </c>
      <c r="AH42" s="300">
        <v>-18.368362755744101</v>
      </c>
      <c r="AI42" s="300">
        <v>57.8924423839253</v>
      </c>
      <c r="AJ42" s="300">
        <v>-21.209868265802601</v>
      </c>
      <c r="AK42" s="300">
        <v>6.5556577784696897</v>
      </c>
      <c r="AL42" s="300">
        <v>-29.524385243200999</v>
      </c>
      <c r="AM42" s="300">
        <v>-8.4169211958224093</v>
      </c>
      <c r="AN42" s="300">
        <v>16.435952416503</v>
      </c>
      <c r="AO42" s="300">
        <v>10.079609642346</v>
      </c>
      <c r="AP42" s="300">
        <v>25.384769953945799</v>
      </c>
      <c r="AQ42" s="300">
        <v>-11.422108984282399</v>
      </c>
      <c r="AR42" s="300">
        <v>14.7696133035237</v>
      </c>
      <c r="AS42" s="300">
        <v>2.0017440007831402</v>
      </c>
      <c r="AT42" s="300">
        <v>19.647835997542501</v>
      </c>
      <c r="AU42" s="300">
        <v>-16.988702107389901</v>
      </c>
      <c r="AV42" s="300">
        <v>46.173487065103899</v>
      </c>
      <c r="AW42" s="300">
        <v>-18.555509555757599</v>
      </c>
      <c r="AX42" s="300">
        <v>5.6919836191034197</v>
      </c>
      <c r="AY42" s="300">
        <v>-25.9048510663625</v>
      </c>
      <c r="AZ42" s="300">
        <v>-7.0368693043278503</v>
      </c>
      <c r="BA42" s="300">
        <v>-16.566152310714301</v>
      </c>
      <c r="BB42" s="300">
        <v>-7.7208811125450802</v>
      </c>
      <c r="BC42" s="300">
        <v>21.085650285056101</v>
      </c>
    </row>
    <row r="43" spans="1:55">
      <c r="A43" s="301">
        <v>2</v>
      </c>
      <c r="B43" s="301">
        <v>2</v>
      </c>
      <c r="C43" s="299">
        <v>17</v>
      </c>
      <c r="D43" s="300">
        <v>-4.1052374129576297</v>
      </c>
      <c r="E43" s="300">
        <v>-0.98465853764745503</v>
      </c>
      <c r="F43" s="300">
        <v>1.1707257867374601</v>
      </c>
      <c r="G43" s="300">
        <v>1.97819409380661</v>
      </c>
      <c r="H43" s="300">
        <v>-15.338968492592</v>
      </c>
      <c r="I43" s="300">
        <v>-7.5035773369116896</v>
      </c>
      <c r="J43" s="300">
        <v>7.4264398282870996</v>
      </c>
      <c r="K43" s="300">
        <v>-4.1185502642739404</v>
      </c>
      <c r="L43" s="300">
        <v>1.84572313414865</v>
      </c>
      <c r="M43" s="300">
        <v>-2.0575061072532401</v>
      </c>
      <c r="N43" s="300">
        <v>-5.0500218277873099</v>
      </c>
      <c r="O43" s="300">
        <v>1.91648854565556</v>
      </c>
      <c r="P43" s="300">
        <v>-19.497190898413301</v>
      </c>
      <c r="Q43" s="300">
        <v>7.5705102587551902</v>
      </c>
      <c r="R43" s="300">
        <v>-1.56569748000178</v>
      </c>
      <c r="S43" s="300">
        <v>2.3341625378324999</v>
      </c>
      <c r="T43" s="300">
        <v>-4.2214669595877599</v>
      </c>
      <c r="U43" s="300">
        <v>20.966177522600301</v>
      </c>
      <c r="V43" s="300">
        <v>9.0441889165955498</v>
      </c>
      <c r="W43" s="300">
        <v>-11.365464803854699</v>
      </c>
      <c r="X43" s="300">
        <v>7.5199262950307304</v>
      </c>
      <c r="Y43" s="300">
        <v>3.5581370869108699</v>
      </c>
      <c r="Z43" s="300">
        <v>-3.8588321648476098</v>
      </c>
      <c r="AA43" s="300">
        <v>11.2742280932807</v>
      </c>
      <c r="AB43" s="300">
        <v>4.4254388590932097</v>
      </c>
      <c r="AC43" s="300">
        <v>-39.5290823966467</v>
      </c>
      <c r="AD43" s="300">
        <v>10.868412019852601</v>
      </c>
      <c r="AE43" s="300">
        <v>-1.80188390958513</v>
      </c>
      <c r="AF43" s="300">
        <v>3.3717399686770002</v>
      </c>
      <c r="AG43" s="300">
        <v>6.45817138073643</v>
      </c>
      <c r="AH43" s="300">
        <v>29.412849931582699</v>
      </c>
      <c r="AI43" s="300">
        <v>11.323209787773701</v>
      </c>
      <c r="AJ43" s="300">
        <v>20.277447373609601</v>
      </c>
      <c r="AK43" s="300">
        <v>-9.6940606112445291</v>
      </c>
      <c r="AL43" s="300">
        <v>4.8452799637990704</v>
      </c>
      <c r="AM43" s="300">
        <v>-5.1271641823405396</v>
      </c>
      <c r="AN43" s="300">
        <v>16.186746967696301</v>
      </c>
      <c r="AO43" s="300">
        <v>6.2158921724287097</v>
      </c>
      <c r="AP43" s="300">
        <v>-54.192430172926699</v>
      </c>
      <c r="AQ43" s="300">
        <v>9.8937598807375498</v>
      </c>
      <c r="AR43" s="300">
        <v>1.5464797206504599</v>
      </c>
      <c r="AS43" s="300">
        <v>-2.4280256388454702</v>
      </c>
      <c r="AT43" s="300">
        <v>4.9736259182914901</v>
      </c>
      <c r="AU43" s="300">
        <v>25.527283720899899</v>
      </c>
      <c r="AV43" s="300">
        <v>12.5887418595554</v>
      </c>
      <c r="AW43" s="300">
        <v>17.628791322819001</v>
      </c>
      <c r="AX43" s="300">
        <v>-8.5736873997271896</v>
      </c>
      <c r="AY43" s="300">
        <v>4.3692348318419896</v>
      </c>
      <c r="AZ43" s="300">
        <v>-4.4948651298162501</v>
      </c>
      <c r="BA43" s="300">
        <v>-13.5908118278329</v>
      </c>
      <c r="BB43" s="300">
        <v>4.8608716298633503</v>
      </c>
      <c r="BC43" s="300">
        <v>-46.966554158180102</v>
      </c>
    </row>
    <row r="44" spans="1:55">
      <c r="A44" s="301">
        <v>2</v>
      </c>
      <c r="B44" s="301">
        <v>2</v>
      </c>
      <c r="C44" s="299">
        <v>18</v>
      </c>
      <c r="D44" s="300">
        <v>-0.29094066579455602</v>
      </c>
      <c r="E44" s="300">
        <v>-6.1016201054777799</v>
      </c>
      <c r="F44" s="300">
        <v>3.3152824180935299</v>
      </c>
      <c r="G44" s="300">
        <v>0.70041500746851204</v>
      </c>
      <c r="H44" s="300">
        <v>-6.75436403348158</v>
      </c>
      <c r="I44" s="300">
        <v>-7.6558409986060898</v>
      </c>
      <c r="J44" s="300">
        <v>-1.1012689147500001</v>
      </c>
      <c r="K44" s="300">
        <v>7.49034153906591</v>
      </c>
      <c r="L44" s="300">
        <v>-3.1654761447745798</v>
      </c>
      <c r="M44" s="300">
        <v>-2.11428240742271</v>
      </c>
      <c r="N44" s="300">
        <v>2.7855433761956401</v>
      </c>
      <c r="O44" s="300">
        <v>1.63060622642812</v>
      </c>
      <c r="P44" s="300">
        <v>1.8732069451734099</v>
      </c>
      <c r="Q44" s="300">
        <v>5.5625488878773597</v>
      </c>
      <c r="R44" s="300">
        <v>12.688589049913199</v>
      </c>
      <c r="S44" s="300">
        <v>6.1674915560771604</v>
      </c>
      <c r="T44" s="300">
        <v>-1.1120618705871299</v>
      </c>
      <c r="U44" s="300">
        <v>-11.4360948667444</v>
      </c>
      <c r="V44" s="300">
        <v>-13.213586140514201</v>
      </c>
      <c r="W44" s="300">
        <v>-1.48953736074688</v>
      </c>
      <c r="X44" s="300">
        <v>-11.722193984235</v>
      </c>
      <c r="Y44" s="300">
        <v>5.0838318295034197</v>
      </c>
      <c r="Z44" s="300">
        <v>-4.0176462431407201</v>
      </c>
      <c r="AA44" s="300">
        <v>-4.4432622570450402</v>
      </c>
      <c r="AB44" s="300">
        <v>3.3711178076540498</v>
      </c>
      <c r="AC44" s="300">
        <v>3.6333313040959201</v>
      </c>
      <c r="AD44" s="300">
        <v>7.7486917821377901</v>
      </c>
      <c r="AE44" s="300">
        <v>-18.411963587551899</v>
      </c>
      <c r="AF44" s="300">
        <v>8.3240771449382809</v>
      </c>
      <c r="AG44" s="300">
        <v>1.56292684677126</v>
      </c>
      <c r="AH44" s="300">
        <v>20.756058496427698</v>
      </c>
      <c r="AI44" s="300">
        <v>-18.2297240093521</v>
      </c>
      <c r="AJ44" s="300">
        <v>1.8745424895560301</v>
      </c>
      <c r="AK44" s="300">
        <v>-16.0666013930717</v>
      </c>
      <c r="AL44" s="300">
        <v>6.8736440676221697</v>
      </c>
      <c r="AM44" s="300">
        <v>-5.3272512372348304</v>
      </c>
      <c r="AN44" s="300">
        <v>-6.0905997828191101</v>
      </c>
      <c r="AO44" s="300">
        <v>4.6812896489905897</v>
      </c>
      <c r="AP44" s="300">
        <v>-5.6076037515397799</v>
      </c>
      <c r="AQ44" s="300">
        <v>-9.2517018029165801</v>
      </c>
      <c r="AR44" s="300">
        <v>15.428272396665299</v>
      </c>
      <c r="AS44" s="300">
        <v>-9.2500314862637296</v>
      </c>
      <c r="AT44" s="300">
        <v>1.4950093802640401</v>
      </c>
      <c r="AU44" s="300">
        <v>19.683935843394</v>
      </c>
      <c r="AV44" s="300">
        <v>-18.370199491586</v>
      </c>
      <c r="AW44" s="300">
        <v>2.16417235151384</v>
      </c>
      <c r="AX44" s="300">
        <v>-14.475612576655999</v>
      </c>
      <c r="AY44" s="300">
        <v>6.1785950277400197</v>
      </c>
      <c r="AZ44" s="300">
        <v>-4.5065508309963196</v>
      </c>
      <c r="BA44" s="300">
        <v>6.5263612111792897</v>
      </c>
      <c r="BB44" s="300">
        <v>4.0971853352435801</v>
      </c>
      <c r="BC44" s="300">
        <v>4.33928483612232</v>
      </c>
    </row>
    <row r="45" spans="1:55">
      <c r="A45" s="301">
        <v>2</v>
      </c>
      <c r="B45" s="301">
        <v>2</v>
      </c>
      <c r="C45" s="299">
        <v>19</v>
      </c>
      <c r="D45" s="300">
        <v>3.85808625447515</v>
      </c>
      <c r="E45" s="300">
        <v>-6.1784648785963503</v>
      </c>
      <c r="F45" s="300">
        <v>3.3919473713701603E-2</v>
      </c>
      <c r="G45" s="300">
        <v>0.59172386579676695</v>
      </c>
      <c r="H45" s="300">
        <v>1.9113816810247899</v>
      </c>
      <c r="I45" s="300">
        <v>19.607544365080201</v>
      </c>
      <c r="J45" s="300">
        <v>0.51015887283763095</v>
      </c>
      <c r="K45" s="300">
        <v>5.0544611285024796</v>
      </c>
      <c r="L45" s="300">
        <v>0.21539951732501</v>
      </c>
      <c r="M45" s="300">
        <v>0.73254178304547801</v>
      </c>
      <c r="N45" s="300">
        <v>6.5072450470174097</v>
      </c>
      <c r="O45" s="300">
        <v>1.93129366742089</v>
      </c>
      <c r="P45" s="300">
        <v>1.32461041509997</v>
      </c>
      <c r="Q45" s="300">
        <v>0.66050180681764503</v>
      </c>
      <c r="R45" s="300">
        <v>12.5491179242131</v>
      </c>
      <c r="S45" s="300">
        <v>-6.0212309324018602E-2</v>
      </c>
      <c r="T45" s="300">
        <v>1.1956332017237401</v>
      </c>
      <c r="U45" s="300">
        <v>-3.9761683649892601</v>
      </c>
      <c r="V45" s="300">
        <v>4.2396804848634702</v>
      </c>
      <c r="W45" s="300">
        <v>1.03730000204036</v>
      </c>
      <c r="X45" s="300">
        <v>-12.8015319177505</v>
      </c>
      <c r="Y45" s="300">
        <v>1.3830055899095199</v>
      </c>
      <c r="Z45" s="300">
        <v>1.23647013806868</v>
      </c>
      <c r="AA45" s="300">
        <v>-16.210031219151698</v>
      </c>
      <c r="AB45" s="300">
        <v>-3.0906449620920999</v>
      </c>
      <c r="AC45" s="300">
        <v>-1.5908912332884599</v>
      </c>
      <c r="AD45" s="300">
        <v>1.4869378933270101</v>
      </c>
      <c r="AE45" s="300">
        <v>-16.4684758930056</v>
      </c>
      <c r="AF45" s="300">
        <v>-0.137976898455238</v>
      </c>
      <c r="AG45" s="300">
        <v>1.65045170020013</v>
      </c>
      <c r="AH45" s="300">
        <v>-5.4613641968609503</v>
      </c>
      <c r="AI45" s="300">
        <v>4.8846262172007897</v>
      </c>
      <c r="AJ45" s="300">
        <v>-0.813953826918551</v>
      </c>
      <c r="AK45" s="300">
        <v>16.618337778301601</v>
      </c>
      <c r="AL45" s="300">
        <v>-4.01042685269777</v>
      </c>
      <c r="AM45" s="300">
        <v>1.58664012787215</v>
      </c>
      <c r="AN45" s="300">
        <v>-22.152144268531099</v>
      </c>
      <c r="AO45" s="300">
        <v>-4.2029240664560401</v>
      </c>
      <c r="AP45" s="300">
        <v>-1.93534480660542</v>
      </c>
      <c r="AQ45" s="300">
        <v>-1.3052023493873499</v>
      </c>
      <c r="AR45" s="300">
        <v>15.0979915531786</v>
      </c>
      <c r="AS45" s="300">
        <v>0.13995235502377201</v>
      </c>
      <c r="AT45" s="300">
        <v>1.4351039698457499</v>
      </c>
      <c r="AU45" s="300">
        <v>-5.0248164633509598</v>
      </c>
      <c r="AV45" s="300">
        <v>4.7758689462954598</v>
      </c>
      <c r="AW45" s="300">
        <v>-1.40044655004619</v>
      </c>
      <c r="AX45" s="300">
        <v>13.0245097010501</v>
      </c>
      <c r="AY45" s="300">
        <v>-1.6898655296731899</v>
      </c>
      <c r="AZ45" s="300">
        <v>1.3137563091920299</v>
      </c>
      <c r="BA45" s="300">
        <v>-18.423632079780599</v>
      </c>
      <c r="BB45" s="300">
        <v>-3.7130731259307699</v>
      </c>
      <c r="BC45" s="300">
        <v>-2.0008975796556698</v>
      </c>
    </row>
    <row r="46" spans="1:55">
      <c r="A46" s="301">
        <v>2</v>
      </c>
      <c r="B46" s="301">
        <v>2</v>
      </c>
      <c r="C46" s="299">
        <v>20</v>
      </c>
      <c r="D46" s="300">
        <v>-1.71419082832387</v>
      </c>
      <c r="E46" s="300">
        <v>15.8139781978497</v>
      </c>
      <c r="F46" s="300">
        <v>7.6838893714099299E-2</v>
      </c>
      <c r="G46" s="300">
        <v>-3.2687218227735598E-2</v>
      </c>
      <c r="H46" s="300">
        <v>-6.2584145744419901</v>
      </c>
      <c r="I46" s="300">
        <v>15.098671772764099</v>
      </c>
      <c r="J46" s="300">
        <v>-0.29627860184844801</v>
      </c>
      <c r="K46" s="300">
        <v>-4.4592238433890703</v>
      </c>
      <c r="L46" s="300">
        <v>-0.43742878102514798</v>
      </c>
      <c r="M46" s="300">
        <v>11.8660078984124</v>
      </c>
      <c r="N46" s="300">
        <v>0.58733295402875696</v>
      </c>
      <c r="O46" s="300">
        <v>0.85658762255910603</v>
      </c>
      <c r="P46" s="300">
        <v>5.0680630082820501</v>
      </c>
      <c r="Q46" s="300">
        <v>8.3632010542895294</v>
      </c>
      <c r="R46" s="300">
        <v>-46.995897174712901</v>
      </c>
      <c r="S46" s="300">
        <v>-4.39087537451038E-2</v>
      </c>
      <c r="T46" s="300">
        <v>-0.102444115621548</v>
      </c>
      <c r="U46" s="300">
        <v>12.8701931884515</v>
      </c>
      <c r="V46" s="300">
        <v>-1.2632868100473</v>
      </c>
      <c r="W46" s="300">
        <v>0.64006473829907495</v>
      </c>
      <c r="X46" s="300">
        <v>-8.6646666486860404</v>
      </c>
      <c r="Y46" s="300">
        <v>0.93869947558691702</v>
      </c>
      <c r="Z46" s="300">
        <v>25.923483790693599</v>
      </c>
      <c r="AA46" s="300">
        <v>-0.56994404257403597</v>
      </c>
      <c r="AB46" s="300">
        <v>1.6952900703006</v>
      </c>
      <c r="AC46" s="300">
        <v>-7.8021299244888898</v>
      </c>
      <c r="AD46" s="300">
        <v>11.776248581666801</v>
      </c>
      <c r="AE46" s="300">
        <v>45.972123713247797</v>
      </c>
      <c r="AF46" s="300">
        <v>-0.179859783088894</v>
      </c>
      <c r="AG46" s="300">
        <v>-0.155583176608075</v>
      </c>
      <c r="AH46" s="300">
        <v>17.656242028135299</v>
      </c>
      <c r="AI46" s="300">
        <v>3.46772186695868</v>
      </c>
      <c r="AJ46" s="300">
        <v>1.4354966423359301</v>
      </c>
      <c r="AK46" s="300">
        <v>12.289978391889401</v>
      </c>
      <c r="AL46" s="300">
        <v>-1.4047968643567199</v>
      </c>
      <c r="AM46" s="300">
        <v>37.420695019011902</v>
      </c>
      <c r="AN46" s="300">
        <v>-1.1882386009174299</v>
      </c>
      <c r="AO46" s="300">
        <v>2.3489115275685402</v>
      </c>
      <c r="AP46" s="300">
        <v>-10.696634011682001</v>
      </c>
      <c r="AQ46" s="300">
        <v>-9.1914766578911191</v>
      </c>
      <c r="AR46" s="300">
        <v>-60.907827711347103</v>
      </c>
      <c r="AS46" s="300">
        <v>2.04226452012615E-2</v>
      </c>
      <c r="AT46" s="300">
        <v>-0.121095981936129</v>
      </c>
      <c r="AU46" s="300">
        <v>15.029879411564</v>
      </c>
      <c r="AV46" s="300">
        <v>-0.13993817134716199</v>
      </c>
      <c r="AW46" s="300">
        <v>-0.66429772666736797</v>
      </c>
      <c r="AX46" s="300">
        <v>11.244177765133999</v>
      </c>
      <c r="AY46" s="300">
        <v>-1.17951240892753</v>
      </c>
      <c r="AZ46" s="300">
        <v>-26.595614536781099</v>
      </c>
      <c r="BA46" s="300">
        <v>-4.3955665694613897</v>
      </c>
      <c r="BB46" s="300">
        <v>-1.8363358758287001</v>
      </c>
      <c r="BC46" s="300">
        <v>-9.5814073204065195</v>
      </c>
    </row>
    <row r="47" spans="1:55">
      <c r="A47" s="301">
        <v>2</v>
      </c>
      <c r="B47" s="301">
        <v>2</v>
      </c>
      <c r="C47" s="299">
        <v>21</v>
      </c>
      <c r="D47" s="300">
        <v>-14.219133770066399</v>
      </c>
      <c r="E47" s="300">
        <v>9.93296395472961</v>
      </c>
      <c r="F47" s="300">
        <v>-0.179884068829992</v>
      </c>
      <c r="G47" s="300">
        <v>0.169559596718107</v>
      </c>
      <c r="H47" s="300">
        <v>-5.2782909897582702</v>
      </c>
      <c r="I47" s="300">
        <v>-3.1756940122928699</v>
      </c>
      <c r="J47" s="300">
        <v>-0.16701747088952501</v>
      </c>
      <c r="K47" s="300">
        <v>-1.0093658458810799</v>
      </c>
      <c r="L47" s="300">
        <v>0.51489370444277305</v>
      </c>
      <c r="M47" s="300">
        <v>12.174327399501699</v>
      </c>
      <c r="N47" s="300">
        <v>-10.422323876141</v>
      </c>
      <c r="O47" s="300">
        <v>0.57806825414111396</v>
      </c>
      <c r="P47" s="300">
        <v>0.99968829375074997</v>
      </c>
      <c r="Q47" s="300">
        <v>-32.478893242126802</v>
      </c>
      <c r="R47" s="300">
        <v>-16.223557611828099</v>
      </c>
      <c r="S47" s="300">
        <v>-3.49475850887239</v>
      </c>
      <c r="T47" s="300">
        <v>-0.156644317407857</v>
      </c>
      <c r="U47" s="300">
        <v>11.3816451674519</v>
      </c>
      <c r="V47" s="300">
        <v>-2.3812955384680201</v>
      </c>
      <c r="W47" s="300">
        <v>0.36644187938060802</v>
      </c>
      <c r="X47" s="300">
        <v>2.7024468791292802</v>
      </c>
      <c r="Y47" s="300">
        <v>-0.88695843972598198</v>
      </c>
      <c r="Z47" s="300">
        <v>23.1029003809745</v>
      </c>
      <c r="AA47" s="300">
        <v>21.534122630319899</v>
      </c>
      <c r="AB47" s="300">
        <v>0.982021888174887</v>
      </c>
      <c r="AC47" s="300">
        <v>0.23464667262407299</v>
      </c>
      <c r="AD47" s="300">
        <v>-45.343031458199299</v>
      </c>
      <c r="AE47" s="300">
        <v>6.6241415202621097</v>
      </c>
      <c r="AF47" s="300">
        <v>-4.5463902889610397</v>
      </c>
      <c r="AG47" s="300">
        <v>-0.118748219298747</v>
      </c>
      <c r="AH47" s="300">
        <v>15.314909198815201</v>
      </c>
      <c r="AI47" s="300">
        <v>5.0251341978839701</v>
      </c>
      <c r="AJ47" s="300">
        <v>-0.14531140565584</v>
      </c>
      <c r="AK47" s="300">
        <v>-16.530294904270701</v>
      </c>
      <c r="AL47" s="300">
        <v>1.4711463621638901</v>
      </c>
      <c r="AM47" s="300">
        <v>30.095183107896499</v>
      </c>
      <c r="AN47" s="300">
        <v>-16.047249080946699</v>
      </c>
      <c r="AO47" s="300">
        <v>1.2701675310081</v>
      </c>
      <c r="AP47" s="300">
        <v>-1.0193694328642899</v>
      </c>
      <c r="AQ47" s="300">
        <v>47.063874637922098</v>
      </c>
      <c r="AR47" s="300">
        <v>15.477682434882601</v>
      </c>
      <c r="AS47" s="300">
        <v>3.3910594344004199</v>
      </c>
      <c r="AT47" s="300">
        <v>-0.27662114034705398</v>
      </c>
      <c r="AU47" s="300">
        <v>-11.863546856211</v>
      </c>
      <c r="AV47" s="300">
        <v>3.3673811770804001</v>
      </c>
      <c r="AW47" s="300">
        <v>-5.5850108271263597E-2</v>
      </c>
      <c r="AX47" s="300">
        <v>12.200585759585</v>
      </c>
      <c r="AY47" s="300">
        <v>1.3155638116264801</v>
      </c>
      <c r="AZ47" s="300">
        <v>-17.3189900590808</v>
      </c>
      <c r="BA47" s="300">
        <v>-13.947928942839299</v>
      </c>
      <c r="BB47" s="300">
        <v>1.1184766153605901</v>
      </c>
      <c r="BC47" s="300">
        <v>0.42357459904535699</v>
      </c>
    </row>
    <row r="48" spans="1:55">
      <c r="A48" s="301">
        <v>2</v>
      </c>
      <c r="B48" s="301">
        <v>2</v>
      </c>
      <c r="C48" s="299">
        <v>22</v>
      </c>
      <c r="D48" s="300">
        <v>-9.1295892518517707</v>
      </c>
      <c r="E48" s="300">
        <v>0.19534932160162499</v>
      </c>
      <c r="F48" s="300">
        <v>0.188341564224315</v>
      </c>
      <c r="G48" s="300">
        <v>0.32788316481614799</v>
      </c>
      <c r="H48" s="300">
        <v>11.5894940464387</v>
      </c>
      <c r="I48" s="300">
        <v>-1.7334077269060999</v>
      </c>
      <c r="J48" s="300">
        <v>-7.4669708194793905E-2</v>
      </c>
      <c r="K48" s="300">
        <v>2.3377366300759799</v>
      </c>
      <c r="L48" s="300">
        <v>0.23212148247803499</v>
      </c>
      <c r="M48" s="300">
        <v>15.5772858237116</v>
      </c>
      <c r="N48" s="300">
        <v>6.4458207902969704</v>
      </c>
      <c r="O48" s="300">
        <v>1.3067451983238501</v>
      </c>
      <c r="P48" s="300">
        <v>-15.987299947423599</v>
      </c>
      <c r="Q48" s="300">
        <v>-3.5118791416604598</v>
      </c>
      <c r="R48" s="300">
        <v>3.5688032375633201</v>
      </c>
      <c r="S48" s="300">
        <v>1.4597623305190599</v>
      </c>
      <c r="T48" s="300">
        <v>-0.40940509213605802</v>
      </c>
      <c r="U48" s="300">
        <v>-16.8746868099045</v>
      </c>
      <c r="V48" s="300">
        <v>-37.4693753591622</v>
      </c>
      <c r="W48" s="300">
        <v>0.12805154740953001</v>
      </c>
      <c r="X48" s="300">
        <v>-1.6481602009832701</v>
      </c>
      <c r="Y48" s="300">
        <v>-0.51948721500158401</v>
      </c>
      <c r="Z48" s="300">
        <v>31.042879646362699</v>
      </c>
      <c r="AA48" s="300">
        <v>-5.0156361010661401</v>
      </c>
      <c r="AB48" s="300">
        <v>-2.8790043945873598</v>
      </c>
      <c r="AC48" s="300">
        <v>-32.522108705807803</v>
      </c>
      <c r="AD48" s="300">
        <v>-5.1232412293224199</v>
      </c>
      <c r="AE48" s="300">
        <v>20.727111564158701</v>
      </c>
      <c r="AF48" s="300">
        <v>1.83030157436137</v>
      </c>
      <c r="AG48" s="300">
        <v>-0.55740426751638406</v>
      </c>
      <c r="AH48" s="300">
        <v>47.479812692986002</v>
      </c>
      <c r="AI48" s="300">
        <v>51.3770847572723</v>
      </c>
      <c r="AJ48" s="300">
        <v>0.91230716769474496</v>
      </c>
      <c r="AK48" s="300">
        <v>7.5079168984299596</v>
      </c>
      <c r="AL48" s="300">
        <v>0.80738840835819403</v>
      </c>
      <c r="AM48" s="300">
        <v>42.658212533711001</v>
      </c>
      <c r="AN48" s="300">
        <v>33.854458352483299</v>
      </c>
      <c r="AO48" s="300">
        <v>3.7507425291093601</v>
      </c>
      <c r="AP48" s="300">
        <v>-45.042236141819799</v>
      </c>
      <c r="AQ48" s="300">
        <v>5.43524174750464</v>
      </c>
      <c r="AR48" s="300">
        <v>-5.2022425408843302</v>
      </c>
      <c r="AS48" s="300">
        <v>-1.3747652431678099</v>
      </c>
      <c r="AT48" s="300">
        <v>-0.51876645076122396</v>
      </c>
      <c r="AU48" s="300">
        <v>40.4837037789747</v>
      </c>
      <c r="AV48" s="300">
        <v>46.233974520355702</v>
      </c>
      <c r="AW48" s="300">
        <v>0.72987937808373404</v>
      </c>
      <c r="AX48" s="300">
        <v>6.8289667886960004</v>
      </c>
      <c r="AY48" s="300">
        <v>0.643916816290103</v>
      </c>
      <c r="AZ48" s="300">
        <v>37.343877284921597</v>
      </c>
      <c r="BA48" s="300">
        <v>-32.969833295217903</v>
      </c>
      <c r="BB48" s="300">
        <v>3.1655213084768401</v>
      </c>
      <c r="BC48" s="300">
        <v>-39.596353479554097</v>
      </c>
    </row>
    <row r="49" spans="1:55">
      <c r="A49" s="301">
        <v>2</v>
      </c>
      <c r="B49" s="301">
        <v>2</v>
      </c>
      <c r="C49" s="299">
        <v>23</v>
      </c>
      <c r="D49" s="300">
        <v>12.2198898428943</v>
      </c>
      <c r="E49" s="300">
        <v>-2.26969028076882</v>
      </c>
      <c r="F49" s="300">
        <v>-0.85489234036249495</v>
      </c>
      <c r="G49" s="300">
        <v>0.42219646438485903</v>
      </c>
      <c r="H49" s="300">
        <v>-13.313000165600799</v>
      </c>
      <c r="I49" s="300">
        <v>2.5630712460219298</v>
      </c>
      <c r="J49" s="300">
        <v>0.428245719821577</v>
      </c>
      <c r="K49" s="300">
        <v>-5.9386547517151804</v>
      </c>
      <c r="L49" s="300">
        <v>-1.1297770343659701</v>
      </c>
      <c r="M49" s="300">
        <v>5.7200692109870201E-2</v>
      </c>
      <c r="N49" s="300">
        <v>-14.841803423349999</v>
      </c>
      <c r="O49" s="300">
        <v>-2.29022851527025</v>
      </c>
      <c r="P49" s="300">
        <v>26.4788971729715</v>
      </c>
      <c r="Q49" s="300">
        <v>-7.7430824811906698</v>
      </c>
      <c r="R49" s="300">
        <v>-5.4633331207134903</v>
      </c>
      <c r="S49" s="300">
        <v>-0.494928226929924</v>
      </c>
      <c r="T49" s="300">
        <v>0.67243679792102096</v>
      </c>
      <c r="U49" s="300">
        <v>-26.455189193906499</v>
      </c>
      <c r="V49" s="300">
        <v>30.220496448824999</v>
      </c>
      <c r="W49" s="300">
        <v>0.74417600345119495</v>
      </c>
      <c r="X49" s="300">
        <v>10.387253631161</v>
      </c>
      <c r="Y49" s="300">
        <v>1.6370635806404701</v>
      </c>
      <c r="Z49" s="300">
        <v>-0.179751891502546</v>
      </c>
      <c r="AA49" s="300">
        <v>10.817996916192399</v>
      </c>
      <c r="AB49" s="300">
        <v>-4.5514961155642002</v>
      </c>
      <c r="AC49" s="300">
        <v>-51.499973497490103</v>
      </c>
      <c r="AD49" s="300">
        <v>6.1130040281075599</v>
      </c>
      <c r="AE49" s="300">
        <v>-8.0338294667517598</v>
      </c>
      <c r="AF49" s="300">
        <v>-0.73787827016275698</v>
      </c>
      <c r="AG49" s="300">
        <v>0.92856731178697405</v>
      </c>
      <c r="AH49" s="300">
        <v>-5.2782895028537604</v>
      </c>
      <c r="AI49" s="300">
        <v>-32.2949072375214</v>
      </c>
      <c r="AJ49" s="300">
        <v>0.187040051571146</v>
      </c>
      <c r="AK49" s="300">
        <v>-1.79620516268188</v>
      </c>
      <c r="AL49" s="300">
        <v>2.1746668467346302</v>
      </c>
      <c r="AM49" s="300">
        <v>4.5080727082805296</v>
      </c>
      <c r="AN49" s="300">
        <v>-34.087433048181097</v>
      </c>
      <c r="AO49" s="300">
        <v>-6.27261525895792</v>
      </c>
      <c r="AP49" s="300">
        <v>72.545714906863196</v>
      </c>
      <c r="AQ49" s="300">
        <v>5.7721682798315799</v>
      </c>
      <c r="AR49" s="300">
        <v>6.1864259953957301</v>
      </c>
      <c r="AS49" s="300">
        <v>-0.53065323647464102</v>
      </c>
      <c r="AT49" s="300">
        <v>-0.61338676427143501</v>
      </c>
      <c r="AU49" s="300">
        <v>1.9532626848950601</v>
      </c>
      <c r="AV49" s="300">
        <v>-26.844695779208301</v>
      </c>
      <c r="AW49" s="300">
        <v>0.20092727295615101</v>
      </c>
      <c r="AX49" s="300">
        <v>-2.1279245671521001</v>
      </c>
      <c r="AY49" s="300">
        <v>-2.46976680717599</v>
      </c>
      <c r="AZ49" s="300">
        <v>3.4411412888304098</v>
      </c>
      <c r="BA49" s="300">
        <v>-29.5114056772893</v>
      </c>
      <c r="BB49" s="300">
        <v>-5.6144804391229703</v>
      </c>
      <c r="BC49" s="300">
        <v>-61.442020149113702</v>
      </c>
    </row>
    <row r="50" spans="1:55">
      <c r="A50" s="301">
        <v>2</v>
      </c>
      <c r="B50" s="301">
        <v>2</v>
      </c>
      <c r="C50" s="299">
        <v>24</v>
      </c>
      <c r="D50" s="300">
        <v>3.2365005208862399</v>
      </c>
      <c r="E50" s="300">
        <v>-2.3213430722135402</v>
      </c>
      <c r="F50" s="300">
        <v>-1.9192366681292701</v>
      </c>
      <c r="G50" s="300">
        <v>-0.198280081458586</v>
      </c>
      <c r="H50" s="300">
        <v>1.7238396778249301</v>
      </c>
      <c r="I50" s="300">
        <v>0.93768733431888995</v>
      </c>
      <c r="J50" s="300">
        <v>0.19250397364401101</v>
      </c>
      <c r="K50" s="300">
        <v>2.1569377822659601</v>
      </c>
      <c r="L50" s="300">
        <v>-1.2736971745304499</v>
      </c>
      <c r="M50" s="300">
        <v>1.2805288467229401</v>
      </c>
      <c r="N50" s="300">
        <v>-4.1518313862757799</v>
      </c>
      <c r="O50" s="300">
        <v>0.10351400584320899</v>
      </c>
      <c r="P50" s="300">
        <v>4.9055457827483702</v>
      </c>
      <c r="Q50" s="300">
        <v>-19.862381021916001</v>
      </c>
      <c r="R50" s="300">
        <v>-4.8002217712300697</v>
      </c>
      <c r="S50" s="300">
        <v>1.0469588429005099</v>
      </c>
      <c r="T50" s="300">
        <v>-0.93104133975207704</v>
      </c>
      <c r="U50" s="300">
        <v>4.3402171405290799</v>
      </c>
      <c r="V50" s="300">
        <v>3.04729597088122</v>
      </c>
      <c r="W50" s="300">
        <v>0.20887796195041999</v>
      </c>
      <c r="X50" s="300">
        <v>4.6189385478532996</v>
      </c>
      <c r="Y50" s="300">
        <v>3.1427763532000199</v>
      </c>
      <c r="Z50" s="300">
        <v>3.1434270285120598</v>
      </c>
      <c r="AA50" s="300">
        <v>24.786804421281602</v>
      </c>
      <c r="AB50" s="300">
        <v>-3.3601918864016103E-2</v>
      </c>
      <c r="AC50" s="300">
        <v>10.094801655765499</v>
      </c>
      <c r="AD50" s="300">
        <v>27.685290097209901</v>
      </c>
      <c r="AE50" s="300">
        <v>-6.3865694195182101</v>
      </c>
      <c r="AF50" s="300">
        <v>1.5585209617042499</v>
      </c>
      <c r="AG50" s="300">
        <v>-1.2525788749831299</v>
      </c>
      <c r="AH50" s="300">
        <v>34.542990086988901</v>
      </c>
      <c r="AI50" s="300">
        <v>7.6893601441989796</v>
      </c>
      <c r="AJ50" s="300">
        <v>0.59358543406540898</v>
      </c>
      <c r="AK50" s="300">
        <v>4.2106528578538098</v>
      </c>
      <c r="AL50" s="300">
        <v>4.4396722475860102</v>
      </c>
      <c r="AM50" s="300">
        <v>0.35657408808418301</v>
      </c>
      <c r="AN50" s="300">
        <v>-2.8384802921169601</v>
      </c>
      <c r="AO50" s="300">
        <v>-0.17026798295933901</v>
      </c>
      <c r="AP50" s="300">
        <v>-11.4876557943013</v>
      </c>
      <c r="AQ50" s="300">
        <v>-23.1480510297724</v>
      </c>
      <c r="AR50" s="300">
        <v>5.57216590925744</v>
      </c>
      <c r="AS50" s="300">
        <v>0.98880473629763999</v>
      </c>
      <c r="AT50" s="300">
        <v>-1.13546184103578</v>
      </c>
      <c r="AU50" s="300">
        <v>29.566753468815801</v>
      </c>
      <c r="AV50" s="300">
        <v>-8.1103463706758792</v>
      </c>
      <c r="AW50" s="300">
        <v>0.58908903144642699</v>
      </c>
      <c r="AX50" s="300">
        <v>3.3162584224415501</v>
      </c>
      <c r="AY50" s="300">
        <v>3.8528246998937901</v>
      </c>
      <c r="AZ50" s="300">
        <v>0.46912228531539002</v>
      </c>
      <c r="BA50" s="300">
        <v>-3.25114060728108</v>
      </c>
      <c r="BB50" s="300">
        <v>-0.27840362114137002</v>
      </c>
      <c r="BC50" s="300">
        <v>-8.8463474625096801</v>
      </c>
    </row>
    <row r="51" spans="1:55">
      <c r="A51" s="301">
        <v>2</v>
      </c>
      <c r="B51" s="301">
        <v>3</v>
      </c>
      <c r="C51" s="299">
        <v>1</v>
      </c>
      <c r="D51" s="300">
        <v>-227.851940095087</v>
      </c>
      <c r="E51" s="300">
        <v>-257.313620665472</v>
      </c>
      <c r="F51" s="300">
        <v>163.40639305699901</v>
      </c>
      <c r="G51" s="300">
        <v>-178.27062272113301</v>
      </c>
      <c r="H51" s="300">
        <v>-318.652078874447</v>
      </c>
      <c r="I51" s="300">
        <v>-288.00372330012698</v>
      </c>
      <c r="J51" s="300">
        <v>-206.80375563274899</v>
      </c>
      <c r="K51" s="300">
        <v>-379.45901571374401</v>
      </c>
      <c r="L51" s="300">
        <v>-187.05797533641399</v>
      </c>
      <c r="M51" s="300">
        <v>-261.70745808533599</v>
      </c>
      <c r="N51" s="300">
        <v>-172.438936555667</v>
      </c>
      <c r="O51" s="300">
        <v>75.032584704293797</v>
      </c>
      <c r="P51" s="300">
        <v>185.85964125065399</v>
      </c>
      <c r="Q51" s="300">
        <v>-401.94659708745297</v>
      </c>
      <c r="R51" s="300">
        <v>-444.308987532076</v>
      </c>
      <c r="S51" s="300">
        <v>306.68929700148198</v>
      </c>
      <c r="T51" s="300">
        <v>-302.90787577833402</v>
      </c>
      <c r="U51" s="300">
        <v>-630.97123849030595</v>
      </c>
      <c r="V51" s="300">
        <v>-473.159253976115</v>
      </c>
      <c r="W51" s="300">
        <v>-395.596819194668</v>
      </c>
      <c r="X51" s="300">
        <v>-671.68604876175698</v>
      </c>
      <c r="Y51" s="300">
        <v>-334.36486928851701</v>
      </c>
      <c r="Z51" s="300">
        <v>-527.85582859752105</v>
      </c>
      <c r="AA51" s="300">
        <v>-341.61121951902402</v>
      </c>
      <c r="AB51" s="300">
        <v>146.47132917580001</v>
      </c>
      <c r="AC51" s="300">
        <v>250.384473842934</v>
      </c>
      <c r="AD51" s="300">
        <v>-545.08781935943603</v>
      </c>
      <c r="AE51" s="300">
        <v>-599.03788185817405</v>
      </c>
      <c r="AF51" s="300">
        <v>424.54276208272398</v>
      </c>
      <c r="AG51" s="300">
        <v>451.43182214087801</v>
      </c>
      <c r="AH51" s="300">
        <v>-896.86738690330299</v>
      </c>
      <c r="AI51" s="300">
        <v>-632.08893008581197</v>
      </c>
      <c r="AJ51" s="300">
        <v>-553.67658355496201</v>
      </c>
      <c r="AK51" s="300">
        <v>-907.34972927972296</v>
      </c>
      <c r="AL51" s="300">
        <v>-454.118953108575</v>
      </c>
      <c r="AM51" s="300">
        <v>-720.71087865954496</v>
      </c>
      <c r="AN51" s="300">
        <v>-492.74190198409701</v>
      </c>
      <c r="AO51" s="300">
        <v>201.92308488928899</v>
      </c>
      <c r="AP51" s="300">
        <v>-380.44891440762399</v>
      </c>
      <c r="AQ51" s="300">
        <v>625.50253546726299</v>
      </c>
      <c r="AR51" s="300">
        <v>-599.10586700961505</v>
      </c>
      <c r="AS51" s="300">
        <v>401.73522985421903</v>
      </c>
      <c r="AT51" s="300">
        <v>-385.255625383064</v>
      </c>
      <c r="AU51" s="300">
        <v>909.86100995472498</v>
      </c>
      <c r="AV51" s="300">
        <v>-654.85439611522702</v>
      </c>
      <c r="AW51" s="300">
        <v>-530.34888765662402</v>
      </c>
      <c r="AX51" s="300">
        <v>-875.95880136900098</v>
      </c>
      <c r="AY51" s="300">
        <v>-439.99406568568997</v>
      </c>
      <c r="AZ51" s="300">
        <v>-607.95168602013496</v>
      </c>
      <c r="BA51" s="300">
        <v>-484.34438623631502</v>
      </c>
      <c r="BB51" s="300">
        <v>182.37272627404101</v>
      </c>
      <c r="BC51" s="300">
        <v>342.97740598322798</v>
      </c>
    </row>
    <row r="52" spans="1:55">
      <c r="A52" s="301">
        <v>2</v>
      </c>
      <c r="B52" s="301">
        <v>3</v>
      </c>
      <c r="C52" s="299">
        <v>2</v>
      </c>
      <c r="D52" s="300">
        <v>-25.361795884567499</v>
      </c>
      <c r="E52" s="300">
        <v>18.418795733903</v>
      </c>
      <c r="F52" s="300">
        <v>-12.6024362221131</v>
      </c>
      <c r="G52" s="300">
        <v>-14.366046223107</v>
      </c>
      <c r="H52" s="300">
        <v>-37.555170061681302</v>
      </c>
      <c r="I52" s="300">
        <v>31.0224843255209</v>
      </c>
      <c r="J52" s="300">
        <v>31.819773584003698</v>
      </c>
      <c r="K52" s="300">
        <v>18.132481369488101</v>
      </c>
      <c r="L52" s="300">
        <v>-25.534591093197399</v>
      </c>
      <c r="M52" s="300">
        <v>71.647198930740203</v>
      </c>
      <c r="N52" s="300">
        <v>7.6431249480330203</v>
      </c>
      <c r="O52" s="300">
        <v>-7.7598987960168397</v>
      </c>
      <c r="P52" s="300">
        <v>189.11269934028999</v>
      </c>
      <c r="Q52" s="300">
        <v>-55.0569761725341</v>
      </c>
      <c r="R52" s="300">
        <v>-53.448670647464098</v>
      </c>
      <c r="S52" s="300">
        <v>-8.8556882549153997</v>
      </c>
      <c r="T52" s="300">
        <v>-27.8289240864381</v>
      </c>
      <c r="U52" s="300">
        <v>-79.290638161340993</v>
      </c>
      <c r="V52" s="300">
        <v>-38.466508870860103</v>
      </c>
      <c r="W52" s="300">
        <v>-55.626933078726601</v>
      </c>
      <c r="X52" s="300">
        <v>-28.231985152857501</v>
      </c>
      <c r="Y52" s="300">
        <v>-36.608731259432098</v>
      </c>
      <c r="Z52" s="300">
        <v>124.12678934209499</v>
      </c>
      <c r="AA52" s="300">
        <v>26.3712060248873</v>
      </c>
      <c r="AB52" s="300">
        <v>-17.7880960430548</v>
      </c>
      <c r="AC52" s="300">
        <v>-238.69470378483001</v>
      </c>
      <c r="AD52" s="300">
        <v>-75.852975110883506</v>
      </c>
      <c r="AE52" s="300">
        <v>-80.006373826269297</v>
      </c>
      <c r="AF52" s="300">
        <v>-3.9016963851644699</v>
      </c>
      <c r="AG52" s="300">
        <v>-39.417317280664399</v>
      </c>
      <c r="AH52" s="300">
        <v>-110.178633002475</v>
      </c>
      <c r="AI52" s="300">
        <v>-37.886897483247303</v>
      </c>
      <c r="AJ52" s="300">
        <v>54.332498278290302</v>
      </c>
      <c r="AK52" s="300">
        <v>-36.348433823720598</v>
      </c>
      <c r="AL52" s="300">
        <v>-45.686585714177902</v>
      </c>
      <c r="AM52" s="300">
        <v>171.770663780658</v>
      </c>
      <c r="AN52" s="300">
        <v>39.715056765010601</v>
      </c>
      <c r="AO52" s="300">
        <v>-24.587580446485699</v>
      </c>
      <c r="AP52" s="300">
        <v>-45.755040031432003</v>
      </c>
      <c r="AQ52" s="300">
        <v>-62.6633504244355</v>
      </c>
      <c r="AR52" s="300">
        <v>-55.791227566920398</v>
      </c>
      <c r="AS52" s="300">
        <v>-1.95849350610767</v>
      </c>
      <c r="AT52" s="300">
        <v>-26.842008052946898</v>
      </c>
      <c r="AU52" s="300">
        <v>-93.300710485726199</v>
      </c>
      <c r="AV52" s="300">
        <v>-54.190055686992899</v>
      </c>
      <c r="AW52" s="300">
        <v>-69.508864835125493</v>
      </c>
      <c r="AX52" s="300">
        <v>-39.2727594991294</v>
      </c>
      <c r="AY52" s="300">
        <v>-47.757645553959598</v>
      </c>
      <c r="AZ52" s="300">
        <v>167.482683826921</v>
      </c>
      <c r="BA52" s="300">
        <v>28.565256617189601</v>
      </c>
      <c r="BB52" s="300">
        <v>-20.617586314897999</v>
      </c>
      <c r="BC52" s="300">
        <v>-284.89269906828599</v>
      </c>
    </row>
    <row r="53" spans="1:55">
      <c r="A53" s="301">
        <v>2</v>
      </c>
      <c r="B53" s="301">
        <v>3</v>
      </c>
      <c r="C53" s="299">
        <v>3</v>
      </c>
      <c r="D53" s="300">
        <v>-105.54243456193799</v>
      </c>
      <c r="E53" s="300">
        <v>150.11711047353401</v>
      </c>
      <c r="F53" s="300">
        <v>-53.093841519810297</v>
      </c>
      <c r="G53" s="300">
        <v>66.720423591471999</v>
      </c>
      <c r="H53" s="300">
        <v>-111.080093391785</v>
      </c>
      <c r="I53" s="300">
        <v>186.528047370856</v>
      </c>
      <c r="J53" s="300">
        <v>132.548941588145</v>
      </c>
      <c r="K53" s="300">
        <v>-147.339684009731</v>
      </c>
      <c r="L53" s="300">
        <v>132.35097367039</v>
      </c>
      <c r="M53" s="300">
        <v>536.81795327080795</v>
      </c>
      <c r="N53" s="300">
        <v>-75.122679767963106</v>
      </c>
      <c r="O53" s="300">
        <v>-37.922789432355401</v>
      </c>
      <c r="P53" s="300">
        <v>-149.43614557991199</v>
      </c>
      <c r="Q53" s="300">
        <v>161.86908114485101</v>
      </c>
      <c r="R53" s="300">
        <v>276.37985337154498</v>
      </c>
      <c r="S53" s="300">
        <v>-87.161729436153806</v>
      </c>
      <c r="T53" s="300">
        <v>125.939223191762</v>
      </c>
      <c r="U53" s="300">
        <v>-217.106983826538</v>
      </c>
      <c r="V53" s="300">
        <v>345.598419199349</v>
      </c>
      <c r="W53" s="300">
        <v>265.95246607634601</v>
      </c>
      <c r="X53" s="300">
        <v>318.93058381617999</v>
      </c>
      <c r="Y53" s="300">
        <v>257.60217336679602</v>
      </c>
      <c r="Z53" s="300">
        <v>1085.20555286885</v>
      </c>
      <c r="AA53" s="300">
        <v>-132.77441876296101</v>
      </c>
      <c r="AB53" s="300">
        <v>157.19691405594801</v>
      </c>
      <c r="AC53" s="300">
        <v>494.29809890911901</v>
      </c>
      <c r="AD53" s="300">
        <v>222.69309866513399</v>
      </c>
      <c r="AE53" s="300">
        <v>371.21782859254301</v>
      </c>
      <c r="AF53" s="300">
        <v>-110.934287970821</v>
      </c>
      <c r="AG53" s="300">
        <v>170.44090570421699</v>
      </c>
      <c r="AH53" s="300">
        <v>-295.08937911709103</v>
      </c>
      <c r="AI53" s="300">
        <v>464.360905428845</v>
      </c>
      <c r="AJ53" s="300">
        <v>-316.076115980618</v>
      </c>
      <c r="AK53" s="300">
        <v>418.71214753524902</v>
      </c>
      <c r="AL53" s="300">
        <v>349.84102640805298</v>
      </c>
      <c r="AM53" s="300">
        <v>1496.4349654399</v>
      </c>
      <c r="AN53" s="300">
        <v>-177.30654878804901</v>
      </c>
      <c r="AO53" s="300">
        <v>216.03802616580199</v>
      </c>
      <c r="AP53" s="300">
        <v>681.06174602898102</v>
      </c>
      <c r="AQ53" s="300">
        <v>193.682151558257</v>
      </c>
      <c r="AR53" s="300">
        <v>335.72834690623603</v>
      </c>
      <c r="AS53" s="300">
        <v>-105.004817641972</v>
      </c>
      <c r="AT53" s="300">
        <v>-195.328772618442</v>
      </c>
      <c r="AU53" s="300">
        <v>-255.984786793111</v>
      </c>
      <c r="AV53" s="300">
        <v>422.04439353751502</v>
      </c>
      <c r="AW53" s="300">
        <v>313.97187027287799</v>
      </c>
      <c r="AX53" s="300">
        <v>384.61143665699899</v>
      </c>
      <c r="AY53" s="300">
        <v>308.52839831115801</v>
      </c>
      <c r="AZ53" s="300">
        <v>1298.2054515709999</v>
      </c>
      <c r="BA53" s="300">
        <v>-165.30506177779699</v>
      </c>
      <c r="BB53" s="300">
        <v>-89.2043378796497</v>
      </c>
      <c r="BC53" s="300">
        <v>591.85475997352501</v>
      </c>
    </row>
    <row r="54" spans="1:55">
      <c r="A54" s="301">
        <v>2</v>
      </c>
      <c r="B54" s="301">
        <v>3</v>
      </c>
      <c r="C54" s="299">
        <v>4</v>
      </c>
      <c r="D54" s="300">
        <v>56.378352998079599</v>
      </c>
      <c r="E54" s="300">
        <v>-73.902851548966595</v>
      </c>
      <c r="F54" s="300">
        <v>66.957278517132096</v>
      </c>
      <c r="G54" s="300">
        <v>-55.538022426877603</v>
      </c>
      <c r="H54" s="300">
        <v>108.641852722506</v>
      </c>
      <c r="I54" s="300">
        <v>-68.523196999057504</v>
      </c>
      <c r="J54" s="300">
        <v>-40.0639150117958</v>
      </c>
      <c r="K54" s="300">
        <v>-111.280619833758</v>
      </c>
      <c r="L54" s="300">
        <v>-12.1883229073926</v>
      </c>
      <c r="M54" s="300">
        <v>-31.765254612729802</v>
      </c>
      <c r="N54" s="300">
        <v>106.306227445944</v>
      </c>
      <c r="O54" s="300">
        <v>-18.955412203517501</v>
      </c>
      <c r="P54" s="300">
        <v>-36.743446431917398</v>
      </c>
      <c r="Q54" s="300">
        <v>-96.390930718125801</v>
      </c>
      <c r="R54" s="300">
        <v>-138.62179395371399</v>
      </c>
      <c r="S54" s="300">
        <v>130.775141136754</v>
      </c>
      <c r="T54" s="300">
        <v>-110.85879930413699</v>
      </c>
      <c r="U54" s="300">
        <v>222.63011712859301</v>
      </c>
      <c r="V54" s="300">
        <v>-131.97604030127201</v>
      </c>
      <c r="W54" s="300">
        <v>-87.232058435772103</v>
      </c>
      <c r="X54" s="300">
        <v>-235.245020643179</v>
      </c>
      <c r="Y54" s="300">
        <v>-39.420919414399599</v>
      </c>
      <c r="Z54" s="300">
        <v>-76.001666547453098</v>
      </c>
      <c r="AA54" s="300">
        <v>208.00269959796199</v>
      </c>
      <c r="AB54" s="300">
        <v>45.304030426367703</v>
      </c>
      <c r="AC54" s="300">
        <v>84.9935427864947</v>
      </c>
      <c r="AD54" s="300">
        <v>154.859612823936</v>
      </c>
      <c r="AE54" s="300">
        <v>-186.55968002858401</v>
      </c>
      <c r="AF54" s="300">
        <v>179.74251253126999</v>
      </c>
      <c r="AG54" s="300">
        <v>-152.35679664826401</v>
      </c>
      <c r="AH54" s="300">
        <v>309.84939185433802</v>
      </c>
      <c r="AI54" s="300">
        <v>244.089362448168</v>
      </c>
      <c r="AJ54" s="300">
        <v>86.078932183477093</v>
      </c>
      <c r="AK54" s="300">
        <v>-328.47061919295498</v>
      </c>
      <c r="AL54" s="300">
        <v>-61.013197611768703</v>
      </c>
      <c r="AM54" s="300">
        <v>-109.625745869569</v>
      </c>
      <c r="AN54" s="300">
        <v>283.16799893072198</v>
      </c>
      <c r="AO54" s="300">
        <v>64.648780101810004</v>
      </c>
      <c r="AP54" s="300">
        <v>-94.763366995805697</v>
      </c>
      <c r="AQ54" s="300">
        <v>-114.79605848626601</v>
      </c>
      <c r="AR54" s="300">
        <v>-166.37095046003799</v>
      </c>
      <c r="AS54" s="300">
        <v>160.496255242568</v>
      </c>
      <c r="AT54" s="300">
        <v>-133.47189907572999</v>
      </c>
      <c r="AU54" s="300">
        <v>271.49029799842901</v>
      </c>
      <c r="AV54" s="300">
        <v>215.996448521568</v>
      </c>
      <c r="AW54" s="300">
        <v>-105.54593688316901</v>
      </c>
      <c r="AX54" s="300">
        <v>-282.09969141934499</v>
      </c>
      <c r="AY54" s="300">
        <v>-44.569624904380802</v>
      </c>
      <c r="AZ54" s="300">
        <v>-90.385411153518007</v>
      </c>
      <c r="BA54" s="300">
        <v>246.401650068355</v>
      </c>
      <c r="BB54" s="300">
        <v>-48.947809302131802</v>
      </c>
      <c r="BC54" s="300">
        <v>-79.534921429912501</v>
      </c>
    </row>
    <row r="55" spans="1:55">
      <c r="A55" s="301">
        <v>2</v>
      </c>
      <c r="B55" s="301">
        <v>3</v>
      </c>
      <c r="C55" s="299">
        <v>5</v>
      </c>
      <c r="D55" s="300">
        <v>115.904784367971</v>
      </c>
      <c r="E55" s="300">
        <v>-121.32121548091099</v>
      </c>
      <c r="F55" s="300">
        <v>-70.280447479609606</v>
      </c>
      <c r="G55" s="300">
        <v>46.233454971311701</v>
      </c>
      <c r="H55" s="300">
        <v>17.4859230286425</v>
      </c>
      <c r="I55" s="300">
        <v>113.845860779878</v>
      </c>
      <c r="J55" s="300">
        <v>31.479525353849301</v>
      </c>
      <c r="K55" s="300">
        <v>-22.501688188463302</v>
      </c>
      <c r="L55" s="300">
        <v>15.6364426047867</v>
      </c>
      <c r="M55" s="300">
        <v>117.44494158094599</v>
      </c>
      <c r="N55" s="300">
        <v>106.81425077387701</v>
      </c>
      <c r="O55" s="300">
        <v>34.739623437008497</v>
      </c>
      <c r="P55" s="300">
        <v>195.21871833909901</v>
      </c>
      <c r="Q55" s="300">
        <v>-201.959214824734</v>
      </c>
      <c r="R55" s="300">
        <v>-250.38906856978599</v>
      </c>
      <c r="S55" s="300">
        <v>-131.246802970337</v>
      </c>
      <c r="T55" s="300">
        <v>78.546256052516</v>
      </c>
      <c r="U55" s="300">
        <v>34.694003807257801</v>
      </c>
      <c r="V55" s="300">
        <v>-251.50876917449801</v>
      </c>
      <c r="W55" s="300">
        <v>-36.7693037894471</v>
      </c>
      <c r="X55" s="300">
        <v>-30.382302231122299</v>
      </c>
      <c r="Y55" s="300">
        <v>-25.204826288478198</v>
      </c>
      <c r="Z55" s="300">
        <v>227.19635821767201</v>
      </c>
      <c r="AA55" s="300">
        <v>-221.38750891332299</v>
      </c>
      <c r="AB55" s="300">
        <v>-52.349600226050804</v>
      </c>
      <c r="AC55" s="300">
        <v>387.490952629726</v>
      </c>
      <c r="AD55" s="300">
        <v>332.74680218935498</v>
      </c>
      <c r="AE55" s="300">
        <v>-346.16705785625902</v>
      </c>
      <c r="AF55" s="300">
        <v>-175.35837722136799</v>
      </c>
      <c r="AG55" s="300">
        <v>100.784029936553</v>
      </c>
      <c r="AH55" s="300">
        <v>47.485692806362998</v>
      </c>
      <c r="AI55" s="300">
        <v>319.87097198580801</v>
      </c>
      <c r="AJ55" s="300">
        <v>-51.871045701546898</v>
      </c>
      <c r="AK55" s="300">
        <v>43.627697729871898</v>
      </c>
      <c r="AL55" s="300">
        <v>-34.460423708048197</v>
      </c>
      <c r="AM55" s="300">
        <v>309.12901826745502</v>
      </c>
      <c r="AN55" s="300">
        <v>-305.79723107702102</v>
      </c>
      <c r="AO55" s="300">
        <v>-71.102141896127407</v>
      </c>
      <c r="AP55" s="300">
        <v>-344.046914808358</v>
      </c>
      <c r="AQ55" s="300">
        <v>-244.33567435288501</v>
      </c>
      <c r="AR55" s="300">
        <v>-302.061079912769</v>
      </c>
      <c r="AS55" s="300">
        <v>-159.85164091246699</v>
      </c>
      <c r="AT55" s="300">
        <v>99.371468184043707</v>
      </c>
      <c r="AU55" s="300">
        <v>41.398242682125797</v>
      </c>
      <c r="AV55" s="300">
        <v>-302.74187339718702</v>
      </c>
      <c r="AW55" s="300">
        <v>-45.235680028769103</v>
      </c>
      <c r="AX55" s="300">
        <v>-47.589446406210499</v>
      </c>
      <c r="AY55" s="300">
        <v>37.156997007362797</v>
      </c>
      <c r="AZ55" s="300">
        <v>272.387716695471</v>
      </c>
      <c r="BA55" s="300">
        <v>270.329728621274</v>
      </c>
      <c r="BB55" s="300">
        <v>81.931122413366793</v>
      </c>
      <c r="BC55" s="300">
        <v>466.69620612508101</v>
      </c>
    </row>
    <row r="56" spans="1:55">
      <c r="A56" s="301">
        <v>2</v>
      </c>
      <c r="B56" s="301">
        <v>3</v>
      </c>
      <c r="C56" s="299">
        <v>6</v>
      </c>
      <c r="D56" s="300">
        <v>-38.212898704316302</v>
      </c>
      <c r="E56" s="300">
        <v>-5.6764507795526802</v>
      </c>
      <c r="F56" s="300">
        <v>-56.436349074866499</v>
      </c>
      <c r="G56" s="300">
        <v>-56.050913963288103</v>
      </c>
      <c r="H56" s="300">
        <v>1.22249979090437</v>
      </c>
      <c r="I56" s="300">
        <v>38.830859268385801</v>
      </c>
      <c r="J56" s="300">
        <v>-5.7138729112963196</v>
      </c>
      <c r="K56" s="300">
        <v>-25.090881478317701</v>
      </c>
      <c r="L56" s="300">
        <v>-20.779999799947699</v>
      </c>
      <c r="M56" s="300">
        <v>-120.73570123156</v>
      </c>
      <c r="N56" s="300">
        <v>5.5546156902877897</v>
      </c>
      <c r="O56" s="300">
        <v>-18.159482095687</v>
      </c>
      <c r="P56" s="300">
        <v>-65.6581395442077</v>
      </c>
      <c r="Q56" s="300">
        <v>38.097682326075301</v>
      </c>
      <c r="R56" s="300">
        <v>-17.531610682963102</v>
      </c>
      <c r="S56" s="300">
        <v>-115.275992637111</v>
      </c>
      <c r="T56" s="300">
        <v>-118.132297368381</v>
      </c>
      <c r="U56" s="300">
        <v>1.7001050251887899</v>
      </c>
      <c r="V56" s="300">
        <v>88.425309316783299</v>
      </c>
      <c r="W56" s="300">
        <v>9.7841826230414899</v>
      </c>
      <c r="X56" s="300">
        <v>69.225800238691804</v>
      </c>
      <c r="Y56" s="300">
        <v>-41.020802713356098</v>
      </c>
      <c r="Z56" s="300">
        <v>-247.00824017052099</v>
      </c>
      <c r="AA56" s="300">
        <v>6.1397013970434999</v>
      </c>
      <c r="AB56" s="300">
        <v>-36.678229945499901</v>
      </c>
      <c r="AC56" s="300">
        <v>178.14164801652399</v>
      </c>
      <c r="AD56" s="300">
        <v>45.789294606375101</v>
      </c>
      <c r="AE56" s="300">
        <v>-24.454501203888601</v>
      </c>
      <c r="AF56" s="300">
        <v>-160.064865460091</v>
      </c>
      <c r="AG56" s="300">
        <v>-163.740059346094</v>
      </c>
      <c r="AH56" s="300">
        <v>3.3909608593856899</v>
      </c>
      <c r="AI56" s="300">
        <v>-170.30595742411001</v>
      </c>
      <c r="AJ56" s="300">
        <v>12.8921139933612</v>
      </c>
      <c r="AK56" s="300">
        <v>98.8707299929263</v>
      </c>
      <c r="AL56" s="300">
        <v>-56.370677839545699</v>
      </c>
      <c r="AM56" s="300">
        <v>-341.89051714836103</v>
      </c>
      <c r="AN56" s="300">
        <v>7.7025960993719798</v>
      </c>
      <c r="AO56" s="300">
        <v>74.573125704413201</v>
      </c>
      <c r="AP56" s="300">
        <v>248.183815034134</v>
      </c>
      <c r="AQ56" s="300">
        <v>-68.759432199071398</v>
      </c>
      <c r="AR56" s="300">
        <v>-13.4351245515661</v>
      </c>
      <c r="AS56" s="300">
        <v>-140.31833498918201</v>
      </c>
      <c r="AT56" s="300">
        <v>-140.75176758304301</v>
      </c>
      <c r="AU56" s="300">
        <v>5.8867373970736603</v>
      </c>
      <c r="AV56" s="300">
        <v>106.741492086991</v>
      </c>
      <c r="AW56" s="300">
        <v>11.5816268247704</v>
      </c>
      <c r="AX56" s="300">
        <v>69.211623041106407</v>
      </c>
      <c r="AY56" s="300">
        <v>59.656516707421197</v>
      </c>
      <c r="AZ56" s="300">
        <v>-295.83680849131599</v>
      </c>
      <c r="BA56" s="300">
        <v>12.5153868468943</v>
      </c>
      <c r="BB56" s="300">
        <v>63.832536870225603</v>
      </c>
      <c r="BC56" s="300">
        <v>210.60395209450201</v>
      </c>
    </row>
    <row r="57" spans="1:55">
      <c r="A57" s="301">
        <v>2</v>
      </c>
      <c r="B57" s="301">
        <v>3</v>
      </c>
      <c r="C57" s="299">
        <v>7</v>
      </c>
      <c r="D57" s="300">
        <v>-21.731588770190999</v>
      </c>
      <c r="E57" s="300">
        <v>-66.651276036672897</v>
      </c>
      <c r="F57" s="300">
        <v>-35.182297193018897</v>
      </c>
      <c r="G57" s="300">
        <v>-33.618370142076998</v>
      </c>
      <c r="H57" s="300">
        <v>-64.885386795795398</v>
      </c>
      <c r="I57" s="300">
        <v>-40.700806690864503</v>
      </c>
      <c r="J57" s="300">
        <v>21.098435025726101</v>
      </c>
      <c r="K57" s="300">
        <v>46.923452084334002</v>
      </c>
      <c r="L57" s="300">
        <v>-18.0419703545979</v>
      </c>
      <c r="M57" s="300">
        <v>-93.200412903754199</v>
      </c>
      <c r="N57" s="300">
        <v>-62.304821418380698</v>
      </c>
      <c r="O57" s="300">
        <v>-11.4510006828153</v>
      </c>
      <c r="P57" s="300">
        <v>42.705982880391304</v>
      </c>
      <c r="Q57" s="300">
        <v>-48.296445755630302</v>
      </c>
      <c r="R57" s="300">
        <v>-128.951514084563</v>
      </c>
      <c r="S57" s="300">
        <v>-75.288935483221394</v>
      </c>
      <c r="T57" s="300">
        <v>-71.282420277497295</v>
      </c>
      <c r="U57" s="300">
        <v>-130.69962135887499</v>
      </c>
      <c r="V57" s="300">
        <v>-75.454725284421897</v>
      </c>
      <c r="W57" s="300">
        <v>-33.335057336091197</v>
      </c>
      <c r="X57" s="300">
        <v>95.351875420531499</v>
      </c>
      <c r="Y57" s="300">
        <v>25.592748113411702</v>
      </c>
      <c r="Z57" s="300">
        <v>-189.26997652488799</v>
      </c>
      <c r="AA57" s="300">
        <v>-124.121410212751</v>
      </c>
      <c r="AB57" s="300">
        <v>21.533315517605601</v>
      </c>
      <c r="AC57" s="300">
        <v>89.012550533910797</v>
      </c>
      <c r="AD57" s="300">
        <v>-67.645670355047301</v>
      </c>
      <c r="AE57" s="300">
        <v>-174.79422016383299</v>
      </c>
      <c r="AF57" s="300">
        <v>-105.01358129866701</v>
      </c>
      <c r="AG57" s="300">
        <v>79.208728833580594</v>
      </c>
      <c r="AH57" s="300">
        <v>-181.17762616780399</v>
      </c>
      <c r="AI57" s="300">
        <v>107.812595523098</v>
      </c>
      <c r="AJ57" s="300">
        <v>-45.302325156605299</v>
      </c>
      <c r="AK57" s="300">
        <v>-178.976880234513</v>
      </c>
      <c r="AL57" s="300">
        <v>-44.831907001982302</v>
      </c>
      <c r="AM57" s="300">
        <v>-260.94416517342</v>
      </c>
      <c r="AN57" s="300">
        <v>-169.518511743494</v>
      </c>
      <c r="AO57" s="300">
        <v>30.181732984487901</v>
      </c>
      <c r="AP57" s="300">
        <v>124.88921990243</v>
      </c>
      <c r="AQ57" s="300">
        <v>74.522718731966293</v>
      </c>
      <c r="AR57" s="300">
        <v>-152.91962474635901</v>
      </c>
      <c r="AS57" s="300">
        <v>-88.321389608305907</v>
      </c>
      <c r="AT57" s="300">
        <v>-84.771496802691104</v>
      </c>
      <c r="AU57" s="300">
        <v>-160.15987776949299</v>
      </c>
      <c r="AV57" s="300">
        <v>-87.197910470720899</v>
      </c>
      <c r="AW57" s="300">
        <v>-40.200732511795898</v>
      </c>
      <c r="AX57" s="300">
        <v>115.073835555941</v>
      </c>
      <c r="AY57" s="300">
        <v>-41.638141837006401</v>
      </c>
      <c r="AZ57" s="300">
        <v>219.26147423426301</v>
      </c>
      <c r="BA57" s="300">
        <v>-146.26411804864699</v>
      </c>
      <c r="BB57" s="300">
        <v>25.7099935685576</v>
      </c>
      <c r="BC57" s="300">
        <v>-108.837790565028</v>
      </c>
    </row>
    <row r="58" spans="1:55">
      <c r="A58" s="301">
        <v>2</v>
      </c>
      <c r="B58" s="301">
        <v>3</v>
      </c>
      <c r="C58" s="299">
        <v>8</v>
      </c>
      <c r="D58" s="300">
        <v>-45.162275618746001</v>
      </c>
      <c r="E58" s="300">
        <v>-39.653170157203903</v>
      </c>
      <c r="F58" s="300">
        <v>28.142620204729901</v>
      </c>
      <c r="G58" s="300">
        <v>-1.28968429680161</v>
      </c>
      <c r="H58" s="300">
        <v>-6.6418870609251304</v>
      </c>
      <c r="I58" s="300">
        <v>45.784775724314898</v>
      </c>
      <c r="J58" s="300">
        <v>-18.110468512349499</v>
      </c>
      <c r="K58" s="300">
        <v>-11.7743505979129</v>
      </c>
      <c r="L58" s="300">
        <v>-30.0642038416342</v>
      </c>
      <c r="M58" s="300">
        <v>-44.864150402299899</v>
      </c>
      <c r="N58" s="300">
        <v>-45.898451338295999</v>
      </c>
      <c r="O58" s="300">
        <v>10.9604671764709</v>
      </c>
      <c r="P58" s="300">
        <v>7.1850377924158702</v>
      </c>
      <c r="Q58" s="300">
        <v>94.371233820993098</v>
      </c>
      <c r="R58" s="300">
        <v>84.150908046015005</v>
      </c>
      <c r="S58" s="300">
        <v>62.714131352232997</v>
      </c>
      <c r="T58" s="300">
        <v>-3.0908786448455099</v>
      </c>
      <c r="U58" s="300">
        <v>-13.0336562055748</v>
      </c>
      <c r="V58" s="300">
        <v>-89.553575345992499</v>
      </c>
      <c r="W58" s="300">
        <v>27.4775396138769</v>
      </c>
      <c r="X58" s="300">
        <v>-22.990910595506801</v>
      </c>
      <c r="Y58" s="300">
        <v>56.648563865012001</v>
      </c>
      <c r="Z58" s="300">
        <v>93.089667423806404</v>
      </c>
      <c r="AA58" s="300">
        <v>-94.958641252048693</v>
      </c>
      <c r="AB58" s="300">
        <v>22.957313194055001</v>
      </c>
      <c r="AC58" s="300">
        <v>15.293178451411899</v>
      </c>
      <c r="AD58" s="300">
        <v>-127.623433816063</v>
      </c>
      <c r="AE58" s="300">
        <v>116.392853242925</v>
      </c>
      <c r="AF58" s="300">
        <v>-95.051301292816802</v>
      </c>
      <c r="AG58" s="300">
        <v>6.05814112229573</v>
      </c>
      <c r="AH58" s="300">
        <v>-18.866544980148099</v>
      </c>
      <c r="AI58" s="300">
        <v>118.223523112149</v>
      </c>
      <c r="AJ58" s="300">
        <v>39.879713417291697</v>
      </c>
      <c r="AK58" s="300">
        <v>-31.5242591239322</v>
      </c>
      <c r="AL58" s="300">
        <v>77.913422266047903</v>
      </c>
      <c r="AM58" s="300">
        <v>128.63147729479999</v>
      </c>
      <c r="AN58" s="300">
        <v>-132.65330951524601</v>
      </c>
      <c r="AO58" s="300">
        <v>32.029121739087898</v>
      </c>
      <c r="AP58" s="300">
        <v>23.354502529613601</v>
      </c>
      <c r="AQ58" s="300">
        <v>115.193374486346</v>
      </c>
      <c r="AR58" s="300">
        <v>-97.8490257882073</v>
      </c>
      <c r="AS58" s="300">
        <v>75.373356417077702</v>
      </c>
      <c r="AT58" s="300">
        <v>5.0645146036506903</v>
      </c>
      <c r="AU58" s="300">
        <v>-18.8756518582789</v>
      </c>
      <c r="AV58" s="300">
        <v>-116.09587911584801</v>
      </c>
      <c r="AW58" s="300">
        <v>40.076853795952402</v>
      </c>
      <c r="AX58" s="300">
        <v>25.142411539176901</v>
      </c>
      <c r="AY58" s="300">
        <v>67.8248209029192</v>
      </c>
      <c r="AZ58" s="300">
        <v>-109.58263933471</v>
      </c>
      <c r="BA58" s="300">
        <v>109.342037735023</v>
      </c>
      <c r="BB58" s="300">
        <v>27.7263730068663</v>
      </c>
      <c r="BC58" s="300">
        <v>19.6574460848116</v>
      </c>
    </row>
    <row r="59" spans="1:55">
      <c r="A59" s="301">
        <v>2</v>
      </c>
      <c r="B59" s="301">
        <v>3</v>
      </c>
      <c r="C59" s="299">
        <v>9</v>
      </c>
      <c r="D59" s="300">
        <v>-1.22480183655966</v>
      </c>
      <c r="E59" s="300">
        <v>-0.13976118068430099</v>
      </c>
      <c r="F59" s="300">
        <v>-2.5085069665197599</v>
      </c>
      <c r="G59" s="300">
        <v>2.79501734841174</v>
      </c>
      <c r="H59" s="300">
        <v>-23.798545587611901</v>
      </c>
      <c r="I59" s="300">
        <v>-54.494072798166499</v>
      </c>
      <c r="J59" s="300">
        <v>-40.279309766784202</v>
      </c>
      <c r="K59" s="300">
        <v>23.506893776916399</v>
      </c>
      <c r="L59" s="300">
        <v>23.596683419027801</v>
      </c>
      <c r="M59" s="300">
        <v>17.759378370826699</v>
      </c>
      <c r="N59" s="300">
        <v>7.2808442245742899</v>
      </c>
      <c r="O59" s="300">
        <v>-1.2320664010992399</v>
      </c>
      <c r="P59" s="300">
        <v>-27.8874630139407</v>
      </c>
      <c r="Q59" s="300">
        <v>-4.2528668206568296</v>
      </c>
      <c r="R59" s="300">
        <v>6.3815268470971303</v>
      </c>
      <c r="S59" s="300">
        <v>-4.7735989913604202</v>
      </c>
      <c r="T59" s="300">
        <v>3.3994453089671199</v>
      </c>
      <c r="U59" s="300">
        <v>-47.929348433989801</v>
      </c>
      <c r="V59" s="300">
        <v>54.946217946722598</v>
      </c>
      <c r="W59" s="300">
        <v>71.495890574083106</v>
      </c>
      <c r="X59" s="300">
        <v>-49.925187218992001</v>
      </c>
      <c r="Y59" s="300">
        <v>-52.096317165718901</v>
      </c>
      <c r="Z59" s="300">
        <v>-27.498888900940901</v>
      </c>
      <c r="AA59" s="300">
        <v>16.736272068514801</v>
      </c>
      <c r="AB59" s="300">
        <v>1.9654260568795301</v>
      </c>
      <c r="AC59" s="300">
        <v>52.640666030492902</v>
      </c>
      <c r="AD59" s="300">
        <v>7.3769950091440499</v>
      </c>
      <c r="AE59" s="300">
        <v>11.119652228086601</v>
      </c>
      <c r="AF59" s="300">
        <v>-9.0139935765131494</v>
      </c>
      <c r="AG59" s="300">
        <v>-5.83062683037386</v>
      </c>
      <c r="AH59" s="300">
        <v>-65.609043875255296</v>
      </c>
      <c r="AI59" s="300">
        <v>-161.11348664904901</v>
      </c>
      <c r="AJ59" s="300">
        <v>96.031621253578393</v>
      </c>
      <c r="AK59" s="300">
        <v>-70.668517563960904</v>
      </c>
      <c r="AL59" s="300">
        <v>57.380359945702203</v>
      </c>
      <c r="AM59" s="300">
        <v>-37.930995928238801</v>
      </c>
      <c r="AN59" s="300">
        <v>24.040392736551102</v>
      </c>
      <c r="AO59" s="300">
        <v>2.45096020227296</v>
      </c>
      <c r="AP59" s="300">
        <v>-66.964675590536501</v>
      </c>
      <c r="AQ59" s="300">
        <v>4.5827432813999103</v>
      </c>
      <c r="AR59" s="300">
        <v>5.2968389047791096</v>
      </c>
      <c r="AS59" s="300">
        <v>3.58387720304049</v>
      </c>
      <c r="AT59" s="300">
        <v>-6.5112709124647896</v>
      </c>
      <c r="AU59" s="300">
        <v>-56.009954631626599</v>
      </c>
      <c r="AV59" s="300">
        <v>65.433301233372006</v>
      </c>
      <c r="AW59" s="300">
        <v>92.060099177721398</v>
      </c>
      <c r="AX59" s="300">
        <v>60.206436835791102</v>
      </c>
      <c r="AY59" s="300">
        <v>-65.076945587450396</v>
      </c>
      <c r="AZ59" s="300">
        <v>42.935813234522797</v>
      </c>
      <c r="BA59" s="300">
        <v>-16.4113989635736</v>
      </c>
      <c r="BB59" s="300">
        <v>2.3458382618093698</v>
      </c>
      <c r="BC59" s="300">
        <v>66.515839716351707</v>
      </c>
    </row>
    <row r="60" spans="1:55">
      <c r="A60" s="301">
        <v>2</v>
      </c>
      <c r="B60" s="301">
        <v>3</v>
      </c>
      <c r="C60" s="299">
        <v>10</v>
      </c>
      <c r="D60" s="300">
        <v>-28.224044263590599</v>
      </c>
      <c r="E60" s="300">
        <v>-19.8912172023261</v>
      </c>
      <c r="F60" s="300">
        <v>-72.128523441429195</v>
      </c>
      <c r="G60" s="300">
        <v>29.1904715940092</v>
      </c>
      <c r="H60" s="300">
        <v>-23.207748504213999</v>
      </c>
      <c r="I60" s="300">
        <v>-36.103895426907798</v>
      </c>
      <c r="J60" s="300">
        <v>11.7694486140942</v>
      </c>
      <c r="K60" s="300">
        <v>5.2427984958109803</v>
      </c>
      <c r="L60" s="300">
        <v>-8.5226998119628607</v>
      </c>
      <c r="M60" s="300">
        <v>35.405508905454703</v>
      </c>
      <c r="N60" s="300">
        <v>20.0867633740542</v>
      </c>
      <c r="O60" s="300">
        <v>-0.99553987973636904</v>
      </c>
      <c r="P60" s="300">
        <v>-26.2169298713399</v>
      </c>
      <c r="Q60" s="300">
        <v>48.496010165199898</v>
      </c>
      <c r="R60" s="300">
        <v>-43.339602222451603</v>
      </c>
      <c r="S60" s="300">
        <v>94.569692882043398</v>
      </c>
      <c r="T60" s="300">
        <v>55.137646093103598</v>
      </c>
      <c r="U60" s="300">
        <v>-44.820733423655298</v>
      </c>
      <c r="V60" s="300">
        <v>-72.8372795188711</v>
      </c>
      <c r="W60" s="300">
        <v>-37.196489313797699</v>
      </c>
      <c r="X60" s="300">
        <v>8.7549461874343795</v>
      </c>
      <c r="Y60" s="300">
        <v>-31.113459558924401</v>
      </c>
      <c r="Z60" s="300">
        <v>-69.161003202530296</v>
      </c>
      <c r="AA60" s="300">
        <v>40.134043932737399</v>
      </c>
      <c r="AB60" s="300">
        <v>-2.3542445820473898</v>
      </c>
      <c r="AC60" s="300">
        <v>57.624601666095899</v>
      </c>
      <c r="AD60" s="300">
        <v>-79.615644852542005</v>
      </c>
      <c r="AE60" s="300">
        <v>-59.905214497788101</v>
      </c>
      <c r="AF60" s="300">
        <v>-162.85074667099499</v>
      </c>
      <c r="AG60" s="300">
        <v>-83.491636686153001</v>
      </c>
      <c r="AH60" s="300">
        <v>-62.171676828851901</v>
      </c>
      <c r="AI60" s="300">
        <v>97.694893539479196</v>
      </c>
      <c r="AJ60" s="300">
        <v>-52.208667998397402</v>
      </c>
      <c r="AK60" s="300">
        <v>12.8464832555598</v>
      </c>
      <c r="AL60" s="300">
        <v>-43.549915503611402</v>
      </c>
      <c r="AM60" s="300">
        <v>-95.871826306717395</v>
      </c>
      <c r="AN60" s="300">
        <v>54.180798562851599</v>
      </c>
      <c r="AO60" s="300">
        <v>3.6878655091081698</v>
      </c>
      <c r="AP60" s="300">
        <v>-76.421635597281593</v>
      </c>
      <c r="AQ60" s="300">
        <v>55.502432919715098</v>
      </c>
      <c r="AR60" s="300">
        <v>-45.983234148068597</v>
      </c>
      <c r="AS60" s="300">
        <v>-142.35582160214901</v>
      </c>
      <c r="AT60" s="300">
        <v>-73.406923848270395</v>
      </c>
      <c r="AU60" s="300">
        <v>-57.956628246910803</v>
      </c>
      <c r="AV60" s="300">
        <v>-82.122279012217405</v>
      </c>
      <c r="AW60" s="300">
        <v>-32.768077167018497</v>
      </c>
      <c r="AX60" s="300">
        <v>-14.2267974012178</v>
      </c>
      <c r="AY60" s="300">
        <v>-22.911031700227401</v>
      </c>
      <c r="AZ60" s="300">
        <v>86.834935985114697</v>
      </c>
      <c r="BA60" s="300">
        <v>-67.860387493958797</v>
      </c>
      <c r="BB60" s="300">
        <v>3.2545966325961899</v>
      </c>
      <c r="BC60" s="300">
        <v>-66.905574561420906</v>
      </c>
    </row>
    <row r="61" spans="1:55">
      <c r="A61" s="301">
        <v>2</v>
      </c>
      <c r="B61" s="301">
        <v>3</v>
      </c>
      <c r="C61" s="299">
        <v>11</v>
      </c>
      <c r="D61" s="300">
        <v>-2.8037752891107699</v>
      </c>
      <c r="E61" s="300">
        <v>11.344034626869</v>
      </c>
      <c r="F61" s="300">
        <v>14.0782914193947</v>
      </c>
      <c r="G61" s="300">
        <v>-15.7255083375798</v>
      </c>
      <c r="H61" s="300">
        <v>20.230509742331499</v>
      </c>
      <c r="I61" s="300">
        <v>-14.998897822845199</v>
      </c>
      <c r="J61" s="300">
        <v>-4.5542229579830398</v>
      </c>
      <c r="K61" s="300">
        <v>22.215893996944999</v>
      </c>
      <c r="L61" s="300">
        <v>-12.830564531706701</v>
      </c>
      <c r="M61" s="300">
        <v>-22.224706856383602</v>
      </c>
      <c r="N61" s="300">
        <v>-29.902705693473202</v>
      </c>
      <c r="O61" s="300">
        <v>-7.1306762471880401</v>
      </c>
      <c r="P61" s="300">
        <v>-11.387813007072699</v>
      </c>
      <c r="Q61" s="300">
        <v>-5.0998072462265602</v>
      </c>
      <c r="R61" s="300">
        <v>20.731760036553801</v>
      </c>
      <c r="S61" s="300">
        <v>-43.5355118133267</v>
      </c>
      <c r="T61" s="300">
        <v>-32.082291946701403</v>
      </c>
      <c r="U61" s="300">
        <v>44.349296000185802</v>
      </c>
      <c r="V61" s="300">
        <v>-29.659013514974301</v>
      </c>
      <c r="W61" s="300">
        <v>-9.1241631196014108</v>
      </c>
      <c r="X61" s="300">
        <v>-26.4792575470392</v>
      </c>
      <c r="Y61" s="300">
        <v>25.339070985066101</v>
      </c>
      <c r="Z61" s="300">
        <v>43.190231605886801</v>
      </c>
      <c r="AA61" s="300">
        <v>-60.9264061912451</v>
      </c>
      <c r="AB61" s="300">
        <v>-14.263019250787</v>
      </c>
      <c r="AC61" s="300">
        <v>31.575707982165302</v>
      </c>
      <c r="AD61" s="300">
        <v>5.5225874331345199</v>
      </c>
      <c r="AE61" s="300">
        <v>27.7653570210338</v>
      </c>
      <c r="AF61" s="300">
        <v>-68.158059866033298</v>
      </c>
      <c r="AG61" s="300">
        <v>35.9066475241425</v>
      </c>
      <c r="AH61" s="300">
        <v>-62.872707291393198</v>
      </c>
      <c r="AI61" s="300">
        <v>47.8383131895215</v>
      </c>
      <c r="AJ61" s="300">
        <v>-12.146320397156099</v>
      </c>
      <c r="AK61" s="300">
        <v>-27.455833933859399</v>
      </c>
      <c r="AL61" s="300">
        <v>35.363049255581899</v>
      </c>
      <c r="AM61" s="300">
        <v>59.273842890867201</v>
      </c>
      <c r="AN61" s="300">
        <v>-84.887684232290496</v>
      </c>
      <c r="AO61" s="300">
        <v>19.743708241443201</v>
      </c>
      <c r="AP61" s="300">
        <v>-35.328902256771897</v>
      </c>
      <c r="AQ61" s="300">
        <v>-4.3860719131916497</v>
      </c>
      <c r="AR61" s="300">
        <v>26.016141158638899</v>
      </c>
      <c r="AS61" s="300">
        <v>62.0015290557916</v>
      </c>
      <c r="AT61" s="300">
        <v>32.310237197632802</v>
      </c>
      <c r="AU61" s="300">
        <v>-46.309013026242901</v>
      </c>
      <c r="AV61" s="300">
        <v>-35.024805360105503</v>
      </c>
      <c r="AW61" s="300">
        <v>9.9991597361998501</v>
      </c>
      <c r="AX61" s="300">
        <v>-40.884311189034698</v>
      </c>
      <c r="AY61" s="300">
        <v>29.153535327878899</v>
      </c>
      <c r="AZ61" s="300">
        <v>-53.601592443108103</v>
      </c>
      <c r="BA61" s="300">
        <v>65.074231771547403</v>
      </c>
      <c r="BB61" s="300">
        <v>17.2424505214215</v>
      </c>
      <c r="BC61" s="300">
        <v>-30.316156332764901</v>
      </c>
    </row>
    <row r="62" spans="1:55">
      <c r="A62" s="301">
        <v>2</v>
      </c>
      <c r="B62" s="301">
        <v>3</v>
      </c>
      <c r="C62" s="299">
        <v>12</v>
      </c>
      <c r="D62" s="300">
        <v>-14.6546319528982</v>
      </c>
      <c r="E62" s="300">
        <v>-1.6535043855609799</v>
      </c>
      <c r="F62" s="300">
        <v>19.961756072779401</v>
      </c>
      <c r="G62" s="300">
        <v>7.0598917734222999</v>
      </c>
      <c r="H62" s="300">
        <v>0.127929445236724</v>
      </c>
      <c r="I62" s="300">
        <v>59.606411176813701</v>
      </c>
      <c r="J62" s="300">
        <v>21.8657645722962</v>
      </c>
      <c r="K62" s="300">
        <v>-58.980739590290597</v>
      </c>
      <c r="L62" s="300">
        <v>-4.3480617901242304</v>
      </c>
      <c r="M62" s="300">
        <v>60.792297935565401</v>
      </c>
      <c r="N62" s="300">
        <v>-4.8448110851197601</v>
      </c>
      <c r="O62" s="300">
        <v>3.8509060755998901</v>
      </c>
      <c r="P62" s="300">
        <v>-21.970126069780299</v>
      </c>
      <c r="Q62" s="300">
        <v>39.166520962050299</v>
      </c>
      <c r="R62" s="300">
        <v>-7.1589596978618202</v>
      </c>
      <c r="S62" s="300">
        <v>-37.315840951258899</v>
      </c>
      <c r="T62" s="300">
        <v>13.082261703787299</v>
      </c>
      <c r="U62" s="300">
        <v>-0.26925343675651098</v>
      </c>
      <c r="V62" s="300">
        <v>119.04148748480701</v>
      </c>
      <c r="W62" s="300">
        <v>-41.972454395053603</v>
      </c>
      <c r="X62" s="300">
        <v>-112.746163613666</v>
      </c>
      <c r="Y62" s="300">
        <v>1.96771717575449</v>
      </c>
      <c r="Z62" s="300">
        <v>-94.305388199390194</v>
      </c>
      <c r="AA62" s="300">
        <v>-9.8111867961428096</v>
      </c>
      <c r="AB62" s="300">
        <v>-6.5987940207962801</v>
      </c>
      <c r="AC62" s="300">
        <v>64.827423885158794</v>
      </c>
      <c r="AD62" s="300">
        <v>-42.865241895477503</v>
      </c>
      <c r="AE62" s="300">
        <v>-13.773106441745</v>
      </c>
      <c r="AF62" s="300">
        <v>58.241001228962801</v>
      </c>
      <c r="AG62" s="300">
        <v>-13.5362349461764</v>
      </c>
      <c r="AH62" s="300">
        <v>0.52528210512501605</v>
      </c>
      <c r="AI62" s="300">
        <v>-175.332397054311</v>
      </c>
      <c r="AJ62" s="300">
        <v>-57.737266353240898</v>
      </c>
      <c r="AK62" s="300">
        <v>123.161999773511</v>
      </c>
      <c r="AL62" s="300">
        <v>0.24741944111813899</v>
      </c>
      <c r="AM62" s="300">
        <v>-129.933180137904</v>
      </c>
      <c r="AN62" s="300">
        <v>-14.2042111290456</v>
      </c>
      <c r="AO62" s="300">
        <v>-9.2562952066312096</v>
      </c>
      <c r="AP62" s="300">
        <v>-59.9290981677932</v>
      </c>
      <c r="AQ62" s="300">
        <v>-38.369703165996</v>
      </c>
      <c r="AR62" s="300">
        <v>-10.513100058631199</v>
      </c>
      <c r="AS62" s="300">
        <v>50.616526901126903</v>
      </c>
      <c r="AT62" s="300">
        <v>-12.4324526182968</v>
      </c>
      <c r="AU62" s="300">
        <v>0.772933807943741</v>
      </c>
      <c r="AV62" s="300">
        <v>148.79498306472701</v>
      </c>
      <c r="AW62" s="300">
        <v>49.1276421151844</v>
      </c>
      <c r="AX62" s="300">
        <v>5.5348838366862401</v>
      </c>
      <c r="AY62" s="300">
        <v>4.6406515205077099</v>
      </c>
      <c r="AZ62" s="300">
        <v>147.125563760825</v>
      </c>
      <c r="BA62" s="300">
        <v>15.1687290217144</v>
      </c>
      <c r="BB62" s="300">
        <v>-8.4792639852063996</v>
      </c>
      <c r="BC62" s="300">
        <v>-51.469498449130199</v>
      </c>
    </row>
    <row r="63" spans="1:55">
      <c r="A63" s="301">
        <v>2</v>
      </c>
      <c r="B63" s="301">
        <v>3</v>
      </c>
      <c r="C63" s="299">
        <v>13</v>
      </c>
      <c r="D63" s="300">
        <v>-13.8133995249744</v>
      </c>
      <c r="E63" s="300">
        <v>-33.651857991676799</v>
      </c>
      <c r="F63" s="300">
        <v>12.669212641907899</v>
      </c>
      <c r="G63" s="300">
        <v>34.853163432542303</v>
      </c>
      <c r="H63" s="300">
        <v>11.359747567645099</v>
      </c>
      <c r="I63" s="300">
        <v>-54.654948662491996</v>
      </c>
      <c r="J63" s="300">
        <v>8.4817704913942897</v>
      </c>
      <c r="K63" s="300">
        <v>18.444540076885801</v>
      </c>
      <c r="L63" s="300">
        <v>10.2063256736176</v>
      </c>
      <c r="M63" s="300">
        <v>-2.3397627677220401</v>
      </c>
      <c r="N63" s="300">
        <v>10.4707553899462</v>
      </c>
      <c r="O63" s="300">
        <v>-1.4328800842675899</v>
      </c>
      <c r="P63" s="300">
        <v>-3.7713963358123901</v>
      </c>
      <c r="Q63" s="300">
        <v>-27.320812373283299</v>
      </c>
      <c r="R63" s="300">
        <v>68.970869599391705</v>
      </c>
      <c r="S63" s="300">
        <v>22.467526006443801</v>
      </c>
      <c r="T63" s="300">
        <v>-46.752269444922298</v>
      </c>
      <c r="U63" s="300">
        <v>-20.128800301611498</v>
      </c>
      <c r="V63" s="300">
        <v>116.672468270539</v>
      </c>
      <c r="W63" s="300">
        <v>-15.933517862560199</v>
      </c>
      <c r="X63" s="300">
        <v>-6.1245875078618797</v>
      </c>
      <c r="Y63" s="300">
        <v>-26.208121898525601</v>
      </c>
      <c r="Z63" s="300">
        <v>6.1119277074293699</v>
      </c>
      <c r="AA63" s="300">
        <v>21.586683229516701</v>
      </c>
      <c r="AB63" s="300">
        <v>-2.8654146579184099</v>
      </c>
      <c r="AC63" s="300">
        <v>6.4126762869156897</v>
      </c>
      <c r="AD63" s="300">
        <v>-37.426511860367398</v>
      </c>
      <c r="AE63" s="300">
        <v>-93.979445175528994</v>
      </c>
      <c r="AF63" s="300">
        <v>27.657311852123001</v>
      </c>
      <c r="AG63" s="300">
        <v>97.250487450637294</v>
      </c>
      <c r="AH63" s="300">
        <v>33.3333785906879</v>
      </c>
      <c r="AI63" s="300">
        <v>159.769062752281</v>
      </c>
      <c r="AJ63" s="300">
        <v>20.556784908298901</v>
      </c>
      <c r="AK63" s="300">
        <v>0.60119325662304302</v>
      </c>
      <c r="AL63" s="300">
        <v>-36.7085119529861</v>
      </c>
      <c r="AM63" s="300">
        <v>7.5868325755486499</v>
      </c>
      <c r="AN63" s="300">
        <v>28.9691057491438</v>
      </c>
      <c r="AO63" s="300">
        <v>-3.7111004510487899</v>
      </c>
      <c r="AP63" s="300">
        <v>-9.3665958688940396</v>
      </c>
      <c r="AQ63" s="300">
        <v>38.431526725676001</v>
      </c>
      <c r="AR63" s="300">
        <v>82.8995015174267</v>
      </c>
      <c r="AS63" s="300">
        <v>21.070494639805499</v>
      </c>
      <c r="AT63" s="300">
        <v>-56.102418621918098</v>
      </c>
      <c r="AU63" s="300">
        <v>29.792578997345998</v>
      </c>
      <c r="AV63" s="300">
        <v>-129.69333643521401</v>
      </c>
      <c r="AW63" s="300">
        <v>9.8745925672511099</v>
      </c>
      <c r="AX63" s="300">
        <v>-134.38572682454301</v>
      </c>
      <c r="AY63" s="300">
        <v>-30.8452563646788</v>
      </c>
      <c r="AZ63" s="300">
        <v>-3.9590449139519701</v>
      </c>
      <c r="BA63" s="300">
        <v>-26.6910858746221</v>
      </c>
      <c r="BB63" s="300">
        <v>-2.47453083850105</v>
      </c>
      <c r="BC63" s="300">
        <v>-8.9537757506185898</v>
      </c>
    </row>
    <row r="64" spans="1:55">
      <c r="A64" s="301">
        <v>2</v>
      </c>
      <c r="B64" s="301">
        <v>3</v>
      </c>
      <c r="C64" s="299">
        <v>14</v>
      </c>
      <c r="D64" s="300">
        <v>-5.0047266662950802</v>
      </c>
      <c r="E64" s="300">
        <v>4.66013968139917</v>
      </c>
      <c r="F64" s="300">
        <v>-22.453576562231099</v>
      </c>
      <c r="G64" s="300">
        <v>3.8053877046006201</v>
      </c>
      <c r="H64" s="300">
        <v>8.6435426556482202</v>
      </c>
      <c r="I64" s="300">
        <v>23.419711476254701</v>
      </c>
      <c r="J64" s="300">
        <v>12.4951349142426</v>
      </c>
      <c r="K64" s="300">
        <v>13.093494567514099</v>
      </c>
      <c r="L64" s="300">
        <v>13.831571995775001</v>
      </c>
      <c r="M64" s="300">
        <v>-4.2934279922668601</v>
      </c>
      <c r="N64" s="300">
        <v>4.64655911900629</v>
      </c>
      <c r="O64" s="300">
        <v>-2.1194234777322301</v>
      </c>
      <c r="P64" s="300">
        <v>13.70480337875</v>
      </c>
      <c r="Q64" s="300">
        <v>8.5203028005444796</v>
      </c>
      <c r="R64" s="300">
        <v>-8.7838367093430598</v>
      </c>
      <c r="S64" s="300">
        <v>-44.646148174004999</v>
      </c>
      <c r="T64" s="300">
        <v>7.8297375312774804</v>
      </c>
      <c r="U64" s="300">
        <v>16.731328971856701</v>
      </c>
      <c r="V64" s="300">
        <v>-53.355326738682002</v>
      </c>
      <c r="W64" s="300">
        <v>-26.859548286862001</v>
      </c>
      <c r="X64" s="300">
        <v>27.1493018895859</v>
      </c>
      <c r="Y64" s="300">
        <v>-31.807312328505098</v>
      </c>
      <c r="Z64" s="300">
        <v>-8.1607664600856005</v>
      </c>
      <c r="AA64" s="300">
        <v>8.6000630130129601</v>
      </c>
      <c r="AB64" s="300">
        <v>-4.3157813930926698</v>
      </c>
      <c r="AC64" s="300">
        <v>28.115485690541998</v>
      </c>
      <c r="AD64" s="300">
        <v>11.912027266007099</v>
      </c>
      <c r="AE64" s="300">
        <v>9.6982074570204109</v>
      </c>
      <c r="AF64" s="300">
        <v>-61.435444718592102</v>
      </c>
      <c r="AG64" s="300">
        <v>-17.236284169732201</v>
      </c>
      <c r="AH64" s="300">
        <v>-33.5298391533819</v>
      </c>
      <c r="AI64" s="300">
        <v>-75.708045278067303</v>
      </c>
      <c r="AJ64" s="300">
        <v>36.475142862254003</v>
      </c>
      <c r="AK64" s="300">
        <v>-42.315742498118198</v>
      </c>
      <c r="AL64" s="300">
        <v>38.463787483255999</v>
      </c>
      <c r="AM64" s="300">
        <v>-11.0014924165952</v>
      </c>
      <c r="AN64" s="300">
        <v>11.654925007710199</v>
      </c>
      <c r="AO64" s="300">
        <v>-5.9731332900142204</v>
      </c>
      <c r="AP64" s="300">
        <v>-41.222806894613399</v>
      </c>
      <c r="AQ64" s="300">
        <v>-12.6297135756081</v>
      </c>
      <c r="AR64" s="300">
        <v>-11.4655414081867</v>
      </c>
      <c r="AS64" s="300">
        <v>-54.271481233455603</v>
      </c>
      <c r="AT64" s="300">
        <v>9.3172192132908993</v>
      </c>
      <c r="AU64" s="300">
        <v>-26.1854317423848</v>
      </c>
      <c r="AV64" s="300">
        <v>64.843776322040199</v>
      </c>
      <c r="AW64" s="300">
        <v>30.226650183209902</v>
      </c>
      <c r="AX64" s="300">
        <v>-36.297226982813399</v>
      </c>
      <c r="AY64" s="300">
        <v>-37.403957607605101</v>
      </c>
      <c r="AZ64" s="300">
        <v>-9.7920458134191009</v>
      </c>
      <c r="BA64" s="300">
        <v>-10.939256402044499</v>
      </c>
      <c r="BB64" s="300">
        <v>-5.2022621871989303</v>
      </c>
      <c r="BC64" s="300">
        <v>33.604518953742598</v>
      </c>
    </row>
    <row r="65" spans="1:55">
      <c r="A65" s="301">
        <v>2</v>
      </c>
      <c r="B65" s="301">
        <v>3</v>
      </c>
      <c r="C65" s="299">
        <v>15</v>
      </c>
      <c r="D65" s="300">
        <v>29.840211610672</v>
      </c>
      <c r="E65" s="300">
        <v>30.2814187704674</v>
      </c>
      <c r="F65" s="300">
        <v>-23.6349263981235</v>
      </c>
      <c r="G65" s="300">
        <v>5.1535217569690799</v>
      </c>
      <c r="H65" s="300">
        <v>7.4327890494886804</v>
      </c>
      <c r="I65" s="300">
        <v>-40.220805402372399</v>
      </c>
      <c r="J65" s="300">
        <v>-7.4401606725384504</v>
      </c>
      <c r="K65" s="300">
        <v>-25.003021725378002</v>
      </c>
      <c r="L65" s="300">
        <v>-4.1883281833661004</v>
      </c>
      <c r="M65" s="300">
        <v>-7.7489723933289403</v>
      </c>
      <c r="N65" s="300">
        <v>32.1891977909345</v>
      </c>
      <c r="O65" s="300">
        <v>1.5247556076741799</v>
      </c>
      <c r="P65" s="300">
        <v>4.0149224194031996</v>
      </c>
      <c r="Q65" s="300">
        <v>-53.084771310817402</v>
      </c>
      <c r="R65" s="300">
        <v>-67.863577822446402</v>
      </c>
      <c r="S65" s="300">
        <v>-53.819235123497698</v>
      </c>
      <c r="T65" s="300">
        <v>-14.183202537711701</v>
      </c>
      <c r="U65" s="300">
        <v>15.511839448899901</v>
      </c>
      <c r="V65" s="300">
        <v>-78.018759896902907</v>
      </c>
      <c r="W65" s="300">
        <v>15.7839525364256</v>
      </c>
      <c r="X65" s="300">
        <v>-50.434501502765997</v>
      </c>
      <c r="Y65" s="300">
        <v>10.709720600505401</v>
      </c>
      <c r="Z65" s="300">
        <v>-11.8407766832688</v>
      </c>
      <c r="AA65" s="300">
        <v>-75.165394832499501</v>
      </c>
      <c r="AB65" s="300">
        <v>-2.4916023994449201</v>
      </c>
      <c r="AC65" s="300">
        <v>7.6456969982096297</v>
      </c>
      <c r="AD65" s="300">
        <v>-73.092713623096401</v>
      </c>
      <c r="AE65" s="300">
        <v>82.455931396848996</v>
      </c>
      <c r="AF65" s="300">
        <v>-75.802067407125904</v>
      </c>
      <c r="AG65" s="300">
        <v>12.3032078924314</v>
      </c>
      <c r="AH65" s="300">
        <v>21.685596622877799</v>
      </c>
      <c r="AI65" s="300">
        <v>-106.368910496883</v>
      </c>
      <c r="AJ65" s="300">
        <v>-25.751801644055199</v>
      </c>
      <c r="AK65" s="300">
        <v>-69.452318480518301</v>
      </c>
      <c r="AL65" s="300">
        <v>16.3023484290011</v>
      </c>
      <c r="AM65" s="300">
        <v>-13.8412338893668</v>
      </c>
      <c r="AN65" s="300">
        <v>91.264041803450695</v>
      </c>
      <c r="AO65" s="300">
        <v>-3.2452866553134601</v>
      </c>
      <c r="AP65" s="300">
        <v>10.272039234262399</v>
      </c>
      <c r="AQ65" s="300">
        <v>68.010380995092902</v>
      </c>
      <c r="AR65" s="300">
        <v>72.610324320473893</v>
      </c>
      <c r="AS65" s="300">
        <v>-63.518827832483503</v>
      </c>
      <c r="AT65" s="300">
        <v>-17.4632567583329</v>
      </c>
      <c r="AU65" s="300">
        <v>18.819414754507299</v>
      </c>
      <c r="AV65" s="300">
        <v>-93.7052607497493</v>
      </c>
      <c r="AW65" s="300">
        <v>-20.9869388726738</v>
      </c>
      <c r="AX65" s="300">
        <v>-60.006513571331702</v>
      </c>
      <c r="AY65" s="300">
        <v>13.092708860168299</v>
      </c>
      <c r="AZ65" s="300">
        <v>-12.9810118563902</v>
      </c>
      <c r="BA65" s="300">
        <v>-90.282978427794205</v>
      </c>
      <c r="BB65" s="300">
        <v>-3.0175914921162899</v>
      </c>
      <c r="BC65" s="300">
        <v>-8.1145870305562102</v>
      </c>
    </row>
    <row r="66" spans="1:55">
      <c r="A66" s="301">
        <v>2</v>
      </c>
      <c r="B66" s="301">
        <v>3</v>
      </c>
      <c r="C66" s="299">
        <v>16</v>
      </c>
      <c r="D66" s="300">
        <v>16.256780163813399</v>
      </c>
      <c r="E66" s="300">
        <v>15.5049456449375</v>
      </c>
      <c r="F66" s="300">
        <v>-7.7842307600988896</v>
      </c>
      <c r="G66" s="300">
        <v>-27.933239267253999</v>
      </c>
      <c r="H66" s="300">
        <v>4.5431001943777298</v>
      </c>
      <c r="I66" s="300">
        <v>-11.9027071549634</v>
      </c>
      <c r="J66" s="300">
        <v>-22.339395712964301</v>
      </c>
      <c r="K66" s="300">
        <v>-6.2165504193724503</v>
      </c>
      <c r="L66" s="300">
        <v>-3.6272388187045101</v>
      </c>
      <c r="M66" s="300">
        <v>-24.464829545296698</v>
      </c>
      <c r="N66" s="300">
        <v>-11.295787888103799</v>
      </c>
      <c r="O66" s="300">
        <v>-2.8649640893230299</v>
      </c>
      <c r="P66" s="300">
        <v>-5.3684315435123304</v>
      </c>
      <c r="Q66" s="300">
        <v>34.0704263074376</v>
      </c>
      <c r="R66" s="300">
        <v>-29.183939793911499</v>
      </c>
      <c r="S66" s="300">
        <v>-9.9285254912961403</v>
      </c>
      <c r="T66" s="300">
        <v>41.193584946256401</v>
      </c>
      <c r="U66" s="300">
        <v>-9.4552036120820304</v>
      </c>
      <c r="V66" s="300">
        <v>-26.151352924805799</v>
      </c>
      <c r="W66" s="300">
        <v>-46.475085759714297</v>
      </c>
      <c r="X66" s="300">
        <v>13.307632771129301</v>
      </c>
      <c r="Y66" s="300">
        <v>-9.5369616405484905</v>
      </c>
      <c r="Z66" s="300">
        <v>-49.215677621288499</v>
      </c>
      <c r="AA66" s="300">
        <v>27.253232469707999</v>
      </c>
      <c r="AB66" s="300">
        <v>-5.6748352755152203</v>
      </c>
      <c r="AC66" s="300">
        <v>-11.093156672772301</v>
      </c>
      <c r="AD66" s="300">
        <v>47.6682334262089</v>
      </c>
      <c r="AE66" s="300">
        <v>-41.7625149538042</v>
      </c>
      <c r="AF66" s="300">
        <v>-11.6634054749033</v>
      </c>
      <c r="AG66" s="300">
        <v>-79.512519714835094</v>
      </c>
      <c r="AH66" s="300">
        <v>12.3871362147796</v>
      </c>
      <c r="AI66" s="300">
        <v>-35.937522271833799</v>
      </c>
      <c r="AJ66" s="300">
        <v>66.149076713892498</v>
      </c>
      <c r="AK66" s="300">
        <v>18.585492252282801</v>
      </c>
      <c r="AL66" s="300">
        <v>15.9326004368078</v>
      </c>
      <c r="AM66" s="300">
        <v>-67.566998470449803</v>
      </c>
      <c r="AN66" s="300">
        <v>-32.665556730685402</v>
      </c>
      <c r="AO66" s="300">
        <v>-7.8398940941813802</v>
      </c>
      <c r="AP66" s="300">
        <v>16.755882016906298</v>
      </c>
      <c r="AQ66" s="300">
        <v>41.4181364665777</v>
      </c>
      <c r="AR66" s="300">
        <v>48.318965813572603</v>
      </c>
      <c r="AS66" s="300">
        <v>-11.9383410836696</v>
      </c>
      <c r="AT66" s="300">
        <v>-69.246995656005396</v>
      </c>
      <c r="AU66" s="300">
        <v>8.6182351430042203</v>
      </c>
      <c r="AV66" s="300">
        <v>-28.173103215471802</v>
      </c>
      <c r="AW66" s="300">
        <v>57.020368727810599</v>
      </c>
      <c r="AX66" s="300">
        <v>14.6195315980845</v>
      </c>
      <c r="AY66" s="300">
        <v>12.8338228830409</v>
      </c>
      <c r="AZ66" s="300">
        <v>-58.9523305324714</v>
      </c>
      <c r="BA66" s="300">
        <v>32.357881376759401</v>
      </c>
      <c r="BB66" s="300">
        <v>6.1329078852786099</v>
      </c>
      <c r="BC66" s="300">
        <v>14.7887271483888</v>
      </c>
    </row>
    <row r="67" spans="1:55">
      <c r="A67" s="301">
        <v>2</v>
      </c>
      <c r="B67" s="301">
        <v>3</v>
      </c>
      <c r="C67" s="299">
        <v>17</v>
      </c>
      <c r="D67" s="300">
        <v>2.0279818551409901</v>
      </c>
      <c r="E67" s="300">
        <v>8.3073615458195107</v>
      </c>
      <c r="F67" s="300">
        <v>-2.24275317870149</v>
      </c>
      <c r="G67" s="300">
        <v>-10.6654978055856</v>
      </c>
      <c r="H67" s="300">
        <v>10.106050257529599</v>
      </c>
      <c r="I67" s="300">
        <v>-0.96791780051527199</v>
      </c>
      <c r="J67" s="300">
        <v>-33.369647877977599</v>
      </c>
      <c r="K67" s="300">
        <v>-16.265230839870402</v>
      </c>
      <c r="L67" s="300">
        <v>-1.2479862698745801</v>
      </c>
      <c r="M67" s="300">
        <v>-6.0089764369649901</v>
      </c>
      <c r="N67" s="300">
        <v>17.213173113031701</v>
      </c>
      <c r="O67" s="300">
        <v>-3.5347841545317999</v>
      </c>
      <c r="P67" s="300">
        <v>-1.0576739000177999</v>
      </c>
      <c r="Q67" s="300">
        <v>-3.7913327437411999</v>
      </c>
      <c r="R67" s="300">
        <v>18.0349693798087</v>
      </c>
      <c r="S67" s="300">
        <v>-3.5283629622583801</v>
      </c>
      <c r="T67" s="300">
        <v>21.756211273023698</v>
      </c>
      <c r="U67" s="300">
        <v>-11.4435765212561</v>
      </c>
      <c r="V67" s="300">
        <v>3.2713749192838901</v>
      </c>
      <c r="W67" s="300">
        <v>52.8347739307208</v>
      </c>
      <c r="X67" s="300">
        <v>32.027218814593603</v>
      </c>
      <c r="Y67" s="300">
        <v>-1.8322878892491701</v>
      </c>
      <c r="Z67" s="300">
        <v>-12.9099011926122</v>
      </c>
      <c r="AA67" s="300">
        <v>-35.7844480128161</v>
      </c>
      <c r="AB67" s="300">
        <v>-7.4857512536712196</v>
      </c>
      <c r="AC67" s="300">
        <v>-0.94143303795021305</v>
      </c>
      <c r="AD67" s="300">
        <v>-5.5306931935352504</v>
      </c>
      <c r="AE67" s="300">
        <v>25.372225403956399</v>
      </c>
      <c r="AF67" s="300">
        <v>-4.7786160681488203</v>
      </c>
      <c r="AG67" s="300">
        <v>-32.554484857432101</v>
      </c>
      <c r="AH67" s="300">
        <v>-15.487234196014301</v>
      </c>
      <c r="AI67" s="300">
        <v>4.7337433377438298</v>
      </c>
      <c r="AJ67" s="300">
        <v>-94.955344208221106</v>
      </c>
      <c r="AK67" s="300">
        <v>-42.071914167086703</v>
      </c>
      <c r="AL67" s="300">
        <v>-2.2011664292269901</v>
      </c>
      <c r="AM67" s="300">
        <v>-18.2353959533623</v>
      </c>
      <c r="AN67" s="300">
        <v>-48.874941847321097</v>
      </c>
      <c r="AO67" s="300">
        <v>-10.4261494848637</v>
      </c>
      <c r="AP67" s="300">
        <v>-1.1037603751510301</v>
      </c>
      <c r="AQ67" s="300">
        <v>-4.6666982020905499</v>
      </c>
      <c r="AR67" s="300">
        <v>-23.954674607139999</v>
      </c>
      <c r="AS67" s="300">
        <v>3.65200590895537</v>
      </c>
      <c r="AT67" s="300">
        <v>-26.471462949172601</v>
      </c>
      <c r="AU67" s="300">
        <v>-14.374200875558</v>
      </c>
      <c r="AV67" s="300">
        <v>3.54732289977321</v>
      </c>
      <c r="AW67" s="300">
        <v>-81.940696684829206</v>
      </c>
      <c r="AX67" s="300">
        <v>-36.492601852316099</v>
      </c>
      <c r="AY67" s="300">
        <v>-2.3498171404900501</v>
      </c>
      <c r="AZ67" s="300">
        <v>-15.6149321829449</v>
      </c>
      <c r="BA67" s="300">
        <v>39.381229210912103</v>
      </c>
      <c r="BB67" s="300">
        <v>-8.8598086555910207</v>
      </c>
      <c r="BC67" s="300">
        <v>-2.0408411880010799</v>
      </c>
    </row>
    <row r="68" spans="1:55">
      <c r="A68" s="301">
        <v>2</v>
      </c>
      <c r="B68" s="301">
        <v>3</v>
      </c>
      <c r="C68" s="299">
        <v>18</v>
      </c>
      <c r="D68" s="300">
        <v>-0.80494713090617598</v>
      </c>
      <c r="E68" s="300">
        <v>18.4173012007039</v>
      </c>
      <c r="F68" s="300">
        <v>-3.3466132084448001</v>
      </c>
      <c r="G68" s="300">
        <v>0.52134331547541801</v>
      </c>
      <c r="H68" s="300">
        <v>-3.8426830112925101</v>
      </c>
      <c r="I68" s="300">
        <v>2.8938703479280301</v>
      </c>
      <c r="J68" s="300">
        <v>13.1784160002442</v>
      </c>
      <c r="K68" s="300">
        <v>11.2817099027761</v>
      </c>
      <c r="L68" s="300">
        <v>-17.785576611860201</v>
      </c>
      <c r="M68" s="300">
        <v>-5.2371030221592703</v>
      </c>
      <c r="N68" s="300">
        <v>0.90736281245374495</v>
      </c>
      <c r="O68" s="300">
        <v>0.29375794298773</v>
      </c>
      <c r="P68" s="300">
        <v>9.4328186166293196E-2</v>
      </c>
      <c r="Q68" s="300">
        <v>-1.1137107378992199</v>
      </c>
      <c r="R68" s="300">
        <v>-35.416064134980402</v>
      </c>
      <c r="S68" s="300">
        <v>-6.0626832035938696</v>
      </c>
      <c r="T68" s="300">
        <v>-1.7000025560418299</v>
      </c>
      <c r="U68" s="300">
        <v>-8.5202776432087308</v>
      </c>
      <c r="V68" s="300">
        <v>4.7436163417591102</v>
      </c>
      <c r="W68" s="300">
        <v>22.781809243207299</v>
      </c>
      <c r="X68" s="300">
        <v>-18.2864652300707</v>
      </c>
      <c r="Y68" s="300">
        <v>25.437980636275501</v>
      </c>
      <c r="Z68" s="300">
        <v>-10.9121203768171</v>
      </c>
      <c r="AA68" s="300">
        <v>-2.6662833697402402</v>
      </c>
      <c r="AB68" s="300">
        <v>0.56950774981250196</v>
      </c>
      <c r="AC68" s="300">
        <v>0.30075296223311798</v>
      </c>
      <c r="AD68" s="300">
        <v>-1.38611253732918</v>
      </c>
      <c r="AE68" s="300">
        <v>49.851691730095901</v>
      </c>
      <c r="AF68" s="300">
        <v>-8.1592084261520395</v>
      </c>
      <c r="AG68" s="300">
        <v>2.9026938483462201</v>
      </c>
      <c r="AH68" s="300">
        <v>16.949302911852399</v>
      </c>
      <c r="AI68" s="300">
        <v>6.53947566356974</v>
      </c>
      <c r="AJ68" s="300">
        <v>-30.119948622641299</v>
      </c>
      <c r="AK68" s="300">
        <v>-25.379640059714099</v>
      </c>
      <c r="AL68" s="300">
        <v>34.271829556007901</v>
      </c>
      <c r="AM68" s="300">
        <v>-15.263946189348299</v>
      </c>
      <c r="AN68" s="300">
        <v>-4.1902438642910402</v>
      </c>
      <c r="AO68" s="300">
        <v>0.75007000100802301</v>
      </c>
      <c r="AP68" s="300">
        <v>-0.47923955928943401</v>
      </c>
      <c r="AQ68" s="300">
        <v>2.7797453478480598</v>
      </c>
      <c r="AR68" s="300">
        <v>-42.360354138858099</v>
      </c>
      <c r="AS68" s="300">
        <v>9.2817693984425702</v>
      </c>
      <c r="AT68" s="300">
        <v>2.1472959115044801</v>
      </c>
      <c r="AU68" s="300">
        <v>16.086553507263599</v>
      </c>
      <c r="AV68" s="300">
        <v>6.94566681405938</v>
      </c>
      <c r="AW68" s="300">
        <v>-28.6223715413226</v>
      </c>
      <c r="AX68" s="300">
        <v>-22.398969135738099</v>
      </c>
      <c r="AY68" s="300">
        <v>31.121886054927099</v>
      </c>
      <c r="AZ68" s="300">
        <v>-13.271866947213301</v>
      </c>
      <c r="BA68" s="300">
        <v>3.8689602402635699</v>
      </c>
      <c r="BB68" s="300">
        <v>0.52315816041941698</v>
      </c>
      <c r="BC68" s="300">
        <v>0.40603642078146901</v>
      </c>
    </row>
    <row r="69" spans="1:55">
      <c r="A69" s="301">
        <v>2</v>
      </c>
      <c r="B69" s="301">
        <v>3</v>
      </c>
      <c r="C69" s="299">
        <v>19</v>
      </c>
      <c r="D69" s="300">
        <v>-4.1078384090944704</v>
      </c>
      <c r="E69" s="300">
        <v>0.59001726635110296</v>
      </c>
      <c r="F69" s="300">
        <v>0.37340614955594398</v>
      </c>
      <c r="G69" s="300">
        <v>1.11256504152217</v>
      </c>
      <c r="H69" s="300">
        <v>-4.9356542165101702</v>
      </c>
      <c r="I69" s="300">
        <v>-2.1317868320512998</v>
      </c>
      <c r="J69" s="300">
        <v>-0.127552355051301</v>
      </c>
      <c r="K69" s="300">
        <v>4.8706241742931402</v>
      </c>
      <c r="L69" s="300">
        <v>3.8493075192142898</v>
      </c>
      <c r="M69" s="300">
        <v>-8.5949288000881197</v>
      </c>
      <c r="N69" s="300">
        <v>-4.07975381069381</v>
      </c>
      <c r="O69" s="300">
        <v>-0.32639700443035702</v>
      </c>
      <c r="P69" s="300">
        <v>1.73520837053071</v>
      </c>
      <c r="Q69" s="300">
        <v>-2.0151478942652599</v>
      </c>
      <c r="R69" s="300">
        <v>-1.5625523442379701</v>
      </c>
      <c r="S69" s="300">
        <v>0.84698659775607099</v>
      </c>
      <c r="T69" s="300">
        <v>2.3682758283704501</v>
      </c>
      <c r="U69" s="300">
        <v>10.072128129130901</v>
      </c>
      <c r="V69" s="300">
        <v>0.57388993128660104</v>
      </c>
      <c r="W69" s="300">
        <v>-0.32471920928144399</v>
      </c>
      <c r="X69" s="300">
        <v>-12.232197646475999</v>
      </c>
      <c r="Y69" s="300">
        <v>0.42384353814311698</v>
      </c>
      <c r="Z69" s="300">
        <v>-16.998944541816201</v>
      </c>
      <c r="AA69" s="300">
        <v>9.9907900569194794</v>
      </c>
      <c r="AB69" s="300">
        <v>0.40651268785678102</v>
      </c>
      <c r="AC69" s="300">
        <v>-2.3295803797515799</v>
      </c>
      <c r="AD69" s="300">
        <v>-2.9902546750783898</v>
      </c>
      <c r="AE69" s="300">
        <v>2.1888323495086901</v>
      </c>
      <c r="AF69" s="300">
        <v>1.17725343616809</v>
      </c>
      <c r="AG69" s="300">
        <v>3.3121255599757902</v>
      </c>
      <c r="AH69" s="300">
        <v>13.5879341908506</v>
      </c>
      <c r="AI69" s="300">
        <v>0.84548464412563096</v>
      </c>
      <c r="AJ69" s="300">
        <v>-3.6782485594751901</v>
      </c>
      <c r="AK69" s="300">
        <v>15.9182552008133</v>
      </c>
      <c r="AL69" s="300">
        <v>-5.2003308777881703</v>
      </c>
      <c r="AM69" s="300">
        <v>-23.264634115531099</v>
      </c>
      <c r="AN69" s="300">
        <v>13.6372708889453</v>
      </c>
      <c r="AO69" s="300">
        <v>0.478551910448902</v>
      </c>
      <c r="AP69" s="300">
        <v>-2.9943915890134098</v>
      </c>
      <c r="AQ69" s="300">
        <v>2.93259109600353</v>
      </c>
      <c r="AR69" s="300">
        <v>-1.85285484063455</v>
      </c>
      <c r="AS69" s="300">
        <v>-0.82628612362755305</v>
      </c>
      <c r="AT69" s="300">
        <v>2.78216119501396</v>
      </c>
      <c r="AU69" s="300">
        <v>11.992363307837801</v>
      </c>
      <c r="AV69" s="300">
        <v>0.86891677228947695</v>
      </c>
      <c r="AW69" s="300">
        <v>0.449437116664827</v>
      </c>
      <c r="AX69" s="300">
        <v>12.7128272105974</v>
      </c>
      <c r="AY69" s="300">
        <v>2.6924417368506499</v>
      </c>
      <c r="AZ69" s="300">
        <v>-20.240245427991201</v>
      </c>
      <c r="BA69" s="300">
        <v>11.582156595081599</v>
      </c>
      <c r="BB69" s="300">
        <v>0.47880470066778202</v>
      </c>
      <c r="BC69" s="300">
        <v>-2.85967246610551</v>
      </c>
    </row>
    <row r="70" spans="1:55">
      <c r="A70" s="301">
        <v>2</v>
      </c>
      <c r="B70" s="301">
        <v>3</v>
      </c>
      <c r="C70" s="299">
        <v>20</v>
      </c>
      <c r="D70" s="300">
        <v>1.0054721830103699</v>
      </c>
      <c r="E70" s="300">
        <v>-8.6764311103350202</v>
      </c>
      <c r="F70" s="300">
        <v>0.67947519432386105</v>
      </c>
      <c r="G70" s="300">
        <v>6.65837965340903E-2</v>
      </c>
      <c r="H70" s="300">
        <v>12.4025757702543</v>
      </c>
      <c r="I70" s="300">
        <v>-3.2658475384491399</v>
      </c>
      <c r="J70" s="300">
        <v>-0.97027962015665103</v>
      </c>
      <c r="K70" s="300">
        <v>-2.8303263195284698</v>
      </c>
      <c r="L70" s="300">
        <v>-10.810352128170599</v>
      </c>
      <c r="M70" s="300">
        <v>-3.5932749950779699</v>
      </c>
      <c r="N70" s="300">
        <v>-0.10096501837890599</v>
      </c>
      <c r="O70" s="300">
        <v>-1.34398573179186</v>
      </c>
      <c r="P70" s="300">
        <v>-2.3865778415896202</v>
      </c>
      <c r="Q70" s="300">
        <v>-8.6139922100019994</v>
      </c>
      <c r="R70" s="300">
        <v>25.7167852999785</v>
      </c>
      <c r="S70" s="300">
        <v>1.7395641616587401</v>
      </c>
      <c r="T70" s="300">
        <v>6.4015341765976702E-2</v>
      </c>
      <c r="U70" s="300">
        <v>-25.9383844341728</v>
      </c>
      <c r="V70" s="300">
        <v>-0.35274991369488801</v>
      </c>
      <c r="W70" s="300">
        <v>2.6290920522816901</v>
      </c>
      <c r="X70" s="300">
        <v>-4.3639806410800199</v>
      </c>
      <c r="Y70" s="300">
        <v>19.261885742437201</v>
      </c>
      <c r="Z70" s="300">
        <v>-7.9919668360846403</v>
      </c>
      <c r="AA70" s="300">
        <v>-7.9504997984496104E-2</v>
      </c>
      <c r="AB70" s="300">
        <v>-2.5455136414168198</v>
      </c>
      <c r="AC70" s="300">
        <v>4.4229122029617898</v>
      </c>
      <c r="AD70" s="300">
        <v>-11.9519761640856</v>
      </c>
      <c r="AE70" s="300">
        <v>-24.956840494163799</v>
      </c>
      <c r="AF70" s="300">
        <v>2.5995652266034699</v>
      </c>
      <c r="AG70" s="300">
        <v>5.4531017909023802E-2</v>
      </c>
      <c r="AH70" s="300">
        <v>-35.901954437462599</v>
      </c>
      <c r="AI70" s="300">
        <v>0.43480602843391802</v>
      </c>
      <c r="AJ70" s="300">
        <v>-0.48031206260796999</v>
      </c>
      <c r="AK70" s="300">
        <v>5.7638099502885103</v>
      </c>
      <c r="AL70" s="300">
        <v>-27.6275654593422</v>
      </c>
      <c r="AM70" s="300">
        <v>-11.6554442340984</v>
      </c>
      <c r="AN70" s="300">
        <v>0.15849224872571399</v>
      </c>
      <c r="AO70" s="300">
        <v>-3.4866198717861301</v>
      </c>
      <c r="AP70" s="300">
        <v>6.4820858704624902</v>
      </c>
      <c r="AQ70" s="300">
        <v>9.4766553844047898</v>
      </c>
      <c r="AR70" s="300">
        <v>32.645090123437797</v>
      </c>
      <c r="AS70" s="300">
        <v>-2.10135861884324</v>
      </c>
      <c r="AT70" s="300">
        <v>0.107127433978132</v>
      </c>
      <c r="AU70" s="300">
        <v>-30.909050208881801</v>
      </c>
      <c r="AV70" s="300">
        <v>7.4848501223924602E-3</v>
      </c>
      <c r="AW70" s="300">
        <v>-3.0483237301064499</v>
      </c>
      <c r="AX70" s="300">
        <v>6.2899999668814202</v>
      </c>
      <c r="AY70" s="300">
        <v>-24.9742654497954</v>
      </c>
      <c r="AZ70" s="300">
        <v>8.4433350431573597</v>
      </c>
      <c r="BA70" s="300">
        <v>2.1145747513427899</v>
      </c>
      <c r="BB70" s="300">
        <v>2.77222798099104</v>
      </c>
      <c r="BC70" s="300">
        <v>5.6018814878027996</v>
      </c>
    </row>
    <row r="71" spans="1:55">
      <c r="A71" s="301">
        <v>2</v>
      </c>
      <c r="B71" s="301">
        <v>3</v>
      </c>
      <c r="C71" s="299">
        <v>21</v>
      </c>
      <c r="D71" s="300">
        <v>6.7704691840856004</v>
      </c>
      <c r="E71" s="300">
        <v>-5.8617788911691102</v>
      </c>
      <c r="F71" s="300">
        <v>0.170697126876931</v>
      </c>
      <c r="G71" s="300">
        <v>-0.28707749483619399</v>
      </c>
      <c r="H71" s="300">
        <v>1.14645275538713</v>
      </c>
      <c r="I71" s="300">
        <v>1.56416586164333</v>
      </c>
      <c r="J71" s="300">
        <v>6.0411429558442498</v>
      </c>
      <c r="K71" s="300">
        <v>-4.1512689977572004</v>
      </c>
      <c r="L71" s="300">
        <v>9.2068990995059199</v>
      </c>
      <c r="M71" s="300">
        <v>-5.03140398749066</v>
      </c>
      <c r="N71" s="300">
        <v>3.5399627329618202</v>
      </c>
      <c r="O71" s="300">
        <v>-0.49619432245832301</v>
      </c>
      <c r="P71" s="300">
        <v>-3.9048284845942498</v>
      </c>
      <c r="Q71" s="300">
        <v>16.3750251075965</v>
      </c>
      <c r="R71" s="300">
        <v>8.4410636527726393</v>
      </c>
      <c r="S71" s="300">
        <v>5.1282947274723503</v>
      </c>
      <c r="T71" s="300">
        <v>1.3677159861164101</v>
      </c>
      <c r="U71" s="300">
        <v>-2.8117863128428802</v>
      </c>
      <c r="V71" s="300">
        <v>4.57853660028519E-2</v>
      </c>
      <c r="W71" s="300">
        <v>-11.7399763598367</v>
      </c>
      <c r="X71" s="300">
        <v>7.4543563657468397</v>
      </c>
      <c r="Y71" s="300">
        <v>-17.4023468812779</v>
      </c>
      <c r="Z71" s="300">
        <v>-9.5641364844743393</v>
      </c>
      <c r="AA71" s="300">
        <v>-6.8674612456975996</v>
      </c>
      <c r="AB71" s="300">
        <v>-0.712035793979229</v>
      </c>
      <c r="AC71" s="300">
        <v>7.8030889788727302</v>
      </c>
      <c r="AD71" s="300">
        <v>23.1541002066087</v>
      </c>
      <c r="AE71" s="300">
        <v>-12.299129505740201</v>
      </c>
      <c r="AF71" s="300">
        <v>6.5754999692461</v>
      </c>
      <c r="AG71" s="300">
        <v>1.50648100492624</v>
      </c>
      <c r="AH71" s="300">
        <v>-3.8263112215564501</v>
      </c>
      <c r="AI71" s="300">
        <v>-0.27271877866557198</v>
      </c>
      <c r="AJ71" s="300">
        <v>4.1516798365019296</v>
      </c>
      <c r="AK71" s="300">
        <v>-29.0609933658559</v>
      </c>
      <c r="AL71" s="300">
        <v>28.719039461772802</v>
      </c>
      <c r="AM71" s="300">
        <v>-12.573705878581499</v>
      </c>
      <c r="AN71" s="300">
        <v>4.7995762500481298</v>
      </c>
      <c r="AO71" s="300">
        <v>-0.85319151191632003</v>
      </c>
      <c r="AP71" s="300">
        <v>-10.031082643820399</v>
      </c>
      <c r="AQ71" s="300">
        <v>-24.017119508349101</v>
      </c>
      <c r="AR71" s="300">
        <v>-8.3269275971397594</v>
      </c>
      <c r="AS71" s="300">
        <v>-4.9832572381338602</v>
      </c>
      <c r="AT71" s="300">
        <v>1.9351103874668101</v>
      </c>
      <c r="AU71" s="300">
        <v>2.8629440348911799</v>
      </c>
      <c r="AV71" s="300">
        <v>-0.240376455136523</v>
      </c>
      <c r="AW71" s="300">
        <v>3.2211560490751801</v>
      </c>
      <c r="AX71" s="300">
        <v>21.219664772576401</v>
      </c>
      <c r="AY71" s="300">
        <v>23.5888681236877</v>
      </c>
      <c r="AZ71" s="300">
        <v>7.45661073234933</v>
      </c>
      <c r="BA71" s="300">
        <v>4.1319481733539503</v>
      </c>
      <c r="BB71" s="300">
        <v>-0.77482740230652902</v>
      </c>
      <c r="BC71" s="300">
        <v>-9.1438130086539395</v>
      </c>
    </row>
    <row r="72" spans="1:55">
      <c r="A72" s="301">
        <v>2</v>
      </c>
      <c r="B72" s="301">
        <v>3</v>
      </c>
      <c r="C72" s="299">
        <v>22</v>
      </c>
      <c r="D72" s="300">
        <v>4.91673467690197</v>
      </c>
      <c r="E72" s="300">
        <v>-2.7360488049241001</v>
      </c>
      <c r="F72" s="300">
        <v>1.3919000046758601</v>
      </c>
      <c r="G72" s="300">
        <v>-1.8494827908778599</v>
      </c>
      <c r="H72" s="300">
        <v>0.45541127583333701</v>
      </c>
      <c r="I72" s="300">
        <v>0.245331832462414</v>
      </c>
      <c r="J72" s="300">
        <v>1.3660171051310499</v>
      </c>
      <c r="K72" s="300">
        <v>3.9315873450495999</v>
      </c>
      <c r="L72" s="300">
        <v>5.5771936433060798</v>
      </c>
      <c r="M72" s="300">
        <v>-7.2435753834268297</v>
      </c>
      <c r="N72" s="300">
        <v>-1.40308348137765</v>
      </c>
      <c r="O72" s="300">
        <v>-1.93888038717359</v>
      </c>
      <c r="P72" s="300">
        <v>11.207413186772699</v>
      </c>
      <c r="Q72" s="300">
        <v>2.1668533172904998</v>
      </c>
      <c r="R72" s="300">
        <v>-8.1075218753021492</v>
      </c>
      <c r="S72" s="300">
        <v>0.423459338696553</v>
      </c>
      <c r="T72" s="300">
        <v>0.48493618452653797</v>
      </c>
      <c r="U72" s="300">
        <v>-0.57771375981957196</v>
      </c>
      <c r="V72" s="300">
        <v>3.4433523102380001</v>
      </c>
      <c r="W72" s="300">
        <v>-3.0007974428344801</v>
      </c>
      <c r="X72" s="300">
        <v>-2.8618399268944299</v>
      </c>
      <c r="Y72" s="300">
        <v>-10.243328052714199</v>
      </c>
      <c r="Z72" s="300">
        <v>-14.4095707920252</v>
      </c>
      <c r="AA72" s="300">
        <v>0.47651246037550699</v>
      </c>
      <c r="AB72" s="300">
        <v>4.2252506218258103</v>
      </c>
      <c r="AC72" s="300">
        <v>22.567836964467901</v>
      </c>
      <c r="AD72" s="300">
        <v>3.2638564536841899</v>
      </c>
      <c r="AE72" s="300">
        <v>-10.155460034466</v>
      </c>
      <c r="AF72" s="300">
        <v>0.74022944490692699</v>
      </c>
      <c r="AG72" s="300">
        <v>0.58561988695466904</v>
      </c>
      <c r="AH72" s="300">
        <v>8.9030587256672593</v>
      </c>
      <c r="AI72" s="300">
        <v>-4.5400921774640697</v>
      </c>
      <c r="AJ72" s="300">
        <v>-11.216805621931901</v>
      </c>
      <c r="AK72" s="300">
        <v>20.883248094132799</v>
      </c>
      <c r="AL72" s="300">
        <v>15.6698296598661</v>
      </c>
      <c r="AM72" s="300">
        <v>-19.777376397103101</v>
      </c>
      <c r="AN72" s="300">
        <v>-21.4752189958553</v>
      </c>
      <c r="AO72" s="300">
        <v>-5.4796329803873904</v>
      </c>
      <c r="AP72" s="300">
        <v>31.049669960806099</v>
      </c>
      <c r="AQ72" s="300">
        <v>-3.4307938365910902</v>
      </c>
      <c r="AR72" s="300">
        <v>9.4683085181919999</v>
      </c>
      <c r="AS72" s="300">
        <v>-0.392658298377352</v>
      </c>
      <c r="AT72" s="300">
        <v>0.67118823584805598</v>
      </c>
      <c r="AU72" s="300">
        <v>8.0730879210928492</v>
      </c>
      <c r="AV72" s="300">
        <v>-4.5364030253093004</v>
      </c>
      <c r="AW72" s="300">
        <v>-9.6873733356186502</v>
      </c>
      <c r="AX72" s="300">
        <v>18.315710940831099</v>
      </c>
      <c r="AY72" s="300">
        <v>13.4325856087787</v>
      </c>
      <c r="AZ72" s="300">
        <v>-17.323264081957799</v>
      </c>
      <c r="BA72" s="300">
        <v>20.816995687622502</v>
      </c>
      <c r="BB72" s="300">
        <v>-4.6156430474173202</v>
      </c>
      <c r="BC72" s="300">
        <v>27.321683785580198</v>
      </c>
    </row>
    <row r="73" spans="1:55">
      <c r="A73" s="301">
        <v>2</v>
      </c>
      <c r="B73" s="301">
        <v>3</v>
      </c>
      <c r="C73" s="299">
        <v>23</v>
      </c>
      <c r="D73" s="300">
        <v>-7.4607735284960697</v>
      </c>
      <c r="E73" s="300">
        <v>-0.57570634415328503</v>
      </c>
      <c r="F73" s="300">
        <v>4.9582025363917002E-2</v>
      </c>
      <c r="G73" s="300">
        <v>-1.01577604163982</v>
      </c>
      <c r="H73" s="300">
        <v>-2.4084210808901498</v>
      </c>
      <c r="I73" s="300">
        <v>0.27637838283768401</v>
      </c>
      <c r="J73" s="300">
        <v>-4.3356367336079797</v>
      </c>
      <c r="K73" s="300">
        <v>-8.6937301168143009</v>
      </c>
      <c r="L73" s="300">
        <v>-0.66819724366663302</v>
      </c>
      <c r="M73" s="300">
        <v>2.6838125337662999E-2</v>
      </c>
      <c r="N73" s="300">
        <v>9.1359851170027504</v>
      </c>
      <c r="O73" s="300">
        <v>4.1916720037383204</v>
      </c>
      <c r="P73" s="300">
        <v>-34.680922814533403</v>
      </c>
      <c r="Q73" s="300">
        <v>2.7373336979783001</v>
      </c>
      <c r="R73" s="300">
        <v>-0.66391939363127195</v>
      </c>
      <c r="S73" s="300">
        <v>-0.39761226583502601</v>
      </c>
      <c r="T73" s="300">
        <v>-3.73035691641094</v>
      </c>
      <c r="U73" s="300">
        <v>-4.83196970559775</v>
      </c>
      <c r="V73" s="300">
        <v>-7.4614857211334602</v>
      </c>
      <c r="W73" s="300">
        <v>-8.3421913460421493</v>
      </c>
      <c r="X73" s="300">
        <v>17.5060435303931</v>
      </c>
      <c r="Y73" s="300">
        <v>0.43077292609149498</v>
      </c>
      <c r="Z73" s="300">
        <v>0.188083551388005</v>
      </c>
      <c r="AA73" s="300">
        <v>-2.9180232616672499</v>
      </c>
      <c r="AB73" s="300">
        <v>8.4384398387239301</v>
      </c>
      <c r="AC73" s="300">
        <v>69.030990133195303</v>
      </c>
      <c r="AD73" s="300">
        <v>-1.6961123392744299</v>
      </c>
      <c r="AE73" s="300">
        <v>-0.904570531454433</v>
      </c>
      <c r="AF73" s="300">
        <v>-0.74353178230412598</v>
      </c>
      <c r="AG73" s="300">
        <v>-5.1480999441871296</v>
      </c>
      <c r="AH73" s="300">
        <v>-5.1779184553337601</v>
      </c>
      <c r="AI73" s="300">
        <v>8.0837355015959602</v>
      </c>
      <c r="AJ73" s="300">
        <v>1.7177517991800599</v>
      </c>
      <c r="AK73" s="300">
        <v>-2.8938652824942701</v>
      </c>
      <c r="AL73" s="300">
        <v>0.16512191954368399</v>
      </c>
      <c r="AM73" s="300">
        <v>-4.0075315652345003</v>
      </c>
      <c r="AN73" s="300">
        <v>10.5351060339743</v>
      </c>
      <c r="AO73" s="300">
        <v>11.637242381146301</v>
      </c>
      <c r="AP73" s="300">
        <v>-98.203929413723799</v>
      </c>
      <c r="AQ73" s="300">
        <v>-1.9007568174745999</v>
      </c>
      <c r="AR73" s="300">
        <v>0.54000120682248698</v>
      </c>
      <c r="AS73" s="300">
        <v>-0.44185193286205998</v>
      </c>
      <c r="AT73" s="300">
        <v>3.4438939190080702</v>
      </c>
      <c r="AU73" s="300">
        <v>3.85343602240299</v>
      </c>
      <c r="AV73" s="300">
        <v>6.4195316209545901</v>
      </c>
      <c r="AW73" s="300">
        <v>1.50933244691424</v>
      </c>
      <c r="AX73" s="300">
        <v>-2.9804341505122598</v>
      </c>
      <c r="AY73" s="300">
        <v>-0.14428592128489601</v>
      </c>
      <c r="AZ73" s="300">
        <v>-3.31173770870077</v>
      </c>
      <c r="BA73" s="300">
        <v>9.0836210139561704</v>
      </c>
      <c r="BB73" s="300">
        <v>10.2910308438953</v>
      </c>
      <c r="BC73" s="300">
        <v>82.6563183057484</v>
      </c>
    </row>
    <row r="74" spans="1:55">
      <c r="A74" s="301">
        <v>2</v>
      </c>
      <c r="B74" s="301">
        <v>3</v>
      </c>
      <c r="C74" s="299">
        <v>24</v>
      </c>
      <c r="D74" s="300">
        <v>-1.2829426764401399</v>
      </c>
      <c r="E74" s="300">
        <v>-2.5877676751081</v>
      </c>
      <c r="F74" s="300">
        <v>2.8577902463679701</v>
      </c>
      <c r="G74" s="300">
        <v>1.2191429429751599</v>
      </c>
      <c r="H74" s="300">
        <v>1.8430850640499099</v>
      </c>
      <c r="I74" s="300">
        <v>-0.16128655246424101</v>
      </c>
      <c r="J74" s="300">
        <v>0.30642335382118602</v>
      </c>
      <c r="K74" s="300">
        <v>6.8610561626158404</v>
      </c>
      <c r="L74" s="300">
        <v>2.3424461505474898</v>
      </c>
      <c r="M74" s="300">
        <v>-1.29322943499026</v>
      </c>
      <c r="N74" s="300">
        <v>0.66272842641284102</v>
      </c>
      <c r="O74" s="300">
        <v>-6.9218247884235001E-3</v>
      </c>
      <c r="P74" s="300">
        <v>-12.106085486767199</v>
      </c>
      <c r="Q74" s="300">
        <v>11.409317668801201</v>
      </c>
      <c r="R74" s="300">
        <v>-4.9364443209702698</v>
      </c>
      <c r="S74" s="300">
        <v>1.4596862117579099</v>
      </c>
      <c r="T74" s="300">
        <v>2.1279510600948401</v>
      </c>
      <c r="U74" s="300">
        <v>4.0649479598272897</v>
      </c>
      <c r="V74" s="300">
        <v>0.15729209958100901</v>
      </c>
      <c r="W74" s="300">
        <v>0.99734977845597605</v>
      </c>
      <c r="X74" s="300">
        <v>14.0493834079629</v>
      </c>
      <c r="Y74" s="300">
        <v>-5.03594021713372</v>
      </c>
      <c r="Z74" s="300">
        <v>-2.84967349934935</v>
      </c>
      <c r="AA74" s="300">
        <v>-15.6024003580442</v>
      </c>
      <c r="AB74" s="300">
        <v>0.28071975831790003</v>
      </c>
      <c r="AC74" s="300">
        <v>-23.087566461006599</v>
      </c>
      <c r="AD74" s="300">
        <v>-15.5292165626095</v>
      </c>
      <c r="AE74" s="300">
        <v>-6.8070492417680404</v>
      </c>
      <c r="AF74" s="300">
        <v>1.7308760408728301</v>
      </c>
      <c r="AG74" s="300">
        <v>2.7983430105121001</v>
      </c>
      <c r="AH74" s="300">
        <v>1.0401086142917899</v>
      </c>
      <c r="AI74" s="300">
        <v>-1.04909160399609</v>
      </c>
      <c r="AJ74" s="300">
        <v>-15.928508056828001</v>
      </c>
      <c r="AK74" s="300">
        <v>10.6362935141292</v>
      </c>
      <c r="AL74" s="300">
        <v>-6.7182361678732301</v>
      </c>
      <c r="AM74" s="300">
        <v>-0.272629801447202</v>
      </c>
      <c r="AN74" s="300">
        <v>-0.63316633030229197</v>
      </c>
      <c r="AO74" s="300">
        <v>0.55672501135475105</v>
      </c>
      <c r="AP74" s="300">
        <v>26.009836690417298</v>
      </c>
      <c r="AQ74" s="300">
        <v>13.1780452371327</v>
      </c>
      <c r="AR74" s="300">
        <v>5.4976451772537498</v>
      </c>
      <c r="AS74" s="300">
        <v>2.3090802574821798</v>
      </c>
      <c r="AT74" s="300">
        <v>2.5591777966004399</v>
      </c>
      <c r="AU74" s="300">
        <v>0.85481897226973702</v>
      </c>
      <c r="AV74" s="300">
        <v>3.2864315254509702</v>
      </c>
      <c r="AW74" s="300">
        <v>-14.2480629951602</v>
      </c>
      <c r="AX74" s="300">
        <v>9.1802251185598909</v>
      </c>
      <c r="AY74" s="300">
        <v>-6.4078930028839096</v>
      </c>
      <c r="AZ74" s="300">
        <v>-0.31514230388032799</v>
      </c>
      <c r="BA74" s="300">
        <v>-0.284586025492365</v>
      </c>
      <c r="BB74" s="300">
        <v>0.77043742098526502</v>
      </c>
      <c r="BC74" s="300">
        <v>21.877843441578602</v>
      </c>
    </row>
    <row r="75" spans="1:55">
      <c r="A75" s="301">
        <v>2</v>
      </c>
      <c r="B75" s="301">
        <v>4</v>
      </c>
      <c r="C75" s="299">
        <v>1</v>
      </c>
      <c r="D75" s="300">
        <v>-233.340210943773</v>
      </c>
      <c r="E75" s="300">
        <v>-252.96388590305099</v>
      </c>
      <c r="F75" s="300">
        <v>149.193687753543</v>
      </c>
      <c r="G75" s="300">
        <v>-172.665961154678</v>
      </c>
      <c r="H75" s="300">
        <v>-318.60845942041101</v>
      </c>
      <c r="I75" s="300">
        <v>-310.67977228242</v>
      </c>
      <c r="J75" s="300">
        <v>-212.700880870183</v>
      </c>
      <c r="K75" s="300">
        <v>-385.259825942406</v>
      </c>
      <c r="L75" s="300">
        <v>-185.96302536134201</v>
      </c>
      <c r="M75" s="300">
        <v>-464.49378862389301</v>
      </c>
      <c r="N75" s="300">
        <v>-175.62750653404299</v>
      </c>
      <c r="O75" s="300">
        <v>132.835271056545</v>
      </c>
      <c r="P75" s="300">
        <v>278.50108131104702</v>
      </c>
      <c r="Q75" s="300">
        <v>-411.56743140200803</v>
      </c>
      <c r="R75" s="300">
        <v>-440.42085875048002</v>
      </c>
      <c r="S75" s="300">
        <v>284.33642278933399</v>
      </c>
      <c r="T75" s="300">
        <v>-292.62293309896199</v>
      </c>
      <c r="U75" s="300">
        <v>-633.90400326757697</v>
      </c>
      <c r="V75" s="300">
        <v>-518.64430473427001</v>
      </c>
      <c r="W75" s="300">
        <v>-410.37261947588303</v>
      </c>
      <c r="X75" s="300">
        <v>-679.46059888745503</v>
      </c>
      <c r="Y75" s="300">
        <v>-334.07212422254099</v>
      </c>
      <c r="Z75" s="300">
        <v>-936.51897081671996</v>
      </c>
      <c r="AA75" s="300">
        <v>-352.02057623641298</v>
      </c>
      <c r="AB75" s="300">
        <v>260.76399887778001</v>
      </c>
      <c r="AC75" s="300">
        <v>460.39395766389202</v>
      </c>
      <c r="AD75" s="300">
        <v>-560.50609440968799</v>
      </c>
      <c r="AE75" s="300">
        <v>-598.55349407551705</v>
      </c>
      <c r="AF75" s="300">
        <v>398.32327921365402</v>
      </c>
      <c r="AG75" s="300">
        <v>436.47090902949702</v>
      </c>
      <c r="AH75" s="300">
        <v>-907.53672007591001</v>
      </c>
      <c r="AI75" s="300">
        <v>-697.97800501578899</v>
      </c>
      <c r="AJ75" s="300">
        <v>-577.73827769835202</v>
      </c>
      <c r="AK75" s="300">
        <v>-920.61013495253599</v>
      </c>
      <c r="AL75" s="300">
        <v>-456.109036651834</v>
      </c>
      <c r="AM75" s="300">
        <v>-1280.3380316678399</v>
      </c>
      <c r="AN75" s="300">
        <v>-512.59610017324405</v>
      </c>
      <c r="AO75" s="300">
        <v>360.75646540058301</v>
      </c>
      <c r="AP75" s="300">
        <v>-722.09173217261696</v>
      </c>
      <c r="AQ75" s="300">
        <v>649.12533607170201</v>
      </c>
      <c r="AR75" s="300">
        <v>-602.23437229552098</v>
      </c>
      <c r="AS75" s="300">
        <v>379.58263623259501</v>
      </c>
      <c r="AT75" s="300">
        <v>-374.008527906018</v>
      </c>
      <c r="AU75" s="300">
        <v>931.67246967891106</v>
      </c>
      <c r="AV75" s="300">
        <v>-720.51424866199204</v>
      </c>
      <c r="AW75" s="300">
        <v>-555.49443323220999</v>
      </c>
      <c r="AX75" s="300">
        <v>-897.66917340551402</v>
      </c>
      <c r="AY75" s="300">
        <v>-444.51028718886403</v>
      </c>
      <c r="AZ75" s="300">
        <v>-1084.4869799196299</v>
      </c>
      <c r="BA75" s="300">
        <v>-508.22622365198299</v>
      </c>
      <c r="BB75" s="300">
        <v>326.96360666928001</v>
      </c>
      <c r="BC75" s="300">
        <v>586.12665017687698</v>
      </c>
    </row>
    <row r="76" spans="1:55">
      <c r="A76" s="301">
        <v>2</v>
      </c>
      <c r="B76" s="301">
        <v>4</v>
      </c>
      <c r="C76" s="299">
        <v>2</v>
      </c>
      <c r="D76" s="300">
        <v>-26.150580994991099</v>
      </c>
      <c r="E76" s="300">
        <v>8.6805599946473393</v>
      </c>
      <c r="F76" s="300">
        <v>7.2529608787846396</v>
      </c>
      <c r="G76" s="300">
        <v>-10.5186608740301</v>
      </c>
      <c r="H76" s="300">
        <v>-48.315223509288501</v>
      </c>
      <c r="I76" s="300">
        <v>76.579655324203401</v>
      </c>
      <c r="J76" s="300">
        <v>24.4717002877927</v>
      </c>
      <c r="K76" s="300">
        <v>35.088528187360303</v>
      </c>
      <c r="L76" s="300">
        <v>-35.204538741587797</v>
      </c>
      <c r="M76" s="300">
        <v>258.97616585766502</v>
      </c>
      <c r="N76" s="300">
        <v>10.6805198592065</v>
      </c>
      <c r="O76" s="300">
        <v>4.4762669268328796</v>
      </c>
      <c r="P76" s="300">
        <v>356.89094446606202</v>
      </c>
      <c r="Q76" s="300">
        <v>-58.372362268552202</v>
      </c>
      <c r="R76" s="300">
        <v>-36.923100344732802</v>
      </c>
      <c r="S76" s="300">
        <v>41.705413096591002</v>
      </c>
      <c r="T76" s="300">
        <v>-18.524075405574301</v>
      </c>
      <c r="U76" s="300">
        <v>-102.256415308651</v>
      </c>
      <c r="V76" s="300">
        <v>-154.13581193720199</v>
      </c>
      <c r="W76" s="300">
        <v>-33.274667187413101</v>
      </c>
      <c r="X76" s="300">
        <v>-66.599154181172295</v>
      </c>
      <c r="Y76" s="300">
        <v>-53.996822738769303</v>
      </c>
      <c r="Z76" s="300">
        <v>498.42230510513502</v>
      </c>
      <c r="AA76" s="300">
        <v>33.752594977104401</v>
      </c>
      <c r="AB76" s="300">
        <v>10.316256064383101</v>
      </c>
      <c r="AC76" s="300">
        <v>-448.12791723322698</v>
      </c>
      <c r="AD76" s="300">
        <v>-80.848946587460802</v>
      </c>
      <c r="AE76" s="300">
        <v>-57.349179096774201</v>
      </c>
      <c r="AF76" s="300">
        <v>70.884388992714804</v>
      </c>
      <c r="AG76" s="300">
        <v>-26.007463582794198</v>
      </c>
      <c r="AH76" s="300">
        <v>-142.35899204863699</v>
      </c>
      <c r="AI76" s="300">
        <v>-196.83955304660199</v>
      </c>
      <c r="AJ76" s="300">
        <v>28.273230400266801</v>
      </c>
      <c r="AK76" s="300">
        <v>-87.435562009024494</v>
      </c>
      <c r="AL76" s="300">
        <v>-69.042473713673303</v>
      </c>
      <c r="AM76" s="300">
        <v>676.16599796362595</v>
      </c>
      <c r="AN76" s="300">
        <v>50.455624361300401</v>
      </c>
      <c r="AO76" s="300">
        <v>13.469055403977899</v>
      </c>
      <c r="AP76" s="300">
        <v>-58.592480820084802</v>
      </c>
      <c r="AQ76" s="300">
        <v>-65.7813014421573</v>
      </c>
      <c r="AR76" s="300">
        <v>-36.792246668110799</v>
      </c>
      <c r="AS76" s="300">
        <v>62.778410475998299</v>
      </c>
      <c r="AT76" s="300">
        <v>-14.9083778356898</v>
      </c>
      <c r="AU76" s="300">
        <v>-120.875281486063</v>
      </c>
      <c r="AV76" s="300">
        <v>-191.40284661884399</v>
      </c>
      <c r="AW76" s="300">
        <v>-42.228542898213803</v>
      </c>
      <c r="AX76" s="300">
        <v>-87.340857142115496</v>
      </c>
      <c r="AY76" s="300">
        <v>-69.334549485301096</v>
      </c>
      <c r="AZ76" s="300">
        <v>566.73729826138697</v>
      </c>
      <c r="BA76" s="300">
        <v>37.754874774584799</v>
      </c>
      <c r="BB76" s="300">
        <v>6.4111916393331398</v>
      </c>
      <c r="BC76" s="300">
        <v>-538.94649909924703</v>
      </c>
    </row>
    <row r="77" spans="1:55">
      <c r="A77" s="301">
        <v>2</v>
      </c>
      <c r="B77" s="301">
        <v>4</v>
      </c>
      <c r="C77" s="299">
        <v>3</v>
      </c>
      <c r="D77" s="300">
        <v>-113.924095632053</v>
      </c>
      <c r="E77" s="300">
        <v>119.18451686946</v>
      </c>
      <c r="F77" s="300">
        <v>-81.455587841686096</v>
      </c>
      <c r="G77" s="300">
        <v>75.250284178971697</v>
      </c>
      <c r="H77" s="300">
        <v>-154.84970501174499</v>
      </c>
      <c r="I77" s="300">
        <v>89.661641340659102</v>
      </c>
      <c r="J77" s="300">
        <v>144.45932223479099</v>
      </c>
      <c r="K77" s="300">
        <v>-181.36338282793099</v>
      </c>
      <c r="L77" s="300">
        <v>147.75585650029601</v>
      </c>
      <c r="M77" s="300">
        <v>79.5917276040866</v>
      </c>
      <c r="N77" s="300">
        <v>-63.063066070165199</v>
      </c>
      <c r="O77" s="300">
        <v>-9.9968272845306405</v>
      </c>
      <c r="P77" s="300">
        <v>-63.250154132938803</v>
      </c>
      <c r="Q77" s="300">
        <v>169.01661300539101</v>
      </c>
      <c r="R77" s="300">
        <v>206.915580468705</v>
      </c>
      <c r="S77" s="300">
        <v>-133.50953697199299</v>
      </c>
      <c r="T77" s="300">
        <v>141.11196375832401</v>
      </c>
      <c r="U77" s="300">
        <v>-305.31674152220199</v>
      </c>
      <c r="V77" s="300">
        <v>144.860382190716</v>
      </c>
      <c r="W77" s="300">
        <v>285.03341540415801</v>
      </c>
      <c r="X77" s="300">
        <v>392.86433130135401</v>
      </c>
      <c r="Y77" s="300">
        <v>286.57327010695502</v>
      </c>
      <c r="Z77" s="300">
        <v>159.16401075528299</v>
      </c>
      <c r="AA77" s="300">
        <v>-105.41668599310999</v>
      </c>
      <c r="AB77" s="300">
        <v>39.377445580559197</v>
      </c>
      <c r="AC77" s="300">
        <v>202.90275774023499</v>
      </c>
      <c r="AD77" s="300">
        <v>230.10590110307999</v>
      </c>
      <c r="AE77" s="300">
        <v>272.34220525987098</v>
      </c>
      <c r="AF77" s="300">
        <v>-169.55724557038499</v>
      </c>
      <c r="AG77" s="300">
        <v>190.826002474337</v>
      </c>
      <c r="AH77" s="300">
        <v>-416.824257064981</v>
      </c>
      <c r="AI77" s="300">
        <v>185.30175605484999</v>
      </c>
      <c r="AJ77" s="300">
        <v>-336.295143723975</v>
      </c>
      <c r="AK77" s="300">
        <v>514.09891269432399</v>
      </c>
      <c r="AL77" s="300">
        <v>388.45385951584501</v>
      </c>
      <c r="AM77" s="300">
        <v>216.38617670937001</v>
      </c>
      <c r="AN77" s="300">
        <v>-138.23056519854401</v>
      </c>
      <c r="AO77" s="300">
        <v>53.459157986585502</v>
      </c>
      <c r="AP77" s="300">
        <v>275.11469847567002</v>
      </c>
      <c r="AQ77" s="300">
        <v>202.61411725700501</v>
      </c>
      <c r="AR77" s="300">
        <v>251.20171285687499</v>
      </c>
      <c r="AS77" s="300">
        <v>-156.86017068787899</v>
      </c>
      <c r="AT77" s="300">
        <v>-218.33828111776799</v>
      </c>
      <c r="AU77" s="300">
        <v>-361.715718905426</v>
      </c>
      <c r="AV77" s="300">
        <v>179.14384412275299</v>
      </c>
      <c r="AW77" s="300">
        <v>334.50372211842199</v>
      </c>
      <c r="AX77" s="300">
        <v>471.05772325520701</v>
      </c>
      <c r="AY77" s="300">
        <v>342.64065348228797</v>
      </c>
      <c r="AZ77" s="300">
        <v>183.73097244585199</v>
      </c>
      <c r="BA77" s="300">
        <v>-131.98720510872801</v>
      </c>
      <c r="BB77" s="300">
        <v>-22.417076816544601</v>
      </c>
      <c r="BC77" s="300">
        <v>244.11315155149401</v>
      </c>
    </row>
    <row r="78" spans="1:55">
      <c r="A78" s="301">
        <v>2</v>
      </c>
      <c r="B78" s="301">
        <v>4</v>
      </c>
      <c r="C78" s="299">
        <v>4</v>
      </c>
      <c r="D78" s="300">
        <v>43.890600401864802</v>
      </c>
      <c r="E78" s="300">
        <v>-72.326466562760103</v>
      </c>
      <c r="F78" s="300">
        <v>59.705254765537703</v>
      </c>
      <c r="G78" s="300">
        <v>-53.792026753957899</v>
      </c>
      <c r="H78" s="300">
        <v>125.87871031568601</v>
      </c>
      <c r="I78" s="300">
        <v>-73.3490736101095</v>
      </c>
      <c r="J78" s="300">
        <v>-36.949129927318801</v>
      </c>
      <c r="K78" s="300">
        <v>-105.40003011342201</v>
      </c>
      <c r="L78" s="300">
        <v>-22.0282921496344</v>
      </c>
      <c r="M78" s="300">
        <v>-88.135625507152298</v>
      </c>
      <c r="N78" s="300">
        <v>93.405224390696603</v>
      </c>
      <c r="O78" s="300">
        <v>-32.1695301679704</v>
      </c>
      <c r="P78" s="300">
        <v>16.995790453246101</v>
      </c>
      <c r="Q78" s="300">
        <v>-73.933056320139698</v>
      </c>
      <c r="R78" s="300">
        <v>-128.92400018788101</v>
      </c>
      <c r="S78" s="300">
        <v>116.991919985113</v>
      </c>
      <c r="T78" s="300">
        <v>-107.25146918022099</v>
      </c>
      <c r="U78" s="300">
        <v>258.24357667912199</v>
      </c>
      <c r="V78" s="300">
        <v>-129.23245248036901</v>
      </c>
      <c r="W78" s="300">
        <v>-80.9025281172609</v>
      </c>
      <c r="X78" s="300">
        <v>-225.216918702367</v>
      </c>
      <c r="Y78" s="300">
        <v>-61.479631950855797</v>
      </c>
      <c r="Z78" s="300">
        <v>-197.06922985479201</v>
      </c>
      <c r="AA78" s="300">
        <v>177.19630474384201</v>
      </c>
      <c r="AB78" s="300">
        <v>75.864536917393295</v>
      </c>
      <c r="AC78" s="300">
        <v>-38.473976594326103</v>
      </c>
      <c r="AD78" s="300">
        <v>118.90118295127201</v>
      </c>
      <c r="AE78" s="300">
        <v>-170.509561541707</v>
      </c>
      <c r="AF78" s="300">
        <v>161.10215837636201</v>
      </c>
      <c r="AG78" s="300">
        <v>-147.350771174843</v>
      </c>
      <c r="AH78" s="300">
        <v>359.72702688346698</v>
      </c>
      <c r="AI78" s="300">
        <v>231.335782363547</v>
      </c>
      <c r="AJ78" s="300">
        <v>80.012046686249505</v>
      </c>
      <c r="AK78" s="300">
        <v>-314.57334018743802</v>
      </c>
      <c r="AL78" s="300">
        <v>-92.251426781253301</v>
      </c>
      <c r="AM78" s="300">
        <v>-277.09884462614099</v>
      </c>
      <c r="AN78" s="300">
        <v>238.056351687263</v>
      </c>
      <c r="AO78" s="300">
        <v>108.179829970621</v>
      </c>
      <c r="AP78" s="300">
        <v>40.2869336794068</v>
      </c>
      <c r="AQ78" s="300">
        <v>-87.473123718700094</v>
      </c>
      <c r="AR78" s="300">
        <v>-153.775944157928</v>
      </c>
      <c r="AS78" s="300">
        <v>143.94914965919901</v>
      </c>
      <c r="AT78" s="300">
        <v>-129.038757314489</v>
      </c>
      <c r="AU78" s="300">
        <v>315.43598118398199</v>
      </c>
      <c r="AV78" s="300">
        <v>209.88311365393201</v>
      </c>
      <c r="AW78" s="300">
        <v>-98.377522902821894</v>
      </c>
      <c r="AX78" s="300">
        <v>-269.687623618293</v>
      </c>
      <c r="AY78" s="300">
        <v>-70.226512612887504</v>
      </c>
      <c r="AZ78" s="300">
        <v>-227.00010585961701</v>
      </c>
      <c r="BA78" s="300">
        <v>206.93056057965401</v>
      </c>
      <c r="BB78" s="300">
        <v>-82.813112713492302</v>
      </c>
      <c r="BC78" s="300">
        <v>41.939360603951002</v>
      </c>
    </row>
    <row r="79" spans="1:55">
      <c r="A79" s="301">
        <v>2</v>
      </c>
      <c r="B79" s="301">
        <v>4</v>
      </c>
      <c r="C79" s="299">
        <v>5</v>
      </c>
      <c r="D79" s="300">
        <v>148.51229724540499</v>
      </c>
      <c r="E79" s="300">
        <v>-154.04324441771499</v>
      </c>
      <c r="F79" s="300">
        <v>-78.558923488854106</v>
      </c>
      <c r="G79" s="300">
        <v>52.579756583350203</v>
      </c>
      <c r="H79" s="300">
        <v>-18.6576375333293</v>
      </c>
      <c r="I79" s="300">
        <v>188.869091094992</v>
      </c>
      <c r="J79" s="300">
        <v>51.655508517851402</v>
      </c>
      <c r="K79" s="300">
        <v>-21.6853880821497</v>
      </c>
      <c r="L79" s="300">
        <v>31.436487305814101</v>
      </c>
      <c r="M79" s="300">
        <v>219.268180809261</v>
      </c>
      <c r="N79" s="300">
        <v>142.83101559440601</v>
      </c>
      <c r="O79" s="300">
        <v>48.410480222980198</v>
      </c>
      <c r="P79" s="300">
        <v>236.18003706675501</v>
      </c>
      <c r="Q79" s="300">
        <v>-249.23630969169801</v>
      </c>
      <c r="R79" s="300">
        <v>-305.03196275508498</v>
      </c>
      <c r="S79" s="300">
        <v>-149.76511470534101</v>
      </c>
      <c r="T79" s="300">
        <v>94.240509105296596</v>
      </c>
      <c r="U79" s="300">
        <v>-38.583551916148799</v>
      </c>
      <c r="V79" s="300">
        <v>-403.08055292220399</v>
      </c>
      <c r="W79" s="300">
        <v>-54.905712549704802</v>
      </c>
      <c r="X79" s="300">
        <v>-13.7359074879916</v>
      </c>
      <c r="Y79" s="300">
        <v>-52.728435419495398</v>
      </c>
      <c r="Z79" s="300">
        <v>433.53112380342799</v>
      </c>
      <c r="AA79" s="300">
        <v>-290.29387495806498</v>
      </c>
      <c r="AB79" s="300">
        <v>-71.137425209698705</v>
      </c>
      <c r="AC79" s="300">
        <v>483.73406882853902</v>
      </c>
      <c r="AD79" s="300">
        <v>405.884297529111</v>
      </c>
      <c r="AE79" s="300">
        <v>-417.34980882204297</v>
      </c>
      <c r="AF79" s="300">
        <v>-201.60641614898501</v>
      </c>
      <c r="AG79" s="300">
        <v>123.926897382227</v>
      </c>
      <c r="AH79" s="300">
        <v>-53.4734448528624</v>
      </c>
      <c r="AI79" s="300">
        <v>511.04579994666</v>
      </c>
      <c r="AJ79" s="300">
        <v>-74.895944653928495</v>
      </c>
      <c r="AK79" s="300">
        <v>16.249137763130101</v>
      </c>
      <c r="AL79" s="300">
        <v>-72.283550560799796</v>
      </c>
      <c r="AM79" s="300">
        <v>594.52635052058395</v>
      </c>
      <c r="AN79" s="300">
        <v>-398.46957730518</v>
      </c>
      <c r="AO79" s="300">
        <v>-95.500923144003096</v>
      </c>
      <c r="AP79" s="300">
        <v>-435.29061660846401</v>
      </c>
      <c r="AQ79" s="300">
        <v>-302.14492232767299</v>
      </c>
      <c r="AR79" s="300">
        <v>-369.55452447306601</v>
      </c>
      <c r="AS79" s="300">
        <v>-180.57419547893099</v>
      </c>
      <c r="AT79" s="300">
        <v>116.76715231890699</v>
      </c>
      <c r="AU79" s="300">
        <v>-45.767635200745502</v>
      </c>
      <c r="AV79" s="300">
        <v>-491.67328015856401</v>
      </c>
      <c r="AW79" s="300">
        <v>-66.477969402839406</v>
      </c>
      <c r="AX79" s="300">
        <v>-41.403779091272398</v>
      </c>
      <c r="AY79" s="300">
        <v>75.660735560394102</v>
      </c>
      <c r="AZ79" s="300">
        <v>520.06444805469698</v>
      </c>
      <c r="BA79" s="300">
        <v>353.63261767667802</v>
      </c>
      <c r="BB79" s="300">
        <v>111.440973036852</v>
      </c>
      <c r="BC79" s="300">
        <v>578.46551564457695</v>
      </c>
    </row>
    <row r="80" spans="1:55">
      <c r="A80" s="301">
        <v>2</v>
      </c>
      <c r="B80" s="301">
        <v>4</v>
      </c>
      <c r="C80" s="299">
        <v>6</v>
      </c>
      <c r="D80" s="300">
        <v>28.868235461945499</v>
      </c>
      <c r="E80" s="300">
        <v>-55.027375359269598</v>
      </c>
      <c r="F80" s="300">
        <v>-36.2253652022616</v>
      </c>
      <c r="G80" s="300">
        <v>-44.753284142606198</v>
      </c>
      <c r="H80" s="300">
        <v>7.89601400215669</v>
      </c>
      <c r="I80" s="300">
        <v>-37.558112604689597</v>
      </c>
      <c r="J80" s="300">
        <v>31.2674596987118</v>
      </c>
      <c r="K80" s="300">
        <v>-52.441609258181302</v>
      </c>
      <c r="L80" s="300">
        <v>-19.9459437494978</v>
      </c>
      <c r="M80" s="300">
        <v>-15.2881221691354</v>
      </c>
      <c r="N80" s="300">
        <v>-56.498888668393498</v>
      </c>
      <c r="O80" s="300">
        <v>6.1016023582035599</v>
      </c>
      <c r="P80" s="300">
        <v>26.365817026960599</v>
      </c>
      <c r="Q80" s="300">
        <v>-62.274573000863903</v>
      </c>
      <c r="R80" s="300">
        <v>-117.01985612115099</v>
      </c>
      <c r="S80" s="300">
        <v>-78.022959652245405</v>
      </c>
      <c r="T80" s="300">
        <v>-95.926144509859398</v>
      </c>
      <c r="U80" s="300">
        <v>15.7953427422721</v>
      </c>
      <c r="V80" s="300">
        <v>-66.676025622675695</v>
      </c>
      <c r="W80" s="300">
        <v>-59.6665475396346</v>
      </c>
      <c r="X80" s="300">
        <v>123.44943267941299</v>
      </c>
      <c r="Y80" s="300">
        <v>-40.2700597821785</v>
      </c>
      <c r="Z80" s="300">
        <v>-37.907104186009697</v>
      </c>
      <c r="AA80" s="300">
        <v>-121.651225470414</v>
      </c>
      <c r="AB80" s="300">
        <v>11.586295539915</v>
      </c>
      <c r="AC80" s="300">
        <v>-61.631363341724899</v>
      </c>
      <c r="AD80" s="300">
        <v>-95.380636299318994</v>
      </c>
      <c r="AE80" s="300">
        <v>-163.903288329356</v>
      </c>
      <c r="AF80" s="300">
        <v>-110.252846281305</v>
      </c>
      <c r="AG80" s="300">
        <v>-133.66902590552201</v>
      </c>
      <c r="AH80" s="300">
        <v>22.679046707931398</v>
      </c>
      <c r="AI80" s="300">
        <v>113.568131843025</v>
      </c>
      <c r="AJ80" s="300">
        <v>-83.115943259011601</v>
      </c>
      <c r="AK80" s="300">
        <v>173.12140270631301</v>
      </c>
      <c r="AL80" s="300">
        <v>-55.6314467749838</v>
      </c>
      <c r="AM80" s="300">
        <v>-55.343961372158198</v>
      </c>
      <c r="AN80" s="300">
        <v>-168.26737070734799</v>
      </c>
      <c r="AO80" s="300">
        <v>-23.4618672317531</v>
      </c>
      <c r="AP80" s="300">
        <v>-81.315576510539401</v>
      </c>
      <c r="AQ80" s="300">
        <v>94.619750385044398</v>
      </c>
      <c r="AR80" s="300">
        <v>-139.06534565716501</v>
      </c>
      <c r="AS80" s="300">
        <v>-94.200752216247594</v>
      </c>
      <c r="AT80" s="300">
        <v>-113.92120787677</v>
      </c>
      <c r="AU80" s="300">
        <v>21.506428498448798</v>
      </c>
      <c r="AV80" s="300">
        <v>-80.255392496602795</v>
      </c>
      <c r="AW80" s="300">
        <v>-71.457293060330201</v>
      </c>
      <c r="AX80" s="300">
        <v>135.66287977167599</v>
      </c>
      <c r="AY80" s="300">
        <v>58.570742257206298</v>
      </c>
      <c r="AZ80" s="300">
        <v>-45.313880311725597</v>
      </c>
      <c r="BA80" s="300">
        <v>-136.84235988693101</v>
      </c>
      <c r="BB80" s="300">
        <v>-20.982798135934502</v>
      </c>
      <c r="BC80" s="300">
        <v>-76.466909535824698</v>
      </c>
    </row>
    <row r="81" spans="1:55">
      <c r="A81" s="301">
        <v>2</v>
      </c>
      <c r="B81" s="301">
        <v>4</v>
      </c>
      <c r="C81" s="299">
        <v>7</v>
      </c>
      <c r="D81" s="300">
        <v>-1.91278395597753E-2</v>
      </c>
      <c r="E81" s="300">
        <v>59.051007282798302</v>
      </c>
      <c r="F81" s="300">
        <v>-16.574052596669301</v>
      </c>
      <c r="G81" s="300">
        <v>-33.282381342908998</v>
      </c>
      <c r="H81" s="300">
        <v>-45.975549090743399</v>
      </c>
      <c r="I81" s="300">
        <v>73.276459331615499</v>
      </c>
      <c r="J81" s="300">
        <v>17.571953643380301</v>
      </c>
      <c r="K81" s="300">
        <v>61.625460405716403</v>
      </c>
      <c r="L81" s="300">
        <v>-40.416489229726501</v>
      </c>
      <c r="M81" s="300">
        <v>-128.359422356571</v>
      </c>
      <c r="N81" s="300">
        <v>11.5860405843857</v>
      </c>
      <c r="O81" s="300">
        <v>-12.3780363754822</v>
      </c>
      <c r="P81" s="300">
        <v>52.336192021637203</v>
      </c>
      <c r="Q81" s="300">
        <v>-1.20761478811343</v>
      </c>
      <c r="R81" s="300">
        <v>129.237418792358</v>
      </c>
      <c r="S81" s="300">
        <v>-37.949981335633503</v>
      </c>
      <c r="T81" s="300">
        <v>-69.065780773001705</v>
      </c>
      <c r="U81" s="300">
        <v>-94.284943164078001</v>
      </c>
      <c r="V81" s="300">
        <v>150.38397131327699</v>
      </c>
      <c r="W81" s="300">
        <v>-26.406772309095</v>
      </c>
      <c r="X81" s="300">
        <v>125.513445175073</v>
      </c>
      <c r="Y81" s="300">
        <v>61.388753283066997</v>
      </c>
      <c r="Z81" s="300">
        <v>-260.72256491472899</v>
      </c>
      <c r="AA81" s="300">
        <v>26.527299097759201</v>
      </c>
      <c r="AB81" s="300">
        <v>22.426333281406698</v>
      </c>
      <c r="AC81" s="300">
        <v>104.255080819081</v>
      </c>
      <c r="AD81" s="300">
        <v>-3.0162879438894099</v>
      </c>
      <c r="AE81" s="300">
        <v>179.356644268672</v>
      </c>
      <c r="AF81" s="300">
        <v>-53.809212513557497</v>
      </c>
      <c r="AG81" s="300">
        <v>76.283491411150806</v>
      </c>
      <c r="AH81" s="300">
        <v>-132.78988791986001</v>
      </c>
      <c r="AI81" s="300">
        <v>-222.89156749181001</v>
      </c>
      <c r="AJ81" s="300">
        <v>-34.870660410295699</v>
      </c>
      <c r="AK81" s="300">
        <v>-235.438413501291</v>
      </c>
      <c r="AL81" s="300">
        <v>-108.559683709479</v>
      </c>
      <c r="AM81" s="300">
        <v>-360.07932125782099</v>
      </c>
      <c r="AN81" s="300">
        <v>38.899561818413702</v>
      </c>
      <c r="AO81" s="300">
        <v>30.9930774164261</v>
      </c>
      <c r="AP81" s="300">
        <v>142.88308652712499</v>
      </c>
      <c r="AQ81" s="300">
        <v>0.487140925638127</v>
      </c>
      <c r="AR81" s="300">
        <v>145.251122322729</v>
      </c>
      <c r="AS81" s="300">
        <v>-43.446505996131599</v>
      </c>
      <c r="AT81" s="300">
        <v>-82.224531699266393</v>
      </c>
      <c r="AU81" s="300">
        <v>-119.733754543429</v>
      </c>
      <c r="AV81" s="300">
        <v>176.179508271739</v>
      </c>
      <c r="AW81" s="300">
        <v>-30.894049101704201</v>
      </c>
      <c r="AX81" s="300">
        <v>150.98450199388299</v>
      </c>
      <c r="AY81" s="300">
        <v>-95.709441796787502</v>
      </c>
      <c r="AZ81" s="300">
        <v>304.34598770007801</v>
      </c>
      <c r="BA81" s="300">
        <v>32.853319095749598</v>
      </c>
      <c r="BB81" s="300">
        <v>26.775708125962801</v>
      </c>
      <c r="BC81" s="300">
        <v>-128.68121054971201</v>
      </c>
    </row>
    <row r="82" spans="1:55">
      <c r="A82" s="301">
        <v>2</v>
      </c>
      <c r="B82" s="301">
        <v>4</v>
      </c>
      <c r="C82" s="299">
        <v>8</v>
      </c>
      <c r="D82" s="300">
        <v>11.047642698135</v>
      </c>
      <c r="E82" s="300">
        <v>21.684960623588101</v>
      </c>
      <c r="F82" s="300">
        <v>-4.3634410155480303</v>
      </c>
      <c r="G82" s="300">
        <v>-6.0425325431329799</v>
      </c>
      <c r="H82" s="300">
        <v>16.1175065016199</v>
      </c>
      <c r="I82" s="300">
        <v>-3.4046040278843499</v>
      </c>
      <c r="J82" s="300">
        <v>-54.661321112377401</v>
      </c>
      <c r="K82" s="300">
        <v>-3.2676054563662702</v>
      </c>
      <c r="L82" s="300">
        <v>-23.405178308179899</v>
      </c>
      <c r="M82" s="300">
        <v>-41.127319427739501</v>
      </c>
      <c r="N82" s="300">
        <v>13.8260239415869</v>
      </c>
      <c r="O82" s="300">
        <v>16.3932214543327</v>
      </c>
      <c r="P82" s="300">
        <v>29.403549902562599</v>
      </c>
      <c r="Q82" s="300">
        <v>-22.434866308961599</v>
      </c>
      <c r="R82" s="300">
        <v>-42.9482736860177</v>
      </c>
      <c r="S82" s="300">
        <v>-6.1104145019516896</v>
      </c>
      <c r="T82" s="300">
        <v>-11.870558826528001</v>
      </c>
      <c r="U82" s="300">
        <v>32.599352032160603</v>
      </c>
      <c r="V82" s="300">
        <v>15.583326229375499</v>
      </c>
      <c r="W82" s="300">
        <v>82.462448117069599</v>
      </c>
      <c r="X82" s="300">
        <v>-7.8849048843626202</v>
      </c>
      <c r="Y82" s="300">
        <v>46.060778254640198</v>
      </c>
      <c r="Z82" s="300">
        <v>85.418108371177496</v>
      </c>
      <c r="AA82" s="300">
        <v>24.473312743415999</v>
      </c>
      <c r="AB82" s="300">
        <v>34.758740747155201</v>
      </c>
      <c r="AC82" s="300">
        <v>62.956962298289596</v>
      </c>
      <c r="AD82" s="300">
        <v>29.467580599645299</v>
      </c>
      <c r="AE82" s="300">
        <v>-57.8922519706109</v>
      </c>
      <c r="AF82" s="300">
        <v>7.5039116687897804</v>
      </c>
      <c r="AG82" s="300">
        <v>22.7795291565509</v>
      </c>
      <c r="AH82" s="300">
        <v>43.825607610808497</v>
      </c>
      <c r="AI82" s="300">
        <v>-22.704856962658798</v>
      </c>
      <c r="AJ82" s="300">
        <v>115.329240438486</v>
      </c>
      <c r="AK82" s="300">
        <v>-11.015834847113799</v>
      </c>
      <c r="AL82" s="300">
        <v>63.7704729933671</v>
      </c>
      <c r="AM82" s="300">
        <v>117.747068696231</v>
      </c>
      <c r="AN82" s="300">
        <v>31.595465439142298</v>
      </c>
      <c r="AO82" s="300">
        <v>48.494383337549401</v>
      </c>
      <c r="AP82" s="300">
        <v>89.594392368015804</v>
      </c>
      <c r="AQ82" s="300">
        <v>-25.6716536272578</v>
      </c>
      <c r="AR82" s="300">
        <v>49.633969800606401</v>
      </c>
      <c r="AS82" s="300">
        <v>-7.4324141943910798</v>
      </c>
      <c r="AT82" s="300">
        <v>20.100357470392002</v>
      </c>
      <c r="AU82" s="300">
        <v>35.612004509444098</v>
      </c>
      <c r="AV82" s="300">
        <v>13.9330727069798</v>
      </c>
      <c r="AW82" s="300">
        <v>102.084343180495</v>
      </c>
      <c r="AX82" s="300">
        <v>7.5617495405582602</v>
      </c>
      <c r="AY82" s="300">
        <v>53.974752566908897</v>
      </c>
      <c r="AZ82" s="300">
        <v>-99.474580531586696</v>
      </c>
      <c r="BA82" s="300">
        <v>-26.094688999005701</v>
      </c>
      <c r="BB82" s="300">
        <v>41.550946683804298</v>
      </c>
      <c r="BC82" s="300">
        <v>76.299060803569205</v>
      </c>
    </row>
    <row r="83" spans="1:55">
      <c r="A83" s="301">
        <v>2</v>
      </c>
      <c r="B83" s="301">
        <v>4</v>
      </c>
      <c r="C83" s="299">
        <v>9</v>
      </c>
      <c r="D83" s="300">
        <v>50.568541223424603</v>
      </c>
      <c r="E83" s="300">
        <v>45.377917801701898</v>
      </c>
      <c r="F83" s="300">
        <v>12.6426223630463</v>
      </c>
      <c r="G83" s="300">
        <v>4.39620160752402</v>
      </c>
      <c r="H83" s="300">
        <v>-6.9643505589464896</v>
      </c>
      <c r="I83" s="300">
        <v>2.8034640746416599</v>
      </c>
      <c r="J83" s="300">
        <v>-1.9989375231328399</v>
      </c>
      <c r="K83" s="300">
        <v>8.0343203808971104</v>
      </c>
      <c r="L83" s="300">
        <v>10.726779728671801</v>
      </c>
      <c r="M83" s="300">
        <v>-47.486395483553899</v>
      </c>
      <c r="N83" s="300">
        <v>-52.354024984242599</v>
      </c>
      <c r="O83" s="300">
        <v>-0.69049211824302104</v>
      </c>
      <c r="P83" s="300">
        <v>-3.4900841478216899E-2</v>
      </c>
      <c r="Q83" s="300">
        <v>99.814622951149701</v>
      </c>
      <c r="R83" s="300">
        <v>-105.612352060956</v>
      </c>
      <c r="S83" s="300">
        <v>-24.9155642689865</v>
      </c>
      <c r="T83" s="300">
        <v>9.5500863302890107</v>
      </c>
      <c r="U83" s="300">
        <v>-13.819451895019601</v>
      </c>
      <c r="V83" s="300">
        <v>-8.7361410389484</v>
      </c>
      <c r="W83" s="300">
        <v>-1.9130750297471799</v>
      </c>
      <c r="X83" s="300">
        <v>-15.1919948641431</v>
      </c>
      <c r="Y83" s="300">
        <v>-28.339908275065401</v>
      </c>
      <c r="Z83" s="300">
        <v>71.838339390962105</v>
      </c>
      <c r="AA83" s="300">
        <v>-102.80044952292501</v>
      </c>
      <c r="AB83" s="300">
        <v>-1.43105736718882</v>
      </c>
      <c r="AC83" s="300">
        <v>-6.3771971061355499</v>
      </c>
      <c r="AD83" s="300">
        <v>-157.23307915070899</v>
      </c>
      <c r="AE83" s="300">
        <v>-144.571296776905</v>
      </c>
      <c r="AF83" s="300">
        <v>-34.629824590171502</v>
      </c>
      <c r="AG83" s="300">
        <v>-19.340670853637899</v>
      </c>
      <c r="AH83" s="300">
        <v>-18.754522358847201</v>
      </c>
      <c r="AI83" s="300">
        <v>26.8608881951623</v>
      </c>
      <c r="AJ83" s="300">
        <v>-3.23144626302558</v>
      </c>
      <c r="AK83" s="300">
        <v>-21.1213119681527</v>
      </c>
      <c r="AL83" s="300">
        <v>31.805597554214</v>
      </c>
      <c r="AM83" s="300">
        <v>99.610190057274096</v>
      </c>
      <c r="AN83" s="300">
        <v>-140.42684169507899</v>
      </c>
      <c r="AO83" s="300">
        <v>-3.2505037096859599</v>
      </c>
      <c r="AP83" s="300">
        <v>12.820740720449599</v>
      </c>
      <c r="AQ83" s="300">
        <v>-142.224607290916</v>
      </c>
      <c r="AR83" s="300">
        <v>-128.257984676528</v>
      </c>
      <c r="AS83" s="300">
        <v>30.054618148089698</v>
      </c>
      <c r="AT83" s="300">
        <v>-16.414754422129601</v>
      </c>
      <c r="AU83" s="300">
        <v>-16.050400787691299</v>
      </c>
      <c r="AV83" s="300">
        <v>-5.2859704715665199</v>
      </c>
      <c r="AW83" s="300">
        <v>-1.6315969144096401</v>
      </c>
      <c r="AX83" s="300">
        <v>19.159928741984402</v>
      </c>
      <c r="AY83" s="300">
        <v>-31.771048719941401</v>
      </c>
      <c r="AZ83" s="300">
        <v>-117.200799311303</v>
      </c>
      <c r="BA83" s="300">
        <v>100.108791321323</v>
      </c>
      <c r="BB83" s="300">
        <v>-2.0440851150270798</v>
      </c>
      <c r="BC83" s="300">
        <v>-4.2474602488228799</v>
      </c>
    </row>
    <row r="84" spans="1:55">
      <c r="A84" s="301">
        <v>2</v>
      </c>
      <c r="B84" s="301">
        <v>4</v>
      </c>
      <c r="C84" s="299">
        <v>10</v>
      </c>
      <c r="D84" s="300">
        <v>-16.4299676146255</v>
      </c>
      <c r="E84" s="300">
        <v>-25.636389423171298</v>
      </c>
      <c r="F84" s="300">
        <v>22.2074954133688</v>
      </c>
      <c r="G84" s="300">
        <v>-13.4696631217007</v>
      </c>
      <c r="H84" s="300">
        <v>-7.7438721074146697</v>
      </c>
      <c r="I84" s="300">
        <v>2.97980801912836</v>
      </c>
      <c r="J84" s="300">
        <v>10.147726939455501</v>
      </c>
      <c r="K84" s="300">
        <v>-3.69170314296395</v>
      </c>
      <c r="L84" s="300">
        <v>1.0897408599971301</v>
      </c>
      <c r="M84" s="300">
        <v>13.973654531065399</v>
      </c>
      <c r="N84" s="300">
        <v>4.7676453203918099</v>
      </c>
      <c r="O84" s="300">
        <v>-3.67696131512169</v>
      </c>
      <c r="P84" s="300">
        <v>-28.523827196329901</v>
      </c>
      <c r="Q84" s="300">
        <v>30.9856157916009</v>
      </c>
      <c r="R84" s="300">
        <v>-53.767127160334297</v>
      </c>
      <c r="S84" s="300">
        <v>-35.83246649689</v>
      </c>
      <c r="T84" s="300">
        <v>-26.4958647966622</v>
      </c>
      <c r="U84" s="300">
        <v>-14.731123811052701</v>
      </c>
      <c r="V84" s="300">
        <v>3.4259538452227898</v>
      </c>
      <c r="W84" s="300">
        <v>-15.3297770192417</v>
      </c>
      <c r="X84" s="300">
        <v>-3.76450109384731</v>
      </c>
      <c r="Y84" s="300">
        <v>-6.5715571609621302</v>
      </c>
      <c r="Z84" s="300">
        <v>-27.728938572494101</v>
      </c>
      <c r="AA84" s="300">
        <v>10.1004666541966</v>
      </c>
      <c r="AB84" s="300">
        <v>-7.0590804634791402</v>
      </c>
      <c r="AC84" s="300">
        <v>63.108708257316103</v>
      </c>
      <c r="AD84" s="300">
        <v>-52.571640480264897</v>
      </c>
      <c r="AE84" s="300">
        <v>-76.740246599027699</v>
      </c>
      <c r="AF84" s="300">
        <v>65.924446170619305</v>
      </c>
      <c r="AG84" s="300">
        <v>40.237821544211798</v>
      </c>
      <c r="AH84" s="300">
        <v>-20.5758881127162</v>
      </c>
      <c r="AI84" s="300">
        <v>-3.4892697961262802</v>
      </c>
      <c r="AJ84" s="300">
        <v>-19.8007521831125</v>
      </c>
      <c r="AK84" s="300">
        <v>-3.0227049838875901</v>
      </c>
      <c r="AL84" s="300">
        <v>-10.3328336182862</v>
      </c>
      <c r="AM84" s="300">
        <v>-38.503291876817599</v>
      </c>
      <c r="AN84" s="300">
        <v>16.9795930804096</v>
      </c>
      <c r="AO84" s="300">
        <v>10.1016935851219</v>
      </c>
      <c r="AP84" s="300">
        <v>-82.145550488635294</v>
      </c>
      <c r="AQ84" s="300">
        <v>37.2308347294085</v>
      </c>
      <c r="AR84" s="300">
        <v>-76.668627222209807</v>
      </c>
      <c r="AS84" s="300">
        <v>54.392595183409497</v>
      </c>
      <c r="AT84" s="300">
        <v>35.186811038945798</v>
      </c>
      <c r="AU84" s="300">
        <v>-19.491276601594102</v>
      </c>
      <c r="AV84" s="300">
        <v>6.2107476012949903</v>
      </c>
      <c r="AW84" s="300">
        <v>-17.589327603141399</v>
      </c>
      <c r="AX84" s="300">
        <v>2.8280888649187301</v>
      </c>
      <c r="AY84" s="300">
        <v>-0.61041682621522098</v>
      </c>
      <c r="AZ84" s="300">
        <v>34.736563441177999</v>
      </c>
      <c r="BA84" s="300">
        <v>-33.728296305268699</v>
      </c>
      <c r="BB84" s="300">
        <v>8.9282587319667801</v>
      </c>
      <c r="BC84" s="300">
        <v>-71.307418986597895</v>
      </c>
    </row>
    <row r="85" spans="1:55">
      <c r="A85" s="301">
        <v>2</v>
      </c>
      <c r="B85" s="301">
        <v>4</v>
      </c>
      <c r="C85" s="299">
        <v>11</v>
      </c>
      <c r="D85" s="300">
        <v>-32.920454053940901</v>
      </c>
      <c r="E85" s="300">
        <v>-15.114257905844701</v>
      </c>
      <c r="F85" s="300">
        <v>0.74681321817756696</v>
      </c>
      <c r="G85" s="300">
        <v>0.809741375494611</v>
      </c>
      <c r="H85" s="300">
        <v>9.7240829847591499</v>
      </c>
      <c r="I85" s="300">
        <v>177.96691234296901</v>
      </c>
      <c r="J85" s="300">
        <v>37.673126215493802</v>
      </c>
      <c r="K85" s="300">
        <v>1.77321737976294</v>
      </c>
      <c r="L85" s="300">
        <v>-5.7653477099626098</v>
      </c>
      <c r="M85" s="300">
        <v>-17.8690496837194</v>
      </c>
      <c r="N85" s="300">
        <v>1.7988899130867</v>
      </c>
      <c r="O85" s="300">
        <v>1.8999833575205001</v>
      </c>
      <c r="P85" s="300">
        <v>-3.0209733093831002</v>
      </c>
      <c r="Q85" s="300">
        <v>-69.652768939489107</v>
      </c>
      <c r="R85" s="300">
        <v>-67.432352899386203</v>
      </c>
      <c r="S85" s="300">
        <v>5.0386844879376698</v>
      </c>
      <c r="T85" s="300">
        <v>4.3702371776196198</v>
      </c>
      <c r="U85" s="300">
        <v>20.2167739286058</v>
      </c>
      <c r="V85" s="300">
        <v>359.13248070434997</v>
      </c>
      <c r="W85" s="300">
        <v>79.632413997748699</v>
      </c>
      <c r="X85" s="300">
        <v>2.1678189071621801</v>
      </c>
      <c r="Y85" s="300">
        <v>12.4828600866029</v>
      </c>
      <c r="Z85" s="300">
        <v>36.068672607991097</v>
      </c>
      <c r="AA85" s="300">
        <v>3.8785525234866798</v>
      </c>
      <c r="AB85" s="300">
        <v>3.9819476747335898</v>
      </c>
      <c r="AC85" s="300">
        <v>11.299607250489</v>
      </c>
      <c r="AD85" s="300">
        <v>88.105931377705403</v>
      </c>
      <c r="AE85" s="300">
        <v>-130.65214556212999</v>
      </c>
      <c r="AF85" s="300">
        <v>9.84211154657031</v>
      </c>
      <c r="AG85" s="300">
        <v>-5.4522213669752597</v>
      </c>
      <c r="AH85" s="300">
        <v>-28.0318458914976</v>
      </c>
      <c r="AI85" s="300">
        <v>-586.041915756246</v>
      </c>
      <c r="AJ85" s="300">
        <v>112.4878531554</v>
      </c>
      <c r="AK85" s="300">
        <v>5.8402168791942204</v>
      </c>
      <c r="AL85" s="300">
        <v>17.913437811080499</v>
      </c>
      <c r="AM85" s="300">
        <v>49.546448038758001</v>
      </c>
      <c r="AN85" s="300">
        <v>11.1396957045527</v>
      </c>
      <c r="AO85" s="300">
        <v>-5.5773574927747296</v>
      </c>
      <c r="AP85" s="300">
        <v>-12.7888680493661</v>
      </c>
      <c r="AQ85" s="300">
        <v>-87.382238386157695</v>
      </c>
      <c r="AR85" s="300">
        <v>-99.891901197003094</v>
      </c>
      <c r="AS85" s="300">
        <v>-6.4180270211167496</v>
      </c>
      <c r="AT85" s="300">
        <v>-3.5523007377646501</v>
      </c>
      <c r="AU85" s="300">
        <v>-20.484075167753499</v>
      </c>
      <c r="AV85" s="300">
        <v>433.19564130618602</v>
      </c>
      <c r="AW85" s="300">
        <v>-99.056781718399094</v>
      </c>
      <c r="AX85" s="300">
        <v>-1.68560761583631</v>
      </c>
      <c r="AY85" s="300">
        <v>14.215261119431</v>
      </c>
      <c r="AZ85" s="300">
        <v>-42.342732653346999</v>
      </c>
      <c r="BA85" s="300">
        <v>-20.426826010962699</v>
      </c>
      <c r="BB85" s="300">
        <v>-4.7287236380618198</v>
      </c>
      <c r="BC85" s="300">
        <v>-8.2729127427522293</v>
      </c>
    </row>
    <row r="86" spans="1:55">
      <c r="A86" s="301">
        <v>2</v>
      </c>
      <c r="B86" s="301">
        <v>4</v>
      </c>
      <c r="C86" s="299">
        <v>12</v>
      </c>
      <c r="D86" s="300">
        <v>59.252284598288298</v>
      </c>
      <c r="E86" s="300">
        <v>-119.02352701952999</v>
      </c>
      <c r="F86" s="300">
        <v>8.9220132281834292</v>
      </c>
      <c r="G86" s="300">
        <v>-6.5517044192101297</v>
      </c>
      <c r="H86" s="300">
        <v>0.81330341867238898</v>
      </c>
      <c r="I86" s="300">
        <v>7.1373671036405701</v>
      </c>
      <c r="J86" s="300">
        <v>36.693950494226598</v>
      </c>
      <c r="K86" s="300">
        <v>-21.356419661659899</v>
      </c>
      <c r="L86" s="300">
        <v>-12.284878335057099</v>
      </c>
      <c r="M86" s="300">
        <v>-34.298807374661799</v>
      </c>
      <c r="N86" s="300">
        <v>-71.012237996439595</v>
      </c>
      <c r="O86" s="300">
        <v>-6.6956202397393501</v>
      </c>
      <c r="P86" s="300">
        <v>23.374396135166201</v>
      </c>
      <c r="Q86" s="300">
        <v>-149.97185742300499</v>
      </c>
      <c r="R86" s="300">
        <v>-238.20909071996701</v>
      </c>
      <c r="S86" s="300">
        <v>-23.284234880991502</v>
      </c>
      <c r="T86" s="300">
        <v>-14.730590730145</v>
      </c>
      <c r="U86" s="300">
        <v>-1.2187847480541101</v>
      </c>
      <c r="V86" s="300">
        <v>9.8290241043906192</v>
      </c>
      <c r="W86" s="300">
        <v>-76.695602437857403</v>
      </c>
      <c r="X86" s="300">
        <v>-25.901042910974802</v>
      </c>
      <c r="Y86" s="300">
        <v>20.916030322463499</v>
      </c>
      <c r="Z86" s="300">
        <v>52.518514064463901</v>
      </c>
      <c r="AA86" s="300">
        <v>-144.45246766031801</v>
      </c>
      <c r="AB86" s="300">
        <v>11.41004254169</v>
      </c>
      <c r="AC86" s="300">
        <v>-71.233548877663097</v>
      </c>
      <c r="AD86" s="300">
        <v>158.01991405978899</v>
      </c>
      <c r="AE86" s="300">
        <v>-313.93801515697498</v>
      </c>
      <c r="AF86" s="300">
        <v>41.33300198944</v>
      </c>
      <c r="AG86" s="300">
        <v>16.143746529988402</v>
      </c>
      <c r="AH86" s="300">
        <v>0.77183990236259004</v>
      </c>
      <c r="AI86" s="300">
        <v>-12.408521385527999</v>
      </c>
      <c r="AJ86" s="300">
        <v>-103.304595883925</v>
      </c>
      <c r="AK86" s="300">
        <v>25.8245907694279</v>
      </c>
      <c r="AL86" s="300">
        <v>27.301528349809001</v>
      </c>
      <c r="AM86" s="300">
        <v>72.349652422700998</v>
      </c>
      <c r="AN86" s="300">
        <v>-202.21535672671601</v>
      </c>
      <c r="AO86" s="300">
        <v>15.5719128602128</v>
      </c>
      <c r="AP86" s="300">
        <v>67.163830637905804</v>
      </c>
      <c r="AQ86" s="300">
        <v>131.98437550521299</v>
      </c>
      <c r="AR86" s="300">
        <v>-276.88521568156301</v>
      </c>
      <c r="AS86" s="300">
        <v>37.190194533350002</v>
      </c>
      <c r="AT86" s="300">
        <v>13.301295153372299</v>
      </c>
      <c r="AU86" s="300">
        <v>-0.51460623188981303</v>
      </c>
      <c r="AV86" s="300">
        <v>12.8191348679653</v>
      </c>
      <c r="AW86" s="300">
        <v>73.449780290648405</v>
      </c>
      <c r="AX86" s="300">
        <v>-63.345283396636603</v>
      </c>
      <c r="AY86" s="300">
        <v>25.985788128799999</v>
      </c>
      <c r="AZ86" s="300">
        <v>-83.396085494820895</v>
      </c>
      <c r="BA86" s="300">
        <v>189.939890063961</v>
      </c>
      <c r="BB86" s="300">
        <v>12.942819334048799</v>
      </c>
      <c r="BC86" s="300">
        <v>58.766412219790801</v>
      </c>
    </row>
    <row r="87" spans="1:55">
      <c r="A87" s="301">
        <v>2</v>
      </c>
      <c r="B87" s="301">
        <v>4</v>
      </c>
      <c r="C87" s="299">
        <v>13</v>
      </c>
      <c r="D87" s="300">
        <v>-16.5252608506295</v>
      </c>
      <c r="E87" s="300">
        <v>34.793065966755897</v>
      </c>
      <c r="F87" s="300">
        <v>38.117152089200601</v>
      </c>
      <c r="G87" s="300">
        <v>20.243070552555999</v>
      </c>
      <c r="H87" s="300">
        <v>14.683637616573399</v>
      </c>
      <c r="I87" s="300">
        <v>12.046875210029301</v>
      </c>
      <c r="J87" s="300">
        <v>-39.549903082362299</v>
      </c>
      <c r="K87" s="300">
        <v>-17.659821893960999</v>
      </c>
      <c r="L87" s="300">
        <v>8.4952578284304092</v>
      </c>
      <c r="M87" s="300">
        <v>11.264919470696499</v>
      </c>
      <c r="N87" s="300">
        <v>-52.730301559769003</v>
      </c>
      <c r="O87" s="300">
        <v>-2.5843600505429798</v>
      </c>
      <c r="P87" s="300">
        <v>-20.266606333646799</v>
      </c>
      <c r="Q87" s="300">
        <v>-33.894881897814201</v>
      </c>
      <c r="R87" s="300">
        <v>-70.576683995859497</v>
      </c>
      <c r="S87" s="300">
        <v>71.891465199069799</v>
      </c>
      <c r="T87" s="300">
        <v>-27.128432979775301</v>
      </c>
      <c r="U87" s="300">
        <v>-27.840003300448199</v>
      </c>
      <c r="V87" s="300">
        <v>-24.566884428421101</v>
      </c>
      <c r="W87" s="300">
        <v>61.626881731929899</v>
      </c>
      <c r="X87" s="300">
        <v>55.271277550179001</v>
      </c>
      <c r="Y87" s="300">
        <v>-21.212584565689198</v>
      </c>
      <c r="Z87" s="300">
        <v>-34.213586638797302</v>
      </c>
      <c r="AA87" s="300">
        <v>-106.188820668457</v>
      </c>
      <c r="AB87" s="300">
        <v>-5.3377957926419999</v>
      </c>
      <c r="AC87" s="300">
        <v>36.430490173727399</v>
      </c>
      <c r="AD87" s="300">
        <v>-48.557112497595099</v>
      </c>
      <c r="AE87" s="300">
        <v>95.382621624004102</v>
      </c>
      <c r="AF87" s="300">
        <v>95.433000185633404</v>
      </c>
      <c r="AG87" s="300">
        <v>56.390140685219599</v>
      </c>
      <c r="AH87" s="300">
        <v>48.6038709093649</v>
      </c>
      <c r="AI87" s="300">
        <v>-33.892397485308798</v>
      </c>
      <c r="AJ87" s="300">
        <v>-92.548322149723205</v>
      </c>
      <c r="AK87" s="300">
        <v>77.1013429398635</v>
      </c>
      <c r="AL87" s="300">
        <v>-29.3909399431049</v>
      </c>
      <c r="AM87" s="300">
        <v>-47.083164171237698</v>
      </c>
      <c r="AN87" s="300">
        <v>-142.49469317072999</v>
      </c>
      <c r="AO87" s="300">
        <v>-7.7546969381883502</v>
      </c>
      <c r="AP87" s="300">
        <v>-53.014922355172203</v>
      </c>
      <c r="AQ87" s="300">
        <v>56.401276096519297</v>
      </c>
      <c r="AR87" s="300">
        <v>-83.480952335338998</v>
      </c>
      <c r="AS87" s="300">
        <v>84.125382948800095</v>
      </c>
      <c r="AT87" s="300">
        <v>-32.657531824808402</v>
      </c>
      <c r="AU87" s="300">
        <v>46.3057792209474</v>
      </c>
      <c r="AV87" s="300">
        <v>29.527895972457198</v>
      </c>
      <c r="AW87" s="300">
        <v>-107.45028312239</v>
      </c>
      <c r="AX87" s="300">
        <v>-31.362157105529299</v>
      </c>
      <c r="AY87" s="300">
        <v>-25.162344711380701</v>
      </c>
      <c r="AZ87" s="300">
        <v>26.8352480155013</v>
      </c>
      <c r="BA87" s="300">
        <v>132.520486168231</v>
      </c>
      <c r="BB87" s="300">
        <v>-7.8015900590644804</v>
      </c>
      <c r="BC87" s="300">
        <v>-45.765294864818799</v>
      </c>
    </row>
    <row r="88" spans="1:55">
      <c r="A88" s="301">
        <v>2</v>
      </c>
      <c r="B88" s="301">
        <v>4</v>
      </c>
      <c r="C88" s="299">
        <v>14</v>
      </c>
      <c r="D88" s="300">
        <v>9.6609803629745805</v>
      </c>
      <c r="E88" s="300">
        <v>-1.4245060921035499</v>
      </c>
      <c r="F88" s="300">
        <v>7.1260412245156397</v>
      </c>
      <c r="G88" s="300">
        <v>-8.4529732349728892</v>
      </c>
      <c r="H88" s="300">
        <v>17.3816178293741</v>
      </c>
      <c r="I88" s="300">
        <v>-0.47850466730057001</v>
      </c>
      <c r="J88" s="300">
        <v>2.2547816664548499</v>
      </c>
      <c r="K88" s="300">
        <v>1.0696709736425101</v>
      </c>
      <c r="L88" s="300">
        <v>7.5531262056332</v>
      </c>
      <c r="M88" s="300">
        <v>2.0894825499315499</v>
      </c>
      <c r="N88" s="300">
        <v>-10.304218336730999</v>
      </c>
      <c r="O88" s="300">
        <v>-0.904928840380544</v>
      </c>
      <c r="P88" s="300">
        <v>15.749660501529799</v>
      </c>
      <c r="Q88" s="300">
        <v>-17.2008090996191</v>
      </c>
      <c r="R88" s="300">
        <v>3.4742051389743001</v>
      </c>
      <c r="S88" s="300">
        <v>15.3444727996706</v>
      </c>
      <c r="T88" s="300">
        <v>-17.245749216179899</v>
      </c>
      <c r="U88" s="300">
        <v>34.182525855043401</v>
      </c>
      <c r="V88" s="300">
        <v>1.98503118018286</v>
      </c>
      <c r="W88" s="300">
        <v>-6.1307382997675699</v>
      </c>
      <c r="X88" s="300">
        <v>3.5490257446545499</v>
      </c>
      <c r="Y88" s="300">
        <v>-16.715754952827801</v>
      </c>
      <c r="Z88" s="300">
        <v>3.57725461691625</v>
      </c>
      <c r="AA88" s="300">
        <v>-20.366488307095501</v>
      </c>
      <c r="AB88" s="300">
        <v>-1.7468788653087199</v>
      </c>
      <c r="AC88" s="300">
        <v>32.099919537362403</v>
      </c>
      <c r="AD88" s="300">
        <v>-24.066407779361899</v>
      </c>
      <c r="AE88" s="300">
        <v>-4.2857224254582302</v>
      </c>
      <c r="AF88" s="300">
        <v>21.282978589617901</v>
      </c>
      <c r="AG88" s="300">
        <v>37.937528221001301</v>
      </c>
      <c r="AH88" s="300">
        <v>-70.806311342270604</v>
      </c>
      <c r="AI88" s="300">
        <v>3.0863729508073701</v>
      </c>
      <c r="AJ88" s="300">
        <v>9.1698027899505199</v>
      </c>
      <c r="AK88" s="300">
        <v>-6.32879366513811</v>
      </c>
      <c r="AL88" s="300">
        <v>20.0430683869027</v>
      </c>
      <c r="AM88" s="300">
        <v>4.6767366049370702</v>
      </c>
      <c r="AN88" s="300">
        <v>-27.195171538093799</v>
      </c>
      <c r="AO88" s="300">
        <v>-2.37007148626041</v>
      </c>
      <c r="AP88" s="300">
        <v>-47.045817545572802</v>
      </c>
      <c r="AQ88" s="300">
        <v>24.091704365399099</v>
      </c>
      <c r="AR88" s="300">
        <v>4.7619420290675798</v>
      </c>
      <c r="AS88" s="300">
        <v>18.359216198605498</v>
      </c>
      <c r="AT88" s="300">
        <v>-20.5773334615428</v>
      </c>
      <c r="AU88" s="300">
        <v>-59.579233849674502</v>
      </c>
      <c r="AV88" s="300">
        <v>-2.6432624593618499</v>
      </c>
      <c r="AW88" s="300">
        <v>6.1900109012706999</v>
      </c>
      <c r="AX88" s="300">
        <v>-5.0140673085648197</v>
      </c>
      <c r="AY88" s="300">
        <v>-19.9231203373554</v>
      </c>
      <c r="AZ88" s="300">
        <v>4.3566444438659699</v>
      </c>
      <c r="BA88" s="300">
        <v>22.1163878583883</v>
      </c>
      <c r="BB88" s="300">
        <v>-2.0392246929704401</v>
      </c>
      <c r="BC88" s="300">
        <v>37.858399297856103</v>
      </c>
    </row>
    <row r="89" spans="1:55">
      <c r="A89" s="301">
        <v>2</v>
      </c>
      <c r="B89" s="301">
        <v>4</v>
      </c>
      <c r="C89" s="299">
        <v>15</v>
      </c>
      <c r="D89" s="300">
        <v>-6.9917783870207497</v>
      </c>
      <c r="E89" s="300">
        <v>-2.2618651051478902</v>
      </c>
      <c r="F89" s="300">
        <v>9.7451694493693708</v>
      </c>
      <c r="G89" s="300">
        <v>-9.86562731061872</v>
      </c>
      <c r="H89" s="300">
        <v>5.6424861175949399</v>
      </c>
      <c r="I89" s="300">
        <v>3.4645320853085901</v>
      </c>
      <c r="J89" s="300">
        <v>38.319932425006698</v>
      </c>
      <c r="K89" s="300">
        <v>-5.54210662795108</v>
      </c>
      <c r="L89" s="300">
        <v>-3.0788185517392801</v>
      </c>
      <c r="M89" s="300">
        <v>25.160263275287502</v>
      </c>
      <c r="N89" s="300">
        <v>-4.7905739717940801</v>
      </c>
      <c r="O89" s="300">
        <v>1.5577745192036501</v>
      </c>
      <c r="P89" s="300">
        <v>3.0640522458748398</v>
      </c>
      <c r="Q89" s="300">
        <v>12.347188498285201</v>
      </c>
      <c r="R89" s="300">
        <v>5.2307113388930597</v>
      </c>
      <c r="S89" s="300">
        <v>23.330017141157601</v>
      </c>
      <c r="T89" s="300">
        <v>29.611279157832101</v>
      </c>
      <c r="U89" s="300">
        <v>12.050114410034</v>
      </c>
      <c r="V89" s="300">
        <v>6.2961624608406401</v>
      </c>
      <c r="W89" s="300">
        <v>-67.4844664818186</v>
      </c>
      <c r="X89" s="300">
        <v>-10.879618252007401</v>
      </c>
      <c r="Y89" s="300">
        <v>7.6304077245215201</v>
      </c>
      <c r="Z89" s="300">
        <v>46.630065029206897</v>
      </c>
      <c r="AA89" s="300">
        <v>11.319818690691999</v>
      </c>
      <c r="AB89" s="300">
        <v>-2.65110262151163</v>
      </c>
      <c r="AC89" s="300">
        <v>4.18668176063328</v>
      </c>
      <c r="AD89" s="300">
        <v>17.098794849678999</v>
      </c>
      <c r="AE89" s="300">
        <v>-6.4733562427344804</v>
      </c>
      <c r="AF89" s="300">
        <v>33.038905743749403</v>
      </c>
      <c r="AG89" s="300">
        <v>-26.254047629925601</v>
      </c>
      <c r="AH89" s="300">
        <v>17.135829261387698</v>
      </c>
      <c r="AI89" s="300">
        <v>8.6225956394597798</v>
      </c>
      <c r="AJ89" s="300">
        <v>103.958130645388</v>
      </c>
      <c r="AK89" s="300">
        <v>-14.965380395403599</v>
      </c>
      <c r="AL89" s="300">
        <v>11.3310746339908</v>
      </c>
      <c r="AM89" s="300">
        <v>61.4624322495063</v>
      </c>
      <c r="AN89" s="300">
        <v>-13.8700889953149</v>
      </c>
      <c r="AO89" s="300">
        <v>-3.5227068269004902</v>
      </c>
      <c r="AP89" s="300">
        <v>5.5181080888463097</v>
      </c>
      <c r="AQ89" s="300">
        <v>-15.9095123317488</v>
      </c>
      <c r="AR89" s="300">
        <v>-5.8460262346816503</v>
      </c>
      <c r="AS89" s="300">
        <v>27.445617512640901</v>
      </c>
      <c r="AT89" s="300">
        <v>35.7607704230468</v>
      </c>
      <c r="AU89" s="300">
        <v>15.263167234047</v>
      </c>
      <c r="AV89" s="300">
        <v>8.0245863142136198</v>
      </c>
      <c r="AW89" s="300">
        <v>90.832646374913196</v>
      </c>
      <c r="AX89" s="300">
        <v>-13.2651325864213</v>
      </c>
      <c r="AY89" s="300">
        <v>9.0942050517559494</v>
      </c>
      <c r="AZ89" s="300">
        <v>54.429257956683699</v>
      </c>
      <c r="BA89" s="300">
        <v>13.837432164689501</v>
      </c>
      <c r="BB89" s="300">
        <v>-3.1959524528396601</v>
      </c>
      <c r="BC89" s="300">
        <v>-6.0257692227894202</v>
      </c>
    </row>
    <row r="90" spans="1:55">
      <c r="A90" s="301">
        <v>2</v>
      </c>
      <c r="B90" s="301">
        <v>4</v>
      </c>
      <c r="C90" s="299">
        <v>16</v>
      </c>
      <c r="D90" s="300">
        <v>-0.62500267831531298</v>
      </c>
      <c r="E90" s="300">
        <v>-0.63349911355289301</v>
      </c>
      <c r="F90" s="300">
        <v>3.5126588643641301</v>
      </c>
      <c r="G90" s="300">
        <v>9.7735839413386802</v>
      </c>
      <c r="H90" s="300">
        <v>6.8329204328290096</v>
      </c>
      <c r="I90" s="300">
        <v>-0.32148993693932099</v>
      </c>
      <c r="J90" s="300">
        <v>6.9495677854277798</v>
      </c>
      <c r="K90" s="300">
        <v>1.7238626147984899</v>
      </c>
      <c r="L90" s="300">
        <v>-5.5408851134548396</v>
      </c>
      <c r="M90" s="300">
        <v>24.944428598902899</v>
      </c>
      <c r="N90" s="300">
        <v>1.2420525755076499</v>
      </c>
      <c r="O90" s="300">
        <v>-2.0322687062207798</v>
      </c>
      <c r="P90" s="300">
        <v>5.1714396115917198</v>
      </c>
      <c r="Q90" s="300">
        <v>-1.1492672322411599</v>
      </c>
      <c r="R90" s="300">
        <v>1.3815194966589399</v>
      </c>
      <c r="S90" s="300">
        <v>1.57321742396738</v>
      </c>
      <c r="T90" s="300">
        <v>-14.296760313366599</v>
      </c>
      <c r="U90" s="300">
        <v>-14.316533946955801</v>
      </c>
      <c r="V90" s="300">
        <v>-0.54260961346291503</v>
      </c>
      <c r="W90" s="300">
        <v>13.5976412044305</v>
      </c>
      <c r="X90" s="300">
        <v>-3.0874259148869601</v>
      </c>
      <c r="Y90" s="300">
        <v>-12.520113471851699</v>
      </c>
      <c r="Z90" s="300">
        <v>53.187480914754197</v>
      </c>
      <c r="AA90" s="300">
        <v>-3.0843185845260201</v>
      </c>
      <c r="AB90" s="300">
        <v>-4.0812099694309101</v>
      </c>
      <c r="AC90" s="300">
        <v>13.935085839760699</v>
      </c>
      <c r="AD90" s="300">
        <v>-1.4821845028157401</v>
      </c>
      <c r="AE90" s="300">
        <v>2.0513840907077499</v>
      </c>
      <c r="AF90" s="300">
        <v>0.35246030668823403</v>
      </c>
      <c r="AG90" s="300">
        <v>27.590315232319501</v>
      </c>
      <c r="AH90" s="300">
        <v>19.581966792462701</v>
      </c>
      <c r="AI90" s="300">
        <v>-0.60510619015940204</v>
      </c>
      <c r="AJ90" s="300">
        <v>-19.290459712431399</v>
      </c>
      <c r="AK90" s="300">
        <v>-4.5227383778592403</v>
      </c>
      <c r="AL90" s="300">
        <v>20.330108704209401</v>
      </c>
      <c r="AM90" s="300">
        <v>74.722085624762101</v>
      </c>
      <c r="AN90" s="300">
        <v>3.8794429212622301</v>
      </c>
      <c r="AO90" s="300">
        <v>-5.6597882665394597</v>
      </c>
      <c r="AP90" s="300">
        <v>-21.211279438905301</v>
      </c>
      <c r="AQ90" s="300">
        <v>-1.30702272453047</v>
      </c>
      <c r="AR90" s="300">
        <v>-2.3170708696136599</v>
      </c>
      <c r="AS90" s="300">
        <v>2.6812212501255699</v>
      </c>
      <c r="AT90" s="300">
        <v>24.043160674775901</v>
      </c>
      <c r="AU90" s="300">
        <v>15.7585510402526</v>
      </c>
      <c r="AV90" s="300">
        <v>-0.43391642885474202</v>
      </c>
      <c r="AW90" s="300">
        <v>-17.095573232924899</v>
      </c>
      <c r="AX90" s="300">
        <v>-4.9075774994770596</v>
      </c>
      <c r="AY90" s="300">
        <v>16.989305767675798</v>
      </c>
      <c r="AZ90" s="300">
        <v>64.348298481403205</v>
      </c>
      <c r="BA90" s="300">
        <v>-4.1486528786594201</v>
      </c>
      <c r="BB90" s="300">
        <v>4.3963460954143203</v>
      </c>
      <c r="BC90" s="300">
        <v>-16.3445699180158</v>
      </c>
    </row>
    <row r="91" spans="1:55">
      <c r="A91" s="301">
        <v>2</v>
      </c>
      <c r="B91" s="301">
        <v>4</v>
      </c>
      <c r="C91" s="299">
        <v>17</v>
      </c>
      <c r="D91" s="300">
        <v>-0.90959023735363997</v>
      </c>
      <c r="E91" s="300">
        <v>0.35712204553815302</v>
      </c>
      <c r="F91" s="300">
        <v>-7.3676042799553798</v>
      </c>
      <c r="G91" s="300">
        <v>6.2872250402338299</v>
      </c>
      <c r="H91" s="300">
        <v>10.4607548163586</v>
      </c>
      <c r="I91" s="300">
        <v>1.1320254234884699</v>
      </c>
      <c r="J91" s="300">
        <v>5.5763323387139101</v>
      </c>
      <c r="K91" s="300">
        <v>-0.74104511598713596</v>
      </c>
      <c r="L91" s="300">
        <v>-0.93607538175194105</v>
      </c>
      <c r="M91" s="300">
        <v>-1.6518565769388101</v>
      </c>
      <c r="N91" s="300">
        <v>-2.2860727229450699</v>
      </c>
      <c r="O91" s="300">
        <v>-0.364777896711243</v>
      </c>
      <c r="P91" s="300">
        <v>30.771772868959701</v>
      </c>
      <c r="Q91" s="300">
        <v>1.7224341613310501</v>
      </c>
      <c r="R91" s="300">
        <v>0.70179614003172897</v>
      </c>
      <c r="S91" s="300">
        <v>-13.375381587039699</v>
      </c>
      <c r="T91" s="300">
        <v>-15.826882070496101</v>
      </c>
      <c r="U91" s="300">
        <v>-12.648787679778</v>
      </c>
      <c r="V91" s="300">
        <v>-1.95680239644101</v>
      </c>
      <c r="W91" s="300">
        <v>-10.142146531408001</v>
      </c>
      <c r="X91" s="300">
        <v>2.8621403190011501</v>
      </c>
      <c r="Y91" s="300">
        <v>-0.98493552882674995</v>
      </c>
      <c r="Z91" s="300">
        <v>-2.5154371798816602</v>
      </c>
      <c r="AA91" s="300">
        <v>4.8254975199038501</v>
      </c>
      <c r="AB91" s="300">
        <v>-0.79974230798490398</v>
      </c>
      <c r="AC91" s="300">
        <v>59.318322254114101</v>
      </c>
      <c r="AD91" s="300">
        <v>2.52658255217621</v>
      </c>
      <c r="AE91" s="300">
        <v>0.946724396520641</v>
      </c>
      <c r="AF91" s="300">
        <v>-17.6757425617328</v>
      </c>
      <c r="AG91" s="300">
        <v>24.5846533258647</v>
      </c>
      <c r="AH91" s="300">
        <v>-17.115511303360702</v>
      </c>
      <c r="AI91" s="300">
        <v>-2.5587536837252598</v>
      </c>
      <c r="AJ91" s="300">
        <v>18.700761129988901</v>
      </c>
      <c r="AK91" s="300">
        <v>-5.0363813249337701</v>
      </c>
      <c r="AL91" s="300">
        <v>-0.92932418668377603</v>
      </c>
      <c r="AM91" s="300">
        <v>-2.94849694414027</v>
      </c>
      <c r="AN91" s="300">
        <v>6.6851240223202701</v>
      </c>
      <c r="AO91" s="300">
        <v>-1.0773208085144701</v>
      </c>
      <c r="AP91" s="300">
        <v>80.5636707458562</v>
      </c>
      <c r="AQ91" s="300">
        <v>2.3889387384133198</v>
      </c>
      <c r="AR91" s="300">
        <v>-0.85223442024691398</v>
      </c>
      <c r="AS91" s="300">
        <v>11.3786670936289</v>
      </c>
      <c r="AT91" s="300">
        <v>19.0111509488775</v>
      </c>
      <c r="AU91" s="300">
        <v>-15.1091271878024</v>
      </c>
      <c r="AV91" s="300">
        <v>-2.23575892983924</v>
      </c>
      <c r="AW91" s="300">
        <v>15.362816732105401</v>
      </c>
      <c r="AX91" s="300">
        <v>-5.00389682990828</v>
      </c>
      <c r="AY91" s="300">
        <v>-1.2717933268035899</v>
      </c>
      <c r="AZ91" s="300">
        <v>-2.5746942046556001</v>
      </c>
      <c r="BA91" s="300">
        <v>-5.4677672202665999</v>
      </c>
      <c r="BB91" s="300">
        <v>-0.77785210139140004</v>
      </c>
      <c r="BC91" s="300">
        <v>72.760330529593901</v>
      </c>
    </row>
    <row r="92" spans="1:55">
      <c r="A92" s="301">
        <v>2</v>
      </c>
      <c r="B92" s="301">
        <v>4</v>
      </c>
      <c r="C92" s="299">
        <v>18</v>
      </c>
      <c r="D92" s="300">
        <v>8.1833046646740806E-2</v>
      </c>
      <c r="E92" s="300">
        <v>1.3877395350133801</v>
      </c>
      <c r="F92" s="300">
        <v>-3.1095385133157598</v>
      </c>
      <c r="G92" s="300">
        <v>-0.87979227696982398</v>
      </c>
      <c r="H92" s="300">
        <v>0.25447551485957798</v>
      </c>
      <c r="I92" s="300">
        <v>-0.162625478103612</v>
      </c>
      <c r="J92" s="300">
        <v>-7.4845054814797001</v>
      </c>
      <c r="K92" s="300">
        <v>-16.845153450450301</v>
      </c>
      <c r="L92" s="300">
        <v>-23.186240265456998</v>
      </c>
      <c r="M92" s="300">
        <v>1.6624490592239101</v>
      </c>
      <c r="N92" s="300">
        <v>1.28653629600585</v>
      </c>
      <c r="O92" s="300">
        <v>-0.96258785738472197</v>
      </c>
      <c r="P92" s="300">
        <v>-1.06702547538712</v>
      </c>
      <c r="Q92" s="300">
        <v>9.1722790614223504E-2</v>
      </c>
      <c r="R92" s="300">
        <v>-2.7697674824130498</v>
      </c>
      <c r="S92" s="300">
        <v>-8.3013927351383998</v>
      </c>
      <c r="T92" s="300">
        <v>2.59906096352019</v>
      </c>
      <c r="U92" s="300">
        <v>-0.64003346989556897</v>
      </c>
      <c r="V92" s="300">
        <v>-0.21514937058550401</v>
      </c>
      <c r="W92" s="300">
        <v>-13.6028718792381</v>
      </c>
      <c r="X92" s="300">
        <v>25.813652816775999</v>
      </c>
      <c r="Y92" s="300">
        <v>39.268944609120098</v>
      </c>
      <c r="Z92" s="300">
        <v>3.6076518318993398</v>
      </c>
      <c r="AA92" s="300">
        <v>-2.21955157619499</v>
      </c>
      <c r="AB92" s="300">
        <v>-1.9195278208809301</v>
      </c>
      <c r="AC92" s="300">
        <v>-2.1379208133415402</v>
      </c>
      <c r="AD92" s="300">
        <v>0.23685043652974799</v>
      </c>
      <c r="AE92" s="300">
        <v>3.9207099038498598</v>
      </c>
      <c r="AF92" s="300">
        <v>-12.0292618903999</v>
      </c>
      <c r="AG92" s="300">
        <v>-4.3281728229436798</v>
      </c>
      <c r="AH92" s="300">
        <v>1.8809714977646499</v>
      </c>
      <c r="AI92" s="300">
        <v>-0.28431005083202299</v>
      </c>
      <c r="AJ92" s="300">
        <v>17.904143786908701</v>
      </c>
      <c r="AK92" s="300">
        <v>35.350634346760998</v>
      </c>
      <c r="AL92" s="300">
        <v>54.939297113106299</v>
      </c>
      <c r="AM92" s="300">
        <v>5.0632825629873102</v>
      </c>
      <c r="AN92" s="300">
        <v>-3.0939372716340499</v>
      </c>
      <c r="AO92" s="300">
        <v>-2.6240552163686699</v>
      </c>
      <c r="AP92" s="300">
        <v>3.28501713476098</v>
      </c>
      <c r="AQ92" s="300">
        <v>-0.254937869225</v>
      </c>
      <c r="AR92" s="300">
        <v>-3.2951558771720602</v>
      </c>
      <c r="AS92" s="300">
        <v>10.9387861988612</v>
      </c>
      <c r="AT92" s="300">
        <v>-3.2269683668881299</v>
      </c>
      <c r="AU92" s="300">
        <v>1.6794123010217701</v>
      </c>
      <c r="AV92" s="300">
        <v>-0.26089048848246499</v>
      </c>
      <c r="AW92" s="300">
        <v>16.090999157500701</v>
      </c>
      <c r="AX92" s="300">
        <v>32.567251182464602</v>
      </c>
      <c r="AY92" s="300">
        <v>45.595727687323397</v>
      </c>
      <c r="AZ92" s="300">
        <v>4.2139939006059297</v>
      </c>
      <c r="BA92" s="300">
        <v>3.2214914386053199</v>
      </c>
      <c r="BB92" s="300">
        <v>-2.2746952297827701</v>
      </c>
      <c r="BC92" s="300">
        <v>-2.5383390199888902</v>
      </c>
    </row>
    <row r="93" spans="1:55">
      <c r="A93" s="301">
        <v>2</v>
      </c>
      <c r="B93" s="301">
        <v>4</v>
      </c>
      <c r="C93" s="299">
        <v>19</v>
      </c>
      <c r="D93" s="300">
        <v>4.7267693213416298E-2</v>
      </c>
      <c r="E93" s="300">
        <v>2.0122115921333901</v>
      </c>
      <c r="F93" s="300">
        <v>-8.1286741272970904</v>
      </c>
      <c r="G93" s="300">
        <v>1.51800341473595</v>
      </c>
      <c r="H93" s="300">
        <v>4.4365290988356296</v>
      </c>
      <c r="I93" s="300">
        <v>-0.28424487293891199</v>
      </c>
      <c r="J93" s="300">
        <v>0.46987637182337999</v>
      </c>
      <c r="K93" s="300">
        <v>-17.537316222766002</v>
      </c>
      <c r="L93" s="300">
        <v>12.078790210701699</v>
      </c>
      <c r="M93" s="300">
        <v>8.1160870250414501</v>
      </c>
      <c r="N93" s="300">
        <v>-0.75373729596135997</v>
      </c>
      <c r="O93" s="300">
        <v>-0.64308016556471903</v>
      </c>
      <c r="P93" s="300">
        <v>-2.7313701494789999</v>
      </c>
      <c r="Q93" s="300">
        <v>0.17817691322974799</v>
      </c>
      <c r="R93" s="300">
        <v>-4.15288687225563</v>
      </c>
      <c r="S93" s="300">
        <v>-16.206364718053901</v>
      </c>
      <c r="T93" s="300">
        <v>2.7294875772573901</v>
      </c>
      <c r="U93" s="300">
        <v>-8.9257779407756992</v>
      </c>
      <c r="V93" s="300">
        <v>-0.102582827089147</v>
      </c>
      <c r="W93" s="300">
        <v>0.93777827414411596</v>
      </c>
      <c r="X93" s="300">
        <v>43.5364211684319</v>
      </c>
      <c r="Y93" s="300">
        <v>-7.2229732620696501</v>
      </c>
      <c r="Z93" s="300">
        <v>16.127135395665</v>
      </c>
      <c r="AA93" s="300">
        <v>2.0606682153616598</v>
      </c>
      <c r="AB93" s="300">
        <v>1.07177652861928</v>
      </c>
      <c r="AC93" s="300">
        <v>3.50455909159085</v>
      </c>
      <c r="AD93" s="300">
        <v>0.23180906976867599</v>
      </c>
      <c r="AE93" s="300">
        <v>5.4860436748899097</v>
      </c>
      <c r="AF93" s="300">
        <v>-21.916883203872999</v>
      </c>
      <c r="AG93" s="300">
        <v>3.64310829493165</v>
      </c>
      <c r="AH93" s="300">
        <v>-11.9149550268514</v>
      </c>
      <c r="AI93" s="300">
        <v>-0.15545265495962601</v>
      </c>
      <c r="AJ93" s="300">
        <v>-1.15502440604015</v>
      </c>
      <c r="AK93" s="300">
        <v>-56.050650204472497</v>
      </c>
      <c r="AL93" s="300">
        <v>6.1962007823807603</v>
      </c>
      <c r="AM93" s="300">
        <v>22.104056099627201</v>
      </c>
      <c r="AN93" s="300">
        <v>2.8757985670329398</v>
      </c>
      <c r="AO93" s="300">
        <v>1.4975221475524201</v>
      </c>
      <c r="AP93" s="300">
        <v>4.4619047565963204</v>
      </c>
      <c r="AQ93" s="300">
        <v>-0.14893313830496799</v>
      </c>
      <c r="AR93" s="300">
        <v>-4.9684174346494698</v>
      </c>
      <c r="AS93" s="300">
        <v>16.254377900201401</v>
      </c>
      <c r="AT93" s="300">
        <v>3.4418959285233801</v>
      </c>
      <c r="AU93" s="300">
        <v>-10.3758145269042</v>
      </c>
      <c r="AV93" s="300">
        <v>2.2053673859757199E-2</v>
      </c>
      <c r="AW93" s="300">
        <v>-1.2994073518517399</v>
      </c>
      <c r="AX93" s="300">
        <v>-44.453010305291699</v>
      </c>
      <c r="AY93" s="300">
        <v>18.947276942738</v>
      </c>
      <c r="AZ93" s="300">
        <v>19.228224195286</v>
      </c>
      <c r="BA93" s="300">
        <v>2.2361734058617899</v>
      </c>
      <c r="BB93" s="300">
        <v>1.30082734243952</v>
      </c>
      <c r="BC93" s="300">
        <v>4.3792503037188197</v>
      </c>
    </row>
    <row r="94" spans="1:55">
      <c r="A94" s="301">
        <v>2</v>
      </c>
      <c r="B94" s="301">
        <v>4</v>
      </c>
      <c r="C94" s="299">
        <v>20</v>
      </c>
      <c r="D94" s="300">
        <v>-0.19685879519539801</v>
      </c>
      <c r="E94" s="300">
        <v>6.8820802106298998E-2</v>
      </c>
      <c r="F94" s="300">
        <v>-8.2224005569527403</v>
      </c>
      <c r="G94" s="300">
        <v>1.8203187389392601</v>
      </c>
      <c r="H94" s="300">
        <v>-8.0708930021885106</v>
      </c>
      <c r="I94" s="300">
        <v>-0.21998648771739901</v>
      </c>
      <c r="J94" s="300">
        <v>-0.28982900703251402</v>
      </c>
      <c r="K94" s="300">
        <v>21.131662681055602</v>
      </c>
      <c r="L94" s="300">
        <v>9.1495813419852006</v>
      </c>
      <c r="M94" s="300">
        <v>0.97691912066542097</v>
      </c>
      <c r="N94" s="300">
        <v>-0.81227230194280398</v>
      </c>
      <c r="O94" s="300">
        <v>0.92485418746816594</v>
      </c>
      <c r="P94" s="300">
        <v>-0.98954358345013205</v>
      </c>
      <c r="Q94" s="300">
        <v>8.3474231132733404E-2</v>
      </c>
      <c r="R94" s="300">
        <v>-0.21677364902652399</v>
      </c>
      <c r="S94" s="300">
        <v>-18.524327778812001</v>
      </c>
      <c r="T94" s="300">
        <v>2.6917011262191801</v>
      </c>
      <c r="U94" s="300">
        <v>17.154190489511201</v>
      </c>
      <c r="V94" s="300">
        <v>-0.284146211429536</v>
      </c>
      <c r="W94" s="300">
        <v>0.83035758491169098</v>
      </c>
      <c r="X94" s="300">
        <v>41.032116362782702</v>
      </c>
      <c r="Y94" s="300">
        <v>-16.205249905015702</v>
      </c>
      <c r="Z94" s="300">
        <v>2.1039527980741699</v>
      </c>
      <c r="AA94" s="300">
        <v>1.5041963679211099</v>
      </c>
      <c r="AB94" s="300">
        <v>1.6651353782225899</v>
      </c>
      <c r="AC94" s="300">
        <v>0.51063145321890502</v>
      </c>
      <c r="AD94" s="300">
        <v>0.111796473174226</v>
      </c>
      <c r="AE94" s="300">
        <v>0.22275025061739201</v>
      </c>
      <c r="AF94" s="300">
        <v>-26.558494291385401</v>
      </c>
      <c r="AG94" s="300">
        <v>3.3266683076985299</v>
      </c>
      <c r="AH94" s="300">
        <v>23.864480883967001</v>
      </c>
      <c r="AI94" s="300">
        <v>0.408683459910268</v>
      </c>
      <c r="AJ94" s="300">
        <v>1.2976594646227799</v>
      </c>
      <c r="AK94" s="300">
        <v>-58.171154116367099</v>
      </c>
      <c r="AL94" s="300">
        <v>23.2783055936324</v>
      </c>
      <c r="AM94" s="300">
        <v>3.0143314190591002</v>
      </c>
      <c r="AN94" s="300">
        <v>1.98453740720772</v>
      </c>
      <c r="AO94" s="300">
        <v>2.27134583379098</v>
      </c>
      <c r="AP94" s="300">
        <v>0.17173245841134499</v>
      </c>
      <c r="AQ94" s="300">
        <v>-9.5799808445140799E-2</v>
      </c>
      <c r="AR94" s="300">
        <v>-0.325676523240503</v>
      </c>
      <c r="AS94" s="300">
        <v>23.7467002506976</v>
      </c>
      <c r="AT94" s="300">
        <v>3.5548145366823598</v>
      </c>
      <c r="AU94" s="300">
        <v>20.548257645630699</v>
      </c>
      <c r="AV94" s="300">
        <v>0.202066723568745</v>
      </c>
      <c r="AW94" s="300">
        <v>-0.80927633179716996</v>
      </c>
      <c r="AX94" s="300">
        <v>-53.336992974618703</v>
      </c>
      <c r="AY94" s="300">
        <v>21.244639555872801</v>
      </c>
      <c r="AZ94" s="300">
        <v>-2.1722982600856899</v>
      </c>
      <c r="BA94" s="300">
        <v>2.0306157725617</v>
      </c>
      <c r="BB94" s="300">
        <v>-1.8649063353697399</v>
      </c>
      <c r="BC94" s="300">
        <v>0.42213355616504999</v>
      </c>
    </row>
    <row r="95" spans="1:55">
      <c r="A95" s="301">
        <v>2</v>
      </c>
      <c r="B95" s="301">
        <v>4</v>
      </c>
      <c r="C95" s="299">
        <v>21</v>
      </c>
      <c r="D95" s="300">
        <v>-0.62672205237626399</v>
      </c>
      <c r="E95" s="300">
        <v>-5.73911257329132E-3</v>
      </c>
      <c r="F95" s="300">
        <v>-5.2066917239623001</v>
      </c>
      <c r="G95" s="300">
        <v>8.1701973766698401</v>
      </c>
      <c r="H95" s="300">
        <v>2.8668518054591901</v>
      </c>
      <c r="I95" s="300">
        <v>-0.405976900340281</v>
      </c>
      <c r="J95" s="300">
        <v>-0.53010409790425495</v>
      </c>
      <c r="K95" s="300">
        <v>3.4942133123232599</v>
      </c>
      <c r="L95" s="300">
        <v>-8.1456292854369092</v>
      </c>
      <c r="M95" s="300">
        <v>1.29010277092911</v>
      </c>
      <c r="N95" s="300">
        <v>-5.5413518249234198E-2</v>
      </c>
      <c r="O95" s="300">
        <v>0.46556177243295199</v>
      </c>
      <c r="P95" s="300">
        <v>5.6373078620624701</v>
      </c>
      <c r="Q95" s="300">
        <v>-1.0039757402468401</v>
      </c>
      <c r="R95" s="300">
        <v>-3.4149701110197002E-2</v>
      </c>
      <c r="S95" s="300">
        <v>-12.4043471053257</v>
      </c>
      <c r="T95" s="300">
        <v>-6.91813051410666</v>
      </c>
      <c r="U95" s="300">
        <v>-5.95110003127221</v>
      </c>
      <c r="V95" s="300">
        <v>-0.34038602789682698</v>
      </c>
      <c r="W95" s="300">
        <v>0.76930164443143101</v>
      </c>
      <c r="X95" s="300">
        <v>-10.314562684689299</v>
      </c>
      <c r="Y95" s="300">
        <v>15.197122673088099</v>
      </c>
      <c r="Z95" s="300">
        <v>2.4208172258292202</v>
      </c>
      <c r="AA95" s="300">
        <v>0.39031957336420198</v>
      </c>
      <c r="AB95" s="300">
        <v>0.68268789851454204</v>
      </c>
      <c r="AC95" s="300">
        <v>-12.9280305731239</v>
      </c>
      <c r="AD95" s="300">
        <v>-1.24416051754037</v>
      </c>
      <c r="AE95" s="300">
        <v>-0.47957636382763702</v>
      </c>
      <c r="AF95" s="300">
        <v>-15.092948847280001</v>
      </c>
      <c r="AG95" s="300">
        <v>-8.6731724633360194</v>
      </c>
      <c r="AH95" s="300">
        <v>-7.9798218345336203</v>
      </c>
      <c r="AI95" s="300">
        <v>0.37492589402904702</v>
      </c>
      <c r="AJ95" s="300">
        <v>2.2474532500831899</v>
      </c>
      <c r="AK95" s="300">
        <v>37.626913353386101</v>
      </c>
      <c r="AL95" s="300">
        <v>-24.9816859435943</v>
      </c>
      <c r="AM95" s="300">
        <v>3.1624131477497501</v>
      </c>
      <c r="AN95" s="300">
        <v>0.35192576856402902</v>
      </c>
      <c r="AO95" s="300">
        <v>0.82644363337170901</v>
      </c>
      <c r="AP95" s="300">
        <v>17.090419947680299</v>
      </c>
      <c r="AQ95" s="300">
        <v>1.2889414296333701</v>
      </c>
      <c r="AR95" s="300">
        <v>-8.1169657673359402E-2</v>
      </c>
      <c r="AS95" s="300">
        <v>12.996819289992899</v>
      </c>
      <c r="AT95" s="300">
        <v>-9.0199092624332007</v>
      </c>
      <c r="AU95" s="300">
        <v>6.2290137077404504</v>
      </c>
      <c r="AV95" s="300">
        <v>0.354419842507044</v>
      </c>
      <c r="AW95" s="300">
        <v>1.7660849162097201</v>
      </c>
      <c r="AX95" s="300">
        <v>-28.157274395293999</v>
      </c>
      <c r="AY95" s="300">
        <v>-20.553784139413601</v>
      </c>
      <c r="AZ95" s="300">
        <v>-1.8829303332885501</v>
      </c>
      <c r="BA95" s="300">
        <v>0.332955014467261</v>
      </c>
      <c r="BB95" s="300">
        <v>0.69850964364871504</v>
      </c>
      <c r="BC95" s="300">
        <v>14.6498013248946</v>
      </c>
    </row>
    <row r="96" spans="1:55">
      <c r="A96" s="301">
        <v>2</v>
      </c>
      <c r="B96" s="301">
        <v>4</v>
      </c>
      <c r="C96" s="299">
        <v>22</v>
      </c>
      <c r="D96" s="300">
        <v>-0.24697179402607</v>
      </c>
      <c r="E96" s="300">
        <v>-0.235657020748819</v>
      </c>
      <c r="F96" s="300">
        <v>-4.9233064710169803</v>
      </c>
      <c r="G96" s="300">
        <v>7.1647508589651503</v>
      </c>
      <c r="H96" s="300">
        <v>-8.3118563466433493</v>
      </c>
      <c r="I96" s="300">
        <v>0.20868073574247101</v>
      </c>
      <c r="J96" s="300">
        <v>0.996563176195992</v>
      </c>
      <c r="K96" s="300">
        <v>-2.96530508612816</v>
      </c>
      <c r="L96" s="300">
        <v>-8.2639208910022095</v>
      </c>
      <c r="M96" s="300">
        <v>1.4044374854141899</v>
      </c>
      <c r="N96" s="300">
        <v>0.48756860629828103</v>
      </c>
      <c r="O96" s="300">
        <v>2.20514828438262</v>
      </c>
      <c r="P96" s="300">
        <v>-5.5936540865772404</v>
      </c>
      <c r="Q96" s="300">
        <v>-0.42599670324196498</v>
      </c>
      <c r="R96" s="300">
        <v>-0.39330290938700602</v>
      </c>
      <c r="S96" s="300">
        <v>4.1638403205070498</v>
      </c>
      <c r="T96" s="300">
        <v>-19.478202559472098</v>
      </c>
      <c r="U96" s="300">
        <v>11.9159301428863</v>
      </c>
      <c r="V96" s="300">
        <v>0.73092407515115498</v>
      </c>
      <c r="W96" s="300">
        <v>-1.7577849239084899</v>
      </c>
      <c r="X96" s="300">
        <v>-0.79681679968327901</v>
      </c>
      <c r="Y96" s="300">
        <v>14.228104125128899</v>
      </c>
      <c r="Z96" s="300">
        <v>2.7483144777145201</v>
      </c>
      <c r="AA96" s="300">
        <v>-0.71970543845374402</v>
      </c>
      <c r="AB96" s="300">
        <v>-4.7752567526889997</v>
      </c>
      <c r="AC96" s="300">
        <v>-10.9024868065408</v>
      </c>
      <c r="AD96" s="300">
        <v>-0.58044177966918697</v>
      </c>
      <c r="AE96" s="300">
        <v>3.6576604733997702E-2</v>
      </c>
      <c r="AF96" s="300">
        <v>5.1568458701340498</v>
      </c>
      <c r="AG96" s="300">
        <v>-26.900995171727601</v>
      </c>
      <c r="AH96" s="300">
        <v>-36.701286381234297</v>
      </c>
      <c r="AI96" s="300">
        <v>-1.12898346127173</v>
      </c>
      <c r="AJ96" s="300">
        <v>1.00358617110675</v>
      </c>
      <c r="AK96" s="300">
        <v>-8.4000809760480308</v>
      </c>
      <c r="AL96" s="300">
        <v>-21.358309782525801</v>
      </c>
      <c r="AM96" s="300">
        <v>3.7561752456455499</v>
      </c>
      <c r="AN96" s="300">
        <v>1.3825705405675801</v>
      </c>
      <c r="AO96" s="300">
        <v>6.1894476542616097</v>
      </c>
      <c r="AP96" s="300">
        <v>-14.6884620033288</v>
      </c>
      <c r="AQ96" s="300">
        <v>0.45017997144331701</v>
      </c>
      <c r="AR96" s="300">
        <v>0.32268626366227299</v>
      </c>
      <c r="AS96" s="300">
        <v>-4.1516669193855602</v>
      </c>
      <c r="AT96" s="300">
        <v>-23.3995784828968</v>
      </c>
      <c r="AU96" s="300">
        <v>-30.950440867160001</v>
      </c>
      <c r="AV96" s="300">
        <v>-0.95974502328137101</v>
      </c>
      <c r="AW96" s="300">
        <v>0.92537205079564799</v>
      </c>
      <c r="AX96" s="300">
        <v>-7.7240246903696299</v>
      </c>
      <c r="AY96" s="300">
        <v>-19.140922704611299</v>
      </c>
      <c r="AZ96" s="300">
        <v>3.3267488375576502</v>
      </c>
      <c r="BA96" s="300">
        <v>-1.42520930137645</v>
      </c>
      <c r="BB96" s="300">
        <v>5.2363709593104497</v>
      </c>
      <c r="BC96" s="300">
        <v>-12.7971434834097</v>
      </c>
    </row>
    <row r="97" spans="1:55">
      <c r="A97" s="301">
        <v>2</v>
      </c>
      <c r="B97" s="301">
        <v>4</v>
      </c>
      <c r="C97" s="299">
        <v>23</v>
      </c>
      <c r="D97" s="300">
        <v>-0.28364183984239899</v>
      </c>
      <c r="E97" s="300">
        <v>0.48656646162060102</v>
      </c>
      <c r="F97" s="300">
        <v>-2.4071036092328399</v>
      </c>
      <c r="G97" s="300">
        <v>2.6255544925351502</v>
      </c>
      <c r="H97" s="300">
        <v>10.319105232460201</v>
      </c>
      <c r="I97" s="300">
        <v>-2.0289336897239298E-2</v>
      </c>
      <c r="J97" s="300">
        <v>0.328994318278859</v>
      </c>
      <c r="K97" s="300">
        <v>12.657329851573699</v>
      </c>
      <c r="L97" s="300">
        <v>-3.0269173047774101</v>
      </c>
      <c r="M97" s="300">
        <v>-0.20027471830121499</v>
      </c>
      <c r="N97" s="300">
        <v>-0.53079192790645202</v>
      </c>
      <c r="O97" s="300">
        <v>-4.2590207113428002</v>
      </c>
      <c r="P97" s="300">
        <v>18.105026892749301</v>
      </c>
      <c r="Q97" s="300">
        <v>-0.76457443978564799</v>
      </c>
      <c r="R97" s="300">
        <v>1.04781142932451</v>
      </c>
      <c r="S97" s="300">
        <v>-7.11475265365259</v>
      </c>
      <c r="T97" s="300">
        <v>14.442087873822601</v>
      </c>
      <c r="U97" s="300">
        <v>20.512196658449199</v>
      </c>
      <c r="V97" s="300">
        <v>0.11499614742307999</v>
      </c>
      <c r="W97" s="300">
        <v>0.69100871623907401</v>
      </c>
      <c r="X97" s="300">
        <v>-23.1390652229355</v>
      </c>
      <c r="Y97" s="300">
        <v>4.5570177656357203</v>
      </c>
      <c r="Z97" s="300">
        <v>-0.42263481304286499</v>
      </c>
      <c r="AA97" s="300">
        <v>-0.28983958726194498</v>
      </c>
      <c r="AB97" s="300">
        <v>-8.6507044331204295</v>
      </c>
      <c r="AC97" s="300">
        <v>-37.808672426376802</v>
      </c>
      <c r="AD97" s="300">
        <v>0.77368631706485802</v>
      </c>
      <c r="AE97" s="300">
        <v>1.5493431759352401</v>
      </c>
      <c r="AF97" s="300">
        <v>-9.0692973269577895</v>
      </c>
      <c r="AG97" s="300">
        <v>19.929367853481899</v>
      </c>
      <c r="AH97" s="300">
        <v>3.2243087498602101</v>
      </c>
      <c r="AI97" s="300">
        <v>-0.29266739283491799</v>
      </c>
      <c r="AJ97" s="300">
        <v>2.3704512834734501</v>
      </c>
      <c r="AK97" s="300">
        <v>-2.8996241052410898</v>
      </c>
      <c r="AL97" s="300">
        <v>6.2932279692369804</v>
      </c>
      <c r="AM97" s="300">
        <v>1.4878001616962999</v>
      </c>
      <c r="AN97" s="300">
        <v>-0.79875654273701002</v>
      </c>
      <c r="AO97" s="300">
        <v>-11.950354119588701</v>
      </c>
      <c r="AP97" s="300">
        <v>54.735556935727502</v>
      </c>
      <c r="AQ97" s="300">
        <v>0.65383407548253902</v>
      </c>
      <c r="AR97" s="300">
        <v>-1.2674796983671699</v>
      </c>
      <c r="AS97" s="300">
        <v>-8.9549323229386193</v>
      </c>
      <c r="AT97" s="300">
        <v>-13.4688603615411</v>
      </c>
      <c r="AU97" s="300">
        <v>-0.35747293782126899</v>
      </c>
      <c r="AV97" s="300">
        <v>0.190180880348327</v>
      </c>
      <c r="AW97" s="300">
        <v>2.2401910659212798</v>
      </c>
      <c r="AX97" s="300">
        <v>-1.01552812702012</v>
      </c>
      <c r="AY97" s="300">
        <v>-7.3839633910767803</v>
      </c>
      <c r="AZ97" s="300">
        <v>1.2532408948624401</v>
      </c>
      <c r="BA97" s="300">
        <v>-0.68865037919543104</v>
      </c>
      <c r="BB97" s="300">
        <v>-10.4912020168585</v>
      </c>
      <c r="BC97" s="300">
        <v>-45.388482750205199</v>
      </c>
    </row>
    <row r="98" spans="1:55">
      <c r="A98" s="301">
        <v>2</v>
      </c>
      <c r="B98" s="301">
        <v>4</v>
      </c>
      <c r="C98" s="299">
        <v>24</v>
      </c>
      <c r="D98" s="300">
        <v>-4.98167810824846E-2</v>
      </c>
      <c r="E98" s="300">
        <v>0.90086926070831896</v>
      </c>
      <c r="F98" s="300">
        <v>-7.6020687225919099</v>
      </c>
      <c r="G98" s="300">
        <v>-4.6295858277087296</v>
      </c>
      <c r="H98" s="300">
        <v>-1.0450231588681</v>
      </c>
      <c r="I98" s="300">
        <v>-8.9641564413318206E-2</v>
      </c>
      <c r="J98" s="300">
        <v>0.67761497717429597</v>
      </c>
      <c r="K98" s="300">
        <v>-1.6659417658014199</v>
      </c>
      <c r="L98" s="300">
        <v>-3.0882524317544</v>
      </c>
      <c r="M98" s="300">
        <v>0.52669206625040799</v>
      </c>
      <c r="N98" s="300">
        <v>0.18555564659146301</v>
      </c>
      <c r="O98" s="300">
        <v>-0.28299656816619501</v>
      </c>
      <c r="P98" s="300">
        <v>11.792899128655501</v>
      </c>
      <c r="Q98" s="300">
        <v>0.26144254130085298</v>
      </c>
      <c r="R98" s="300">
        <v>1.7708431865918599</v>
      </c>
      <c r="S98" s="300">
        <v>-6.1159218704743799</v>
      </c>
      <c r="T98" s="300">
        <v>-4.6557916540189401</v>
      </c>
      <c r="U98" s="300">
        <v>-2.81079345053451</v>
      </c>
      <c r="V98" s="300">
        <v>-0.81390708070425699</v>
      </c>
      <c r="W98" s="300">
        <v>1.5999572167670399</v>
      </c>
      <c r="X98" s="300">
        <v>-4.0071215193067804</v>
      </c>
      <c r="Y98" s="300">
        <v>6.7927415499113399</v>
      </c>
      <c r="Z98" s="300">
        <v>1.0837877084754399</v>
      </c>
      <c r="AA98" s="300">
        <v>0.959281987957741</v>
      </c>
      <c r="AB98" s="300">
        <v>-0.85901127183998804</v>
      </c>
      <c r="AC98" s="300">
        <v>21.977534666304301</v>
      </c>
      <c r="AD98" s="300">
        <v>-0.29798872526104703</v>
      </c>
      <c r="AE98" s="300">
        <v>2.3713137913388298</v>
      </c>
      <c r="AF98" s="300">
        <v>-7.6670383470632801</v>
      </c>
      <c r="AG98" s="300">
        <v>-5.6994368183771096</v>
      </c>
      <c r="AH98" s="300">
        <v>-24.2290099980722</v>
      </c>
      <c r="AI98" s="300">
        <v>-1.00482120707776</v>
      </c>
      <c r="AJ98" s="300">
        <v>0.86502599516372203</v>
      </c>
      <c r="AK98" s="300">
        <v>-16.818205191335601</v>
      </c>
      <c r="AL98" s="300">
        <v>9.1855148504296906</v>
      </c>
      <c r="AM98" s="300">
        <v>0.454406084975786</v>
      </c>
      <c r="AN98" s="300">
        <v>-0.88609683026756103</v>
      </c>
      <c r="AO98" s="300">
        <v>-1.3396198802041599</v>
      </c>
      <c r="AP98" s="300">
        <v>-24.945877342714301</v>
      </c>
      <c r="AQ98" s="300">
        <v>0.238664710272223</v>
      </c>
      <c r="AR98" s="300">
        <v>-1.93653511405164</v>
      </c>
      <c r="AS98" s="300">
        <v>-8.9807674126028108</v>
      </c>
      <c r="AT98" s="300">
        <v>-5.9034393717119302</v>
      </c>
      <c r="AU98" s="300">
        <v>-20.7988593639596</v>
      </c>
      <c r="AV98" s="300">
        <v>-0.88239402366598996</v>
      </c>
      <c r="AW98" s="300">
        <v>1.0032879489823601</v>
      </c>
      <c r="AX98" s="300">
        <v>-13.732737085853</v>
      </c>
      <c r="AY98" s="300">
        <v>8.5486284775506398</v>
      </c>
      <c r="AZ98" s="300">
        <v>0.43842048890731</v>
      </c>
      <c r="BA98" s="300">
        <v>-0.747459868264153</v>
      </c>
      <c r="BB98" s="300">
        <v>-1.4138108932693201</v>
      </c>
      <c r="BC98" s="300">
        <v>-21.9186685087722</v>
      </c>
    </row>
    <row r="99" spans="1:55">
      <c r="A99" s="301">
        <v>2</v>
      </c>
      <c r="B99" s="301">
        <v>5</v>
      </c>
      <c r="C99" s="299">
        <v>1</v>
      </c>
      <c r="D99" s="300">
        <v>-250.649248888041</v>
      </c>
      <c r="E99" s="300">
        <v>-281.905903568425</v>
      </c>
      <c r="F99" s="300">
        <v>126.15006049611399</v>
      </c>
      <c r="G99" s="300">
        <v>-167.557175667076</v>
      </c>
      <c r="H99" s="300">
        <v>-320.45317951503102</v>
      </c>
      <c r="I99" s="300">
        <v>-334.076823649468</v>
      </c>
      <c r="J99" s="300">
        <v>-213.10432464338101</v>
      </c>
      <c r="K99" s="300">
        <v>-384.05399683279597</v>
      </c>
      <c r="L99" s="300">
        <v>-170.44436852102399</v>
      </c>
      <c r="M99" s="300">
        <v>-530.02497255029505</v>
      </c>
      <c r="N99" s="300">
        <v>-205.40914939258801</v>
      </c>
      <c r="O99" s="300">
        <v>175.67596238663299</v>
      </c>
      <c r="P99" s="300">
        <v>331.83232339336899</v>
      </c>
      <c r="Q99" s="300">
        <v>-449.93569815553201</v>
      </c>
      <c r="R99" s="300">
        <v>-501.14531557713201</v>
      </c>
      <c r="S99" s="300">
        <v>244.69826853177801</v>
      </c>
      <c r="T99" s="300">
        <v>-284.22796692178503</v>
      </c>
      <c r="U99" s="300">
        <v>-640.71076549987299</v>
      </c>
      <c r="V99" s="300">
        <v>-571.47940644504399</v>
      </c>
      <c r="W99" s="300">
        <v>-416.84945196842</v>
      </c>
      <c r="X99" s="300">
        <v>-676.67288593785895</v>
      </c>
      <c r="Y99" s="300">
        <v>-312.89607069841003</v>
      </c>
      <c r="Z99" s="300">
        <v>-1068.60829952012</v>
      </c>
      <c r="AA99" s="300">
        <v>-416.94759142048099</v>
      </c>
      <c r="AB99" s="300">
        <v>345.35934999166</v>
      </c>
      <c r="AC99" s="300">
        <v>587.68257920598796</v>
      </c>
      <c r="AD99" s="300">
        <v>-615.84871133535296</v>
      </c>
      <c r="AE99" s="300">
        <v>-684.47134577804695</v>
      </c>
      <c r="AF99" s="300">
        <v>347.18069222502999</v>
      </c>
      <c r="AG99" s="300">
        <v>424.58937480102901</v>
      </c>
      <c r="AH99" s="300">
        <v>-919.55480558104796</v>
      </c>
      <c r="AI99" s="300">
        <v>-774.58066125895095</v>
      </c>
      <c r="AJ99" s="300">
        <v>-589.80929402876995</v>
      </c>
      <c r="AK99" s="300">
        <v>-918.59706387870006</v>
      </c>
      <c r="AL99" s="300">
        <v>-431.56170197635703</v>
      </c>
      <c r="AM99" s="300">
        <v>-1461.5872159596399</v>
      </c>
      <c r="AN99" s="300">
        <v>-606.01505778677097</v>
      </c>
      <c r="AO99" s="300">
        <v>478.34452689054399</v>
      </c>
      <c r="AP99" s="300">
        <v>-920.36614529593896</v>
      </c>
      <c r="AQ99" s="300">
        <v>705.40316912255696</v>
      </c>
      <c r="AR99" s="300">
        <v>-679.57709981114294</v>
      </c>
      <c r="AS99" s="300">
        <v>331.94046844198698</v>
      </c>
      <c r="AT99" s="300">
        <v>-364.10662673690598</v>
      </c>
      <c r="AU99" s="300">
        <v>944.38327421269901</v>
      </c>
      <c r="AV99" s="300">
        <v>-788.45407085771501</v>
      </c>
      <c r="AW99" s="300">
        <v>-564.55230103137103</v>
      </c>
      <c r="AX99" s="300">
        <v>-897.296960880445</v>
      </c>
      <c r="AY99" s="300">
        <v>-419.31188494777302</v>
      </c>
      <c r="AZ99" s="300">
        <v>-1239.77902028057</v>
      </c>
      <c r="BA99" s="300">
        <v>-590.81404520589501</v>
      </c>
      <c r="BB99" s="300">
        <v>434.18125893733702</v>
      </c>
      <c r="BC99" s="300">
        <v>730.24009064777397</v>
      </c>
    </row>
    <row r="100" spans="1:55">
      <c r="A100" s="301">
        <v>2</v>
      </c>
      <c r="B100" s="301">
        <v>5</v>
      </c>
      <c r="C100" s="299">
        <v>2</v>
      </c>
      <c r="D100" s="300">
        <v>6.20142506609454</v>
      </c>
      <c r="E100" s="300">
        <v>-67.783033389667807</v>
      </c>
      <c r="F100" s="300">
        <v>-18.642637250793001</v>
      </c>
      <c r="G100" s="300">
        <v>-28.266137352715099</v>
      </c>
      <c r="H100" s="300">
        <v>-62.987641906690897</v>
      </c>
      <c r="I100" s="300">
        <v>146.292784645116</v>
      </c>
      <c r="J100" s="300">
        <v>69.510845160657595</v>
      </c>
      <c r="K100" s="300">
        <v>52.8683675622595</v>
      </c>
      <c r="L100" s="300">
        <v>-37.593505927241701</v>
      </c>
      <c r="M100" s="300">
        <v>364.79574888572</v>
      </c>
      <c r="N100" s="300">
        <v>-26.442230649349199</v>
      </c>
      <c r="O100" s="300">
        <v>14.940680956162099</v>
      </c>
      <c r="P100" s="300">
        <v>453.04314532183901</v>
      </c>
      <c r="Q100" s="300">
        <v>8.1461739826156698</v>
      </c>
      <c r="R100" s="300">
        <v>96.389809076831895</v>
      </c>
      <c r="S100" s="300">
        <v>-0.29010082759904599</v>
      </c>
      <c r="T100" s="300">
        <v>-51.728519271420403</v>
      </c>
      <c r="U100" s="300">
        <v>-132.451696546199</v>
      </c>
      <c r="V100" s="300">
        <v>-333.48352020780197</v>
      </c>
      <c r="W100" s="300">
        <v>-156.65932752817599</v>
      </c>
      <c r="X100" s="300">
        <v>-105.69289436404399</v>
      </c>
      <c r="Y100" s="300">
        <v>-57.425615932183398</v>
      </c>
      <c r="Z100" s="300">
        <v>717.60136312549105</v>
      </c>
      <c r="AA100" s="300">
        <v>-42.4301654416318</v>
      </c>
      <c r="AB100" s="300">
        <v>34.602852768222697</v>
      </c>
      <c r="AC100" s="300">
        <v>-567.26101873964103</v>
      </c>
      <c r="AD100" s="300">
        <v>11.312291653968799</v>
      </c>
      <c r="AE100" s="300">
        <v>127.727112184029</v>
      </c>
      <c r="AF100" s="300">
        <v>17.762212149225199</v>
      </c>
      <c r="AG100" s="300">
        <v>-71.168235478217497</v>
      </c>
      <c r="AH100" s="300">
        <v>-182.92955439492101</v>
      </c>
      <c r="AI100" s="300">
        <v>-445.32960599817602</v>
      </c>
      <c r="AJ100" s="300">
        <v>168.273425730139</v>
      </c>
      <c r="AK100" s="300">
        <v>-140.374064541481</v>
      </c>
      <c r="AL100" s="300">
        <v>-73.504749245167105</v>
      </c>
      <c r="AM100" s="300">
        <v>975.33051731544106</v>
      </c>
      <c r="AN100" s="300">
        <v>-55.772540114389997</v>
      </c>
      <c r="AO100" s="300">
        <v>46.603385219859</v>
      </c>
      <c r="AP100" s="300">
        <v>-52.906568334131698</v>
      </c>
      <c r="AQ100" s="300">
        <v>14.032977122499</v>
      </c>
      <c r="AR100" s="300">
        <v>122.720763187643</v>
      </c>
      <c r="AS100" s="300">
        <v>15.668542145784601</v>
      </c>
      <c r="AT100" s="300">
        <v>-53.675532012053701</v>
      </c>
      <c r="AU100" s="300">
        <v>-152.861148617433</v>
      </c>
      <c r="AV100" s="300">
        <v>-407.54884675475103</v>
      </c>
      <c r="AW100" s="300">
        <v>-190.009153382303</v>
      </c>
      <c r="AX100" s="300">
        <v>-139.275003789506</v>
      </c>
      <c r="AY100" s="300">
        <v>-73.992073755671797</v>
      </c>
      <c r="AZ100" s="300">
        <v>802.24708431321903</v>
      </c>
      <c r="BA100" s="300">
        <v>-55.855143639916797</v>
      </c>
      <c r="BB100" s="300">
        <v>30.084153806243599</v>
      </c>
      <c r="BC100" s="300">
        <v>-683.71608501348896</v>
      </c>
    </row>
    <row r="101" spans="1:55">
      <c r="A101" s="301">
        <v>2</v>
      </c>
      <c r="B101" s="301">
        <v>5</v>
      </c>
      <c r="C101" s="299">
        <v>3</v>
      </c>
      <c r="D101" s="300">
        <v>-1.49811481685699</v>
      </c>
      <c r="E101" s="300">
        <v>49.462035700210699</v>
      </c>
      <c r="F101" s="300">
        <v>-115.385816305476</v>
      </c>
      <c r="G101" s="300">
        <v>89.153426574283301</v>
      </c>
      <c r="H101" s="300">
        <v>-207.97100553117701</v>
      </c>
      <c r="I101" s="300">
        <v>-20.680077335897899</v>
      </c>
      <c r="J101" s="300">
        <v>29.839173841497701</v>
      </c>
      <c r="K101" s="300">
        <v>-228.194689842244</v>
      </c>
      <c r="L101" s="300">
        <v>157.262573036871</v>
      </c>
      <c r="M101" s="300">
        <v>-250.949061717316</v>
      </c>
      <c r="N101" s="300">
        <v>-4.16791869499274</v>
      </c>
      <c r="O101" s="300">
        <v>14.0138248101345</v>
      </c>
      <c r="P101" s="300">
        <v>-0.23003212189472499</v>
      </c>
      <c r="Q101" s="300">
        <v>-17.504036715271099</v>
      </c>
      <c r="R101" s="300">
        <v>58.828987665649997</v>
      </c>
      <c r="S101" s="300">
        <v>-198.22459085875599</v>
      </c>
      <c r="T101" s="300">
        <v>167.93886172317301</v>
      </c>
      <c r="U101" s="300">
        <v>-412.766881167468</v>
      </c>
      <c r="V101" s="300">
        <v>-75.489879220938505</v>
      </c>
      <c r="W101" s="300">
        <v>46.814960683094398</v>
      </c>
      <c r="X101" s="300">
        <v>493.042932137805</v>
      </c>
      <c r="Y101" s="300">
        <v>303.63141289776598</v>
      </c>
      <c r="Z101" s="300">
        <v>-506.88935690767403</v>
      </c>
      <c r="AA101" s="300">
        <v>15.5152261568896</v>
      </c>
      <c r="AB101" s="300">
        <v>-62.631806092400403</v>
      </c>
      <c r="AC101" s="300">
        <v>-24.299322360463101</v>
      </c>
      <c r="AD101" s="300">
        <v>-29.3821169971533</v>
      </c>
      <c r="AE101" s="300">
        <v>64.484390365794894</v>
      </c>
      <c r="AF101" s="300">
        <v>-256.77662361865902</v>
      </c>
      <c r="AG101" s="300">
        <v>227.14763482393101</v>
      </c>
      <c r="AH101" s="300">
        <v>-564.056421479596</v>
      </c>
      <c r="AI101" s="300">
        <v>-117.918396924505</v>
      </c>
      <c r="AJ101" s="300">
        <v>-48.523348923010602</v>
      </c>
      <c r="AK101" s="300">
        <v>643.47807159989497</v>
      </c>
      <c r="AL101" s="300">
        <v>410.47407339299599</v>
      </c>
      <c r="AM101" s="300">
        <v>-703.70208483726299</v>
      </c>
      <c r="AN101" s="300">
        <v>30.342271237214501</v>
      </c>
      <c r="AO101" s="300">
        <v>-87.659867329473101</v>
      </c>
      <c r="AP101" s="300">
        <v>-46.560877586002903</v>
      </c>
      <c r="AQ101" s="300">
        <v>-19.978989992220999</v>
      </c>
      <c r="AR101" s="300">
        <v>73.0002274813573</v>
      </c>
      <c r="AS101" s="300">
        <v>-237.84016385580699</v>
      </c>
      <c r="AT101" s="300">
        <v>-261.30442931203601</v>
      </c>
      <c r="AU101" s="300">
        <v>-486.40395199803203</v>
      </c>
      <c r="AV101" s="300">
        <v>-89.622848412618794</v>
      </c>
      <c r="AW101" s="300">
        <v>50.618277754018202</v>
      </c>
      <c r="AX101" s="300">
        <v>588.186360551392</v>
      </c>
      <c r="AY101" s="300">
        <v>361.20964019165001</v>
      </c>
      <c r="AZ101" s="300">
        <v>-621.31340514743704</v>
      </c>
      <c r="BA101" s="300">
        <v>16.123762918053298</v>
      </c>
      <c r="BB101" s="300">
        <v>35.567143238193502</v>
      </c>
      <c r="BC101" s="300">
        <v>-26.889370986692398</v>
      </c>
    </row>
    <row r="102" spans="1:55">
      <c r="A102" s="301">
        <v>2</v>
      </c>
      <c r="B102" s="301">
        <v>5</v>
      </c>
      <c r="C102" s="299">
        <v>4</v>
      </c>
      <c r="D102" s="300">
        <v>48.579645602976498</v>
      </c>
      <c r="E102" s="300">
        <v>-123.319829196857</v>
      </c>
      <c r="F102" s="300">
        <v>36.970125956404097</v>
      </c>
      <c r="G102" s="300">
        <v>-41.7631969984118</v>
      </c>
      <c r="H102" s="300">
        <v>149.563369812134</v>
      </c>
      <c r="I102" s="300">
        <v>-171.303899937756</v>
      </c>
      <c r="J102" s="300">
        <v>-102.514141202753</v>
      </c>
      <c r="K102" s="300">
        <v>-76.905303692340794</v>
      </c>
      <c r="L102" s="300">
        <v>-33.659946977969902</v>
      </c>
      <c r="M102" s="300">
        <v>-58.183423512886897</v>
      </c>
      <c r="N102" s="300">
        <v>152.46103381504901</v>
      </c>
      <c r="O102" s="300">
        <v>-39.102042733670103</v>
      </c>
      <c r="P102" s="300">
        <v>78.076683536911005</v>
      </c>
      <c r="Q102" s="300">
        <v>-87.128712004153101</v>
      </c>
      <c r="R102" s="300">
        <v>-224.84019751932399</v>
      </c>
      <c r="S102" s="300">
        <v>72.212127060342993</v>
      </c>
      <c r="T102" s="300">
        <v>-82.869112344647206</v>
      </c>
      <c r="U102" s="300">
        <v>307.694254776761</v>
      </c>
      <c r="V102" s="300">
        <v>-321.02795593355899</v>
      </c>
      <c r="W102" s="300">
        <v>-201.61984453328</v>
      </c>
      <c r="X102" s="300">
        <v>-173.67318367382799</v>
      </c>
      <c r="Y102" s="300">
        <v>-87.227087322360902</v>
      </c>
      <c r="Z102" s="300">
        <v>-129.51903719043801</v>
      </c>
      <c r="AA102" s="300">
        <v>291.94429160779902</v>
      </c>
      <c r="AB102" s="300">
        <v>88.303753117506204</v>
      </c>
      <c r="AC102" s="300">
        <v>-178.547766464651</v>
      </c>
      <c r="AD102" s="300">
        <v>142.50785756977299</v>
      </c>
      <c r="AE102" s="300">
        <v>-299.74693825642498</v>
      </c>
      <c r="AF102" s="300">
        <v>99.832717870016694</v>
      </c>
      <c r="AG102" s="300">
        <v>-113.684334587783</v>
      </c>
      <c r="AH102" s="300">
        <v>430.233580055125</v>
      </c>
      <c r="AI102" s="300">
        <v>588.12996692578099</v>
      </c>
      <c r="AJ102" s="300">
        <v>190.25455617526501</v>
      </c>
      <c r="AK102" s="300">
        <v>-244.277149944716</v>
      </c>
      <c r="AL102" s="300">
        <v>-128.55517615678201</v>
      </c>
      <c r="AM102" s="300">
        <v>-180.75062629068401</v>
      </c>
      <c r="AN102" s="300">
        <v>393.68060282390502</v>
      </c>
      <c r="AO102" s="300">
        <v>124.631065056008</v>
      </c>
      <c r="AP102" s="300">
        <v>195.04426137942301</v>
      </c>
      <c r="AQ102" s="300">
        <v>-99.407492547840107</v>
      </c>
      <c r="AR102" s="300">
        <v>-268.911002849802</v>
      </c>
      <c r="AS102" s="300">
        <v>90.153230424167106</v>
      </c>
      <c r="AT102" s="300">
        <v>-99.891223892274795</v>
      </c>
      <c r="AU102" s="300">
        <v>379.70759658751598</v>
      </c>
      <c r="AV102" s="300">
        <v>519.471297743847</v>
      </c>
      <c r="AW102" s="300">
        <v>-240.88366942450401</v>
      </c>
      <c r="AX102" s="300">
        <v>-203.980625010392</v>
      </c>
      <c r="AY102" s="300">
        <v>-100.04893588354901</v>
      </c>
      <c r="AZ102" s="300">
        <v>-145.80984093985401</v>
      </c>
      <c r="BA102" s="300">
        <v>342.32860588089301</v>
      </c>
      <c r="BB102" s="300">
        <v>-97.965518279382593</v>
      </c>
      <c r="BC102" s="300">
        <v>180.27837726896001</v>
      </c>
    </row>
    <row r="103" spans="1:55">
      <c r="A103" s="301">
        <v>2</v>
      </c>
      <c r="B103" s="301">
        <v>5</v>
      </c>
      <c r="C103" s="299">
        <v>5</v>
      </c>
      <c r="D103" s="300">
        <v>125.509777504878</v>
      </c>
      <c r="E103" s="300">
        <v>-121.143040759077</v>
      </c>
      <c r="F103" s="300">
        <v>-83.894147317529303</v>
      </c>
      <c r="G103" s="300">
        <v>58.6761295450167</v>
      </c>
      <c r="H103" s="300">
        <v>-76.603968837396707</v>
      </c>
      <c r="I103" s="300">
        <v>108.32412873688899</v>
      </c>
      <c r="J103" s="300">
        <v>175.97458688572701</v>
      </c>
      <c r="K103" s="300">
        <v>-15.968202641169199</v>
      </c>
      <c r="L103" s="300">
        <v>51.740632770697303</v>
      </c>
      <c r="M103" s="300">
        <v>186.59963599599601</v>
      </c>
      <c r="N103" s="300">
        <v>106.67933245211501</v>
      </c>
      <c r="O103" s="300">
        <v>33.752296091133303</v>
      </c>
      <c r="P103" s="300">
        <v>192.694024078452</v>
      </c>
      <c r="Q103" s="300">
        <v>-181.50168328781299</v>
      </c>
      <c r="R103" s="300">
        <v>-224.69779777196399</v>
      </c>
      <c r="S103" s="300">
        <v>-158.87792949434001</v>
      </c>
      <c r="T103" s="300">
        <v>106.573568131972</v>
      </c>
      <c r="U103" s="300">
        <v>-156.344336966264</v>
      </c>
      <c r="V103" s="300">
        <v>-221.78232420197199</v>
      </c>
      <c r="W103" s="300">
        <v>-189.74437426201601</v>
      </c>
      <c r="X103" s="300">
        <v>13.4093526735768</v>
      </c>
      <c r="Y103" s="300">
        <v>-88.119671990651</v>
      </c>
      <c r="Z103" s="300">
        <v>374.21218132092298</v>
      </c>
      <c r="AA103" s="300">
        <v>-207.83942521940801</v>
      </c>
      <c r="AB103" s="300">
        <v>-46.1843501544422</v>
      </c>
      <c r="AC103" s="300">
        <v>407.00525577308002</v>
      </c>
      <c r="AD103" s="300">
        <v>283.221150443797</v>
      </c>
      <c r="AE103" s="300">
        <v>-301.67204334137602</v>
      </c>
      <c r="AF103" s="300">
        <v>-213.41313848248899</v>
      </c>
      <c r="AG103" s="300">
        <v>141.01547912068801</v>
      </c>
      <c r="AH103" s="300">
        <v>-216.181150051163</v>
      </c>
      <c r="AI103" s="300">
        <v>281.28405528851499</v>
      </c>
      <c r="AJ103" s="300">
        <v>-260.62520252051399</v>
      </c>
      <c r="AK103" s="300">
        <v>-27.1692493602878</v>
      </c>
      <c r="AL103" s="300">
        <v>-120.949155805301</v>
      </c>
      <c r="AM103" s="300">
        <v>515.69550999999103</v>
      </c>
      <c r="AN103" s="300">
        <v>-283.20089129348599</v>
      </c>
      <c r="AO103" s="300">
        <v>-60.091069332250498</v>
      </c>
      <c r="AP103" s="300">
        <v>-371.03273396044301</v>
      </c>
      <c r="AQ103" s="300">
        <v>-224.940841711877</v>
      </c>
      <c r="AR103" s="300">
        <v>-277.55451168027002</v>
      </c>
      <c r="AS103" s="300">
        <v>-191.522141274859</v>
      </c>
      <c r="AT103" s="300">
        <v>131.33463591971599</v>
      </c>
      <c r="AU103" s="300">
        <v>-187.161302371435</v>
      </c>
      <c r="AV103" s="300">
        <v>-282.87154099336999</v>
      </c>
      <c r="AW103" s="300">
        <v>-231.90929287734099</v>
      </c>
      <c r="AX103" s="300">
        <v>-24.080836652229799</v>
      </c>
      <c r="AY103" s="300">
        <v>124.831679726993</v>
      </c>
      <c r="AZ103" s="300">
        <v>448.75972310349601</v>
      </c>
      <c r="BA103" s="300">
        <v>260.12538769168799</v>
      </c>
      <c r="BB103" s="300">
        <v>73.463368273426198</v>
      </c>
      <c r="BC103" s="300">
        <v>482.40614064617699</v>
      </c>
    </row>
    <row r="104" spans="1:55">
      <c r="A104" s="301">
        <v>2</v>
      </c>
      <c r="B104" s="301">
        <v>5</v>
      </c>
      <c r="C104" s="299">
        <v>6</v>
      </c>
      <c r="D104" s="300">
        <v>126.880592157706</v>
      </c>
      <c r="E104" s="300">
        <v>-47.174837131223903</v>
      </c>
      <c r="F104" s="300">
        <v>-30.387263037177899</v>
      </c>
      <c r="G104" s="300">
        <v>-38.314650353119198</v>
      </c>
      <c r="H104" s="300">
        <v>24.153676994264</v>
      </c>
      <c r="I104" s="300">
        <v>-46.551185062199899</v>
      </c>
      <c r="J104" s="300">
        <v>-62.307097866112599</v>
      </c>
      <c r="K104" s="300">
        <v>-78.326368180710602</v>
      </c>
      <c r="L104" s="300">
        <v>-19.841070191434099</v>
      </c>
      <c r="M104" s="300">
        <v>75.804942532669799</v>
      </c>
      <c r="N104" s="300">
        <v>-78.859236301086895</v>
      </c>
      <c r="O104" s="300">
        <v>16.535420718973</v>
      </c>
      <c r="P104" s="300">
        <v>66.0332297273129</v>
      </c>
      <c r="Q104" s="300">
        <v>-177.912503694686</v>
      </c>
      <c r="R104" s="300">
        <v>-95.305941613070701</v>
      </c>
      <c r="S104" s="300">
        <v>-67.906968993307004</v>
      </c>
      <c r="T104" s="300">
        <v>-83.763848009623999</v>
      </c>
      <c r="U104" s="300">
        <v>50.223327061125602</v>
      </c>
      <c r="V104" s="300">
        <v>-93.450830543516702</v>
      </c>
      <c r="W104" s="300">
        <v>110.719689602549</v>
      </c>
      <c r="X104" s="300">
        <v>168.44132260150499</v>
      </c>
      <c r="Y104" s="300">
        <v>-42.486797082959299</v>
      </c>
      <c r="Z104" s="300">
        <v>145.02419060667199</v>
      </c>
      <c r="AA104" s="300">
        <v>-159.80445879317699</v>
      </c>
      <c r="AB104" s="300">
        <v>31.504950302923699</v>
      </c>
      <c r="AC104" s="300">
        <v>-167.568914288906</v>
      </c>
      <c r="AD104" s="300">
        <v>-246.82209503186601</v>
      </c>
      <c r="AE104" s="300">
        <v>-135.13609312185599</v>
      </c>
      <c r="AF104" s="300">
        <v>-96.713446356622697</v>
      </c>
      <c r="AG104" s="300">
        <v>-117.356491918487</v>
      </c>
      <c r="AH104" s="300">
        <v>70.045074974983805</v>
      </c>
      <c r="AI104" s="300">
        <v>169.589623883071</v>
      </c>
      <c r="AJ104" s="300">
        <v>154.29208039840501</v>
      </c>
      <c r="AK104" s="300">
        <v>233.54548472366901</v>
      </c>
      <c r="AL104" s="300">
        <v>-59.467661760665798</v>
      </c>
      <c r="AM104" s="300">
        <v>196.96454107708101</v>
      </c>
      <c r="AN104" s="300">
        <v>-221.15155364991</v>
      </c>
      <c r="AO104" s="300">
        <v>-63.100813928745097</v>
      </c>
      <c r="AP104" s="300">
        <v>-227.21228249216301</v>
      </c>
      <c r="AQ104" s="300">
        <v>299.309820687296</v>
      </c>
      <c r="AR104" s="300">
        <v>-124.903602150662</v>
      </c>
      <c r="AS104" s="300">
        <v>-80.979967611633896</v>
      </c>
      <c r="AT104" s="300">
        <v>-99.109786255447005</v>
      </c>
      <c r="AU104" s="300">
        <v>60.688357818545903</v>
      </c>
      <c r="AV104" s="300">
        <v>-112.342846771171</v>
      </c>
      <c r="AW104" s="300">
        <v>142.84649098640801</v>
      </c>
      <c r="AX104" s="300">
        <v>195.871675149449</v>
      </c>
      <c r="AY104" s="300">
        <v>61.187723834072301</v>
      </c>
      <c r="AZ104" s="300">
        <v>176.48798451602201</v>
      </c>
      <c r="BA104" s="300">
        <v>-193.987226301287</v>
      </c>
      <c r="BB104" s="300">
        <v>-55.469158544840298</v>
      </c>
      <c r="BC104" s="300">
        <v>-201.935873541359</v>
      </c>
    </row>
    <row r="105" spans="1:55">
      <c r="A105" s="301">
        <v>2</v>
      </c>
      <c r="B105" s="301">
        <v>5</v>
      </c>
      <c r="C105" s="299">
        <v>7</v>
      </c>
      <c r="D105" s="300">
        <v>83.647912388833504</v>
      </c>
      <c r="E105" s="300">
        <v>177.62265844200101</v>
      </c>
      <c r="F105" s="300">
        <v>-18.280557499972701</v>
      </c>
      <c r="G105" s="300">
        <v>-29.258585841932199</v>
      </c>
      <c r="H105" s="300">
        <v>-11.2544748010899</v>
      </c>
      <c r="I105" s="300">
        <v>18.365421171336301</v>
      </c>
      <c r="J105" s="300">
        <v>-179.22087647614799</v>
      </c>
      <c r="K105" s="300">
        <v>57.367110599518703</v>
      </c>
      <c r="L105" s="300">
        <v>-72.358619876866598</v>
      </c>
      <c r="M105" s="300">
        <v>112.475245138864</v>
      </c>
      <c r="N105" s="300">
        <v>142.76262677150601</v>
      </c>
      <c r="O105" s="300">
        <v>3.86275421186145</v>
      </c>
      <c r="P105" s="300">
        <v>12.3796135730963</v>
      </c>
      <c r="Q105" s="300">
        <v>181.26753097263901</v>
      </c>
      <c r="R105" s="300">
        <v>361.06578272092702</v>
      </c>
      <c r="S105" s="300">
        <v>-41.503605483250197</v>
      </c>
      <c r="T105" s="300">
        <v>-59.893804866766899</v>
      </c>
      <c r="U105" s="300">
        <v>-25.547438448559198</v>
      </c>
      <c r="V105" s="300">
        <v>37.153389918281</v>
      </c>
      <c r="W105" s="300">
        <v>296.86661763883399</v>
      </c>
      <c r="X105" s="300">
        <v>119.01880430270801</v>
      </c>
      <c r="Y105" s="300">
        <v>114.722190274196</v>
      </c>
      <c r="Z105" s="300">
        <v>230.58084216045299</v>
      </c>
      <c r="AA105" s="300">
        <v>291.40846541719401</v>
      </c>
      <c r="AB105" s="300">
        <v>-7.42437697813659</v>
      </c>
      <c r="AC105" s="300">
        <v>15.0043607424606</v>
      </c>
      <c r="AD105" s="300">
        <v>254.19541914786601</v>
      </c>
      <c r="AE105" s="300">
        <v>495.45319481346399</v>
      </c>
      <c r="AF105" s="300">
        <v>-58.651101277196297</v>
      </c>
      <c r="AG105" s="300">
        <v>65.885610483798501</v>
      </c>
      <c r="AH105" s="300">
        <v>-36.6557502096354</v>
      </c>
      <c r="AI105" s="300">
        <v>-55.032537297947499</v>
      </c>
      <c r="AJ105" s="300">
        <v>407.83076871061297</v>
      </c>
      <c r="AK105" s="300">
        <v>-223.687430739809</v>
      </c>
      <c r="AL105" s="300">
        <v>-204.448563876002</v>
      </c>
      <c r="AM105" s="300">
        <v>319.06868961083597</v>
      </c>
      <c r="AN105" s="300">
        <v>402.82950275288198</v>
      </c>
      <c r="AO105" s="300">
        <v>-10.4761491397771</v>
      </c>
      <c r="AP105" s="300">
        <v>13.7610794974994</v>
      </c>
      <c r="AQ105" s="300">
        <v>-298.74996359933402</v>
      </c>
      <c r="AR105" s="300">
        <v>422.64293109492297</v>
      </c>
      <c r="AS105" s="300">
        <v>-47.5654918755559</v>
      </c>
      <c r="AT105" s="300">
        <v>-71.4412979331738</v>
      </c>
      <c r="AU105" s="300">
        <v>-30.865525650985401</v>
      </c>
      <c r="AV105" s="300">
        <v>43.2546295289714</v>
      </c>
      <c r="AW105" s="300">
        <v>352.37466496160198</v>
      </c>
      <c r="AX105" s="300">
        <v>140.99596727993301</v>
      </c>
      <c r="AY105" s="300">
        <v>-175.274932419512</v>
      </c>
      <c r="AZ105" s="300">
        <v>-268.131105425898</v>
      </c>
      <c r="BA105" s="300">
        <v>346.18866747747302</v>
      </c>
      <c r="BB105" s="300">
        <v>-8.8913784633165402</v>
      </c>
      <c r="BC105" s="300">
        <v>-20.2023512556685</v>
      </c>
    </row>
    <row r="106" spans="1:55">
      <c r="A106" s="301">
        <v>2</v>
      </c>
      <c r="B106" s="301">
        <v>5</v>
      </c>
      <c r="C106" s="299">
        <v>8</v>
      </c>
      <c r="D106" s="300">
        <v>-22.466704642509299</v>
      </c>
      <c r="E106" s="300">
        <v>-32.415747106401</v>
      </c>
      <c r="F106" s="300">
        <v>-9.2361740775903503</v>
      </c>
      <c r="G106" s="300">
        <v>-9.5411066991684503</v>
      </c>
      <c r="H106" s="300">
        <v>45.242658735600301</v>
      </c>
      <c r="I106" s="300">
        <v>1.7100803710874</v>
      </c>
      <c r="J106" s="300">
        <v>39.365420647558501</v>
      </c>
      <c r="K106" s="300">
        <v>1.53528230946091</v>
      </c>
      <c r="L106" s="300">
        <v>-9.1700860898426697</v>
      </c>
      <c r="M106" s="300">
        <v>3.0857290621541398</v>
      </c>
      <c r="N106" s="300">
        <v>3.7581924694429598</v>
      </c>
      <c r="O106" s="300">
        <v>1.6625460961340801</v>
      </c>
      <c r="P106" s="300">
        <v>36.568329289673699</v>
      </c>
      <c r="Q106" s="300">
        <v>49.788939903490999</v>
      </c>
      <c r="R106" s="300">
        <v>67.248949017393301</v>
      </c>
      <c r="S106" s="300">
        <v>-13.9494507131379</v>
      </c>
      <c r="T106" s="300">
        <v>-18.1955253287719</v>
      </c>
      <c r="U106" s="300">
        <v>90.426372788233294</v>
      </c>
      <c r="V106" s="300">
        <v>-19.113615151680801</v>
      </c>
      <c r="W106" s="300">
        <v>-57.993379118444899</v>
      </c>
      <c r="X106" s="300">
        <v>1.4822110068260701</v>
      </c>
      <c r="Y106" s="300">
        <v>23.713922400472299</v>
      </c>
      <c r="Z106" s="300">
        <v>-6.5325015997197999</v>
      </c>
      <c r="AA106" s="300">
        <v>8.39605173624496</v>
      </c>
      <c r="AB106" s="300">
        <v>2.5180814223870902</v>
      </c>
      <c r="AC106" s="300">
        <v>74.4213479199272</v>
      </c>
      <c r="AD106" s="300">
        <v>-67.039913352453596</v>
      </c>
      <c r="AE106" s="300">
        <v>92.738869087226405</v>
      </c>
      <c r="AF106" s="300">
        <v>18.719898466667601</v>
      </c>
      <c r="AG106" s="300">
        <v>34.826003794397401</v>
      </c>
      <c r="AH106" s="300">
        <v>122.32000747244599</v>
      </c>
      <c r="AI106" s="300">
        <v>30.342961763302402</v>
      </c>
      <c r="AJ106" s="300">
        <v>-79.1406401472303</v>
      </c>
      <c r="AK106" s="300">
        <v>2.71510803957085</v>
      </c>
      <c r="AL106" s="300">
        <v>34.567833620087498</v>
      </c>
      <c r="AM106" s="300">
        <v>-9.4530131650356193</v>
      </c>
      <c r="AN106" s="300">
        <v>10.958629595510899</v>
      </c>
      <c r="AO106" s="300">
        <v>3.04600655367731</v>
      </c>
      <c r="AP106" s="300">
        <v>101.977398277784</v>
      </c>
      <c r="AQ106" s="300">
        <v>55.250183576358097</v>
      </c>
      <c r="AR106" s="300">
        <v>-80.625155339041299</v>
      </c>
      <c r="AS106" s="300">
        <v>-18.264232969223102</v>
      </c>
      <c r="AT106" s="300">
        <v>31.167202028649999</v>
      </c>
      <c r="AU106" s="300">
        <v>102.401432482366</v>
      </c>
      <c r="AV106" s="300">
        <v>-17.569176658704901</v>
      </c>
      <c r="AW106" s="300">
        <v>-66.042867631681403</v>
      </c>
      <c r="AX106" s="300">
        <v>-4.8289277738550398</v>
      </c>
      <c r="AY106" s="300">
        <v>25.600825823397098</v>
      </c>
      <c r="AZ106" s="300">
        <v>8.8502117454928904</v>
      </c>
      <c r="BA106" s="300">
        <v>-6.84710144202585</v>
      </c>
      <c r="BB106" s="300">
        <v>2.91461846263471</v>
      </c>
      <c r="BC106" s="300">
        <v>89.972733209069403</v>
      </c>
    </row>
    <row r="107" spans="1:55">
      <c r="A107" s="301">
        <v>2</v>
      </c>
      <c r="B107" s="301">
        <v>5</v>
      </c>
      <c r="C107" s="299">
        <v>9</v>
      </c>
      <c r="D107" s="300">
        <v>-108.226138729788</v>
      </c>
      <c r="E107" s="300">
        <v>-147.95224010550101</v>
      </c>
      <c r="F107" s="300">
        <v>5.11025592206326</v>
      </c>
      <c r="G107" s="300">
        <v>1.7021966939943001</v>
      </c>
      <c r="H107" s="300">
        <v>25.753301972402301</v>
      </c>
      <c r="I107" s="300">
        <v>185.036730216558</v>
      </c>
      <c r="J107" s="300">
        <v>-29.708992165831599</v>
      </c>
      <c r="K107" s="300">
        <v>-18.586422781980598</v>
      </c>
      <c r="L107" s="300">
        <v>-7.1791877843770502</v>
      </c>
      <c r="M107" s="300">
        <v>-63.033441668598897</v>
      </c>
      <c r="N107" s="300">
        <v>151.106928857696</v>
      </c>
      <c r="O107" s="300">
        <v>3.0152936442903799</v>
      </c>
      <c r="P107" s="300">
        <v>42.531447122421802</v>
      </c>
      <c r="Q107" s="300">
        <v>-220.458604814078</v>
      </c>
      <c r="R107" s="300">
        <v>357.472924203356</v>
      </c>
      <c r="S107" s="300">
        <v>-7.5347750726424403</v>
      </c>
      <c r="T107" s="300">
        <v>5.6321884063872796</v>
      </c>
      <c r="U107" s="300">
        <v>51.612059393524099</v>
      </c>
      <c r="V107" s="300">
        <v>-181.49476839141701</v>
      </c>
      <c r="W107" s="300">
        <v>75.871848924276705</v>
      </c>
      <c r="X107" s="300">
        <v>40.111508413246703</v>
      </c>
      <c r="Y107" s="300">
        <v>4.2566141956856498</v>
      </c>
      <c r="Z107" s="300">
        <v>95.085819014567093</v>
      </c>
      <c r="AA107" s="300">
        <v>303.75937635453403</v>
      </c>
      <c r="AB107" s="300">
        <v>-7.9591500949180798</v>
      </c>
      <c r="AC107" s="300">
        <v>-88.607390085865504</v>
      </c>
      <c r="AD107" s="300">
        <v>348.93664737309098</v>
      </c>
      <c r="AE107" s="300">
        <v>493.52640605174997</v>
      </c>
      <c r="AF107" s="300">
        <v>-10.2419099701542</v>
      </c>
      <c r="AG107" s="300">
        <v>-12.1987359447077</v>
      </c>
      <c r="AH107" s="300">
        <v>71.1718152395174</v>
      </c>
      <c r="AI107" s="300">
        <v>528.41363134783899</v>
      </c>
      <c r="AJ107" s="300">
        <v>106.645384937214</v>
      </c>
      <c r="AK107" s="300">
        <v>55.252648687747502</v>
      </c>
      <c r="AL107" s="300">
        <v>-2.5518929060042801</v>
      </c>
      <c r="AM107" s="300">
        <v>131.19524020551199</v>
      </c>
      <c r="AN107" s="300">
        <v>416.71292959091602</v>
      </c>
      <c r="AO107" s="300">
        <v>-11.3220767132643</v>
      </c>
      <c r="AP107" s="300">
        <v>118.089935690659</v>
      </c>
      <c r="AQ107" s="300">
        <v>307.46099033184902</v>
      </c>
      <c r="AR107" s="300">
        <v>426.16917619524202</v>
      </c>
      <c r="AS107" s="300">
        <v>10.103087211956201</v>
      </c>
      <c r="AT107" s="300">
        <v>-9.0450663410447305</v>
      </c>
      <c r="AU107" s="300">
        <v>62.453409798354301</v>
      </c>
      <c r="AV107" s="300">
        <v>-218.56215751213901</v>
      </c>
      <c r="AW107" s="300">
        <v>89.789685908373201</v>
      </c>
      <c r="AX107" s="300">
        <v>-45.789153787094499</v>
      </c>
      <c r="AY107" s="300">
        <v>11.926031078002501</v>
      </c>
      <c r="AZ107" s="300">
        <v>-153.02430000906</v>
      </c>
      <c r="BA107" s="300">
        <v>-293.08511053632202</v>
      </c>
      <c r="BB107" s="300">
        <v>-9.6707888253160306</v>
      </c>
      <c r="BC107" s="300">
        <v>-106.938354882208</v>
      </c>
    </row>
    <row r="108" spans="1:55">
      <c r="A108" s="301">
        <v>2</v>
      </c>
      <c r="B108" s="301">
        <v>5</v>
      </c>
      <c r="C108" s="299">
        <v>10</v>
      </c>
      <c r="D108" s="300">
        <v>5.1495626917329202</v>
      </c>
      <c r="E108" s="300">
        <v>32.9405909627027</v>
      </c>
      <c r="F108" s="300">
        <v>42.713083054808401</v>
      </c>
      <c r="G108" s="300">
        <v>-15.5277399179799</v>
      </c>
      <c r="H108" s="300">
        <v>20.1930815730022</v>
      </c>
      <c r="I108" s="300">
        <v>-106.56579245777399</v>
      </c>
      <c r="J108" s="300">
        <v>-32.554167590725903</v>
      </c>
      <c r="K108" s="300">
        <v>-56.829772872627103</v>
      </c>
      <c r="L108" s="300">
        <v>10.8823908888433</v>
      </c>
      <c r="M108" s="300">
        <v>-27.400010573020001</v>
      </c>
      <c r="N108" s="300">
        <v>-35.410097056735303</v>
      </c>
      <c r="O108" s="300">
        <v>3.9753261927015799</v>
      </c>
      <c r="P108" s="300">
        <v>3.0286912193206899</v>
      </c>
      <c r="Q108" s="300">
        <v>-16.602237631327199</v>
      </c>
      <c r="R108" s="300">
        <v>83.678400890278496</v>
      </c>
      <c r="S108" s="300">
        <v>-60.335814255943802</v>
      </c>
      <c r="T108" s="300">
        <v>-28.439030497365799</v>
      </c>
      <c r="U108" s="300">
        <v>39.404926438374702</v>
      </c>
      <c r="V108" s="300">
        <v>-213.053570857784</v>
      </c>
      <c r="W108" s="300">
        <v>43.904750429259501</v>
      </c>
      <c r="X108" s="300">
        <v>-106.62111329265799</v>
      </c>
      <c r="Y108" s="300">
        <v>14.3115521967691</v>
      </c>
      <c r="Z108" s="300">
        <v>52.099875114365702</v>
      </c>
      <c r="AA108" s="300">
        <v>-75.514580113244506</v>
      </c>
      <c r="AB108" s="300">
        <v>8.3741877255324493</v>
      </c>
      <c r="AC108" s="300">
        <v>-11.2817530543795</v>
      </c>
      <c r="AD108" s="300">
        <v>30.521117059695001</v>
      </c>
      <c r="AE108" s="300">
        <v>120.454346695038</v>
      </c>
      <c r="AF108" s="300">
        <v>107.55059180090799</v>
      </c>
      <c r="AG108" s="300">
        <v>42.718769628457103</v>
      </c>
      <c r="AH108" s="300">
        <v>54.190185228051803</v>
      </c>
      <c r="AI108" s="300">
        <v>289.23416956176402</v>
      </c>
      <c r="AJ108" s="300">
        <v>59.129497550459803</v>
      </c>
      <c r="AK108" s="300">
        <v>-145.191577273251</v>
      </c>
      <c r="AL108" s="300">
        <v>15.767713740876401</v>
      </c>
      <c r="AM108" s="300">
        <v>71.777754640444101</v>
      </c>
      <c r="AN108" s="300">
        <v>-109.11801132683701</v>
      </c>
      <c r="AO108" s="300">
        <v>-12.4522163507385</v>
      </c>
      <c r="AP108" s="300">
        <v>17.6490736519291</v>
      </c>
      <c r="AQ108" s="300">
        <v>-17.456086271668099</v>
      </c>
      <c r="AR108" s="300">
        <v>94.616726552526501</v>
      </c>
      <c r="AS108" s="300">
        <v>92.182480635654102</v>
      </c>
      <c r="AT108" s="300">
        <v>38.1126227869769</v>
      </c>
      <c r="AU108" s="300">
        <v>48.662928589881702</v>
      </c>
      <c r="AV108" s="300">
        <v>-256.01386328305699</v>
      </c>
      <c r="AW108" s="300">
        <v>59.765015048482901</v>
      </c>
      <c r="AX108" s="300">
        <v>134.53627209585599</v>
      </c>
      <c r="AY108" s="300">
        <v>18.091970363622</v>
      </c>
      <c r="AZ108" s="300">
        <v>-66.061805680248298</v>
      </c>
      <c r="BA108" s="300">
        <v>154.47250509509399</v>
      </c>
      <c r="BB108" s="300">
        <v>-10.864148822638301</v>
      </c>
      <c r="BC108" s="300">
        <v>12.5601341373848</v>
      </c>
    </row>
    <row r="109" spans="1:55">
      <c r="A109" s="301">
        <v>2</v>
      </c>
      <c r="B109" s="301">
        <v>5</v>
      </c>
      <c r="C109" s="299">
        <v>11</v>
      </c>
      <c r="D109" s="300">
        <v>-7.0802360280170697</v>
      </c>
      <c r="E109" s="300">
        <v>-7.0435835282377504</v>
      </c>
      <c r="F109" s="300">
        <v>-0.57172015508770802</v>
      </c>
      <c r="G109" s="300">
        <v>8.7701666652724892</v>
      </c>
      <c r="H109" s="300">
        <v>-9.6195792518528496</v>
      </c>
      <c r="I109" s="300">
        <v>-49.821251272060898</v>
      </c>
      <c r="J109" s="300">
        <v>14.061578406370201</v>
      </c>
      <c r="K109" s="300">
        <v>-27.534697245020102</v>
      </c>
      <c r="L109" s="300">
        <v>6.0387478981231499</v>
      </c>
      <c r="M109" s="300">
        <v>26.651652723137801</v>
      </c>
      <c r="N109" s="300">
        <v>4.6655400482970801</v>
      </c>
      <c r="O109" s="300">
        <v>7.1209218716577096</v>
      </c>
      <c r="P109" s="300">
        <v>3.2339867865722902</v>
      </c>
      <c r="Q109" s="300">
        <v>-13.7348847762905</v>
      </c>
      <c r="R109" s="300">
        <v>-3.6671351416729601</v>
      </c>
      <c r="S109" s="300">
        <v>9.4161004366382706</v>
      </c>
      <c r="T109" s="300">
        <v>17.532179010323699</v>
      </c>
      <c r="U109" s="300">
        <v>-21.732541970846899</v>
      </c>
      <c r="V109" s="300">
        <v>-103.15112377484</v>
      </c>
      <c r="W109" s="300">
        <v>27.094823677595802</v>
      </c>
      <c r="X109" s="300">
        <v>53.040853686948303</v>
      </c>
      <c r="Y109" s="300">
        <v>-3.19737712966911</v>
      </c>
      <c r="Z109" s="300">
        <v>-53.065493073872602</v>
      </c>
      <c r="AA109" s="300">
        <v>7.4801760484723303</v>
      </c>
      <c r="AB109" s="300">
        <v>14.021764851369401</v>
      </c>
      <c r="AC109" s="300">
        <v>-10.8923843753829</v>
      </c>
      <c r="AD109" s="300">
        <v>16.5222375951614</v>
      </c>
      <c r="AE109" s="300">
        <v>0.41341976698991201</v>
      </c>
      <c r="AF109" s="300">
        <v>17.1581060044116</v>
      </c>
      <c r="AG109" s="300">
        <v>-19.503044225180599</v>
      </c>
      <c r="AH109" s="300">
        <v>30.564917873147699</v>
      </c>
      <c r="AI109" s="300">
        <v>168.357467129452</v>
      </c>
      <c r="AJ109" s="300">
        <v>36.4465953569213</v>
      </c>
      <c r="AK109" s="300">
        <v>72.620051419254494</v>
      </c>
      <c r="AL109" s="300">
        <v>-0.89297766593098304</v>
      </c>
      <c r="AM109" s="300">
        <v>-72.862434554266997</v>
      </c>
      <c r="AN109" s="300">
        <v>10.4788057409452</v>
      </c>
      <c r="AO109" s="300">
        <v>-19.310674674457601</v>
      </c>
      <c r="AP109" s="300">
        <v>13.0267554838977</v>
      </c>
      <c r="AQ109" s="300">
        <v>-16.315058169735501</v>
      </c>
      <c r="AR109" s="300">
        <v>-7.5495352781880296</v>
      </c>
      <c r="AS109" s="300">
        <v>-15.025959315695999</v>
      </c>
      <c r="AT109" s="300">
        <v>-17.373706594513202</v>
      </c>
      <c r="AU109" s="300">
        <v>21.068967154210299</v>
      </c>
      <c r="AV109" s="300">
        <v>-120.62751909473199</v>
      </c>
      <c r="AW109" s="300">
        <v>-31.155734635006201</v>
      </c>
      <c r="AX109" s="300">
        <v>62.680025007875898</v>
      </c>
      <c r="AY109" s="300">
        <v>-5.8956539191777297</v>
      </c>
      <c r="AZ109" s="300">
        <v>63.734505905440699</v>
      </c>
      <c r="BA109" s="300">
        <v>-10.510552943865999</v>
      </c>
      <c r="BB109" s="300">
        <v>-16.9036044072392</v>
      </c>
      <c r="BC109" s="300">
        <v>11.2476975410693</v>
      </c>
    </row>
    <row r="110" spans="1:55">
      <c r="A110" s="301">
        <v>2</v>
      </c>
      <c r="B110" s="301">
        <v>5</v>
      </c>
      <c r="C110" s="299">
        <v>12</v>
      </c>
      <c r="D110" s="300">
        <v>7.1230400012652098</v>
      </c>
      <c r="E110" s="300">
        <v>9.52780635334795</v>
      </c>
      <c r="F110" s="300">
        <v>9.6408394828972703</v>
      </c>
      <c r="G110" s="300">
        <v>-3.5789954999808899</v>
      </c>
      <c r="H110" s="300">
        <v>-1.9827393499930499</v>
      </c>
      <c r="I110" s="300">
        <v>-6.4607765314797003</v>
      </c>
      <c r="J110" s="300">
        <v>-2.2362626068386402</v>
      </c>
      <c r="K110" s="300">
        <v>-17.073618309908799</v>
      </c>
      <c r="L110" s="300">
        <v>-73.177325088025498</v>
      </c>
      <c r="M110" s="300">
        <v>-18.313932460299</v>
      </c>
      <c r="N110" s="300">
        <v>5.7734560387020499</v>
      </c>
      <c r="O110" s="300">
        <v>-1.8362961684565799</v>
      </c>
      <c r="P110" s="300">
        <v>13.9904113278644</v>
      </c>
      <c r="Q110" s="300">
        <v>-18.6097084595764</v>
      </c>
      <c r="R110" s="300">
        <v>18.530019224309601</v>
      </c>
      <c r="S110" s="300">
        <v>-23.7186652031859</v>
      </c>
      <c r="T110" s="300">
        <v>-8.5640877723039193</v>
      </c>
      <c r="U110" s="300">
        <v>4.4602749650350901</v>
      </c>
      <c r="V110" s="300">
        <v>-13.496087576098301</v>
      </c>
      <c r="W110" s="300">
        <v>3.8167763957777998</v>
      </c>
      <c r="X110" s="300">
        <v>-20.9010734703682</v>
      </c>
      <c r="Y110" s="300">
        <v>144.232667089508</v>
      </c>
      <c r="Z110" s="300">
        <v>28.822657787446499</v>
      </c>
      <c r="AA110" s="300">
        <v>12.7282888624403</v>
      </c>
      <c r="AB110" s="300">
        <v>3.2151503996065798</v>
      </c>
      <c r="AC110" s="300">
        <v>-40.357455371808399</v>
      </c>
      <c r="AD110" s="300">
        <v>20.1285065979915</v>
      </c>
      <c r="AE110" s="300">
        <v>23.892388321499499</v>
      </c>
      <c r="AF110" s="300">
        <v>41.270386594649203</v>
      </c>
      <c r="AG110" s="300">
        <v>9.5452443951979191</v>
      </c>
      <c r="AH110" s="300">
        <v>-5.9865323371786099</v>
      </c>
      <c r="AI110" s="300">
        <v>19.412718883949101</v>
      </c>
      <c r="AJ110" s="300">
        <v>5.8405778524735803</v>
      </c>
      <c r="AK110" s="300">
        <v>20.1896548176856</v>
      </c>
      <c r="AL110" s="300">
        <v>196.922548091453</v>
      </c>
      <c r="AM110" s="300">
        <v>39.647185420042497</v>
      </c>
      <c r="AN110" s="300">
        <v>17.9615925592264</v>
      </c>
      <c r="AO110" s="300">
        <v>4.46542813142604</v>
      </c>
      <c r="AP110" s="300">
        <v>36.961487634994803</v>
      </c>
      <c r="AQ110" s="300">
        <v>17.938572495996102</v>
      </c>
      <c r="AR110" s="300">
        <v>21.0293458105368</v>
      </c>
      <c r="AS110" s="300">
        <v>36.304784531320301</v>
      </c>
      <c r="AT110" s="300">
        <v>7.7283310514980501</v>
      </c>
      <c r="AU110" s="300">
        <v>-5.33252190986037</v>
      </c>
      <c r="AV110" s="300">
        <v>-15.105150059120399</v>
      </c>
      <c r="AW110" s="300">
        <v>-7.0907701079143397</v>
      </c>
      <c r="AX110" s="300">
        <v>-38.710089113251499</v>
      </c>
      <c r="AY110" s="300">
        <v>172.58365139744399</v>
      </c>
      <c r="AZ110" s="300">
        <v>-43.416692169285803</v>
      </c>
      <c r="BA110" s="300">
        <v>-15.724641607509399</v>
      </c>
      <c r="BB110" s="300">
        <v>3.8283529488677401</v>
      </c>
      <c r="BC110" s="300">
        <v>31.872031578861101</v>
      </c>
    </row>
    <row r="111" spans="1:55">
      <c r="A111" s="301">
        <v>2</v>
      </c>
      <c r="B111" s="301">
        <v>5</v>
      </c>
      <c r="C111" s="299">
        <v>13</v>
      </c>
      <c r="D111" s="300">
        <v>0.61422099950562503</v>
      </c>
      <c r="E111" s="300">
        <v>13.495286208870899</v>
      </c>
      <c r="F111" s="300">
        <v>33.0040796865364</v>
      </c>
      <c r="G111" s="300">
        <v>12.4614360500348</v>
      </c>
      <c r="H111" s="300">
        <v>7.7767261344192304</v>
      </c>
      <c r="I111" s="300">
        <v>-6.6287963125934901</v>
      </c>
      <c r="J111" s="300">
        <v>-4.9483837421100798</v>
      </c>
      <c r="K111" s="300">
        <v>-8.8353165358095698</v>
      </c>
      <c r="L111" s="300">
        <v>9.7820723894045294</v>
      </c>
      <c r="M111" s="300">
        <v>-39.358518184806798</v>
      </c>
      <c r="N111" s="300">
        <v>-0.72162805686026499</v>
      </c>
      <c r="O111" s="300">
        <v>0.10519849675645999</v>
      </c>
      <c r="P111" s="300">
        <v>-0.35767413106372598</v>
      </c>
      <c r="Q111" s="300">
        <v>-1.3126791264174</v>
      </c>
      <c r="R111" s="300">
        <v>-27.836860718219999</v>
      </c>
      <c r="S111" s="300">
        <v>61.5281067946093</v>
      </c>
      <c r="T111" s="300">
        <v>-17.2766293835795</v>
      </c>
      <c r="U111" s="300">
        <v>-11.9084698605326</v>
      </c>
      <c r="V111" s="300">
        <v>13.8985437913854</v>
      </c>
      <c r="W111" s="300">
        <v>8.4888425025696996</v>
      </c>
      <c r="X111" s="300">
        <v>32.057404624615998</v>
      </c>
      <c r="Y111" s="300">
        <v>-23.143595078489898</v>
      </c>
      <c r="Z111" s="300">
        <v>121.15562152128</v>
      </c>
      <c r="AA111" s="300">
        <v>-1.94838284571042</v>
      </c>
      <c r="AB111" s="300">
        <v>0.29125237487209299</v>
      </c>
      <c r="AC111" s="300">
        <v>3.45237350028773</v>
      </c>
      <c r="AD111" s="300">
        <v>-2.9638193471579699</v>
      </c>
      <c r="AE111" s="300">
        <v>38.428995575215303</v>
      </c>
      <c r="AF111" s="300">
        <v>81.073064499599298</v>
      </c>
      <c r="AG111" s="300">
        <v>36.264816705928098</v>
      </c>
      <c r="AH111" s="300">
        <v>17.591812391667101</v>
      </c>
      <c r="AI111" s="300">
        <v>19.1733260149404</v>
      </c>
      <c r="AJ111" s="300">
        <v>-12.955840306590201</v>
      </c>
      <c r="AK111" s="300">
        <v>45.919632071120397</v>
      </c>
      <c r="AL111" s="300">
        <v>-31.0980633953378</v>
      </c>
      <c r="AM111" s="300">
        <v>167.51580263664101</v>
      </c>
      <c r="AN111" s="300">
        <v>-3.4567487831407102</v>
      </c>
      <c r="AO111" s="300">
        <v>0.301980458363315</v>
      </c>
      <c r="AP111" s="300">
        <v>-6.7495802664560198</v>
      </c>
      <c r="AQ111" s="300">
        <v>2.93507410972635</v>
      </c>
      <c r="AR111" s="300">
        <v>-35.261945026009997</v>
      </c>
      <c r="AS111" s="300">
        <v>70.218597441793506</v>
      </c>
      <c r="AT111" s="300">
        <v>-20.6330386464493</v>
      </c>
      <c r="AU111" s="300">
        <v>12.9964351082515</v>
      </c>
      <c r="AV111" s="300">
        <v>-15.7627360773568</v>
      </c>
      <c r="AW111" s="300">
        <v>-13.5018581914305</v>
      </c>
      <c r="AX111" s="300">
        <v>-27.269911390672</v>
      </c>
      <c r="AY111" s="300">
        <v>-28.311868283092299</v>
      </c>
      <c r="AZ111" s="300">
        <v>-95.590114886201505</v>
      </c>
      <c r="BA111" s="300">
        <v>4.3602471660434601</v>
      </c>
      <c r="BB111" s="300">
        <v>-0.15318714593976299</v>
      </c>
      <c r="BC111" s="300">
        <v>-4.5590821678968796</v>
      </c>
    </row>
    <row r="112" spans="1:55">
      <c r="A112" s="301">
        <v>2</v>
      </c>
      <c r="B112" s="301">
        <v>5</v>
      </c>
      <c r="C112" s="299">
        <v>14</v>
      </c>
      <c r="D112" s="300">
        <v>6.4676733023272304</v>
      </c>
      <c r="E112" s="300">
        <v>-0.46687509213536998</v>
      </c>
      <c r="F112" s="300">
        <v>21.0505687683454</v>
      </c>
      <c r="G112" s="300">
        <v>-5.2992911979518302</v>
      </c>
      <c r="H112" s="300">
        <v>-13.327417458028</v>
      </c>
      <c r="I112" s="300">
        <v>18.372913271010301</v>
      </c>
      <c r="J112" s="300">
        <v>-3.0701766488676498</v>
      </c>
      <c r="K112" s="300">
        <v>-7.6676817431962396</v>
      </c>
      <c r="L112" s="300">
        <v>-12.9268951906417</v>
      </c>
      <c r="M112" s="300">
        <v>3.55389857663546</v>
      </c>
      <c r="N112" s="300">
        <v>-1.73028798656872</v>
      </c>
      <c r="O112" s="300">
        <v>2.1231985821181598</v>
      </c>
      <c r="P112" s="300">
        <v>-32.597212523673903</v>
      </c>
      <c r="Q112" s="300">
        <v>-12.1318344152886</v>
      </c>
      <c r="R112" s="300">
        <v>2.4343505428589798</v>
      </c>
      <c r="S112" s="300">
        <v>38.876436417084101</v>
      </c>
      <c r="T112" s="300">
        <v>-11.199402036696</v>
      </c>
      <c r="U112" s="300">
        <v>-25.135275163742101</v>
      </c>
      <c r="V112" s="300">
        <v>-34.1262782823555</v>
      </c>
      <c r="W112" s="300">
        <v>6.31535844453468</v>
      </c>
      <c r="X112" s="300">
        <v>-15.947991094688399</v>
      </c>
      <c r="Y112" s="300">
        <v>30.0307877780449</v>
      </c>
      <c r="Z112" s="300">
        <v>7.5470571751072804</v>
      </c>
      <c r="AA112" s="300">
        <v>-3.6755528469638801</v>
      </c>
      <c r="AB112" s="300">
        <v>4.3275197122655404</v>
      </c>
      <c r="AC112" s="300">
        <v>-65.913715225715293</v>
      </c>
      <c r="AD112" s="300">
        <v>-16.945718055316899</v>
      </c>
      <c r="AE112" s="300">
        <v>-3.49628513935704</v>
      </c>
      <c r="AF112" s="300">
        <v>52.318678954146598</v>
      </c>
      <c r="AG112" s="300">
        <v>24.763888712783899</v>
      </c>
      <c r="AH112" s="300">
        <v>50.4726897615284</v>
      </c>
      <c r="AI112" s="300">
        <v>-45.9283567747745</v>
      </c>
      <c r="AJ112" s="300">
        <v>-8.6127650804977005</v>
      </c>
      <c r="AK112" s="300">
        <v>24.383673761554299</v>
      </c>
      <c r="AL112" s="300">
        <v>-36.4712568202347</v>
      </c>
      <c r="AM112" s="300">
        <v>10.5129628322908</v>
      </c>
      <c r="AN112" s="300">
        <v>-5.1538484020938196</v>
      </c>
      <c r="AO112" s="300">
        <v>5.99772144174531</v>
      </c>
      <c r="AP112" s="300">
        <v>96.184686540765298</v>
      </c>
      <c r="AQ112" s="300">
        <v>16.135229445169099</v>
      </c>
      <c r="AR112" s="300">
        <v>2.93461430922149</v>
      </c>
      <c r="AS112" s="300">
        <v>47.060778417624903</v>
      </c>
      <c r="AT112" s="300">
        <v>-13.1716103997008</v>
      </c>
      <c r="AU112" s="300">
        <v>41.3861133007509</v>
      </c>
      <c r="AV112" s="300">
        <v>41.6589266411343</v>
      </c>
      <c r="AW112" s="300">
        <v>-7.7710457132580197</v>
      </c>
      <c r="AX112" s="300">
        <v>20.577979308407599</v>
      </c>
      <c r="AY112" s="300">
        <v>35.559841125220402</v>
      </c>
      <c r="AZ112" s="300">
        <v>9.1000969151720597</v>
      </c>
      <c r="BA112" s="300">
        <v>4.5005306216041703</v>
      </c>
      <c r="BB112" s="300">
        <v>5.1913042551984798</v>
      </c>
      <c r="BC112" s="300">
        <v>-78.382859100950597</v>
      </c>
    </row>
    <row r="113" spans="1:55">
      <c r="A113" s="301">
        <v>2</v>
      </c>
      <c r="B113" s="301">
        <v>5</v>
      </c>
      <c r="C113" s="299">
        <v>15</v>
      </c>
      <c r="D113" s="300">
        <v>-2.53234002078521</v>
      </c>
      <c r="E113" s="300">
        <v>-0.79599015104076398</v>
      </c>
      <c r="F113" s="300">
        <v>10.041875614041301</v>
      </c>
      <c r="G113" s="300">
        <v>-10.714675268360001</v>
      </c>
      <c r="H113" s="300">
        <v>-23.471712912926201</v>
      </c>
      <c r="I113" s="300">
        <v>23.477999881248799</v>
      </c>
      <c r="J113" s="300">
        <v>1.2304147723516501</v>
      </c>
      <c r="K113" s="300">
        <v>12.7294181335006</v>
      </c>
      <c r="L113" s="300">
        <v>7.0332145195275197</v>
      </c>
      <c r="M113" s="300">
        <v>-12.2630286230832</v>
      </c>
      <c r="N113" s="300">
        <v>0.85088354032037805</v>
      </c>
      <c r="O113" s="300">
        <v>-5.5212198538412398</v>
      </c>
      <c r="P113" s="300">
        <v>-2.9657332879607399</v>
      </c>
      <c r="Q113" s="300">
        <v>4.2626567276513496</v>
      </c>
      <c r="R113" s="300">
        <v>2.3127017804253298</v>
      </c>
      <c r="S113" s="300">
        <v>19.295668038970799</v>
      </c>
      <c r="T113" s="300">
        <v>28.805141287797099</v>
      </c>
      <c r="U113" s="300">
        <v>-46.759132383953201</v>
      </c>
      <c r="V113" s="300">
        <v>51.596769020763702</v>
      </c>
      <c r="W113" s="300">
        <v>-1.9443385615389699</v>
      </c>
      <c r="X113" s="300">
        <v>24.7285281994954</v>
      </c>
      <c r="Y113" s="300">
        <v>-16.626276477737498</v>
      </c>
      <c r="Z113" s="300">
        <v>-21.287585668338501</v>
      </c>
      <c r="AA113" s="300">
        <v>-1.66555801268978</v>
      </c>
      <c r="AB113" s="300">
        <v>10.1033928931784</v>
      </c>
      <c r="AC113" s="300">
        <v>-4.2559652135582198</v>
      </c>
      <c r="AD113" s="300">
        <v>5.8253397043659403</v>
      </c>
      <c r="AE113" s="300">
        <v>-3.06887376854419</v>
      </c>
      <c r="AF113" s="300">
        <v>26.226524709343799</v>
      </c>
      <c r="AG113" s="300">
        <v>-24.905424056876001</v>
      </c>
      <c r="AH113" s="300">
        <v>-63.794048497561597</v>
      </c>
      <c r="AI113" s="300">
        <v>72.276457346469797</v>
      </c>
      <c r="AJ113" s="300">
        <v>3.06039875897847</v>
      </c>
      <c r="AK113" s="300">
        <v>33.733188265368398</v>
      </c>
      <c r="AL113" s="300">
        <v>-24.405266046794299</v>
      </c>
      <c r="AM113" s="300">
        <v>-27.038622133699899</v>
      </c>
      <c r="AN113" s="300">
        <v>1.7963634399644399</v>
      </c>
      <c r="AO113" s="300">
        <v>13.733351638035399</v>
      </c>
      <c r="AP113" s="300">
        <v>-5.7169366895008098</v>
      </c>
      <c r="AQ113" s="300">
        <v>-5.3160106371945899</v>
      </c>
      <c r="AR113" s="300">
        <v>-2.4796934149314298</v>
      </c>
      <c r="AS113" s="300">
        <v>23.265665615790901</v>
      </c>
      <c r="AT113" s="300">
        <v>35.054499259502798</v>
      </c>
      <c r="AU113" s="300">
        <v>-54.598376405055902</v>
      </c>
      <c r="AV113" s="300">
        <v>60.141182789638698</v>
      </c>
      <c r="AW113" s="300">
        <v>3.2934545029836002</v>
      </c>
      <c r="AX113" s="300">
        <v>29.4897806072291</v>
      </c>
      <c r="AY113" s="300">
        <v>-20.216877964694099</v>
      </c>
      <c r="AZ113" s="300">
        <v>-24.249714248184699</v>
      </c>
      <c r="BA113" s="300">
        <v>-1.70392450112764</v>
      </c>
      <c r="BB113" s="300">
        <v>12.213734326949901</v>
      </c>
      <c r="BC113" s="300">
        <v>6.0812649027749304</v>
      </c>
    </row>
    <row r="114" spans="1:55">
      <c r="A114" s="301">
        <v>2</v>
      </c>
      <c r="B114" s="301">
        <v>5</v>
      </c>
      <c r="C114" s="299">
        <v>16</v>
      </c>
      <c r="D114" s="300">
        <v>-0.79865892130094596</v>
      </c>
      <c r="E114" s="300">
        <v>-0.98693467455802197</v>
      </c>
      <c r="F114" s="300">
        <v>-10.048079485894901</v>
      </c>
      <c r="G114" s="300">
        <v>8.0077058961393792</v>
      </c>
      <c r="H114" s="300">
        <v>0.36637082949803201</v>
      </c>
      <c r="I114" s="300">
        <v>4.0973145591184101</v>
      </c>
      <c r="J114" s="300">
        <v>0.28337864447804101</v>
      </c>
      <c r="K114" s="300">
        <v>-3.1958559563973998</v>
      </c>
      <c r="L114" s="300">
        <v>9.0873505694049808</v>
      </c>
      <c r="M114" s="300">
        <v>-20.810415244830299</v>
      </c>
      <c r="N114" s="300">
        <v>-0.135502357324886</v>
      </c>
      <c r="O114" s="300">
        <v>1.28337639237654</v>
      </c>
      <c r="P114" s="300">
        <v>-10.8610809397273</v>
      </c>
      <c r="Q114" s="300">
        <v>-1.35478834521396</v>
      </c>
      <c r="R114" s="300">
        <v>1.7181225493588299</v>
      </c>
      <c r="S114" s="300">
        <v>-20.375104083628202</v>
      </c>
      <c r="T114" s="300">
        <v>-12.002267222758499</v>
      </c>
      <c r="U114" s="300">
        <v>-0.36735643176896199</v>
      </c>
      <c r="V114" s="300">
        <v>9.4233675149576097</v>
      </c>
      <c r="W114" s="300">
        <v>0.31624566519410502</v>
      </c>
      <c r="X114" s="300">
        <v>3.0812279234414599</v>
      </c>
      <c r="Y114" s="300">
        <v>19.613821653652799</v>
      </c>
      <c r="Z114" s="300">
        <v>-42.690785804517603</v>
      </c>
      <c r="AA114" s="300">
        <v>0.239682474422512</v>
      </c>
      <c r="AB114" s="300">
        <v>2.5980005022950499</v>
      </c>
      <c r="AC114" s="300">
        <v>-25.709144597588299</v>
      </c>
      <c r="AD114" s="300">
        <v>-1.8171916815664899</v>
      </c>
      <c r="AE114" s="300">
        <v>2.41624919805701</v>
      </c>
      <c r="AF114" s="300">
        <v>-27.827383809971799</v>
      </c>
      <c r="AG114" s="300">
        <v>23.2729362565724</v>
      </c>
      <c r="AH114" s="300">
        <v>-1.1418738705675</v>
      </c>
      <c r="AI114" s="300">
        <v>12.6069855521179</v>
      </c>
      <c r="AJ114" s="300">
        <v>-0.266099549261336</v>
      </c>
      <c r="AK114" s="300">
        <v>3.3296436991840799</v>
      </c>
      <c r="AL114" s="300">
        <v>-31.746553432644401</v>
      </c>
      <c r="AM114" s="300">
        <v>-59.019320292183501</v>
      </c>
      <c r="AN114" s="300">
        <v>-0.20925922475526601</v>
      </c>
      <c r="AO114" s="300">
        <v>3.69355826337683</v>
      </c>
      <c r="AP114" s="300">
        <v>38.773085378489696</v>
      </c>
      <c r="AQ114" s="300">
        <v>-1.92654374388412</v>
      </c>
      <c r="AR114" s="300">
        <v>-2.6755411195682801</v>
      </c>
      <c r="AS114" s="300">
        <v>-24.377542419973501</v>
      </c>
      <c r="AT114" s="300">
        <v>20.655491902609501</v>
      </c>
      <c r="AU114" s="300">
        <v>-4.2621200319145798</v>
      </c>
      <c r="AV114" s="300">
        <v>8.7427092583279808</v>
      </c>
      <c r="AW114" s="300">
        <v>-6.7709578967693099E-2</v>
      </c>
      <c r="AX114" s="300">
        <v>5.2161050097466797</v>
      </c>
      <c r="AY114" s="300">
        <v>-27.5163481190814</v>
      </c>
      <c r="AZ114" s="300">
        <v>-51.132422032622102</v>
      </c>
      <c r="BA114" s="300">
        <v>0.17739247499191799</v>
      </c>
      <c r="BB114" s="300">
        <v>-3.0202562193711699</v>
      </c>
      <c r="BC114" s="300">
        <v>31.7024828952391</v>
      </c>
    </row>
    <row r="115" spans="1:55">
      <c r="A115" s="301">
        <v>2</v>
      </c>
      <c r="B115" s="301">
        <v>5</v>
      </c>
      <c r="C115" s="299">
        <v>17</v>
      </c>
      <c r="D115" s="300">
        <v>-0.22732651756969499</v>
      </c>
      <c r="E115" s="300">
        <v>0.54230539474613504</v>
      </c>
      <c r="F115" s="300">
        <v>3.5791317488860201</v>
      </c>
      <c r="G115" s="300">
        <v>11.600594395856801</v>
      </c>
      <c r="H115" s="300">
        <v>17.916762132429199</v>
      </c>
      <c r="I115" s="300">
        <v>-1.45398039644415</v>
      </c>
      <c r="J115" s="300">
        <v>0.17745026306210401</v>
      </c>
      <c r="K115" s="300">
        <v>16.065358774894001</v>
      </c>
      <c r="L115" s="300">
        <v>-0.92972775438308497</v>
      </c>
      <c r="M115" s="300">
        <v>7.8127121158754795E-2</v>
      </c>
      <c r="N115" s="300">
        <v>0.92917242203724404</v>
      </c>
      <c r="O115" s="300">
        <v>4.2033695140271696</v>
      </c>
      <c r="P115" s="300">
        <v>-31.8540380519255</v>
      </c>
      <c r="Q115" s="300">
        <v>0.51572757500441602</v>
      </c>
      <c r="R115" s="300">
        <v>0.90094840452194103</v>
      </c>
      <c r="S115" s="300">
        <v>9.8305398283561605</v>
      </c>
      <c r="T115" s="300">
        <v>-21.862338280721101</v>
      </c>
      <c r="U115" s="300">
        <v>-21.6767104273898</v>
      </c>
      <c r="V115" s="300">
        <v>4.6350366704928696</v>
      </c>
      <c r="W115" s="300">
        <v>-0.375526413178562</v>
      </c>
      <c r="X115" s="300">
        <v>-28.913337155730002</v>
      </c>
      <c r="Y115" s="300">
        <v>-3.0007006425474798</v>
      </c>
      <c r="Z115" s="300">
        <v>-0.67298045570655995</v>
      </c>
      <c r="AA115" s="300">
        <v>-2.1059861943737901</v>
      </c>
      <c r="AB115" s="300">
        <v>8.7735816853025508</v>
      </c>
      <c r="AC115" s="300">
        <v>-61.369037587142202</v>
      </c>
      <c r="AD115" s="300">
        <v>0.78688799586283298</v>
      </c>
      <c r="AE115" s="300">
        <v>1.1654192005921999</v>
      </c>
      <c r="AF115" s="300">
        <v>14.1969409252488</v>
      </c>
      <c r="AG115" s="300">
        <v>31.788832659814101</v>
      </c>
      <c r="AH115" s="300">
        <v>-29.194920424953899</v>
      </c>
      <c r="AI115" s="300">
        <v>6.9494795439550003</v>
      </c>
      <c r="AJ115" s="300">
        <v>0.78422041752801297</v>
      </c>
      <c r="AK115" s="300">
        <v>36.897385269567202</v>
      </c>
      <c r="AL115" s="300">
        <v>-4.5889010909706602</v>
      </c>
      <c r="AM115" s="300">
        <v>-1.34334365299111</v>
      </c>
      <c r="AN115" s="300">
        <v>-3.0179718776017799</v>
      </c>
      <c r="AO115" s="300">
        <v>12.2068680720014</v>
      </c>
      <c r="AP115" s="300">
        <v>-83.612987260536201</v>
      </c>
      <c r="AQ115" s="300">
        <v>0.66716688332234897</v>
      </c>
      <c r="AR115" s="300">
        <v>-1.0785660657338201</v>
      </c>
      <c r="AS115" s="300">
        <v>-7.6977261828750398</v>
      </c>
      <c r="AT115" s="300">
        <v>27.7929699499105</v>
      </c>
      <c r="AU115" s="300">
        <v>-24.9872638602865</v>
      </c>
      <c r="AV115" s="300">
        <v>5.2632523645695999</v>
      </c>
      <c r="AW115" s="300">
        <v>0.76724892730935801</v>
      </c>
      <c r="AX115" s="300">
        <v>33.3158569951378</v>
      </c>
      <c r="AY115" s="300">
        <v>-3.3683553486512801</v>
      </c>
      <c r="AZ115" s="300">
        <v>-0.95391432189057002</v>
      </c>
      <c r="BA115" s="300">
        <v>2.4618702048464902</v>
      </c>
      <c r="BB115" s="300">
        <v>10.4771360837257</v>
      </c>
      <c r="BC115" s="300">
        <v>-75.583945121787295</v>
      </c>
    </row>
    <row r="116" spans="1:55">
      <c r="A116" s="301">
        <v>2</v>
      </c>
      <c r="B116" s="301">
        <v>5</v>
      </c>
      <c r="C116" s="299">
        <v>18</v>
      </c>
      <c r="D116" s="300">
        <v>2.0492419599319599E-2</v>
      </c>
      <c r="E116" s="300">
        <v>-0.312557093831347</v>
      </c>
      <c r="F116" s="300">
        <v>-3.6322489438335999</v>
      </c>
      <c r="G116" s="300">
        <v>-8.5182606518954493</v>
      </c>
      <c r="H116" s="300">
        <v>-8.7338163836444593</v>
      </c>
      <c r="I116" s="300">
        <v>3.34021788435963</v>
      </c>
      <c r="J116" s="300">
        <v>0.38725772703654399</v>
      </c>
      <c r="K116" s="300">
        <v>-1.40034876941458</v>
      </c>
      <c r="L116" s="300">
        <v>9.6497683777719097</v>
      </c>
      <c r="M116" s="300">
        <v>4.35175298033466</v>
      </c>
      <c r="N116" s="300">
        <v>0.59843954745438499</v>
      </c>
      <c r="O116" s="300">
        <v>-0.20713005637592299</v>
      </c>
      <c r="P116" s="300">
        <v>-0.75777538445593495</v>
      </c>
      <c r="Q116" s="300">
        <v>-1.14175913922052</v>
      </c>
      <c r="R116" s="300">
        <v>0.36415099492416397</v>
      </c>
      <c r="S116" s="300">
        <v>-6.8636578772517396</v>
      </c>
      <c r="T116" s="300">
        <v>16.344083230758098</v>
      </c>
      <c r="U116" s="300">
        <v>-20.4202666929237</v>
      </c>
      <c r="V116" s="300">
        <v>6.0134668677361702</v>
      </c>
      <c r="W116" s="300">
        <v>0.69445186059977804</v>
      </c>
      <c r="X116" s="300">
        <v>4.5149516070359299</v>
      </c>
      <c r="Y116" s="300">
        <v>-15.1749251490661</v>
      </c>
      <c r="Z116" s="300">
        <v>8.6941066643636908</v>
      </c>
      <c r="AA116" s="300">
        <v>-1.2088638877090001</v>
      </c>
      <c r="AB116" s="300">
        <v>-0.39137420553803798</v>
      </c>
      <c r="AC116" s="300">
        <v>-2.1506770359393501</v>
      </c>
      <c r="AD116" s="300">
        <v>-1.45907197540151</v>
      </c>
      <c r="AE116" s="300">
        <v>-0.419370277820796</v>
      </c>
      <c r="AF116" s="300">
        <v>-9.4375813539576399</v>
      </c>
      <c r="AG116" s="300">
        <v>-24.817589191446501</v>
      </c>
      <c r="AH116" s="300">
        <v>40.526202570310403</v>
      </c>
      <c r="AI116" s="300">
        <v>7.7469680605277196</v>
      </c>
      <c r="AJ116" s="300">
        <v>-0.96778123150308504</v>
      </c>
      <c r="AK116" s="300">
        <v>7.2275730891911403</v>
      </c>
      <c r="AL116" s="300">
        <v>-20.970988189463601</v>
      </c>
      <c r="AM116" s="300">
        <v>12.002855357791701</v>
      </c>
      <c r="AN116" s="300">
        <v>-1.7706619211756101</v>
      </c>
      <c r="AO116" s="300">
        <v>-0.47719796202828402</v>
      </c>
      <c r="AP116" s="300">
        <v>3.6979097678424599</v>
      </c>
      <c r="AQ116" s="300">
        <v>1.6315295046514799</v>
      </c>
      <c r="AR116" s="300">
        <v>0.469502746956452</v>
      </c>
      <c r="AS116" s="300">
        <v>10.5129666863634</v>
      </c>
      <c r="AT116" s="300">
        <v>-21.4017259885985</v>
      </c>
      <c r="AU116" s="300">
        <v>35.765196373982697</v>
      </c>
      <c r="AV116" s="300">
        <v>7.1315863097629499</v>
      </c>
      <c r="AW116" s="300">
        <v>-1.06214702522946</v>
      </c>
      <c r="AX116" s="300">
        <v>4.8086159551153003</v>
      </c>
      <c r="AY116" s="300">
        <v>-17.676300170090599</v>
      </c>
      <c r="AZ116" s="300">
        <v>10.621591405639499</v>
      </c>
      <c r="BA116" s="300">
        <v>1.7819760416039701</v>
      </c>
      <c r="BB116" s="300">
        <v>-0.236417901616082</v>
      </c>
      <c r="BC116" s="300">
        <v>-2.6079166035365402</v>
      </c>
    </row>
    <row r="117" spans="1:55">
      <c r="A117" s="301">
        <v>2</v>
      </c>
      <c r="B117" s="301">
        <v>5</v>
      </c>
      <c r="C117" s="299">
        <v>19</v>
      </c>
      <c r="D117" s="300">
        <v>-0.30654730118170298</v>
      </c>
      <c r="E117" s="300">
        <v>-0.29427472596083498</v>
      </c>
      <c r="F117" s="300">
        <v>7.0616378305741003</v>
      </c>
      <c r="G117" s="300">
        <v>-4.4015719030650899</v>
      </c>
      <c r="H117" s="300">
        <v>-2.5251030765443699E-2</v>
      </c>
      <c r="I117" s="300">
        <v>-1.8816448905221199</v>
      </c>
      <c r="J117" s="300">
        <v>-0.19784381928575401</v>
      </c>
      <c r="K117" s="300">
        <v>10.5536152297257</v>
      </c>
      <c r="L117" s="300">
        <v>-5.2462470982610601</v>
      </c>
      <c r="M117" s="300">
        <v>-3.6097219350815002</v>
      </c>
      <c r="N117" s="300">
        <v>2.82021409122933E-2</v>
      </c>
      <c r="O117" s="300">
        <v>-6.0632451061196302E-2</v>
      </c>
      <c r="P117" s="300">
        <v>-0.60308588426127596</v>
      </c>
      <c r="Q117" s="300">
        <v>9.7928040432312596E-2</v>
      </c>
      <c r="R117" s="300">
        <v>0.79562733197439395</v>
      </c>
      <c r="S117" s="300">
        <v>14.99313481429</v>
      </c>
      <c r="T117" s="300">
        <v>-8.9219634514505408</v>
      </c>
      <c r="U117" s="300">
        <v>-2.08485454667541E-2</v>
      </c>
      <c r="V117" s="300">
        <v>0.169278223138424</v>
      </c>
      <c r="W117" s="300">
        <v>-0.38441391676567299</v>
      </c>
      <c r="X117" s="300">
        <v>-27.132179496301202</v>
      </c>
      <c r="Y117" s="300">
        <v>3.89946752560365</v>
      </c>
      <c r="Z117" s="300">
        <v>-7.2171689168964699</v>
      </c>
      <c r="AA117" s="300">
        <v>-0.19298314735151501</v>
      </c>
      <c r="AB117" s="300">
        <v>0.18835182485828</v>
      </c>
      <c r="AC117" s="300">
        <v>1.5509945709330299</v>
      </c>
      <c r="AD117" s="300">
        <v>0.161334313888985</v>
      </c>
      <c r="AE117" s="300">
        <v>-1.1153969853961501</v>
      </c>
      <c r="AF117" s="300">
        <v>20.7232164012871</v>
      </c>
      <c r="AG117" s="300">
        <v>-12.3380402458332</v>
      </c>
      <c r="AH117" s="300">
        <v>-4.6103652844261503E-2</v>
      </c>
      <c r="AI117" s="300">
        <v>0.35856029129448902</v>
      </c>
      <c r="AJ117" s="300">
        <v>-0.64888436119797599</v>
      </c>
      <c r="AK117" s="300">
        <v>35.767742726850102</v>
      </c>
      <c r="AL117" s="300">
        <v>-4.9834099555860902</v>
      </c>
      <c r="AM117" s="300">
        <v>-9.9064002320179707</v>
      </c>
      <c r="AN117" s="300">
        <v>-0.29243985141378898</v>
      </c>
      <c r="AO117" s="300">
        <v>0.30088071856112403</v>
      </c>
      <c r="AP117" s="300">
        <v>2.2374356605795098</v>
      </c>
      <c r="AQ117" s="300">
        <v>-0.136072706778954</v>
      </c>
      <c r="AR117" s="300">
        <v>0.86808389513509998</v>
      </c>
      <c r="AS117" s="300">
        <v>-15.3649605185085</v>
      </c>
      <c r="AT117" s="300">
        <v>-10.743608674530201</v>
      </c>
      <c r="AU117" s="300">
        <v>7.8941210235719702E-4</v>
      </c>
      <c r="AV117" s="300">
        <v>0.90543722386115</v>
      </c>
      <c r="AW117" s="300">
        <v>0.47079806651848</v>
      </c>
      <c r="AX117" s="300">
        <v>29.348860599154001</v>
      </c>
      <c r="AY117" s="300">
        <v>-9.2324298504289395</v>
      </c>
      <c r="AZ117" s="300">
        <v>-8.5783567842985207</v>
      </c>
      <c r="BA117" s="300">
        <v>-6.7248484481858606E-2</v>
      </c>
      <c r="BB117" s="300">
        <v>0.22279003390548799</v>
      </c>
      <c r="BC117" s="300">
        <v>1.7018786620181601</v>
      </c>
    </row>
    <row r="118" spans="1:55">
      <c r="A118" s="301">
        <v>2</v>
      </c>
      <c r="B118" s="301">
        <v>5</v>
      </c>
      <c r="C118" s="299">
        <v>20</v>
      </c>
      <c r="D118" s="300">
        <v>-0.29677531924647899</v>
      </c>
      <c r="E118" s="300">
        <v>-9.2119394098561902E-2</v>
      </c>
      <c r="F118" s="300">
        <v>6.0631644838556804</v>
      </c>
      <c r="G118" s="300">
        <v>-2.6359993025479702</v>
      </c>
      <c r="H118" s="300">
        <v>0.79109483191136798</v>
      </c>
      <c r="I118" s="300">
        <v>-1.4395151842601901</v>
      </c>
      <c r="J118" s="300">
        <v>-0.360010918396234</v>
      </c>
      <c r="K118" s="300">
        <v>-9.4301124158219807</v>
      </c>
      <c r="L118" s="300">
        <v>-0.33767313738263899</v>
      </c>
      <c r="M118" s="300">
        <v>-1.58543351489533</v>
      </c>
      <c r="N118" s="300">
        <v>0.50373492098950001</v>
      </c>
      <c r="O118" s="300">
        <v>-0.37960504096759301</v>
      </c>
      <c r="P118" s="300">
        <v>1.3688481422202301</v>
      </c>
      <c r="Q118" s="300">
        <v>-0.59451862996744698</v>
      </c>
      <c r="R118" s="300">
        <v>0.14872633670567101</v>
      </c>
      <c r="S118" s="300">
        <v>13.9596013028979</v>
      </c>
      <c r="T118" s="300">
        <v>-4.0756891181646697</v>
      </c>
      <c r="U118" s="300">
        <v>-1.5980357133884</v>
      </c>
      <c r="V118" s="300">
        <v>-1.48832431971362</v>
      </c>
      <c r="W118" s="300">
        <v>0.56450117973297498</v>
      </c>
      <c r="X118" s="300">
        <v>-21.586814691976301</v>
      </c>
      <c r="Y118" s="300">
        <v>0.514936791796199</v>
      </c>
      <c r="Z118" s="300">
        <v>-3.2467256177861601</v>
      </c>
      <c r="AA118" s="300">
        <v>-0.94159381892196803</v>
      </c>
      <c r="AB118" s="300">
        <v>-0.59374484632717806</v>
      </c>
      <c r="AC118" s="300">
        <v>-1.44651582080694</v>
      </c>
      <c r="AD118" s="300">
        <v>-0.78809358285826703</v>
      </c>
      <c r="AE118" s="300">
        <v>-0.128726608445973</v>
      </c>
      <c r="AF118" s="300">
        <v>20.2099280249146</v>
      </c>
      <c r="AG118" s="300">
        <v>-5.1148284858091104</v>
      </c>
      <c r="AH118" s="300">
        <v>-2.1056259933162398</v>
      </c>
      <c r="AI118" s="300">
        <v>1.83520763503992</v>
      </c>
      <c r="AJ118" s="300">
        <v>-0.51033190538087603</v>
      </c>
      <c r="AK118" s="300">
        <v>32.310801196052402</v>
      </c>
      <c r="AL118" s="300">
        <v>-0.72255880666532801</v>
      </c>
      <c r="AM118" s="300">
        <v>-4.4935856292575096</v>
      </c>
      <c r="AN118" s="300">
        <v>-1.22857014935623</v>
      </c>
      <c r="AO118" s="300">
        <v>-0.79859082126567404</v>
      </c>
      <c r="AP118" s="300">
        <v>-1.66782090391178</v>
      </c>
      <c r="AQ118" s="300">
        <v>0.62962548726374201</v>
      </c>
      <c r="AR118" s="300">
        <v>0.282556744455497</v>
      </c>
      <c r="AS118" s="300">
        <v>-18.081709289773599</v>
      </c>
      <c r="AT118" s="300">
        <v>-5.2611473130806203</v>
      </c>
      <c r="AU118" s="300">
        <v>-1.6134581421816701</v>
      </c>
      <c r="AV118" s="300">
        <v>1.40028655031765</v>
      </c>
      <c r="AW118" s="300">
        <v>-0.59286816969306</v>
      </c>
      <c r="AX118" s="300">
        <v>28.700332853481299</v>
      </c>
      <c r="AY118" s="300">
        <v>-0.68183984007222198</v>
      </c>
      <c r="AZ118" s="300">
        <v>3.0598775170825898</v>
      </c>
      <c r="BA118" s="300">
        <v>-1.1243836446124</v>
      </c>
      <c r="BB118" s="300">
        <v>0.71706584939221896</v>
      </c>
      <c r="BC118" s="300">
        <v>-1.6979309013266</v>
      </c>
    </row>
    <row r="119" spans="1:55">
      <c r="A119" s="301">
        <v>2</v>
      </c>
      <c r="B119" s="301">
        <v>5</v>
      </c>
      <c r="C119" s="299">
        <v>21</v>
      </c>
      <c r="D119" s="300">
        <v>-0.324378943379101</v>
      </c>
      <c r="E119" s="300">
        <v>0.109683209431696</v>
      </c>
      <c r="F119" s="300">
        <v>7.2228409911264997</v>
      </c>
      <c r="G119" s="300">
        <v>-7.9643325173908899</v>
      </c>
      <c r="H119" s="300">
        <v>0.75120446761824899</v>
      </c>
      <c r="I119" s="300">
        <v>0.122592926934186</v>
      </c>
      <c r="J119" s="300">
        <v>-0.44764481939637901</v>
      </c>
      <c r="K119" s="300">
        <v>1.97171082180766</v>
      </c>
      <c r="L119" s="300">
        <v>1.1964541544026599</v>
      </c>
      <c r="M119" s="300">
        <v>0.100929294504258</v>
      </c>
      <c r="N119" s="300">
        <v>1.02128864887206E-2</v>
      </c>
      <c r="O119" s="300">
        <v>-0.29328629714801402</v>
      </c>
      <c r="P119" s="300">
        <v>-6.9387246215483502</v>
      </c>
      <c r="Q119" s="300">
        <v>-0.36483969987957798</v>
      </c>
      <c r="R119" s="300">
        <v>-0.16095534700477801</v>
      </c>
      <c r="S119" s="300">
        <v>13.101345442949301</v>
      </c>
      <c r="T119" s="300">
        <v>5.8223513959669502</v>
      </c>
      <c r="U119" s="300">
        <v>-2.0818064057526899</v>
      </c>
      <c r="V119" s="300">
        <v>-0.85622845671242598</v>
      </c>
      <c r="W119" s="300">
        <v>1.05120184293809</v>
      </c>
      <c r="X119" s="300">
        <v>-4.9751215843519097</v>
      </c>
      <c r="Y119" s="300">
        <v>-2.0870198388725898</v>
      </c>
      <c r="Z119" s="300">
        <v>0.439696452845529</v>
      </c>
      <c r="AA119" s="300">
        <v>-0.14099392717223699</v>
      </c>
      <c r="AB119" s="300">
        <v>-0.40996651542823098</v>
      </c>
      <c r="AC119" s="300">
        <v>15.5318841023927</v>
      </c>
      <c r="AD119" s="300">
        <v>-0.36069393202189198</v>
      </c>
      <c r="AE119" s="300">
        <v>3.9745175893440801E-2</v>
      </c>
      <c r="AF119" s="300">
        <v>16.518826933914799</v>
      </c>
      <c r="AG119" s="300">
        <v>7.8082357797152797</v>
      </c>
      <c r="AH119" s="300">
        <v>-3.06766622328698</v>
      </c>
      <c r="AI119" s="300">
        <v>0.51482240647105704</v>
      </c>
      <c r="AJ119" s="300">
        <v>-0.57535190870133102</v>
      </c>
      <c r="AK119" s="300">
        <v>30.070645196214599</v>
      </c>
      <c r="AL119" s="300">
        <v>3.4302589762428499</v>
      </c>
      <c r="AM119" s="300">
        <v>0.82917234253079697</v>
      </c>
      <c r="AN119" s="300">
        <v>0.49273188306124599</v>
      </c>
      <c r="AO119" s="300">
        <v>-0.487944941094139</v>
      </c>
      <c r="AP119" s="300">
        <v>-20.392375350133001</v>
      </c>
      <c r="AQ119" s="300">
        <v>0.37665130064056301</v>
      </c>
      <c r="AR119" s="300">
        <v>0.242457618464339</v>
      </c>
      <c r="AS119" s="300">
        <v>-13.6027797825039</v>
      </c>
      <c r="AT119" s="300">
        <v>7.3607764706781698</v>
      </c>
      <c r="AU119" s="300">
        <v>2.3213881230754301</v>
      </c>
      <c r="AV119" s="300">
        <v>0.96093396490990701</v>
      </c>
      <c r="AW119" s="300">
        <v>-0.465207138140869</v>
      </c>
      <c r="AX119" s="300">
        <v>-23.387127046990301</v>
      </c>
      <c r="AY119" s="300">
        <v>2.9962474443198999</v>
      </c>
      <c r="AZ119" s="300">
        <v>-0.72130969939050005</v>
      </c>
      <c r="BA119" s="300">
        <v>0.39598861846516897</v>
      </c>
      <c r="BB119" s="300">
        <v>-0.389254146837134</v>
      </c>
      <c r="BC119" s="300">
        <v>-17.567020251040301</v>
      </c>
    </row>
    <row r="120" spans="1:55">
      <c r="A120" s="301">
        <v>2</v>
      </c>
      <c r="B120" s="301">
        <v>5</v>
      </c>
      <c r="C120" s="299">
        <v>22</v>
      </c>
      <c r="D120" s="300">
        <v>-0.34451753111697597</v>
      </c>
      <c r="E120" s="300">
        <v>-0.20516539668557299</v>
      </c>
      <c r="F120" s="300">
        <v>1.5089154213970899</v>
      </c>
      <c r="G120" s="300">
        <v>-4.4907077439364196</v>
      </c>
      <c r="H120" s="300">
        <v>0.68777345024325798</v>
      </c>
      <c r="I120" s="300">
        <v>1.11907690182327</v>
      </c>
      <c r="J120" s="300">
        <v>-4.3003634530428103E-2</v>
      </c>
      <c r="K120" s="300">
        <v>27.956108929714699</v>
      </c>
      <c r="L120" s="300">
        <v>4.0215875280662798</v>
      </c>
      <c r="M120" s="300">
        <v>-0.44006320652813902</v>
      </c>
      <c r="N120" s="300">
        <v>-0.12241118899971699</v>
      </c>
      <c r="O120" s="300">
        <v>-1.96815259706004</v>
      </c>
      <c r="P120" s="300">
        <v>3.80352551716055</v>
      </c>
      <c r="Q120" s="300">
        <v>-0.59494298209692897</v>
      </c>
      <c r="R120" s="300">
        <v>-8.2575063127537998E-2</v>
      </c>
      <c r="S120" s="300">
        <v>1.9992387731252701</v>
      </c>
      <c r="T120" s="300">
        <v>19.815771302504999</v>
      </c>
      <c r="U120" s="300">
        <v>-1.3840491980462899</v>
      </c>
      <c r="V120" s="300">
        <v>5.1602611865995103</v>
      </c>
      <c r="W120" s="300">
        <v>0.337565569554027</v>
      </c>
      <c r="X120" s="300">
        <v>-39.089920789098102</v>
      </c>
      <c r="Y120" s="300">
        <v>-7.0014089741663801</v>
      </c>
      <c r="Z120" s="300">
        <v>-0.81108210089708299</v>
      </c>
      <c r="AA120" s="300">
        <v>0.239697983222215</v>
      </c>
      <c r="AB120" s="300">
        <v>4.2368872688420502</v>
      </c>
      <c r="AC120" s="300">
        <v>7.5575116496002197</v>
      </c>
      <c r="AD120" s="300">
        <v>-0.78456113005579498</v>
      </c>
      <c r="AE120" s="300">
        <v>0.19899304622557801</v>
      </c>
      <c r="AF120" s="300">
        <v>3.59124789106209</v>
      </c>
      <c r="AG120" s="300">
        <v>27.701461656492398</v>
      </c>
      <c r="AH120" s="300">
        <v>8.9633829879379405</v>
      </c>
      <c r="AI120" s="300">
        <v>-7.4435946668978801</v>
      </c>
      <c r="AJ120" s="300">
        <v>-1.70530666959679</v>
      </c>
      <c r="AK120" s="300">
        <v>13.9085309337931</v>
      </c>
      <c r="AL120" s="300">
        <v>10.502257900996099</v>
      </c>
      <c r="AM120" s="300">
        <v>-1.10163280196157</v>
      </c>
      <c r="AN120" s="300">
        <v>-0.66606158697196005</v>
      </c>
      <c r="AO120" s="300">
        <v>-5.4908065516512599</v>
      </c>
      <c r="AP120" s="300">
        <v>10.181075168034599</v>
      </c>
      <c r="AQ120" s="300">
        <v>0.63434904088906896</v>
      </c>
      <c r="AR120" s="300">
        <v>7.3119678268113497E-2</v>
      </c>
      <c r="AS120" s="300">
        <v>-1.78226485388481</v>
      </c>
      <c r="AT120" s="300">
        <v>23.604032212991399</v>
      </c>
      <c r="AU120" s="300">
        <v>6.6699120362402198</v>
      </c>
      <c r="AV120" s="300">
        <v>-6.1039696054362897</v>
      </c>
      <c r="AW120" s="300">
        <v>-1.42203683278492</v>
      </c>
      <c r="AX120" s="300">
        <v>11.2236982871816</v>
      </c>
      <c r="AY120" s="300">
        <v>9.2950626349699093</v>
      </c>
      <c r="AZ120" s="300">
        <v>-1.01784398142883</v>
      </c>
      <c r="BA120" s="300">
        <v>0.67052921010427802</v>
      </c>
      <c r="BB120" s="300">
        <v>-4.6602761667627002</v>
      </c>
      <c r="BC120" s="300">
        <v>8.5786671334920008</v>
      </c>
    </row>
    <row r="121" spans="1:55">
      <c r="A121" s="301">
        <v>2</v>
      </c>
      <c r="B121" s="301">
        <v>5</v>
      </c>
      <c r="C121" s="299">
        <v>23</v>
      </c>
      <c r="D121" s="300">
        <v>-0.205338701089707</v>
      </c>
      <c r="E121" s="300">
        <v>-0.48332581531465402</v>
      </c>
      <c r="F121" s="300">
        <v>0.21926600363358101</v>
      </c>
      <c r="G121" s="300">
        <v>-1.90363618997368</v>
      </c>
      <c r="H121" s="300">
        <v>-2.2519373945801702</v>
      </c>
      <c r="I121" s="300">
        <v>0.13918913284442899</v>
      </c>
      <c r="J121" s="300">
        <v>-0.650628542013026</v>
      </c>
      <c r="K121" s="300">
        <v>13.520349818702799</v>
      </c>
      <c r="L121" s="300">
        <v>1.5905175482821099</v>
      </c>
      <c r="M121" s="300">
        <v>1.08800805013404E-2</v>
      </c>
      <c r="N121" s="300">
        <v>0.31930614269778901</v>
      </c>
      <c r="O121" s="300">
        <v>2.91211634359497</v>
      </c>
      <c r="P121" s="300">
        <v>-1.47938887768043</v>
      </c>
      <c r="Q121" s="300">
        <v>-0.896143378238762</v>
      </c>
      <c r="R121" s="300">
        <v>-0.72062292741626599</v>
      </c>
      <c r="S121" s="300">
        <v>12.0976831677349</v>
      </c>
      <c r="T121" s="300">
        <v>-9.1103137048070302</v>
      </c>
      <c r="U121" s="300">
        <v>-5.0015067344881503</v>
      </c>
      <c r="V121" s="300">
        <v>-3.0045444147723401</v>
      </c>
      <c r="W121" s="300">
        <v>-1.2740374165182999</v>
      </c>
      <c r="X121" s="300">
        <v>-19.2667756538582</v>
      </c>
      <c r="Y121" s="300">
        <v>-2.77845829798793</v>
      </c>
      <c r="Z121" s="300">
        <v>6.3300913197748401E-2</v>
      </c>
      <c r="AA121" s="300">
        <v>-0.32776812837895902</v>
      </c>
      <c r="AB121" s="300">
        <v>6.0538873374054196</v>
      </c>
      <c r="AC121" s="300">
        <v>5.0496784436605298</v>
      </c>
      <c r="AD121" s="300">
        <v>0.86332571274417103</v>
      </c>
      <c r="AE121" s="300">
        <v>-0.94584075374383703</v>
      </c>
      <c r="AF121" s="300">
        <v>16.104172149496499</v>
      </c>
      <c r="AG121" s="300">
        <v>-12.593015900907499</v>
      </c>
      <c r="AH121" s="300">
        <v>8.1913360857651103</v>
      </c>
      <c r="AI121" s="300">
        <v>3.2957204621193101</v>
      </c>
      <c r="AJ121" s="300">
        <v>2.1794446739146598</v>
      </c>
      <c r="AK121" s="300">
        <v>-54.1094543746431</v>
      </c>
      <c r="AL121" s="300">
        <v>-3.9991030371764298</v>
      </c>
      <c r="AM121" s="300">
        <v>-1.44867106541321</v>
      </c>
      <c r="AN121" s="300">
        <v>0.33208163362379201</v>
      </c>
      <c r="AO121" s="300">
        <v>8.4250438249524802</v>
      </c>
      <c r="AP121" s="300">
        <v>-8.3600173723523294</v>
      </c>
      <c r="AQ121" s="300">
        <v>0.75687648227263404</v>
      </c>
      <c r="AR121" s="300">
        <v>0.94967988636329503</v>
      </c>
      <c r="AS121" s="300">
        <v>14.9700256625205</v>
      </c>
      <c r="AT121" s="300">
        <v>8.4916846594135702</v>
      </c>
      <c r="AU121" s="300">
        <v>-7.6230116163166901</v>
      </c>
      <c r="AV121" s="300">
        <v>2.1908294300648001</v>
      </c>
      <c r="AW121" s="300">
        <v>1.8672888248722599</v>
      </c>
      <c r="AX121" s="300">
        <v>-47.5817835022998</v>
      </c>
      <c r="AY121" s="300">
        <v>4.5256517447041604</v>
      </c>
      <c r="AZ121" s="300">
        <v>-1.2681113187345701</v>
      </c>
      <c r="BA121" s="300">
        <v>0.30559819004009697</v>
      </c>
      <c r="BB121" s="300">
        <v>7.38565922267804</v>
      </c>
      <c r="BC121" s="300">
        <v>6.3253904913707801</v>
      </c>
    </row>
    <row r="122" spans="1:55">
      <c r="A122" s="301">
        <v>2</v>
      </c>
      <c r="B122" s="301">
        <v>5</v>
      </c>
      <c r="C122" s="299">
        <v>24</v>
      </c>
      <c r="D122" s="300">
        <v>-0.72978130105716299</v>
      </c>
      <c r="E122" s="300">
        <v>-7.0938632085282893E-2</v>
      </c>
      <c r="F122" s="300">
        <v>7.5430360549317701</v>
      </c>
      <c r="G122" s="300">
        <v>3.1359770020992199</v>
      </c>
      <c r="H122" s="300">
        <v>-3.6665710005927998</v>
      </c>
      <c r="I122" s="300">
        <v>-0.84624252255000898</v>
      </c>
      <c r="J122" s="300">
        <v>0.69793917484679502</v>
      </c>
      <c r="K122" s="300">
        <v>6.3766993069124904</v>
      </c>
      <c r="L122" s="300">
        <v>0.123467397745416</v>
      </c>
      <c r="M122" s="300">
        <v>-0.52765152667031801</v>
      </c>
      <c r="N122" s="300">
        <v>0.106243599658307</v>
      </c>
      <c r="O122" s="300">
        <v>5.90098318021893E-2</v>
      </c>
      <c r="P122" s="300">
        <v>-7.2837959300055601</v>
      </c>
      <c r="Q122" s="300">
        <v>-0.14766834771783899</v>
      </c>
      <c r="R122" s="300">
        <v>-8.2919411151153394E-2</v>
      </c>
      <c r="S122" s="300">
        <v>1.78036557185413</v>
      </c>
      <c r="T122" s="300">
        <v>3.6034722557092298</v>
      </c>
      <c r="U122" s="300">
        <v>-6.5465066104367997</v>
      </c>
      <c r="V122" s="300">
        <v>-0.20880754097326601</v>
      </c>
      <c r="W122" s="300">
        <v>1.53333853150434</v>
      </c>
      <c r="X122" s="300">
        <v>11.5544269872898</v>
      </c>
      <c r="Y122" s="300">
        <v>0.17450597771758</v>
      </c>
      <c r="Z122" s="300">
        <v>-1.0529501621254</v>
      </c>
      <c r="AA122" s="300">
        <v>-0.49946431167383099</v>
      </c>
      <c r="AB122" s="300">
        <v>0.37788475656623899</v>
      </c>
      <c r="AC122" s="300">
        <v>-14.005753511893699</v>
      </c>
      <c r="AD122" s="300">
        <v>0.414664924937167</v>
      </c>
      <c r="AE122" s="300">
        <v>-3.5263952480062803E-2</v>
      </c>
      <c r="AF122" s="300">
        <v>2.38149312900646</v>
      </c>
      <c r="AG122" s="300">
        <v>4.5779571151506904</v>
      </c>
      <c r="AH122" s="300">
        <v>3.0712943427377901</v>
      </c>
      <c r="AI122" s="300">
        <v>-0.39597787868552098</v>
      </c>
      <c r="AJ122" s="300">
        <v>1.4838432168441</v>
      </c>
      <c r="AK122" s="300">
        <v>-7.4383695398544996</v>
      </c>
      <c r="AL122" s="300">
        <v>0.52884194708103505</v>
      </c>
      <c r="AM122" s="300">
        <v>-9.2058333252646299E-2</v>
      </c>
      <c r="AN122" s="300">
        <v>0.31023787362748001</v>
      </c>
      <c r="AO122" s="300">
        <v>0.64029243288999405</v>
      </c>
      <c r="AP122" s="300">
        <v>16.402557285610101</v>
      </c>
      <c r="AQ122" s="300">
        <v>-0.23699106518781399</v>
      </c>
      <c r="AR122" s="300">
        <v>1.10661354269597E-2</v>
      </c>
      <c r="AS122" s="300">
        <v>3.4671630288256101</v>
      </c>
      <c r="AT122" s="300">
        <v>4.7145307155214402</v>
      </c>
      <c r="AU122" s="300">
        <v>2.4046420220939302</v>
      </c>
      <c r="AV122" s="300">
        <v>0.77068007487850898</v>
      </c>
      <c r="AW122" s="300">
        <v>1.2229611340389901</v>
      </c>
      <c r="AX122" s="300">
        <v>-5.2418987478901</v>
      </c>
      <c r="AY122" s="300">
        <v>0.29213006861282698</v>
      </c>
      <c r="AZ122" s="300">
        <v>-0.10605044675947201</v>
      </c>
      <c r="BA122" s="300">
        <v>0.26023580575924499</v>
      </c>
      <c r="BB122" s="300">
        <v>0.66164720722332404</v>
      </c>
      <c r="BC122" s="300">
        <v>14.604111169791199</v>
      </c>
    </row>
    <row r="123" spans="1:55">
      <c r="A123" s="301">
        <v>2</v>
      </c>
      <c r="B123" s="301">
        <v>6</v>
      </c>
      <c r="C123" s="299">
        <v>1</v>
      </c>
      <c r="D123" s="300">
        <v>-289.73296119772999</v>
      </c>
      <c r="E123" s="300">
        <v>-300.71182844884697</v>
      </c>
      <c r="F123" s="300">
        <v>126.297901198745</v>
      </c>
      <c r="G123" s="300">
        <v>-177.27697833054299</v>
      </c>
      <c r="H123" s="300">
        <v>-379.46185247895198</v>
      </c>
      <c r="I123" s="300">
        <v>-361.44195892247399</v>
      </c>
      <c r="J123" s="300">
        <v>-201.036063252822</v>
      </c>
      <c r="K123" s="300">
        <v>-449.52896123582701</v>
      </c>
      <c r="L123" s="300">
        <v>-209.40372235374201</v>
      </c>
      <c r="M123" s="300">
        <v>-419.84464071369803</v>
      </c>
      <c r="N123" s="300">
        <v>-197.829814535743</v>
      </c>
      <c r="O123" s="300">
        <v>154.87923544383901</v>
      </c>
      <c r="P123" s="300">
        <v>391.98182256677399</v>
      </c>
      <c r="Q123" s="300">
        <v>-503.55399960530201</v>
      </c>
      <c r="R123" s="300">
        <v>-516.20726903801597</v>
      </c>
      <c r="S123" s="300">
        <v>230.42865201929399</v>
      </c>
      <c r="T123" s="300">
        <v>-287.55831200653802</v>
      </c>
      <c r="U123" s="300">
        <v>-747.14502309842396</v>
      </c>
      <c r="V123" s="300">
        <v>-595.27484551983196</v>
      </c>
      <c r="W123" s="300">
        <v>-384.69160942233702</v>
      </c>
      <c r="X123" s="300">
        <v>-764.59379861132697</v>
      </c>
      <c r="Y123" s="300">
        <v>-371.57174409754299</v>
      </c>
      <c r="Z123" s="300">
        <v>-847.10506933550801</v>
      </c>
      <c r="AA123" s="300">
        <v>-391.50581458754903</v>
      </c>
      <c r="AB123" s="300">
        <v>302.86435823497999</v>
      </c>
      <c r="AC123" s="300">
        <v>656.34717024115605</v>
      </c>
      <c r="AD123" s="300">
        <v>-677.53600327924596</v>
      </c>
      <c r="AE123" s="300">
        <v>-695.39474317545103</v>
      </c>
      <c r="AF123" s="300">
        <v>320.32918449032098</v>
      </c>
      <c r="AG123" s="300">
        <v>422.76597765179599</v>
      </c>
      <c r="AH123" s="300">
        <v>-1057.0016928841301</v>
      </c>
      <c r="AI123" s="300">
        <v>-794.33912619573096</v>
      </c>
      <c r="AJ123" s="300">
        <v>-540.55152636976595</v>
      </c>
      <c r="AK123" s="300">
        <v>-1018.78117006784</v>
      </c>
      <c r="AL123" s="300">
        <v>-504.14316406146497</v>
      </c>
      <c r="AM123" s="300">
        <v>-1158.6232986627499</v>
      </c>
      <c r="AN123" s="300">
        <v>-564.54502970848796</v>
      </c>
      <c r="AO123" s="300">
        <v>419.33345887245599</v>
      </c>
      <c r="AP123" s="300">
        <v>-881.91280518404301</v>
      </c>
      <c r="AQ123" s="300">
        <v>776.72391092196801</v>
      </c>
      <c r="AR123" s="300">
        <v>-696.29723847089599</v>
      </c>
      <c r="AS123" s="300">
        <v>311.61120986134</v>
      </c>
      <c r="AT123" s="300">
        <v>-370.64227058340998</v>
      </c>
      <c r="AU123" s="300">
        <v>1066.5861411517101</v>
      </c>
      <c r="AV123" s="300">
        <v>-816.45876498267603</v>
      </c>
      <c r="AW123" s="300">
        <v>-520.34473018926406</v>
      </c>
      <c r="AX123" s="300">
        <v>-997.76338432585999</v>
      </c>
      <c r="AY123" s="300">
        <v>-490.33895912793798</v>
      </c>
      <c r="AZ123" s="300">
        <v>-981.99459429825697</v>
      </c>
      <c r="BA123" s="300">
        <v>-554.17065798472595</v>
      </c>
      <c r="BB123" s="300">
        <v>382.47659180287599</v>
      </c>
      <c r="BC123" s="300">
        <v>820.34251390253996</v>
      </c>
    </row>
    <row r="124" spans="1:55">
      <c r="A124" s="301">
        <v>2</v>
      </c>
      <c r="B124" s="301">
        <v>6</v>
      </c>
      <c r="C124" s="299">
        <v>2</v>
      </c>
      <c r="D124" s="300">
        <v>-10.374834569311499</v>
      </c>
      <c r="E124" s="300">
        <v>-52.600540893888599</v>
      </c>
      <c r="F124" s="300">
        <v>-57.395990057204699</v>
      </c>
      <c r="G124" s="300">
        <v>-59.635683115614498</v>
      </c>
      <c r="H124" s="300">
        <v>-39.193669643188997</v>
      </c>
      <c r="I124" s="300">
        <v>112.215367571946</v>
      </c>
      <c r="J124" s="300">
        <v>62.708017376829901</v>
      </c>
      <c r="K124" s="300">
        <v>124.138453706232</v>
      </c>
      <c r="L124" s="300">
        <v>-100.996313551602</v>
      </c>
      <c r="M124" s="300">
        <v>293.803881178675</v>
      </c>
      <c r="N124" s="300">
        <v>-24.493040141446201</v>
      </c>
      <c r="O124" s="300">
        <v>24.147835067550599</v>
      </c>
      <c r="P124" s="300">
        <v>413.60891090128399</v>
      </c>
      <c r="Q124" s="300">
        <v>-28.277853253968001</v>
      </c>
      <c r="R124" s="300">
        <v>60.609623485060503</v>
      </c>
      <c r="S124" s="300">
        <v>-69.282731428223002</v>
      </c>
      <c r="T124" s="300">
        <v>-115.70363796552201</v>
      </c>
      <c r="U124" s="300">
        <v>-84.1768747454107</v>
      </c>
      <c r="V124" s="300">
        <v>-233.15711130314801</v>
      </c>
      <c r="W124" s="300">
        <v>-124.915881703718</v>
      </c>
      <c r="X124" s="300">
        <v>-284.101888939952</v>
      </c>
      <c r="Y124" s="300">
        <v>-180.107554488299</v>
      </c>
      <c r="Z124" s="300">
        <v>567.46832996480896</v>
      </c>
      <c r="AA124" s="300">
        <v>-34.138116402793102</v>
      </c>
      <c r="AB124" s="300">
        <v>48.997870754603397</v>
      </c>
      <c r="AC124" s="300">
        <v>-516.91374708879505</v>
      </c>
      <c r="AD124" s="300">
        <v>-38.919795414671597</v>
      </c>
      <c r="AE124" s="300">
        <v>76.154541301574199</v>
      </c>
      <c r="AF124" s="300">
        <v>-72.896782501109499</v>
      </c>
      <c r="AG124" s="300">
        <v>-160.981189308035</v>
      </c>
      <c r="AH124" s="300">
        <v>-115.200669326373</v>
      </c>
      <c r="AI124" s="300">
        <v>-303.48179915778599</v>
      </c>
      <c r="AJ124" s="300">
        <v>129.575615946098</v>
      </c>
      <c r="AK124" s="300">
        <v>-382.841094262301</v>
      </c>
      <c r="AL124" s="300">
        <v>-240.49182536991901</v>
      </c>
      <c r="AM124" s="300">
        <v>768.31048646136901</v>
      </c>
      <c r="AN124" s="300">
        <v>-44.505138565511302</v>
      </c>
      <c r="AO124" s="300">
        <v>65.382161175714401</v>
      </c>
      <c r="AP124" s="300">
        <v>76.747119226092806</v>
      </c>
      <c r="AQ124" s="300">
        <v>-25.9622724239135</v>
      </c>
      <c r="AR124" s="300">
        <v>86.117900120570994</v>
      </c>
      <c r="AS124" s="300">
        <v>-61.4848065438105</v>
      </c>
      <c r="AT124" s="300">
        <v>-127.444375518282</v>
      </c>
      <c r="AU124" s="300">
        <v>-91.256818177240007</v>
      </c>
      <c r="AV124" s="300">
        <v>-295.889591531017</v>
      </c>
      <c r="AW124" s="300">
        <v>-156.77564928311199</v>
      </c>
      <c r="AX124" s="300">
        <v>-359.86145175670498</v>
      </c>
      <c r="AY124" s="300">
        <v>-222.069870153826</v>
      </c>
      <c r="AZ124" s="300">
        <v>639.71927759095399</v>
      </c>
      <c r="BA124" s="300">
        <v>-52.278095349167202</v>
      </c>
      <c r="BB124" s="300">
        <v>49.479882894419298</v>
      </c>
      <c r="BC124" s="300">
        <v>-624.56231354594195</v>
      </c>
    </row>
    <row r="125" spans="1:55">
      <c r="A125" s="301">
        <v>2</v>
      </c>
      <c r="B125" s="301">
        <v>6</v>
      </c>
      <c r="C125" s="299">
        <v>3</v>
      </c>
      <c r="D125" s="300">
        <v>-109.155669941369</v>
      </c>
      <c r="E125" s="300">
        <v>146.55454965544001</v>
      </c>
      <c r="F125" s="300">
        <v>-187.51651898596899</v>
      </c>
      <c r="G125" s="300">
        <v>120.909578917424</v>
      </c>
      <c r="H125" s="300">
        <v>-200.402957416996</v>
      </c>
      <c r="I125" s="300">
        <v>73.626363867849705</v>
      </c>
      <c r="J125" s="300">
        <v>129.04058118869199</v>
      </c>
      <c r="K125" s="300">
        <v>-297.10545485128102</v>
      </c>
      <c r="L125" s="300">
        <v>170.418032457024</v>
      </c>
      <c r="M125" s="300">
        <v>-350.95936787698798</v>
      </c>
      <c r="N125" s="300">
        <v>-63.854827364510399</v>
      </c>
      <c r="O125" s="300">
        <v>18.4506777689095</v>
      </c>
      <c r="P125" s="300">
        <v>-5.9690825349090399</v>
      </c>
      <c r="Q125" s="300">
        <v>152.08943854432101</v>
      </c>
      <c r="R125" s="300">
        <v>253.47991468144801</v>
      </c>
      <c r="S125" s="300">
        <v>-350.00909728987199</v>
      </c>
      <c r="T125" s="300">
        <v>230.191167138477</v>
      </c>
      <c r="U125" s="300">
        <v>-396.91915025840598</v>
      </c>
      <c r="V125" s="300">
        <v>105.11572810618399</v>
      </c>
      <c r="W125" s="300">
        <v>252.75717521701199</v>
      </c>
      <c r="X125" s="300">
        <v>662.01546523444699</v>
      </c>
      <c r="Y125" s="300">
        <v>318.22245042653202</v>
      </c>
      <c r="Z125" s="300">
        <v>-710.96766214636705</v>
      </c>
      <c r="AA125" s="300">
        <v>-100.827084079838</v>
      </c>
      <c r="AB125" s="300">
        <v>-84.299280055124797</v>
      </c>
      <c r="AC125" s="300">
        <v>-18.421468754623501</v>
      </c>
      <c r="AD125" s="300">
        <v>203.204266512874</v>
      </c>
      <c r="AE125" s="300">
        <v>334.34614653316601</v>
      </c>
      <c r="AF125" s="300">
        <v>-468.05190512596198</v>
      </c>
      <c r="AG125" s="300">
        <v>311.92706024057901</v>
      </c>
      <c r="AH125" s="300">
        <v>-541.41143750048195</v>
      </c>
      <c r="AI125" s="300">
        <v>129.486392016476</v>
      </c>
      <c r="AJ125" s="300">
        <v>-298.12085425771897</v>
      </c>
      <c r="AK125" s="300">
        <v>867.76081790299895</v>
      </c>
      <c r="AL125" s="300">
        <v>424.924455937022</v>
      </c>
      <c r="AM125" s="300">
        <v>-985.725238953239</v>
      </c>
      <c r="AN125" s="300">
        <v>-130.319127152595</v>
      </c>
      <c r="AO125" s="300">
        <v>-119.021943313145</v>
      </c>
      <c r="AP125" s="300">
        <v>-49.382752979603801</v>
      </c>
      <c r="AQ125" s="300">
        <v>181.37815141810199</v>
      </c>
      <c r="AR125" s="300">
        <v>311.38010038311501</v>
      </c>
      <c r="AS125" s="300">
        <v>-425.30275064662101</v>
      </c>
      <c r="AT125" s="300">
        <v>-359.97972867335898</v>
      </c>
      <c r="AU125" s="300">
        <v>-465.55503817162497</v>
      </c>
      <c r="AV125" s="300">
        <v>135.901004402821</v>
      </c>
      <c r="AW125" s="300">
        <v>297.46832182497798</v>
      </c>
      <c r="AX125" s="300">
        <v>786.02803927060904</v>
      </c>
      <c r="AY125" s="300">
        <v>381.29471593302901</v>
      </c>
      <c r="AZ125" s="300">
        <v>-865.92731235292104</v>
      </c>
      <c r="BA125" s="300">
        <v>-128.970023537278</v>
      </c>
      <c r="BB125" s="300">
        <v>48.285206486726402</v>
      </c>
      <c r="BC125" s="300">
        <v>-18.6304417781054</v>
      </c>
    </row>
    <row r="126" spans="1:55">
      <c r="A126" s="301">
        <v>2</v>
      </c>
      <c r="B126" s="301">
        <v>6</v>
      </c>
      <c r="C126" s="299">
        <v>4</v>
      </c>
      <c r="D126" s="300">
        <v>51.731231503323102</v>
      </c>
      <c r="E126" s="300">
        <v>-93.404907098410106</v>
      </c>
      <c r="F126" s="300">
        <v>6.2338282099555</v>
      </c>
      <c r="G126" s="300">
        <v>-21.3616938427223</v>
      </c>
      <c r="H126" s="300">
        <v>167.18858563570501</v>
      </c>
      <c r="I126" s="300">
        <v>-132.370141334517</v>
      </c>
      <c r="J126" s="300">
        <v>5.3896924044497396</v>
      </c>
      <c r="K126" s="300">
        <v>48.404156419799797</v>
      </c>
      <c r="L126" s="300">
        <v>-115.515273397117</v>
      </c>
      <c r="M126" s="300">
        <v>130.17893490757601</v>
      </c>
      <c r="N126" s="300">
        <v>131.467551980043</v>
      </c>
      <c r="O126" s="300">
        <v>-41.518513164555301</v>
      </c>
      <c r="P126" s="300">
        <v>121.10469801571</v>
      </c>
      <c r="Q126" s="300">
        <v>-87.555769878369105</v>
      </c>
      <c r="R126" s="300">
        <v>-165.73425499475701</v>
      </c>
      <c r="S126" s="300">
        <v>8.6893684161469498</v>
      </c>
      <c r="T126" s="300">
        <v>-39.872839470916603</v>
      </c>
      <c r="U126" s="300">
        <v>343.69556137206098</v>
      </c>
      <c r="V126" s="300">
        <v>-242.18723139105799</v>
      </c>
      <c r="W126" s="300">
        <v>12.460702270149</v>
      </c>
      <c r="X126" s="300">
        <v>78.979344424432696</v>
      </c>
      <c r="Y126" s="300">
        <v>-256.98591429442803</v>
      </c>
      <c r="Z126" s="300">
        <v>264.18606734271901</v>
      </c>
      <c r="AA126" s="300">
        <v>250.102002663793</v>
      </c>
      <c r="AB126" s="300">
        <v>86.677990618854196</v>
      </c>
      <c r="AC126" s="300">
        <v>-296.85866265849597</v>
      </c>
      <c r="AD126" s="300">
        <v>140.82091049815699</v>
      </c>
      <c r="AE126" s="300">
        <v>-219.500302417992</v>
      </c>
      <c r="AF126" s="300">
        <v>11.300965562809299</v>
      </c>
      <c r="AG126" s="300">
        <v>-53.7484202559842</v>
      </c>
      <c r="AH126" s="300">
        <v>480.84282510638798</v>
      </c>
      <c r="AI126" s="300">
        <v>441.20508004926199</v>
      </c>
      <c r="AJ126" s="300">
        <v>-11.8049861460345</v>
      </c>
      <c r="AK126" s="300">
        <v>107.30880950459699</v>
      </c>
      <c r="AL126" s="300">
        <v>-364.12972939619101</v>
      </c>
      <c r="AM126" s="300">
        <v>364.33232564286499</v>
      </c>
      <c r="AN126" s="300">
        <v>337.59870451604598</v>
      </c>
      <c r="AO126" s="300">
        <v>119.388353524229</v>
      </c>
      <c r="AP126" s="300">
        <v>332.60715382426298</v>
      </c>
      <c r="AQ126" s="300">
        <v>-100.139680246255</v>
      </c>
      <c r="AR126" s="300">
        <v>-199.22626818395301</v>
      </c>
      <c r="AS126" s="300">
        <v>13.307496430812501</v>
      </c>
      <c r="AT126" s="300">
        <v>-48.859542282869597</v>
      </c>
      <c r="AU126" s="300">
        <v>425.27218988141999</v>
      </c>
      <c r="AV126" s="300">
        <v>395.49840442714401</v>
      </c>
      <c r="AW126" s="300">
        <v>12.8775196756835</v>
      </c>
      <c r="AX126" s="300">
        <v>103.12588540733</v>
      </c>
      <c r="AY126" s="300">
        <v>-302.40603265055603</v>
      </c>
      <c r="AZ126" s="300">
        <v>314.501198717801</v>
      </c>
      <c r="BA126" s="300">
        <v>295.33087818482898</v>
      </c>
      <c r="BB126" s="300">
        <v>-97.971386022483699</v>
      </c>
      <c r="BC126" s="300">
        <v>296.69159228226198</v>
      </c>
    </row>
    <row r="127" spans="1:55">
      <c r="A127" s="301">
        <v>2</v>
      </c>
      <c r="B127" s="301">
        <v>6</v>
      </c>
      <c r="C127" s="299">
        <v>5</v>
      </c>
      <c r="D127" s="300">
        <v>195.370845570634</v>
      </c>
      <c r="E127" s="300">
        <v>-207.868285748316</v>
      </c>
      <c r="F127" s="300">
        <v>-103.477549111771</v>
      </c>
      <c r="G127" s="300">
        <v>95.686161791809397</v>
      </c>
      <c r="H127" s="300">
        <v>-82.001964089161703</v>
      </c>
      <c r="I127" s="300">
        <v>217.013212566774</v>
      </c>
      <c r="J127" s="300">
        <v>195.82951946850901</v>
      </c>
      <c r="K127" s="300">
        <v>-40.806724495715201</v>
      </c>
      <c r="L127" s="300">
        <v>75.522277945562195</v>
      </c>
      <c r="M127" s="300">
        <v>49.798418141182701</v>
      </c>
      <c r="N127" s="300">
        <v>194.414043545987</v>
      </c>
      <c r="O127" s="300">
        <v>1.0587078749166601</v>
      </c>
      <c r="P127" s="300">
        <v>86.922763909368697</v>
      </c>
      <c r="Q127" s="300">
        <v>-314.478324802337</v>
      </c>
      <c r="R127" s="300">
        <v>-409.45084080120898</v>
      </c>
      <c r="S127" s="300">
        <v>-204.42476600792801</v>
      </c>
      <c r="T127" s="300">
        <v>181.237432317008</v>
      </c>
      <c r="U127" s="300">
        <v>-167.92158821404701</v>
      </c>
      <c r="V127" s="300">
        <v>-462.033768234099</v>
      </c>
      <c r="W127" s="300">
        <v>-210.14148727050099</v>
      </c>
      <c r="X127" s="300">
        <v>-30.0462102188648</v>
      </c>
      <c r="Y127" s="300">
        <v>-132.384622968842</v>
      </c>
      <c r="Z127" s="300">
        <v>104.08257553955301</v>
      </c>
      <c r="AA127" s="300">
        <v>-394.51436549134201</v>
      </c>
      <c r="AB127" s="300">
        <v>5.9365983311727</v>
      </c>
      <c r="AC127" s="300">
        <v>197.936206979563</v>
      </c>
      <c r="AD127" s="300">
        <v>506.15377107013802</v>
      </c>
      <c r="AE127" s="300">
        <v>-560.19897622883002</v>
      </c>
      <c r="AF127" s="300">
        <v>-278.38828831008402</v>
      </c>
      <c r="AG127" s="300">
        <v>243.30135147145799</v>
      </c>
      <c r="AH127" s="300">
        <v>-232.71582155680599</v>
      </c>
      <c r="AI127" s="300">
        <v>587.64517200850798</v>
      </c>
      <c r="AJ127" s="300">
        <v>-287.51307229320003</v>
      </c>
      <c r="AK127" s="300">
        <v>40.114747890480203</v>
      </c>
      <c r="AL127" s="300">
        <v>-183.94856418581</v>
      </c>
      <c r="AM127" s="300">
        <v>144.40030506271</v>
      </c>
      <c r="AN127" s="300">
        <v>-540.98162999438296</v>
      </c>
      <c r="AO127" s="300">
        <v>11.7774305187663</v>
      </c>
      <c r="AP127" s="300">
        <v>-185.55147508670299</v>
      </c>
      <c r="AQ127" s="300">
        <v>-384.32832748642801</v>
      </c>
      <c r="AR127" s="300">
        <v>-498.16778634464202</v>
      </c>
      <c r="AS127" s="300">
        <v>-245.63972293558399</v>
      </c>
      <c r="AT127" s="300">
        <v>221.52203394686001</v>
      </c>
      <c r="AU127" s="300">
        <v>-201.95911094908001</v>
      </c>
      <c r="AV127" s="300">
        <v>-566.85268181625702</v>
      </c>
      <c r="AW127" s="300">
        <v>-255.59161040629499</v>
      </c>
      <c r="AX127" s="300">
        <v>-87.843512250136001</v>
      </c>
      <c r="AY127" s="300">
        <v>189.59060290693199</v>
      </c>
      <c r="AZ127" s="300">
        <v>122.178439484053</v>
      </c>
      <c r="BA127" s="300">
        <v>478.84099753309999</v>
      </c>
      <c r="BB127" s="300">
        <v>-5.8258574499576401</v>
      </c>
      <c r="BC127" s="300">
        <v>230.58848180167101</v>
      </c>
    </row>
    <row r="128" spans="1:55">
      <c r="A128" s="301">
        <v>2</v>
      </c>
      <c r="B128" s="301">
        <v>6</v>
      </c>
      <c r="C128" s="299">
        <v>6</v>
      </c>
      <c r="D128" s="300">
        <v>105.377777387541</v>
      </c>
      <c r="E128" s="300">
        <v>-67.207042633582105</v>
      </c>
      <c r="F128" s="300">
        <v>-24.798624445956499</v>
      </c>
      <c r="G128" s="300">
        <v>-46.105454000409701</v>
      </c>
      <c r="H128" s="300">
        <v>49.2809242924139</v>
      </c>
      <c r="I128" s="300">
        <v>-84.186899150401103</v>
      </c>
      <c r="J128" s="300">
        <v>26.899985679613099</v>
      </c>
      <c r="K128" s="300">
        <v>-94.191904262203806</v>
      </c>
      <c r="L128" s="300">
        <v>-52.804996392548503</v>
      </c>
      <c r="M128" s="300">
        <v>30.530204337895299</v>
      </c>
      <c r="N128" s="300">
        <v>-71.931912526349905</v>
      </c>
      <c r="O128" s="300">
        <v>4.1938341060565998</v>
      </c>
      <c r="P128" s="300">
        <v>30.567016660295501</v>
      </c>
      <c r="Q128" s="300">
        <v>-171.33608322537299</v>
      </c>
      <c r="R128" s="300">
        <v>-142.82483189196799</v>
      </c>
      <c r="S128" s="300">
        <v>-61.0234712090069</v>
      </c>
      <c r="T128" s="300">
        <v>-105.225411533092</v>
      </c>
      <c r="U128" s="300">
        <v>100.38928170569901</v>
      </c>
      <c r="V128" s="300">
        <v>-162.026821818613</v>
      </c>
      <c r="W128" s="300">
        <v>-64.823771585762202</v>
      </c>
      <c r="X128" s="300">
        <v>223.98198043779601</v>
      </c>
      <c r="Y128" s="300">
        <v>-107.759001294436</v>
      </c>
      <c r="Z128" s="300">
        <v>57.413600261529197</v>
      </c>
      <c r="AA128" s="300">
        <v>-154.58797864239099</v>
      </c>
      <c r="AB128" s="300">
        <v>6.1034282869389003</v>
      </c>
      <c r="AC128" s="300">
        <v>-75.060459758223502</v>
      </c>
      <c r="AD128" s="300">
        <v>-246.37247320547999</v>
      </c>
      <c r="AE128" s="300">
        <v>-199.66785427112001</v>
      </c>
      <c r="AF128" s="300">
        <v>-88.720959459237605</v>
      </c>
      <c r="AG128" s="300">
        <v>-148.930974541469</v>
      </c>
      <c r="AH128" s="300">
        <v>138.110279893566</v>
      </c>
      <c r="AI128" s="300">
        <v>287.73537836725802</v>
      </c>
      <c r="AJ128" s="300">
        <v>-95.987807383904993</v>
      </c>
      <c r="AK128" s="300">
        <v>315.89614187187402</v>
      </c>
      <c r="AL128" s="300">
        <v>-148.102038981525</v>
      </c>
      <c r="AM128" s="300">
        <v>77.344772209803693</v>
      </c>
      <c r="AN128" s="300">
        <v>-212.87345552966499</v>
      </c>
      <c r="AO128" s="300">
        <v>-10.7549230105276</v>
      </c>
      <c r="AP128" s="300">
        <v>-99.718657370056306</v>
      </c>
      <c r="AQ128" s="300">
        <v>275.738339263851</v>
      </c>
      <c r="AR128" s="300">
        <v>-168.44927973988399</v>
      </c>
      <c r="AS128" s="300">
        <v>-69.4655279136405</v>
      </c>
      <c r="AT128" s="300">
        <v>-123.037482889812</v>
      </c>
      <c r="AU128" s="300">
        <v>118.517219917793</v>
      </c>
      <c r="AV128" s="300">
        <v>-193.605955057616</v>
      </c>
      <c r="AW128" s="300">
        <v>-77.910565868254906</v>
      </c>
      <c r="AX128" s="300">
        <v>247.38624700777899</v>
      </c>
      <c r="AY128" s="300">
        <v>153.348390751962</v>
      </c>
      <c r="AZ128" s="300">
        <v>69.940292113949994</v>
      </c>
      <c r="BA128" s="300">
        <v>-171.702453180069</v>
      </c>
      <c r="BB128" s="300">
        <v>-10.2272715954263</v>
      </c>
      <c r="BC128" s="300">
        <v>-88.595003324488303</v>
      </c>
    </row>
    <row r="129" spans="1:55">
      <c r="A129" s="301">
        <v>2</v>
      </c>
      <c r="B129" s="301">
        <v>6</v>
      </c>
      <c r="C129" s="299">
        <v>7</v>
      </c>
      <c r="D129" s="300">
        <v>25.326805588318901</v>
      </c>
      <c r="E129" s="300">
        <v>97.583230771364299</v>
      </c>
      <c r="F129" s="300">
        <v>-14.340098951383499</v>
      </c>
      <c r="G129" s="300">
        <v>-17.7098238996244</v>
      </c>
      <c r="H129" s="300">
        <v>13.19552800019</v>
      </c>
      <c r="I129" s="300">
        <v>80.839994617441405</v>
      </c>
      <c r="J129" s="300">
        <v>-15.6136821835149</v>
      </c>
      <c r="K129" s="300">
        <v>3.9730605633995499</v>
      </c>
      <c r="L129" s="300">
        <v>-22.2441759513781</v>
      </c>
      <c r="M129" s="300">
        <v>205.08600859972501</v>
      </c>
      <c r="N129" s="300">
        <v>43.948342507443002</v>
      </c>
      <c r="O129" s="300">
        <v>19.852530290154</v>
      </c>
      <c r="P129" s="300">
        <v>-58.770430859498703</v>
      </c>
      <c r="Q129" s="300">
        <v>55.772883445731502</v>
      </c>
      <c r="R129" s="300">
        <v>209.26937542958601</v>
      </c>
      <c r="S129" s="300">
        <v>-38.102700571893998</v>
      </c>
      <c r="T129" s="300">
        <v>-38.576136906513398</v>
      </c>
      <c r="U129" s="300">
        <v>27.0199517052523</v>
      </c>
      <c r="V129" s="300">
        <v>163.04759369113</v>
      </c>
      <c r="W129" s="300">
        <v>31.343946893455499</v>
      </c>
      <c r="X129" s="300">
        <v>7.8282497658777102</v>
      </c>
      <c r="Y129" s="300">
        <v>35.2637091962265</v>
      </c>
      <c r="Z129" s="300">
        <v>418.78719408133799</v>
      </c>
      <c r="AA129" s="300">
        <v>92.668658503555207</v>
      </c>
      <c r="AB129" s="300">
        <v>-36.049414389368103</v>
      </c>
      <c r="AC129" s="300">
        <v>-129.734022554875</v>
      </c>
      <c r="AD129" s="300">
        <v>76.044982307640097</v>
      </c>
      <c r="AE129" s="300">
        <v>290.05979819609098</v>
      </c>
      <c r="AF129" s="300">
        <v>-56.067816863352</v>
      </c>
      <c r="AG129" s="300">
        <v>43.107749490550098</v>
      </c>
      <c r="AH129" s="300">
        <v>38.981240206815897</v>
      </c>
      <c r="AI129" s="300">
        <v>-239.69387451860501</v>
      </c>
      <c r="AJ129" s="300">
        <v>45.773086890348701</v>
      </c>
      <c r="AK129" s="300">
        <v>-14.3344095382538</v>
      </c>
      <c r="AL129" s="300">
        <v>-62.099763196535399</v>
      </c>
      <c r="AM129" s="300">
        <v>579.14930140242097</v>
      </c>
      <c r="AN129" s="300">
        <v>132.09770778884999</v>
      </c>
      <c r="AO129" s="300">
        <v>-49.864219926871399</v>
      </c>
      <c r="AP129" s="300">
        <v>-185.660399760621</v>
      </c>
      <c r="AQ129" s="300">
        <v>-85.630623095393403</v>
      </c>
      <c r="AR129" s="300">
        <v>239.358500568826</v>
      </c>
      <c r="AS129" s="300">
        <v>-43.007691114015401</v>
      </c>
      <c r="AT129" s="300">
        <v>-45.405373378031399</v>
      </c>
      <c r="AU129" s="300">
        <v>37.608040652684302</v>
      </c>
      <c r="AV129" s="300">
        <v>188.379819129353</v>
      </c>
      <c r="AW129" s="300">
        <v>37.9159195751715</v>
      </c>
      <c r="AX129" s="300">
        <v>9.4152361082187301</v>
      </c>
      <c r="AY129" s="300">
        <v>-52.165956983924097</v>
      </c>
      <c r="AZ129" s="300">
        <v>-488.04395027038402</v>
      </c>
      <c r="BA129" s="300">
        <v>116.73344900751</v>
      </c>
      <c r="BB129" s="300">
        <v>-43.050910513153802</v>
      </c>
      <c r="BC129" s="300">
        <v>158.05450856652101</v>
      </c>
    </row>
    <row r="130" spans="1:55">
      <c r="A130" s="301">
        <v>2</v>
      </c>
      <c r="B130" s="301">
        <v>6</v>
      </c>
      <c r="C130" s="299">
        <v>8</v>
      </c>
      <c r="D130" s="300">
        <v>69.016091071688706</v>
      </c>
      <c r="E130" s="300">
        <v>72.379315452743199</v>
      </c>
      <c r="F130" s="300">
        <v>-48.986139589427097</v>
      </c>
      <c r="G130" s="300">
        <v>-24.940200024811499</v>
      </c>
      <c r="H130" s="300">
        <v>35.090907309012898</v>
      </c>
      <c r="I130" s="300">
        <v>-66.078167965472204</v>
      </c>
      <c r="J130" s="300">
        <v>-80.878921006882507</v>
      </c>
      <c r="K130" s="300">
        <v>-0.21271238096122999</v>
      </c>
      <c r="L130" s="300">
        <v>-4.93060496373056</v>
      </c>
      <c r="M130" s="300">
        <v>8.5386042642184705</v>
      </c>
      <c r="N130" s="300">
        <v>57.0538963141586</v>
      </c>
      <c r="O130" s="300">
        <v>-7.6085232424585598</v>
      </c>
      <c r="P130" s="300">
        <v>8.8502713844385408</v>
      </c>
      <c r="Q130" s="300">
        <v>-144.639031235647</v>
      </c>
      <c r="R130" s="300">
        <v>-148.63017519460101</v>
      </c>
      <c r="S130" s="300">
        <v>-95.529454710287595</v>
      </c>
      <c r="T130" s="300">
        <v>-50.072157038898602</v>
      </c>
      <c r="U130" s="300">
        <v>68.890323394934995</v>
      </c>
      <c r="V130" s="300">
        <v>152.13403888833801</v>
      </c>
      <c r="W130" s="300">
        <v>120.90697784953799</v>
      </c>
      <c r="X130" s="300">
        <v>-0.64994239633711404</v>
      </c>
      <c r="Y130" s="300">
        <v>15.5411440166798</v>
      </c>
      <c r="Z130" s="300">
        <v>-17.410007678706702</v>
      </c>
      <c r="AA130" s="300">
        <v>113.834498506722</v>
      </c>
      <c r="AB130" s="300">
        <v>-16.911362185670299</v>
      </c>
      <c r="AC130" s="300">
        <v>16.339986557285702</v>
      </c>
      <c r="AD130" s="300">
        <v>196.74596276888099</v>
      </c>
      <c r="AE130" s="300">
        <v>-205.100923067851</v>
      </c>
      <c r="AF130" s="300">
        <v>138.57263648603001</v>
      </c>
      <c r="AG130" s="300">
        <v>97.2943787002352</v>
      </c>
      <c r="AH130" s="300">
        <v>93.6795448888832</v>
      </c>
      <c r="AI130" s="300">
        <v>-209.472489977111</v>
      </c>
      <c r="AJ130" s="300">
        <v>164.730643187217</v>
      </c>
      <c r="AK130" s="300">
        <v>-2.8738459744354398E-2</v>
      </c>
      <c r="AL130" s="300">
        <v>23.686419470058301</v>
      </c>
      <c r="AM130" s="300">
        <v>-23.949747406983501</v>
      </c>
      <c r="AN130" s="300">
        <v>159.46202078805899</v>
      </c>
      <c r="AO130" s="300">
        <v>-23.899502450016598</v>
      </c>
      <c r="AP130" s="300">
        <v>19.028483021852601</v>
      </c>
      <c r="AQ130" s="300">
        <v>-180.72895628718001</v>
      </c>
      <c r="AR130" s="300">
        <v>179.08623580474901</v>
      </c>
      <c r="AS130" s="300">
        <v>-116.567972372223</v>
      </c>
      <c r="AT130" s="300">
        <v>84.723510002590103</v>
      </c>
      <c r="AU130" s="300">
        <v>81.400097004946005</v>
      </c>
      <c r="AV130" s="300">
        <v>190.77105149432501</v>
      </c>
      <c r="AW130" s="300">
        <v>133.49644627754799</v>
      </c>
      <c r="AX130" s="300">
        <v>-2.02962556790827</v>
      </c>
      <c r="AY130" s="300">
        <v>16.831407095114301</v>
      </c>
      <c r="AZ130" s="300">
        <v>20.6638022025891</v>
      </c>
      <c r="BA130" s="300">
        <v>-139.017890734975</v>
      </c>
      <c r="BB130" s="300">
        <v>-20.311187164934999</v>
      </c>
      <c r="BC130" s="300">
        <v>19.2399189940753</v>
      </c>
    </row>
    <row r="131" spans="1:55">
      <c r="A131" s="301">
        <v>2</v>
      </c>
      <c r="B131" s="301">
        <v>6</v>
      </c>
      <c r="C131" s="299">
        <v>9</v>
      </c>
      <c r="D131" s="300">
        <v>53.3867087628091</v>
      </c>
      <c r="E131" s="300">
        <v>83.370073111668702</v>
      </c>
      <c r="F131" s="300">
        <v>4.6329858629041798</v>
      </c>
      <c r="G131" s="300">
        <v>0.81445783375613301</v>
      </c>
      <c r="H131" s="300">
        <v>57.752327997954403</v>
      </c>
      <c r="I131" s="300">
        <v>-92.5081844020186</v>
      </c>
      <c r="J131" s="300">
        <v>79.166043931607902</v>
      </c>
      <c r="K131" s="300">
        <v>-11.211819105331401</v>
      </c>
      <c r="L131" s="300">
        <v>-47.073677354693999</v>
      </c>
      <c r="M131" s="300">
        <v>0.55090865834535696</v>
      </c>
      <c r="N131" s="300">
        <v>-108.78706891495101</v>
      </c>
      <c r="O131" s="300">
        <v>3.9044690692745498</v>
      </c>
      <c r="P131" s="300">
        <v>40.484767739800098</v>
      </c>
      <c r="Q131" s="300">
        <v>105.98445289343</v>
      </c>
      <c r="R131" s="300">
        <v>-202.99527637317601</v>
      </c>
      <c r="S131" s="300">
        <v>-2.7154212039841301</v>
      </c>
      <c r="T131" s="300">
        <v>1.6617726376194499</v>
      </c>
      <c r="U131" s="300">
        <v>118.147181897124</v>
      </c>
      <c r="V131" s="300">
        <v>83.898553184850499</v>
      </c>
      <c r="W131" s="300">
        <v>-174.89415223317701</v>
      </c>
      <c r="X131" s="300">
        <v>19.8762807144447</v>
      </c>
      <c r="Y131" s="300">
        <v>112.182262327906</v>
      </c>
      <c r="Z131" s="300">
        <v>-0.841484606287357</v>
      </c>
      <c r="AA131" s="300">
        <v>-218.09689916903901</v>
      </c>
      <c r="AB131" s="300">
        <v>-7.6546057011253197</v>
      </c>
      <c r="AC131" s="300">
        <v>-71.555756367843401</v>
      </c>
      <c r="AD131" s="300">
        <v>-165.97621058700599</v>
      </c>
      <c r="AE131" s="300">
        <v>-280.434984024968</v>
      </c>
      <c r="AF131" s="300">
        <v>-2.0060269629416898</v>
      </c>
      <c r="AG131" s="300">
        <v>-3.2274799477862599</v>
      </c>
      <c r="AH131" s="300">
        <v>163.58014080621601</v>
      </c>
      <c r="AI131" s="300">
        <v>-238.72819312044601</v>
      </c>
      <c r="AJ131" s="300">
        <v>-242.676066890594</v>
      </c>
      <c r="AK131" s="300">
        <v>24.7795555537955</v>
      </c>
      <c r="AL131" s="300">
        <v>-123.742901816016</v>
      </c>
      <c r="AM131" s="300">
        <v>-1.10953122241753</v>
      </c>
      <c r="AN131" s="300">
        <v>-300.977446704263</v>
      </c>
      <c r="AO131" s="300">
        <v>-9.8991258446888093</v>
      </c>
      <c r="AP131" s="300">
        <v>88.102377114263405</v>
      </c>
      <c r="AQ131" s="300">
        <v>-144.46381714432999</v>
      </c>
      <c r="AR131" s="300">
        <v>-239.705840374253</v>
      </c>
      <c r="AS131" s="300">
        <v>4.9272385525156599</v>
      </c>
      <c r="AT131" s="300">
        <v>-2.7140616127488801</v>
      </c>
      <c r="AU131" s="300">
        <v>142.02920391663901</v>
      </c>
      <c r="AV131" s="300">
        <v>103.105301337342</v>
      </c>
      <c r="AW131" s="300">
        <v>-220.65027368082099</v>
      </c>
      <c r="AX131" s="300">
        <v>-21.311037138817898</v>
      </c>
      <c r="AY131" s="300">
        <v>132.38411830701199</v>
      </c>
      <c r="AZ131" s="300">
        <v>1.2757013100852901</v>
      </c>
      <c r="BA131" s="300">
        <v>215.483932763083</v>
      </c>
      <c r="BB131" s="300">
        <v>-8.9740030866475102</v>
      </c>
      <c r="BC131" s="300">
        <v>-89.296084363223798</v>
      </c>
    </row>
    <row r="132" spans="1:55">
      <c r="A132" s="301">
        <v>2</v>
      </c>
      <c r="B132" s="301">
        <v>6</v>
      </c>
      <c r="C132" s="299">
        <v>10</v>
      </c>
      <c r="D132" s="300">
        <v>42.393699061700602</v>
      </c>
      <c r="E132" s="300">
        <v>38.210749171920497</v>
      </c>
      <c r="F132" s="300">
        <v>44.212046349003899</v>
      </c>
      <c r="G132" s="300">
        <v>-21.5442744196496</v>
      </c>
      <c r="H132" s="300">
        <v>-20.668434725196001</v>
      </c>
      <c r="I132" s="300">
        <v>72.005653863011105</v>
      </c>
      <c r="J132" s="300">
        <v>41.7240421978508</v>
      </c>
      <c r="K132" s="300">
        <v>-41.1413600682436</v>
      </c>
      <c r="L132" s="300">
        <v>4.1744689146958898</v>
      </c>
      <c r="M132" s="300">
        <v>17.288099427060999</v>
      </c>
      <c r="N132" s="300">
        <v>-5.2400854501826799E-2</v>
      </c>
      <c r="O132" s="300">
        <v>4.0165900940370003</v>
      </c>
      <c r="P132" s="300">
        <v>16.450132977369101</v>
      </c>
      <c r="Q132" s="300">
        <v>-70.810106623585995</v>
      </c>
      <c r="R132" s="300">
        <v>81.269648151439696</v>
      </c>
      <c r="S132" s="300">
        <v>-70.749136333707497</v>
      </c>
      <c r="T132" s="300">
        <v>-43.397998958978398</v>
      </c>
      <c r="U132" s="300">
        <v>-39.491349179228699</v>
      </c>
      <c r="V132" s="300">
        <v>144.02132724913301</v>
      </c>
      <c r="W132" s="300">
        <v>-37.123289097401504</v>
      </c>
      <c r="X132" s="300">
        <v>-84.094390082487394</v>
      </c>
      <c r="Y132" s="300">
        <v>45.8459550853065</v>
      </c>
      <c r="Z132" s="300">
        <v>-33.767949880895699</v>
      </c>
      <c r="AA132" s="300">
        <v>0.51784451866091097</v>
      </c>
      <c r="AB132" s="300">
        <v>8.1213866605027505</v>
      </c>
      <c r="AC132" s="300">
        <v>-32.560212910668703</v>
      </c>
      <c r="AD132" s="300">
        <v>116.986815603138</v>
      </c>
      <c r="AE132" s="300">
        <v>112.848685896234</v>
      </c>
      <c r="AF132" s="300">
        <v>130.93185716920601</v>
      </c>
      <c r="AG132" s="300">
        <v>66.576882125519006</v>
      </c>
      <c r="AH132" s="300">
        <v>-54.225532430584899</v>
      </c>
      <c r="AI132" s="300">
        <v>-194.89925219470999</v>
      </c>
      <c r="AJ132" s="300">
        <v>-45.087690725238602</v>
      </c>
      <c r="AK132" s="300">
        <v>-117.06949670490501</v>
      </c>
      <c r="AL132" s="300">
        <v>68.636975486859598</v>
      </c>
      <c r="AM132" s="300">
        <v>-46.744289656469</v>
      </c>
      <c r="AN132" s="300">
        <v>2.4482784875952901</v>
      </c>
      <c r="AO132" s="300">
        <v>-11.8152344473291</v>
      </c>
      <c r="AP132" s="300">
        <v>40.981935819361702</v>
      </c>
      <c r="AQ132" s="300">
        <v>-86.518714519821103</v>
      </c>
      <c r="AR132" s="300">
        <v>98.156192119891799</v>
      </c>
      <c r="AS132" s="300">
        <v>112.802239490839</v>
      </c>
      <c r="AT132" s="300">
        <v>57.417609876759499</v>
      </c>
      <c r="AU132" s="300">
        <v>-49.542471795733697</v>
      </c>
      <c r="AV132" s="300">
        <v>171.09802244424799</v>
      </c>
      <c r="AW132" s="300">
        <v>-58.448437390999402</v>
      </c>
      <c r="AX132" s="300">
        <v>107.068531667687</v>
      </c>
      <c r="AY132" s="300">
        <v>24.471852699487901</v>
      </c>
      <c r="AZ132" s="300">
        <v>42.013304999214</v>
      </c>
      <c r="BA132" s="300">
        <v>-8.1781611522887996</v>
      </c>
      <c r="BB132" s="300">
        <v>-10.1285163123164</v>
      </c>
      <c r="BC132" s="300">
        <v>36.641651830819001</v>
      </c>
    </row>
    <row r="133" spans="1:55">
      <c r="A133" s="301">
        <v>2</v>
      </c>
      <c r="B133" s="301">
        <v>6</v>
      </c>
      <c r="C133" s="299">
        <v>11</v>
      </c>
      <c r="D133" s="300">
        <v>23.618967040037301</v>
      </c>
      <c r="E133" s="300">
        <v>-3.88885950732536</v>
      </c>
      <c r="F133" s="300">
        <v>22.593924966209102</v>
      </c>
      <c r="G133" s="300">
        <v>3.9996403782696399</v>
      </c>
      <c r="H133" s="300">
        <v>12.380964173400899</v>
      </c>
      <c r="I133" s="300">
        <v>-92.830504784721398</v>
      </c>
      <c r="J133" s="300">
        <v>-21.3199706521617</v>
      </c>
      <c r="K133" s="300">
        <v>5.9579433535910198</v>
      </c>
      <c r="L133" s="300">
        <v>-40.601287849655698</v>
      </c>
      <c r="M133" s="300">
        <v>-2.3128073112096099</v>
      </c>
      <c r="N133" s="300">
        <v>12.677941450213099</v>
      </c>
      <c r="O133" s="300">
        <v>2.2489040552883202</v>
      </c>
      <c r="P133" s="300">
        <v>-0.45434018687316402</v>
      </c>
      <c r="Q133" s="300">
        <v>49.971053618941497</v>
      </c>
      <c r="R133" s="300">
        <v>18.765896252215601</v>
      </c>
      <c r="S133" s="300">
        <v>-32.589411001235497</v>
      </c>
      <c r="T133" s="300">
        <v>9.5772405436043702</v>
      </c>
      <c r="U133" s="300">
        <v>27.821342031225701</v>
      </c>
      <c r="V133" s="300">
        <v>-191.343774432202</v>
      </c>
      <c r="W133" s="300">
        <v>-43.836601383494497</v>
      </c>
      <c r="X133" s="300">
        <v>-10.250759606511901</v>
      </c>
      <c r="Y133" s="300">
        <v>70.927931653939396</v>
      </c>
      <c r="Z133" s="300">
        <v>3.3741243001729</v>
      </c>
      <c r="AA133" s="300">
        <v>25.206665767010499</v>
      </c>
      <c r="AB133" s="300">
        <v>4.5038963368609402</v>
      </c>
      <c r="AC133" s="300">
        <v>2.34006684695792</v>
      </c>
      <c r="AD133" s="300">
        <v>-62.6908144187842</v>
      </c>
      <c r="AE133" s="300">
        <v>49.438577113592203</v>
      </c>
      <c r="AF133" s="300">
        <v>-38.359559033803997</v>
      </c>
      <c r="AG133" s="300">
        <v>-10.5838636693016</v>
      </c>
      <c r="AH133" s="300">
        <v>-39.1680184416591</v>
      </c>
      <c r="AI133" s="300">
        <v>312.894639645013</v>
      </c>
      <c r="AJ133" s="300">
        <v>-61.039532474818301</v>
      </c>
      <c r="AK133" s="300">
        <v>-13.5270788517516</v>
      </c>
      <c r="AL133" s="300">
        <v>96.671626327905599</v>
      </c>
      <c r="AM133" s="300">
        <v>4.44465188289821</v>
      </c>
      <c r="AN133" s="300">
        <v>31.2092951097653</v>
      </c>
      <c r="AO133" s="300">
        <v>-6.2495576653497897</v>
      </c>
      <c r="AP133" s="300">
        <v>-3.6661547650236699</v>
      </c>
      <c r="AQ133" s="300">
        <v>60.996516188280999</v>
      </c>
      <c r="AR133" s="300">
        <v>31.110865746883899</v>
      </c>
      <c r="AS133" s="300">
        <v>31.243828903964602</v>
      </c>
      <c r="AT133" s="300">
        <v>-9.6298027518759692</v>
      </c>
      <c r="AU133" s="300">
        <v>-27.483324809988702</v>
      </c>
      <c r="AV133" s="300">
        <v>-227.68218469246401</v>
      </c>
      <c r="AW133" s="300">
        <v>53.274221635258002</v>
      </c>
      <c r="AX133" s="300">
        <v>-12.6073315625621</v>
      </c>
      <c r="AY133" s="300">
        <v>86.538025638715098</v>
      </c>
      <c r="AZ133" s="300">
        <v>-5.7211373691985301</v>
      </c>
      <c r="BA133" s="300">
        <v>-16.623690776407599</v>
      </c>
      <c r="BB133" s="300">
        <v>-5.5816819965220903</v>
      </c>
      <c r="BC133" s="300">
        <v>-4.6228405955205396</v>
      </c>
    </row>
    <row r="134" spans="1:55">
      <c r="A134" s="301">
        <v>2</v>
      </c>
      <c r="B134" s="301">
        <v>6</v>
      </c>
      <c r="C134" s="299">
        <v>12</v>
      </c>
      <c r="D134" s="300">
        <v>-32.586217462283997</v>
      </c>
      <c r="E134" s="300">
        <v>70.026268990486699</v>
      </c>
      <c r="F134" s="300">
        <v>-20.641868816621901</v>
      </c>
      <c r="G134" s="300">
        <v>-37.220782600725997</v>
      </c>
      <c r="H134" s="300">
        <v>-15.6981998835805</v>
      </c>
      <c r="I134" s="300">
        <v>-32.185775038262904</v>
      </c>
      <c r="J134" s="300">
        <v>-13.070567829067601</v>
      </c>
      <c r="K134" s="300">
        <v>-0.62995070373748996</v>
      </c>
      <c r="L134" s="300">
        <v>26.198014967375801</v>
      </c>
      <c r="M134" s="300">
        <v>76.228836497519893</v>
      </c>
      <c r="N134" s="300">
        <v>38.826481276380598</v>
      </c>
      <c r="O134" s="300">
        <v>12.630980410688201</v>
      </c>
      <c r="P134" s="300">
        <v>-38.384963769841903</v>
      </c>
      <c r="Q134" s="300">
        <v>82.082945017019995</v>
      </c>
      <c r="R134" s="300">
        <v>143.67288396221599</v>
      </c>
      <c r="S134" s="300">
        <v>46.828933994629502</v>
      </c>
      <c r="T134" s="300">
        <v>-75.133938441755802</v>
      </c>
      <c r="U134" s="300">
        <v>32.9262642521579</v>
      </c>
      <c r="V134" s="300">
        <v>-60.296509504539003</v>
      </c>
      <c r="W134" s="300">
        <v>27.068508234055098</v>
      </c>
      <c r="X134" s="300">
        <v>-0.889911943998001</v>
      </c>
      <c r="Y134" s="300">
        <v>-54.857712574758096</v>
      </c>
      <c r="Z134" s="300">
        <v>-117.875625813318</v>
      </c>
      <c r="AA134" s="300">
        <v>79.034678382765605</v>
      </c>
      <c r="AB134" s="300">
        <v>-21.7373851662026</v>
      </c>
      <c r="AC134" s="300">
        <v>114.97919103282101</v>
      </c>
      <c r="AD134" s="300">
        <v>-86.335612755439797</v>
      </c>
      <c r="AE134" s="300">
        <v>192.951284633244</v>
      </c>
      <c r="AF134" s="300">
        <v>-79.619505687133696</v>
      </c>
      <c r="AG134" s="300">
        <v>79.360277300116394</v>
      </c>
      <c r="AH134" s="300">
        <v>-42.299148258819002</v>
      </c>
      <c r="AI134" s="300">
        <v>86.205760764710107</v>
      </c>
      <c r="AJ134" s="300">
        <v>36.020139345368399</v>
      </c>
      <c r="AK134" s="300">
        <v>0.616363398394698</v>
      </c>
      <c r="AL134" s="300">
        <v>-76.427347721822699</v>
      </c>
      <c r="AM134" s="300">
        <v>-162.380727548598</v>
      </c>
      <c r="AN134" s="300">
        <v>111.169400222634</v>
      </c>
      <c r="AO134" s="300">
        <v>-30.229259319948099</v>
      </c>
      <c r="AP134" s="300">
        <v>-107.46738133392201</v>
      </c>
      <c r="AQ134" s="300">
        <v>-71.928411248990102</v>
      </c>
      <c r="AR134" s="300">
        <v>168.59842734827399</v>
      </c>
      <c r="AS134" s="300">
        <v>-70.028873641001496</v>
      </c>
      <c r="AT134" s="300">
        <v>69.237249332555095</v>
      </c>
      <c r="AU134" s="300">
        <v>-36.166500653222997</v>
      </c>
      <c r="AV134" s="300">
        <v>-73.755050885253596</v>
      </c>
      <c r="AW134" s="300">
        <v>-24.950503965553299</v>
      </c>
      <c r="AX134" s="300">
        <v>-19.4946563450236</v>
      </c>
      <c r="AY134" s="300">
        <v>-64.440314720168999</v>
      </c>
      <c r="AZ134" s="300">
        <v>184.439951478567</v>
      </c>
      <c r="BA134" s="300">
        <v>-105.751156618032</v>
      </c>
      <c r="BB134" s="300">
        <v>-26.6018445112284</v>
      </c>
      <c r="BC134" s="300">
        <v>-93.611250170185997</v>
      </c>
    </row>
    <row r="135" spans="1:55">
      <c r="A135" s="301">
        <v>2</v>
      </c>
      <c r="B135" s="301">
        <v>6</v>
      </c>
      <c r="C135" s="299">
        <v>13</v>
      </c>
      <c r="D135" s="300">
        <v>7.2862765614995801</v>
      </c>
      <c r="E135" s="300">
        <v>-14.8448360527183</v>
      </c>
      <c r="F135" s="300">
        <v>-48.963135803944901</v>
      </c>
      <c r="G135" s="300">
        <v>-35.026525760138298</v>
      </c>
      <c r="H135" s="300">
        <v>-17.9809325325086</v>
      </c>
      <c r="I135" s="300">
        <v>-2.0148172576535899</v>
      </c>
      <c r="J135" s="300">
        <v>15.7486264004812</v>
      </c>
      <c r="K135" s="300">
        <v>-3.5169614414142498</v>
      </c>
      <c r="L135" s="300">
        <v>-13.6911097321447</v>
      </c>
      <c r="M135" s="300">
        <v>23.3740921764383</v>
      </c>
      <c r="N135" s="300">
        <v>37.692756925678601</v>
      </c>
      <c r="O135" s="300">
        <v>-0.51961298513389098</v>
      </c>
      <c r="P135" s="300">
        <v>28.399404162290601</v>
      </c>
      <c r="Q135" s="300">
        <v>14.3420855659555</v>
      </c>
      <c r="R135" s="300">
        <v>29.8082333611829</v>
      </c>
      <c r="S135" s="300">
        <v>-91.808622472259998</v>
      </c>
      <c r="T135" s="300">
        <v>48.564983141306101</v>
      </c>
      <c r="U135" s="300">
        <v>31.8126677681154</v>
      </c>
      <c r="V135" s="300">
        <v>3.5636095926701801</v>
      </c>
      <c r="W135" s="300">
        <v>-24.033189541188001</v>
      </c>
      <c r="X135" s="300">
        <v>16.251283182812202</v>
      </c>
      <c r="Y135" s="300">
        <v>31.726946959191402</v>
      </c>
      <c r="Z135" s="300">
        <v>-72.637717203438996</v>
      </c>
      <c r="AA135" s="300">
        <v>75.450676604453605</v>
      </c>
      <c r="AB135" s="300">
        <v>-1.2756033016312001</v>
      </c>
      <c r="AC135" s="300">
        <v>-54.395229764960703</v>
      </c>
      <c r="AD135" s="300">
        <v>20.713967529455498</v>
      </c>
      <c r="AE135" s="300">
        <v>-39.9348971879853</v>
      </c>
      <c r="AF135" s="300">
        <v>-121.39052391659099</v>
      </c>
      <c r="AG135" s="300">
        <v>-102.14889519590599</v>
      </c>
      <c r="AH135" s="300">
        <v>-52.615496947676398</v>
      </c>
      <c r="AI135" s="300">
        <v>5.3694807094343497</v>
      </c>
      <c r="AJ135" s="300">
        <v>35.764702339796699</v>
      </c>
      <c r="AK135" s="300">
        <v>25.745921436411098</v>
      </c>
      <c r="AL135" s="300">
        <v>42.907760625350903</v>
      </c>
      <c r="AM135" s="300">
        <v>-100.87322906771701</v>
      </c>
      <c r="AN135" s="300">
        <v>101.435094045412</v>
      </c>
      <c r="AO135" s="300">
        <v>-1.2089750698253301</v>
      </c>
      <c r="AP135" s="300">
        <v>81.178635436258503</v>
      </c>
      <c r="AQ135" s="300">
        <v>-25.8961697105246</v>
      </c>
      <c r="AR135" s="300">
        <v>34.472978950339701</v>
      </c>
      <c r="AS135" s="300">
        <v>-105.56197278958</v>
      </c>
      <c r="AT135" s="300">
        <v>58.0710713263027</v>
      </c>
      <c r="AU135" s="300">
        <v>-46.231598640509297</v>
      </c>
      <c r="AV135" s="300">
        <v>-6.3587635822939301</v>
      </c>
      <c r="AW135" s="300">
        <v>41.605609475425602</v>
      </c>
      <c r="AX135" s="300">
        <v>0.206523005093879</v>
      </c>
      <c r="AY135" s="300">
        <v>38.6541431324302</v>
      </c>
      <c r="AZ135" s="300">
        <v>57.719575984531502</v>
      </c>
      <c r="BA135" s="300">
        <v>-95.292234383361802</v>
      </c>
      <c r="BB135" s="300">
        <v>1.1269775767236301</v>
      </c>
      <c r="BC135" s="300">
        <v>68.628114120647894</v>
      </c>
    </row>
    <row r="136" spans="1:55">
      <c r="A136" s="301">
        <v>2</v>
      </c>
      <c r="B136" s="301">
        <v>6</v>
      </c>
      <c r="C136" s="299">
        <v>14</v>
      </c>
      <c r="D136" s="300">
        <v>0.96771997753147199</v>
      </c>
      <c r="E136" s="300">
        <v>-12.4511688172074</v>
      </c>
      <c r="F136" s="300">
        <v>-17.879851930302902</v>
      </c>
      <c r="G136" s="300">
        <v>12.1138084213227</v>
      </c>
      <c r="H136" s="300">
        <v>-3.15641341250114</v>
      </c>
      <c r="I136" s="300">
        <v>-2.60946254510135</v>
      </c>
      <c r="J136" s="300">
        <v>-2.00466803227657</v>
      </c>
      <c r="K136" s="300">
        <v>6.0948410642961299</v>
      </c>
      <c r="L136" s="300">
        <v>1.49084354011964</v>
      </c>
      <c r="M136" s="300">
        <v>-5.6445839375029099</v>
      </c>
      <c r="N136" s="300">
        <v>-3.9311160134038201</v>
      </c>
      <c r="O136" s="300">
        <v>-0.56308579895108501</v>
      </c>
      <c r="P136" s="300">
        <v>6.49041001243208</v>
      </c>
      <c r="Q136" s="300">
        <v>-2.19045351576003</v>
      </c>
      <c r="R136" s="300">
        <v>28.495025951480098</v>
      </c>
      <c r="S136" s="300">
        <v>-32.807945417673203</v>
      </c>
      <c r="T136" s="300">
        <v>24.868168758421401</v>
      </c>
      <c r="U136" s="300">
        <v>-6.66721267664155</v>
      </c>
      <c r="V136" s="300">
        <v>3.2742026524138499</v>
      </c>
      <c r="W136" s="300">
        <v>4.5495546012293504</v>
      </c>
      <c r="X136" s="300">
        <v>13.401622106368199</v>
      </c>
      <c r="Y136" s="300">
        <v>-3.6261774741218402</v>
      </c>
      <c r="Z136" s="300">
        <v>-11.228542458919399</v>
      </c>
      <c r="AA136" s="300">
        <v>-7.8985929222459603</v>
      </c>
      <c r="AB136" s="300">
        <v>-1.1474553725202199</v>
      </c>
      <c r="AC136" s="300">
        <v>11.788381236414899</v>
      </c>
      <c r="AD136" s="300">
        <v>-3.20076539482542</v>
      </c>
      <c r="AE136" s="300">
        <v>-33.007196763291702</v>
      </c>
      <c r="AF136" s="300">
        <v>-43.790532342878599</v>
      </c>
      <c r="AG136" s="300">
        <v>-54.7960846151163</v>
      </c>
      <c r="AH136" s="300">
        <v>14.421847322577801</v>
      </c>
      <c r="AI136" s="300">
        <v>3.55261505855364</v>
      </c>
      <c r="AJ136" s="300">
        <v>-6.4006199594752902</v>
      </c>
      <c r="AK136" s="300">
        <v>-21.058505133829101</v>
      </c>
      <c r="AL136" s="300">
        <v>4.5488393596224199</v>
      </c>
      <c r="AM136" s="300">
        <v>-15.2659232287563</v>
      </c>
      <c r="AN136" s="300">
        <v>-11.275922427670499</v>
      </c>
      <c r="AO136" s="300">
        <v>-1.62126247346181</v>
      </c>
      <c r="AP136" s="300">
        <v>-16.5460096482207</v>
      </c>
      <c r="AQ136" s="300">
        <v>3.0010755797067801</v>
      </c>
      <c r="AR136" s="300">
        <v>33.377662393455402</v>
      </c>
      <c r="AS136" s="300">
        <v>-39.6800604412689</v>
      </c>
      <c r="AT136" s="300">
        <v>29.603685004076102</v>
      </c>
      <c r="AU136" s="300">
        <v>12.329082864069999</v>
      </c>
      <c r="AV136" s="300">
        <v>-3.4410107654395299</v>
      </c>
      <c r="AW136" s="300">
        <v>-4.7482716384583101</v>
      </c>
      <c r="AX136" s="300">
        <v>-17.0439546712844</v>
      </c>
      <c r="AY136" s="300">
        <v>-4.4053549264085401</v>
      </c>
      <c r="AZ136" s="300">
        <v>-13.248572769384401</v>
      </c>
      <c r="BA136" s="300">
        <v>11.5721940781846</v>
      </c>
      <c r="BB136" s="300">
        <v>-1.43874679058133</v>
      </c>
      <c r="BC136" s="300">
        <v>14.1993876188698</v>
      </c>
    </row>
    <row r="137" spans="1:55">
      <c r="A137" s="301">
        <v>2</v>
      </c>
      <c r="B137" s="301">
        <v>6</v>
      </c>
      <c r="C137" s="299">
        <v>15</v>
      </c>
      <c r="D137" s="300">
        <v>-0.46774872459862898</v>
      </c>
      <c r="E137" s="300">
        <v>-4.9466483141611697</v>
      </c>
      <c r="F137" s="300">
        <v>-9.0537753469299496</v>
      </c>
      <c r="G137" s="300">
        <v>10.905601333329299</v>
      </c>
      <c r="H137" s="300">
        <v>12.6585745074314</v>
      </c>
      <c r="I137" s="300">
        <v>-4.5002338841894503</v>
      </c>
      <c r="J137" s="300">
        <v>-8.9510659160702897</v>
      </c>
      <c r="K137" s="300">
        <v>14.7673920485701</v>
      </c>
      <c r="L137" s="300">
        <v>1.40837890477155</v>
      </c>
      <c r="M137" s="300">
        <v>1.1114345094068201</v>
      </c>
      <c r="N137" s="300">
        <v>-5.0388863562347597</v>
      </c>
      <c r="O137" s="300">
        <v>5.690227008401</v>
      </c>
      <c r="P137" s="300">
        <v>0.38065649416556402</v>
      </c>
      <c r="Q137" s="300">
        <v>0.68451425817601896</v>
      </c>
      <c r="R137" s="300">
        <v>12.141352008802199</v>
      </c>
      <c r="S137" s="300">
        <v>-19.049864020018099</v>
      </c>
      <c r="T137" s="300">
        <v>-32.202037052956598</v>
      </c>
      <c r="U137" s="300">
        <v>24.361432237138398</v>
      </c>
      <c r="V137" s="300">
        <v>-7.7928119571490999</v>
      </c>
      <c r="W137" s="300">
        <v>15.820679525427799</v>
      </c>
      <c r="X137" s="300">
        <v>32.061104446151397</v>
      </c>
      <c r="Y137" s="300">
        <v>-2.5604661325892302</v>
      </c>
      <c r="Z137" s="300">
        <v>-2.1071527001042698</v>
      </c>
      <c r="AA137" s="300">
        <v>11.8473347328288</v>
      </c>
      <c r="AB137" s="300">
        <v>-10.678339418302301</v>
      </c>
      <c r="AC137" s="300">
        <v>0.90391965667014396</v>
      </c>
      <c r="AD137" s="300">
        <v>0.78578314676841299</v>
      </c>
      <c r="AE137" s="300">
        <v>-15.000152621981</v>
      </c>
      <c r="AF137" s="300">
        <v>-26.360971162864299</v>
      </c>
      <c r="AG137" s="300">
        <v>28.466907850843899</v>
      </c>
      <c r="AH137" s="300">
        <v>32.402530616916998</v>
      </c>
      <c r="AI137" s="300">
        <v>-10.126024593559</v>
      </c>
      <c r="AJ137" s="300">
        <v>-24.2303784270267</v>
      </c>
      <c r="AK137" s="300">
        <v>45.484563020707803</v>
      </c>
      <c r="AL137" s="300">
        <v>-3.3540694182139399</v>
      </c>
      <c r="AM137" s="300">
        <v>-5.6051437597020604</v>
      </c>
      <c r="AN137" s="300">
        <v>-14.3519937109261</v>
      </c>
      <c r="AO137" s="300">
        <v>-14.638080822358001</v>
      </c>
      <c r="AP137" s="300">
        <v>1.6373786148055101</v>
      </c>
      <c r="AQ137" s="300">
        <v>-0.65175701377550099</v>
      </c>
      <c r="AR137" s="300">
        <v>-12.5763979426223</v>
      </c>
      <c r="AS137" s="300">
        <v>-22.946167177701302</v>
      </c>
      <c r="AT137" s="300">
        <v>-38.9699586764023</v>
      </c>
      <c r="AU137" s="300">
        <v>26.986106229724399</v>
      </c>
      <c r="AV137" s="300">
        <v>-9.4985379388099105</v>
      </c>
      <c r="AW137" s="300">
        <v>-20.938351506759801</v>
      </c>
      <c r="AX137" s="300">
        <v>39.669507576789201</v>
      </c>
      <c r="AY137" s="300">
        <v>-2.9961209977537999</v>
      </c>
      <c r="AZ137" s="300">
        <v>-3.8519469929393999</v>
      </c>
      <c r="BA137" s="300">
        <v>14.0472833730992</v>
      </c>
      <c r="BB137" s="300">
        <v>-12.912371396986799</v>
      </c>
      <c r="BC137" s="300">
        <v>-1.858167370521</v>
      </c>
    </row>
    <row r="138" spans="1:55">
      <c r="A138" s="301">
        <v>2</v>
      </c>
      <c r="B138" s="301">
        <v>6</v>
      </c>
      <c r="C138" s="299">
        <v>16</v>
      </c>
      <c r="D138" s="300">
        <v>0.16255609536530199</v>
      </c>
      <c r="E138" s="300">
        <v>0.18186888335158799</v>
      </c>
      <c r="F138" s="300">
        <v>3.48638718076446</v>
      </c>
      <c r="G138" s="300">
        <v>-2.9579337391220899</v>
      </c>
      <c r="H138" s="300">
        <v>-3.3553997028451898</v>
      </c>
      <c r="I138" s="300">
        <v>1.4709238798574</v>
      </c>
      <c r="J138" s="300">
        <v>-0.690511469974459</v>
      </c>
      <c r="K138" s="300">
        <v>17.5669303800119</v>
      </c>
      <c r="L138" s="300">
        <v>-1.9003025396662201</v>
      </c>
      <c r="M138" s="300">
        <v>25.374864315738101</v>
      </c>
      <c r="N138" s="300">
        <v>0.98241936711951094</v>
      </c>
      <c r="O138" s="300">
        <v>1.4301323227034599</v>
      </c>
      <c r="P138" s="300">
        <v>21.381332419389299</v>
      </c>
      <c r="Q138" s="300">
        <v>0.27961923663786897</v>
      </c>
      <c r="R138" s="300">
        <v>1.0344132276589799</v>
      </c>
      <c r="S138" s="300">
        <v>8.3888057370483793</v>
      </c>
      <c r="T138" s="300">
        <v>4.2685607524812301</v>
      </c>
      <c r="U138" s="300">
        <v>6.47155451717241</v>
      </c>
      <c r="V138" s="300">
        <v>3.2558772042261799</v>
      </c>
      <c r="W138" s="300">
        <v>-1.3625787933626201</v>
      </c>
      <c r="X138" s="300">
        <v>-31.868137452798798</v>
      </c>
      <c r="Y138" s="300">
        <v>-3.9275126019590401</v>
      </c>
      <c r="Z138" s="300">
        <v>49.444477310412701</v>
      </c>
      <c r="AA138" s="300">
        <v>-2.15853217131705</v>
      </c>
      <c r="AB138" s="300">
        <v>2.7935667004023399</v>
      </c>
      <c r="AC138" s="300">
        <v>45.751232134205601</v>
      </c>
      <c r="AD138" s="300">
        <v>0.27136609548263102</v>
      </c>
      <c r="AE138" s="300">
        <v>1.79542387847348</v>
      </c>
      <c r="AF138" s="300">
        <v>11.624942685471799</v>
      </c>
      <c r="AG138" s="300">
        <v>-8.3169381260077895</v>
      </c>
      <c r="AH138" s="300">
        <v>-7.1993747060747797</v>
      </c>
      <c r="AI138" s="300">
        <v>4.5040512413085798</v>
      </c>
      <c r="AJ138" s="300">
        <v>2.0288308321282802</v>
      </c>
      <c r="AK138" s="300">
        <v>-42.516128377415299</v>
      </c>
      <c r="AL138" s="300">
        <v>6.3629736058743296</v>
      </c>
      <c r="AM138" s="300">
        <v>66.906188863119795</v>
      </c>
      <c r="AN138" s="300">
        <v>2.41304539966286</v>
      </c>
      <c r="AO138" s="300">
        <v>3.7205509690212999</v>
      </c>
      <c r="AP138" s="300">
        <v>-68.720736646518304</v>
      </c>
      <c r="AQ138" s="300">
        <v>1.6104000633684799E-2</v>
      </c>
      <c r="AR138" s="300">
        <v>-1.34910589106004</v>
      </c>
      <c r="AS138" s="300">
        <v>9.7261086140334001</v>
      </c>
      <c r="AT138" s="300">
        <v>-7.2291741692344296</v>
      </c>
      <c r="AU138" s="300">
        <v>-2.61707181569321</v>
      </c>
      <c r="AV138" s="300">
        <v>3.5726952805200001</v>
      </c>
      <c r="AW138" s="300">
        <v>1.8947116734753999</v>
      </c>
      <c r="AX138" s="300">
        <v>-36.611381745734697</v>
      </c>
      <c r="AY138" s="300">
        <v>5.6843936197247498</v>
      </c>
      <c r="AZ138" s="300">
        <v>58.7314684021202</v>
      </c>
      <c r="BA138" s="300">
        <v>-2.1879231264286401</v>
      </c>
      <c r="BB138" s="300">
        <v>-2.68966014875758</v>
      </c>
      <c r="BC138" s="300">
        <v>-59.157760513886501</v>
      </c>
    </row>
    <row r="139" spans="1:55">
      <c r="A139" s="301">
        <v>2</v>
      </c>
      <c r="B139" s="301">
        <v>6</v>
      </c>
      <c r="C139" s="299">
        <v>17</v>
      </c>
      <c r="D139" s="300">
        <v>0.46198178686236502</v>
      </c>
      <c r="E139" s="300">
        <v>-0.72451403695934702</v>
      </c>
      <c r="F139" s="300">
        <v>0.137984009519385</v>
      </c>
      <c r="G139" s="300">
        <v>-1.6381368830657099</v>
      </c>
      <c r="H139" s="300">
        <v>-19.0848120323964</v>
      </c>
      <c r="I139" s="300">
        <v>-1.12206771110855</v>
      </c>
      <c r="J139" s="300">
        <v>0.324161274321625</v>
      </c>
      <c r="K139" s="300">
        <v>2.6252002233714902</v>
      </c>
      <c r="L139" s="300">
        <v>-2.1220108520638998</v>
      </c>
      <c r="M139" s="300">
        <v>-1.4924255874563801</v>
      </c>
      <c r="N139" s="300">
        <v>0.92426155191666903</v>
      </c>
      <c r="O139" s="300">
        <v>-3.4066308057138599</v>
      </c>
      <c r="P139" s="300">
        <v>17.836570826435199</v>
      </c>
      <c r="Q139" s="300">
        <v>-0.94319326888177402</v>
      </c>
      <c r="R139" s="300">
        <v>-1.60789204395548</v>
      </c>
      <c r="S139" s="300">
        <v>-2.4807018729141199</v>
      </c>
      <c r="T139" s="300">
        <v>3.9109420974701199</v>
      </c>
      <c r="U139" s="300">
        <v>22.8167522018821</v>
      </c>
      <c r="V139" s="300">
        <v>1.3845653833085001</v>
      </c>
      <c r="W139" s="300">
        <v>-0.33520367827101999</v>
      </c>
      <c r="X139" s="300">
        <v>-9.2236606463525401</v>
      </c>
      <c r="Y139" s="300">
        <v>-4.4121965129073102</v>
      </c>
      <c r="Z139" s="300">
        <v>-2.66661389689218</v>
      </c>
      <c r="AA139" s="300">
        <v>-2.2110863359204802</v>
      </c>
      <c r="AB139" s="300">
        <v>-6.9907232314498202</v>
      </c>
      <c r="AC139" s="300">
        <v>32.291840079612598</v>
      </c>
      <c r="AD139" s="300">
        <v>-1.3963147764211701</v>
      </c>
      <c r="AE139" s="300">
        <v>-2.2750649819658002</v>
      </c>
      <c r="AF139" s="300">
        <v>-4.2780411039694197</v>
      </c>
      <c r="AG139" s="300">
        <v>-5.8763864125494001</v>
      </c>
      <c r="AH139" s="300">
        <v>30.737024484134299</v>
      </c>
      <c r="AI139" s="300">
        <v>1.6385085070662599</v>
      </c>
      <c r="AJ139" s="300">
        <v>0.58860773824937296</v>
      </c>
      <c r="AK139" s="300">
        <v>14.286389005181499</v>
      </c>
      <c r="AL139" s="300">
        <v>-6.1637804650284496</v>
      </c>
      <c r="AM139" s="300">
        <v>-3.61796088118545</v>
      </c>
      <c r="AN139" s="300">
        <v>-3.2818974906511</v>
      </c>
      <c r="AO139" s="300">
        <v>-9.7222309183076305</v>
      </c>
      <c r="AP139" s="300">
        <v>43.8896257050542</v>
      </c>
      <c r="AQ139" s="300">
        <v>-1.2900092713235101</v>
      </c>
      <c r="AR139" s="300">
        <v>2.22082062529423</v>
      </c>
      <c r="AS139" s="300">
        <v>1.6921437868370299</v>
      </c>
      <c r="AT139" s="300">
        <v>-5.0732597755579896</v>
      </c>
      <c r="AU139" s="300">
        <v>26.6764689094103</v>
      </c>
      <c r="AV139" s="300">
        <v>1.6331328467075601</v>
      </c>
      <c r="AW139" s="300">
        <v>0.55488435293692595</v>
      </c>
      <c r="AX139" s="300">
        <v>12.270904340020699</v>
      </c>
      <c r="AY139" s="300">
        <v>-5.3546660490041802</v>
      </c>
      <c r="AZ139" s="300">
        <v>-3.3896280725783399</v>
      </c>
      <c r="BA139" s="300">
        <v>2.7623798383632101</v>
      </c>
      <c r="BB139" s="300">
        <v>-8.4872946077240492</v>
      </c>
      <c r="BC139" s="300">
        <v>40.953600955569698</v>
      </c>
    </row>
    <row r="140" spans="1:55">
      <c r="A140" s="301">
        <v>2</v>
      </c>
      <c r="B140" s="301">
        <v>6</v>
      </c>
      <c r="C140" s="299">
        <v>18</v>
      </c>
      <c r="D140" s="300">
        <v>2.0826613155576299E-2</v>
      </c>
      <c r="E140" s="300">
        <v>-1.3572424389814199</v>
      </c>
      <c r="F140" s="300">
        <v>1.94936901372824</v>
      </c>
      <c r="G140" s="300">
        <v>2.9281927218250798</v>
      </c>
      <c r="H140" s="300">
        <v>6.5636390174108499</v>
      </c>
      <c r="I140" s="300">
        <v>-0.97954169479526199</v>
      </c>
      <c r="J140" s="300">
        <v>0.80121769771104701</v>
      </c>
      <c r="K140" s="300">
        <v>5.5850733517977504</v>
      </c>
      <c r="L140" s="300">
        <v>4.1666727542341402</v>
      </c>
      <c r="M140" s="300">
        <v>-2.6641000325288702</v>
      </c>
      <c r="N140" s="300">
        <v>-1.1057516713065401</v>
      </c>
      <c r="O140" s="300">
        <v>0.64410577354707299</v>
      </c>
      <c r="P140" s="300">
        <v>1.66558050904607</v>
      </c>
      <c r="Q140" s="300">
        <v>-0.39622982178063798</v>
      </c>
      <c r="R140" s="300">
        <v>2.3116777063131599</v>
      </c>
      <c r="S140" s="300">
        <v>3.9370180665639101</v>
      </c>
      <c r="T140" s="300">
        <v>-5.50658686682854</v>
      </c>
      <c r="U140" s="300">
        <v>15.722357358101201</v>
      </c>
      <c r="V140" s="300">
        <v>-1.9564606213192399</v>
      </c>
      <c r="W140" s="300">
        <v>1.1341500058656599</v>
      </c>
      <c r="X140" s="300">
        <v>-9.7699457260645008</v>
      </c>
      <c r="Y140" s="300">
        <v>-7.3104358421091904</v>
      </c>
      <c r="Z140" s="300">
        <v>-5.3600864014091796</v>
      </c>
      <c r="AA140" s="300">
        <v>2.0587743642431402</v>
      </c>
      <c r="AB140" s="300">
        <v>1.2532747693183801</v>
      </c>
      <c r="AC140" s="300">
        <v>3.8767752066837202</v>
      </c>
      <c r="AD140" s="300">
        <v>-0.59000777462429299</v>
      </c>
      <c r="AE140" s="300">
        <v>-3.0865707850003399</v>
      </c>
      <c r="AF140" s="300">
        <v>5.4158393919337504</v>
      </c>
      <c r="AG140" s="300">
        <v>8.2783618358730706</v>
      </c>
      <c r="AH140" s="300">
        <v>-31.572363458408098</v>
      </c>
      <c r="AI140" s="300">
        <v>-2.6442640732877201</v>
      </c>
      <c r="AJ140" s="300">
        <v>-1.2734623060043899</v>
      </c>
      <c r="AK140" s="300">
        <v>-13.948839007224199</v>
      </c>
      <c r="AL140" s="300">
        <v>-10.3128730349402</v>
      </c>
      <c r="AM140" s="300">
        <v>-7.4105190074482703</v>
      </c>
      <c r="AN140" s="300">
        <v>2.9356724723473699</v>
      </c>
      <c r="AO140" s="300">
        <v>1.6440611648516199</v>
      </c>
      <c r="AP140" s="300">
        <v>-6.3309457010241097</v>
      </c>
      <c r="AQ140" s="300">
        <v>0.87584604884879302</v>
      </c>
      <c r="AR140" s="300">
        <v>2.7354189865039098</v>
      </c>
      <c r="AS140" s="300">
        <v>-5.7632515276216196</v>
      </c>
      <c r="AT140" s="300">
        <v>7.2123888054055003</v>
      </c>
      <c r="AU140" s="300">
        <v>-28.5230082137073</v>
      </c>
      <c r="AV140" s="300">
        <v>-2.3473651383022101</v>
      </c>
      <c r="AW140" s="300">
        <v>-1.1311428168669999</v>
      </c>
      <c r="AX140" s="300">
        <v>-11.9857781811607</v>
      </c>
      <c r="AY140" s="300">
        <v>-8.49654561423338</v>
      </c>
      <c r="AZ140" s="300">
        <v>-6.53746480146979</v>
      </c>
      <c r="BA140" s="300">
        <v>-2.9561803027357101</v>
      </c>
      <c r="BB140" s="300">
        <v>1.2558380520544301</v>
      </c>
      <c r="BC140" s="300">
        <v>4.6783166924606201</v>
      </c>
    </row>
    <row r="141" spans="1:55">
      <c r="A141" s="301">
        <v>2</v>
      </c>
      <c r="B141" s="301">
        <v>6</v>
      </c>
      <c r="C141" s="299">
        <v>19</v>
      </c>
      <c r="D141" s="300">
        <v>-0.26827955471634202</v>
      </c>
      <c r="E141" s="300">
        <v>-1.2154567387192401</v>
      </c>
      <c r="F141" s="300">
        <v>-0.61433439442637605</v>
      </c>
      <c r="G141" s="300">
        <v>0.90112307003387104</v>
      </c>
      <c r="H141" s="300">
        <v>-0.340380142966142</v>
      </c>
      <c r="I141" s="300">
        <v>0.68390828138601401</v>
      </c>
      <c r="J141" s="300">
        <v>-0.12741297349602601</v>
      </c>
      <c r="K141" s="300">
        <v>-0.64657877078042802</v>
      </c>
      <c r="L141" s="300">
        <v>-2.4536556025166001</v>
      </c>
      <c r="M141" s="300">
        <v>0.43769025146282398</v>
      </c>
      <c r="N141" s="300">
        <v>1.1155013195897401</v>
      </c>
      <c r="O141" s="300">
        <v>0.88913794771444199</v>
      </c>
      <c r="P141" s="300">
        <v>1.9727501659650499</v>
      </c>
      <c r="Q141" s="300">
        <v>4.6374741997551698E-2</v>
      </c>
      <c r="R141" s="300">
        <v>2.7601946149390901</v>
      </c>
      <c r="S141" s="300">
        <v>-1.4498142036571799</v>
      </c>
      <c r="T141" s="300">
        <v>1.8955986336291499</v>
      </c>
      <c r="U141" s="300">
        <v>0.63723676523468498</v>
      </c>
      <c r="V141" s="300">
        <v>-0.38192175208565998</v>
      </c>
      <c r="W141" s="300">
        <v>-0.248041353996998</v>
      </c>
      <c r="X141" s="300">
        <v>2.21130196555543</v>
      </c>
      <c r="Y141" s="300">
        <v>1.6447037897409</v>
      </c>
      <c r="Z141" s="300">
        <v>0.80185772334571503</v>
      </c>
      <c r="AA141" s="300">
        <v>-2.9351438235910199</v>
      </c>
      <c r="AB141" s="300">
        <v>-1.5408629743020501</v>
      </c>
      <c r="AC141" s="300">
        <v>-3.0374126528758199</v>
      </c>
      <c r="AD141" s="300">
        <v>7.7640287321181001E-2</v>
      </c>
      <c r="AE141" s="300">
        <v>-3.74758252697363</v>
      </c>
      <c r="AF141" s="300">
        <v>-2.0843321318962702</v>
      </c>
      <c r="AG141" s="300">
        <v>2.6550393430591699</v>
      </c>
      <c r="AH141" s="300">
        <v>0.78645370872835896</v>
      </c>
      <c r="AI141" s="300">
        <v>-0.570773251785886</v>
      </c>
      <c r="AJ141" s="300">
        <v>0.369632057688001</v>
      </c>
      <c r="AK141" s="300">
        <v>-3.5556562393588198</v>
      </c>
      <c r="AL141" s="300">
        <v>-1.7314873536726101</v>
      </c>
      <c r="AM141" s="300">
        <v>1.0613171196083899</v>
      </c>
      <c r="AN141" s="300">
        <v>-4.0754466786944503</v>
      </c>
      <c r="AO141" s="300">
        <v>-2.1640099265299102</v>
      </c>
      <c r="AP141" s="300">
        <v>-4.0046733261462402</v>
      </c>
      <c r="AQ141" s="300">
        <v>-0.115958509299671</v>
      </c>
      <c r="AR141" s="300">
        <v>3.25592678114019</v>
      </c>
      <c r="AS141" s="300">
        <v>1.81715801856974</v>
      </c>
      <c r="AT141" s="300">
        <v>2.2686075807414099</v>
      </c>
      <c r="AU141" s="300">
        <v>0.62971120910244904</v>
      </c>
      <c r="AV141" s="300">
        <v>-0.32509068640755601</v>
      </c>
      <c r="AW141" s="300">
        <v>0.34243167315588702</v>
      </c>
      <c r="AX141" s="300">
        <v>-3.8386734170286201</v>
      </c>
      <c r="AY141" s="300">
        <v>-4.0346040321374197</v>
      </c>
      <c r="AZ141" s="300">
        <v>0.93829152495690904</v>
      </c>
      <c r="BA141" s="300">
        <v>-3.3225838976734599</v>
      </c>
      <c r="BB141" s="300">
        <v>-1.8477736912179601</v>
      </c>
      <c r="BC141" s="300">
        <v>-3.6001143595914602</v>
      </c>
    </row>
    <row r="142" spans="1:55">
      <c r="A142" s="301">
        <v>2</v>
      </c>
      <c r="B142" s="301">
        <v>6</v>
      </c>
      <c r="C142" s="299">
        <v>20</v>
      </c>
      <c r="D142" s="300">
        <v>1.05147689712741E-2</v>
      </c>
      <c r="E142" s="300">
        <v>0.21166932988831499</v>
      </c>
      <c r="F142" s="300">
        <v>0.74854524751226104</v>
      </c>
      <c r="G142" s="300">
        <v>0.21844156024325301</v>
      </c>
      <c r="H142" s="300">
        <v>0.35176162455038901</v>
      </c>
      <c r="I142" s="300">
        <v>-0.17288199460529399</v>
      </c>
      <c r="J142" s="300">
        <v>2.5591914926544401E-2</v>
      </c>
      <c r="K142" s="300">
        <v>-3.35528970293044</v>
      </c>
      <c r="L142" s="300">
        <v>-0.24749468569210401</v>
      </c>
      <c r="M142" s="300">
        <v>0.31942218204951001</v>
      </c>
      <c r="N142" s="300">
        <v>0.72923882539308404</v>
      </c>
      <c r="O142" s="300">
        <v>-0.14083462189743001</v>
      </c>
      <c r="P142" s="300">
        <v>-2.0027371871036999</v>
      </c>
      <c r="Q142" s="300">
        <v>-0.56020360783773204</v>
      </c>
      <c r="R142" s="300">
        <v>-0.65561689203639995</v>
      </c>
      <c r="S142" s="300">
        <v>1.2470370339421999</v>
      </c>
      <c r="T142" s="300">
        <v>0.32334430245883999</v>
      </c>
      <c r="U142" s="300">
        <v>-0.83384503667463905</v>
      </c>
      <c r="V142" s="300">
        <v>-0.50411811806398998</v>
      </c>
      <c r="W142" s="300">
        <v>-0.23145757786406501</v>
      </c>
      <c r="X142" s="300">
        <v>-3.6993116638502901</v>
      </c>
      <c r="Y142" s="300">
        <v>0.44024723805530003</v>
      </c>
      <c r="Z142" s="300">
        <v>0.65009966226878402</v>
      </c>
      <c r="AA142" s="300">
        <v>-1.2749506651736</v>
      </c>
      <c r="AB142" s="300">
        <v>-0.341652270982022</v>
      </c>
      <c r="AC142" s="300">
        <v>3.05712225285935</v>
      </c>
      <c r="AD142" s="300">
        <v>-0.77791660406177598</v>
      </c>
      <c r="AE142" s="300">
        <v>0.62760445005829801</v>
      </c>
      <c r="AF142" s="300">
        <v>1.5759176402780599</v>
      </c>
      <c r="AG142" s="300">
        <v>0.39977981407271901</v>
      </c>
      <c r="AH142" s="300">
        <v>-1.2536558768143899</v>
      </c>
      <c r="AI142" s="300">
        <v>0.67098052929704399</v>
      </c>
      <c r="AJ142" s="300">
        <v>-0.34069647459720498</v>
      </c>
      <c r="AK142" s="300">
        <v>3.62718665758115</v>
      </c>
      <c r="AL142" s="300">
        <v>-0.64102720701201898</v>
      </c>
      <c r="AM142" s="300">
        <v>0.82118599212269405</v>
      </c>
      <c r="AN142" s="300">
        <v>-1.6750189664458299</v>
      </c>
      <c r="AO142" s="300">
        <v>-0.47333346369622398</v>
      </c>
      <c r="AP142" s="300">
        <v>4.1721033697771102</v>
      </c>
      <c r="AQ142" s="300">
        <v>0.62588130356368499</v>
      </c>
      <c r="AR142" s="300">
        <v>-0.751503095697032</v>
      </c>
      <c r="AS142" s="300">
        <v>-1.37795321327817</v>
      </c>
      <c r="AT142" s="300">
        <v>0.408604601062594</v>
      </c>
      <c r="AU142" s="300">
        <v>-1.2420468011169099</v>
      </c>
      <c r="AV142" s="300">
        <v>0.76125820677022904</v>
      </c>
      <c r="AW142" s="300">
        <v>0.22130450149452999</v>
      </c>
      <c r="AX142" s="300">
        <v>4.0075604738867803</v>
      </c>
      <c r="AY142" s="300">
        <v>-0.60111790333195203</v>
      </c>
      <c r="AZ142" s="300">
        <v>-0.44103405495958198</v>
      </c>
      <c r="BA142" s="300">
        <v>-1.9552867924783199</v>
      </c>
      <c r="BB142" s="300">
        <v>0.32687886423754597</v>
      </c>
      <c r="BC142" s="300">
        <v>3.7694893613171101</v>
      </c>
    </row>
    <row r="143" spans="1:55">
      <c r="A143" s="301">
        <v>2</v>
      </c>
      <c r="B143" s="301">
        <v>6</v>
      </c>
      <c r="C143" s="299">
        <v>21</v>
      </c>
      <c r="D143" s="300">
        <v>-0.22376850205755699</v>
      </c>
      <c r="E143" s="300">
        <v>0.221036993873721</v>
      </c>
      <c r="F143" s="300">
        <v>-1.0684145601681001</v>
      </c>
      <c r="G143" s="300">
        <v>0.80607825466703997</v>
      </c>
      <c r="H143" s="300">
        <v>-1.7517677960765601</v>
      </c>
      <c r="I143" s="300">
        <v>-6.8568995931243798E-2</v>
      </c>
      <c r="J143" s="300">
        <v>-2.4801646468503899E-2</v>
      </c>
      <c r="K143" s="300">
        <v>-2.4901758847903599</v>
      </c>
      <c r="L143" s="300">
        <v>0.12998976143721999</v>
      </c>
      <c r="M143" s="300">
        <v>9.0732964284558404E-2</v>
      </c>
      <c r="N143" s="300">
        <v>5.07385622434273E-2</v>
      </c>
      <c r="O143" s="300">
        <v>9.5551249870984595E-2</v>
      </c>
      <c r="P143" s="300">
        <v>3.8388117724630799</v>
      </c>
      <c r="Q143" s="300">
        <v>-0.39156226556731</v>
      </c>
      <c r="R143" s="300">
        <v>-0.37894123797252</v>
      </c>
      <c r="S143" s="300">
        <v>-2.0949719350510998</v>
      </c>
      <c r="T143" s="300">
        <v>0.83984272191725995</v>
      </c>
      <c r="U143" s="300">
        <v>4.1114927599631503</v>
      </c>
      <c r="V143" s="300">
        <v>8.6315579154985902E-2</v>
      </c>
      <c r="W143" s="300">
        <v>0.16415816479439799</v>
      </c>
      <c r="X143" s="300">
        <v>8.8159674667944596</v>
      </c>
      <c r="Y143" s="300">
        <v>-0.24291000708656699</v>
      </c>
      <c r="Z143" s="300">
        <v>8.6050693489720304E-2</v>
      </c>
      <c r="AA143" s="300">
        <v>-7.6775961182313807E-2</v>
      </c>
      <c r="AB143" s="300">
        <v>6.9785815934597803E-2</v>
      </c>
      <c r="AC143" s="300">
        <v>-8.6221212014919395</v>
      </c>
      <c r="AD143" s="300">
        <v>-0.49560082481314399</v>
      </c>
      <c r="AE143" s="300">
        <v>-0.69915144060519796</v>
      </c>
      <c r="AF143" s="300">
        <v>-2.8100288839420302</v>
      </c>
      <c r="AG143" s="300">
        <v>1.1187318981018699</v>
      </c>
      <c r="AH143" s="300">
        <v>5.7330094709545403</v>
      </c>
      <c r="AI143" s="300">
        <v>-0.18423594760776699</v>
      </c>
      <c r="AJ143" s="300">
        <v>-0.89625089540707603</v>
      </c>
      <c r="AK143" s="300">
        <v>-36.697793879392698</v>
      </c>
      <c r="AL143" s="300">
        <v>0.39681883062802797</v>
      </c>
      <c r="AM143" s="300">
        <v>4.8396452998539299E-2</v>
      </c>
      <c r="AN143" s="300">
        <v>0.41832522467518302</v>
      </c>
      <c r="AO143" s="300">
        <v>5.5588014853558201E-2</v>
      </c>
      <c r="AP143" s="300">
        <v>11.3345945299658</v>
      </c>
      <c r="AQ143" s="300">
        <v>0.54372179822632505</v>
      </c>
      <c r="AR143" s="300">
        <v>0.51828460893011297</v>
      </c>
      <c r="AS143" s="300">
        <v>1.9620514799312301</v>
      </c>
      <c r="AT143" s="300">
        <v>0.95122964895106499</v>
      </c>
      <c r="AU143" s="300">
        <v>-4.3965337654706804</v>
      </c>
      <c r="AV143" s="300">
        <v>-9.5708788755827102E-3</v>
      </c>
      <c r="AW143" s="300">
        <v>-0.71384516023815103</v>
      </c>
      <c r="AX143" s="300">
        <v>29.566787190138999</v>
      </c>
      <c r="AY143" s="300">
        <v>0.32948542995029401</v>
      </c>
      <c r="AZ143" s="300">
        <v>3.47398877538936E-4</v>
      </c>
      <c r="BA143" s="300">
        <v>0.33122703087550398</v>
      </c>
      <c r="BB143" s="300">
        <v>6.4736975114223799E-2</v>
      </c>
      <c r="BC143" s="300">
        <v>9.6363270074285001</v>
      </c>
    </row>
    <row r="144" spans="1:55">
      <c r="A144" s="301">
        <v>2</v>
      </c>
      <c r="B144" s="301">
        <v>6</v>
      </c>
      <c r="C144" s="299">
        <v>22</v>
      </c>
      <c r="D144" s="300">
        <v>0.12349277873511499</v>
      </c>
      <c r="E144" s="300">
        <v>-0.44750625872952399</v>
      </c>
      <c r="F144" s="300">
        <v>0.310709008912669</v>
      </c>
      <c r="G144" s="300">
        <v>-0.51659599116785204</v>
      </c>
      <c r="H144" s="300">
        <v>1.6646503439726199</v>
      </c>
      <c r="I144" s="300">
        <v>1.24584179359747E-2</v>
      </c>
      <c r="J144" s="300">
        <v>-0.33882379242363098</v>
      </c>
      <c r="K144" s="300">
        <v>-37.511730024933399</v>
      </c>
      <c r="L144" s="300">
        <v>1.1219800654732199</v>
      </c>
      <c r="M144" s="300">
        <v>0.90291910997618796</v>
      </c>
      <c r="N144" s="300">
        <v>7.3336779541943606E-2</v>
      </c>
      <c r="O144" s="300">
        <v>1.05442037954229</v>
      </c>
      <c r="P144" s="300">
        <v>-0.911658131159783</v>
      </c>
      <c r="Q144" s="300">
        <v>-1.12114909574333E-2</v>
      </c>
      <c r="R144" s="300">
        <v>-0.58618203629501098</v>
      </c>
      <c r="S144" s="300">
        <v>-3.10637725024836</v>
      </c>
      <c r="T144" s="300">
        <v>-1.81913917205173</v>
      </c>
      <c r="U144" s="300">
        <v>-2.1452988430495701</v>
      </c>
      <c r="V144" s="300">
        <v>-1.1649516140970499</v>
      </c>
      <c r="W144" s="300">
        <v>0.67106167634008196</v>
      </c>
      <c r="X144" s="300">
        <v>53.026997037206399</v>
      </c>
      <c r="Y144" s="300">
        <v>-1.7913792810545399</v>
      </c>
      <c r="Z144" s="300">
        <v>1.7714339407156099</v>
      </c>
      <c r="AA144" s="300">
        <v>-9.9114747797246994E-2</v>
      </c>
      <c r="AB144" s="300">
        <v>-2.2685114992037598</v>
      </c>
      <c r="AC144" s="300">
        <v>-1.93645449422964</v>
      </c>
      <c r="AD144" s="300">
        <v>-3.1556032983502298E-2</v>
      </c>
      <c r="AE144" s="300">
        <v>0.52454070327505498</v>
      </c>
      <c r="AF144" s="300">
        <v>-4.2861784660787698</v>
      </c>
      <c r="AG144" s="300">
        <v>-2.47851063673779</v>
      </c>
      <c r="AH144" s="300">
        <v>0.56394142820918503</v>
      </c>
      <c r="AI144" s="300">
        <v>1.51117467820544</v>
      </c>
      <c r="AJ144" s="300">
        <v>-0.56649810907626796</v>
      </c>
      <c r="AK144" s="300">
        <v>-40.913218755361001</v>
      </c>
      <c r="AL144" s="300">
        <v>2.6178133762381401</v>
      </c>
      <c r="AM144" s="300">
        <v>2.4047565554277899</v>
      </c>
      <c r="AN144" s="300">
        <v>-0.64738479551040695</v>
      </c>
      <c r="AO144" s="300">
        <v>2.9506462733932999</v>
      </c>
      <c r="AP144" s="300">
        <v>-2.6139655875109198</v>
      </c>
      <c r="AQ144" s="300">
        <v>3.7311622209523103E-2</v>
      </c>
      <c r="AR144" s="300">
        <v>0.72913345611015001</v>
      </c>
      <c r="AS144" s="300">
        <v>3.0100567144407799</v>
      </c>
      <c r="AT144" s="300">
        <v>-2.2688550256400402</v>
      </c>
      <c r="AU144" s="300">
        <v>0.57405426231274004</v>
      </c>
      <c r="AV144" s="300">
        <v>1.4116312493159799</v>
      </c>
      <c r="AW144" s="300">
        <v>-0.45291552699479298</v>
      </c>
      <c r="AX144" s="300">
        <v>-34.341083831541503</v>
      </c>
      <c r="AY144" s="300">
        <v>2.4733341081548499</v>
      </c>
      <c r="AZ144" s="300">
        <v>2.07386564483902</v>
      </c>
      <c r="BA144" s="300">
        <v>0.71286823681955003</v>
      </c>
      <c r="BB144" s="300">
        <v>2.5267680615050998</v>
      </c>
      <c r="BC144" s="300">
        <v>-2.0107492765527</v>
      </c>
    </row>
    <row r="145" spans="1:55">
      <c r="A145" s="301">
        <v>2</v>
      </c>
      <c r="B145" s="301">
        <v>6</v>
      </c>
      <c r="C145" s="299">
        <v>23</v>
      </c>
      <c r="D145" s="300">
        <v>-9.6355392413711109E-3</v>
      </c>
      <c r="E145" s="300">
        <v>-0.21609059244065601</v>
      </c>
      <c r="F145" s="300">
        <v>1.2406095412292499</v>
      </c>
      <c r="G145" s="300">
        <v>-0.24040298365288201</v>
      </c>
      <c r="H145" s="300">
        <v>-0.35850320630537702</v>
      </c>
      <c r="I145" s="300">
        <v>-0.14977825242759499</v>
      </c>
      <c r="J145" s="300">
        <v>-0.14049447771837101</v>
      </c>
      <c r="K145" s="300">
        <v>-18.987532798932602</v>
      </c>
      <c r="L145" s="300">
        <v>2.1873963487271E-3</v>
      </c>
      <c r="M145" s="300">
        <v>0.160290659775747</v>
      </c>
      <c r="N145" s="300">
        <v>0.242050548027166</v>
      </c>
      <c r="O145" s="300">
        <v>-0.671758772524231</v>
      </c>
      <c r="P145" s="300">
        <v>-4.8622519238027797</v>
      </c>
      <c r="Q145" s="300">
        <v>0.22050706278149801</v>
      </c>
      <c r="R145" s="300">
        <v>-0.36388738823411798</v>
      </c>
      <c r="S145" s="300">
        <v>-1.46545117834852</v>
      </c>
      <c r="T145" s="300">
        <v>-1.0660996582148901</v>
      </c>
      <c r="U145" s="300">
        <v>-0.39493262288167502</v>
      </c>
      <c r="V145" s="300">
        <v>-0.28706088163747201</v>
      </c>
      <c r="W145" s="300">
        <v>-0.376269659894514</v>
      </c>
      <c r="X145" s="300">
        <v>24.0242300647555</v>
      </c>
      <c r="Y145" s="300">
        <v>7.7309020766622494E-2</v>
      </c>
      <c r="Z145" s="300">
        <v>0.31887381003179799</v>
      </c>
      <c r="AA145" s="300">
        <v>-0.28965521105980602</v>
      </c>
      <c r="AB145" s="300">
        <v>-1.4776959169499799</v>
      </c>
      <c r="AC145" s="300">
        <v>8.8173509174824201</v>
      </c>
      <c r="AD145" s="300">
        <v>-0.196642269892774</v>
      </c>
      <c r="AE145" s="300">
        <v>-0.506240122045992</v>
      </c>
      <c r="AF145" s="300">
        <v>-1.74989481774335</v>
      </c>
      <c r="AG145" s="300">
        <v>-1.48559871504567</v>
      </c>
      <c r="AH145" s="300">
        <v>-3.3382620065735198</v>
      </c>
      <c r="AI145" s="300">
        <v>0.25389580846250098</v>
      </c>
      <c r="AJ145" s="300">
        <v>-2.2212807245370798</v>
      </c>
      <c r="AK145" s="300">
        <v>73.482022015152396</v>
      </c>
      <c r="AL145" s="300">
        <v>0.13931045146882201</v>
      </c>
      <c r="AM145" s="300">
        <v>6.8998209831331703E-2</v>
      </c>
      <c r="AN145" s="300">
        <v>0.12522081008987501</v>
      </c>
      <c r="AO145" s="300">
        <v>-2.1082378909310702</v>
      </c>
      <c r="AP145" s="300">
        <v>-11.946666766688301</v>
      </c>
      <c r="AQ145" s="300">
        <v>-0.162179700490864</v>
      </c>
      <c r="AR145" s="300">
        <v>0.58006000129420898</v>
      </c>
      <c r="AS145" s="300">
        <v>-1.86192646845844</v>
      </c>
      <c r="AT145" s="300">
        <v>0.95754303886088799</v>
      </c>
      <c r="AU145" s="300">
        <v>2.60201505521712</v>
      </c>
      <c r="AV145" s="300">
        <v>0.67879527500507997</v>
      </c>
      <c r="AW145" s="300">
        <v>-2.0212817112744501</v>
      </c>
      <c r="AX145" s="300">
        <v>63.987178909899797</v>
      </c>
      <c r="AY145" s="300">
        <v>-0.12652047823346599</v>
      </c>
      <c r="AZ145" s="300">
        <v>3.5542521464740899E-2</v>
      </c>
      <c r="BA145" s="300">
        <v>0.14055129155974</v>
      </c>
      <c r="BB145" s="300">
        <v>-1.9069071676808</v>
      </c>
      <c r="BC145" s="300">
        <v>10.147154020431101</v>
      </c>
    </row>
    <row r="146" spans="1:55">
      <c r="A146" s="301">
        <v>2</v>
      </c>
      <c r="B146" s="301">
        <v>6</v>
      </c>
      <c r="C146" s="299">
        <v>24</v>
      </c>
      <c r="D146" s="300">
        <v>-0.22985317669911401</v>
      </c>
      <c r="E146" s="300">
        <v>0.121599541207462</v>
      </c>
      <c r="F146" s="300">
        <v>-1.0191965709678299</v>
      </c>
      <c r="G146" s="300">
        <v>0.46779207351617402</v>
      </c>
      <c r="H146" s="300">
        <v>1.6386793391085199</v>
      </c>
      <c r="I146" s="300">
        <v>-0.26283084161387699</v>
      </c>
      <c r="J146" s="300">
        <v>-0.79311230674724398</v>
      </c>
      <c r="K146" s="300">
        <v>-17.049153907300401</v>
      </c>
      <c r="L146" s="300">
        <v>-0.296062570962494</v>
      </c>
      <c r="M146" s="300">
        <v>3.3626142378292902E-2</v>
      </c>
      <c r="N146" s="300">
        <v>0.122431749133003</v>
      </c>
      <c r="O146" s="300">
        <v>0.32767662998935998</v>
      </c>
      <c r="P146" s="300">
        <v>1.84253529127382</v>
      </c>
      <c r="Q146" s="300">
        <v>8.4445002738388494E-2</v>
      </c>
      <c r="R146" s="300">
        <v>0.20541396492734901</v>
      </c>
      <c r="S146" s="300">
        <v>0.23094219528305701</v>
      </c>
      <c r="T146" s="300">
        <v>0.72298044209252299</v>
      </c>
      <c r="U146" s="300">
        <v>2.83538078832327</v>
      </c>
      <c r="V146" s="300">
        <v>-0.37902133810041899</v>
      </c>
      <c r="W146" s="300">
        <v>-1.5915793833913101</v>
      </c>
      <c r="X146" s="300">
        <v>-31.982227516405398</v>
      </c>
      <c r="Y146" s="300">
        <v>0.765887643376572</v>
      </c>
      <c r="Z146" s="300">
        <v>6.2223924104210702E-2</v>
      </c>
      <c r="AA146" s="300">
        <v>-0.439141731758868</v>
      </c>
      <c r="AB146" s="300">
        <v>0.51939580445064004</v>
      </c>
      <c r="AC146" s="300">
        <v>3.9807843283753401</v>
      </c>
      <c r="AD146" s="300">
        <v>-0.126539156618688</v>
      </c>
      <c r="AE146" s="300">
        <v>0.31294179931475302</v>
      </c>
      <c r="AF146" s="300">
        <v>0.21610608658154901</v>
      </c>
      <c r="AG146" s="300">
        <v>1.04906151712917</v>
      </c>
      <c r="AH146" s="300">
        <v>4.2308489431288496</v>
      </c>
      <c r="AI146" s="300">
        <v>-0.678833105914878</v>
      </c>
      <c r="AJ146" s="300">
        <v>0.25388063589833898</v>
      </c>
      <c r="AK146" s="300">
        <v>14.429544046740199</v>
      </c>
      <c r="AL146" s="300">
        <v>1.0922378319427599</v>
      </c>
      <c r="AM146" s="300">
        <v>-0.31798305927732301</v>
      </c>
      <c r="AN146" s="300">
        <v>-0.14573078506881501</v>
      </c>
      <c r="AO146" s="300">
        <v>0.66252931683298999</v>
      </c>
      <c r="AP146" s="300">
        <v>-4.9748819740930204</v>
      </c>
      <c r="AQ146" s="300">
        <v>0.19519020285868799</v>
      </c>
      <c r="AR146" s="300">
        <v>-0.32970809359226</v>
      </c>
      <c r="AS146" s="300">
        <v>6.7547230685164605E-2</v>
      </c>
      <c r="AT146" s="300">
        <v>0.78102708530409704</v>
      </c>
      <c r="AU146" s="300">
        <v>3.81493312124049</v>
      </c>
      <c r="AV146" s="300">
        <v>-0.51953542206200098</v>
      </c>
      <c r="AW146" s="300">
        <v>0.101335610520132</v>
      </c>
      <c r="AX146" s="300">
        <v>10.8393483428928</v>
      </c>
      <c r="AY146" s="300">
        <v>0.90946152519197898</v>
      </c>
      <c r="AZ146" s="300">
        <v>-0.26410547782965599</v>
      </c>
      <c r="BA146" s="300">
        <v>-0.167240042023616</v>
      </c>
      <c r="BB146" s="300">
        <v>0.60069793166580099</v>
      </c>
      <c r="BC146" s="300">
        <v>-4.3442833845231101</v>
      </c>
    </row>
    <row r="147" spans="1:55">
      <c r="A147" s="301">
        <v>2</v>
      </c>
      <c r="B147" s="301">
        <v>7</v>
      </c>
      <c r="C147" s="299">
        <v>1</v>
      </c>
      <c r="D147" s="300">
        <v>-380.07587661188097</v>
      </c>
      <c r="E147" s="300">
        <v>-421.05552552142899</v>
      </c>
      <c r="F147" s="300">
        <v>43.897779293598298</v>
      </c>
      <c r="G147" s="300">
        <v>-146.84638260065501</v>
      </c>
      <c r="H147" s="300">
        <v>-502.48898004375502</v>
      </c>
      <c r="I147" s="300">
        <v>-462.82406456312799</v>
      </c>
      <c r="J147" s="300">
        <v>-209.09250697515901</v>
      </c>
      <c r="K147" s="300">
        <v>-531.96130022185298</v>
      </c>
      <c r="L147" s="300">
        <v>-242.03939808360801</v>
      </c>
      <c r="M147" s="300">
        <v>-209.394606307587</v>
      </c>
      <c r="N147" s="300">
        <v>-297.65436068143902</v>
      </c>
      <c r="O147" s="300">
        <v>97.490121081990296</v>
      </c>
      <c r="P147" s="300">
        <v>396.96811166935697</v>
      </c>
      <c r="Q147" s="300">
        <v>-675.14329118264902</v>
      </c>
      <c r="R147" s="300">
        <v>-736.03843750227202</v>
      </c>
      <c r="S147" s="300">
        <v>56.437572365403597</v>
      </c>
      <c r="T147" s="300">
        <v>-224.04185625170001</v>
      </c>
      <c r="U147" s="300">
        <v>-988.87531614492195</v>
      </c>
      <c r="V147" s="300">
        <v>-769.17603046865497</v>
      </c>
      <c r="W147" s="300">
        <v>-392.54751147607902</v>
      </c>
      <c r="X147" s="300">
        <v>-900.39557118987796</v>
      </c>
      <c r="Y147" s="300">
        <v>-429.546878634508</v>
      </c>
      <c r="Z147" s="300">
        <v>-423.02650513959298</v>
      </c>
      <c r="AA147" s="300">
        <v>-591.40105119936402</v>
      </c>
      <c r="AB147" s="300">
        <v>188.294551453125</v>
      </c>
      <c r="AC147" s="300">
        <v>607.039159840774</v>
      </c>
      <c r="AD147" s="300">
        <v>-909.40655832103801</v>
      </c>
      <c r="AE147" s="300">
        <v>-989.82261530885603</v>
      </c>
      <c r="AF147" s="300">
        <v>77.028952235026694</v>
      </c>
      <c r="AG147" s="300">
        <v>323.56208374584799</v>
      </c>
      <c r="AH147" s="300">
        <v>-1388.8707547731201</v>
      </c>
      <c r="AI147" s="300">
        <v>-1023.89205444496</v>
      </c>
      <c r="AJ147" s="300">
        <v>-549.548855666142</v>
      </c>
      <c r="AK147" s="300">
        <v>-1193.4736481467201</v>
      </c>
      <c r="AL147" s="300">
        <v>-581.63729177574203</v>
      </c>
      <c r="AM147" s="300">
        <v>-578.60497259804401</v>
      </c>
      <c r="AN147" s="300">
        <v>-842.34868243788503</v>
      </c>
      <c r="AO147" s="300">
        <v>260.07054123292897</v>
      </c>
      <c r="AP147" s="300">
        <v>-662.49497025158405</v>
      </c>
      <c r="AQ147" s="300">
        <v>1018.1448061237101</v>
      </c>
      <c r="AR147" s="300">
        <v>-968.95451529016395</v>
      </c>
      <c r="AS147" s="300">
        <v>100.966767633163</v>
      </c>
      <c r="AT147" s="300">
        <v>-293.92186551205799</v>
      </c>
      <c r="AU147" s="300">
        <v>1377.5737736267999</v>
      </c>
      <c r="AV147" s="300">
        <v>-1036.6598997339399</v>
      </c>
      <c r="AW147" s="300">
        <v>-535.41510732437496</v>
      </c>
      <c r="AX147" s="300">
        <v>-1163.6036976364201</v>
      </c>
      <c r="AY147" s="300">
        <v>-562.89289765739898</v>
      </c>
      <c r="AZ147" s="300">
        <v>-490.32564942697098</v>
      </c>
      <c r="BA147" s="300">
        <v>-801.68823547996601</v>
      </c>
      <c r="BB147" s="300">
        <v>238.956723218717</v>
      </c>
      <c r="BC147" s="300">
        <v>777.77777258148001</v>
      </c>
    </row>
    <row r="148" spans="1:55">
      <c r="A148" s="301">
        <v>2</v>
      </c>
      <c r="B148" s="301">
        <v>7</v>
      </c>
      <c r="C148" s="299">
        <v>2</v>
      </c>
      <c r="D148" s="300">
        <v>116.13880676693999</v>
      </c>
      <c r="E148" s="300">
        <v>-166.04267588032999</v>
      </c>
      <c r="F148" s="300">
        <v>-292.000168608774</v>
      </c>
      <c r="G148" s="300">
        <v>-226.729792843897</v>
      </c>
      <c r="H148" s="300">
        <v>199.05960476396999</v>
      </c>
      <c r="I148" s="300">
        <v>189.75054434094</v>
      </c>
      <c r="J148" s="300">
        <v>214.73899064745601</v>
      </c>
      <c r="K148" s="300">
        <v>314.119833933564</v>
      </c>
      <c r="L148" s="300">
        <v>-244.57513274975801</v>
      </c>
      <c r="M148" s="300">
        <v>214.88683586778001</v>
      </c>
      <c r="N148" s="300">
        <v>-204.554551091847</v>
      </c>
      <c r="O148" s="300">
        <v>21.407376825677201</v>
      </c>
      <c r="P148" s="300">
        <v>288.03143378947902</v>
      </c>
      <c r="Q148" s="300">
        <v>230.299800888287</v>
      </c>
      <c r="R148" s="300">
        <v>248.35486347830999</v>
      </c>
      <c r="S148" s="300">
        <v>-544.55551016163702</v>
      </c>
      <c r="T148" s="300">
        <v>-459.06859546603698</v>
      </c>
      <c r="U148" s="300">
        <v>400.20084960463203</v>
      </c>
      <c r="V148" s="300">
        <v>-415.87242377392101</v>
      </c>
      <c r="W148" s="300">
        <v>-501.45833935632498</v>
      </c>
      <c r="X148" s="300">
        <v>-779.98222033003697</v>
      </c>
      <c r="Y148" s="300">
        <v>-468.63486687130899</v>
      </c>
      <c r="Z148" s="300">
        <v>404.85076185795998</v>
      </c>
      <c r="AA148" s="300">
        <v>-397.44713553048302</v>
      </c>
      <c r="AB148" s="300">
        <v>39.431839227560801</v>
      </c>
      <c r="AC148" s="300">
        <v>-357.56368004774998</v>
      </c>
      <c r="AD148" s="300">
        <v>319.62858710651199</v>
      </c>
      <c r="AE148" s="300">
        <v>334.58061913001598</v>
      </c>
      <c r="AF148" s="300">
        <v>-726.30426308909</v>
      </c>
      <c r="AG148" s="300">
        <v>-638.49056758859194</v>
      </c>
      <c r="AH148" s="300">
        <v>555.396736657524</v>
      </c>
      <c r="AI148" s="300">
        <v>-551.10621333162896</v>
      </c>
      <c r="AJ148" s="300">
        <v>545.31128850636799</v>
      </c>
      <c r="AK148" s="300">
        <v>-1061.37603553241</v>
      </c>
      <c r="AL148" s="300">
        <v>-637.36889107570005</v>
      </c>
      <c r="AM148" s="300">
        <v>551.88675471891702</v>
      </c>
      <c r="AN148" s="300">
        <v>-545.93099416577002</v>
      </c>
      <c r="AO148" s="300">
        <v>52.886128020120701</v>
      </c>
      <c r="AP148" s="300">
        <v>207.530054208108</v>
      </c>
      <c r="AQ148" s="300">
        <v>284.76244405519799</v>
      </c>
      <c r="AR148" s="300">
        <v>316.87820003693798</v>
      </c>
      <c r="AS148" s="300">
        <v>-621.87160973451296</v>
      </c>
      <c r="AT148" s="300">
        <v>-532.03054709857997</v>
      </c>
      <c r="AU148" s="300">
        <v>493.41950104013102</v>
      </c>
      <c r="AV148" s="300">
        <v>-523.60017126258901</v>
      </c>
      <c r="AW148" s="300">
        <v>-610.99955272351099</v>
      </c>
      <c r="AX148" s="300">
        <v>-963.31672495997498</v>
      </c>
      <c r="AY148" s="300">
        <v>-567.66434599753404</v>
      </c>
      <c r="AZ148" s="300">
        <v>483.36650532912302</v>
      </c>
      <c r="BA148" s="300">
        <v>-489.85652419362901</v>
      </c>
      <c r="BB148" s="300">
        <v>45.344304854053497</v>
      </c>
      <c r="BC148" s="300">
        <v>-432.32834435847201</v>
      </c>
    </row>
    <row r="149" spans="1:55">
      <c r="A149" s="301">
        <v>2</v>
      </c>
      <c r="B149" s="301">
        <v>7</v>
      </c>
      <c r="C149" s="299">
        <v>3</v>
      </c>
      <c r="D149" s="300">
        <v>-299.06496067109401</v>
      </c>
      <c r="E149" s="300">
        <v>306.83989257792598</v>
      </c>
      <c r="F149" s="300">
        <v>-288.21824391175801</v>
      </c>
      <c r="G149" s="300">
        <v>126.28263766034399</v>
      </c>
      <c r="H149" s="300">
        <v>-241.57791130816</v>
      </c>
      <c r="I149" s="300">
        <v>327.889949298212</v>
      </c>
      <c r="J149" s="300">
        <v>197.081262642593</v>
      </c>
      <c r="K149" s="300">
        <v>-383.18383914652298</v>
      </c>
      <c r="L149" s="300">
        <v>128.938283893819</v>
      </c>
      <c r="M149" s="300">
        <v>-385.65071910661698</v>
      </c>
      <c r="N149" s="300">
        <v>-180.69563492555201</v>
      </c>
      <c r="O149" s="300">
        <v>18.232178294355101</v>
      </c>
      <c r="P149" s="300">
        <v>-44.625690052297799</v>
      </c>
      <c r="Q149" s="300">
        <v>481.39462827609202</v>
      </c>
      <c r="R149" s="300">
        <v>615.09143109512604</v>
      </c>
      <c r="S149" s="300">
        <v>-620.41911566848398</v>
      </c>
      <c r="T149" s="300">
        <v>253.77060205461399</v>
      </c>
      <c r="U149" s="300">
        <v>-491.46371056288899</v>
      </c>
      <c r="V149" s="300">
        <v>645.93745470244403</v>
      </c>
      <c r="W149" s="300">
        <v>420.649735986927</v>
      </c>
      <c r="X149" s="300">
        <v>900.01522693361596</v>
      </c>
      <c r="Y149" s="300">
        <v>216.662299756186</v>
      </c>
      <c r="Z149" s="300">
        <v>-786.931428378698</v>
      </c>
      <c r="AA149" s="300">
        <v>-357.83787144788198</v>
      </c>
      <c r="AB149" s="300">
        <v>-88.196980798681807</v>
      </c>
      <c r="AC149" s="300">
        <v>67.512401668912403</v>
      </c>
      <c r="AD149" s="300">
        <v>665.38558014739897</v>
      </c>
      <c r="AE149" s="300">
        <v>848.52094329738998</v>
      </c>
      <c r="AF149" s="300">
        <v>-867.23990341943897</v>
      </c>
      <c r="AG149" s="300">
        <v>345.74543684788603</v>
      </c>
      <c r="AH149" s="300">
        <v>-677.29660048175595</v>
      </c>
      <c r="AI149" s="300">
        <v>885.99855985662805</v>
      </c>
      <c r="AJ149" s="300">
        <v>-510.860962928297</v>
      </c>
      <c r="AK149" s="300">
        <v>1192.6648547787299</v>
      </c>
      <c r="AL149" s="300">
        <v>276.31988898808299</v>
      </c>
      <c r="AM149" s="300">
        <v>-1092.0400062751801</v>
      </c>
      <c r="AN149" s="300">
        <v>-492.74990394382399</v>
      </c>
      <c r="AO149" s="300">
        <v>-126.05015591476</v>
      </c>
      <c r="AP149" s="300">
        <v>45.043631929631701</v>
      </c>
      <c r="AQ149" s="300">
        <v>571.02484590761298</v>
      </c>
      <c r="AR149" s="300">
        <v>740.72358272962401</v>
      </c>
      <c r="AS149" s="300">
        <v>-772.067969837948</v>
      </c>
      <c r="AT149" s="300">
        <v>-408.411923424419</v>
      </c>
      <c r="AU149" s="300">
        <v>-579.833023747786</v>
      </c>
      <c r="AV149" s="300">
        <v>786.67673479889697</v>
      </c>
      <c r="AW149" s="300">
        <v>496.05746408761502</v>
      </c>
      <c r="AX149" s="300">
        <v>1059.2177195684401</v>
      </c>
      <c r="AY149" s="300">
        <v>262.62928477377199</v>
      </c>
      <c r="AZ149" s="300">
        <v>-954.71142520361104</v>
      </c>
      <c r="BA149" s="300">
        <v>-435.62492203943799</v>
      </c>
      <c r="BB149" s="300">
        <v>50.521330142040597</v>
      </c>
      <c r="BC149" s="300">
        <v>85.465511178640796</v>
      </c>
    </row>
    <row r="150" spans="1:55">
      <c r="A150" s="301">
        <v>2</v>
      </c>
      <c r="B150" s="301">
        <v>7</v>
      </c>
      <c r="C150" s="299">
        <v>4</v>
      </c>
      <c r="D150" s="300">
        <v>-110.972851834868</v>
      </c>
      <c r="E150" s="300">
        <v>136.57254996876799</v>
      </c>
      <c r="F150" s="300">
        <v>-74.183102461105307</v>
      </c>
      <c r="G150" s="300">
        <v>21.318222331452201</v>
      </c>
      <c r="H150" s="300">
        <v>-34.5317380886774</v>
      </c>
      <c r="I150" s="300">
        <v>99.845356855039398</v>
      </c>
      <c r="J150" s="300">
        <v>254.59473119315399</v>
      </c>
      <c r="K150" s="300">
        <v>268.327630590468</v>
      </c>
      <c r="L150" s="300">
        <v>-261.587280803353</v>
      </c>
      <c r="M150" s="300">
        <v>400.13400108278802</v>
      </c>
      <c r="N150" s="300">
        <v>-133.529785737118</v>
      </c>
      <c r="O150" s="300">
        <v>-38.985039399022298</v>
      </c>
      <c r="P150" s="300">
        <v>184.04420863157301</v>
      </c>
      <c r="Q150" s="300">
        <v>197.696390849648</v>
      </c>
      <c r="R150" s="300">
        <v>265.72496155224701</v>
      </c>
      <c r="S150" s="300">
        <v>-147.456720910256</v>
      </c>
      <c r="T150" s="300">
        <v>45.379802411664102</v>
      </c>
      <c r="U150" s="300">
        <v>-63.647958896842098</v>
      </c>
      <c r="V150" s="300">
        <v>194.70360728620901</v>
      </c>
      <c r="W150" s="300">
        <v>506.284279403624</v>
      </c>
      <c r="X150" s="300">
        <v>519.27058902857004</v>
      </c>
      <c r="Y150" s="300">
        <v>-551.68038150244899</v>
      </c>
      <c r="Z150" s="300">
        <v>813.96720302853203</v>
      </c>
      <c r="AA150" s="300">
        <v>-264.65884528068301</v>
      </c>
      <c r="AB150" s="300">
        <v>69.842302063214305</v>
      </c>
      <c r="AC150" s="300">
        <v>-456.84750190537397</v>
      </c>
      <c r="AD150" s="300">
        <v>-319.91971685467598</v>
      </c>
      <c r="AE150" s="300">
        <v>361.12371495036399</v>
      </c>
      <c r="AF150" s="300">
        <v>-203.03256631906601</v>
      </c>
      <c r="AG150" s="300">
        <v>63.259916286446298</v>
      </c>
      <c r="AH150" s="300">
        <v>-80.030331999019694</v>
      </c>
      <c r="AI150" s="300">
        <v>-360.27108636927801</v>
      </c>
      <c r="AJ150" s="300">
        <v>-479.10323688965502</v>
      </c>
      <c r="AK150" s="300">
        <v>718.51048155585397</v>
      </c>
      <c r="AL150" s="300">
        <v>-769.33239426500495</v>
      </c>
      <c r="AM150" s="300">
        <v>1118.9435711096601</v>
      </c>
      <c r="AN150" s="300">
        <v>-360.28239305377099</v>
      </c>
      <c r="AO150" s="300">
        <v>91.098825756461096</v>
      </c>
      <c r="AP150" s="300">
        <v>513.40727683585396</v>
      </c>
      <c r="AQ150" s="300">
        <v>235.66288074122301</v>
      </c>
      <c r="AR150" s="300">
        <v>316.75066252957703</v>
      </c>
      <c r="AS150" s="300">
        <v>-178.83743973417199</v>
      </c>
      <c r="AT150" s="300">
        <v>53.477655550968898</v>
      </c>
      <c r="AU150" s="300">
        <v>-60.457384003933697</v>
      </c>
      <c r="AV150" s="300">
        <v>-310.23238656662897</v>
      </c>
      <c r="AW150" s="300">
        <v>603.359383239561</v>
      </c>
      <c r="AX150" s="300">
        <v>636.18003362505897</v>
      </c>
      <c r="AY150" s="300">
        <v>-655.29014928921094</v>
      </c>
      <c r="AZ150" s="300">
        <v>957.03394212764795</v>
      </c>
      <c r="BA150" s="300">
        <v>-310.33933500769399</v>
      </c>
      <c r="BB150" s="300">
        <v>-81.009004935411696</v>
      </c>
      <c r="BC150" s="300">
        <v>451.42764642125098</v>
      </c>
    </row>
    <row r="151" spans="1:55">
      <c r="A151" s="301">
        <v>2</v>
      </c>
      <c r="B151" s="301">
        <v>7</v>
      </c>
      <c r="C151" s="299">
        <v>5</v>
      </c>
      <c r="D151" s="300">
        <v>45.112711315161597</v>
      </c>
      <c r="E151" s="300">
        <v>-70.836298107705403</v>
      </c>
      <c r="F151" s="300">
        <v>-53.874796948508099</v>
      </c>
      <c r="G151" s="300">
        <v>142.57603032011201</v>
      </c>
      <c r="H151" s="300">
        <v>-135.220700107889</v>
      </c>
      <c r="I151" s="300">
        <v>76.9057629777664</v>
      </c>
      <c r="J151" s="300">
        <v>100.747558307058</v>
      </c>
      <c r="K151" s="300">
        <v>-51.234727589386601</v>
      </c>
      <c r="L151" s="300">
        <v>79.454363119928303</v>
      </c>
      <c r="M151" s="300">
        <v>-36.865127500885698</v>
      </c>
      <c r="N151" s="300">
        <v>95.606813013424997</v>
      </c>
      <c r="O151" s="300">
        <v>-45.788712684804402</v>
      </c>
      <c r="P151" s="300">
        <v>-69.497457215299093</v>
      </c>
      <c r="Q151" s="300">
        <v>-100.113152455292</v>
      </c>
      <c r="R151" s="300">
        <v>-145.80618945334001</v>
      </c>
      <c r="S151" s="300">
        <v>-132.08173616803899</v>
      </c>
      <c r="T151" s="300">
        <v>325.533096444938</v>
      </c>
      <c r="U151" s="300">
        <v>-274.46019590552697</v>
      </c>
      <c r="V151" s="300">
        <v>-148.31799437384601</v>
      </c>
      <c r="W151" s="300">
        <v>-106.333295419123</v>
      </c>
      <c r="X151" s="300">
        <v>-62.905267333932997</v>
      </c>
      <c r="Y151" s="300">
        <v>-142.30877694397</v>
      </c>
      <c r="Z151" s="300">
        <v>-66.841025194893106</v>
      </c>
      <c r="AA151" s="300">
        <v>-200.314099856881</v>
      </c>
      <c r="AB151" s="300">
        <v>78.385787198692995</v>
      </c>
      <c r="AC151" s="300">
        <v>-115.065703020537</v>
      </c>
      <c r="AD151" s="300">
        <v>174.496687742842</v>
      </c>
      <c r="AE151" s="300">
        <v>-201.58210997369801</v>
      </c>
      <c r="AF151" s="300">
        <v>-191.52256419836399</v>
      </c>
      <c r="AG151" s="300">
        <v>462.13074188577798</v>
      </c>
      <c r="AH151" s="300">
        <v>-377.9892914234</v>
      </c>
      <c r="AI151" s="300">
        <v>178.36174098650599</v>
      </c>
      <c r="AJ151" s="300">
        <v>-144.231885066968</v>
      </c>
      <c r="AK151" s="300">
        <v>94.1670205133682</v>
      </c>
      <c r="AL151" s="300">
        <v>-198.668898917608</v>
      </c>
      <c r="AM151" s="300">
        <v>-92.115462150233697</v>
      </c>
      <c r="AN151" s="300">
        <v>-274.48614275477797</v>
      </c>
      <c r="AO151" s="300">
        <v>110.420769850729</v>
      </c>
      <c r="AP151" s="300">
        <v>93.659747765087104</v>
      </c>
      <c r="AQ151" s="300">
        <v>-114.853272451809</v>
      </c>
      <c r="AR151" s="300">
        <v>-171.68159384479699</v>
      </c>
      <c r="AS151" s="300">
        <v>-153.42620284633301</v>
      </c>
      <c r="AT151" s="300">
        <v>380.97092158762302</v>
      </c>
      <c r="AU151" s="300">
        <v>-325.86007011324602</v>
      </c>
      <c r="AV151" s="300">
        <v>-177.39032079185199</v>
      </c>
      <c r="AW151" s="300">
        <v>-128.94210037625601</v>
      </c>
      <c r="AX151" s="300">
        <v>-123.178362932685</v>
      </c>
      <c r="AY151" s="300">
        <v>204.008821436435</v>
      </c>
      <c r="AZ151" s="300">
        <v>-88.527517384834496</v>
      </c>
      <c r="BA151" s="300">
        <v>230.624864668654</v>
      </c>
      <c r="BB151" s="300">
        <v>-115.884055278177</v>
      </c>
      <c r="BC151" s="300">
        <v>-145.357130146842</v>
      </c>
    </row>
    <row r="152" spans="1:55">
      <c r="A152" s="301">
        <v>2</v>
      </c>
      <c r="B152" s="301">
        <v>7</v>
      </c>
      <c r="C152" s="299">
        <v>6</v>
      </c>
      <c r="D152" s="300">
        <v>-103.010240139788</v>
      </c>
      <c r="E152" s="300">
        <v>20.571650588135</v>
      </c>
      <c r="F152" s="300">
        <v>110.648743859341</v>
      </c>
      <c r="G152" s="300">
        <v>57.647232910383501</v>
      </c>
      <c r="H152" s="300">
        <v>60.372538571666503</v>
      </c>
      <c r="I152" s="300">
        <v>128.40351586249099</v>
      </c>
      <c r="J152" s="300">
        <v>67.850615853999699</v>
      </c>
      <c r="K152" s="300">
        <v>-77.911206805728298</v>
      </c>
      <c r="L152" s="300">
        <v>-46.109982926741999</v>
      </c>
      <c r="M152" s="300">
        <v>-114.918743449728</v>
      </c>
      <c r="N152" s="300">
        <v>47.572377815766203</v>
      </c>
      <c r="O152" s="300">
        <v>-20.907885648734599</v>
      </c>
      <c r="P152" s="300">
        <v>-46.154572590508003</v>
      </c>
      <c r="Q152" s="300">
        <v>137.634575730904</v>
      </c>
      <c r="R152" s="300">
        <v>35.89374436312</v>
      </c>
      <c r="S152" s="300">
        <v>206.763153038838</v>
      </c>
      <c r="T152" s="300">
        <v>87.182564235681099</v>
      </c>
      <c r="U152" s="300">
        <v>122.558912958433</v>
      </c>
      <c r="V152" s="300">
        <v>266.589803839372</v>
      </c>
      <c r="W152" s="300">
        <v>-136.41299398078101</v>
      </c>
      <c r="X152" s="300">
        <v>208.05987656325101</v>
      </c>
      <c r="Y152" s="300">
        <v>-93.397516680355906</v>
      </c>
      <c r="Z152" s="300">
        <v>-232.44992565686999</v>
      </c>
      <c r="AA152" s="300">
        <v>90.869640689237897</v>
      </c>
      <c r="AB152" s="300">
        <v>-43.309563555460898</v>
      </c>
      <c r="AC152" s="300">
        <v>120.79435581118</v>
      </c>
      <c r="AD152" s="300">
        <v>188.40975539483</v>
      </c>
      <c r="AE152" s="300">
        <v>51.889608730229099</v>
      </c>
      <c r="AF152" s="300">
        <v>277.98068332626002</v>
      </c>
      <c r="AG152" s="300">
        <v>107.13489939628199</v>
      </c>
      <c r="AH152" s="300">
        <v>164.845851046956</v>
      </c>
      <c r="AI152" s="300">
        <v>-493.55916157443102</v>
      </c>
      <c r="AJ152" s="300">
        <v>-194.67754839554601</v>
      </c>
      <c r="AK152" s="300">
        <v>300.15486133115201</v>
      </c>
      <c r="AL152" s="300">
        <v>-127.356083263117</v>
      </c>
      <c r="AM152" s="300">
        <v>-322.191959524357</v>
      </c>
      <c r="AN152" s="300">
        <v>125.35684627198199</v>
      </c>
      <c r="AO152" s="300">
        <v>89.044161161974102</v>
      </c>
      <c r="AP152" s="300">
        <v>166.958098910834</v>
      </c>
      <c r="AQ152" s="300">
        <v>-235.95991388981099</v>
      </c>
      <c r="AR152" s="300">
        <v>58.473316749939002</v>
      </c>
      <c r="AS152" s="300">
        <v>255.58129841140499</v>
      </c>
      <c r="AT152" s="300">
        <v>113.757197912832</v>
      </c>
      <c r="AU152" s="300">
        <v>134.04678501156499</v>
      </c>
      <c r="AV152" s="300">
        <v>321.63514978456402</v>
      </c>
      <c r="AW152" s="300">
        <v>-168.63242787501201</v>
      </c>
      <c r="AX152" s="300">
        <v>219.76917297714499</v>
      </c>
      <c r="AY152" s="300">
        <v>132.04437623297699</v>
      </c>
      <c r="AZ152" s="300">
        <v>-283.88928166239299</v>
      </c>
      <c r="BA152" s="300">
        <v>117.82226352287699</v>
      </c>
      <c r="BB152" s="300">
        <v>75.650579616196595</v>
      </c>
      <c r="BC152" s="300">
        <v>146.83401383736901</v>
      </c>
    </row>
    <row r="153" spans="1:55">
      <c r="A153" s="301">
        <v>2</v>
      </c>
      <c r="B153" s="301">
        <v>7</v>
      </c>
      <c r="C153" s="299">
        <v>7</v>
      </c>
      <c r="D153" s="300">
        <v>-87.131372119981293</v>
      </c>
      <c r="E153" s="300">
        <v>-213.694466807559</v>
      </c>
      <c r="F153" s="300">
        <v>46.352175143094698</v>
      </c>
      <c r="G153" s="300">
        <v>64.483272281282396</v>
      </c>
      <c r="H153" s="300">
        <v>111.41861456907</v>
      </c>
      <c r="I153" s="300">
        <v>-101.94866814773999</v>
      </c>
      <c r="J153" s="300">
        <v>73.414680567251196</v>
      </c>
      <c r="K153" s="300">
        <v>-90.404102492387494</v>
      </c>
      <c r="L153" s="300">
        <v>52.467402759170703</v>
      </c>
      <c r="M153" s="300">
        <v>8.9091037098880506</v>
      </c>
      <c r="N153" s="300">
        <v>-160.599893108983</v>
      </c>
      <c r="O153" s="300">
        <v>23.792512601086202</v>
      </c>
      <c r="P153" s="300">
        <v>-87.879300652745499</v>
      </c>
      <c r="Q153" s="300">
        <v>-183.90422640103799</v>
      </c>
      <c r="R153" s="300">
        <v>-435.44692111950599</v>
      </c>
      <c r="S153" s="300">
        <v>94.059313986459401</v>
      </c>
      <c r="T153" s="300">
        <v>122.98663855173901</v>
      </c>
      <c r="U153" s="300">
        <v>225.72148517600201</v>
      </c>
      <c r="V153" s="300">
        <v>-204.17222293684301</v>
      </c>
      <c r="W153" s="300">
        <v>-115.688100450582</v>
      </c>
      <c r="X153" s="300">
        <v>-183.85970810884601</v>
      </c>
      <c r="Y153" s="300">
        <v>-79.987337219425797</v>
      </c>
      <c r="Z153" s="300">
        <v>16.211081717418001</v>
      </c>
      <c r="AA153" s="300">
        <v>-329.901539799636</v>
      </c>
      <c r="AB153" s="300">
        <v>-42.8253526685426</v>
      </c>
      <c r="AC153" s="300">
        <v>-178.03367190003101</v>
      </c>
      <c r="AD153" s="300">
        <v>-256.989278965209</v>
      </c>
      <c r="AE153" s="300">
        <v>-598.67381414192903</v>
      </c>
      <c r="AF153" s="300">
        <v>128.37738315863399</v>
      </c>
      <c r="AG153" s="300">
        <v>-132.638434642996</v>
      </c>
      <c r="AH153" s="300">
        <v>318.06187845171797</v>
      </c>
      <c r="AI153" s="300">
        <v>301.664695499586</v>
      </c>
      <c r="AJ153" s="300">
        <v>-155.97301036512999</v>
      </c>
      <c r="AK153" s="300">
        <v>343.98647784284998</v>
      </c>
      <c r="AL153" s="300">
        <v>142.19084935565601</v>
      </c>
      <c r="AM153" s="300">
        <v>21.502882012222202</v>
      </c>
      <c r="AN153" s="300">
        <v>-456.73033664866102</v>
      </c>
      <c r="AO153" s="300">
        <v>-59.130307816096597</v>
      </c>
      <c r="AP153" s="300">
        <v>-245.88617080901599</v>
      </c>
      <c r="AQ153" s="300">
        <v>311.10050507217198</v>
      </c>
      <c r="AR153" s="300">
        <v>-513.41795190950904</v>
      </c>
      <c r="AS153" s="300">
        <v>108.32756582707501</v>
      </c>
      <c r="AT153" s="300">
        <v>148.96090147221099</v>
      </c>
      <c r="AU153" s="300">
        <v>290.42990337189201</v>
      </c>
      <c r="AV153" s="300">
        <v>-245.60909816588</v>
      </c>
      <c r="AW153" s="300">
        <v>-136.24388290421999</v>
      </c>
      <c r="AX153" s="300">
        <v>-217.46703493612401</v>
      </c>
      <c r="AY153" s="300">
        <v>125.26817383532401</v>
      </c>
      <c r="AZ153" s="300">
        <v>-19.3132280385896</v>
      </c>
      <c r="BA153" s="300">
        <v>-392.50067222458898</v>
      </c>
      <c r="BB153" s="300">
        <v>-51.476267214696797</v>
      </c>
      <c r="BC153" s="300">
        <v>221.571130519972</v>
      </c>
    </row>
    <row r="154" spans="1:55">
      <c r="A154" s="301">
        <v>2</v>
      </c>
      <c r="B154" s="301">
        <v>7</v>
      </c>
      <c r="C154" s="299">
        <v>8</v>
      </c>
      <c r="D154" s="300">
        <v>21.203822861592801</v>
      </c>
      <c r="E154" s="300">
        <v>-4.2452530905702304</v>
      </c>
      <c r="F154" s="300">
        <v>24.357007072347098</v>
      </c>
      <c r="G154" s="300">
        <v>16.1388513640436</v>
      </c>
      <c r="H154" s="300">
        <v>-120.335417848102</v>
      </c>
      <c r="I154" s="300">
        <v>-102.19504219546801</v>
      </c>
      <c r="J154" s="300">
        <v>73.380257029569506</v>
      </c>
      <c r="K154" s="300">
        <v>-1.5475384307890001</v>
      </c>
      <c r="L154" s="300">
        <v>24.831708727627401</v>
      </c>
      <c r="M154" s="300">
        <v>19.967156700960999</v>
      </c>
      <c r="N154" s="300">
        <v>37.846908856754297</v>
      </c>
      <c r="O154" s="300">
        <v>0.49398927972194101</v>
      </c>
      <c r="P154" s="300">
        <v>-0.50608185731755795</v>
      </c>
      <c r="Q154" s="300">
        <v>-41.718004142149098</v>
      </c>
      <c r="R154" s="300">
        <v>9.3838926630557999</v>
      </c>
      <c r="S154" s="300">
        <v>45.125003083066503</v>
      </c>
      <c r="T154" s="300">
        <v>32.523968478102098</v>
      </c>
      <c r="U154" s="300">
        <v>-239.96329331892801</v>
      </c>
      <c r="V154" s="300">
        <v>203.93473840800101</v>
      </c>
      <c r="W154" s="300">
        <v>-108.84009841625</v>
      </c>
      <c r="X154" s="300">
        <v>-7.5658891042785497</v>
      </c>
      <c r="Y154" s="300">
        <v>-46.414520896426801</v>
      </c>
      <c r="Z154" s="300">
        <v>-40.8484965562672</v>
      </c>
      <c r="AA154" s="300">
        <v>76.632496640275605</v>
      </c>
      <c r="AB154" s="300">
        <v>3.7774681088879301</v>
      </c>
      <c r="AC154" s="300">
        <v>-7.1794265444462599</v>
      </c>
      <c r="AD154" s="300">
        <v>55.461830693447403</v>
      </c>
      <c r="AE154" s="300">
        <v>12.728442041204101</v>
      </c>
      <c r="AF154" s="300">
        <v>-65.003000884006894</v>
      </c>
      <c r="AG154" s="300">
        <v>-63.194257051864398</v>
      </c>
      <c r="AH154" s="300">
        <v>-324.21156212800997</v>
      </c>
      <c r="AI154" s="300">
        <v>-269.65806278241502</v>
      </c>
      <c r="AJ154" s="300">
        <v>-149.74546993644</v>
      </c>
      <c r="AK154" s="300">
        <v>-13.2831617921592</v>
      </c>
      <c r="AL154" s="300">
        <v>-63.752466753048701</v>
      </c>
      <c r="AM154" s="300">
        <v>-56.252261995282304</v>
      </c>
      <c r="AN154" s="300">
        <v>108.00483838805501</v>
      </c>
      <c r="AO154" s="300">
        <v>6.4012856794903703</v>
      </c>
      <c r="AP154" s="300">
        <v>-14.3857891875977</v>
      </c>
      <c r="AQ154" s="300">
        <v>-51.112978406490697</v>
      </c>
      <c r="AR154" s="300">
        <v>-8.8179299649091796</v>
      </c>
      <c r="AS154" s="300">
        <v>57.110631010534902</v>
      </c>
      <c r="AT154" s="300">
        <v>-54.971738137335301</v>
      </c>
      <c r="AU154" s="300">
        <v>-271.678526132831</v>
      </c>
      <c r="AV154" s="300">
        <v>256.71914482498102</v>
      </c>
      <c r="AW154" s="300">
        <v>-128.621560301475</v>
      </c>
      <c r="AX154" s="300">
        <v>9.0653367984411197</v>
      </c>
      <c r="AY154" s="300">
        <v>-55.283232779834997</v>
      </c>
      <c r="AZ154" s="300">
        <v>48.464642786237597</v>
      </c>
      <c r="BA154" s="300">
        <v>-93.596279632866597</v>
      </c>
      <c r="BB154" s="300">
        <v>4.73558080485597</v>
      </c>
      <c r="BC154" s="300">
        <v>-10.148352400109101</v>
      </c>
    </row>
    <row r="155" spans="1:55">
      <c r="A155" s="301">
        <v>2</v>
      </c>
      <c r="B155" s="301">
        <v>7</v>
      </c>
      <c r="C155" s="299">
        <v>9</v>
      </c>
      <c r="D155" s="300">
        <v>-52.598949315259503</v>
      </c>
      <c r="E155" s="300">
        <v>-31.996247894029299</v>
      </c>
      <c r="F155" s="300">
        <v>13.1863149654294</v>
      </c>
      <c r="G155" s="300">
        <v>-23.693406276264799</v>
      </c>
      <c r="H155" s="300">
        <v>-25.550822790073401</v>
      </c>
      <c r="I155" s="300">
        <v>149.74319382643401</v>
      </c>
      <c r="J155" s="300">
        <v>-9.6571362496473796</v>
      </c>
      <c r="K155" s="300">
        <v>4.0598745727257004</v>
      </c>
      <c r="L155" s="300">
        <v>-1.6849252986500201</v>
      </c>
      <c r="M155" s="300">
        <v>-51.820517554855698</v>
      </c>
      <c r="N155" s="300">
        <v>30.888573291913001</v>
      </c>
      <c r="O155" s="300">
        <v>-12.1777630687503</v>
      </c>
      <c r="P155" s="300">
        <v>-22.5541307202217</v>
      </c>
      <c r="Q155" s="300">
        <v>-101.506109176956</v>
      </c>
      <c r="R155" s="300">
        <v>65.852704297978207</v>
      </c>
      <c r="S155" s="300">
        <v>-31.134540205007099</v>
      </c>
      <c r="T155" s="300">
        <v>-49.168302270965398</v>
      </c>
      <c r="U155" s="300">
        <v>-53.087501107952299</v>
      </c>
      <c r="V155" s="300">
        <v>-159.190131414387</v>
      </c>
      <c r="W155" s="300">
        <v>30.633359366235201</v>
      </c>
      <c r="X155" s="300">
        <v>-5.1753830158924297</v>
      </c>
      <c r="Y155" s="300">
        <v>3.5476408136262698</v>
      </c>
      <c r="Z155" s="300">
        <v>77.687276657568006</v>
      </c>
      <c r="AA155" s="300">
        <v>57.279868353970897</v>
      </c>
      <c r="AB155" s="300">
        <v>29.3832130160263</v>
      </c>
      <c r="AC155" s="300">
        <v>57.065417396200601</v>
      </c>
      <c r="AD155" s="300">
        <v>159.13211694628299</v>
      </c>
      <c r="AE155" s="300">
        <v>86.553630629816098</v>
      </c>
      <c r="AF155" s="300">
        <v>-44.013960136085501</v>
      </c>
      <c r="AG155" s="300">
        <v>97.727093162985696</v>
      </c>
      <c r="AH155" s="300">
        <v>-74.744367955244797</v>
      </c>
      <c r="AI155" s="300">
        <v>472.11728506701598</v>
      </c>
      <c r="AJ155" s="300">
        <v>45.635290501452303</v>
      </c>
      <c r="AK155" s="300">
        <v>-4.9162394648239696</v>
      </c>
      <c r="AL155" s="300">
        <v>-4.0961253906794903</v>
      </c>
      <c r="AM155" s="300">
        <v>107.338360128337</v>
      </c>
      <c r="AN155" s="300">
        <v>73.719986074866597</v>
      </c>
      <c r="AO155" s="300">
        <v>40.660692667108101</v>
      </c>
      <c r="AP155" s="300">
        <v>-81.202757851173004</v>
      </c>
      <c r="AQ155" s="300">
        <v>144.210995066816</v>
      </c>
      <c r="AR155" s="300">
        <v>80.1321284087919</v>
      </c>
      <c r="AS155" s="300">
        <v>35.878695257702098</v>
      </c>
      <c r="AT155" s="300">
        <v>84.385514980058403</v>
      </c>
      <c r="AU155" s="300">
        <v>-66.879810052150404</v>
      </c>
      <c r="AV155" s="300">
        <v>-185.64273602151599</v>
      </c>
      <c r="AW155" s="300">
        <v>42.7803375849562</v>
      </c>
      <c r="AX155" s="300">
        <v>5.286718114138</v>
      </c>
      <c r="AY155" s="300">
        <v>5.76408491347006</v>
      </c>
      <c r="AZ155" s="300">
        <v>-126.39601435407</v>
      </c>
      <c r="BA155" s="300">
        <v>-47.655345230709898</v>
      </c>
      <c r="BB155" s="300">
        <v>34.884203915696297</v>
      </c>
      <c r="BC155" s="300">
        <v>65.654043341899595</v>
      </c>
    </row>
    <row r="156" spans="1:55">
      <c r="A156" s="301">
        <v>2</v>
      </c>
      <c r="B156" s="301">
        <v>7</v>
      </c>
      <c r="C156" s="299">
        <v>10</v>
      </c>
      <c r="D156" s="300">
        <v>47.190207990646897</v>
      </c>
      <c r="E156" s="300">
        <v>83.651921424542806</v>
      </c>
      <c r="F156" s="300">
        <v>-32.635411636824998</v>
      </c>
      <c r="G156" s="300">
        <v>31.0530197806209</v>
      </c>
      <c r="H156" s="300">
        <v>-0.40419811897334201</v>
      </c>
      <c r="I156" s="300">
        <v>49.822112920155597</v>
      </c>
      <c r="J156" s="300">
        <v>-18.7310998171642</v>
      </c>
      <c r="K156" s="300">
        <v>6.2771976404619201</v>
      </c>
      <c r="L156" s="300">
        <v>0.64653031400384897</v>
      </c>
      <c r="M156" s="300">
        <v>46.902277324109399</v>
      </c>
      <c r="N156" s="300">
        <v>-73.512217454628598</v>
      </c>
      <c r="O156" s="300">
        <v>-6.0924486816623098</v>
      </c>
      <c r="P156" s="300">
        <v>-25.603072853839699</v>
      </c>
      <c r="Q156" s="300">
        <v>-82.370849180197496</v>
      </c>
      <c r="R156" s="300">
        <v>172.76699713468599</v>
      </c>
      <c r="S156" s="300">
        <v>42.844755308880799</v>
      </c>
      <c r="T156" s="300">
        <v>60.511362015675701</v>
      </c>
      <c r="U156" s="300">
        <v>0.81172642059117595</v>
      </c>
      <c r="V156" s="300">
        <v>95.9118696777861</v>
      </c>
      <c r="W156" s="300">
        <v>25.941946905862899</v>
      </c>
      <c r="X156" s="300">
        <v>5.1090849854721698</v>
      </c>
      <c r="Y156" s="300">
        <v>2.8171092704435798</v>
      </c>
      <c r="Z156" s="300">
        <v>-91.512879747723105</v>
      </c>
      <c r="AA156" s="300">
        <v>-147.26949337734999</v>
      </c>
      <c r="AB156" s="300">
        <v>-13.0076412787863</v>
      </c>
      <c r="AC156" s="300">
        <v>60.806543402658598</v>
      </c>
      <c r="AD156" s="300">
        <v>136.525749995925</v>
      </c>
      <c r="AE156" s="300">
        <v>237.699058114519</v>
      </c>
      <c r="AF156" s="300">
        <v>-74.421894311060001</v>
      </c>
      <c r="AG156" s="300">
        <v>-91.8538365741517</v>
      </c>
      <c r="AH156" s="300">
        <v>0.67283495584849295</v>
      </c>
      <c r="AI156" s="300">
        <v>-126.698127352873</v>
      </c>
      <c r="AJ156" s="300">
        <v>33.207045816981498</v>
      </c>
      <c r="AK156" s="300">
        <v>4.3822102401510898</v>
      </c>
      <c r="AL156" s="300">
        <v>4.2949852329931399</v>
      </c>
      <c r="AM156" s="300">
        <v>-126.249630711401</v>
      </c>
      <c r="AN156" s="300">
        <v>-204.75185687511001</v>
      </c>
      <c r="AO156" s="300">
        <v>19.314942117375701</v>
      </c>
      <c r="AP156" s="300">
        <v>-82.148181500768004</v>
      </c>
      <c r="AQ156" s="300">
        <v>-95.961372968023497</v>
      </c>
      <c r="AR156" s="300">
        <v>199.839263133137</v>
      </c>
      <c r="AS156" s="300">
        <v>-64.7815891607884</v>
      </c>
      <c r="AT156" s="300">
        <v>-80.460147559410004</v>
      </c>
      <c r="AU156" s="300">
        <v>-2.8176604180828599</v>
      </c>
      <c r="AV156" s="300">
        <v>111.04352349293301</v>
      </c>
      <c r="AW156" s="300">
        <v>30.684916456988201</v>
      </c>
      <c r="AX156" s="300">
        <v>-7.1809489205143198</v>
      </c>
      <c r="AY156" s="300">
        <v>2.5993111633549502</v>
      </c>
      <c r="AZ156" s="300">
        <v>113.810914651948</v>
      </c>
      <c r="BA156" s="300">
        <v>278.71659645688601</v>
      </c>
      <c r="BB156" s="300">
        <v>16.434523875487901</v>
      </c>
      <c r="BC156" s="300">
        <v>-65.717401471905504</v>
      </c>
    </row>
    <row r="157" spans="1:55">
      <c r="A157" s="301">
        <v>2</v>
      </c>
      <c r="B157" s="301">
        <v>7</v>
      </c>
      <c r="C157" s="299">
        <v>11</v>
      </c>
      <c r="D157" s="300">
        <v>4.3941833747710204</v>
      </c>
      <c r="E157" s="300">
        <v>9.0755819245976692</v>
      </c>
      <c r="F157" s="300">
        <v>2.6979448137667701</v>
      </c>
      <c r="G157" s="300">
        <v>-0.95575318659535902</v>
      </c>
      <c r="H157" s="300">
        <v>9.4985678465262495</v>
      </c>
      <c r="I157" s="300">
        <v>5.0995322628138204</v>
      </c>
      <c r="J157" s="300">
        <v>16.2462520517876</v>
      </c>
      <c r="K157" s="300">
        <v>10.408644310154401</v>
      </c>
      <c r="L157" s="300">
        <v>33.992177875644899</v>
      </c>
      <c r="M157" s="300">
        <v>-9.6278399537096409</v>
      </c>
      <c r="N157" s="300">
        <v>-6.1445212131809397</v>
      </c>
      <c r="O157" s="300">
        <v>-5.8184949438757902</v>
      </c>
      <c r="P157" s="300">
        <v>4.78161304596206</v>
      </c>
      <c r="Q157" s="300">
        <v>10.156728083690901</v>
      </c>
      <c r="R157" s="300">
        <v>28.3915498641128</v>
      </c>
      <c r="S157" s="300">
        <v>-12.7889882006682</v>
      </c>
      <c r="T157" s="300">
        <v>-5.1035167072144798</v>
      </c>
      <c r="U157" s="300">
        <v>18.487957036788899</v>
      </c>
      <c r="V157" s="300">
        <v>4.2166557910932996</v>
      </c>
      <c r="W157" s="300">
        <v>34.310207575624403</v>
      </c>
      <c r="X157" s="300">
        <v>-28.378547925023899</v>
      </c>
      <c r="Y157" s="300">
        <v>-65.306831279392497</v>
      </c>
      <c r="Z157" s="300">
        <v>19.601638489960202</v>
      </c>
      <c r="AA157" s="300">
        <v>-14.0512807558354</v>
      </c>
      <c r="AB157" s="300">
        <v>-11.1419404042487</v>
      </c>
      <c r="AC157" s="300">
        <v>-8.2328752690842197</v>
      </c>
      <c r="AD157" s="300">
        <v>-12.7717315665742</v>
      </c>
      <c r="AE157" s="300">
        <v>37.196038295944398</v>
      </c>
      <c r="AF157" s="300">
        <v>-21.442090042147601</v>
      </c>
      <c r="AG157" s="300">
        <v>6.4226217734449902</v>
      </c>
      <c r="AH157" s="300">
        <v>-26.724106642544498</v>
      </c>
      <c r="AI157" s="300">
        <v>-6.7321420257880398</v>
      </c>
      <c r="AJ157" s="300">
        <v>47.573546957562399</v>
      </c>
      <c r="AK157" s="300">
        <v>-43.029531589713898</v>
      </c>
      <c r="AL157" s="300">
        <v>-91.320782951557007</v>
      </c>
      <c r="AM157" s="300">
        <v>26.638582357735501</v>
      </c>
      <c r="AN157" s="300">
        <v>-18.5579311545638</v>
      </c>
      <c r="AO157" s="300">
        <v>15.200030761431201</v>
      </c>
      <c r="AP157" s="300">
        <v>8.5048699371649494</v>
      </c>
      <c r="AQ157" s="300">
        <v>11.5410311254204</v>
      </c>
      <c r="AR157" s="300">
        <v>21.378901328991201</v>
      </c>
      <c r="AS157" s="300">
        <v>19.611221411558699</v>
      </c>
      <c r="AT157" s="300">
        <v>5.0138003090045498</v>
      </c>
      <c r="AU157" s="300">
        <v>-23.894716448489199</v>
      </c>
      <c r="AV157" s="300">
        <v>11.891992489032599</v>
      </c>
      <c r="AW157" s="300">
        <v>-39.9252106672214</v>
      </c>
      <c r="AX157" s="300">
        <v>-29.075213395320901</v>
      </c>
      <c r="AY157" s="300">
        <v>-77.089697597304294</v>
      </c>
      <c r="AZ157" s="300">
        <v>-21.596146539078902</v>
      </c>
      <c r="BA157" s="300">
        <v>10.503618166297001</v>
      </c>
      <c r="BB157" s="300">
        <v>13.5199486048924</v>
      </c>
      <c r="BC157" s="300">
        <v>10.0283269477421</v>
      </c>
    </row>
    <row r="158" spans="1:55">
      <c r="A158" s="301">
        <v>2</v>
      </c>
      <c r="B158" s="301">
        <v>7</v>
      </c>
      <c r="C158" s="299">
        <v>12</v>
      </c>
      <c r="D158" s="300">
        <v>-1.30773756732685E-2</v>
      </c>
      <c r="E158" s="300">
        <v>-18.435955473766398</v>
      </c>
      <c r="F158" s="300">
        <v>16.920372877799998</v>
      </c>
      <c r="G158" s="300">
        <v>-1.1931531970501299</v>
      </c>
      <c r="H158" s="300">
        <v>-2.8546636317080898</v>
      </c>
      <c r="I158" s="300">
        <v>-20.136219582540502</v>
      </c>
      <c r="J158" s="300">
        <v>-3.2417554094779302</v>
      </c>
      <c r="K158" s="300">
        <v>31.8223499240585</v>
      </c>
      <c r="L158" s="300">
        <v>18.750731916277999</v>
      </c>
      <c r="M158" s="300">
        <v>-36.613736516187203</v>
      </c>
      <c r="N158" s="300">
        <v>7.7388993492045097</v>
      </c>
      <c r="O158" s="300">
        <v>-8.6224295234719506</v>
      </c>
      <c r="P158" s="300">
        <v>18.423167719687399</v>
      </c>
      <c r="Q158" s="300">
        <v>-1.1750340881035899</v>
      </c>
      <c r="R158" s="300">
        <v>-47.177445337644301</v>
      </c>
      <c r="S158" s="300">
        <v>-29.586434339221501</v>
      </c>
      <c r="T158" s="300">
        <v>-2.9077557555225702</v>
      </c>
      <c r="U158" s="300">
        <v>6.0926838571304698</v>
      </c>
      <c r="V158" s="300">
        <v>-37.245387119708198</v>
      </c>
      <c r="W158" s="300">
        <v>4.30170743511807</v>
      </c>
      <c r="X158" s="300">
        <v>42.497855336450897</v>
      </c>
      <c r="Y158" s="300">
        <v>-27.868944621534698</v>
      </c>
      <c r="Z158" s="300">
        <v>57.058187959421701</v>
      </c>
      <c r="AA158" s="300">
        <v>16.2519768068471</v>
      </c>
      <c r="AB158" s="300">
        <v>14.844262987069801</v>
      </c>
      <c r="AC158" s="300">
        <v>-56.547672059674198</v>
      </c>
      <c r="AD158" s="300">
        <v>1.5206967514684699</v>
      </c>
      <c r="AE158" s="300">
        <v>-74.416757565706604</v>
      </c>
      <c r="AF158" s="300">
        <v>44.480793014489002</v>
      </c>
      <c r="AG158" s="300">
        <v>3.2476960312799501</v>
      </c>
      <c r="AH158" s="300">
        <v>-8.0454135363783497</v>
      </c>
      <c r="AI158" s="300">
        <v>53.135011722977403</v>
      </c>
      <c r="AJ158" s="300">
        <v>7.0095619576471604</v>
      </c>
      <c r="AK158" s="300">
        <v>-42.549708802776202</v>
      </c>
      <c r="AL158" s="300">
        <v>-33.860272564306698</v>
      </c>
      <c r="AM158" s="300">
        <v>78.932889450897903</v>
      </c>
      <c r="AN158" s="300">
        <v>21.161913114082601</v>
      </c>
      <c r="AO158" s="300">
        <v>20.9223082249413</v>
      </c>
      <c r="AP158" s="300">
        <v>53.446497569204602</v>
      </c>
      <c r="AQ158" s="300">
        <v>0.91624326745490003</v>
      </c>
      <c r="AR158" s="300">
        <v>-63.642267564042598</v>
      </c>
      <c r="AS158" s="300">
        <v>38.637071739874798</v>
      </c>
      <c r="AT158" s="300">
        <v>2.8655559072872698</v>
      </c>
      <c r="AU158" s="300">
        <v>-7.2639254856097999</v>
      </c>
      <c r="AV158" s="300">
        <v>-45.4251023515273</v>
      </c>
      <c r="AW158" s="300">
        <v>-11.430635323528801</v>
      </c>
      <c r="AX158" s="300">
        <v>62.986008325784397</v>
      </c>
      <c r="AY158" s="300">
        <v>-35.659725976412297</v>
      </c>
      <c r="AZ158" s="300">
        <v>-89.721218809648093</v>
      </c>
      <c r="BA158" s="300">
        <v>-15.131169516433401</v>
      </c>
      <c r="BB158" s="300">
        <v>19.300022362115499</v>
      </c>
      <c r="BC158" s="300">
        <v>46.650345775276499</v>
      </c>
    </row>
    <row r="159" spans="1:55">
      <c r="A159" s="301">
        <v>2</v>
      </c>
      <c r="B159" s="301">
        <v>7</v>
      </c>
      <c r="C159" s="299">
        <v>13</v>
      </c>
      <c r="D159" s="300">
        <v>-11.502026877906101</v>
      </c>
      <c r="E159" s="300">
        <v>8.4916459939880706</v>
      </c>
      <c r="F159" s="300">
        <v>-6.0207202402035396</v>
      </c>
      <c r="G159" s="300">
        <v>7.2998672110246297</v>
      </c>
      <c r="H159" s="300">
        <v>4.3981670072081096</v>
      </c>
      <c r="I159" s="300">
        <v>6.9326670456197697</v>
      </c>
      <c r="J159" s="300">
        <v>-20.9943165390053</v>
      </c>
      <c r="K159" s="300">
        <v>15.0263056041707</v>
      </c>
      <c r="L159" s="300">
        <v>14.103212912495099</v>
      </c>
      <c r="M159" s="300">
        <v>17.791218466427299</v>
      </c>
      <c r="N159" s="300">
        <v>-4.8136661520302502</v>
      </c>
      <c r="O159" s="300">
        <v>2.98712572314346</v>
      </c>
      <c r="P159" s="300">
        <v>-17.878173341455199</v>
      </c>
      <c r="Q159" s="300">
        <v>-24.413472385147401</v>
      </c>
      <c r="R159" s="300">
        <v>-17.857679625911199</v>
      </c>
      <c r="S159" s="300">
        <v>-15.4737857307209</v>
      </c>
      <c r="T159" s="300">
        <v>-9.7839869573740401</v>
      </c>
      <c r="U159" s="300">
        <v>-7.5222217265088798</v>
      </c>
      <c r="V159" s="300">
        <v>-13.840676395787799</v>
      </c>
      <c r="W159" s="300">
        <v>35.4377209659066</v>
      </c>
      <c r="X159" s="300">
        <v>-52.4519526018845</v>
      </c>
      <c r="Y159" s="300">
        <v>-33.062009219255003</v>
      </c>
      <c r="Z159" s="300">
        <v>-54.484760427878101</v>
      </c>
      <c r="AA159" s="300">
        <v>-11.234051429175199</v>
      </c>
      <c r="AB159" s="300">
        <v>6.1742813679544</v>
      </c>
      <c r="AC159" s="300">
        <v>32.136319505686501</v>
      </c>
      <c r="AD159" s="300">
        <v>-33.813119314911297</v>
      </c>
      <c r="AE159" s="300">
        <v>24.886762322226101</v>
      </c>
      <c r="AF159" s="300">
        <v>-23.764109771828</v>
      </c>
      <c r="AG159" s="300">
        <v>20.3708261537633</v>
      </c>
      <c r="AH159" s="300">
        <v>12.260054471940199</v>
      </c>
      <c r="AI159" s="300">
        <v>-18.555916626454099</v>
      </c>
      <c r="AJ159" s="300">
        <v>-50.992412854746597</v>
      </c>
      <c r="AK159" s="300">
        <v>-73.782010054641205</v>
      </c>
      <c r="AL159" s="300">
        <v>-45.0999201083686</v>
      </c>
      <c r="AM159" s="300">
        <v>-74.860498497313102</v>
      </c>
      <c r="AN159" s="300">
        <v>-17.278857706959901</v>
      </c>
      <c r="AO159" s="300">
        <v>8.1655342343062003</v>
      </c>
      <c r="AP159" s="300">
        <v>-46.729561857753502</v>
      </c>
      <c r="AQ159" s="300">
        <v>33.536287476835902</v>
      </c>
      <c r="AR159" s="300">
        <v>-23.4499371768751</v>
      </c>
      <c r="AS159" s="300">
        <v>-21.8680580126412</v>
      </c>
      <c r="AT159" s="300">
        <v>-11.8012341386355</v>
      </c>
      <c r="AU159" s="300">
        <v>10.909317738187299</v>
      </c>
      <c r="AV159" s="300">
        <v>14.960472848301199</v>
      </c>
      <c r="AW159" s="300">
        <v>-48.776058414956999</v>
      </c>
      <c r="AX159" s="300">
        <v>51.118724711419198</v>
      </c>
      <c r="AY159" s="300">
        <v>-40.143435366007999</v>
      </c>
      <c r="AZ159" s="300">
        <v>42.2297913461626</v>
      </c>
      <c r="BA159" s="300">
        <v>19.540586839307799</v>
      </c>
      <c r="BB159" s="300">
        <v>5.6341742440841101</v>
      </c>
      <c r="BC159" s="300">
        <v>-40.052650189134901</v>
      </c>
    </row>
    <row r="160" spans="1:55">
      <c r="A160" s="301">
        <v>2</v>
      </c>
      <c r="B160" s="301">
        <v>7</v>
      </c>
      <c r="C160" s="299">
        <v>14</v>
      </c>
      <c r="D160" s="300">
        <v>18.429020929728399</v>
      </c>
      <c r="E160" s="300">
        <v>-25.050067888561699</v>
      </c>
      <c r="F160" s="300">
        <v>0.29573247524636398</v>
      </c>
      <c r="G160" s="300">
        <v>0.34037713336789799</v>
      </c>
      <c r="H160" s="300">
        <v>-2.1498777955709998</v>
      </c>
      <c r="I160" s="300">
        <v>-2.05962014874518</v>
      </c>
      <c r="J160" s="300">
        <v>-11.6876775693572</v>
      </c>
      <c r="K160" s="300">
        <v>7.0830559795689796</v>
      </c>
      <c r="L160" s="300">
        <v>-1.21431763457411</v>
      </c>
      <c r="M160" s="300">
        <v>11.2546960684778</v>
      </c>
      <c r="N160" s="300">
        <v>-18.949261563744301</v>
      </c>
      <c r="O160" s="300">
        <v>0.28555613772462402</v>
      </c>
      <c r="P160" s="300">
        <v>25.774927636074501</v>
      </c>
      <c r="Q160" s="300">
        <v>-33.507312197304202</v>
      </c>
      <c r="R160" s="300">
        <v>58.454333632264301</v>
      </c>
      <c r="S160" s="300">
        <v>-0.1179693483891</v>
      </c>
      <c r="T160" s="300">
        <v>0.63438942411397803</v>
      </c>
      <c r="U160" s="300">
        <v>-4.2854869035102103</v>
      </c>
      <c r="V160" s="300">
        <v>1.1108739556799101</v>
      </c>
      <c r="W160" s="300">
        <v>27.508387165416899</v>
      </c>
      <c r="X160" s="300">
        <v>13.1752826656574</v>
      </c>
      <c r="Y160" s="300">
        <v>3.6007622363717702</v>
      </c>
      <c r="Z160" s="300">
        <v>22.9365401767331</v>
      </c>
      <c r="AA160" s="300">
        <v>-37.832200769658797</v>
      </c>
      <c r="AB160" s="300">
        <v>0.58496974114299605</v>
      </c>
      <c r="AC160" s="300">
        <v>52.344590736591897</v>
      </c>
      <c r="AD160" s="300">
        <v>-46.671041740020797</v>
      </c>
      <c r="AE160" s="300">
        <v>-68.437017670807606</v>
      </c>
      <c r="AF160" s="300">
        <v>-0.342075850664187</v>
      </c>
      <c r="AG160" s="300">
        <v>-1.38114490143762</v>
      </c>
      <c r="AH160" s="300">
        <v>8.7565986223259191</v>
      </c>
      <c r="AI160" s="300">
        <v>0.13634720588114199</v>
      </c>
      <c r="AJ160" s="300">
        <v>-38.417704673092999</v>
      </c>
      <c r="AK160" s="300">
        <v>-19.5256688245479</v>
      </c>
      <c r="AL160" s="300">
        <v>-4.8929531893758602</v>
      </c>
      <c r="AM160" s="300">
        <v>31.724431223659899</v>
      </c>
      <c r="AN160" s="300">
        <v>-51.9403614078931</v>
      </c>
      <c r="AO160" s="300">
        <v>0.83427084649218997</v>
      </c>
      <c r="AP160" s="300">
        <v>-76.585101524747401</v>
      </c>
      <c r="AQ160" s="300">
        <v>45.807444108120698</v>
      </c>
      <c r="AR160" s="300">
        <v>69.044292071053505</v>
      </c>
      <c r="AS160" s="300">
        <v>0.14724267369593899</v>
      </c>
      <c r="AT160" s="300">
        <v>0.79911716699330104</v>
      </c>
      <c r="AU160" s="300">
        <v>7.0495782433055902</v>
      </c>
      <c r="AV160" s="300">
        <v>-0.76097544080493096</v>
      </c>
      <c r="AW160" s="300">
        <v>-32.234607149103297</v>
      </c>
      <c r="AX160" s="300">
        <v>-17.3342469380907</v>
      </c>
      <c r="AY160" s="300">
        <v>4.1975159232943398</v>
      </c>
      <c r="AZ160" s="300">
        <v>27.474278179154101</v>
      </c>
      <c r="BA160" s="300">
        <v>46.393506182366501</v>
      </c>
      <c r="BB160" s="300">
        <v>0.74828590625582403</v>
      </c>
      <c r="BC160" s="300">
        <v>62.343104296313598</v>
      </c>
    </row>
    <row r="161" spans="1:55">
      <c r="A161" s="301">
        <v>2</v>
      </c>
      <c r="B161" s="301">
        <v>7</v>
      </c>
      <c r="C161" s="299">
        <v>15</v>
      </c>
      <c r="D161" s="300">
        <v>-6.0736803908158796</v>
      </c>
      <c r="E161" s="300">
        <v>-10.4994054463232</v>
      </c>
      <c r="F161" s="300">
        <v>11.314445719885001</v>
      </c>
      <c r="G161" s="300">
        <v>-0.73288301615512397</v>
      </c>
      <c r="H161" s="300">
        <v>-1.5539320323091499</v>
      </c>
      <c r="I161" s="300">
        <v>-11.0127038628537</v>
      </c>
      <c r="J161" s="300">
        <v>-26.373710878392501</v>
      </c>
      <c r="K161" s="300">
        <v>-6.4500525401338296</v>
      </c>
      <c r="L161" s="300">
        <v>-7.4120646281011497</v>
      </c>
      <c r="M161" s="300">
        <v>-3.9333137169622399</v>
      </c>
      <c r="N161" s="300">
        <v>-5.0734521858899004</v>
      </c>
      <c r="O161" s="300">
        <v>-0.74743733014252001</v>
      </c>
      <c r="P161" s="300">
        <v>6.6665505110391896</v>
      </c>
      <c r="Q161" s="300">
        <v>10.131129033160899</v>
      </c>
      <c r="R161" s="300">
        <v>25.2346586751821</v>
      </c>
      <c r="S161" s="300">
        <v>24.775801233182499</v>
      </c>
      <c r="T161" s="300">
        <v>1.76193861773149</v>
      </c>
      <c r="U161" s="300">
        <v>-3.3540126725816402</v>
      </c>
      <c r="V161" s="300">
        <v>-20.486233437749</v>
      </c>
      <c r="W161" s="300">
        <v>46.451239284914003</v>
      </c>
      <c r="X161" s="300">
        <v>-13.6682835022105</v>
      </c>
      <c r="Y161" s="300">
        <v>14.563319016859699</v>
      </c>
      <c r="Z161" s="300">
        <v>-4.6303687908689204</v>
      </c>
      <c r="AA161" s="300">
        <v>12.128564701987001</v>
      </c>
      <c r="AB161" s="300">
        <v>1.3461885028489999</v>
      </c>
      <c r="AC161" s="300">
        <v>13.7228287894321</v>
      </c>
      <c r="AD161" s="300">
        <v>13.626686616279001</v>
      </c>
      <c r="AE161" s="300">
        <v>-31.1758864574022</v>
      </c>
      <c r="AF161" s="300">
        <v>34.708445230254597</v>
      </c>
      <c r="AG161" s="300">
        <v>-1.4804034760800899</v>
      </c>
      <c r="AH161" s="300">
        <v>-4.9277864180802</v>
      </c>
      <c r="AI161" s="300">
        <v>-27.3318872895785</v>
      </c>
      <c r="AJ161" s="300">
        <v>-71.832783496619001</v>
      </c>
      <c r="AK161" s="300">
        <v>-19.3860521531393</v>
      </c>
      <c r="AL161" s="300">
        <v>19.8512386757914</v>
      </c>
      <c r="AM161" s="300">
        <v>-4.2780949803411401</v>
      </c>
      <c r="AN161" s="300">
        <v>-14.8364691018229</v>
      </c>
      <c r="AO161" s="300">
        <v>1.82486263649641</v>
      </c>
      <c r="AP161" s="300">
        <v>18.938843074697498</v>
      </c>
      <c r="AQ161" s="300">
        <v>-12.5104239960725</v>
      </c>
      <c r="AR161" s="300">
        <v>-26.5731231980796</v>
      </c>
      <c r="AS161" s="300">
        <v>29.624288832495999</v>
      </c>
      <c r="AT161" s="300">
        <v>2.2595361222969901</v>
      </c>
      <c r="AU161" s="300">
        <v>-4.5965843032474396</v>
      </c>
      <c r="AV161" s="300">
        <v>-24.500499150810299</v>
      </c>
      <c r="AW161" s="300">
        <v>-62.459442769464303</v>
      </c>
      <c r="AX161" s="300">
        <v>-17.191818740101098</v>
      </c>
      <c r="AY161" s="300">
        <v>17.491985238359899</v>
      </c>
      <c r="AZ161" s="300">
        <v>-4.4281215150097601</v>
      </c>
      <c r="BA161" s="300">
        <v>14.5628257567835</v>
      </c>
      <c r="BB161" s="300">
        <v>1.6590330969365501</v>
      </c>
      <c r="BC161" s="300">
        <v>-14.7212674284128</v>
      </c>
    </row>
    <row r="162" spans="1:55">
      <c r="A162" s="301">
        <v>2</v>
      </c>
      <c r="B162" s="301">
        <v>7</v>
      </c>
      <c r="C162" s="299">
        <v>16</v>
      </c>
      <c r="D162" s="300">
        <v>-2.7909228517837801</v>
      </c>
      <c r="E162" s="300">
        <v>-2.4542649338518601</v>
      </c>
      <c r="F162" s="300">
        <v>2.2461785700443002</v>
      </c>
      <c r="G162" s="300">
        <v>5.6669579335315898</v>
      </c>
      <c r="H162" s="300">
        <v>1.91854587658257</v>
      </c>
      <c r="I162" s="300">
        <v>-1.5888567048700399</v>
      </c>
      <c r="J162" s="300">
        <v>10.069087635870799</v>
      </c>
      <c r="K162" s="300">
        <v>-10.5475850087075</v>
      </c>
      <c r="L162" s="300">
        <v>6.2914624798129104</v>
      </c>
      <c r="M162" s="300">
        <v>-20.026302517020302</v>
      </c>
      <c r="N162" s="300">
        <v>1.2543892899287701</v>
      </c>
      <c r="O162" s="300">
        <v>-0.33519680689016501</v>
      </c>
      <c r="P162" s="300">
        <v>-15.2144670842323</v>
      </c>
      <c r="Q162" s="300">
        <v>-5.3371613365421799</v>
      </c>
      <c r="R162" s="300">
        <v>6.2162523717231197</v>
      </c>
      <c r="S162" s="300">
        <v>2.9702036584834999</v>
      </c>
      <c r="T162" s="300">
        <v>-8.3080033554686903</v>
      </c>
      <c r="U162" s="300">
        <v>-4.02681430034737</v>
      </c>
      <c r="V162" s="300">
        <v>-3.28882474604224</v>
      </c>
      <c r="W162" s="300">
        <v>20.005471482690702</v>
      </c>
      <c r="X162" s="300">
        <v>21.315682612107601</v>
      </c>
      <c r="Y162" s="300">
        <v>13.7771511346231</v>
      </c>
      <c r="Z162" s="300">
        <v>-39.596909870985499</v>
      </c>
      <c r="AA162" s="300">
        <v>-2.96419747998441</v>
      </c>
      <c r="AB162" s="300">
        <v>-0.77352289021686904</v>
      </c>
      <c r="AC162" s="300">
        <v>-33.025521562494099</v>
      </c>
      <c r="AD162" s="300">
        <v>-7.4516846821035703</v>
      </c>
      <c r="AE162" s="300">
        <v>9.3961293283168494</v>
      </c>
      <c r="AF162" s="300">
        <v>3.6195072821922398</v>
      </c>
      <c r="AG162" s="300">
        <v>15.995396349302601</v>
      </c>
      <c r="AH162" s="300">
        <v>5.7290064958832101</v>
      </c>
      <c r="AI162" s="300">
        <v>-4.3006385894832304</v>
      </c>
      <c r="AJ162" s="300">
        <v>-27.996662071020499</v>
      </c>
      <c r="AK162" s="300">
        <v>29.436436499855201</v>
      </c>
      <c r="AL162" s="300">
        <v>-22.428051958018202</v>
      </c>
      <c r="AM162" s="300">
        <v>-53.918698888636001</v>
      </c>
      <c r="AN162" s="300">
        <v>3.50618400558192</v>
      </c>
      <c r="AO162" s="300">
        <v>-1.1153916660774099</v>
      </c>
      <c r="AP162" s="300">
        <v>50.0661704496979</v>
      </c>
      <c r="AQ162" s="300">
        <v>-7.3285289491493204</v>
      </c>
      <c r="AR162" s="300">
        <v>-10.229906147450601</v>
      </c>
      <c r="AS162" s="300">
        <v>3.5918653009696002</v>
      </c>
      <c r="AT162" s="300">
        <v>13.9781051163573</v>
      </c>
      <c r="AU162" s="300">
        <v>5.1712370240992902</v>
      </c>
      <c r="AV162" s="300">
        <v>-3.1415950171620302</v>
      </c>
      <c r="AW162" s="300">
        <v>-24.333845341071701</v>
      </c>
      <c r="AX162" s="300">
        <v>24.444756198671101</v>
      </c>
      <c r="AY162" s="300">
        <v>-19.149257170971499</v>
      </c>
      <c r="AZ162" s="300">
        <v>-47.090366729266101</v>
      </c>
      <c r="BA162" s="300">
        <v>-3.3835740952920701</v>
      </c>
      <c r="BB162" s="300">
        <v>0.83608067210208603</v>
      </c>
      <c r="BC162" s="300">
        <v>43.344125021831303</v>
      </c>
    </row>
    <row r="163" spans="1:55">
      <c r="A163" s="301">
        <v>2</v>
      </c>
      <c r="B163" s="301">
        <v>7</v>
      </c>
      <c r="C163" s="299">
        <v>17</v>
      </c>
      <c r="D163" s="300">
        <v>-1.3795016114093701</v>
      </c>
      <c r="E163" s="300">
        <v>2.19852488809124</v>
      </c>
      <c r="F163" s="300">
        <v>0.24595239624256299</v>
      </c>
      <c r="G163" s="300">
        <v>2.1574988306074001</v>
      </c>
      <c r="H163" s="300">
        <v>0.58734872587006104</v>
      </c>
      <c r="I163" s="300">
        <v>-1.4892438622270501</v>
      </c>
      <c r="J163" s="300">
        <v>0.95530041138834498</v>
      </c>
      <c r="K163" s="300">
        <v>-12.9756821982826</v>
      </c>
      <c r="L163" s="300">
        <v>8.9151476876787807</v>
      </c>
      <c r="M163" s="300">
        <v>8.0810956371171994</v>
      </c>
      <c r="N163" s="300">
        <v>0.280145165167341</v>
      </c>
      <c r="O163" s="300">
        <v>0.63758638488918096</v>
      </c>
      <c r="P163" s="300">
        <v>-12.4927256594532</v>
      </c>
      <c r="Q163" s="300">
        <v>2.5847391905799899</v>
      </c>
      <c r="R163" s="300">
        <v>3.9865135381553101</v>
      </c>
      <c r="S163" s="300">
        <v>0.75714211639086004</v>
      </c>
      <c r="T163" s="300">
        <v>-4.1809087984265698</v>
      </c>
      <c r="U163" s="300">
        <v>-0.85162036421446297</v>
      </c>
      <c r="V163" s="300">
        <v>2.9287253416494998</v>
      </c>
      <c r="W163" s="300">
        <v>-7.8531246087270606E-2</v>
      </c>
      <c r="X163" s="300">
        <v>26.013702700182201</v>
      </c>
      <c r="Y163" s="300">
        <v>18.1084458531274</v>
      </c>
      <c r="Z163" s="300">
        <v>16.8560693417278</v>
      </c>
      <c r="AA163" s="300">
        <v>-1.0553148383509501</v>
      </c>
      <c r="AB163" s="300">
        <v>1.1844313291902899</v>
      </c>
      <c r="AC163" s="300">
        <v>-22.6006967107114</v>
      </c>
      <c r="AD163" s="300">
        <v>3.60515584738901</v>
      </c>
      <c r="AE163" s="300">
        <v>5.2845309644715401</v>
      </c>
      <c r="AF163" s="300">
        <v>1.1854510856257501</v>
      </c>
      <c r="AG163" s="300">
        <v>6.2116381089050599</v>
      </c>
      <c r="AH163" s="300">
        <v>-1.1715153757878001</v>
      </c>
      <c r="AI163" s="300">
        <v>3.9308265721703899</v>
      </c>
      <c r="AJ163" s="300">
        <v>-0.29427508756036502</v>
      </c>
      <c r="AK163" s="300">
        <v>-34.674636873021797</v>
      </c>
      <c r="AL163" s="300">
        <v>25.007147758785401</v>
      </c>
      <c r="AM163" s="300">
        <v>23.544663502134199</v>
      </c>
      <c r="AN163" s="300">
        <v>-1.78341630329287</v>
      </c>
      <c r="AO163" s="300">
        <v>1.6215674995029301</v>
      </c>
      <c r="AP163" s="300">
        <v>-30.591905772594998</v>
      </c>
      <c r="AQ163" s="300">
        <v>2.9470645087496501</v>
      </c>
      <c r="AR163" s="300">
        <v>-4.8656199435404996</v>
      </c>
      <c r="AS163" s="300">
        <v>-0.80007039561223003</v>
      </c>
      <c r="AT163" s="300">
        <v>5.1804681923720004</v>
      </c>
      <c r="AU163" s="300">
        <v>-0.96963407174773697</v>
      </c>
      <c r="AV163" s="300">
        <v>3.19123188629275</v>
      </c>
      <c r="AW163" s="300">
        <v>0.97907279957740601</v>
      </c>
      <c r="AX163" s="300">
        <v>-30.707338696298901</v>
      </c>
      <c r="AY163" s="300">
        <v>21.786085359994001</v>
      </c>
      <c r="AZ163" s="300">
        <v>20.240460219009702</v>
      </c>
      <c r="BA163" s="300">
        <v>1.4824848520948699</v>
      </c>
      <c r="BB163" s="300">
        <v>1.57654483656714</v>
      </c>
      <c r="BC163" s="300">
        <v>-28.262984132656499</v>
      </c>
    </row>
    <row r="164" spans="1:55">
      <c r="A164" s="301">
        <v>2</v>
      </c>
      <c r="B164" s="301">
        <v>7</v>
      </c>
      <c r="C164" s="299">
        <v>18</v>
      </c>
      <c r="D164" s="300">
        <v>0.37017341732782599</v>
      </c>
      <c r="E164" s="300">
        <v>-1.14666950148127</v>
      </c>
      <c r="F164" s="300">
        <v>3.3804330244947903E-2</v>
      </c>
      <c r="G164" s="300">
        <v>0.52785682767066699</v>
      </c>
      <c r="H164" s="300">
        <v>0.377774953588014</v>
      </c>
      <c r="I164" s="300">
        <v>0.64141377072293304</v>
      </c>
      <c r="J164" s="300">
        <v>6.3863839376371603</v>
      </c>
      <c r="K164" s="300">
        <v>-6.6591515039648304</v>
      </c>
      <c r="L164" s="300">
        <v>0.88119294807395998</v>
      </c>
      <c r="M164" s="300">
        <v>8.2692263125970609</v>
      </c>
      <c r="N164" s="300">
        <v>-1.3774772584002799</v>
      </c>
      <c r="O164" s="300">
        <v>-1.45309324663527</v>
      </c>
      <c r="P164" s="300">
        <v>0.18766176849164001</v>
      </c>
      <c r="Q164" s="300">
        <v>-3.0304983691985501</v>
      </c>
      <c r="R164" s="300">
        <v>1.59641480736556</v>
      </c>
      <c r="S164" s="300">
        <v>0.109272827122806</v>
      </c>
      <c r="T164" s="300">
        <v>-0.81284882226123201</v>
      </c>
      <c r="U164" s="300">
        <v>0.57887313361914405</v>
      </c>
      <c r="V164" s="300">
        <v>0.86174189276596203</v>
      </c>
      <c r="W164" s="300">
        <v>12.513824094745599</v>
      </c>
      <c r="X164" s="300">
        <v>10.7823086083039</v>
      </c>
      <c r="Y164" s="300">
        <v>0.62054943532082696</v>
      </c>
      <c r="Z164" s="300">
        <v>16.722135487157601</v>
      </c>
      <c r="AA164" s="300">
        <v>2.4722480111044902</v>
      </c>
      <c r="AB164" s="300">
        <v>-2.9503263743674899</v>
      </c>
      <c r="AC164" s="300">
        <v>0.23499223213915901</v>
      </c>
      <c r="AD164" s="300">
        <v>-4.1965942008800496</v>
      </c>
      <c r="AE164" s="300">
        <v>-1.8913354635368</v>
      </c>
      <c r="AF164" s="300">
        <v>0.17277856739097799</v>
      </c>
      <c r="AG164" s="300">
        <v>1.1326038071909801</v>
      </c>
      <c r="AH164" s="300">
        <v>-0.94204714913683596</v>
      </c>
      <c r="AI164" s="300">
        <v>1.20049083329547</v>
      </c>
      <c r="AJ164" s="300">
        <v>-16.9687912251777</v>
      </c>
      <c r="AK164" s="300">
        <v>14.9073172244331</v>
      </c>
      <c r="AL164" s="300">
        <v>1.6649930573593399</v>
      </c>
      <c r="AM164" s="300">
        <v>23.207244590734302</v>
      </c>
      <c r="AN164" s="300">
        <v>3.4720500703743302</v>
      </c>
      <c r="AO164" s="300">
        <v>-4.0708448271419799</v>
      </c>
      <c r="AP164" s="300">
        <v>-0.24921067573689101</v>
      </c>
      <c r="AQ164" s="300">
        <v>4.8197230308890404</v>
      </c>
      <c r="AR164" s="300">
        <v>1.8275463631676601</v>
      </c>
      <c r="AS164" s="300">
        <v>-0.24821177619576601</v>
      </c>
      <c r="AT164" s="300">
        <v>1.04976473571741</v>
      </c>
      <c r="AU164" s="300">
        <v>-0.78061596154839097</v>
      </c>
      <c r="AV164" s="300">
        <v>1.5821102747226501</v>
      </c>
      <c r="AW164" s="300">
        <v>-15.1292176326412</v>
      </c>
      <c r="AX164" s="300">
        <v>12.935640792020999</v>
      </c>
      <c r="AY164" s="300">
        <v>0.144419457542978</v>
      </c>
      <c r="AZ164" s="300">
        <v>20.523575904758001</v>
      </c>
      <c r="BA164" s="300">
        <v>-3.4914000235267402</v>
      </c>
      <c r="BB164" s="300">
        <v>-3.5274239892714601</v>
      </c>
      <c r="BC164" s="300">
        <v>0.20077826633162099</v>
      </c>
    </row>
    <row r="165" spans="1:55">
      <c r="A165" s="301">
        <v>2</v>
      </c>
      <c r="B165" s="301">
        <v>7</v>
      </c>
      <c r="C165" s="299">
        <v>19</v>
      </c>
      <c r="D165" s="300">
        <v>-0.29252129552459</v>
      </c>
      <c r="E165" s="300">
        <v>2.3429553668234302</v>
      </c>
      <c r="F165" s="300">
        <v>-0.26191007881978601</v>
      </c>
      <c r="G165" s="300">
        <v>0.26646800347469302</v>
      </c>
      <c r="H165" s="300">
        <v>2.5426360972410699E-2</v>
      </c>
      <c r="I165" s="300">
        <v>-0.36651059907833899</v>
      </c>
      <c r="J165" s="300">
        <v>-0.37718680614418598</v>
      </c>
      <c r="K165" s="300">
        <v>-1.1758962521120999</v>
      </c>
      <c r="L165" s="300">
        <v>3.2521919354839199</v>
      </c>
      <c r="M165" s="300">
        <v>3.7834226593553302</v>
      </c>
      <c r="N165" s="300">
        <v>-0.365051200024473</v>
      </c>
      <c r="O165" s="300">
        <v>-1.0687772061407199</v>
      </c>
      <c r="P165" s="300">
        <v>-0.20894250051650201</v>
      </c>
      <c r="Q165" s="300">
        <v>0.69166060319401002</v>
      </c>
      <c r="R165" s="300">
        <v>-4.5071136256282598</v>
      </c>
      <c r="S165" s="300">
        <v>-0.53263776964355902</v>
      </c>
      <c r="T165" s="300">
        <v>0.539945095205137</v>
      </c>
      <c r="U165" s="300">
        <v>-4.3831669022670702E-2</v>
      </c>
      <c r="V165" s="300">
        <v>-0.15258427050500201</v>
      </c>
      <c r="W165" s="300">
        <v>-0.74845192535404903</v>
      </c>
      <c r="X165" s="300">
        <v>3.3670634348799302</v>
      </c>
      <c r="Y165" s="300">
        <v>-4.8174603475356204</v>
      </c>
      <c r="Z165" s="300">
        <v>7.8012899776436004</v>
      </c>
      <c r="AA165" s="300">
        <v>0.81739744535787695</v>
      </c>
      <c r="AB165" s="300">
        <v>1.72265193369403</v>
      </c>
      <c r="AC165" s="300">
        <v>0.52748195489286898</v>
      </c>
      <c r="AD165" s="300">
        <v>0.94785200343799303</v>
      </c>
      <c r="AE165" s="300">
        <v>5.8249448428950403</v>
      </c>
      <c r="AF165" s="300">
        <v>-0.74180611702372601</v>
      </c>
      <c r="AG165" s="300">
        <v>0.74327310465140894</v>
      </c>
      <c r="AH165" s="300">
        <v>-5.3372829716551398E-2</v>
      </c>
      <c r="AI165" s="300">
        <v>-0.22449691976330099</v>
      </c>
      <c r="AJ165" s="300">
        <v>0.52761836489492497</v>
      </c>
      <c r="AK165" s="300">
        <v>-4.4725148753921999</v>
      </c>
      <c r="AL165" s="300">
        <v>9.38553627263774</v>
      </c>
      <c r="AM165" s="300">
        <v>10.823525715398199</v>
      </c>
      <c r="AN165" s="300">
        <v>1.10798392035681</v>
      </c>
      <c r="AO165" s="300">
        <v>2.3611107028183298</v>
      </c>
      <c r="AP165" s="300">
        <v>0.78354161714167103</v>
      </c>
      <c r="AQ165" s="300">
        <v>-0.99663163543681099</v>
      </c>
      <c r="AR165" s="300">
        <v>-5.5079307126577204</v>
      </c>
      <c r="AS165" s="300">
        <v>0.68012602356888097</v>
      </c>
      <c r="AT165" s="300">
        <v>0.63964254664686104</v>
      </c>
      <c r="AU165" s="300">
        <v>-4.4973775837228898E-2</v>
      </c>
      <c r="AV165" s="300">
        <v>-0.280122908803149</v>
      </c>
      <c r="AW165" s="300">
        <v>1.0264973381039699</v>
      </c>
      <c r="AX165" s="300">
        <v>-3.3494677235589601</v>
      </c>
      <c r="AY165" s="300">
        <v>8.4075719822558597</v>
      </c>
      <c r="AZ165" s="300">
        <v>9.3327292447986903</v>
      </c>
      <c r="BA165" s="300">
        <v>1.16717030889567</v>
      </c>
      <c r="BB165" s="300">
        <v>2.0923340196862101</v>
      </c>
      <c r="BC165" s="300">
        <v>0.53129274492970202</v>
      </c>
    </row>
    <row r="166" spans="1:55">
      <c r="A166" s="301">
        <v>2</v>
      </c>
      <c r="B166" s="301">
        <v>7</v>
      </c>
      <c r="C166" s="299">
        <v>20</v>
      </c>
      <c r="D166" s="300">
        <v>-0.47019094703606201</v>
      </c>
      <c r="E166" s="300">
        <v>-3.4795203846237001E-2</v>
      </c>
      <c r="F166" s="300">
        <v>0.12647516567818001</v>
      </c>
      <c r="G166" s="300">
        <v>-4.7438820954950001E-2</v>
      </c>
      <c r="H166" s="300">
        <v>-0.21207015432877099</v>
      </c>
      <c r="I166" s="300">
        <v>-0.39804171103285901</v>
      </c>
      <c r="J166" s="300">
        <v>4.1554518997347897E-2</v>
      </c>
      <c r="K166" s="300">
        <v>0.94405714123466999</v>
      </c>
      <c r="L166" s="300">
        <v>-0.49620086884810299</v>
      </c>
      <c r="M166" s="300">
        <v>5.1113150556857896</v>
      </c>
      <c r="N166" s="300">
        <v>0.67270079668892502</v>
      </c>
      <c r="O166" s="300">
        <v>0.21900632217468999</v>
      </c>
      <c r="P166" s="300">
        <v>1.9514228310442601</v>
      </c>
      <c r="Q166" s="300">
        <v>-0.57849533013616605</v>
      </c>
      <c r="R166" s="300">
        <v>9.6738975899727506E-2</v>
      </c>
      <c r="S166" s="300">
        <v>0.23618437906529899</v>
      </c>
      <c r="T166" s="300">
        <v>-0.124635387989132</v>
      </c>
      <c r="U166" s="300">
        <v>0.447538042636764</v>
      </c>
      <c r="V166" s="300">
        <v>9.6719982617570005E-2</v>
      </c>
      <c r="W166" s="300">
        <v>-0.331664933146403</v>
      </c>
      <c r="X166" s="300">
        <v>1.01394055604436</v>
      </c>
      <c r="Y166" s="300">
        <v>0.82454835558560102</v>
      </c>
      <c r="Z166" s="300">
        <v>10.507345372017999</v>
      </c>
      <c r="AA166" s="300">
        <v>-1.38989468508199</v>
      </c>
      <c r="AB166" s="300">
        <v>0.40376754176233198</v>
      </c>
      <c r="AC166" s="300">
        <v>-3.0185073301800101</v>
      </c>
      <c r="AD166" s="300">
        <v>-0.77798900843349295</v>
      </c>
      <c r="AE166" s="300">
        <v>-0.176045449053433</v>
      </c>
      <c r="AF166" s="300">
        <v>0.30617256120039499</v>
      </c>
      <c r="AG166" s="300">
        <v>-0.18402255268255599</v>
      </c>
      <c r="AH166" s="300">
        <v>0.61991181759775604</v>
      </c>
      <c r="AI166" s="300">
        <v>-0.19044273234824399</v>
      </c>
      <c r="AJ166" s="300">
        <v>-1.0296822498773699</v>
      </c>
      <c r="AK166" s="300">
        <v>-0.99884429742529002</v>
      </c>
      <c r="AL166" s="300">
        <v>-1.1503016301301701</v>
      </c>
      <c r="AM166" s="300">
        <v>14.8174142689167</v>
      </c>
      <c r="AN166" s="300">
        <v>-1.84910021545889</v>
      </c>
      <c r="AO166" s="300">
        <v>0.53997684853546002</v>
      </c>
      <c r="AP166" s="300">
        <v>-4.0356215499400303</v>
      </c>
      <c r="AQ166" s="300">
        <v>0.60495343723573203</v>
      </c>
      <c r="AR166" s="300">
        <v>0.50048985326932305</v>
      </c>
      <c r="AS166" s="300">
        <v>-0.18014619981251401</v>
      </c>
      <c r="AT166" s="300">
        <v>-0.14491334272338299</v>
      </c>
      <c r="AU166" s="300">
        <v>0.533115941814715</v>
      </c>
      <c r="AV166" s="300">
        <v>9.6074029876438594E-2</v>
      </c>
      <c r="AW166" s="300">
        <v>0.33437660220269799</v>
      </c>
      <c r="AX166" s="300">
        <v>-1.41914083073578</v>
      </c>
      <c r="AY166" s="300">
        <v>-1.0933510364093499</v>
      </c>
      <c r="AZ166" s="300">
        <v>-10.4351633906213</v>
      </c>
      <c r="BA166" s="300">
        <v>-1.47279634700338</v>
      </c>
      <c r="BB166" s="300">
        <v>-0.43120377554864098</v>
      </c>
      <c r="BC166" s="300">
        <v>-3.4749984528748099</v>
      </c>
    </row>
    <row r="167" spans="1:55">
      <c r="A167" s="301">
        <v>2</v>
      </c>
      <c r="B167" s="301">
        <v>7</v>
      </c>
      <c r="C167" s="299">
        <v>21</v>
      </c>
      <c r="D167" s="300">
        <v>0.27036314355757102</v>
      </c>
      <c r="E167" s="300">
        <v>-0.48516764006650898</v>
      </c>
      <c r="F167" s="300">
        <v>0.29745711203315001</v>
      </c>
      <c r="G167" s="300">
        <v>0.103353864191692</v>
      </c>
      <c r="H167" s="300">
        <v>4.2901708639891602E-2</v>
      </c>
      <c r="I167" s="300">
        <v>0.23882673112592201</v>
      </c>
      <c r="J167" s="300">
        <v>1.7042632157477799</v>
      </c>
      <c r="K167" s="300">
        <v>0.45709215890983002</v>
      </c>
      <c r="L167" s="300">
        <v>-0.133338579669215</v>
      </c>
      <c r="M167" s="300">
        <v>2.0971588450653602</v>
      </c>
      <c r="N167" s="300">
        <v>-4.19351379407404E-2</v>
      </c>
      <c r="O167" s="300">
        <v>-0.22766248661274299</v>
      </c>
      <c r="P167" s="300">
        <v>1.8021124212522099</v>
      </c>
      <c r="Q167" s="300">
        <v>0.69747920576383204</v>
      </c>
      <c r="R167" s="300">
        <v>0.94509874152473405</v>
      </c>
      <c r="S167" s="300">
        <v>-0.50103774110377197</v>
      </c>
      <c r="T167" s="300">
        <v>-0.35157957770575898</v>
      </c>
      <c r="U167" s="300">
        <v>-7.6887639261391805E-2</v>
      </c>
      <c r="V167" s="300">
        <v>0.20799014038006899</v>
      </c>
      <c r="W167" s="300">
        <v>-3.0051130152841501</v>
      </c>
      <c r="X167" s="300">
        <v>-1.9395734060678</v>
      </c>
      <c r="Y167" s="300">
        <v>7.0265870959044005E-2</v>
      </c>
      <c r="Z167" s="300">
        <v>3.8933146061561099</v>
      </c>
      <c r="AA167" s="300">
        <v>-6.55570217438021E-3</v>
      </c>
      <c r="AB167" s="300">
        <v>-0.48111918945557802</v>
      </c>
      <c r="AC167" s="300">
        <v>-3.3109154763861199</v>
      </c>
      <c r="AD167" s="300">
        <v>1.0265872808001599</v>
      </c>
      <c r="AE167" s="300">
        <v>-1.1709670505413501</v>
      </c>
      <c r="AF167" s="300">
        <v>-0.522092933448844</v>
      </c>
      <c r="AG167" s="300">
        <v>-0.36716578375984099</v>
      </c>
      <c r="AH167" s="300">
        <v>-9.7306458293072495E-2</v>
      </c>
      <c r="AI167" s="300">
        <v>-0.31147346260601899</v>
      </c>
      <c r="AJ167" s="300">
        <v>-3.72322426231195</v>
      </c>
      <c r="AK167" s="300">
        <v>-20.237238783310001</v>
      </c>
      <c r="AL167" s="300">
        <v>-0.111258484697892</v>
      </c>
      <c r="AM167" s="300">
        <v>4.8122495187486098</v>
      </c>
      <c r="AN167" s="300">
        <v>0.93457514497116501</v>
      </c>
      <c r="AO167" s="300">
        <v>-0.66815518149108399</v>
      </c>
      <c r="AP167" s="300">
        <v>4.1185443773457999</v>
      </c>
      <c r="AQ167" s="300">
        <v>-1.0870724905367499</v>
      </c>
      <c r="AR167" s="300">
        <v>-1.1134975193457699</v>
      </c>
      <c r="AS167" s="300">
        <v>0.54898725521987402</v>
      </c>
      <c r="AT167" s="300">
        <v>-0.49443738538102699</v>
      </c>
      <c r="AU167" s="300">
        <v>7.9604681669099703E-2</v>
      </c>
      <c r="AV167" s="300">
        <v>-0.22950700046943101</v>
      </c>
      <c r="AW167" s="300">
        <v>-3.0446368324254398</v>
      </c>
      <c r="AX167" s="300">
        <v>14.1310002687537</v>
      </c>
      <c r="AY167" s="300">
        <v>-0.34078733749697998</v>
      </c>
      <c r="AZ167" s="300">
        <v>-2.3771729535563102</v>
      </c>
      <c r="BA167" s="300">
        <v>0.77615225004731403</v>
      </c>
      <c r="BB167" s="300">
        <v>-0.56106719154736695</v>
      </c>
      <c r="BC167" s="300">
        <v>3.8007978233461102</v>
      </c>
    </row>
    <row r="168" spans="1:55">
      <c r="A168" s="301">
        <v>2</v>
      </c>
      <c r="B168" s="301">
        <v>7</v>
      </c>
      <c r="C168" s="299">
        <v>22</v>
      </c>
      <c r="D168" s="300">
        <v>0.57326894248489302</v>
      </c>
      <c r="E168" s="300">
        <v>-0.598560511814623</v>
      </c>
      <c r="F168" s="300">
        <v>0.93842769056876596</v>
      </c>
      <c r="G168" s="300">
        <v>0.275207548938258</v>
      </c>
      <c r="H168" s="300">
        <v>-0.52566487030036202</v>
      </c>
      <c r="I168" s="300">
        <v>-4.5433081382601902E-2</v>
      </c>
      <c r="J168" s="300">
        <v>-1.42192215382605</v>
      </c>
      <c r="K168" s="300">
        <v>21.033477082514001</v>
      </c>
      <c r="L168" s="300">
        <v>-1.36151512304837</v>
      </c>
      <c r="M168" s="300">
        <v>-3.3308442995347001</v>
      </c>
      <c r="N168" s="300">
        <v>-1.0760935412202801E-2</v>
      </c>
      <c r="O168" s="300">
        <v>-0.117512940482967</v>
      </c>
      <c r="P168" s="300">
        <v>7.3305587052824297</v>
      </c>
      <c r="Q168" s="300">
        <v>-0.89170346800646805</v>
      </c>
      <c r="R168" s="300">
        <v>-0.92311255777043</v>
      </c>
      <c r="S168" s="300">
        <v>-2.8767551489620399E-2</v>
      </c>
      <c r="T168" s="300">
        <v>-0.377998052052059</v>
      </c>
      <c r="U168" s="300">
        <v>0.74759964748990804</v>
      </c>
      <c r="V168" s="300">
        <v>0.762693326737658</v>
      </c>
      <c r="W168" s="300">
        <v>2.7509713710507402</v>
      </c>
      <c r="X168" s="300">
        <v>-26.508216010879298</v>
      </c>
      <c r="Y168" s="300">
        <v>1.94097475064523</v>
      </c>
      <c r="Z168" s="300">
        <v>-6.6457491490066296</v>
      </c>
      <c r="AA168" s="300">
        <v>0.116619630675801</v>
      </c>
      <c r="AB168" s="300">
        <v>0.26303198801295802</v>
      </c>
      <c r="AC168" s="300">
        <v>14.7425122117931</v>
      </c>
      <c r="AD168" s="300">
        <v>-1.19661291975049</v>
      </c>
      <c r="AE168" s="300">
        <v>-1.3995160609911399</v>
      </c>
      <c r="AF168" s="300">
        <v>-0.11193875584164199</v>
      </c>
      <c r="AG168" s="300">
        <v>-0.56487293255202997</v>
      </c>
      <c r="AH168" s="300">
        <v>-1.78127589117131</v>
      </c>
      <c r="AI168" s="300">
        <v>-1.12412207002266</v>
      </c>
      <c r="AJ168" s="300">
        <v>2.9180483763102001</v>
      </c>
      <c r="AK168" s="300">
        <v>11.3767412007345</v>
      </c>
      <c r="AL168" s="300">
        <v>-2.6210586052206999</v>
      </c>
      <c r="AM168" s="300">
        <v>-9.0842107589246908</v>
      </c>
      <c r="AN168" s="300">
        <v>-1.40658782191178</v>
      </c>
      <c r="AO168" s="300">
        <v>-0.34579980043035002</v>
      </c>
      <c r="AP168" s="300">
        <v>20.254234128009099</v>
      </c>
      <c r="AQ168" s="300">
        <v>1.06858037058602</v>
      </c>
      <c r="AR168" s="300">
        <v>1.0298116987700201</v>
      </c>
      <c r="AS168" s="300">
        <v>6.64470027476214E-2</v>
      </c>
      <c r="AT168" s="300">
        <v>-0.434697276218799</v>
      </c>
      <c r="AU168" s="300">
        <v>-1.45570984105691</v>
      </c>
      <c r="AV168" s="300">
        <v>-1.0369900777811401</v>
      </c>
      <c r="AW168" s="300">
        <v>2.5238184977386999</v>
      </c>
      <c r="AX168" s="300">
        <v>10.50564962044</v>
      </c>
      <c r="AY168" s="300">
        <v>-2.5001669195914098</v>
      </c>
      <c r="AZ168" s="300">
        <v>-7.8234091519938902</v>
      </c>
      <c r="BA168" s="300">
        <v>1.4338552150006101</v>
      </c>
      <c r="BB168" s="300">
        <v>-0.29261254638365503</v>
      </c>
      <c r="BC168" s="300">
        <v>17.551146969791901</v>
      </c>
    </row>
    <row r="169" spans="1:55">
      <c r="A169" s="301">
        <v>2</v>
      </c>
      <c r="B169" s="301">
        <v>7</v>
      </c>
      <c r="C169" s="299">
        <v>23</v>
      </c>
      <c r="D169" s="300">
        <v>0.214642675788797</v>
      </c>
      <c r="E169" s="300">
        <v>-9.0829214870180697E-2</v>
      </c>
      <c r="F169" s="300">
        <v>-0.11328757549955</v>
      </c>
      <c r="G169" s="300">
        <v>0.93985721724277704</v>
      </c>
      <c r="H169" s="300">
        <v>0.51144321292610395</v>
      </c>
      <c r="I169" s="300">
        <v>-7.6558075865795799E-2</v>
      </c>
      <c r="J169" s="300">
        <v>1.16126841034273</v>
      </c>
      <c r="K169" s="300">
        <v>-3.7816273771972702</v>
      </c>
      <c r="L169" s="300">
        <v>0.13160210938219999</v>
      </c>
      <c r="M169" s="300">
        <v>-1.40745618193143E-2</v>
      </c>
      <c r="N169" s="300">
        <v>0.58936543736646196</v>
      </c>
      <c r="O169" s="300">
        <v>-5.5382794623236504E-4</v>
      </c>
      <c r="P169" s="300">
        <v>2.9645763872447399</v>
      </c>
      <c r="Q169" s="300">
        <v>1.5428705396512401</v>
      </c>
      <c r="R169" s="300">
        <v>9.3096541634363705E-2</v>
      </c>
      <c r="S169" s="300">
        <v>0.261301175182232</v>
      </c>
      <c r="T169" s="300">
        <v>0.55846816048533199</v>
      </c>
      <c r="U169" s="300">
        <v>1.00857118133364</v>
      </c>
      <c r="V169" s="300">
        <v>-0.954222526866915</v>
      </c>
      <c r="W169" s="300">
        <v>2.1818310018068798</v>
      </c>
      <c r="X169" s="300">
        <v>11.395857935844001</v>
      </c>
      <c r="Y169" s="300">
        <v>-0.4312148637662</v>
      </c>
      <c r="Z169" s="300">
        <v>-1.1015466741221201E-2</v>
      </c>
      <c r="AA169" s="300">
        <v>-0.64453907642383701</v>
      </c>
      <c r="AB169" s="300">
        <v>-3.2197748538103803E-2</v>
      </c>
      <c r="AC169" s="300">
        <v>-5.9580541962287397</v>
      </c>
      <c r="AD169" s="300">
        <v>-1.5743909774376801</v>
      </c>
      <c r="AE169" s="300">
        <v>0.23028697115782601</v>
      </c>
      <c r="AF169" s="300">
        <v>0.258742993748521</v>
      </c>
      <c r="AG169" s="300">
        <v>0.77663936077688001</v>
      </c>
      <c r="AH169" s="300">
        <v>-0.59730755235266597</v>
      </c>
      <c r="AI169" s="300">
        <v>1.09012496733718</v>
      </c>
      <c r="AJ169" s="300">
        <v>-4.3231870220403597</v>
      </c>
      <c r="AK169" s="300">
        <v>-35.575317340747603</v>
      </c>
      <c r="AL169" s="300">
        <v>-0.73657471820187903</v>
      </c>
      <c r="AM169" s="300">
        <v>1.0494114946523401</v>
      </c>
      <c r="AN169" s="300">
        <v>0.10115504030816901</v>
      </c>
      <c r="AO169" s="300">
        <v>-4.5090759295278497E-2</v>
      </c>
      <c r="AP169" s="300">
        <v>8.6294395268470794</v>
      </c>
      <c r="AQ169" s="300">
        <v>-1.3153681931641701</v>
      </c>
      <c r="AR169" s="300">
        <v>8.7235555057530195E-2</v>
      </c>
      <c r="AS169" s="300">
        <v>0.383114054020608</v>
      </c>
      <c r="AT169" s="300">
        <v>-0.51069561265578001</v>
      </c>
      <c r="AU169" s="300">
        <v>0.68202574033624497</v>
      </c>
      <c r="AV169" s="300">
        <v>0.88435046247500904</v>
      </c>
      <c r="AW169" s="300">
        <v>-3.73661439489346</v>
      </c>
      <c r="AX169" s="300">
        <v>-31.537885747535199</v>
      </c>
      <c r="AY169" s="300">
        <v>0.71722618578004904</v>
      </c>
      <c r="AZ169" s="300">
        <v>0.88917979270474701</v>
      </c>
      <c r="BA169" s="300">
        <v>0.103128827345698</v>
      </c>
      <c r="BB169" s="300">
        <v>7.0524909318911101E-3</v>
      </c>
      <c r="BC169" s="300">
        <v>-7.6198724796133099</v>
      </c>
    </row>
    <row r="170" spans="1:55">
      <c r="A170" s="301">
        <v>2</v>
      </c>
      <c r="B170" s="301">
        <v>7</v>
      </c>
      <c r="C170" s="299">
        <v>24</v>
      </c>
      <c r="D170" s="300">
        <v>-1.6723581079148</v>
      </c>
      <c r="E170" s="300">
        <v>0.61082887339243097</v>
      </c>
      <c r="F170" s="300">
        <v>-0.49335333185531599</v>
      </c>
      <c r="G170" s="300">
        <v>-0.324323686494004</v>
      </c>
      <c r="H170" s="300">
        <v>0.225409771617743</v>
      </c>
      <c r="I170" s="300">
        <v>-2.04022502665815E-2</v>
      </c>
      <c r="J170" s="300">
        <v>-1.28693457906436</v>
      </c>
      <c r="K170" s="300">
        <v>4.31455984716417</v>
      </c>
      <c r="L170" s="300">
        <v>4.4531804839839699</v>
      </c>
      <c r="M170" s="300">
        <v>0.45221992335339101</v>
      </c>
      <c r="N170" s="300">
        <v>0.26589490185474002</v>
      </c>
      <c r="O170" s="300">
        <v>-7.7417529434696694E-2</v>
      </c>
      <c r="P170" s="300">
        <v>4.1425804338648797</v>
      </c>
      <c r="Q170" s="300">
        <v>-0.18981755443472401</v>
      </c>
      <c r="R170" s="300">
        <v>1.20462072852652</v>
      </c>
      <c r="S170" s="300">
        <v>1.9914250170910699</v>
      </c>
      <c r="T170" s="300">
        <v>-2.2211141940163399</v>
      </c>
      <c r="U170" s="300">
        <v>0.429806149849495</v>
      </c>
      <c r="V170" s="300">
        <v>0.19390130304612699</v>
      </c>
      <c r="W170" s="300">
        <v>-3.01468920658384</v>
      </c>
      <c r="X170" s="300">
        <v>7.6620822282085896</v>
      </c>
      <c r="Y170" s="300">
        <v>-10.7300098553228</v>
      </c>
      <c r="Z170" s="300">
        <v>0.80810510374811895</v>
      </c>
      <c r="AA170" s="300">
        <v>-1.00624351159375</v>
      </c>
      <c r="AB170" s="300">
        <v>-0.11039702011336</v>
      </c>
      <c r="AC170" s="300">
        <v>8.5194736649672702</v>
      </c>
      <c r="AD170" s="300">
        <v>0.32315318981188901</v>
      </c>
      <c r="AE170" s="300">
        <v>1.67966889082075</v>
      </c>
      <c r="AF170" s="300">
        <v>2.75584219315019</v>
      </c>
      <c r="AG170" s="300">
        <v>-3.0619729925416701</v>
      </c>
      <c r="AH170" s="300">
        <v>-1.50961107782066</v>
      </c>
      <c r="AI170" s="300">
        <v>9.8387207042582595E-2</v>
      </c>
      <c r="AJ170" s="300">
        <v>-3.8948775690507298</v>
      </c>
      <c r="AK170" s="300">
        <v>-3.3582879723454302</v>
      </c>
      <c r="AL170" s="300">
        <v>-14.937561985562899</v>
      </c>
      <c r="AM170" s="300">
        <v>4.01110631921534E-2</v>
      </c>
      <c r="AN170" s="300">
        <v>0.17215945273221001</v>
      </c>
      <c r="AO170" s="300">
        <v>-0.13694016565919601</v>
      </c>
      <c r="AP170" s="300">
        <v>-10.2501914319728</v>
      </c>
      <c r="AQ170" s="300">
        <v>-0.11660155669664</v>
      </c>
      <c r="AR170" s="300">
        <v>-1.4648162972001799</v>
      </c>
      <c r="AS170" s="300">
        <v>2.31656577104587</v>
      </c>
      <c r="AT170" s="300">
        <v>-2.6411423553984599</v>
      </c>
      <c r="AU170" s="300">
        <v>-1.2765367213375101</v>
      </c>
      <c r="AV170" s="300">
        <v>0.41983263873773702</v>
      </c>
      <c r="AW170" s="300">
        <v>-3.6324276558192099</v>
      </c>
      <c r="AX170" s="300">
        <v>-2.6788721536161999</v>
      </c>
      <c r="AY170" s="300">
        <v>-12.8636033730655</v>
      </c>
      <c r="AZ170" s="300">
        <v>0.13379112210483499</v>
      </c>
      <c r="BA170" s="300">
        <v>0.112264336549946</v>
      </c>
      <c r="BB170" s="300">
        <v>-0.13752262998652701</v>
      </c>
      <c r="BC170" s="300">
        <v>-8.9789599255291197</v>
      </c>
    </row>
    <row r="171" spans="1:55">
      <c r="A171" s="301">
        <v>2</v>
      </c>
      <c r="B171" s="301">
        <v>8</v>
      </c>
      <c r="C171" s="299">
        <v>1</v>
      </c>
      <c r="D171" s="300">
        <v>-503.36449611237498</v>
      </c>
      <c r="E171" s="300">
        <v>-610.40106729606896</v>
      </c>
      <c r="F171" s="300">
        <v>251.171968697339</v>
      </c>
      <c r="G171" s="300">
        <v>-297.74845477378898</v>
      </c>
      <c r="H171" s="300">
        <v>-652.70333784357604</v>
      </c>
      <c r="I171" s="300">
        <v>-667.98078305696504</v>
      </c>
      <c r="J171" s="300">
        <v>-351.812150518941</v>
      </c>
      <c r="K171" s="300">
        <v>-764.06859953231299</v>
      </c>
      <c r="L171" s="300">
        <v>-480.28500790543097</v>
      </c>
      <c r="M171" s="300">
        <v>157.59714683544399</v>
      </c>
      <c r="N171" s="300">
        <v>-461.05906387117801</v>
      </c>
      <c r="O171" s="300">
        <v>19.554325221869998</v>
      </c>
      <c r="P171" s="300">
        <v>458.68819390337597</v>
      </c>
      <c r="Q171" s="300">
        <v>-921.70632149200696</v>
      </c>
      <c r="R171" s="300">
        <v>-1094.0239310627301</v>
      </c>
      <c r="S171" s="300">
        <v>468.28098887328599</v>
      </c>
      <c r="T171" s="300">
        <v>-511.84237880548301</v>
      </c>
      <c r="U171" s="300">
        <v>-1291.24640919482</v>
      </c>
      <c r="V171" s="300">
        <v>-1143.0886838830299</v>
      </c>
      <c r="W171" s="300">
        <v>-671.83572627220599</v>
      </c>
      <c r="X171" s="300">
        <v>-1392.1604495966701</v>
      </c>
      <c r="Y171" s="300">
        <v>-891.83014188384504</v>
      </c>
      <c r="Z171" s="300">
        <v>315.99575610993799</v>
      </c>
      <c r="AA171" s="300">
        <v>-920.27571846161095</v>
      </c>
      <c r="AB171" s="300">
        <v>32.219505968402302</v>
      </c>
      <c r="AC171" s="300">
        <v>691.95550830575905</v>
      </c>
      <c r="AD171" s="300">
        <v>-1250.4708824352001</v>
      </c>
      <c r="AE171" s="300">
        <v>-1473.9228133629199</v>
      </c>
      <c r="AF171" s="300">
        <v>644.04297379587501</v>
      </c>
      <c r="AG171" s="300">
        <v>764.73395289694599</v>
      </c>
      <c r="AH171" s="300">
        <v>-1815.4105335005299</v>
      </c>
      <c r="AI171" s="300">
        <v>-1525.8990960507199</v>
      </c>
      <c r="AJ171" s="300">
        <v>-933.99277047503904</v>
      </c>
      <c r="AK171" s="300">
        <v>-1880.9511985925999</v>
      </c>
      <c r="AL171" s="300">
        <v>-1212.2847698297101</v>
      </c>
      <c r="AM171" s="300">
        <v>428.99357890082598</v>
      </c>
      <c r="AN171" s="300">
        <v>-1299.63406896125</v>
      </c>
      <c r="AO171" s="300">
        <v>44.709950810119302</v>
      </c>
      <c r="AP171" s="300">
        <v>-255.731960371269</v>
      </c>
      <c r="AQ171" s="300">
        <v>1374.09546825032</v>
      </c>
      <c r="AR171" s="300">
        <v>-1411.67806433087</v>
      </c>
      <c r="AS171" s="300">
        <v>602.85520301375004</v>
      </c>
      <c r="AT171" s="300">
        <v>-645.55250715338502</v>
      </c>
      <c r="AU171" s="300">
        <v>1794.5545640310499</v>
      </c>
      <c r="AV171" s="300">
        <v>-1505.01068730517</v>
      </c>
      <c r="AW171" s="300">
        <v>-881.51934073798202</v>
      </c>
      <c r="AX171" s="300">
        <v>-1756.7930416166701</v>
      </c>
      <c r="AY171" s="300">
        <v>-1126.5704076459899</v>
      </c>
      <c r="AZ171" s="300">
        <v>355.80270722882199</v>
      </c>
      <c r="BA171" s="300">
        <v>-1208.1505179823801</v>
      </c>
      <c r="BB171" s="300">
        <v>49.932829533063703</v>
      </c>
      <c r="BC171" s="300">
        <v>911.44985503198097</v>
      </c>
    </row>
    <row r="172" spans="1:55">
      <c r="A172" s="301">
        <v>2</v>
      </c>
      <c r="B172" s="301">
        <v>8</v>
      </c>
      <c r="C172" s="299">
        <v>2</v>
      </c>
      <c r="D172" s="300">
        <v>376.97232351409298</v>
      </c>
      <c r="E172" s="300">
        <v>-576.69812600422404</v>
      </c>
      <c r="F172" s="300">
        <v>-80.069435665699601</v>
      </c>
      <c r="G172" s="300">
        <v>-143.81493185985201</v>
      </c>
      <c r="H172" s="300">
        <v>504.59902393068103</v>
      </c>
      <c r="I172" s="300">
        <v>571.995459273037</v>
      </c>
      <c r="J172" s="300">
        <v>388.46128817370197</v>
      </c>
      <c r="K172" s="300">
        <v>558.89027096760196</v>
      </c>
      <c r="L172" s="300">
        <v>-504.540454428342</v>
      </c>
      <c r="M172" s="300">
        <v>371.95182763886601</v>
      </c>
      <c r="N172" s="300">
        <v>-589.47808640657604</v>
      </c>
      <c r="O172" s="300">
        <v>46.333542455192799</v>
      </c>
      <c r="P172" s="300">
        <v>6.02144473203946</v>
      </c>
      <c r="Q172" s="300">
        <v>765.56113016804295</v>
      </c>
      <c r="R172" s="300">
        <v>963.31653773255402</v>
      </c>
      <c r="S172" s="300">
        <v>-77.253418737713403</v>
      </c>
      <c r="T172" s="300">
        <v>-283.54222471310499</v>
      </c>
      <c r="U172" s="300">
        <v>1022.22040116968</v>
      </c>
      <c r="V172" s="300">
        <v>-1404.9412793454301</v>
      </c>
      <c r="W172" s="300">
        <v>-955.70043640114397</v>
      </c>
      <c r="X172" s="300">
        <v>-1484.67151551863</v>
      </c>
      <c r="Y172" s="300">
        <v>-1009.01731999257</v>
      </c>
      <c r="Z172" s="300">
        <v>720.97999480950295</v>
      </c>
      <c r="AA172" s="300">
        <v>-1178.7374246071299</v>
      </c>
      <c r="AB172" s="300">
        <v>84.278259218146403</v>
      </c>
      <c r="AC172" s="300">
        <v>4.7517593394833897</v>
      </c>
      <c r="AD172" s="300">
        <v>1059.09898935759</v>
      </c>
      <c r="AE172" s="300">
        <v>1324.9851682087101</v>
      </c>
      <c r="AF172" s="300">
        <v>-63.972492259037097</v>
      </c>
      <c r="AG172" s="300">
        <v>-395.22911249118999</v>
      </c>
      <c r="AH172" s="300">
        <v>1414.2575661737701</v>
      </c>
      <c r="AI172" s="300">
        <v>-1917.2643429760899</v>
      </c>
      <c r="AJ172" s="300">
        <v>1052.50424755228</v>
      </c>
      <c r="AK172" s="300">
        <v>-2041.13460740594</v>
      </c>
      <c r="AL172" s="300">
        <v>-1386.83143564601</v>
      </c>
      <c r="AM172" s="300">
        <v>1000.30805593171</v>
      </c>
      <c r="AN172" s="300">
        <v>-1622.37514502606</v>
      </c>
      <c r="AO172" s="300">
        <v>116.725597872815</v>
      </c>
      <c r="AP172" s="300">
        <v>781.69604581024396</v>
      </c>
      <c r="AQ172" s="300">
        <v>918.717614370722</v>
      </c>
      <c r="AR172" s="300">
        <v>1167.6889881817399</v>
      </c>
      <c r="AS172" s="300">
        <v>-50.174953109719702</v>
      </c>
      <c r="AT172" s="300">
        <v>-316.90437239627499</v>
      </c>
      <c r="AU172" s="300">
        <v>1235.45801935953</v>
      </c>
      <c r="AV172" s="300">
        <v>-1701.0216651036501</v>
      </c>
      <c r="AW172" s="300">
        <v>-1151.02995187291</v>
      </c>
      <c r="AX172" s="300">
        <v>-1792.87538410666</v>
      </c>
      <c r="AY172" s="300">
        <v>-1210.3181131958199</v>
      </c>
      <c r="AZ172" s="300">
        <v>893.42168591525399</v>
      </c>
      <c r="BA172" s="300">
        <v>-1418.85695189834</v>
      </c>
      <c r="BB172" s="300">
        <v>113.005506683395</v>
      </c>
      <c r="BC172" s="300">
        <v>-0.68781008632702401</v>
      </c>
    </row>
    <row r="173" spans="1:55">
      <c r="A173" s="301">
        <v>2</v>
      </c>
      <c r="B173" s="301">
        <v>8</v>
      </c>
      <c r="C173" s="299">
        <v>3</v>
      </c>
      <c r="D173" s="300">
        <v>-225.980186669479</v>
      </c>
      <c r="E173" s="300">
        <v>260.68274981098102</v>
      </c>
      <c r="F173" s="300">
        <v>-422.250506221781</v>
      </c>
      <c r="G173" s="300">
        <v>264.04515354362297</v>
      </c>
      <c r="H173" s="300">
        <v>-128.24433812900199</v>
      </c>
      <c r="I173" s="300">
        <v>264.49101785708098</v>
      </c>
      <c r="J173" s="300">
        <v>114.28425277273</v>
      </c>
      <c r="K173" s="300">
        <v>-166.675457106891</v>
      </c>
      <c r="L173" s="300">
        <v>62.224679700667402</v>
      </c>
      <c r="M173" s="300">
        <v>-190.222908791435</v>
      </c>
      <c r="N173" s="300">
        <v>-142.92818077543299</v>
      </c>
      <c r="O173" s="300">
        <v>2.0280803459572501</v>
      </c>
      <c r="P173" s="300">
        <v>-100.286475675444</v>
      </c>
      <c r="Q173" s="300">
        <v>375.30877537004102</v>
      </c>
      <c r="R173" s="300">
        <v>565.98651618862698</v>
      </c>
      <c r="S173" s="300">
        <v>-843.58067763080396</v>
      </c>
      <c r="T173" s="300">
        <v>532.49596817705196</v>
      </c>
      <c r="U173" s="300">
        <v>-265.82474130990698</v>
      </c>
      <c r="V173" s="300">
        <v>578.60735894120103</v>
      </c>
      <c r="W173" s="300">
        <v>278.32235882193498</v>
      </c>
      <c r="X173" s="300">
        <v>456.183715194657</v>
      </c>
      <c r="Y173" s="300">
        <v>121.671698701594</v>
      </c>
      <c r="Z173" s="300">
        <v>-389.42497166292497</v>
      </c>
      <c r="AA173" s="300">
        <v>-297.75045800773501</v>
      </c>
      <c r="AB173" s="300">
        <v>-18.9247228849012</v>
      </c>
      <c r="AC173" s="300">
        <v>259.30342869391802</v>
      </c>
      <c r="AD173" s="300">
        <v>521.64736533860798</v>
      </c>
      <c r="AE173" s="300">
        <v>793.623001680794</v>
      </c>
      <c r="AF173" s="300">
        <v>-1151.4577051631099</v>
      </c>
      <c r="AG173" s="300">
        <v>732.49872725919499</v>
      </c>
      <c r="AH173" s="300">
        <v>-370.21082881798702</v>
      </c>
      <c r="AI173" s="300">
        <v>813.47003446524798</v>
      </c>
      <c r="AJ173" s="300">
        <v>-347.95271138768902</v>
      </c>
      <c r="AK173" s="300">
        <v>624.018006065495</v>
      </c>
      <c r="AL173" s="300">
        <v>160.67736072501401</v>
      </c>
      <c r="AM173" s="300">
        <v>-544.57217089307403</v>
      </c>
      <c r="AN173" s="300">
        <v>-413.16343467767598</v>
      </c>
      <c r="AO173" s="300">
        <v>-31.0094427191944</v>
      </c>
      <c r="AP173" s="300">
        <v>309.96167322651502</v>
      </c>
      <c r="AQ173" s="300">
        <v>443.19039934432902</v>
      </c>
      <c r="AR173" s="300">
        <v>666.149542530914</v>
      </c>
      <c r="AS173" s="300">
        <v>-1013.5561694466101</v>
      </c>
      <c r="AT173" s="300">
        <v>-824.57572932833398</v>
      </c>
      <c r="AU173" s="300">
        <v>-320.33390391803698</v>
      </c>
      <c r="AV173" s="300">
        <v>688.85249273353998</v>
      </c>
      <c r="AW173" s="300">
        <v>321.62606565664402</v>
      </c>
      <c r="AX173" s="300">
        <v>520.50428722127697</v>
      </c>
      <c r="AY173" s="300">
        <v>141.06742266988601</v>
      </c>
      <c r="AZ173" s="300">
        <v>-483.89657073409199</v>
      </c>
      <c r="BA173" s="300">
        <v>-354.72532472845</v>
      </c>
      <c r="BB173" s="300">
        <v>12.128049773430799</v>
      </c>
      <c r="BC173" s="300">
        <v>307.86178768189598</v>
      </c>
    </row>
    <row r="174" spans="1:55">
      <c r="A174" s="301">
        <v>2</v>
      </c>
      <c r="B174" s="301">
        <v>8</v>
      </c>
      <c r="C174" s="299">
        <v>4</v>
      </c>
      <c r="D174" s="300">
        <v>-136.84921172548599</v>
      </c>
      <c r="E174" s="300">
        <v>223.570127157554</v>
      </c>
      <c r="F174" s="300">
        <v>-39.4617080140128</v>
      </c>
      <c r="G174" s="300">
        <v>82.828011873910697</v>
      </c>
      <c r="H174" s="300">
        <v>-135.27199082462101</v>
      </c>
      <c r="I174" s="300">
        <v>222.718954704711</v>
      </c>
      <c r="J174" s="300">
        <v>201.28517721701201</v>
      </c>
      <c r="K174" s="300">
        <v>103.014465931072</v>
      </c>
      <c r="L174" s="300">
        <v>-159.533929693452</v>
      </c>
      <c r="M174" s="300">
        <v>359.93698290164502</v>
      </c>
      <c r="N174" s="300">
        <v>-212.53712230253501</v>
      </c>
      <c r="O174" s="300">
        <v>-32.096612056146299</v>
      </c>
      <c r="P174" s="300">
        <v>205.31190967146</v>
      </c>
      <c r="Q174" s="300">
        <v>240.26417557446399</v>
      </c>
      <c r="R174" s="300">
        <v>427.113394069234</v>
      </c>
      <c r="S174" s="300">
        <v>-72.916131425484494</v>
      </c>
      <c r="T174" s="300">
        <v>157.81698609089401</v>
      </c>
      <c r="U174" s="300">
        <v>-272.39465101895598</v>
      </c>
      <c r="V174" s="300">
        <v>421.97727689498299</v>
      </c>
      <c r="W174" s="300">
        <v>394.301876631705</v>
      </c>
      <c r="X174" s="300">
        <v>195.466727479935</v>
      </c>
      <c r="Y174" s="300">
        <v>-341.20607322608498</v>
      </c>
      <c r="Z174" s="300">
        <v>726.13246295254805</v>
      </c>
      <c r="AA174" s="300">
        <v>-419.98457063595998</v>
      </c>
      <c r="AB174" s="300">
        <v>53.016182668875899</v>
      </c>
      <c r="AC174" s="300">
        <v>-542.71073953461905</v>
      </c>
      <c r="AD174" s="300">
        <v>-386.86215803370601</v>
      </c>
      <c r="AE174" s="300">
        <v>578.69159495334998</v>
      </c>
      <c r="AF174" s="300">
        <v>-100.086442108637</v>
      </c>
      <c r="AG174" s="300">
        <v>213.92319415613599</v>
      </c>
      <c r="AH174" s="300">
        <v>-374.81503219364998</v>
      </c>
      <c r="AI174" s="300">
        <v>-776.33174061388399</v>
      </c>
      <c r="AJ174" s="300">
        <v>-370.974854395683</v>
      </c>
      <c r="AK174" s="300">
        <v>268.46311364093401</v>
      </c>
      <c r="AL174" s="300">
        <v>-476.97804279682703</v>
      </c>
      <c r="AM174" s="300">
        <v>997.17683351100698</v>
      </c>
      <c r="AN174" s="300">
        <v>-574.11334993770402</v>
      </c>
      <c r="AO174" s="300">
        <v>66.335194820766802</v>
      </c>
      <c r="AP174" s="300">
        <v>624.972375988473</v>
      </c>
      <c r="AQ174" s="300">
        <v>283.66643171318401</v>
      </c>
      <c r="AR174" s="300">
        <v>513.37592151055696</v>
      </c>
      <c r="AS174" s="300">
        <v>-91.795808143731705</v>
      </c>
      <c r="AT174" s="300">
        <v>191.25231034032899</v>
      </c>
      <c r="AU174" s="300">
        <v>-325.25597701745397</v>
      </c>
      <c r="AV174" s="300">
        <v>-683.5707416596</v>
      </c>
      <c r="AW174" s="300">
        <v>471.29221070541001</v>
      </c>
      <c r="AX174" s="300">
        <v>232.15318677423801</v>
      </c>
      <c r="AY174" s="300">
        <v>-402.43329937691101</v>
      </c>
      <c r="AZ174" s="300">
        <v>859.42632527647197</v>
      </c>
      <c r="BA174" s="300">
        <v>-499.654711284168</v>
      </c>
      <c r="BB174" s="300">
        <v>-63.124382278862697</v>
      </c>
      <c r="BC174" s="300">
        <v>527.408789385516</v>
      </c>
    </row>
    <row r="175" spans="1:55">
      <c r="A175" s="301">
        <v>2</v>
      </c>
      <c r="B175" s="301">
        <v>8</v>
      </c>
      <c r="C175" s="299">
        <v>5</v>
      </c>
      <c r="D175" s="300">
        <v>-31.6598277861616</v>
      </c>
      <c r="E175" s="300">
        <v>4.1901225348939697</v>
      </c>
      <c r="F175" s="300">
        <v>97.990221999147806</v>
      </c>
      <c r="G175" s="300">
        <v>-60.848389082505598</v>
      </c>
      <c r="H175" s="300">
        <v>-104.316558010565</v>
      </c>
      <c r="I175" s="300">
        <v>-15.3865242870702</v>
      </c>
      <c r="J175" s="300">
        <v>-78.157439822884996</v>
      </c>
      <c r="K175" s="300">
        <v>117.89563079064899</v>
      </c>
      <c r="L175" s="300">
        <v>-44.288127040801001</v>
      </c>
      <c r="M175" s="300">
        <v>92.598893255616005</v>
      </c>
      <c r="N175" s="300">
        <v>41.762102263990698</v>
      </c>
      <c r="O175" s="300">
        <v>-77.676948684559093</v>
      </c>
      <c r="P175" s="300">
        <v>-158.15147061762599</v>
      </c>
      <c r="Q175" s="300">
        <v>33.411381966735902</v>
      </c>
      <c r="R175" s="300">
        <v>8.1075887805175897E-2</v>
      </c>
      <c r="S175" s="300">
        <v>183.969110015735</v>
      </c>
      <c r="T175" s="300">
        <v>-103.220585857451</v>
      </c>
      <c r="U175" s="300">
        <v>-210.39099672388099</v>
      </c>
      <c r="V175" s="300">
        <v>27.7634919846024</v>
      </c>
      <c r="W175" s="300">
        <v>84.818052274347096</v>
      </c>
      <c r="X175" s="300">
        <v>193.17425236669899</v>
      </c>
      <c r="Y175" s="300">
        <v>69.510402177946403</v>
      </c>
      <c r="Z175" s="300">
        <v>197.215241863817</v>
      </c>
      <c r="AA175" s="300">
        <v>-89.165023586528903</v>
      </c>
      <c r="AB175" s="300">
        <v>129.34143172512401</v>
      </c>
      <c r="AC175" s="300">
        <v>-274.219398187737</v>
      </c>
      <c r="AD175" s="300">
        <v>-45.653354205903099</v>
      </c>
      <c r="AE175" s="300">
        <v>-1.97524527831875</v>
      </c>
      <c r="AF175" s="300">
        <v>247.33207558660001</v>
      </c>
      <c r="AG175" s="300">
        <v>-133.46953075021</v>
      </c>
      <c r="AH175" s="300">
        <v>-288.95478351810999</v>
      </c>
      <c r="AI175" s="300">
        <v>-34.493897286753104</v>
      </c>
      <c r="AJ175" s="300">
        <v>116.742236070551</v>
      </c>
      <c r="AK175" s="300">
        <v>-290.69242518028199</v>
      </c>
      <c r="AL175" s="300">
        <v>94.412995385237096</v>
      </c>
      <c r="AM175" s="300">
        <v>273.45166297095102</v>
      </c>
      <c r="AN175" s="300">
        <v>-120.528129129671</v>
      </c>
      <c r="AO175" s="300">
        <v>181.04395800405501</v>
      </c>
      <c r="AP175" s="300">
        <v>228.80161637061801</v>
      </c>
      <c r="AQ175" s="300">
        <v>47.582708771186397</v>
      </c>
      <c r="AR175" s="300">
        <v>8.3844920240173106</v>
      </c>
      <c r="AS175" s="300">
        <v>220.05798809673101</v>
      </c>
      <c r="AT175" s="300">
        <v>-129.34131903388999</v>
      </c>
      <c r="AU175" s="300">
        <v>-248.821644667165</v>
      </c>
      <c r="AV175" s="300">
        <v>39.363240775921497</v>
      </c>
      <c r="AW175" s="300">
        <v>103.451024444268</v>
      </c>
      <c r="AX175" s="300">
        <v>268.59141305038202</v>
      </c>
      <c r="AY175" s="300">
        <v>-101.38517968379</v>
      </c>
      <c r="AZ175" s="300">
        <v>227.18071247469001</v>
      </c>
      <c r="BA175" s="300">
        <v>95.617075066036605</v>
      </c>
      <c r="BB175" s="300">
        <v>-194.49591603032701</v>
      </c>
      <c r="BC175" s="300">
        <v>-342.50798388764002</v>
      </c>
    </row>
    <row r="176" spans="1:55">
      <c r="A176" s="301">
        <v>2</v>
      </c>
      <c r="B176" s="301">
        <v>8</v>
      </c>
      <c r="C176" s="299">
        <v>6</v>
      </c>
      <c r="D176" s="300">
        <v>-8.7335493896165506</v>
      </c>
      <c r="E176" s="300">
        <v>52.0101417392423</v>
      </c>
      <c r="F176" s="300">
        <v>-7.84251710039812</v>
      </c>
      <c r="G176" s="300">
        <v>58.036050715980501</v>
      </c>
      <c r="H176" s="300">
        <v>-53.525710678972303</v>
      </c>
      <c r="I176" s="300">
        <v>14.183158810535801</v>
      </c>
      <c r="J176" s="300">
        <v>31.473103935272299</v>
      </c>
      <c r="K176" s="300">
        <v>70.914392205702001</v>
      </c>
      <c r="L176" s="300">
        <v>85.836075024882206</v>
      </c>
      <c r="M176" s="300">
        <v>-35.724414404425303</v>
      </c>
      <c r="N176" s="300">
        <v>25.369550667475099</v>
      </c>
      <c r="O176" s="300">
        <v>-8.3758944413070999</v>
      </c>
      <c r="P176" s="300">
        <v>-27.406998925897401</v>
      </c>
      <c r="Q176" s="300">
        <v>13.623543158358901</v>
      </c>
      <c r="R176" s="300">
        <v>104.600552624144</v>
      </c>
      <c r="S176" s="300">
        <v>-6.80561197262218</v>
      </c>
      <c r="T176" s="300">
        <v>122.289761076549</v>
      </c>
      <c r="U176" s="300">
        <v>-109.192607864717</v>
      </c>
      <c r="V176" s="300">
        <v>27.841734467117298</v>
      </c>
      <c r="W176" s="300">
        <v>-53.363650003975799</v>
      </c>
      <c r="X176" s="300">
        <v>-216.13098139411599</v>
      </c>
      <c r="Y176" s="300">
        <v>172.42886721736701</v>
      </c>
      <c r="Z176" s="300">
        <v>-78.560245825200496</v>
      </c>
      <c r="AA176" s="300">
        <v>49.679781683994797</v>
      </c>
      <c r="AB176" s="300">
        <v>-17.166063551776901</v>
      </c>
      <c r="AC176" s="300">
        <v>76.9591209970812</v>
      </c>
      <c r="AD176" s="300">
        <v>18.3697749903864</v>
      </c>
      <c r="AE176" s="300">
        <v>143.57656130602501</v>
      </c>
      <c r="AF176" s="300">
        <v>-6.1434966344928501</v>
      </c>
      <c r="AG176" s="300">
        <v>169.44451088245501</v>
      </c>
      <c r="AH176" s="300">
        <v>-150.71241538966501</v>
      </c>
      <c r="AI176" s="300">
        <v>-49.976519996262198</v>
      </c>
      <c r="AJ176" s="300">
        <v>-70.893224719826193</v>
      </c>
      <c r="AK176" s="300">
        <v>-303.95679725900402</v>
      </c>
      <c r="AL176" s="300">
        <v>237.57222136368401</v>
      </c>
      <c r="AM176" s="300">
        <v>-112.348123282533</v>
      </c>
      <c r="AN176" s="300">
        <v>69.613467507655898</v>
      </c>
      <c r="AO176" s="300">
        <v>35.210725193231298</v>
      </c>
      <c r="AP176" s="300">
        <v>109.036477437803</v>
      </c>
      <c r="AQ176" s="300">
        <v>-23.044431905747601</v>
      </c>
      <c r="AR176" s="300">
        <v>124.16726516402299</v>
      </c>
      <c r="AS176" s="300">
        <v>-13.286667103626</v>
      </c>
      <c r="AT176" s="300">
        <v>145.36584489126199</v>
      </c>
      <c r="AU176" s="300">
        <v>-130.191003570319</v>
      </c>
      <c r="AV176" s="300">
        <v>32.719778898248201</v>
      </c>
      <c r="AW176" s="300">
        <v>-62.336208030003597</v>
      </c>
      <c r="AX176" s="300">
        <v>-187.215227372474</v>
      </c>
      <c r="AY176" s="300">
        <v>-248.79511016821201</v>
      </c>
      <c r="AZ176" s="300">
        <v>-98.404356198695098</v>
      </c>
      <c r="BA176" s="300">
        <v>64.388864025710802</v>
      </c>
      <c r="BB176" s="300">
        <v>30.864527666500798</v>
      </c>
      <c r="BC176" s="300">
        <v>90.548890095757997</v>
      </c>
    </row>
    <row r="177" spans="1:55">
      <c r="A177" s="301">
        <v>2</v>
      </c>
      <c r="B177" s="301">
        <v>8</v>
      </c>
      <c r="C177" s="299">
        <v>7</v>
      </c>
      <c r="D177" s="300">
        <v>60.0958459147962</v>
      </c>
      <c r="E177" s="300">
        <v>73.414085467256598</v>
      </c>
      <c r="F177" s="300">
        <v>-38.749657279967103</v>
      </c>
      <c r="G177" s="300">
        <v>-15.9136524521534</v>
      </c>
      <c r="H177" s="300">
        <v>-29.752456899980601</v>
      </c>
      <c r="I177" s="300">
        <v>63.273066493904601</v>
      </c>
      <c r="J177" s="300">
        <v>-34.420273738327801</v>
      </c>
      <c r="K177" s="300">
        <v>-14.9854152605085</v>
      </c>
      <c r="L177" s="300">
        <v>21.0312396411998</v>
      </c>
      <c r="M177" s="300">
        <v>-109.77696366222</v>
      </c>
      <c r="N177" s="300">
        <v>55.527733597963397</v>
      </c>
      <c r="O177" s="300">
        <v>-27.551534640768399</v>
      </c>
      <c r="P177" s="300">
        <v>29.772547355505498</v>
      </c>
      <c r="Q177" s="300">
        <v>123.375024711541</v>
      </c>
      <c r="R177" s="300">
        <v>150.379434201685</v>
      </c>
      <c r="S177" s="300">
        <v>-74.541775808179693</v>
      </c>
      <c r="T177" s="300">
        <v>-29.703797904967502</v>
      </c>
      <c r="U177" s="300">
        <v>-60.308493942806201</v>
      </c>
      <c r="V177" s="300">
        <v>128.155123493285</v>
      </c>
      <c r="W177" s="300">
        <v>57.257669909891199</v>
      </c>
      <c r="X177" s="300">
        <v>-31.5110506266744</v>
      </c>
      <c r="Y177" s="300">
        <v>-31.3116130501786</v>
      </c>
      <c r="Z177" s="300">
        <v>-224.94894260990301</v>
      </c>
      <c r="AA177" s="300">
        <v>112.997430157813</v>
      </c>
      <c r="AB177" s="300">
        <v>50.346245736322601</v>
      </c>
      <c r="AC177" s="300">
        <v>65.606663751696303</v>
      </c>
      <c r="AD177" s="300">
        <v>170.926111022735</v>
      </c>
      <c r="AE177" s="300">
        <v>208.34884289659001</v>
      </c>
      <c r="AF177" s="300">
        <v>-100.934369208089</v>
      </c>
      <c r="AG177" s="300">
        <v>31.880761888486401</v>
      </c>
      <c r="AH177" s="300">
        <v>-84.829206507324102</v>
      </c>
      <c r="AI177" s="300">
        <v>-189.97873343355701</v>
      </c>
      <c r="AJ177" s="300">
        <v>79.472282140410002</v>
      </c>
      <c r="AK177" s="300">
        <v>60.576632907659601</v>
      </c>
      <c r="AL177" s="300">
        <v>54.252939825517501</v>
      </c>
      <c r="AM177" s="300">
        <v>-312.06782949252698</v>
      </c>
      <c r="AN177" s="300">
        <v>155.97671758222901</v>
      </c>
      <c r="AO177" s="300">
        <v>69.842715149479204</v>
      </c>
      <c r="AP177" s="300">
        <v>94.268097405448103</v>
      </c>
      <c r="AQ177" s="300">
        <v>-208.018912608797</v>
      </c>
      <c r="AR177" s="300">
        <v>180.41922046261001</v>
      </c>
      <c r="AS177" s="300">
        <v>-89.656101879735701</v>
      </c>
      <c r="AT177" s="300">
        <v>-36.767906982912301</v>
      </c>
      <c r="AU177" s="300">
        <v>-76.705633799526794</v>
      </c>
      <c r="AV177" s="300">
        <v>152.49700999725999</v>
      </c>
      <c r="AW177" s="300">
        <v>70.010252628408296</v>
      </c>
      <c r="AX177" s="300">
        <v>-40.068305480559999</v>
      </c>
      <c r="AY177" s="300">
        <v>46.7689533231894</v>
      </c>
      <c r="AZ177" s="300">
        <v>263.64127784217902</v>
      </c>
      <c r="BA177" s="300">
        <v>134.44723699065301</v>
      </c>
      <c r="BB177" s="300">
        <v>60.251077923597499</v>
      </c>
      <c r="BC177" s="300">
        <v>-80.3950389054948</v>
      </c>
    </row>
    <row r="178" spans="1:55">
      <c r="A178" s="301">
        <v>2</v>
      </c>
      <c r="B178" s="301">
        <v>8</v>
      </c>
      <c r="C178" s="299">
        <v>8</v>
      </c>
      <c r="D178" s="300">
        <v>-3.0738841930155498</v>
      </c>
      <c r="E178" s="300">
        <v>6.0201658080765998</v>
      </c>
      <c r="F178" s="300">
        <v>-1.2211809232795301</v>
      </c>
      <c r="G178" s="300">
        <v>-9.3409815958780502</v>
      </c>
      <c r="H178" s="300">
        <v>40.908542181421403</v>
      </c>
      <c r="I178" s="300">
        <v>18.510221564763299</v>
      </c>
      <c r="J178" s="300">
        <v>9.1549353444847803</v>
      </c>
      <c r="K178" s="300">
        <v>11.8913393520006</v>
      </c>
      <c r="L178" s="300">
        <v>18.9920465170349</v>
      </c>
      <c r="M178" s="300">
        <v>35.083519414497097</v>
      </c>
      <c r="N178" s="300">
        <v>-3.19800794359183</v>
      </c>
      <c r="O178" s="300">
        <v>-1.98759614073053</v>
      </c>
      <c r="P178" s="300">
        <v>-1.1141009779759301</v>
      </c>
      <c r="Q178" s="300">
        <v>5.8427715499323201</v>
      </c>
      <c r="R178" s="300">
        <v>-12.252543446790201</v>
      </c>
      <c r="S178" s="300">
        <v>-1.28614719449121</v>
      </c>
      <c r="T178" s="300">
        <v>-19.350013673392201</v>
      </c>
      <c r="U178" s="300">
        <v>81.717206304209995</v>
      </c>
      <c r="V178" s="300">
        <v>-35.074806973412798</v>
      </c>
      <c r="W178" s="300">
        <v>-13.580225442027601</v>
      </c>
      <c r="X178" s="300">
        <v>24.278523679929801</v>
      </c>
      <c r="Y178" s="300">
        <v>-38.534183506007899</v>
      </c>
      <c r="Z178" s="300">
        <v>-73.879133839351496</v>
      </c>
      <c r="AA178" s="300">
        <v>-6.8753867771983197</v>
      </c>
      <c r="AB178" s="300">
        <v>-3.3572427807860401</v>
      </c>
      <c r="AC178" s="300">
        <v>0.19879512746787301</v>
      </c>
      <c r="AD178" s="300">
        <v>-7.4468588934820401</v>
      </c>
      <c r="AE178" s="300">
        <v>-16.317275825402199</v>
      </c>
      <c r="AF178" s="300">
        <v>1.18608438344786</v>
      </c>
      <c r="AG178" s="300">
        <v>37.837596082623797</v>
      </c>
      <c r="AH178" s="300">
        <v>110.041972328632</v>
      </c>
      <c r="AI178" s="300">
        <v>46.0019344755896</v>
      </c>
      <c r="AJ178" s="300">
        <v>-18.5080997585071</v>
      </c>
      <c r="AK178" s="300">
        <v>32.946370230564398</v>
      </c>
      <c r="AL178" s="300">
        <v>-53.632095647935003</v>
      </c>
      <c r="AM178" s="300">
        <v>-102.22588471703899</v>
      </c>
      <c r="AN178" s="300">
        <v>-10.909477893255801</v>
      </c>
      <c r="AO178" s="300">
        <v>-4.2222873900814699</v>
      </c>
      <c r="AP178" s="300">
        <v>2.83863169267106</v>
      </c>
      <c r="AQ178" s="300">
        <v>6.1494245280169499</v>
      </c>
      <c r="AR178" s="300">
        <v>12.7112883108466</v>
      </c>
      <c r="AS178" s="300">
        <v>-1.1820214647781699</v>
      </c>
      <c r="AT178" s="300">
        <v>32.26317403969</v>
      </c>
      <c r="AU178" s="300">
        <v>91.162200163063403</v>
      </c>
      <c r="AV178" s="300">
        <v>-45.521840489578899</v>
      </c>
      <c r="AW178" s="300">
        <v>-15.374118822888599</v>
      </c>
      <c r="AX178" s="300">
        <v>-24.338205302239199</v>
      </c>
      <c r="AY178" s="300">
        <v>-44.430007136199599</v>
      </c>
      <c r="AZ178" s="300">
        <v>85.755392255138901</v>
      </c>
      <c r="BA178" s="300">
        <v>11.471646977284401</v>
      </c>
      <c r="BB178" s="300">
        <v>-3.5777224922276001</v>
      </c>
      <c r="BC178" s="300">
        <v>-0.55534636318407504</v>
      </c>
    </row>
    <row r="179" spans="1:55">
      <c r="A179" s="301">
        <v>2</v>
      </c>
      <c r="B179" s="301">
        <v>8</v>
      </c>
      <c r="C179" s="299">
        <v>9</v>
      </c>
      <c r="D179" s="300">
        <v>12.1545352861043</v>
      </c>
      <c r="E179" s="300">
        <v>-6.5639587490005002</v>
      </c>
      <c r="F179" s="300">
        <v>-19.386329080408501</v>
      </c>
      <c r="G179" s="300">
        <v>31.583628364167801</v>
      </c>
      <c r="H179" s="300">
        <v>-3.7994929552611301</v>
      </c>
      <c r="I179" s="300">
        <v>-54.521027594649802</v>
      </c>
      <c r="J179" s="300">
        <v>0.73299526155324202</v>
      </c>
      <c r="K179" s="300">
        <v>-16.107637782352398</v>
      </c>
      <c r="L179" s="300">
        <v>15.4353030931509</v>
      </c>
      <c r="M179" s="300">
        <v>24.879912728774499</v>
      </c>
      <c r="N179" s="300">
        <v>17.901434748866802</v>
      </c>
      <c r="O179" s="300">
        <v>-4.5796551685704703</v>
      </c>
      <c r="P179" s="300">
        <v>-47.477670122933603</v>
      </c>
      <c r="Q179" s="300">
        <v>22.1191356847912</v>
      </c>
      <c r="R179" s="300">
        <v>21.060557657264201</v>
      </c>
      <c r="S179" s="300">
        <v>40.738938762251898</v>
      </c>
      <c r="T179" s="300">
        <v>64.341845031973094</v>
      </c>
      <c r="U179" s="300">
        <v>-7.00545278718677</v>
      </c>
      <c r="V179" s="300">
        <v>55.882529375994601</v>
      </c>
      <c r="W179" s="300">
        <v>5.8314328832156601</v>
      </c>
      <c r="X179" s="300">
        <v>30.334379449465601</v>
      </c>
      <c r="Y179" s="300">
        <v>-25.190256771209999</v>
      </c>
      <c r="Z179" s="300">
        <v>-36.136248468357202</v>
      </c>
      <c r="AA179" s="300">
        <v>38.640625879852699</v>
      </c>
      <c r="AB179" s="300">
        <v>11.8214435170936</v>
      </c>
      <c r="AC179" s="300">
        <v>94.739474697256</v>
      </c>
      <c r="AD179" s="300">
        <v>-34.261289528076503</v>
      </c>
      <c r="AE179" s="300">
        <v>31.346859214104299</v>
      </c>
      <c r="AF179" s="300">
        <v>56.588504091671801</v>
      </c>
      <c r="AG179" s="300">
        <v>-127.468178528034</v>
      </c>
      <c r="AH179" s="300">
        <v>-8.8146844891076004</v>
      </c>
      <c r="AI179" s="300">
        <v>-164.84077092585099</v>
      </c>
      <c r="AJ179" s="300">
        <v>9.6672832599906204</v>
      </c>
      <c r="AK179" s="300">
        <v>43.497568352983102</v>
      </c>
      <c r="AL179" s="300">
        <v>26.537959333117598</v>
      </c>
      <c r="AM179" s="300">
        <v>-49.467230212214801</v>
      </c>
      <c r="AN179" s="300">
        <v>55.707341912409497</v>
      </c>
      <c r="AO179" s="300">
        <v>16.8330890247647</v>
      </c>
      <c r="AP179" s="300">
        <v>-123.81727376639201</v>
      </c>
      <c r="AQ179" s="300">
        <v>-31.537158498417799</v>
      </c>
      <c r="AR179" s="300">
        <v>25.126803637228299</v>
      </c>
      <c r="AS179" s="300">
        <v>-47.340486897432598</v>
      </c>
      <c r="AT179" s="300">
        <v>-111.370750007006</v>
      </c>
      <c r="AU179" s="300">
        <v>-6.4870360352832899</v>
      </c>
      <c r="AV179" s="300">
        <v>66.794218407951007</v>
      </c>
      <c r="AW179" s="300">
        <v>6.5018854390905796</v>
      </c>
      <c r="AX179" s="300">
        <v>-42.261490783548901</v>
      </c>
      <c r="AY179" s="300">
        <v>-40.5431563061004</v>
      </c>
      <c r="AZ179" s="300">
        <v>59.050659038417798</v>
      </c>
      <c r="BA179" s="300">
        <v>-41.501709144640003</v>
      </c>
      <c r="BB179" s="300">
        <v>14.4668870503188</v>
      </c>
      <c r="BC179" s="300">
        <v>115.394283278833</v>
      </c>
    </row>
    <row r="180" spans="1:55">
      <c r="A180" s="301">
        <v>2</v>
      </c>
      <c r="B180" s="301">
        <v>8</v>
      </c>
      <c r="C180" s="299">
        <v>10</v>
      </c>
      <c r="D180" s="300">
        <v>-20.7935690136921</v>
      </c>
      <c r="E180" s="300">
        <v>-34.156209382745701</v>
      </c>
      <c r="F180" s="300">
        <v>3.81890485907897</v>
      </c>
      <c r="G180" s="300">
        <v>-28.174028095553101</v>
      </c>
      <c r="H180" s="300">
        <v>-18.9027069936255</v>
      </c>
      <c r="I180" s="300">
        <v>-39.983592749619703</v>
      </c>
      <c r="J180" s="300">
        <v>-12.816315053697201</v>
      </c>
      <c r="K180" s="300">
        <v>35.617338923572802</v>
      </c>
      <c r="L180" s="300">
        <v>-15.8207154084698</v>
      </c>
      <c r="M180" s="300">
        <v>-35.811774349147399</v>
      </c>
      <c r="N180" s="300">
        <v>30.821500796514201</v>
      </c>
      <c r="O180" s="300">
        <v>1.90315898011048</v>
      </c>
      <c r="P180" s="300">
        <v>-4.3113459266006</v>
      </c>
      <c r="Q180" s="300">
        <v>34.692067643624902</v>
      </c>
      <c r="R180" s="300">
        <v>-59.076070362282401</v>
      </c>
      <c r="S180" s="300">
        <v>-3.5916505056451098</v>
      </c>
      <c r="T180" s="300">
        <v>-56.4459990604892</v>
      </c>
      <c r="U180" s="300">
        <v>-40.931392667940699</v>
      </c>
      <c r="V180" s="300">
        <v>-76.911954568267106</v>
      </c>
      <c r="W180" s="300">
        <v>22.489350072177601</v>
      </c>
      <c r="X180" s="300">
        <v>72.209135588947305</v>
      </c>
      <c r="Y180" s="300">
        <v>-42.235370447651903</v>
      </c>
      <c r="Z180" s="300">
        <v>68.114102866358095</v>
      </c>
      <c r="AA180" s="300">
        <v>60.250392440950897</v>
      </c>
      <c r="AB180" s="300">
        <v>3.7675389086233602</v>
      </c>
      <c r="AC180" s="300">
        <v>13.917378950794999</v>
      </c>
      <c r="AD180" s="300">
        <v>-56.822997834942697</v>
      </c>
      <c r="AE180" s="300">
        <v>-77.471989251726001</v>
      </c>
      <c r="AF180" s="300">
        <v>6.0447489943117398</v>
      </c>
      <c r="AG180" s="300">
        <v>86.014096835821306</v>
      </c>
      <c r="AH180" s="300">
        <v>-55.916728243419698</v>
      </c>
      <c r="AI180" s="300">
        <v>102.414940645714</v>
      </c>
      <c r="AJ180" s="300">
        <v>30.6727360736704</v>
      </c>
      <c r="AK180" s="300">
        <v>99.437147053145694</v>
      </c>
      <c r="AL180" s="300">
        <v>-59.656260816306499</v>
      </c>
      <c r="AM180" s="300">
        <v>93.133713848016001</v>
      </c>
      <c r="AN180" s="300">
        <v>82.8118011561061</v>
      </c>
      <c r="AO180" s="300">
        <v>-5.47512558114102</v>
      </c>
      <c r="AP180" s="300">
        <v>-20.206953848179701</v>
      </c>
      <c r="AQ180" s="300">
        <v>40.3489657640622</v>
      </c>
      <c r="AR180" s="300">
        <v>-73.553487955799994</v>
      </c>
      <c r="AS180" s="300">
        <v>6.5471955263376698</v>
      </c>
      <c r="AT180" s="300">
        <v>74.787375902933107</v>
      </c>
      <c r="AU180" s="300">
        <v>-43.0293974847553</v>
      </c>
      <c r="AV180" s="300">
        <v>-90.934168489670498</v>
      </c>
      <c r="AW180" s="300">
        <v>25.923190096544701</v>
      </c>
      <c r="AX180" s="300">
        <v>-90.226429352225395</v>
      </c>
      <c r="AY180" s="300">
        <v>-43.434015674650801</v>
      </c>
      <c r="AZ180" s="300">
        <v>-84.445539213099494</v>
      </c>
      <c r="BA180" s="300">
        <v>-112.558396671916</v>
      </c>
      <c r="BB180" s="300">
        <v>-4.85157404113522</v>
      </c>
      <c r="BC180" s="300">
        <v>-12.9778846761285</v>
      </c>
    </row>
    <row r="181" spans="1:55">
      <c r="A181" s="301">
        <v>2</v>
      </c>
      <c r="B181" s="301">
        <v>8</v>
      </c>
      <c r="C181" s="299">
        <v>11</v>
      </c>
      <c r="D181" s="300">
        <v>-26.4679544433491</v>
      </c>
      <c r="E181" s="300">
        <v>-31.3137929671528</v>
      </c>
      <c r="F181" s="300">
        <v>-0.175564042129666</v>
      </c>
      <c r="G181" s="300">
        <v>-10.8787224817912</v>
      </c>
      <c r="H181" s="300">
        <v>-13.2258848033039</v>
      </c>
      <c r="I181" s="300">
        <v>-11.439210418338</v>
      </c>
      <c r="J181" s="300">
        <v>-1.9864211814830199</v>
      </c>
      <c r="K181" s="300">
        <v>-2.1160499925392999</v>
      </c>
      <c r="L181" s="300">
        <v>-5.5295350133666199</v>
      </c>
      <c r="M181" s="300">
        <v>20.928503098938801</v>
      </c>
      <c r="N181" s="300">
        <v>4.7365456193079796</v>
      </c>
      <c r="O181" s="300">
        <v>9.6235274338597208</v>
      </c>
      <c r="P181" s="300">
        <v>20.703614492566601</v>
      </c>
      <c r="Q181" s="300">
        <v>-54.490626239357503</v>
      </c>
      <c r="R181" s="300">
        <v>-67.971416280190496</v>
      </c>
      <c r="S181" s="300">
        <v>3.1097478438112698</v>
      </c>
      <c r="T181" s="300">
        <v>-17.998492459831098</v>
      </c>
      <c r="U181" s="300">
        <v>-23.743765826165198</v>
      </c>
      <c r="V181" s="300">
        <v>-23.0321896493498</v>
      </c>
      <c r="W181" s="300">
        <v>-8.1136396436405107</v>
      </c>
      <c r="X181" s="300">
        <v>5.0660715619935699</v>
      </c>
      <c r="Y181" s="300">
        <v>11.8634913157639</v>
      </c>
      <c r="Z181" s="300">
        <v>-42.106139294340402</v>
      </c>
      <c r="AA181" s="300">
        <v>10.127899563491701</v>
      </c>
      <c r="AB181" s="300">
        <v>19.743206851692801</v>
      </c>
      <c r="AC181" s="300">
        <v>-52.892693544063597</v>
      </c>
      <c r="AD181" s="300">
        <v>67.345386870975105</v>
      </c>
      <c r="AE181" s="300">
        <v>-93.428601022064001</v>
      </c>
      <c r="AF181" s="300">
        <v>5.1898924331822398</v>
      </c>
      <c r="AG181" s="300">
        <v>19.365559914702999</v>
      </c>
      <c r="AH181" s="300">
        <v>35.596594208902602</v>
      </c>
      <c r="AI181" s="300">
        <v>37.754924646713</v>
      </c>
      <c r="AJ181" s="300">
        <v>-11.008892790166</v>
      </c>
      <c r="AK181" s="300">
        <v>7.9640483562339099</v>
      </c>
      <c r="AL181" s="300">
        <v>16.905102970005601</v>
      </c>
      <c r="AM181" s="300">
        <v>-58.0344850493873</v>
      </c>
      <c r="AN181" s="300">
        <v>13.982148092572899</v>
      </c>
      <c r="AO181" s="300">
        <v>-27.618392050015899</v>
      </c>
      <c r="AP181" s="300">
        <v>58.115351395091899</v>
      </c>
      <c r="AQ181" s="300">
        <v>-65.303758324473506</v>
      </c>
      <c r="AR181" s="300">
        <v>-77.240750058688803</v>
      </c>
      <c r="AS181" s="300">
        <v>-2.67634520926751</v>
      </c>
      <c r="AT181" s="300">
        <v>18.184142598289402</v>
      </c>
      <c r="AU181" s="300">
        <v>37.9896158436961</v>
      </c>
      <c r="AV181" s="300">
        <v>-27.174055735748698</v>
      </c>
      <c r="AW181" s="300">
        <v>3.2535765960686698</v>
      </c>
      <c r="AX181" s="300">
        <v>5.2295208323721303</v>
      </c>
      <c r="AY181" s="300">
        <v>13.406580221717199</v>
      </c>
      <c r="AZ181" s="300">
        <v>50.468682724625197</v>
      </c>
      <c r="BA181" s="300">
        <v>-10.2173205988441</v>
      </c>
      <c r="BB181" s="300">
        <v>-24.045717675035402</v>
      </c>
      <c r="BC181" s="300">
        <v>50.884156895438601</v>
      </c>
    </row>
    <row r="182" spans="1:55">
      <c r="A182" s="301">
        <v>2</v>
      </c>
      <c r="B182" s="301">
        <v>8</v>
      </c>
      <c r="C182" s="299">
        <v>12</v>
      </c>
      <c r="D182" s="300">
        <v>-9.0347033208283296</v>
      </c>
      <c r="E182" s="300">
        <v>4.4722759318080101</v>
      </c>
      <c r="F182" s="300">
        <v>-22.174771484989101</v>
      </c>
      <c r="G182" s="300">
        <v>11.926695506940501</v>
      </c>
      <c r="H182" s="300">
        <v>18.850498731352701</v>
      </c>
      <c r="I182" s="300">
        <v>-10.6115490536565</v>
      </c>
      <c r="J182" s="300">
        <v>-2.1422487344426999</v>
      </c>
      <c r="K182" s="300">
        <v>-12.853879441328999</v>
      </c>
      <c r="L182" s="300">
        <v>-7.68638427349482</v>
      </c>
      <c r="M182" s="300">
        <v>-0.223599795839414</v>
      </c>
      <c r="N182" s="300">
        <v>-22.647954355958898</v>
      </c>
      <c r="O182" s="300">
        <v>1.7286779341882199</v>
      </c>
      <c r="P182" s="300">
        <v>-1.2698740977178999</v>
      </c>
      <c r="Q182" s="300">
        <v>24.7958551452367</v>
      </c>
      <c r="R182" s="300">
        <v>23.2939644984654</v>
      </c>
      <c r="S182" s="300">
        <v>36.859241033798298</v>
      </c>
      <c r="T182" s="300">
        <v>25.821137907674999</v>
      </c>
      <c r="U182" s="300">
        <v>-39.9089122822664</v>
      </c>
      <c r="V182" s="300">
        <v>-23.386236904693</v>
      </c>
      <c r="W182" s="300">
        <v>7.6857867862406604</v>
      </c>
      <c r="X182" s="300">
        <v>-21.731510379912201</v>
      </c>
      <c r="Y182" s="300">
        <v>10.161534993912699</v>
      </c>
      <c r="Z182" s="300">
        <v>0.34072470142907302</v>
      </c>
      <c r="AA182" s="300">
        <v>-45.804752254794998</v>
      </c>
      <c r="AB182" s="300">
        <v>-2.93531166125095</v>
      </c>
      <c r="AC182" s="300">
        <v>4.3904545560120196</v>
      </c>
      <c r="AD182" s="300">
        <v>-27.0827017063779</v>
      </c>
      <c r="AE182" s="300">
        <v>47.4627532816559</v>
      </c>
      <c r="AF182" s="300">
        <v>-53.372372072832299</v>
      </c>
      <c r="AG182" s="300">
        <v>-27.987226183091</v>
      </c>
      <c r="AH182" s="300">
        <v>51.667298375079</v>
      </c>
      <c r="AI182" s="300">
        <v>34.170714367107998</v>
      </c>
      <c r="AJ182" s="300">
        <v>9.0157956416937193</v>
      </c>
      <c r="AK182" s="300">
        <v>23.400784430413498</v>
      </c>
      <c r="AL182" s="300">
        <v>11.6479655534412</v>
      </c>
      <c r="AM182" s="300">
        <v>0.25666517461445498</v>
      </c>
      <c r="AN182" s="300">
        <v>-61.546102935797201</v>
      </c>
      <c r="AO182" s="300">
        <v>-4.1453357500690098</v>
      </c>
      <c r="AP182" s="300">
        <v>-4.1127167866683303</v>
      </c>
      <c r="AQ182" s="300">
        <v>-22.936933226130201</v>
      </c>
      <c r="AR182" s="300">
        <v>38.103616986531101</v>
      </c>
      <c r="AS182" s="300">
        <v>-46.051123930398496</v>
      </c>
      <c r="AT182" s="300">
        <v>-23.760837583231702</v>
      </c>
      <c r="AU182" s="300">
        <v>44.620672962056801</v>
      </c>
      <c r="AV182" s="300">
        <v>-25.8249943238424</v>
      </c>
      <c r="AW182" s="300">
        <v>1.4089221399674501</v>
      </c>
      <c r="AX182" s="300">
        <v>-9.3591566158839505</v>
      </c>
      <c r="AY182" s="300">
        <v>12.941752736561501</v>
      </c>
      <c r="AZ182" s="300">
        <v>0.54546380255386095</v>
      </c>
      <c r="BA182" s="300">
        <v>52.202781180685498</v>
      </c>
      <c r="BB182" s="300">
        <v>-3.9396558791130998</v>
      </c>
      <c r="BC182" s="300">
        <v>-3.4634464381234298</v>
      </c>
    </row>
    <row r="183" spans="1:55">
      <c r="A183" s="301">
        <v>2</v>
      </c>
      <c r="B183" s="301">
        <v>8</v>
      </c>
      <c r="C183" s="299">
        <v>13</v>
      </c>
      <c r="D183" s="300">
        <v>6.9568684864234704</v>
      </c>
      <c r="E183" s="300">
        <v>-15.902327414439799</v>
      </c>
      <c r="F183" s="300">
        <v>19.4651010632351</v>
      </c>
      <c r="G183" s="300">
        <v>-6.1808071447677699</v>
      </c>
      <c r="H183" s="300">
        <v>-23.777366724323599</v>
      </c>
      <c r="I183" s="300">
        <v>-26.970158002361799</v>
      </c>
      <c r="J183" s="300">
        <v>37.129296312797202</v>
      </c>
      <c r="K183" s="300">
        <v>-0.72006665111008505</v>
      </c>
      <c r="L183" s="300">
        <v>-3.8579527537888199</v>
      </c>
      <c r="M183" s="300">
        <v>-14.4602245912076</v>
      </c>
      <c r="N183" s="300">
        <v>26.393791202822001</v>
      </c>
      <c r="O183" s="300">
        <v>-1.17286411493783</v>
      </c>
      <c r="P183" s="300">
        <v>-6.4696980226351899</v>
      </c>
      <c r="Q183" s="300">
        <v>14.242691120097</v>
      </c>
      <c r="R183" s="300">
        <v>32.454958160179501</v>
      </c>
      <c r="S183" s="300">
        <v>44.755314806364602</v>
      </c>
      <c r="T183" s="300">
        <v>8.1788715260682299</v>
      </c>
      <c r="U183" s="300">
        <v>40.078881815067597</v>
      </c>
      <c r="V183" s="300">
        <v>56.959794586302699</v>
      </c>
      <c r="W183" s="300">
        <v>-64.680132981792198</v>
      </c>
      <c r="X183" s="300">
        <v>7.22468782978628</v>
      </c>
      <c r="Y183" s="300">
        <v>9.5166696424585595</v>
      </c>
      <c r="Z183" s="300">
        <v>44.095658956407</v>
      </c>
      <c r="AA183" s="300">
        <v>54.309032487991402</v>
      </c>
      <c r="AB183" s="300">
        <v>-2.7167734323238899</v>
      </c>
      <c r="AC183" s="300">
        <v>15.5641326971919</v>
      </c>
      <c r="AD183" s="300">
        <v>19.930172093867601</v>
      </c>
      <c r="AE183" s="300">
        <v>-44.027762437065597</v>
      </c>
      <c r="AF183" s="300">
        <v>65.419952816557</v>
      </c>
      <c r="AG183" s="300">
        <v>-16.882529263649101</v>
      </c>
      <c r="AH183" s="300">
        <v>-63.420871251125497</v>
      </c>
      <c r="AI183" s="300">
        <v>78.970406481188505</v>
      </c>
      <c r="AJ183" s="300">
        <v>94.133416640298407</v>
      </c>
      <c r="AK183" s="300">
        <v>11.1864546628856</v>
      </c>
      <c r="AL183" s="300">
        <v>13.181242987811901</v>
      </c>
      <c r="AM183" s="300">
        <v>60.731127987119699</v>
      </c>
      <c r="AN183" s="300">
        <v>76.093766122677096</v>
      </c>
      <c r="AO183" s="300">
        <v>-3.8405168739343298</v>
      </c>
      <c r="AP183" s="300">
        <v>-25.107996887478901</v>
      </c>
      <c r="AQ183" s="300">
        <v>-20.913365870596699</v>
      </c>
      <c r="AR183" s="300">
        <v>39.1244209406089</v>
      </c>
      <c r="AS183" s="300">
        <v>58.155044275904103</v>
      </c>
      <c r="AT183" s="300">
        <v>9.81786164540474</v>
      </c>
      <c r="AU183" s="300">
        <v>-53.408969777224499</v>
      </c>
      <c r="AV183" s="300">
        <v>-66.152153115503296</v>
      </c>
      <c r="AW183" s="300">
        <v>89.989659276591297</v>
      </c>
      <c r="AX183" s="300">
        <v>-25.444006224303902</v>
      </c>
      <c r="AY183" s="300">
        <v>11.6419879343084</v>
      </c>
      <c r="AZ183" s="300">
        <v>-34.787433738103303</v>
      </c>
      <c r="BA183" s="300">
        <v>-77.627816802534795</v>
      </c>
      <c r="BB183" s="300">
        <v>-3.0361634484988498</v>
      </c>
      <c r="BC183" s="300">
        <v>-20.355326435741802</v>
      </c>
    </row>
    <row r="184" spans="1:55">
      <c r="A184" s="301">
        <v>2</v>
      </c>
      <c r="B184" s="301">
        <v>8</v>
      </c>
      <c r="C184" s="299">
        <v>14</v>
      </c>
      <c r="D184" s="300">
        <v>-23.451264247437301</v>
      </c>
      <c r="E184" s="300">
        <v>24.78980568791</v>
      </c>
      <c r="F184" s="300">
        <v>14.525253776366901</v>
      </c>
      <c r="G184" s="300">
        <v>-7.2689940714872803</v>
      </c>
      <c r="H184" s="300">
        <v>11.0473435564066</v>
      </c>
      <c r="I184" s="300">
        <v>-17.077749304178099</v>
      </c>
      <c r="J184" s="300">
        <v>9.0768787859710809</v>
      </c>
      <c r="K184" s="300">
        <v>-23.3952893416131</v>
      </c>
      <c r="L184" s="300">
        <v>0.45693934486584298</v>
      </c>
      <c r="M184" s="300">
        <v>-12.811035662634399</v>
      </c>
      <c r="N184" s="300">
        <v>21.568100488761399</v>
      </c>
      <c r="O184" s="300">
        <v>-0.67438677596295404</v>
      </c>
      <c r="P184" s="300">
        <v>-32.162104688172398</v>
      </c>
      <c r="Q184" s="300">
        <v>41.382442801395101</v>
      </c>
      <c r="R184" s="300">
        <v>-59.027506022865303</v>
      </c>
      <c r="S184" s="300">
        <v>29.990380803013402</v>
      </c>
      <c r="T184" s="300">
        <v>-14.6053093143138</v>
      </c>
      <c r="U184" s="300">
        <v>24.240816740049699</v>
      </c>
      <c r="V184" s="300">
        <v>36.852236133992598</v>
      </c>
      <c r="W184" s="300">
        <v>-23.666541633077799</v>
      </c>
      <c r="X184" s="300">
        <v>-46.764511474088401</v>
      </c>
      <c r="Y184" s="300">
        <v>-2.4383232615944701</v>
      </c>
      <c r="Z184" s="300">
        <v>-26.0184758871242</v>
      </c>
      <c r="AA184" s="300">
        <v>43.499597694208703</v>
      </c>
      <c r="AB184" s="300">
        <v>-1.1453347382358099</v>
      </c>
      <c r="AC184" s="300">
        <v>-65.2064483127931</v>
      </c>
      <c r="AD184" s="300">
        <v>57.111402299290397</v>
      </c>
      <c r="AE184" s="300">
        <v>69.703299579148606</v>
      </c>
      <c r="AF184" s="300">
        <v>41.302576355360301</v>
      </c>
      <c r="AG184" s="300">
        <v>32.054768025068498</v>
      </c>
      <c r="AH184" s="300">
        <v>-54.034785469980797</v>
      </c>
      <c r="AI184" s="300">
        <v>51.907160591305299</v>
      </c>
      <c r="AJ184" s="300">
        <v>33.5501967626724</v>
      </c>
      <c r="AK184" s="300">
        <v>71.249920787994697</v>
      </c>
      <c r="AL184" s="300">
        <v>3.8151019166582301</v>
      </c>
      <c r="AM184" s="300">
        <v>-35.982255255999</v>
      </c>
      <c r="AN184" s="300">
        <v>59.810167927086603</v>
      </c>
      <c r="AO184" s="300">
        <v>-1.4792896894219401</v>
      </c>
      <c r="AP184" s="300">
        <v>95.180441432162198</v>
      </c>
      <c r="AQ184" s="300">
        <v>-56.200350664925899</v>
      </c>
      <c r="AR184" s="300">
        <v>-70.095139696560096</v>
      </c>
      <c r="AS184" s="300">
        <v>35.452226472018197</v>
      </c>
      <c r="AT184" s="300">
        <v>-17.561958742068899</v>
      </c>
      <c r="AU184" s="300">
        <v>-49.085136279492403</v>
      </c>
      <c r="AV184" s="300">
        <v>-45.064410572845503</v>
      </c>
      <c r="AW184" s="300">
        <v>27.344309284762499</v>
      </c>
      <c r="AX184" s="300">
        <v>61.079262469248398</v>
      </c>
      <c r="AY184" s="300">
        <v>-3.0145688827796802</v>
      </c>
      <c r="AZ184" s="300">
        <v>-31.2766040079654</v>
      </c>
      <c r="BA184" s="300">
        <v>-52.559994840983599</v>
      </c>
      <c r="BB184" s="300">
        <v>-1.3467243977574299</v>
      </c>
      <c r="BC184" s="300">
        <v>-77.940271150981403</v>
      </c>
    </row>
    <row r="185" spans="1:55">
      <c r="A185" s="301">
        <v>2</v>
      </c>
      <c r="B185" s="301">
        <v>8</v>
      </c>
      <c r="C185" s="299">
        <v>15</v>
      </c>
      <c r="D185" s="300">
        <v>-9.1517863402089592</v>
      </c>
      <c r="E185" s="300">
        <v>-5.8506192772597103</v>
      </c>
      <c r="F185" s="300">
        <v>-17.964330250942801</v>
      </c>
      <c r="G185" s="300">
        <v>-6.7418424834800401</v>
      </c>
      <c r="H185" s="300">
        <v>-6.4525321446638602</v>
      </c>
      <c r="I185" s="300">
        <v>22.055116286702798</v>
      </c>
      <c r="J185" s="300">
        <v>18.059239648105098</v>
      </c>
      <c r="K185" s="300">
        <v>-10.289254181331501</v>
      </c>
      <c r="L185" s="300">
        <v>9.9725427545673906</v>
      </c>
      <c r="M185" s="300">
        <v>8.3600199030354201</v>
      </c>
      <c r="N185" s="300">
        <v>-11.241702240082001</v>
      </c>
      <c r="O185" s="300">
        <v>-2.1269087139880201</v>
      </c>
      <c r="P185" s="300">
        <v>-14.664937521327101</v>
      </c>
      <c r="Q185" s="300">
        <v>16.945106089190102</v>
      </c>
      <c r="R185" s="300">
        <v>13.231322779525501</v>
      </c>
      <c r="S185" s="300">
        <v>-38.716799271086799</v>
      </c>
      <c r="T185" s="300">
        <v>23.0304612218304</v>
      </c>
      <c r="U185" s="300">
        <v>-11.663763145241701</v>
      </c>
      <c r="V185" s="300">
        <v>44.687992357126802</v>
      </c>
      <c r="W185" s="300">
        <v>-31.873785218603501</v>
      </c>
      <c r="X185" s="300">
        <v>-21.258067744302899</v>
      </c>
      <c r="Y185" s="300">
        <v>-19.801354882700998</v>
      </c>
      <c r="Z185" s="300">
        <v>15.351678475436101</v>
      </c>
      <c r="AA185" s="300">
        <v>26.055373222498201</v>
      </c>
      <c r="AB185" s="300">
        <v>4.3814386561944696</v>
      </c>
      <c r="AC185" s="300">
        <v>-30.884065853849201</v>
      </c>
      <c r="AD185" s="300">
        <v>23.702126618141001</v>
      </c>
      <c r="AE185" s="300">
        <v>-15.9130629330938</v>
      </c>
      <c r="AF185" s="300">
        <v>-54.125030809944299</v>
      </c>
      <c r="AG185" s="300">
        <v>-21.012729702405199</v>
      </c>
      <c r="AH185" s="300">
        <v>-14.1976086268453</v>
      </c>
      <c r="AI185" s="300">
        <v>60.916879922371201</v>
      </c>
      <c r="AJ185" s="300">
        <v>49.581481222756501</v>
      </c>
      <c r="AK185" s="300">
        <v>-29.230639900604899</v>
      </c>
      <c r="AL185" s="300">
        <v>-27.132197942653399</v>
      </c>
      <c r="AM185" s="300">
        <v>20.073925145232302</v>
      </c>
      <c r="AN185" s="300">
        <v>-31.581364986045099</v>
      </c>
      <c r="AO185" s="300">
        <v>6.13734362461775</v>
      </c>
      <c r="AP185" s="300">
        <v>-42.855506736933897</v>
      </c>
      <c r="AQ185" s="300">
        <v>-22.286588393019201</v>
      </c>
      <c r="AR185" s="300">
        <v>-13.660674908174901</v>
      </c>
      <c r="AS185" s="300">
        <v>-46.431945749131302</v>
      </c>
      <c r="AT185" s="300">
        <v>27.513778782446099</v>
      </c>
      <c r="AU185" s="300">
        <v>-10.008447905906699</v>
      </c>
      <c r="AV185" s="300">
        <v>51.576306673882897</v>
      </c>
      <c r="AW185" s="300">
        <v>43.083689001451603</v>
      </c>
      <c r="AX185" s="300">
        <v>-24.843862405793502</v>
      </c>
      <c r="AY185" s="300">
        <v>-23.842921591088199</v>
      </c>
      <c r="AZ185" s="300">
        <v>17.5877876044893</v>
      </c>
      <c r="BA185" s="300">
        <v>31.332486063100902</v>
      </c>
      <c r="BB185" s="300">
        <v>5.2147849483269901</v>
      </c>
      <c r="BC185" s="300">
        <v>33.465330546575302</v>
      </c>
    </row>
    <row r="186" spans="1:55">
      <c r="A186" s="301">
        <v>2</v>
      </c>
      <c r="B186" s="301">
        <v>8</v>
      </c>
      <c r="C186" s="299">
        <v>16</v>
      </c>
      <c r="D186" s="300">
        <v>6.1925091573363797</v>
      </c>
      <c r="E186" s="300">
        <v>4.5665848453724696</v>
      </c>
      <c r="F186" s="300">
        <v>-6.1486138408698503</v>
      </c>
      <c r="G186" s="300">
        <v>-10.6559291854447</v>
      </c>
      <c r="H186" s="300">
        <v>-9.2732355115527891</v>
      </c>
      <c r="I186" s="300">
        <v>-15.634944870119099</v>
      </c>
      <c r="J186" s="300">
        <v>-18.136835617103799</v>
      </c>
      <c r="K186" s="300">
        <v>6.13077788896741</v>
      </c>
      <c r="L186" s="300">
        <v>-8.1412649258821208</v>
      </c>
      <c r="M186" s="300">
        <v>8.6153889138298005</v>
      </c>
      <c r="N186" s="300">
        <v>-13.375870419204301</v>
      </c>
      <c r="O186" s="300">
        <v>-2.4152000781134002</v>
      </c>
      <c r="P186" s="300">
        <v>6.5383297211025102</v>
      </c>
      <c r="Q186" s="300">
        <v>11.1485905594045</v>
      </c>
      <c r="R186" s="300">
        <v>-6.9107025131434296</v>
      </c>
      <c r="S186" s="300">
        <v>-12.163172872174099</v>
      </c>
      <c r="T186" s="300">
        <v>16.074480235810601</v>
      </c>
      <c r="U186" s="300">
        <v>19.3014018549034</v>
      </c>
      <c r="V186" s="300">
        <v>-31.576142551901999</v>
      </c>
      <c r="W186" s="300">
        <v>-36.289836637504102</v>
      </c>
      <c r="X186" s="300">
        <v>-15.2705629992314</v>
      </c>
      <c r="Y186" s="300">
        <v>-17.586323737648499</v>
      </c>
      <c r="Z186" s="300">
        <v>18.260631293182399</v>
      </c>
      <c r="AA186" s="300">
        <v>31.871778906624801</v>
      </c>
      <c r="AB186" s="300">
        <v>-4.47846724429525</v>
      </c>
      <c r="AC186" s="300">
        <v>16.235677893734199</v>
      </c>
      <c r="AD186" s="300">
        <v>14.903835604274599</v>
      </c>
      <c r="AE186" s="300">
        <v>-10.1607945941543</v>
      </c>
      <c r="AF186" s="300">
        <v>-16.8718213989989</v>
      </c>
      <c r="AG186" s="300">
        <v>-31.0989926788587</v>
      </c>
      <c r="AH186" s="300">
        <v>-27.8075440523012</v>
      </c>
      <c r="AI186" s="300">
        <v>-44.444587066049102</v>
      </c>
      <c r="AJ186" s="300">
        <v>51.083485929601999</v>
      </c>
      <c r="AK186" s="300">
        <v>-22.380266933531001</v>
      </c>
      <c r="AL186" s="300">
        <v>28.503532747767601</v>
      </c>
      <c r="AM186" s="300">
        <v>25.5521272292014</v>
      </c>
      <c r="AN186" s="300">
        <v>-38.237029150802201</v>
      </c>
      <c r="AO186" s="300">
        <v>-5.9976710859666396</v>
      </c>
      <c r="AP186" s="300">
        <v>-25.286422647625901</v>
      </c>
      <c r="AQ186" s="300">
        <v>14.356991567476699</v>
      </c>
      <c r="AR186" s="300">
        <v>13.4720247197231</v>
      </c>
      <c r="AS186" s="300">
        <v>-14.569985311035101</v>
      </c>
      <c r="AT186" s="300">
        <v>-27.259918763095399</v>
      </c>
      <c r="AU186" s="300">
        <v>-25.9804993981287</v>
      </c>
      <c r="AV186" s="300">
        <v>-40.560370475725399</v>
      </c>
      <c r="AW186" s="300">
        <v>44.550073528774803</v>
      </c>
      <c r="AX186" s="300">
        <v>-17.8769563873389</v>
      </c>
      <c r="AY186" s="300">
        <v>24.3199331898449</v>
      </c>
      <c r="AZ186" s="300">
        <v>21.923431887716902</v>
      </c>
      <c r="BA186" s="300">
        <v>38.397198596598301</v>
      </c>
      <c r="BB186" s="300">
        <v>4.7114659090113902</v>
      </c>
      <c r="BC186" s="300">
        <v>-21.282828819345699</v>
      </c>
    </row>
    <row r="187" spans="1:55">
      <c r="A187" s="301">
        <v>2</v>
      </c>
      <c r="B187" s="301">
        <v>8</v>
      </c>
      <c r="C187" s="299">
        <v>17</v>
      </c>
      <c r="D187" s="300">
        <v>12.457583700699701</v>
      </c>
      <c r="E187" s="300">
        <v>-17.210000465331401</v>
      </c>
      <c r="F187" s="300">
        <v>-0.61811386103119603</v>
      </c>
      <c r="G187" s="300">
        <v>-8.2304558669920809</v>
      </c>
      <c r="H187" s="300">
        <v>6.1267768725755403</v>
      </c>
      <c r="I187" s="300">
        <v>12.1102161917538</v>
      </c>
      <c r="J187" s="300">
        <v>4.5715178234300504</v>
      </c>
      <c r="K187" s="300">
        <v>18.398398737978599</v>
      </c>
      <c r="L187" s="300">
        <v>-15.2405486576233</v>
      </c>
      <c r="M187" s="300">
        <v>-9.5445366882681597</v>
      </c>
      <c r="N187" s="300">
        <v>-2.4157087003775302</v>
      </c>
      <c r="O187" s="300">
        <v>-1.7543253732113699</v>
      </c>
      <c r="P187" s="300">
        <v>17.7995456225668</v>
      </c>
      <c r="Q187" s="300">
        <v>-22.816028783520402</v>
      </c>
      <c r="R187" s="300">
        <v>-34.423264873297597</v>
      </c>
      <c r="S187" s="300">
        <v>-0.41576475580287697</v>
      </c>
      <c r="T187" s="300">
        <v>13.825722727800301</v>
      </c>
      <c r="U187" s="300">
        <v>-7.3733896183394396</v>
      </c>
      <c r="V187" s="300">
        <v>-26.252162626294002</v>
      </c>
      <c r="W187" s="300">
        <v>-10.825862103958499</v>
      </c>
      <c r="X187" s="300">
        <v>-35.077444841649204</v>
      </c>
      <c r="Y187" s="300">
        <v>-31.252976438981602</v>
      </c>
      <c r="Z187" s="300">
        <v>-19.7430587124806</v>
      </c>
      <c r="AA187" s="300">
        <v>6.6686985158539898</v>
      </c>
      <c r="AB187" s="300">
        <v>-3.4356019868191301</v>
      </c>
      <c r="AC187" s="300">
        <v>32.678354154616301</v>
      </c>
      <c r="AD187" s="300">
        <v>-31.801337989502599</v>
      </c>
      <c r="AE187" s="300">
        <v>-47.377218232440001</v>
      </c>
      <c r="AF187" s="300">
        <v>-0.25051008116032603</v>
      </c>
      <c r="AG187" s="300">
        <v>-19.706510769893502</v>
      </c>
      <c r="AH187" s="300">
        <v>-9.8906694335246605</v>
      </c>
      <c r="AI187" s="300">
        <v>-36.385710615810702</v>
      </c>
      <c r="AJ187" s="300">
        <v>20.779828782969901</v>
      </c>
      <c r="AK187" s="300">
        <v>46.102493559841797</v>
      </c>
      <c r="AL187" s="300">
        <v>-43.284304347104801</v>
      </c>
      <c r="AM187" s="300">
        <v>-27.4679066896894</v>
      </c>
      <c r="AN187" s="300">
        <v>9.6222554532136808</v>
      </c>
      <c r="AO187" s="300">
        <v>-4.6758887262870203</v>
      </c>
      <c r="AP187" s="300">
        <v>43.948228105775797</v>
      </c>
      <c r="AQ187" s="300">
        <v>-27.5339200241018</v>
      </c>
      <c r="AR187" s="300">
        <v>44.644796573426603</v>
      </c>
      <c r="AS187" s="300">
        <v>0.75809480800092</v>
      </c>
      <c r="AT187" s="300">
        <v>-17.208682175498001</v>
      </c>
      <c r="AU187" s="300">
        <v>-8.0369618183145892</v>
      </c>
      <c r="AV187" s="300">
        <v>-29.734530581023801</v>
      </c>
      <c r="AW187" s="300">
        <v>14.9044390748443</v>
      </c>
      <c r="AX187" s="300">
        <v>41.343626599355602</v>
      </c>
      <c r="AY187" s="300">
        <v>-37.456343757199598</v>
      </c>
      <c r="AZ187" s="300">
        <v>-23.614862855040698</v>
      </c>
      <c r="BA187" s="300">
        <v>-7.01897033428423</v>
      </c>
      <c r="BB187" s="300">
        <v>-4.15685154397746</v>
      </c>
      <c r="BC187" s="300">
        <v>40.272023022463799</v>
      </c>
    </row>
    <row r="188" spans="1:55">
      <c r="A188" s="301">
        <v>2</v>
      </c>
      <c r="B188" s="301">
        <v>8</v>
      </c>
      <c r="C188" s="299">
        <v>18</v>
      </c>
      <c r="D188" s="300">
        <v>-0.54761724096193598</v>
      </c>
      <c r="E188" s="300">
        <v>8.5922959056333497</v>
      </c>
      <c r="F188" s="300">
        <v>2.3863845734277702</v>
      </c>
      <c r="G188" s="300">
        <v>1.35908731633351</v>
      </c>
      <c r="H188" s="300">
        <v>-1.57037204825344</v>
      </c>
      <c r="I188" s="300">
        <v>-13.312385172316199</v>
      </c>
      <c r="J188" s="300">
        <v>-16.912720320420298</v>
      </c>
      <c r="K188" s="300">
        <v>9.0235567410077095</v>
      </c>
      <c r="L188" s="300">
        <v>1.76996005814015</v>
      </c>
      <c r="M188" s="300">
        <v>-14.7293868856058</v>
      </c>
      <c r="N188" s="300">
        <v>11.527568094050601</v>
      </c>
      <c r="O188" s="300">
        <v>1.13493185106886</v>
      </c>
      <c r="P188" s="300">
        <v>-2.34886921466788</v>
      </c>
      <c r="Q188" s="300">
        <v>10.5992086202476</v>
      </c>
      <c r="R188" s="300">
        <v>-17.0761276500957</v>
      </c>
      <c r="S188" s="300">
        <v>3.8978286642300102</v>
      </c>
      <c r="T188" s="300">
        <v>-2.8066760541806302</v>
      </c>
      <c r="U188" s="300">
        <v>-3.3089610657679698</v>
      </c>
      <c r="V188" s="300">
        <v>-25.282474535060199</v>
      </c>
      <c r="W188" s="300">
        <v>-33.201345459778999</v>
      </c>
      <c r="X188" s="300">
        <v>-14.648708753171601</v>
      </c>
      <c r="Y188" s="300">
        <v>-5.2994137946778999</v>
      </c>
      <c r="Z188" s="300">
        <v>-29.827122191150899</v>
      </c>
      <c r="AA188" s="300">
        <v>-20.1483904367722</v>
      </c>
      <c r="AB188" s="300">
        <v>2.3484190004741898</v>
      </c>
      <c r="AC188" s="300">
        <v>-4.0574850529752604</v>
      </c>
      <c r="AD188" s="300">
        <v>14.6671710728164</v>
      </c>
      <c r="AE188" s="300">
        <v>23.927608888652401</v>
      </c>
      <c r="AF188" s="300">
        <v>4.9398511466287296</v>
      </c>
      <c r="AG188" s="300">
        <v>4.3395115571260803</v>
      </c>
      <c r="AH188" s="300">
        <v>5.7080771122414102</v>
      </c>
      <c r="AI188" s="300">
        <v>-34.266328189348599</v>
      </c>
      <c r="AJ188" s="300">
        <v>45.212362888719397</v>
      </c>
      <c r="AK188" s="300">
        <v>-20.2063475110063</v>
      </c>
      <c r="AL188" s="300">
        <v>-8.2848631352430306</v>
      </c>
      <c r="AM188" s="300">
        <v>-41.388049196888801</v>
      </c>
      <c r="AN188" s="300">
        <v>-27.658235913596599</v>
      </c>
      <c r="AO188" s="300">
        <v>3.2659595169250601</v>
      </c>
      <c r="AP188" s="300">
        <v>5.9730769180299896</v>
      </c>
      <c r="AQ188" s="300">
        <v>-15.550841427172699</v>
      </c>
      <c r="AR188" s="300">
        <v>-20.0944001892288</v>
      </c>
      <c r="AS188" s="300">
        <v>-5.2967686543190897</v>
      </c>
      <c r="AT188" s="300">
        <v>3.58627125888149</v>
      </c>
      <c r="AU188" s="300">
        <v>3.5775689196519802</v>
      </c>
      <c r="AV188" s="300">
        <v>-31.1131044368516</v>
      </c>
      <c r="AW188" s="300">
        <v>40.518896780093002</v>
      </c>
      <c r="AX188" s="300">
        <v>-17.433633225009501</v>
      </c>
      <c r="AY188" s="300">
        <v>-5.4509716732580902</v>
      </c>
      <c r="AZ188" s="300">
        <v>-36.513954608187703</v>
      </c>
      <c r="BA188" s="300">
        <v>27.203159297888</v>
      </c>
      <c r="BB188" s="300">
        <v>2.7715729564168998</v>
      </c>
      <c r="BC188" s="300">
        <v>-4.73099253806134</v>
      </c>
    </row>
    <row r="189" spans="1:55">
      <c r="A189" s="301">
        <v>2</v>
      </c>
      <c r="B189" s="301">
        <v>8</v>
      </c>
      <c r="C189" s="299">
        <v>19</v>
      </c>
      <c r="D189" s="300">
        <v>0.1163208146801</v>
      </c>
      <c r="E189" s="300">
        <v>-3.6950627393824602</v>
      </c>
      <c r="F189" s="300">
        <v>-8.3264515315093907E-2</v>
      </c>
      <c r="G189" s="300">
        <v>-0.84354933909392305</v>
      </c>
      <c r="H189" s="300">
        <v>-4.06719994260218E-3</v>
      </c>
      <c r="I189" s="300">
        <v>-3.2404210136359901</v>
      </c>
      <c r="J189" s="300">
        <v>0.66791582545254002</v>
      </c>
      <c r="K189" s="300">
        <v>0.98651572522126896</v>
      </c>
      <c r="L189" s="300">
        <v>-5.2926243884670399</v>
      </c>
      <c r="M189" s="300">
        <v>-6.83395527294602</v>
      </c>
      <c r="N189" s="300">
        <v>4.3894556807436</v>
      </c>
      <c r="O189" s="300">
        <v>1.9146899036595899</v>
      </c>
      <c r="P189" s="300">
        <v>1.8540913807151</v>
      </c>
      <c r="Q189" s="300">
        <v>-0.77280040614964196</v>
      </c>
      <c r="R189" s="300">
        <v>7.9866573676600598</v>
      </c>
      <c r="S189" s="300">
        <v>-0.77899254874173995</v>
      </c>
      <c r="T189" s="300">
        <v>-1.7353547001356999</v>
      </c>
      <c r="U189" s="300">
        <v>-2.3451860704720999E-3</v>
      </c>
      <c r="V189" s="300">
        <v>2.0479614898230998</v>
      </c>
      <c r="W189" s="300">
        <v>1.35531272615195</v>
      </c>
      <c r="X189" s="300">
        <v>-3.3055605426785002</v>
      </c>
      <c r="Y189" s="300">
        <v>6.6205676289104503</v>
      </c>
      <c r="Z189" s="300">
        <v>-13.918975862670999</v>
      </c>
      <c r="AA189" s="300">
        <v>-10.776676379780801</v>
      </c>
      <c r="AB189" s="300">
        <v>-3.1662001704684601</v>
      </c>
      <c r="AC189" s="300">
        <v>-3.77973311947067</v>
      </c>
      <c r="AD189" s="300">
        <v>-1.01472060408625</v>
      </c>
      <c r="AE189" s="300">
        <v>-10.7237228487155</v>
      </c>
      <c r="AF189" s="300">
        <v>-1.2588232327648099</v>
      </c>
      <c r="AG189" s="300">
        <v>-2.4160279507910798</v>
      </c>
      <c r="AH189" s="300">
        <v>-3.1489933002619701E-2</v>
      </c>
      <c r="AI189" s="300">
        <v>2.8539398240689402</v>
      </c>
      <c r="AJ189" s="300">
        <v>-1.8513266803820301</v>
      </c>
      <c r="AK189" s="300">
        <v>4.79614285896512</v>
      </c>
      <c r="AL189" s="300">
        <v>-12.0822298650451</v>
      </c>
      <c r="AM189" s="300">
        <v>-19.216999069818002</v>
      </c>
      <c r="AN189" s="300">
        <v>-14.980918735009601</v>
      </c>
      <c r="AO189" s="300">
        <v>-4.3706288060600702</v>
      </c>
      <c r="AP189" s="300">
        <v>-5.5353588518606998</v>
      </c>
      <c r="AQ189" s="300">
        <v>1.43900562042099</v>
      </c>
      <c r="AR189" s="300">
        <v>9.6509789256286407</v>
      </c>
      <c r="AS189" s="300">
        <v>0.57109788957983199</v>
      </c>
      <c r="AT189" s="300">
        <v>-2.1007351102006302</v>
      </c>
      <c r="AU189" s="300">
        <v>-5.9210643976821999E-2</v>
      </c>
      <c r="AV189" s="300">
        <v>3.2294706081043101</v>
      </c>
      <c r="AW189" s="300">
        <v>-1.90928372704341</v>
      </c>
      <c r="AX189" s="300">
        <v>3.8947798301352301</v>
      </c>
      <c r="AY189" s="300">
        <v>-12.367749293391601</v>
      </c>
      <c r="AZ189" s="300">
        <v>-16.582536367235601</v>
      </c>
      <c r="BA189" s="300">
        <v>-14.521670069252499</v>
      </c>
      <c r="BB189" s="300">
        <v>-3.7837303675334399</v>
      </c>
      <c r="BC189" s="300">
        <v>-4.43660558735656</v>
      </c>
    </row>
    <row r="190" spans="1:55">
      <c r="A190" s="301">
        <v>2</v>
      </c>
      <c r="B190" s="301">
        <v>8</v>
      </c>
      <c r="C190" s="299">
        <v>20</v>
      </c>
      <c r="D190" s="300">
        <v>-1.8631068250179099</v>
      </c>
      <c r="E190" s="300">
        <v>-0.267765079839965</v>
      </c>
      <c r="F190" s="300">
        <v>0.13145285757216801</v>
      </c>
      <c r="G190" s="300">
        <v>3.9835978310208799E-3</v>
      </c>
      <c r="H190" s="300">
        <v>0.68261130295555195</v>
      </c>
      <c r="I190" s="300">
        <v>-4.8626308419391302</v>
      </c>
      <c r="J190" s="300">
        <v>-0.27484759606776399</v>
      </c>
      <c r="K190" s="300">
        <v>3.1391003542408402</v>
      </c>
      <c r="L190" s="300">
        <v>0.47314846842680602</v>
      </c>
      <c r="M190" s="300">
        <v>-9.1214445938684108</v>
      </c>
      <c r="N190" s="300">
        <v>-3.12714053820716</v>
      </c>
      <c r="O190" s="300">
        <v>-0.27603573562825501</v>
      </c>
      <c r="P190" s="300">
        <v>-0.49936910440059301</v>
      </c>
      <c r="Q190" s="300">
        <v>0.22612487750745799</v>
      </c>
      <c r="R190" s="300">
        <v>0.67818810760110604</v>
      </c>
      <c r="S190" s="300">
        <v>-0.21788294796785601</v>
      </c>
      <c r="T190" s="300">
        <v>-0.13237787629579101</v>
      </c>
      <c r="U190" s="300">
        <v>-1.3783917070690901</v>
      </c>
      <c r="V190" s="300">
        <v>-2.0330313257564501</v>
      </c>
      <c r="W190" s="300">
        <v>1.2134874259561601</v>
      </c>
      <c r="X190" s="300">
        <v>6.0630164450091701</v>
      </c>
      <c r="Y190" s="300">
        <v>-0.465800677118266</v>
      </c>
      <c r="Z190" s="300">
        <v>-19.2101195434911</v>
      </c>
      <c r="AA190" s="300">
        <v>7.4417024464411403</v>
      </c>
      <c r="AB190" s="300">
        <v>-0.46455012508573001</v>
      </c>
      <c r="AC190" s="300">
        <v>1.0835972878460001</v>
      </c>
      <c r="AD190" s="300">
        <v>0.28565576692476602</v>
      </c>
      <c r="AE190" s="300">
        <v>-0.46491883008199297</v>
      </c>
      <c r="AF190" s="300">
        <v>-0.49958397852214997</v>
      </c>
      <c r="AG190" s="300">
        <v>-0.24343498496722099</v>
      </c>
      <c r="AH190" s="300">
        <v>-1.8573178150224601</v>
      </c>
      <c r="AI190" s="300">
        <v>2.85190157483758</v>
      </c>
      <c r="AJ190" s="300">
        <v>1.8963862656955901</v>
      </c>
      <c r="AK190" s="300">
        <v>-8.4368679363746004</v>
      </c>
      <c r="AL190" s="300">
        <v>0.55089671296767995</v>
      </c>
      <c r="AM190" s="300">
        <v>-27.583033158358901</v>
      </c>
      <c r="AN190" s="300">
        <v>10.3491331253566</v>
      </c>
      <c r="AO190" s="300">
        <v>-0.60367497014460303</v>
      </c>
      <c r="AP190" s="300">
        <v>1.54027313328324</v>
      </c>
      <c r="AQ190" s="300">
        <v>-8.1457844906114796E-2</v>
      </c>
      <c r="AR190" s="300">
        <v>0.197202398385595</v>
      </c>
      <c r="AS190" s="300">
        <v>-0.119779141303887</v>
      </c>
      <c r="AT190" s="300">
        <v>-0.106386787859755</v>
      </c>
      <c r="AU190" s="300">
        <v>-1.5236817513896199</v>
      </c>
      <c r="AV190" s="300">
        <v>0.889774697928437</v>
      </c>
      <c r="AW190" s="300">
        <v>-1.3997518321146101</v>
      </c>
      <c r="AX190" s="300">
        <v>-7.24167306270094</v>
      </c>
      <c r="AY190" s="300">
        <v>0.79547010211126201</v>
      </c>
      <c r="AZ190" s="300">
        <v>19.9079344525781</v>
      </c>
      <c r="BA190" s="300">
        <v>7.14858158505539</v>
      </c>
      <c r="BB190" s="300">
        <v>0.50096100169582702</v>
      </c>
      <c r="BC190" s="300">
        <v>1.0341200839443601</v>
      </c>
    </row>
    <row r="191" spans="1:55">
      <c r="A191" s="301">
        <v>2</v>
      </c>
      <c r="B191" s="301">
        <v>8</v>
      </c>
      <c r="C191" s="299">
        <v>21</v>
      </c>
      <c r="D191" s="300">
        <v>0.55391450126273001</v>
      </c>
      <c r="E191" s="300">
        <v>0.16811618857483501</v>
      </c>
      <c r="F191" s="300">
        <v>-1.50861623155812</v>
      </c>
      <c r="G191" s="300">
        <v>0.14844275616894001</v>
      </c>
      <c r="H191" s="300">
        <v>0.19414319131073099</v>
      </c>
      <c r="I191" s="300">
        <v>-2.3071993089751102</v>
      </c>
      <c r="J191" s="300">
        <v>-3.4405031845532599</v>
      </c>
      <c r="K191" s="300">
        <v>4.2033417060523703</v>
      </c>
      <c r="L191" s="300">
        <v>-1.0906267020648199</v>
      </c>
      <c r="M191" s="300">
        <v>-8.2161899166655505</v>
      </c>
      <c r="N191" s="300">
        <v>0.236758622722469</v>
      </c>
      <c r="O191" s="300">
        <v>0.542353108986114</v>
      </c>
      <c r="P191" s="300">
        <v>-7.1947982845179803</v>
      </c>
      <c r="Q191" s="300">
        <v>1.08595146711621</v>
      </c>
      <c r="R191" s="300">
        <v>-1.19271922456305</v>
      </c>
      <c r="S191" s="300">
        <v>-7.8543592269587297</v>
      </c>
      <c r="T191" s="300">
        <v>-2.89565476715347</v>
      </c>
      <c r="U191" s="300">
        <v>-0.56737900580703005</v>
      </c>
      <c r="V191" s="300">
        <v>0.28604953887324902</v>
      </c>
      <c r="W191" s="300">
        <v>6.1057913138678703</v>
      </c>
      <c r="X191" s="300">
        <v>-7.2192800211372496</v>
      </c>
      <c r="Y191" s="300">
        <v>2.0527878796849599</v>
      </c>
      <c r="Z191" s="300">
        <v>-16.013037697995301</v>
      </c>
      <c r="AA191" s="300">
        <v>-1.3415506701406601</v>
      </c>
      <c r="AB191" s="300">
        <v>1.29324565537391</v>
      </c>
      <c r="AC191" s="300">
        <v>15.074738193578</v>
      </c>
      <c r="AD191" s="300">
        <v>1.3488898195711201</v>
      </c>
      <c r="AE191" s="300">
        <v>-6.9037411848877897</v>
      </c>
      <c r="AF191" s="300">
        <v>-10.6217992953526</v>
      </c>
      <c r="AG191" s="300">
        <v>-4.0246221602479002</v>
      </c>
      <c r="AH191" s="300">
        <v>-0.81826859653595896</v>
      </c>
      <c r="AI191" s="300">
        <v>-0.67725414600787204</v>
      </c>
      <c r="AJ191" s="300">
        <v>7.6632804904525598</v>
      </c>
      <c r="AK191" s="300">
        <v>32.184208284092598</v>
      </c>
      <c r="AL191" s="300">
        <v>-3.3370734629233598</v>
      </c>
      <c r="AM191" s="300">
        <v>-21.050041608109101</v>
      </c>
      <c r="AN191" s="300">
        <v>0.98512653461891797</v>
      </c>
      <c r="AO191" s="300">
        <v>1.83159008451681</v>
      </c>
      <c r="AP191" s="300">
        <v>-19.497431191735799</v>
      </c>
      <c r="AQ191" s="300">
        <v>-1.23796600175232</v>
      </c>
      <c r="AR191" s="300">
        <v>1.1657977580781</v>
      </c>
      <c r="AS191" s="300">
        <v>7.1361344841519196</v>
      </c>
      <c r="AT191" s="300">
        <v>-3.41295038202394</v>
      </c>
      <c r="AU191" s="300">
        <v>0.59184871438502196</v>
      </c>
      <c r="AV191" s="300">
        <v>-0.60221518451918199</v>
      </c>
      <c r="AW191" s="300">
        <v>6.1964918429695297</v>
      </c>
      <c r="AX191" s="300">
        <v>-24.402984458857201</v>
      </c>
      <c r="AY191" s="300">
        <v>-2.5445060343696202</v>
      </c>
      <c r="AZ191" s="300">
        <v>12.126052505023299</v>
      </c>
      <c r="BA191" s="300">
        <v>0.92747928916941802</v>
      </c>
      <c r="BB191" s="300">
        <v>1.44779041153607</v>
      </c>
      <c r="BC191" s="300">
        <v>-16.9704643302934</v>
      </c>
    </row>
    <row r="192" spans="1:55">
      <c r="A192" s="301">
        <v>2</v>
      </c>
      <c r="B192" s="301">
        <v>8</v>
      </c>
      <c r="C192" s="299">
        <v>22</v>
      </c>
      <c r="D192" s="300">
        <v>-2.3061903392258301</v>
      </c>
      <c r="E192" s="300">
        <v>-2.5874390358875101</v>
      </c>
      <c r="F192" s="300">
        <v>-4.27427324724861</v>
      </c>
      <c r="G192" s="300">
        <v>-1.6417346736584399</v>
      </c>
      <c r="H192" s="300">
        <v>3.28152250063075</v>
      </c>
      <c r="I192" s="300">
        <v>0.17688850526484001</v>
      </c>
      <c r="J192" s="300">
        <v>2.9410769439637199</v>
      </c>
      <c r="K192" s="300">
        <v>-10.450423496560401</v>
      </c>
      <c r="L192" s="300">
        <v>3.80277705586836</v>
      </c>
      <c r="M192" s="300">
        <v>6.2535662770006901</v>
      </c>
      <c r="N192" s="300">
        <v>-1.7774549383398099</v>
      </c>
      <c r="O192" s="300">
        <v>-0.452713258827041</v>
      </c>
      <c r="P192" s="300">
        <v>-10.916569873639199</v>
      </c>
      <c r="Q192" s="300">
        <v>-3.7644307163405801</v>
      </c>
      <c r="R192" s="300">
        <v>-5.0838880241989104</v>
      </c>
      <c r="S192" s="300">
        <v>0.41375525638800498</v>
      </c>
      <c r="T192" s="300">
        <v>-0.77963018829318398</v>
      </c>
      <c r="U192" s="300">
        <v>-4.5056664947479499</v>
      </c>
      <c r="V192" s="300">
        <v>5.6612695060345199</v>
      </c>
      <c r="W192" s="300">
        <v>-5.7031499484735502</v>
      </c>
      <c r="X192" s="300">
        <v>11.438637059182</v>
      </c>
      <c r="Y192" s="300">
        <v>-6.1357605024013298</v>
      </c>
      <c r="Z192" s="300">
        <v>12.4486179262509</v>
      </c>
      <c r="AA192" s="300">
        <v>2.4241338602082201</v>
      </c>
      <c r="AB192" s="300">
        <v>0.91242015806189802</v>
      </c>
      <c r="AC192" s="300">
        <v>-21.687035005968301</v>
      </c>
      <c r="AD192" s="300">
        <v>-5.1538961079294499</v>
      </c>
      <c r="AE192" s="300">
        <v>2.11551402181406</v>
      </c>
      <c r="AF192" s="300">
        <v>0.31314852245809499</v>
      </c>
      <c r="AG192" s="300">
        <v>-1.2259031970777201</v>
      </c>
      <c r="AH192" s="300">
        <v>-8.5342300399276798</v>
      </c>
      <c r="AI192" s="300">
        <v>-7.9455477906304202</v>
      </c>
      <c r="AJ192" s="300">
        <v>-5.2772470866412897</v>
      </c>
      <c r="AK192" s="300">
        <v>18.566643179937401</v>
      </c>
      <c r="AL192" s="300">
        <v>8.9226862963890401</v>
      </c>
      <c r="AM192" s="300">
        <v>17.006234038509898</v>
      </c>
      <c r="AN192" s="300">
        <v>-3.2851539550755802</v>
      </c>
      <c r="AO192" s="300">
        <v>-1.1699829423613399</v>
      </c>
      <c r="AP192" s="300">
        <v>-29.764558642823602</v>
      </c>
      <c r="AQ192" s="300">
        <v>4.5106839614805097</v>
      </c>
      <c r="AR192" s="300">
        <v>5.5060924309689696</v>
      </c>
      <c r="AS192" s="300">
        <v>-0.60497676193159799</v>
      </c>
      <c r="AT192" s="300">
        <v>-0.82234111938688503</v>
      </c>
      <c r="AU192" s="300">
        <v>-7.5283099331333698</v>
      </c>
      <c r="AV192" s="300">
        <v>-7.4589914374415196</v>
      </c>
      <c r="AW192" s="300">
        <v>-4.3602349682038097</v>
      </c>
      <c r="AX192" s="300">
        <v>15.322612560326901</v>
      </c>
      <c r="AY192" s="300">
        <v>8.2147424825370905</v>
      </c>
      <c r="AZ192" s="300">
        <v>14.601786589573001</v>
      </c>
      <c r="BA192" s="300">
        <v>3.2209904705754799</v>
      </c>
      <c r="BB192" s="300">
        <v>-1.0405342148019301</v>
      </c>
      <c r="BC192" s="300">
        <v>-25.9486509665123</v>
      </c>
    </row>
    <row r="193" spans="1:55">
      <c r="A193" s="301">
        <v>2</v>
      </c>
      <c r="B193" s="301">
        <v>8</v>
      </c>
      <c r="C193" s="299">
        <v>23</v>
      </c>
      <c r="D193" s="300">
        <v>-0.16007862579861601</v>
      </c>
      <c r="E193" s="300">
        <v>-1.44098152190183</v>
      </c>
      <c r="F193" s="300">
        <v>-0.36873626075438598</v>
      </c>
      <c r="G193" s="300">
        <v>0.435344677775164</v>
      </c>
      <c r="H193" s="300">
        <v>2.1477702025943501</v>
      </c>
      <c r="I193" s="300">
        <v>1.10898126035776</v>
      </c>
      <c r="J193" s="300">
        <v>-1.71650293902383</v>
      </c>
      <c r="K193" s="300">
        <v>9.4882741096294403</v>
      </c>
      <c r="L193" s="300">
        <v>-2.32967657231075</v>
      </c>
      <c r="M193" s="300">
        <v>-0.96559228799044206</v>
      </c>
      <c r="N193" s="300">
        <v>1.5129671853055</v>
      </c>
      <c r="O193" s="300">
        <v>-0.63133131749539395</v>
      </c>
      <c r="P193" s="300">
        <v>-2.8127188939414398</v>
      </c>
      <c r="Q193" s="300">
        <v>-5.0275153927979801</v>
      </c>
      <c r="R193" s="300">
        <v>-1.8049761789890699</v>
      </c>
      <c r="S193" s="300">
        <v>-1.37513306062397</v>
      </c>
      <c r="T193" s="300">
        <v>-3.26761747545561</v>
      </c>
      <c r="U193" s="300">
        <v>4.5558472059632598</v>
      </c>
      <c r="V193" s="300">
        <v>-5.1675823707040696</v>
      </c>
      <c r="W193" s="300">
        <v>-3.74223305154409</v>
      </c>
      <c r="X193" s="300">
        <v>-18.648557061097701</v>
      </c>
      <c r="Y193" s="300">
        <v>3.8618363315252</v>
      </c>
      <c r="Z193" s="300">
        <v>-2.0359434634623699</v>
      </c>
      <c r="AA193" s="300">
        <v>-0.51333859438663598</v>
      </c>
      <c r="AB193" s="300">
        <v>-1.09659569110763</v>
      </c>
      <c r="AC193" s="300">
        <v>6.3098441743803404</v>
      </c>
      <c r="AD193" s="300">
        <v>4.7008073552106104</v>
      </c>
      <c r="AE193" s="300">
        <v>-1.37653399120228</v>
      </c>
      <c r="AF193" s="300">
        <v>-1.45614516651503</v>
      </c>
      <c r="AG193" s="300">
        <v>-4.4833430087902304</v>
      </c>
      <c r="AH193" s="300">
        <v>-2.6740566299744901</v>
      </c>
      <c r="AI193" s="300">
        <v>4.0619031477860101</v>
      </c>
      <c r="AJ193" s="300">
        <v>-5.78475349815964</v>
      </c>
      <c r="AK193" s="300">
        <v>14.819804776269001</v>
      </c>
      <c r="AL193" s="300">
        <v>5.4514234592686996</v>
      </c>
      <c r="AM193" s="300">
        <v>-2.4127259687706801</v>
      </c>
      <c r="AN193" s="300">
        <v>2.5648165070556801</v>
      </c>
      <c r="AO193" s="300">
        <v>-1.4281292137874</v>
      </c>
      <c r="AP193" s="300">
        <v>-9.8136628626149598</v>
      </c>
      <c r="AQ193" s="300">
        <v>3.9550862089190701</v>
      </c>
      <c r="AR193" s="300">
        <v>3.2778694839357998</v>
      </c>
      <c r="AS193" s="300">
        <v>-1.7195190355544501</v>
      </c>
      <c r="AT193" s="300">
        <v>3.0253144947517701</v>
      </c>
      <c r="AU193" s="300">
        <v>2.9134043871984399</v>
      </c>
      <c r="AV193" s="300">
        <v>8.0078222660982306</v>
      </c>
      <c r="AW193" s="300">
        <v>-5.1707974386403297</v>
      </c>
      <c r="AX193" s="300">
        <v>13.596442764686801</v>
      </c>
      <c r="AY193" s="300">
        <v>-6.0839165377086504</v>
      </c>
      <c r="AZ193" s="300">
        <v>-2.0054886125203599</v>
      </c>
      <c r="BA193" s="300">
        <v>2.0043517565364302</v>
      </c>
      <c r="BB193" s="300">
        <v>-1.1980023364136601</v>
      </c>
      <c r="BC193" s="300">
        <v>8.8032300540528396</v>
      </c>
    </row>
    <row r="194" spans="1:55">
      <c r="A194" s="301">
        <v>2</v>
      </c>
      <c r="B194" s="301">
        <v>8</v>
      </c>
      <c r="C194" s="299">
        <v>24</v>
      </c>
      <c r="D194" s="300">
        <v>5.6178052300905703</v>
      </c>
      <c r="E194" s="300">
        <v>8.9442881267638406</v>
      </c>
      <c r="F194" s="300">
        <v>-3.4685192340272102</v>
      </c>
      <c r="G194" s="300">
        <v>-1.34659885957639</v>
      </c>
      <c r="H194" s="300">
        <v>0.99577122571764798</v>
      </c>
      <c r="I194" s="300">
        <v>-0.77372986971039204</v>
      </c>
      <c r="J194" s="300">
        <v>-2.4660038194102598</v>
      </c>
      <c r="K194" s="300">
        <v>7.3094192436212904</v>
      </c>
      <c r="L194" s="300">
        <v>-6.5262491900731403</v>
      </c>
      <c r="M194" s="300">
        <v>-1.0011329366872599</v>
      </c>
      <c r="N194" s="300">
        <v>-6.48151136426697E-4</v>
      </c>
      <c r="O194" s="300">
        <v>-0.66324183534914105</v>
      </c>
      <c r="P194" s="300">
        <v>-10.0466888904726</v>
      </c>
      <c r="Q194" s="300">
        <v>-2.0854970453870498</v>
      </c>
      <c r="R194" s="300">
        <v>18.583914403008301</v>
      </c>
      <c r="S194" s="300">
        <v>-6.8941695938018803</v>
      </c>
      <c r="T194" s="300">
        <v>-1.3511251136390801</v>
      </c>
      <c r="U194" s="300">
        <v>1.9672638508114899</v>
      </c>
      <c r="V194" s="300">
        <v>-6.9723373748111204</v>
      </c>
      <c r="W194" s="300">
        <v>-4.3237767849553999</v>
      </c>
      <c r="X194" s="300">
        <v>14.8318051245405</v>
      </c>
      <c r="Y194" s="300">
        <v>15.777961310972</v>
      </c>
      <c r="Z194" s="300">
        <v>-1.8468639605864501</v>
      </c>
      <c r="AA194" s="300">
        <v>-2.4332823247590198</v>
      </c>
      <c r="AB194" s="300">
        <v>-1.4200362470205199</v>
      </c>
      <c r="AC194" s="300">
        <v>-21.2532170785605</v>
      </c>
      <c r="AD194" s="300">
        <v>3.7495975916690401</v>
      </c>
      <c r="AE194" s="300">
        <v>26.066358142207399</v>
      </c>
      <c r="AF194" s="300">
        <v>-9.0452686268010591</v>
      </c>
      <c r="AG194" s="300">
        <v>-2.0000146093391602</v>
      </c>
      <c r="AH194" s="300">
        <v>8.9792687735884797</v>
      </c>
      <c r="AI194" s="300">
        <v>-9.94775442495874</v>
      </c>
      <c r="AJ194" s="300">
        <v>7.7351032404209503</v>
      </c>
      <c r="AK194" s="300">
        <v>-10.038944801833599</v>
      </c>
      <c r="AL194" s="300">
        <v>21.9804252781455</v>
      </c>
      <c r="AM194" s="300">
        <v>2.0219381592296499</v>
      </c>
      <c r="AN194" s="300">
        <v>3.0109120737430102</v>
      </c>
      <c r="AO194" s="300">
        <v>-1.9945966479555399</v>
      </c>
      <c r="AP194" s="300">
        <v>25.778072543764001</v>
      </c>
      <c r="AQ194" s="300">
        <v>-2.6985080587916102</v>
      </c>
      <c r="AR194" s="300">
        <v>-19.821480173337999</v>
      </c>
      <c r="AS194" s="300">
        <v>-8.56208942600923</v>
      </c>
      <c r="AT194" s="300">
        <v>-1.5629074334125601</v>
      </c>
      <c r="AU194" s="300">
        <v>7.6104517388662796</v>
      </c>
      <c r="AV194" s="300">
        <v>-6.0582532899992696</v>
      </c>
      <c r="AW194" s="300">
        <v>6.9034141574505901</v>
      </c>
      <c r="AX194" s="300">
        <v>-8.4045211897857897</v>
      </c>
      <c r="AY194" s="300">
        <v>18.837530721409401</v>
      </c>
      <c r="AZ194" s="300">
        <v>1.51187287916304</v>
      </c>
      <c r="BA194" s="300">
        <v>2.9338376395753798</v>
      </c>
      <c r="BB194" s="300">
        <v>-1.7247613935763599</v>
      </c>
      <c r="BC194" s="300">
        <v>22.206823657384</v>
      </c>
    </row>
    <row r="195" spans="1:55">
      <c r="A195" s="301">
        <v>2</v>
      </c>
      <c r="B195" s="301">
        <v>9</v>
      </c>
      <c r="C195" s="299">
        <v>1</v>
      </c>
      <c r="D195" s="300">
        <v>-606.23456806481204</v>
      </c>
      <c r="E195" s="300">
        <v>-745.03735121661896</v>
      </c>
      <c r="F195" s="300">
        <v>497.89870930775902</v>
      </c>
      <c r="G195" s="300">
        <v>-441.37526621732098</v>
      </c>
      <c r="H195" s="300">
        <v>-759.81988200617297</v>
      </c>
      <c r="I195" s="300">
        <v>-794.49860572776595</v>
      </c>
      <c r="J195" s="300">
        <v>-499.53948854319299</v>
      </c>
      <c r="K195" s="300">
        <v>-967.81357031899404</v>
      </c>
      <c r="L195" s="300">
        <v>-677.26250859716595</v>
      </c>
      <c r="M195" s="300">
        <v>303.77530886879498</v>
      </c>
      <c r="N195" s="300">
        <v>-566.38539596485998</v>
      </c>
      <c r="O195" s="300">
        <v>-41.6198695007933</v>
      </c>
      <c r="P195" s="300">
        <v>517.00018518693503</v>
      </c>
      <c r="Q195" s="300">
        <v>-1129.97565008675</v>
      </c>
      <c r="R195" s="300">
        <v>-1360.3691308436601</v>
      </c>
      <c r="S195" s="300">
        <v>973.65967326841098</v>
      </c>
      <c r="T195" s="300">
        <v>-795.26397498769802</v>
      </c>
      <c r="U195" s="300">
        <v>-1508.8816328916801</v>
      </c>
      <c r="V195" s="300">
        <v>-1388.23227002928</v>
      </c>
      <c r="W195" s="300">
        <v>-967.76104186768703</v>
      </c>
      <c r="X195" s="300">
        <v>-1827.5189421022101</v>
      </c>
      <c r="Y195" s="300">
        <v>-1274.9860568223301</v>
      </c>
      <c r="Z195" s="300">
        <v>609.95697788304403</v>
      </c>
      <c r="AA195" s="300">
        <v>-1136.10243357017</v>
      </c>
      <c r="AB195" s="300">
        <v>-89.8804257123696</v>
      </c>
      <c r="AC195" s="300">
        <v>811.11423922438303</v>
      </c>
      <c r="AD195" s="300">
        <v>-1536.34148486922</v>
      </c>
      <c r="AE195" s="300">
        <v>-1836.3384376562999</v>
      </c>
      <c r="AF195" s="300">
        <v>1343.24491881213</v>
      </c>
      <c r="AG195" s="300">
        <v>1203.15122071531</v>
      </c>
      <c r="AH195" s="300">
        <v>-2118.93872593483</v>
      </c>
      <c r="AI195" s="300">
        <v>-1858.47342084148</v>
      </c>
      <c r="AJ195" s="300">
        <v>-1340.72142929289</v>
      </c>
      <c r="AK195" s="300">
        <v>-2485.07516531276</v>
      </c>
      <c r="AL195" s="300">
        <v>-1733.82349559354</v>
      </c>
      <c r="AM195" s="300">
        <v>828.457983587537</v>
      </c>
      <c r="AN195" s="300">
        <v>-1597.9916563566801</v>
      </c>
      <c r="AO195" s="300">
        <v>-122.872388424167</v>
      </c>
      <c r="AP195" s="300">
        <v>-9.7479661500254409</v>
      </c>
      <c r="AQ195" s="300">
        <v>1663.2955060960601</v>
      </c>
      <c r="AR195" s="300">
        <v>-1730.72742004204</v>
      </c>
      <c r="AS195" s="300">
        <v>1208.35054255613</v>
      </c>
      <c r="AT195" s="300">
        <v>-988.54876096031103</v>
      </c>
      <c r="AU195" s="300">
        <v>2079.6249016642601</v>
      </c>
      <c r="AV195" s="300">
        <v>-1800.3945278304</v>
      </c>
      <c r="AW195" s="300">
        <v>-1236.08785719362</v>
      </c>
      <c r="AX195" s="300">
        <v>-2266.3536443573598</v>
      </c>
      <c r="AY195" s="300">
        <v>-1588.72269667458</v>
      </c>
      <c r="AZ195" s="300">
        <v>688.24981954312102</v>
      </c>
      <c r="BA195" s="300">
        <v>-1463.9156346397899</v>
      </c>
      <c r="BB195" s="300">
        <v>-95.467560801096099</v>
      </c>
      <c r="BC195" s="300">
        <v>1072.1344259791599</v>
      </c>
    </row>
    <row r="196" spans="1:55">
      <c r="A196" s="301">
        <v>2</v>
      </c>
      <c r="B196" s="301">
        <v>9</v>
      </c>
      <c r="C196" s="299">
        <v>2</v>
      </c>
      <c r="D196" s="300">
        <v>316.61007888307398</v>
      </c>
      <c r="E196" s="300">
        <v>-524.87066473432299</v>
      </c>
      <c r="F196" s="300">
        <v>111.78761697185099</v>
      </c>
      <c r="G196" s="300">
        <v>20.986703096110901</v>
      </c>
      <c r="H196" s="300">
        <v>470.82839173314301</v>
      </c>
      <c r="I196" s="300">
        <v>566.30362778353901</v>
      </c>
      <c r="J196" s="300">
        <v>356.43100941798298</v>
      </c>
      <c r="K196" s="300">
        <v>398.16383349153898</v>
      </c>
      <c r="L196" s="300">
        <v>-365.068287152658</v>
      </c>
      <c r="M196" s="300">
        <v>546.87906430554006</v>
      </c>
      <c r="N196" s="300">
        <v>-551.69361455032094</v>
      </c>
      <c r="O196" s="300">
        <v>77.694967798812499</v>
      </c>
      <c r="P196" s="300">
        <v>-184.42676710047101</v>
      </c>
      <c r="Q196" s="300">
        <v>646.56765952579099</v>
      </c>
      <c r="R196" s="300">
        <v>886.414056547923</v>
      </c>
      <c r="S196" s="300">
        <v>288.78953937588301</v>
      </c>
      <c r="T196" s="300">
        <v>51.574786331787003</v>
      </c>
      <c r="U196" s="300">
        <v>955.90154425984394</v>
      </c>
      <c r="V196" s="300">
        <v>-1410.63048672317</v>
      </c>
      <c r="W196" s="300">
        <v>-887.09825587821501</v>
      </c>
      <c r="X196" s="300">
        <v>-1088.5442301404601</v>
      </c>
      <c r="Y196" s="300">
        <v>-736.29979694619703</v>
      </c>
      <c r="Z196" s="300">
        <v>1072.2333311354701</v>
      </c>
      <c r="AA196" s="300">
        <v>-1107.81558587107</v>
      </c>
      <c r="AB196" s="300">
        <v>144.851688145201</v>
      </c>
      <c r="AC196" s="300">
        <v>249.90872349674601</v>
      </c>
      <c r="AD196" s="300">
        <v>895.69939949326601</v>
      </c>
      <c r="AE196" s="300">
        <v>1222.3503625851799</v>
      </c>
      <c r="AF196" s="300">
        <v>429.090781695489</v>
      </c>
      <c r="AG196" s="300">
        <v>69.929083612148503</v>
      </c>
      <c r="AH196" s="300">
        <v>1323.4164709649201</v>
      </c>
      <c r="AI196" s="300">
        <v>-1932.54204083947</v>
      </c>
      <c r="AJ196" s="300">
        <v>979.529347251432</v>
      </c>
      <c r="AK196" s="300">
        <v>-1505.2806663669101</v>
      </c>
      <c r="AL196" s="300">
        <v>-1014.39864970717</v>
      </c>
      <c r="AM196" s="300">
        <v>1487.0309204318801</v>
      </c>
      <c r="AN196" s="300">
        <v>-1526.7348041202799</v>
      </c>
      <c r="AO196" s="300">
        <v>202.45641301879101</v>
      </c>
      <c r="AP196" s="300">
        <v>1255.9366778102701</v>
      </c>
      <c r="AQ196" s="300">
        <v>775.15686411475997</v>
      </c>
      <c r="AR196" s="300">
        <v>1071.7993198025399</v>
      </c>
      <c r="AS196" s="300">
        <v>373.38867647365799</v>
      </c>
      <c r="AT196" s="300">
        <v>77.075309464408903</v>
      </c>
      <c r="AU196" s="300">
        <v>1155.1980297846901</v>
      </c>
      <c r="AV196" s="300">
        <v>-1703.72022471324</v>
      </c>
      <c r="AW196" s="300">
        <v>-1066.2716749928099</v>
      </c>
      <c r="AX196" s="300">
        <v>-1306.09642217841</v>
      </c>
      <c r="AY196" s="300">
        <v>-882.33963807699297</v>
      </c>
      <c r="AZ196" s="300">
        <v>1310.84642735343</v>
      </c>
      <c r="BA196" s="300">
        <v>-1333.73439945838</v>
      </c>
      <c r="BB196" s="300">
        <v>196.532660704356</v>
      </c>
      <c r="BC196" s="300">
        <v>289.251277837656</v>
      </c>
    </row>
    <row r="197" spans="1:55">
      <c r="A197" s="301">
        <v>2</v>
      </c>
      <c r="B197" s="301">
        <v>9</v>
      </c>
      <c r="C197" s="299">
        <v>3</v>
      </c>
      <c r="D197" s="300">
        <v>-140.04443527409799</v>
      </c>
      <c r="E197" s="300">
        <v>183.21424970972899</v>
      </c>
      <c r="F197" s="300">
        <v>-263.81036011830798</v>
      </c>
      <c r="G197" s="300">
        <v>239.316657110644</v>
      </c>
      <c r="H197" s="300">
        <v>-66.958979165959803</v>
      </c>
      <c r="I197" s="300">
        <v>193.047760190068</v>
      </c>
      <c r="J197" s="300">
        <v>64.378287070628105</v>
      </c>
      <c r="K197" s="300">
        <v>18.085788368494701</v>
      </c>
      <c r="L197" s="300">
        <v>99.888291543807796</v>
      </c>
      <c r="M197" s="300">
        <v>123.873982727395</v>
      </c>
      <c r="N197" s="300">
        <v>-119.390932296922</v>
      </c>
      <c r="O197" s="300">
        <v>-16.596902419871501</v>
      </c>
      <c r="P197" s="300">
        <v>-121.78931620262</v>
      </c>
      <c r="Q197" s="300">
        <v>245.09833244810201</v>
      </c>
      <c r="R197" s="300">
        <v>416.40967536478303</v>
      </c>
      <c r="S197" s="300">
        <v>-493.24530713419603</v>
      </c>
      <c r="T197" s="300">
        <v>477.78178513390998</v>
      </c>
      <c r="U197" s="300">
        <v>-143.04558802067501</v>
      </c>
      <c r="V197" s="300">
        <v>447.26098855100702</v>
      </c>
      <c r="W197" s="300">
        <v>171.544398176492</v>
      </c>
      <c r="X197" s="300">
        <v>11.8315408788035</v>
      </c>
      <c r="Y197" s="300">
        <v>239.97962925240299</v>
      </c>
      <c r="Z197" s="300">
        <v>252.46832685439901</v>
      </c>
      <c r="AA197" s="300">
        <v>-254.264017037766</v>
      </c>
      <c r="AB197" s="300">
        <v>65.891206002361997</v>
      </c>
      <c r="AC197" s="300">
        <v>388.13886670437603</v>
      </c>
      <c r="AD197" s="300">
        <v>344.18085600298599</v>
      </c>
      <c r="AE197" s="300">
        <v>588.99244501563896</v>
      </c>
      <c r="AF197" s="300">
        <v>-658.48691798188304</v>
      </c>
      <c r="AG197" s="300">
        <v>658.48116960501898</v>
      </c>
      <c r="AH197" s="300">
        <v>-200.21733850340399</v>
      </c>
      <c r="AI197" s="300">
        <v>635.95298803413903</v>
      </c>
      <c r="AJ197" s="300">
        <v>-216.452380498385</v>
      </c>
      <c r="AK197" s="300">
        <v>30.7763745067165</v>
      </c>
      <c r="AL197" s="300">
        <v>341.91396353703101</v>
      </c>
      <c r="AM197" s="300">
        <v>340.72083148088598</v>
      </c>
      <c r="AN197" s="300">
        <v>-352.86870740372302</v>
      </c>
      <c r="AO197" s="300">
        <v>87.315343276746006</v>
      </c>
      <c r="AP197" s="300">
        <v>517.72409190261999</v>
      </c>
      <c r="AQ197" s="300">
        <v>284.09212061909</v>
      </c>
      <c r="AR197" s="300">
        <v>484.037531401195</v>
      </c>
      <c r="AS197" s="300">
        <v>-574.67467574043303</v>
      </c>
      <c r="AT197" s="300">
        <v>-726.684102145476</v>
      </c>
      <c r="AU197" s="300">
        <v>-170.456953373251</v>
      </c>
      <c r="AV197" s="300">
        <v>524.03210465328198</v>
      </c>
      <c r="AW197" s="300">
        <v>192.96497163962599</v>
      </c>
      <c r="AX197" s="300">
        <v>-9.3472944244833993</v>
      </c>
      <c r="AY197" s="300">
        <v>273.42352048304002</v>
      </c>
      <c r="AZ197" s="300">
        <v>276.32416199710798</v>
      </c>
      <c r="BA197" s="300">
        <v>-296.69258903048501</v>
      </c>
      <c r="BB197" s="300">
        <v>-34.7072380992646</v>
      </c>
      <c r="BC197" s="300">
        <v>453.979505256972</v>
      </c>
    </row>
    <row r="198" spans="1:55">
      <c r="A198" s="301">
        <v>2</v>
      </c>
      <c r="B198" s="301">
        <v>9</v>
      </c>
      <c r="C198" s="299">
        <v>4</v>
      </c>
      <c r="D198" s="300">
        <v>-0.34536529883528899</v>
      </c>
      <c r="E198" s="300">
        <v>77.377504166503599</v>
      </c>
      <c r="F198" s="300">
        <v>91.524422462592696</v>
      </c>
      <c r="G198" s="300">
        <v>-4.3388682645499896</v>
      </c>
      <c r="H198" s="300">
        <v>-140.520611381739</v>
      </c>
      <c r="I198" s="300">
        <v>125.856808999878</v>
      </c>
      <c r="J198" s="300">
        <v>-42.526680182929297</v>
      </c>
      <c r="K198" s="300">
        <v>-243.75531976308901</v>
      </c>
      <c r="L198" s="300">
        <v>86.531339026399706</v>
      </c>
      <c r="M198" s="300">
        <v>160.34087384935901</v>
      </c>
      <c r="N198" s="300">
        <v>-105.36349322795699</v>
      </c>
      <c r="O198" s="300">
        <v>-33.347180930306003</v>
      </c>
      <c r="P198" s="300">
        <v>120.687777886343</v>
      </c>
      <c r="Q198" s="300">
        <v>2.9581586818485399</v>
      </c>
      <c r="R198" s="300">
        <v>127.83530744082999</v>
      </c>
      <c r="S198" s="300">
        <v>191.7239478031</v>
      </c>
      <c r="T198" s="300">
        <v>-22.537615590782199</v>
      </c>
      <c r="U198" s="300">
        <v>-283.25683559326501</v>
      </c>
      <c r="V198" s="300">
        <v>222.78479515366101</v>
      </c>
      <c r="W198" s="300">
        <v>-100.41859555708901</v>
      </c>
      <c r="X198" s="300">
        <v>-491.61922815362101</v>
      </c>
      <c r="Y198" s="300">
        <v>155.71190944483399</v>
      </c>
      <c r="Z198" s="300">
        <v>321.153453276439</v>
      </c>
      <c r="AA198" s="300">
        <v>-197.94567255347201</v>
      </c>
      <c r="AB198" s="300">
        <v>68.130663518483104</v>
      </c>
      <c r="AC198" s="300">
        <v>-353.82857227820398</v>
      </c>
      <c r="AD198" s="300">
        <v>-7.3946668831919196</v>
      </c>
      <c r="AE198" s="300">
        <v>165.21913577110399</v>
      </c>
      <c r="AF198" s="300">
        <v>265.75633217341601</v>
      </c>
      <c r="AG198" s="300">
        <v>-36.262579713332499</v>
      </c>
      <c r="AH198" s="300">
        <v>-390.339461964804</v>
      </c>
      <c r="AI198" s="300">
        <v>-400.93036258360303</v>
      </c>
      <c r="AJ198" s="300">
        <v>101.803097194711</v>
      </c>
      <c r="AK198" s="300">
        <v>-680.41625841634402</v>
      </c>
      <c r="AL198" s="300">
        <v>206.95253376056999</v>
      </c>
      <c r="AM198" s="300">
        <v>441.49424228697598</v>
      </c>
      <c r="AN198" s="300">
        <v>-266.37034036836701</v>
      </c>
      <c r="AO198" s="300">
        <v>92.402344172601204</v>
      </c>
      <c r="AP198" s="300">
        <v>423.37390695680398</v>
      </c>
      <c r="AQ198" s="300">
        <v>-1.1621186503305601</v>
      </c>
      <c r="AR198" s="300">
        <v>154.832453944962</v>
      </c>
      <c r="AS198" s="300">
        <v>227.53701125346799</v>
      </c>
      <c r="AT198" s="300">
        <v>-23.5141447185236</v>
      </c>
      <c r="AU198" s="300">
        <v>-339.79774311011698</v>
      </c>
      <c r="AV198" s="300">
        <v>-364.01875403018801</v>
      </c>
      <c r="AW198" s="300">
        <v>-120.305493942669</v>
      </c>
      <c r="AX198" s="300">
        <v>-597.23969263134302</v>
      </c>
      <c r="AY198" s="300">
        <v>193.26953751996501</v>
      </c>
      <c r="AZ198" s="300">
        <v>385.34056749024899</v>
      </c>
      <c r="BA198" s="300">
        <v>-234.58691603853899</v>
      </c>
      <c r="BB198" s="300">
        <v>-78.1509300835679</v>
      </c>
      <c r="BC198" s="300">
        <v>339.57813446032998</v>
      </c>
    </row>
    <row r="199" spans="1:55">
      <c r="A199" s="301">
        <v>2</v>
      </c>
      <c r="B199" s="301">
        <v>9</v>
      </c>
      <c r="C199" s="299">
        <v>5</v>
      </c>
      <c r="D199" s="300">
        <v>-114.58843351118399</v>
      </c>
      <c r="E199" s="300">
        <v>129.016609391576</v>
      </c>
      <c r="F199" s="300">
        <v>95.701656764559303</v>
      </c>
      <c r="G199" s="300">
        <v>-146.78967993240599</v>
      </c>
      <c r="H199" s="300">
        <v>22.575812812486099</v>
      </c>
      <c r="I199" s="300">
        <v>-86.676725865509198</v>
      </c>
      <c r="J199" s="300">
        <v>-155.22534304342301</v>
      </c>
      <c r="K199" s="300">
        <v>95.635384535552404</v>
      </c>
      <c r="L199" s="300">
        <v>-127.83231311361099</v>
      </c>
      <c r="M199" s="300">
        <v>141.067462598704</v>
      </c>
      <c r="N199" s="300">
        <v>-55.130218831460603</v>
      </c>
      <c r="O199" s="300">
        <v>-38.1943824207112</v>
      </c>
      <c r="P199" s="300">
        <v>-130.20725202704199</v>
      </c>
      <c r="Q199" s="300">
        <v>184.751999039201</v>
      </c>
      <c r="R199" s="300">
        <v>238.231573057529</v>
      </c>
      <c r="S199" s="300">
        <v>184.874430544136</v>
      </c>
      <c r="T199" s="300">
        <v>-301.473110571002</v>
      </c>
      <c r="U199" s="300">
        <v>46.773208288863103</v>
      </c>
      <c r="V199" s="300">
        <v>159.68337934748999</v>
      </c>
      <c r="W199" s="300">
        <v>159.8840717553</v>
      </c>
      <c r="X199" s="300">
        <v>103.349036072761</v>
      </c>
      <c r="Y199" s="300">
        <v>217.11644254852601</v>
      </c>
      <c r="Z199" s="300">
        <v>295.20248156759499</v>
      </c>
      <c r="AA199" s="300">
        <v>104.978760975762</v>
      </c>
      <c r="AB199" s="300">
        <v>69.244706324591306</v>
      </c>
      <c r="AC199" s="300">
        <v>-218.72964958617101</v>
      </c>
      <c r="AD199" s="300">
        <v>-300.68468594365402</v>
      </c>
      <c r="AE199" s="300">
        <v>319.87352794131601</v>
      </c>
      <c r="AF199" s="300">
        <v>251.40323269695301</v>
      </c>
      <c r="AG199" s="300">
        <v>-416.22330004382599</v>
      </c>
      <c r="AH199" s="300">
        <v>66.416185280498794</v>
      </c>
      <c r="AI199" s="300">
        <v>-192.412320121243</v>
      </c>
      <c r="AJ199" s="300">
        <v>216.01086748178199</v>
      </c>
      <c r="AK199" s="300">
        <v>-147.279543841205</v>
      </c>
      <c r="AL199" s="300">
        <v>298.44196432024899</v>
      </c>
      <c r="AM199" s="300">
        <v>410.55268588872002</v>
      </c>
      <c r="AN199" s="300">
        <v>143.49987031455501</v>
      </c>
      <c r="AO199" s="300">
        <v>99.815485683590097</v>
      </c>
      <c r="AP199" s="300">
        <v>179.22676674908499</v>
      </c>
      <c r="AQ199" s="300">
        <v>226.57306282278799</v>
      </c>
      <c r="AR199" s="300">
        <v>292.50698138301499</v>
      </c>
      <c r="AS199" s="300">
        <v>221.443549014903</v>
      </c>
      <c r="AT199" s="300">
        <v>-360.39402026585901</v>
      </c>
      <c r="AU199" s="300">
        <v>60.6127077244196</v>
      </c>
      <c r="AV199" s="300">
        <v>201.92037077550901</v>
      </c>
      <c r="AW199" s="300">
        <v>195.50622975720501</v>
      </c>
      <c r="AX199" s="300">
        <v>206.424405832779</v>
      </c>
      <c r="AY199" s="300">
        <v>-311.51325991327201</v>
      </c>
      <c r="AZ199" s="300">
        <v>349.18336282776397</v>
      </c>
      <c r="BA199" s="300">
        <v>-134.28010051539499</v>
      </c>
      <c r="BB199" s="300">
        <v>-103.251173434013</v>
      </c>
      <c r="BC199" s="300">
        <v>-275.79983326642298</v>
      </c>
    </row>
    <row r="200" spans="1:55">
      <c r="A200" s="301">
        <v>2</v>
      </c>
      <c r="B200" s="301">
        <v>9</v>
      </c>
      <c r="C200" s="299">
        <v>6</v>
      </c>
      <c r="D200" s="300">
        <v>43.4965853497702</v>
      </c>
      <c r="E200" s="300">
        <v>1.44497231118462</v>
      </c>
      <c r="F200" s="300">
        <v>-47.133066834469197</v>
      </c>
      <c r="G200" s="300">
        <v>-5.6298927870585098</v>
      </c>
      <c r="H200" s="300">
        <v>-53.875755227367698</v>
      </c>
      <c r="I200" s="300">
        <v>-64.550743393701893</v>
      </c>
      <c r="J200" s="300">
        <v>-48.803951845139999</v>
      </c>
      <c r="K200" s="300">
        <v>157.948787576076</v>
      </c>
      <c r="L200" s="300">
        <v>64.277196627314893</v>
      </c>
      <c r="M200" s="300">
        <v>96.225771939414301</v>
      </c>
      <c r="N200" s="300">
        <v>-12.6444026238064</v>
      </c>
      <c r="O200" s="300">
        <v>15.736900376587499</v>
      </c>
      <c r="P200" s="300">
        <v>31.899876559591</v>
      </c>
      <c r="Q200" s="300">
        <v>-53.053365834987197</v>
      </c>
      <c r="R200" s="300">
        <v>6.5654794948267297</v>
      </c>
      <c r="S200" s="300">
        <v>-86.188925862995006</v>
      </c>
      <c r="T200" s="300">
        <v>10.827665788493301</v>
      </c>
      <c r="U200" s="300">
        <v>-109.272953294543</v>
      </c>
      <c r="V200" s="300">
        <v>-135.66575666992401</v>
      </c>
      <c r="W200" s="300">
        <v>101.703855297001</v>
      </c>
      <c r="X200" s="300">
        <v>-384.50193462863803</v>
      </c>
      <c r="Y200" s="300">
        <v>129.90881290776099</v>
      </c>
      <c r="Z200" s="300">
        <v>186.11996573443301</v>
      </c>
      <c r="AA200" s="300">
        <v>-23.870687854861501</v>
      </c>
      <c r="AB200" s="300">
        <v>29.292601898371601</v>
      </c>
      <c r="AC200" s="300">
        <v>-74.374826166066399</v>
      </c>
      <c r="AD200" s="300">
        <v>-70.142862102671899</v>
      </c>
      <c r="AE200" s="300">
        <v>8.1010211047658505</v>
      </c>
      <c r="AF200" s="300">
        <v>-115.050791841304</v>
      </c>
      <c r="AG200" s="300">
        <v>23.669207178688001</v>
      </c>
      <c r="AH200" s="300">
        <v>-149.72516964362899</v>
      </c>
      <c r="AI200" s="300">
        <v>252.31608161098001</v>
      </c>
      <c r="AJ200" s="300">
        <v>145.82840059369701</v>
      </c>
      <c r="AK200" s="300">
        <v>-539.05205481938106</v>
      </c>
      <c r="AL200" s="300">
        <v>178.01381040215</v>
      </c>
      <c r="AM200" s="300">
        <v>253.06238780976599</v>
      </c>
      <c r="AN200" s="300">
        <v>-31.9797591784472</v>
      </c>
      <c r="AO200" s="300">
        <v>-58.230756960720903</v>
      </c>
      <c r="AP200" s="300">
        <v>-97.178322144825103</v>
      </c>
      <c r="AQ200" s="300">
        <v>91.658511976504698</v>
      </c>
      <c r="AR200" s="300">
        <v>-4.7816320589108903E-2</v>
      </c>
      <c r="AS200" s="300">
        <v>-106.718963062867</v>
      </c>
      <c r="AT200" s="300">
        <v>6.6744212171820498</v>
      </c>
      <c r="AU200" s="300">
        <v>-127.772996039867</v>
      </c>
      <c r="AV200" s="300">
        <v>-163.69542857836001</v>
      </c>
      <c r="AW200" s="300">
        <v>124.105447290296</v>
      </c>
      <c r="AX200" s="300">
        <v>-407.92405354098798</v>
      </c>
      <c r="AY200" s="300">
        <v>-185.75577911587999</v>
      </c>
      <c r="AZ200" s="300">
        <v>223.51025672917601</v>
      </c>
      <c r="BA200" s="300">
        <v>-28.934292761477199</v>
      </c>
      <c r="BB200" s="300">
        <v>-51.126724163298903</v>
      </c>
      <c r="BC200" s="300">
        <v>-91.873496701455693</v>
      </c>
    </row>
    <row r="201" spans="1:55">
      <c r="A201" s="301">
        <v>2</v>
      </c>
      <c r="B201" s="301">
        <v>9</v>
      </c>
      <c r="C201" s="299">
        <v>7</v>
      </c>
      <c r="D201" s="300">
        <v>48.788149959721899</v>
      </c>
      <c r="E201" s="300">
        <v>106.85358631979599</v>
      </c>
      <c r="F201" s="300">
        <v>8.7082220255720593</v>
      </c>
      <c r="G201" s="300">
        <v>-8.1850951733520798</v>
      </c>
      <c r="H201" s="300">
        <v>-45.268451691642802</v>
      </c>
      <c r="I201" s="300">
        <v>54.230751062313999</v>
      </c>
      <c r="J201" s="300">
        <v>-49.129318354637398</v>
      </c>
      <c r="K201" s="300">
        <v>12.621689143694301</v>
      </c>
      <c r="L201" s="300">
        <v>-16.035812163438099</v>
      </c>
      <c r="M201" s="300">
        <v>-55.986734256357899</v>
      </c>
      <c r="N201" s="300">
        <v>80.791135356772003</v>
      </c>
      <c r="O201" s="300">
        <v>-18.506539016193798</v>
      </c>
      <c r="P201" s="300">
        <v>76.145119298106394</v>
      </c>
      <c r="Q201" s="300">
        <v>101.996992793541</v>
      </c>
      <c r="R201" s="300">
        <v>215.54802289774801</v>
      </c>
      <c r="S201" s="300">
        <v>17.216680226612901</v>
      </c>
      <c r="T201" s="300">
        <v>-12.485699018847299</v>
      </c>
      <c r="U201" s="300">
        <v>-92.198233097527705</v>
      </c>
      <c r="V201" s="300">
        <v>107.405807474079</v>
      </c>
      <c r="W201" s="300">
        <v>76.891243718454504</v>
      </c>
      <c r="X201" s="300">
        <v>25.182444783317401</v>
      </c>
      <c r="Y201" s="300">
        <v>23.386369193621999</v>
      </c>
      <c r="Z201" s="300">
        <v>-113.760277194609</v>
      </c>
      <c r="AA201" s="300">
        <v>165.120204325413</v>
      </c>
      <c r="AB201" s="300">
        <v>33.691427201727301</v>
      </c>
      <c r="AC201" s="300">
        <v>154.4916552073</v>
      </c>
      <c r="AD201" s="300">
        <v>141.81552435879399</v>
      </c>
      <c r="AE201" s="300">
        <v>295.73196934454302</v>
      </c>
      <c r="AF201" s="300">
        <v>23.5939824256529</v>
      </c>
      <c r="AG201" s="300">
        <v>12.593983513480699</v>
      </c>
      <c r="AH201" s="300">
        <v>-128.79332539189599</v>
      </c>
      <c r="AI201" s="300">
        <v>-158.07489777812</v>
      </c>
      <c r="AJ201" s="300">
        <v>103.46350382443499</v>
      </c>
      <c r="AK201" s="300">
        <v>-45.141245575620701</v>
      </c>
      <c r="AL201" s="300">
        <v>-40.874912143917399</v>
      </c>
      <c r="AM201" s="300">
        <v>-157.26778311242001</v>
      </c>
      <c r="AN201" s="300">
        <v>228.302824253415</v>
      </c>
      <c r="AO201" s="300">
        <v>46.711507301791499</v>
      </c>
      <c r="AP201" s="300">
        <v>214.23392239981101</v>
      </c>
      <c r="AQ201" s="300">
        <v>-170.52430172063899</v>
      </c>
      <c r="AR201" s="300">
        <v>254.853740152721</v>
      </c>
      <c r="AS201" s="300">
        <v>21.589500322001001</v>
      </c>
      <c r="AT201" s="300">
        <v>-15.754564119734299</v>
      </c>
      <c r="AU201" s="300">
        <v>-114.451722215117</v>
      </c>
      <c r="AV201" s="300">
        <v>128.50256503513</v>
      </c>
      <c r="AW201" s="300">
        <v>90.221006180108404</v>
      </c>
      <c r="AX201" s="300">
        <v>24.581374183347101</v>
      </c>
      <c r="AY201" s="300">
        <v>-35.348934223659199</v>
      </c>
      <c r="AZ201" s="300">
        <v>133.14929619644499</v>
      </c>
      <c r="BA201" s="300">
        <v>196.69306465054299</v>
      </c>
      <c r="BB201" s="300">
        <v>40.464508147861501</v>
      </c>
      <c r="BC201" s="300">
        <v>-193.00102245702899</v>
      </c>
    </row>
    <row r="202" spans="1:55">
      <c r="A202" s="301">
        <v>2</v>
      </c>
      <c r="B202" s="301">
        <v>9</v>
      </c>
      <c r="C202" s="299">
        <v>8</v>
      </c>
      <c r="D202" s="300">
        <v>-23.042880442070398</v>
      </c>
      <c r="E202" s="300">
        <v>-9.7780249559196708</v>
      </c>
      <c r="F202" s="300">
        <v>-18.086558987743501</v>
      </c>
      <c r="G202" s="300">
        <v>2.5982761899393401</v>
      </c>
      <c r="H202" s="300">
        <v>25.347068870672299</v>
      </c>
      <c r="I202" s="300">
        <v>38.454402264984999</v>
      </c>
      <c r="J202" s="300">
        <v>-30.162569021748901</v>
      </c>
      <c r="K202" s="300">
        <v>-24.636378022507898</v>
      </c>
      <c r="L202" s="300">
        <v>-26.715313593771501</v>
      </c>
      <c r="M202" s="300">
        <v>-17.0615897894121</v>
      </c>
      <c r="N202" s="300">
        <v>-24.5546639035468</v>
      </c>
      <c r="O202" s="300">
        <v>-0.38057351768817699</v>
      </c>
      <c r="P202" s="300">
        <v>-17.6700170412932</v>
      </c>
      <c r="Q202" s="300">
        <v>47.053071418715298</v>
      </c>
      <c r="R202" s="300">
        <v>20.770970153860102</v>
      </c>
      <c r="S202" s="300">
        <v>-36.9915083797435</v>
      </c>
      <c r="T202" s="300">
        <v>5.5507431823061202</v>
      </c>
      <c r="U202" s="300">
        <v>50.4557624632738</v>
      </c>
      <c r="V202" s="300">
        <v>-79.377799099815903</v>
      </c>
      <c r="W202" s="300">
        <v>45.124811265967999</v>
      </c>
      <c r="X202" s="300">
        <v>-46.874629877704798</v>
      </c>
      <c r="Y202" s="300">
        <v>51.056434838319099</v>
      </c>
      <c r="Z202" s="300">
        <v>33.923403017339702</v>
      </c>
      <c r="AA202" s="300">
        <v>-49.934354348959197</v>
      </c>
      <c r="AB202" s="300">
        <v>-2.2541455355925599</v>
      </c>
      <c r="AC202" s="300">
        <v>-29.985460189145201</v>
      </c>
      <c r="AD202" s="300">
        <v>-62.615734083129702</v>
      </c>
      <c r="AE202" s="300">
        <v>28.6504758624719</v>
      </c>
      <c r="AF202" s="300">
        <v>54.499359415176897</v>
      </c>
      <c r="AG202" s="300">
        <v>-10.8989097433784</v>
      </c>
      <c r="AH202" s="300">
        <v>67.923950644987499</v>
      </c>
      <c r="AI202" s="300">
        <v>104.938770887343</v>
      </c>
      <c r="AJ202" s="300">
        <v>61.791607432443698</v>
      </c>
      <c r="AK202" s="300">
        <v>-62.964269758452701</v>
      </c>
      <c r="AL202" s="300">
        <v>70.668730626898807</v>
      </c>
      <c r="AM202" s="300">
        <v>46.660494679031501</v>
      </c>
      <c r="AN202" s="300">
        <v>-69.386296059747906</v>
      </c>
      <c r="AO202" s="300">
        <v>-3.7059270628430001</v>
      </c>
      <c r="AP202" s="300">
        <v>-37.205303201615102</v>
      </c>
      <c r="AQ202" s="300">
        <v>55.478196727800501</v>
      </c>
      <c r="AR202" s="300">
        <v>-23.8234463077968</v>
      </c>
      <c r="AS202" s="300">
        <v>-45.1813162559747</v>
      </c>
      <c r="AT202" s="300">
        <v>-9.0997254880075609</v>
      </c>
      <c r="AU202" s="300">
        <v>56.571194430716197</v>
      </c>
      <c r="AV202" s="300">
        <v>-95.863816142430807</v>
      </c>
      <c r="AW202" s="300">
        <v>51.324409892266999</v>
      </c>
      <c r="AX202" s="300">
        <v>51.782486549908498</v>
      </c>
      <c r="AY202" s="300">
        <v>60.087914953925598</v>
      </c>
      <c r="AZ202" s="300">
        <v>-41.531744940017802</v>
      </c>
      <c r="BA202" s="300">
        <v>57.520350809901302</v>
      </c>
      <c r="BB202" s="300">
        <v>-2.8130359667559999</v>
      </c>
      <c r="BC202" s="300">
        <v>-34.916189901082703</v>
      </c>
    </row>
    <row r="203" spans="1:55">
      <c r="A203" s="301">
        <v>2</v>
      </c>
      <c r="B203" s="301">
        <v>9</v>
      </c>
      <c r="C203" s="299">
        <v>9</v>
      </c>
      <c r="D203" s="300">
        <v>23.822166456422799</v>
      </c>
      <c r="E203" s="300">
        <v>20.120638548703401</v>
      </c>
      <c r="F203" s="300">
        <v>22.166611528032099</v>
      </c>
      <c r="G203" s="300">
        <v>-25.571478235234899</v>
      </c>
      <c r="H203" s="300">
        <v>11.2679834889838</v>
      </c>
      <c r="I203" s="300">
        <v>1.7934754936405799</v>
      </c>
      <c r="J203" s="300">
        <v>12.823870196375101</v>
      </c>
      <c r="K203" s="300">
        <v>0.56514847404553803</v>
      </c>
      <c r="L203" s="300">
        <v>-13.394520617181</v>
      </c>
      <c r="M203" s="300">
        <v>99.806543770915198</v>
      </c>
      <c r="N203" s="300">
        <v>-20.945732974881501</v>
      </c>
      <c r="O203" s="300">
        <v>6.2544292467053397</v>
      </c>
      <c r="P203" s="300">
        <v>-2.2513278405542998</v>
      </c>
      <c r="Q203" s="300">
        <v>48.798538335886498</v>
      </c>
      <c r="R203" s="300">
        <v>-46.030611079843297</v>
      </c>
      <c r="S203" s="300">
        <v>-46.671146841886802</v>
      </c>
      <c r="T203" s="300">
        <v>-52.617490016047</v>
      </c>
      <c r="U203" s="300">
        <v>22.9008637250164</v>
      </c>
      <c r="V203" s="300">
        <v>1.16259489036846</v>
      </c>
      <c r="W203" s="300">
        <v>-35.883419811450899</v>
      </c>
      <c r="X203" s="300">
        <v>-0.62119794561444996</v>
      </c>
      <c r="Y203" s="300">
        <v>29.7174595940957</v>
      </c>
      <c r="Z203" s="300">
        <v>-149.954653420753</v>
      </c>
      <c r="AA203" s="300">
        <v>-40.9796858054656</v>
      </c>
      <c r="AB203" s="300">
        <v>-13.9478678358695</v>
      </c>
      <c r="AC203" s="300">
        <v>-1.7404968952775799</v>
      </c>
      <c r="AD203" s="300">
        <v>-77.807423475295394</v>
      </c>
      <c r="AE203" s="300">
        <v>-62.804636512916403</v>
      </c>
      <c r="AF203" s="300">
        <v>-64.935320868698398</v>
      </c>
      <c r="AG203" s="300">
        <v>104.45804454228001</v>
      </c>
      <c r="AH203" s="300">
        <v>31.498589566128398</v>
      </c>
      <c r="AI203" s="300">
        <v>-4.6461021818960102</v>
      </c>
      <c r="AJ203" s="300">
        <v>-51.490476881021202</v>
      </c>
      <c r="AK203" s="300">
        <v>-2.2198671803027201</v>
      </c>
      <c r="AL203" s="300">
        <v>-32.432979867727298</v>
      </c>
      <c r="AM203" s="300">
        <v>-206.93073359519201</v>
      </c>
      <c r="AN203" s="300">
        <v>-55.793419578650401</v>
      </c>
      <c r="AO203" s="300">
        <v>-18.811149381891699</v>
      </c>
      <c r="AP203" s="300">
        <v>5.0358908736071397</v>
      </c>
      <c r="AQ203" s="300">
        <v>-68.584258747639396</v>
      </c>
      <c r="AR203" s="300">
        <v>-56.1805403270033</v>
      </c>
      <c r="AS203" s="300">
        <v>54.226567047375397</v>
      </c>
      <c r="AT203" s="300">
        <v>90.843243985076697</v>
      </c>
      <c r="AU203" s="300">
        <v>27.196743537841801</v>
      </c>
      <c r="AV203" s="300">
        <v>-1.07719236804525</v>
      </c>
      <c r="AW203" s="300">
        <v>-44.598656402574697</v>
      </c>
      <c r="AX203" s="300">
        <v>4.46470213167746</v>
      </c>
      <c r="AY203" s="300">
        <v>36.793728718073602</v>
      </c>
      <c r="AZ203" s="300">
        <v>242.35413611125901</v>
      </c>
      <c r="BA203" s="300">
        <v>39.640262728899302</v>
      </c>
      <c r="BB203" s="300">
        <v>-16.7436825199437</v>
      </c>
      <c r="BC203" s="300">
        <v>-0.38657651735362197</v>
      </c>
    </row>
    <row r="204" spans="1:55">
      <c r="A204" s="301">
        <v>2</v>
      </c>
      <c r="B204" s="301">
        <v>9</v>
      </c>
      <c r="C204" s="299">
        <v>10</v>
      </c>
      <c r="D204" s="300">
        <v>-5.9996287778212603</v>
      </c>
      <c r="E204" s="300">
        <v>-14.065895081775301</v>
      </c>
      <c r="F204" s="300">
        <v>-6.0006673619968298</v>
      </c>
      <c r="G204" s="300">
        <v>18.676734165732</v>
      </c>
      <c r="H204" s="300">
        <v>4.0381672325398901</v>
      </c>
      <c r="I204" s="300">
        <v>0.89615287036572</v>
      </c>
      <c r="J204" s="300">
        <v>17.727318379387601</v>
      </c>
      <c r="K204" s="300">
        <v>-16.7417005973128</v>
      </c>
      <c r="L204" s="300">
        <v>2.96168825059907</v>
      </c>
      <c r="M204" s="300">
        <v>-21.783501436186</v>
      </c>
      <c r="N204" s="300">
        <v>10.8284697279084</v>
      </c>
      <c r="O204" s="300">
        <v>0.82945911256026605</v>
      </c>
      <c r="P204" s="300">
        <v>29.077686921684101</v>
      </c>
      <c r="Q204" s="300">
        <v>12.512241595269501</v>
      </c>
      <c r="R204" s="300">
        <v>-35.223544378899099</v>
      </c>
      <c r="S204" s="300">
        <v>6.4797916658115602</v>
      </c>
      <c r="T204" s="300">
        <v>35.0228687700655</v>
      </c>
      <c r="U204" s="300">
        <v>7.57086021047885</v>
      </c>
      <c r="V204" s="300">
        <v>1.6094952198746899</v>
      </c>
      <c r="W204" s="300">
        <v>-23.308842155635201</v>
      </c>
      <c r="X204" s="300">
        <v>-29.625615797272602</v>
      </c>
      <c r="Y204" s="300">
        <v>14.377695601181699</v>
      </c>
      <c r="Z204" s="300">
        <v>42.724373628110797</v>
      </c>
      <c r="AA204" s="300">
        <v>21.831510689467599</v>
      </c>
      <c r="AB204" s="300">
        <v>1.37606307761807</v>
      </c>
      <c r="AC204" s="300">
        <v>-63.938192150795899</v>
      </c>
      <c r="AD204" s="300">
        <v>-21.190553311453201</v>
      </c>
      <c r="AE204" s="300">
        <v>-50.614636693065997</v>
      </c>
      <c r="AF204" s="300">
        <v>-11.1288568827955</v>
      </c>
      <c r="AG204" s="300">
        <v>-52.644772844655101</v>
      </c>
      <c r="AH204" s="300">
        <v>10.567934164408101</v>
      </c>
      <c r="AI204" s="300">
        <v>-2.5117158535456299</v>
      </c>
      <c r="AJ204" s="300">
        <v>-30.473026388383801</v>
      </c>
      <c r="AK204" s="300">
        <v>-39.6435059134215</v>
      </c>
      <c r="AL204" s="300">
        <v>20.889979347126701</v>
      </c>
      <c r="AM204" s="300">
        <v>58.766629830288402</v>
      </c>
      <c r="AN204" s="300">
        <v>30.5066990411107</v>
      </c>
      <c r="AO204" s="300">
        <v>-1.8138516846491901</v>
      </c>
      <c r="AP204" s="300">
        <v>83.603848237301307</v>
      </c>
      <c r="AQ204" s="300">
        <v>12.7939919157456</v>
      </c>
      <c r="AR204" s="300">
        <v>-37.913533920203697</v>
      </c>
      <c r="AS204" s="300">
        <v>-10.953950265695999</v>
      </c>
      <c r="AT204" s="300">
        <v>-46.764329974312503</v>
      </c>
      <c r="AU204" s="300">
        <v>9.9954753992212595</v>
      </c>
      <c r="AV204" s="300">
        <v>3.06192317154294</v>
      </c>
      <c r="AW204" s="300">
        <v>-30.688139601054399</v>
      </c>
      <c r="AX204" s="300">
        <v>38.5762143714188</v>
      </c>
      <c r="AY204" s="300">
        <v>10.5862938760179</v>
      </c>
      <c r="AZ204" s="300">
        <v>-52.383919676282297</v>
      </c>
      <c r="BA204" s="300">
        <v>-41.7510663201329</v>
      </c>
      <c r="BB204" s="300">
        <v>-1.6530900617934601</v>
      </c>
      <c r="BC204" s="300">
        <v>70.915498813409698</v>
      </c>
    </row>
    <row r="205" spans="1:55">
      <c r="A205" s="301">
        <v>2</v>
      </c>
      <c r="B205" s="301">
        <v>9</v>
      </c>
      <c r="C205" s="299">
        <v>11</v>
      </c>
      <c r="D205" s="300">
        <v>20.033332926770999</v>
      </c>
      <c r="E205" s="300">
        <v>12.579890176550901</v>
      </c>
      <c r="F205" s="300">
        <v>0.95873062568154299</v>
      </c>
      <c r="G205" s="300">
        <v>-5.48901755379066</v>
      </c>
      <c r="H205" s="300">
        <v>-3.4632682980672298</v>
      </c>
      <c r="I205" s="300">
        <v>-2.6700726494937999</v>
      </c>
      <c r="J205" s="300">
        <v>-2.8853606414900499</v>
      </c>
      <c r="K205" s="300">
        <v>-9.4666737493777298</v>
      </c>
      <c r="L205" s="300">
        <v>-5.1069932244478498</v>
      </c>
      <c r="M205" s="300">
        <v>5.71020725554901</v>
      </c>
      <c r="N205" s="300">
        <v>2.3667896885531401</v>
      </c>
      <c r="O205" s="300">
        <v>-9.67716550968969</v>
      </c>
      <c r="P205" s="300">
        <v>-3.3198113666716398</v>
      </c>
      <c r="Q205" s="300">
        <v>40.735464515116099</v>
      </c>
      <c r="R205" s="300">
        <v>23.8826223390625</v>
      </c>
      <c r="S205" s="300">
        <v>-4.3870171057634701</v>
      </c>
      <c r="T205" s="300">
        <v>-14.6923652178894</v>
      </c>
      <c r="U205" s="300">
        <v>-6.1681944513548004</v>
      </c>
      <c r="V205" s="300">
        <v>-4.7878778526906496</v>
      </c>
      <c r="W205" s="300">
        <v>-4.6626046231594804</v>
      </c>
      <c r="X205" s="300">
        <v>19.093984895986299</v>
      </c>
      <c r="Y205" s="300">
        <v>9.3651449168735397</v>
      </c>
      <c r="Z205" s="300">
        <v>-11.6130040853201</v>
      </c>
      <c r="AA205" s="300">
        <v>4.6789847289361104</v>
      </c>
      <c r="AB205" s="300">
        <v>-19.5709961286077</v>
      </c>
      <c r="AC205" s="300">
        <v>5.2597917143163304</v>
      </c>
      <c r="AD205" s="300">
        <v>-50.341682729440699</v>
      </c>
      <c r="AE205" s="300">
        <v>33.272485070586697</v>
      </c>
      <c r="AF205" s="300">
        <v>-6.9406435691338402</v>
      </c>
      <c r="AG205" s="300">
        <v>17.6079926157893</v>
      </c>
      <c r="AH205" s="300">
        <v>7.4195344902677096</v>
      </c>
      <c r="AI205" s="300">
        <v>8.3054975111928595</v>
      </c>
      <c r="AJ205" s="300">
        <v>-6.8857050394072097</v>
      </c>
      <c r="AK205" s="300">
        <v>26.262302680385901</v>
      </c>
      <c r="AL205" s="300">
        <v>12.991310972229201</v>
      </c>
      <c r="AM205" s="300">
        <v>-15.857188886634701</v>
      </c>
      <c r="AN205" s="300">
        <v>5.8895465894518901</v>
      </c>
      <c r="AO205" s="300">
        <v>27.227712491312701</v>
      </c>
      <c r="AP205" s="300">
        <v>-5.5235161173085796</v>
      </c>
      <c r="AQ205" s="300">
        <v>49.431923321568803</v>
      </c>
      <c r="AR205" s="300">
        <v>31.137449695459601</v>
      </c>
      <c r="AS205" s="300">
        <v>4.9121044666430196</v>
      </c>
      <c r="AT205" s="300">
        <v>14.4251470513253</v>
      </c>
      <c r="AU205" s="300">
        <v>4.0563057361127104</v>
      </c>
      <c r="AV205" s="300">
        <v>-8.1615152274364409</v>
      </c>
      <c r="AW205" s="300">
        <v>8.7974337262190296</v>
      </c>
      <c r="AX205" s="300">
        <v>22.513497032745601</v>
      </c>
      <c r="AY205" s="300">
        <v>11.311247921275999</v>
      </c>
      <c r="AZ205" s="300">
        <v>13.083183578983199</v>
      </c>
      <c r="BA205" s="300">
        <v>-3.3806813731282999</v>
      </c>
      <c r="BB205" s="300">
        <v>23.7894817076942</v>
      </c>
      <c r="BC205" s="300">
        <v>-7.5629475528382502</v>
      </c>
    </row>
    <row r="206" spans="1:55">
      <c r="A206" s="301">
        <v>2</v>
      </c>
      <c r="B206" s="301">
        <v>9</v>
      </c>
      <c r="C206" s="299">
        <v>12</v>
      </c>
      <c r="D206" s="300">
        <v>5.64171867145813</v>
      </c>
      <c r="E206" s="300">
        <v>3.3867701362005098</v>
      </c>
      <c r="F206" s="300">
        <v>14.0175844552698</v>
      </c>
      <c r="G206" s="300">
        <v>-7.1552416695098602</v>
      </c>
      <c r="H206" s="300">
        <v>-15.140114052031199</v>
      </c>
      <c r="I206" s="300">
        <v>7.9824818051806995E-2</v>
      </c>
      <c r="J206" s="300">
        <v>-0.59816811230999001</v>
      </c>
      <c r="K206" s="300">
        <v>-0.80587781165071104</v>
      </c>
      <c r="L206" s="300">
        <v>-1.7865553660481199</v>
      </c>
      <c r="M206" s="300">
        <v>13.333621251142</v>
      </c>
      <c r="N206" s="300">
        <v>9.3229876728780496</v>
      </c>
      <c r="O206" s="300">
        <v>3.03926255604999</v>
      </c>
      <c r="P206" s="300">
        <v>-10.6406136436471</v>
      </c>
      <c r="Q206" s="300">
        <v>-15.0980860411858</v>
      </c>
      <c r="R206" s="300">
        <v>3.3079423166931798</v>
      </c>
      <c r="S206" s="300">
        <v>-24.3060161380949</v>
      </c>
      <c r="T206" s="300">
        <v>-14.483648929823</v>
      </c>
      <c r="U206" s="300">
        <v>32.316809798476697</v>
      </c>
      <c r="V206" s="300">
        <v>0.10975918356601699</v>
      </c>
      <c r="W206" s="300">
        <v>0.58938191624831504</v>
      </c>
      <c r="X206" s="300">
        <v>6.7931338346038004</v>
      </c>
      <c r="Y206" s="300">
        <v>3.4724056858196599</v>
      </c>
      <c r="Z206" s="300">
        <v>-20.829372124884301</v>
      </c>
      <c r="AA206" s="300">
        <v>18.8254096940538</v>
      </c>
      <c r="AB206" s="300">
        <v>-5.2354227597258403</v>
      </c>
      <c r="AC206" s="300">
        <v>32.423478065593898</v>
      </c>
      <c r="AD206" s="300">
        <v>16.466587555696101</v>
      </c>
      <c r="AE206" s="300">
        <v>0.31222367722420402</v>
      </c>
      <c r="AF206" s="300">
        <v>36.1404504024689</v>
      </c>
      <c r="AG206" s="300">
        <v>15.304233582850401</v>
      </c>
      <c r="AH206" s="300">
        <v>-41.774457421190803</v>
      </c>
      <c r="AI206" s="300">
        <v>0.50664070922975801</v>
      </c>
      <c r="AJ206" s="300">
        <v>1.29212644544209</v>
      </c>
      <c r="AK206" s="300">
        <v>-9.56348081180513</v>
      </c>
      <c r="AL206" s="300">
        <v>4.6351380688841601</v>
      </c>
      <c r="AM206" s="300">
        <v>-28.9440115213377</v>
      </c>
      <c r="AN206" s="300">
        <v>25.762209584552199</v>
      </c>
      <c r="AO206" s="300">
        <v>-7.1148392728942502</v>
      </c>
      <c r="AP206" s="300">
        <v>-30.701824492771699</v>
      </c>
      <c r="AQ206" s="300">
        <v>14.1313808698436</v>
      </c>
      <c r="AR206" s="300">
        <v>1.42500364367529</v>
      </c>
      <c r="AS206" s="300">
        <v>31.2311807313231</v>
      </c>
      <c r="AT206" s="300">
        <v>13.2962290265865</v>
      </c>
      <c r="AU206" s="300">
        <v>-35.620198396036898</v>
      </c>
      <c r="AV206" s="300">
        <v>-1.63151377728765</v>
      </c>
      <c r="AW206" s="300">
        <v>-3.0576362720502099</v>
      </c>
      <c r="AX206" s="300">
        <v>-25.138743441485701</v>
      </c>
      <c r="AY206" s="300">
        <v>4.2775789259404497</v>
      </c>
      <c r="AZ206" s="300">
        <v>33.1609930981584</v>
      </c>
      <c r="BA206" s="300">
        <v>-23.1539440356533</v>
      </c>
      <c r="BB206" s="300">
        <v>-5.7102861950790196</v>
      </c>
      <c r="BC206" s="300">
        <v>-27.082285090645101</v>
      </c>
    </row>
    <row r="207" spans="1:55">
      <c r="A207" s="301">
        <v>2</v>
      </c>
      <c r="B207" s="301">
        <v>9</v>
      </c>
      <c r="C207" s="299">
        <v>13</v>
      </c>
      <c r="D207" s="300">
        <v>1.4522947049378601</v>
      </c>
      <c r="E207" s="300">
        <v>8.7879608795541095</v>
      </c>
      <c r="F207" s="300">
        <v>-5.8866396366276197</v>
      </c>
      <c r="G207" s="300">
        <v>8.8202451543108094</v>
      </c>
      <c r="H207" s="300">
        <v>21.0739528770433</v>
      </c>
      <c r="I207" s="300">
        <v>17.2116360044106</v>
      </c>
      <c r="J207" s="300">
        <v>-8.3614076125887795</v>
      </c>
      <c r="K207" s="300">
        <v>-9.4327302371905493</v>
      </c>
      <c r="L207" s="300">
        <v>-4.1218335554570196</v>
      </c>
      <c r="M207" s="300">
        <v>-2.9085709223472298</v>
      </c>
      <c r="N207" s="300">
        <v>-12.5279682865041</v>
      </c>
      <c r="O207" s="300">
        <v>1.9251373498675699</v>
      </c>
      <c r="P207" s="300">
        <v>11.513670597090901</v>
      </c>
      <c r="Q207" s="300">
        <v>3.82485164818404</v>
      </c>
      <c r="R207" s="300">
        <v>-17.5856909219873</v>
      </c>
      <c r="S207" s="300">
        <v>-15.226438739459599</v>
      </c>
      <c r="T207" s="300">
        <v>-12.3622340704382</v>
      </c>
      <c r="U207" s="300">
        <v>-35.139974019974403</v>
      </c>
      <c r="V207" s="300">
        <v>-36.831786750724802</v>
      </c>
      <c r="W207" s="300">
        <v>14.921361758918801</v>
      </c>
      <c r="X207" s="300">
        <v>21.318668521502399</v>
      </c>
      <c r="Y207" s="300">
        <v>9.7099188788613997</v>
      </c>
      <c r="Z207" s="300">
        <v>8.3783543022962093</v>
      </c>
      <c r="AA207" s="300">
        <v>-25.253158100285798</v>
      </c>
      <c r="AB207" s="300">
        <v>4.2415375034854401</v>
      </c>
      <c r="AC207" s="300">
        <v>-22.093553105955898</v>
      </c>
      <c r="AD207" s="300">
        <v>5.3068204742214702</v>
      </c>
      <c r="AE207" s="300">
        <v>23.485658859490499</v>
      </c>
      <c r="AF207" s="300">
        <v>-23.5634159906405</v>
      </c>
      <c r="AG207" s="300">
        <v>25.980466868195698</v>
      </c>
      <c r="AH207" s="300">
        <v>55.035776755677396</v>
      </c>
      <c r="AI207" s="300">
        <v>-50.927941760750201</v>
      </c>
      <c r="AJ207" s="300">
        <v>-21.7086103378888</v>
      </c>
      <c r="AK207" s="300">
        <v>27.411024895978901</v>
      </c>
      <c r="AL207" s="300">
        <v>13.2703935640662</v>
      </c>
      <c r="AM207" s="300">
        <v>11.5152609421398</v>
      </c>
      <c r="AN207" s="300">
        <v>-34.768129580756202</v>
      </c>
      <c r="AO207" s="300">
        <v>6.1799806059981197</v>
      </c>
      <c r="AP207" s="300">
        <v>33.130544368100701</v>
      </c>
      <c r="AQ207" s="300">
        <v>-4.1913997875639399</v>
      </c>
      <c r="AR207" s="300">
        <v>-20.241435603236798</v>
      </c>
      <c r="AS207" s="300">
        <v>-21.783765256679999</v>
      </c>
      <c r="AT207" s="300">
        <v>-14.603152295585099</v>
      </c>
      <c r="AU207" s="300">
        <v>45.720069115050002</v>
      </c>
      <c r="AV207" s="300">
        <v>41.761888781109803</v>
      </c>
      <c r="AW207" s="300">
        <v>-19.884451223340001</v>
      </c>
      <c r="AX207" s="300">
        <v>8.0043180200392108</v>
      </c>
      <c r="AY207" s="300">
        <v>11.6061954308226</v>
      </c>
      <c r="AZ207" s="300">
        <v>-6.9919045065477103</v>
      </c>
      <c r="BA207" s="300">
        <v>34.751990463432101</v>
      </c>
      <c r="BB207" s="300">
        <v>5.8137763520236101</v>
      </c>
      <c r="BC207" s="300">
        <v>28.3210237699918</v>
      </c>
    </row>
    <row r="208" spans="1:55">
      <c r="A208" s="301">
        <v>2</v>
      </c>
      <c r="B208" s="301">
        <v>9</v>
      </c>
      <c r="C208" s="299">
        <v>14</v>
      </c>
      <c r="D208" s="300">
        <v>16.839636191204001</v>
      </c>
      <c r="E208" s="300">
        <v>-10.2217270055448</v>
      </c>
      <c r="F208" s="300">
        <v>-18.392384900536001</v>
      </c>
      <c r="G208" s="300">
        <v>6.4623928537491402</v>
      </c>
      <c r="H208" s="300">
        <v>-12.73077487242</v>
      </c>
      <c r="I208" s="300">
        <v>9.2130314339015307</v>
      </c>
      <c r="J208" s="300">
        <v>0.671118537225179</v>
      </c>
      <c r="K208" s="300">
        <v>18.5180555183134</v>
      </c>
      <c r="L208" s="300">
        <v>-3.0095407869669102</v>
      </c>
      <c r="M208" s="300">
        <v>-2.71894441702432</v>
      </c>
      <c r="N208" s="300">
        <v>-12.343229279529799</v>
      </c>
      <c r="O208" s="300">
        <v>-0.2961131517358</v>
      </c>
      <c r="P208" s="300">
        <v>6.21268271478991</v>
      </c>
      <c r="Q208" s="300">
        <v>-29.6190762138046</v>
      </c>
      <c r="R208" s="300">
        <v>25.377706765020701</v>
      </c>
      <c r="S208" s="300">
        <v>-37.938796711207402</v>
      </c>
      <c r="T208" s="300">
        <v>12.857498618862101</v>
      </c>
      <c r="U208" s="300">
        <v>-27.489786720553202</v>
      </c>
      <c r="V208" s="300">
        <v>-20.034665819153101</v>
      </c>
      <c r="W208" s="300">
        <v>-1.01608222039445</v>
      </c>
      <c r="X208" s="300">
        <v>37.810204403005599</v>
      </c>
      <c r="Y208" s="300">
        <v>7.9710505780131902</v>
      </c>
      <c r="Z208" s="300">
        <v>-5.5502982456539103</v>
      </c>
      <c r="AA208" s="300">
        <v>-25.530555505921701</v>
      </c>
      <c r="AB208" s="300">
        <v>-0.86556403011901994</v>
      </c>
      <c r="AC208" s="300">
        <v>13.0311270061414</v>
      </c>
      <c r="AD208" s="300">
        <v>-40.737295087028201</v>
      </c>
      <c r="AE208" s="300">
        <v>-30.4284169668061</v>
      </c>
      <c r="AF208" s="300">
        <v>-52.324566302709997</v>
      </c>
      <c r="AG208" s="300">
        <v>-28.1621181902734</v>
      </c>
      <c r="AH208" s="300">
        <v>60.510487044138301</v>
      </c>
      <c r="AI208" s="300">
        <v>-28.271888893861099</v>
      </c>
      <c r="AJ208" s="300">
        <v>1.2883989781957399</v>
      </c>
      <c r="AK208" s="300">
        <v>-58.004597950655899</v>
      </c>
      <c r="AL208" s="300">
        <v>-10.296560404851601</v>
      </c>
      <c r="AM208" s="300">
        <v>-7.7205157859793498</v>
      </c>
      <c r="AN208" s="300">
        <v>-35.381772721523703</v>
      </c>
      <c r="AO208" s="300">
        <v>-1.3192137142402101</v>
      </c>
      <c r="AP208" s="300">
        <v>-19.0591935940786</v>
      </c>
      <c r="AQ208" s="300">
        <v>39.917186949511397</v>
      </c>
      <c r="AR208" s="300">
        <v>30.456813272423499</v>
      </c>
      <c r="AS208" s="300">
        <v>-45.000184917562599</v>
      </c>
      <c r="AT208" s="300">
        <v>15.525214806515301</v>
      </c>
      <c r="AU208" s="300">
        <v>54.204561750906201</v>
      </c>
      <c r="AV208" s="300">
        <v>24.202149269712599</v>
      </c>
      <c r="AW208" s="300">
        <v>1.01242125732244</v>
      </c>
      <c r="AX208" s="300">
        <v>-49.386678676877501</v>
      </c>
      <c r="AY208" s="300">
        <v>9.7182601646176092</v>
      </c>
      <c r="AZ208" s="300">
        <v>-6.762543091475</v>
      </c>
      <c r="BA208" s="300">
        <v>30.878536321559999</v>
      </c>
      <c r="BB208" s="300">
        <v>-1.0923709816929801</v>
      </c>
      <c r="BC208" s="300">
        <v>15.4595850651751</v>
      </c>
    </row>
    <row r="209" spans="1:55">
      <c r="A209" s="301">
        <v>2</v>
      </c>
      <c r="B209" s="301">
        <v>9</v>
      </c>
      <c r="C209" s="299">
        <v>15</v>
      </c>
      <c r="D209" s="300">
        <v>12.018565502766601</v>
      </c>
      <c r="E209" s="300">
        <v>8.3581814731705197</v>
      </c>
      <c r="F209" s="300">
        <v>18.116914094395199</v>
      </c>
      <c r="G209" s="300">
        <v>9.8621142189815991</v>
      </c>
      <c r="H209" s="300">
        <v>7.5809734813699503</v>
      </c>
      <c r="I209" s="300">
        <v>-14.347585492275799</v>
      </c>
      <c r="J209" s="300">
        <v>2.0192428673312901</v>
      </c>
      <c r="K209" s="300">
        <v>11.3566680047127</v>
      </c>
      <c r="L209" s="300">
        <v>-4.69850202595127</v>
      </c>
      <c r="M209" s="300">
        <v>-6.3152701242263403</v>
      </c>
      <c r="N209" s="300">
        <v>13.239571391671101</v>
      </c>
      <c r="O209" s="300">
        <v>1.7889343938623199</v>
      </c>
      <c r="P209" s="300">
        <v>14.453003775846399</v>
      </c>
      <c r="Q209" s="300">
        <v>-21.681301916556301</v>
      </c>
      <c r="R209" s="300">
        <v>-19.662562058867501</v>
      </c>
      <c r="S209" s="300">
        <v>39.3271373395159</v>
      </c>
      <c r="T209" s="300">
        <v>-34.256559598365797</v>
      </c>
      <c r="U209" s="300">
        <v>13.580792340053399</v>
      </c>
      <c r="V209" s="300">
        <v>-30.582459157941301</v>
      </c>
      <c r="W209" s="300">
        <v>-2.5382685427502398</v>
      </c>
      <c r="X209" s="300">
        <v>23.403992531985001</v>
      </c>
      <c r="Y209" s="300">
        <v>9.0935246437823203</v>
      </c>
      <c r="Z209" s="300">
        <v>-12.990675341695299</v>
      </c>
      <c r="AA209" s="300">
        <v>-30.6884297753044</v>
      </c>
      <c r="AB209" s="300">
        <v>-3.8029360312607001</v>
      </c>
      <c r="AC209" s="300">
        <v>30.1337993776473</v>
      </c>
      <c r="AD209" s="300">
        <v>-30.047212114588302</v>
      </c>
      <c r="AE209" s="300">
        <v>23.929935784928599</v>
      </c>
      <c r="AF209" s="300">
        <v>55.129639062826897</v>
      </c>
      <c r="AG209" s="300">
        <v>31.3420270719269</v>
      </c>
      <c r="AH209" s="300">
        <v>16.3856894592424</v>
      </c>
      <c r="AI209" s="300">
        <v>-42.087211671214199</v>
      </c>
      <c r="AJ209" s="300">
        <v>3.1553981808603599</v>
      </c>
      <c r="AK209" s="300">
        <v>32.241480549969602</v>
      </c>
      <c r="AL209" s="300">
        <v>12.2205718086337</v>
      </c>
      <c r="AM209" s="300">
        <v>-17.862728947699399</v>
      </c>
      <c r="AN209" s="300">
        <v>37.188097207702498</v>
      </c>
      <c r="AO209" s="300">
        <v>-5.3728662176769397</v>
      </c>
      <c r="AP209" s="300">
        <v>41.740263117406201</v>
      </c>
      <c r="AQ209" s="300">
        <v>28.199459573667699</v>
      </c>
      <c r="AR209" s="300">
        <v>20.1397410752563</v>
      </c>
      <c r="AS209" s="300">
        <v>47.483486544027201</v>
      </c>
      <c r="AT209" s="300">
        <v>-40.944469814223503</v>
      </c>
      <c r="AU209" s="300">
        <v>11.5129755325879</v>
      </c>
      <c r="AV209" s="300">
        <v>-34.922786377013097</v>
      </c>
      <c r="AW209" s="300">
        <v>3.2886936693500002</v>
      </c>
      <c r="AX209" s="300">
        <v>27.582786561512702</v>
      </c>
      <c r="AY209" s="300">
        <v>10.8280609485382</v>
      </c>
      <c r="AZ209" s="300">
        <v>-15.130211886393701</v>
      </c>
      <c r="BA209" s="300">
        <v>-36.8864834512096</v>
      </c>
      <c r="BB209" s="300">
        <v>-4.50592937568475</v>
      </c>
      <c r="BC209" s="300">
        <v>-32.738086288101698</v>
      </c>
    </row>
    <row r="210" spans="1:55">
      <c r="A210" s="301">
        <v>2</v>
      </c>
      <c r="B210" s="301">
        <v>9</v>
      </c>
      <c r="C210" s="299">
        <v>16</v>
      </c>
      <c r="D210" s="300">
        <v>-5.25348189095003</v>
      </c>
      <c r="E210" s="300">
        <v>-5.3527076177605899</v>
      </c>
      <c r="F210" s="300">
        <v>8.3778605728321498</v>
      </c>
      <c r="G210" s="300">
        <v>9.0381378862969601</v>
      </c>
      <c r="H210" s="300">
        <v>13.8654158309353</v>
      </c>
      <c r="I210" s="300">
        <v>15.9039137800952</v>
      </c>
      <c r="J210" s="300">
        <v>14.9281856851619</v>
      </c>
      <c r="K210" s="300">
        <v>-6.4057907790349899</v>
      </c>
      <c r="L210" s="300">
        <v>5.0864596686299999</v>
      </c>
      <c r="M210" s="300">
        <v>1.45085799347515</v>
      </c>
      <c r="N210" s="300">
        <v>14.560241728126099</v>
      </c>
      <c r="O210" s="300">
        <v>2.6524390285465</v>
      </c>
      <c r="P210" s="300">
        <v>-2.96644119621546</v>
      </c>
      <c r="Q210" s="300">
        <v>-8.9446703626496191</v>
      </c>
      <c r="R210" s="300">
        <v>7.6115905707125604</v>
      </c>
      <c r="S210" s="300">
        <v>17.2061195335089</v>
      </c>
      <c r="T210" s="300">
        <v>-13.986571834750499</v>
      </c>
      <c r="U210" s="300">
        <v>-28.653185671346002</v>
      </c>
      <c r="V210" s="300">
        <v>31.752158769077401</v>
      </c>
      <c r="W210" s="300">
        <v>31.0845188143313</v>
      </c>
      <c r="X210" s="300">
        <v>15.6653209766032</v>
      </c>
      <c r="Y210" s="300">
        <v>11.7127897117473</v>
      </c>
      <c r="Z210" s="300">
        <v>1.6617413167203601</v>
      </c>
      <c r="AA210" s="300">
        <v>-34.707985105681203</v>
      </c>
      <c r="AB210" s="300">
        <v>4.8795435624476102</v>
      </c>
      <c r="AC210" s="300">
        <v>-8.4239079614028203</v>
      </c>
      <c r="AD210" s="300">
        <v>-11.645818447811401</v>
      </c>
      <c r="AE210" s="300">
        <v>11.174194929216901</v>
      </c>
      <c r="AF210" s="300">
        <v>24.1359270534643</v>
      </c>
      <c r="AG210" s="300">
        <v>27.1687803201897</v>
      </c>
      <c r="AH210" s="300">
        <v>40.757798403517199</v>
      </c>
      <c r="AI210" s="300">
        <v>44.561170154371702</v>
      </c>
      <c r="AJ210" s="300">
        <v>-44.286509250991799</v>
      </c>
      <c r="AK210" s="300">
        <v>22.870071097763098</v>
      </c>
      <c r="AL210" s="300">
        <v>-19.277403238081199</v>
      </c>
      <c r="AM210" s="300">
        <v>1.6157683265165701</v>
      </c>
      <c r="AN210" s="300">
        <v>41.675495820937002</v>
      </c>
      <c r="AO210" s="300">
        <v>6.5439418225132497</v>
      </c>
      <c r="AP210" s="300">
        <v>13.4885476690565</v>
      </c>
      <c r="AQ210" s="300">
        <v>-11.5296245249415</v>
      </c>
      <c r="AR210" s="300">
        <v>-15.4392418286743</v>
      </c>
      <c r="AS210" s="300">
        <v>20.933330684175601</v>
      </c>
      <c r="AT210" s="300">
        <v>23.913624986953899</v>
      </c>
      <c r="AU210" s="300">
        <v>37.302189059803403</v>
      </c>
      <c r="AV210" s="300">
        <v>40.896664612432097</v>
      </c>
      <c r="AW210" s="300">
        <v>-38.2605691093381</v>
      </c>
      <c r="AX210" s="300">
        <v>18.441131408052101</v>
      </c>
      <c r="AY210" s="300">
        <v>-16.120765858113099</v>
      </c>
      <c r="AZ210" s="300">
        <v>1.8646851141879099</v>
      </c>
      <c r="BA210" s="300">
        <v>-41.942542835467897</v>
      </c>
      <c r="BB210" s="300">
        <v>-5.2076479912860503</v>
      </c>
      <c r="BC210" s="300">
        <v>11.0913469021003</v>
      </c>
    </row>
    <row r="211" spans="1:55">
      <c r="A211" s="301">
        <v>2</v>
      </c>
      <c r="B211" s="301">
        <v>9</v>
      </c>
      <c r="C211" s="299">
        <v>17</v>
      </c>
      <c r="D211" s="300">
        <v>-17.165931515754099</v>
      </c>
      <c r="E211" s="300">
        <v>22.486994189330701</v>
      </c>
      <c r="F211" s="300">
        <v>-5.5792211947102004</v>
      </c>
      <c r="G211" s="300">
        <v>11.428230549219499</v>
      </c>
      <c r="H211" s="300">
        <v>-7.9485174799239902</v>
      </c>
      <c r="I211" s="300">
        <v>-11.036383524370599</v>
      </c>
      <c r="J211" s="300">
        <v>0.503894897941076</v>
      </c>
      <c r="K211" s="300">
        <v>-17.880312657008499</v>
      </c>
      <c r="L211" s="300">
        <v>15.506625294152199</v>
      </c>
      <c r="M211" s="300">
        <v>0.188476965384763</v>
      </c>
      <c r="N211" s="300">
        <v>3.2000916954341698</v>
      </c>
      <c r="O211" s="300">
        <v>2.81041801008395</v>
      </c>
      <c r="P211" s="300">
        <v>-13.5816655624687</v>
      </c>
      <c r="Q211" s="300">
        <v>31.1842357867082</v>
      </c>
      <c r="R211" s="300">
        <v>45.162878221641698</v>
      </c>
      <c r="S211" s="300">
        <v>-11.932237432582699</v>
      </c>
      <c r="T211" s="300">
        <v>-18.515665205503701</v>
      </c>
      <c r="U211" s="300">
        <v>9.7415013755462692</v>
      </c>
      <c r="V211" s="300">
        <v>26.4839893819839</v>
      </c>
      <c r="W211" s="300">
        <v>3.64057933592639</v>
      </c>
      <c r="X211" s="300">
        <v>34.336514152452303</v>
      </c>
      <c r="Y211" s="300">
        <v>31.9241318511428</v>
      </c>
      <c r="Z211" s="300">
        <v>0.582372346981607</v>
      </c>
      <c r="AA211" s="300">
        <v>-8.7561351660929407</v>
      </c>
      <c r="AB211" s="300">
        <v>5.4989739610901696</v>
      </c>
      <c r="AC211" s="300">
        <v>-25.592363925101701</v>
      </c>
      <c r="AD211" s="300">
        <v>43.369589984213903</v>
      </c>
      <c r="AE211" s="300">
        <v>62.202236739295003</v>
      </c>
      <c r="AF211" s="300">
        <v>-16.794239131941001</v>
      </c>
      <c r="AG211" s="300">
        <v>26.094856948679599</v>
      </c>
      <c r="AH211" s="300">
        <v>13.1761753148349</v>
      </c>
      <c r="AI211" s="300">
        <v>37.300610943834499</v>
      </c>
      <c r="AJ211" s="300">
        <v>-8.2810337998938</v>
      </c>
      <c r="AK211" s="300">
        <v>-45.273763716348</v>
      </c>
      <c r="AL211" s="300">
        <v>44.306115884719198</v>
      </c>
      <c r="AM211" s="300">
        <v>0.87659306998911402</v>
      </c>
      <c r="AN211" s="300">
        <v>-12.643197799439699</v>
      </c>
      <c r="AO211" s="300">
        <v>7.4973779630324104</v>
      </c>
      <c r="AP211" s="300">
        <v>-34.649592466787901</v>
      </c>
      <c r="AQ211" s="300">
        <v>37.856513091456101</v>
      </c>
      <c r="AR211" s="300">
        <v>-58.639000672610301</v>
      </c>
      <c r="AS211" s="300">
        <v>9.8019890737883006</v>
      </c>
      <c r="AT211" s="300">
        <v>23.309758977933502</v>
      </c>
      <c r="AU211" s="300">
        <v>10.760535358128299</v>
      </c>
      <c r="AV211" s="300">
        <v>29.2571574431927</v>
      </c>
      <c r="AW211" s="300">
        <v>-3.4559397408494799</v>
      </c>
      <c r="AX211" s="300">
        <v>-40.467948583147503</v>
      </c>
      <c r="AY211" s="300">
        <v>38.371152144521503</v>
      </c>
      <c r="AZ211" s="300">
        <v>0.56092521174892696</v>
      </c>
      <c r="BA211" s="300">
        <v>9.2582077892183996</v>
      </c>
      <c r="BB211" s="300">
        <v>6.6937391598356903</v>
      </c>
      <c r="BC211" s="300">
        <v>-31.828202305652098</v>
      </c>
    </row>
    <row r="212" spans="1:55">
      <c r="A212" s="301">
        <v>2</v>
      </c>
      <c r="B212" s="301">
        <v>9</v>
      </c>
      <c r="C212" s="299">
        <v>18</v>
      </c>
      <c r="D212" s="300">
        <v>0.205327743150852</v>
      </c>
      <c r="E212" s="300">
        <v>-8.9250433817016894</v>
      </c>
      <c r="F212" s="300">
        <v>-5.9047654921253399</v>
      </c>
      <c r="G212" s="300">
        <v>-0.55014218829773498</v>
      </c>
      <c r="H212" s="300">
        <v>2.6567146246681101</v>
      </c>
      <c r="I212" s="300">
        <v>19.691222650308202</v>
      </c>
      <c r="J212" s="300">
        <v>19.5536732272897</v>
      </c>
      <c r="K212" s="300">
        <v>-11.3059249365564</v>
      </c>
      <c r="L212" s="300">
        <v>1.09558774393236</v>
      </c>
      <c r="M212" s="300">
        <v>15.8388073864972</v>
      </c>
      <c r="N212" s="300">
        <v>-16.762421647838799</v>
      </c>
      <c r="O212" s="300">
        <v>-1.3218166786852901</v>
      </c>
      <c r="P212" s="300">
        <v>5.2656486807598402</v>
      </c>
      <c r="Q212" s="300">
        <v>-15.8287098290714</v>
      </c>
      <c r="R212" s="300">
        <v>18.085053857115199</v>
      </c>
      <c r="S212" s="300">
        <v>-10.6879666804821</v>
      </c>
      <c r="T212" s="300">
        <v>1.1684122964854</v>
      </c>
      <c r="U212" s="300">
        <v>5.6432195119589297</v>
      </c>
      <c r="V212" s="300">
        <v>38.977622790960403</v>
      </c>
      <c r="W212" s="300">
        <v>39.355738614695603</v>
      </c>
      <c r="X212" s="300">
        <v>18.512752472636301</v>
      </c>
      <c r="Y212" s="300">
        <v>1.7189458196480401</v>
      </c>
      <c r="Z212" s="300">
        <v>32.009457873989902</v>
      </c>
      <c r="AA212" s="300">
        <v>29.385075034708098</v>
      </c>
      <c r="AB212" s="300">
        <v>-2.7500751844119802</v>
      </c>
      <c r="AC212" s="300">
        <v>8.2205408455077897</v>
      </c>
      <c r="AD212" s="300">
        <v>-21.890506087623599</v>
      </c>
      <c r="AE212" s="300">
        <v>-25.428701245214199</v>
      </c>
      <c r="AF212" s="300">
        <v>-14.0649178710072</v>
      </c>
      <c r="AG212" s="300">
        <v>-1.79923966512</v>
      </c>
      <c r="AH212" s="300">
        <v>-9.8441041662919808</v>
      </c>
      <c r="AI212" s="300">
        <v>53.237831991864198</v>
      </c>
      <c r="AJ212" s="300">
        <v>-54.024201462165102</v>
      </c>
      <c r="AK212" s="300">
        <v>25.529398035015099</v>
      </c>
      <c r="AL212" s="300">
        <v>3.72490027775717</v>
      </c>
      <c r="AM212" s="300">
        <v>44.325927247825298</v>
      </c>
      <c r="AN212" s="300">
        <v>40.336341009710303</v>
      </c>
      <c r="AO212" s="300">
        <v>-3.8037868209354699</v>
      </c>
      <c r="AP212" s="300">
        <v>-11.685488023903201</v>
      </c>
      <c r="AQ212" s="300">
        <v>22.596065746889199</v>
      </c>
      <c r="AR212" s="300">
        <v>21.206563884384</v>
      </c>
      <c r="AS212" s="300">
        <v>14.7247803540905</v>
      </c>
      <c r="AT212" s="300">
        <v>-1.42473227455495</v>
      </c>
      <c r="AU212" s="300">
        <v>-6.3073585310606903</v>
      </c>
      <c r="AV212" s="300">
        <v>47.120604123516998</v>
      </c>
      <c r="AW212" s="300">
        <v>-48.3445128786027</v>
      </c>
      <c r="AX212" s="300">
        <v>21.9097359089502</v>
      </c>
      <c r="AY212" s="300">
        <v>0.91536365254799201</v>
      </c>
      <c r="AZ212" s="300">
        <v>38.988460719761498</v>
      </c>
      <c r="BA212" s="300">
        <v>-39.557956821285998</v>
      </c>
      <c r="BB212" s="300">
        <v>-3.1617739267451901</v>
      </c>
      <c r="BC212" s="300">
        <v>9.6955740930002907</v>
      </c>
    </row>
    <row r="213" spans="1:55">
      <c r="A213" s="301">
        <v>2</v>
      </c>
      <c r="B213" s="301">
        <v>9</v>
      </c>
      <c r="C213" s="299">
        <v>19</v>
      </c>
      <c r="D213" s="300">
        <v>-1.6309250166568099</v>
      </c>
      <c r="E213" s="300">
        <v>4.5628320189959899</v>
      </c>
      <c r="F213" s="300">
        <v>-0.81249076251924401</v>
      </c>
      <c r="G213" s="300">
        <v>3.6807321059535401</v>
      </c>
      <c r="H213" s="300">
        <v>0.39466230013185899</v>
      </c>
      <c r="I213" s="300">
        <v>2.6137579620343399</v>
      </c>
      <c r="J213" s="300">
        <v>-0.66308889983853703</v>
      </c>
      <c r="K213" s="300">
        <v>-1.1898399649776701</v>
      </c>
      <c r="L213" s="300">
        <v>5.74491485038339</v>
      </c>
      <c r="M213" s="300">
        <v>4.4015142131608398</v>
      </c>
      <c r="N213" s="300">
        <v>-9.2812558861233896</v>
      </c>
      <c r="O213" s="300">
        <v>-3.75374982638054</v>
      </c>
      <c r="P213" s="300">
        <v>-8.5372294609614308</v>
      </c>
      <c r="Q213" s="300">
        <v>-6.5980750168127497E-4</v>
      </c>
      <c r="R213" s="300">
        <v>-10.004927375060699</v>
      </c>
      <c r="S213" s="300">
        <v>-0.50817069571926099</v>
      </c>
      <c r="T213" s="300">
        <v>7.5860067139909297</v>
      </c>
      <c r="U213" s="300">
        <v>-0.79136316665015005</v>
      </c>
      <c r="V213" s="300">
        <v>-2.1277723114049398</v>
      </c>
      <c r="W213" s="300">
        <v>-1.3264974782171599</v>
      </c>
      <c r="X213" s="300">
        <v>3.78818221355264</v>
      </c>
      <c r="Y213" s="300">
        <v>-8.1161414106907195</v>
      </c>
      <c r="Z213" s="300">
        <v>9.04237761864335</v>
      </c>
      <c r="AA213" s="300">
        <v>22.963122866834599</v>
      </c>
      <c r="AB213" s="300">
        <v>6.1273830425072102</v>
      </c>
      <c r="AC213" s="300">
        <v>15.628110036371501</v>
      </c>
      <c r="AD213" s="300">
        <v>4.6475779085927704E-3</v>
      </c>
      <c r="AE213" s="300">
        <v>13.464161799853001</v>
      </c>
      <c r="AF213" s="300">
        <v>-0.34858193258301401</v>
      </c>
      <c r="AG213" s="300">
        <v>10.535958579972499</v>
      </c>
      <c r="AH213" s="300">
        <v>-1.04320752452229</v>
      </c>
      <c r="AI213" s="300">
        <v>-2.9479998011467199</v>
      </c>
      <c r="AJ213" s="300">
        <v>5.1846065884727599</v>
      </c>
      <c r="AK213" s="300">
        <v>-5.7227108553707904</v>
      </c>
      <c r="AL213" s="300">
        <v>15.600807212732301</v>
      </c>
      <c r="AM213" s="300">
        <v>12.531380270430899</v>
      </c>
      <c r="AN213" s="300">
        <v>31.858301941295601</v>
      </c>
      <c r="AO213" s="300">
        <v>8.4245105382640197</v>
      </c>
      <c r="AP213" s="300">
        <v>22.233932861834301</v>
      </c>
      <c r="AQ213" s="300">
        <v>-0.82702288587878203</v>
      </c>
      <c r="AR213" s="300">
        <v>-11.967834439995899</v>
      </c>
      <c r="AS213" s="300">
        <v>1.21522729190363</v>
      </c>
      <c r="AT213" s="300">
        <v>9.0813890721456403</v>
      </c>
      <c r="AU213" s="300">
        <v>-0.91919942898570794</v>
      </c>
      <c r="AV213" s="300">
        <v>-4.10380988166352</v>
      </c>
      <c r="AW213" s="300">
        <v>1.89922433785911</v>
      </c>
      <c r="AX213" s="300">
        <v>-4.9947600000718797</v>
      </c>
      <c r="AY213" s="300">
        <v>14.6755781210506</v>
      </c>
      <c r="AZ213" s="300">
        <v>10.811687783780901</v>
      </c>
      <c r="BA213" s="300">
        <v>30.090581652487899</v>
      </c>
      <c r="BB213" s="300">
        <v>7.3614757902815002</v>
      </c>
      <c r="BC213" s="300">
        <v>18.661895892701398</v>
      </c>
    </row>
    <row r="214" spans="1:55">
      <c r="A214" s="301">
        <v>2</v>
      </c>
      <c r="B214" s="301">
        <v>9</v>
      </c>
      <c r="C214" s="299">
        <v>20</v>
      </c>
      <c r="D214" s="300">
        <v>5.9135873726799897</v>
      </c>
      <c r="E214" s="300">
        <v>1.0363999823476799</v>
      </c>
      <c r="F214" s="300">
        <v>0.220383481012775</v>
      </c>
      <c r="G214" s="300">
        <v>-0.20842771553734299</v>
      </c>
      <c r="H214" s="300">
        <v>-0.91688070530109</v>
      </c>
      <c r="I214" s="300">
        <v>10.042635776196301</v>
      </c>
      <c r="J214" s="300">
        <v>0.82721096939158101</v>
      </c>
      <c r="K214" s="300">
        <v>-8.7422573842480897</v>
      </c>
      <c r="L214" s="300">
        <v>-0.68608689422961999</v>
      </c>
      <c r="M214" s="300">
        <v>10.138304559564199</v>
      </c>
      <c r="N214" s="300">
        <v>4.8321612120456701</v>
      </c>
      <c r="O214" s="300">
        <v>1.0029155133412899</v>
      </c>
      <c r="P214" s="300">
        <v>1.08003419098223</v>
      </c>
      <c r="Q214" s="300">
        <v>-3.0876626485824499</v>
      </c>
      <c r="R214" s="300">
        <v>-2.8092376320667198</v>
      </c>
      <c r="S214" s="300">
        <v>1.15131720974382</v>
      </c>
      <c r="T214" s="300">
        <v>-0.166551567612964</v>
      </c>
      <c r="U214" s="300">
        <v>1.9514425484828699</v>
      </c>
      <c r="V214" s="300">
        <v>3.91720278883732</v>
      </c>
      <c r="W214" s="300">
        <v>-3.4273764751940599</v>
      </c>
      <c r="X214" s="300">
        <v>-16.333456472325398</v>
      </c>
      <c r="Y214" s="300">
        <v>0.57568004732282796</v>
      </c>
      <c r="Z214" s="300">
        <v>21.395077191993298</v>
      </c>
      <c r="AA214" s="300">
        <v>-12.0664509370028</v>
      </c>
      <c r="AB214" s="300">
        <v>1.8318376292601899</v>
      </c>
      <c r="AC214" s="300">
        <v>-2.8044869709213098</v>
      </c>
      <c r="AD214" s="300">
        <v>-4.0435409226855299</v>
      </c>
      <c r="AE214" s="300">
        <v>2.4133600087584299</v>
      </c>
      <c r="AF214" s="300">
        <v>1.8728034391989601</v>
      </c>
      <c r="AG214" s="300">
        <v>-0.131038373615813</v>
      </c>
      <c r="AH214" s="300">
        <v>2.6551593560049298</v>
      </c>
      <c r="AI214" s="300">
        <v>-5.4226800115893603</v>
      </c>
      <c r="AJ214" s="300">
        <v>-1.8625593510512699</v>
      </c>
      <c r="AK214" s="300">
        <v>22.450411106561099</v>
      </c>
      <c r="AL214" s="300">
        <v>-0.64184404279337604</v>
      </c>
      <c r="AM214" s="300">
        <v>30.815034147770199</v>
      </c>
      <c r="AN214" s="300">
        <v>-16.907172919234402</v>
      </c>
      <c r="AO214" s="300">
        <v>2.44413051192599</v>
      </c>
      <c r="AP214" s="300">
        <v>-4.2252706314303596</v>
      </c>
      <c r="AQ214" s="300">
        <v>2.9574260537805399</v>
      </c>
      <c r="AR214" s="300">
        <v>-2.57112871463596</v>
      </c>
      <c r="AS214" s="300">
        <v>-0.50131953719754996</v>
      </c>
      <c r="AT214" s="300">
        <v>-0.30143139445357098</v>
      </c>
      <c r="AU214" s="300">
        <v>2.1119097654028698</v>
      </c>
      <c r="AV214" s="300">
        <v>-2.4158640664926598</v>
      </c>
      <c r="AW214" s="300">
        <v>4.1705554744648996</v>
      </c>
      <c r="AX214" s="300">
        <v>20.078690853847199</v>
      </c>
      <c r="AY214" s="300">
        <v>-1.1229056033762801</v>
      </c>
      <c r="AZ214" s="300">
        <v>-22.387581180487999</v>
      </c>
      <c r="BA214" s="300">
        <v>-10.8325722932526</v>
      </c>
      <c r="BB214" s="300">
        <v>-1.93485442615083</v>
      </c>
      <c r="BC214" s="300">
        <v>-3.0405298188196799</v>
      </c>
    </row>
    <row r="215" spans="1:55">
      <c r="A215" s="301">
        <v>2</v>
      </c>
      <c r="B215" s="301">
        <v>9</v>
      </c>
      <c r="C215" s="299">
        <v>21</v>
      </c>
      <c r="D215" s="300">
        <v>-1.23582689180884</v>
      </c>
      <c r="E215" s="300">
        <v>-0.50787758008320305</v>
      </c>
      <c r="F215" s="300">
        <v>1.0793783801785799</v>
      </c>
      <c r="G215" s="300">
        <v>-0.53258125367618403</v>
      </c>
      <c r="H215" s="300">
        <v>1.70223840263155</v>
      </c>
      <c r="I215" s="300">
        <v>6.84610439718326</v>
      </c>
      <c r="J215" s="300">
        <v>0.94473584564706303</v>
      </c>
      <c r="K215" s="300">
        <v>-11.5363723421613</v>
      </c>
      <c r="L215" s="300">
        <v>1.52561545926857</v>
      </c>
      <c r="M215" s="300">
        <v>9.6069888586815892</v>
      </c>
      <c r="N215" s="300">
        <v>-0.503240053091071</v>
      </c>
      <c r="O215" s="300">
        <v>-0.83520897709256003</v>
      </c>
      <c r="P215" s="300">
        <v>14.4696509037482</v>
      </c>
      <c r="Q215" s="300">
        <v>-3.5470121761870499</v>
      </c>
      <c r="R215" s="300">
        <v>2.2088297082450601</v>
      </c>
      <c r="S215" s="300">
        <v>13.5338860354184</v>
      </c>
      <c r="T215" s="300">
        <v>7.2559348032002999</v>
      </c>
      <c r="U215" s="300">
        <v>-3.7076195475671101</v>
      </c>
      <c r="V215" s="300">
        <v>-1.73128662645943</v>
      </c>
      <c r="W215" s="300">
        <v>-1.3394708479374899</v>
      </c>
      <c r="X215" s="300">
        <v>19.809117733450801</v>
      </c>
      <c r="Y215" s="300">
        <v>-2.93964403065864</v>
      </c>
      <c r="Z215" s="300">
        <v>18.811739042193398</v>
      </c>
      <c r="AA215" s="300">
        <v>2.4480080319900499</v>
      </c>
      <c r="AB215" s="300">
        <v>-1.97754913370999</v>
      </c>
      <c r="AC215" s="300">
        <v>-31.0370917691728</v>
      </c>
      <c r="AD215" s="300">
        <v>-5.0639042109229502</v>
      </c>
      <c r="AE215" s="300">
        <v>8.8057927759089996</v>
      </c>
      <c r="AF215" s="300">
        <v>18.3634752624341</v>
      </c>
      <c r="AG215" s="300">
        <v>9.9640115357276198</v>
      </c>
      <c r="AH215" s="300">
        <v>-5.07631000638463</v>
      </c>
      <c r="AI215" s="300">
        <v>2.6581930098861899</v>
      </c>
      <c r="AJ215" s="300">
        <v>-21.444119703183901</v>
      </c>
      <c r="AK215" s="300">
        <v>-17.760988692998499</v>
      </c>
      <c r="AL215" s="300">
        <v>4.7831532394477003</v>
      </c>
      <c r="AM215" s="300">
        <v>24.834483081623699</v>
      </c>
      <c r="AN215" s="300">
        <v>2.66722285942953</v>
      </c>
      <c r="AO215" s="300">
        <v>-2.7909815519569801</v>
      </c>
      <c r="AP215" s="300">
        <v>40.385263278421398</v>
      </c>
      <c r="AQ215" s="300">
        <v>4.9594976545710496</v>
      </c>
      <c r="AR215" s="300">
        <v>-2.5523123706155602</v>
      </c>
      <c r="AS215" s="300">
        <v>-12.236079616891701</v>
      </c>
      <c r="AT215" s="300">
        <v>8.6840807632064401</v>
      </c>
      <c r="AU215" s="300">
        <v>3.9230855661932802</v>
      </c>
      <c r="AV215" s="300">
        <v>2.30920561703021</v>
      </c>
      <c r="AW215" s="300">
        <v>-17.854124178486298</v>
      </c>
      <c r="AX215" s="300">
        <v>14.5020821498532</v>
      </c>
      <c r="AY215" s="300">
        <v>3.5790004842726302</v>
      </c>
      <c r="AZ215" s="300">
        <v>-14.4114527538877</v>
      </c>
      <c r="BA215" s="300">
        <v>2.2220203785471702</v>
      </c>
      <c r="BB215" s="300">
        <v>-2.15579654336543</v>
      </c>
      <c r="BC215" s="300">
        <v>34.904100644101</v>
      </c>
    </row>
    <row r="216" spans="1:55">
      <c r="A216" s="301">
        <v>2</v>
      </c>
      <c r="B216" s="301">
        <v>9</v>
      </c>
      <c r="C216" s="299">
        <v>22</v>
      </c>
      <c r="D216" s="300">
        <v>2.67144620026159</v>
      </c>
      <c r="E216" s="300">
        <v>3.3744983923901599</v>
      </c>
      <c r="F216" s="300">
        <v>8.8016124113658094</v>
      </c>
      <c r="G216" s="300">
        <v>4.1856520064710701</v>
      </c>
      <c r="H216" s="300">
        <v>-7.0394695560169298</v>
      </c>
      <c r="I216" s="300">
        <v>0.45687737832257103</v>
      </c>
      <c r="J216" s="300">
        <v>-8.0109837066732901</v>
      </c>
      <c r="K216" s="300">
        <v>2.1950436644259699</v>
      </c>
      <c r="L216" s="300">
        <v>-8.9908274054709505</v>
      </c>
      <c r="M216" s="300">
        <v>-8.9958665770550397</v>
      </c>
      <c r="N216" s="300">
        <v>2.9664915667451401</v>
      </c>
      <c r="O216" s="300">
        <v>0.24060962922916401</v>
      </c>
      <c r="P216" s="300">
        <v>13.7187124766241</v>
      </c>
      <c r="Q216" s="300">
        <v>12.0422635673321</v>
      </c>
      <c r="R216" s="300">
        <v>6.5143552548203703</v>
      </c>
      <c r="S216" s="300">
        <v>2.2907578531110699</v>
      </c>
      <c r="T216" s="300">
        <v>1.85775942304264</v>
      </c>
      <c r="U216" s="300">
        <v>9.75668025246026</v>
      </c>
      <c r="V216" s="300">
        <v>-5.4309263518849198</v>
      </c>
      <c r="W216" s="300">
        <v>15.7747215665848</v>
      </c>
      <c r="X216" s="300">
        <v>-1.2292217566533099</v>
      </c>
      <c r="Y216" s="300">
        <v>15.3941560156563</v>
      </c>
      <c r="Z216" s="300">
        <v>-18.1322661504812</v>
      </c>
      <c r="AA216" s="300">
        <v>-4.0361083869206702</v>
      </c>
      <c r="AB216" s="300">
        <v>-0.46661718780943601</v>
      </c>
      <c r="AC216" s="300">
        <v>27.0612604784783</v>
      </c>
      <c r="AD216" s="300">
        <v>16.597321670953601</v>
      </c>
      <c r="AE216" s="300">
        <v>-3.82640740192448</v>
      </c>
      <c r="AF216" s="300">
        <v>3.5832803504415098</v>
      </c>
      <c r="AG216" s="300">
        <v>2.7664592936940502</v>
      </c>
      <c r="AH216" s="300">
        <v>24.392987692100501</v>
      </c>
      <c r="AI216" s="300">
        <v>8.46222887307162</v>
      </c>
      <c r="AJ216" s="300">
        <v>17.516432762070099</v>
      </c>
      <c r="AK216" s="300">
        <v>-28.666946234076701</v>
      </c>
      <c r="AL216" s="300">
        <v>-22.925929285892</v>
      </c>
      <c r="AM216" s="300">
        <v>-24.893061682363498</v>
      </c>
      <c r="AN216" s="300">
        <v>9.1075304764517409</v>
      </c>
      <c r="AO216" s="300">
        <v>0.571111186907174</v>
      </c>
      <c r="AP216" s="300">
        <v>37.170100545043297</v>
      </c>
      <c r="AQ216" s="300">
        <v>-14.528942478137299</v>
      </c>
      <c r="AR216" s="300">
        <v>-7.1521147598248502</v>
      </c>
      <c r="AS216" s="300">
        <v>-1.75661746164985</v>
      </c>
      <c r="AT216" s="300">
        <v>2.1089758919168502</v>
      </c>
      <c r="AU216" s="300">
        <v>21.577024372228198</v>
      </c>
      <c r="AV216" s="300">
        <v>7.6356147006456601</v>
      </c>
      <c r="AW216" s="300">
        <v>15.1269665800894</v>
      </c>
      <c r="AX216" s="300">
        <v>-25.0915420918374</v>
      </c>
      <c r="AY216" s="300">
        <v>-20.543843891400599</v>
      </c>
      <c r="AZ216" s="300">
        <v>-21.343372776949501</v>
      </c>
      <c r="BA216" s="300">
        <v>-8.8998149392663493</v>
      </c>
      <c r="BB216" s="300">
        <v>0.48725803239749599</v>
      </c>
      <c r="BC216" s="300">
        <v>32.771519206966602</v>
      </c>
    </row>
    <row r="217" spans="1:55">
      <c r="A217" s="301">
        <v>2</v>
      </c>
      <c r="B217" s="301">
        <v>9</v>
      </c>
      <c r="C217" s="299">
        <v>23</v>
      </c>
      <c r="D217" s="300">
        <v>1.8172791243270201</v>
      </c>
      <c r="E217" s="300">
        <v>4.4876180791296703</v>
      </c>
      <c r="F217" s="300">
        <v>-0.64766977914722601</v>
      </c>
      <c r="G217" s="300">
        <v>-0.20223437181411</v>
      </c>
      <c r="H217" s="300">
        <v>-6.4638132228620702</v>
      </c>
      <c r="I217" s="300">
        <v>-1.24633715483333</v>
      </c>
      <c r="J217" s="300">
        <v>6.0925889651399396</v>
      </c>
      <c r="K217" s="300">
        <v>-4.90492390858262</v>
      </c>
      <c r="L217" s="300">
        <v>4.7168416757899596</v>
      </c>
      <c r="M217" s="300">
        <v>1.2971825674070501</v>
      </c>
      <c r="N217" s="300">
        <v>-3.7988199629194299</v>
      </c>
      <c r="O217" s="300">
        <v>0.30026786591445298</v>
      </c>
      <c r="P217" s="300">
        <v>5.0192241513700502</v>
      </c>
      <c r="Q217" s="300">
        <v>7.0881440241862101</v>
      </c>
      <c r="R217" s="300">
        <v>6.8413095399417001</v>
      </c>
      <c r="S217" s="300">
        <v>-0.75978023331198297</v>
      </c>
      <c r="T217" s="300">
        <v>8.3966087307745898</v>
      </c>
      <c r="U217" s="300">
        <v>-13.239926012978801</v>
      </c>
      <c r="V217" s="300">
        <v>7.5706808177027698</v>
      </c>
      <c r="W217" s="300">
        <v>12.5857595569066</v>
      </c>
      <c r="X217" s="300">
        <v>9.7303537640119995</v>
      </c>
      <c r="Y217" s="300">
        <v>-7.2447740374653904</v>
      </c>
      <c r="Z217" s="300">
        <v>2.7577672094339798</v>
      </c>
      <c r="AA217" s="300">
        <v>-2.4219075748764798</v>
      </c>
      <c r="AB217" s="300">
        <v>0.24577200513615099</v>
      </c>
      <c r="AC217" s="300">
        <v>-10.7866251124677</v>
      </c>
      <c r="AD217" s="300">
        <v>-6.7476587386850397</v>
      </c>
      <c r="AE217" s="300">
        <v>7.2605500999667596</v>
      </c>
      <c r="AF217" s="300">
        <v>-1.8673122487007801</v>
      </c>
      <c r="AG217" s="300">
        <v>11.546515757006899</v>
      </c>
      <c r="AH217" s="300">
        <v>-0.19275651027320401</v>
      </c>
      <c r="AI217" s="300">
        <v>-3.8263835362796099</v>
      </c>
      <c r="AJ217" s="300">
        <v>10.9832745338715</v>
      </c>
      <c r="AK217" s="300">
        <v>-1.3196933825366901</v>
      </c>
      <c r="AL217" s="300">
        <v>-9.8842935501113196</v>
      </c>
      <c r="AM217" s="300">
        <v>10.708598688673201</v>
      </c>
      <c r="AN217" s="300">
        <v>-4.6378202255103904</v>
      </c>
      <c r="AO217" s="300">
        <v>0.16876694987692001</v>
      </c>
      <c r="AP217" s="300">
        <v>16.2347708310045</v>
      </c>
      <c r="AQ217" s="300">
        <v>-5.82210230115043</v>
      </c>
      <c r="AR217" s="300">
        <v>-10.583324246560601</v>
      </c>
      <c r="AS217" s="300">
        <v>-0.77873383456173995</v>
      </c>
      <c r="AT217" s="300">
        <v>-7.7162587352731498</v>
      </c>
      <c r="AU217" s="300">
        <v>-1.0562462768125001</v>
      </c>
      <c r="AV217" s="300">
        <v>-16.038926347182802</v>
      </c>
      <c r="AW217" s="300">
        <v>10.120429375560899</v>
      </c>
      <c r="AX217" s="300">
        <v>-1.6701828286623699</v>
      </c>
      <c r="AY217" s="300">
        <v>11.165022052727201</v>
      </c>
      <c r="AZ217" s="300">
        <v>9.2508174722219092</v>
      </c>
      <c r="BA217" s="300">
        <v>-3.6997103378935901</v>
      </c>
      <c r="BB217" s="300">
        <v>-1.22995118220803E-2</v>
      </c>
      <c r="BC217" s="300">
        <v>-14.235944713590801</v>
      </c>
    </row>
    <row r="218" spans="1:55">
      <c r="A218" s="301">
        <v>2</v>
      </c>
      <c r="B218" s="301">
        <v>9</v>
      </c>
      <c r="C218" s="299">
        <v>24</v>
      </c>
      <c r="D218" s="300">
        <v>-8.1742770416709707</v>
      </c>
      <c r="E218" s="300">
        <v>-17.297416196395201</v>
      </c>
      <c r="F218" s="300">
        <v>5.8607383896343599</v>
      </c>
      <c r="G218" s="300">
        <v>3.58338491731483</v>
      </c>
      <c r="H218" s="300">
        <v>6.1281894246710301E-3</v>
      </c>
      <c r="I218" s="300">
        <v>1.5822379837563201</v>
      </c>
      <c r="J218" s="300">
        <v>4.9167936206837597</v>
      </c>
      <c r="K218" s="300">
        <v>-11.1004819063489</v>
      </c>
      <c r="L218" s="300">
        <v>8.8792531746387198</v>
      </c>
      <c r="M218" s="300">
        <v>4.02053040003935</v>
      </c>
      <c r="N218" s="300">
        <v>1.7708416496361199</v>
      </c>
      <c r="O218" s="300">
        <v>1.9599577424232799</v>
      </c>
      <c r="P218" s="300">
        <v>12.4773227935256</v>
      </c>
      <c r="Q218" s="300">
        <v>0.87921343818577002</v>
      </c>
      <c r="R218" s="300">
        <v>-36.209242244487598</v>
      </c>
      <c r="S218" s="300">
        <v>14.463817501769</v>
      </c>
      <c r="T218" s="300">
        <v>1.06976965604948</v>
      </c>
      <c r="U218" s="300">
        <v>0.28335233977156898</v>
      </c>
      <c r="V218" s="300">
        <v>18.513426945719399</v>
      </c>
      <c r="W218" s="300">
        <v>8.3450778464206596</v>
      </c>
      <c r="X218" s="300">
        <v>-21.7160980482724</v>
      </c>
      <c r="Y218" s="300">
        <v>-21.894312305216602</v>
      </c>
      <c r="Z218" s="300">
        <v>7.8834330316726504</v>
      </c>
      <c r="AA218" s="300">
        <v>6.5567587882562801</v>
      </c>
      <c r="AB218" s="300">
        <v>4.0624730164802703</v>
      </c>
      <c r="AC218" s="300">
        <v>26.255086181705501</v>
      </c>
      <c r="AD218" s="300">
        <v>-2.5184144552461101</v>
      </c>
      <c r="AE218" s="300">
        <v>-51.104892595042799</v>
      </c>
      <c r="AF218" s="300">
        <v>19.0720992285659</v>
      </c>
      <c r="AG218" s="300">
        <v>1.71235386293491</v>
      </c>
      <c r="AH218" s="300">
        <v>-19.593837452563399</v>
      </c>
      <c r="AI218" s="300">
        <v>25.808338347316099</v>
      </c>
      <c r="AJ218" s="300">
        <v>-1.0695300846487099</v>
      </c>
      <c r="AK218" s="300">
        <v>27.851802958371099</v>
      </c>
      <c r="AL218" s="300">
        <v>-30.793945309672601</v>
      </c>
      <c r="AM218" s="300">
        <v>-2.72260174001799</v>
      </c>
      <c r="AN218" s="300">
        <v>-4.99306195194879</v>
      </c>
      <c r="AO218" s="300">
        <v>5.6233024936849496</v>
      </c>
      <c r="AP218" s="300">
        <v>-31.755545608870001</v>
      </c>
      <c r="AQ218" s="300">
        <v>0.99161977762673703</v>
      </c>
      <c r="AR218" s="300">
        <v>38.533724289194502</v>
      </c>
      <c r="AS218" s="300">
        <v>18.0024438727377</v>
      </c>
      <c r="AT218" s="300">
        <v>1.14850464928278</v>
      </c>
      <c r="AU218" s="300">
        <v>-16.768224890273299</v>
      </c>
      <c r="AV218" s="300">
        <v>18.7067994453576</v>
      </c>
      <c r="AW218" s="300">
        <v>-0.64818364901554903</v>
      </c>
      <c r="AX218" s="300">
        <v>23.7802868606604</v>
      </c>
      <c r="AY218" s="300">
        <v>-26.288141590907699</v>
      </c>
      <c r="AZ218" s="300">
        <v>-1.9686184698471501</v>
      </c>
      <c r="BA218" s="300">
        <v>-4.8753886113414904</v>
      </c>
      <c r="BB218" s="300">
        <v>4.7800559252785302</v>
      </c>
      <c r="BC218" s="300">
        <v>-27.431997288312399</v>
      </c>
    </row>
    <row r="219" spans="1:55">
      <c r="A219" s="301">
        <v>2</v>
      </c>
      <c r="B219" s="301">
        <v>10</v>
      </c>
      <c r="C219" s="299">
        <v>1</v>
      </c>
      <c r="D219" s="300">
        <v>-643.55515362303197</v>
      </c>
      <c r="E219" s="300">
        <v>-789.19196919471597</v>
      </c>
      <c r="F219" s="300">
        <v>571.24802066790096</v>
      </c>
      <c r="G219" s="300">
        <v>-477.35362391411297</v>
      </c>
      <c r="H219" s="300">
        <v>-768.71703503927904</v>
      </c>
      <c r="I219" s="300">
        <v>-833.60348214756004</v>
      </c>
      <c r="J219" s="300">
        <v>-561.82614838670304</v>
      </c>
      <c r="K219" s="300">
        <v>-999.00279810299196</v>
      </c>
      <c r="L219" s="300">
        <v>-675.22201004588203</v>
      </c>
      <c r="M219" s="300">
        <v>178.03465245977699</v>
      </c>
      <c r="N219" s="300">
        <v>-594.23749762850002</v>
      </c>
      <c r="O219" s="300">
        <v>-16.9398892456955</v>
      </c>
      <c r="P219" s="300">
        <v>514.83892079509599</v>
      </c>
      <c r="Q219" s="300">
        <v>-1203.7609193303699</v>
      </c>
      <c r="R219" s="300">
        <v>-1456.99637059929</v>
      </c>
      <c r="S219" s="300">
        <v>1123.6235054865699</v>
      </c>
      <c r="T219" s="300">
        <v>-873.53737044965101</v>
      </c>
      <c r="U219" s="300">
        <v>-1530.3536824689299</v>
      </c>
      <c r="V219" s="300">
        <v>-1478.0637177160199</v>
      </c>
      <c r="W219" s="300">
        <v>-1097.08569509125</v>
      </c>
      <c r="X219" s="300">
        <v>-1887.3624203789</v>
      </c>
      <c r="Y219" s="300">
        <v>-1271.3664961914401</v>
      </c>
      <c r="Z219" s="300">
        <v>356.43197963892101</v>
      </c>
      <c r="AA219" s="300">
        <v>-1198.1209941756099</v>
      </c>
      <c r="AB219" s="300">
        <v>-40.385632584268301</v>
      </c>
      <c r="AC219" s="300">
        <v>831.11530839928798</v>
      </c>
      <c r="AD219" s="300">
        <v>-1636.5278950233501</v>
      </c>
      <c r="AE219" s="300">
        <v>-1971.9507338809699</v>
      </c>
      <c r="AF219" s="300">
        <v>1550.1574512218399</v>
      </c>
      <c r="AG219" s="300">
        <v>1327.7110857090399</v>
      </c>
      <c r="AH219" s="300">
        <v>-2151.07217199565</v>
      </c>
      <c r="AI219" s="300">
        <v>-1986.3394804908601</v>
      </c>
      <c r="AJ219" s="300">
        <v>-1521.0013072797201</v>
      </c>
      <c r="AK219" s="300">
        <v>-2564.7376908971</v>
      </c>
      <c r="AL219" s="300">
        <v>-1728.98531768009</v>
      </c>
      <c r="AM219" s="300">
        <v>482.14522353657202</v>
      </c>
      <c r="AN219" s="300">
        <v>-1686.39288403818</v>
      </c>
      <c r="AO219" s="300">
        <v>-54.006042010101503</v>
      </c>
      <c r="AP219" s="300">
        <v>-94.372968803719203</v>
      </c>
      <c r="AQ219" s="300">
        <v>1765.88589250113</v>
      </c>
      <c r="AR219" s="300">
        <v>-1846.57370582149</v>
      </c>
      <c r="AS219" s="300">
        <v>1387.4075561868101</v>
      </c>
      <c r="AT219" s="300">
        <v>-1081.6003718057</v>
      </c>
      <c r="AU219" s="300">
        <v>2110.1099141029899</v>
      </c>
      <c r="AV219" s="300">
        <v>-1907.1682859111199</v>
      </c>
      <c r="AW219" s="300">
        <v>-1392.77402788832</v>
      </c>
      <c r="AX219" s="300">
        <v>-2338.6985071598101</v>
      </c>
      <c r="AY219" s="300">
        <v>-1584.2810043079301</v>
      </c>
      <c r="AZ219" s="300">
        <v>396.04395920566998</v>
      </c>
      <c r="BA219" s="300">
        <v>-1538.9843818259101</v>
      </c>
      <c r="BB219" s="300">
        <v>-33.552964190872999</v>
      </c>
      <c r="BC219" s="300">
        <v>1093.6311066762401</v>
      </c>
    </row>
    <row r="220" spans="1:55">
      <c r="A220" s="301">
        <v>2</v>
      </c>
      <c r="B220" s="301">
        <v>10</v>
      </c>
      <c r="C220" s="299">
        <v>2</v>
      </c>
      <c r="D220" s="300">
        <v>37.301478145872601</v>
      </c>
      <c r="E220" s="300">
        <v>-106.407218706848</v>
      </c>
      <c r="F220" s="300">
        <v>51.895237624305103</v>
      </c>
      <c r="G220" s="300">
        <v>43.929469438706697</v>
      </c>
      <c r="H220" s="300">
        <v>130.778414533583</v>
      </c>
      <c r="I220" s="300">
        <v>183.689559372101</v>
      </c>
      <c r="J220" s="300">
        <v>128.793503790123</v>
      </c>
      <c r="K220" s="300">
        <v>18.182568584078499</v>
      </c>
      <c r="L220" s="300">
        <v>-40.7925018073934</v>
      </c>
      <c r="M220" s="300">
        <v>549.94278892790396</v>
      </c>
      <c r="N220" s="300">
        <v>-154.57625730980499</v>
      </c>
      <c r="O220" s="300">
        <v>77.691451246381604</v>
      </c>
      <c r="P220" s="300">
        <v>-137.76594941245301</v>
      </c>
      <c r="Q220" s="300">
        <v>78.443478337003398</v>
      </c>
      <c r="R220" s="300">
        <v>175.59401868769601</v>
      </c>
      <c r="S220" s="300">
        <v>116.043881473083</v>
      </c>
      <c r="T220" s="300">
        <v>89.861949610956202</v>
      </c>
      <c r="U220" s="300">
        <v>266.12256323600599</v>
      </c>
      <c r="V220" s="300">
        <v>-452.50967471877499</v>
      </c>
      <c r="W220" s="300">
        <v>-310.526400674461</v>
      </c>
      <c r="X220" s="300">
        <v>-57.580527042990497</v>
      </c>
      <c r="Y220" s="300">
        <v>-78.541436624449901</v>
      </c>
      <c r="Z220" s="300">
        <v>1077.80065910996</v>
      </c>
      <c r="AA220" s="300">
        <v>-309.22975766470501</v>
      </c>
      <c r="AB220" s="300">
        <v>146.558282624176</v>
      </c>
      <c r="AC220" s="300">
        <v>189.67948735192101</v>
      </c>
      <c r="AD220" s="300">
        <v>110.856364621894</v>
      </c>
      <c r="AE220" s="300">
        <v>242.0380525045</v>
      </c>
      <c r="AF220" s="300">
        <v>166.54973501337699</v>
      </c>
      <c r="AG220" s="300">
        <v>123.468943737917</v>
      </c>
      <c r="AH220" s="300">
        <v>369.72121927066797</v>
      </c>
      <c r="AI220" s="300">
        <v>-618.56086685754599</v>
      </c>
      <c r="AJ220" s="300">
        <v>339.59449497518301</v>
      </c>
      <c r="AK220" s="300">
        <v>-84.574908261484296</v>
      </c>
      <c r="AL220" s="300">
        <v>-107.475638132707</v>
      </c>
      <c r="AM220" s="300">
        <v>1491.3502108887701</v>
      </c>
      <c r="AN220" s="300">
        <v>-427.11208280127698</v>
      </c>
      <c r="AO220" s="300">
        <v>204.757945738384</v>
      </c>
      <c r="AP220" s="300">
        <v>1209.9243944960899</v>
      </c>
      <c r="AQ220" s="300">
        <v>96.541530935027694</v>
      </c>
      <c r="AR220" s="300">
        <v>217.16640974948299</v>
      </c>
      <c r="AS220" s="300">
        <v>146.80038648523501</v>
      </c>
      <c r="AT220" s="300">
        <v>112.504244984157</v>
      </c>
      <c r="AU220" s="300">
        <v>324.49966309715899</v>
      </c>
      <c r="AV220" s="300">
        <v>-549.55723126793805</v>
      </c>
      <c r="AW220" s="300">
        <v>-374.40196129205998</v>
      </c>
      <c r="AX220" s="300">
        <v>-69.675341683053603</v>
      </c>
      <c r="AY220" s="300">
        <v>-96.207212898204901</v>
      </c>
      <c r="AZ220" s="300">
        <v>1305.8284339577599</v>
      </c>
      <c r="BA220" s="300">
        <v>-376.489534133191</v>
      </c>
      <c r="BB220" s="300">
        <v>196.21075092196199</v>
      </c>
      <c r="BC220" s="300">
        <v>216.53648425848601</v>
      </c>
    </row>
    <row r="221" spans="1:55">
      <c r="A221" s="301">
        <v>2</v>
      </c>
      <c r="B221" s="301">
        <v>10</v>
      </c>
      <c r="C221" s="299">
        <v>3</v>
      </c>
      <c r="D221" s="300">
        <v>-98.941757747216798</v>
      </c>
      <c r="E221" s="300">
        <v>134.40015960246899</v>
      </c>
      <c r="F221" s="300">
        <v>-44.171524705288697</v>
      </c>
      <c r="G221" s="300">
        <v>72.764698712766702</v>
      </c>
      <c r="H221" s="300">
        <v>-57.930734196616797</v>
      </c>
      <c r="I221" s="300">
        <v>171.61884987308301</v>
      </c>
      <c r="J221" s="300">
        <v>89.937558623906796</v>
      </c>
      <c r="K221" s="300">
        <v>-14.7111868373986</v>
      </c>
      <c r="L221" s="300">
        <v>148.96971592087101</v>
      </c>
      <c r="M221" s="300">
        <v>308.81473045257502</v>
      </c>
      <c r="N221" s="300">
        <v>-123.921357902881</v>
      </c>
      <c r="O221" s="300">
        <v>-28.282598733270401</v>
      </c>
      <c r="P221" s="300">
        <v>-117.038275903989</v>
      </c>
      <c r="Q221" s="300">
        <v>174.12120637233801</v>
      </c>
      <c r="R221" s="300">
        <v>292.34471655902098</v>
      </c>
      <c r="S221" s="300">
        <v>-77.455037369807698</v>
      </c>
      <c r="T221" s="300">
        <v>144.77437650845101</v>
      </c>
      <c r="U221" s="300">
        <v>-120.879160269981</v>
      </c>
      <c r="V221" s="300">
        <v>366.31585723941902</v>
      </c>
      <c r="W221" s="300">
        <v>191.46421709977099</v>
      </c>
      <c r="X221" s="300">
        <v>29.4850522659289</v>
      </c>
      <c r="Y221" s="300">
        <v>335.50102867306799</v>
      </c>
      <c r="Z221" s="300">
        <v>630.332887543526</v>
      </c>
      <c r="AA221" s="300">
        <v>-254.46618294837</v>
      </c>
      <c r="AB221" s="300">
        <v>120.92881204925899</v>
      </c>
      <c r="AC221" s="300">
        <v>421.74621500687903</v>
      </c>
      <c r="AD221" s="300">
        <v>245.622211541437</v>
      </c>
      <c r="AE221" s="300">
        <v>409.905985682937</v>
      </c>
      <c r="AF221" s="300">
        <v>-100.49995212552599</v>
      </c>
      <c r="AG221" s="300">
        <v>199.93355552073601</v>
      </c>
      <c r="AH221" s="300">
        <v>-167.38778765751101</v>
      </c>
      <c r="AI221" s="300">
        <v>509.21501784315399</v>
      </c>
      <c r="AJ221" s="300">
        <v>-228.385367802399</v>
      </c>
      <c r="AK221" s="300">
        <v>37.957395736428701</v>
      </c>
      <c r="AL221" s="300">
        <v>474.02230468010498</v>
      </c>
      <c r="AM221" s="300">
        <v>863.68159030091704</v>
      </c>
      <c r="AN221" s="300">
        <v>-349.72616910099401</v>
      </c>
      <c r="AO221" s="300">
        <v>165.06809146250299</v>
      </c>
      <c r="AP221" s="300">
        <v>592.22981707337999</v>
      </c>
      <c r="AQ221" s="300">
        <v>200.663929869881</v>
      </c>
      <c r="AR221" s="300">
        <v>343.04186716845902</v>
      </c>
      <c r="AS221" s="300">
        <v>-84.355030197499403</v>
      </c>
      <c r="AT221" s="300">
        <v>-216.33138890244001</v>
      </c>
      <c r="AU221" s="300">
        <v>-141.499922082506</v>
      </c>
      <c r="AV221" s="300">
        <v>428.81113058862701</v>
      </c>
      <c r="AW221" s="300">
        <v>218.20343336930901</v>
      </c>
      <c r="AX221" s="300">
        <v>25.864703153730598</v>
      </c>
      <c r="AY221" s="300">
        <v>389.55356223053099</v>
      </c>
      <c r="AZ221" s="300">
        <v>729.46893068222903</v>
      </c>
      <c r="BA221" s="300">
        <v>-296.85287304389999</v>
      </c>
      <c r="BB221" s="300">
        <v>-65.579377602248101</v>
      </c>
      <c r="BC221" s="300">
        <v>491.88825996555101</v>
      </c>
    </row>
    <row r="222" spans="1:55">
      <c r="A222" s="301">
        <v>2</v>
      </c>
      <c r="B222" s="301">
        <v>10</v>
      </c>
      <c r="C222" s="299">
        <v>4</v>
      </c>
      <c r="D222" s="300">
        <v>148.18398954799599</v>
      </c>
      <c r="E222" s="300">
        <v>-114.978307666397</v>
      </c>
      <c r="F222" s="300">
        <v>151.18404768292899</v>
      </c>
      <c r="G222" s="300">
        <v>-104.271196197565</v>
      </c>
      <c r="H222" s="300">
        <v>-114.379706590065</v>
      </c>
      <c r="I222" s="300">
        <v>-81.854239741614506</v>
      </c>
      <c r="J222" s="300">
        <v>-193.280016523515</v>
      </c>
      <c r="K222" s="300">
        <v>-355.08587245238601</v>
      </c>
      <c r="L222" s="300">
        <v>154.13720162025299</v>
      </c>
      <c r="M222" s="300">
        <v>70.842528191212594</v>
      </c>
      <c r="N222" s="300">
        <v>85.947572729309798</v>
      </c>
      <c r="O222" s="300">
        <v>-11.6135578063396</v>
      </c>
      <c r="P222" s="300">
        <v>13.820767565713</v>
      </c>
      <c r="Q222" s="300">
        <v>-252.37676034833899</v>
      </c>
      <c r="R222" s="300">
        <v>-253.49709916764499</v>
      </c>
      <c r="S222" s="300">
        <v>308.57641393155501</v>
      </c>
      <c r="T222" s="300">
        <v>-218.03135750020601</v>
      </c>
      <c r="U222" s="300">
        <v>-229.569854582842</v>
      </c>
      <c r="V222" s="300">
        <v>-184.548334325204</v>
      </c>
      <c r="W222" s="300">
        <v>-402.51860798502798</v>
      </c>
      <c r="X222" s="300">
        <v>-715.41045675887597</v>
      </c>
      <c r="Y222" s="300">
        <v>291.20740679721598</v>
      </c>
      <c r="Z222" s="300">
        <v>147.13250071034099</v>
      </c>
      <c r="AA222" s="300">
        <v>191.38290788803101</v>
      </c>
      <c r="AB222" s="300">
        <v>26.924703784977101</v>
      </c>
      <c r="AC222" s="300">
        <v>-90.668902204121494</v>
      </c>
      <c r="AD222" s="300">
        <v>400.10892618931399</v>
      </c>
      <c r="AE222" s="300">
        <v>-357.38865375665898</v>
      </c>
      <c r="AF222" s="300">
        <v>426.42924693267997</v>
      </c>
      <c r="AG222" s="300">
        <v>-303.352982806564</v>
      </c>
      <c r="AH222" s="300">
        <v>-315.22466398010801</v>
      </c>
      <c r="AI222" s="300">
        <v>356.77165333641</v>
      </c>
      <c r="AJ222" s="300">
        <v>389.31471915640299</v>
      </c>
      <c r="AK222" s="300">
        <v>-988.08068636589906</v>
      </c>
      <c r="AL222" s="300">
        <v>392.354642828588</v>
      </c>
      <c r="AM222" s="300">
        <v>204.21380752166399</v>
      </c>
      <c r="AN222" s="300">
        <v>271.48358595943398</v>
      </c>
      <c r="AO222" s="300">
        <v>37.377627833135598</v>
      </c>
      <c r="AP222" s="300">
        <v>128.83279798123101</v>
      </c>
      <c r="AQ222" s="300">
        <v>-306.48811599963102</v>
      </c>
      <c r="AR222" s="300">
        <v>-303.99181138763799</v>
      </c>
      <c r="AS222" s="300">
        <v>368.97662783145302</v>
      </c>
      <c r="AT222" s="300">
        <v>-259.25386208576498</v>
      </c>
      <c r="AU222" s="300">
        <v>-272.94960858685801</v>
      </c>
      <c r="AV222" s="300">
        <v>296.04854321274098</v>
      </c>
      <c r="AW222" s="300">
        <v>-483.59707415659898</v>
      </c>
      <c r="AX222" s="300">
        <v>-859.03025625971304</v>
      </c>
      <c r="AY222" s="300">
        <v>354.44180617293699</v>
      </c>
      <c r="AZ222" s="300">
        <v>175.763040631861</v>
      </c>
      <c r="BA222" s="300">
        <v>232.37321123917701</v>
      </c>
      <c r="BB222" s="300">
        <v>-30.4021738986747</v>
      </c>
      <c r="BC222" s="300">
        <v>82.045557874405006</v>
      </c>
    </row>
    <row r="223" spans="1:55">
      <c r="A223" s="301">
        <v>2</v>
      </c>
      <c r="B223" s="301">
        <v>10</v>
      </c>
      <c r="C223" s="299">
        <v>5</v>
      </c>
      <c r="D223" s="300">
        <v>-128.15737070503701</v>
      </c>
      <c r="E223" s="300">
        <v>185.19009572636401</v>
      </c>
      <c r="F223" s="300">
        <v>8.9042186960612106</v>
      </c>
      <c r="G223" s="300">
        <v>-60.061836691244601</v>
      </c>
      <c r="H223" s="300">
        <v>175.499289868933</v>
      </c>
      <c r="I223" s="300">
        <v>-98.279918286801603</v>
      </c>
      <c r="J223" s="300">
        <v>-57.470850282242601</v>
      </c>
      <c r="K223" s="300">
        <v>-75.2695782479515</v>
      </c>
      <c r="L223" s="300">
        <v>-113.329668635134</v>
      </c>
      <c r="M223" s="300">
        <v>35.655349178628001</v>
      </c>
      <c r="N223" s="300">
        <v>-139.02914257901099</v>
      </c>
      <c r="O223" s="300">
        <v>-19.060214190967201</v>
      </c>
      <c r="P223" s="300">
        <v>-123.284683904232</v>
      </c>
      <c r="Q223" s="300">
        <v>223.77242500562201</v>
      </c>
      <c r="R223" s="300">
        <v>342.65442610533</v>
      </c>
      <c r="S223" s="300">
        <v>10.596359943928</v>
      </c>
      <c r="T223" s="300">
        <v>-128.451444550937</v>
      </c>
      <c r="U223" s="300">
        <v>356.39399239596003</v>
      </c>
      <c r="V223" s="300">
        <v>169.841485955373</v>
      </c>
      <c r="W223" s="300">
        <v>50.250788947377202</v>
      </c>
      <c r="X223" s="300">
        <v>-214.58769991499</v>
      </c>
      <c r="Y223" s="300">
        <v>193.970255118897</v>
      </c>
      <c r="Z223" s="300">
        <v>82.014339682331297</v>
      </c>
      <c r="AA223" s="300">
        <v>273.04098856668401</v>
      </c>
      <c r="AB223" s="300">
        <v>35.061061063548102</v>
      </c>
      <c r="AC223" s="300">
        <v>-223.906369299142</v>
      </c>
      <c r="AD223" s="300">
        <v>-374.24298188170798</v>
      </c>
      <c r="AE223" s="300">
        <v>458.948688827892</v>
      </c>
      <c r="AF223" s="300">
        <v>12.672666898569201</v>
      </c>
      <c r="AG223" s="300">
        <v>-180.35843775490699</v>
      </c>
      <c r="AH223" s="300">
        <v>493.43562315579697</v>
      </c>
      <c r="AI223" s="300">
        <v>-199.561719095911</v>
      </c>
      <c r="AJ223" s="300">
        <v>64.300227445223896</v>
      </c>
      <c r="AK223" s="300">
        <v>338.743181458018</v>
      </c>
      <c r="AL223" s="300">
        <v>265.017952569275</v>
      </c>
      <c r="AM223" s="300">
        <v>116.777473342501</v>
      </c>
      <c r="AN223" s="300">
        <v>370.12485487875699</v>
      </c>
      <c r="AO223" s="300">
        <v>50.867301911618497</v>
      </c>
      <c r="AP223" s="300">
        <v>190.912192497494</v>
      </c>
      <c r="AQ223" s="300">
        <v>265.74128031339501</v>
      </c>
      <c r="AR223" s="300">
        <v>412.59572035170299</v>
      </c>
      <c r="AS223" s="300">
        <v>14.968445165741199</v>
      </c>
      <c r="AT223" s="300">
        <v>-151.53376203586299</v>
      </c>
      <c r="AU223" s="300">
        <v>430.94300161755802</v>
      </c>
      <c r="AV223" s="300">
        <v>216.234240561646</v>
      </c>
      <c r="AW223" s="300">
        <v>62.812974629141202</v>
      </c>
      <c r="AX223" s="300">
        <v>-198.592210687983</v>
      </c>
      <c r="AY223" s="300">
        <v>-274.43211008648302</v>
      </c>
      <c r="AZ223" s="300">
        <v>95.461629777322699</v>
      </c>
      <c r="BA223" s="300">
        <v>-327.69675690923498</v>
      </c>
      <c r="BB223" s="300">
        <v>-52.676444237602198</v>
      </c>
      <c r="BC223" s="300">
        <v>-276.33416244893402</v>
      </c>
    </row>
    <row r="224" spans="1:55">
      <c r="A224" s="301">
        <v>2</v>
      </c>
      <c r="B224" s="301">
        <v>10</v>
      </c>
      <c r="C224" s="299">
        <v>6</v>
      </c>
      <c r="D224" s="300">
        <v>96.510617150662299</v>
      </c>
      <c r="E224" s="300">
        <v>-98.967482771761496</v>
      </c>
      <c r="F224" s="300">
        <v>-22.773868135061399</v>
      </c>
      <c r="G224" s="300">
        <v>-39.561855119653202</v>
      </c>
      <c r="H224" s="300">
        <v>50.229015179366201</v>
      </c>
      <c r="I224" s="300">
        <v>-118.19630021930099</v>
      </c>
      <c r="J224" s="300">
        <v>-90.970662398512701</v>
      </c>
      <c r="K224" s="300">
        <v>118.44705624296699</v>
      </c>
      <c r="L224" s="300">
        <v>-43.573028277506502</v>
      </c>
      <c r="M224" s="300">
        <v>129.027022751673</v>
      </c>
      <c r="N224" s="300">
        <v>-84.574309582432704</v>
      </c>
      <c r="O224" s="300">
        <v>14.716957128995499</v>
      </c>
      <c r="P224" s="300">
        <v>33.622255931994196</v>
      </c>
      <c r="Q224" s="300">
        <v>-131.81567254351299</v>
      </c>
      <c r="R224" s="300">
        <v>-196.07119503513999</v>
      </c>
      <c r="S224" s="300">
        <v>-50.457682599679202</v>
      </c>
      <c r="T224" s="300">
        <v>-71.3723909491314</v>
      </c>
      <c r="U224" s="300">
        <v>102.08448441176201</v>
      </c>
      <c r="V224" s="300">
        <v>-242.75033980952</v>
      </c>
      <c r="W224" s="300">
        <v>168.86270797846399</v>
      </c>
      <c r="X224" s="300">
        <v>-186.217148681027</v>
      </c>
      <c r="Y224" s="300">
        <v>-86.722519494257995</v>
      </c>
      <c r="Z224" s="300">
        <v>256.923122006553</v>
      </c>
      <c r="AA224" s="300">
        <v>-168.09991647445599</v>
      </c>
      <c r="AB224" s="300">
        <v>27.358835136641801</v>
      </c>
      <c r="AC224" s="300">
        <v>-82.015017466907395</v>
      </c>
      <c r="AD224" s="300">
        <v>-178.670516725672</v>
      </c>
      <c r="AE224" s="300">
        <v>-270.77070982969099</v>
      </c>
      <c r="AF224" s="300">
        <v>-70.591657136323704</v>
      </c>
      <c r="AG224" s="300">
        <v>-94.565011508344597</v>
      </c>
      <c r="AH224" s="300">
        <v>141.928564473195</v>
      </c>
      <c r="AI224" s="300">
        <v>445.84587782480497</v>
      </c>
      <c r="AJ224" s="300">
        <v>232.768651211357</v>
      </c>
      <c r="AK224" s="300">
        <v>-250.79876176933999</v>
      </c>
      <c r="AL224" s="300">
        <v>-120.305266276938</v>
      </c>
      <c r="AM224" s="300">
        <v>352.93251342871798</v>
      </c>
      <c r="AN224" s="300">
        <v>-232.434906929455</v>
      </c>
      <c r="AO224" s="300">
        <v>-54.273422979612</v>
      </c>
      <c r="AP224" s="300">
        <v>-109.182041265607</v>
      </c>
      <c r="AQ224" s="300">
        <v>220.682540677123</v>
      </c>
      <c r="AR224" s="300">
        <v>-241.314869633987</v>
      </c>
      <c r="AS224" s="300">
        <v>-56.009177697728397</v>
      </c>
      <c r="AT224" s="300">
        <v>-87.647504489448096</v>
      </c>
      <c r="AU224" s="300">
        <v>124.829776134314</v>
      </c>
      <c r="AV224" s="300">
        <v>-289.31219452420999</v>
      </c>
      <c r="AW224" s="300">
        <v>202.074884077642</v>
      </c>
      <c r="AX224" s="300">
        <v>-279.545206211037</v>
      </c>
      <c r="AY224" s="300">
        <v>126.575725239175</v>
      </c>
      <c r="AZ224" s="300">
        <v>309.23841051114698</v>
      </c>
      <c r="BA224" s="300">
        <v>-206.62637274465399</v>
      </c>
      <c r="BB224" s="300">
        <v>-47.809382036492998</v>
      </c>
      <c r="BC224" s="300">
        <v>-98.784270987067003</v>
      </c>
    </row>
    <row r="225" spans="1:55">
      <c r="A225" s="301">
        <v>2</v>
      </c>
      <c r="B225" s="301">
        <v>10</v>
      </c>
      <c r="C225" s="299">
        <v>7</v>
      </c>
      <c r="D225" s="300">
        <v>-28.546215114154801</v>
      </c>
      <c r="E225" s="300">
        <v>19.596879363588901</v>
      </c>
      <c r="F225" s="300">
        <v>73.423693515065494</v>
      </c>
      <c r="G225" s="300">
        <v>43.248420509318997</v>
      </c>
      <c r="H225" s="300">
        <v>-43.897012104381602</v>
      </c>
      <c r="I225" s="300">
        <v>-66.326587217504297</v>
      </c>
      <c r="J225" s="300">
        <v>27.732677862619301</v>
      </c>
      <c r="K225" s="300">
        <v>-36.474090096277102</v>
      </c>
      <c r="L225" s="300">
        <v>29.2487012077919</v>
      </c>
      <c r="M225" s="300">
        <v>43.940186082616897</v>
      </c>
      <c r="N225" s="300">
        <v>-1.6274593766094401</v>
      </c>
      <c r="O225" s="300">
        <v>5.7817649774038502</v>
      </c>
      <c r="P225" s="300">
        <v>27.445851433843099</v>
      </c>
      <c r="Q225" s="300">
        <v>-56.094272740579001</v>
      </c>
      <c r="R225" s="300">
        <v>38.792806007014498</v>
      </c>
      <c r="S225" s="300">
        <v>141.79893743536499</v>
      </c>
      <c r="T225" s="300">
        <v>85.243611894441798</v>
      </c>
      <c r="U225" s="300">
        <v>-88.957219858186804</v>
      </c>
      <c r="V225" s="300">
        <v>-136.815256363863</v>
      </c>
      <c r="W225" s="300">
        <v>-49.569470865635303</v>
      </c>
      <c r="X225" s="300">
        <v>-73.668593789909394</v>
      </c>
      <c r="Y225" s="300">
        <v>-47.213812359907401</v>
      </c>
      <c r="Z225" s="300">
        <v>90.165854097217306</v>
      </c>
      <c r="AA225" s="300">
        <v>-1.65804005128411</v>
      </c>
      <c r="AB225" s="300">
        <v>-10.495807511594601</v>
      </c>
      <c r="AC225" s="300">
        <v>49.740190616292203</v>
      </c>
      <c r="AD225" s="300">
        <v>-77.344522368875502</v>
      </c>
      <c r="AE225" s="300">
        <v>50.093352559777401</v>
      </c>
      <c r="AF225" s="300">
        <v>192.47906535086901</v>
      </c>
      <c r="AG225" s="300">
        <v>-92.7605439583905</v>
      </c>
      <c r="AH225" s="300">
        <v>-120.62071083016301</v>
      </c>
      <c r="AI225" s="300">
        <v>204.48832626952199</v>
      </c>
      <c r="AJ225" s="300">
        <v>-71.232034454230302</v>
      </c>
      <c r="AK225" s="300">
        <v>137.964236114019</v>
      </c>
      <c r="AL225" s="300">
        <v>85.423940171785006</v>
      </c>
      <c r="AM225" s="300">
        <v>124.60528427230901</v>
      </c>
      <c r="AN225" s="300">
        <v>-1.91253098588522</v>
      </c>
      <c r="AO225" s="300">
        <v>-14.5011350559626</v>
      </c>
      <c r="AP225" s="300">
        <v>65.9517284817519</v>
      </c>
      <c r="AQ225" s="300">
        <v>96.384310060298802</v>
      </c>
      <c r="AR225" s="300">
        <v>37.866173972802599</v>
      </c>
      <c r="AS225" s="300">
        <v>171.69863959499801</v>
      </c>
      <c r="AT225" s="300">
        <v>103.63872809819</v>
      </c>
      <c r="AU225" s="300">
        <v>-100.02875417491001</v>
      </c>
      <c r="AV225" s="300">
        <v>-163.24819968290899</v>
      </c>
      <c r="AW225" s="300">
        <v>-63.649132578138001</v>
      </c>
      <c r="AX225" s="300">
        <v>-89.253888005859594</v>
      </c>
      <c r="AY225" s="300">
        <v>75.180600247544902</v>
      </c>
      <c r="AZ225" s="300">
        <v>-103.883689506853</v>
      </c>
      <c r="BA225" s="300">
        <v>-3.5818720267492599</v>
      </c>
      <c r="BB225" s="300">
        <v>-12.4554249621902</v>
      </c>
      <c r="BC225" s="300">
        <v>-65.081123937830796</v>
      </c>
    </row>
    <row r="226" spans="1:55">
      <c r="A226" s="301">
        <v>2</v>
      </c>
      <c r="B226" s="301">
        <v>10</v>
      </c>
      <c r="C226" s="299">
        <v>8</v>
      </c>
      <c r="D226" s="300">
        <v>-28.6266183713368</v>
      </c>
      <c r="E226" s="300">
        <v>-23.3353825421372</v>
      </c>
      <c r="F226" s="300">
        <v>-16.7473119818955</v>
      </c>
      <c r="G226" s="300">
        <v>2.6566311999261898</v>
      </c>
      <c r="H226" s="300">
        <v>-16.4827110916439</v>
      </c>
      <c r="I226" s="300">
        <v>16.223580042598599</v>
      </c>
      <c r="J226" s="300">
        <v>8.7804784466813803</v>
      </c>
      <c r="K226" s="300">
        <v>-36.569616140139402</v>
      </c>
      <c r="L226" s="300">
        <v>-21.579061846599799</v>
      </c>
      <c r="M226" s="300">
        <v>-68.015057897752001</v>
      </c>
      <c r="N226" s="300">
        <v>-34.773764821412797</v>
      </c>
      <c r="O226" s="300">
        <v>3.04796796465454E-2</v>
      </c>
      <c r="P226" s="300">
        <v>-25.837149236595899</v>
      </c>
      <c r="Q226" s="300">
        <v>59.331751662259201</v>
      </c>
      <c r="R226" s="300">
        <v>48.967750761782703</v>
      </c>
      <c r="S226" s="300">
        <v>-35.2848784666119</v>
      </c>
      <c r="T226" s="300">
        <v>5.7371783023170497</v>
      </c>
      <c r="U226" s="300">
        <v>-34.336284189975302</v>
      </c>
      <c r="V226" s="300">
        <v>-37.3985547683749</v>
      </c>
      <c r="W226" s="300">
        <v>-13.4978098614705</v>
      </c>
      <c r="X226" s="300">
        <v>-71.643776670901602</v>
      </c>
      <c r="Y226" s="300">
        <v>40.3678269710664</v>
      </c>
      <c r="Z226" s="300">
        <v>140.91272586046401</v>
      </c>
      <c r="AA226" s="300">
        <v>-71.030109715193603</v>
      </c>
      <c r="AB226" s="300">
        <v>-2.5007909618653499</v>
      </c>
      <c r="AC226" s="300">
        <v>-50.597152805057803</v>
      </c>
      <c r="AD226" s="300">
        <v>-79.5944765402906</v>
      </c>
      <c r="AE226" s="300">
        <v>67.304469574475704</v>
      </c>
      <c r="AF226" s="300">
        <v>52.568701527662498</v>
      </c>
      <c r="AG226" s="300">
        <v>-11.2539637099286</v>
      </c>
      <c r="AH226" s="300">
        <v>-49.310131140436503</v>
      </c>
      <c r="AI226" s="300">
        <v>51.4831937673383</v>
      </c>
      <c r="AJ226" s="300">
        <v>-19.703906267384799</v>
      </c>
      <c r="AK226" s="300">
        <v>-98.524507972413403</v>
      </c>
      <c r="AL226" s="300">
        <v>55.323174479232797</v>
      </c>
      <c r="AM226" s="300">
        <v>194.40956290689701</v>
      </c>
      <c r="AN226" s="300">
        <v>-98.056654734659105</v>
      </c>
      <c r="AO226" s="300">
        <v>-4.5432124082168803</v>
      </c>
      <c r="AP226" s="300">
        <v>-69.373808432437201</v>
      </c>
      <c r="AQ226" s="300">
        <v>71.079599684510001</v>
      </c>
      <c r="AR226" s="300">
        <v>-56.016770021363499</v>
      </c>
      <c r="AS226" s="300">
        <v>-43.098478831051999</v>
      </c>
      <c r="AT226" s="300">
        <v>-9.5263433746522406</v>
      </c>
      <c r="AU226" s="300">
        <v>-45.566558921440702</v>
      </c>
      <c r="AV226" s="300">
        <v>-47.073302285505399</v>
      </c>
      <c r="AW226" s="300">
        <v>-19.791121355897001</v>
      </c>
      <c r="AX226" s="300">
        <v>80.972684055894106</v>
      </c>
      <c r="AY226" s="300">
        <v>46.971896721760999</v>
      </c>
      <c r="AZ226" s="300">
        <v>-165.166109938359</v>
      </c>
      <c r="BA226" s="300">
        <v>79.673524024709593</v>
      </c>
      <c r="BB226" s="300">
        <v>-3.3193241379695602</v>
      </c>
      <c r="BC226" s="300">
        <v>-58.940114870265099</v>
      </c>
    </row>
    <row r="227" spans="1:55">
      <c r="A227" s="301">
        <v>2</v>
      </c>
      <c r="B227" s="301">
        <v>10</v>
      </c>
      <c r="C227" s="299">
        <v>9</v>
      </c>
      <c r="D227" s="300">
        <v>6.0637392300114703</v>
      </c>
      <c r="E227" s="300">
        <v>21.479612634934899</v>
      </c>
      <c r="F227" s="300">
        <v>17.623691858508298</v>
      </c>
      <c r="G227" s="300">
        <v>-33.926333794769803</v>
      </c>
      <c r="H227" s="300">
        <v>16.508881874103</v>
      </c>
      <c r="I227" s="300">
        <v>21.578507317952599</v>
      </c>
      <c r="J227" s="300">
        <v>15.632563923194001</v>
      </c>
      <c r="K227" s="300">
        <v>15.196836412436699</v>
      </c>
      <c r="L227" s="300">
        <v>-19.2117151438359</v>
      </c>
      <c r="M227" s="300">
        <v>42.887871374959502</v>
      </c>
      <c r="N227" s="300">
        <v>-29.6443407488159</v>
      </c>
      <c r="O227" s="300">
        <v>12.1760265873751</v>
      </c>
      <c r="P227" s="300">
        <v>45.939615936178498</v>
      </c>
      <c r="Q227" s="300">
        <v>14.087824577130201</v>
      </c>
      <c r="R227" s="300">
        <v>-52.475988270758201</v>
      </c>
      <c r="S227" s="300">
        <v>-38.046766753337501</v>
      </c>
      <c r="T227" s="300">
        <v>-68.777799628935597</v>
      </c>
      <c r="U227" s="300">
        <v>33.465273101054201</v>
      </c>
      <c r="V227" s="300">
        <v>-18.956856235994099</v>
      </c>
      <c r="W227" s="300">
        <v>-35.828245401813902</v>
      </c>
      <c r="X227" s="300">
        <v>-29.232081246093401</v>
      </c>
      <c r="Y227" s="300">
        <v>38.364391382074302</v>
      </c>
      <c r="Z227" s="300">
        <v>-65.949542210400693</v>
      </c>
      <c r="AA227" s="300">
        <v>-60.6627200211163</v>
      </c>
      <c r="AB227" s="300">
        <v>-29.0495728855471</v>
      </c>
      <c r="AC227" s="300">
        <v>-96.370011435514797</v>
      </c>
      <c r="AD227" s="300">
        <v>-23.354896152198101</v>
      </c>
      <c r="AE227" s="300">
        <v>-73.482575831382505</v>
      </c>
      <c r="AF227" s="300">
        <v>-52.775300148745501</v>
      </c>
      <c r="AG227" s="300">
        <v>136.056384188153</v>
      </c>
      <c r="AH227" s="300">
        <v>47.0252817978553</v>
      </c>
      <c r="AI227" s="300">
        <v>53.7155926939094</v>
      </c>
      <c r="AJ227" s="300">
        <v>-50.100212418958598</v>
      </c>
      <c r="AK227" s="300">
        <v>-41.812765681995302</v>
      </c>
      <c r="AL227" s="300">
        <v>-41.708341897764598</v>
      </c>
      <c r="AM227" s="300">
        <v>-90.980511209266098</v>
      </c>
      <c r="AN227" s="300">
        <v>-85.824244504528707</v>
      </c>
      <c r="AO227" s="300">
        <v>-40.2141803428337</v>
      </c>
      <c r="AP227" s="300">
        <v>127.715732929463</v>
      </c>
      <c r="AQ227" s="300">
        <v>-20.3736628781433</v>
      </c>
      <c r="AR227" s="300">
        <v>-65.246582966724105</v>
      </c>
      <c r="AS227" s="300">
        <v>43.067452253826602</v>
      </c>
      <c r="AT227" s="300">
        <v>118.98565053538999</v>
      </c>
      <c r="AU227" s="300">
        <v>42.505569682011803</v>
      </c>
      <c r="AV227" s="300">
        <v>-23.538196182687699</v>
      </c>
      <c r="AW227" s="300">
        <v>-44.199425406108801</v>
      </c>
      <c r="AX227" s="300">
        <v>38.998331285884603</v>
      </c>
      <c r="AY227" s="300">
        <v>52.2905970751384</v>
      </c>
      <c r="AZ227" s="300">
        <v>103.523099499613</v>
      </c>
      <c r="BA227" s="300">
        <v>64.094125674731998</v>
      </c>
      <c r="BB227" s="300">
        <v>-34.895440261027296</v>
      </c>
      <c r="BC227" s="300">
        <v>-115.653494210806</v>
      </c>
    </row>
    <row r="228" spans="1:55">
      <c r="A228" s="301">
        <v>2</v>
      </c>
      <c r="B228" s="301">
        <v>10</v>
      </c>
      <c r="C228" s="299">
        <v>10</v>
      </c>
      <c r="D228" s="300">
        <v>11.244482406306</v>
      </c>
      <c r="E228" s="300">
        <v>4.0428866901165099</v>
      </c>
      <c r="F228" s="300">
        <v>-13.988645820491699</v>
      </c>
      <c r="G228" s="300">
        <v>2.9444131559404201</v>
      </c>
      <c r="H228" s="300">
        <v>33.370635522166303</v>
      </c>
      <c r="I228" s="300">
        <v>36.607654097207501</v>
      </c>
      <c r="J228" s="300">
        <v>9.2209438235170502</v>
      </c>
      <c r="K228" s="300">
        <v>-38.561952043224103</v>
      </c>
      <c r="L228" s="300">
        <v>11.5926916254473</v>
      </c>
      <c r="M228" s="300">
        <v>34.700241308993398</v>
      </c>
      <c r="N228" s="300">
        <v>-10.4267037617029</v>
      </c>
      <c r="O228" s="300">
        <v>-5.6849446377661703</v>
      </c>
      <c r="P228" s="300">
        <v>5.9099826781475597</v>
      </c>
      <c r="Q228" s="300">
        <v>-17.527174866567499</v>
      </c>
      <c r="R228" s="300">
        <v>-7.6227289260001303</v>
      </c>
      <c r="S228" s="300">
        <v>22.638683991738301</v>
      </c>
      <c r="T228" s="300">
        <v>5.9199680882185097</v>
      </c>
      <c r="U228" s="300">
        <v>72.2193524818708</v>
      </c>
      <c r="V228" s="300">
        <v>71.482566998747103</v>
      </c>
      <c r="W228" s="300">
        <v>-9.4567455232005102</v>
      </c>
      <c r="X228" s="300">
        <v>-78.356355112495194</v>
      </c>
      <c r="Y228" s="300">
        <v>36.728307953237298</v>
      </c>
      <c r="Z228" s="300">
        <v>-65.3291475401643</v>
      </c>
      <c r="AA228" s="300">
        <v>-19.796730521395599</v>
      </c>
      <c r="AB228" s="300">
        <v>-11.3102486379008</v>
      </c>
      <c r="AC228" s="300">
        <v>-18.012997569432802</v>
      </c>
      <c r="AD228" s="300">
        <v>29.323286540680499</v>
      </c>
      <c r="AE228" s="300">
        <v>-15.8386670274352</v>
      </c>
      <c r="AF228" s="300">
        <v>-43.999763584832898</v>
      </c>
      <c r="AG228" s="300">
        <v>-8.9773537864309798</v>
      </c>
      <c r="AH228" s="300">
        <v>98.679164402557106</v>
      </c>
      <c r="AI228" s="300">
        <v>-96.0624363734659</v>
      </c>
      <c r="AJ228" s="300">
        <v>-12.0908058527867</v>
      </c>
      <c r="AK228" s="300">
        <v>-107.60553087117199</v>
      </c>
      <c r="AL228" s="300">
        <v>51.982874542952501</v>
      </c>
      <c r="AM228" s="300">
        <v>-89.417960889683599</v>
      </c>
      <c r="AN228" s="300">
        <v>-27.1043986838161</v>
      </c>
      <c r="AO228" s="300">
        <v>16.404976773582199</v>
      </c>
      <c r="AP228" s="300">
        <v>25.432011915916199</v>
      </c>
      <c r="AQ228" s="300">
        <v>-23.773001158818602</v>
      </c>
      <c r="AR228" s="300">
        <v>-2.1964778692450699</v>
      </c>
      <c r="AS228" s="300">
        <v>-40.3943782791358</v>
      </c>
      <c r="AT228" s="300">
        <v>-7.9720581176896301</v>
      </c>
      <c r="AU228" s="300">
        <v>76.390549525103395</v>
      </c>
      <c r="AV228" s="300">
        <v>84.786026942776104</v>
      </c>
      <c r="AW228" s="300">
        <v>-14.285495002346901</v>
      </c>
      <c r="AX228" s="300">
        <v>96.757748374893893</v>
      </c>
      <c r="AY228" s="300">
        <v>32.316248892699903</v>
      </c>
      <c r="AZ228" s="300">
        <v>82.267572960831401</v>
      </c>
      <c r="BA228" s="300">
        <v>37.482580091668197</v>
      </c>
      <c r="BB228" s="300">
        <v>14.390985881793201</v>
      </c>
      <c r="BC228" s="300">
        <v>16.473778766550499</v>
      </c>
    </row>
    <row r="229" spans="1:55">
      <c r="A229" s="301">
        <v>2</v>
      </c>
      <c r="B229" s="301">
        <v>10</v>
      </c>
      <c r="C229" s="299">
        <v>11</v>
      </c>
      <c r="D229" s="300">
        <v>36.0362085933657</v>
      </c>
      <c r="E229" s="300">
        <v>47.937560654458899</v>
      </c>
      <c r="F229" s="300">
        <v>-14.504916727033899</v>
      </c>
      <c r="G229" s="300">
        <v>9.2995118749547192</v>
      </c>
      <c r="H229" s="300">
        <v>26.042440164778601</v>
      </c>
      <c r="I229" s="300">
        <v>0.57523357717159096</v>
      </c>
      <c r="J229" s="300">
        <v>-11.6962396949452</v>
      </c>
      <c r="K229" s="300">
        <v>17.943570073271299</v>
      </c>
      <c r="L229" s="300">
        <v>13.503169941232301</v>
      </c>
      <c r="M229" s="300">
        <v>-16.488480152772599</v>
      </c>
      <c r="N229" s="300">
        <v>-6.8882103109040402</v>
      </c>
      <c r="O229" s="300">
        <v>-6.2491213253788098</v>
      </c>
      <c r="P229" s="300">
        <v>-23.134816043490599</v>
      </c>
      <c r="Q229" s="300">
        <v>73.579135323966796</v>
      </c>
      <c r="R229" s="300">
        <v>98.573879883087997</v>
      </c>
      <c r="S229" s="300">
        <v>23.787670456819001</v>
      </c>
      <c r="T229" s="300">
        <v>20.830963073815401</v>
      </c>
      <c r="U229" s="300">
        <v>46.573028841737198</v>
      </c>
      <c r="V229" s="300">
        <v>4.3711801957317702</v>
      </c>
      <c r="W229" s="300">
        <v>-20.521845519093901</v>
      </c>
      <c r="X229" s="300">
        <v>-38.445276256113701</v>
      </c>
      <c r="Y229" s="300">
        <v>-28.017092899970699</v>
      </c>
      <c r="Z229" s="300">
        <v>33.572683526563097</v>
      </c>
      <c r="AA229" s="300">
        <v>-13.854956344023501</v>
      </c>
      <c r="AB229" s="300">
        <v>-12.8912731775797</v>
      </c>
      <c r="AC229" s="300">
        <v>59.003856354760501</v>
      </c>
      <c r="AD229" s="300">
        <v>-90.465154023379398</v>
      </c>
      <c r="AE229" s="300">
        <v>136.768661387918</v>
      </c>
      <c r="AF229" s="300">
        <v>30.839147052426799</v>
      </c>
      <c r="AG229" s="300">
        <v>-24.194005172758501</v>
      </c>
      <c r="AH229" s="300">
        <v>-67.3915309799645</v>
      </c>
      <c r="AI229" s="300">
        <v>-8.6166931759554402</v>
      </c>
      <c r="AJ229" s="300">
        <v>-28.294081082449601</v>
      </c>
      <c r="AK229" s="300">
        <v>-54.553787251241701</v>
      </c>
      <c r="AL229" s="300">
        <v>-39.809242728956697</v>
      </c>
      <c r="AM229" s="300">
        <v>46.271772508043298</v>
      </c>
      <c r="AN229" s="300">
        <v>-19.1303147119377</v>
      </c>
      <c r="AO229" s="300">
        <v>18.033171180668798</v>
      </c>
      <c r="AP229" s="300">
        <v>-64.563525653729201</v>
      </c>
      <c r="AQ229" s="300">
        <v>87.071877733427101</v>
      </c>
      <c r="AR229" s="300">
        <v>118.44692855594</v>
      </c>
      <c r="AS229" s="300">
        <v>-28.515474753546101</v>
      </c>
      <c r="AT229" s="300">
        <v>-20.357772247209802</v>
      </c>
      <c r="AU229" s="300">
        <v>-67.272456749432607</v>
      </c>
      <c r="AV229" s="300">
        <v>4.0079613382474903</v>
      </c>
      <c r="AW229" s="300">
        <v>29.0865353332292</v>
      </c>
      <c r="AX229" s="300">
        <v>-43.665651243753999</v>
      </c>
      <c r="AY229" s="300">
        <v>-32.219975084707201</v>
      </c>
      <c r="AZ229" s="300">
        <v>-39.458105194135598</v>
      </c>
      <c r="BA229" s="300">
        <v>15.0481129583358</v>
      </c>
      <c r="BB229" s="300">
        <v>15.5750241729267</v>
      </c>
      <c r="BC229" s="300">
        <v>-55.934914043868503</v>
      </c>
    </row>
    <row r="230" spans="1:55">
      <c r="A230" s="301">
        <v>2</v>
      </c>
      <c r="B230" s="301">
        <v>10</v>
      </c>
      <c r="C230" s="299">
        <v>12</v>
      </c>
      <c r="D230" s="300">
        <v>11.7116572916156</v>
      </c>
      <c r="E230" s="300">
        <v>5.2842036969858999</v>
      </c>
      <c r="F230" s="300">
        <v>14.9419768063233</v>
      </c>
      <c r="G230" s="300">
        <v>3.0735063964303602</v>
      </c>
      <c r="H230" s="300">
        <v>-15.3551048211457</v>
      </c>
      <c r="I230" s="300">
        <v>30.850805423240502</v>
      </c>
      <c r="J230" s="300">
        <v>-4.4816784672692496</v>
      </c>
      <c r="K230" s="300">
        <v>19.666040307431601</v>
      </c>
      <c r="L230" s="300">
        <v>15.8667607084856</v>
      </c>
      <c r="M230" s="300">
        <v>-22.536003482159199</v>
      </c>
      <c r="N230" s="300">
        <v>31.566783950624099</v>
      </c>
      <c r="O230" s="300">
        <v>-5.8174157793622401</v>
      </c>
      <c r="P230" s="300">
        <v>11.085237250585999</v>
      </c>
      <c r="Q230" s="300">
        <v>-31.405378628291899</v>
      </c>
      <c r="R230" s="300">
        <v>-8.0093394899554298</v>
      </c>
      <c r="S230" s="300">
        <v>-24.5491239841758</v>
      </c>
      <c r="T230" s="300">
        <v>6.4712476926761404</v>
      </c>
      <c r="U230" s="300">
        <v>32.009065513581199</v>
      </c>
      <c r="V230" s="300">
        <v>64.060827338054196</v>
      </c>
      <c r="W230" s="300">
        <v>5.7981209765618198</v>
      </c>
      <c r="X230" s="300">
        <v>27.978951743914799</v>
      </c>
      <c r="Y230" s="300">
        <v>-24.075757160676499</v>
      </c>
      <c r="Z230" s="300">
        <v>35.103659666446603</v>
      </c>
      <c r="AA230" s="300">
        <v>63.611789780431202</v>
      </c>
      <c r="AB230" s="300">
        <v>10.027169681876</v>
      </c>
      <c r="AC230" s="300">
        <v>-34.003334995082199</v>
      </c>
      <c r="AD230" s="300">
        <v>34.0837939660844</v>
      </c>
      <c r="AE230" s="300">
        <v>-31.8588248510395</v>
      </c>
      <c r="AF230" s="300">
        <v>35.178712160682601</v>
      </c>
      <c r="AG230" s="300">
        <v>-6.7840664821552501</v>
      </c>
      <c r="AH230" s="300">
        <v>-41.234549361721001</v>
      </c>
      <c r="AI230" s="300">
        <v>-93.421685559340403</v>
      </c>
      <c r="AJ230" s="300">
        <v>8.4574990472435001</v>
      </c>
      <c r="AK230" s="300">
        <v>-28.091361739339899</v>
      </c>
      <c r="AL230" s="300">
        <v>-29.563927967953902</v>
      </c>
      <c r="AM230" s="300">
        <v>48.860673538628497</v>
      </c>
      <c r="AN230" s="300">
        <v>85.842740541299804</v>
      </c>
      <c r="AO230" s="300">
        <v>13.8304760349577</v>
      </c>
      <c r="AP230" s="300">
        <v>31.965064371764999</v>
      </c>
      <c r="AQ230" s="300">
        <v>28.907934653138099</v>
      </c>
      <c r="AR230" s="300">
        <v>-22.663224481156</v>
      </c>
      <c r="AS230" s="300">
        <v>30.250998364954899</v>
      </c>
      <c r="AT230" s="300">
        <v>-5.7179544959541797</v>
      </c>
      <c r="AU230" s="300">
        <v>-35.7178643708273</v>
      </c>
      <c r="AV230" s="300">
        <v>74.458091521394806</v>
      </c>
      <c r="AW230" s="300">
        <v>-12.784860813339501</v>
      </c>
      <c r="AX230" s="300">
        <v>21.4538576911112</v>
      </c>
      <c r="AY230" s="300">
        <v>-30.576849920961099</v>
      </c>
      <c r="AZ230" s="300">
        <v>-56.7738104827976</v>
      </c>
      <c r="BA230" s="300">
        <v>-74.101737031113103</v>
      </c>
      <c r="BB230" s="300">
        <v>11.795879657019499</v>
      </c>
      <c r="BC230" s="300">
        <v>27.985685260038998</v>
      </c>
    </row>
    <row r="231" spans="1:55">
      <c r="A231" s="301">
        <v>2</v>
      </c>
      <c r="B231" s="301">
        <v>10</v>
      </c>
      <c r="C231" s="299">
        <v>13</v>
      </c>
      <c r="D231" s="300">
        <v>-5.3934684017754702</v>
      </c>
      <c r="E231" s="300">
        <v>21.997052400891899</v>
      </c>
      <c r="F231" s="300">
        <v>-16.664530762221901</v>
      </c>
      <c r="G231" s="300">
        <v>-12.205887510767401</v>
      </c>
      <c r="H231" s="300">
        <v>3.4649908441211599</v>
      </c>
      <c r="I231" s="300">
        <v>31.7314204789235</v>
      </c>
      <c r="J231" s="300">
        <v>-30.048919540520799</v>
      </c>
      <c r="K231" s="300">
        <v>3.6539328464877499</v>
      </c>
      <c r="L231" s="300">
        <v>11.4711142311917</v>
      </c>
      <c r="M231" s="300">
        <v>11.244235020700801</v>
      </c>
      <c r="N231" s="300">
        <v>-35.314433864194299</v>
      </c>
      <c r="O231" s="300">
        <v>-0.85236494208200497</v>
      </c>
      <c r="P231" s="300">
        <v>0.50606336325809198</v>
      </c>
      <c r="Q231" s="300">
        <v>-11.1943289200668</v>
      </c>
      <c r="R231" s="300">
        <v>-44.917438527663897</v>
      </c>
      <c r="S231" s="300">
        <v>-38.434542095366901</v>
      </c>
      <c r="T231" s="300">
        <v>16.832829223398299</v>
      </c>
      <c r="U231" s="300">
        <v>-5.8117450375451796</v>
      </c>
      <c r="V231" s="300">
        <v>-67.433039153984495</v>
      </c>
      <c r="W231" s="300">
        <v>55.033781409261401</v>
      </c>
      <c r="X231" s="300">
        <v>-16.562669678469</v>
      </c>
      <c r="Y231" s="300">
        <v>-27.248262135195699</v>
      </c>
      <c r="Z231" s="300">
        <v>-34.321723303654998</v>
      </c>
      <c r="AA231" s="300">
        <v>-71.742323439128199</v>
      </c>
      <c r="AB231" s="300">
        <v>-1.5326506348332001</v>
      </c>
      <c r="AC231" s="300">
        <v>-4.2637448965565001</v>
      </c>
      <c r="AD231" s="300">
        <v>-15.923705703660101</v>
      </c>
      <c r="AE231" s="300">
        <v>60.819455371660602</v>
      </c>
      <c r="AF231" s="300">
        <v>-55.371733608869</v>
      </c>
      <c r="AG231" s="300">
        <v>-35.196526509994897</v>
      </c>
      <c r="AH231" s="300">
        <v>9.0390264397418605</v>
      </c>
      <c r="AI231" s="300">
        <v>-93.977232274199196</v>
      </c>
      <c r="AJ231" s="300">
        <v>-79.669857348148895</v>
      </c>
      <c r="AK231" s="300">
        <v>-23.268336732225499</v>
      </c>
      <c r="AL231" s="300">
        <v>-37.322216366720497</v>
      </c>
      <c r="AM231" s="300">
        <v>-47.547488919535397</v>
      </c>
      <c r="AN231" s="300">
        <v>-99.982399996174195</v>
      </c>
      <c r="AO231" s="300">
        <v>-2.3305796265078</v>
      </c>
      <c r="AP231" s="300">
        <v>8.2436643172476494</v>
      </c>
      <c r="AQ231" s="300">
        <v>17.499720857706201</v>
      </c>
      <c r="AR231" s="300">
        <v>-53.262013158924098</v>
      </c>
      <c r="AS231" s="300">
        <v>-47.067693664970697</v>
      </c>
      <c r="AT231" s="300">
        <v>19.913144289739499</v>
      </c>
      <c r="AU231" s="300">
        <v>7.3088860348231499</v>
      </c>
      <c r="AV231" s="300">
        <v>79.674257600049501</v>
      </c>
      <c r="AW231" s="300">
        <v>-71.233119724651104</v>
      </c>
      <c r="AX231" s="300">
        <v>33.799563283533097</v>
      </c>
      <c r="AY231" s="300">
        <v>-33.016372765328498</v>
      </c>
      <c r="AZ231" s="300">
        <v>27.623307434369899</v>
      </c>
      <c r="BA231" s="300">
        <v>101.83364461820101</v>
      </c>
      <c r="BB231" s="300">
        <v>-2.9966037251708202</v>
      </c>
      <c r="BC231" s="300">
        <v>6.0112407232870702</v>
      </c>
    </row>
    <row r="232" spans="1:55">
      <c r="A232" s="301">
        <v>2</v>
      </c>
      <c r="B232" s="301">
        <v>10</v>
      </c>
      <c r="C232" s="299">
        <v>14</v>
      </c>
      <c r="D232" s="300">
        <v>8.1860491895210501</v>
      </c>
      <c r="E232" s="300">
        <v>-12.769772608057</v>
      </c>
      <c r="F232" s="300">
        <v>6.8444840068243904</v>
      </c>
      <c r="G232" s="300">
        <v>-1.64538364687642</v>
      </c>
      <c r="H232" s="300">
        <v>0.97111751304043803</v>
      </c>
      <c r="I232" s="300">
        <v>25.234043663135601</v>
      </c>
      <c r="J232" s="300">
        <v>-11.336192252804199</v>
      </c>
      <c r="K232" s="300">
        <v>8.5709192849364193</v>
      </c>
      <c r="L232" s="300">
        <v>-2.8013164671764601</v>
      </c>
      <c r="M232" s="300">
        <v>11.4985639845177</v>
      </c>
      <c r="N232" s="300">
        <v>-8.1680994504100095</v>
      </c>
      <c r="O232" s="300">
        <v>1.2348952351284299</v>
      </c>
      <c r="P232" s="300">
        <v>27.982503430101801</v>
      </c>
      <c r="Q232" s="300">
        <v>-13.322450312067501</v>
      </c>
      <c r="R232" s="300">
        <v>30.505218310063299</v>
      </c>
      <c r="S232" s="300">
        <v>13.3904678044906</v>
      </c>
      <c r="T232" s="300">
        <v>-3.0516415938938199</v>
      </c>
      <c r="U232" s="300">
        <v>1.3180237659202501</v>
      </c>
      <c r="V232" s="300">
        <v>-49.487552499229103</v>
      </c>
      <c r="W232" s="300">
        <v>29.976896451924102</v>
      </c>
      <c r="X232" s="300">
        <v>16.139738928804</v>
      </c>
      <c r="Y232" s="300">
        <v>5.7342441264861099</v>
      </c>
      <c r="Z232" s="300">
        <v>23.324989488248502</v>
      </c>
      <c r="AA232" s="300">
        <v>-16.1325909674899</v>
      </c>
      <c r="AB232" s="300">
        <v>2.54300016285812</v>
      </c>
      <c r="AC232" s="300">
        <v>56.123424195031198</v>
      </c>
      <c r="AD232" s="300">
        <v>-18.120119480322099</v>
      </c>
      <c r="AE232" s="300">
        <v>-36.131697102842502</v>
      </c>
      <c r="AF232" s="300">
        <v>18.244436282727399</v>
      </c>
      <c r="AG232" s="300">
        <v>6.6108569874233698</v>
      </c>
      <c r="AH232" s="300">
        <v>-1.0259507971242201</v>
      </c>
      <c r="AI232" s="300">
        <v>-67.545891316848</v>
      </c>
      <c r="AJ232" s="300">
        <v>-42.556160119509101</v>
      </c>
      <c r="AK232" s="300">
        <v>-24.466423395824901</v>
      </c>
      <c r="AL232" s="300">
        <v>-6.8128796632016</v>
      </c>
      <c r="AM232" s="300">
        <v>32.183866987106398</v>
      </c>
      <c r="AN232" s="300">
        <v>-21.799828597874502</v>
      </c>
      <c r="AO232" s="300">
        <v>3.5200380978553398</v>
      </c>
      <c r="AP232" s="300">
        <v>-81.813123611449598</v>
      </c>
      <c r="AQ232" s="300">
        <v>18.807221040868001</v>
      </c>
      <c r="AR232" s="300">
        <v>35.882100512272601</v>
      </c>
      <c r="AS232" s="300">
        <v>15.9950752268554</v>
      </c>
      <c r="AT232" s="300">
        <v>-3.8036099856477299</v>
      </c>
      <c r="AU232" s="300">
        <v>1.46086577779335</v>
      </c>
      <c r="AV232" s="300">
        <v>59.963499362917197</v>
      </c>
      <c r="AW232" s="300">
        <v>-33.306862831950902</v>
      </c>
      <c r="AX232" s="300">
        <v>-22.141367643946602</v>
      </c>
      <c r="AY232" s="300">
        <v>6.4240374819181296</v>
      </c>
      <c r="AZ232" s="300">
        <v>27.878475274292899</v>
      </c>
      <c r="BA232" s="300">
        <v>18.1666134812486</v>
      </c>
      <c r="BB232" s="300">
        <v>3.0386445614623399</v>
      </c>
      <c r="BC232" s="300">
        <v>67.375804600400102</v>
      </c>
    </row>
    <row r="233" spans="1:55">
      <c r="A233" s="301">
        <v>2</v>
      </c>
      <c r="B233" s="301">
        <v>10</v>
      </c>
      <c r="C233" s="299">
        <v>15</v>
      </c>
      <c r="D233" s="300">
        <v>2.9154875240693001</v>
      </c>
      <c r="E233" s="300">
        <v>8.4026592500834099</v>
      </c>
      <c r="F233" s="300">
        <v>-2.8977071836318902</v>
      </c>
      <c r="G233" s="300">
        <v>-6.54037725363606</v>
      </c>
      <c r="H233" s="300">
        <v>1.8939984354823001</v>
      </c>
      <c r="I233" s="300">
        <v>-3.42545255703976</v>
      </c>
      <c r="J233" s="300">
        <v>-19.478275099579701</v>
      </c>
      <c r="K233" s="300">
        <v>5.9428246907450299</v>
      </c>
      <c r="L233" s="300">
        <v>-6.0469248623523102</v>
      </c>
      <c r="M233" s="300">
        <v>-12.879784194327399</v>
      </c>
      <c r="N233" s="300">
        <v>2.4536597419909798</v>
      </c>
      <c r="O233" s="300">
        <v>-0.38725120148398501</v>
      </c>
      <c r="P233" s="300">
        <v>1.0861197473440001</v>
      </c>
      <c r="Q233" s="300">
        <v>-5.0958853233436798</v>
      </c>
      <c r="R233" s="300">
        <v>-17.9590010495649</v>
      </c>
      <c r="S233" s="300">
        <v>-8.0570091422368897</v>
      </c>
      <c r="T233" s="300">
        <v>25.147673596939399</v>
      </c>
      <c r="U233" s="300">
        <v>4.34151360911018</v>
      </c>
      <c r="V233" s="300">
        <v>-4.5808292299425704</v>
      </c>
      <c r="W233" s="300">
        <v>31.798201570119801</v>
      </c>
      <c r="X233" s="300">
        <v>11.9685990284739</v>
      </c>
      <c r="Y233" s="300">
        <v>11.1084405912686</v>
      </c>
      <c r="Z233" s="300">
        <v>-24.513681640063702</v>
      </c>
      <c r="AA233" s="300">
        <v>-5.6712105674747297</v>
      </c>
      <c r="AB233" s="300">
        <v>0.59442121441962503</v>
      </c>
      <c r="AC233" s="300">
        <v>3.2798658639634302</v>
      </c>
      <c r="AD233" s="300">
        <v>-6.9734870594513998</v>
      </c>
      <c r="AE233" s="300">
        <v>21.5160390969993</v>
      </c>
      <c r="AF233" s="300">
        <v>-12.0348585650913</v>
      </c>
      <c r="AG233" s="300">
        <v>-23.382419815518698</v>
      </c>
      <c r="AH233" s="300">
        <v>6.6317987124223796</v>
      </c>
      <c r="AI233" s="300">
        <v>-5.67891405882472</v>
      </c>
      <c r="AJ233" s="300">
        <v>-47.780924669406197</v>
      </c>
      <c r="AK233" s="300">
        <v>16.461889829453298</v>
      </c>
      <c r="AL233" s="300">
        <v>14.8935471796222</v>
      </c>
      <c r="AM233" s="300">
        <v>-32.9759368312967</v>
      </c>
      <c r="AN233" s="300">
        <v>6.8367699444427199</v>
      </c>
      <c r="AO233" s="300">
        <v>0.75530469100870601</v>
      </c>
      <c r="AP233" s="300">
        <v>4.9097071386168398</v>
      </c>
      <c r="AQ233" s="300">
        <v>6.5355372240742797</v>
      </c>
      <c r="AR233" s="300">
        <v>19.489727030965099</v>
      </c>
      <c r="AS233" s="300">
        <v>-10.5307633223763</v>
      </c>
      <c r="AT233" s="300">
        <v>29.943172085787801</v>
      </c>
      <c r="AU233" s="300">
        <v>6.1674953644720301</v>
      </c>
      <c r="AV233" s="300">
        <v>-5.8357273773453899</v>
      </c>
      <c r="AW233" s="300">
        <v>-42.800472584907197</v>
      </c>
      <c r="AX233" s="300">
        <v>14.205825206004199</v>
      </c>
      <c r="AY233" s="300">
        <v>13.6202642603862</v>
      </c>
      <c r="AZ233" s="300">
        <v>-29.377388168758799</v>
      </c>
      <c r="BA233" s="300">
        <v>-6.7049570984691798</v>
      </c>
      <c r="BB233" s="300">
        <v>0.66582497331236301</v>
      </c>
      <c r="BC233" s="300">
        <v>-3.4449704148862401</v>
      </c>
    </row>
    <row r="234" spans="1:55">
      <c r="A234" s="301">
        <v>2</v>
      </c>
      <c r="B234" s="301">
        <v>10</v>
      </c>
      <c r="C234" s="299">
        <v>16</v>
      </c>
      <c r="D234" s="300">
        <v>0.27764913304535999</v>
      </c>
      <c r="E234" s="300">
        <v>5.9502281576834104</v>
      </c>
      <c r="F234" s="300">
        <v>-7.2200479158867301</v>
      </c>
      <c r="G234" s="300">
        <v>3.7301609522766102</v>
      </c>
      <c r="H234" s="300">
        <v>-9.3197995218420999</v>
      </c>
      <c r="I234" s="300">
        <v>4.0412611142450396</v>
      </c>
      <c r="J234" s="300">
        <v>5.36897575555437</v>
      </c>
      <c r="K234" s="300">
        <v>2.5917860614469901</v>
      </c>
      <c r="L234" s="300">
        <v>5.8067471139032696</v>
      </c>
      <c r="M234" s="300">
        <v>-6.8263643116356496</v>
      </c>
      <c r="N234" s="300">
        <v>2.6063349922336498</v>
      </c>
      <c r="O234" s="300">
        <v>1.07182702143785</v>
      </c>
      <c r="P234" s="300">
        <v>3.0166169740287798</v>
      </c>
      <c r="Q234" s="300">
        <v>0.103827681655252</v>
      </c>
      <c r="R234" s="300">
        <v>-10.298977307672301</v>
      </c>
      <c r="S234" s="300">
        <v>-13.622423394887299</v>
      </c>
      <c r="T234" s="300">
        <v>-4.7053382493771396</v>
      </c>
      <c r="U234" s="300">
        <v>18.9345512233836</v>
      </c>
      <c r="V234" s="300">
        <v>9.4303163987356609</v>
      </c>
      <c r="W234" s="300">
        <v>8.9609750639919099</v>
      </c>
      <c r="X234" s="300">
        <v>-5.5226983150970304</v>
      </c>
      <c r="Y234" s="300">
        <v>11.557412799057699</v>
      </c>
      <c r="Z234" s="300">
        <v>-15.4040728888848</v>
      </c>
      <c r="AA234" s="300">
        <v>-5.9612128272812699</v>
      </c>
      <c r="AB234" s="300">
        <v>2.2383954833540298</v>
      </c>
      <c r="AC234" s="300">
        <v>5.3625981487845102</v>
      </c>
      <c r="AD234" s="300">
        <v>6.39090815427064E-2</v>
      </c>
      <c r="AE234" s="300">
        <v>-14.830182546629599</v>
      </c>
      <c r="AF234" s="300">
        <v>-18.5454228967603</v>
      </c>
      <c r="AG234" s="300">
        <v>8.8763596694689593</v>
      </c>
      <c r="AH234" s="300">
        <v>-26.0816731629217</v>
      </c>
      <c r="AI234" s="300">
        <v>13.0254802174908</v>
      </c>
      <c r="AJ234" s="300">
        <v>-11.846585066392199</v>
      </c>
      <c r="AK234" s="300">
        <v>-7.6539869490375798</v>
      </c>
      <c r="AL234" s="300">
        <v>-18.3109599371098</v>
      </c>
      <c r="AM234" s="300">
        <v>-22.233441716012599</v>
      </c>
      <c r="AN234" s="300">
        <v>7.0479744127499897</v>
      </c>
      <c r="AO234" s="300">
        <v>3.1121582476158398</v>
      </c>
      <c r="AP234" s="300">
        <v>-7.8659293043869098</v>
      </c>
      <c r="AQ234" s="300">
        <v>0.73575053163972604</v>
      </c>
      <c r="AR234" s="300">
        <v>18.326131272199898</v>
      </c>
      <c r="AS234" s="300">
        <v>-17.296850933744</v>
      </c>
      <c r="AT234" s="300">
        <v>7.3002163594546596</v>
      </c>
      <c r="AU234" s="300">
        <v>-22.596210575647401</v>
      </c>
      <c r="AV234" s="300">
        <v>9.7096177576575204</v>
      </c>
      <c r="AW234" s="300">
        <v>-10.979473414329</v>
      </c>
      <c r="AX234" s="300">
        <v>-6.16747329740015</v>
      </c>
      <c r="AY234" s="300">
        <v>-15.9879802217123</v>
      </c>
      <c r="AZ234" s="300">
        <v>-19.231539539378499</v>
      </c>
      <c r="BA234" s="300">
        <v>-7.0460522634624603</v>
      </c>
      <c r="BB234" s="300">
        <v>-2.3315054530380501</v>
      </c>
      <c r="BC234" s="300">
        <v>-7.3094717191777896</v>
      </c>
    </row>
    <row r="235" spans="1:55">
      <c r="A235" s="301">
        <v>2</v>
      </c>
      <c r="B235" s="301">
        <v>10</v>
      </c>
      <c r="C235" s="299">
        <v>17</v>
      </c>
      <c r="D235" s="300">
        <v>7.3714593969489997</v>
      </c>
      <c r="E235" s="300">
        <v>-4.9933654552469298</v>
      </c>
      <c r="F235" s="300">
        <v>22.369028167919701</v>
      </c>
      <c r="G235" s="300">
        <v>-13.1915635092809</v>
      </c>
      <c r="H235" s="300">
        <v>2.2455620448515301</v>
      </c>
      <c r="I235" s="300">
        <v>-6.7092863374797798</v>
      </c>
      <c r="J235" s="300">
        <v>-4.4698916929259802</v>
      </c>
      <c r="K235" s="300">
        <v>7.3655359498424398</v>
      </c>
      <c r="L235" s="300">
        <v>0.96101679169466203</v>
      </c>
      <c r="M235" s="300">
        <v>14.0306216950005</v>
      </c>
      <c r="N235" s="300">
        <v>1.1628602495373199</v>
      </c>
      <c r="O235" s="300">
        <v>-0.80589107549726802</v>
      </c>
      <c r="P235" s="300">
        <v>-6.16546995059855</v>
      </c>
      <c r="Q235" s="300">
        <v>-13.020619640601</v>
      </c>
      <c r="R235" s="300">
        <v>-10.031532590554701</v>
      </c>
      <c r="S235" s="300">
        <v>45.477702948484101</v>
      </c>
      <c r="T235" s="300">
        <v>22.693044412424999</v>
      </c>
      <c r="U235" s="300">
        <v>-2.62622055368593</v>
      </c>
      <c r="V235" s="300">
        <v>8.34407931770704</v>
      </c>
      <c r="W235" s="300">
        <v>4.7602407853767303</v>
      </c>
      <c r="X235" s="300">
        <v>-14.691476452206899</v>
      </c>
      <c r="Y235" s="300">
        <v>1.6466406657713499</v>
      </c>
      <c r="Z235" s="300">
        <v>28.586507579417599</v>
      </c>
      <c r="AA235" s="300">
        <v>-1.6102384496945701</v>
      </c>
      <c r="AB235" s="300">
        <v>-1.41865803392548</v>
      </c>
      <c r="AC235" s="300">
        <v>-11.7688619854693</v>
      </c>
      <c r="AD235" s="300">
        <v>-17.902419671837901</v>
      </c>
      <c r="AE235" s="300">
        <v>-13.672649198362899</v>
      </c>
      <c r="AF235" s="300">
        <v>62.828779417446803</v>
      </c>
      <c r="AG235" s="300">
        <v>-32.4866728443209</v>
      </c>
      <c r="AH235" s="300">
        <v>-3.6380555800974101</v>
      </c>
      <c r="AI235" s="300">
        <v>10.206269000353601</v>
      </c>
      <c r="AJ235" s="300">
        <v>-7.6360815995851699</v>
      </c>
      <c r="AK235" s="300">
        <v>19.398150762208001</v>
      </c>
      <c r="AL235" s="300">
        <v>2.0078069249869599</v>
      </c>
      <c r="AM235" s="300">
        <v>39.534449527256101</v>
      </c>
      <c r="AN235" s="300">
        <v>-1.7183636158071101</v>
      </c>
      <c r="AO235" s="300">
        <v>-1.9362574320075401</v>
      </c>
      <c r="AP235" s="300">
        <v>-15.7926318865092</v>
      </c>
      <c r="AQ235" s="300">
        <v>-15.9383593718632</v>
      </c>
      <c r="AR235" s="300">
        <v>12.6361139345974</v>
      </c>
      <c r="AS235" s="300">
        <v>-38.642083823497202</v>
      </c>
      <c r="AT235" s="300">
        <v>-29.050694924406901</v>
      </c>
      <c r="AU235" s="300">
        <v>-3.2548284146346802</v>
      </c>
      <c r="AV235" s="300">
        <v>11.5326027909086</v>
      </c>
      <c r="AW235" s="300">
        <v>-8.7687198899697503</v>
      </c>
      <c r="AX235" s="300">
        <v>16.723107742926601</v>
      </c>
      <c r="AY235" s="300">
        <v>1.5623851606936501</v>
      </c>
      <c r="AZ235" s="300">
        <v>34.182957422036097</v>
      </c>
      <c r="BA235" s="300">
        <v>1.4855691028490201</v>
      </c>
      <c r="BB235" s="300">
        <v>-1.9954208917896401</v>
      </c>
      <c r="BC235" s="300">
        <v>-13.6945572196936</v>
      </c>
    </row>
    <row r="236" spans="1:55">
      <c r="A236" s="301">
        <v>2</v>
      </c>
      <c r="B236" s="301">
        <v>10</v>
      </c>
      <c r="C236" s="299">
        <v>18</v>
      </c>
      <c r="D236" s="300">
        <v>0.614506556609004</v>
      </c>
      <c r="E236" s="300">
        <v>-4.14925930808917</v>
      </c>
      <c r="F236" s="300">
        <v>6.8113398276898103</v>
      </c>
      <c r="G236" s="300">
        <v>-3.9922313688609798</v>
      </c>
      <c r="H236" s="300">
        <v>-4.1300891132942397</v>
      </c>
      <c r="I236" s="300">
        <v>-11.690206851506501</v>
      </c>
      <c r="J236" s="300">
        <v>-12.165218844235399</v>
      </c>
      <c r="K236" s="300">
        <v>14.1367586033991</v>
      </c>
      <c r="L236" s="300">
        <v>-3.7012470737652099</v>
      </c>
      <c r="M236" s="300">
        <v>-5.2527536976756499</v>
      </c>
      <c r="N236" s="300">
        <v>10.8820891589766</v>
      </c>
      <c r="O236" s="300">
        <v>0.72737471717434599</v>
      </c>
      <c r="P236" s="300">
        <v>-7.1490741272297198</v>
      </c>
      <c r="Q236" s="300">
        <v>14.575250201883</v>
      </c>
      <c r="R236" s="300">
        <v>8.2641204452963297</v>
      </c>
      <c r="S236" s="300">
        <v>13.8392108954748</v>
      </c>
      <c r="T236" s="300">
        <v>7.3711473609050602</v>
      </c>
      <c r="U236" s="300">
        <v>-8.50368960178597</v>
      </c>
      <c r="V236" s="300">
        <v>-26.4780818343426</v>
      </c>
      <c r="W236" s="300">
        <v>-25.551322084171399</v>
      </c>
      <c r="X236" s="300">
        <v>-23.360728644915</v>
      </c>
      <c r="Y236" s="300">
        <v>2.79793816617308</v>
      </c>
      <c r="Z236" s="300">
        <v>-10.608005463314001</v>
      </c>
      <c r="AA236" s="300">
        <v>-19.458958900923101</v>
      </c>
      <c r="AB236" s="300">
        <v>1.51447972230237</v>
      </c>
      <c r="AC236" s="300">
        <v>-9.7553296596942793</v>
      </c>
      <c r="AD236" s="300">
        <v>20.1912969552424</v>
      </c>
      <c r="AE236" s="300">
        <v>-11.8354815601155</v>
      </c>
      <c r="AF236" s="300">
        <v>18.764706481872199</v>
      </c>
      <c r="AG236" s="300">
        <v>-11.0670848647295</v>
      </c>
      <c r="AH236" s="300">
        <v>15.4018418066715</v>
      </c>
      <c r="AI236" s="300">
        <v>-37.253613971433403</v>
      </c>
      <c r="AJ236" s="300">
        <v>35.743013296010403</v>
      </c>
      <c r="AK236" s="300">
        <v>-32.248162180606897</v>
      </c>
      <c r="AL236" s="300">
        <v>2.5926565810743298</v>
      </c>
      <c r="AM236" s="300">
        <v>-14.6936264745386</v>
      </c>
      <c r="AN236" s="300">
        <v>-26.9321904758668</v>
      </c>
      <c r="AO236" s="300">
        <v>2.0834767862363499</v>
      </c>
      <c r="AP236" s="300">
        <v>13.0661260042452</v>
      </c>
      <c r="AQ236" s="300">
        <v>-20.346588369107799</v>
      </c>
      <c r="AR236" s="300">
        <v>10.0251376294196</v>
      </c>
      <c r="AS236" s="300">
        <v>-18.696186729658098</v>
      </c>
      <c r="AT236" s="300">
        <v>-9.6797651748692104</v>
      </c>
      <c r="AU236" s="300">
        <v>11.6085228803873</v>
      </c>
      <c r="AV236" s="300">
        <v>-30.882681636408101</v>
      </c>
      <c r="AW236" s="300">
        <v>32.450843931713599</v>
      </c>
      <c r="AX236" s="300">
        <v>-27.5733958916429</v>
      </c>
      <c r="AY236" s="300">
        <v>4.1108069347783802</v>
      </c>
      <c r="AZ236" s="300">
        <v>-12.9430602242214</v>
      </c>
      <c r="BA236" s="300">
        <v>26.4043921265832</v>
      </c>
      <c r="BB236" s="300">
        <v>1.75269492281471</v>
      </c>
      <c r="BC236" s="300">
        <v>-11.618334772500299</v>
      </c>
    </row>
    <row r="237" spans="1:55">
      <c r="A237" s="301">
        <v>2</v>
      </c>
      <c r="B237" s="301">
        <v>10</v>
      </c>
      <c r="C237" s="299">
        <v>19</v>
      </c>
      <c r="D237" s="300">
        <v>3.4269666836092099</v>
      </c>
      <c r="E237" s="300">
        <v>-6.86369394789482</v>
      </c>
      <c r="F237" s="300">
        <v>1.92174216058565</v>
      </c>
      <c r="G237" s="300">
        <v>-6.1755269967215396</v>
      </c>
      <c r="H237" s="300">
        <v>-0.74167206597678204</v>
      </c>
      <c r="I237" s="300">
        <v>1.2485617634845101</v>
      </c>
      <c r="J237" s="300">
        <v>-1.8327859096898502E-2</v>
      </c>
      <c r="K237" s="300">
        <v>1.76741041509042</v>
      </c>
      <c r="L237" s="300">
        <v>-3.4369710153416402</v>
      </c>
      <c r="M237" s="300">
        <v>2.7848655318080699</v>
      </c>
      <c r="N237" s="300">
        <v>12.0046199168786</v>
      </c>
      <c r="O237" s="300">
        <v>4.3221050045328102</v>
      </c>
      <c r="P237" s="300">
        <v>18.583270791677901</v>
      </c>
      <c r="Q237" s="300">
        <v>1.4462533248240901</v>
      </c>
      <c r="R237" s="300">
        <v>14.2862586002628</v>
      </c>
      <c r="S237" s="300">
        <v>2.61290390925048</v>
      </c>
      <c r="T237" s="300">
        <v>-12.780360951613901</v>
      </c>
      <c r="U237" s="300">
        <v>1.4517975528324201</v>
      </c>
      <c r="V237" s="300">
        <v>1.6053260754651699</v>
      </c>
      <c r="W237" s="300">
        <v>-5.80180333862301E-2</v>
      </c>
      <c r="X237" s="300">
        <v>-4.9884116518538404</v>
      </c>
      <c r="Y237" s="300">
        <v>5.6516696354340903</v>
      </c>
      <c r="Z237" s="300">
        <v>5.4114274131239197</v>
      </c>
      <c r="AA237" s="300">
        <v>-29.715179707784898</v>
      </c>
      <c r="AB237" s="300">
        <v>-6.9170615123668497</v>
      </c>
      <c r="AC237" s="300">
        <v>-32.6599998323683</v>
      </c>
      <c r="AD237" s="300">
        <v>1.83300891766826</v>
      </c>
      <c r="AE237" s="300">
        <v>-18.869583958050299</v>
      </c>
      <c r="AF237" s="300">
        <v>3.1940981130769699</v>
      </c>
      <c r="AG237" s="300">
        <v>-17.752256607321499</v>
      </c>
      <c r="AH237" s="300">
        <v>1.94400630000646</v>
      </c>
      <c r="AI237" s="300">
        <v>2.1626326158527198</v>
      </c>
      <c r="AJ237" s="300">
        <v>-6.1374960932295402</v>
      </c>
      <c r="AK237" s="300">
        <v>7.5460327095185598</v>
      </c>
      <c r="AL237" s="300">
        <v>-11.346312067739101</v>
      </c>
      <c r="AM237" s="300">
        <v>7.3344606118700097</v>
      </c>
      <c r="AN237" s="300">
        <v>-41.1614352834765</v>
      </c>
      <c r="AO237" s="300">
        <v>-9.4599449892993395</v>
      </c>
      <c r="AP237" s="300">
        <v>-45.876778989658298</v>
      </c>
      <c r="AQ237" s="300">
        <v>-0.90874503238931703</v>
      </c>
      <c r="AR237" s="300">
        <v>16.869167112931699</v>
      </c>
      <c r="AS237" s="300">
        <v>-3.8627533534588001</v>
      </c>
      <c r="AT237" s="300">
        <v>-15.2165810488316</v>
      </c>
      <c r="AU237" s="300">
        <v>1.8190441790201901</v>
      </c>
      <c r="AV237" s="300">
        <v>5.21161275550842</v>
      </c>
      <c r="AW237" s="300">
        <v>-2.57884335208446E-2</v>
      </c>
      <c r="AX237" s="300">
        <v>6.9142200609091304</v>
      </c>
      <c r="AY237" s="300">
        <v>-9.9905111825880901</v>
      </c>
      <c r="AZ237" s="300">
        <v>6.3858107405956304</v>
      </c>
      <c r="BA237" s="300">
        <v>-38.517789114234901</v>
      </c>
      <c r="BB237" s="300">
        <v>-8.3964608809190295</v>
      </c>
      <c r="BC237" s="300">
        <v>-39.052204731418797</v>
      </c>
    </row>
    <row r="238" spans="1:55">
      <c r="A238" s="301">
        <v>2</v>
      </c>
      <c r="B238" s="301">
        <v>10</v>
      </c>
      <c r="C238" s="299">
        <v>20</v>
      </c>
      <c r="D238" s="300">
        <v>-10.9745599083058</v>
      </c>
      <c r="E238" s="300">
        <v>-2.0852706951972699</v>
      </c>
      <c r="F238" s="300">
        <v>-1.5757786361309201</v>
      </c>
      <c r="G238" s="300">
        <v>0.88420432641056101</v>
      </c>
      <c r="H238" s="300">
        <v>0.71755187853621105</v>
      </c>
      <c r="I238" s="300">
        <v>-12.661716914308901</v>
      </c>
      <c r="J238" s="300">
        <v>-0.60900959169523405</v>
      </c>
      <c r="K238" s="300">
        <v>15.3612111332771</v>
      </c>
      <c r="L238" s="300">
        <v>0.77439278197267103</v>
      </c>
      <c r="M238" s="300">
        <v>-6.5497079980828197</v>
      </c>
      <c r="N238" s="300">
        <v>-5.5103735625118002</v>
      </c>
      <c r="O238" s="300">
        <v>-2.0756963313708998</v>
      </c>
      <c r="P238" s="300">
        <v>-6.4585690867542898</v>
      </c>
      <c r="Q238" s="300">
        <v>6.2767136717129501</v>
      </c>
      <c r="R238" s="300">
        <v>5.9280616890418401</v>
      </c>
      <c r="S238" s="300">
        <v>-3.55521559323812</v>
      </c>
      <c r="T238" s="300">
        <v>1.31717541308576</v>
      </c>
      <c r="U238" s="300">
        <v>-1.7161733506085499</v>
      </c>
      <c r="V238" s="300">
        <v>-8.4843397005472205</v>
      </c>
      <c r="W238" s="300">
        <v>3.8706306154609802</v>
      </c>
      <c r="X238" s="300">
        <v>28.960998242574501</v>
      </c>
      <c r="Y238" s="300">
        <v>-0.63237691284548103</v>
      </c>
      <c r="Z238" s="300">
        <v>-13.372685667865399</v>
      </c>
      <c r="AA238" s="300">
        <v>14.014562023641</v>
      </c>
      <c r="AB238" s="300">
        <v>-3.93961933635926</v>
      </c>
      <c r="AC238" s="300">
        <v>12.239323804334299</v>
      </c>
      <c r="AD238" s="300">
        <v>8.0827650640418192</v>
      </c>
      <c r="AE238" s="300">
        <v>-5.4353650921405103</v>
      </c>
      <c r="AF238" s="300">
        <v>-5.0600876702185298</v>
      </c>
      <c r="AG238" s="300">
        <v>1.6427889332711301</v>
      </c>
      <c r="AH238" s="300">
        <v>-2.3966371819955898</v>
      </c>
      <c r="AI238" s="300">
        <v>11.5935285409071</v>
      </c>
      <c r="AJ238" s="300">
        <v>-4.7548338333698398E-2</v>
      </c>
      <c r="AK238" s="300">
        <v>-39.973228394842799</v>
      </c>
      <c r="AL238" s="300">
        <v>0.68636233073265895</v>
      </c>
      <c r="AM238" s="300">
        <v>-18.7718348373004</v>
      </c>
      <c r="AN238" s="300">
        <v>19.748532670389899</v>
      </c>
      <c r="AO238" s="300">
        <v>-5.3208516348728203</v>
      </c>
      <c r="AP238" s="300">
        <v>17.605047675732099</v>
      </c>
      <c r="AQ238" s="300">
        <v>-6.1409632254568196</v>
      </c>
      <c r="AR238" s="300">
        <v>6.4513419298746904</v>
      </c>
      <c r="AS238" s="300">
        <v>3.23575661297492</v>
      </c>
      <c r="AT238" s="300">
        <v>1.7643367712989499</v>
      </c>
      <c r="AU238" s="300">
        <v>-1.8686619274781699</v>
      </c>
      <c r="AV238" s="300">
        <v>7.0872333911863503</v>
      </c>
      <c r="AW238" s="300">
        <v>-5.0119167084288998</v>
      </c>
      <c r="AX238" s="300">
        <v>-35.995434138433801</v>
      </c>
      <c r="AY238" s="300">
        <v>1.1939148374936801</v>
      </c>
      <c r="AZ238" s="300">
        <v>13.2241429861005</v>
      </c>
      <c r="BA238" s="300">
        <v>12.4728971313237</v>
      </c>
      <c r="BB238" s="300">
        <v>4.1312006491919702</v>
      </c>
      <c r="BC238" s="300">
        <v>14.617424742587801</v>
      </c>
    </row>
    <row r="239" spans="1:55">
      <c r="A239" s="301">
        <v>2</v>
      </c>
      <c r="B239" s="301">
        <v>10</v>
      </c>
      <c r="C239" s="299">
        <v>21</v>
      </c>
      <c r="D239" s="300">
        <v>0.96847367367852499</v>
      </c>
      <c r="E239" s="300">
        <v>0.929905093399509</v>
      </c>
      <c r="F239" s="300">
        <v>3.0923176895009501</v>
      </c>
      <c r="G239" s="300">
        <v>1.88519665564135</v>
      </c>
      <c r="H239" s="300">
        <v>-6.5354370233187202</v>
      </c>
      <c r="I239" s="300">
        <v>-13.189021369225999</v>
      </c>
      <c r="J239" s="300">
        <v>1.51648296461781</v>
      </c>
      <c r="K239" s="300">
        <v>14.9291107253647</v>
      </c>
      <c r="L239" s="300">
        <v>-0.98054714360497197</v>
      </c>
      <c r="M239" s="300">
        <v>-1.6389653971510201</v>
      </c>
      <c r="N239" s="300">
        <v>-0.53990698044018504</v>
      </c>
      <c r="O239" s="300">
        <v>1.14518339120646</v>
      </c>
      <c r="P239" s="300">
        <v>-13.9286157922554</v>
      </c>
      <c r="Q239" s="300">
        <v>4.8138737241685199</v>
      </c>
      <c r="R239" s="300">
        <v>-2.7141624288487298</v>
      </c>
      <c r="S239" s="300">
        <v>-13.3222255151223</v>
      </c>
      <c r="T239" s="300">
        <v>-12.330745626472201</v>
      </c>
      <c r="U239" s="300">
        <v>14.7832421517972</v>
      </c>
      <c r="V239" s="300">
        <v>3.5790741765439198</v>
      </c>
      <c r="W239" s="300">
        <v>-2.8306263933859999</v>
      </c>
      <c r="X239" s="300">
        <v>-26.421426735739299</v>
      </c>
      <c r="Y239" s="300">
        <v>2.1036728101923399</v>
      </c>
      <c r="Z239" s="300">
        <v>-3.0234002320591502</v>
      </c>
      <c r="AA239" s="300">
        <v>-0.29852016291732197</v>
      </c>
      <c r="AB239" s="300">
        <v>2.51862038061872</v>
      </c>
      <c r="AC239" s="300">
        <v>30.435304900499698</v>
      </c>
      <c r="AD239" s="300">
        <v>7.56986586427786</v>
      </c>
      <c r="AE239" s="300">
        <v>-2.8716189632594</v>
      </c>
      <c r="AF239" s="300">
        <v>-17.888059502699299</v>
      </c>
      <c r="AG239" s="300">
        <v>-16.976768954164399</v>
      </c>
      <c r="AH239" s="300">
        <v>20.400524504292001</v>
      </c>
      <c r="AI239" s="300">
        <v>-5.4120580645828804</v>
      </c>
      <c r="AJ239" s="300">
        <v>37.277791936401101</v>
      </c>
      <c r="AK239" s="300">
        <v>-1.49491202802519</v>
      </c>
      <c r="AL239" s="300">
        <v>-3.4323564435755198</v>
      </c>
      <c r="AM239" s="300">
        <v>-3.63080466520015</v>
      </c>
      <c r="AN239" s="300">
        <v>-11.165499993133</v>
      </c>
      <c r="AO239" s="300">
        <v>3.5215661151146298</v>
      </c>
      <c r="AP239" s="300">
        <v>-39.750606700487403</v>
      </c>
      <c r="AQ239" s="300">
        <v>-7.5954195933942801</v>
      </c>
      <c r="AR239" s="300">
        <v>3.7210331099272902</v>
      </c>
      <c r="AS239" s="300">
        <v>12.1277200580277</v>
      </c>
      <c r="AT239" s="300">
        <v>-14.832739276167301</v>
      </c>
      <c r="AU239" s="300">
        <v>-15.642569722024501</v>
      </c>
      <c r="AV239" s="300">
        <v>-3.9929399224316602</v>
      </c>
      <c r="AW239" s="300">
        <v>31.651193069460898</v>
      </c>
      <c r="AX239" s="300">
        <v>-0.46384352415704599</v>
      </c>
      <c r="AY239" s="300">
        <v>-2.3469175333697399</v>
      </c>
      <c r="AZ239" s="300">
        <v>1.56474184036388</v>
      </c>
      <c r="BA239" s="300">
        <v>-9.6366800462610502</v>
      </c>
      <c r="BB239" s="300">
        <v>2.7954648155031698</v>
      </c>
      <c r="BC239" s="300">
        <v>-34.331307526583601</v>
      </c>
    </row>
    <row r="240" spans="1:55">
      <c r="A240" s="301">
        <v>2</v>
      </c>
      <c r="B240" s="301">
        <v>10</v>
      </c>
      <c r="C240" s="299">
        <v>22</v>
      </c>
      <c r="D240" s="300">
        <v>-0.43562728967589798</v>
      </c>
      <c r="E240" s="300">
        <v>-0.87102766815309196</v>
      </c>
      <c r="F240" s="300">
        <v>-9.9681913451988393</v>
      </c>
      <c r="G240" s="300">
        <v>-7.4773128820580004</v>
      </c>
      <c r="H240" s="300">
        <v>8.7752556729756606</v>
      </c>
      <c r="I240" s="300">
        <v>-0.99095283563775205</v>
      </c>
      <c r="J240" s="300">
        <v>13.720849154298</v>
      </c>
      <c r="K240" s="300">
        <v>7.2919341811059697</v>
      </c>
      <c r="L240" s="300">
        <v>12.1596859636901</v>
      </c>
      <c r="M240" s="300">
        <v>9.3296167618322894</v>
      </c>
      <c r="N240" s="300">
        <v>-2.2236990671360499</v>
      </c>
      <c r="O240" s="300">
        <v>0.68473144904142802</v>
      </c>
      <c r="P240" s="300">
        <v>-7.3372293761151601</v>
      </c>
      <c r="Q240" s="300">
        <v>-22.443839394188998</v>
      </c>
      <c r="R240" s="300">
        <v>-2.0409221752273599</v>
      </c>
      <c r="S240" s="300">
        <v>-7.53181571570624</v>
      </c>
      <c r="T240" s="300">
        <v>-5.09983725586586</v>
      </c>
      <c r="U240" s="300">
        <v>-12.447425567055401</v>
      </c>
      <c r="V240" s="300">
        <v>1.4772312362384199</v>
      </c>
      <c r="W240" s="300">
        <v>-27.191240475146301</v>
      </c>
      <c r="X240" s="300">
        <v>-10.632446597970899</v>
      </c>
      <c r="Y240" s="300">
        <v>-20.911231344852599</v>
      </c>
      <c r="Z240" s="300">
        <v>19.264548691038598</v>
      </c>
      <c r="AA240" s="300">
        <v>3.5361015511000899</v>
      </c>
      <c r="AB240" s="300">
        <v>-1.5277391089085</v>
      </c>
      <c r="AC240" s="300">
        <v>-14.3903726260856</v>
      </c>
      <c r="AD240" s="300">
        <v>-31.012831878800899</v>
      </c>
      <c r="AE240" s="300">
        <v>4.5793594137470102</v>
      </c>
      <c r="AF240" s="300">
        <v>-10.9056347736113</v>
      </c>
      <c r="AG240" s="300">
        <v>-7.2624563305567804</v>
      </c>
      <c r="AH240" s="300">
        <v>-38.054133447232097</v>
      </c>
      <c r="AI240" s="300">
        <v>-4.4899818200559798</v>
      </c>
      <c r="AJ240" s="300">
        <v>-35.471720780010003</v>
      </c>
      <c r="AK240" s="300">
        <v>22.6504665602789</v>
      </c>
      <c r="AL240" s="300">
        <v>31.140275342232801</v>
      </c>
      <c r="AM240" s="300">
        <v>26.716517059316502</v>
      </c>
      <c r="AN240" s="300">
        <v>-15.962468587348299</v>
      </c>
      <c r="AO240" s="300">
        <v>2.0620993513990702</v>
      </c>
      <c r="AP240" s="300">
        <v>-19.873511424328299</v>
      </c>
      <c r="AQ240" s="300">
        <v>27.078617069304201</v>
      </c>
      <c r="AR240" s="300">
        <v>2.4180525881246502</v>
      </c>
      <c r="AS240" s="300">
        <v>6.7118259795545301</v>
      </c>
      <c r="AT240" s="300">
        <v>-6.06732376669411</v>
      </c>
      <c r="AU240" s="300">
        <v>-33.732894492769702</v>
      </c>
      <c r="AV240" s="300">
        <v>-2.4119078668273</v>
      </c>
      <c r="AW240" s="300">
        <v>-31.274793179754699</v>
      </c>
      <c r="AX240" s="300">
        <v>20.694972044753101</v>
      </c>
      <c r="AY240" s="300">
        <v>27.8906699631838</v>
      </c>
      <c r="AZ240" s="300">
        <v>22.9714202447228</v>
      </c>
      <c r="BA240" s="300">
        <v>15.419800623749399</v>
      </c>
      <c r="BB240" s="300">
        <v>1.83912247195715</v>
      </c>
      <c r="BC240" s="300">
        <v>-17.975141961520599</v>
      </c>
    </row>
    <row r="241" spans="1:55">
      <c r="A241" s="301">
        <v>2</v>
      </c>
      <c r="B241" s="301">
        <v>10</v>
      </c>
      <c r="C241" s="299">
        <v>23</v>
      </c>
      <c r="D241" s="300">
        <v>-4.3079461171256002</v>
      </c>
      <c r="E241" s="300">
        <v>-8.4222402682623603</v>
      </c>
      <c r="F241" s="300">
        <v>2.6958967980210802</v>
      </c>
      <c r="G241" s="300">
        <v>-1.20400243410885</v>
      </c>
      <c r="H241" s="300">
        <v>10.438586171631099</v>
      </c>
      <c r="I241" s="300">
        <v>1.2100331217024201</v>
      </c>
      <c r="J241" s="300">
        <v>-12.8219591292312</v>
      </c>
      <c r="K241" s="300">
        <v>-1.05146722550191</v>
      </c>
      <c r="L241" s="300">
        <v>-3.94301870479373</v>
      </c>
      <c r="M241" s="300">
        <v>-1.21419280394064</v>
      </c>
      <c r="N241" s="300">
        <v>6.2022581742008303</v>
      </c>
      <c r="O241" s="300">
        <v>0.71556442530256503</v>
      </c>
      <c r="P241" s="300">
        <v>1.2973917954848799</v>
      </c>
      <c r="Q241" s="300">
        <v>-4.4119356063864501</v>
      </c>
      <c r="R241" s="300">
        <v>-14.760798088614701</v>
      </c>
      <c r="S241" s="300">
        <v>8.3143015774756108</v>
      </c>
      <c r="T241" s="300">
        <v>-15.0227231020974</v>
      </c>
      <c r="U241" s="300">
        <v>20.895616989014201</v>
      </c>
      <c r="V241" s="300">
        <v>-3.4732081865787898</v>
      </c>
      <c r="W241" s="300">
        <v>-25.674963006570898</v>
      </c>
      <c r="X241" s="300">
        <v>1.64810029238512</v>
      </c>
      <c r="Y241" s="300">
        <v>5.9639998862597201</v>
      </c>
      <c r="Z241" s="300">
        <v>-2.5248299743015998</v>
      </c>
      <c r="AA241" s="300">
        <v>8.8439249727834106</v>
      </c>
      <c r="AB241" s="300">
        <v>1.94935505874717</v>
      </c>
      <c r="AC241" s="300">
        <v>-1.81403869898095</v>
      </c>
      <c r="AD241" s="300">
        <v>4.5317418416717503</v>
      </c>
      <c r="AE241" s="300">
        <v>-18.0066520607078</v>
      </c>
      <c r="AF241" s="300">
        <v>12.067229047421099</v>
      </c>
      <c r="AG241" s="300">
        <v>-20.666341037166401</v>
      </c>
      <c r="AH241" s="300">
        <v>7.71792365797908</v>
      </c>
      <c r="AI241" s="300">
        <v>-3.8685052788432999</v>
      </c>
      <c r="AJ241" s="300">
        <v>-2.8275473860649001</v>
      </c>
      <c r="AK241" s="300">
        <v>-14.574914403892899</v>
      </c>
      <c r="AL241" s="300">
        <v>8.0767766689861897</v>
      </c>
      <c r="AM241" s="300">
        <v>-26.9954776810848</v>
      </c>
      <c r="AN241" s="300">
        <v>1.31630824562354</v>
      </c>
      <c r="AO241" s="300">
        <v>2.8958816167907799</v>
      </c>
      <c r="AP241" s="300">
        <v>2.03697682179352</v>
      </c>
      <c r="AQ241" s="300">
        <v>4.2216388308023101</v>
      </c>
      <c r="AR241" s="300">
        <v>20.5561199888955</v>
      </c>
      <c r="AS241" s="300">
        <v>9.9782852723036193</v>
      </c>
      <c r="AT241" s="300">
        <v>13.7403930387946</v>
      </c>
      <c r="AU241" s="300">
        <v>-5.2782064683496204</v>
      </c>
      <c r="AV241" s="300">
        <v>18.6798613633486</v>
      </c>
      <c r="AW241" s="300">
        <v>-3.7798709966454598</v>
      </c>
      <c r="AX241" s="300">
        <v>-12.3287704581531</v>
      </c>
      <c r="AY241" s="300">
        <v>-9.0646667674526302</v>
      </c>
      <c r="AZ241" s="300">
        <v>-23.548779597845598</v>
      </c>
      <c r="BA241" s="300">
        <v>0.84158718655950104</v>
      </c>
      <c r="BB241" s="300">
        <v>2.74815201754644</v>
      </c>
      <c r="BC241" s="300">
        <v>-1.78625362781404</v>
      </c>
    </row>
    <row r="242" spans="1:55">
      <c r="A242" s="301">
        <v>2</v>
      </c>
      <c r="B242" s="301">
        <v>10</v>
      </c>
      <c r="C242" s="299">
        <v>24</v>
      </c>
      <c r="D242" s="300">
        <v>7.1567884512599402</v>
      </c>
      <c r="E242" s="300">
        <v>18.645626082761002</v>
      </c>
      <c r="F242" s="300">
        <v>-6.0605148230832402</v>
      </c>
      <c r="G242" s="300">
        <v>-6.0862793078337596</v>
      </c>
      <c r="H242" s="300">
        <v>-2.7608700874525098</v>
      </c>
      <c r="I242" s="300">
        <v>-3.75225293155055</v>
      </c>
      <c r="J242" s="300">
        <v>-2.56272136712492</v>
      </c>
      <c r="K242" s="300">
        <v>8.8642575397538099</v>
      </c>
      <c r="L242" s="300">
        <v>-11.6348627393591</v>
      </c>
      <c r="M242" s="300">
        <v>-9.8388639745555508</v>
      </c>
      <c r="N242" s="300">
        <v>-5.1942539631612599</v>
      </c>
      <c r="O242" s="300">
        <v>-3.1635849118236998</v>
      </c>
      <c r="P242" s="300">
        <v>-5.9960091564252496</v>
      </c>
      <c r="Q242" s="300">
        <v>3.8858049808511899</v>
      </c>
      <c r="R242" s="300">
        <v>39.790542878285301</v>
      </c>
      <c r="S242" s="300">
        <v>-15.963360952718901</v>
      </c>
      <c r="T242" s="300">
        <v>2.1290989767844199</v>
      </c>
      <c r="U242" s="300">
        <v>-6.0557621862189404</v>
      </c>
      <c r="V242" s="300">
        <v>-31.3858896126121</v>
      </c>
      <c r="W242" s="300">
        <v>-2.6280466676916898</v>
      </c>
      <c r="X242" s="300">
        <v>16.730767231684801</v>
      </c>
      <c r="Y242" s="300">
        <v>28.928500377068101</v>
      </c>
      <c r="Z242" s="300">
        <v>-19.653058618913899</v>
      </c>
      <c r="AA242" s="300">
        <v>-11.2985799467967</v>
      </c>
      <c r="AB242" s="300">
        <v>-6.4459878242223496</v>
      </c>
      <c r="AC242" s="300">
        <v>-12.509897401703901</v>
      </c>
      <c r="AD242" s="300">
        <v>-4.5489346573112401</v>
      </c>
      <c r="AE242" s="300">
        <v>56.887934628459298</v>
      </c>
      <c r="AF242" s="300">
        <v>-20.961590686005</v>
      </c>
      <c r="AG242" s="300">
        <v>2.6635306581155</v>
      </c>
      <c r="AH242" s="300">
        <v>25.313875685931599</v>
      </c>
      <c r="AI242" s="300">
        <v>-42.341036898333002</v>
      </c>
      <c r="AJ242" s="300">
        <v>-4.3189701916218999</v>
      </c>
      <c r="AK242" s="300">
        <v>-37.761168101470801</v>
      </c>
      <c r="AL242" s="300">
        <v>40.928593382221599</v>
      </c>
      <c r="AM242" s="300">
        <v>2.4254136704264302</v>
      </c>
      <c r="AN242" s="300">
        <v>4.7621454984031697</v>
      </c>
      <c r="AO242" s="300">
        <v>-8.8691437117859593</v>
      </c>
      <c r="AP242" s="300">
        <v>15.2238574663105</v>
      </c>
      <c r="AQ242" s="300">
        <v>5.32778709835</v>
      </c>
      <c r="AR242" s="300">
        <v>-41.910077092124403</v>
      </c>
      <c r="AS242" s="300">
        <v>-20.0847513797445</v>
      </c>
      <c r="AT242" s="300">
        <v>2.69126206678418</v>
      </c>
      <c r="AU242" s="300">
        <v>21.833790434426099</v>
      </c>
      <c r="AV242" s="300">
        <v>-35.575039190920897</v>
      </c>
      <c r="AW242" s="300">
        <v>-4.5765779895707697</v>
      </c>
      <c r="AX242" s="300">
        <v>-32.462596401380701</v>
      </c>
      <c r="AY242" s="300">
        <v>35.168440669517203</v>
      </c>
      <c r="AZ242" s="300">
        <v>1.6417990002542799</v>
      </c>
      <c r="BA242" s="300">
        <v>4.5266537732466503</v>
      </c>
      <c r="BB242" s="300">
        <v>-7.5381772353447802</v>
      </c>
      <c r="BC242" s="300">
        <v>13.4378302448595</v>
      </c>
    </row>
    <row r="243" spans="1:55">
      <c r="A243" s="301">
        <v>2</v>
      </c>
      <c r="B243" s="301">
        <v>11</v>
      </c>
      <c r="C243" s="299">
        <v>1</v>
      </c>
      <c r="D243" s="300">
        <v>-630.22963088081895</v>
      </c>
      <c r="E243" s="300">
        <v>-781.65315614574695</v>
      </c>
      <c r="F243" s="300">
        <v>552.11771479326296</v>
      </c>
      <c r="G243" s="300">
        <v>-464.48397835006</v>
      </c>
      <c r="H243" s="300">
        <v>-744.93634696020695</v>
      </c>
      <c r="I243" s="300">
        <v>-832.74027259402897</v>
      </c>
      <c r="J243" s="300">
        <v>-563.37744218712703</v>
      </c>
      <c r="K243" s="300">
        <v>-955.431911001353</v>
      </c>
      <c r="L243" s="300">
        <v>-612.28287339450299</v>
      </c>
      <c r="M243" s="300">
        <v>26.888456011933702</v>
      </c>
      <c r="N243" s="300">
        <v>-591.77875464085798</v>
      </c>
      <c r="O243" s="300">
        <v>25.5468925285201</v>
      </c>
      <c r="P243" s="300">
        <v>466.58845335710703</v>
      </c>
      <c r="Q243" s="300">
        <v>-1183.6514209628699</v>
      </c>
      <c r="R243" s="300">
        <v>-1458.2227096648801</v>
      </c>
      <c r="S243" s="300">
        <v>1090.9899467620801</v>
      </c>
      <c r="T243" s="300">
        <v>-863.64498336443</v>
      </c>
      <c r="U243" s="300">
        <v>-1487.66275992187</v>
      </c>
      <c r="V243" s="300">
        <v>-1499.38703968301</v>
      </c>
      <c r="W243" s="300">
        <v>-1112.75186364041</v>
      </c>
      <c r="X243" s="300">
        <v>-1804.41973644872</v>
      </c>
      <c r="Y243" s="300">
        <v>-1153.6453306702999</v>
      </c>
      <c r="Z243" s="300">
        <v>52.122826589100498</v>
      </c>
      <c r="AA243" s="300">
        <v>-1201.9793216155799</v>
      </c>
      <c r="AB243" s="300">
        <v>45.249451228871202</v>
      </c>
      <c r="AC243" s="300">
        <v>764.05915475408597</v>
      </c>
      <c r="AD243" s="300">
        <v>-1611.7648004719799</v>
      </c>
      <c r="AE243" s="300">
        <v>-1980.4032392579099</v>
      </c>
      <c r="AF243" s="300">
        <v>1507.0846715791499</v>
      </c>
      <c r="AG243" s="300">
        <v>1319.42758220473</v>
      </c>
      <c r="AH243" s="300">
        <v>-2095.31178330891</v>
      </c>
      <c r="AI243" s="300">
        <v>-2024.9978755004699</v>
      </c>
      <c r="AJ243" s="300">
        <v>-1548.8120375036499</v>
      </c>
      <c r="AK243" s="300">
        <v>-2453.2929418645099</v>
      </c>
      <c r="AL243" s="300">
        <v>-1571.00089732172</v>
      </c>
      <c r="AM243" s="300">
        <v>67.618893875898095</v>
      </c>
      <c r="AN243" s="300">
        <v>-1696.48312445704</v>
      </c>
      <c r="AO243" s="300">
        <v>64.117299703074295</v>
      </c>
      <c r="AP243" s="300">
        <v>-228.335777449739</v>
      </c>
      <c r="AQ243" s="300">
        <v>1738.0792750135799</v>
      </c>
      <c r="AR243" s="300">
        <v>-1846.9240396416999</v>
      </c>
      <c r="AS243" s="300">
        <v>1346.1626037685901</v>
      </c>
      <c r="AT243" s="300">
        <v>-1065.6961961960101</v>
      </c>
      <c r="AU243" s="300">
        <v>2058.5705903732201</v>
      </c>
      <c r="AV243" s="300">
        <v>-1930.7882655442199</v>
      </c>
      <c r="AW243" s="300">
        <v>-1413.5222724770299</v>
      </c>
      <c r="AX243" s="300">
        <v>-2242.6164637561601</v>
      </c>
      <c r="AY243" s="300">
        <v>-1442.98665739836</v>
      </c>
      <c r="AZ243" s="300">
        <v>48.791725088299501</v>
      </c>
      <c r="BA243" s="300">
        <v>-1546.01624421425</v>
      </c>
      <c r="BB243" s="300">
        <v>69.286252241579305</v>
      </c>
      <c r="BC243" s="300">
        <v>1003.85665420845</v>
      </c>
    </row>
    <row r="244" spans="1:55">
      <c r="A244" s="301">
        <v>2</v>
      </c>
      <c r="B244" s="301">
        <v>11</v>
      </c>
      <c r="C244" s="299">
        <v>2</v>
      </c>
      <c r="D244" s="300">
        <v>-135.014248974601</v>
      </c>
      <c r="E244" s="300">
        <v>194.191663455401</v>
      </c>
      <c r="F244" s="300">
        <v>-65.796433746462597</v>
      </c>
      <c r="G244" s="300">
        <v>-19.2892250253126</v>
      </c>
      <c r="H244" s="300">
        <v>-116.40245608916899</v>
      </c>
      <c r="I244" s="300">
        <v>-118.514056014057</v>
      </c>
      <c r="J244" s="300">
        <v>-63.835538154165</v>
      </c>
      <c r="K244" s="300">
        <v>-185.821199712122</v>
      </c>
      <c r="L244" s="300">
        <v>142.09345377903799</v>
      </c>
      <c r="M244" s="300">
        <v>453.560777127981</v>
      </c>
      <c r="N244" s="300">
        <v>131.22211656481301</v>
      </c>
      <c r="O244" s="300">
        <v>57.047070227723701</v>
      </c>
      <c r="P244" s="300">
        <v>-36.877950666578798</v>
      </c>
      <c r="Q244" s="300">
        <v>-273.128342881935</v>
      </c>
      <c r="R244" s="300">
        <v>-338.42197421469098</v>
      </c>
      <c r="S244" s="300">
        <v>-151.060840727428</v>
      </c>
      <c r="T244" s="300">
        <v>-43.159842387456102</v>
      </c>
      <c r="U244" s="300">
        <v>-235.759475815283</v>
      </c>
      <c r="V244" s="300">
        <v>309.095328269709</v>
      </c>
      <c r="W244" s="300">
        <v>176.790157012035</v>
      </c>
      <c r="X244" s="300">
        <v>503.44313506239803</v>
      </c>
      <c r="Y244" s="300">
        <v>294.744470265568</v>
      </c>
      <c r="Z244" s="300">
        <v>888.75599395065399</v>
      </c>
      <c r="AA244" s="300">
        <v>265.63956059833703</v>
      </c>
      <c r="AB244" s="300">
        <v>108.80420929496201</v>
      </c>
      <c r="AC244" s="300">
        <v>59.169091723929299</v>
      </c>
      <c r="AD244" s="300">
        <v>-374.67669202685499</v>
      </c>
      <c r="AE244" s="300">
        <v>-467.40310909495702</v>
      </c>
      <c r="AF244" s="300">
        <v>-214.99383378839099</v>
      </c>
      <c r="AG244" s="300">
        <v>-59.997378394141798</v>
      </c>
      <c r="AH244" s="300">
        <v>-323.69991120007103</v>
      </c>
      <c r="AI244" s="300">
        <v>426.933658765801</v>
      </c>
      <c r="AJ244" s="300">
        <v>-200.67420439659</v>
      </c>
      <c r="AK244" s="300">
        <v>690.20288521086502</v>
      </c>
      <c r="AL244" s="300">
        <v>407.96248720746701</v>
      </c>
      <c r="AM244" s="300">
        <v>1231.72204549857</v>
      </c>
      <c r="AN244" s="300">
        <v>363.87815268972503</v>
      </c>
      <c r="AO244" s="300">
        <v>152.58031464410601</v>
      </c>
      <c r="AP244" s="300">
        <v>966.38516658549804</v>
      </c>
      <c r="AQ244" s="300">
        <v>-321.64124688930599</v>
      </c>
      <c r="AR244" s="300">
        <v>-398.32395639547099</v>
      </c>
      <c r="AS244" s="300">
        <v>-182.40617365326599</v>
      </c>
      <c r="AT244" s="300">
        <v>-52.225828511961701</v>
      </c>
      <c r="AU244" s="300">
        <v>-277.61399418705298</v>
      </c>
      <c r="AV244" s="300">
        <v>364.80688516356997</v>
      </c>
      <c r="AW244" s="300">
        <v>209.668181601622</v>
      </c>
      <c r="AX244" s="300">
        <v>599.659906706436</v>
      </c>
      <c r="AY244" s="300">
        <v>349.24032602181501</v>
      </c>
      <c r="AZ244" s="300">
        <v>1080.5620253540501</v>
      </c>
      <c r="BA244" s="300">
        <v>310.58965105281601</v>
      </c>
      <c r="BB244" s="300">
        <v>145.00878920163001</v>
      </c>
      <c r="BC244" s="300">
        <v>61.9945996536892</v>
      </c>
    </row>
    <row r="245" spans="1:55">
      <c r="A245" s="301">
        <v>2</v>
      </c>
      <c r="B245" s="301">
        <v>11</v>
      </c>
      <c r="C245" s="299">
        <v>3</v>
      </c>
      <c r="D245" s="300">
        <v>-100.761900782144</v>
      </c>
      <c r="E245" s="300">
        <v>126.215894392067</v>
      </c>
      <c r="F245" s="300">
        <v>56.500789281384698</v>
      </c>
      <c r="G245" s="300">
        <v>-43.787549417062301</v>
      </c>
      <c r="H245" s="300">
        <v>-78.711105138668003</v>
      </c>
      <c r="I245" s="300">
        <v>182.34194656675001</v>
      </c>
      <c r="J245" s="300">
        <v>118.164277022542</v>
      </c>
      <c r="K245" s="300">
        <v>-71.403003248926694</v>
      </c>
      <c r="L245" s="300">
        <v>159.34599336172599</v>
      </c>
      <c r="M245" s="300">
        <v>544.42304212151896</v>
      </c>
      <c r="N245" s="300">
        <v>-130.99430825911401</v>
      </c>
      <c r="O245" s="300">
        <v>-43.362846328808899</v>
      </c>
      <c r="P245" s="300">
        <v>-127.44746928793199</v>
      </c>
      <c r="Q245" s="300">
        <v>174.26101132244301</v>
      </c>
      <c r="R245" s="300">
        <v>257.00418903258901</v>
      </c>
      <c r="S245" s="300">
        <v>90.829490240046397</v>
      </c>
      <c r="T245" s="300">
        <v>-81.535668322782598</v>
      </c>
      <c r="U245" s="300">
        <v>-160.11998055244101</v>
      </c>
      <c r="V245" s="300">
        <v>358.73298870045602</v>
      </c>
      <c r="W245" s="300">
        <v>227.46991312435</v>
      </c>
      <c r="X245" s="300">
        <v>138.083400239307</v>
      </c>
      <c r="Y245" s="300">
        <v>337.63361704648003</v>
      </c>
      <c r="Z245" s="300">
        <v>1110.3026837631901</v>
      </c>
      <c r="AA245" s="300">
        <v>-264.01264515409798</v>
      </c>
      <c r="AB245" s="300">
        <v>188.28375575186001</v>
      </c>
      <c r="AC245" s="300">
        <v>485.756139147223</v>
      </c>
      <c r="AD245" s="300">
        <v>245.553498363085</v>
      </c>
      <c r="AE245" s="300">
        <v>356.00561948577399</v>
      </c>
      <c r="AF245" s="300">
        <v>115.20071196158</v>
      </c>
      <c r="AG245" s="300">
        <v>-110.782324423284</v>
      </c>
      <c r="AH245" s="300">
        <v>-220.64193639435501</v>
      </c>
      <c r="AI245" s="300">
        <v>488.34683197944003</v>
      </c>
      <c r="AJ245" s="300">
        <v>-265.08878419182901</v>
      </c>
      <c r="AK245" s="300">
        <v>177.055208045651</v>
      </c>
      <c r="AL245" s="300">
        <v>469.99865155878501</v>
      </c>
      <c r="AM245" s="300">
        <v>1528.07173145468</v>
      </c>
      <c r="AN245" s="300">
        <v>-362.56088758041199</v>
      </c>
      <c r="AO245" s="300">
        <v>259.497935337071</v>
      </c>
      <c r="AP245" s="300">
        <v>699.27434972621904</v>
      </c>
      <c r="AQ245" s="300">
        <v>201.892640309406</v>
      </c>
      <c r="AR245" s="300">
        <v>307.76296949890798</v>
      </c>
      <c r="AS245" s="300">
        <v>103.511478942324</v>
      </c>
      <c r="AT245" s="300">
        <v>124.71802677814701</v>
      </c>
      <c r="AU245" s="300">
        <v>-188.77401733036601</v>
      </c>
      <c r="AV245" s="300">
        <v>425.68222745516402</v>
      </c>
      <c r="AW245" s="300">
        <v>264.52344471546797</v>
      </c>
      <c r="AX245" s="300">
        <v>162.112197723376</v>
      </c>
      <c r="AY245" s="300">
        <v>396.14568371650398</v>
      </c>
      <c r="AZ245" s="300">
        <v>1306.46011708437</v>
      </c>
      <c r="BA245" s="300">
        <v>-312.55365764618301</v>
      </c>
      <c r="BB245" s="300">
        <v>-103.745414850076</v>
      </c>
      <c r="BC245" s="300">
        <v>566.69781982771497</v>
      </c>
    </row>
    <row r="246" spans="1:55">
      <c r="A246" s="301">
        <v>2</v>
      </c>
      <c r="B246" s="301">
        <v>11</v>
      </c>
      <c r="C246" s="299">
        <v>4</v>
      </c>
      <c r="D246" s="300">
        <v>143.82954173918799</v>
      </c>
      <c r="E246" s="300">
        <v>-139.341475938668</v>
      </c>
      <c r="F246" s="300">
        <v>128.53575468437199</v>
      </c>
      <c r="G246" s="300">
        <v>-111.227295436305</v>
      </c>
      <c r="H246" s="300">
        <v>-95.610113380322005</v>
      </c>
      <c r="I246" s="300">
        <v>-143.241558226009</v>
      </c>
      <c r="J246" s="300">
        <v>-172.852702421412</v>
      </c>
      <c r="K246" s="300">
        <v>-273.98731080505098</v>
      </c>
      <c r="L246" s="300">
        <v>100.987055398555</v>
      </c>
      <c r="M246" s="300">
        <v>82.5760422226587</v>
      </c>
      <c r="N246" s="300">
        <v>122.81977516468601</v>
      </c>
      <c r="O246" s="300">
        <v>10.171988989155899</v>
      </c>
      <c r="P246" s="300">
        <v>-72.574738752604503</v>
      </c>
      <c r="Q246" s="300">
        <v>-245.49179116597799</v>
      </c>
      <c r="R246" s="300">
        <v>-296.05313722068797</v>
      </c>
      <c r="S246" s="300">
        <v>261.90517732765397</v>
      </c>
      <c r="T246" s="300">
        <v>-227.737251849643</v>
      </c>
      <c r="U246" s="300">
        <v>-190.958691810038</v>
      </c>
      <c r="V246" s="300">
        <v>-299.45132025693999</v>
      </c>
      <c r="W246" s="300">
        <v>-357.90174183841299</v>
      </c>
      <c r="X246" s="300">
        <v>-557.98679795433497</v>
      </c>
      <c r="Y246" s="300">
        <v>184.356203918506</v>
      </c>
      <c r="Z246" s="300">
        <v>179.75637573053999</v>
      </c>
      <c r="AA246" s="300">
        <v>264.90327490860602</v>
      </c>
      <c r="AB246" s="300">
        <v>-19.463027191299702</v>
      </c>
      <c r="AC246" s="300">
        <v>129.20966313567899</v>
      </c>
      <c r="AD246" s="300">
        <v>389.43570464314701</v>
      </c>
      <c r="AE246" s="300">
        <v>-413.62066447476099</v>
      </c>
      <c r="AF246" s="300">
        <v>362.06661273706999</v>
      </c>
      <c r="AG246" s="300">
        <v>-315.11770337032402</v>
      </c>
      <c r="AH246" s="300">
        <v>-260.84758976591701</v>
      </c>
      <c r="AI246" s="300">
        <v>567.60787875086601</v>
      </c>
      <c r="AJ246" s="300">
        <v>345.30930300436398</v>
      </c>
      <c r="AK246" s="300">
        <v>-771.72440322837303</v>
      </c>
      <c r="AL246" s="300">
        <v>245.294780733903</v>
      </c>
      <c r="AM246" s="300">
        <v>251.10114659776301</v>
      </c>
      <c r="AN246" s="300">
        <v>372.85129454820401</v>
      </c>
      <c r="AO246" s="300">
        <v>-26.828230730863801</v>
      </c>
      <c r="AP246" s="300">
        <v>-119.932352430233</v>
      </c>
      <c r="AQ246" s="300">
        <v>-296.764532723966</v>
      </c>
      <c r="AR246" s="300">
        <v>-355.8266192424</v>
      </c>
      <c r="AS246" s="300">
        <v>313.45705531036401</v>
      </c>
      <c r="AT246" s="300">
        <v>-272.09544674832199</v>
      </c>
      <c r="AU246" s="300">
        <v>-223.84632541724599</v>
      </c>
      <c r="AV246" s="300">
        <v>483.84050116785301</v>
      </c>
      <c r="AW246" s="300">
        <v>-430.021325362536</v>
      </c>
      <c r="AX246" s="300">
        <v>-665.33864563170903</v>
      </c>
      <c r="AY246" s="300">
        <v>225.75641469847801</v>
      </c>
      <c r="AZ246" s="300">
        <v>208.57422802942199</v>
      </c>
      <c r="BA246" s="300">
        <v>321.40949894315901</v>
      </c>
      <c r="BB246" s="300">
        <v>21.877741620837099</v>
      </c>
      <c r="BC246" s="300">
        <v>-132.304371175054</v>
      </c>
    </row>
    <row r="247" spans="1:55">
      <c r="A247" s="301">
        <v>2</v>
      </c>
      <c r="B247" s="301">
        <v>11</v>
      </c>
      <c r="C247" s="299">
        <v>5</v>
      </c>
      <c r="D247" s="300">
        <v>-99.710782277733799</v>
      </c>
      <c r="E247" s="300">
        <v>149.74544357762801</v>
      </c>
      <c r="F247" s="300">
        <v>-20.790370362928801</v>
      </c>
      <c r="G247" s="300">
        <v>-10.2072987113908</v>
      </c>
      <c r="H247" s="300">
        <v>193.30993011238701</v>
      </c>
      <c r="I247" s="300">
        <v>-78.450097014091895</v>
      </c>
      <c r="J247" s="300">
        <v>18.792224492007701</v>
      </c>
      <c r="K247" s="300">
        <v>-107.61877363947001</v>
      </c>
      <c r="L247" s="300">
        <v>-57.565560458883297</v>
      </c>
      <c r="M247" s="300">
        <v>-84.210887676871494</v>
      </c>
      <c r="N247" s="300">
        <v>-133.51652942586199</v>
      </c>
      <c r="O247" s="300">
        <v>-19.764698735041598</v>
      </c>
      <c r="P247" s="300">
        <v>-140.86196965391301</v>
      </c>
      <c r="Q247" s="300">
        <v>173.62278687604399</v>
      </c>
      <c r="R247" s="300">
        <v>273.82294027394897</v>
      </c>
      <c r="S247" s="300">
        <v>-49.056116975058899</v>
      </c>
      <c r="T247" s="300">
        <v>-19.9988704824598</v>
      </c>
      <c r="U247" s="300">
        <v>392.44366835216198</v>
      </c>
      <c r="V247" s="300">
        <v>131.88296734950899</v>
      </c>
      <c r="W247" s="300">
        <v>-29.643526380951101</v>
      </c>
      <c r="X247" s="300">
        <v>-244.36719220332901</v>
      </c>
      <c r="Y247" s="300">
        <v>96.417990607720796</v>
      </c>
      <c r="Z247" s="300">
        <v>-159.28880419921799</v>
      </c>
      <c r="AA247" s="300">
        <v>259.52412565326398</v>
      </c>
      <c r="AB247" s="300">
        <v>31.622079628858302</v>
      </c>
      <c r="AC247" s="300">
        <v>-281.38027109871598</v>
      </c>
      <c r="AD247" s="300">
        <v>-290.60232178644497</v>
      </c>
      <c r="AE247" s="300">
        <v>364.92194681213198</v>
      </c>
      <c r="AF247" s="300">
        <v>-69.470192658222302</v>
      </c>
      <c r="AG247" s="300">
        <v>-28.076999808774602</v>
      </c>
      <c r="AH247" s="300">
        <v>542.95300782181903</v>
      </c>
      <c r="AI247" s="300">
        <v>-153.69855716176599</v>
      </c>
      <c r="AJ247" s="300">
        <v>-44.0507975824722</v>
      </c>
      <c r="AK247" s="300">
        <v>380.14222843920999</v>
      </c>
      <c r="AL247" s="300">
        <v>130.00148579131201</v>
      </c>
      <c r="AM247" s="300">
        <v>-216.01054479574699</v>
      </c>
      <c r="AN247" s="300">
        <v>349.69217257235903</v>
      </c>
      <c r="AO247" s="300">
        <v>43.919776807145396</v>
      </c>
      <c r="AP247" s="300">
        <v>250.220985127159</v>
      </c>
      <c r="AQ247" s="300">
        <v>205.460982515523</v>
      </c>
      <c r="AR247" s="300">
        <v>328.70181154013198</v>
      </c>
      <c r="AS247" s="300">
        <v>-55.8424789264607</v>
      </c>
      <c r="AT247" s="300">
        <v>-23.4684437722787</v>
      </c>
      <c r="AU247" s="300">
        <v>473.35263934927099</v>
      </c>
      <c r="AV247" s="300">
        <v>169.68781389711501</v>
      </c>
      <c r="AW247" s="300">
        <v>-34.286862376829397</v>
      </c>
      <c r="AX247" s="300">
        <v>-267.99413951584501</v>
      </c>
      <c r="AY247" s="300">
        <v>-135.25167246069299</v>
      </c>
      <c r="AZ247" s="300">
        <v>-193.586985841754</v>
      </c>
      <c r="BA247" s="300">
        <v>-309.301206106368</v>
      </c>
      <c r="BB247" s="300">
        <v>-49.109071180643802</v>
      </c>
      <c r="BC247" s="300">
        <v>-339.19510380703298</v>
      </c>
    </row>
    <row r="248" spans="1:55">
      <c r="A248" s="301">
        <v>2</v>
      </c>
      <c r="B248" s="301">
        <v>11</v>
      </c>
      <c r="C248" s="299">
        <v>6</v>
      </c>
      <c r="D248" s="300">
        <v>73.858255760791806</v>
      </c>
      <c r="E248" s="300">
        <v>-94.504376576082905</v>
      </c>
      <c r="F248" s="300">
        <v>8.7133685446690894</v>
      </c>
      <c r="G248" s="300">
        <v>-25.961677563837601</v>
      </c>
      <c r="H248" s="300">
        <v>98.274337073817307</v>
      </c>
      <c r="I248" s="300">
        <v>-95.622030126132998</v>
      </c>
      <c r="J248" s="300">
        <v>-65.762254275292506</v>
      </c>
      <c r="K248" s="300">
        <v>56.2638941768436</v>
      </c>
      <c r="L248" s="300">
        <v>-60.113322230089999</v>
      </c>
      <c r="M248" s="300">
        <v>79.279330708411095</v>
      </c>
      <c r="N248" s="300">
        <v>-87.377934756190598</v>
      </c>
      <c r="O248" s="300">
        <v>2.8655236129232802</v>
      </c>
      <c r="P248" s="300">
        <v>-1.8323670742831599</v>
      </c>
      <c r="Q248" s="300">
        <v>-102.934315038482</v>
      </c>
      <c r="R248" s="300">
        <v>-189.66812093238201</v>
      </c>
      <c r="S248" s="300">
        <v>8.1052796888959193</v>
      </c>
      <c r="T248" s="300">
        <v>-52.8899384050926</v>
      </c>
      <c r="U248" s="300">
        <v>199.73652122598801</v>
      </c>
      <c r="V248" s="300">
        <v>-195.38497553049001</v>
      </c>
      <c r="W248" s="300">
        <v>115.45415735890499</v>
      </c>
      <c r="X248" s="300">
        <v>-35.870455037740101</v>
      </c>
      <c r="Y248" s="300">
        <v>-121.32905913204</v>
      </c>
      <c r="Z248" s="300">
        <v>160.26721595029801</v>
      </c>
      <c r="AA248" s="300">
        <v>-176.111912967347</v>
      </c>
      <c r="AB248" s="300">
        <v>4.2222249819964697</v>
      </c>
      <c r="AC248" s="300">
        <v>5.3024278550255302</v>
      </c>
      <c r="AD248" s="300">
        <v>-139.99791265709999</v>
      </c>
      <c r="AE248" s="300">
        <v>-261.76817698484399</v>
      </c>
      <c r="AF248" s="300">
        <v>8.2529100258859707</v>
      </c>
      <c r="AG248" s="300">
        <v>-73.017298769767393</v>
      </c>
      <c r="AH248" s="300">
        <v>275.98021392742902</v>
      </c>
      <c r="AI248" s="300">
        <v>357.590879768901</v>
      </c>
      <c r="AJ248" s="300">
        <v>155.19546898377399</v>
      </c>
      <c r="AK248" s="300">
        <v>-39.200654554681797</v>
      </c>
      <c r="AL248" s="300">
        <v>-167.65699066671101</v>
      </c>
      <c r="AM248" s="300">
        <v>221.29946498185799</v>
      </c>
      <c r="AN248" s="300">
        <v>-244.90123639466901</v>
      </c>
      <c r="AO248" s="300">
        <v>-7.5837673231961302</v>
      </c>
      <c r="AP248" s="300">
        <v>8.2235961990251791</v>
      </c>
      <c r="AQ248" s="300">
        <v>170.62616513866001</v>
      </c>
      <c r="AR248" s="300">
        <v>-229.28080214423201</v>
      </c>
      <c r="AS248" s="300">
        <v>16.814343814362701</v>
      </c>
      <c r="AT248" s="300">
        <v>-62.7519689683037</v>
      </c>
      <c r="AU248" s="300">
        <v>239.58560515675501</v>
      </c>
      <c r="AV248" s="300">
        <v>-231.63289064684599</v>
      </c>
      <c r="AW248" s="300">
        <v>134.777445022542</v>
      </c>
      <c r="AX248" s="300">
        <v>-118.083808041053</v>
      </c>
      <c r="AY248" s="300">
        <v>174.919130220939</v>
      </c>
      <c r="AZ248" s="300">
        <v>193.17662914263801</v>
      </c>
      <c r="BA248" s="300">
        <v>-216.49579909698099</v>
      </c>
      <c r="BB248" s="300">
        <v>-7.6724251521277997</v>
      </c>
      <c r="BC248" s="300">
        <v>7.1658752577209803</v>
      </c>
    </row>
    <row r="249" spans="1:55">
      <c r="A249" s="301">
        <v>2</v>
      </c>
      <c r="B249" s="301">
        <v>11</v>
      </c>
      <c r="C249" s="299">
        <v>7</v>
      </c>
      <c r="D249" s="300">
        <v>-46.983026160599501</v>
      </c>
      <c r="E249" s="300">
        <v>-36.113677626017498</v>
      </c>
      <c r="F249" s="300">
        <v>75.899718857247095</v>
      </c>
      <c r="G249" s="300">
        <v>60.7622724740854</v>
      </c>
      <c r="H249" s="300">
        <v>-8.38040158257858</v>
      </c>
      <c r="I249" s="300">
        <v>-90.349279079016</v>
      </c>
      <c r="J249" s="300">
        <v>59.215541181973698</v>
      </c>
      <c r="K249" s="300">
        <v>-59.6355052585292</v>
      </c>
      <c r="L249" s="300">
        <v>46.330250938101599</v>
      </c>
      <c r="M249" s="300">
        <v>82.513974465485902</v>
      </c>
      <c r="N249" s="300">
        <v>-47.110685380910702</v>
      </c>
      <c r="O249" s="300">
        <v>16.3124837343845</v>
      </c>
      <c r="P249" s="300">
        <v>-17.2473750692129</v>
      </c>
      <c r="Q249" s="300">
        <v>-95.040569111974506</v>
      </c>
      <c r="R249" s="300">
        <v>-74.638625304000399</v>
      </c>
      <c r="S249" s="300">
        <v>147.64854758102001</v>
      </c>
      <c r="T249" s="300">
        <v>118.767670888708</v>
      </c>
      <c r="U249" s="300">
        <v>-17.253332487922101</v>
      </c>
      <c r="V249" s="300">
        <v>-186.074618286678</v>
      </c>
      <c r="W249" s="300">
        <v>-99.6319043616692</v>
      </c>
      <c r="X249" s="300">
        <v>-119.97140148156799</v>
      </c>
      <c r="Y249" s="300">
        <v>-70.903237582507998</v>
      </c>
      <c r="Z249" s="300">
        <v>168.06433942351799</v>
      </c>
      <c r="AA249" s="300">
        <v>-95.221693870215603</v>
      </c>
      <c r="AB249" s="300">
        <v>-29.5962778094855</v>
      </c>
      <c r="AC249" s="300">
        <v>-42.011506377624002</v>
      </c>
      <c r="AD249" s="300">
        <v>-132.07221358979999</v>
      </c>
      <c r="AE249" s="300">
        <v>-105.66893766988299</v>
      </c>
      <c r="AF249" s="300">
        <v>200.77849969517499</v>
      </c>
      <c r="AG249" s="300">
        <v>-128.87767022088201</v>
      </c>
      <c r="AH249" s="300">
        <v>-20.663330376931999</v>
      </c>
      <c r="AI249" s="300">
        <v>277.90469429435899</v>
      </c>
      <c r="AJ249" s="300">
        <v>-139.14141492479101</v>
      </c>
      <c r="AK249" s="300">
        <v>223.663588756444</v>
      </c>
      <c r="AL249" s="300">
        <v>126.140409679135</v>
      </c>
      <c r="AM249" s="300">
        <v>232.20917091828099</v>
      </c>
      <c r="AN249" s="300">
        <v>-131.14866598107801</v>
      </c>
      <c r="AO249" s="300">
        <v>-40.946629660273501</v>
      </c>
      <c r="AP249" s="300">
        <v>-62.638483976990798</v>
      </c>
      <c r="AQ249" s="300">
        <v>163.47230086203001</v>
      </c>
      <c r="AR249" s="300">
        <v>-95.751317214154398</v>
      </c>
      <c r="AS249" s="300">
        <v>177.98971805475099</v>
      </c>
      <c r="AT249" s="300">
        <v>144.11413160128299</v>
      </c>
      <c r="AU249" s="300">
        <v>-10.4224619995698</v>
      </c>
      <c r="AV249" s="300">
        <v>-222.90458027417299</v>
      </c>
      <c r="AW249" s="300">
        <v>-123.30855348612801</v>
      </c>
      <c r="AX249" s="300">
        <v>-142.63660677780999</v>
      </c>
      <c r="AY249" s="300">
        <v>111.60714661556899</v>
      </c>
      <c r="AZ249" s="300">
        <v>-195.69640717250701</v>
      </c>
      <c r="BA249" s="300">
        <v>-114.170863615732</v>
      </c>
      <c r="BB249" s="300">
        <v>-35.465668568724404</v>
      </c>
      <c r="BC249" s="300">
        <v>49.991662367788798</v>
      </c>
    </row>
    <row r="250" spans="1:55">
      <c r="A250" s="301">
        <v>2</v>
      </c>
      <c r="B250" s="301">
        <v>11</v>
      </c>
      <c r="C250" s="299">
        <v>8</v>
      </c>
      <c r="D250" s="300">
        <v>6.07237825995582</v>
      </c>
      <c r="E250" s="300">
        <v>-0.637937962909776</v>
      </c>
      <c r="F250" s="300">
        <v>-13.1082791999502</v>
      </c>
      <c r="G250" s="300">
        <v>-9.6789534854665504</v>
      </c>
      <c r="H250" s="300">
        <v>-13.5235999754668</v>
      </c>
      <c r="I250" s="300">
        <v>-22.8480452793771</v>
      </c>
      <c r="J250" s="300">
        <v>43.386217003440699</v>
      </c>
      <c r="K250" s="300">
        <v>1.7723466772732099</v>
      </c>
      <c r="L250" s="300">
        <v>23.1087132313992</v>
      </c>
      <c r="M250" s="300">
        <v>-53.250042518163298</v>
      </c>
      <c r="N250" s="300">
        <v>1.73345105194495</v>
      </c>
      <c r="O250" s="300">
        <v>1.2027366657422001</v>
      </c>
      <c r="P250" s="300">
        <v>0.19747403032639099</v>
      </c>
      <c r="Q250" s="300">
        <v>-11.3964544158046</v>
      </c>
      <c r="R250" s="300">
        <v>2.5766979332639202</v>
      </c>
      <c r="S250" s="300">
        <v>-27.869846846063499</v>
      </c>
      <c r="T250" s="300">
        <v>-19.2511534761001</v>
      </c>
      <c r="U250" s="300">
        <v>-28.309966814822001</v>
      </c>
      <c r="V250" s="300">
        <v>41.755371778244303</v>
      </c>
      <c r="W250" s="300">
        <v>-64.792095980888007</v>
      </c>
      <c r="X250" s="300">
        <v>3.0094654198366899</v>
      </c>
      <c r="Y250" s="300">
        <v>-46.194008190372202</v>
      </c>
      <c r="Z250" s="300">
        <v>110.46998765540199</v>
      </c>
      <c r="AA250" s="300">
        <v>2.3139946167760899</v>
      </c>
      <c r="AB250" s="300">
        <v>0.50870139453999996</v>
      </c>
      <c r="AC250" s="300">
        <v>-2.2798989574869601</v>
      </c>
      <c r="AD250" s="300">
        <v>14.934222046052</v>
      </c>
      <c r="AE250" s="300">
        <v>3.7737086040121799</v>
      </c>
      <c r="AF250" s="300">
        <v>41.872678366460399</v>
      </c>
      <c r="AG250" s="300">
        <v>37.423763744544203</v>
      </c>
      <c r="AH250" s="300">
        <v>-40.360248304401601</v>
      </c>
      <c r="AI250" s="300">
        <v>-52.905384152811799</v>
      </c>
      <c r="AJ250" s="300">
        <v>-90.798307039605902</v>
      </c>
      <c r="AK250" s="300">
        <v>3.0502328065265099</v>
      </c>
      <c r="AL250" s="300">
        <v>-64.584166093520906</v>
      </c>
      <c r="AM250" s="300">
        <v>152.32434025768001</v>
      </c>
      <c r="AN250" s="300">
        <v>3.3628975324650399</v>
      </c>
      <c r="AO250" s="300">
        <v>-0.138188007786513</v>
      </c>
      <c r="AP250" s="300">
        <v>-5.5560979507924104</v>
      </c>
      <c r="AQ250" s="300">
        <v>-14.150535260965301</v>
      </c>
      <c r="AR250" s="300">
        <v>-1.5396633064743099</v>
      </c>
      <c r="AS250" s="300">
        <v>-34.325374644517701</v>
      </c>
      <c r="AT250" s="300">
        <v>32.411006424749601</v>
      </c>
      <c r="AU250" s="300">
        <v>-36.612349951583496</v>
      </c>
      <c r="AV250" s="300">
        <v>50.177655217673902</v>
      </c>
      <c r="AW250" s="300">
        <v>-82.487310417645602</v>
      </c>
      <c r="AX250" s="300">
        <v>-1.9010986498561899</v>
      </c>
      <c r="AY250" s="300">
        <v>-54.714104887860302</v>
      </c>
      <c r="AZ250" s="300">
        <v>-128.96358603671601</v>
      </c>
      <c r="BA250" s="300">
        <v>-4.8877343957794199</v>
      </c>
      <c r="BB250" s="300">
        <v>0.41192961207983397</v>
      </c>
      <c r="BC250" s="300">
        <v>-1.1270237724762</v>
      </c>
    </row>
    <row r="251" spans="1:55">
      <c r="A251" s="301">
        <v>2</v>
      </c>
      <c r="B251" s="301">
        <v>11</v>
      </c>
      <c r="C251" s="299">
        <v>9</v>
      </c>
      <c r="D251" s="300">
        <v>-11.8313517406547</v>
      </c>
      <c r="E251" s="300">
        <v>2.8235597240285299</v>
      </c>
      <c r="F251" s="300">
        <v>-12.128240355957599</v>
      </c>
      <c r="G251" s="300">
        <v>0.139187251374706</v>
      </c>
      <c r="H251" s="300">
        <v>17.090705580722201</v>
      </c>
      <c r="I251" s="300">
        <v>-1.6583387049523</v>
      </c>
      <c r="J251" s="300">
        <v>19.164033432262102</v>
      </c>
      <c r="K251" s="300">
        <v>3.9485081534684601</v>
      </c>
      <c r="L251" s="300">
        <v>-4.0962850979635501</v>
      </c>
      <c r="M251" s="300">
        <v>-18.1231494843992</v>
      </c>
      <c r="N251" s="300">
        <v>-8.0088122885249309</v>
      </c>
      <c r="O251" s="300">
        <v>8.9867632397930102</v>
      </c>
      <c r="P251" s="300">
        <v>51.491792862538098</v>
      </c>
      <c r="Q251" s="300">
        <v>-23.336930987886301</v>
      </c>
      <c r="R251" s="300">
        <v>-10.109981751774001</v>
      </c>
      <c r="S251" s="300">
        <v>26.271422118231101</v>
      </c>
      <c r="T251" s="300">
        <v>1.52783027800989</v>
      </c>
      <c r="U251" s="300">
        <v>34.505309477130901</v>
      </c>
      <c r="V251" s="300">
        <v>2.6724935519143198</v>
      </c>
      <c r="W251" s="300">
        <v>-33.106873192802702</v>
      </c>
      <c r="X251" s="300">
        <v>-8.0751794551306801</v>
      </c>
      <c r="Y251" s="300">
        <v>9.6657061782999101</v>
      </c>
      <c r="Z251" s="300">
        <v>26.3842865089497</v>
      </c>
      <c r="AA251" s="300">
        <v>-16.589004783372399</v>
      </c>
      <c r="AB251" s="300">
        <v>-22.021123126875899</v>
      </c>
      <c r="AC251" s="300">
        <v>-104.56095997950599</v>
      </c>
      <c r="AD251" s="300">
        <v>36.731189623801903</v>
      </c>
      <c r="AE251" s="300">
        <v>-15.337619816945599</v>
      </c>
      <c r="AF251" s="300">
        <v>37.061254258046603</v>
      </c>
      <c r="AG251" s="300">
        <v>-3.58235443145414</v>
      </c>
      <c r="AH251" s="300">
        <v>48.209460344336897</v>
      </c>
      <c r="AI251" s="300">
        <v>-9.0545080860090792</v>
      </c>
      <c r="AJ251" s="300">
        <v>-44.135702608122799</v>
      </c>
      <c r="AK251" s="300">
        <v>-10.9998681705801</v>
      </c>
      <c r="AL251" s="300">
        <v>-11.0241592824202</v>
      </c>
      <c r="AM251" s="300">
        <v>36.518586649442902</v>
      </c>
      <c r="AN251" s="300">
        <v>-24.4147977745506</v>
      </c>
      <c r="AO251" s="300">
        <v>-30.709591974507202</v>
      </c>
      <c r="AP251" s="300">
        <v>137.31781561211599</v>
      </c>
      <c r="AQ251" s="300">
        <v>32.351821006169303</v>
      </c>
      <c r="AR251" s="300">
        <v>-12.420295838954999</v>
      </c>
      <c r="AS251" s="300">
        <v>-31.4250161144078</v>
      </c>
      <c r="AT251" s="300">
        <v>-2.3399522500735999</v>
      </c>
      <c r="AU251" s="300">
        <v>43.317526057906903</v>
      </c>
      <c r="AV251" s="300">
        <v>4.0303190271179101</v>
      </c>
      <c r="AW251" s="300">
        <v>-40.627033969837399</v>
      </c>
      <c r="AX251" s="300">
        <v>8.80712214157486</v>
      </c>
      <c r="AY251" s="300">
        <v>11.4222780306403</v>
      </c>
      <c r="AZ251" s="300">
        <v>-44.823811079778203</v>
      </c>
      <c r="BA251" s="300">
        <v>19.954718618440801</v>
      </c>
      <c r="BB251" s="300">
        <v>-26.441432247540899</v>
      </c>
      <c r="BC251" s="300">
        <v>-126.250185063827</v>
      </c>
    </row>
    <row r="252" spans="1:55">
      <c r="A252" s="301">
        <v>2</v>
      </c>
      <c r="B252" s="301">
        <v>11</v>
      </c>
      <c r="C252" s="299">
        <v>10</v>
      </c>
      <c r="D252" s="300">
        <v>11.5652990586643</v>
      </c>
      <c r="E252" s="300">
        <v>21.1543572811856</v>
      </c>
      <c r="F252" s="300">
        <v>-0.125857849585301</v>
      </c>
      <c r="G252" s="300">
        <v>-14.149087926305899</v>
      </c>
      <c r="H252" s="300">
        <v>10.0216159044571</v>
      </c>
      <c r="I252" s="300">
        <v>24.112233789386899</v>
      </c>
      <c r="J252" s="300">
        <v>-6.8125818713368798</v>
      </c>
      <c r="K252" s="300">
        <v>-7.0244626000405797</v>
      </c>
      <c r="L252" s="300">
        <v>1.6379540366151299</v>
      </c>
      <c r="M252" s="300">
        <v>21.628710170054099</v>
      </c>
      <c r="N252" s="300">
        <v>-13.1513166163533</v>
      </c>
      <c r="O252" s="300">
        <v>-5.2249099868210198</v>
      </c>
      <c r="P252" s="300">
        <v>-18.248446453118198</v>
      </c>
      <c r="Q252" s="300">
        <v>-20.747726382649802</v>
      </c>
      <c r="R252" s="300">
        <v>42.092207049317402</v>
      </c>
      <c r="S252" s="300">
        <v>11.250900827155499</v>
      </c>
      <c r="T252" s="300">
        <v>-26.622852598132699</v>
      </c>
      <c r="U252" s="300">
        <v>22.137920081499001</v>
      </c>
      <c r="V252" s="300">
        <v>46.668216350884698</v>
      </c>
      <c r="W252" s="300">
        <v>17.9720224424305</v>
      </c>
      <c r="X252" s="300">
        <v>-14.1123012536648</v>
      </c>
      <c r="Y252" s="300">
        <v>3.6057431740949801</v>
      </c>
      <c r="Z252" s="300">
        <v>-41.395081365055802</v>
      </c>
      <c r="AA252" s="300">
        <v>-25.907731275982201</v>
      </c>
      <c r="AB252" s="300">
        <v>-10.247377548268499</v>
      </c>
      <c r="AC252" s="300">
        <v>33.290978546163899</v>
      </c>
      <c r="AD252" s="300">
        <v>35.030188680230097</v>
      </c>
      <c r="AE252" s="300">
        <v>57.582020168534299</v>
      </c>
      <c r="AF252" s="300">
        <v>-26.911750607055399</v>
      </c>
      <c r="AG252" s="300">
        <v>40.105009079386399</v>
      </c>
      <c r="AH252" s="300">
        <v>29.9919897326001</v>
      </c>
      <c r="AI252" s="300">
        <v>-62.5601709558888</v>
      </c>
      <c r="AJ252" s="300">
        <v>24.048468507877299</v>
      </c>
      <c r="AK252" s="300">
        <v>-19.3565050971694</v>
      </c>
      <c r="AL252" s="300">
        <v>4.0834287334073798</v>
      </c>
      <c r="AM252" s="300">
        <v>-56.934721650137398</v>
      </c>
      <c r="AN252" s="300">
        <v>-36.064970451411199</v>
      </c>
      <c r="AO252" s="300">
        <v>14.7977737638994</v>
      </c>
      <c r="AP252" s="300">
        <v>-41.046265303055797</v>
      </c>
      <c r="AQ252" s="300">
        <v>-24.759516286469701</v>
      </c>
      <c r="AR252" s="300">
        <v>49.363192403903597</v>
      </c>
      <c r="AS252" s="300">
        <v>-21.3450936116745</v>
      </c>
      <c r="AT252" s="300">
        <v>35.462776786534697</v>
      </c>
      <c r="AU252" s="300">
        <v>22.088884364619101</v>
      </c>
      <c r="AV252" s="300">
        <v>55.635027595541501</v>
      </c>
      <c r="AW252" s="300">
        <v>14.395187010759001</v>
      </c>
      <c r="AX252" s="300">
        <v>17.012511203598301</v>
      </c>
      <c r="AY252" s="300">
        <v>1.47059383066708</v>
      </c>
      <c r="AZ252" s="300">
        <v>52.205065047004702</v>
      </c>
      <c r="BA252" s="300">
        <v>50.076806167699402</v>
      </c>
      <c r="BB252" s="300">
        <v>13.039909899450899</v>
      </c>
      <c r="BC252" s="300">
        <v>-41.084469043435298</v>
      </c>
    </row>
    <row r="253" spans="1:55">
      <c r="A253" s="301">
        <v>2</v>
      </c>
      <c r="B253" s="301">
        <v>11</v>
      </c>
      <c r="C253" s="299">
        <v>11</v>
      </c>
      <c r="D253" s="300">
        <v>-4.9334867923412498</v>
      </c>
      <c r="E253" s="300">
        <v>-2.1319142649280498</v>
      </c>
      <c r="F253" s="300">
        <v>-20.827645187291399</v>
      </c>
      <c r="G253" s="300">
        <v>3.5333847512711198</v>
      </c>
      <c r="H253" s="300">
        <v>11.8670514660332</v>
      </c>
      <c r="I253" s="300">
        <v>10.7199418216598</v>
      </c>
      <c r="J253" s="300">
        <v>-11.8607467305419</v>
      </c>
      <c r="K253" s="300">
        <v>2.5159928480486</v>
      </c>
      <c r="L253" s="300">
        <v>7.5005339657691898</v>
      </c>
      <c r="M253" s="300">
        <v>-10.8920848669796</v>
      </c>
      <c r="N253" s="300">
        <v>-3.4746811138428999</v>
      </c>
      <c r="O253" s="300">
        <v>2.8016170810089802</v>
      </c>
      <c r="P253" s="300">
        <v>-26.414047650172002</v>
      </c>
      <c r="Q253" s="300">
        <v>-10.647394098992701</v>
      </c>
      <c r="R253" s="300">
        <v>-1.3869364246534801</v>
      </c>
      <c r="S253" s="300">
        <v>38.0119703932235</v>
      </c>
      <c r="T253" s="300">
        <v>8.4826720996834108</v>
      </c>
      <c r="U253" s="300">
        <v>20.8695097168114</v>
      </c>
      <c r="V253" s="300">
        <v>24.791326900662298</v>
      </c>
      <c r="W253" s="300">
        <v>-20.898193037331499</v>
      </c>
      <c r="X253" s="300">
        <v>-5.3177995722678402</v>
      </c>
      <c r="Y253" s="300">
        <v>-14.1210638513004</v>
      </c>
      <c r="Z253" s="300">
        <v>22.137804672565998</v>
      </c>
      <c r="AA253" s="300">
        <v>-7.12958280764198</v>
      </c>
      <c r="AB253" s="300">
        <v>5.3694530406450696</v>
      </c>
      <c r="AC253" s="300">
        <v>66.595766159125503</v>
      </c>
      <c r="AD253" s="300">
        <v>13.5220801726171</v>
      </c>
      <c r="AE253" s="300">
        <v>-1.51115197392039</v>
      </c>
      <c r="AF253" s="300">
        <v>50.992973432782797</v>
      </c>
      <c r="AG253" s="300">
        <v>-9.9962787274755893</v>
      </c>
      <c r="AH253" s="300">
        <v>-29.197730962380099</v>
      </c>
      <c r="AI253" s="300">
        <v>-41.910985631268296</v>
      </c>
      <c r="AJ253" s="300">
        <v>-27.7042973789173</v>
      </c>
      <c r="AK253" s="300">
        <v>-7.6012267772588498</v>
      </c>
      <c r="AL253" s="300">
        <v>-19.523197674714901</v>
      </c>
      <c r="AM253" s="300">
        <v>30.4652278943623</v>
      </c>
      <c r="AN253" s="300">
        <v>-9.4781334520342408</v>
      </c>
      <c r="AO253" s="300">
        <v>-7.3338713214252804</v>
      </c>
      <c r="AP253" s="300">
        <v>-72.240887141510299</v>
      </c>
      <c r="AQ253" s="300">
        <v>-13.3864797547803</v>
      </c>
      <c r="AR253" s="300">
        <v>-4.22671226755019</v>
      </c>
      <c r="AS253" s="300">
        <v>-46.392043578177798</v>
      </c>
      <c r="AT253" s="300">
        <v>-8.5152471409157897</v>
      </c>
      <c r="AU253" s="300">
        <v>-27.539510790071201</v>
      </c>
      <c r="AV253" s="300">
        <v>29.220515826835602</v>
      </c>
      <c r="AW253" s="300">
        <v>25.557695331035799</v>
      </c>
      <c r="AX253" s="300">
        <v>-5.9825458346079801</v>
      </c>
      <c r="AY253" s="300">
        <v>-16.616644657989699</v>
      </c>
      <c r="AZ253" s="300">
        <v>-25.877342865222101</v>
      </c>
      <c r="BA253" s="300">
        <v>6.3280545698108304</v>
      </c>
      <c r="BB253" s="300">
        <v>-6.4381251499780303</v>
      </c>
      <c r="BC253" s="300">
        <v>-62.168821796288803</v>
      </c>
    </row>
    <row r="254" spans="1:55">
      <c r="A254" s="301">
        <v>2</v>
      </c>
      <c r="B254" s="301">
        <v>11</v>
      </c>
      <c r="C254" s="299">
        <v>12</v>
      </c>
      <c r="D254" s="300">
        <v>2.9778608435942702</v>
      </c>
      <c r="E254" s="300">
        <v>-0.86810069157320702</v>
      </c>
      <c r="F254" s="300">
        <v>-6.9661902912714702</v>
      </c>
      <c r="G254" s="300">
        <v>15.135332844055601</v>
      </c>
      <c r="H254" s="300">
        <v>8.2555353523204094</v>
      </c>
      <c r="I254" s="300">
        <v>15.5359253089122</v>
      </c>
      <c r="J254" s="300">
        <v>-3.0010893764444102</v>
      </c>
      <c r="K254" s="300">
        <v>3.98701309019784</v>
      </c>
      <c r="L254" s="300">
        <v>-3.6102104996997402</v>
      </c>
      <c r="M254" s="300">
        <v>-23.1946771136768</v>
      </c>
      <c r="N254" s="300">
        <v>-3.7905821918359499E-2</v>
      </c>
      <c r="O254" s="300">
        <v>-2.3622283856411501</v>
      </c>
      <c r="P254" s="300">
        <v>8.23501189948602</v>
      </c>
      <c r="Q254" s="300">
        <v>-6.2594656738701397</v>
      </c>
      <c r="R254" s="300">
        <v>-1.94709590977893</v>
      </c>
      <c r="S254" s="300">
        <v>12.9481573590863</v>
      </c>
      <c r="T254" s="300">
        <v>31.476405196490699</v>
      </c>
      <c r="U254" s="300">
        <v>-17.742815741085199</v>
      </c>
      <c r="V254" s="300">
        <v>30.441912398717399</v>
      </c>
      <c r="W254" s="300">
        <v>4.4495331610658697</v>
      </c>
      <c r="X254" s="300">
        <v>4.7637750248950903</v>
      </c>
      <c r="Y254" s="300">
        <v>9.5346305013194694</v>
      </c>
      <c r="Z254" s="300">
        <v>36.052090599354401</v>
      </c>
      <c r="AA254" s="300">
        <v>-8.2699124229062995E-4</v>
      </c>
      <c r="AB254" s="300">
        <v>4.0925419325347603</v>
      </c>
      <c r="AC254" s="300">
        <v>-25.2568442160137</v>
      </c>
      <c r="AD254" s="300">
        <v>6.0620117311064003</v>
      </c>
      <c r="AE254" s="300">
        <v>-2.90731015738639</v>
      </c>
      <c r="AF254" s="300">
        <v>-19.923177354690999</v>
      </c>
      <c r="AG254" s="300">
        <v>-33.5722209448885</v>
      </c>
      <c r="AH254" s="300">
        <v>23.1540568046494</v>
      </c>
      <c r="AI254" s="300">
        <v>-44.4980189768158</v>
      </c>
      <c r="AJ254" s="300">
        <v>6.0372708725392803</v>
      </c>
      <c r="AK254" s="300">
        <v>-4.2524533009912702</v>
      </c>
      <c r="AL254" s="300">
        <v>14.0897006020855</v>
      </c>
      <c r="AM254" s="300">
        <v>49.853639962204497</v>
      </c>
      <c r="AN254" s="300">
        <v>5.0075307597655397E-2</v>
      </c>
      <c r="AO254" s="300">
        <v>5.2787330899246303</v>
      </c>
      <c r="AP254" s="300">
        <v>23.9658429076921</v>
      </c>
      <c r="AQ254" s="300">
        <v>5.0768447999536797</v>
      </c>
      <c r="AR254" s="300">
        <v>-2.60393300399517</v>
      </c>
      <c r="AS254" s="300">
        <v>-17.476308260557101</v>
      </c>
      <c r="AT254" s="300">
        <v>-28.880999184696801</v>
      </c>
      <c r="AU254" s="300">
        <v>20.074677179372301</v>
      </c>
      <c r="AV254" s="300">
        <v>37.462221714162403</v>
      </c>
      <c r="AW254" s="300">
        <v>-6.9982852206826296</v>
      </c>
      <c r="AX254" s="300">
        <v>2.7132204462769001</v>
      </c>
      <c r="AY254" s="300">
        <v>10.510386374362</v>
      </c>
      <c r="AZ254" s="300">
        <v>-56.794575598732301</v>
      </c>
      <c r="BA254" s="300">
        <v>3.2616646902207398E-2</v>
      </c>
      <c r="BB254" s="300">
        <v>3.2396625166069799</v>
      </c>
      <c r="BC254" s="300">
        <v>21.292700710864999</v>
      </c>
    </row>
    <row r="255" spans="1:55">
      <c r="A255" s="301">
        <v>2</v>
      </c>
      <c r="B255" s="301">
        <v>11</v>
      </c>
      <c r="C255" s="299">
        <v>13</v>
      </c>
      <c r="D255" s="300">
        <v>-3.90378668666522</v>
      </c>
      <c r="E255" s="300">
        <v>-2.6161541500033501</v>
      </c>
      <c r="F255" s="300">
        <v>-4.8882187456033801</v>
      </c>
      <c r="G255" s="300">
        <v>-10.327101232001301</v>
      </c>
      <c r="H255" s="300">
        <v>-11.2480318281332</v>
      </c>
      <c r="I255" s="300">
        <v>-9.5129846809643297</v>
      </c>
      <c r="J255" s="300">
        <v>-12.627866956046301</v>
      </c>
      <c r="K255" s="300">
        <v>0.631226025046557</v>
      </c>
      <c r="L255" s="300">
        <v>2.69639656083468</v>
      </c>
      <c r="M255" s="300">
        <v>-5.3672828292307901</v>
      </c>
      <c r="N255" s="300">
        <v>4.3973445626791001</v>
      </c>
      <c r="O255" s="300">
        <v>-4.4988134440992802</v>
      </c>
      <c r="P255" s="300">
        <v>-6.7863744365997398</v>
      </c>
      <c r="Q255" s="300">
        <v>-9.1272854014359801</v>
      </c>
      <c r="R255" s="300">
        <v>5.2054788123673097</v>
      </c>
      <c r="S255" s="300">
        <v>-7.4089313204856904</v>
      </c>
      <c r="T255" s="300">
        <v>13.442094231495201</v>
      </c>
      <c r="U255" s="300">
        <v>18.6378685599175</v>
      </c>
      <c r="V255" s="300">
        <v>19.799890598655299</v>
      </c>
      <c r="W255" s="300">
        <v>20.691889972696401</v>
      </c>
      <c r="X255" s="300">
        <v>-2.3133907509330398</v>
      </c>
      <c r="Y255" s="300">
        <v>-5.1244790996750202</v>
      </c>
      <c r="Z255" s="300">
        <v>16.0261206205303</v>
      </c>
      <c r="AA255" s="300">
        <v>9.0727928632553692</v>
      </c>
      <c r="AB255" s="300">
        <v>-8.9727496038082499</v>
      </c>
      <c r="AC255" s="300">
        <v>12.421992535263501</v>
      </c>
      <c r="AD255" s="300">
        <v>-13.0600501201131</v>
      </c>
      <c r="AE255" s="300">
        <v>-6.7571190413932198</v>
      </c>
      <c r="AF255" s="300">
        <v>-8.2076126465971999</v>
      </c>
      <c r="AG255" s="300">
        <v>-27.664415528177901</v>
      </c>
      <c r="AH255" s="300">
        <v>-29.053757536671799</v>
      </c>
      <c r="AI255" s="300">
        <v>26.858058145621399</v>
      </c>
      <c r="AJ255" s="300">
        <v>-28.302027648734601</v>
      </c>
      <c r="AK255" s="300">
        <v>-2.2694582962580498</v>
      </c>
      <c r="AL255" s="300">
        <v>-6.4431524426660198</v>
      </c>
      <c r="AM255" s="300">
        <v>22.011854621811501</v>
      </c>
      <c r="AN255" s="300">
        <v>12.5240987934103</v>
      </c>
      <c r="AO255" s="300">
        <v>-12.4874067138117</v>
      </c>
      <c r="AP255" s="300">
        <v>-18.336910875556001</v>
      </c>
      <c r="AQ255" s="300">
        <v>12.8399485449878</v>
      </c>
      <c r="AR255" s="300">
        <v>5.4806681849594998</v>
      </c>
      <c r="AS255" s="300">
        <v>-6.2561570615581896</v>
      </c>
      <c r="AT255" s="300">
        <v>16.215276600571599</v>
      </c>
      <c r="AU255" s="300">
        <v>-24.1399862614212</v>
      </c>
      <c r="AV255" s="300">
        <v>-21.296930610916501</v>
      </c>
      <c r="AW255" s="300">
        <v>-24.267827594818399</v>
      </c>
      <c r="AX255" s="300">
        <v>5.47352936941222</v>
      </c>
      <c r="AY255" s="300">
        <v>-6.4786955408900999</v>
      </c>
      <c r="AZ255" s="300">
        <v>-12.817878109552501</v>
      </c>
      <c r="BA255" s="300">
        <v>-12.773853871606899</v>
      </c>
      <c r="BB255" s="300">
        <v>-11.282004001296899</v>
      </c>
      <c r="BC255" s="300">
        <v>-16.008241296791098</v>
      </c>
    </row>
    <row r="256" spans="1:55">
      <c r="A256" s="301">
        <v>2</v>
      </c>
      <c r="B256" s="301">
        <v>11</v>
      </c>
      <c r="C256" s="299">
        <v>14</v>
      </c>
      <c r="D256" s="300">
        <v>-20.2619036207047</v>
      </c>
      <c r="E256" s="300">
        <v>16.124259707291301</v>
      </c>
      <c r="F256" s="300">
        <v>18.536871803868099</v>
      </c>
      <c r="G256" s="300">
        <v>-1.88345641281718</v>
      </c>
      <c r="H256" s="300">
        <v>7.7056533726817902</v>
      </c>
      <c r="I256" s="300">
        <v>-0.70723292000277105</v>
      </c>
      <c r="J256" s="300">
        <v>-8.3886602783013409</v>
      </c>
      <c r="K256" s="300">
        <v>-18.8462767323871</v>
      </c>
      <c r="L256" s="300">
        <v>1.4467659293525199</v>
      </c>
      <c r="M256" s="300">
        <v>7.9489366870675697</v>
      </c>
      <c r="N256" s="300">
        <v>18.0344832582511</v>
      </c>
      <c r="O256" s="300">
        <v>0.69108850616087503</v>
      </c>
      <c r="P256" s="300">
        <v>-0.386160043582566</v>
      </c>
      <c r="Q256" s="300">
        <v>35.194578622820003</v>
      </c>
      <c r="R256" s="300">
        <v>-38.612645648561099</v>
      </c>
      <c r="S256" s="300">
        <v>36.878498295275797</v>
      </c>
      <c r="T256" s="300">
        <v>-3.94283725732206</v>
      </c>
      <c r="U256" s="300">
        <v>16.644782696402501</v>
      </c>
      <c r="V256" s="300">
        <v>3.9637775470572598</v>
      </c>
      <c r="W256" s="300">
        <v>17.6449417051561</v>
      </c>
      <c r="X256" s="300">
        <v>-38.099141100490201</v>
      </c>
      <c r="Y256" s="300">
        <v>-5.1220265200263801</v>
      </c>
      <c r="Z256" s="300">
        <v>15.9184049692961</v>
      </c>
      <c r="AA256" s="300">
        <v>36.115612403785903</v>
      </c>
      <c r="AB256" s="300">
        <v>1.4952753898836699</v>
      </c>
      <c r="AC256" s="300">
        <v>-0.57453098629881905</v>
      </c>
      <c r="AD256" s="300">
        <v>48.405640973323699</v>
      </c>
      <c r="AE256" s="300">
        <v>45.714432090256203</v>
      </c>
      <c r="AF256" s="300">
        <v>50.402335765312003</v>
      </c>
      <c r="AG256" s="300">
        <v>8.7116288692033592</v>
      </c>
      <c r="AH256" s="300">
        <v>-36.6729183049328</v>
      </c>
      <c r="AI256" s="300">
        <v>6.4486047098457604</v>
      </c>
      <c r="AJ256" s="300">
        <v>-23.545013735821598</v>
      </c>
      <c r="AK256" s="300">
        <v>58.537585276099399</v>
      </c>
      <c r="AL256" s="300">
        <v>7.2917729116798196</v>
      </c>
      <c r="AM256" s="300">
        <v>21.866797506338798</v>
      </c>
      <c r="AN256" s="300">
        <v>49.545657407949598</v>
      </c>
      <c r="AO256" s="300">
        <v>2.1158081420161898</v>
      </c>
      <c r="AP256" s="300">
        <v>0.69125216160667502</v>
      </c>
      <c r="AQ256" s="300">
        <v>-48.410929486699601</v>
      </c>
      <c r="AR256" s="300">
        <v>-45.798247778503999</v>
      </c>
      <c r="AS256" s="300">
        <v>44.083094111839301</v>
      </c>
      <c r="AT256" s="300">
        <v>-4.6855573745420598</v>
      </c>
      <c r="AU256" s="300">
        <v>-32.654829928777502</v>
      </c>
      <c r="AV256" s="300">
        <v>-4.6937825784867</v>
      </c>
      <c r="AW256" s="300">
        <v>-19.344382352979999</v>
      </c>
      <c r="AX256" s="300">
        <v>50.6138815501062</v>
      </c>
      <c r="AY256" s="300">
        <v>-6.2589072867401399</v>
      </c>
      <c r="AZ256" s="300">
        <v>19.040070847107501</v>
      </c>
      <c r="BA256" s="300">
        <v>-43.8197368050756</v>
      </c>
      <c r="BB256" s="300">
        <v>1.83027969687273</v>
      </c>
      <c r="BC256" s="300">
        <v>-0.69759311990180095</v>
      </c>
    </row>
    <row r="257" spans="1:55">
      <c r="A257" s="301">
        <v>2</v>
      </c>
      <c r="B257" s="301">
        <v>11</v>
      </c>
      <c r="C257" s="299">
        <v>15</v>
      </c>
      <c r="D257" s="300">
        <v>-6.3177615947106203</v>
      </c>
      <c r="E257" s="300">
        <v>-7.9157770196418902</v>
      </c>
      <c r="F257" s="300">
        <v>-10.904773465032299</v>
      </c>
      <c r="G257" s="300">
        <v>-8.3305433408823095</v>
      </c>
      <c r="H257" s="300">
        <v>-5.10288024218206</v>
      </c>
      <c r="I257" s="300">
        <v>16.2078295797929</v>
      </c>
      <c r="J257" s="300">
        <v>5.5658131254416299</v>
      </c>
      <c r="K257" s="300">
        <v>-25.742790170581198</v>
      </c>
      <c r="L257" s="300">
        <v>11.801316966222601</v>
      </c>
      <c r="M257" s="300">
        <v>9.9528958426197498</v>
      </c>
      <c r="N257" s="300">
        <v>-4.6647755181741202</v>
      </c>
      <c r="O257" s="300">
        <v>-2.8988815888971402</v>
      </c>
      <c r="P257" s="300">
        <v>-9.82581332880806</v>
      </c>
      <c r="Q257" s="300">
        <v>11.7939350631598</v>
      </c>
      <c r="R257" s="300">
        <v>18.399003798031298</v>
      </c>
      <c r="S257" s="300">
        <v>-22.916994977104</v>
      </c>
      <c r="T257" s="300">
        <v>25.7225966999295</v>
      </c>
      <c r="U257" s="300">
        <v>-9.4361083729515602</v>
      </c>
      <c r="V257" s="300">
        <v>33.280933476566503</v>
      </c>
      <c r="W257" s="300">
        <v>-11.573840962751699</v>
      </c>
      <c r="X257" s="300">
        <v>-52.3399442615599</v>
      </c>
      <c r="Y257" s="300">
        <v>-23.299624720349598</v>
      </c>
      <c r="Z257" s="300">
        <v>20.384705706383901</v>
      </c>
      <c r="AA257" s="300">
        <v>10.7551563250972</v>
      </c>
      <c r="AB257" s="300">
        <v>5.8352405542194399</v>
      </c>
      <c r="AC257" s="300">
        <v>-20.975365118678098</v>
      </c>
      <c r="AD257" s="300">
        <v>16.550644804307499</v>
      </c>
      <c r="AE257" s="300">
        <v>-22.435376990643199</v>
      </c>
      <c r="AF257" s="300">
        <v>-31.812188838478399</v>
      </c>
      <c r="AG257" s="300">
        <v>-23.008308752482201</v>
      </c>
      <c r="AH257" s="300">
        <v>-11.6780736311512</v>
      </c>
      <c r="AI257" s="300">
        <v>45.779031632752599</v>
      </c>
      <c r="AJ257" s="300">
        <v>18.866393612671299</v>
      </c>
      <c r="AK257" s="300">
        <v>-72.024845637676407</v>
      </c>
      <c r="AL257" s="300">
        <v>-31.8040042213531</v>
      </c>
      <c r="AM257" s="300">
        <v>28.206527472356299</v>
      </c>
      <c r="AN257" s="300">
        <v>-13.094209033294399</v>
      </c>
      <c r="AO257" s="300">
        <v>8.1409824080990401</v>
      </c>
      <c r="AP257" s="300">
        <v>-29.361234225607699</v>
      </c>
      <c r="AQ257" s="300">
        <v>-15.5653636050509</v>
      </c>
      <c r="AR257" s="300">
        <v>-19.378384597329099</v>
      </c>
      <c r="AS257" s="300">
        <v>-27.093073092483099</v>
      </c>
      <c r="AT257" s="300">
        <v>30.8988928768755</v>
      </c>
      <c r="AU257" s="300">
        <v>-8.3420871158541807</v>
      </c>
      <c r="AV257" s="300">
        <v>38.895661292735802</v>
      </c>
      <c r="AW257" s="300">
        <v>15.7539639515683</v>
      </c>
      <c r="AX257" s="300">
        <v>-62.072346642964099</v>
      </c>
      <c r="AY257" s="300">
        <v>-27.939480080446</v>
      </c>
      <c r="AZ257" s="300">
        <v>24.5070699588859</v>
      </c>
      <c r="BA257" s="300">
        <v>13.0855778690931</v>
      </c>
      <c r="BB257" s="300">
        <v>6.9787823779591802</v>
      </c>
      <c r="BC257" s="300">
        <v>22.988400085858299</v>
      </c>
    </row>
    <row r="258" spans="1:55">
      <c r="A258" s="301">
        <v>2</v>
      </c>
      <c r="B258" s="301">
        <v>11</v>
      </c>
      <c r="C258" s="299">
        <v>16</v>
      </c>
      <c r="D258" s="300">
        <v>3.6104078990064701</v>
      </c>
      <c r="E258" s="300">
        <v>4.8562698552987804</v>
      </c>
      <c r="F258" s="300">
        <v>-5.0503988360200998</v>
      </c>
      <c r="G258" s="300">
        <v>-11.315771554310199</v>
      </c>
      <c r="H258" s="300">
        <v>-4.4800489494990199</v>
      </c>
      <c r="I258" s="300">
        <v>-11.494340556173899</v>
      </c>
      <c r="J258" s="300">
        <v>-17.392193178428698</v>
      </c>
      <c r="K258" s="300">
        <v>3.9469579511501101</v>
      </c>
      <c r="L258" s="300">
        <v>-2.8329753594960398</v>
      </c>
      <c r="M258" s="300">
        <v>-1.32566709082906</v>
      </c>
      <c r="N258" s="300">
        <v>-17.259159119036401</v>
      </c>
      <c r="O258" s="300">
        <v>-3.0565827750880801</v>
      </c>
      <c r="P258" s="300">
        <v>-3.5677105139225902</v>
      </c>
      <c r="Q258" s="300">
        <v>6.0721765049055403</v>
      </c>
      <c r="R258" s="300">
        <v>-7.1701803674912101</v>
      </c>
      <c r="S258" s="300">
        <v>-12.5275781406816</v>
      </c>
      <c r="T258" s="300">
        <v>16.728498758374801</v>
      </c>
      <c r="U258" s="300">
        <v>9.5178390358812308</v>
      </c>
      <c r="V258" s="300">
        <v>-23.612041084355202</v>
      </c>
      <c r="W258" s="300">
        <v>-35.173791448418797</v>
      </c>
      <c r="X258" s="300">
        <v>-10.8003248284974</v>
      </c>
      <c r="Y258" s="300">
        <v>-7.01763476715983</v>
      </c>
      <c r="Z258" s="300">
        <v>-0.63323070359113098</v>
      </c>
      <c r="AA258" s="300">
        <v>40.679757254303397</v>
      </c>
      <c r="AB258" s="300">
        <v>-5.7309372826138398</v>
      </c>
      <c r="AC258" s="300">
        <v>-5.8446274039724297</v>
      </c>
      <c r="AD258" s="300">
        <v>7.8541979719710504</v>
      </c>
      <c r="AE258" s="300">
        <v>-10.485732827964499</v>
      </c>
      <c r="AF258" s="300">
        <v>-18.239413307646601</v>
      </c>
      <c r="AG258" s="300">
        <v>-32.277436339064202</v>
      </c>
      <c r="AH258" s="300">
        <v>-14.150535676590801</v>
      </c>
      <c r="AI258" s="300">
        <v>-33.213548485416403</v>
      </c>
      <c r="AJ258" s="300">
        <v>49.789968772093403</v>
      </c>
      <c r="AK258" s="300">
        <v>-16.507463722391599</v>
      </c>
      <c r="AL258" s="300">
        <v>11.750828984629299</v>
      </c>
      <c r="AM258" s="300">
        <v>0.31384684638771299</v>
      </c>
      <c r="AN258" s="300">
        <v>-48.600842306291</v>
      </c>
      <c r="AO258" s="300">
        <v>-7.70286160935132</v>
      </c>
      <c r="AP258" s="300">
        <v>8.1305074821615495</v>
      </c>
      <c r="AQ258" s="300">
        <v>7.7671696169953499</v>
      </c>
      <c r="AR258" s="300">
        <v>13.9398029709185</v>
      </c>
      <c r="AS258" s="300">
        <v>-14.2862222149384</v>
      </c>
      <c r="AT258" s="300">
        <v>-28.151618599380701</v>
      </c>
      <c r="AU258" s="300">
        <v>-13.881262697011801</v>
      </c>
      <c r="AV258" s="300">
        <v>-29.877341001178799</v>
      </c>
      <c r="AW258" s="300">
        <v>43.859327283231501</v>
      </c>
      <c r="AX258" s="300">
        <v>-13.4544524713878</v>
      </c>
      <c r="AY258" s="300">
        <v>9.2304857421574606</v>
      </c>
      <c r="AZ258" s="300">
        <v>-0.25170194404489099</v>
      </c>
      <c r="BA258" s="300">
        <v>48.730494906430998</v>
      </c>
      <c r="BB258" s="300">
        <v>5.9917740979668697</v>
      </c>
      <c r="BC258" s="300">
        <v>7.4320813138167097</v>
      </c>
    </row>
    <row r="259" spans="1:55">
      <c r="A259" s="301">
        <v>2</v>
      </c>
      <c r="B259" s="301">
        <v>11</v>
      </c>
      <c r="C259" s="299">
        <v>17</v>
      </c>
      <c r="D259" s="300">
        <v>8.4982210882679201</v>
      </c>
      <c r="E259" s="300">
        <v>-21.349394854279499</v>
      </c>
      <c r="F259" s="300">
        <v>-19.777036538298201</v>
      </c>
      <c r="G259" s="300">
        <v>-1.2484624468757901</v>
      </c>
      <c r="H259" s="300">
        <v>-0.457094633874843</v>
      </c>
      <c r="I259" s="300">
        <v>13.1201292081396</v>
      </c>
      <c r="J259" s="300">
        <v>-0.91219203905455704</v>
      </c>
      <c r="K259" s="300">
        <v>9.9640620428005295</v>
      </c>
      <c r="L259" s="300">
        <v>-22.204205732105901</v>
      </c>
      <c r="M259" s="300">
        <v>-10.067504738148299</v>
      </c>
      <c r="N259" s="300">
        <v>-6.8049009310967099</v>
      </c>
      <c r="O259" s="300">
        <v>-2.8097439541410498</v>
      </c>
      <c r="P259" s="300">
        <v>7.2359992894596603</v>
      </c>
      <c r="Q259" s="300">
        <v>-16.0697323864044</v>
      </c>
      <c r="R259" s="300">
        <v>-42.465259874264703</v>
      </c>
      <c r="S259" s="300">
        <v>-40.1047319248365</v>
      </c>
      <c r="T259" s="300">
        <v>0.45642152728917101</v>
      </c>
      <c r="U259" s="300">
        <v>0.28573041621991102</v>
      </c>
      <c r="V259" s="300">
        <v>-26.704264394789899</v>
      </c>
      <c r="W259" s="300">
        <v>-1.2581372174313401</v>
      </c>
      <c r="X259" s="300">
        <v>-18.521582001588701</v>
      </c>
      <c r="Y259" s="300">
        <v>-45.722158084259299</v>
      </c>
      <c r="Z259" s="300">
        <v>-20.360314349087702</v>
      </c>
      <c r="AA259" s="300">
        <v>15.458076081901799</v>
      </c>
      <c r="AB259" s="300">
        <v>-5.7304445674975097</v>
      </c>
      <c r="AC259" s="300">
        <v>15.3785962524222</v>
      </c>
      <c r="AD259" s="300">
        <v>-22.657228986082</v>
      </c>
      <c r="AE259" s="300">
        <v>-58.348270990820403</v>
      </c>
      <c r="AF259" s="300">
        <v>-55.140007386506198</v>
      </c>
      <c r="AG259" s="300">
        <v>-3.7922825478927703E-2</v>
      </c>
      <c r="AH259" s="300">
        <v>0.38253110877394703</v>
      </c>
      <c r="AI259" s="300">
        <v>-36.574716054145199</v>
      </c>
      <c r="AJ259" s="300">
        <v>3.6894744220454001</v>
      </c>
      <c r="AK259" s="300">
        <v>24.1831853413216</v>
      </c>
      <c r="AL259" s="300">
        <v>-63.320572406312301</v>
      </c>
      <c r="AM259" s="300">
        <v>-28.013703610803201</v>
      </c>
      <c r="AN259" s="300">
        <v>21.5201948409427</v>
      </c>
      <c r="AO259" s="300">
        <v>-7.9104848342197904</v>
      </c>
      <c r="AP259" s="300">
        <v>21.303907100793801</v>
      </c>
      <c r="AQ259" s="300">
        <v>-19.319824963511898</v>
      </c>
      <c r="AR259" s="300">
        <v>55.294084433211701</v>
      </c>
      <c r="AS259" s="300">
        <v>34.148410834709999</v>
      </c>
      <c r="AT259" s="300">
        <v>-0.201445608075942</v>
      </c>
      <c r="AU259" s="300">
        <v>0.96131122048453999</v>
      </c>
      <c r="AV259" s="300">
        <v>-30.7183747351588</v>
      </c>
      <c r="AW259" s="300">
        <v>2.27821278078128</v>
      </c>
      <c r="AX259" s="300">
        <v>22.032027731534601</v>
      </c>
      <c r="AY259" s="300">
        <v>-54.384132094380497</v>
      </c>
      <c r="AZ259" s="300">
        <v>-24.119173894229899</v>
      </c>
      <c r="BA259" s="300">
        <v>-16.8740332386195</v>
      </c>
      <c r="BB259" s="300">
        <v>-6.9108130574148401</v>
      </c>
      <c r="BC259" s="300">
        <v>18.231032766516201</v>
      </c>
    </row>
    <row r="260" spans="1:55">
      <c r="A260" s="301">
        <v>2</v>
      </c>
      <c r="B260" s="301">
        <v>11</v>
      </c>
      <c r="C260" s="299">
        <v>18</v>
      </c>
      <c r="D260" s="300">
        <v>0.12718351005056699</v>
      </c>
      <c r="E260" s="300">
        <v>13.633995965714901</v>
      </c>
      <c r="F260" s="300">
        <v>2.7624758362747501</v>
      </c>
      <c r="G260" s="300">
        <v>8.1620823374079308</v>
      </c>
      <c r="H260" s="300">
        <v>2.70580249383198</v>
      </c>
      <c r="I260" s="300">
        <v>-5.6601456538296802</v>
      </c>
      <c r="J260" s="300">
        <v>-11.2972195160427</v>
      </c>
      <c r="K260" s="300">
        <v>-12.231172260486099</v>
      </c>
      <c r="L260" s="300">
        <v>-0.48190742420542299</v>
      </c>
      <c r="M260" s="300">
        <v>-9.8146987034211701</v>
      </c>
      <c r="N260" s="300">
        <v>5.92109678723891</v>
      </c>
      <c r="O260" s="300">
        <v>2.3649847774099202</v>
      </c>
      <c r="P260" s="300">
        <v>6.2021542663571303</v>
      </c>
      <c r="Q260" s="300">
        <v>0.42193000658139801</v>
      </c>
      <c r="R260" s="300">
        <v>-27.223616511195001</v>
      </c>
      <c r="S260" s="300">
        <v>3.6191961093129001</v>
      </c>
      <c r="T260" s="300">
        <v>-15.6137903606554</v>
      </c>
      <c r="U260" s="300">
        <v>5.9954279232089798</v>
      </c>
      <c r="V260" s="300">
        <v>-7.56587069471313</v>
      </c>
      <c r="W260" s="300">
        <v>-22.330957991642698</v>
      </c>
      <c r="X260" s="300">
        <v>20.4612881973006</v>
      </c>
      <c r="Y260" s="300">
        <v>-0.74276277667028701</v>
      </c>
      <c r="Z260" s="300">
        <v>-19.883030472768201</v>
      </c>
      <c r="AA260" s="300">
        <v>-10.2098537612911</v>
      </c>
      <c r="AB260" s="300">
        <v>4.8021187900306304</v>
      </c>
      <c r="AC260" s="300">
        <v>7.0488217670102502</v>
      </c>
      <c r="AD260" s="300">
        <v>0.51096867938395196</v>
      </c>
      <c r="AE260" s="300">
        <v>38.3709941181042</v>
      </c>
      <c r="AF260" s="300">
        <v>4.4983058300845196</v>
      </c>
      <c r="AG260" s="300">
        <v>23.6619851763821</v>
      </c>
      <c r="AH260" s="300">
        <v>-11.4888233822179</v>
      </c>
      <c r="AI260" s="300">
        <v>-9.1875826938659895</v>
      </c>
      <c r="AJ260" s="300">
        <v>29.830313358795401</v>
      </c>
      <c r="AK260" s="300">
        <v>28.354922185528601</v>
      </c>
      <c r="AL260" s="300">
        <v>-1.9326190232934499</v>
      </c>
      <c r="AM260" s="300">
        <v>-27.538528942568</v>
      </c>
      <c r="AN260" s="300">
        <v>-13.9351148054348</v>
      </c>
      <c r="AO260" s="300">
        <v>6.6348280167619498</v>
      </c>
      <c r="AP260" s="300">
        <v>-8.5174120351086806</v>
      </c>
      <c r="AQ260" s="300">
        <v>-1.7619598582845599</v>
      </c>
      <c r="AR260" s="300">
        <v>-32.236678764077901</v>
      </c>
      <c r="AS260" s="300">
        <v>-6.0695052210943796</v>
      </c>
      <c r="AT260" s="300">
        <v>20.341347357268901</v>
      </c>
      <c r="AU260" s="300">
        <v>-9.5907680387375507</v>
      </c>
      <c r="AV260" s="300">
        <v>-10.968808835879701</v>
      </c>
      <c r="AW260" s="300">
        <v>24.678440782649101</v>
      </c>
      <c r="AX260" s="300">
        <v>24.163225039540301</v>
      </c>
      <c r="AY260" s="300">
        <v>-0.109219808582283</v>
      </c>
      <c r="AZ260" s="300">
        <v>-24.135897484466302</v>
      </c>
      <c r="BA260" s="300">
        <v>13.6914948713027</v>
      </c>
      <c r="BB260" s="300">
        <v>5.6869186110369396</v>
      </c>
      <c r="BC260" s="300">
        <v>8.6355717579687106</v>
      </c>
    </row>
    <row r="261" spans="1:55">
      <c r="A261" s="301">
        <v>2</v>
      </c>
      <c r="B261" s="301">
        <v>11</v>
      </c>
      <c r="C261" s="299">
        <v>19</v>
      </c>
      <c r="D261" s="300">
        <v>-3.0810195509922398</v>
      </c>
      <c r="E261" s="300">
        <v>7.5009932946457001</v>
      </c>
      <c r="F261" s="300">
        <v>-1.3271661111511699</v>
      </c>
      <c r="G261" s="300">
        <v>2.9412602042396201</v>
      </c>
      <c r="H261" s="300">
        <v>1.2749618555453599</v>
      </c>
      <c r="I261" s="300">
        <v>-2.0960414537316301</v>
      </c>
      <c r="J261" s="300">
        <v>-0.367800255459583</v>
      </c>
      <c r="K261" s="300">
        <v>-2.8015450427117599</v>
      </c>
      <c r="L261" s="300">
        <v>-5.5138293991833098</v>
      </c>
      <c r="M261" s="300">
        <v>-7.7194626653110996</v>
      </c>
      <c r="N261" s="300">
        <v>-10.2963124676634</v>
      </c>
      <c r="O261" s="300">
        <v>-0.49184864071880202</v>
      </c>
      <c r="P261" s="300">
        <v>-20.4806658740732</v>
      </c>
      <c r="Q261" s="300">
        <v>0.38059235573273498</v>
      </c>
      <c r="R261" s="300">
        <v>-15.227888720664801</v>
      </c>
      <c r="S261" s="300">
        <v>-2.17055225774812</v>
      </c>
      <c r="T261" s="300">
        <v>6.2550138986256103</v>
      </c>
      <c r="U261" s="300">
        <v>-2.5750322050676799</v>
      </c>
      <c r="V261" s="300">
        <v>-2.58940238205096</v>
      </c>
      <c r="W261" s="300">
        <v>-0.69486117336986897</v>
      </c>
      <c r="X261" s="300">
        <v>6.7324752318629297</v>
      </c>
      <c r="Y261" s="300">
        <v>9.4087766168308402</v>
      </c>
      <c r="Z261" s="300">
        <v>-15.532208054529599</v>
      </c>
      <c r="AA261" s="300">
        <v>25.000672531562302</v>
      </c>
      <c r="AB261" s="300">
        <v>0.67498052645533002</v>
      </c>
      <c r="AC261" s="300">
        <v>35.910529495062598</v>
      </c>
      <c r="AD261" s="300">
        <v>0.79890540698244406</v>
      </c>
      <c r="AE261" s="300">
        <v>19.923346391136601</v>
      </c>
      <c r="AF261" s="300">
        <v>-2.86373860062321</v>
      </c>
      <c r="AG261" s="300">
        <v>8.7424610253976294</v>
      </c>
      <c r="AH261" s="300">
        <v>-3.49946570682902</v>
      </c>
      <c r="AI261" s="300">
        <v>-3.6925949492655001</v>
      </c>
      <c r="AJ261" s="300">
        <v>-1.37720625424039</v>
      </c>
      <c r="AK261" s="300">
        <v>-9.5955595606206199</v>
      </c>
      <c r="AL261" s="300">
        <v>-19.444802441676899</v>
      </c>
      <c r="AM261" s="300">
        <v>-21.365714616602101</v>
      </c>
      <c r="AN261" s="300">
        <v>34.5727397124693</v>
      </c>
      <c r="AO261" s="300">
        <v>0.86445040433642695</v>
      </c>
      <c r="AP261" s="300">
        <v>50.320533979079102</v>
      </c>
      <c r="AQ261" s="300">
        <v>-1.5284800996913199</v>
      </c>
      <c r="AR261" s="300">
        <v>-17.799809054305701</v>
      </c>
      <c r="AS261" s="300">
        <v>3.23300012119967</v>
      </c>
      <c r="AT261" s="300">
        <v>7.35037267721217</v>
      </c>
      <c r="AU261" s="300">
        <v>-3.2282683634190699</v>
      </c>
      <c r="AV261" s="300">
        <v>-7.47508128532077</v>
      </c>
      <c r="AW261" s="300">
        <v>1.07272476864017</v>
      </c>
      <c r="AX261" s="300">
        <v>-8.9951225288724306</v>
      </c>
      <c r="AY261" s="300">
        <v>-15.560343030234099</v>
      </c>
      <c r="AZ261" s="300">
        <v>-18.571097392632002</v>
      </c>
      <c r="BA261" s="300">
        <v>33.246948492553798</v>
      </c>
      <c r="BB261" s="300">
        <v>0.84822109780735799</v>
      </c>
      <c r="BC261" s="300">
        <v>42.856633681738401</v>
      </c>
    </row>
    <row r="262" spans="1:55">
      <c r="A262" s="301">
        <v>2</v>
      </c>
      <c r="B262" s="301">
        <v>11</v>
      </c>
      <c r="C262" s="299">
        <v>20</v>
      </c>
      <c r="D262" s="300">
        <v>13.5569873717586</v>
      </c>
      <c r="E262" s="300">
        <v>1.41861146574552</v>
      </c>
      <c r="F262" s="300">
        <v>2.0443514634658801</v>
      </c>
      <c r="G262" s="300">
        <v>-1.30823888479163</v>
      </c>
      <c r="H262" s="300">
        <v>-9.0225007459794601E-2</v>
      </c>
      <c r="I262" s="300">
        <v>9.0229793636086804</v>
      </c>
      <c r="J262" s="300">
        <v>-2.5406170148776299</v>
      </c>
      <c r="K262" s="300">
        <v>-15.470543319398701</v>
      </c>
      <c r="L262" s="300">
        <v>-0.92452035062266102</v>
      </c>
      <c r="M262" s="300">
        <v>-2.22762644372267</v>
      </c>
      <c r="N262" s="300">
        <v>6.2045236706279203</v>
      </c>
      <c r="O262" s="300">
        <v>3.2435769079354402</v>
      </c>
      <c r="P262" s="300">
        <v>11.374408711965801</v>
      </c>
      <c r="Q262" s="300">
        <v>-5.1668350846738003</v>
      </c>
      <c r="R262" s="300">
        <v>-4.3746783979121604</v>
      </c>
      <c r="S262" s="300">
        <v>4.4936275118004403</v>
      </c>
      <c r="T262" s="300">
        <v>-2.1277642017831901</v>
      </c>
      <c r="U262" s="300">
        <v>0.50902552056073302</v>
      </c>
      <c r="V262" s="300">
        <v>12.231502757200399</v>
      </c>
      <c r="W262" s="300">
        <v>2.0505349995030402</v>
      </c>
      <c r="X262" s="300">
        <v>-29.6975180598475</v>
      </c>
      <c r="Y262" s="300">
        <v>1.33467514085497</v>
      </c>
      <c r="Z262" s="300">
        <v>-4.7238635695284401</v>
      </c>
      <c r="AA262" s="300">
        <v>-14.8786259147327</v>
      </c>
      <c r="AB262" s="300">
        <v>6.3248653902015599</v>
      </c>
      <c r="AC262" s="300">
        <v>-19.531067562967099</v>
      </c>
      <c r="AD262" s="300">
        <v>-6.3046775338400103</v>
      </c>
      <c r="AE262" s="300">
        <v>4.1965243608163902</v>
      </c>
      <c r="AF262" s="300">
        <v>6.3379237291298596</v>
      </c>
      <c r="AG262" s="300">
        <v>-2.7592570634355398</v>
      </c>
      <c r="AH262" s="300">
        <v>0.77207027529700201</v>
      </c>
      <c r="AI262" s="300">
        <v>-16.0841664704291</v>
      </c>
      <c r="AJ262" s="300">
        <v>-0.97398431498770499</v>
      </c>
      <c r="AK262" s="300">
        <v>41.148492387496901</v>
      </c>
      <c r="AL262" s="300">
        <v>-1.8091482352621999</v>
      </c>
      <c r="AM262" s="300">
        <v>-6.68042755575207</v>
      </c>
      <c r="AN262" s="300">
        <v>-20.892107010134101</v>
      </c>
      <c r="AO262" s="300">
        <v>8.6112978233859394</v>
      </c>
      <c r="AP262" s="300">
        <v>-27.5283957534104</v>
      </c>
      <c r="AQ262" s="300">
        <v>4.7618961213684399</v>
      </c>
      <c r="AR262" s="300">
        <v>-5.1018379763472099</v>
      </c>
      <c r="AS262" s="300">
        <v>-4.6325662278283</v>
      </c>
      <c r="AT262" s="300">
        <v>-2.7766482561733201</v>
      </c>
      <c r="AU262" s="300">
        <v>0.49206716050893201</v>
      </c>
      <c r="AV262" s="300">
        <v>-11.173621932633999</v>
      </c>
      <c r="AW262" s="300">
        <v>-1.9235768443124901</v>
      </c>
      <c r="AX262" s="300">
        <v>36.860262226035303</v>
      </c>
      <c r="AY262" s="300">
        <v>-1.841018077295</v>
      </c>
      <c r="AZ262" s="300">
        <v>4.4514504840864797</v>
      </c>
      <c r="BA262" s="300">
        <v>-14.798062666004</v>
      </c>
      <c r="BB262" s="300">
        <v>-6.6525218247166897</v>
      </c>
      <c r="BC262" s="300">
        <v>-23.829266237806799</v>
      </c>
    </row>
    <row r="263" spans="1:55">
      <c r="A263" s="301">
        <v>2</v>
      </c>
      <c r="B263" s="301">
        <v>11</v>
      </c>
      <c r="C263" s="299">
        <v>21</v>
      </c>
      <c r="D263" s="300">
        <v>-0.13753213509852</v>
      </c>
      <c r="E263" s="300">
        <v>-5.7866696893274498E-2</v>
      </c>
      <c r="F263" s="300">
        <v>-13.321281567837699</v>
      </c>
      <c r="G263" s="300">
        <v>-3.4004363652011902</v>
      </c>
      <c r="H263" s="300">
        <v>10.642159309502301</v>
      </c>
      <c r="I263" s="300">
        <v>16.985712366450301</v>
      </c>
      <c r="J263" s="300">
        <v>-1.64069880565783</v>
      </c>
      <c r="K263" s="300">
        <v>-9.0564832484532403</v>
      </c>
      <c r="L263" s="300">
        <v>-0.11637302590217399</v>
      </c>
      <c r="M263" s="300">
        <v>-3.8960439482100599</v>
      </c>
      <c r="N263" s="300">
        <v>2.3805355025552299</v>
      </c>
      <c r="O263" s="300">
        <v>-1.4050635919624299</v>
      </c>
      <c r="P263" s="300">
        <v>-0.96391388289903801</v>
      </c>
      <c r="Q263" s="300">
        <v>-3.3368489712696001</v>
      </c>
      <c r="R263" s="300">
        <v>0.57350096524213701</v>
      </c>
      <c r="S263" s="300">
        <v>8.5627166024208208</v>
      </c>
      <c r="T263" s="300">
        <v>9.6683767018636999</v>
      </c>
      <c r="U263" s="300">
        <v>-24.2323704876449</v>
      </c>
      <c r="V263" s="300">
        <v>-9.7609835525065591</v>
      </c>
      <c r="W263" s="300">
        <v>1.91287931785289</v>
      </c>
      <c r="X263" s="300">
        <v>16.886572141378402</v>
      </c>
      <c r="Y263" s="300">
        <v>-0.25203495922854502</v>
      </c>
      <c r="Z263" s="300">
        <v>-7.9219654072977201</v>
      </c>
      <c r="AA263" s="300">
        <v>-3.3140245556685599</v>
      </c>
      <c r="AB263" s="300">
        <v>-3.0689009982453901</v>
      </c>
      <c r="AC263" s="300">
        <v>2.6009092048544602</v>
      </c>
      <c r="AD263" s="300">
        <v>-5.8029635177229002</v>
      </c>
      <c r="AE263" s="300">
        <v>-7.6686538922325506E-2</v>
      </c>
      <c r="AF263" s="300">
        <v>11.2856876374485</v>
      </c>
      <c r="AG263" s="300">
        <v>13.255409249394701</v>
      </c>
      <c r="AH263" s="300">
        <v>-33.489407602712198</v>
      </c>
      <c r="AI263" s="300">
        <v>13.6217400738949</v>
      </c>
      <c r="AJ263" s="300">
        <v>-36.261293684873898</v>
      </c>
      <c r="AK263" s="300">
        <v>21.657472239351598</v>
      </c>
      <c r="AL263" s="300">
        <v>0.46430702200683999</v>
      </c>
      <c r="AM263" s="300">
        <v>-10.6265720307933</v>
      </c>
      <c r="AN263" s="300">
        <v>20.5948497366673</v>
      </c>
      <c r="AO263" s="300">
        <v>-4.3133100690270796</v>
      </c>
      <c r="AP263" s="300">
        <v>-3.65824857362399</v>
      </c>
      <c r="AQ263" s="300">
        <v>6.0569865104518898</v>
      </c>
      <c r="AR263" s="300">
        <v>-1.0002220189465001</v>
      </c>
      <c r="AS263" s="300">
        <v>-7.7675618713360697</v>
      </c>
      <c r="AT263" s="300">
        <v>11.720601606773901</v>
      </c>
      <c r="AU263" s="300">
        <v>25.669299814199601</v>
      </c>
      <c r="AV263" s="300">
        <v>10.3388347172036</v>
      </c>
      <c r="AW263" s="300">
        <v>-30.615173827074599</v>
      </c>
      <c r="AX263" s="300">
        <v>-16.0400945604482</v>
      </c>
      <c r="AY263" s="300">
        <v>-0.124563513443628</v>
      </c>
      <c r="AZ263" s="300">
        <v>6.2606145190089704</v>
      </c>
      <c r="BA263" s="300">
        <v>17.8229590455764</v>
      </c>
      <c r="BB263" s="300">
        <v>-3.53200494079121</v>
      </c>
      <c r="BC263" s="300">
        <v>-2.5636174422303601</v>
      </c>
    </row>
    <row r="264" spans="1:55">
      <c r="A264" s="301">
        <v>2</v>
      </c>
      <c r="B264" s="301">
        <v>11</v>
      </c>
      <c r="C264" s="299">
        <v>22</v>
      </c>
      <c r="D264" s="300">
        <v>-3.9745918160382101</v>
      </c>
      <c r="E264" s="300">
        <v>-0.63639161135952904</v>
      </c>
      <c r="F264" s="300">
        <v>7.2909373303713503</v>
      </c>
      <c r="G264" s="300">
        <v>9.6503521573281503</v>
      </c>
      <c r="H264" s="300">
        <v>-5.8940669126258198</v>
      </c>
      <c r="I264" s="300">
        <v>3.3309570954857799</v>
      </c>
      <c r="J264" s="300">
        <v>-12.6328309480218</v>
      </c>
      <c r="K264" s="300">
        <v>-14.710638597395601</v>
      </c>
      <c r="L264" s="300">
        <v>-11.112555507321099</v>
      </c>
      <c r="M264" s="300">
        <v>-0.16594949448014801</v>
      </c>
      <c r="N264" s="300">
        <v>1.1004737841017</v>
      </c>
      <c r="O264" s="300">
        <v>-0.67154896923837903</v>
      </c>
      <c r="P264" s="300">
        <v>-12.9136382724884</v>
      </c>
      <c r="Q264" s="300">
        <v>27.659950597108999</v>
      </c>
      <c r="R264" s="300">
        <v>-0.29195511261163598</v>
      </c>
      <c r="S264" s="300">
        <v>10.4362740219474</v>
      </c>
      <c r="T264" s="300">
        <v>8.0871776218022902</v>
      </c>
      <c r="U264" s="300">
        <v>8.7860394594852202</v>
      </c>
      <c r="V264" s="300">
        <v>-2.2692779886276502</v>
      </c>
      <c r="W264" s="300">
        <v>26.121283198372002</v>
      </c>
      <c r="X264" s="300">
        <v>18.9958092733958</v>
      </c>
      <c r="Y264" s="300">
        <v>18.962304277692301</v>
      </c>
      <c r="Z264" s="300">
        <v>-1.1810549275276201</v>
      </c>
      <c r="AA264" s="300">
        <v>-2.9496613897314998</v>
      </c>
      <c r="AB264" s="300">
        <v>1.5210296599931099</v>
      </c>
      <c r="AC264" s="300">
        <v>-25.5841519593912</v>
      </c>
      <c r="AD264" s="300">
        <v>38.144429668082097</v>
      </c>
      <c r="AE264" s="300">
        <v>-1.19575555494755</v>
      </c>
      <c r="AF264" s="300">
        <v>14.0349840725672</v>
      </c>
      <c r="AG264" s="300">
        <v>11.1815281371354</v>
      </c>
      <c r="AH264" s="300">
        <v>34.399923906905101</v>
      </c>
      <c r="AI264" s="300">
        <v>6.0561695782376699</v>
      </c>
      <c r="AJ264" s="300">
        <v>49.149839856076397</v>
      </c>
      <c r="AK264" s="300">
        <v>24.878516653787202</v>
      </c>
      <c r="AL264" s="300">
        <v>-28.260716161343201</v>
      </c>
      <c r="AM264" s="300">
        <v>-2.0424326273351401</v>
      </c>
      <c r="AN264" s="300">
        <v>21.121356640105201</v>
      </c>
      <c r="AO264" s="300">
        <v>-2.0740782742770798</v>
      </c>
      <c r="AP264" s="300">
        <v>-34.897688101070003</v>
      </c>
      <c r="AQ264" s="300">
        <v>-33.150162290292002</v>
      </c>
      <c r="AR264" s="300">
        <v>0.25809422610196298</v>
      </c>
      <c r="AS264" s="300">
        <v>-9.8858403547160307</v>
      </c>
      <c r="AT264" s="300">
        <v>9.9018283562396494</v>
      </c>
      <c r="AU264" s="300">
        <v>29.798695531909601</v>
      </c>
      <c r="AV264" s="300">
        <v>2.1363311160786398</v>
      </c>
      <c r="AW264" s="300">
        <v>43.6130385717859</v>
      </c>
      <c r="AX264" s="300">
        <v>20.2459274525607</v>
      </c>
      <c r="AY264" s="300">
        <v>-25.608590580434701</v>
      </c>
      <c r="AZ264" s="300">
        <v>-1.5502637136308399</v>
      </c>
      <c r="BA264" s="300">
        <v>-20.221148593932</v>
      </c>
      <c r="BB264" s="300">
        <v>-1.88683256449682</v>
      </c>
      <c r="BC264" s="300">
        <v>-30.260656700281899</v>
      </c>
    </row>
    <row r="265" spans="1:55">
      <c r="A265" s="301">
        <v>2</v>
      </c>
      <c r="B265" s="301">
        <v>11</v>
      </c>
      <c r="C265" s="299">
        <v>23</v>
      </c>
      <c r="D265" s="300">
        <v>3.6169382257063298</v>
      </c>
      <c r="E265" s="300">
        <v>10.8185200161744</v>
      </c>
      <c r="F265" s="300">
        <v>-4.7487649929975104</v>
      </c>
      <c r="G265" s="300">
        <v>2.1611163634316499</v>
      </c>
      <c r="H265" s="300">
        <v>-9.6810111743519602</v>
      </c>
      <c r="I265" s="300">
        <v>-1.6941035772231601</v>
      </c>
      <c r="J265" s="300">
        <v>17.679974152258701</v>
      </c>
      <c r="K265" s="300">
        <v>5.9551753925713102</v>
      </c>
      <c r="L265" s="300">
        <v>2.3395550488150101</v>
      </c>
      <c r="M265" s="300">
        <v>2.1784458563694402</v>
      </c>
      <c r="N265" s="300">
        <v>-7.74187394751445</v>
      </c>
      <c r="O265" s="300">
        <v>0.101209312120461</v>
      </c>
      <c r="P265" s="300">
        <v>-15.7153110766791</v>
      </c>
      <c r="Q265" s="300">
        <v>-5.5455883604021103</v>
      </c>
      <c r="R265" s="300">
        <v>20.0773132410486</v>
      </c>
      <c r="S265" s="300">
        <v>-26.927280664445799</v>
      </c>
      <c r="T265" s="300">
        <v>19.472406380480901</v>
      </c>
      <c r="U265" s="300">
        <v>-19.148511533986699</v>
      </c>
      <c r="V265" s="300">
        <v>-7.3453722445139604</v>
      </c>
      <c r="W265" s="300">
        <v>35.457522535067397</v>
      </c>
      <c r="X265" s="300">
        <v>-12.0626761988109</v>
      </c>
      <c r="Y265" s="300">
        <v>-3.8172499825987201</v>
      </c>
      <c r="Z265" s="300">
        <v>4.2672504740147597</v>
      </c>
      <c r="AA265" s="300">
        <v>-15.776584632036901</v>
      </c>
      <c r="AB265" s="300">
        <v>-0.37880495108773199</v>
      </c>
      <c r="AC265" s="300">
        <v>30.681970564637702</v>
      </c>
      <c r="AD265" s="300">
        <v>4.9492166291908903</v>
      </c>
      <c r="AE265" s="300">
        <v>25.710739583576299</v>
      </c>
      <c r="AF265" s="300">
        <v>-37.265351468482002</v>
      </c>
      <c r="AG265" s="300">
        <v>26.8233429296636</v>
      </c>
      <c r="AH265" s="300">
        <v>-4.3318147172892401</v>
      </c>
      <c r="AI265" s="300">
        <v>16.4611229169106</v>
      </c>
      <c r="AJ265" s="300">
        <v>6.5965006333588301</v>
      </c>
      <c r="AK265" s="300">
        <v>25.593907810335601</v>
      </c>
      <c r="AL265" s="300">
        <v>-5.29967162326344</v>
      </c>
      <c r="AM265" s="300">
        <v>39.716850668458598</v>
      </c>
      <c r="AN265" s="300">
        <v>4.2168282189835198</v>
      </c>
      <c r="AO265" s="300">
        <v>-0.75703121247911098</v>
      </c>
      <c r="AP265" s="300">
        <v>-43.428637804481298</v>
      </c>
      <c r="AQ265" s="300">
        <v>3.8246489845245502</v>
      </c>
      <c r="AR265" s="300">
        <v>-26.758777024861299</v>
      </c>
      <c r="AS265" s="300">
        <v>-32.621323434152998</v>
      </c>
      <c r="AT265" s="300">
        <v>-17.7263725893377</v>
      </c>
      <c r="AU265" s="300">
        <v>2.2296808523977201</v>
      </c>
      <c r="AV265" s="300">
        <v>-10.066358676978901</v>
      </c>
      <c r="AW265" s="300">
        <v>7.2593625150673402</v>
      </c>
      <c r="AX265" s="300">
        <v>22.2805919896233</v>
      </c>
      <c r="AY265" s="300">
        <v>5.8199650050578597</v>
      </c>
      <c r="AZ265" s="300">
        <v>34.820493049477001</v>
      </c>
      <c r="BA265" s="300">
        <v>4.01062913528785</v>
      </c>
      <c r="BB265" s="300">
        <v>-0.74654917522558095</v>
      </c>
      <c r="BC265" s="300">
        <v>37.2480852254021</v>
      </c>
    </row>
    <row r="266" spans="1:55">
      <c r="A266" s="301">
        <v>2</v>
      </c>
      <c r="B266" s="301">
        <v>11</v>
      </c>
      <c r="C266" s="299">
        <v>24</v>
      </c>
      <c r="D266" s="300">
        <v>0.87011756384168504</v>
      </c>
      <c r="E266" s="300">
        <v>-15.4075789580064</v>
      </c>
      <c r="F266" s="300">
        <v>4.3412105496805298</v>
      </c>
      <c r="G266" s="300">
        <v>4.9165635880853698</v>
      </c>
      <c r="H266" s="300">
        <v>1.6165487242946699</v>
      </c>
      <c r="I266" s="300">
        <v>6.2019057243766103</v>
      </c>
      <c r="J266" s="300">
        <v>2.6889696770912499</v>
      </c>
      <c r="K266" s="300">
        <v>8.6332024104849001</v>
      </c>
      <c r="L266" s="300">
        <v>8.7774801357794594</v>
      </c>
      <c r="M266" s="300">
        <v>14.153347381230001</v>
      </c>
      <c r="N266" s="300">
        <v>8.6283231867152299</v>
      </c>
      <c r="O266" s="300">
        <v>2.3451503482936298</v>
      </c>
      <c r="P266" s="300">
        <v>-3.7396586339144</v>
      </c>
      <c r="Q266" s="300">
        <v>-6.4618103877180904</v>
      </c>
      <c r="R266" s="300">
        <v>-33.619277558493202</v>
      </c>
      <c r="S266" s="300">
        <v>10.0233407024005</v>
      </c>
      <c r="T266" s="300">
        <v>-4.9988307515495602</v>
      </c>
      <c r="U266" s="300">
        <v>3.5659753499307598</v>
      </c>
      <c r="V266" s="300">
        <v>34.615332757652297</v>
      </c>
      <c r="W266" s="300">
        <v>4.6716011512226201</v>
      </c>
      <c r="X266" s="300">
        <v>18.581218305966299</v>
      </c>
      <c r="Y266" s="300">
        <v>-21.855664376482601</v>
      </c>
      <c r="Z266" s="300">
        <v>28.686065882613502</v>
      </c>
      <c r="AA266" s="300">
        <v>14.7439809418218</v>
      </c>
      <c r="AB266" s="300">
        <v>4.80736645486488</v>
      </c>
      <c r="AC266" s="300">
        <v>-6.7882010378088902</v>
      </c>
      <c r="AD266" s="300">
        <v>9.1360127396230801</v>
      </c>
      <c r="AE266" s="300">
        <v>-48.8167149446015</v>
      </c>
      <c r="AF266" s="300">
        <v>12.544799009661499</v>
      </c>
      <c r="AG266" s="300">
        <v>-6.8679090437282202</v>
      </c>
      <c r="AH266" s="300">
        <v>-18.2497504889342</v>
      </c>
      <c r="AI266" s="300">
        <v>44.475062155029804</v>
      </c>
      <c r="AJ266" s="300">
        <v>2.2360601637180202</v>
      </c>
      <c r="AK266" s="300">
        <v>24.751354009401901</v>
      </c>
      <c r="AL266" s="300">
        <v>-30.921872229271401</v>
      </c>
      <c r="AM266" s="300">
        <v>-4.1438419435311502</v>
      </c>
      <c r="AN266" s="300">
        <v>-4.6888264663931896</v>
      </c>
      <c r="AO266" s="300">
        <v>6.6536505964016097</v>
      </c>
      <c r="AP266" s="300">
        <v>7.2376490220731799</v>
      </c>
      <c r="AQ266" s="300">
        <v>-8.7930598603445596</v>
      </c>
      <c r="AR266" s="300">
        <v>34.990964876342296</v>
      </c>
      <c r="AS266" s="300">
        <v>13.1569541576017</v>
      </c>
      <c r="AT266" s="300">
        <v>-6.0489853427615401</v>
      </c>
      <c r="AU266" s="300">
        <v>-15.8042876485399</v>
      </c>
      <c r="AV266" s="300">
        <v>43.782418570125003</v>
      </c>
      <c r="AW266" s="300">
        <v>3.2718031480343202</v>
      </c>
      <c r="AX266" s="300">
        <v>21.451411840756499</v>
      </c>
      <c r="AY266" s="300">
        <v>-26.519851193740902</v>
      </c>
      <c r="AZ266" s="300">
        <v>-3.2120393081960299</v>
      </c>
      <c r="BA266" s="300">
        <v>-4.1344092866088999</v>
      </c>
      <c r="BB266" s="300">
        <v>5.7946450115966401</v>
      </c>
      <c r="BC266" s="300">
        <v>5.9851979210697097</v>
      </c>
    </row>
    <row r="267" spans="1:55">
      <c r="A267" s="301">
        <v>2</v>
      </c>
      <c r="B267" s="301">
        <v>12</v>
      </c>
      <c r="C267" s="299">
        <v>1</v>
      </c>
      <c r="D267" s="300">
        <v>-615.92291496635596</v>
      </c>
      <c r="E267" s="300">
        <v>-783.33378369076695</v>
      </c>
      <c r="F267" s="300">
        <v>551.33201478295302</v>
      </c>
      <c r="G267" s="300">
        <v>-455.22317203642501</v>
      </c>
      <c r="H267" s="300">
        <v>-749.22642274237103</v>
      </c>
      <c r="I267" s="300">
        <v>-844.24841384222702</v>
      </c>
      <c r="J267" s="300">
        <v>-572.97258676525598</v>
      </c>
      <c r="K267" s="300">
        <v>-927.90938997178898</v>
      </c>
      <c r="L267" s="300">
        <v>-574.31628791173102</v>
      </c>
      <c r="M267" s="300">
        <v>-76.444353120583003</v>
      </c>
      <c r="N267" s="300">
        <v>-586.853325231545</v>
      </c>
      <c r="O267" s="300">
        <v>57.912826327328403</v>
      </c>
      <c r="P267" s="300">
        <v>428.26892363158299</v>
      </c>
      <c r="Q267" s="300">
        <v>-1159.47487584538</v>
      </c>
      <c r="R267" s="300">
        <v>-1465.93202015725</v>
      </c>
      <c r="S267" s="300">
        <v>1087.7735967958999</v>
      </c>
      <c r="T267" s="300">
        <v>-852.57274081168202</v>
      </c>
      <c r="U267" s="300">
        <v>-1499.9785719454001</v>
      </c>
      <c r="V267" s="300">
        <v>-1530.93222272193</v>
      </c>
      <c r="W267" s="300">
        <v>-1135.7357687144499</v>
      </c>
      <c r="X267" s="300">
        <v>-1750.2706439456799</v>
      </c>
      <c r="Y267" s="300">
        <v>-1079.31859787331</v>
      </c>
      <c r="Z267" s="300">
        <v>-155.90282758148999</v>
      </c>
      <c r="AA267" s="300">
        <v>-1195.8821629379299</v>
      </c>
      <c r="AB267" s="300">
        <v>110.259966329036</v>
      </c>
      <c r="AC267" s="300">
        <v>708.21868547002703</v>
      </c>
      <c r="AD267" s="300">
        <v>-1582.33519262195</v>
      </c>
      <c r="AE267" s="300">
        <v>-1994.34257511335</v>
      </c>
      <c r="AF267" s="300">
        <v>1502.7777484083999</v>
      </c>
      <c r="AG267" s="300">
        <v>1305.8067100984599</v>
      </c>
      <c r="AH267" s="300">
        <v>-2117.7044239784</v>
      </c>
      <c r="AI267" s="300">
        <v>-2073.8389901209198</v>
      </c>
      <c r="AJ267" s="300">
        <v>-1583.58603260018</v>
      </c>
      <c r="AK267" s="300">
        <v>-2382.15097946682</v>
      </c>
      <c r="AL267" s="300">
        <v>-1470.9389736396499</v>
      </c>
      <c r="AM267" s="300">
        <v>-215.65770624631801</v>
      </c>
      <c r="AN267" s="300">
        <v>-1692.53032912205</v>
      </c>
      <c r="AO267" s="300">
        <v>153.825240748364</v>
      </c>
      <c r="AP267" s="300">
        <v>-363.02167000870799</v>
      </c>
      <c r="AQ267" s="300">
        <v>1711.74213482192</v>
      </c>
      <c r="AR267" s="300">
        <v>-1862.02702843004</v>
      </c>
      <c r="AS267" s="300">
        <v>1345.99042715887</v>
      </c>
      <c r="AT267" s="300">
        <v>-1051.23823134893</v>
      </c>
      <c r="AU267" s="300">
        <v>2087.43148611987</v>
      </c>
      <c r="AV267" s="300">
        <v>-1975.69359622651</v>
      </c>
      <c r="AW267" s="300">
        <v>-1446.30801066035</v>
      </c>
      <c r="AX267" s="300">
        <v>-2188.80925253532</v>
      </c>
      <c r="AY267" s="300">
        <v>-1358.0780379304799</v>
      </c>
      <c r="AZ267" s="300">
        <v>-188.40117087240199</v>
      </c>
      <c r="BA267" s="300">
        <v>-1547.78256059554</v>
      </c>
      <c r="BB267" s="300">
        <v>147.90660743230401</v>
      </c>
      <c r="BC267" s="300">
        <v>932.31645098953595</v>
      </c>
    </row>
    <row r="268" spans="1:55">
      <c r="A268" s="301">
        <v>2</v>
      </c>
      <c r="B268" s="301">
        <v>12</v>
      </c>
      <c r="C268" s="299">
        <v>2</v>
      </c>
      <c r="D268" s="300">
        <v>-190.64195506920601</v>
      </c>
      <c r="E268" s="300">
        <v>319.99334071641601</v>
      </c>
      <c r="F268" s="300">
        <v>-128.778555404683</v>
      </c>
      <c r="G268" s="300">
        <v>-72.939297073384097</v>
      </c>
      <c r="H268" s="300">
        <v>-206.73154636282999</v>
      </c>
      <c r="I268" s="300">
        <v>-267.19200181456</v>
      </c>
      <c r="J268" s="300">
        <v>-151.192852660113</v>
      </c>
      <c r="K268" s="300">
        <v>-236.32533614165499</v>
      </c>
      <c r="L268" s="300">
        <v>198.25388869966699</v>
      </c>
      <c r="M268" s="300">
        <v>388.217063127438</v>
      </c>
      <c r="N268" s="300">
        <v>248.44696907110699</v>
      </c>
      <c r="O268" s="300">
        <v>44.008307025678597</v>
      </c>
      <c r="P268" s="300">
        <v>62.148123216468001</v>
      </c>
      <c r="Q268" s="300">
        <v>-386.20056610902702</v>
      </c>
      <c r="R268" s="300">
        <v>-552.48296820743894</v>
      </c>
      <c r="S268" s="300">
        <v>-292.91176683884498</v>
      </c>
      <c r="T268" s="300">
        <v>-155.51981084694299</v>
      </c>
      <c r="U268" s="300">
        <v>-418.83473186336602</v>
      </c>
      <c r="V268" s="300">
        <v>677.21290127823397</v>
      </c>
      <c r="W268" s="300">
        <v>393.96774654030298</v>
      </c>
      <c r="X268" s="300">
        <v>645.02380115207404</v>
      </c>
      <c r="Y268" s="300">
        <v>409.34139207762598</v>
      </c>
      <c r="Z268" s="300">
        <v>758.60322398653204</v>
      </c>
      <c r="AA268" s="300">
        <v>500.55794128778803</v>
      </c>
      <c r="AB268" s="300">
        <v>84.535409817770599</v>
      </c>
      <c r="AC268" s="300">
        <v>-68.960835893328905</v>
      </c>
      <c r="AD268" s="300">
        <v>-530.75346661338995</v>
      </c>
      <c r="AE268" s="300">
        <v>-762.54238522272601</v>
      </c>
      <c r="AF268" s="300">
        <v>-416.383039227567</v>
      </c>
      <c r="AG268" s="300">
        <v>-215.77016001230501</v>
      </c>
      <c r="AH268" s="300">
        <v>-576.65320224385698</v>
      </c>
      <c r="AI268" s="300">
        <v>930.38948446730899</v>
      </c>
      <c r="AJ268" s="300">
        <v>-440.29873802396497</v>
      </c>
      <c r="AK268" s="300">
        <v>887.06777642461805</v>
      </c>
      <c r="AL268" s="300">
        <v>566.20550150915506</v>
      </c>
      <c r="AM268" s="300">
        <v>1053.6736965448499</v>
      </c>
      <c r="AN268" s="300">
        <v>687.219046654208</v>
      </c>
      <c r="AO268" s="300">
        <v>118.83626984416399</v>
      </c>
      <c r="AP268" s="300">
        <v>736.58473399815398</v>
      </c>
      <c r="AQ268" s="300">
        <v>-456.46626809516403</v>
      </c>
      <c r="AR268" s="300">
        <v>-655.05579978165599</v>
      </c>
      <c r="AS268" s="300">
        <v>-354.21273917691502</v>
      </c>
      <c r="AT268" s="300">
        <v>-187.79284240907899</v>
      </c>
      <c r="AU268" s="300">
        <v>-497.917752668334</v>
      </c>
      <c r="AV268" s="300">
        <v>809.83690279553605</v>
      </c>
      <c r="AW268" s="300">
        <v>470.54707325870902</v>
      </c>
      <c r="AX268" s="300">
        <v>768.18108646366102</v>
      </c>
      <c r="AY268" s="300">
        <v>485.94082688904098</v>
      </c>
      <c r="AZ268" s="300">
        <v>930.64152933612002</v>
      </c>
      <c r="BA268" s="300">
        <v>593.05801482957497</v>
      </c>
      <c r="BB268" s="300">
        <v>112.315424635355</v>
      </c>
      <c r="BC268" s="300">
        <v>-89.538660762289098</v>
      </c>
    </row>
    <row r="269" spans="1:55">
      <c r="A269" s="301">
        <v>2</v>
      </c>
      <c r="B269" s="301">
        <v>12</v>
      </c>
      <c r="C269" s="299">
        <v>3</v>
      </c>
      <c r="D269" s="300">
        <v>-106.468978019921</v>
      </c>
      <c r="E269" s="300">
        <v>133.19716989587701</v>
      </c>
      <c r="F269" s="300">
        <v>88.448475731717707</v>
      </c>
      <c r="G269" s="300">
        <v>-92.887682542238096</v>
      </c>
      <c r="H269" s="300">
        <v>-94.223475259153304</v>
      </c>
      <c r="I269" s="300">
        <v>189.18447582305799</v>
      </c>
      <c r="J269" s="300">
        <v>131.46556021254401</v>
      </c>
      <c r="K269" s="300">
        <v>-100.055932423019</v>
      </c>
      <c r="L269" s="300">
        <v>146.678131236702</v>
      </c>
      <c r="M269" s="300">
        <v>648.66534147520701</v>
      </c>
      <c r="N269" s="300">
        <v>-136.776874403383</v>
      </c>
      <c r="O269" s="300">
        <v>-49.314913445821098</v>
      </c>
      <c r="P269" s="300">
        <v>-132.526254504631</v>
      </c>
      <c r="Q269" s="300">
        <v>184.804544319039</v>
      </c>
      <c r="R269" s="300">
        <v>266.78296179510397</v>
      </c>
      <c r="S269" s="300">
        <v>130.62172930479699</v>
      </c>
      <c r="T269" s="300">
        <v>-172.37664301080599</v>
      </c>
      <c r="U269" s="300">
        <v>-191.695830761114</v>
      </c>
      <c r="V269" s="300">
        <v>366.85319422399198</v>
      </c>
      <c r="W269" s="300">
        <v>250.84110233784401</v>
      </c>
      <c r="X269" s="300">
        <v>211.42564350792</v>
      </c>
      <c r="Y269" s="300">
        <v>298.77360113278598</v>
      </c>
      <c r="Z269" s="300">
        <v>1321.5893399863901</v>
      </c>
      <c r="AA269" s="300">
        <v>-275.45048584907897</v>
      </c>
      <c r="AB269" s="300">
        <v>215.238605666083</v>
      </c>
      <c r="AC269" s="300">
        <v>525.456154006416</v>
      </c>
      <c r="AD269" s="300">
        <v>260.891711518796</v>
      </c>
      <c r="AE269" s="300">
        <v>368.289599568862</v>
      </c>
      <c r="AF269" s="300">
        <v>159.814125356132</v>
      </c>
      <c r="AG269" s="300">
        <v>-234.45111043184801</v>
      </c>
      <c r="AH269" s="300">
        <v>-264.35430109770198</v>
      </c>
      <c r="AI269" s="300">
        <v>497.82051706845101</v>
      </c>
      <c r="AJ269" s="300">
        <v>-292.45630952803202</v>
      </c>
      <c r="AK269" s="300">
        <v>277.35051427207998</v>
      </c>
      <c r="AL269" s="300">
        <v>411.01798699634099</v>
      </c>
      <c r="AM269" s="300">
        <v>1820.84200855832</v>
      </c>
      <c r="AN269" s="300">
        <v>-378.77305037293797</v>
      </c>
      <c r="AO269" s="300">
        <v>297.50297017272101</v>
      </c>
      <c r="AP269" s="300">
        <v>767.10239130977402</v>
      </c>
      <c r="AQ269" s="300">
        <v>215.996090172051</v>
      </c>
      <c r="AR269" s="300">
        <v>321.27468871203303</v>
      </c>
      <c r="AS269" s="300">
        <v>145.764761396555</v>
      </c>
      <c r="AT269" s="300">
        <v>260.23627138810002</v>
      </c>
      <c r="AU269" s="300">
        <v>-226.81637987002</v>
      </c>
      <c r="AV269" s="300">
        <v>437.51130645953901</v>
      </c>
      <c r="AW269" s="300">
        <v>292.976825893914</v>
      </c>
      <c r="AX269" s="300">
        <v>249.48706697756501</v>
      </c>
      <c r="AY269" s="300">
        <v>352.42249402191698</v>
      </c>
      <c r="AZ269" s="300">
        <v>1562.9053610716501</v>
      </c>
      <c r="BA269" s="300">
        <v>-327.93176685339898</v>
      </c>
      <c r="BB269" s="300">
        <v>-119.197090237707</v>
      </c>
      <c r="BC269" s="300">
        <v>612.27644048041896</v>
      </c>
    </row>
    <row r="270" spans="1:55">
      <c r="A270" s="301">
        <v>2</v>
      </c>
      <c r="B270" s="301">
        <v>12</v>
      </c>
      <c r="C270" s="299">
        <v>4</v>
      </c>
      <c r="D270" s="300">
        <v>74.1369431371253</v>
      </c>
      <c r="E270" s="300">
        <v>-69.447939419728797</v>
      </c>
      <c r="F270" s="300">
        <v>95.580811335998106</v>
      </c>
      <c r="G270" s="300">
        <v>-79.695605283299201</v>
      </c>
      <c r="H270" s="300">
        <v>-91.183082195825193</v>
      </c>
      <c r="I270" s="300">
        <v>-91.701423164518502</v>
      </c>
      <c r="J270" s="300">
        <v>-98.3561827682135</v>
      </c>
      <c r="K270" s="300">
        <v>-165.31922161346799</v>
      </c>
      <c r="L270" s="300">
        <v>38.287430649205099</v>
      </c>
      <c r="M270" s="300">
        <v>93.496779722455997</v>
      </c>
      <c r="N270" s="300">
        <v>61.9008166146523</v>
      </c>
      <c r="O270" s="300">
        <v>23.6461866796819</v>
      </c>
      <c r="P270" s="300">
        <v>-136.29283663488701</v>
      </c>
      <c r="Q270" s="300">
        <v>-126.398137573537</v>
      </c>
      <c r="R270" s="300">
        <v>-152.65074839040301</v>
      </c>
      <c r="S270" s="300">
        <v>195.75815719197499</v>
      </c>
      <c r="T270" s="300">
        <v>-162.855926042888</v>
      </c>
      <c r="U270" s="300">
        <v>-181.596720443625</v>
      </c>
      <c r="V270" s="300">
        <v>-195.53869733071701</v>
      </c>
      <c r="W270" s="300">
        <v>-207.58419185552</v>
      </c>
      <c r="X270" s="300">
        <v>-340.66636546062</v>
      </c>
      <c r="Y270" s="300">
        <v>59.442465011781103</v>
      </c>
      <c r="Z270" s="300">
        <v>205.154081990104</v>
      </c>
      <c r="AA270" s="300">
        <v>140.37995820821101</v>
      </c>
      <c r="AB270" s="300">
        <v>-48.728530154180802</v>
      </c>
      <c r="AC270" s="300">
        <v>288.239086210778</v>
      </c>
      <c r="AD270" s="300">
        <v>199.88165308793199</v>
      </c>
      <c r="AE270" s="300">
        <v>-215.04758533156601</v>
      </c>
      <c r="AF270" s="300">
        <v>270.994970415936</v>
      </c>
      <c r="AG270" s="300">
        <v>-225.267132082328</v>
      </c>
      <c r="AH270" s="300">
        <v>-247.64650084150901</v>
      </c>
      <c r="AI270" s="300">
        <v>372.40401196461301</v>
      </c>
      <c r="AJ270" s="300">
        <v>201.939645994335</v>
      </c>
      <c r="AK270" s="300">
        <v>-471.74851469832299</v>
      </c>
      <c r="AL270" s="300">
        <v>74.196729348518801</v>
      </c>
      <c r="AM270" s="300">
        <v>286.249765401525</v>
      </c>
      <c r="AN270" s="300">
        <v>200.49697554123799</v>
      </c>
      <c r="AO270" s="300">
        <v>-67.654896279462804</v>
      </c>
      <c r="AP270" s="300">
        <v>-299.85931270611002</v>
      </c>
      <c r="AQ270" s="300">
        <v>-153.56317549558801</v>
      </c>
      <c r="AR270" s="300">
        <v>-183.21750499534599</v>
      </c>
      <c r="AS270" s="300">
        <v>234.27492347752599</v>
      </c>
      <c r="AT270" s="300">
        <v>-194.78045653068199</v>
      </c>
      <c r="AU270" s="300">
        <v>-212.31998968277401</v>
      </c>
      <c r="AV270" s="300">
        <v>315.13488810181298</v>
      </c>
      <c r="AW270" s="300">
        <v>-250.32793169835199</v>
      </c>
      <c r="AX270" s="300">
        <v>-405.10878900568201</v>
      </c>
      <c r="AY270" s="300">
        <v>75.697165603128596</v>
      </c>
      <c r="AZ270" s="300">
        <v>234.96963489647001</v>
      </c>
      <c r="BA270" s="300">
        <v>171.56326058781201</v>
      </c>
      <c r="BB270" s="300">
        <v>54.826834101681698</v>
      </c>
      <c r="BC270" s="300">
        <v>-289.18933154593998</v>
      </c>
    </row>
    <row r="271" spans="1:55">
      <c r="A271" s="301">
        <v>2</v>
      </c>
      <c r="B271" s="301">
        <v>12</v>
      </c>
      <c r="C271" s="299">
        <v>5</v>
      </c>
      <c r="D271" s="300">
        <v>-70.174889475723305</v>
      </c>
      <c r="E271" s="300">
        <v>86.40427549636</v>
      </c>
      <c r="F271" s="300">
        <v>2.38662213687119</v>
      </c>
      <c r="G271" s="300">
        <v>-13.013930719018401</v>
      </c>
      <c r="H271" s="300">
        <v>128.794695059509</v>
      </c>
      <c r="I271" s="300">
        <v>-70.267780905522898</v>
      </c>
      <c r="J271" s="300">
        <v>-0.52999860545448896</v>
      </c>
      <c r="K271" s="300">
        <v>-32.1410011208322</v>
      </c>
      <c r="L271" s="300">
        <v>-14.1052607169089</v>
      </c>
      <c r="M271" s="300">
        <v>-141.598334335651</v>
      </c>
      <c r="N271" s="300">
        <v>-90.988340921639704</v>
      </c>
      <c r="O271" s="300">
        <v>-23.454670800565101</v>
      </c>
      <c r="P271" s="300">
        <v>-136.27190581733899</v>
      </c>
      <c r="Q271" s="300">
        <v>110.863450456965</v>
      </c>
      <c r="R271" s="300">
        <v>151.64143448909601</v>
      </c>
      <c r="S271" s="300">
        <v>-2.5489769204962101</v>
      </c>
      <c r="T271" s="300">
        <v>-16.120433867523701</v>
      </c>
      <c r="U271" s="300">
        <v>261.91669509347503</v>
      </c>
      <c r="V271" s="300">
        <v>126.936940076938</v>
      </c>
      <c r="W271" s="300">
        <v>-5.1171530535416299</v>
      </c>
      <c r="X271" s="300">
        <v>-73.6279014234333</v>
      </c>
      <c r="Y271" s="300">
        <v>18.837807223810099</v>
      </c>
      <c r="Z271" s="300">
        <v>-275.34165822521101</v>
      </c>
      <c r="AA271" s="300">
        <v>172.058046270414</v>
      </c>
      <c r="AB271" s="300">
        <v>34.740789931528603</v>
      </c>
      <c r="AC271" s="300">
        <v>-286.38256301118298</v>
      </c>
      <c r="AD271" s="300">
        <v>-180.24760385209299</v>
      </c>
      <c r="AE271" s="300">
        <v>199.87474109433401</v>
      </c>
      <c r="AF271" s="300">
        <v>-6.0374239211621399</v>
      </c>
      <c r="AG271" s="300">
        <v>-18.248552597424101</v>
      </c>
      <c r="AH271" s="300">
        <v>362.982727746656</v>
      </c>
      <c r="AI271" s="300">
        <v>-153.27778289880601</v>
      </c>
      <c r="AJ271" s="300">
        <v>-8.9013370485744492</v>
      </c>
      <c r="AK271" s="300">
        <v>116.05366352214899</v>
      </c>
      <c r="AL271" s="300">
        <v>23.237143742704301</v>
      </c>
      <c r="AM271" s="300">
        <v>-376.42273411017402</v>
      </c>
      <c r="AN271" s="300">
        <v>231.01301865157299</v>
      </c>
      <c r="AO271" s="300">
        <v>46.846483560061401</v>
      </c>
      <c r="AP271" s="300">
        <v>260.063799829299</v>
      </c>
      <c r="AQ271" s="300">
        <v>134.018187957717</v>
      </c>
      <c r="AR271" s="300">
        <v>184.277672889775</v>
      </c>
      <c r="AS271" s="300">
        <v>-0.62059931804646495</v>
      </c>
      <c r="AT271" s="300">
        <v>-21.860766344215801</v>
      </c>
      <c r="AU271" s="300">
        <v>317.15606225509703</v>
      </c>
      <c r="AV271" s="300">
        <v>162.06684549740999</v>
      </c>
      <c r="AW271" s="300">
        <v>-4.5588619938042196</v>
      </c>
      <c r="AX271" s="300">
        <v>-84.6572772106868</v>
      </c>
      <c r="AY271" s="300">
        <v>-26.777562485391599</v>
      </c>
      <c r="AZ271" s="300">
        <v>-332.86840522213203</v>
      </c>
      <c r="BA271" s="300">
        <v>-209.34312340222201</v>
      </c>
      <c r="BB271" s="300">
        <v>-54.755540003094502</v>
      </c>
      <c r="BC271" s="300">
        <v>-341.17425714376401</v>
      </c>
    </row>
    <row r="272" spans="1:55">
      <c r="A272" s="301">
        <v>2</v>
      </c>
      <c r="B272" s="301">
        <v>12</v>
      </c>
      <c r="C272" s="299">
        <v>6</v>
      </c>
      <c r="D272" s="300">
        <v>14.410585762058201</v>
      </c>
      <c r="E272" s="300">
        <v>-43.873707928287502</v>
      </c>
      <c r="F272" s="300">
        <v>21.121153765260299</v>
      </c>
      <c r="G272" s="300">
        <v>9.9034935705918805</v>
      </c>
      <c r="H272" s="300">
        <v>55.3727722978293</v>
      </c>
      <c r="I272" s="300">
        <v>-34.010852878575001</v>
      </c>
      <c r="J272" s="300">
        <v>-22.075892343417902</v>
      </c>
      <c r="K272" s="300">
        <v>13.459103635424601</v>
      </c>
      <c r="L272" s="300">
        <v>-18.710696560226701</v>
      </c>
      <c r="M272" s="300">
        <v>38.987328078084801</v>
      </c>
      <c r="N272" s="300">
        <v>-33.775209729825399</v>
      </c>
      <c r="O272" s="300">
        <v>-2.8385838137546799</v>
      </c>
      <c r="P272" s="300">
        <v>-18.295329029930802</v>
      </c>
      <c r="Q272" s="300">
        <v>-20.613283196458099</v>
      </c>
      <c r="R272" s="300">
        <v>-89.4014631106199</v>
      </c>
      <c r="S272" s="300">
        <v>37.613068244893597</v>
      </c>
      <c r="T272" s="300">
        <v>19.023869405729101</v>
      </c>
      <c r="U272" s="300">
        <v>112.706082854469</v>
      </c>
      <c r="V272" s="300">
        <v>-70.591920791431093</v>
      </c>
      <c r="W272" s="300">
        <v>37.354831323529602</v>
      </c>
      <c r="X272" s="300">
        <v>1.8257082318504201</v>
      </c>
      <c r="Y272" s="300">
        <v>-38.816696803069497</v>
      </c>
      <c r="Z272" s="300">
        <v>81.257628512204803</v>
      </c>
      <c r="AA272" s="300">
        <v>-69.279579598121003</v>
      </c>
      <c r="AB272" s="300">
        <v>-6.4219180340576099</v>
      </c>
      <c r="AC272" s="300">
        <v>44.988097240109603</v>
      </c>
      <c r="AD272" s="300">
        <v>-28.087163632923101</v>
      </c>
      <c r="AE272" s="300">
        <v>-123.30255929942901</v>
      </c>
      <c r="AF272" s="300">
        <v>50.281273696789597</v>
      </c>
      <c r="AG272" s="300">
        <v>25.3082096462058</v>
      </c>
      <c r="AH272" s="300">
        <v>155.18920822127001</v>
      </c>
      <c r="AI272" s="300">
        <v>130.139403019441</v>
      </c>
      <c r="AJ272" s="300">
        <v>49.1107395950471</v>
      </c>
      <c r="AK272" s="300">
        <v>8.3629072374180708</v>
      </c>
      <c r="AL272" s="300">
        <v>-53.636581301295003</v>
      </c>
      <c r="AM272" s="300">
        <v>113.349404157477</v>
      </c>
      <c r="AN272" s="300">
        <v>-97.326633232771599</v>
      </c>
      <c r="AO272" s="300">
        <v>13.4784655069574</v>
      </c>
      <c r="AP272" s="300">
        <v>60.510528241176303</v>
      </c>
      <c r="AQ272" s="300">
        <v>33.495093340407699</v>
      </c>
      <c r="AR272" s="300">
        <v>-106.092572329316</v>
      </c>
      <c r="AS272" s="300">
        <v>48.883483581854897</v>
      </c>
      <c r="AT272" s="300">
        <v>23.484265856594899</v>
      </c>
      <c r="AU272" s="300">
        <v>133.53593349867899</v>
      </c>
      <c r="AV272" s="300">
        <v>-83.516457027713301</v>
      </c>
      <c r="AW272" s="300">
        <v>42.752058499876597</v>
      </c>
      <c r="AX272" s="300">
        <v>-21.374999064913201</v>
      </c>
      <c r="AY272" s="300">
        <v>55.099472145461299</v>
      </c>
      <c r="AZ272" s="300">
        <v>97.932438222491101</v>
      </c>
      <c r="BA272" s="300">
        <v>-86.247618512791007</v>
      </c>
      <c r="BB272" s="300">
        <v>10.749722365467299</v>
      </c>
      <c r="BC272" s="300">
        <v>54.507692954108499</v>
      </c>
    </row>
    <row r="273" spans="1:55">
      <c r="A273" s="301">
        <v>2</v>
      </c>
      <c r="B273" s="301">
        <v>12</v>
      </c>
      <c r="C273" s="299">
        <v>7</v>
      </c>
      <c r="D273" s="300">
        <v>-14.1436365569998</v>
      </c>
      <c r="E273" s="300">
        <v>-49.661538663311902</v>
      </c>
      <c r="F273" s="300">
        <v>33.178248851754098</v>
      </c>
      <c r="G273" s="300">
        <v>41.099146811949502</v>
      </c>
      <c r="H273" s="300">
        <v>32.206762101359999</v>
      </c>
      <c r="I273" s="300">
        <v>-36.8022932146607</v>
      </c>
      <c r="J273" s="300">
        <v>35.773316530501397</v>
      </c>
      <c r="K273" s="300">
        <v>-61.784660813229003</v>
      </c>
      <c r="L273" s="300">
        <v>32.082756046051699</v>
      </c>
      <c r="M273" s="300">
        <v>31.882062350849299</v>
      </c>
      <c r="N273" s="300">
        <v>-33.068281378645601</v>
      </c>
      <c r="O273" s="300">
        <v>11.990535674035799</v>
      </c>
      <c r="P273" s="300">
        <v>-23.401470722327499</v>
      </c>
      <c r="Q273" s="300">
        <v>-30.216175153182501</v>
      </c>
      <c r="R273" s="300">
        <v>-100.740061725396</v>
      </c>
      <c r="S273" s="300">
        <v>65.288727210911802</v>
      </c>
      <c r="T273" s="300">
        <v>80.839796584415097</v>
      </c>
      <c r="U273" s="300">
        <v>64.117395602409601</v>
      </c>
      <c r="V273" s="300">
        <v>-77.198379969903996</v>
      </c>
      <c r="W273" s="300">
        <v>-58.971313565731201</v>
      </c>
      <c r="X273" s="300">
        <v>-125.618214323758</v>
      </c>
      <c r="Y273" s="300">
        <v>-46.650484064406797</v>
      </c>
      <c r="Z273" s="300">
        <v>64.4250422436576</v>
      </c>
      <c r="AA273" s="300">
        <v>-67.699683935215006</v>
      </c>
      <c r="AB273" s="300">
        <v>-21.736261575236298</v>
      </c>
      <c r="AC273" s="300">
        <v>-50.594150517141003</v>
      </c>
      <c r="AD273" s="300">
        <v>-42.9876740908337</v>
      </c>
      <c r="AE273" s="300">
        <v>-139.80504593970801</v>
      </c>
      <c r="AF273" s="300">
        <v>88.904156229132596</v>
      </c>
      <c r="AG273" s="300">
        <v>-87.790212532054994</v>
      </c>
      <c r="AH273" s="300">
        <v>88.8654395359994</v>
      </c>
      <c r="AI273" s="300">
        <v>116.160926824565</v>
      </c>
      <c r="AJ273" s="300">
        <v>-81.607392523570496</v>
      </c>
      <c r="AK273" s="300">
        <v>234.87603971246301</v>
      </c>
      <c r="AL273" s="300">
        <v>81.578198494125104</v>
      </c>
      <c r="AM273" s="300">
        <v>88.759213418354307</v>
      </c>
      <c r="AN273" s="300">
        <v>-93.689392730461606</v>
      </c>
      <c r="AO273" s="300">
        <v>-30.104809379681502</v>
      </c>
      <c r="AP273" s="300">
        <v>-72.7659448612728</v>
      </c>
      <c r="AQ273" s="300">
        <v>52.407400216915399</v>
      </c>
      <c r="AR273" s="300">
        <v>-122.975817917847</v>
      </c>
      <c r="AS273" s="300">
        <v>77.833552381342301</v>
      </c>
      <c r="AT273" s="300">
        <v>97.498018063557495</v>
      </c>
      <c r="AU273" s="300">
        <v>79.590229947048101</v>
      </c>
      <c r="AV273" s="300">
        <v>-93.164314998581006</v>
      </c>
      <c r="AW273" s="300">
        <v>-72.369149802590698</v>
      </c>
      <c r="AX273" s="300">
        <v>-148.50961283267199</v>
      </c>
      <c r="AY273" s="300">
        <v>72.563740266906194</v>
      </c>
      <c r="AZ273" s="300">
        <v>-74.931430032595401</v>
      </c>
      <c r="BA273" s="300">
        <v>-81.205150588075895</v>
      </c>
      <c r="BB273" s="300">
        <v>-26.1928684369033</v>
      </c>
      <c r="BC273" s="300">
        <v>63.063385459863198</v>
      </c>
    </row>
    <row r="274" spans="1:55">
      <c r="A274" s="301">
        <v>2</v>
      </c>
      <c r="B274" s="301">
        <v>12</v>
      </c>
      <c r="C274" s="299">
        <v>8</v>
      </c>
      <c r="D274" s="300">
        <v>33.8677077386467</v>
      </c>
      <c r="E274" s="300">
        <v>34.7765404956805</v>
      </c>
      <c r="F274" s="300">
        <v>-8.7855128916524894</v>
      </c>
      <c r="G274" s="300">
        <v>-14.878785596908401</v>
      </c>
      <c r="H274" s="300">
        <v>18.683095239821998</v>
      </c>
      <c r="I274" s="300">
        <v>-35.7540281418391</v>
      </c>
      <c r="J274" s="300">
        <v>39.323506086242098</v>
      </c>
      <c r="K274" s="300">
        <v>42.082845581990497</v>
      </c>
      <c r="L274" s="300">
        <v>57.741182038571701</v>
      </c>
      <c r="M274" s="300">
        <v>-5.6733751622593402</v>
      </c>
      <c r="N274" s="300">
        <v>37.1414136176178</v>
      </c>
      <c r="O274" s="300">
        <v>3.96178748831026</v>
      </c>
      <c r="P274" s="300">
        <v>23.416212943782501</v>
      </c>
      <c r="Q274" s="300">
        <v>-69.838971996934802</v>
      </c>
      <c r="R274" s="300">
        <v>-72.486332228449498</v>
      </c>
      <c r="S274" s="300">
        <v>-18.933817792650402</v>
      </c>
      <c r="T274" s="300">
        <v>-30.376659190669699</v>
      </c>
      <c r="U274" s="300">
        <v>37.127396710533198</v>
      </c>
      <c r="V274" s="300">
        <v>74.045041260716999</v>
      </c>
      <c r="W274" s="300">
        <v>-58.430222809351797</v>
      </c>
      <c r="X274" s="300">
        <v>82.500217333681505</v>
      </c>
      <c r="Y274" s="300">
        <v>-112.06667029043901</v>
      </c>
      <c r="Z274" s="300">
        <v>11.886089509644499</v>
      </c>
      <c r="AA274" s="300">
        <v>74.661599270606501</v>
      </c>
      <c r="AB274" s="300">
        <v>7.9153716393892299</v>
      </c>
      <c r="AC274" s="300">
        <v>45.130721073918401</v>
      </c>
      <c r="AD274" s="300">
        <v>93.426462271391998</v>
      </c>
      <c r="AE274" s="300">
        <v>-99.581793236154596</v>
      </c>
      <c r="AF274" s="300">
        <v>28.342801189321101</v>
      </c>
      <c r="AG274" s="300">
        <v>59.324769833474797</v>
      </c>
      <c r="AH274" s="300">
        <v>50.770060415234703</v>
      </c>
      <c r="AI274" s="300">
        <v>-97.226497068335803</v>
      </c>
      <c r="AJ274" s="300">
        <v>-81.856083879488096</v>
      </c>
      <c r="AK274" s="300">
        <v>112.046112055623</v>
      </c>
      <c r="AL274" s="300">
        <v>-155.35008207520099</v>
      </c>
      <c r="AM274" s="300">
        <v>16.266998525378</v>
      </c>
      <c r="AN274" s="300">
        <v>102.46423142531999</v>
      </c>
      <c r="AO274" s="300">
        <v>10.8406273470033</v>
      </c>
      <c r="AP274" s="300">
        <v>60.448523858552399</v>
      </c>
      <c r="AQ274" s="300">
        <v>-83.193354812186698</v>
      </c>
      <c r="AR274" s="300">
        <v>83.552743715449296</v>
      </c>
      <c r="AS274" s="300">
        <v>-22.631274995594602</v>
      </c>
      <c r="AT274" s="300">
        <v>50.845568360365199</v>
      </c>
      <c r="AU274" s="300">
        <v>44.103852864298801</v>
      </c>
      <c r="AV274" s="300">
        <v>87.04669475131</v>
      </c>
      <c r="AW274" s="300">
        <v>-74.901456716289104</v>
      </c>
      <c r="AX274" s="300">
        <v>-89.329982787600997</v>
      </c>
      <c r="AY274" s="300">
        <v>-131.974894902225</v>
      </c>
      <c r="AZ274" s="300">
        <v>-13.285121500552</v>
      </c>
      <c r="BA274" s="300">
        <v>-83.4421871552683</v>
      </c>
      <c r="BB274" s="300">
        <v>9.4482348697214196</v>
      </c>
      <c r="BC274" s="300">
        <v>54.560101127974598</v>
      </c>
    </row>
    <row r="275" spans="1:55">
      <c r="A275" s="301">
        <v>2</v>
      </c>
      <c r="B275" s="301">
        <v>12</v>
      </c>
      <c r="C275" s="299">
        <v>9</v>
      </c>
      <c r="D275" s="300">
        <v>-10.522338664335299</v>
      </c>
      <c r="E275" s="300">
        <v>-16.355709811748799</v>
      </c>
      <c r="F275" s="300">
        <v>-30.663663160147799</v>
      </c>
      <c r="G275" s="300">
        <v>26.045204643165601</v>
      </c>
      <c r="H275" s="300">
        <v>7.5353322015503403</v>
      </c>
      <c r="I275" s="300">
        <v>-34.129996780488298</v>
      </c>
      <c r="J275" s="300">
        <v>27.1430832200158</v>
      </c>
      <c r="K275" s="300">
        <v>-28.165997634400799</v>
      </c>
      <c r="L275" s="300">
        <v>11.5437723875964</v>
      </c>
      <c r="M275" s="300">
        <v>-43.163606419330897</v>
      </c>
      <c r="N275" s="300">
        <v>19.955313458509899</v>
      </c>
      <c r="O275" s="300">
        <v>1.4970688064108599</v>
      </c>
      <c r="P275" s="300">
        <v>21.950823201115998</v>
      </c>
      <c r="Q275" s="300">
        <v>-24.3752895630974</v>
      </c>
      <c r="R275" s="300">
        <v>39.629299141566399</v>
      </c>
      <c r="S275" s="300">
        <v>65.191331902147098</v>
      </c>
      <c r="T275" s="300">
        <v>53.225002900640199</v>
      </c>
      <c r="U275" s="300">
        <v>15.202638201821999</v>
      </c>
      <c r="V275" s="300">
        <v>32.617307750864498</v>
      </c>
      <c r="W275" s="300">
        <v>-41.941360201869799</v>
      </c>
      <c r="X275" s="300">
        <v>54.959449283406798</v>
      </c>
      <c r="Y275" s="300">
        <v>-18.4774081572277</v>
      </c>
      <c r="Z275" s="300">
        <v>65.218160891957496</v>
      </c>
      <c r="AA275" s="300">
        <v>41.098464565532097</v>
      </c>
      <c r="AB275" s="300">
        <v>-4.4017615808574897</v>
      </c>
      <c r="AC275" s="300">
        <v>-43.746438314907898</v>
      </c>
      <c r="AD275" s="300">
        <v>39.929140925628502</v>
      </c>
      <c r="AE275" s="300">
        <v>55.213579029971797</v>
      </c>
      <c r="AF275" s="300">
        <v>90.836878091045506</v>
      </c>
      <c r="AG275" s="300">
        <v>-105.522129154429</v>
      </c>
      <c r="AH275" s="300">
        <v>20.600660066706801</v>
      </c>
      <c r="AI275" s="300">
        <v>-95.581496273652903</v>
      </c>
      <c r="AJ275" s="300">
        <v>-54.7144426762178</v>
      </c>
      <c r="AK275" s="300">
        <v>78.531058475308598</v>
      </c>
      <c r="AL275" s="300">
        <v>18.9927063480995</v>
      </c>
      <c r="AM275" s="300">
        <v>90.133692089341807</v>
      </c>
      <c r="AN275" s="300">
        <v>57.630636014476401</v>
      </c>
      <c r="AO275" s="300">
        <v>-6.4400355053873</v>
      </c>
      <c r="AP275" s="300">
        <v>57.746204079698202</v>
      </c>
      <c r="AQ275" s="300">
        <v>33.6196709263793</v>
      </c>
      <c r="AR275" s="300">
        <v>48.945901435453102</v>
      </c>
      <c r="AS275" s="300">
        <v>-75.451171516507898</v>
      </c>
      <c r="AT275" s="300">
        <v>-92.277896726090304</v>
      </c>
      <c r="AU275" s="300">
        <v>17.136438370753499</v>
      </c>
      <c r="AV275" s="300">
        <v>41.400483364550198</v>
      </c>
      <c r="AW275" s="300">
        <v>-54.4329050551394</v>
      </c>
      <c r="AX275" s="300">
        <v>-73.6975907030169</v>
      </c>
      <c r="AY275" s="300">
        <v>-29.758091732611899</v>
      </c>
      <c r="AZ275" s="300">
        <v>-105.305748338572</v>
      </c>
      <c r="BA275" s="300">
        <v>-41.975363077611199</v>
      </c>
      <c r="BB275" s="300">
        <v>-5.4266262589237897</v>
      </c>
      <c r="BC275" s="300">
        <v>-52.901092467765203</v>
      </c>
    </row>
    <row r="276" spans="1:55">
      <c r="A276" s="301">
        <v>2</v>
      </c>
      <c r="B276" s="301">
        <v>12</v>
      </c>
      <c r="C276" s="299">
        <v>10</v>
      </c>
      <c r="D276" s="300">
        <v>-7.7021145482575699</v>
      </c>
      <c r="E276" s="300">
        <v>1.1595963086022301</v>
      </c>
      <c r="F276" s="300">
        <v>-1.00364832632447</v>
      </c>
      <c r="G276" s="300">
        <v>-11.282174828389101</v>
      </c>
      <c r="H276" s="300">
        <v>-21.130997281843602</v>
      </c>
      <c r="I276" s="300">
        <v>-11.778319287098199</v>
      </c>
      <c r="J276" s="300">
        <v>-21.3273025864776</v>
      </c>
      <c r="K276" s="300">
        <v>32.556972296241</v>
      </c>
      <c r="L276" s="300">
        <v>-10.382038031186999</v>
      </c>
      <c r="M276" s="300">
        <v>-3.3541480920143201</v>
      </c>
      <c r="N276" s="300">
        <v>4.1369690289802996</v>
      </c>
      <c r="O276" s="300">
        <v>-0.22856993097380601</v>
      </c>
      <c r="P276" s="300">
        <v>-27.231620623494099</v>
      </c>
      <c r="Q276" s="300">
        <v>9.9316357010589709</v>
      </c>
      <c r="R276" s="300">
        <v>14.6031077996532</v>
      </c>
      <c r="S276" s="300">
        <v>6.7623534657152797</v>
      </c>
      <c r="T276" s="300">
        <v>-22.020651345325099</v>
      </c>
      <c r="U276" s="300">
        <v>-47.288987603040702</v>
      </c>
      <c r="V276" s="300">
        <v>-23.581800544982599</v>
      </c>
      <c r="W276" s="300">
        <v>50.253386860308296</v>
      </c>
      <c r="X276" s="300">
        <v>66.151778192339094</v>
      </c>
      <c r="Y276" s="300">
        <v>-29.919441679911799</v>
      </c>
      <c r="Z276" s="300">
        <v>5.7122127980499</v>
      </c>
      <c r="AA276" s="300">
        <v>7.4889495187038904</v>
      </c>
      <c r="AB276" s="300">
        <v>-0.27370674518101501</v>
      </c>
      <c r="AC276" s="300">
        <v>57.271384868616998</v>
      </c>
      <c r="AD276" s="300">
        <v>-16.046835654608799</v>
      </c>
      <c r="AE276" s="300">
        <v>23.890813209990199</v>
      </c>
      <c r="AF276" s="300">
        <v>-13.485441345362601</v>
      </c>
      <c r="AG276" s="300">
        <v>33.336789992417003</v>
      </c>
      <c r="AH276" s="300">
        <v>-64.791158517119598</v>
      </c>
      <c r="AI276" s="300">
        <v>32.145394028685999</v>
      </c>
      <c r="AJ276" s="300">
        <v>70.095629467981396</v>
      </c>
      <c r="AK276" s="300">
        <v>90.871772346979597</v>
      </c>
      <c r="AL276" s="300">
        <v>-42.962556383597502</v>
      </c>
      <c r="AM276" s="300">
        <v>7.6195063911768504</v>
      </c>
      <c r="AN276" s="300">
        <v>10.712177250199099</v>
      </c>
      <c r="AO276" s="300">
        <v>0.29900420417710299</v>
      </c>
      <c r="AP276" s="300">
        <v>-73.727490980991007</v>
      </c>
      <c r="AQ276" s="300">
        <v>15.4734224025144</v>
      </c>
      <c r="AR276" s="300">
        <v>10.9030654595675</v>
      </c>
      <c r="AS276" s="300">
        <v>-7.8198729378773004</v>
      </c>
      <c r="AT276" s="300">
        <v>29.282892596642</v>
      </c>
      <c r="AU276" s="300">
        <v>-48.035985609671201</v>
      </c>
      <c r="AV276" s="300">
        <v>-29.063244629251201</v>
      </c>
      <c r="AW276" s="300">
        <v>50.307045337085697</v>
      </c>
      <c r="AX276" s="300">
        <v>-83.039522664625096</v>
      </c>
      <c r="AY276" s="300">
        <v>-30.885306320954498</v>
      </c>
      <c r="AZ276" s="300">
        <v>-7.3302408082736097</v>
      </c>
      <c r="BA276" s="300">
        <v>-17.413757005817899</v>
      </c>
      <c r="BB276" s="300">
        <v>0.31616297486149397</v>
      </c>
      <c r="BC276" s="300">
        <v>-65.1282098066347</v>
      </c>
    </row>
    <row r="277" spans="1:55">
      <c r="A277" s="301">
        <v>2</v>
      </c>
      <c r="B277" s="301">
        <v>12</v>
      </c>
      <c r="C277" s="299">
        <v>11</v>
      </c>
      <c r="D277" s="300">
        <v>-38.625091928158398</v>
      </c>
      <c r="E277" s="300">
        <v>-38.7193348780498</v>
      </c>
      <c r="F277" s="300">
        <v>1.2052181213265001</v>
      </c>
      <c r="G277" s="300">
        <v>-8.0874108486365497</v>
      </c>
      <c r="H277" s="300">
        <v>-24.375316817103201</v>
      </c>
      <c r="I277" s="300">
        <v>16.101003268616498</v>
      </c>
      <c r="J277" s="300">
        <v>5.7971089529078998</v>
      </c>
      <c r="K277" s="300">
        <v>-30.1010422262604</v>
      </c>
      <c r="L277" s="300">
        <v>-9.3799365564469106</v>
      </c>
      <c r="M277" s="300">
        <v>7.3016678467716103</v>
      </c>
      <c r="N277" s="300">
        <v>11.8668064539587</v>
      </c>
      <c r="O277" s="300">
        <v>5.2534589061215602</v>
      </c>
      <c r="P277" s="300">
        <v>-11.1985370908676</v>
      </c>
      <c r="Q277" s="300">
        <v>-79.541492051006401</v>
      </c>
      <c r="R277" s="300">
        <v>-78.728076152685404</v>
      </c>
      <c r="S277" s="300">
        <v>-2.55305126770069</v>
      </c>
      <c r="T277" s="300">
        <v>-16.795706513836301</v>
      </c>
      <c r="U277" s="300">
        <v>-45.958546105849301</v>
      </c>
      <c r="V277" s="300">
        <v>32.585798006820703</v>
      </c>
      <c r="W277" s="300">
        <v>8.1924385223450802</v>
      </c>
      <c r="X277" s="300">
        <v>62.7426593547453</v>
      </c>
      <c r="Y277" s="300">
        <v>19.2707995680503</v>
      </c>
      <c r="Z277" s="300">
        <v>-14.821839384187999</v>
      </c>
      <c r="AA277" s="300">
        <v>23.8672833390401</v>
      </c>
      <c r="AB277" s="300">
        <v>10.6172523109379</v>
      </c>
      <c r="AC277" s="300">
        <v>29.098413367701301</v>
      </c>
      <c r="AD277" s="300">
        <v>98.320702576263002</v>
      </c>
      <c r="AE277" s="300">
        <v>-108.81528401372501</v>
      </c>
      <c r="AF277" s="300">
        <v>-4.3506825372550999</v>
      </c>
      <c r="AG277" s="300">
        <v>19.1500689218954</v>
      </c>
      <c r="AH277" s="300">
        <v>67.283223545702896</v>
      </c>
      <c r="AI277" s="300">
        <v>-53.2351308475953</v>
      </c>
      <c r="AJ277" s="300">
        <v>11.503169464433901</v>
      </c>
      <c r="AK277" s="300">
        <v>88.029670738788994</v>
      </c>
      <c r="AL277" s="300">
        <v>27.412144254501801</v>
      </c>
      <c r="AM277" s="300">
        <v>-20.408896532444601</v>
      </c>
      <c r="AN277" s="300">
        <v>33.554093798713403</v>
      </c>
      <c r="AO277" s="300">
        <v>-14.7496769850031</v>
      </c>
      <c r="AP277" s="300">
        <v>-31.482776657330898</v>
      </c>
      <c r="AQ277" s="300">
        <v>-95.171667900630197</v>
      </c>
      <c r="AR277" s="300">
        <v>-95.324029932506704</v>
      </c>
      <c r="AS277" s="300">
        <v>5.1331702749058996</v>
      </c>
      <c r="AT277" s="300">
        <v>16.5885325923335</v>
      </c>
      <c r="AU277" s="300">
        <v>64.905129077851697</v>
      </c>
      <c r="AV277" s="300">
        <v>40.1100431318741</v>
      </c>
      <c r="AW277" s="300">
        <v>-15.427334275938801</v>
      </c>
      <c r="AX277" s="300">
        <v>73.095523432225207</v>
      </c>
      <c r="AY277" s="300">
        <v>22.404654619441398</v>
      </c>
      <c r="AZ277" s="300">
        <v>17.5700518465515</v>
      </c>
      <c r="BA277" s="300">
        <v>-27.112319668303201</v>
      </c>
      <c r="BB277" s="300">
        <v>-12.783840248104701</v>
      </c>
      <c r="BC277" s="300">
        <v>-26.136621616214601</v>
      </c>
    </row>
    <row r="278" spans="1:55">
      <c r="A278" s="301">
        <v>2</v>
      </c>
      <c r="B278" s="301">
        <v>12</v>
      </c>
      <c r="C278" s="299">
        <v>12</v>
      </c>
      <c r="D278" s="300">
        <v>-8.16164477361637</v>
      </c>
      <c r="E278" s="300">
        <v>-2.65517086524572</v>
      </c>
      <c r="F278" s="300">
        <v>-17.942094685648001</v>
      </c>
      <c r="G278" s="300">
        <v>13.8523474550363</v>
      </c>
      <c r="H278" s="300">
        <v>24.0210797121463</v>
      </c>
      <c r="I278" s="300">
        <v>-15.0477588447446</v>
      </c>
      <c r="J278" s="300">
        <v>-2.56551182843398</v>
      </c>
      <c r="K278" s="300">
        <v>-19.340564958283899</v>
      </c>
      <c r="L278" s="300">
        <v>-16.1917132048162</v>
      </c>
      <c r="M278" s="300">
        <v>-1.0634238532668101</v>
      </c>
      <c r="N278" s="300">
        <v>-27.472984154291701</v>
      </c>
      <c r="O278" s="300">
        <v>5.1918678855743696</v>
      </c>
      <c r="P278" s="300">
        <v>-7.4759503615215497</v>
      </c>
      <c r="Q278" s="300">
        <v>22.993081741121099</v>
      </c>
      <c r="R278" s="300">
        <v>9.6685749533608902</v>
      </c>
      <c r="S278" s="300">
        <v>31.0595546536622</v>
      </c>
      <c r="T278" s="300">
        <v>29.1480257155687</v>
      </c>
      <c r="U278" s="300">
        <v>-50.511624212799902</v>
      </c>
      <c r="V278" s="300">
        <v>-32.580919685624998</v>
      </c>
      <c r="W278" s="300">
        <v>6.9827716280205898</v>
      </c>
      <c r="X278" s="300">
        <v>-26.801534417159999</v>
      </c>
      <c r="Y278" s="300">
        <v>27.859542316162202</v>
      </c>
      <c r="Z278" s="300">
        <v>1.6845791810155499</v>
      </c>
      <c r="AA278" s="300">
        <v>-55.356039698338698</v>
      </c>
      <c r="AB278" s="300">
        <v>-8.9435558590972501</v>
      </c>
      <c r="AC278" s="300">
        <v>22.331469054763598</v>
      </c>
      <c r="AD278" s="300">
        <v>-25.242672998952699</v>
      </c>
      <c r="AE278" s="300">
        <v>30.0638991020245</v>
      </c>
      <c r="AF278" s="300">
        <v>-45.863990913051403</v>
      </c>
      <c r="AG278" s="300">
        <v>-31.3098086624566</v>
      </c>
      <c r="AH278" s="300">
        <v>64.969020818091195</v>
      </c>
      <c r="AI278" s="300">
        <v>47.412170118599199</v>
      </c>
      <c r="AJ278" s="300">
        <v>8.8745623418205195</v>
      </c>
      <c r="AK278" s="300">
        <v>26.339207325517801</v>
      </c>
      <c r="AL278" s="300">
        <v>35.9929766612509</v>
      </c>
      <c r="AM278" s="300">
        <v>2.2238602006955799</v>
      </c>
      <c r="AN278" s="300">
        <v>-74.811155811604394</v>
      </c>
      <c r="AO278" s="300">
        <v>-12.603581668515501</v>
      </c>
      <c r="AP278" s="300">
        <v>-20.536065719427299</v>
      </c>
      <c r="AQ278" s="300">
        <v>-20.644056711853398</v>
      </c>
      <c r="AR278" s="300">
        <v>22.303209355904201</v>
      </c>
      <c r="AS278" s="300">
        <v>-39.594878276167599</v>
      </c>
      <c r="AT278" s="300">
        <v>-26.837674751400002</v>
      </c>
      <c r="AU278" s="300">
        <v>55.500647170306401</v>
      </c>
      <c r="AV278" s="300">
        <v>-35.995698706265898</v>
      </c>
      <c r="AW278" s="300">
        <v>-2.8506787220460899</v>
      </c>
      <c r="AX278" s="300">
        <v>-18.8465256509757</v>
      </c>
      <c r="AY278" s="300">
        <v>33.759955781861997</v>
      </c>
      <c r="AZ278" s="300">
        <v>-1.8414964806502201</v>
      </c>
      <c r="BA278" s="300">
        <v>64.740975604959303</v>
      </c>
      <c r="BB278" s="300">
        <v>-11.622671083282601</v>
      </c>
      <c r="BC278" s="300">
        <v>-17.344011748367802</v>
      </c>
    </row>
    <row r="279" spans="1:55">
      <c r="A279" s="301">
        <v>2</v>
      </c>
      <c r="B279" s="301">
        <v>12</v>
      </c>
      <c r="C279" s="299">
        <v>13</v>
      </c>
      <c r="D279" s="300">
        <v>8.6105856606338698</v>
      </c>
      <c r="E279" s="300">
        <v>-20.666175160903499</v>
      </c>
      <c r="F279" s="300">
        <v>8.9496416021063308</v>
      </c>
      <c r="G279" s="300">
        <v>3.7856188536794702</v>
      </c>
      <c r="H279" s="300">
        <v>-1.3381732021147701</v>
      </c>
      <c r="I279" s="300">
        <v>-34.1132750936573</v>
      </c>
      <c r="J279" s="300">
        <v>20.112604102385198</v>
      </c>
      <c r="K279" s="300">
        <v>-1.99290210668037</v>
      </c>
      <c r="L279" s="300">
        <v>-5.2293317868695404</v>
      </c>
      <c r="M279" s="300">
        <v>-16.499211621112099</v>
      </c>
      <c r="N279" s="300">
        <v>27.3837592434596</v>
      </c>
      <c r="O279" s="300">
        <v>-2.1106522804627801</v>
      </c>
      <c r="P279" s="300">
        <v>-6.7741239171166203</v>
      </c>
      <c r="Q279" s="300">
        <v>16.145024075218998</v>
      </c>
      <c r="R279" s="300">
        <v>42.204175548508303</v>
      </c>
      <c r="S279" s="300">
        <v>24.830288793775001</v>
      </c>
      <c r="T279" s="300">
        <v>-5.9847779136321</v>
      </c>
      <c r="U279" s="300">
        <v>1.77120878149131</v>
      </c>
      <c r="V279" s="300">
        <v>73.311519170386006</v>
      </c>
      <c r="W279" s="300">
        <v>-37.216951932734901</v>
      </c>
      <c r="X279" s="300">
        <v>14.2118040038852</v>
      </c>
      <c r="Y279" s="300">
        <v>13.2221236013336</v>
      </c>
      <c r="Z279" s="300">
        <v>50.250075055017398</v>
      </c>
      <c r="AA279" s="300">
        <v>55.524723756885699</v>
      </c>
      <c r="AB279" s="300">
        <v>-4.2790908892012398</v>
      </c>
      <c r="AC279" s="300">
        <v>15.056495540145001</v>
      </c>
      <c r="AD279" s="300">
        <v>22.3400398074169</v>
      </c>
      <c r="AE279" s="300">
        <v>-56.983616946649398</v>
      </c>
      <c r="AF279" s="300">
        <v>38.268047299222197</v>
      </c>
      <c r="AG279" s="300">
        <v>13.034466797297799</v>
      </c>
      <c r="AH279" s="300">
        <v>-1.79388393315868</v>
      </c>
      <c r="AI279" s="300">
        <v>101.84504408449</v>
      </c>
      <c r="AJ279" s="300">
        <v>54.899378557556197</v>
      </c>
      <c r="AK279" s="300">
        <v>20.400098933932899</v>
      </c>
      <c r="AL279" s="300">
        <v>18.4736010214116</v>
      </c>
      <c r="AM279" s="300">
        <v>69.148426203873598</v>
      </c>
      <c r="AN279" s="300">
        <v>77.593940562170005</v>
      </c>
      <c r="AO279" s="300">
        <v>-5.6349596946349196</v>
      </c>
      <c r="AP279" s="300">
        <v>-24.011127548150899</v>
      </c>
      <c r="AQ279" s="300">
        <v>-25.2241972680171</v>
      </c>
      <c r="AR279" s="300">
        <v>49.491568599774702</v>
      </c>
      <c r="AS279" s="300">
        <v>33.120198409410698</v>
      </c>
      <c r="AT279" s="300">
        <v>-6.9180426794885799</v>
      </c>
      <c r="AU279" s="300">
        <v>0.312208632979879</v>
      </c>
      <c r="AV279" s="300">
        <v>-84.328368223265898</v>
      </c>
      <c r="AW279" s="300">
        <v>52.096735249704103</v>
      </c>
      <c r="AX279" s="300">
        <v>-34.537034006474599</v>
      </c>
      <c r="AY279" s="300">
        <v>15.8604824856305</v>
      </c>
      <c r="AZ279" s="300">
        <v>-39.586934027318101</v>
      </c>
      <c r="BA279" s="300">
        <v>-79.950059552876795</v>
      </c>
      <c r="BB279" s="300">
        <v>-3.9902185857849499</v>
      </c>
      <c r="BC279" s="300">
        <v>-20.544154452563902</v>
      </c>
    </row>
    <row r="280" spans="1:55">
      <c r="A280" s="301">
        <v>2</v>
      </c>
      <c r="B280" s="301">
        <v>12</v>
      </c>
      <c r="C280" s="299">
        <v>14</v>
      </c>
      <c r="D280" s="300">
        <v>-23.595823383976999</v>
      </c>
      <c r="E280" s="300">
        <v>30.888052993024399</v>
      </c>
      <c r="F280" s="300">
        <v>-10.1569958278436</v>
      </c>
      <c r="G280" s="300">
        <v>-1.4226225433021</v>
      </c>
      <c r="H280" s="300">
        <v>-0.25476195790873302</v>
      </c>
      <c r="I280" s="300">
        <v>-29.491439126104499</v>
      </c>
      <c r="J280" s="300">
        <v>-0.91226156013649196</v>
      </c>
      <c r="K280" s="300">
        <v>-27.481996441770399</v>
      </c>
      <c r="L280" s="300">
        <v>0.95408499522032597</v>
      </c>
      <c r="M280" s="300">
        <v>-8.6800276295595893</v>
      </c>
      <c r="N280" s="300">
        <v>18.600887041896499</v>
      </c>
      <c r="O280" s="300">
        <v>-1.1405324590785499</v>
      </c>
      <c r="P280" s="300">
        <v>-26.876009464429799</v>
      </c>
      <c r="Q280" s="300">
        <v>40.090170891781</v>
      </c>
      <c r="R280" s="300">
        <v>-73.365314670715605</v>
      </c>
      <c r="S280" s="300">
        <v>-19.729664756621599</v>
      </c>
      <c r="T280" s="300">
        <v>-3.15815670735372</v>
      </c>
      <c r="U280" s="300">
        <v>0.16605099229970399</v>
      </c>
      <c r="V280" s="300">
        <v>59.419171174696899</v>
      </c>
      <c r="W280" s="300">
        <v>-3.3073015779356401</v>
      </c>
      <c r="X280" s="300">
        <v>-53.288045264774397</v>
      </c>
      <c r="Y280" s="300">
        <v>-0.61460759832830603</v>
      </c>
      <c r="Z280" s="300">
        <v>-17.869956160455899</v>
      </c>
      <c r="AA280" s="300">
        <v>37.610440942755503</v>
      </c>
      <c r="AB280" s="300">
        <v>-2.35375764669101</v>
      </c>
      <c r="AC280" s="300">
        <v>-54.5875678561193</v>
      </c>
      <c r="AD280" s="300">
        <v>54.920920080306601</v>
      </c>
      <c r="AE280" s="300">
        <v>86.611946313768698</v>
      </c>
      <c r="AF280" s="300">
        <v>-26.967142006833399</v>
      </c>
      <c r="AG280" s="300">
        <v>7.0475389591129103</v>
      </c>
      <c r="AH280" s="300">
        <v>-3.1191325906894498</v>
      </c>
      <c r="AI280" s="300">
        <v>81.7902150461491</v>
      </c>
      <c r="AJ280" s="300">
        <v>6.1725137344343599</v>
      </c>
      <c r="AK280" s="300">
        <v>81.0589669785506</v>
      </c>
      <c r="AL280" s="300">
        <v>0.63145543895790801</v>
      </c>
      <c r="AM280" s="300">
        <v>-24.7849568473269</v>
      </c>
      <c r="AN280" s="300">
        <v>51.5191497432549</v>
      </c>
      <c r="AO280" s="300">
        <v>-3.2745053214953699</v>
      </c>
      <c r="AP280" s="300">
        <v>79.794764401008194</v>
      </c>
      <c r="AQ280" s="300">
        <v>-55.461253317492698</v>
      </c>
      <c r="AR280" s="300">
        <v>-86.771251185125607</v>
      </c>
      <c r="AS280" s="300">
        <v>-23.830069591181498</v>
      </c>
      <c r="AT280" s="300">
        <v>-3.6493508966501098</v>
      </c>
      <c r="AU280" s="300">
        <v>-7.2945521967003701</v>
      </c>
      <c r="AV280" s="300">
        <v>-71.602671999887505</v>
      </c>
      <c r="AW280" s="300">
        <v>3.4748117605113999</v>
      </c>
      <c r="AX280" s="300">
        <v>71.399782321584198</v>
      </c>
      <c r="AY280" s="300">
        <v>-1.0475526649285101</v>
      </c>
      <c r="AZ280" s="300">
        <v>-21.362463131682301</v>
      </c>
      <c r="BA280" s="300">
        <v>-44.329915771054701</v>
      </c>
      <c r="BB280" s="300">
        <v>-2.8581801610837898</v>
      </c>
      <c r="BC280" s="300">
        <v>-65.5266340562642</v>
      </c>
    </row>
    <row r="281" spans="1:55">
      <c r="A281" s="301">
        <v>2</v>
      </c>
      <c r="B281" s="301">
        <v>12</v>
      </c>
      <c r="C281" s="299">
        <v>15</v>
      </c>
      <c r="D281" s="300">
        <v>-2.8747954968454099</v>
      </c>
      <c r="E281" s="300">
        <v>-9.2297714851720194</v>
      </c>
      <c r="F281" s="300">
        <v>-0.92413744035052403</v>
      </c>
      <c r="G281" s="300">
        <v>8.3255496613354705</v>
      </c>
      <c r="H281" s="300">
        <v>-3.0228806272781998</v>
      </c>
      <c r="I281" s="300">
        <v>10.4789735546338</v>
      </c>
      <c r="J281" s="300">
        <v>25.554520911396001</v>
      </c>
      <c r="K281" s="300">
        <v>11.752150964351101</v>
      </c>
      <c r="L281" s="300">
        <v>11.996443609415699</v>
      </c>
      <c r="M281" s="300">
        <v>22.3559800193973</v>
      </c>
      <c r="N281" s="300">
        <v>-4.3772241721783702</v>
      </c>
      <c r="O281" s="300">
        <v>-1.98738801790515</v>
      </c>
      <c r="P281" s="300">
        <v>-4.8520824622324197</v>
      </c>
      <c r="Q281" s="300">
        <v>4.8390495027003801</v>
      </c>
      <c r="R281" s="300">
        <v>15.574639019074899</v>
      </c>
      <c r="S281" s="300">
        <v>-0.45100403472402001</v>
      </c>
      <c r="T281" s="300">
        <v>-31.907108051905901</v>
      </c>
      <c r="U281" s="300">
        <v>-7.0669437747773696</v>
      </c>
      <c r="V281" s="300">
        <v>18.922536134973001</v>
      </c>
      <c r="W281" s="300">
        <v>-44.631597025739801</v>
      </c>
      <c r="X281" s="300">
        <v>24.7870355436918</v>
      </c>
      <c r="Y281" s="300">
        <v>-23.6503462836213</v>
      </c>
      <c r="Z281" s="300">
        <v>43.930047189737998</v>
      </c>
      <c r="AA281" s="300">
        <v>9.6937602331446797</v>
      </c>
      <c r="AB281" s="300">
        <v>3.9737306555001601</v>
      </c>
      <c r="AC281" s="300">
        <v>-12.4385127829376</v>
      </c>
      <c r="AD281" s="300">
        <v>6.6401062235449597</v>
      </c>
      <c r="AE281" s="300">
        <v>-17.183295017344999</v>
      </c>
      <c r="AF281" s="300">
        <v>9.4545645820376199E-3</v>
      </c>
      <c r="AG281" s="300">
        <v>29.685560880258901</v>
      </c>
      <c r="AH281" s="300">
        <v>-11.0814880387769</v>
      </c>
      <c r="AI281" s="300">
        <v>25.391511263269599</v>
      </c>
      <c r="AJ281" s="300">
        <v>68.913542016014901</v>
      </c>
      <c r="AK281" s="300">
        <v>34.409226788689203</v>
      </c>
      <c r="AL281" s="300">
        <v>-32.537922217212099</v>
      </c>
      <c r="AM281" s="300">
        <v>59.820383913877002</v>
      </c>
      <c r="AN281" s="300">
        <v>-11.383726336836199</v>
      </c>
      <c r="AO281" s="300">
        <v>5.5401287864081903</v>
      </c>
      <c r="AP281" s="300">
        <v>-18.189334717055001</v>
      </c>
      <c r="AQ281" s="300">
        <v>-6.3095838693611404</v>
      </c>
      <c r="AR281" s="300">
        <v>-17.080684222120201</v>
      </c>
      <c r="AS281" s="300">
        <v>0.209305968432307</v>
      </c>
      <c r="AT281" s="300">
        <v>-38.101940548717302</v>
      </c>
      <c r="AU281" s="300">
        <v>-10.896092376215799</v>
      </c>
      <c r="AV281" s="300">
        <v>23.1404293839798</v>
      </c>
      <c r="AW281" s="300">
        <v>60.440547021437801</v>
      </c>
      <c r="AX281" s="300">
        <v>29.287945201706901</v>
      </c>
      <c r="AY281" s="300">
        <v>-28.675712003722701</v>
      </c>
      <c r="AZ281" s="300">
        <v>52.545942602538602</v>
      </c>
      <c r="BA281" s="300">
        <v>10.957021348204</v>
      </c>
      <c r="BB281" s="300">
        <v>4.80370418080261</v>
      </c>
      <c r="BC281" s="300">
        <v>13.5893513158457</v>
      </c>
    </row>
    <row r="282" spans="1:55">
      <c r="A282" s="301">
        <v>2</v>
      </c>
      <c r="B282" s="301">
        <v>12</v>
      </c>
      <c r="C282" s="299">
        <v>16</v>
      </c>
      <c r="D282" s="300">
        <v>1.01871854354879</v>
      </c>
      <c r="E282" s="300">
        <v>-26.300164558380398</v>
      </c>
      <c r="F282" s="300">
        <v>6.0707732476692797</v>
      </c>
      <c r="G282" s="300">
        <v>-5.3519914277324299</v>
      </c>
      <c r="H282" s="300">
        <v>16.852558431339801</v>
      </c>
      <c r="I282" s="300">
        <v>-3.5936017990133098</v>
      </c>
      <c r="J282" s="300">
        <v>-6.2317339500294198</v>
      </c>
      <c r="K282" s="300">
        <v>5.3164347593347401</v>
      </c>
      <c r="L282" s="300">
        <v>-17.4329484592635</v>
      </c>
      <c r="M282" s="300">
        <v>4.6392071701380297</v>
      </c>
      <c r="N282" s="300">
        <v>0.864937397664027</v>
      </c>
      <c r="O282" s="300">
        <v>-1.1039364164597101</v>
      </c>
      <c r="P282" s="300">
        <v>-11.294862964005601</v>
      </c>
      <c r="Q282" s="300">
        <v>3.4056598323627698</v>
      </c>
      <c r="R282" s="300">
        <v>41.257714431636202</v>
      </c>
      <c r="S282" s="300">
        <v>12.6254120646184</v>
      </c>
      <c r="T282" s="300">
        <v>6.7812672233003397</v>
      </c>
      <c r="U282" s="300">
        <v>-34.4663770522032</v>
      </c>
      <c r="V282" s="300">
        <v>-8.6300670342421402</v>
      </c>
      <c r="W282" s="300">
        <v>-9.9648199706500105</v>
      </c>
      <c r="X282" s="300">
        <v>-7.6104722829781197</v>
      </c>
      <c r="Y282" s="300">
        <v>-33.932196536676699</v>
      </c>
      <c r="Z282" s="300">
        <v>12.849727661394899</v>
      </c>
      <c r="AA282" s="300">
        <v>-2.3957511985762898</v>
      </c>
      <c r="AB282" s="300">
        <v>-2.1050738016934698</v>
      </c>
      <c r="AC282" s="300">
        <v>-21.168969374789299</v>
      </c>
      <c r="AD282" s="300">
        <v>4.9958621208328902</v>
      </c>
      <c r="AE282" s="300">
        <v>58.048786077462402</v>
      </c>
      <c r="AF282" s="300">
        <v>17.8927321648837</v>
      </c>
      <c r="AG282" s="300">
        <v>-12.7473791522619</v>
      </c>
      <c r="AH282" s="300">
        <v>47.7649522969202</v>
      </c>
      <c r="AI282" s="300">
        <v>-11.780684264981</v>
      </c>
      <c r="AJ282" s="300">
        <v>12.983124816686701</v>
      </c>
      <c r="AK282" s="300">
        <v>-9.3246626300820097</v>
      </c>
      <c r="AL282" s="300">
        <v>53.496356536720199</v>
      </c>
      <c r="AM282" s="300">
        <v>19.7146169426195</v>
      </c>
      <c r="AN282" s="300">
        <v>2.9749344436952998</v>
      </c>
      <c r="AO282" s="300">
        <v>-2.8890431573569102</v>
      </c>
      <c r="AP282" s="300">
        <v>31.274158686285901</v>
      </c>
      <c r="AQ282" s="300">
        <v>2.7531073362914098</v>
      </c>
      <c r="AR282" s="300">
        <v>-72.379134052456905</v>
      </c>
      <c r="AS282" s="300">
        <v>16.294706657511799</v>
      </c>
      <c r="AT282" s="300">
        <v>-10.5809426812993</v>
      </c>
      <c r="AU282" s="300">
        <v>41.6707834967632</v>
      </c>
      <c r="AV282" s="300">
        <v>-7.9279811435580703</v>
      </c>
      <c r="AW282" s="300">
        <v>12.132295616853</v>
      </c>
      <c r="AX282" s="300">
        <v>-9.4136038317748305</v>
      </c>
      <c r="AY282" s="300">
        <v>47.990128543700003</v>
      </c>
      <c r="AZ282" s="300">
        <v>16.3846832197667</v>
      </c>
      <c r="BA282" s="300">
        <v>-2.9169828456716398</v>
      </c>
      <c r="BB282" s="300">
        <v>2.30116216109599</v>
      </c>
      <c r="BC282" s="300">
        <v>28.685234533789799</v>
      </c>
    </row>
    <row r="283" spans="1:55">
      <c r="A283" s="301">
        <v>2</v>
      </c>
      <c r="B283" s="301">
        <v>12</v>
      </c>
      <c r="C283" s="299">
        <v>17</v>
      </c>
      <c r="D283" s="300">
        <v>-8.9420582178600903</v>
      </c>
      <c r="E283" s="300">
        <v>24.0800187044157</v>
      </c>
      <c r="F283" s="300">
        <v>-11.0438138109929</v>
      </c>
      <c r="G283" s="300">
        <v>18.269083364989999</v>
      </c>
      <c r="H283" s="300">
        <v>2.9545467494500901</v>
      </c>
      <c r="I283" s="300">
        <v>6.6423608122792803</v>
      </c>
      <c r="J283" s="300">
        <v>13.182321505541299</v>
      </c>
      <c r="K283" s="300">
        <v>-17.8102138185589</v>
      </c>
      <c r="L283" s="300">
        <v>14.2630390563288</v>
      </c>
      <c r="M283" s="300">
        <v>-20.332777768370999</v>
      </c>
      <c r="N283" s="300">
        <v>2.1905524241973202</v>
      </c>
      <c r="O283" s="300">
        <v>1.27136339930417</v>
      </c>
      <c r="P283" s="300">
        <v>11.4297222538871</v>
      </c>
      <c r="Q283" s="300">
        <v>16.690783518299501</v>
      </c>
      <c r="R283" s="300">
        <v>47.577975653352901</v>
      </c>
      <c r="S283" s="300">
        <v>-18.745659201709501</v>
      </c>
      <c r="T283" s="300">
        <v>-32.937531519045301</v>
      </c>
      <c r="U283" s="300">
        <v>-3.9292472461307901</v>
      </c>
      <c r="V283" s="300">
        <v>-2.9848632234677601</v>
      </c>
      <c r="W283" s="300">
        <v>-16.043088339933298</v>
      </c>
      <c r="X283" s="300">
        <v>35.775250276367899</v>
      </c>
      <c r="Y283" s="300">
        <v>30.075777784794401</v>
      </c>
      <c r="Z283" s="300">
        <v>-41.641284286794097</v>
      </c>
      <c r="AA283" s="300">
        <v>-6.0501635338757103</v>
      </c>
      <c r="AB283" s="300">
        <v>2.55644454558858</v>
      </c>
      <c r="AC283" s="300">
        <v>19.767230085516299</v>
      </c>
      <c r="AD283" s="300">
        <v>23.166606059622001</v>
      </c>
      <c r="AE283" s="300">
        <v>64.646358971027993</v>
      </c>
      <c r="AF283" s="300">
        <v>-24.798751449727099</v>
      </c>
      <c r="AG283" s="300">
        <v>47.683239347051099</v>
      </c>
      <c r="AH283" s="300">
        <v>-5.4033628853664197</v>
      </c>
      <c r="AI283" s="300">
        <v>-1.6559457281341901</v>
      </c>
      <c r="AJ283" s="300">
        <v>26.246148597704099</v>
      </c>
      <c r="AK283" s="300">
        <v>-47.0681913138502</v>
      </c>
      <c r="AL283" s="300">
        <v>42.080360365164097</v>
      </c>
      <c r="AM283" s="300">
        <v>-57.639623982454196</v>
      </c>
      <c r="AN283" s="300">
        <v>-9.0830382140551507</v>
      </c>
      <c r="AO283" s="300">
        <v>3.5457433704009702</v>
      </c>
      <c r="AP283" s="300">
        <v>25.5603599231125</v>
      </c>
      <c r="AQ283" s="300">
        <v>19.865395777007802</v>
      </c>
      <c r="AR283" s="300">
        <v>-60.6311889251634</v>
      </c>
      <c r="AS283" s="300">
        <v>16.715456881474999</v>
      </c>
      <c r="AT283" s="300">
        <v>41.658220395793499</v>
      </c>
      <c r="AU283" s="300">
        <v>-5.1441387932407903</v>
      </c>
      <c r="AV283" s="300">
        <v>-7.3355097319887097</v>
      </c>
      <c r="AW283" s="300">
        <v>24.959239185384</v>
      </c>
      <c r="AX283" s="300">
        <v>-40.2203656745613</v>
      </c>
      <c r="AY283" s="300">
        <v>35.963588190766501</v>
      </c>
      <c r="AZ283" s="300">
        <v>-49.597243308072599</v>
      </c>
      <c r="BA283" s="300">
        <v>7.08249518220076</v>
      </c>
      <c r="BB283" s="300">
        <v>3.25767943941633</v>
      </c>
      <c r="BC283" s="300">
        <v>24.0544572223282</v>
      </c>
    </row>
    <row r="284" spans="1:55">
      <c r="A284" s="301">
        <v>2</v>
      </c>
      <c r="B284" s="301">
        <v>12</v>
      </c>
      <c r="C284" s="299">
        <v>18</v>
      </c>
      <c r="D284" s="300">
        <v>-1.9198627382495199</v>
      </c>
      <c r="E284" s="300">
        <v>4.0571723417314702</v>
      </c>
      <c r="F284" s="300">
        <v>-9.5362267960532492</v>
      </c>
      <c r="G284" s="300">
        <v>-1.6841638408227</v>
      </c>
      <c r="H284" s="300">
        <v>3.5140071294029198</v>
      </c>
      <c r="I284" s="300">
        <v>20.005250297350798</v>
      </c>
      <c r="J284" s="300">
        <v>19.730030122292</v>
      </c>
      <c r="K284" s="300">
        <v>5.8228392969029601</v>
      </c>
      <c r="L284" s="300">
        <v>12.032902165050301</v>
      </c>
      <c r="M284" s="300">
        <v>0.41602883917655098</v>
      </c>
      <c r="N284" s="300">
        <v>-20.924286438160799</v>
      </c>
      <c r="O284" s="300">
        <v>-2.7216352432140201</v>
      </c>
      <c r="P284" s="300">
        <v>-0.92084710775351297</v>
      </c>
      <c r="Q284" s="300">
        <v>-22.7989099989111</v>
      </c>
      <c r="R284" s="300">
        <v>-8.0625976481919395</v>
      </c>
      <c r="S284" s="300">
        <v>-18.111991534926702</v>
      </c>
      <c r="T284" s="300">
        <v>3.75416767383259</v>
      </c>
      <c r="U284" s="300">
        <v>5.9790423563123198</v>
      </c>
      <c r="V284" s="300">
        <v>41.9199792748825</v>
      </c>
      <c r="W284" s="300">
        <v>40.739506813128003</v>
      </c>
      <c r="X284" s="300">
        <v>-9.7477849585016791</v>
      </c>
      <c r="Y284" s="300">
        <v>-8.3981058928740406</v>
      </c>
      <c r="Z284" s="300">
        <v>0.74165754459758004</v>
      </c>
      <c r="AA284" s="300">
        <v>37.249086350254103</v>
      </c>
      <c r="AB284" s="300">
        <v>-5.4748286784818596</v>
      </c>
      <c r="AC284" s="300">
        <v>1.4642226829773299</v>
      </c>
      <c r="AD284" s="300">
        <v>-31.383474074273799</v>
      </c>
      <c r="AE284" s="300">
        <v>11.741414215671901</v>
      </c>
      <c r="AF284" s="300">
        <v>-24.445447878531301</v>
      </c>
      <c r="AG284" s="300">
        <v>-5.9355516653898803</v>
      </c>
      <c r="AH284" s="300">
        <v>-9.9283762407311098</v>
      </c>
      <c r="AI284" s="300">
        <v>57.755287975574802</v>
      </c>
      <c r="AJ284" s="300">
        <v>-55.237953025562597</v>
      </c>
      <c r="AK284" s="300">
        <v>-13.633374270313</v>
      </c>
      <c r="AL284" s="300">
        <v>-6.44182987209589</v>
      </c>
      <c r="AM284" s="300">
        <v>0.93260784900034299</v>
      </c>
      <c r="AN284" s="300">
        <v>51.488460580262398</v>
      </c>
      <c r="AO284" s="300">
        <v>-7.5177307496346604</v>
      </c>
      <c r="AP284" s="300">
        <v>-3.77195976105947</v>
      </c>
      <c r="AQ284" s="300">
        <v>33.545294893835901</v>
      </c>
      <c r="AR284" s="300">
        <v>-10.122346388701001</v>
      </c>
      <c r="AS284" s="300">
        <v>25.736520998830301</v>
      </c>
      <c r="AT284" s="300">
        <v>-4.9603687804504197</v>
      </c>
      <c r="AU284" s="300">
        <v>-7.1804488650882199</v>
      </c>
      <c r="AV284" s="300">
        <v>50.634187300101402</v>
      </c>
      <c r="AW284" s="300">
        <v>-46.140367752444</v>
      </c>
      <c r="AX284" s="300">
        <v>-11.7008043131486</v>
      </c>
      <c r="AY284" s="300">
        <v>-13.5176720784764</v>
      </c>
      <c r="AZ284" s="300">
        <v>0.72919584362966305</v>
      </c>
      <c r="BA284" s="300">
        <v>-50.5756354509234</v>
      </c>
      <c r="BB284" s="300">
        <v>-6.4844108275034804</v>
      </c>
      <c r="BC284" s="300">
        <v>1.4532436962325199</v>
      </c>
    </row>
    <row r="285" spans="1:55">
      <c r="A285" s="301">
        <v>2</v>
      </c>
      <c r="B285" s="301">
        <v>12</v>
      </c>
      <c r="C285" s="299">
        <v>19</v>
      </c>
      <c r="D285" s="300">
        <v>6.7482197113058195E-2</v>
      </c>
      <c r="E285" s="300">
        <v>-6.84867349419833</v>
      </c>
      <c r="F285" s="300">
        <v>-1.32698664323074E-2</v>
      </c>
      <c r="G285" s="300">
        <v>4.3514064052727397</v>
      </c>
      <c r="H285" s="300">
        <v>-1.79848987788368</v>
      </c>
      <c r="I285" s="300">
        <v>-0.133991619093798</v>
      </c>
      <c r="J285" s="300">
        <v>0.254814622201189</v>
      </c>
      <c r="K285" s="300">
        <v>1.6492953114042499</v>
      </c>
      <c r="L285" s="300">
        <v>18.677082837868902</v>
      </c>
      <c r="M285" s="300">
        <v>-3.11386228347427</v>
      </c>
      <c r="N285" s="300">
        <v>0.49010315896172102</v>
      </c>
      <c r="O285" s="300">
        <v>-4.8588889485853404</v>
      </c>
      <c r="P285" s="300">
        <v>10.9480595780048</v>
      </c>
      <c r="Q285" s="300">
        <v>-4.6450314088277898</v>
      </c>
      <c r="R285" s="300">
        <v>14.209158511455801</v>
      </c>
      <c r="S285" s="300">
        <v>0.86149377428928298</v>
      </c>
      <c r="T285" s="300">
        <v>8.7123767964000507</v>
      </c>
      <c r="U285" s="300">
        <v>3.8460296982098399</v>
      </c>
      <c r="V285" s="300">
        <v>6.2846207476550404</v>
      </c>
      <c r="W285" s="300">
        <v>0.482750520890254</v>
      </c>
      <c r="X285" s="300">
        <v>-3.4817771596448202</v>
      </c>
      <c r="Y285" s="300">
        <v>-33.176149364938098</v>
      </c>
      <c r="Z285" s="300">
        <v>-6.0604739315317504</v>
      </c>
      <c r="AA285" s="300">
        <v>0.21455938459819801</v>
      </c>
      <c r="AB285" s="300">
        <v>7.9397806055799398</v>
      </c>
      <c r="AC285" s="300">
        <v>-19.016908705271</v>
      </c>
      <c r="AD285" s="300">
        <v>-6.7593013437449496</v>
      </c>
      <c r="AE285" s="300">
        <v>-18.772213266329601</v>
      </c>
      <c r="AF285" s="300">
        <v>1.5192625983494299</v>
      </c>
      <c r="AG285" s="300">
        <v>11.9860174117697</v>
      </c>
      <c r="AH285" s="300">
        <v>5.2990528060093798</v>
      </c>
      <c r="AI285" s="300">
        <v>9.2950721686875806</v>
      </c>
      <c r="AJ285" s="300">
        <v>12.2447061203715</v>
      </c>
      <c r="AK285" s="300">
        <v>4.6406542896520202</v>
      </c>
      <c r="AL285" s="300">
        <v>68.640628778228404</v>
      </c>
      <c r="AM285" s="300">
        <v>-8.2378059806723307</v>
      </c>
      <c r="AN285" s="300">
        <v>0.360373179972861</v>
      </c>
      <c r="AO285" s="300">
        <v>10.9269385078184</v>
      </c>
      <c r="AP285" s="300">
        <v>-26.444365524483899</v>
      </c>
      <c r="AQ285" s="300">
        <v>6.6993845570061401</v>
      </c>
      <c r="AR285" s="300">
        <v>16.7896595716302</v>
      </c>
      <c r="AS285" s="300">
        <v>-1.12462352000146</v>
      </c>
      <c r="AT285" s="300">
        <v>10.477353905152899</v>
      </c>
      <c r="AU285" s="300">
        <v>4.6913363331903799</v>
      </c>
      <c r="AV285" s="300">
        <v>10.5871139937547</v>
      </c>
      <c r="AW285" s="300">
        <v>-0.60494294899237</v>
      </c>
      <c r="AX285" s="300">
        <v>4.3321145986100298</v>
      </c>
      <c r="AY285" s="300">
        <v>55.673109241258402</v>
      </c>
      <c r="AZ285" s="300">
        <v>-7.1720914666775304</v>
      </c>
      <c r="BA285" s="300">
        <v>-3.0366050345809001</v>
      </c>
      <c r="BB285" s="300">
        <v>9.5330472532183901</v>
      </c>
      <c r="BC285" s="300">
        <v>-22.569614953593199</v>
      </c>
    </row>
    <row r="286" spans="1:55">
      <c r="A286" s="301">
        <v>2</v>
      </c>
      <c r="B286" s="301">
        <v>12</v>
      </c>
      <c r="C286" s="299">
        <v>20</v>
      </c>
      <c r="D286" s="300">
        <v>-8.3046414870017404</v>
      </c>
      <c r="E286" s="300">
        <v>0.149403346217477</v>
      </c>
      <c r="F286" s="300">
        <v>-0.98262667008903404</v>
      </c>
      <c r="G286" s="300">
        <v>1.05900001300261</v>
      </c>
      <c r="H286" s="300">
        <v>-0.47652122820300002</v>
      </c>
      <c r="I286" s="300">
        <v>1.78564302503519</v>
      </c>
      <c r="J286" s="300">
        <v>5.2964399377617299</v>
      </c>
      <c r="K286" s="300">
        <v>7.3216739181921398</v>
      </c>
      <c r="L286" s="300">
        <v>0.27542177739801399</v>
      </c>
      <c r="M286" s="300">
        <v>8.9579613483072507</v>
      </c>
      <c r="N286" s="300">
        <v>-6.2037082674691097</v>
      </c>
      <c r="O286" s="300">
        <v>-3.3360668143030701</v>
      </c>
      <c r="P286" s="300">
        <v>-11.619079319928399</v>
      </c>
      <c r="Q286" s="300">
        <v>-0.73943231125028996</v>
      </c>
      <c r="R286" s="300">
        <v>-0.140296194049847</v>
      </c>
      <c r="S286" s="300">
        <v>-2.93345714931298</v>
      </c>
      <c r="T286" s="300">
        <v>1.85963669420226</v>
      </c>
      <c r="U286" s="300">
        <v>0.78083739688064102</v>
      </c>
      <c r="V286" s="300">
        <v>-10.830915949713299</v>
      </c>
      <c r="W286" s="300">
        <v>-9.7693014561038893</v>
      </c>
      <c r="X286" s="300">
        <v>15.177928941270901</v>
      </c>
      <c r="Y286" s="300">
        <v>-0.73804893978944497</v>
      </c>
      <c r="Z286" s="300">
        <v>18.424772510007301</v>
      </c>
      <c r="AA286" s="300">
        <v>12.692561243637799</v>
      </c>
      <c r="AB286" s="300">
        <v>-6.6542793794700899</v>
      </c>
      <c r="AC286" s="300">
        <v>18.2133153636609</v>
      </c>
      <c r="AD286" s="300">
        <v>-1.6655364705215701</v>
      </c>
      <c r="AE286" s="300">
        <v>9.2252853791983905E-2</v>
      </c>
      <c r="AF286" s="300">
        <v>-4.3787388580795596</v>
      </c>
      <c r="AG286" s="300">
        <v>2.4827839248136501</v>
      </c>
      <c r="AH286" s="300">
        <v>1.0041221563023199</v>
      </c>
      <c r="AI286" s="300">
        <v>12.782583448201301</v>
      </c>
      <c r="AJ286" s="300">
        <v>0.62118549242043597</v>
      </c>
      <c r="AK286" s="300">
        <v>-21.619397326286499</v>
      </c>
      <c r="AL286" s="300">
        <v>1.12732987132491</v>
      </c>
      <c r="AM286" s="300">
        <v>25.650626942095698</v>
      </c>
      <c r="AN286" s="300">
        <v>17.604276395339902</v>
      </c>
      <c r="AO286" s="300">
        <v>-9.1099853718763306</v>
      </c>
      <c r="AP286" s="300">
        <v>24.969672343385401</v>
      </c>
      <c r="AQ286" s="300">
        <v>1.5133844021309599</v>
      </c>
      <c r="AR286" s="300">
        <v>-0.38024215741288298</v>
      </c>
      <c r="AS286" s="300">
        <v>3.0794564287356998</v>
      </c>
      <c r="AT286" s="300">
        <v>2.37456595129182</v>
      </c>
      <c r="AU286" s="300">
        <v>0.88787148993193399</v>
      </c>
      <c r="AV286" s="300">
        <v>10.078116386739399</v>
      </c>
      <c r="AW286" s="300">
        <v>11.0827080666363</v>
      </c>
      <c r="AX286" s="300">
        <v>-19.173539276806899</v>
      </c>
      <c r="AY286" s="300">
        <v>0.86020962845719595</v>
      </c>
      <c r="AZ286" s="300">
        <v>-17.202214187684302</v>
      </c>
      <c r="BA286" s="300">
        <v>16.762105691793899</v>
      </c>
      <c r="BB286" s="300">
        <v>6.9989532941992296</v>
      </c>
      <c r="BC286" s="300">
        <v>22.206339854981699</v>
      </c>
    </row>
    <row r="287" spans="1:55">
      <c r="A287" s="301">
        <v>2</v>
      </c>
      <c r="B287" s="301">
        <v>12</v>
      </c>
      <c r="C287" s="299">
        <v>21</v>
      </c>
      <c r="D287" s="300">
        <v>-1.90247173897461</v>
      </c>
      <c r="E287" s="300">
        <v>0.53844310653528005</v>
      </c>
      <c r="F287" s="300">
        <v>22.244670134792798</v>
      </c>
      <c r="G287" s="300">
        <v>4.2256713764198697</v>
      </c>
      <c r="H287" s="300">
        <v>-10.645847424875299</v>
      </c>
      <c r="I287" s="300">
        <v>-10.344252133583399</v>
      </c>
      <c r="J287" s="300">
        <v>-7.2251156756644503</v>
      </c>
      <c r="K287" s="300">
        <v>-5.12228116464604</v>
      </c>
      <c r="L287" s="300">
        <v>-0.211706233743959</v>
      </c>
      <c r="M287" s="300">
        <v>3.5380787424358502</v>
      </c>
      <c r="N287" s="300">
        <v>-3.24611819477852</v>
      </c>
      <c r="O287" s="300">
        <v>1.4823483332740099</v>
      </c>
      <c r="P287" s="300">
        <v>16.139508204162201</v>
      </c>
      <c r="Q287" s="300">
        <v>-3.5841241788303302</v>
      </c>
      <c r="R287" s="300">
        <v>-0.78833331480772995</v>
      </c>
      <c r="S287" s="300">
        <v>-4.9440449188068296</v>
      </c>
      <c r="T287" s="300">
        <v>4.3560810430868004</v>
      </c>
      <c r="U287" s="300">
        <v>24.483737826849602</v>
      </c>
      <c r="V287" s="300">
        <v>21.525478482946401</v>
      </c>
      <c r="W287" s="300">
        <v>16.2666751520884</v>
      </c>
      <c r="X287" s="300">
        <v>7.3363686845702203</v>
      </c>
      <c r="Y287" s="300">
        <v>0.49063299220780199</v>
      </c>
      <c r="Z287" s="300">
        <v>6.9714365696460696</v>
      </c>
      <c r="AA287" s="300">
        <v>5.0960951061417097</v>
      </c>
      <c r="AB287" s="300">
        <v>3.1870669936054501</v>
      </c>
      <c r="AC287" s="300">
        <v>-36.497373672686898</v>
      </c>
      <c r="AD287" s="300">
        <v>-4.6316831291971097</v>
      </c>
      <c r="AE287" s="300">
        <v>0.38666527954958801</v>
      </c>
      <c r="AF287" s="300">
        <v>-6.62867538757693</v>
      </c>
      <c r="AG287" s="300">
        <v>6.2713878226094799</v>
      </c>
      <c r="AH287" s="300">
        <v>33.967898763064902</v>
      </c>
      <c r="AI287" s="300">
        <v>-28.3564934569131</v>
      </c>
      <c r="AJ287" s="300">
        <v>6.5347746583986304</v>
      </c>
      <c r="AK287" s="300">
        <v>-21.320238944312401</v>
      </c>
      <c r="AL287" s="300">
        <v>-0.87928416117500297</v>
      </c>
      <c r="AM287" s="300">
        <v>8.6963587034643197</v>
      </c>
      <c r="AN287" s="300">
        <v>-26.527288954382598</v>
      </c>
      <c r="AO287" s="300">
        <v>4.5031857883688202</v>
      </c>
      <c r="AP287" s="300">
        <v>48.2418830244807</v>
      </c>
      <c r="AQ287" s="300">
        <v>4.6190616945441496</v>
      </c>
      <c r="AR287" s="300">
        <v>1.0309991009386901</v>
      </c>
      <c r="AS287" s="300">
        <v>4.4847843060046797</v>
      </c>
      <c r="AT287" s="300">
        <v>4.9518356487530797</v>
      </c>
      <c r="AU287" s="300">
        <v>-26.0571780143575</v>
      </c>
      <c r="AV287" s="300">
        <v>-23.348465008490798</v>
      </c>
      <c r="AW287" s="300">
        <v>4.8250412265561096</v>
      </c>
      <c r="AX287" s="300">
        <v>17.514009755149001</v>
      </c>
      <c r="AY287" s="300">
        <v>-0.67698526630466305</v>
      </c>
      <c r="AZ287" s="300">
        <v>-4.0724504139919802</v>
      </c>
      <c r="BA287" s="300">
        <v>-22.983965678034998</v>
      </c>
      <c r="BB287" s="300">
        <v>3.8156045218182602</v>
      </c>
      <c r="BC287" s="300">
        <v>40.924047744022999</v>
      </c>
    </row>
    <row r="288" spans="1:55">
      <c r="A288" s="301">
        <v>2</v>
      </c>
      <c r="B288" s="301">
        <v>12</v>
      </c>
      <c r="C288" s="299">
        <v>22</v>
      </c>
      <c r="D288" s="300">
        <v>8.2140085673438996</v>
      </c>
      <c r="E288" s="300">
        <v>8.4096730298733699E-2</v>
      </c>
      <c r="F288" s="300">
        <v>-3.7050905580451299</v>
      </c>
      <c r="G288" s="300">
        <v>-9.0466718938893802</v>
      </c>
      <c r="H288" s="300">
        <v>-3.8491412433938201</v>
      </c>
      <c r="I288" s="300">
        <v>-8.6644374095333205</v>
      </c>
      <c r="J288" s="300">
        <v>1.8483318855565301</v>
      </c>
      <c r="K288" s="300">
        <v>12.676247415118</v>
      </c>
      <c r="L288" s="300">
        <v>5.4276881873052103</v>
      </c>
      <c r="M288" s="300">
        <v>-8.3197365169079305</v>
      </c>
      <c r="N288" s="300">
        <v>-0.22784530638556399</v>
      </c>
      <c r="O288" s="300">
        <v>0.56333621368976805</v>
      </c>
      <c r="P288" s="300">
        <v>13.7605345984847</v>
      </c>
      <c r="Q288" s="300">
        <v>-16.7560006938226</v>
      </c>
      <c r="R288" s="300">
        <v>0.28064003030504298</v>
      </c>
      <c r="S288" s="300">
        <v>9.5860146872426508</v>
      </c>
      <c r="T288" s="300">
        <v>-9.0650598225211105</v>
      </c>
      <c r="U288" s="300">
        <v>4.6916365046391402</v>
      </c>
      <c r="V288" s="300">
        <v>4.4020205211694803</v>
      </c>
      <c r="W288" s="300">
        <v>-4.6643210035502998</v>
      </c>
      <c r="X288" s="300">
        <v>-15.786911130275801</v>
      </c>
      <c r="Y288" s="300">
        <v>-8.6518174215067294</v>
      </c>
      <c r="Z288" s="300">
        <v>-16.282263168328502</v>
      </c>
      <c r="AA288" s="300">
        <v>2.2756937061960798</v>
      </c>
      <c r="AB288" s="300">
        <v>-1.3311165532783</v>
      </c>
      <c r="AC288" s="300">
        <v>26.575051605122301</v>
      </c>
      <c r="AD288" s="300">
        <v>-23.006213326837599</v>
      </c>
      <c r="AE288" s="300">
        <v>1.06831639826736</v>
      </c>
      <c r="AF288" s="300">
        <v>14.919602657285999</v>
      </c>
      <c r="AG288" s="300">
        <v>-12.1957095456607</v>
      </c>
      <c r="AH288" s="300">
        <v>-0.52763591047649505</v>
      </c>
      <c r="AI288" s="300">
        <v>-6.9558948366529698</v>
      </c>
      <c r="AJ288" s="300">
        <v>-35.068844007442998</v>
      </c>
      <c r="AK288" s="300">
        <v>-69.098338831225306</v>
      </c>
      <c r="AL288" s="300">
        <v>12.8818880152172</v>
      </c>
      <c r="AM288" s="300">
        <v>-22.1124979050511</v>
      </c>
      <c r="AN288" s="300">
        <v>-15.9448790965701</v>
      </c>
      <c r="AO288" s="300">
        <v>1.8106188275641999</v>
      </c>
      <c r="AP288" s="300">
        <v>36.037268933173401</v>
      </c>
      <c r="AQ288" s="300">
        <v>19.8604211720195</v>
      </c>
      <c r="AR288" s="300">
        <v>-0.17496517611311099</v>
      </c>
      <c r="AS288" s="300">
        <v>-8.6845373716194398</v>
      </c>
      <c r="AT288" s="300">
        <v>-11.439303127119301</v>
      </c>
      <c r="AU288" s="300">
        <v>0.75284127872454298</v>
      </c>
      <c r="AV288" s="300">
        <v>-3.42973377989372</v>
      </c>
      <c r="AW288" s="300">
        <v>-30.791480205815699</v>
      </c>
      <c r="AX288" s="300">
        <v>-59.010335273008799</v>
      </c>
      <c r="AY288" s="300">
        <v>12.4531444263009</v>
      </c>
      <c r="AZ288" s="300">
        <v>-19.2412327044071</v>
      </c>
      <c r="BA288" s="300">
        <v>15.073898021263</v>
      </c>
      <c r="BB288" s="300">
        <v>1.6261662413489499</v>
      </c>
      <c r="BC288" s="300">
        <v>31.968439175410602</v>
      </c>
    </row>
    <row r="289" spans="1:55">
      <c r="A289" s="301">
        <v>2</v>
      </c>
      <c r="B289" s="301">
        <v>12</v>
      </c>
      <c r="C289" s="299">
        <v>23</v>
      </c>
      <c r="D289" s="300">
        <v>2.5598835253938699</v>
      </c>
      <c r="E289" s="300">
        <v>-7.13871592708837</v>
      </c>
      <c r="F289" s="300">
        <v>-2.0519904021069602</v>
      </c>
      <c r="G289" s="300">
        <v>-0.41808703302728201</v>
      </c>
      <c r="H289" s="300">
        <v>0.62182682892912</v>
      </c>
      <c r="I289" s="300">
        <v>3.0770804801753902</v>
      </c>
      <c r="J289" s="300">
        <v>-12.2300723441987</v>
      </c>
      <c r="K289" s="300">
        <v>-3.97447238346466</v>
      </c>
      <c r="L289" s="300">
        <v>-1.4999077152039499</v>
      </c>
      <c r="M289" s="300">
        <v>-3.0036709145446401</v>
      </c>
      <c r="N289" s="300">
        <v>5.19134171477425</v>
      </c>
      <c r="O289" s="300">
        <v>-1.0326983871875099</v>
      </c>
      <c r="P289" s="300">
        <v>11.782306735952099</v>
      </c>
      <c r="Q289" s="300">
        <v>20.133200411771099</v>
      </c>
      <c r="R289" s="300">
        <v>-13.7439876643384</v>
      </c>
      <c r="S289" s="300">
        <v>42.398066785534198</v>
      </c>
      <c r="T289" s="300">
        <v>-18.287760921147399</v>
      </c>
      <c r="U289" s="300">
        <v>0.77873328331361602</v>
      </c>
      <c r="V289" s="300">
        <v>16.626452476547598</v>
      </c>
      <c r="W289" s="300">
        <v>-25.106296804406401</v>
      </c>
      <c r="X289" s="300">
        <v>9.9986126493667999</v>
      </c>
      <c r="Y289" s="300">
        <v>2.8460653044048398</v>
      </c>
      <c r="Z289" s="300">
        <v>-5.80055177688575</v>
      </c>
      <c r="AA289" s="300">
        <v>19.7874810365537</v>
      </c>
      <c r="AB289" s="300">
        <v>-1.74028114548081</v>
      </c>
      <c r="AC289" s="300">
        <v>-22.359490134001401</v>
      </c>
      <c r="AD289" s="300">
        <v>-19.546103462142</v>
      </c>
      <c r="AE289" s="300">
        <v>-18.319063396786401</v>
      </c>
      <c r="AF289" s="300">
        <v>57.816642466529999</v>
      </c>
      <c r="AG289" s="300">
        <v>-25.217608054692601</v>
      </c>
      <c r="AH289" s="300">
        <v>-4.8288273873190501</v>
      </c>
      <c r="AI289" s="300">
        <v>-21.947465290154899</v>
      </c>
      <c r="AJ289" s="300">
        <v>-36.5801354016468</v>
      </c>
      <c r="AK289" s="300">
        <v>-21.408546052110101</v>
      </c>
      <c r="AL289" s="300">
        <v>4.1557137795097798</v>
      </c>
      <c r="AM289" s="300">
        <v>-30.251204349609601</v>
      </c>
      <c r="AN289" s="300">
        <v>-7.0091119681230998</v>
      </c>
      <c r="AO289" s="300">
        <v>-2.2866894599932799</v>
      </c>
      <c r="AP289" s="300">
        <v>30.9722773102547</v>
      </c>
      <c r="AQ289" s="300">
        <v>-16.665800523589201</v>
      </c>
      <c r="AR289" s="300">
        <v>17.7902499451788</v>
      </c>
      <c r="AS289" s="300">
        <v>51.675203240452397</v>
      </c>
      <c r="AT289" s="300">
        <v>16.613234691698</v>
      </c>
      <c r="AU289" s="300">
        <v>4.6759004837065197</v>
      </c>
      <c r="AV289" s="300">
        <v>-8.9938501352329592</v>
      </c>
      <c r="AW289" s="300">
        <v>-32.8099553484819</v>
      </c>
      <c r="AX289" s="300">
        <v>-19.0821327230015</v>
      </c>
      <c r="AY289" s="300">
        <v>-4.5949331169767396</v>
      </c>
      <c r="AZ289" s="300">
        <v>-26.632881658187902</v>
      </c>
      <c r="BA289" s="300">
        <v>-6.4280669568554698</v>
      </c>
      <c r="BB289" s="300">
        <v>-2.1144618804812398</v>
      </c>
      <c r="BC289" s="300">
        <v>-26.306098694779902</v>
      </c>
    </row>
    <row r="290" spans="1:55">
      <c r="A290" s="301">
        <v>2</v>
      </c>
      <c r="B290" s="301">
        <v>12</v>
      </c>
      <c r="C290" s="299">
        <v>24</v>
      </c>
      <c r="D290" s="300">
        <v>-12.105343767629799</v>
      </c>
      <c r="E290" s="300">
        <v>5.0799763136995697</v>
      </c>
      <c r="F290" s="300">
        <v>-2.5406631955366401</v>
      </c>
      <c r="G290" s="300">
        <v>1.6444563586729</v>
      </c>
      <c r="H290" s="300">
        <v>1.5698458401681401</v>
      </c>
      <c r="I290" s="300">
        <v>-7.0838985660822704</v>
      </c>
      <c r="J290" s="300">
        <v>-12.0732349696501</v>
      </c>
      <c r="K290" s="300">
        <v>-24.7195627817568</v>
      </c>
      <c r="L290" s="300">
        <v>-1.08837536023987</v>
      </c>
      <c r="M290" s="300">
        <v>-10.572324156267801</v>
      </c>
      <c r="N290" s="300">
        <v>-10.1729662781248</v>
      </c>
      <c r="O290" s="300">
        <v>-0.249587538680727</v>
      </c>
      <c r="P290" s="300">
        <v>-3.30312134081306</v>
      </c>
      <c r="Q290" s="300">
        <v>2.7086291935345601</v>
      </c>
      <c r="R290" s="300">
        <v>11.5375764686203</v>
      </c>
      <c r="S290" s="300">
        <v>-1.2953118200485501</v>
      </c>
      <c r="T290" s="300">
        <v>2.36364055753547</v>
      </c>
      <c r="U290" s="300">
        <v>3.4867745287685001</v>
      </c>
      <c r="V290" s="300">
        <v>-14.759098359156599</v>
      </c>
      <c r="W290" s="300">
        <v>-25.723210335218301</v>
      </c>
      <c r="X290" s="300">
        <v>-50.779858198718998</v>
      </c>
      <c r="Y290" s="300">
        <v>2.42474384988981</v>
      </c>
      <c r="Z290" s="300">
        <v>-21.7081397877885</v>
      </c>
      <c r="AA290" s="300">
        <v>-10.8313940833233</v>
      </c>
      <c r="AB290" s="300">
        <v>-0.52212217820246198</v>
      </c>
      <c r="AC290" s="300">
        <v>-7.8840635591007997</v>
      </c>
      <c r="AD290" s="300">
        <v>-5.5144192008133901</v>
      </c>
      <c r="AE290" s="300">
        <v>17.3575518662307</v>
      </c>
      <c r="AF290" s="300">
        <v>-9.8487316505233805E-2</v>
      </c>
      <c r="AG290" s="300">
        <v>3.7896855008619199</v>
      </c>
      <c r="AH290" s="300">
        <v>-8.9129679645620694</v>
      </c>
      <c r="AI290" s="300">
        <v>-15.979313494898699</v>
      </c>
      <c r="AJ290" s="300">
        <v>23.063596108789898</v>
      </c>
      <c r="AK290" s="300">
        <v>9.2083412388364394</v>
      </c>
      <c r="AL290" s="300">
        <v>3.2312488467279201</v>
      </c>
      <c r="AM290" s="300">
        <v>5.7659468687043196</v>
      </c>
      <c r="AN290" s="300">
        <v>4.1250791615424296</v>
      </c>
      <c r="AO290" s="300">
        <v>-0.76309958872830197</v>
      </c>
      <c r="AP290" s="300">
        <v>10.434083154403</v>
      </c>
      <c r="AQ290" s="300">
        <v>4.34843957306735</v>
      </c>
      <c r="AR290" s="300">
        <v>-11.724232464246599</v>
      </c>
      <c r="AS290" s="300">
        <v>-2.7655672901378798</v>
      </c>
      <c r="AT290" s="300">
        <v>2.64109322431759</v>
      </c>
      <c r="AU290" s="300">
        <v>-7.7043579258965096</v>
      </c>
      <c r="AV290" s="300">
        <v>-23.936757605907101</v>
      </c>
      <c r="AW290" s="300">
        <v>19.084719842102</v>
      </c>
      <c r="AX290" s="300">
        <v>7.4355685225000601</v>
      </c>
      <c r="AY290" s="300">
        <v>2.68597935287722</v>
      </c>
      <c r="AZ290" s="300">
        <v>4.9088818947811701</v>
      </c>
      <c r="BA290" s="300">
        <v>3.30854861850466</v>
      </c>
      <c r="BB290" s="300">
        <v>-0.89039547692504595</v>
      </c>
      <c r="BC290" s="300">
        <v>9.1744429709667799</v>
      </c>
    </row>
    <row r="291" spans="1:55">
      <c r="A291" s="301">
        <v>2</v>
      </c>
      <c r="B291" s="301">
        <v>13</v>
      </c>
      <c r="C291" s="299">
        <v>1</v>
      </c>
      <c r="D291" s="300">
        <v>-609.44507179083405</v>
      </c>
      <c r="E291" s="300">
        <v>-790.279932602347</v>
      </c>
      <c r="F291" s="300">
        <v>554.399521853186</v>
      </c>
      <c r="G291" s="300">
        <v>-450.14149326126102</v>
      </c>
      <c r="H291" s="300">
        <v>-750.46596614989403</v>
      </c>
      <c r="I291" s="300">
        <v>-868.31508073133296</v>
      </c>
      <c r="J291" s="300">
        <v>-580.693229828737</v>
      </c>
      <c r="K291" s="300">
        <v>-916.00987687882002</v>
      </c>
      <c r="L291" s="300">
        <v>-554.95818181685195</v>
      </c>
      <c r="M291" s="300">
        <v>-160.89144564098899</v>
      </c>
      <c r="N291" s="300">
        <v>-589.26779175437503</v>
      </c>
      <c r="O291" s="300">
        <v>86.268092448451398</v>
      </c>
      <c r="P291" s="300">
        <v>430.183144309802</v>
      </c>
      <c r="Q291" s="300">
        <v>-1149.7360843976901</v>
      </c>
      <c r="R291" s="300">
        <v>-1479.71891434395</v>
      </c>
      <c r="S291" s="300">
        <v>1088.4390898259201</v>
      </c>
      <c r="T291" s="300">
        <v>-841.57008098778101</v>
      </c>
      <c r="U291" s="300">
        <v>-1503.69573817174</v>
      </c>
      <c r="V291" s="300">
        <v>-1579.0616895765399</v>
      </c>
      <c r="W291" s="300">
        <v>-1149.8233793326899</v>
      </c>
      <c r="X291" s="300">
        <v>-1728.60717617973</v>
      </c>
      <c r="Y291" s="300">
        <v>-1044.4405560995799</v>
      </c>
      <c r="Z291" s="300">
        <v>-325.92295374445803</v>
      </c>
      <c r="AA291" s="300">
        <v>-1199.8575631685301</v>
      </c>
      <c r="AB291" s="300">
        <v>166.554296487664</v>
      </c>
      <c r="AC291" s="300">
        <v>734.31543693712297</v>
      </c>
      <c r="AD291" s="300">
        <v>-1569.3808520411901</v>
      </c>
      <c r="AE291" s="300">
        <v>-2011.64296025914</v>
      </c>
      <c r="AF291" s="300">
        <v>1500.64725586536</v>
      </c>
      <c r="AG291" s="300">
        <v>1288.12836839436</v>
      </c>
      <c r="AH291" s="300">
        <v>-2121.99862247905</v>
      </c>
      <c r="AI291" s="300">
        <v>-2138.6378437503299</v>
      </c>
      <c r="AJ291" s="300">
        <v>-1602.0341309103101</v>
      </c>
      <c r="AK291" s="300">
        <v>-2352.0774311540499</v>
      </c>
      <c r="AL291" s="300">
        <v>-1423.90684322169</v>
      </c>
      <c r="AM291" s="300">
        <v>-447.79451852276901</v>
      </c>
      <c r="AN291" s="300">
        <v>-1695.9279734448601</v>
      </c>
      <c r="AO291" s="300">
        <v>231.661447818347</v>
      </c>
      <c r="AP291" s="300">
        <v>-521.44942791824997</v>
      </c>
      <c r="AQ291" s="300">
        <v>1694.25183872454</v>
      </c>
      <c r="AR291" s="300">
        <v>-1874.5855582921199</v>
      </c>
      <c r="AS291" s="300">
        <v>1345.61534081377</v>
      </c>
      <c r="AT291" s="300">
        <v>-1037.59083473704</v>
      </c>
      <c r="AU291" s="300">
        <v>2087.4004830426402</v>
      </c>
      <c r="AV291" s="300">
        <v>-2030.3756163514399</v>
      </c>
      <c r="AW291" s="300">
        <v>-1462.66678052723</v>
      </c>
      <c r="AX291" s="300">
        <v>-2158.8661128641702</v>
      </c>
      <c r="AY291" s="300">
        <v>-1313.6926050668001</v>
      </c>
      <c r="AZ291" s="300">
        <v>-384.30855111642501</v>
      </c>
      <c r="BA291" s="300">
        <v>-1547.5367945307801</v>
      </c>
      <c r="BB291" s="300">
        <v>217.437189918852</v>
      </c>
      <c r="BC291" s="300">
        <v>951.23585063758003</v>
      </c>
    </row>
    <row r="292" spans="1:55">
      <c r="A292" s="301">
        <v>2</v>
      </c>
      <c r="B292" s="301">
        <v>13</v>
      </c>
      <c r="C292" s="299">
        <v>2</v>
      </c>
      <c r="D292" s="300">
        <v>-211.31665410721399</v>
      </c>
      <c r="E292" s="300">
        <v>370.60726887049799</v>
      </c>
      <c r="F292" s="300">
        <v>-149.72570357172901</v>
      </c>
      <c r="G292" s="300">
        <v>-89.8826287718353</v>
      </c>
      <c r="H292" s="300">
        <v>-240.162809589451</v>
      </c>
      <c r="I292" s="300">
        <v>-333.04949840987001</v>
      </c>
      <c r="J292" s="300">
        <v>-175.22409573139601</v>
      </c>
      <c r="K292" s="300">
        <v>-259.59007142401902</v>
      </c>
      <c r="L292" s="300">
        <v>236.341032459594</v>
      </c>
      <c r="M292" s="300">
        <v>388.43712318738898</v>
      </c>
      <c r="N292" s="300">
        <v>300.88579639091898</v>
      </c>
      <c r="O292" s="300">
        <v>42.382376882810902</v>
      </c>
      <c r="P292" s="300">
        <v>157.12393638562301</v>
      </c>
      <c r="Q292" s="300">
        <v>-427.23731862392998</v>
      </c>
      <c r="R292" s="300">
        <v>-633.88657150947802</v>
      </c>
      <c r="S292" s="300">
        <v>-341.53586864280601</v>
      </c>
      <c r="T292" s="300">
        <v>-192.94865972360699</v>
      </c>
      <c r="U292" s="300">
        <v>-485.618404947388</v>
      </c>
      <c r="V292" s="300">
        <v>832.18078256766705</v>
      </c>
      <c r="W292" s="300">
        <v>448.544702445285</v>
      </c>
      <c r="X292" s="300">
        <v>708.69622713369904</v>
      </c>
      <c r="Y292" s="300">
        <v>484.667196213176</v>
      </c>
      <c r="Z292" s="300">
        <v>758.16248863896499</v>
      </c>
      <c r="AA292" s="300">
        <v>603.37787966425799</v>
      </c>
      <c r="AB292" s="300">
        <v>82.129221594736407</v>
      </c>
      <c r="AC292" s="300">
        <v>-189.523288591751</v>
      </c>
      <c r="AD292" s="300">
        <v>-587.09339450592097</v>
      </c>
      <c r="AE292" s="300">
        <v>-873.34612871904596</v>
      </c>
      <c r="AF292" s="300">
        <v>-486.23639477145701</v>
      </c>
      <c r="AG292" s="300">
        <v>-268.46716435629099</v>
      </c>
      <c r="AH292" s="300">
        <v>-668.51715600003695</v>
      </c>
      <c r="AI292" s="300">
        <v>1139.2405270070001</v>
      </c>
      <c r="AJ292" s="300">
        <v>-498.976501706894</v>
      </c>
      <c r="AK292" s="300">
        <v>974.98106891519296</v>
      </c>
      <c r="AL292" s="300">
        <v>669.27483727938102</v>
      </c>
      <c r="AM292" s="300">
        <v>1048.5605306038899</v>
      </c>
      <c r="AN292" s="300">
        <v>827.940450044356</v>
      </c>
      <c r="AO292" s="300">
        <v>114.386746516599</v>
      </c>
      <c r="AP292" s="300">
        <v>615.10838571220097</v>
      </c>
      <c r="AQ292" s="300">
        <v>-505.76802525194</v>
      </c>
      <c r="AR292" s="300">
        <v>-754.32837207072498</v>
      </c>
      <c r="AS292" s="300">
        <v>-414.20385173551801</v>
      </c>
      <c r="AT292" s="300">
        <v>-232.98556020657799</v>
      </c>
      <c r="AU292" s="300">
        <v>-578.33416705405102</v>
      </c>
      <c r="AV292" s="300">
        <v>998.76891790397303</v>
      </c>
      <c r="AW292" s="300">
        <v>536.69531563728503</v>
      </c>
      <c r="AX292" s="300">
        <v>844.19409578432101</v>
      </c>
      <c r="AY292" s="300">
        <v>576.16854929205101</v>
      </c>
      <c r="AZ292" s="300">
        <v>916.46523566545204</v>
      </c>
      <c r="BA292" s="300">
        <v>717.19197476463899</v>
      </c>
      <c r="BB292" s="300">
        <v>104.89470744230699</v>
      </c>
      <c r="BC292" s="300">
        <v>-234.28167868666799</v>
      </c>
    </row>
    <row r="293" spans="1:55">
      <c r="A293" s="301">
        <v>2</v>
      </c>
      <c r="B293" s="301">
        <v>13</v>
      </c>
      <c r="C293" s="299">
        <v>3</v>
      </c>
      <c r="D293" s="300">
        <v>-73.931830108265402</v>
      </c>
      <c r="E293" s="300">
        <v>99.583703830234498</v>
      </c>
      <c r="F293" s="300">
        <v>102.24262966207699</v>
      </c>
      <c r="G293" s="300">
        <v>-111.13428685472201</v>
      </c>
      <c r="H293" s="300">
        <v>-71.335674659500995</v>
      </c>
      <c r="I293" s="300">
        <v>161.92078602883799</v>
      </c>
      <c r="J293" s="300">
        <v>107.499943948688</v>
      </c>
      <c r="K293" s="300">
        <v>-107.54926439532299</v>
      </c>
      <c r="L293" s="300">
        <v>107.588402795134</v>
      </c>
      <c r="M293" s="300">
        <v>543.19888821107895</v>
      </c>
      <c r="N293" s="300">
        <v>-112.521482098391</v>
      </c>
      <c r="O293" s="300">
        <v>-41.762713480055197</v>
      </c>
      <c r="P293" s="300">
        <v>-90.325078459701302</v>
      </c>
      <c r="Q293" s="300">
        <v>130.706442191185</v>
      </c>
      <c r="R293" s="300">
        <v>199.64953568090601</v>
      </c>
      <c r="S293" s="300">
        <v>150.54420550257899</v>
      </c>
      <c r="T293" s="300">
        <v>-205.12074744818301</v>
      </c>
      <c r="U293" s="300">
        <v>-146.01118668571999</v>
      </c>
      <c r="V293" s="300">
        <v>316.097682435313</v>
      </c>
      <c r="W293" s="300">
        <v>206.02572259902701</v>
      </c>
      <c r="X293" s="300">
        <v>232.43431338715601</v>
      </c>
      <c r="Y293" s="300">
        <v>207.24973466993001</v>
      </c>
      <c r="Z293" s="300">
        <v>1105.55231791714</v>
      </c>
      <c r="AA293" s="300">
        <v>-227.19216449094901</v>
      </c>
      <c r="AB293" s="300">
        <v>183.266691880064</v>
      </c>
      <c r="AC293" s="300">
        <v>385.63460722045897</v>
      </c>
      <c r="AD293" s="300">
        <v>185.458971273777</v>
      </c>
      <c r="AE293" s="300">
        <v>275.30857960707101</v>
      </c>
      <c r="AF293" s="300">
        <v>183.924709927603</v>
      </c>
      <c r="AG293" s="300">
        <v>-278.58513200991001</v>
      </c>
      <c r="AH293" s="300">
        <v>-201.79840615024199</v>
      </c>
      <c r="AI293" s="300">
        <v>430.14121582082998</v>
      </c>
      <c r="AJ293" s="300">
        <v>-241.53563474448401</v>
      </c>
      <c r="AK293" s="300">
        <v>306.12767235181002</v>
      </c>
      <c r="AL293" s="300">
        <v>279.81709680548499</v>
      </c>
      <c r="AM293" s="300">
        <v>1521.7298051201101</v>
      </c>
      <c r="AN293" s="300">
        <v>-312.20670627763002</v>
      </c>
      <c r="AO293" s="300">
        <v>253.24095758455701</v>
      </c>
      <c r="AP293" s="300">
        <v>575.02945457392502</v>
      </c>
      <c r="AQ293" s="300">
        <v>151.695278659819</v>
      </c>
      <c r="AR293" s="300">
        <v>238.58329370546599</v>
      </c>
      <c r="AS293" s="300">
        <v>167.292747046036</v>
      </c>
      <c r="AT293" s="300">
        <v>309.47870666857102</v>
      </c>
      <c r="AU293" s="300">
        <v>-172.83753946965101</v>
      </c>
      <c r="AV293" s="300">
        <v>376.982481213901</v>
      </c>
      <c r="AW293" s="300">
        <v>242.294625892612</v>
      </c>
      <c r="AX293" s="300">
        <v>272.24186994016202</v>
      </c>
      <c r="AY293" s="300">
        <v>244.725225840852</v>
      </c>
      <c r="AZ293" s="300">
        <v>1304.77664693459</v>
      </c>
      <c r="BA293" s="300">
        <v>-268.86691663520497</v>
      </c>
      <c r="BB293" s="300">
        <v>-101.13207822503701</v>
      </c>
      <c r="BC293" s="300">
        <v>445.43273671504397</v>
      </c>
    </row>
    <row r="294" spans="1:55">
      <c r="A294" s="301">
        <v>2</v>
      </c>
      <c r="B294" s="301">
        <v>13</v>
      </c>
      <c r="C294" s="299">
        <v>4</v>
      </c>
      <c r="D294" s="300">
        <v>19.871932352952101</v>
      </c>
      <c r="E294" s="300">
        <v>-18.277478420968102</v>
      </c>
      <c r="F294" s="300">
        <v>48.664712366794198</v>
      </c>
      <c r="G294" s="300">
        <v>-44.699596068992598</v>
      </c>
      <c r="H294" s="300">
        <v>-93.367850090721703</v>
      </c>
      <c r="I294" s="300">
        <v>-35.455503059282997</v>
      </c>
      <c r="J294" s="300">
        <v>-9.1865600462217198</v>
      </c>
      <c r="K294" s="300">
        <v>-52.4784577152274</v>
      </c>
      <c r="L294" s="300">
        <v>-13.584310606710799</v>
      </c>
      <c r="M294" s="300">
        <v>54.783978054716499</v>
      </c>
      <c r="N294" s="300">
        <v>-2.4763096918171499</v>
      </c>
      <c r="O294" s="300">
        <v>27.624047117778399</v>
      </c>
      <c r="P294" s="300">
        <v>-143.07068787969601</v>
      </c>
      <c r="Q294" s="300">
        <v>-34.680390115807903</v>
      </c>
      <c r="R294" s="300">
        <v>-47.310671543385403</v>
      </c>
      <c r="S294" s="300">
        <v>100.99992607708</v>
      </c>
      <c r="T294" s="300">
        <v>-90.942121849128498</v>
      </c>
      <c r="U294" s="300">
        <v>-186.80533152473299</v>
      </c>
      <c r="V294" s="300">
        <v>-82.465121947295899</v>
      </c>
      <c r="W294" s="300">
        <v>-25.058840984591399</v>
      </c>
      <c r="X294" s="300">
        <v>-117.180220278782</v>
      </c>
      <c r="Y294" s="300">
        <v>-38.383990964357402</v>
      </c>
      <c r="Z294" s="300">
        <v>122.834690956163</v>
      </c>
      <c r="AA294" s="300">
        <v>6.7838605141598798</v>
      </c>
      <c r="AB294" s="300">
        <v>-56.545880264035098</v>
      </c>
      <c r="AC294" s="300">
        <v>315.59207376562102</v>
      </c>
      <c r="AD294" s="300">
        <v>54.680485766956402</v>
      </c>
      <c r="AE294" s="300">
        <v>-69.117764129781307</v>
      </c>
      <c r="AF294" s="300">
        <v>140.40391723111199</v>
      </c>
      <c r="AG294" s="300">
        <v>-125.68830166918001</v>
      </c>
      <c r="AH294" s="300">
        <v>-255.62142236715499</v>
      </c>
      <c r="AI294" s="300">
        <v>160.605368699439</v>
      </c>
      <c r="AJ294" s="300">
        <v>26.636670140477801</v>
      </c>
      <c r="AK294" s="300">
        <v>-164.52017781284101</v>
      </c>
      <c r="AL294" s="300">
        <v>-56.968039826750299</v>
      </c>
      <c r="AM294" s="300">
        <v>171.145141560761</v>
      </c>
      <c r="AN294" s="300">
        <v>14.7358449892031</v>
      </c>
      <c r="AO294" s="300">
        <v>-78.125098499173404</v>
      </c>
      <c r="AP294" s="300">
        <v>-335.482309287406</v>
      </c>
      <c r="AQ294" s="300">
        <v>-42.568062314582797</v>
      </c>
      <c r="AR294" s="300">
        <v>-56.521361727288898</v>
      </c>
      <c r="AS294" s="300">
        <v>120.492717665112</v>
      </c>
      <c r="AT294" s="300">
        <v>-108.95732406680099</v>
      </c>
      <c r="AU294" s="300">
        <v>-219.96037279228801</v>
      </c>
      <c r="AV294" s="300">
        <v>132.256880250634</v>
      </c>
      <c r="AW294" s="300">
        <v>-30.865757787743998</v>
      </c>
      <c r="AX294" s="300">
        <v>-135.31955732738999</v>
      </c>
      <c r="AY294" s="300">
        <v>-42.133061399307302</v>
      </c>
      <c r="AZ294" s="300">
        <v>136.88403350715001</v>
      </c>
      <c r="BA294" s="300">
        <v>10.620566076933899</v>
      </c>
      <c r="BB294" s="300">
        <v>63.709706323933901</v>
      </c>
      <c r="BC294" s="300">
        <v>-314.38529323534601</v>
      </c>
    </row>
    <row r="295" spans="1:55">
      <c r="A295" s="301">
        <v>2</v>
      </c>
      <c r="B295" s="301">
        <v>13</v>
      </c>
      <c r="C295" s="299">
        <v>5</v>
      </c>
      <c r="D295" s="300">
        <v>-53.539132448329198</v>
      </c>
      <c r="E295" s="300">
        <v>58.023418861475797</v>
      </c>
      <c r="F295" s="300">
        <v>7.0738058196424696</v>
      </c>
      <c r="G295" s="300">
        <v>-15.156083194756301</v>
      </c>
      <c r="H295" s="300">
        <v>64.186217615303406</v>
      </c>
      <c r="I295" s="300">
        <v>-68.893191650849801</v>
      </c>
      <c r="J295" s="300">
        <v>-9.7183340466348493</v>
      </c>
      <c r="K295" s="300">
        <v>34.117365894027898</v>
      </c>
      <c r="L295" s="300">
        <v>18.707678927061401</v>
      </c>
      <c r="M295" s="300">
        <v>-125.528725505295</v>
      </c>
      <c r="N295" s="300">
        <v>-55.343555154490197</v>
      </c>
      <c r="O295" s="300">
        <v>-18.663001026564899</v>
      </c>
      <c r="P295" s="300">
        <v>-115.01685425705701</v>
      </c>
      <c r="Q295" s="300">
        <v>80.139171476579904</v>
      </c>
      <c r="R295" s="300">
        <v>99.658068047202804</v>
      </c>
      <c r="S295" s="300">
        <v>9.3056927117567501</v>
      </c>
      <c r="T295" s="300">
        <v>-19.976190444482398</v>
      </c>
      <c r="U295" s="300">
        <v>131.33207539095901</v>
      </c>
      <c r="V295" s="300">
        <v>134.389811460441</v>
      </c>
      <c r="W295" s="300">
        <v>8.37704365509612</v>
      </c>
      <c r="X295" s="300">
        <v>71.234354222274902</v>
      </c>
      <c r="Y295" s="300">
        <v>-36.673384957635598</v>
      </c>
      <c r="Z295" s="300">
        <v>-244.976754517139</v>
      </c>
      <c r="AA295" s="300">
        <v>102.560899785049</v>
      </c>
      <c r="AB295" s="300">
        <v>26.2964068986774</v>
      </c>
      <c r="AC295" s="300">
        <v>-245.115026048825</v>
      </c>
      <c r="AD295" s="300">
        <v>-126.980323635427</v>
      </c>
      <c r="AE295" s="300">
        <v>131.57654076110799</v>
      </c>
      <c r="AF295" s="300">
        <v>11.0689699525864</v>
      </c>
      <c r="AG295" s="300">
        <v>-23.031091673075998</v>
      </c>
      <c r="AH295" s="300">
        <v>182.903687754591</v>
      </c>
      <c r="AI295" s="300">
        <v>-167.075869174546</v>
      </c>
      <c r="AJ295" s="300">
        <v>10.998576514605301</v>
      </c>
      <c r="AK295" s="300">
        <v>-107.900496097909</v>
      </c>
      <c r="AL295" s="300">
        <v>-51.617795868021602</v>
      </c>
      <c r="AM295" s="300">
        <v>-335.12547270061299</v>
      </c>
      <c r="AN295" s="300">
        <v>139.03028608439701</v>
      </c>
      <c r="AO295" s="300">
        <v>34.830014142115701</v>
      </c>
      <c r="AP295" s="300">
        <v>224.11119716754399</v>
      </c>
      <c r="AQ295" s="300">
        <v>99.284608269906698</v>
      </c>
      <c r="AR295" s="300">
        <v>125.30175587169499</v>
      </c>
      <c r="AS295" s="300">
        <v>12.1121969980105</v>
      </c>
      <c r="AT295" s="300">
        <v>-26.732967286279901</v>
      </c>
      <c r="AU295" s="300">
        <v>160.614790490563</v>
      </c>
      <c r="AV295" s="300">
        <v>168.83662566291301</v>
      </c>
      <c r="AW295" s="300">
        <v>10.6573348987774</v>
      </c>
      <c r="AX295" s="300">
        <v>76.025736420513795</v>
      </c>
      <c r="AY295" s="300">
        <v>51.351549790790003</v>
      </c>
      <c r="AZ295" s="300">
        <v>-295.59103550659597</v>
      </c>
      <c r="BA295" s="300">
        <v>-132.16350321981699</v>
      </c>
      <c r="BB295" s="300">
        <v>-42.335790988381603</v>
      </c>
      <c r="BC295" s="300">
        <v>-290.08720948585898</v>
      </c>
    </row>
    <row r="296" spans="1:55">
      <c r="A296" s="301">
        <v>2</v>
      </c>
      <c r="B296" s="301">
        <v>13</v>
      </c>
      <c r="C296" s="299">
        <v>6</v>
      </c>
      <c r="D296" s="300">
        <v>-25.589407311572</v>
      </c>
      <c r="E296" s="300">
        <v>29.861513588466899</v>
      </c>
      <c r="F296" s="300">
        <v>13.7107517530564</v>
      </c>
      <c r="G296" s="300">
        <v>21.084144276799101</v>
      </c>
      <c r="H296" s="300">
        <v>-7.70030172641105</v>
      </c>
      <c r="I296" s="300">
        <v>-6.2384083974947799</v>
      </c>
      <c r="J296" s="300">
        <v>7.5206462660372804</v>
      </c>
      <c r="K296" s="300">
        <v>-11.229895630154401</v>
      </c>
      <c r="L296" s="300">
        <v>27.320334293554701</v>
      </c>
      <c r="M296" s="300">
        <v>38.061368884643798</v>
      </c>
      <c r="N296" s="300">
        <v>23.967104083990801</v>
      </c>
      <c r="O296" s="300">
        <v>1.9096660562337799</v>
      </c>
      <c r="P296" s="300">
        <v>-8.3557992433470698</v>
      </c>
      <c r="Q296" s="300">
        <v>40.549916035123097</v>
      </c>
      <c r="R296" s="300">
        <v>61.224562859741198</v>
      </c>
      <c r="S296" s="300">
        <v>25.536743442856</v>
      </c>
      <c r="T296" s="300">
        <v>42.754441895866798</v>
      </c>
      <c r="U296" s="300">
        <v>-15.1232508825205</v>
      </c>
      <c r="V296" s="300">
        <v>-15.309401783899901</v>
      </c>
      <c r="W296" s="300">
        <v>-17.9185487128189</v>
      </c>
      <c r="X296" s="300">
        <v>4.2608430656255498</v>
      </c>
      <c r="Y296" s="300">
        <v>54.420004305740399</v>
      </c>
      <c r="Z296" s="300">
        <v>80.681543367469502</v>
      </c>
      <c r="AA296" s="300">
        <v>49.563084694884999</v>
      </c>
      <c r="AB296" s="300">
        <v>4.3157112120825403</v>
      </c>
      <c r="AC296" s="300">
        <v>16.884308344840701</v>
      </c>
      <c r="AD296" s="300">
        <v>57.711807823496599</v>
      </c>
      <c r="AE296" s="300">
        <v>85.251343674858603</v>
      </c>
      <c r="AF296" s="300">
        <v>34.675538255044401</v>
      </c>
      <c r="AG296" s="300">
        <v>58.504389987040902</v>
      </c>
      <c r="AH296" s="300">
        <v>-21.290252425913899</v>
      </c>
      <c r="AI296" s="300">
        <v>30.5177248883472</v>
      </c>
      <c r="AJ296" s="300">
        <v>-26.7865682645172</v>
      </c>
      <c r="AK296" s="300">
        <v>6.3785751228799397</v>
      </c>
      <c r="AL296" s="300">
        <v>75.603362691521895</v>
      </c>
      <c r="AM296" s="300">
        <v>113.099159826365</v>
      </c>
      <c r="AN296" s="300">
        <v>68.690512750307803</v>
      </c>
      <c r="AO296" s="300">
        <v>-9.2790267305749197</v>
      </c>
      <c r="AP296" s="300">
        <v>20.148377723421799</v>
      </c>
      <c r="AQ296" s="300">
        <v>-66.403251089245202</v>
      </c>
      <c r="AR296" s="300">
        <v>74.342954678814294</v>
      </c>
      <c r="AS296" s="300">
        <v>32.177041584871503</v>
      </c>
      <c r="AT296" s="300">
        <v>51.383728282491496</v>
      </c>
      <c r="AU296" s="300">
        <v>-19.812741513551899</v>
      </c>
      <c r="AV296" s="300">
        <v>-18.153775827984202</v>
      </c>
      <c r="AW296" s="300">
        <v>-22.262766142172399</v>
      </c>
      <c r="AX296" s="300">
        <v>28.582957081379799</v>
      </c>
      <c r="AY296" s="300">
        <v>-79.774659632991998</v>
      </c>
      <c r="AZ296" s="300">
        <v>96.786794652285494</v>
      </c>
      <c r="BA296" s="300">
        <v>58.698876228827999</v>
      </c>
      <c r="BB296" s="300">
        <v>-8.0466170866283608</v>
      </c>
      <c r="BC296" s="300">
        <v>20.5665058947428</v>
      </c>
    </row>
    <row r="297" spans="1:55">
      <c r="A297" s="301">
        <v>2</v>
      </c>
      <c r="B297" s="301">
        <v>13</v>
      </c>
      <c r="C297" s="299">
        <v>7</v>
      </c>
      <c r="D297" s="300">
        <v>19.734129049026901</v>
      </c>
      <c r="E297" s="300">
        <v>-6.3880381658730299</v>
      </c>
      <c r="F297" s="300">
        <v>-6.2638337901328098</v>
      </c>
      <c r="G297" s="300">
        <v>7.0371381613640702</v>
      </c>
      <c r="H297" s="300">
        <v>40.015961892151203</v>
      </c>
      <c r="I297" s="300">
        <v>20.0751341388751</v>
      </c>
      <c r="J297" s="300">
        <v>3.4243992989167702</v>
      </c>
      <c r="K297" s="300">
        <v>-53.160223495566797</v>
      </c>
      <c r="L297" s="300">
        <v>24.960781229706399</v>
      </c>
      <c r="M297" s="300">
        <v>-95.182099126191204</v>
      </c>
      <c r="N297" s="300">
        <v>7.7467422191521296</v>
      </c>
      <c r="O297" s="300">
        <v>2.8610114727779501</v>
      </c>
      <c r="P297" s="300">
        <v>-6.3209116318562204</v>
      </c>
      <c r="Q297" s="300">
        <v>37.742026595789802</v>
      </c>
      <c r="R297" s="300">
        <v>-13.1240946425145</v>
      </c>
      <c r="S297" s="300">
        <v>-16.019342616118799</v>
      </c>
      <c r="T297" s="300">
        <v>13.3068210214771</v>
      </c>
      <c r="U297" s="300">
        <v>81.3047187700069</v>
      </c>
      <c r="V297" s="300">
        <v>40.420989932841799</v>
      </c>
      <c r="W297" s="300">
        <v>-3.8592440689661598</v>
      </c>
      <c r="X297" s="300">
        <v>-107.171460214692</v>
      </c>
      <c r="Y297" s="300">
        <v>-34.608950642089297</v>
      </c>
      <c r="Z297" s="300">
        <v>-192.997469856848</v>
      </c>
      <c r="AA297" s="300">
        <v>15.122953084049801</v>
      </c>
      <c r="AB297" s="300">
        <v>-5.4017704030540097</v>
      </c>
      <c r="AC297" s="300">
        <v>-12.046617484068999</v>
      </c>
      <c r="AD297" s="300">
        <v>51.076405249552302</v>
      </c>
      <c r="AE297" s="300">
        <v>-17.597347739268301</v>
      </c>
      <c r="AF297" s="300">
        <v>-23.628020522661799</v>
      </c>
      <c r="AG297" s="300">
        <v>-14.151785775722599</v>
      </c>
      <c r="AH297" s="300">
        <v>111.72780154817499</v>
      </c>
      <c r="AI297" s="300">
        <v>-59.334920418364803</v>
      </c>
      <c r="AJ297" s="300">
        <v>-4.3348718574537202</v>
      </c>
      <c r="AK297" s="300">
        <v>201.16143111467599</v>
      </c>
      <c r="AL297" s="300">
        <v>59.578274298256297</v>
      </c>
      <c r="AM297" s="300">
        <v>-266.23002962385601</v>
      </c>
      <c r="AN297" s="300">
        <v>20.384278327715499</v>
      </c>
      <c r="AO297" s="300">
        <v>-7.68589834312571</v>
      </c>
      <c r="AP297" s="300">
        <v>-16.863107539744199</v>
      </c>
      <c r="AQ297" s="300">
        <v>-62.026627984385698</v>
      </c>
      <c r="AR297" s="300">
        <v>-14.109231024420801</v>
      </c>
      <c r="AS297" s="300">
        <v>-19.593042657080598</v>
      </c>
      <c r="AT297" s="300">
        <v>15.7210445908905</v>
      </c>
      <c r="AU297" s="300">
        <v>95.926800159981696</v>
      </c>
      <c r="AV297" s="300">
        <v>46.5423727342693</v>
      </c>
      <c r="AW297" s="300">
        <v>-3.86232704271317</v>
      </c>
      <c r="AX297" s="300">
        <v>-129.60752502333199</v>
      </c>
      <c r="AY297" s="300">
        <v>53.710868851280601</v>
      </c>
      <c r="AZ297" s="300">
        <v>225.202812611018</v>
      </c>
      <c r="BA297" s="300">
        <v>17.6463720742627</v>
      </c>
      <c r="BB297" s="300">
        <v>-6.7885675246041304</v>
      </c>
      <c r="BC297" s="300">
        <v>17.475898437320499</v>
      </c>
    </row>
    <row r="298" spans="1:55">
      <c r="A298" s="301">
        <v>2</v>
      </c>
      <c r="B298" s="301">
        <v>13</v>
      </c>
      <c r="C298" s="299">
        <v>8</v>
      </c>
      <c r="D298" s="300">
        <v>33.8160948680137</v>
      </c>
      <c r="E298" s="300">
        <v>35.376822993046503</v>
      </c>
      <c r="F298" s="300">
        <v>-23.204988811616701</v>
      </c>
      <c r="G298" s="300">
        <v>-21.5159864300104</v>
      </c>
      <c r="H298" s="300">
        <v>29.2018521064937</v>
      </c>
      <c r="I298" s="300">
        <v>-31.4097490795981</v>
      </c>
      <c r="J298" s="300">
        <v>34.150178306576301</v>
      </c>
      <c r="K298" s="300">
        <v>59.429078720030702</v>
      </c>
      <c r="L298" s="300">
        <v>53.922737122516899</v>
      </c>
      <c r="M298" s="300">
        <v>19.316125815620001</v>
      </c>
      <c r="N298" s="300">
        <v>42.024384637005902</v>
      </c>
      <c r="O298" s="300">
        <v>10.304553370962701</v>
      </c>
      <c r="P298" s="300">
        <v>36.551636362818499</v>
      </c>
      <c r="Q298" s="300">
        <v>-70.463317137248197</v>
      </c>
      <c r="R298" s="300">
        <v>-76.014105855827907</v>
      </c>
      <c r="S298" s="300">
        <v>-44.4465603678183</v>
      </c>
      <c r="T298" s="300">
        <v>-44.649157949287797</v>
      </c>
      <c r="U298" s="300">
        <v>59.641075961368102</v>
      </c>
      <c r="V298" s="300">
        <v>67.973205562993996</v>
      </c>
      <c r="W298" s="300">
        <v>-51.441508259571897</v>
      </c>
      <c r="X298" s="300">
        <v>118.97007458991099</v>
      </c>
      <c r="Y298" s="300">
        <v>-103.494125537645</v>
      </c>
      <c r="Z298" s="300">
        <v>-38.581223174561003</v>
      </c>
      <c r="AA298" s="300">
        <v>86.825777657357094</v>
      </c>
      <c r="AB298" s="300">
        <v>23.347496708193798</v>
      </c>
      <c r="AC298" s="300">
        <v>71.919798906043695</v>
      </c>
      <c r="AD298" s="300">
        <v>94.8780496272731</v>
      </c>
      <c r="AE298" s="300">
        <v>-105.219361778535</v>
      </c>
      <c r="AF298" s="300">
        <v>63.902053335334799</v>
      </c>
      <c r="AG298" s="300">
        <v>87.456750084273594</v>
      </c>
      <c r="AH298" s="300">
        <v>82.928084555169804</v>
      </c>
      <c r="AI298" s="300">
        <v>-90.671127690842695</v>
      </c>
      <c r="AJ298" s="300">
        <v>-72.3156384451718</v>
      </c>
      <c r="AK298" s="300">
        <v>163.23169458055801</v>
      </c>
      <c r="AL298" s="300">
        <v>-143.02374934054501</v>
      </c>
      <c r="AM298" s="300">
        <v>-52.860752800849902</v>
      </c>
      <c r="AN298" s="300">
        <v>120.25842547489999</v>
      </c>
      <c r="AO298" s="300">
        <v>33.191588954316202</v>
      </c>
      <c r="AP298" s="300">
        <v>98.794707156255996</v>
      </c>
      <c r="AQ298" s="300">
        <v>-84.774780143567895</v>
      </c>
      <c r="AR298" s="300">
        <v>86.505878691169201</v>
      </c>
      <c r="AS298" s="300">
        <v>-53.126129754870497</v>
      </c>
      <c r="AT298" s="300">
        <v>74.7123843884157</v>
      </c>
      <c r="AU298" s="300">
        <v>72.629031075888093</v>
      </c>
      <c r="AV298" s="300">
        <v>80.998349089527906</v>
      </c>
      <c r="AW298" s="300">
        <v>-65.494151126105606</v>
      </c>
      <c r="AX298" s="300">
        <v>-129.89089668971201</v>
      </c>
      <c r="AY298" s="300">
        <v>-121.715037424757</v>
      </c>
      <c r="AZ298" s="300">
        <v>46.206881806889697</v>
      </c>
      <c r="BA298" s="300">
        <v>-96.837782606143705</v>
      </c>
      <c r="BB298" s="300">
        <v>28.145330685616798</v>
      </c>
      <c r="BC298" s="300">
        <v>86.233687514777202</v>
      </c>
    </row>
    <row r="299" spans="1:55">
      <c r="A299" s="301">
        <v>2</v>
      </c>
      <c r="B299" s="301">
        <v>13</v>
      </c>
      <c r="C299" s="299">
        <v>9</v>
      </c>
      <c r="D299" s="300">
        <v>-2.8886180083844302</v>
      </c>
      <c r="E299" s="300">
        <v>-24.6515964241913</v>
      </c>
      <c r="F299" s="300">
        <v>-29.019569229351401</v>
      </c>
      <c r="G299" s="300">
        <v>27.6634395451252</v>
      </c>
      <c r="H299" s="300">
        <v>-18.6064133890874</v>
      </c>
      <c r="I299" s="300">
        <v>-28.873284446011802</v>
      </c>
      <c r="J299" s="300">
        <v>26.307802035763999</v>
      </c>
      <c r="K299" s="300">
        <v>-18.263491314836202</v>
      </c>
      <c r="L299" s="300">
        <v>12.385113750114099</v>
      </c>
      <c r="M299" s="300">
        <v>-56.925008536967702</v>
      </c>
      <c r="N299" s="300">
        <v>20.9506320669567</v>
      </c>
      <c r="O299" s="300">
        <v>-8.3746420053745307</v>
      </c>
      <c r="P299" s="300">
        <v>-17.217982973534699</v>
      </c>
      <c r="Q299" s="300">
        <v>-7.3406842170082101</v>
      </c>
      <c r="R299" s="300">
        <v>59.849752653286899</v>
      </c>
      <c r="S299" s="300">
        <v>59.374777877260101</v>
      </c>
      <c r="T299" s="300">
        <v>53.7038719942299</v>
      </c>
      <c r="U299" s="300">
        <v>-37.821627510907</v>
      </c>
      <c r="V299" s="300">
        <v>25.550852533983502</v>
      </c>
      <c r="W299" s="300">
        <v>-39.003750316616099</v>
      </c>
      <c r="X299" s="300">
        <v>32.788058943312798</v>
      </c>
      <c r="Y299" s="300">
        <v>-20.1716982035658</v>
      </c>
      <c r="Z299" s="300">
        <v>85.431725640998195</v>
      </c>
      <c r="AA299" s="300">
        <v>42.075538673176801</v>
      </c>
      <c r="AB299" s="300">
        <v>17.664858108270298</v>
      </c>
      <c r="AC299" s="300">
        <v>34.946433805289601</v>
      </c>
      <c r="AD299" s="300">
        <v>12.5224990084801</v>
      </c>
      <c r="AE299" s="300">
        <v>82.943203334053706</v>
      </c>
      <c r="AF299" s="300">
        <v>81.973972940625998</v>
      </c>
      <c r="AG299" s="300">
        <v>-105.201949339591</v>
      </c>
      <c r="AH299" s="300">
        <v>-52.9539568180993</v>
      </c>
      <c r="AI299" s="300">
        <v>-73.6089138338575</v>
      </c>
      <c r="AJ299" s="300">
        <v>-50.324437810467401</v>
      </c>
      <c r="AK299" s="300">
        <v>45.3438983697121</v>
      </c>
      <c r="AL299" s="300">
        <v>21.334876331684502</v>
      </c>
      <c r="AM299" s="300">
        <v>117.698561054107</v>
      </c>
      <c r="AN299" s="300">
        <v>59.534300627057704</v>
      </c>
      <c r="AO299" s="300">
        <v>23.469466094730201</v>
      </c>
      <c r="AP299" s="300">
        <v>-45.177341666081801</v>
      </c>
      <c r="AQ299" s="300">
        <v>10.8240106915973</v>
      </c>
      <c r="AR299" s="300">
        <v>73.234863695433205</v>
      </c>
      <c r="AS299" s="300">
        <v>-68.3431517444441</v>
      </c>
      <c r="AT299" s="300">
        <v>-93.966021408060001</v>
      </c>
      <c r="AU299" s="300">
        <v>-47.374601117680498</v>
      </c>
      <c r="AV299" s="300">
        <v>32.772667550713003</v>
      </c>
      <c r="AW299" s="300">
        <v>-50.513043756823699</v>
      </c>
      <c r="AX299" s="300">
        <v>-43.747084700767097</v>
      </c>
      <c r="AY299" s="300">
        <v>-32.457423692010799</v>
      </c>
      <c r="AZ299" s="300">
        <v>-137.30181482723401</v>
      </c>
      <c r="BA299" s="300">
        <v>-45.7184482822531</v>
      </c>
      <c r="BB299" s="300">
        <v>21.0588584181139</v>
      </c>
      <c r="BC299" s="300">
        <v>43.432804519826597</v>
      </c>
    </row>
    <row r="300" spans="1:55">
      <c r="A300" s="301">
        <v>2</v>
      </c>
      <c r="B300" s="301">
        <v>13</v>
      </c>
      <c r="C300" s="299">
        <v>10</v>
      </c>
      <c r="D300" s="300">
        <v>-22.5239034312882</v>
      </c>
      <c r="E300" s="300">
        <v>-19.622965201271601</v>
      </c>
      <c r="F300" s="300">
        <v>-7.9473495529249396</v>
      </c>
      <c r="G300" s="300">
        <v>5.8605098825698096</v>
      </c>
      <c r="H300" s="300">
        <v>-33.957740544528399</v>
      </c>
      <c r="I300" s="300">
        <v>-54.291950520596998</v>
      </c>
      <c r="J300" s="300">
        <v>-21.312175543177201</v>
      </c>
      <c r="K300" s="300">
        <v>34.767833952233403</v>
      </c>
      <c r="L300" s="300">
        <v>-13.240083497195499</v>
      </c>
      <c r="M300" s="300">
        <v>2.7907605664872799</v>
      </c>
      <c r="N300" s="300">
        <v>18.384578742644798</v>
      </c>
      <c r="O300" s="300">
        <v>1.4790319122219</v>
      </c>
      <c r="P300" s="300">
        <v>-17.584579057077999</v>
      </c>
      <c r="Q300" s="300">
        <v>38.0921191107537</v>
      </c>
      <c r="R300" s="300">
        <v>-20.638979764050799</v>
      </c>
      <c r="S300" s="300">
        <v>5.7010219048947901</v>
      </c>
      <c r="T300" s="300">
        <v>8.8764071585917499</v>
      </c>
      <c r="U300" s="300">
        <v>-73.367136978249704</v>
      </c>
      <c r="V300" s="300">
        <v>-103.88934217417</v>
      </c>
      <c r="W300" s="300">
        <v>48.150369997076901</v>
      </c>
      <c r="X300" s="300">
        <v>71.056891319018902</v>
      </c>
      <c r="Y300" s="300">
        <v>-33.212548503059601</v>
      </c>
      <c r="Z300" s="300">
        <v>-6.3902937102334603</v>
      </c>
      <c r="AA300" s="300">
        <v>35.8315926437012</v>
      </c>
      <c r="AB300" s="300">
        <v>2.9930299332064698</v>
      </c>
      <c r="AC300" s="300">
        <v>39.884702701092102</v>
      </c>
      <c r="AD300" s="300">
        <v>-63.448052851839101</v>
      </c>
      <c r="AE300" s="300">
        <v>-21.9514981637051</v>
      </c>
      <c r="AF300" s="300">
        <v>-5.1210737346798698</v>
      </c>
      <c r="AG300" s="300">
        <v>-12.851846216965299</v>
      </c>
      <c r="AH300" s="300">
        <v>-100.22241592991099</v>
      </c>
      <c r="AI300" s="300">
        <v>139.031415760415</v>
      </c>
      <c r="AJ300" s="300">
        <v>66.739810365861004</v>
      </c>
      <c r="AK300" s="300">
        <v>98.107683931050204</v>
      </c>
      <c r="AL300" s="300">
        <v>-46.080210777130098</v>
      </c>
      <c r="AM300" s="300">
        <v>-9.19910353250736</v>
      </c>
      <c r="AN300" s="300">
        <v>49.704743382055703</v>
      </c>
      <c r="AO300" s="300">
        <v>-4.3457724464159799</v>
      </c>
      <c r="AP300" s="300">
        <v>-52.461270361992703</v>
      </c>
      <c r="AQ300" s="300">
        <v>46.534656959687197</v>
      </c>
      <c r="AR300" s="300">
        <v>-32.561706958360197</v>
      </c>
      <c r="AS300" s="300">
        <v>-2.6164428026625099</v>
      </c>
      <c r="AT300" s="300">
        <v>-12.114856842400901</v>
      </c>
      <c r="AU300" s="300">
        <v>-77.872056490784502</v>
      </c>
      <c r="AV300" s="300">
        <v>-124.78277235447101</v>
      </c>
      <c r="AW300" s="300">
        <v>49.225618215724303</v>
      </c>
      <c r="AX300" s="300">
        <v>-88.906615812336</v>
      </c>
      <c r="AY300" s="300">
        <v>-33.989634486899597</v>
      </c>
      <c r="AZ300" s="300">
        <v>7.5607977438130902</v>
      </c>
      <c r="BA300" s="300">
        <v>-69.4255089418035</v>
      </c>
      <c r="BB300" s="300">
        <v>-3.6884237586898898</v>
      </c>
      <c r="BC300" s="300">
        <v>-44.007550997289499</v>
      </c>
    </row>
    <row r="301" spans="1:55">
      <c r="A301" s="301">
        <v>2</v>
      </c>
      <c r="B301" s="301">
        <v>13</v>
      </c>
      <c r="C301" s="299">
        <v>11</v>
      </c>
      <c r="D301" s="300">
        <v>-36.429983189201998</v>
      </c>
      <c r="E301" s="300">
        <v>-50.773717208463196</v>
      </c>
      <c r="F301" s="300">
        <v>20.673900980495599</v>
      </c>
      <c r="G301" s="300">
        <v>-17.064709665339599</v>
      </c>
      <c r="H301" s="300">
        <v>-25.757244609477599</v>
      </c>
      <c r="I301" s="300">
        <v>17.310655574467599</v>
      </c>
      <c r="J301" s="300">
        <v>1.6996091199493299</v>
      </c>
      <c r="K301" s="300">
        <v>-11.715012138084999</v>
      </c>
      <c r="L301" s="300">
        <v>-14.260627009123199</v>
      </c>
      <c r="M301" s="300">
        <v>5.3717250386534303</v>
      </c>
      <c r="N301" s="300">
        <v>3.82593563889403</v>
      </c>
      <c r="O301" s="300">
        <v>2.77696791988624</v>
      </c>
      <c r="P301" s="300">
        <v>24.4040318380491</v>
      </c>
      <c r="Q301" s="300">
        <v>-72.101875648923794</v>
      </c>
      <c r="R301" s="300">
        <v>-105.077330904788</v>
      </c>
      <c r="S301" s="300">
        <v>-37.013527082222403</v>
      </c>
      <c r="T301" s="300">
        <v>-34.677886330136097</v>
      </c>
      <c r="U301" s="300">
        <v>-43.715009363999499</v>
      </c>
      <c r="V301" s="300">
        <v>29.226132244573702</v>
      </c>
      <c r="W301" s="300">
        <v>-3.4513450158470098</v>
      </c>
      <c r="X301" s="300">
        <v>24.0454655516054</v>
      </c>
      <c r="Y301" s="300">
        <v>28.435100940831699</v>
      </c>
      <c r="Z301" s="300">
        <v>-11.5709577518309</v>
      </c>
      <c r="AA301" s="300">
        <v>7.7898556467351403</v>
      </c>
      <c r="AB301" s="300">
        <v>5.5590766561452796</v>
      </c>
      <c r="AC301" s="300">
        <v>-60.163552754129498</v>
      </c>
      <c r="AD301" s="300">
        <v>87.809992233505298</v>
      </c>
      <c r="AE301" s="300">
        <v>-144.88781133719601</v>
      </c>
      <c r="AF301" s="300">
        <v>-50.317725556126398</v>
      </c>
      <c r="AG301" s="300">
        <v>39.281060816742396</v>
      </c>
      <c r="AH301" s="300">
        <v>62.073363659985098</v>
      </c>
      <c r="AI301" s="300">
        <v>-45.318931993030297</v>
      </c>
      <c r="AJ301" s="300">
        <v>-4.9666421113073902</v>
      </c>
      <c r="AK301" s="300">
        <v>33.918100781327702</v>
      </c>
      <c r="AL301" s="300">
        <v>39.961483793835299</v>
      </c>
      <c r="AM301" s="300">
        <v>-15.915191847377001</v>
      </c>
      <c r="AN301" s="300">
        <v>10.1474944877395</v>
      </c>
      <c r="AO301" s="300">
        <v>-7.6761542862176304</v>
      </c>
      <c r="AP301" s="300">
        <v>65.062422693334597</v>
      </c>
      <c r="AQ301" s="300">
        <v>-85.4817530037827</v>
      </c>
      <c r="AR301" s="300">
        <v>-123.726901767439</v>
      </c>
      <c r="AS301" s="300">
        <v>48.853996238256201</v>
      </c>
      <c r="AT301" s="300">
        <v>34.642597936357703</v>
      </c>
      <c r="AU301" s="300">
        <v>63.371935705219698</v>
      </c>
      <c r="AV301" s="300">
        <v>37.9783943354267</v>
      </c>
      <c r="AW301" s="300">
        <v>-5.0013615293371103</v>
      </c>
      <c r="AX301" s="300">
        <v>27.0060949982661</v>
      </c>
      <c r="AY301" s="300">
        <v>33.187006198569598</v>
      </c>
      <c r="AZ301" s="300">
        <v>12.363316138276</v>
      </c>
      <c r="BA301" s="300">
        <v>-6.6783255708871403</v>
      </c>
      <c r="BB301" s="300">
        <v>-6.72150689096551</v>
      </c>
      <c r="BC301" s="300">
        <v>56.748079058569601</v>
      </c>
    </row>
    <row r="302" spans="1:55">
      <c r="A302" s="301">
        <v>2</v>
      </c>
      <c r="B302" s="301">
        <v>13</v>
      </c>
      <c r="C302" s="299">
        <v>12</v>
      </c>
      <c r="D302" s="300">
        <v>-18.616446119510101</v>
      </c>
      <c r="E302" s="300">
        <v>-1.6478698872281099</v>
      </c>
      <c r="F302" s="300">
        <v>-11.458486301088</v>
      </c>
      <c r="G302" s="300">
        <v>-4.52619784091765</v>
      </c>
      <c r="H302" s="300">
        <v>-2.5816236365092999</v>
      </c>
      <c r="I302" s="300">
        <v>-42.497695068311401</v>
      </c>
      <c r="J302" s="300">
        <v>5.1478700679790004</v>
      </c>
      <c r="K302" s="300">
        <v>-18.111182673682901</v>
      </c>
      <c r="L302" s="300">
        <v>-9.0861272130351001</v>
      </c>
      <c r="M302" s="300">
        <v>40.760846221631802</v>
      </c>
      <c r="N302" s="300">
        <v>-21.320913028689201</v>
      </c>
      <c r="O302" s="300">
        <v>4.1137260968263902</v>
      </c>
      <c r="P302" s="300">
        <v>-6.7628787430069099</v>
      </c>
      <c r="Q302" s="300">
        <v>47.707238249903398</v>
      </c>
      <c r="R302" s="300">
        <v>16.996395188307201</v>
      </c>
      <c r="S302" s="300">
        <v>17.231371849094199</v>
      </c>
      <c r="T302" s="300">
        <v>-8.3538190209794791</v>
      </c>
      <c r="U302" s="300">
        <v>5.7648166070971198</v>
      </c>
      <c r="V302" s="300">
        <v>-85.940949888258302</v>
      </c>
      <c r="W302" s="300">
        <v>-6.2718481862902102</v>
      </c>
      <c r="X302" s="300">
        <v>-22.952463490441101</v>
      </c>
      <c r="Y302" s="300">
        <v>9.8681801036520298</v>
      </c>
      <c r="Z302" s="300">
        <v>-63.476347072747899</v>
      </c>
      <c r="AA302" s="300">
        <v>-43.208240517305804</v>
      </c>
      <c r="AB302" s="300">
        <v>-7.0324259420105504</v>
      </c>
      <c r="AC302" s="300">
        <v>21.3687042223996</v>
      </c>
      <c r="AD302" s="300">
        <v>-51.300760281232897</v>
      </c>
      <c r="AE302" s="300">
        <v>45.711345612312698</v>
      </c>
      <c r="AF302" s="300">
        <v>-23.3216809588898</v>
      </c>
      <c r="AG302" s="300">
        <v>8.4336148188389402</v>
      </c>
      <c r="AH302" s="300">
        <v>-7.3665765845938198</v>
      </c>
      <c r="AI302" s="300">
        <v>125.318739626861</v>
      </c>
      <c r="AJ302" s="300">
        <v>-9.5782263526420302</v>
      </c>
      <c r="AK302" s="300">
        <v>22.4215838287951</v>
      </c>
      <c r="AL302" s="300">
        <v>9.9167447081747504</v>
      </c>
      <c r="AM302" s="300">
        <v>-87.832445500202098</v>
      </c>
      <c r="AN302" s="300">
        <v>-58.465715046583803</v>
      </c>
      <c r="AO302" s="300">
        <v>-9.7384817266531307</v>
      </c>
      <c r="AP302" s="300">
        <v>-20.5692382285348</v>
      </c>
      <c r="AQ302" s="300">
        <v>-44.690315089968898</v>
      </c>
      <c r="AR302" s="300">
        <v>34.476249400757297</v>
      </c>
      <c r="AS302" s="300">
        <v>-20.0242090183018</v>
      </c>
      <c r="AT302" s="300">
        <v>7.6080184820829402</v>
      </c>
      <c r="AU302" s="300">
        <v>-5.7830144795954901</v>
      </c>
      <c r="AV302" s="300">
        <v>-101.941084215533</v>
      </c>
      <c r="AW302" s="300">
        <v>16.005036576151898</v>
      </c>
      <c r="AX302" s="300">
        <v>-27.633558538798201</v>
      </c>
      <c r="AY302" s="300">
        <v>12.9665796088379</v>
      </c>
      <c r="AZ302" s="300">
        <v>100.19433505594399</v>
      </c>
      <c r="BA302" s="300">
        <v>50.4688035553853</v>
      </c>
      <c r="BB302" s="300">
        <v>-8.4911876235007693</v>
      </c>
      <c r="BC302" s="300">
        <v>-18.251520102185399</v>
      </c>
    </row>
    <row r="303" spans="1:55">
      <c r="A303" s="301">
        <v>2</v>
      </c>
      <c r="B303" s="301">
        <v>13</v>
      </c>
      <c r="C303" s="299">
        <v>13</v>
      </c>
      <c r="D303" s="300">
        <v>3.73863351186752</v>
      </c>
      <c r="E303" s="300">
        <v>-16.5139950001948</v>
      </c>
      <c r="F303" s="300">
        <v>23.2265149389168</v>
      </c>
      <c r="G303" s="300">
        <v>8.3622581256270294</v>
      </c>
      <c r="H303" s="300">
        <v>7.2860000888675902</v>
      </c>
      <c r="I303" s="300">
        <v>-18.355103218699298</v>
      </c>
      <c r="J303" s="300">
        <v>36.036519442171802</v>
      </c>
      <c r="K303" s="300">
        <v>-7.54680276067963</v>
      </c>
      <c r="L303" s="300">
        <v>-7.3578828152790798</v>
      </c>
      <c r="M303" s="300">
        <v>-15.053178899473901</v>
      </c>
      <c r="N303" s="300">
        <v>23.6371240620152</v>
      </c>
      <c r="O303" s="300">
        <v>0.233060279032797</v>
      </c>
      <c r="P303" s="300">
        <v>7.9259697936149403</v>
      </c>
      <c r="Q303" s="300">
        <v>10.534651779577599</v>
      </c>
      <c r="R303" s="300">
        <v>34.129886846013697</v>
      </c>
      <c r="S303" s="300">
        <v>48.739519601027901</v>
      </c>
      <c r="T303" s="300">
        <v>-11.0236645491406</v>
      </c>
      <c r="U303" s="300">
        <v>-10.8106130785592</v>
      </c>
      <c r="V303" s="300">
        <v>38.8677004328122</v>
      </c>
      <c r="W303" s="300">
        <v>-60.662235196507503</v>
      </c>
      <c r="X303" s="300">
        <v>22.897259661094999</v>
      </c>
      <c r="Y303" s="300">
        <v>16.584860957646999</v>
      </c>
      <c r="Z303" s="300">
        <v>46.433837102117998</v>
      </c>
      <c r="AA303" s="300">
        <v>48.064754260277901</v>
      </c>
      <c r="AB303" s="300">
        <v>0.28679877893348299</v>
      </c>
      <c r="AC303" s="300">
        <v>-14.3222715119288</v>
      </c>
      <c r="AD303" s="300">
        <v>15.9072090671869</v>
      </c>
      <c r="AE303" s="300">
        <v>-46.8367740491937</v>
      </c>
      <c r="AF303" s="300">
        <v>68.1535532965827</v>
      </c>
      <c r="AG303" s="300">
        <v>22.783812154144499</v>
      </c>
      <c r="AH303" s="300">
        <v>14.9817689366593</v>
      </c>
      <c r="AI303" s="300">
        <v>54.782133904534902</v>
      </c>
      <c r="AJ303" s="300">
        <v>86.549584294004205</v>
      </c>
      <c r="AK303" s="300">
        <v>30.276320373031499</v>
      </c>
      <c r="AL303" s="300">
        <v>22.374008193702501</v>
      </c>
      <c r="AM303" s="300">
        <v>63.983103431034898</v>
      </c>
      <c r="AN303" s="300">
        <v>66.9580801849512</v>
      </c>
      <c r="AO303" s="300">
        <v>0.521168374109097</v>
      </c>
      <c r="AP303" s="300">
        <v>21.082439902931601</v>
      </c>
      <c r="AQ303" s="300">
        <v>-16.038061081055101</v>
      </c>
      <c r="AR303" s="300">
        <v>41.758402115559299</v>
      </c>
      <c r="AS303" s="300">
        <v>59.157684746902099</v>
      </c>
      <c r="AT303" s="300">
        <v>-13.1854220204906</v>
      </c>
      <c r="AU303" s="300">
        <v>10.071801990248</v>
      </c>
      <c r="AV303" s="300">
        <v>-48.124948976664001</v>
      </c>
      <c r="AW303" s="300">
        <v>80.860482539378694</v>
      </c>
      <c r="AX303" s="300">
        <v>-26.978770401320801</v>
      </c>
      <c r="AY303" s="300">
        <v>20.287180217651201</v>
      </c>
      <c r="AZ303" s="300">
        <v>-36.030576147108597</v>
      </c>
      <c r="BA303" s="300">
        <v>-67.262002767928806</v>
      </c>
      <c r="BB303" s="300">
        <v>1.1667491629845299</v>
      </c>
      <c r="BC303" s="300">
        <v>18.746963112045599</v>
      </c>
    </row>
    <row r="304" spans="1:55">
      <c r="A304" s="301">
        <v>2</v>
      </c>
      <c r="B304" s="301">
        <v>13</v>
      </c>
      <c r="C304" s="299">
        <v>14</v>
      </c>
      <c r="D304" s="300">
        <v>22.100104508616901</v>
      </c>
      <c r="E304" s="300">
        <v>-18.182256190742699</v>
      </c>
      <c r="F304" s="300">
        <v>-7.6067990439893398</v>
      </c>
      <c r="G304" s="300">
        <v>3.8858144352244501</v>
      </c>
      <c r="H304" s="300">
        <v>-12.3906263128559</v>
      </c>
      <c r="I304" s="300">
        <v>-20.622207962991901</v>
      </c>
      <c r="J304" s="300">
        <v>14.6822455487144</v>
      </c>
      <c r="K304" s="300">
        <v>29.231305133495599</v>
      </c>
      <c r="L304" s="300">
        <v>-3.1051836820102898</v>
      </c>
      <c r="M304" s="300">
        <v>-12.482061795004</v>
      </c>
      <c r="N304" s="300">
        <v>-14.964051677540599</v>
      </c>
      <c r="O304" s="300">
        <v>-1.3246069902426401</v>
      </c>
      <c r="P304" s="300">
        <v>-1.7984722921043399</v>
      </c>
      <c r="Q304" s="300">
        <v>-38.211360217207698</v>
      </c>
      <c r="R304" s="300">
        <v>43.496109452967097</v>
      </c>
      <c r="S304" s="300">
        <v>-16.1522189121109</v>
      </c>
      <c r="T304" s="300">
        <v>8.0702808443097993</v>
      </c>
      <c r="U304" s="300">
        <v>-25.8563336214762</v>
      </c>
      <c r="V304" s="300">
        <v>38.527272372341699</v>
      </c>
      <c r="W304" s="300">
        <v>-33.199112492197301</v>
      </c>
      <c r="X304" s="300">
        <v>58.013711908036498</v>
      </c>
      <c r="Y304" s="300">
        <v>6.7210438611479404</v>
      </c>
      <c r="Z304" s="300">
        <v>-24.820101447058601</v>
      </c>
      <c r="AA304" s="300">
        <v>-29.939978910333</v>
      </c>
      <c r="AB304" s="300">
        <v>-2.6542313101247301</v>
      </c>
      <c r="AC304" s="300">
        <v>-4.2410308480884504</v>
      </c>
      <c r="AD304" s="300">
        <v>-52.4052423896756</v>
      </c>
      <c r="AE304" s="300">
        <v>-51.457234256733699</v>
      </c>
      <c r="AF304" s="300">
        <v>-22.3948989360578</v>
      </c>
      <c r="AG304" s="300">
        <v>-17.796635895014202</v>
      </c>
      <c r="AH304" s="300">
        <v>56.649325976541597</v>
      </c>
      <c r="AI304" s="300">
        <v>51.809954996514897</v>
      </c>
      <c r="AJ304" s="300">
        <v>45.559553587175898</v>
      </c>
      <c r="AK304" s="300">
        <v>-88.932932939223406</v>
      </c>
      <c r="AL304" s="300">
        <v>-8.5538310219073903</v>
      </c>
      <c r="AM304" s="300">
        <v>-33.997905828302102</v>
      </c>
      <c r="AN304" s="300">
        <v>-41.1284754868257</v>
      </c>
      <c r="AO304" s="300">
        <v>-3.6701158720852498</v>
      </c>
      <c r="AP304" s="300">
        <v>6.4504505912575496</v>
      </c>
      <c r="AQ304" s="300">
        <v>52.344879376500799</v>
      </c>
      <c r="AR304" s="300">
        <v>51.5987920829456</v>
      </c>
      <c r="AS304" s="300">
        <v>-19.147996979415399</v>
      </c>
      <c r="AT304" s="300">
        <v>9.5982248627302909</v>
      </c>
      <c r="AU304" s="300">
        <v>51.370886838513201</v>
      </c>
      <c r="AV304" s="300">
        <v>-46.6909695550723</v>
      </c>
      <c r="AW304" s="300">
        <v>37.712730110079697</v>
      </c>
      <c r="AX304" s="300">
        <v>-77.746459655291204</v>
      </c>
      <c r="AY304" s="300">
        <v>8.5260331967855496</v>
      </c>
      <c r="AZ304" s="300">
        <v>-29.540337532431099</v>
      </c>
      <c r="BA304" s="300">
        <v>36.914010658183102</v>
      </c>
      <c r="BB304" s="300">
        <v>-3.20551830290372</v>
      </c>
      <c r="BC304" s="300">
        <v>-4.6982509261297798</v>
      </c>
    </row>
    <row r="305" spans="1:55">
      <c r="A305" s="301">
        <v>2</v>
      </c>
      <c r="B305" s="301">
        <v>13</v>
      </c>
      <c r="C305" s="299">
        <v>15</v>
      </c>
      <c r="D305" s="300">
        <v>5.9931152197669197</v>
      </c>
      <c r="E305" s="300">
        <v>8.3471810097380601</v>
      </c>
      <c r="F305" s="300">
        <v>9.1405663726222404</v>
      </c>
      <c r="G305" s="300">
        <v>9.7099451753323596</v>
      </c>
      <c r="H305" s="300">
        <v>8.5553199048944002</v>
      </c>
      <c r="I305" s="300">
        <v>-14.159589298915501</v>
      </c>
      <c r="J305" s="300">
        <v>7.6453183162404796</v>
      </c>
      <c r="K305" s="300">
        <v>16.670405625036501</v>
      </c>
      <c r="L305" s="300">
        <v>-11.8352213715937</v>
      </c>
      <c r="M305" s="300">
        <v>-8.5900289135626604</v>
      </c>
      <c r="N305" s="300">
        <v>4.68973989412651</v>
      </c>
      <c r="O305" s="300">
        <v>4.0824805539719797</v>
      </c>
      <c r="P305" s="300">
        <v>12.173171359621101</v>
      </c>
      <c r="Q305" s="300">
        <v>-10.2537931515329</v>
      </c>
      <c r="R305" s="300">
        <v>-11.696815463298501</v>
      </c>
      <c r="S305" s="300">
        <v>18.726053250870301</v>
      </c>
      <c r="T305" s="300">
        <v>-27.963931440828102</v>
      </c>
      <c r="U305" s="300">
        <v>16.560534103173701</v>
      </c>
      <c r="V305" s="300">
        <v>-31.7021092113762</v>
      </c>
      <c r="W305" s="300">
        <v>-11.609424033039501</v>
      </c>
      <c r="X305" s="300">
        <v>32.770235903026801</v>
      </c>
      <c r="Y305" s="300">
        <v>23.632841845304402</v>
      </c>
      <c r="Z305" s="300">
        <v>-17.103358918124702</v>
      </c>
      <c r="AA305" s="300">
        <v>-10.611765227407799</v>
      </c>
      <c r="AB305" s="300">
        <v>-8.1349689991854195</v>
      </c>
      <c r="AC305" s="300">
        <v>28.160323821619201</v>
      </c>
      <c r="AD305" s="300">
        <v>-14.156306486029001</v>
      </c>
      <c r="AE305" s="300">
        <v>11.952351428492699</v>
      </c>
      <c r="AF305" s="300">
        <v>25.8863990075285</v>
      </c>
      <c r="AG305" s="300">
        <v>24.634953002357001</v>
      </c>
      <c r="AH305" s="300">
        <v>21.552562546460699</v>
      </c>
      <c r="AI305" s="300">
        <v>-44.646238957464199</v>
      </c>
      <c r="AJ305" s="300">
        <v>16.935818651176898</v>
      </c>
      <c r="AK305" s="300">
        <v>44.624420249634198</v>
      </c>
      <c r="AL305" s="300">
        <v>32.450087053928499</v>
      </c>
      <c r="AM305" s="300">
        <v>-23.3831155206985</v>
      </c>
      <c r="AN305" s="300">
        <v>12.888940877968199</v>
      </c>
      <c r="AO305" s="300">
        <v>-11.2957712833194</v>
      </c>
      <c r="AP305" s="300">
        <v>40.364336186009197</v>
      </c>
      <c r="AQ305" s="300">
        <v>13.500927331816399</v>
      </c>
      <c r="AR305" s="300">
        <v>12.8978385577353</v>
      </c>
      <c r="AS305" s="300">
        <v>22.191622178683399</v>
      </c>
      <c r="AT305" s="300">
        <v>-33.753067571158198</v>
      </c>
      <c r="AU305" s="300">
        <v>16.812271823814001</v>
      </c>
      <c r="AV305" s="300">
        <v>-36.661931139961901</v>
      </c>
      <c r="AW305" s="300">
        <v>15.581759209196001</v>
      </c>
      <c r="AX305" s="300">
        <v>38.698807435134597</v>
      </c>
      <c r="AY305" s="300">
        <v>28.3010013684139</v>
      </c>
      <c r="AZ305" s="300">
        <v>-20.3844267283954</v>
      </c>
      <c r="BA305" s="300">
        <v>-12.783197527928699</v>
      </c>
      <c r="BB305" s="300">
        <v>-9.6722915719554798</v>
      </c>
      <c r="BC305" s="300">
        <v>-31.108459087349299</v>
      </c>
    </row>
    <row r="306" spans="1:55">
      <c r="A306" s="301">
        <v>2</v>
      </c>
      <c r="B306" s="301">
        <v>13</v>
      </c>
      <c r="C306" s="299">
        <v>16</v>
      </c>
      <c r="D306" s="300">
        <v>-4.6310555711586998</v>
      </c>
      <c r="E306" s="300">
        <v>34.463837699797899</v>
      </c>
      <c r="F306" s="300">
        <v>3.0235040072041102</v>
      </c>
      <c r="G306" s="300">
        <v>11.227610298801601</v>
      </c>
      <c r="H306" s="300">
        <v>-3.0890523150029798</v>
      </c>
      <c r="I306" s="300">
        <v>5.8001176508611998</v>
      </c>
      <c r="J306" s="300">
        <v>15.216005760419099</v>
      </c>
      <c r="K306" s="300">
        <v>-21.1031710320988</v>
      </c>
      <c r="L306" s="300">
        <v>9.3382700654165198</v>
      </c>
      <c r="M306" s="300">
        <v>-0.16944249767490899</v>
      </c>
      <c r="N306" s="300">
        <v>20.0738229816609</v>
      </c>
      <c r="O306" s="300">
        <v>2.77953186831264</v>
      </c>
      <c r="P306" s="300">
        <v>20.005135960158999</v>
      </c>
      <c r="Q306" s="300">
        <v>-9.3886754510278596</v>
      </c>
      <c r="R306" s="300">
        <v>-51.506641317728104</v>
      </c>
      <c r="S306" s="300">
        <v>9.0194943397451492</v>
      </c>
      <c r="T306" s="300">
        <v>-16.352265354339799</v>
      </c>
      <c r="U306" s="300">
        <v>5.83009079586434</v>
      </c>
      <c r="V306" s="300">
        <v>13.2866005461341</v>
      </c>
      <c r="W306" s="300">
        <v>30.1938475420028</v>
      </c>
      <c r="X306" s="300">
        <v>41.142583647435302</v>
      </c>
      <c r="Y306" s="300">
        <v>18.789209665369999</v>
      </c>
      <c r="Z306" s="300">
        <v>-1.9232850073350201</v>
      </c>
      <c r="AA306" s="300">
        <v>-46.677849611347398</v>
      </c>
      <c r="AB306" s="300">
        <v>4.9697857603371904</v>
      </c>
      <c r="AC306" s="300">
        <v>38.707837457216499</v>
      </c>
      <c r="AD306" s="300">
        <v>-12.6649175695611</v>
      </c>
      <c r="AE306" s="300">
        <v>-70.907236022577194</v>
      </c>
      <c r="AF306" s="300">
        <v>13.5796565532515</v>
      </c>
      <c r="AG306" s="300">
        <v>31.494684071847001</v>
      </c>
      <c r="AH306" s="300">
        <v>-6.7300330334902796</v>
      </c>
      <c r="AI306" s="300">
        <v>19.3192073935537</v>
      </c>
      <c r="AJ306" s="300">
        <v>-42.4876831712048</v>
      </c>
      <c r="AK306" s="300">
        <v>57.079524353319201</v>
      </c>
      <c r="AL306" s="300">
        <v>-30.106335415068099</v>
      </c>
      <c r="AM306" s="300">
        <v>-3.5585123166836801</v>
      </c>
      <c r="AN306" s="300">
        <v>55.586096369870802</v>
      </c>
      <c r="AO306" s="300">
        <v>6.5894658416806804</v>
      </c>
      <c r="AP306" s="300">
        <v>-57.214342639500799</v>
      </c>
      <c r="AQ306" s="300">
        <v>-10.6682611518633</v>
      </c>
      <c r="AR306" s="300">
        <v>88.156681902600099</v>
      </c>
      <c r="AS306" s="300">
        <v>9.8359290977651401</v>
      </c>
      <c r="AT306" s="300">
        <v>27.254535654981201</v>
      </c>
      <c r="AU306" s="300">
        <v>-3.7282289811937801</v>
      </c>
      <c r="AV306" s="300">
        <v>16.7665862840343</v>
      </c>
      <c r="AW306" s="300">
        <v>-37.316375489263301</v>
      </c>
      <c r="AX306" s="300">
        <v>50.076938334593599</v>
      </c>
      <c r="AY306" s="300">
        <v>-26.405446376025701</v>
      </c>
      <c r="AZ306" s="300">
        <v>-2.7089032863334199</v>
      </c>
      <c r="BA306" s="300">
        <v>-55.8607122619688</v>
      </c>
      <c r="BB306" s="300">
        <v>-5.2438532802438003</v>
      </c>
      <c r="BC306" s="300">
        <v>-51.094119661769597</v>
      </c>
    </row>
    <row r="307" spans="1:55">
      <c r="A307" s="301">
        <v>2</v>
      </c>
      <c r="B307" s="301">
        <v>13</v>
      </c>
      <c r="C307" s="299">
        <v>17</v>
      </c>
      <c r="D307" s="300">
        <v>-9.6663255791988298</v>
      </c>
      <c r="E307" s="300">
        <v>-0.97290480844606697</v>
      </c>
      <c r="F307" s="300">
        <v>16.095842947558399</v>
      </c>
      <c r="G307" s="300">
        <v>-6.2417827364301504</v>
      </c>
      <c r="H307" s="300">
        <v>-1.21211039022131</v>
      </c>
      <c r="I307" s="300">
        <v>-20.156928255928801</v>
      </c>
      <c r="J307" s="300">
        <v>-1.81378802394026</v>
      </c>
      <c r="K307" s="300">
        <v>6.4583073090616203</v>
      </c>
      <c r="L307" s="300">
        <v>10.5367566773094</v>
      </c>
      <c r="M307" s="300">
        <v>2.2570144453110199</v>
      </c>
      <c r="N307" s="300">
        <v>12.989152228085199</v>
      </c>
      <c r="O307" s="300">
        <v>3.19385011836152</v>
      </c>
      <c r="P307" s="300">
        <v>-8.7923652493343596</v>
      </c>
      <c r="Q307" s="300">
        <v>17.257955592366301</v>
      </c>
      <c r="R307" s="300">
        <v>-1.11241407585149</v>
      </c>
      <c r="S307" s="300">
        <v>29.7867809017424</v>
      </c>
      <c r="T307" s="300">
        <v>14.488940553514301</v>
      </c>
      <c r="U307" s="300">
        <v>2.69346305016236</v>
      </c>
      <c r="V307" s="300">
        <v>33.017004565326801</v>
      </c>
      <c r="W307" s="300">
        <v>2.5636450127465999</v>
      </c>
      <c r="X307" s="300">
        <v>-15.7751989637114</v>
      </c>
      <c r="Y307" s="300">
        <v>22.017141009571201</v>
      </c>
      <c r="Z307" s="300">
        <v>4.4085994252511904</v>
      </c>
      <c r="AA307" s="300">
        <v>-27.459822969358299</v>
      </c>
      <c r="AB307" s="300">
        <v>6.4888533433836297</v>
      </c>
      <c r="AC307" s="300">
        <v>-15.839916232715799</v>
      </c>
      <c r="AD307" s="300">
        <v>24.071520066144899</v>
      </c>
      <c r="AE307" s="300">
        <v>-0.38621435408507798</v>
      </c>
      <c r="AF307" s="300">
        <v>39.815567397430797</v>
      </c>
      <c r="AG307" s="300">
        <v>-22.1210068336805</v>
      </c>
      <c r="AH307" s="300">
        <v>3.9910655397318702</v>
      </c>
      <c r="AI307" s="300">
        <v>43.393906243171898</v>
      </c>
      <c r="AJ307" s="300">
        <v>-4.1542728431011504</v>
      </c>
      <c r="AK307" s="300">
        <v>21.1919009592233</v>
      </c>
      <c r="AL307" s="300">
        <v>30.603449988226</v>
      </c>
      <c r="AM307" s="300">
        <v>5.9153067914998099</v>
      </c>
      <c r="AN307" s="300">
        <v>-37.485376738728903</v>
      </c>
      <c r="AO307" s="300">
        <v>9.004597245746</v>
      </c>
      <c r="AP307" s="300">
        <v>-20.496587775184501</v>
      </c>
      <c r="AQ307" s="300">
        <v>20.866180883877199</v>
      </c>
      <c r="AR307" s="300">
        <v>-0.22426821481926901</v>
      </c>
      <c r="AS307" s="300">
        <v>-25.6560384763443</v>
      </c>
      <c r="AT307" s="300">
        <v>-18.581905185331799</v>
      </c>
      <c r="AU307" s="300">
        <v>2.8790137979635002</v>
      </c>
      <c r="AV307" s="300">
        <v>40.704917486315502</v>
      </c>
      <c r="AW307" s="300">
        <v>-3.0228072489983502</v>
      </c>
      <c r="AX307" s="300">
        <v>15.801565082600099</v>
      </c>
      <c r="AY307" s="300">
        <v>26.0394219990872</v>
      </c>
      <c r="AZ307" s="300">
        <v>4.9613212917540102</v>
      </c>
      <c r="BA307" s="300">
        <v>29.991782064453599</v>
      </c>
      <c r="BB307" s="300">
        <v>7.9490745916167498</v>
      </c>
      <c r="BC307" s="300">
        <v>-18.867497751990999</v>
      </c>
    </row>
    <row r="308" spans="1:55">
      <c r="A308" s="301">
        <v>2</v>
      </c>
      <c r="B308" s="301">
        <v>13</v>
      </c>
      <c r="C308" s="299">
        <v>18</v>
      </c>
      <c r="D308" s="300">
        <v>3.18831509947865</v>
      </c>
      <c r="E308" s="300">
        <v>-20.824147365089001</v>
      </c>
      <c r="F308" s="300">
        <v>-4.6517625625130998</v>
      </c>
      <c r="G308" s="300">
        <v>-7.7125598084193996</v>
      </c>
      <c r="H308" s="300">
        <v>-6.0185827641001204</v>
      </c>
      <c r="I308" s="300">
        <v>-6.4555591842851596</v>
      </c>
      <c r="J308" s="300">
        <v>1.13437361454758</v>
      </c>
      <c r="K308" s="300">
        <v>-2.01727074807066</v>
      </c>
      <c r="L308" s="300">
        <v>-15.2981208456895</v>
      </c>
      <c r="M308" s="300">
        <v>17.250693749747899</v>
      </c>
      <c r="N308" s="300">
        <v>7.8719152687003504</v>
      </c>
      <c r="O308" s="300">
        <v>-2.3106225704428698</v>
      </c>
      <c r="P308" s="300">
        <v>-9.2776051524398397</v>
      </c>
      <c r="Q308" s="300">
        <v>16.613815704676099</v>
      </c>
      <c r="R308" s="300">
        <v>41.797928274635701</v>
      </c>
      <c r="S308" s="300">
        <v>-8.4542981435740305</v>
      </c>
      <c r="T308" s="300">
        <v>14.4105743304798</v>
      </c>
      <c r="U308" s="300">
        <v>-11.512496028221699</v>
      </c>
      <c r="V308" s="300">
        <v>-17.193301522140398</v>
      </c>
      <c r="W308" s="300">
        <v>3.3969413337196999</v>
      </c>
      <c r="X308" s="300">
        <v>3.2166802079781198</v>
      </c>
      <c r="Y308" s="300">
        <v>9.4115843554784693</v>
      </c>
      <c r="Z308" s="300">
        <v>35.2436472720956</v>
      </c>
      <c r="AA308" s="300">
        <v>-14.214952261199899</v>
      </c>
      <c r="AB308" s="300">
        <v>-4.7082616214069599</v>
      </c>
      <c r="AC308" s="300">
        <v>-19.599834975963699</v>
      </c>
      <c r="AD308" s="300">
        <v>22.481318826228399</v>
      </c>
      <c r="AE308" s="300">
        <v>-59.356531087371302</v>
      </c>
      <c r="AF308" s="300">
        <v>-11.420194898902199</v>
      </c>
      <c r="AG308" s="300">
        <v>-21.648016848381101</v>
      </c>
      <c r="AH308" s="300">
        <v>20.8516913982779</v>
      </c>
      <c r="AI308" s="300">
        <v>-24.263152896902</v>
      </c>
      <c r="AJ308" s="300">
        <v>-5.6035890866703504</v>
      </c>
      <c r="AK308" s="300">
        <v>4.6116085235225004</v>
      </c>
      <c r="AL308" s="300">
        <v>6.0949989717998898</v>
      </c>
      <c r="AM308" s="300">
        <v>48.884004603715503</v>
      </c>
      <c r="AN308" s="300">
        <v>-19.761127302066701</v>
      </c>
      <c r="AO308" s="300">
        <v>-6.5161352005357296</v>
      </c>
      <c r="AP308" s="300">
        <v>31.052247121327198</v>
      </c>
      <c r="AQ308" s="300">
        <v>-23.7819718346299</v>
      </c>
      <c r="AR308" s="300">
        <v>49.934445719341099</v>
      </c>
      <c r="AS308" s="300">
        <v>12.721574124622901</v>
      </c>
      <c r="AT308" s="300">
        <v>-18.662952197631601</v>
      </c>
      <c r="AU308" s="300">
        <v>17.291077561850301</v>
      </c>
      <c r="AV308" s="300">
        <v>-18.091628464474802</v>
      </c>
      <c r="AW308" s="300">
        <v>-5.29031339361085</v>
      </c>
      <c r="AX308" s="300">
        <v>4.1629790445462698</v>
      </c>
      <c r="AY308" s="300">
        <v>15.7587026284918</v>
      </c>
      <c r="AZ308" s="300">
        <v>42.522897362823798</v>
      </c>
      <c r="BA308" s="300">
        <v>19.356852772355499</v>
      </c>
      <c r="BB308" s="300">
        <v>-5.5822220398122004</v>
      </c>
      <c r="BC308" s="300">
        <v>-23.4664337949444</v>
      </c>
    </row>
    <row r="309" spans="1:55">
      <c r="A309" s="301">
        <v>2</v>
      </c>
      <c r="B309" s="301">
        <v>13</v>
      </c>
      <c r="C309" s="299">
        <v>19</v>
      </c>
      <c r="D309" s="300">
        <v>3.7554450340535102</v>
      </c>
      <c r="E309" s="300">
        <v>15.4103339470858</v>
      </c>
      <c r="F309" s="300">
        <v>-0.24565259079283799</v>
      </c>
      <c r="G309" s="300">
        <v>-3.0640756161707299</v>
      </c>
      <c r="H309" s="300">
        <v>2.1737429097585199</v>
      </c>
      <c r="I309" s="300">
        <v>2.59084113465746</v>
      </c>
      <c r="J309" s="300">
        <v>-0.42713909035929798</v>
      </c>
      <c r="K309" s="300">
        <v>-1.2710090761180299</v>
      </c>
      <c r="L309" s="300">
        <v>-22.977821119808599</v>
      </c>
      <c r="M309" s="300">
        <v>16.804146191947499</v>
      </c>
      <c r="N309" s="300">
        <v>9.8990761139821597</v>
      </c>
      <c r="O309" s="300">
        <v>3.1123109946777201</v>
      </c>
      <c r="P309" s="300">
        <v>-6.5380171614584404</v>
      </c>
      <c r="Q309" s="300">
        <v>7.4391352136954696</v>
      </c>
      <c r="R309" s="300">
        <v>-33.021621384060197</v>
      </c>
      <c r="S309" s="300">
        <v>-1.54851305161478</v>
      </c>
      <c r="T309" s="300">
        <v>-6.51961010574803</v>
      </c>
      <c r="U309" s="300">
        <v>-4.7592558704416303</v>
      </c>
      <c r="V309" s="300">
        <v>-15.116634735755399</v>
      </c>
      <c r="W309" s="300">
        <v>-0.90365254238097004</v>
      </c>
      <c r="X309" s="300">
        <v>2.1750052614075699</v>
      </c>
      <c r="Y309" s="300">
        <v>40.313778631353799</v>
      </c>
      <c r="Z309" s="300">
        <v>33.497079717227201</v>
      </c>
      <c r="AA309" s="300">
        <v>-26.195850586586001</v>
      </c>
      <c r="AB309" s="300">
        <v>-4.9488133610101404</v>
      </c>
      <c r="AC309" s="300">
        <v>8.4860934209019394</v>
      </c>
      <c r="AD309" s="300">
        <v>10.579012832579799</v>
      </c>
      <c r="AE309" s="300">
        <v>44.1972188627891</v>
      </c>
      <c r="AF309" s="300">
        <v>-2.4961059847089699</v>
      </c>
      <c r="AG309" s="300">
        <v>-9.1129630774256007</v>
      </c>
      <c r="AH309" s="300">
        <v>-6.55416954598277</v>
      </c>
      <c r="AI309" s="300">
        <v>-21.7726536894851</v>
      </c>
      <c r="AJ309" s="300">
        <v>-13.1687929141521</v>
      </c>
      <c r="AK309" s="300">
        <v>-2.4167229036367299</v>
      </c>
      <c r="AL309" s="300">
        <v>-82.8291921982281</v>
      </c>
      <c r="AM309" s="300">
        <v>45.997380607616599</v>
      </c>
      <c r="AN309" s="300">
        <v>-36.260403833324702</v>
      </c>
      <c r="AO309" s="300">
        <v>-6.7399430143877499</v>
      </c>
      <c r="AP309" s="300">
        <v>10.4154968727784</v>
      </c>
      <c r="AQ309" s="300">
        <v>-10.0050471704707</v>
      </c>
      <c r="AR309" s="300">
        <v>-39.628276356759301</v>
      </c>
      <c r="AS309" s="300">
        <v>1.7528432725855001</v>
      </c>
      <c r="AT309" s="300">
        <v>-7.6593527455741697</v>
      </c>
      <c r="AU309" s="300">
        <v>-5.6347633777401702</v>
      </c>
      <c r="AV309" s="300">
        <v>-18.1544203814403</v>
      </c>
      <c r="AW309" s="300">
        <v>1.07497908889912</v>
      </c>
      <c r="AX309" s="300">
        <v>-2.2526170240922898</v>
      </c>
      <c r="AY309" s="300">
        <v>-68.344255063161995</v>
      </c>
      <c r="AZ309" s="300">
        <v>40.167485563160099</v>
      </c>
      <c r="BA309" s="300">
        <v>-28.869388478609299</v>
      </c>
      <c r="BB309" s="300">
        <v>-5.9492548994080998</v>
      </c>
      <c r="BC309" s="300">
        <v>10.0801238851025</v>
      </c>
    </row>
    <row r="310" spans="1:55">
      <c r="A310" s="301">
        <v>2</v>
      </c>
      <c r="B310" s="301">
        <v>13</v>
      </c>
      <c r="C310" s="299">
        <v>20</v>
      </c>
      <c r="D310" s="300">
        <v>1.10392068422828</v>
      </c>
      <c r="E310" s="300">
        <v>-3.4802645188857902E-2</v>
      </c>
      <c r="F310" s="300">
        <v>0.51981890230107297</v>
      </c>
      <c r="G310" s="300">
        <v>-0.64614053196868304</v>
      </c>
      <c r="H310" s="300">
        <v>0.29687931824550501</v>
      </c>
      <c r="I310" s="300">
        <v>-4.7147105241580602</v>
      </c>
      <c r="J310" s="300">
        <v>-4.0994028597044299</v>
      </c>
      <c r="K310" s="300">
        <v>-4.1719250992936496</v>
      </c>
      <c r="L310" s="300">
        <v>1.6017159933915699</v>
      </c>
      <c r="M310" s="300">
        <v>-10.184416124333</v>
      </c>
      <c r="N310" s="300">
        <v>4.5810446026244298</v>
      </c>
      <c r="O310" s="300">
        <v>2.55311100593245</v>
      </c>
      <c r="P310" s="300">
        <v>6.9361038225894003</v>
      </c>
      <c r="Q310" s="300">
        <v>7.9959040279359801</v>
      </c>
      <c r="R310" s="300">
        <v>-8.6237453107284895E-2</v>
      </c>
      <c r="S310" s="300">
        <v>2.4181728831092899</v>
      </c>
      <c r="T310" s="300">
        <v>-1.2274115362986899</v>
      </c>
      <c r="U310" s="300">
        <v>-0.54263408283560999</v>
      </c>
      <c r="V310" s="300">
        <v>4.27711906909036</v>
      </c>
      <c r="W310" s="300">
        <v>9.7783354138143501</v>
      </c>
      <c r="X310" s="300">
        <v>-10.256827172745499</v>
      </c>
      <c r="Y310" s="300">
        <v>-2.2069936460433799</v>
      </c>
      <c r="Z310" s="300">
        <v>-21.2261181471765</v>
      </c>
      <c r="AA310" s="300">
        <v>-7.8792678998369103</v>
      </c>
      <c r="AB310" s="300">
        <v>5.2101097050913801</v>
      </c>
      <c r="AC310" s="300">
        <v>-10.7214990096256</v>
      </c>
      <c r="AD310" s="300">
        <v>11.310543507145701</v>
      </c>
      <c r="AE310" s="300">
        <v>0.13800975468294199</v>
      </c>
      <c r="AF310" s="300">
        <v>3.8353613214783899</v>
      </c>
      <c r="AG310" s="300">
        <v>-1.6883838574065999</v>
      </c>
      <c r="AH310" s="300">
        <v>-0.69423821513310302</v>
      </c>
      <c r="AI310" s="300">
        <v>-3.5688360391112899</v>
      </c>
      <c r="AJ310" s="300">
        <v>-1.2052529810812</v>
      </c>
      <c r="AK310" s="300">
        <v>15.5149872323589</v>
      </c>
      <c r="AL310" s="300">
        <v>2.9036988243316402</v>
      </c>
      <c r="AM310" s="300">
        <v>-29.9067419089133</v>
      </c>
      <c r="AN310" s="300">
        <v>-10.964102105361301</v>
      </c>
      <c r="AO310" s="300">
        <v>7.1750191714701401</v>
      </c>
      <c r="AP310" s="300">
        <v>-14.520135380320299</v>
      </c>
      <c r="AQ310" s="300">
        <v>-9.1782457274946996</v>
      </c>
      <c r="AR310" s="300">
        <v>-0.10256068291899</v>
      </c>
      <c r="AS310" s="300">
        <v>-2.3068859956800498</v>
      </c>
      <c r="AT310" s="300">
        <v>-1.5250757559325401</v>
      </c>
      <c r="AU310" s="300">
        <v>-0.52803578181990996</v>
      </c>
      <c r="AV310" s="300">
        <v>-0.87735724390717096</v>
      </c>
      <c r="AW310" s="300">
        <v>-11.152294472526799</v>
      </c>
      <c r="AX310" s="300">
        <v>13.4936146971048</v>
      </c>
      <c r="AY310" s="300">
        <v>2.9955471944032999</v>
      </c>
      <c r="AZ310" s="300">
        <v>20.581587001885101</v>
      </c>
      <c r="BA310" s="300">
        <v>-15.1479315760643</v>
      </c>
      <c r="BB310" s="300">
        <v>-5.4808465807079703</v>
      </c>
      <c r="BC310" s="300">
        <v>-12.7093647422207</v>
      </c>
    </row>
    <row r="311" spans="1:55">
      <c r="A311" s="301">
        <v>2</v>
      </c>
      <c r="B311" s="301">
        <v>13</v>
      </c>
      <c r="C311" s="299">
        <v>21</v>
      </c>
      <c r="D311" s="300">
        <v>5.6324521449529703</v>
      </c>
      <c r="E311" s="300">
        <v>6.0403759950135201E-2</v>
      </c>
      <c r="F311" s="300">
        <v>-12.456429505117001</v>
      </c>
      <c r="G311" s="300">
        <v>-4.0311858292260201</v>
      </c>
      <c r="H311" s="300">
        <v>7.8186300361868497</v>
      </c>
      <c r="I311" s="300">
        <v>-2.5776119730729099</v>
      </c>
      <c r="J311" s="300">
        <v>9.3253031670776192</v>
      </c>
      <c r="K311" s="300">
        <v>16.893464630784099</v>
      </c>
      <c r="L311" s="300">
        <v>-0.29212531591916202</v>
      </c>
      <c r="M311" s="300">
        <v>-3.7226177247232801</v>
      </c>
      <c r="N311" s="300">
        <v>3.8628421407067202</v>
      </c>
      <c r="O311" s="300">
        <v>-1.49161175473621</v>
      </c>
      <c r="P311" s="300">
        <v>-17.781927535123199</v>
      </c>
      <c r="Q311" s="300">
        <v>12.387402890502401</v>
      </c>
      <c r="R311" s="300">
        <v>-0.21988632824052401</v>
      </c>
      <c r="S311" s="300">
        <v>5.82570295343079</v>
      </c>
      <c r="T311" s="300">
        <v>-19.393731010591399</v>
      </c>
      <c r="U311" s="300">
        <v>-18.306464694135698</v>
      </c>
      <c r="V311" s="300">
        <v>-26.549240526703102</v>
      </c>
      <c r="W311" s="300">
        <v>-18.118691807969299</v>
      </c>
      <c r="X311" s="300">
        <v>-25.6067594146242</v>
      </c>
      <c r="Y311" s="300">
        <v>0.95103374755285197</v>
      </c>
      <c r="Z311" s="300">
        <v>-6.89004221625793</v>
      </c>
      <c r="AA311" s="300">
        <v>-6.0281176107312504</v>
      </c>
      <c r="AB311" s="300">
        <v>-3.0482573941664302</v>
      </c>
      <c r="AC311" s="300">
        <v>38.184295037670601</v>
      </c>
      <c r="AD311" s="300">
        <v>17.1391086345098</v>
      </c>
      <c r="AE311" s="300">
        <v>4.1409462642383801</v>
      </c>
      <c r="AF311" s="300">
        <v>8.5444913122530899</v>
      </c>
      <c r="AG311" s="300">
        <v>-26.991721985468601</v>
      </c>
      <c r="AH311" s="300">
        <v>-25.578482222620998</v>
      </c>
      <c r="AI311" s="300">
        <v>33.655876970907698</v>
      </c>
      <c r="AJ311" s="300">
        <v>26.155500199336501</v>
      </c>
      <c r="AK311" s="300">
        <v>8.8726682201799392</v>
      </c>
      <c r="AL311" s="300">
        <v>-1.5723430267762599</v>
      </c>
      <c r="AM311" s="300">
        <v>-8.29750187266613</v>
      </c>
      <c r="AN311" s="300">
        <v>27.575548909383802</v>
      </c>
      <c r="AO311" s="300">
        <v>-4.2857813149300901</v>
      </c>
      <c r="AP311" s="300">
        <v>-49.831603049421901</v>
      </c>
      <c r="AQ311" s="300">
        <v>-18.0047947553394</v>
      </c>
      <c r="AR311" s="300">
        <v>0.16928787537494699</v>
      </c>
      <c r="AS311" s="300">
        <v>-5.4395141515422702</v>
      </c>
      <c r="AT311" s="300">
        <v>-23.024623561897599</v>
      </c>
      <c r="AU311" s="300">
        <v>19.632380118678899</v>
      </c>
      <c r="AV311" s="300">
        <v>30.226821168709499</v>
      </c>
      <c r="AW311" s="300">
        <v>24.652878307099702</v>
      </c>
      <c r="AX311" s="300">
        <v>-7.9890922577296299</v>
      </c>
      <c r="AY311" s="300">
        <v>-0.91207262015264501</v>
      </c>
      <c r="AZ311" s="300">
        <v>3.6666349510912499</v>
      </c>
      <c r="BA311" s="300">
        <v>23.963345199414601</v>
      </c>
      <c r="BB311" s="300">
        <v>-3.7915982161944202</v>
      </c>
      <c r="BC311" s="300">
        <v>-43.613555238547697</v>
      </c>
    </row>
    <row r="312" spans="1:55">
      <c r="A312" s="301">
        <v>2</v>
      </c>
      <c r="B312" s="301">
        <v>13</v>
      </c>
      <c r="C312" s="299">
        <v>22</v>
      </c>
      <c r="D312" s="300">
        <v>-10.6213104022083</v>
      </c>
      <c r="E312" s="300">
        <v>2.22244148053715</v>
      </c>
      <c r="F312" s="300">
        <v>2.11437830920987</v>
      </c>
      <c r="G312" s="300">
        <v>6.3455122633723997</v>
      </c>
      <c r="H312" s="300">
        <v>12.9919813599178</v>
      </c>
      <c r="I312" s="300">
        <v>12.2300121684085</v>
      </c>
      <c r="J312" s="300">
        <v>9.5089025373300302</v>
      </c>
      <c r="K312" s="300">
        <v>-14.147797679808701</v>
      </c>
      <c r="L312" s="300">
        <v>-0.87441914937431298</v>
      </c>
      <c r="M312" s="300">
        <v>5.9767555076312604</v>
      </c>
      <c r="N312" s="300">
        <v>0.315623355738125</v>
      </c>
      <c r="O312" s="300">
        <v>-0.75511071317173695</v>
      </c>
      <c r="P312" s="300">
        <v>9.4056781027212004</v>
      </c>
      <c r="Q312" s="300">
        <v>2.05978478562638</v>
      </c>
      <c r="R312" s="300">
        <v>3.2630677899096301</v>
      </c>
      <c r="S312" s="300">
        <v>-41.143570200486998</v>
      </c>
      <c r="T312" s="300">
        <v>8.0672287322888696</v>
      </c>
      <c r="U312" s="300">
        <v>-17.712755307240201</v>
      </c>
      <c r="V312" s="300">
        <v>-2.13448101599114</v>
      </c>
      <c r="W312" s="300">
        <v>-18.5182991038686</v>
      </c>
      <c r="X312" s="300">
        <v>19.390163797445101</v>
      </c>
      <c r="Y312" s="300">
        <v>0.76043515069404699</v>
      </c>
      <c r="Z312" s="300">
        <v>12.1854613365396</v>
      </c>
      <c r="AA312" s="300">
        <v>-2.7623072600715801</v>
      </c>
      <c r="AB312" s="300">
        <v>1.83580897243362</v>
      </c>
      <c r="AC312" s="300">
        <v>20.4122513829616</v>
      </c>
      <c r="AD312" s="300">
        <v>2.74622144015059</v>
      </c>
      <c r="AE312" s="300">
        <v>0.35052938360260899</v>
      </c>
      <c r="AF312" s="300">
        <v>-58.000877326666703</v>
      </c>
      <c r="AG312" s="300">
        <v>10.619138810102299</v>
      </c>
      <c r="AH312" s="300">
        <v>-23.808958181531999</v>
      </c>
      <c r="AI312" s="300">
        <v>0.78347731429838596</v>
      </c>
      <c r="AJ312" s="300">
        <v>29.320632726697401</v>
      </c>
      <c r="AK312" s="300">
        <v>56.3435669628917</v>
      </c>
      <c r="AL312" s="300">
        <v>-1.2730788524702099</v>
      </c>
      <c r="AM312" s="300">
        <v>16.7284347619009</v>
      </c>
      <c r="AN312" s="300">
        <v>8.0914831349421803</v>
      </c>
      <c r="AO312" s="300">
        <v>-2.4632226134935902</v>
      </c>
      <c r="AP312" s="300">
        <v>28.735516450811701</v>
      </c>
      <c r="AQ312" s="300">
        <v>-2.1588367476936998</v>
      </c>
      <c r="AR312" s="300">
        <v>-3.8624270191213399</v>
      </c>
      <c r="AS312" s="300">
        <v>38.998105537995897</v>
      </c>
      <c r="AT312" s="300">
        <v>10.4279601369423</v>
      </c>
      <c r="AU312" s="300">
        <v>-21.627592359975001</v>
      </c>
      <c r="AV312" s="300">
        <v>1.4701581600470399</v>
      </c>
      <c r="AW312" s="300">
        <v>23.106725253333401</v>
      </c>
      <c r="AX312" s="300">
        <v>48.176544799528699</v>
      </c>
      <c r="AY312" s="300">
        <v>-2.3034231723757599</v>
      </c>
      <c r="AZ312" s="300">
        <v>14.3109050492719</v>
      </c>
      <c r="BA312" s="300">
        <v>-7.6433687495643801</v>
      </c>
      <c r="BB312" s="300">
        <v>-2.094219604933</v>
      </c>
      <c r="BC312" s="300">
        <v>24.0117477662962</v>
      </c>
    </row>
    <row r="313" spans="1:55">
      <c r="A313" s="301">
        <v>2</v>
      </c>
      <c r="B313" s="301">
        <v>13</v>
      </c>
      <c r="C313" s="299">
        <v>23</v>
      </c>
      <c r="D313" s="300">
        <v>-6.9628447061971803</v>
      </c>
      <c r="E313" s="300">
        <v>0.62085922978337005</v>
      </c>
      <c r="F313" s="300">
        <v>15.3623449845414</v>
      </c>
      <c r="G313" s="300">
        <v>-1.5894083710228699</v>
      </c>
      <c r="H313" s="300">
        <v>6.1070151854066301</v>
      </c>
      <c r="I313" s="300">
        <v>-7.0188124320145997</v>
      </c>
      <c r="J313" s="300">
        <v>10.3427688559025</v>
      </c>
      <c r="K313" s="300">
        <v>-0.39784815216206898</v>
      </c>
      <c r="L313" s="300">
        <v>6.4121210884475799</v>
      </c>
      <c r="M313" s="300">
        <v>1.55965920991766</v>
      </c>
      <c r="N313" s="300">
        <v>-1.89339169890015</v>
      </c>
      <c r="O313" s="300">
        <v>0.66253988069859104</v>
      </c>
      <c r="P313" s="300">
        <v>7.9206687729724097</v>
      </c>
      <c r="Q313" s="300">
        <v>-28.3972060123366</v>
      </c>
      <c r="R313" s="300">
        <v>1.6743156922586899</v>
      </c>
      <c r="S313" s="300">
        <v>-21.312026654355702</v>
      </c>
      <c r="T313" s="300">
        <v>12.8469328166672</v>
      </c>
      <c r="U313" s="300">
        <v>12.7268003342576</v>
      </c>
      <c r="V313" s="300">
        <v>-5.5017213601434003</v>
      </c>
      <c r="W313" s="300">
        <v>21.499737940805598</v>
      </c>
      <c r="X313" s="300">
        <v>-2.6132752430158801</v>
      </c>
      <c r="Y313" s="300">
        <v>-10.565349256014001</v>
      </c>
      <c r="Z313" s="300">
        <v>2.9965642195704101</v>
      </c>
      <c r="AA313" s="300">
        <v>-20.352964067749699</v>
      </c>
      <c r="AB313" s="300">
        <v>1.44382213804643</v>
      </c>
      <c r="AC313" s="300">
        <v>-17.600931478744901</v>
      </c>
      <c r="AD313" s="300">
        <v>27.8537737784422</v>
      </c>
      <c r="AE313" s="300">
        <v>3.02224688002606</v>
      </c>
      <c r="AF313" s="300">
        <v>-28.095127938966801</v>
      </c>
      <c r="AG313" s="300">
        <v>17.744101396840801</v>
      </c>
      <c r="AH313" s="300">
        <v>9.12865104045812</v>
      </c>
      <c r="AI313" s="300">
        <v>4.6183984889927698</v>
      </c>
      <c r="AJ313" s="300">
        <v>50.850371964666202</v>
      </c>
      <c r="AK313" s="300">
        <v>27.330586816271602</v>
      </c>
      <c r="AL313" s="300">
        <v>-14.841095386567</v>
      </c>
      <c r="AM313" s="300">
        <v>7.5937524956952798</v>
      </c>
      <c r="AN313" s="300">
        <v>8.2179201500622199</v>
      </c>
      <c r="AO313" s="300">
        <v>2.12058130292924</v>
      </c>
      <c r="AP313" s="300">
        <v>26.578670896150602</v>
      </c>
      <c r="AQ313" s="300">
        <v>24.5273577602572</v>
      </c>
      <c r="AR313" s="300">
        <v>-1.7865561933966501</v>
      </c>
      <c r="AS313" s="300">
        <v>-26.465521745547999</v>
      </c>
      <c r="AT313" s="300">
        <v>-11.6618504629444</v>
      </c>
      <c r="AU313" s="300">
        <v>-7.40361443535609</v>
      </c>
      <c r="AV313" s="300">
        <v>11.3243221347208</v>
      </c>
      <c r="AW313" s="300">
        <v>43.974862321277001</v>
      </c>
      <c r="AX313" s="300">
        <v>24.026860314415</v>
      </c>
      <c r="AY313" s="300">
        <v>16.883839528649901</v>
      </c>
      <c r="AZ313" s="300">
        <v>6.7822035513936303</v>
      </c>
      <c r="BA313" s="300">
        <v>7.3612836506117496</v>
      </c>
      <c r="BB313" s="300">
        <v>2.1833545723971199</v>
      </c>
      <c r="BC313" s="300">
        <v>-22.6293785991557</v>
      </c>
    </row>
    <row r="314" spans="1:55">
      <c r="A314" s="301">
        <v>2</v>
      </c>
      <c r="B314" s="301">
        <v>13</v>
      </c>
      <c r="C314" s="299">
        <v>24</v>
      </c>
      <c r="D314" s="300">
        <v>8.9369197345332196</v>
      </c>
      <c r="E314" s="300">
        <v>4.4984936012159897</v>
      </c>
      <c r="F314" s="300">
        <v>1.60717243501984</v>
      </c>
      <c r="G314" s="300">
        <v>-9.1161398573163002</v>
      </c>
      <c r="H314" s="300">
        <v>-3.22361585212724</v>
      </c>
      <c r="I314" s="300">
        <v>4.2164070627261498</v>
      </c>
      <c r="J314" s="300">
        <v>17.607535911034098</v>
      </c>
      <c r="K314" s="300">
        <v>19.855807115281099</v>
      </c>
      <c r="L314" s="300">
        <v>-1.7248621309483301</v>
      </c>
      <c r="M314" s="300">
        <v>2.54033294874941</v>
      </c>
      <c r="N314" s="300">
        <v>10.204407520952699</v>
      </c>
      <c r="O314" s="300">
        <v>-2.1737364659313898</v>
      </c>
      <c r="P314" s="300">
        <v>16.123485834950799</v>
      </c>
      <c r="Q314" s="300">
        <v>0.54651295271053602</v>
      </c>
      <c r="R314" s="300">
        <v>9.4581406160287003</v>
      </c>
      <c r="S314" s="300">
        <v>-1.04399050700128</v>
      </c>
      <c r="T314" s="300">
        <v>1.36543023299567</v>
      </c>
      <c r="U314" s="300">
        <v>-7.0071122553388099</v>
      </c>
      <c r="V314" s="300">
        <v>-8.7699522860133694</v>
      </c>
      <c r="W314" s="300">
        <v>36.561289900793</v>
      </c>
      <c r="X314" s="300">
        <v>41.035628459947802</v>
      </c>
      <c r="Y314" s="300">
        <v>5.4033169729839896</v>
      </c>
      <c r="Z314" s="300">
        <v>5.3716068491084403</v>
      </c>
      <c r="AA314" s="300">
        <v>5.1235945380798302</v>
      </c>
      <c r="AB314" s="300">
        <v>-4.3326081422940801</v>
      </c>
      <c r="AC314" s="300">
        <v>31.769017762020098</v>
      </c>
      <c r="AD314" s="300">
        <v>2.0027835379972201</v>
      </c>
      <c r="AE314" s="300">
        <v>13.1459741228997</v>
      </c>
      <c r="AF314" s="300">
        <v>-2.7219170208726</v>
      </c>
      <c r="AG314" s="300">
        <v>0.97008669919936097</v>
      </c>
      <c r="AH314" s="300">
        <v>35.509348949219003</v>
      </c>
      <c r="AI314" s="300">
        <v>-13.312621818447401</v>
      </c>
      <c r="AJ314" s="300">
        <v>-24.2308135608958</v>
      </c>
      <c r="AK314" s="300">
        <v>-34.075792180355201</v>
      </c>
      <c r="AL314" s="300">
        <v>8.2907772931947701</v>
      </c>
      <c r="AM314" s="300">
        <v>-3.0541454197300899</v>
      </c>
      <c r="AN314" s="300">
        <v>-4.9633442289491096</v>
      </c>
      <c r="AO314" s="300">
        <v>-5.9085459264227103</v>
      </c>
      <c r="AP314" s="300">
        <v>-37.446030675654001</v>
      </c>
      <c r="AQ314" s="300">
        <v>-0.68086979279586102</v>
      </c>
      <c r="AR314" s="300">
        <v>-10.0514411069461</v>
      </c>
      <c r="AS314" s="300">
        <v>-0.87576062253499298</v>
      </c>
      <c r="AT314" s="300">
        <v>2.01137704651229</v>
      </c>
      <c r="AU314" s="300">
        <v>30.734707404476701</v>
      </c>
      <c r="AV314" s="300">
        <v>-8.7518961280654697</v>
      </c>
      <c r="AW314" s="300">
        <v>-20.890557326904201</v>
      </c>
      <c r="AX314" s="300">
        <v>-29.5016320856414</v>
      </c>
      <c r="AY314" s="300">
        <v>6.9769096869764002</v>
      </c>
      <c r="AZ314" s="300">
        <v>-2.8124175085093501</v>
      </c>
      <c r="BA314" s="300">
        <v>-3.9840006445862901</v>
      </c>
      <c r="BB314" s="300">
        <v>-4.93110294917083</v>
      </c>
      <c r="BC314" s="300">
        <v>-33.048937189200998</v>
      </c>
    </row>
    <row r="315" spans="1:55">
      <c r="A315" s="301">
        <v>2</v>
      </c>
      <c r="B315" s="301">
        <v>14</v>
      </c>
      <c r="C315" s="299">
        <v>1</v>
      </c>
      <c r="D315" s="300">
        <v>-619.643138940575</v>
      </c>
      <c r="E315" s="300">
        <v>-805.69140809386204</v>
      </c>
      <c r="F315" s="300">
        <v>571.36416053040205</v>
      </c>
      <c r="G315" s="300">
        <v>-453.05130099943301</v>
      </c>
      <c r="H315" s="300">
        <v>-766.60342113820002</v>
      </c>
      <c r="I315" s="300">
        <v>-887.61924732852401</v>
      </c>
      <c r="J315" s="300">
        <v>-593.02922430481101</v>
      </c>
      <c r="K315" s="300">
        <v>-932.71534445173199</v>
      </c>
      <c r="L315" s="300">
        <v>-576.16230274651798</v>
      </c>
      <c r="M315" s="300">
        <v>-292.67659136729299</v>
      </c>
      <c r="N315" s="300">
        <v>-604.96311807925395</v>
      </c>
      <c r="O315" s="300">
        <v>130.42092467953</v>
      </c>
      <c r="P315" s="300">
        <v>480.40468368865203</v>
      </c>
      <c r="Q315" s="300">
        <v>-1171.8735876404501</v>
      </c>
      <c r="R315" s="300">
        <v>-1514.68478814542</v>
      </c>
      <c r="S315" s="300">
        <v>1126.8161801102699</v>
      </c>
      <c r="T315" s="300">
        <v>-853.145896629351</v>
      </c>
      <c r="U315" s="300">
        <v>-1537.23510298153</v>
      </c>
      <c r="V315" s="300">
        <v>-1621.6441226341601</v>
      </c>
      <c r="W315" s="300">
        <v>-1179.56142304676</v>
      </c>
      <c r="X315" s="300">
        <v>-1770.3420012915899</v>
      </c>
      <c r="Y315" s="300">
        <v>-1083.0089314720201</v>
      </c>
      <c r="Z315" s="300">
        <v>-591.60978251546305</v>
      </c>
      <c r="AA315" s="300">
        <v>-1234.9303550062</v>
      </c>
      <c r="AB315" s="300">
        <v>254.24219395588699</v>
      </c>
      <c r="AC315" s="300">
        <v>864.51191873509799</v>
      </c>
      <c r="AD315" s="300">
        <v>-1600.7646982634801</v>
      </c>
      <c r="AE315" s="300">
        <v>-2061.7861511033102</v>
      </c>
      <c r="AF315" s="300">
        <v>1555.4880693678499</v>
      </c>
      <c r="AG315" s="300">
        <v>1308.7145989093401</v>
      </c>
      <c r="AH315" s="300">
        <v>-2170.1453859694102</v>
      </c>
      <c r="AI315" s="300">
        <v>-2199.5658660109402</v>
      </c>
      <c r="AJ315" s="300">
        <v>-1645.62359922208</v>
      </c>
      <c r="AK315" s="300">
        <v>-2413.1666870987301</v>
      </c>
      <c r="AL315" s="300">
        <v>-1475.60968989312</v>
      </c>
      <c r="AM315" s="300">
        <v>-811.80144974358404</v>
      </c>
      <c r="AN315" s="300">
        <v>-1746.8905896547201</v>
      </c>
      <c r="AO315" s="300">
        <v>353.627310675562</v>
      </c>
      <c r="AP315" s="300">
        <v>-756.03104439545302</v>
      </c>
      <c r="AQ315" s="300">
        <v>1727.01821565256</v>
      </c>
      <c r="AR315" s="300">
        <v>-1918.3389922224601</v>
      </c>
      <c r="AS315" s="300">
        <v>1392.2680005971899</v>
      </c>
      <c r="AT315" s="300">
        <v>-1050.5070176760501</v>
      </c>
      <c r="AU315" s="300">
        <v>2134.9591081225699</v>
      </c>
      <c r="AV315" s="300">
        <v>-2084.4456410675198</v>
      </c>
      <c r="AW315" s="300">
        <v>-1499.6242470126799</v>
      </c>
      <c r="AX315" s="300">
        <v>-2211.5275993496198</v>
      </c>
      <c r="AY315" s="300">
        <v>-1361.6373887990401</v>
      </c>
      <c r="AZ315" s="300">
        <v>-694.50433412588802</v>
      </c>
      <c r="BA315" s="300">
        <v>-1592.8157455309399</v>
      </c>
      <c r="BB315" s="300">
        <v>328.182007432962</v>
      </c>
      <c r="BC315" s="300">
        <v>1097.6871075602801</v>
      </c>
    </row>
    <row r="316" spans="1:55">
      <c r="A316" s="301">
        <v>2</v>
      </c>
      <c r="B316" s="301">
        <v>14</v>
      </c>
      <c r="C316" s="299">
        <v>2</v>
      </c>
      <c r="D316" s="300">
        <v>-234.731952462268</v>
      </c>
      <c r="E316" s="300">
        <v>415.96129190773303</v>
      </c>
      <c r="F316" s="300">
        <v>-148.422604470701</v>
      </c>
      <c r="G316" s="300">
        <v>-92.859209594653194</v>
      </c>
      <c r="H316" s="300">
        <v>-269.80002120614898</v>
      </c>
      <c r="I316" s="300">
        <v>-377.93011255119097</v>
      </c>
      <c r="J316" s="300">
        <v>-205.57565613089599</v>
      </c>
      <c r="K316" s="300">
        <v>-283.04460640465101</v>
      </c>
      <c r="L316" s="300">
        <v>263.78798672802702</v>
      </c>
      <c r="M316" s="300">
        <v>512.80066025257202</v>
      </c>
      <c r="N316" s="300">
        <v>341.628419324795</v>
      </c>
      <c r="O316" s="300">
        <v>50.830754396415102</v>
      </c>
      <c r="P316" s="300">
        <v>274.29164168997499</v>
      </c>
      <c r="Q316" s="300">
        <v>-474.84456773300099</v>
      </c>
      <c r="R316" s="300">
        <v>-709.398778176723</v>
      </c>
      <c r="S316" s="300">
        <v>-344.26571504880201</v>
      </c>
      <c r="T316" s="300">
        <v>-198.01386393046101</v>
      </c>
      <c r="U316" s="300">
        <v>-546.05567716393796</v>
      </c>
      <c r="V316" s="300">
        <v>942.20931294994602</v>
      </c>
      <c r="W316" s="300">
        <v>523.07790441898203</v>
      </c>
      <c r="X316" s="300">
        <v>764.55960617262701</v>
      </c>
      <c r="Y316" s="300">
        <v>538.47179226724302</v>
      </c>
      <c r="Z316" s="300">
        <v>1004.41023199852</v>
      </c>
      <c r="AA316" s="300">
        <v>685.11125230880202</v>
      </c>
      <c r="AB316" s="300">
        <v>101.96756139577001</v>
      </c>
      <c r="AC316" s="300">
        <v>-336.76859078946802</v>
      </c>
      <c r="AD316" s="300">
        <v>-653.27028597981598</v>
      </c>
      <c r="AE316" s="300">
        <v>-977.313667967779</v>
      </c>
      <c r="AF316" s="300">
        <v>-492.36502862524299</v>
      </c>
      <c r="AG316" s="300">
        <v>-274.65820017941297</v>
      </c>
      <c r="AH316" s="300">
        <v>-752.53866255811499</v>
      </c>
      <c r="AI316" s="300">
        <v>1289.71847344709</v>
      </c>
      <c r="AJ316" s="300">
        <v>-581.02563225862502</v>
      </c>
      <c r="AK316" s="300">
        <v>1050.9318798450599</v>
      </c>
      <c r="AL316" s="300">
        <v>742.92906510316595</v>
      </c>
      <c r="AM316" s="300">
        <v>1378.76536854343</v>
      </c>
      <c r="AN316" s="300">
        <v>941.03627155961601</v>
      </c>
      <c r="AO316" s="300">
        <v>141.02221787084801</v>
      </c>
      <c r="AP316" s="300">
        <v>588.22546388998296</v>
      </c>
      <c r="AQ316" s="300">
        <v>-563.37050862271201</v>
      </c>
      <c r="AR316" s="300">
        <v>-846.555043448319</v>
      </c>
      <c r="AS316" s="300">
        <v>-419.05823798250702</v>
      </c>
      <c r="AT316" s="300">
        <v>-240.184632423404</v>
      </c>
      <c r="AU316" s="300">
        <v>-652.14314410785596</v>
      </c>
      <c r="AV316" s="300">
        <v>1133.3578995276</v>
      </c>
      <c r="AW316" s="300">
        <v>626.78061714658804</v>
      </c>
      <c r="AX316" s="300">
        <v>914.46347949095002</v>
      </c>
      <c r="AY316" s="300">
        <v>640.81239688024903</v>
      </c>
      <c r="AZ316" s="300">
        <v>1177.3488170165199</v>
      </c>
      <c r="BA316" s="300">
        <v>817.07979659158298</v>
      </c>
      <c r="BB316" s="300">
        <v>122.976815027333</v>
      </c>
      <c r="BC316" s="300">
        <v>-413.046640230028</v>
      </c>
    </row>
    <row r="317" spans="1:55">
      <c r="A317" s="301">
        <v>2</v>
      </c>
      <c r="B317" s="301">
        <v>14</v>
      </c>
      <c r="C317" s="299">
        <v>3</v>
      </c>
      <c r="D317" s="300">
        <v>-39.910142513237403</v>
      </c>
      <c r="E317" s="300">
        <v>72.152229349464506</v>
      </c>
      <c r="F317" s="300">
        <v>123.401485201356</v>
      </c>
      <c r="G317" s="300">
        <v>-125.60108349235399</v>
      </c>
      <c r="H317" s="300">
        <v>-66.924482341811995</v>
      </c>
      <c r="I317" s="300">
        <v>138.653532332439</v>
      </c>
      <c r="J317" s="300">
        <v>98.229464864901303</v>
      </c>
      <c r="K317" s="300">
        <v>-64.998796204077195</v>
      </c>
      <c r="L317" s="300">
        <v>76.757102158520695</v>
      </c>
      <c r="M317" s="300">
        <v>276.337684122376</v>
      </c>
      <c r="N317" s="300">
        <v>-92.913844667298804</v>
      </c>
      <c r="O317" s="300">
        <v>-20.112779822839901</v>
      </c>
      <c r="P317" s="300">
        <v>11.7764211405292</v>
      </c>
      <c r="Q317" s="300">
        <v>76.143965383084193</v>
      </c>
      <c r="R317" s="300">
        <v>139.58825668730299</v>
      </c>
      <c r="S317" s="300">
        <v>188.619548756906</v>
      </c>
      <c r="T317" s="300">
        <v>-232.82991338456</v>
      </c>
      <c r="U317" s="300">
        <v>-136.754754501907</v>
      </c>
      <c r="V317" s="300">
        <v>265.572560257661</v>
      </c>
      <c r="W317" s="300">
        <v>183.78217402591801</v>
      </c>
      <c r="X317" s="300">
        <v>141.75667428739499</v>
      </c>
      <c r="Y317" s="300">
        <v>141.506935643303</v>
      </c>
      <c r="Z317" s="300">
        <v>565.60366354576695</v>
      </c>
      <c r="AA317" s="300">
        <v>-186.35933351364099</v>
      </c>
      <c r="AB317" s="300">
        <v>93.770944751838002</v>
      </c>
      <c r="AC317" s="300">
        <v>52.653038006402902</v>
      </c>
      <c r="AD317" s="300">
        <v>110.022646154681</v>
      </c>
      <c r="AE317" s="300">
        <v>190.51702220115601</v>
      </c>
      <c r="AF317" s="300">
        <v>234.55560400294499</v>
      </c>
      <c r="AG317" s="300">
        <v>-316.40138286984899</v>
      </c>
      <c r="AH317" s="300">
        <v>-188.69165137637</v>
      </c>
      <c r="AI317" s="300">
        <v>359.47071260260702</v>
      </c>
      <c r="AJ317" s="300">
        <v>-213.59706552354001</v>
      </c>
      <c r="AK317" s="300">
        <v>190.20315054622901</v>
      </c>
      <c r="AL317" s="300">
        <v>188.19776551606199</v>
      </c>
      <c r="AM317" s="300">
        <v>775.94963813931702</v>
      </c>
      <c r="AN317" s="300">
        <v>-255.516450284543</v>
      </c>
      <c r="AO317" s="300">
        <v>130.48110019394599</v>
      </c>
      <c r="AP317" s="300">
        <v>117.515012688437</v>
      </c>
      <c r="AQ317" s="300">
        <v>87.637519989808695</v>
      </c>
      <c r="AR317" s="300">
        <v>166.771660526083</v>
      </c>
      <c r="AS317" s="300">
        <v>214.172512603049</v>
      </c>
      <c r="AT317" s="300">
        <v>351.97294901318799</v>
      </c>
      <c r="AU317" s="300">
        <v>-161.269094467862</v>
      </c>
      <c r="AV317" s="300">
        <v>317.86122859016899</v>
      </c>
      <c r="AW317" s="300">
        <v>215.15139478731601</v>
      </c>
      <c r="AX317" s="300">
        <v>167.344415690023</v>
      </c>
      <c r="AY317" s="300">
        <v>167.20961517160001</v>
      </c>
      <c r="AZ317" s="300">
        <v>656.34939872614302</v>
      </c>
      <c r="BA317" s="300">
        <v>-220.30805560845101</v>
      </c>
      <c r="BB317" s="300">
        <v>-50.489957164060598</v>
      </c>
      <c r="BC317" s="300">
        <v>47.266493401718797</v>
      </c>
    </row>
    <row r="318" spans="1:55">
      <c r="A318" s="301">
        <v>2</v>
      </c>
      <c r="B318" s="301">
        <v>14</v>
      </c>
      <c r="C318" s="299">
        <v>4</v>
      </c>
      <c r="D318" s="300">
        <v>-35.428394507761503</v>
      </c>
      <c r="E318" s="300">
        <v>37.989107498953402</v>
      </c>
      <c r="F318" s="300">
        <v>18.6452351113704</v>
      </c>
      <c r="G318" s="300">
        <v>-16.248840590773099</v>
      </c>
      <c r="H318" s="300">
        <v>-80.046479272834702</v>
      </c>
      <c r="I318" s="300">
        <v>18.042848521773099</v>
      </c>
      <c r="J318" s="300">
        <v>21.529474302916299</v>
      </c>
      <c r="K318" s="300">
        <v>-23.3468148480843</v>
      </c>
      <c r="L318" s="300">
        <v>-20.560897958979499</v>
      </c>
      <c r="M318" s="300">
        <v>-35.3321199558834</v>
      </c>
      <c r="N318" s="300">
        <v>-52.949192727042501</v>
      </c>
      <c r="O318" s="300">
        <v>28.034159612549999</v>
      </c>
      <c r="P318" s="300">
        <v>-123.75417384380999</v>
      </c>
      <c r="Q318" s="300">
        <v>58.4457913858231</v>
      </c>
      <c r="R318" s="300">
        <v>70.141742529339197</v>
      </c>
      <c r="S318" s="300">
        <v>40.120779436802998</v>
      </c>
      <c r="T318" s="300">
        <v>-33.0029850036534</v>
      </c>
      <c r="U318" s="300">
        <v>-160.43510570659399</v>
      </c>
      <c r="V318" s="300">
        <v>28.165412894554098</v>
      </c>
      <c r="W318" s="300">
        <v>36.9875767856796</v>
      </c>
      <c r="X318" s="300">
        <v>-57.500923247441399</v>
      </c>
      <c r="Y318" s="300">
        <v>-47.047181241132598</v>
      </c>
      <c r="Z318" s="300">
        <v>-65.300777070534096</v>
      </c>
      <c r="AA318" s="300">
        <v>-99.946186696628899</v>
      </c>
      <c r="AB318" s="300">
        <v>-55.6359889875826</v>
      </c>
      <c r="AC318" s="300">
        <v>283.36600230423397</v>
      </c>
      <c r="AD318" s="300">
        <v>-92.832474350454802</v>
      </c>
      <c r="AE318" s="300">
        <v>94.273248583614603</v>
      </c>
      <c r="AF318" s="300">
        <v>56.142755632936698</v>
      </c>
      <c r="AG318" s="300">
        <v>-45.5636146831758</v>
      </c>
      <c r="AH318" s="300">
        <v>-219.84006179954599</v>
      </c>
      <c r="AI318" s="300">
        <v>-48.836615373503797</v>
      </c>
      <c r="AJ318" s="300">
        <v>-32.715774690859</v>
      </c>
      <c r="AK318" s="300">
        <v>-82.9963424155154</v>
      </c>
      <c r="AL318" s="300">
        <v>-66.532157141732796</v>
      </c>
      <c r="AM318" s="300">
        <v>-88.607474332773506</v>
      </c>
      <c r="AN318" s="300">
        <v>-134.844276835199</v>
      </c>
      <c r="AO318" s="300">
        <v>-75.948891435722004</v>
      </c>
      <c r="AP318" s="300">
        <v>-306.578248139641</v>
      </c>
      <c r="AQ318" s="300">
        <v>70.117881057774397</v>
      </c>
      <c r="AR318" s="300">
        <v>84.926028396294598</v>
      </c>
      <c r="AS318" s="300">
        <v>47.193506790636199</v>
      </c>
      <c r="AT318" s="300">
        <v>-39.536005246399</v>
      </c>
      <c r="AU318" s="300">
        <v>-189.517487021916</v>
      </c>
      <c r="AV318" s="300">
        <v>-47.419134010512501</v>
      </c>
      <c r="AW318" s="300">
        <v>43.380034648071799</v>
      </c>
      <c r="AX318" s="300">
        <v>-65.911660739331396</v>
      </c>
      <c r="AY318" s="300">
        <v>-53.755218275197898</v>
      </c>
      <c r="AZ318" s="300">
        <v>-81.1229038350194</v>
      </c>
      <c r="BA318" s="300">
        <v>-119.211210992468</v>
      </c>
      <c r="BB318" s="300">
        <v>63.187951589206598</v>
      </c>
      <c r="BC318" s="300">
        <v>-281.752964746695</v>
      </c>
    </row>
    <row r="319" spans="1:55">
      <c r="A319" s="301">
        <v>2</v>
      </c>
      <c r="B319" s="301">
        <v>14</v>
      </c>
      <c r="C319" s="299">
        <v>5</v>
      </c>
      <c r="D319" s="300">
        <v>-33.919734011906797</v>
      </c>
      <c r="E319" s="300">
        <v>12.908339788368099</v>
      </c>
      <c r="F319" s="300">
        <v>30.985242241506899</v>
      </c>
      <c r="G319" s="300">
        <v>-32.8998959494606</v>
      </c>
      <c r="H319" s="300">
        <v>-12.1198314759475</v>
      </c>
      <c r="I319" s="300">
        <v>-46.090123366522498</v>
      </c>
      <c r="J319" s="300">
        <v>-68.745614200896895</v>
      </c>
      <c r="K319" s="300">
        <v>104.10046792717699</v>
      </c>
      <c r="L319" s="300">
        <v>24.979551167677698</v>
      </c>
      <c r="M319" s="300">
        <v>-61.851814986088598</v>
      </c>
      <c r="N319" s="300">
        <v>-0.78355002394880502</v>
      </c>
      <c r="O319" s="300">
        <v>-6.2639796503460099</v>
      </c>
      <c r="P319" s="300">
        <v>-79.338157519038901</v>
      </c>
      <c r="Q319" s="300">
        <v>42.775918506230198</v>
      </c>
      <c r="R319" s="300">
        <v>20.953738630679599</v>
      </c>
      <c r="S319" s="300">
        <v>60.9148276581465</v>
      </c>
      <c r="T319" s="300">
        <v>-60.833276328265399</v>
      </c>
      <c r="U319" s="300">
        <v>-23.165788671036001</v>
      </c>
      <c r="V319" s="300">
        <v>101.83897150777101</v>
      </c>
      <c r="W319" s="300">
        <v>78.2547789825405</v>
      </c>
      <c r="X319" s="300">
        <v>214.27408600516699</v>
      </c>
      <c r="Y319" s="300">
        <v>-45.5554490191859</v>
      </c>
      <c r="Z319" s="300">
        <v>-119.552770912962</v>
      </c>
      <c r="AA319" s="300">
        <v>-5.4742835059375397</v>
      </c>
      <c r="AB319" s="300">
        <v>6.5864645971228297</v>
      </c>
      <c r="AC319" s="300">
        <v>-172.49166050278299</v>
      </c>
      <c r="AD319" s="300">
        <v>-62.518485097097098</v>
      </c>
      <c r="AE319" s="300">
        <v>28.7621216371843</v>
      </c>
      <c r="AF319" s="300">
        <v>82.893706253701197</v>
      </c>
      <c r="AG319" s="300">
        <v>-80.5939501366082</v>
      </c>
      <c r="AH319" s="300">
        <v>-30.314201223015701</v>
      </c>
      <c r="AI319" s="300">
        <v>-132.34307098102499</v>
      </c>
      <c r="AJ319" s="300">
        <v>109.260244085072</v>
      </c>
      <c r="AK319" s="300">
        <v>-329.03685468976801</v>
      </c>
      <c r="AL319" s="300">
        <v>-62.230085534693401</v>
      </c>
      <c r="AM319" s="300">
        <v>-162.82616017783499</v>
      </c>
      <c r="AN319" s="300">
        <v>-6.3039247557810603</v>
      </c>
      <c r="AO319" s="300">
        <v>7.6844200663380002</v>
      </c>
      <c r="AP319" s="300">
        <v>158.96736965046401</v>
      </c>
      <c r="AQ319" s="300">
        <v>57.1561631858808</v>
      </c>
      <c r="AR319" s="300">
        <v>31.907991439285599</v>
      </c>
      <c r="AS319" s="300">
        <v>73.336441529200002</v>
      </c>
      <c r="AT319" s="300">
        <v>-75.137619997309102</v>
      </c>
      <c r="AU319" s="300">
        <v>-24.573095952706499</v>
      </c>
      <c r="AV319" s="300">
        <v>126.556681423567</v>
      </c>
      <c r="AW319" s="300">
        <v>95.628158409107499</v>
      </c>
      <c r="AX319" s="300">
        <v>247.298920040903</v>
      </c>
      <c r="AY319" s="300">
        <v>62.684300076929702</v>
      </c>
      <c r="AZ319" s="300">
        <v>-143.711476383075</v>
      </c>
      <c r="BA319" s="300">
        <v>-6.6323635420526497</v>
      </c>
      <c r="BB319" s="300">
        <v>-12.469907254481299</v>
      </c>
      <c r="BC319" s="300">
        <v>-203.33369463432601</v>
      </c>
    </row>
    <row r="320" spans="1:55">
      <c r="A320" s="301">
        <v>2</v>
      </c>
      <c r="B320" s="301">
        <v>14</v>
      </c>
      <c r="C320" s="299">
        <v>6</v>
      </c>
      <c r="D320" s="300">
        <v>-58.340989892368199</v>
      </c>
      <c r="E320" s="300">
        <v>81.541779378257701</v>
      </c>
      <c r="F320" s="300">
        <v>15.502335654068499</v>
      </c>
      <c r="G320" s="300">
        <v>30.103616242382301</v>
      </c>
      <c r="H320" s="300">
        <v>-59.408373923618299</v>
      </c>
      <c r="I320" s="300">
        <v>33.753913422734698</v>
      </c>
      <c r="J320" s="300">
        <v>41.373012466164603</v>
      </c>
      <c r="K320" s="300">
        <v>-16.680672048199</v>
      </c>
      <c r="L320" s="300">
        <v>66.3652201536229</v>
      </c>
      <c r="M320" s="300">
        <v>74.824758850829198</v>
      </c>
      <c r="N320" s="300">
        <v>63.179344253050999</v>
      </c>
      <c r="O320" s="300">
        <v>12.586379826012999</v>
      </c>
      <c r="P320" s="300">
        <v>39.201883462544799</v>
      </c>
      <c r="Q320" s="300">
        <v>88.896956300011595</v>
      </c>
      <c r="R320" s="300">
        <v>165.93378370392199</v>
      </c>
      <c r="S320" s="300">
        <v>35.496877949031401</v>
      </c>
      <c r="T320" s="300">
        <v>65.852535960581207</v>
      </c>
      <c r="U320" s="300">
        <v>-120.509965546668</v>
      </c>
      <c r="V320" s="300">
        <v>65.413232059376497</v>
      </c>
      <c r="W320" s="300">
        <v>-73.154194765201098</v>
      </c>
      <c r="X320" s="300">
        <v>-34.931408243390798</v>
      </c>
      <c r="Y320" s="300">
        <v>133.33626282117001</v>
      </c>
      <c r="Z320" s="300">
        <v>153.22566611683601</v>
      </c>
      <c r="AA320" s="300">
        <v>127.916268365806</v>
      </c>
      <c r="AB320" s="300">
        <v>26.114267472128201</v>
      </c>
      <c r="AC320" s="300">
        <v>-107.40566330679</v>
      </c>
      <c r="AD320" s="300">
        <v>124.625571725246</v>
      </c>
      <c r="AE320" s="300">
        <v>229.787966086327</v>
      </c>
      <c r="AF320" s="300">
        <v>50.586547706672498</v>
      </c>
      <c r="AG320" s="300">
        <v>92.3570423558252</v>
      </c>
      <c r="AH320" s="300">
        <v>-167.17304345239</v>
      </c>
      <c r="AI320" s="300">
        <v>-116.148613577443</v>
      </c>
      <c r="AJ320" s="300">
        <v>-98.712581241940001</v>
      </c>
      <c r="AK320" s="300">
        <v>-54.655863016511503</v>
      </c>
      <c r="AL320" s="300">
        <v>184.202409244954</v>
      </c>
      <c r="AM320" s="300">
        <v>212.17184488333299</v>
      </c>
      <c r="AN320" s="300">
        <v>177.729235214532</v>
      </c>
      <c r="AO320" s="300">
        <v>-53.837463753776497</v>
      </c>
      <c r="AP320" s="300">
        <v>-151.23513655219801</v>
      </c>
      <c r="AQ320" s="300">
        <v>-145.11530618078899</v>
      </c>
      <c r="AR320" s="300">
        <v>199.625267968674</v>
      </c>
      <c r="AS320" s="300">
        <v>40.598344647987197</v>
      </c>
      <c r="AT320" s="300">
        <v>77.523485470427104</v>
      </c>
      <c r="AU320" s="300">
        <v>-146.66560369846999</v>
      </c>
      <c r="AV320" s="300">
        <v>76.841352443692301</v>
      </c>
      <c r="AW320" s="300">
        <v>-86.121533652990493</v>
      </c>
      <c r="AX320" s="300">
        <v>27.787749857204201</v>
      </c>
      <c r="AY320" s="300">
        <v>-192.96879443014399</v>
      </c>
      <c r="AZ320" s="300">
        <v>183.04049659239399</v>
      </c>
      <c r="BA320" s="300">
        <v>156.00967976429601</v>
      </c>
      <c r="BB320" s="300">
        <v>-45.965313164179904</v>
      </c>
      <c r="BC320" s="300">
        <v>-128.18226535230801</v>
      </c>
    </row>
    <row r="321" spans="1:55">
      <c r="A321" s="301">
        <v>2</v>
      </c>
      <c r="B321" s="301">
        <v>14</v>
      </c>
      <c r="C321" s="299">
        <v>7</v>
      </c>
      <c r="D321" s="300">
        <v>37.875587857454498</v>
      </c>
      <c r="E321" s="300">
        <v>16.871590520391202</v>
      </c>
      <c r="F321" s="300">
        <v>-42.824801360153501</v>
      </c>
      <c r="G321" s="300">
        <v>-24.281159108091401</v>
      </c>
      <c r="H321" s="300">
        <v>45.543781018836903</v>
      </c>
      <c r="I321" s="300">
        <v>63.617796102006601</v>
      </c>
      <c r="J321" s="300">
        <v>-38.877116336308802</v>
      </c>
      <c r="K321" s="300">
        <v>9.3948119116763493</v>
      </c>
      <c r="L321" s="300">
        <v>-27.809384671401901</v>
      </c>
      <c r="M321" s="300">
        <v>-127.757359339906</v>
      </c>
      <c r="N321" s="300">
        <v>45.433923704517099</v>
      </c>
      <c r="O321" s="300">
        <v>-2.4201458912515701</v>
      </c>
      <c r="P321" s="300">
        <v>4.5613756345135002E-2</v>
      </c>
      <c r="Q321" s="300">
        <v>76.147851214474599</v>
      </c>
      <c r="R321" s="300">
        <v>32.021726599628202</v>
      </c>
      <c r="S321" s="300">
        <v>-83.604711253664803</v>
      </c>
      <c r="T321" s="300">
        <v>-45.651808149685799</v>
      </c>
      <c r="U321" s="300">
        <v>92.106470779623805</v>
      </c>
      <c r="V321" s="300">
        <v>126.755431261924</v>
      </c>
      <c r="W321" s="300">
        <v>63.876911954115698</v>
      </c>
      <c r="X321" s="300">
        <v>17.5151198747125</v>
      </c>
      <c r="Y321" s="300">
        <v>44.881269769656598</v>
      </c>
      <c r="Z321" s="300">
        <v>-260.35203847267599</v>
      </c>
      <c r="AA321" s="300">
        <v>90.793754065967505</v>
      </c>
      <c r="AB321" s="300">
        <v>3.8524333020902102</v>
      </c>
      <c r="AC321" s="300">
        <v>4.76320748931116</v>
      </c>
      <c r="AD321" s="300">
        <v>105.100171149441</v>
      </c>
      <c r="AE321" s="300">
        <v>45.071204217782203</v>
      </c>
      <c r="AF321" s="300">
        <v>-113.967528584638</v>
      </c>
      <c r="AG321" s="300">
        <v>49.006747497024399</v>
      </c>
      <c r="AH321" s="300">
        <v>125.160004650163</v>
      </c>
      <c r="AI321" s="300">
        <v>-186.60053163027101</v>
      </c>
      <c r="AJ321" s="300">
        <v>88.501224479754399</v>
      </c>
      <c r="AK321" s="300">
        <v>-29.609553513866</v>
      </c>
      <c r="AL321" s="300">
        <v>-80.489619474538898</v>
      </c>
      <c r="AM321" s="300">
        <v>-359.95264369406402</v>
      </c>
      <c r="AN321" s="300">
        <v>124.424512313954</v>
      </c>
      <c r="AO321" s="300">
        <v>4.9553515086797599</v>
      </c>
      <c r="AP321" s="300">
        <v>8.6202545015314893</v>
      </c>
      <c r="AQ321" s="300">
        <v>-127.699946916947</v>
      </c>
      <c r="AR321" s="300">
        <v>43.963090754184996</v>
      </c>
      <c r="AS321" s="300">
        <v>-101.228417321054</v>
      </c>
      <c r="AT321" s="300">
        <v>-55.857956038767597</v>
      </c>
      <c r="AU321" s="300">
        <v>104.88209517748101</v>
      </c>
      <c r="AV321" s="300">
        <v>149.75178522089999</v>
      </c>
      <c r="AW321" s="300">
        <v>78.723188148323601</v>
      </c>
      <c r="AX321" s="300">
        <v>15.819035129947499</v>
      </c>
      <c r="AY321" s="300">
        <v>-69.018388042135996</v>
      </c>
      <c r="AZ321" s="300">
        <v>304.397402135238</v>
      </c>
      <c r="BA321" s="300">
        <v>108.148985001841</v>
      </c>
      <c r="BB321" s="300">
        <v>4.3807773836006803</v>
      </c>
      <c r="BC321" s="300">
        <v>-2.5932173897506599</v>
      </c>
    </row>
    <row r="322" spans="1:55">
      <c r="A322" s="301">
        <v>2</v>
      </c>
      <c r="B322" s="301">
        <v>14</v>
      </c>
      <c r="C322" s="299">
        <v>8</v>
      </c>
      <c r="D322" s="300">
        <v>31.576361913677601</v>
      </c>
      <c r="E322" s="300">
        <v>38.6901322546695</v>
      </c>
      <c r="F322" s="300">
        <v>-15.6675004329398</v>
      </c>
      <c r="G322" s="300">
        <v>-14.3603735717591</v>
      </c>
      <c r="H322" s="300">
        <v>37.352598558917599</v>
      </c>
      <c r="I322" s="300">
        <v>-26.902931431222399</v>
      </c>
      <c r="J322" s="300">
        <v>-14.7150945056701</v>
      </c>
      <c r="K322" s="300">
        <v>55.952548402445203</v>
      </c>
      <c r="L322" s="300">
        <v>25.646964049399401</v>
      </c>
      <c r="M322" s="300">
        <v>53.126138232164202</v>
      </c>
      <c r="N322" s="300">
        <v>40.785205838296697</v>
      </c>
      <c r="O322" s="300">
        <v>4.4310026718223003</v>
      </c>
      <c r="P322" s="300">
        <v>34.5138232720779</v>
      </c>
      <c r="Q322" s="300">
        <v>-66.724032076424095</v>
      </c>
      <c r="R322" s="300">
        <v>-83.4684608413136</v>
      </c>
      <c r="S322" s="300">
        <v>-31.174816617136798</v>
      </c>
      <c r="T322" s="300">
        <v>-29.419030879974802</v>
      </c>
      <c r="U322" s="300">
        <v>75.911303325317505</v>
      </c>
      <c r="V322" s="300">
        <v>59.295937110129003</v>
      </c>
      <c r="W322" s="300">
        <v>21.192145462525399</v>
      </c>
      <c r="X322" s="300">
        <v>112.752190147231</v>
      </c>
      <c r="Y322" s="300">
        <v>-48.040792521531401</v>
      </c>
      <c r="Z322" s="300">
        <v>-109.435978569892</v>
      </c>
      <c r="AA322" s="300">
        <v>83.857418990221504</v>
      </c>
      <c r="AB322" s="300">
        <v>12.041065814600699</v>
      </c>
      <c r="AC322" s="300">
        <v>70.899766358451203</v>
      </c>
      <c r="AD322" s="300">
        <v>90.071983421234506</v>
      </c>
      <c r="AE322" s="300">
        <v>-115.46244408127301</v>
      </c>
      <c r="AF322" s="300">
        <v>45.263795088965999</v>
      </c>
      <c r="AG322" s="300">
        <v>57.463110137753397</v>
      </c>
      <c r="AH322" s="300">
        <v>105.233259358884</v>
      </c>
      <c r="AI322" s="300">
        <v>-79.602122769629503</v>
      </c>
      <c r="AJ322" s="300">
        <v>28.1920436241227</v>
      </c>
      <c r="AK322" s="300">
        <v>155.785463780725</v>
      </c>
      <c r="AL322" s="300">
        <v>-66.146717240356494</v>
      </c>
      <c r="AM322" s="300">
        <v>-150.869775221038</v>
      </c>
      <c r="AN322" s="300">
        <v>115.881437758489</v>
      </c>
      <c r="AO322" s="300">
        <v>17.874880100498199</v>
      </c>
      <c r="AP322" s="300">
        <v>98.966733790023099</v>
      </c>
      <c r="AQ322" s="300">
        <v>-79.671166574872899</v>
      </c>
      <c r="AR322" s="300">
        <v>94.249866590380194</v>
      </c>
      <c r="AS322" s="300">
        <v>-36.992480512651703</v>
      </c>
      <c r="AT322" s="300">
        <v>49.481289290853098</v>
      </c>
      <c r="AU322" s="300">
        <v>92.126478942191895</v>
      </c>
      <c r="AV322" s="300">
        <v>71.403039913527707</v>
      </c>
      <c r="AW322" s="300">
        <v>21.989120966077898</v>
      </c>
      <c r="AX322" s="300">
        <v>-124.33491759433601</v>
      </c>
      <c r="AY322" s="300">
        <v>-56.978340450688002</v>
      </c>
      <c r="AZ322" s="300">
        <v>128.91666657813701</v>
      </c>
      <c r="BA322" s="300">
        <v>-93.398132185415406</v>
      </c>
      <c r="BB322" s="300">
        <v>14.596301214791501</v>
      </c>
      <c r="BC322" s="300">
        <v>83.729167795915203</v>
      </c>
    </row>
    <row r="323" spans="1:55">
      <c r="A323" s="301">
        <v>2</v>
      </c>
      <c r="B323" s="301">
        <v>14</v>
      </c>
      <c r="C323" s="299">
        <v>9</v>
      </c>
      <c r="D323" s="300">
        <v>-3.3654216151921301</v>
      </c>
      <c r="E323" s="300">
        <v>-19.016554102665399</v>
      </c>
      <c r="F323" s="300">
        <v>-6.49932956362911</v>
      </c>
      <c r="G323" s="300">
        <v>10.933357773679999</v>
      </c>
      <c r="H323" s="300">
        <v>-27.4533439160912</v>
      </c>
      <c r="I323" s="300">
        <v>-27.7730140497505</v>
      </c>
      <c r="J323" s="300">
        <v>14.9261668554848</v>
      </c>
      <c r="K323" s="300">
        <v>-24.533017974558302</v>
      </c>
      <c r="L323" s="300">
        <v>-0.55497575667896604</v>
      </c>
      <c r="M323" s="300">
        <v>-42.416713827379503</v>
      </c>
      <c r="N323" s="300">
        <v>12.8110578024072</v>
      </c>
      <c r="O323" s="300">
        <v>-10.7888402778715</v>
      </c>
      <c r="P323" s="300">
        <v>-38.129964328723602</v>
      </c>
      <c r="Q323" s="300">
        <v>-9.0019945370414494</v>
      </c>
      <c r="R323" s="300">
        <v>46.892151818397103</v>
      </c>
      <c r="S323" s="300">
        <v>14.809118545793201</v>
      </c>
      <c r="T323" s="300">
        <v>20.724029096077299</v>
      </c>
      <c r="U323" s="300">
        <v>-55.026305494250799</v>
      </c>
      <c r="V323" s="300">
        <v>26.7471290000396</v>
      </c>
      <c r="W323" s="300">
        <v>-12.007499591207299</v>
      </c>
      <c r="X323" s="300">
        <v>43.807704535523897</v>
      </c>
      <c r="Y323" s="300">
        <v>1.4513892272356199</v>
      </c>
      <c r="Z323" s="300">
        <v>65.392422360375804</v>
      </c>
      <c r="AA323" s="300">
        <v>26.594944172569399</v>
      </c>
      <c r="AB323" s="300">
        <v>24.594250710674199</v>
      </c>
      <c r="AC323" s="300">
        <v>78.877558299645798</v>
      </c>
      <c r="AD323" s="300">
        <v>14.9016396851538</v>
      </c>
      <c r="AE323" s="300">
        <v>65.409484961606694</v>
      </c>
      <c r="AF323" s="300">
        <v>20.477399381498198</v>
      </c>
      <c r="AG323" s="300">
        <v>-40.283212003656203</v>
      </c>
      <c r="AH323" s="300">
        <v>-76.100828168411596</v>
      </c>
      <c r="AI323" s="300">
        <v>-78.685278519776105</v>
      </c>
      <c r="AJ323" s="300">
        <v>-14.4690720694745</v>
      </c>
      <c r="AK323" s="300">
        <v>58.692427543129703</v>
      </c>
      <c r="AL323" s="300">
        <v>-2.11216872381363</v>
      </c>
      <c r="AM323" s="300">
        <v>90.673163848192203</v>
      </c>
      <c r="AN323" s="300">
        <v>39.155865053600003</v>
      </c>
      <c r="AO323" s="300">
        <v>33.479345706903601</v>
      </c>
      <c r="AP323" s="300">
        <v>-103.53245703858801</v>
      </c>
      <c r="AQ323" s="300">
        <v>11.7657950999753</v>
      </c>
      <c r="AR323" s="300">
        <v>58.314114397172702</v>
      </c>
      <c r="AS323" s="300">
        <v>-15.667398770691101</v>
      </c>
      <c r="AT323" s="300">
        <v>-36.461839684090499</v>
      </c>
      <c r="AU323" s="300">
        <v>-67.210598047591901</v>
      </c>
      <c r="AV323" s="300">
        <v>33.158599105065797</v>
      </c>
      <c r="AW323" s="300">
        <v>-26.631972660054299</v>
      </c>
      <c r="AX323" s="300">
        <v>-55.228716697123502</v>
      </c>
      <c r="AY323" s="300">
        <v>3.7106751660381398</v>
      </c>
      <c r="AZ323" s="300">
        <v>-104.27995030006601</v>
      </c>
      <c r="BA323" s="300">
        <v>-32.023600953480702</v>
      </c>
      <c r="BB323" s="300">
        <v>29.361763676667302</v>
      </c>
      <c r="BC323" s="300">
        <v>95.647778126812895</v>
      </c>
    </row>
    <row r="324" spans="1:55">
      <c r="A324" s="301">
        <v>2</v>
      </c>
      <c r="B324" s="301">
        <v>14</v>
      </c>
      <c r="C324" s="299">
        <v>10</v>
      </c>
      <c r="D324" s="300">
        <v>-26.101481688012999</v>
      </c>
      <c r="E324" s="300">
        <v>-27.951076468946699</v>
      </c>
      <c r="F324" s="300">
        <v>8.1746788205690706</v>
      </c>
      <c r="G324" s="300">
        <v>17.4959528860646</v>
      </c>
      <c r="H324" s="300">
        <v>-1.4170413615238899</v>
      </c>
      <c r="I324" s="300">
        <v>-40.472693614358498</v>
      </c>
      <c r="J324" s="300">
        <v>-29.970913811118798</v>
      </c>
      <c r="K324" s="300">
        <v>-2.920455406131</v>
      </c>
      <c r="L324" s="300">
        <v>2.3231714467364499</v>
      </c>
      <c r="M324" s="300">
        <v>-25.057417654327299</v>
      </c>
      <c r="N324" s="300">
        <v>25.913129710245698</v>
      </c>
      <c r="O324" s="300">
        <v>4.3488703541842497</v>
      </c>
      <c r="P324" s="300">
        <v>16.6909870329801</v>
      </c>
      <c r="Q324" s="300">
        <v>43.886362214139098</v>
      </c>
      <c r="R324" s="300">
        <v>-54.756234992142701</v>
      </c>
      <c r="S324" s="300">
        <v>-20.420103327025998</v>
      </c>
      <c r="T324" s="300">
        <v>34.135121698130298</v>
      </c>
      <c r="U324" s="300">
        <v>-3.8617279924349299</v>
      </c>
      <c r="V324" s="300">
        <v>-79.605232798571805</v>
      </c>
      <c r="W324" s="300">
        <v>57.115004594690703</v>
      </c>
      <c r="X324" s="300">
        <v>-8.3588758584411504</v>
      </c>
      <c r="Y324" s="300">
        <v>7.6267600940467704</v>
      </c>
      <c r="Z324" s="300">
        <v>47.848636040647001</v>
      </c>
      <c r="AA324" s="300">
        <v>51.547324672746903</v>
      </c>
      <c r="AB324" s="300">
        <v>8.83053928549589</v>
      </c>
      <c r="AC324" s="300">
        <v>-28.979824987152099</v>
      </c>
      <c r="AD324" s="300">
        <v>-72.746630157238698</v>
      </c>
      <c r="AE324" s="300">
        <v>-74.524794571453697</v>
      </c>
      <c r="AF324" s="300">
        <v>43.056189554124302</v>
      </c>
      <c r="AG324" s="300">
        <v>-51.687000178500099</v>
      </c>
      <c r="AH324" s="300">
        <v>-4.45348618307849</v>
      </c>
      <c r="AI324" s="300">
        <v>107.451482189475</v>
      </c>
      <c r="AJ324" s="300">
        <v>79.199593291856999</v>
      </c>
      <c r="AK324" s="300">
        <v>-13.424164934467401</v>
      </c>
      <c r="AL324" s="300">
        <v>11.6326245216566</v>
      </c>
      <c r="AM324" s="300">
        <v>65.743068800547505</v>
      </c>
      <c r="AN324" s="300">
        <v>71.605143352139706</v>
      </c>
      <c r="AO324" s="300">
        <v>-12.9124974879046</v>
      </c>
      <c r="AP324" s="300">
        <v>35.339832732862199</v>
      </c>
      <c r="AQ324" s="300">
        <v>53.531444451521203</v>
      </c>
      <c r="AR324" s="300">
        <v>-66.223040177405395</v>
      </c>
      <c r="AS324" s="300">
        <v>37.902832690416901</v>
      </c>
      <c r="AT324" s="300">
        <v>-45.345633267623001</v>
      </c>
      <c r="AU324" s="300">
        <v>-0.61641197481454901</v>
      </c>
      <c r="AV324" s="300">
        <v>-96.271999226404304</v>
      </c>
      <c r="AW324" s="300">
        <v>66.507480733512494</v>
      </c>
      <c r="AX324" s="300">
        <v>13.1873594621274</v>
      </c>
      <c r="AY324" s="300">
        <v>8.3747126693236495</v>
      </c>
      <c r="AZ324" s="300">
        <v>-59.963268238752597</v>
      </c>
      <c r="BA324" s="300">
        <v>-97.920101567796195</v>
      </c>
      <c r="BB324" s="300">
        <v>-11.2329617605312</v>
      </c>
      <c r="BC324" s="300">
        <v>35.602355150619097</v>
      </c>
    </row>
    <row r="325" spans="1:55">
      <c r="A325" s="301">
        <v>2</v>
      </c>
      <c r="B325" s="301">
        <v>14</v>
      </c>
      <c r="C325" s="299">
        <v>11</v>
      </c>
      <c r="D325" s="300">
        <v>11.778889819427199</v>
      </c>
      <c r="E325" s="300">
        <v>-3.3504001152818499</v>
      </c>
      <c r="F325" s="300">
        <v>28.409065335963199</v>
      </c>
      <c r="G325" s="300">
        <v>-9.3057442543579508E-3</v>
      </c>
      <c r="H325" s="300">
        <v>-10.044655211950399</v>
      </c>
      <c r="I325" s="300">
        <v>1.49792635074842</v>
      </c>
      <c r="J325" s="300">
        <v>6.6492501805630102</v>
      </c>
      <c r="K325" s="300">
        <v>13.097352916350401</v>
      </c>
      <c r="L325" s="300">
        <v>-0.76646853486949795</v>
      </c>
      <c r="M325" s="300">
        <v>-4.23521147192647</v>
      </c>
      <c r="N325" s="300">
        <v>5.6053477353408603</v>
      </c>
      <c r="O325" s="300">
        <v>-0.480781582646089</v>
      </c>
      <c r="P325" s="300">
        <v>28.185412539660899</v>
      </c>
      <c r="Q325" s="300">
        <v>23.6903225553128</v>
      </c>
      <c r="R325" s="300">
        <v>-11.4443005737189</v>
      </c>
      <c r="S325" s="300">
        <v>-50.7188137745324</v>
      </c>
      <c r="T325" s="300">
        <v>-4.5745900554051202</v>
      </c>
      <c r="U325" s="300">
        <v>-18.9796819998651</v>
      </c>
      <c r="V325" s="300">
        <v>2.4540350379876599</v>
      </c>
      <c r="W325" s="300">
        <v>9.7875381567915802</v>
      </c>
      <c r="X325" s="300">
        <v>-30.285925346407399</v>
      </c>
      <c r="Y325" s="300">
        <v>-0.209442460399099</v>
      </c>
      <c r="Z325" s="300">
        <v>8.5999471389873801</v>
      </c>
      <c r="AA325" s="300">
        <v>12.1391324464047</v>
      </c>
      <c r="AB325" s="300">
        <v>-0.70662083190849001</v>
      </c>
      <c r="AC325" s="300">
        <v>-71.874079609317306</v>
      </c>
      <c r="AD325" s="300">
        <v>-29.262525405641</v>
      </c>
      <c r="AE325" s="300">
        <v>-15.8349710522584</v>
      </c>
      <c r="AF325" s="300">
        <v>-68.089325856456497</v>
      </c>
      <c r="AG325" s="300">
        <v>6.6291236686899699</v>
      </c>
      <c r="AH325" s="300">
        <v>26.405172705442101</v>
      </c>
      <c r="AI325" s="300">
        <v>-3.6039587152846302</v>
      </c>
      <c r="AJ325" s="300">
        <v>12.778919945118799</v>
      </c>
      <c r="AK325" s="300">
        <v>-43.593085595035603</v>
      </c>
      <c r="AL325" s="300">
        <v>-1.01417991296693</v>
      </c>
      <c r="AM325" s="300">
        <v>11.898030033615401</v>
      </c>
      <c r="AN325" s="300">
        <v>16.032238374014099</v>
      </c>
      <c r="AO325" s="300">
        <v>0.87845589493713705</v>
      </c>
      <c r="AP325" s="300">
        <v>78.338916009863695</v>
      </c>
      <c r="AQ325" s="300">
        <v>28.950921536304801</v>
      </c>
      <c r="AR325" s="300">
        <v>-9.1262588818695694</v>
      </c>
      <c r="AS325" s="300">
        <v>62.541237220921303</v>
      </c>
      <c r="AT325" s="300">
        <v>4.2686759432933998</v>
      </c>
      <c r="AU325" s="300">
        <v>22.266762753899901</v>
      </c>
      <c r="AV325" s="300">
        <v>3.1905780943905602</v>
      </c>
      <c r="AW325" s="300">
        <v>-14.381322462863</v>
      </c>
      <c r="AX325" s="300">
        <v>-32.631505135525302</v>
      </c>
      <c r="AY325" s="300">
        <v>8.6211590545894806E-2</v>
      </c>
      <c r="AZ325" s="300">
        <v>-10.471952515464601</v>
      </c>
      <c r="BA325" s="300">
        <v>-9.5465516536885797</v>
      </c>
      <c r="BB325" s="300">
        <v>0.83966482615522398</v>
      </c>
      <c r="BC325" s="300">
        <v>67.496784845507406</v>
      </c>
    </row>
    <row r="326" spans="1:55">
      <c r="A326" s="301">
        <v>2</v>
      </c>
      <c r="B326" s="301">
        <v>14</v>
      </c>
      <c r="C326" s="299">
        <v>12</v>
      </c>
      <c r="D326" s="300">
        <v>3.0956252169046601</v>
      </c>
      <c r="E326" s="300">
        <v>5.0353785282983701</v>
      </c>
      <c r="F326" s="300">
        <v>9.9755249142129792</v>
      </c>
      <c r="G326" s="300">
        <v>-24.0967664151413</v>
      </c>
      <c r="H326" s="300">
        <v>-25.465483067582799</v>
      </c>
      <c r="I326" s="300">
        <v>-26.530051994643799</v>
      </c>
      <c r="J326" s="300">
        <v>-0.68919002900019499</v>
      </c>
      <c r="K326" s="300">
        <v>17.7986940350217</v>
      </c>
      <c r="L326" s="300">
        <v>9.0402799614797402</v>
      </c>
      <c r="M326" s="300">
        <v>4.8425748541803904</v>
      </c>
      <c r="N326" s="300">
        <v>10.5748327138758</v>
      </c>
      <c r="O326" s="300">
        <v>-5.1230814952275603</v>
      </c>
      <c r="P326" s="300">
        <v>12.127142594676799</v>
      </c>
      <c r="Q326" s="300">
        <v>-10.005315012115201</v>
      </c>
      <c r="R326" s="300">
        <v>13.421614893835599</v>
      </c>
      <c r="S326" s="300">
        <v>-18.682390491915498</v>
      </c>
      <c r="T326" s="300">
        <v>-49.713314147445601</v>
      </c>
      <c r="U326" s="300">
        <v>54.637038646920402</v>
      </c>
      <c r="V326" s="300">
        <v>-53.662088491644496</v>
      </c>
      <c r="W326" s="300">
        <v>2.6038105477831799</v>
      </c>
      <c r="X326" s="300">
        <v>22.861612632189399</v>
      </c>
      <c r="Y326" s="300">
        <v>-16.598138988567701</v>
      </c>
      <c r="Z326" s="300">
        <v>-7.9370169721180899</v>
      </c>
      <c r="AA326" s="300">
        <v>21.251043879100301</v>
      </c>
      <c r="AB326" s="300">
        <v>8.6479492660030299</v>
      </c>
      <c r="AC326" s="300">
        <v>-35.610988699566299</v>
      </c>
      <c r="AD326" s="300">
        <v>11.7434351273302</v>
      </c>
      <c r="AE326" s="300">
        <v>21.7739238204997</v>
      </c>
      <c r="AF326" s="300">
        <v>28.9240440052609</v>
      </c>
      <c r="AG326" s="300">
        <v>52.880784582268703</v>
      </c>
      <c r="AH326" s="300">
        <v>-71.178504245034702</v>
      </c>
      <c r="AI326" s="300">
        <v>79.105168015947399</v>
      </c>
      <c r="AJ326" s="300">
        <v>3.7977528347609799</v>
      </c>
      <c r="AK326" s="300">
        <v>-22.6797941477829</v>
      </c>
      <c r="AL326" s="300">
        <v>-21.886675293324402</v>
      </c>
      <c r="AM326" s="300">
        <v>-11.1698663771617</v>
      </c>
      <c r="AN326" s="300">
        <v>29.658893795518999</v>
      </c>
      <c r="AO326" s="300">
        <v>12.335969656336699</v>
      </c>
      <c r="AP326" s="300">
        <v>32.705795915842302</v>
      </c>
      <c r="AQ326" s="300">
        <v>10.5934163753763</v>
      </c>
      <c r="AR326" s="300">
        <v>18.0920757863402</v>
      </c>
      <c r="AS326" s="300">
        <v>24.955244592743099</v>
      </c>
      <c r="AT326" s="300">
        <v>45.6937631472275</v>
      </c>
      <c r="AU326" s="300">
        <v>-61.452115410192299</v>
      </c>
      <c r="AV326" s="300">
        <v>-66.033558985865994</v>
      </c>
      <c r="AW326" s="300">
        <v>-1.7866990242776299</v>
      </c>
      <c r="AX326" s="300">
        <v>34.742451503049999</v>
      </c>
      <c r="AY326" s="300">
        <v>-19.7051811556925</v>
      </c>
      <c r="AZ326" s="300">
        <v>12.195708047556501</v>
      </c>
      <c r="BA326" s="300">
        <v>-28.2335758388021</v>
      </c>
      <c r="BB326" s="300">
        <v>12.180726944098501</v>
      </c>
      <c r="BC326" s="300">
        <v>27.704338892536502</v>
      </c>
    </row>
    <row r="327" spans="1:55">
      <c r="A327" s="301">
        <v>2</v>
      </c>
      <c r="B327" s="301">
        <v>14</v>
      </c>
      <c r="C327" s="299">
        <v>13</v>
      </c>
      <c r="D327" s="300">
        <v>9.9357526305460695</v>
      </c>
      <c r="E327" s="300">
        <v>17.587600122829102</v>
      </c>
      <c r="F327" s="300">
        <v>6.0835275367083899</v>
      </c>
      <c r="G327" s="300">
        <v>6.64329477561503</v>
      </c>
      <c r="H327" s="300">
        <v>4.3554701639221802</v>
      </c>
      <c r="I327" s="300">
        <v>17.678324348817998</v>
      </c>
      <c r="J327" s="300">
        <v>7.0594918155881601</v>
      </c>
      <c r="K327" s="300">
        <v>8.3574808774000005</v>
      </c>
      <c r="L327" s="300">
        <v>-0.87503902251210497</v>
      </c>
      <c r="M327" s="300">
        <v>20.250683049490199</v>
      </c>
      <c r="N327" s="300">
        <v>-4.1722874630939497</v>
      </c>
      <c r="O327" s="300">
        <v>4.6638866045636496</v>
      </c>
      <c r="P327" s="300">
        <v>2.5615085324997202</v>
      </c>
      <c r="Q327" s="300">
        <v>21.3111924419537</v>
      </c>
      <c r="R327" s="300">
        <v>-36.157857391712</v>
      </c>
      <c r="S327" s="300">
        <v>10.0704391454946</v>
      </c>
      <c r="T327" s="300">
        <v>-8.6011485152443701</v>
      </c>
      <c r="U327" s="300">
        <v>-7.8479163916062902</v>
      </c>
      <c r="V327" s="300">
        <v>-37.2040723401471</v>
      </c>
      <c r="W327" s="300">
        <v>-10.2263489392382</v>
      </c>
      <c r="X327" s="300">
        <v>-29.648710610311898</v>
      </c>
      <c r="Y327" s="300">
        <v>2.4068827359143201</v>
      </c>
      <c r="Z327" s="300">
        <v>-61.135090207132997</v>
      </c>
      <c r="AA327" s="300">
        <v>-8.3796184698103797</v>
      </c>
      <c r="AB327" s="300">
        <v>9.2996160217715396</v>
      </c>
      <c r="AC327" s="300">
        <v>-5.6376490084729296</v>
      </c>
      <c r="AD327" s="300">
        <v>29.456938651385801</v>
      </c>
      <c r="AE327" s="300">
        <v>49.0212880785298</v>
      </c>
      <c r="AF327" s="300">
        <v>11.6000394599558</v>
      </c>
      <c r="AG327" s="300">
        <v>17.578906456706601</v>
      </c>
      <c r="AH327" s="300">
        <v>12.5689933331952</v>
      </c>
      <c r="AI327" s="300">
        <v>-50.5648700214076</v>
      </c>
      <c r="AJ327" s="300">
        <v>13.935321567176199</v>
      </c>
      <c r="AK327" s="300">
        <v>-41.496841172711299</v>
      </c>
      <c r="AL327" s="300">
        <v>3.5041418668233</v>
      </c>
      <c r="AM327" s="300">
        <v>-83.743559054026306</v>
      </c>
      <c r="AN327" s="300">
        <v>-11.775971774605001</v>
      </c>
      <c r="AO327" s="300">
        <v>12.497045258413101</v>
      </c>
      <c r="AP327" s="300">
        <v>9.26353543192233</v>
      </c>
      <c r="AQ327" s="300">
        <v>-28.770056332752301</v>
      </c>
      <c r="AR327" s="300">
        <v>-42.313150267207</v>
      </c>
      <c r="AS327" s="300">
        <v>8.2316750364237894</v>
      </c>
      <c r="AT327" s="300">
        <v>-10.234794681121301</v>
      </c>
      <c r="AU327" s="300">
        <v>9.8828993862318697</v>
      </c>
      <c r="AV327" s="300">
        <v>40.654987267732402</v>
      </c>
      <c r="AW327" s="300">
        <v>13.6827846686186</v>
      </c>
      <c r="AX327" s="300">
        <v>29.305952352216298</v>
      </c>
      <c r="AY327" s="300">
        <v>2.88134387117766</v>
      </c>
      <c r="AZ327" s="300">
        <v>47.783563305420401</v>
      </c>
      <c r="BA327" s="300">
        <v>13.102355086102101</v>
      </c>
      <c r="BB327" s="300">
        <v>9.9184265383273598</v>
      </c>
      <c r="BC327" s="300">
        <v>8.5482627737875401</v>
      </c>
    </row>
    <row r="328" spans="1:55">
      <c r="A328" s="301">
        <v>2</v>
      </c>
      <c r="B328" s="301">
        <v>14</v>
      </c>
      <c r="C328" s="299">
        <v>14</v>
      </c>
      <c r="D328" s="300">
        <v>26.142179041135002</v>
      </c>
      <c r="E328" s="300">
        <v>-28.1755702091505</v>
      </c>
      <c r="F328" s="300">
        <v>-11.2144231263138</v>
      </c>
      <c r="G328" s="300">
        <v>6.1505516744546904</v>
      </c>
      <c r="H328" s="300">
        <v>6.1598814648978699</v>
      </c>
      <c r="I328" s="300">
        <v>27.239269988451699</v>
      </c>
      <c r="J328" s="300">
        <v>7.0324594536080296</v>
      </c>
      <c r="K328" s="300">
        <v>22.912025382020399</v>
      </c>
      <c r="L328" s="300">
        <v>-4.7246801096828497</v>
      </c>
      <c r="M328" s="300">
        <v>8.8573776190165692</v>
      </c>
      <c r="N328" s="300">
        <v>-28.387980899607999</v>
      </c>
      <c r="O328" s="300">
        <v>1.0778214617452</v>
      </c>
      <c r="P328" s="300">
        <v>12.1240749756938</v>
      </c>
      <c r="Q328" s="300">
        <v>-45.482645773803497</v>
      </c>
      <c r="R328" s="300">
        <v>65.875777325538294</v>
      </c>
      <c r="S328" s="300">
        <v>-22.701778816612102</v>
      </c>
      <c r="T328" s="300">
        <v>12.3515811218977</v>
      </c>
      <c r="U328" s="300">
        <v>11.1525750691284</v>
      </c>
      <c r="V328" s="300">
        <v>-55.865666024331802</v>
      </c>
      <c r="W328" s="300">
        <v>-13.1562960389377</v>
      </c>
      <c r="X328" s="300">
        <v>46.209236240509398</v>
      </c>
      <c r="Y328" s="300">
        <v>12.9612414627628</v>
      </c>
      <c r="Z328" s="300">
        <v>17.5017041596662</v>
      </c>
      <c r="AA328" s="300">
        <v>-57.915567242054401</v>
      </c>
      <c r="AB328" s="300">
        <v>2.10826647227546</v>
      </c>
      <c r="AC328" s="300">
        <v>25.639577071486901</v>
      </c>
      <c r="AD328" s="300">
        <v>-62.849438914138403</v>
      </c>
      <c r="AE328" s="300">
        <v>-77.448262311077102</v>
      </c>
      <c r="AF328" s="300">
        <v>-31.244448700326998</v>
      </c>
      <c r="AG328" s="300">
        <v>-27.125592023730501</v>
      </c>
      <c r="AH328" s="300">
        <v>-19.993144836133101</v>
      </c>
      <c r="AI328" s="300">
        <v>-77.604054197244906</v>
      </c>
      <c r="AJ328" s="300">
        <v>17.0067966843547</v>
      </c>
      <c r="AK328" s="300">
        <v>-71.143848601183706</v>
      </c>
      <c r="AL328" s="300">
        <v>-17.1538406721006</v>
      </c>
      <c r="AM328" s="300">
        <v>23.921852635052598</v>
      </c>
      <c r="AN328" s="300">
        <v>-79.9720528827756</v>
      </c>
      <c r="AO328" s="300">
        <v>2.8883018363775501</v>
      </c>
      <c r="AP328" s="300">
        <v>-38.004673090908099</v>
      </c>
      <c r="AQ328" s="300">
        <v>63.251602527828098</v>
      </c>
      <c r="AR328" s="300">
        <v>78.728124455317499</v>
      </c>
      <c r="AS328" s="300">
        <v>-27.177306275221198</v>
      </c>
      <c r="AT328" s="300">
        <v>14.888562297079</v>
      </c>
      <c r="AU328" s="300">
        <v>-11.883710608793599</v>
      </c>
      <c r="AV328" s="300">
        <v>68.310318721736394</v>
      </c>
      <c r="AW328" s="300">
        <v>14.6994661355617</v>
      </c>
      <c r="AX328" s="300">
        <v>-62.157717689098199</v>
      </c>
      <c r="AY328" s="300">
        <v>16.0667002457214</v>
      </c>
      <c r="AZ328" s="300">
        <v>20.806873901048402</v>
      </c>
      <c r="BA328" s="300">
        <v>70.395097302321702</v>
      </c>
      <c r="BB328" s="300">
        <v>2.5673120777021499</v>
      </c>
      <c r="BC328" s="300">
        <v>30.6478654642202</v>
      </c>
    </row>
    <row r="329" spans="1:55">
      <c r="A329" s="301">
        <v>2</v>
      </c>
      <c r="B329" s="301">
        <v>14</v>
      </c>
      <c r="C329" s="299">
        <v>15</v>
      </c>
      <c r="D329" s="300">
        <v>4.3129118119820502</v>
      </c>
      <c r="E329" s="300">
        <v>9.1969519349085704</v>
      </c>
      <c r="F329" s="300">
        <v>7.0237399606917004</v>
      </c>
      <c r="G329" s="300">
        <v>-8.3132963359296994</v>
      </c>
      <c r="H329" s="300">
        <v>-2.0402699734741101</v>
      </c>
      <c r="I329" s="300">
        <v>-13.7994549632117</v>
      </c>
      <c r="J329" s="300">
        <v>-12.7900682071009</v>
      </c>
      <c r="K329" s="300">
        <v>-10.2450577017696</v>
      </c>
      <c r="L329" s="300">
        <v>-18.7395724564647</v>
      </c>
      <c r="M329" s="300">
        <v>-14.122145865999601</v>
      </c>
      <c r="N329" s="300">
        <v>5.4375621537936301</v>
      </c>
      <c r="O329" s="300">
        <v>1.4938172937537</v>
      </c>
      <c r="P329" s="300">
        <v>3.9808058267501898</v>
      </c>
      <c r="Q329" s="300">
        <v>-8.9589140477465303</v>
      </c>
      <c r="R329" s="300">
        <v>-24.916509042969501</v>
      </c>
      <c r="S329" s="300">
        <v>13.997066907209801</v>
      </c>
      <c r="T329" s="300">
        <v>28.5697265559673</v>
      </c>
      <c r="U329" s="300">
        <v>-2.4205517786765798</v>
      </c>
      <c r="V329" s="300">
        <v>-27.606470742539599</v>
      </c>
      <c r="W329" s="300">
        <v>22.797337858091598</v>
      </c>
      <c r="X329" s="300">
        <v>-20.688519403397699</v>
      </c>
      <c r="Y329" s="300">
        <v>36.4668728340448</v>
      </c>
      <c r="Z329" s="300">
        <v>-30.618637869416499</v>
      </c>
      <c r="AA329" s="300">
        <v>-12.034182291274499</v>
      </c>
      <c r="AB329" s="300">
        <v>-2.9630413692541802</v>
      </c>
      <c r="AC329" s="300">
        <v>9.0272944381699798</v>
      </c>
      <c r="AD329" s="300">
        <v>-12.949391753983001</v>
      </c>
      <c r="AE329" s="300">
        <v>31.369791545285199</v>
      </c>
      <c r="AF329" s="300">
        <v>19.079641405479101</v>
      </c>
      <c r="AG329" s="300">
        <v>-26.0571096503846</v>
      </c>
      <c r="AH329" s="300">
        <v>-0.80172834102898505</v>
      </c>
      <c r="AI329" s="300">
        <v>-37.407213920586997</v>
      </c>
      <c r="AJ329" s="300">
        <v>-35.502640056649099</v>
      </c>
      <c r="AK329" s="300">
        <v>-28.088048249210001</v>
      </c>
      <c r="AL329" s="300">
        <v>49.328966561267102</v>
      </c>
      <c r="AM329" s="300">
        <v>-43.473373944056299</v>
      </c>
      <c r="AN329" s="300">
        <v>13.9777191963204</v>
      </c>
      <c r="AO329" s="300">
        <v>-4.1531101491721696</v>
      </c>
      <c r="AP329" s="300">
        <v>12.953267002352501</v>
      </c>
      <c r="AQ329" s="300">
        <v>11.9700923874944</v>
      </c>
      <c r="AR329" s="300">
        <v>26.047181720295001</v>
      </c>
      <c r="AS329" s="300">
        <v>16.471817972667701</v>
      </c>
      <c r="AT329" s="300">
        <v>34.337958495867497</v>
      </c>
      <c r="AU329" s="300">
        <v>2.07081529499485</v>
      </c>
      <c r="AV329" s="300">
        <v>-31.742654007933002</v>
      </c>
      <c r="AW329" s="300">
        <v>-31.196515321497799</v>
      </c>
      <c r="AX329" s="300">
        <v>-23.534338835747601</v>
      </c>
      <c r="AY329" s="300">
        <v>43.552644496106602</v>
      </c>
      <c r="AZ329" s="300">
        <v>-37.608829993906802</v>
      </c>
      <c r="BA329" s="300">
        <v>-13.346893734937201</v>
      </c>
      <c r="BB329" s="300">
        <v>-3.6341528084177801</v>
      </c>
      <c r="BC329" s="300">
        <v>-10.1539860628382</v>
      </c>
    </row>
    <row r="330" spans="1:55">
      <c r="A330" s="301">
        <v>2</v>
      </c>
      <c r="B330" s="301">
        <v>14</v>
      </c>
      <c r="C330" s="299">
        <v>16</v>
      </c>
      <c r="D330" s="300">
        <v>-3.5100654578914599</v>
      </c>
      <c r="E330" s="300">
        <v>-14.1055808446838</v>
      </c>
      <c r="F330" s="300">
        <v>-2.9130383979942098</v>
      </c>
      <c r="G330" s="300">
        <v>11.518730986727199</v>
      </c>
      <c r="H330" s="300">
        <v>-18.1624980919281</v>
      </c>
      <c r="I330" s="300">
        <v>17.585297863419299</v>
      </c>
      <c r="J330" s="300">
        <v>14.539952640416001</v>
      </c>
      <c r="K330" s="300">
        <v>13.123968927502601</v>
      </c>
      <c r="L330" s="300">
        <v>15.2991113154415</v>
      </c>
      <c r="M330" s="300">
        <v>10.13153834627</v>
      </c>
      <c r="N330" s="300">
        <v>-9.5779866025318794E-2</v>
      </c>
      <c r="O330" s="300">
        <v>1.9500240882998501</v>
      </c>
      <c r="P330" s="300">
        <v>8.1824602922048406</v>
      </c>
      <c r="Q330" s="300">
        <v>-7.1290697309841304</v>
      </c>
      <c r="R330" s="300">
        <v>17.1765665593555</v>
      </c>
      <c r="S330" s="300">
        <v>-6.9198078944050296</v>
      </c>
      <c r="T330" s="300">
        <v>-16.225483311664401</v>
      </c>
      <c r="U330" s="300">
        <v>37.625384857340499</v>
      </c>
      <c r="V330" s="300">
        <v>34.332686986869497</v>
      </c>
      <c r="W330" s="300">
        <v>28.397136704682101</v>
      </c>
      <c r="X330" s="300">
        <v>-26.100189746389201</v>
      </c>
      <c r="Y330" s="300">
        <v>31.7549291605667</v>
      </c>
      <c r="Z330" s="300">
        <v>16.837799137453199</v>
      </c>
      <c r="AA330" s="300">
        <v>-0.17901374181049501</v>
      </c>
      <c r="AB330" s="300">
        <v>4.07475818647971</v>
      </c>
      <c r="AC330" s="300">
        <v>16.242509612588702</v>
      </c>
      <c r="AD330" s="300">
        <v>-9.6560629163095708</v>
      </c>
      <c r="AE330" s="300">
        <v>22.117970031650401</v>
      </c>
      <c r="AF330" s="300">
        <v>-10.0099061896865</v>
      </c>
      <c r="AG330" s="300">
        <v>31.073538184135302</v>
      </c>
      <c r="AH330" s="300">
        <v>-53.126384492021799</v>
      </c>
      <c r="AI330" s="300">
        <v>46.339880267950797</v>
      </c>
      <c r="AJ330" s="300">
        <v>-39.755415115050603</v>
      </c>
      <c r="AK330" s="300">
        <v>-36.137321368343898</v>
      </c>
      <c r="AL330" s="300">
        <v>-50.673824468993601</v>
      </c>
      <c r="AM330" s="300">
        <v>21.0909002979786</v>
      </c>
      <c r="AN330" s="300">
        <v>0.25937831246890702</v>
      </c>
      <c r="AO330" s="300">
        <v>5.7138861450027703</v>
      </c>
      <c r="AP330" s="300">
        <v>-24.351733139126502</v>
      </c>
      <c r="AQ330" s="300">
        <v>-7.4909774861093101</v>
      </c>
      <c r="AR330" s="300">
        <v>-29.058519709009101</v>
      </c>
      <c r="AS330" s="300">
        <v>-8.8962359472428396</v>
      </c>
      <c r="AT330" s="300">
        <v>26.6893130259031</v>
      </c>
      <c r="AU330" s="300">
        <v>-47.670120158272397</v>
      </c>
      <c r="AV330" s="300">
        <v>39.644782235345502</v>
      </c>
      <c r="AW330" s="300">
        <v>-35.3886496331628</v>
      </c>
      <c r="AX330" s="300">
        <v>-30.4542156080113</v>
      </c>
      <c r="AY330" s="300">
        <v>-44.544654031250197</v>
      </c>
      <c r="AZ330" s="300">
        <v>19.397337666389301</v>
      </c>
      <c r="BA330" s="300">
        <v>-3.7729995190011897E-2</v>
      </c>
      <c r="BB330" s="300">
        <v>-4.3714272032026003</v>
      </c>
      <c r="BC330" s="300">
        <v>-21.973472996316499</v>
      </c>
    </row>
    <row r="331" spans="1:55">
      <c r="A331" s="301">
        <v>2</v>
      </c>
      <c r="B331" s="301">
        <v>14</v>
      </c>
      <c r="C331" s="299">
        <v>17</v>
      </c>
      <c r="D331" s="300">
        <v>10.7963124718459</v>
      </c>
      <c r="E331" s="300">
        <v>-11.3102376734958</v>
      </c>
      <c r="F331" s="300">
        <v>8.1893646967369804</v>
      </c>
      <c r="G331" s="300">
        <v>-10.4076068297119</v>
      </c>
      <c r="H331" s="300">
        <v>-4.9846259152450196</v>
      </c>
      <c r="I331" s="300">
        <v>3.3709041525325198</v>
      </c>
      <c r="J331" s="300">
        <v>-14.3078597988391</v>
      </c>
      <c r="K331" s="300">
        <v>14.6947551087933</v>
      </c>
      <c r="L331" s="300">
        <v>-9.1671096994393402</v>
      </c>
      <c r="M331" s="300">
        <v>29.941352871076798</v>
      </c>
      <c r="N331" s="300">
        <v>-11.017809020627499</v>
      </c>
      <c r="O331" s="300">
        <v>-1.3345387163003399</v>
      </c>
      <c r="P331" s="300">
        <v>-8.6363890177079998</v>
      </c>
      <c r="Q331" s="300">
        <v>-19.056514551915999</v>
      </c>
      <c r="R331" s="300">
        <v>-22.682846009566202</v>
      </c>
      <c r="S331" s="300">
        <v>18.1009038265803</v>
      </c>
      <c r="T331" s="300">
        <v>20.359341023252298</v>
      </c>
      <c r="U331" s="300">
        <v>5.8061908964260498</v>
      </c>
      <c r="V331" s="300">
        <v>-8.0322094155859407</v>
      </c>
      <c r="W331" s="300">
        <v>21.9019635285395</v>
      </c>
      <c r="X331" s="300">
        <v>-29.3388239921827</v>
      </c>
      <c r="Y331" s="300">
        <v>-20.131123978039099</v>
      </c>
      <c r="Z331" s="300">
        <v>61.165407385399099</v>
      </c>
      <c r="AA331" s="300">
        <v>23.2424353916138</v>
      </c>
      <c r="AB331" s="300">
        <v>-2.6094977240774302</v>
      </c>
      <c r="AC331" s="300">
        <v>-20.302256715580199</v>
      </c>
      <c r="AD331" s="300">
        <v>-25.822133347824799</v>
      </c>
      <c r="AE331" s="300">
        <v>-31.292734333435298</v>
      </c>
      <c r="AF331" s="300">
        <v>25.740043020862501</v>
      </c>
      <c r="AG331" s="300">
        <v>-30.1874855749147</v>
      </c>
      <c r="AH331" s="300">
        <v>7.9084587566931503</v>
      </c>
      <c r="AI331" s="300">
        <v>-11.185251815674199</v>
      </c>
      <c r="AJ331" s="300">
        <v>-39.048300436229098</v>
      </c>
      <c r="AK331" s="300">
        <v>39.0362315872026</v>
      </c>
      <c r="AL331" s="300">
        <v>-28.464088940241801</v>
      </c>
      <c r="AM331" s="300">
        <v>84.566618571555907</v>
      </c>
      <c r="AN331" s="300">
        <v>31.945647033727202</v>
      </c>
      <c r="AO331" s="300">
        <v>-3.6100549474555601</v>
      </c>
      <c r="AP331" s="300">
        <v>-28.622843499607701</v>
      </c>
      <c r="AQ331" s="300">
        <v>-21.711804389275301</v>
      </c>
      <c r="AR331" s="300">
        <v>29.6150215267531</v>
      </c>
      <c r="AS331" s="300">
        <v>-15.725471996364901</v>
      </c>
      <c r="AT331" s="300">
        <v>-25.483603641176</v>
      </c>
      <c r="AU331" s="300">
        <v>7.9816771375148701</v>
      </c>
      <c r="AV331" s="300">
        <v>-7.4597402098251404</v>
      </c>
      <c r="AW331" s="300">
        <v>-34.531052853385603</v>
      </c>
      <c r="AX331" s="300">
        <v>34.4159560226677</v>
      </c>
      <c r="AY331" s="300">
        <v>-23.6367016440662</v>
      </c>
      <c r="AZ331" s="300">
        <v>72.839805782880703</v>
      </c>
      <c r="BA331" s="300">
        <v>-25.554334438402599</v>
      </c>
      <c r="BB331" s="300">
        <v>-3.3294719524429901</v>
      </c>
      <c r="BC331" s="300">
        <v>-24.1414684306677</v>
      </c>
    </row>
    <row r="332" spans="1:55">
      <c r="A332" s="301">
        <v>2</v>
      </c>
      <c r="B332" s="301">
        <v>14</v>
      </c>
      <c r="C332" s="299">
        <v>18</v>
      </c>
      <c r="D332" s="300">
        <v>-4.2890391256588103</v>
      </c>
      <c r="E332" s="300">
        <v>1.49881378902306</v>
      </c>
      <c r="F332" s="300">
        <v>8.6745125513503201</v>
      </c>
      <c r="G332" s="300">
        <v>-0.249926415891358</v>
      </c>
      <c r="H332" s="300">
        <v>-3.2409113442319302</v>
      </c>
      <c r="I332" s="300">
        <v>-7.8960105703674399</v>
      </c>
      <c r="J332" s="300">
        <v>-10.6029818179142</v>
      </c>
      <c r="K332" s="300">
        <v>0.54709208060465697</v>
      </c>
      <c r="L332" s="300">
        <v>7.7319734431407801</v>
      </c>
      <c r="M332" s="300">
        <v>-2.4520596009809501</v>
      </c>
      <c r="N332" s="300">
        <v>15.611513111273901</v>
      </c>
      <c r="O332" s="300">
        <v>2.5834345616870098</v>
      </c>
      <c r="P332" s="300">
        <v>17.927497551853801</v>
      </c>
      <c r="Q332" s="300">
        <v>15.955526736112599</v>
      </c>
      <c r="R332" s="300">
        <v>-3.085279477661</v>
      </c>
      <c r="S332" s="300">
        <v>17.734806305348801</v>
      </c>
      <c r="T332" s="300">
        <v>-0.30279653015578301</v>
      </c>
      <c r="U332" s="300">
        <v>-6.1412185256804701</v>
      </c>
      <c r="V332" s="300">
        <v>-17.991662475910001</v>
      </c>
      <c r="W332" s="300">
        <v>-24.847772565389398</v>
      </c>
      <c r="X332" s="300">
        <v>-1.0014591888936799</v>
      </c>
      <c r="Y332" s="300">
        <v>-2.75005958996277</v>
      </c>
      <c r="Z332" s="300">
        <v>-5.2885721309759601</v>
      </c>
      <c r="AA332" s="300">
        <v>-28.585964877380299</v>
      </c>
      <c r="AB332" s="300">
        <v>5.2316924901532298</v>
      </c>
      <c r="AC332" s="300">
        <v>35.663859267190901</v>
      </c>
      <c r="AD332" s="300">
        <v>22.9622798921426</v>
      </c>
      <c r="AE332" s="300">
        <v>4.0780359233880699</v>
      </c>
      <c r="AF332" s="300">
        <v>24.396753570882499</v>
      </c>
      <c r="AG332" s="300">
        <v>0.79924008343824404</v>
      </c>
      <c r="AH332" s="300">
        <v>10.913409189102</v>
      </c>
      <c r="AI332" s="300">
        <v>-25.837926006289901</v>
      </c>
      <c r="AJ332" s="300">
        <v>35.077134863298099</v>
      </c>
      <c r="AK332" s="300">
        <v>-1.6866635203584499</v>
      </c>
      <c r="AL332" s="300">
        <v>0.1251860773538</v>
      </c>
      <c r="AM332" s="300">
        <v>-7.3072423402315101</v>
      </c>
      <c r="AN332" s="300">
        <v>-39.880372395772497</v>
      </c>
      <c r="AO332" s="300">
        <v>7.1976073813595303</v>
      </c>
      <c r="AP332" s="300">
        <v>-55.582338128093497</v>
      </c>
      <c r="AQ332" s="300">
        <v>-23.1108517039528</v>
      </c>
      <c r="AR332" s="300">
        <v>-3.16564661459247</v>
      </c>
      <c r="AS332" s="300">
        <v>-25.0391168653093</v>
      </c>
      <c r="AT332" s="300">
        <v>0.337224197096953</v>
      </c>
      <c r="AU332" s="300">
        <v>8.23121409709149</v>
      </c>
      <c r="AV332" s="300">
        <v>-23.392306460935401</v>
      </c>
      <c r="AW332" s="300">
        <v>28.579601294621501</v>
      </c>
      <c r="AX332" s="300">
        <v>-1.7459829329296099</v>
      </c>
      <c r="AY332" s="300">
        <v>-5.7380688551801597</v>
      </c>
      <c r="AZ332" s="300">
        <v>-5.7927197161010904</v>
      </c>
      <c r="BA332" s="300">
        <v>39.129030605487998</v>
      </c>
      <c r="BB332" s="300">
        <v>6.18651611797541</v>
      </c>
      <c r="BC332" s="300">
        <v>42.9834883038654</v>
      </c>
    </row>
    <row r="333" spans="1:55">
      <c r="A333" s="301">
        <v>2</v>
      </c>
      <c r="B333" s="301">
        <v>14</v>
      </c>
      <c r="C333" s="299">
        <v>19</v>
      </c>
      <c r="D333" s="300">
        <v>-5.2966600423712098</v>
      </c>
      <c r="E333" s="300">
        <v>-27.2004468122697</v>
      </c>
      <c r="F333" s="300">
        <v>2.1995806304120298</v>
      </c>
      <c r="G333" s="300">
        <v>-6.7528187377548798</v>
      </c>
      <c r="H333" s="300">
        <v>-1.3712668372067101</v>
      </c>
      <c r="I333" s="300">
        <v>-2.8114511479009199</v>
      </c>
      <c r="J333" s="300">
        <v>4.0582495932480196</v>
      </c>
      <c r="K333" s="300">
        <v>3.9241340607217401</v>
      </c>
      <c r="L333" s="300">
        <v>11.754646503804601</v>
      </c>
      <c r="M333" s="300">
        <v>-17.198113910792301</v>
      </c>
      <c r="N333" s="300">
        <v>-12.3752260593592</v>
      </c>
      <c r="O333" s="300">
        <v>2.0269993542942801</v>
      </c>
      <c r="P333" s="300">
        <v>9.3951092740653301</v>
      </c>
      <c r="Q333" s="300">
        <v>-8.9961372349623492</v>
      </c>
      <c r="R333" s="300">
        <v>57.368712515031802</v>
      </c>
      <c r="S333" s="300">
        <v>4.1480344517137704</v>
      </c>
      <c r="T333" s="300">
        <v>-13.2491862642093</v>
      </c>
      <c r="U333" s="300">
        <v>2.9312629830209</v>
      </c>
      <c r="V333" s="300">
        <v>20.833957099288501</v>
      </c>
      <c r="W333" s="300">
        <v>8.2407852132424804</v>
      </c>
      <c r="X333" s="300">
        <v>-7.1554818888525897</v>
      </c>
      <c r="Y333" s="300">
        <v>-19.092552568950701</v>
      </c>
      <c r="Z333" s="300">
        <v>-34.459109736000997</v>
      </c>
      <c r="AA333" s="300">
        <v>30.906794474491701</v>
      </c>
      <c r="AB333" s="300">
        <v>-3.5461101796663601</v>
      </c>
      <c r="AC333" s="300">
        <v>-9.8599749565343107</v>
      </c>
      <c r="AD333" s="300">
        <v>-12.539426283876599</v>
      </c>
      <c r="AE333" s="300">
        <v>-76.335292925511894</v>
      </c>
      <c r="AF333" s="300">
        <v>5.5295181652650101</v>
      </c>
      <c r="AG333" s="300">
        <v>-18.110880421950601</v>
      </c>
      <c r="AH333" s="300">
        <v>3.9465482657027402</v>
      </c>
      <c r="AI333" s="300">
        <v>29.490480365470599</v>
      </c>
      <c r="AJ333" s="300">
        <v>-8.4811498714723399</v>
      </c>
      <c r="AK333" s="300">
        <v>8.4728821103101701</v>
      </c>
      <c r="AL333" s="300">
        <v>38.024425685061203</v>
      </c>
      <c r="AM333" s="300">
        <v>-47.402947371296101</v>
      </c>
      <c r="AN333" s="300">
        <v>42.638355539332103</v>
      </c>
      <c r="AO333" s="300">
        <v>-4.9643591965254501</v>
      </c>
      <c r="AP333" s="300">
        <v>-10.8691471628242</v>
      </c>
      <c r="AQ333" s="300">
        <v>12.3774997559212</v>
      </c>
      <c r="AR333" s="300">
        <v>68.812945384636095</v>
      </c>
      <c r="AS333" s="300">
        <v>-4.8286799360051997</v>
      </c>
      <c r="AT333" s="300">
        <v>-16.000776721775299</v>
      </c>
      <c r="AU333" s="300">
        <v>3.3357321331920202</v>
      </c>
      <c r="AV333" s="300">
        <v>23.430052729135799</v>
      </c>
      <c r="AW333" s="300">
        <v>-11.3369031174888</v>
      </c>
      <c r="AX333" s="300">
        <v>8.2237184222481403</v>
      </c>
      <c r="AY333" s="300">
        <v>33.004931717346402</v>
      </c>
      <c r="AZ333" s="300">
        <v>-41.313826208493602</v>
      </c>
      <c r="BA333" s="300">
        <v>37.2001988476432</v>
      </c>
      <c r="BB333" s="300">
        <v>-4.1894540486940697</v>
      </c>
      <c r="BC333" s="300">
        <v>-12.017619052017199</v>
      </c>
    </row>
    <row r="334" spans="1:55">
      <c r="A334" s="301">
        <v>2</v>
      </c>
      <c r="B334" s="301">
        <v>14</v>
      </c>
      <c r="C334" s="299">
        <v>20</v>
      </c>
      <c r="D334" s="300">
        <v>1.55472002935507</v>
      </c>
      <c r="E334" s="300">
        <v>-1.28524837701813</v>
      </c>
      <c r="F334" s="300">
        <v>-8.7557222674431598E-2</v>
      </c>
      <c r="G334" s="300">
        <v>0.71368242279764305</v>
      </c>
      <c r="H334" s="300">
        <v>0.39169395612686497</v>
      </c>
      <c r="I334" s="300">
        <v>-5.1846255239533603</v>
      </c>
      <c r="J334" s="300">
        <v>-4.3063088713368396</v>
      </c>
      <c r="K334" s="300">
        <v>8.8671022005488993</v>
      </c>
      <c r="L334" s="300">
        <v>-2.36460437396414</v>
      </c>
      <c r="M334" s="300">
        <v>6.6330785130397203</v>
      </c>
      <c r="N334" s="300">
        <v>1.21577475638763</v>
      </c>
      <c r="O334" s="300">
        <v>-1.6599632770519299</v>
      </c>
      <c r="P334" s="300">
        <v>0.33762095242309098</v>
      </c>
      <c r="Q334" s="300">
        <v>-11.260539767580299</v>
      </c>
      <c r="R334" s="300">
        <v>4.27416312235066</v>
      </c>
      <c r="S334" s="300">
        <v>-0.74799939463977005</v>
      </c>
      <c r="T334" s="300">
        <v>1.29208860037669</v>
      </c>
      <c r="U334" s="300">
        <v>-0.85846431643979504</v>
      </c>
      <c r="V334" s="300">
        <v>0.85048700133662103</v>
      </c>
      <c r="W334" s="300">
        <v>7.0209328308709402</v>
      </c>
      <c r="X334" s="300">
        <v>21.010209628271198</v>
      </c>
      <c r="Y334" s="300">
        <v>3.57539688557195</v>
      </c>
      <c r="Z334" s="300">
        <v>13.939875736851601</v>
      </c>
      <c r="AA334" s="300">
        <v>-3.5113830098451402</v>
      </c>
      <c r="AB334" s="300">
        <v>-3.3555710211335201</v>
      </c>
      <c r="AC334" s="300">
        <v>1.0997913529380501</v>
      </c>
      <c r="AD334" s="300">
        <v>-15.852412574958199</v>
      </c>
      <c r="AE334" s="300">
        <v>-4.3903745566186299</v>
      </c>
      <c r="AF334" s="300">
        <v>-1.21834021789002</v>
      </c>
      <c r="AG334" s="300">
        <v>1.7397138777386101</v>
      </c>
      <c r="AH334" s="300">
        <v>-1.18925073806045</v>
      </c>
      <c r="AI334" s="300">
        <v>-2.2068198046565501</v>
      </c>
      <c r="AJ334" s="300">
        <v>11.4557418420579</v>
      </c>
      <c r="AK334" s="300">
        <v>-31.367699109198298</v>
      </c>
      <c r="AL334" s="300">
        <v>-4.9082871041157903</v>
      </c>
      <c r="AM334" s="300">
        <v>19.641493374104599</v>
      </c>
      <c r="AN334" s="300">
        <v>-4.3594580132359697</v>
      </c>
      <c r="AO334" s="300">
        <v>-4.6120489625714898</v>
      </c>
      <c r="AP334" s="300">
        <v>2.0986390104214698</v>
      </c>
      <c r="AQ334" s="300">
        <v>12.819691728490801</v>
      </c>
      <c r="AR334" s="300">
        <v>5.94809025456874</v>
      </c>
      <c r="AS334" s="300">
        <v>-4.9031124377766798E-3</v>
      </c>
      <c r="AT334" s="300">
        <v>1.6111484250755399</v>
      </c>
      <c r="AU334" s="300">
        <v>-1.0042016544666099</v>
      </c>
      <c r="AV334" s="300">
        <v>-7.4406994559360298</v>
      </c>
      <c r="AW334" s="300">
        <v>-8.0138638436184308</v>
      </c>
      <c r="AX334" s="300">
        <v>-27.121795878061501</v>
      </c>
      <c r="AY334" s="300">
        <v>-4.9456211293384102</v>
      </c>
      <c r="AZ334" s="300">
        <v>-13.4539673123142</v>
      </c>
      <c r="BA334" s="300">
        <v>1.5097473250707201</v>
      </c>
      <c r="BB334" s="300">
        <v>3.5514848919909401</v>
      </c>
      <c r="BC334" s="300">
        <v>0.91146805360541705</v>
      </c>
    </row>
    <row r="335" spans="1:55">
      <c r="A335" s="301">
        <v>2</v>
      </c>
      <c r="B335" s="301">
        <v>14</v>
      </c>
      <c r="C335" s="299">
        <v>21</v>
      </c>
      <c r="D335" s="300">
        <v>-9.3051071444923199</v>
      </c>
      <c r="E335" s="300">
        <v>-2.9263383265657898</v>
      </c>
      <c r="F335" s="300">
        <v>-4.53357869392421</v>
      </c>
      <c r="G335" s="300">
        <v>2.8525573041154302</v>
      </c>
      <c r="H335" s="300">
        <v>-4.16586102634807</v>
      </c>
      <c r="I335" s="300">
        <v>9.7557583657458906</v>
      </c>
      <c r="J335" s="300">
        <v>-0.74726085222829597</v>
      </c>
      <c r="K335" s="300">
        <v>-30.0963451096246</v>
      </c>
      <c r="L335" s="300">
        <v>2.8578435946689398</v>
      </c>
      <c r="M335" s="300">
        <v>1.6925633002749201</v>
      </c>
      <c r="N335" s="300">
        <v>-3.8863125108374601</v>
      </c>
      <c r="O335" s="300">
        <v>1.57753563114496</v>
      </c>
      <c r="P335" s="300">
        <v>5.0990703113640103</v>
      </c>
      <c r="Q335" s="300">
        <v>-16.628653735185701</v>
      </c>
      <c r="R335" s="300">
        <v>4.76220367557596</v>
      </c>
      <c r="S335" s="300">
        <v>-5.6365518220721098</v>
      </c>
      <c r="T335" s="300">
        <v>21.761344955440801</v>
      </c>
      <c r="U335" s="300">
        <v>10.0749841970924</v>
      </c>
      <c r="V335" s="300">
        <v>19.950119328624002</v>
      </c>
      <c r="W335" s="300">
        <v>-1.21413431928534</v>
      </c>
      <c r="X335" s="300">
        <v>44.381983446512599</v>
      </c>
      <c r="Y335" s="300">
        <v>-5.2608772861835504</v>
      </c>
      <c r="Z335" s="300">
        <v>2.6670220501769699</v>
      </c>
      <c r="AA335" s="300">
        <v>6.1203317017919501</v>
      </c>
      <c r="AB335" s="300">
        <v>3.1020343371371299</v>
      </c>
      <c r="AC335" s="300">
        <v>-8.0982443605020897</v>
      </c>
      <c r="AD335" s="300">
        <v>-21.669466806235601</v>
      </c>
      <c r="AE335" s="300">
        <v>-7.6555185449137797</v>
      </c>
      <c r="AF335" s="300">
        <v>-8.7626452331069906</v>
      </c>
      <c r="AG335" s="300">
        <v>30.039995124476299</v>
      </c>
      <c r="AH335" s="300">
        <v>14.2247979671683</v>
      </c>
      <c r="AI335" s="300">
        <v>-24.357287900569901</v>
      </c>
      <c r="AJ335" s="300">
        <v>-35.395895717654803</v>
      </c>
      <c r="AK335" s="300">
        <v>2.2227254281073798</v>
      </c>
      <c r="AL335" s="300">
        <v>8.6143538884942998</v>
      </c>
      <c r="AM335" s="300">
        <v>2.6934838828246299</v>
      </c>
      <c r="AN335" s="300">
        <v>-24.364479112744501</v>
      </c>
      <c r="AO335" s="300">
        <v>4.3176599408917102</v>
      </c>
      <c r="AP335" s="300">
        <v>9.6984087908324099</v>
      </c>
      <c r="AQ335" s="300">
        <v>23.247046207623001</v>
      </c>
      <c r="AR335" s="300">
        <v>-5.7231949844179404</v>
      </c>
      <c r="AS335" s="300">
        <v>5.2383901985427803</v>
      </c>
      <c r="AT335" s="300">
        <v>26.036661222758799</v>
      </c>
      <c r="AU335" s="300">
        <v>-10.893845279973601</v>
      </c>
      <c r="AV335" s="300">
        <v>-24.2456606469094</v>
      </c>
      <c r="AW335" s="300">
        <v>-33.152160648132003</v>
      </c>
      <c r="AX335" s="300">
        <v>-1.04094651320938</v>
      </c>
      <c r="AY335" s="300">
        <v>7.0747443275840496</v>
      </c>
      <c r="AZ335" s="300">
        <v>-0.61710503821602103</v>
      </c>
      <c r="BA335" s="300">
        <v>-21.2692273810366</v>
      </c>
      <c r="BB335" s="300">
        <v>3.9334972472287602</v>
      </c>
      <c r="BC335" s="300">
        <v>9.8997653519048896</v>
      </c>
    </row>
    <row r="336" spans="1:55">
      <c r="A336" s="301">
        <v>2</v>
      </c>
      <c r="B336" s="301">
        <v>14</v>
      </c>
      <c r="C336" s="299">
        <v>22</v>
      </c>
      <c r="D336" s="300">
        <v>10.843176664452701</v>
      </c>
      <c r="E336" s="300">
        <v>-2.2500187076008702</v>
      </c>
      <c r="F336" s="300">
        <v>-1.06751975822669</v>
      </c>
      <c r="G336" s="300">
        <v>-1.86289604417745</v>
      </c>
      <c r="H336" s="300">
        <v>-15.5124457852058</v>
      </c>
      <c r="I336" s="300">
        <v>-10.4901060413893</v>
      </c>
      <c r="J336" s="300">
        <v>-12.119628840179899</v>
      </c>
      <c r="K336" s="300">
        <v>9.2047411881769197</v>
      </c>
      <c r="L336" s="300">
        <v>-7.0857420855866504</v>
      </c>
      <c r="M336" s="300">
        <v>-0.12212533889761799</v>
      </c>
      <c r="N336" s="300">
        <v>-0.49083938975570601</v>
      </c>
      <c r="O336" s="300">
        <v>0.59080414068437404</v>
      </c>
      <c r="P336" s="300">
        <v>-9.7605511716079096</v>
      </c>
      <c r="Q336" s="300">
        <v>2.7669998994780598</v>
      </c>
      <c r="R336" s="300">
        <v>-5.2894578044231597</v>
      </c>
      <c r="S336" s="300">
        <v>47.708107599418497</v>
      </c>
      <c r="T336" s="300">
        <v>-5.9755200247937399</v>
      </c>
      <c r="U336" s="300">
        <v>21.5288466643213</v>
      </c>
      <c r="V336" s="300">
        <v>-1.7269790954792501</v>
      </c>
      <c r="W336" s="300">
        <v>24.7980583991977</v>
      </c>
      <c r="X336" s="300">
        <v>-16.637077945355198</v>
      </c>
      <c r="Y336" s="300">
        <v>12.3033330007011</v>
      </c>
      <c r="Z336" s="300">
        <v>-0.587754895711738</v>
      </c>
      <c r="AA336" s="300">
        <v>2.7992985475511598</v>
      </c>
      <c r="AB336" s="300">
        <v>-1.57240196078718</v>
      </c>
      <c r="AC336" s="300">
        <v>-20.647097640033099</v>
      </c>
      <c r="AD336" s="300">
        <v>3.7146109082987899</v>
      </c>
      <c r="AE336" s="300">
        <v>-6.4458104080464498</v>
      </c>
      <c r="AF336" s="300">
        <v>65.219105583954104</v>
      </c>
      <c r="AG336" s="300">
        <v>-7.9941334644081001</v>
      </c>
      <c r="AH336" s="300">
        <v>10.394162569569801</v>
      </c>
      <c r="AI336" s="300">
        <v>5.5879643380915196</v>
      </c>
      <c r="AJ336" s="300">
        <v>-42.547879639226302</v>
      </c>
      <c r="AK336" s="300">
        <v>1.37519480910521</v>
      </c>
      <c r="AL336" s="300">
        <v>-17.992291203435101</v>
      </c>
      <c r="AM336" s="300">
        <v>-0.90227268999333998</v>
      </c>
      <c r="AN336" s="300">
        <v>-9.1136265444944797</v>
      </c>
      <c r="AO336" s="300">
        <v>2.1506606872536098</v>
      </c>
      <c r="AP336" s="300">
        <v>-28.770104367967502</v>
      </c>
      <c r="AQ336" s="300">
        <v>-3.77523325724585</v>
      </c>
      <c r="AR336" s="300">
        <v>5.9886623047978498</v>
      </c>
      <c r="AS336" s="300">
        <v>-45.7678443020719</v>
      </c>
      <c r="AT336" s="300">
        <v>-7.6461109730323704</v>
      </c>
      <c r="AU336" s="300">
        <v>7.9209292353699601</v>
      </c>
      <c r="AV336" s="300">
        <v>1.26693585408525</v>
      </c>
      <c r="AW336" s="300">
        <v>-32.978255474369703</v>
      </c>
      <c r="AX336" s="300">
        <v>1.1001203720371699</v>
      </c>
      <c r="AY336" s="300">
        <v>-15.3614201029937</v>
      </c>
      <c r="AZ336" s="300">
        <v>-0.59204440456379903</v>
      </c>
      <c r="BA336" s="300">
        <v>8.9224502071090797</v>
      </c>
      <c r="BB336" s="300">
        <v>1.7961286798712</v>
      </c>
      <c r="BC336" s="300">
        <v>-24.245962932148299</v>
      </c>
    </row>
    <row r="337" spans="1:55">
      <c r="A337" s="301">
        <v>2</v>
      </c>
      <c r="B337" s="301">
        <v>14</v>
      </c>
      <c r="C337" s="299">
        <v>23</v>
      </c>
      <c r="D337" s="300">
        <v>1.4161769536218101</v>
      </c>
      <c r="E337" s="300">
        <v>-2.9808224222305402</v>
      </c>
      <c r="F337" s="300">
        <v>-19.883917023990499</v>
      </c>
      <c r="G337" s="300">
        <v>2.5528377746184798</v>
      </c>
      <c r="H337" s="300">
        <v>-2.6350941715678</v>
      </c>
      <c r="I337" s="300">
        <v>9.8398764756570198</v>
      </c>
      <c r="J337" s="300">
        <v>-16.3076794280713</v>
      </c>
      <c r="K337" s="300">
        <v>-0.62054995248616596</v>
      </c>
      <c r="L337" s="300">
        <v>-14.550975694287599</v>
      </c>
      <c r="M337" s="300">
        <v>9.0092696866370101E-2</v>
      </c>
      <c r="N337" s="300">
        <v>2.5032720884961601</v>
      </c>
      <c r="O337" s="300">
        <v>0.58774849299220899</v>
      </c>
      <c r="P337" s="300">
        <v>-5.9475213288816899</v>
      </c>
      <c r="Q337" s="300">
        <v>21.6955800612484</v>
      </c>
      <c r="R337" s="300">
        <v>-7.2391071208268798</v>
      </c>
      <c r="S337" s="300">
        <v>-12.9948324018902</v>
      </c>
      <c r="T337" s="300">
        <v>-3.7751448927138198</v>
      </c>
      <c r="U337" s="300">
        <v>-5.7777954525297801</v>
      </c>
      <c r="V337" s="300">
        <v>-19.0865538020795</v>
      </c>
      <c r="W337" s="300">
        <v>-32.089293036800903</v>
      </c>
      <c r="X337" s="300">
        <v>-0.81845489351953504</v>
      </c>
      <c r="Y337" s="300">
        <v>23.691795040935801</v>
      </c>
      <c r="Z337" s="300">
        <v>0.19370490009795299</v>
      </c>
      <c r="AA337" s="300">
        <v>18.206551605546</v>
      </c>
      <c r="AB337" s="300">
        <v>0.91847997769596901</v>
      </c>
      <c r="AC337" s="300">
        <v>13.2175556406468</v>
      </c>
      <c r="AD337" s="300">
        <v>-20.196972638572099</v>
      </c>
      <c r="AE337" s="300">
        <v>-11.4586753970676</v>
      </c>
      <c r="AF337" s="300">
        <v>-19.474251451966701</v>
      </c>
      <c r="AG337" s="300">
        <v>-5.21014922885026</v>
      </c>
      <c r="AH337" s="300">
        <v>1.3722745966635901</v>
      </c>
      <c r="AI337" s="300">
        <v>22.396788019917398</v>
      </c>
      <c r="AJ337" s="300">
        <v>-11.715448129908101</v>
      </c>
      <c r="AK337" s="300">
        <v>-25.360385528287001</v>
      </c>
      <c r="AL337" s="300">
        <v>33.1848587097017</v>
      </c>
      <c r="AM337" s="300">
        <v>0.53545364890448399</v>
      </c>
      <c r="AN337" s="300">
        <v>-8.3889382925065501</v>
      </c>
      <c r="AO337" s="300">
        <v>1.0286739236528699</v>
      </c>
      <c r="AP337" s="300">
        <v>-19.743255444063401</v>
      </c>
      <c r="AQ337" s="300">
        <v>-18.582500601863</v>
      </c>
      <c r="AR337" s="300">
        <v>8.0250854873689494</v>
      </c>
      <c r="AS337" s="300">
        <v>-15.170504385094</v>
      </c>
      <c r="AT337" s="300">
        <v>3.3589094224070899</v>
      </c>
      <c r="AU337" s="300">
        <v>-1.66097337255555</v>
      </c>
      <c r="AV337" s="300">
        <v>8.6568368179580002</v>
      </c>
      <c r="AW337" s="300">
        <v>-9.3114068972077106</v>
      </c>
      <c r="AX337" s="300">
        <v>-20.4273128755604</v>
      </c>
      <c r="AY337" s="300">
        <v>-37.697274696874402</v>
      </c>
      <c r="AZ337" s="300">
        <v>0.40996261104080001</v>
      </c>
      <c r="BA337" s="300">
        <v>-7.3517060776375001</v>
      </c>
      <c r="BB337" s="300">
        <v>0.37913011849199602</v>
      </c>
      <c r="BC337" s="300">
        <v>16.301707339598099</v>
      </c>
    </row>
    <row r="338" spans="1:55">
      <c r="A338" s="301">
        <v>2</v>
      </c>
      <c r="B338" s="301">
        <v>14</v>
      </c>
      <c r="C338" s="299">
        <v>24</v>
      </c>
      <c r="D338" s="300">
        <v>6.9516872673053296</v>
      </c>
      <c r="E338" s="300">
        <v>-10.003530587357901</v>
      </c>
      <c r="F338" s="300">
        <v>-0.52369690251892098</v>
      </c>
      <c r="G338" s="300">
        <v>10.6699275791965</v>
      </c>
      <c r="H338" s="300">
        <v>-0.47440524200015599</v>
      </c>
      <c r="I338" s="300">
        <v>-0.42329756649178601</v>
      </c>
      <c r="J338" s="300">
        <v>-5.1473132243761697</v>
      </c>
      <c r="K338" s="300">
        <v>0.26151511059355698</v>
      </c>
      <c r="L338" s="300">
        <v>-3.2318366141845098</v>
      </c>
      <c r="M338" s="300">
        <v>0.23606140365252301</v>
      </c>
      <c r="N338" s="300">
        <v>-9.4084090681807098</v>
      </c>
      <c r="O338" s="300">
        <v>3.7723624685975499</v>
      </c>
      <c r="P338" s="300">
        <v>-9.7983853406033408</v>
      </c>
      <c r="Q338" s="300">
        <v>7.1513980044639602</v>
      </c>
      <c r="R338" s="300">
        <v>-20.453353425424499</v>
      </c>
      <c r="S338" s="300">
        <v>-0.421315183114088</v>
      </c>
      <c r="T338" s="300">
        <v>-4.0771865907748497</v>
      </c>
      <c r="U338" s="300">
        <v>-0.89881595302222705</v>
      </c>
      <c r="V338" s="300">
        <v>12.4478601721841</v>
      </c>
      <c r="W338" s="300">
        <v>-9.2784132032100199</v>
      </c>
      <c r="X338" s="300">
        <v>0.98863666627941105</v>
      </c>
      <c r="Y338" s="300">
        <v>5.2464037898707696</v>
      </c>
      <c r="Z338" s="300">
        <v>0.41743286663519102</v>
      </c>
      <c r="AA338" s="300">
        <v>-5.9110283739228002</v>
      </c>
      <c r="AB338" s="300">
        <v>7.4541962534054402</v>
      </c>
      <c r="AC338" s="300">
        <v>-17.931902893951801</v>
      </c>
      <c r="AD338" s="300">
        <v>-12.7388051436768</v>
      </c>
      <c r="AE338" s="300">
        <v>-28.1406383442174</v>
      </c>
      <c r="AF338" s="300">
        <v>-0.37910250487145603</v>
      </c>
      <c r="AG338" s="300">
        <v>-4.8652667081682699</v>
      </c>
      <c r="AH338" s="300">
        <v>-43.485912671542202</v>
      </c>
      <c r="AI338" s="300">
        <v>13.445560912381101</v>
      </c>
      <c r="AJ338" s="300">
        <v>-3.2661092564483498</v>
      </c>
      <c r="AK338" s="300">
        <v>58.955928553440501</v>
      </c>
      <c r="AL338" s="300">
        <v>5.8361385350745101</v>
      </c>
      <c r="AM338" s="300">
        <v>-0.144972880391456</v>
      </c>
      <c r="AN338" s="300">
        <v>4.9881456951882104</v>
      </c>
      <c r="AO338" s="300">
        <v>10.1730340177165</v>
      </c>
      <c r="AP338" s="300">
        <v>20.367817967096801</v>
      </c>
      <c r="AQ338" s="300">
        <v>10.1033530230313</v>
      </c>
      <c r="AR338" s="300">
        <v>22.282784242331299</v>
      </c>
      <c r="AS338" s="300">
        <v>0.46020749918704201</v>
      </c>
      <c r="AT338" s="300">
        <v>-5.1713114183581901</v>
      </c>
      <c r="AU338" s="300">
        <v>-37.6251745688824</v>
      </c>
      <c r="AV338" s="300">
        <v>23.072646726385099</v>
      </c>
      <c r="AW338" s="300">
        <v>-2.5509911300863899</v>
      </c>
      <c r="AX338" s="300">
        <v>52.536433019365198</v>
      </c>
      <c r="AY338" s="300">
        <v>5.8197214063505296</v>
      </c>
      <c r="AZ338" s="300">
        <v>2.2374376196107802E-2</v>
      </c>
      <c r="BA338" s="300">
        <v>4.1992480889224701</v>
      </c>
      <c r="BB338" s="300">
        <v>8.7782095798071396</v>
      </c>
      <c r="BC338" s="300">
        <v>18.385816955904701</v>
      </c>
    </row>
    <row r="339" spans="1:55">
      <c r="A339" s="301">
        <v>2</v>
      </c>
      <c r="B339" s="301">
        <v>15</v>
      </c>
      <c r="C339" s="299">
        <v>1</v>
      </c>
      <c r="D339" s="300">
        <v>-617.40675811259905</v>
      </c>
      <c r="E339" s="300">
        <v>-817.87047640406695</v>
      </c>
      <c r="F339" s="300">
        <v>557.87724102143704</v>
      </c>
      <c r="G339" s="300">
        <v>-440.23727132457799</v>
      </c>
      <c r="H339" s="300">
        <v>-760.57055873676495</v>
      </c>
      <c r="I339" s="300">
        <v>-894.08006035142296</v>
      </c>
      <c r="J339" s="300">
        <v>-592.28320694066394</v>
      </c>
      <c r="K339" s="300">
        <v>-930.722901636757</v>
      </c>
      <c r="L339" s="300">
        <v>-572.02606918901199</v>
      </c>
      <c r="M339" s="300">
        <v>-373.95832010620802</v>
      </c>
      <c r="N339" s="300">
        <v>-619.01383449843604</v>
      </c>
      <c r="O339" s="300">
        <v>157.48721563524199</v>
      </c>
      <c r="P339" s="300">
        <v>503.70994233957998</v>
      </c>
      <c r="Q339" s="300">
        <v>-1170.59165359811</v>
      </c>
      <c r="R339" s="300">
        <v>-1545.5469561812299</v>
      </c>
      <c r="S339" s="300">
        <v>1104.39673607798</v>
      </c>
      <c r="T339" s="300">
        <v>-833.12356158783598</v>
      </c>
      <c r="U339" s="300">
        <v>-1527.79286885795</v>
      </c>
      <c r="V339" s="300">
        <v>-1643.9090122335599</v>
      </c>
      <c r="W339" s="300">
        <v>-1183.0878202050601</v>
      </c>
      <c r="X339" s="300">
        <v>-1773.2469352322</v>
      </c>
      <c r="Y339" s="300">
        <v>-1079.3030406656801</v>
      </c>
      <c r="Z339" s="300">
        <v>-755.33777796936795</v>
      </c>
      <c r="AA339" s="300">
        <v>-1266.1972716821199</v>
      </c>
      <c r="AB339" s="300">
        <v>308.14368011118398</v>
      </c>
      <c r="AC339" s="300">
        <v>936.98978909973505</v>
      </c>
      <c r="AD339" s="300">
        <v>-1600.39396780172</v>
      </c>
      <c r="AE339" s="300">
        <v>-2106.4249934847198</v>
      </c>
      <c r="AF339" s="300">
        <v>1526.47611381465</v>
      </c>
      <c r="AG339" s="300">
        <v>1279.9492123162699</v>
      </c>
      <c r="AH339" s="300">
        <v>-2159.1577660027101</v>
      </c>
      <c r="AI339" s="300">
        <v>-2233.6326707999701</v>
      </c>
      <c r="AJ339" s="300">
        <v>-1652.5048964643499</v>
      </c>
      <c r="AK339" s="300">
        <v>-2419.96621897253</v>
      </c>
      <c r="AL339" s="300">
        <v>-1472.3578784690201</v>
      </c>
      <c r="AM339" s="300">
        <v>-1035.8600196442101</v>
      </c>
      <c r="AN339" s="300">
        <v>-1791.2468377641301</v>
      </c>
      <c r="AO339" s="300">
        <v>428.58091106292102</v>
      </c>
      <c r="AP339" s="300">
        <v>-919.27155260506902</v>
      </c>
      <c r="AQ339" s="300">
        <v>1725.2476736630099</v>
      </c>
      <c r="AR339" s="300">
        <v>-1953.96707225973</v>
      </c>
      <c r="AS339" s="300">
        <v>1364.3757994338</v>
      </c>
      <c r="AT339" s="300">
        <v>-1024.8684875395099</v>
      </c>
      <c r="AU339" s="300">
        <v>2125.6904626467199</v>
      </c>
      <c r="AV339" s="300">
        <v>-2109.5210368340699</v>
      </c>
      <c r="AW339" s="300">
        <v>-1502.9305421353199</v>
      </c>
      <c r="AX339" s="300">
        <v>-2214.8415077220602</v>
      </c>
      <c r="AY339" s="300">
        <v>-1356.7051453251299</v>
      </c>
      <c r="AZ339" s="300">
        <v>-884.91049957472899</v>
      </c>
      <c r="BA339" s="300">
        <v>-1629.8058309763501</v>
      </c>
      <c r="BB339" s="300">
        <v>395.94008844756502</v>
      </c>
      <c r="BC339" s="300">
        <v>1174.7205504548001</v>
      </c>
    </row>
    <row r="340" spans="1:55">
      <c r="A340" s="301">
        <v>2</v>
      </c>
      <c r="B340" s="301">
        <v>15</v>
      </c>
      <c r="C340" s="299">
        <v>2</v>
      </c>
      <c r="D340" s="300">
        <v>-239.013057742543</v>
      </c>
      <c r="E340" s="300">
        <v>407.83216933930998</v>
      </c>
      <c r="F340" s="300">
        <v>-148.100920016781</v>
      </c>
      <c r="G340" s="300">
        <v>-96.811079686496001</v>
      </c>
      <c r="H340" s="300">
        <v>-277.45993554828698</v>
      </c>
      <c r="I340" s="300">
        <v>-385.41349189431202</v>
      </c>
      <c r="J340" s="300">
        <v>-201.25840065560001</v>
      </c>
      <c r="K340" s="300">
        <v>-294.616315996585</v>
      </c>
      <c r="L340" s="300">
        <v>284.269661970794</v>
      </c>
      <c r="M340" s="300">
        <v>568.38423653297104</v>
      </c>
      <c r="N340" s="300">
        <v>341.779968599055</v>
      </c>
      <c r="O340" s="300">
        <v>55.059360648486198</v>
      </c>
      <c r="P340" s="300">
        <v>360.584676560145</v>
      </c>
      <c r="Q340" s="300">
        <v>-484.28374416800801</v>
      </c>
      <c r="R340" s="300">
        <v>-692.58445680003001</v>
      </c>
      <c r="S340" s="300">
        <v>-341.55581249479297</v>
      </c>
      <c r="T340" s="300">
        <v>-204.457998077441</v>
      </c>
      <c r="U340" s="300">
        <v>-561.75314142646005</v>
      </c>
      <c r="V340" s="300">
        <v>956.79972344728901</v>
      </c>
      <c r="W340" s="300">
        <v>507.52689442261402</v>
      </c>
      <c r="X340" s="300">
        <v>796.35891740023601</v>
      </c>
      <c r="Y340" s="300">
        <v>577.97794563065702</v>
      </c>
      <c r="Z340" s="300">
        <v>1118.14588523014</v>
      </c>
      <c r="AA340" s="300">
        <v>684.71921213509597</v>
      </c>
      <c r="AB340" s="300">
        <v>113.139553879887</v>
      </c>
      <c r="AC340" s="300">
        <v>-445.06902016760603</v>
      </c>
      <c r="AD340" s="300">
        <v>-666.81717007110603</v>
      </c>
      <c r="AE340" s="300">
        <v>-953.54153477829402</v>
      </c>
      <c r="AF340" s="300">
        <v>-487.889113190329</v>
      </c>
      <c r="AG340" s="300">
        <v>-282.88206422104099</v>
      </c>
      <c r="AH340" s="300">
        <v>-774.70010085335798</v>
      </c>
      <c r="AI340" s="300">
        <v>1308.50426527389</v>
      </c>
      <c r="AJ340" s="300">
        <v>-562.47012445754399</v>
      </c>
      <c r="AK340" s="300">
        <v>1095.5218874700299</v>
      </c>
      <c r="AL340" s="300">
        <v>796.63703645164196</v>
      </c>
      <c r="AM340" s="300">
        <v>1531.0501511428799</v>
      </c>
      <c r="AN340" s="300">
        <v>940.98915508933601</v>
      </c>
      <c r="AO340" s="300">
        <v>156.079352482877</v>
      </c>
      <c r="AP340" s="300">
        <v>541.83577904783795</v>
      </c>
      <c r="AQ340" s="300">
        <v>-574.86952264537501</v>
      </c>
      <c r="AR340" s="300">
        <v>-828.51082360003602</v>
      </c>
      <c r="AS340" s="300">
        <v>-416.00658104440799</v>
      </c>
      <c r="AT340" s="300">
        <v>-248.288366744439</v>
      </c>
      <c r="AU340" s="300">
        <v>-672.28609765699002</v>
      </c>
      <c r="AV340" s="300">
        <v>1153.50902187365</v>
      </c>
      <c r="AW340" s="300">
        <v>609.45485139713298</v>
      </c>
      <c r="AX340" s="300">
        <v>952.88747831223202</v>
      </c>
      <c r="AY340" s="300">
        <v>688.14062500667706</v>
      </c>
      <c r="AZ340" s="300">
        <v>1291.9413189148599</v>
      </c>
      <c r="BA340" s="300">
        <v>818.93438123995998</v>
      </c>
      <c r="BB340" s="300">
        <v>131.909452783766</v>
      </c>
      <c r="BC340" s="300">
        <v>-544.15527208669403</v>
      </c>
    </row>
    <row r="341" spans="1:55">
      <c r="A341" s="301">
        <v>2</v>
      </c>
      <c r="B341" s="301">
        <v>15</v>
      </c>
      <c r="C341" s="299">
        <v>3</v>
      </c>
      <c r="D341" s="300">
        <v>-7.9618862450632601</v>
      </c>
      <c r="E341" s="300">
        <v>31.6368731838188</v>
      </c>
      <c r="F341" s="300">
        <v>123.164622347277</v>
      </c>
      <c r="G341" s="300">
        <v>-127.428009150254</v>
      </c>
      <c r="H341" s="300">
        <v>-29.972156237959599</v>
      </c>
      <c r="I341" s="300">
        <v>89.064620670427203</v>
      </c>
      <c r="J341" s="300">
        <v>73.375843864737902</v>
      </c>
      <c r="K341" s="300">
        <v>-54.621080415849796</v>
      </c>
      <c r="L341" s="300">
        <v>35.200216242131503</v>
      </c>
      <c r="M341" s="300">
        <v>-1.7248953421789801</v>
      </c>
      <c r="N341" s="300">
        <v>-51.891290489010402</v>
      </c>
      <c r="O341" s="300">
        <v>3.8195900754408001</v>
      </c>
      <c r="P341" s="300">
        <v>101.09648609945999</v>
      </c>
      <c r="Q341" s="300">
        <v>20.033751461433202</v>
      </c>
      <c r="R341" s="300">
        <v>55.954116925323298</v>
      </c>
      <c r="S341" s="300">
        <v>191.23878460437899</v>
      </c>
      <c r="T341" s="300">
        <v>-236.45219576521501</v>
      </c>
      <c r="U341" s="300">
        <v>-60.823433722253</v>
      </c>
      <c r="V341" s="300">
        <v>166.104302177672</v>
      </c>
      <c r="W341" s="300">
        <v>135.895981294102</v>
      </c>
      <c r="X341" s="300">
        <v>118.85414685407601</v>
      </c>
      <c r="Y341" s="300">
        <v>50.4297724604316</v>
      </c>
      <c r="Z341" s="300">
        <v>3.4070481626767002</v>
      </c>
      <c r="AA341" s="300">
        <v>-102.02621132087</v>
      </c>
      <c r="AB341" s="300">
        <v>-7.2921207821807901</v>
      </c>
      <c r="AC341" s="300">
        <v>-257.53718727934802</v>
      </c>
      <c r="AD341" s="300">
        <v>30.445273840787099</v>
      </c>
      <c r="AE341" s="300">
        <v>74.306018518914598</v>
      </c>
      <c r="AF341" s="300">
        <v>239.70095011966799</v>
      </c>
      <c r="AG341" s="300">
        <v>-321.44119063115397</v>
      </c>
      <c r="AH341" s="300">
        <v>-83.89199331991</v>
      </c>
      <c r="AI341" s="300">
        <v>223.04748314497201</v>
      </c>
      <c r="AJ341" s="300">
        <v>-157.558727276539</v>
      </c>
      <c r="AK341" s="300">
        <v>159.20856406639399</v>
      </c>
      <c r="AL341" s="300">
        <v>60.1076426734341</v>
      </c>
      <c r="AM341" s="300">
        <v>-1.6428310299851302E-2</v>
      </c>
      <c r="AN341" s="300">
        <v>-138.75695346441901</v>
      </c>
      <c r="AO341" s="300">
        <v>-8.6945234666737292</v>
      </c>
      <c r="AP341" s="300">
        <v>-317.56314141729399</v>
      </c>
      <c r="AQ341" s="300">
        <v>21.475999915172299</v>
      </c>
      <c r="AR341" s="300">
        <v>66.228174745377302</v>
      </c>
      <c r="AS341" s="300">
        <v>217.65789135375601</v>
      </c>
      <c r="AT341" s="300">
        <v>357.27813362023102</v>
      </c>
      <c r="AU341" s="300">
        <v>-72.2654925859581</v>
      </c>
      <c r="AV341" s="300">
        <v>198.52806052259101</v>
      </c>
      <c r="AW341" s="300">
        <v>157.89397084926</v>
      </c>
      <c r="AX341" s="300">
        <v>138.74874256391999</v>
      </c>
      <c r="AY341" s="300">
        <v>59.896720423074903</v>
      </c>
      <c r="AZ341" s="300">
        <v>-18.275256601436499</v>
      </c>
      <c r="BA341" s="300">
        <v>-119.63926257819899</v>
      </c>
      <c r="BB341" s="300">
        <v>6.4855241675314801</v>
      </c>
      <c r="BC341" s="300">
        <v>-322.58344491705202</v>
      </c>
    </row>
    <row r="342" spans="1:55">
      <c r="A342" s="301">
        <v>2</v>
      </c>
      <c r="B342" s="301">
        <v>15</v>
      </c>
      <c r="C342" s="299">
        <v>4</v>
      </c>
      <c r="D342" s="300">
        <v>-77.883784425500707</v>
      </c>
      <c r="E342" s="300">
        <v>77.927800354561299</v>
      </c>
      <c r="F342" s="300">
        <v>-20.424882239182001</v>
      </c>
      <c r="G342" s="300">
        <v>11.421135679969799</v>
      </c>
      <c r="H342" s="300">
        <v>-77.102545049470905</v>
      </c>
      <c r="I342" s="300">
        <v>62.9020145601229</v>
      </c>
      <c r="J342" s="300">
        <v>95.823715260764004</v>
      </c>
      <c r="K342" s="300">
        <v>65.420551712850695</v>
      </c>
      <c r="L342" s="300">
        <v>-57.397659493512201</v>
      </c>
      <c r="M342" s="300">
        <v>-102.851727540054</v>
      </c>
      <c r="N342" s="300">
        <v>-96.124679863141495</v>
      </c>
      <c r="O342" s="300">
        <v>24.651533947019502</v>
      </c>
      <c r="P342" s="300">
        <v>-82.573878678491198</v>
      </c>
      <c r="Q342" s="300">
        <v>130.87271418127801</v>
      </c>
      <c r="R342" s="300">
        <v>155.131334565885</v>
      </c>
      <c r="S342" s="300">
        <v>-39.453973369402</v>
      </c>
      <c r="T342" s="300">
        <v>23.708156180843901</v>
      </c>
      <c r="U342" s="300">
        <v>-156.487049747161</v>
      </c>
      <c r="V342" s="300">
        <v>123.132245120532</v>
      </c>
      <c r="W342" s="300">
        <v>188.807854694714</v>
      </c>
      <c r="X342" s="300">
        <v>120.281399121809</v>
      </c>
      <c r="Y342" s="300">
        <v>-116.413630287529</v>
      </c>
      <c r="Z342" s="300">
        <v>-204.537085408813</v>
      </c>
      <c r="AA342" s="300">
        <v>-193.80622489944301</v>
      </c>
      <c r="AB342" s="300">
        <v>-48.106653339907702</v>
      </c>
      <c r="AC342" s="300">
        <v>203.50361226794999</v>
      </c>
      <c r="AD342" s="300">
        <v>-207.70216335854801</v>
      </c>
      <c r="AE342" s="300">
        <v>213.110825781366</v>
      </c>
      <c r="AF342" s="300">
        <v>-53.866322976683897</v>
      </c>
      <c r="AG342" s="300">
        <v>32.992269965016398</v>
      </c>
      <c r="AH342" s="300">
        <v>-216.368810311462</v>
      </c>
      <c r="AI342" s="300">
        <v>-229.60789365517999</v>
      </c>
      <c r="AJ342" s="300">
        <v>-178.44811046769399</v>
      </c>
      <c r="AK342" s="300">
        <v>161.80850025284499</v>
      </c>
      <c r="AL342" s="300">
        <v>-159.66692966651101</v>
      </c>
      <c r="AM342" s="300">
        <v>-281.05140274328801</v>
      </c>
      <c r="AN342" s="300">
        <v>-267.382715115802</v>
      </c>
      <c r="AO342" s="300">
        <v>-65.090761184059303</v>
      </c>
      <c r="AP342" s="300">
        <v>-226.76590751948899</v>
      </c>
      <c r="AQ342" s="300">
        <v>157.420309178965</v>
      </c>
      <c r="AR342" s="300">
        <v>187.33928748083699</v>
      </c>
      <c r="AS342" s="300">
        <v>-48.133191968851698</v>
      </c>
      <c r="AT342" s="300">
        <v>28.3120633395379</v>
      </c>
      <c r="AU342" s="300">
        <v>-188.307739989054</v>
      </c>
      <c r="AV342" s="300">
        <v>-201.471839943574</v>
      </c>
      <c r="AW342" s="300">
        <v>225.615320625675</v>
      </c>
      <c r="AX342" s="300">
        <v>147.08957618988001</v>
      </c>
      <c r="AY342" s="300">
        <v>-137.52262898340501</v>
      </c>
      <c r="AZ342" s="300">
        <v>-245.97503422433701</v>
      </c>
      <c r="BA342" s="300">
        <v>-233.27135586078401</v>
      </c>
      <c r="BB342" s="300">
        <v>55.239660933278003</v>
      </c>
      <c r="BC342" s="300">
        <v>-201.486223355595</v>
      </c>
    </row>
    <row r="343" spans="1:55">
      <c r="A343" s="301">
        <v>2</v>
      </c>
      <c r="B343" s="301">
        <v>15</v>
      </c>
      <c r="C343" s="299">
        <v>5</v>
      </c>
      <c r="D343" s="300">
        <v>-15.9769475061757</v>
      </c>
      <c r="E343" s="300">
        <v>-18.268464284470301</v>
      </c>
      <c r="F343" s="300">
        <v>33.920387615837399</v>
      </c>
      <c r="G343" s="300">
        <v>-28.9759017670122</v>
      </c>
      <c r="H343" s="300">
        <v>-62.513974486873302</v>
      </c>
      <c r="I343" s="300">
        <v>-9.8638673340440803</v>
      </c>
      <c r="J343" s="300">
        <v>-70.047387201313697</v>
      </c>
      <c r="K343" s="300">
        <v>129.45369094511599</v>
      </c>
      <c r="L343" s="300">
        <v>20.075893585908599</v>
      </c>
      <c r="M343" s="300">
        <v>-44.070687253057201</v>
      </c>
      <c r="N343" s="300">
        <v>36.251476330373499</v>
      </c>
      <c r="O343" s="300">
        <v>6.3987655425101799</v>
      </c>
      <c r="P343" s="300">
        <v>-42.799799684388901</v>
      </c>
      <c r="Q343" s="300">
        <v>17.006887258614601</v>
      </c>
      <c r="R343" s="300">
        <v>-30.413585740604699</v>
      </c>
      <c r="S343" s="300">
        <v>72.189700995529705</v>
      </c>
      <c r="T343" s="300">
        <v>-59.253369035407097</v>
      </c>
      <c r="U343" s="300">
        <v>-125.177181158124</v>
      </c>
      <c r="V343" s="300">
        <v>32.734782035644201</v>
      </c>
      <c r="W343" s="300">
        <v>81.659027211611104</v>
      </c>
      <c r="X343" s="300">
        <v>260.61608135371</v>
      </c>
      <c r="Y343" s="300">
        <v>-35.515969451741299</v>
      </c>
      <c r="Z343" s="300">
        <v>-88.463792547300102</v>
      </c>
      <c r="AA343" s="300">
        <v>-73.001122200455697</v>
      </c>
      <c r="AB343" s="300">
        <v>-13.6061367635737</v>
      </c>
      <c r="AC343" s="300">
        <v>-97.107460302107697</v>
      </c>
      <c r="AD343" s="300">
        <v>-21.6823285645442</v>
      </c>
      <c r="AE343" s="300">
        <v>-37.521955361201996</v>
      </c>
      <c r="AF343" s="300">
        <v>100.36180847745401</v>
      </c>
      <c r="AG343" s="300">
        <v>-80.891984750962905</v>
      </c>
      <c r="AH343" s="300">
        <v>-171.315824368828</v>
      </c>
      <c r="AI343" s="300">
        <v>-47.054227393357003</v>
      </c>
      <c r="AJ343" s="300">
        <v>114.651609122053</v>
      </c>
      <c r="AK343" s="300">
        <v>-400.431609364454</v>
      </c>
      <c r="AL343" s="300">
        <v>-47.594115414991201</v>
      </c>
      <c r="AM343" s="300">
        <v>-121.377605431833</v>
      </c>
      <c r="AN343" s="300">
        <v>-95.753693228928398</v>
      </c>
      <c r="AO343" s="300">
        <v>-20.280065049569899</v>
      </c>
      <c r="AP343" s="300">
        <v>90.956076501188903</v>
      </c>
      <c r="AQ343" s="300">
        <v>26.963411707154901</v>
      </c>
      <c r="AR343" s="300">
        <v>-30.8314116089505</v>
      </c>
      <c r="AS343" s="300">
        <v>85.506332889885002</v>
      </c>
      <c r="AT343" s="300">
        <v>-71.784602779266507</v>
      </c>
      <c r="AU343" s="300">
        <v>-147.48909010037701</v>
      </c>
      <c r="AV343" s="300">
        <v>40.7387964704414</v>
      </c>
      <c r="AW343" s="300">
        <v>99.634144132367496</v>
      </c>
      <c r="AX343" s="300">
        <v>309.34861165117297</v>
      </c>
      <c r="AY343" s="300">
        <v>48.219048156311203</v>
      </c>
      <c r="AZ343" s="300">
        <v>-104.658400814808</v>
      </c>
      <c r="BA343" s="300">
        <v>75.503604685590702</v>
      </c>
      <c r="BB343" s="300">
        <v>18.761753001497599</v>
      </c>
      <c r="BC343" s="300">
        <v>-113.549043483547</v>
      </c>
    </row>
    <row r="344" spans="1:55">
      <c r="A344" s="301">
        <v>2</v>
      </c>
      <c r="B344" s="301">
        <v>15</v>
      </c>
      <c r="C344" s="299">
        <v>6</v>
      </c>
      <c r="D344" s="300">
        <v>-55.880829887047099</v>
      </c>
      <c r="E344" s="300">
        <v>87.289806391162998</v>
      </c>
      <c r="F344" s="300">
        <v>-1.6488632705412201</v>
      </c>
      <c r="G344" s="300">
        <v>22.459948357337399</v>
      </c>
      <c r="H344" s="300">
        <v>-98.441133584918106</v>
      </c>
      <c r="I344" s="300">
        <v>31.812632530753799</v>
      </c>
      <c r="J344" s="300">
        <v>39.3388522999605</v>
      </c>
      <c r="K344" s="300">
        <v>-5.9038186209726096</v>
      </c>
      <c r="L344" s="300">
        <v>77.253023651388105</v>
      </c>
      <c r="M344" s="300">
        <v>36.825314201838701</v>
      </c>
      <c r="N344" s="300">
        <v>65.195526732273095</v>
      </c>
      <c r="O344" s="300">
        <v>10.375880540082299</v>
      </c>
      <c r="P344" s="300">
        <v>42.217969345060702</v>
      </c>
      <c r="Q344" s="300">
        <v>88.267338420355102</v>
      </c>
      <c r="R344" s="300">
        <v>178.029993976963</v>
      </c>
      <c r="S344" s="300">
        <v>4.0486584288579897</v>
      </c>
      <c r="T344" s="300">
        <v>51.4842908622743</v>
      </c>
      <c r="U344" s="300">
        <v>-199.84073237780399</v>
      </c>
      <c r="V344" s="300">
        <v>61.6347838405527</v>
      </c>
      <c r="W344" s="300">
        <v>-66.182761236171899</v>
      </c>
      <c r="X344" s="300">
        <v>-78.990376665948105</v>
      </c>
      <c r="Y344" s="300">
        <v>155.172002998256</v>
      </c>
      <c r="Z344" s="300">
        <v>76.371587758401006</v>
      </c>
      <c r="AA344" s="300">
        <v>132.96217433271201</v>
      </c>
      <c r="AB344" s="300">
        <v>21.845722150633101</v>
      </c>
      <c r="AC344" s="300">
        <v>-114.860417073703</v>
      </c>
      <c r="AD344" s="300">
        <v>124.76805588192499</v>
      </c>
      <c r="AE344" s="300">
        <v>245.84109620582299</v>
      </c>
      <c r="AF344" s="300">
        <v>8.3262998270435897</v>
      </c>
      <c r="AG344" s="300">
        <v>73.245045580082902</v>
      </c>
      <c r="AH344" s="300">
        <v>-275.97694673192098</v>
      </c>
      <c r="AI344" s="300">
        <v>-109.40203328295701</v>
      </c>
      <c r="AJ344" s="300">
        <v>-87.299227468472907</v>
      </c>
      <c r="AK344" s="300">
        <v>-119.71789757720001</v>
      </c>
      <c r="AL344" s="300">
        <v>214.035766361637</v>
      </c>
      <c r="AM344" s="300">
        <v>106.501565167539</v>
      </c>
      <c r="AN344" s="300">
        <v>185.65604205724699</v>
      </c>
      <c r="AO344" s="300">
        <v>-45.156642024736399</v>
      </c>
      <c r="AP344" s="300">
        <v>-161.194420440382</v>
      </c>
      <c r="AQ344" s="300">
        <v>-143.20372576532799</v>
      </c>
      <c r="AR344" s="300">
        <v>211.69682387239601</v>
      </c>
      <c r="AS344" s="300">
        <v>0.81115158805695298</v>
      </c>
      <c r="AT344" s="300">
        <v>59.887576457373001</v>
      </c>
      <c r="AU344" s="300">
        <v>-239.53452401835</v>
      </c>
      <c r="AV344" s="300">
        <v>71.639692000869204</v>
      </c>
      <c r="AW344" s="300">
        <v>-76.796185127815306</v>
      </c>
      <c r="AX344" s="300">
        <v>-7.43644626676799</v>
      </c>
      <c r="AY344" s="300">
        <v>-224.113049908042</v>
      </c>
      <c r="AZ344" s="300">
        <v>92.2909195733194</v>
      </c>
      <c r="BA344" s="300">
        <v>163.30888437449499</v>
      </c>
      <c r="BB344" s="300">
        <v>-38.242711147479397</v>
      </c>
      <c r="BC344" s="300">
        <v>-137.49404374018201</v>
      </c>
    </row>
    <row r="345" spans="1:55">
      <c r="A345" s="301">
        <v>2</v>
      </c>
      <c r="B345" s="301">
        <v>15</v>
      </c>
      <c r="C345" s="299">
        <v>7</v>
      </c>
      <c r="D345" s="300">
        <v>51.907365418317298</v>
      </c>
      <c r="E345" s="300">
        <v>68.672256710301596</v>
      </c>
      <c r="F345" s="300">
        <v>-57.874081070798098</v>
      </c>
      <c r="G345" s="300">
        <v>-45.456699431109101</v>
      </c>
      <c r="H345" s="300">
        <v>18.4447746091498</v>
      </c>
      <c r="I345" s="300">
        <v>90.610229797584097</v>
      </c>
      <c r="J345" s="300">
        <v>-60.709010964960399</v>
      </c>
      <c r="K345" s="300">
        <v>13.0743423856599</v>
      </c>
      <c r="L345" s="300">
        <v>-34.297160864996798</v>
      </c>
      <c r="M345" s="300">
        <v>-23.349045018079199</v>
      </c>
      <c r="N345" s="300">
        <v>69.171159401966193</v>
      </c>
      <c r="O345" s="300">
        <v>-5.1280645670174296</v>
      </c>
      <c r="P345" s="300">
        <v>-2.5464915762623401</v>
      </c>
      <c r="Q345" s="300">
        <v>106.03949042607</v>
      </c>
      <c r="R345" s="300">
        <v>136.56429047111999</v>
      </c>
      <c r="S345" s="300">
        <v>-112.462971905071</v>
      </c>
      <c r="T345" s="300">
        <v>-87.101946774670097</v>
      </c>
      <c r="U345" s="300">
        <v>38.220621295469101</v>
      </c>
      <c r="V345" s="300">
        <v>181.59004490696</v>
      </c>
      <c r="W345" s="300">
        <v>98.924532841165501</v>
      </c>
      <c r="X345" s="300">
        <v>25.344636490342499</v>
      </c>
      <c r="Y345" s="300">
        <v>53.5295452874674</v>
      </c>
      <c r="Z345" s="300">
        <v>-48.300667529730603</v>
      </c>
      <c r="AA345" s="300">
        <v>139.38571617461301</v>
      </c>
      <c r="AB345" s="300">
        <v>8.9391209951163901</v>
      </c>
      <c r="AC345" s="300">
        <v>0.75987450804784895</v>
      </c>
      <c r="AD345" s="300">
        <v>147.10572185638901</v>
      </c>
      <c r="AE345" s="300">
        <v>188.776484055233</v>
      </c>
      <c r="AF345" s="300">
        <v>-152.76590316532</v>
      </c>
      <c r="AG345" s="300">
        <v>93.927635067589705</v>
      </c>
      <c r="AH345" s="300">
        <v>50.812965741545902</v>
      </c>
      <c r="AI345" s="300">
        <v>-268.18198053493398</v>
      </c>
      <c r="AJ345" s="300">
        <v>136.00068481758899</v>
      </c>
      <c r="AK345" s="300">
        <v>-44.797812139457299</v>
      </c>
      <c r="AL345" s="300">
        <v>-95.361531739478906</v>
      </c>
      <c r="AM345" s="300">
        <v>-67.166304304740095</v>
      </c>
      <c r="AN345" s="300">
        <v>191.73282633015401</v>
      </c>
      <c r="AO345" s="300">
        <v>12.138540572203601</v>
      </c>
      <c r="AP345" s="300">
        <v>4.4750056828749996</v>
      </c>
      <c r="AQ345" s="300">
        <v>-177.62385688126699</v>
      </c>
      <c r="AR345" s="300">
        <v>168.074416070457</v>
      </c>
      <c r="AS345" s="300">
        <v>-134.998944153031</v>
      </c>
      <c r="AT345" s="300">
        <v>-105.536418385392</v>
      </c>
      <c r="AU345" s="300">
        <v>38.996700614042098</v>
      </c>
      <c r="AV345" s="300">
        <v>215.32351065578399</v>
      </c>
      <c r="AW345" s="300">
        <v>119.704673873259</v>
      </c>
      <c r="AX345" s="300">
        <v>25.275665973028602</v>
      </c>
      <c r="AY345" s="300">
        <v>-82.5985899888327</v>
      </c>
      <c r="AZ345" s="300">
        <v>56.677518531541203</v>
      </c>
      <c r="BA345" s="300">
        <v>166.33816722067499</v>
      </c>
      <c r="BB345" s="300">
        <v>10.6448253508355</v>
      </c>
      <c r="BC345" s="300">
        <v>0.84909282811723497</v>
      </c>
    </row>
    <row r="346" spans="1:55">
      <c r="A346" s="301">
        <v>2</v>
      </c>
      <c r="B346" s="301">
        <v>15</v>
      </c>
      <c r="C346" s="299">
        <v>8</v>
      </c>
      <c r="D346" s="300">
        <v>4.6935519512742099</v>
      </c>
      <c r="E346" s="300">
        <v>14.7933351957537</v>
      </c>
      <c r="F346" s="300">
        <v>-12.6659228740444</v>
      </c>
      <c r="G346" s="300">
        <v>-7.3365708858170802</v>
      </c>
      <c r="H346" s="300">
        <v>16.2325310016255</v>
      </c>
      <c r="I346" s="300">
        <v>-7.08429688550049</v>
      </c>
      <c r="J346" s="300">
        <v>-23.347814089236898</v>
      </c>
      <c r="K346" s="300">
        <v>7.2823370285432496</v>
      </c>
      <c r="L346" s="300">
        <v>-5.7373265477810103</v>
      </c>
      <c r="M346" s="300">
        <v>71.359107558641298</v>
      </c>
      <c r="N346" s="300">
        <v>5.71073171074993</v>
      </c>
      <c r="O346" s="300">
        <v>-10.068878260596099</v>
      </c>
      <c r="P346" s="300">
        <v>-3.6445437575056898</v>
      </c>
      <c r="Q346" s="300">
        <v>-10.421749537848401</v>
      </c>
      <c r="R346" s="300">
        <v>-31.985086551919899</v>
      </c>
      <c r="S346" s="300">
        <v>-24.766575121666499</v>
      </c>
      <c r="T346" s="300">
        <v>-14.2323038040272</v>
      </c>
      <c r="U346" s="300">
        <v>32.984071130768001</v>
      </c>
      <c r="V346" s="300">
        <v>14.5168219036648</v>
      </c>
      <c r="W346" s="300">
        <v>34.502550187225403</v>
      </c>
      <c r="X346" s="300">
        <v>16.153831051036001</v>
      </c>
      <c r="Y346" s="300">
        <v>12.760070075853699</v>
      </c>
      <c r="Z346" s="300">
        <v>-148.33126636306</v>
      </c>
      <c r="AA346" s="300">
        <v>12.1353481212484</v>
      </c>
      <c r="AB346" s="300">
        <v>-19.782074629980599</v>
      </c>
      <c r="AC346" s="300">
        <v>-7.0167547169700502</v>
      </c>
      <c r="AD346" s="300">
        <v>14.548934334598</v>
      </c>
      <c r="AE346" s="300">
        <v>-44.282676956065302</v>
      </c>
      <c r="AF346" s="300">
        <v>35.885536607061098</v>
      </c>
      <c r="AG346" s="300">
        <v>27.4097163004778</v>
      </c>
      <c r="AH346" s="300">
        <v>46.285708804085701</v>
      </c>
      <c r="AI346" s="300">
        <v>-19.627856966876799</v>
      </c>
      <c r="AJ346" s="300">
        <v>47.3348893071677</v>
      </c>
      <c r="AK346" s="300">
        <v>23.105487314319301</v>
      </c>
      <c r="AL346" s="300">
        <v>18.229666917175798</v>
      </c>
      <c r="AM346" s="300">
        <v>-204.60915029320199</v>
      </c>
      <c r="AN346" s="300">
        <v>16.761143669612402</v>
      </c>
      <c r="AO346" s="300">
        <v>-26.977378668391701</v>
      </c>
      <c r="AP346" s="300">
        <v>-9.0196844964049507</v>
      </c>
      <c r="AQ346" s="300">
        <v>-13.2109120625123</v>
      </c>
      <c r="AR346" s="300">
        <v>35.954497399418798</v>
      </c>
      <c r="AS346" s="300">
        <v>-29.844515927706802</v>
      </c>
      <c r="AT346" s="300">
        <v>24.406299169724001</v>
      </c>
      <c r="AU346" s="300">
        <v>41.648182292998001</v>
      </c>
      <c r="AV346" s="300">
        <v>19.994135863909101</v>
      </c>
      <c r="AW346" s="300">
        <v>40.284773430446599</v>
      </c>
      <c r="AX346" s="300">
        <v>-17.491852758152799</v>
      </c>
      <c r="AY346" s="300">
        <v>14.4946930358731</v>
      </c>
      <c r="AZ346" s="300">
        <v>173.02926168309901</v>
      </c>
      <c r="BA346" s="300">
        <v>-12.9212682563144</v>
      </c>
      <c r="BB346" s="300">
        <v>-23.583264212613098</v>
      </c>
      <c r="BC346" s="300">
        <v>-9.7511373501098095</v>
      </c>
    </row>
    <row r="347" spans="1:55">
      <c r="A347" s="301">
        <v>2</v>
      </c>
      <c r="B347" s="301">
        <v>15</v>
      </c>
      <c r="C347" s="299">
        <v>9</v>
      </c>
      <c r="D347" s="300">
        <v>4.82233126818433</v>
      </c>
      <c r="E347" s="300">
        <v>-4.3211592731783002</v>
      </c>
      <c r="F347" s="300">
        <v>16.679823246448699</v>
      </c>
      <c r="G347" s="300">
        <v>-20.055267146544399</v>
      </c>
      <c r="H347" s="300">
        <v>-6.6697365074495698</v>
      </c>
      <c r="I347" s="300">
        <v>24.135093364522799</v>
      </c>
      <c r="J347" s="300">
        <v>0.46879013729498997</v>
      </c>
      <c r="K347" s="300">
        <v>1.26054668924824</v>
      </c>
      <c r="L347" s="300">
        <v>-7.0980296440972399</v>
      </c>
      <c r="M347" s="300">
        <v>53.273901531651703</v>
      </c>
      <c r="N347" s="300">
        <v>-4.9263746275597899</v>
      </c>
      <c r="O347" s="300">
        <v>-5.6090136431758397</v>
      </c>
      <c r="P347" s="300">
        <v>-33.528940507618998</v>
      </c>
      <c r="Q347" s="300">
        <v>12.003723826693999</v>
      </c>
      <c r="R347" s="300">
        <v>11.376562967297</v>
      </c>
      <c r="S347" s="300">
        <v>-33.454865988818</v>
      </c>
      <c r="T347" s="300">
        <v>-41.057651585240102</v>
      </c>
      <c r="U347" s="300">
        <v>-13.0872562036903</v>
      </c>
      <c r="V347" s="300">
        <v>-24.008415132031299</v>
      </c>
      <c r="W347" s="300">
        <v>4.2234975054277601</v>
      </c>
      <c r="X347" s="300">
        <v>-4.5054862869335901</v>
      </c>
      <c r="Y347" s="300">
        <v>12.3733914763668</v>
      </c>
      <c r="Z347" s="300">
        <v>-79.328427463283901</v>
      </c>
      <c r="AA347" s="300">
        <v>-9.7400993505113007</v>
      </c>
      <c r="AB347" s="300">
        <v>15.2876570580743</v>
      </c>
      <c r="AC347" s="300">
        <v>70.209496272251798</v>
      </c>
      <c r="AD347" s="300">
        <v>-20.380388929945401</v>
      </c>
      <c r="AE347" s="300">
        <v>16.254273893423399</v>
      </c>
      <c r="AF347" s="300">
        <v>-46.349187831082403</v>
      </c>
      <c r="AG347" s="300">
        <v>81.452920294603402</v>
      </c>
      <c r="AH347" s="300">
        <v>-17.9867093285755</v>
      </c>
      <c r="AI347" s="300">
        <v>70.040119511975703</v>
      </c>
      <c r="AJ347" s="300">
        <v>5.6047722102587398</v>
      </c>
      <c r="AK347" s="300">
        <v>-8.1145569978205305</v>
      </c>
      <c r="AL347" s="300">
        <v>-13.4107930832091</v>
      </c>
      <c r="AM347" s="300">
        <v>-109.451927151457</v>
      </c>
      <c r="AN347" s="300">
        <v>-12.163813290108299</v>
      </c>
      <c r="AO347" s="300">
        <v>21.888154303475901</v>
      </c>
      <c r="AP347" s="300">
        <v>-93.540902447605603</v>
      </c>
      <c r="AQ347" s="300">
        <v>-17.181859850546299</v>
      </c>
      <c r="AR347" s="300">
        <v>14.5875774834065</v>
      </c>
      <c r="AS347" s="300">
        <v>39.797088737376903</v>
      </c>
      <c r="AT347" s="300">
        <v>70.949331864847494</v>
      </c>
      <c r="AU347" s="300">
        <v>-16.129457191590401</v>
      </c>
      <c r="AV347" s="300">
        <v>-28.838619783347202</v>
      </c>
      <c r="AW347" s="300">
        <v>-1.44061402258912</v>
      </c>
      <c r="AX347" s="300">
        <v>6.39489149208769</v>
      </c>
      <c r="AY347" s="300">
        <v>19.893143519111799</v>
      </c>
      <c r="AZ347" s="300">
        <v>129.56007706022399</v>
      </c>
      <c r="BA347" s="300">
        <v>6.5385981712531596</v>
      </c>
      <c r="BB347" s="300">
        <v>18.3684830885135</v>
      </c>
      <c r="BC347" s="300">
        <v>83.422065162796102</v>
      </c>
    </row>
    <row r="348" spans="1:55">
      <c r="A348" s="301">
        <v>2</v>
      </c>
      <c r="B348" s="301">
        <v>15</v>
      </c>
      <c r="C348" s="299">
        <v>10</v>
      </c>
      <c r="D348" s="300">
        <v>-7.5019079124525101</v>
      </c>
      <c r="E348" s="300">
        <v>-16.7734518590125</v>
      </c>
      <c r="F348" s="300">
        <v>8.8676459712884999</v>
      </c>
      <c r="G348" s="300">
        <v>14.8975351905958</v>
      </c>
      <c r="H348" s="300">
        <v>15.431797189645099</v>
      </c>
      <c r="I348" s="300">
        <v>-6.1398668036463198</v>
      </c>
      <c r="J348" s="300">
        <v>-8.2807849543384204</v>
      </c>
      <c r="K348" s="300">
        <v>-20.460125801864201</v>
      </c>
      <c r="L348" s="300">
        <v>7.7882737279165202</v>
      </c>
      <c r="M348" s="300">
        <v>-21.199136945574001</v>
      </c>
      <c r="N348" s="300">
        <v>8.0628460571554399</v>
      </c>
      <c r="O348" s="300">
        <v>6.8989247827551798</v>
      </c>
      <c r="P348" s="300">
        <v>39.731791226764301</v>
      </c>
      <c r="Q348" s="300">
        <v>14.989207742053599</v>
      </c>
      <c r="R348" s="300">
        <v>-47.373782419175001</v>
      </c>
      <c r="S348" s="300">
        <v>-16.761929400711502</v>
      </c>
      <c r="T348" s="300">
        <v>29.485265882495099</v>
      </c>
      <c r="U348" s="300">
        <v>35.621855290343198</v>
      </c>
      <c r="V348" s="300">
        <v>-13.473777652656199</v>
      </c>
      <c r="W348" s="300">
        <v>13.334226963445699</v>
      </c>
      <c r="X348" s="300">
        <v>-39.965594738114902</v>
      </c>
      <c r="Y348" s="300">
        <v>21.6199038825246</v>
      </c>
      <c r="Z348" s="300">
        <v>41.158386210871903</v>
      </c>
      <c r="AA348" s="300">
        <v>17.1399471129482</v>
      </c>
      <c r="AB348" s="300">
        <v>13.6157047568627</v>
      </c>
      <c r="AC348" s="300">
        <v>-82.7114713444724</v>
      </c>
      <c r="AD348" s="300">
        <v>-25.6114804790029</v>
      </c>
      <c r="AE348" s="300">
        <v>-69.159539395176594</v>
      </c>
      <c r="AF348" s="300">
        <v>32.118156614903299</v>
      </c>
      <c r="AG348" s="300">
        <v>-44.648771846923403</v>
      </c>
      <c r="AH348" s="300">
        <v>48.826387262779697</v>
      </c>
      <c r="AI348" s="300">
        <v>18.944476071026902</v>
      </c>
      <c r="AJ348" s="300">
        <v>18.5756403708683</v>
      </c>
      <c r="AK348" s="300">
        <v>-54.435852480376496</v>
      </c>
      <c r="AL348" s="300">
        <v>30.897940710116099</v>
      </c>
      <c r="AM348" s="300">
        <v>56.692254528837601</v>
      </c>
      <c r="AN348" s="300">
        <v>24.230069514371799</v>
      </c>
      <c r="AO348" s="300">
        <v>-19.692701297097798</v>
      </c>
      <c r="AP348" s="300">
        <v>106.24515723139601</v>
      </c>
      <c r="AQ348" s="300">
        <v>16.878913075186599</v>
      </c>
      <c r="AR348" s="300">
        <v>-48.979100638346097</v>
      </c>
      <c r="AS348" s="300">
        <v>27.002862431699199</v>
      </c>
      <c r="AT348" s="300">
        <v>-39.170019582469102</v>
      </c>
      <c r="AU348" s="300">
        <v>35.136283309172498</v>
      </c>
      <c r="AV348" s="300">
        <v>-16.792510573339801</v>
      </c>
      <c r="AW348" s="300">
        <v>18.208440491946298</v>
      </c>
      <c r="AX348" s="300">
        <v>50.218286482674202</v>
      </c>
      <c r="AY348" s="300">
        <v>22.183027003506499</v>
      </c>
      <c r="AZ348" s="300">
        <v>-51.132470683538401</v>
      </c>
      <c r="BA348" s="300">
        <v>-32.282020001709697</v>
      </c>
      <c r="BB348" s="300">
        <v>-17.317213107470099</v>
      </c>
      <c r="BC348" s="300">
        <v>94.991523786665098</v>
      </c>
    </row>
    <row r="349" spans="1:55">
      <c r="A349" s="301">
        <v>2</v>
      </c>
      <c r="B349" s="301">
        <v>15</v>
      </c>
      <c r="C349" s="299">
        <v>11</v>
      </c>
      <c r="D349" s="300">
        <v>28.164020081492001</v>
      </c>
      <c r="E349" s="300">
        <v>38.204973748040302</v>
      </c>
      <c r="F349" s="300">
        <v>11.714296610254801</v>
      </c>
      <c r="G349" s="300">
        <v>8.2822290737443893</v>
      </c>
      <c r="H349" s="300">
        <v>21.5375734920766</v>
      </c>
      <c r="I349" s="300">
        <v>-22.5763223181225</v>
      </c>
      <c r="J349" s="300">
        <v>-2.4094752158045898</v>
      </c>
      <c r="K349" s="300">
        <v>20.449336376270001</v>
      </c>
      <c r="L349" s="300">
        <v>8.3504315444009301</v>
      </c>
      <c r="M349" s="300">
        <v>-2.42313654622011</v>
      </c>
      <c r="N349" s="300">
        <v>-9.9493848032205001</v>
      </c>
      <c r="O349" s="300">
        <v>-5.0990553318051397</v>
      </c>
      <c r="P349" s="300">
        <v>5.3581763673259104</v>
      </c>
      <c r="Q349" s="300">
        <v>56.544963590284503</v>
      </c>
      <c r="R349" s="300">
        <v>75.978929436692297</v>
      </c>
      <c r="S349" s="300">
        <v>-21.463058628612</v>
      </c>
      <c r="T349" s="300">
        <v>13.4645887172271</v>
      </c>
      <c r="U349" s="300">
        <v>39.384926148281203</v>
      </c>
      <c r="V349" s="300">
        <v>-44.838974979514099</v>
      </c>
      <c r="W349" s="300">
        <v>-4.2724018369296903</v>
      </c>
      <c r="X349" s="300">
        <v>-41.336279121730897</v>
      </c>
      <c r="Y349" s="300">
        <v>-18.557186298609601</v>
      </c>
      <c r="Z349" s="300">
        <v>5.1993409937355297</v>
      </c>
      <c r="AA349" s="300">
        <v>-19.385329830095099</v>
      </c>
      <c r="AB349" s="300">
        <v>-10.346243381921401</v>
      </c>
      <c r="AC349" s="300">
        <v>-16.1780300067655</v>
      </c>
      <c r="AD349" s="300">
        <v>-69.344522815690596</v>
      </c>
      <c r="AE349" s="300">
        <v>106.17631911045601</v>
      </c>
      <c r="AF349" s="300">
        <v>-28.868887223478499</v>
      </c>
      <c r="AG349" s="300">
        <v>-14.132190712152401</v>
      </c>
      <c r="AH349" s="300">
        <v>-56.608685607817897</v>
      </c>
      <c r="AI349" s="300">
        <v>72.342334916377894</v>
      </c>
      <c r="AJ349" s="300">
        <v>-6.2050083264508604</v>
      </c>
      <c r="AK349" s="300">
        <v>-57.400048352196599</v>
      </c>
      <c r="AL349" s="300">
        <v>-26.887136563993199</v>
      </c>
      <c r="AM349" s="300">
        <v>7.2715687541920104</v>
      </c>
      <c r="AN349" s="300">
        <v>-26.618829124995699</v>
      </c>
      <c r="AO349" s="300">
        <v>14.418327244015</v>
      </c>
      <c r="AP349" s="300">
        <v>17.978327758271199</v>
      </c>
      <c r="AQ349" s="300">
        <v>67.8018093382411</v>
      </c>
      <c r="AR349" s="300">
        <v>94.842230518028003</v>
      </c>
      <c r="AS349" s="300">
        <v>25.204474598819601</v>
      </c>
      <c r="AT349" s="300">
        <v>-13.4877666836431</v>
      </c>
      <c r="AU349" s="300">
        <v>-54.164140975232797</v>
      </c>
      <c r="AV349" s="300">
        <v>-53.394473440494998</v>
      </c>
      <c r="AW349" s="300">
        <v>7.1277376316741297</v>
      </c>
      <c r="AX349" s="300">
        <v>-48.615006599085604</v>
      </c>
      <c r="AY349" s="300">
        <v>-21.190164800805501</v>
      </c>
      <c r="AZ349" s="300">
        <v>-6.1048499285514799</v>
      </c>
      <c r="BA349" s="300">
        <v>21.0188044127772</v>
      </c>
      <c r="BB349" s="300">
        <v>12.609695946543001</v>
      </c>
      <c r="BC349" s="300">
        <v>13.866589537601801</v>
      </c>
    </row>
    <row r="350" spans="1:55">
      <c r="A350" s="301">
        <v>2</v>
      </c>
      <c r="B350" s="301">
        <v>15</v>
      </c>
      <c r="C350" s="299">
        <v>12</v>
      </c>
      <c r="D350" s="300">
        <v>6.2514838856489199</v>
      </c>
      <c r="E350" s="300">
        <v>10.342938251006199</v>
      </c>
      <c r="F350" s="300">
        <v>26.2465384018324</v>
      </c>
      <c r="G350" s="300">
        <v>-21.572728551393698</v>
      </c>
      <c r="H350" s="300">
        <v>-17.8080035321472</v>
      </c>
      <c r="I350" s="300">
        <v>17.497710345343801</v>
      </c>
      <c r="J350" s="300">
        <v>1.2378660771749299</v>
      </c>
      <c r="K350" s="300">
        <v>11.826525144262799</v>
      </c>
      <c r="L350" s="300">
        <v>22.762227256125801</v>
      </c>
      <c r="M350" s="300">
        <v>-6.4697520534661797</v>
      </c>
      <c r="N350" s="300">
        <v>18.240569254217998</v>
      </c>
      <c r="O350" s="300">
        <v>-1.0722275991454</v>
      </c>
      <c r="P350" s="300">
        <v>-3.6094960138757699</v>
      </c>
      <c r="Q350" s="300">
        <v>-17.310969826207401</v>
      </c>
      <c r="R350" s="300">
        <v>7.7522089272803196</v>
      </c>
      <c r="S350" s="300">
        <v>-45.892487317398498</v>
      </c>
      <c r="T350" s="300">
        <v>-44.891160609776001</v>
      </c>
      <c r="U350" s="300">
        <v>37.636493889855501</v>
      </c>
      <c r="V350" s="300">
        <v>36.714856697966503</v>
      </c>
      <c r="W350" s="300">
        <v>-3.6016850890007301</v>
      </c>
      <c r="X350" s="300">
        <v>16.395647574736</v>
      </c>
      <c r="Y350" s="300">
        <v>-40.803825762756901</v>
      </c>
      <c r="Z350" s="300">
        <v>10.167750401193301</v>
      </c>
      <c r="AA350" s="300">
        <v>36.4254579828063</v>
      </c>
      <c r="AB350" s="300">
        <v>1.7874905541031201</v>
      </c>
      <c r="AC350" s="300">
        <v>10.6938320979233</v>
      </c>
      <c r="AD350" s="300">
        <v>19.023278183978899</v>
      </c>
      <c r="AE350" s="300">
        <v>-4.53269526122779</v>
      </c>
      <c r="AF350" s="300">
        <v>68.538251890754495</v>
      </c>
      <c r="AG350" s="300">
        <v>47.952954516979801</v>
      </c>
      <c r="AH350" s="300">
        <v>-49.036990767172398</v>
      </c>
      <c r="AI350" s="300">
        <v>-53.488248137359498</v>
      </c>
      <c r="AJ350" s="300">
        <v>-4.2242023438667102</v>
      </c>
      <c r="AK350" s="300">
        <v>-15.907995891146101</v>
      </c>
      <c r="AL350" s="300">
        <v>-53.812654691122198</v>
      </c>
      <c r="AM350" s="300">
        <v>14.203267434826101</v>
      </c>
      <c r="AN350" s="300">
        <v>48.6073009612468</v>
      </c>
      <c r="AO350" s="300">
        <v>2.6318510288717198</v>
      </c>
      <c r="AP350" s="300">
        <v>-10.0239894609629</v>
      </c>
      <c r="AQ350" s="300">
        <v>15.6590536883342</v>
      </c>
      <c r="AR350" s="300">
        <v>-0.26070900157157201</v>
      </c>
      <c r="AS350" s="300">
        <v>58.956991177386797</v>
      </c>
      <c r="AT350" s="300">
        <v>41.291517452921497</v>
      </c>
      <c r="AU350" s="300">
        <v>-43.093068798253803</v>
      </c>
      <c r="AV350" s="300">
        <v>41.945811731050298</v>
      </c>
      <c r="AW350" s="300">
        <v>-1.5629415859416899E-2</v>
      </c>
      <c r="AX350" s="300">
        <v>8.8705797728029694</v>
      </c>
      <c r="AY350" s="300">
        <v>-49.667524753589099</v>
      </c>
      <c r="AZ350" s="300">
        <v>-16.6564414965423</v>
      </c>
      <c r="BA350" s="300">
        <v>-41.0542607490991</v>
      </c>
      <c r="BB350" s="300">
        <v>2.9031029102732102</v>
      </c>
      <c r="BC350" s="300">
        <v>-8.99730207066969</v>
      </c>
    </row>
    <row r="351" spans="1:55">
      <c r="A351" s="301">
        <v>2</v>
      </c>
      <c r="B351" s="301">
        <v>15</v>
      </c>
      <c r="C351" s="299">
        <v>13</v>
      </c>
      <c r="D351" s="300">
        <v>-6.4148270631051698</v>
      </c>
      <c r="E351" s="300">
        <v>8.6948550372868798</v>
      </c>
      <c r="F351" s="300">
        <v>-11.2344373811903</v>
      </c>
      <c r="G351" s="300">
        <v>-2.1012446631939898</v>
      </c>
      <c r="H351" s="300">
        <v>-5.9886089209329798</v>
      </c>
      <c r="I351" s="300">
        <v>30.8740777472796</v>
      </c>
      <c r="J351" s="300">
        <v>-16.821537205167999</v>
      </c>
      <c r="K351" s="300">
        <v>0.12404071666637401</v>
      </c>
      <c r="L351" s="300">
        <v>5.3255353373974401</v>
      </c>
      <c r="M351" s="300">
        <v>19.596586562448799</v>
      </c>
      <c r="N351" s="300">
        <v>-21.9674405601993</v>
      </c>
      <c r="O351" s="300">
        <v>2.12634136489869</v>
      </c>
      <c r="P351" s="300">
        <v>6.6309292962052702</v>
      </c>
      <c r="Q351" s="300">
        <v>-11.7596447208018</v>
      </c>
      <c r="R351" s="300">
        <v>-17.977637410666699</v>
      </c>
      <c r="S351" s="300">
        <v>-28.603584453199201</v>
      </c>
      <c r="T351" s="300">
        <v>3.1287470610258401</v>
      </c>
      <c r="U351" s="300">
        <v>9.3068718474658603</v>
      </c>
      <c r="V351" s="300">
        <v>-64.979687459511595</v>
      </c>
      <c r="W351" s="300">
        <v>32.452235717326097</v>
      </c>
      <c r="X351" s="300">
        <v>-6.0557487925913502</v>
      </c>
      <c r="Y351" s="300">
        <v>-12.4604539899883</v>
      </c>
      <c r="Z351" s="300">
        <v>-60.960113038465799</v>
      </c>
      <c r="AA351" s="300">
        <v>-45.016186915312304</v>
      </c>
      <c r="AB351" s="300">
        <v>4.4286868998510798</v>
      </c>
      <c r="AC351" s="300">
        <v>-13.182781138359299</v>
      </c>
      <c r="AD351" s="300">
        <v>-15.931643860707799</v>
      </c>
      <c r="AE351" s="300">
        <v>24.360737041509498</v>
      </c>
      <c r="AF351" s="300">
        <v>-43.792717367225002</v>
      </c>
      <c r="AG351" s="300">
        <v>-6.7682772580979496</v>
      </c>
      <c r="AH351" s="300">
        <v>-13.1323364940208</v>
      </c>
      <c r="AI351" s="300">
        <v>-89.9656573712209</v>
      </c>
      <c r="AJ351" s="300">
        <v>-48.165529863413497</v>
      </c>
      <c r="AK351" s="300">
        <v>-9.0326479385840504</v>
      </c>
      <c r="AL351" s="300">
        <v>-17.173081452563899</v>
      </c>
      <c r="AM351" s="300">
        <v>-84.372037624396896</v>
      </c>
      <c r="AN351" s="300">
        <v>-63.338589034443402</v>
      </c>
      <c r="AO351" s="300">
        <v>6.1192083540202402</v>
      </c>
      <c r="AP351" s="300">
        <v>20.0281055042493</v>
      </c>
      <c r="AQ351" s="300">
        <v>17.880512568451099</v>
      </c>
      <c r="AR351" s="300">
        <v>-20.830010473040598</v>
      </c>
      <c r="AS351" s="300">
        <v>-39.935054371065903</v>
      </c>
      <c r="AT351" s="300">
        <v>3.6721166723706999</v>
      </c>
      <c r="AU351" s="300">
        <v>-8.7182979817632393</v>
      </c>
      <c r="AV351" s="300">
        <v>75.666792272344097</v>
      </c>
      <c r="AW351" s="300">
        <v>-43.904792368006802</v>
      </c>
      <c r="AX351" s="300">
        <v>20.814732988049201</v>
      </c>
      <c r="AY351" s="300">
        <v>-15.1730783606542</v>
      </c>
      <c r="AZ351" s="300">
        <v>47.7692812074663</v>
      </c>
      <c r="BA351" s="300">
        <v>65.460559697072398</v>
      </c>
      <c r="BB351" s="300">
        <v>5.1064647716642702</v>
      </c>
      <c r="BC351" s="300">
        <v>16.800586453218699</v>
      </c>
    </row>
    <row r="352" spans="1:55">
      <c r="A352" s="301">
        <v>2</v>
      </c>
      <c r="B352" s="301">
        <v>15</v>
      </c>
      <c r="C352" s="299">
        <v>14</v>
      </c>
      <c r="D352" s="300">
        <v>8.8711168414565194</v>
      </c>
      <c r="E352" s="300">
        <v>-11.470533256053701</v>
      </c>
      <c r="F352" s="300">
        <v>11.934110076124499</v>
      </c>
      <c r="G352" s="300">
        <v>-3.9016127670228502</v>
      </c>
      <c r="H352" s="300">
        <v>7.0237148190727101</v>
      </c>
      <c r="I352" s="300">
        <v>27.754044089762299</v>
      </c>
      <c r="J352" s="300">
        <v>6.8207553582823301</v>
      </c>
      <c r="K352" s="300">
        <v>-0.68278257594765102</v>
      </c>
      <c r="L352" s="300">
        <v>1.84118543304771</v>
      </c>
      <c r="M352" s="300">
        <v>12.964067379447201</v>
      </c>
      <c r="N352" s="300">
        <v>-15.6617193982909</v>
      </c>
      <c r="O352" s="300">
        <v>1.7509877744392099</v>
      </c>
      <c r="P352" s="300">
        <v>9.2264699882525303</v>
      </c>
      <c r="Q352" s="300">
        <v>-14.7099132264562</v>
      </c>
      <c r="R352" s="300">
        <v>27.357056618731999</v>
      </c>
      <c r="S352" s="300">
        <v>23.511078693469901</v>
      </c>
      <c r="T352" s="300">
        <v>-7.9917807233584597</v>
      </c>
      <c r="U352" s="300">
        <v>15.5448770207562</v>
      </c>
      <c r="V352" s="300">
        <v>-56.450846399922298</v>
      </c>
      <c r="W352" s="300">
        <v>-10.018027902419499</v>
      </c>
      <c r="X352" s="300">
        <v>-1.4902864244348699</v>
      </c>
      <c r="Y352" s="300">
        <v>-6.3697419875495598</v>
      </c>
      <c r="Z352" s="300">
        <v>26.368738705760901</v>
      </c>
      <c r="AA352" s="300">
        <v>-31.574675286353902</v>
      </c>
      <c r="AB352" s="300">
        <v>3.4672271751445898</v>
      </c>
      <c r="AC352" s="300">
        <v>19.381412326648402</v>
      </c>
      <c r="AD352" s="300">
        <v>-19.939349898239399</v>
      </c>
      <c r="AE352" s="300">
        <v>-32.321755708795699</v>
      </c>
      <c r="AF352" s="300">
        <v>32.032270705349703</v>
      </c>
      <c r="AG352" s="300">
        <v>17.577241696647601</v>
      </c>
      <c r="AH352" s="300">
        <v>-35.870614636522603</v>
      </c>
      <c r="AI352" s="300">
        <v>-77.929241587656804</v>
      </c>
      <c r="AJ352" s="300">
        <v>12.1184733243129</v>
      </c>
      <c r="AK352" s="300">
        <v>2.3909362169725799</v>
      </c>
      <c r="AL352" s="300">
        <v>8.6746370876492804</v>
      </c>
      <c r="AM352" s="300">
        <v>36.455573884573198</v>
      </c>
      <c r="AN352" s="300">
        <v>-43.288758047046898</v>
      </c>
      <c r="AO352" s="300">
        <v>4.7509190046048504</v>
      </c>
      <c r="AP352" s="300">
        <v>-28.543734913095498</v>
      </c>
      <c r="AQ352" s="300">
        <v>20.529039855289898</v>
      </c>
      <c r="AR352" s="300">
        <v>32.448097790553398</v>
      </c>
      <c r="AS352" s="300">
        <v>28.0088438652487</v>
      </c>
      <c r="AT352" s="300">
        <v>-9.5429667657356791</v>
      </c>
      <c r="AU352" s="300">
        <v>-34.770466057415803</v>
      </c>
      <c r="AV352" s="300">
        <v>68.068785046437895</v>
      </c>
      <c r="AW352" s="300">
        <v>12.244061305515</v>
      </c>
      <c r="AX352" s="300">
        <v>1.8975615281589799</v>
      </c>
      <c r="AY352" s="300">
        <v>-7.7997198360405999</v>
      </c>
      <c r="AZ352" s="300">
        <v>31.550016656645699</v>
      </c>
      <c r="BA352" s="300">
        <v>37.657536539852899</v>
      </c>
      <c r="BB352" s="300">
        <v>4.12181411654434</v>
      </c>
      <c r="BC352" s="300">
        <v>23.180456579527</v>
      </c>
    </row>
    <row r="353" spans="1:55">
      <c r="A353" s="301">
        <v>2</v>
      </c>
      <c r="B353" s="301">
        <v>15</v>
      </c>
      <c r="C353" s="299">
        <v>15</v>
      </c>
      <c r="D353" s="300">
        <v>-1.33083845637059</v>
      </c>
      <c r="E353" s="300">
        <v>-2.5152559036368101E-2</v>
      </c>
      <c r="F353" s="300">
        <v>-1.7985445943603799</v>
      </c>
      <c r="G353" s="300">
        <v>-9.3632461270968594</v>
      </c>
      <c r="H353" s="300">
        <v>-5.6197912146858</v>
      </c>
      <c r="I353" s="300">
        <v>-7.2025486930608702</v>
      </c>
      <c r="J353" s="300">
        <v>-16.8843900181318</v>
      </c>
      <c r="K353" s="300">
        <v>-15.830808424939301</v>
      </c>
      <c r="L353" s="300">
        <v>3.13837047165066</v>
      </c>
      <c r="M353" s="300">
        <v>0.73678676281723399</v>
      </c>
      <c r="N353" s="300">
        <v>3.8689730384379701</v>
      </c>
      <c r="O353" s="300">
        <v>-0.807256770572089</v>
      </c>
      <c r="P353" s="300">
        <v>-3.0421785080333299</v>
      </c>
      <c r="Q353" s="300">
        <v>2.34323496476848</v>
      </c>
      <c r="R353" s="300">
        <v>-2.20335630470553</v>
      </c>
      <c r="S353" s="300">
        <v>-3.6822403017174401</v>
      </c>
      <c r="T353" s="300">
        <v>28.498671124694798</v>
      </c>
      <c r="U353" s="300">
        <v>-11.308361200654</v>
      </c>
      <c r="V353" s="300">
        <v>-9.8938644165799108</v>
      </c>
      <c r="W353" s="300">
        <v>30.313758958151201</v>
      </c>
      <c r="X353" s="300">
        <v>-31.920817144437901</v>
      </c>
      <c r="Y353" s="300">
        <v>-6.1025306570200204</v>
      </c>
      <c r="Z353" s="300">
        <v>5.2791275541974496</v>
      </c>
      <c r="AA353" s="300">
        <v>-9.3021655343149892</v>
      </c>
      <c r="AB353" s="300">
        <v>1.7557139393164101</v>
      </c>
      <c r="AC353" s="300">
        <v>-7.9800574980401402</v>
      </c>
      <c r="AD353" s="300">
        <v>3.24157926228964</v>
      </c>
      <c r="AE353" s="300">
        <v>3.2453493129112698</v>
      </c>
      <c r="AF353" s="300">
        <v>-5.2195001524320404</v>
      </c>
      <c r="AG353" s="300">
        <v>-25.4070535159203</v>
      </c>
      <c r="AH353" s="300">
        <v>-15.7250794964798</v>
      </c>
      <c r="AI353" s="300">
        <v>-11.985219853969999</v>
      </c>
      <c r="AJ353" s="300">
        <v>-47.070801685485002</v>
      </c>
      <c r="AK353" s="300">
        <v>-43.868048313364099</v>
      </c>
      <c r="AL353" s="300">
        <v>-8.0790849183260995</v>
      </c>
      <c r="AM353" s="300">
        <v>9.5716519144919996</v>
      </c>
      <c r="AN353" s="300">
        <v>11.3231645821963</v>
      </c>
      <c r="AO353" s="300">
        <v>2.4872322188089901</v>
      </c>
      <c r="AP353" s="300">
        <v>-11.939978156368401</v>
      </c>
      <c r="AQ353" s="300">
        <v>-3.09406554773956</v>
      </c>
      <c r="AR353" s="300">
        <v>1.98944610171588</v>
      </c>
      <c r="AS353" s="300">
        <v>-4.7078811302029298</v>
      </c>
      <c r="AT353" s="300">
        <v>34.357392176611498</v>
      </c>
      <c r="AU353" s="300">
        <v>-13.6011788842175</v>
      </c>
      <c r="AV353" s="300">
        <v>-13.7945689063089</v>
      </c>
      <c r="AW353" s="300">
        <v>-40.808138863083101</v>
      </c>
      <c r="AX353" s="300">
        <v>-37.910418244105202</v>
      </c>
      <c r="AY353" s="300">
        <v>-7.0643500562337298</v>
      </c>
      <c r="AZ353" s="300">
        <v>7.5488643968842597</v>
      </c>
      <c r="BA353" s="300">
        <v>-11.1027610857175</v>
      </c>
      <c r="BB353" s="300">
        <v>2.0308693541973701</v>
      </c>
      <c r="BC353" s="300">
        <v>9.0632292620757298</v>
      </c>
    </row>
    <row r="354" spans="1:55">
      <c r="A354" s="301">
        <v>2</v>
      </c>
      <c r="B354" s="301">
        <v>15</v>
      </c>
      <c r="C354" s="299">
        <v>16</v>
      </c>
      <c r="D354" s="300">
        <v>11.3460589810373</v>
      </c>
      <c r="E354" s="300">
        <v>-14.7181741762718</v>
      </c>
      <c r="F354" s="300">
        <v>-5.5873491901632297</v>
      </c>
      <c r="G354" s="300">
        <v>-4.0363041862534699</v>
      </c>
      <c r="H354" s="300">
        <v>11.0246384790563</v>
      </c>
      <c r="I354" s="300">
        <v>-10.720084171883601</v>
      </c>
      <c r="J354" s="300">
        <v>-1.46787891533531</v>
      </c>
      <c r="K354" s="300">
        <v>14.7973469870391</v>
      </c>
      <c r="L354" s="300">
        <v>2.5826610356233402</v>
      </c>
      <c r="M354" s="300">
        <v>-19.167513332977901</v>
      </c>
      <c r="N354" s="300">
        <v>-20.488102327202899</v>
      </c>
      <c r="O354" s="300">
        <v>-3.0822361465242198</v>
      </c>
      <c r="P354" s="300">
        <v>-19.883369352357601</v>
      </c>
      <c r="Q354" s="300">
        <v>22.331246600370399</v>
      </c>
      <c r="R354" s="300">
        <v>22.082539312362702</v>
      </c>
      <c r="S354" s="300">
        <v>-15.414825300629399</v>
      </c>
      <c r="T354" s="300">
        <v>6.0200557790145597</v>
      </c>
      <c r="U354" s="300">
        <v>-22.759494986684999</v>
      </c>
      <c r="V354" s="300">
        <v>-22.1313267689447</v>
      </c>
      <c r="W354" s="300">
        <v>-3.3795145550644698</v>
      </c>
      <c r="X354" s="300">
        <v>-29.3101271167424</v>
      </c>
      <c r="Y354" s="300">
        <v>4.2988008482606999</v>
      </c>
      <c r="Z354" s="300">
        <v>-36.643219467756502</v>
      </c>
      <c r="AA354" s="300">
        <v>48.256380894536598</v>
      </c>
      <c r="AB354" s="300">
        <v>-6.0914896585195697</v>
      </c>
      <c r="AC354" s="300">
        <v>-40.5047171718832</v>
      </c>
      <c r="AD354" s="300">
        <v>30.005525579330602</v>
      </c>
      <c r="AE354" s="300">
        <v>30.569100870641201</v>
      </c>
      <c r="AF354" s="300">
        <v>-22.987760989307599</v>
      </c>
      <c r="AG354" s="300">
        <v>-11.662361612843499</v>
      </c>
      <c r="AH354" s="300">
        <v>31.170005551746598</v>
      </c>
      <c r="AI354" s="300">
        <v>-30.7321665268618</v>
      </c>
      <c r="AJ354" s="300">
        <v>5.0543316756446002</v>
      </c>
      <c r="AK354" s="300">
        <v>-41.226546009535703</v>
      </c>
      <c r="AL354" s="300">
        <v>-6.4871731373030102</v>
      </c>
      <c r="AM354" s="300">
        <v>-49.251112460735399</v>
      </c>
      <c r="AN354" s="300">
        <v>-57.714212106427098</v>
      </c>
      <c r="AO354" s="300">
        <v>-8.30215598566976</v>
      </c>
      <c r="AP354" s="300">
        <v>60.456739188304503</v>
      </c>
      <c r="AQ354" s="300">
        <v>25.547038441610901</v>
      </c>
      <c r="AR354" s="300">
        <v>-37.705019248385902</v>
      </c>
      <c r="AS354" s="300">
        <v>-17.8769615389626</v>
      </c>
      <c r="AT354" s="300">
        <v>-10.1453864002026</v>
      </c>
      <c r="AU354" s="300">
        <v>26.004480937153801</v>
      </c>
      <c r="AV354" s="300">
        <v>-26.737239755625598</v>
      </c>
      <c r="AW354" s="300">
        <v>4.2792828760294297</v>
      </c>
      <c r="AX354" s="300">
        <v>-36.798427074516802</v>
      </c>
      <c r="AY354" s="300">
        <v>-6.4427435073909702</v>
      </c>
      <c r="AZ354" s="300">
        <v>-43.6085855075723</v>
      </c>
      <c r="BA354" s="300">
        <v>57.952950545903903</v>
      </c>
      <c r="BB354" s="300">
        <v>6.3113373954155296</v>
      </c>
      <c r="BC354" s="300">
        <v>52.833255273257301</v>
      </c>
    </row>
    <row r="355" spans="1:55">
      <c r="A355" s="301">
        <v>2</v>
      </c>
      <c r="B355" s="301">
        <v>15</v>
      </c>
      <c r="C355" s="299">
        <v>17</v>
      </c>
      <c r="D355" s="300">
        <v>9.3263583682075808</v>
      </c>
      <c r="E355" s="300">
        <v>5.6594581266798203</v>
      </c>
      <c r="F355" s="300">
        <v>-16.5176028873747</v>
      </c>
      <c r="G355" s="300">
        <v>3.3331580047638298</v>
      </c>
      <c r="H355" s="300">
        <v>13.947712804279901</v>
      </c>
      <c r="I355" s="300">
        <v>17.862216192701901</v>
      </c>
      <c r="J355" s="300">
        <v>-3.5484242330243898</v>
      </c>
      <c r="K355" s="300">
        <v>-9.3791155226912508</v>
      </c>
      <c r="L355" s="300">
        <v>-8.7615566687829602</v>
      </c>
      <c r="M355" s="300">
        <v>-15.5763066119311</v>
      </c>
      <c r="N355" s="300">
        <v>-5.5595053930472398</v>
      </c>
      <c r="O355" s="300">
        <v>-1.7017350314683799</v>
      </c>
      <c r="P355" s="300">
        <v>2.4284368010389601</v>
      </c>
      <c r="Q355" s="300">
        <v>-17.482371512284999</v>
      </c>
      <c r="R355" s="300">
        <v>10.618310098387999</v>
      </c>
      <c r="S355" s="300">
        <v>-34.016867282490999</v>
      </c>
      <c r="T355" s="300">
        <v>-10.184439908679</v>
      </c>
      <c r="U355" s="300">
        <v>-19.227008481907301</v>
      </c>
      <c r="V355" s="300">
        <v>-34.636605504566297</v>
      </c>
      <c r="W355" s="300">
        <v>5.0386495363386796</v>
      </c>
      <c r="X355" s="300">
        <v>23.576742428687901</v>
      </c>
      <c r="Y355" s="300">
        <v>-18.1515262016493</v>
      </c>
      <c r="Z355" s="300">
        <v>-31.513993470262001</v>
      </c>
      <c r="AA355" s="300">
        <v>12.247672179454501</v>
      </c>
      <c r="AB355" s="300">
        <v>-3.6923595969435201</v>
      </c>
      <c r="AC355" s="300">
        <v>9.5103926125140692</v>
      </c>
      <c r="AD355" s="300">
        <v>-25.198343485582299</v>
      </c>
      <c r="AE355" s="300">
        <v>13.678352085687999</v>
      </c>
      <c r="AF355" s="300">
        <v>-46.524466596841997</v>
      </c>
      <c r="AG355" s="300">
        <v>16.3732772937649</v>
      </c>
      <c r="AH355" s="300">
        <v>-26.8921956383337</v>
      </c>
      <c r="AI355" s="300">
        <v>-47.5605641228547</v>
      </c>
      <c r="AJ355" s="300">
        <v>-8.7181322208116203</v>
      </c>
      <c r="AK355" s="300">
        <v>-32.375979987071702</v>
      </c>
      <c r="AL355" s="300">
        <v>-25.2321234024541</v>
      </c>
      <c r="AM355" s="300">
        <v>-43.242521451729701</v>
      </c>
      <c r="AN355" s="300">
        <v>16.840714093163601</v>
      </c>
      <c r="AO355" s="300">
        <v>-5.2455832724629001</v>
      </c>
      <c r="AP355" s="300">
        <v>14.136353970321199</v>
      </c>
      <c r="AQ355" s="300">
        <v>-22.5049890460078</v>
      </c>
      <c r="AR355" s="300">
        <v>-12.6758162268171</v>
      </c>
      <c r="AS355" s="300">
        <v>28.2822619986249</v>
      </c>
      <c r="AT355" s="300">
        <v>12.566143850808</v>
      </c>
      <c r="AU355" s="300">
        <v>-23.100963236795899</v>
      </c>
      <c r="AV355" s="300">
        <v>-42.856338319502903</v>
      </c>
      <c r="AW355" s="300">
        <v>-8.1651364311780394</v>
      </c>
      <c r="AX355" s="300">
        <v>-25.117000923685801</v>
      </c>
      <c r="AY355" s="300">
        <v>-21.607949339891299</v>
      </c>
      <c r="AZ355" s="300">
        <v>-36.943604025990801</v>
      </c>
      <c r="BA355" s="300">
        <v>-13.3485486767668</v>
      </c>
      <c r="BB355" s="300">
        <v>-4.6410900287375698</v>
      </c>
      <c r="BC355" s="300">
        <v>10.328480421214</v>
      </c>
    </row>
    <row r="356" spans="1:55">
      <c r="A356" s="301">
        <v>2</v>
      </c>
      <c r="B356" s="301">
        <v>15</v>
      </c>
      <c r="C356" s="299">
        <v>18</v>
      </c>
      <c r="D356" s="300">
        <v>4.2832828387844399</v>
      </c>
      <c r="E356" s="300">
        <v>19.292765403792099</v>
      </c>
      <c r="F356" s="300">
        <v>14.0284017811354</v>
      </c>
      <c r="G356" s="300">
        <v>9.7159694941071404</v>
      </c>
      <c r="H356" s="300">
        <v>13.8322869855206</v>
      </c>
      <c r="I356" s="300">
        <v>-0.90838518579294203</v>
      </c>
      <c r="J356" s="300">
        <v>-2.68367642472972</v>
      </c>
      <c r="K356" s="300">
        <v>-0.17396623259911501</v>
      </c>
      <c r="L356" s="300">
        <v>-2.6767385183222299</v>
      </c>
      <c r="M356" s="300">
        <v>-23.007238628167901</v>
      </c>
      <c r="N356" s="300">
        <v>-14.6186628778478</v>
      </c>
      <c r="O356" s="300">
        <v>2.8050430586848099</v>
      </c>
      <c r="P356" s="300">
        <v>-17.292105250417901</v>
      </c>
      <c r="Q356" s="300">
        <v>-26.750879242551498</v>
      </c>
      <c r="R356" s="300">
        <v>-38.5467223666557</v>
      </c>
      <c r="S356" s="300">
        <v>26.6297666564707</v>
      </c>
      <c r="T356" s="300">
        <v>-17.712777289849299</v>
      </c>
      <c r="U356" s="300">
        <v>26.567081125668199</v>
      </c>
      <c r="V356" s="300">
        <v>5.41104044327877</v>
      </c>
      <c r="W356" s="300">
        <v>-7.0502768046356099</v>
      </c>
      <c r="X356" s="300">
        <v>0.54243673122845204</v>
      </c>
      <c r="Y356" s="300">
        <v>6.8901091430162804</v>
      </c>
      <c r="Z356" s="300">
        <v>-46.442050579021902</v>
      </c>
      <c r="AA356" s="300">
        <v>27.567371404189501</v>
      </c>
      <c r="AB356" s="300">
        <v>5.6298959665904</v>
      </c>
      <c r="AC356" s="300">
        <v>-33.874359322925997</v>
      </c>
      <c r="AD356" s="300">
        <v>-37.535013135785903</v>
      </c>
      <c r="AE356" s="300">
        <v>55.034668106455499</v>
      </c>
      <c r="AF356" s="300">
        <v>36.395448504274697</v>
      </c>
      <c r="AG356" s="300">
        <v>26.4460037323399</v>
      </c>
      <c r="AH356" s="300">
        <v>-48.838278240512501</v>
      </c>
      <c r="AI356" s="300">
        <v>9.6613555530358504</v>
      </c>
      <c r="AJ356" s="300">
        <v>10.433698823005701</v>
      </c>
      <c r="AK356" s="300">
        <v>1.1121815939344599</v>
      </c>
      <c r="AL356" s="300">
        <v>10.889385777906201</v>
      </c>
      <c r="AM356" s="300">
        <v>-64.309797015736606</v>
      </c>
      <c r="AN356" s="300">
        <v>38.712038650150703</v>
      </c>
      <c r="AO356" s="300">
        <v>7.7994710378567804</v>
      </c>
      <c r="AP356" s="300">
        <v>52.519671822248299</v>
      </c>
      <c r="AQ356" s="300">
        <v>37.768385221417198</v>
      </c>
      <c r="AR356" s="300">
        <v>-46.564536622038403</v>
      </c>
      <c r="AS356" s="300">
        <v>-39.4872283398295</v>
      </c>
      <c r="AT356" s="300">
        <v>23.182428140362699</v>
      </c>
      <c r="AU356" s="300">
        <v>-41.451143414215501</v>
      </c>
      <c r="AV356" s="300">
        <v>4.3905379273478102</v>
      </c>
      <c r="AW356" s="300">
        <v>8.6902387557254901</v>
      </c>
      <c r="AX356" s="300">
        <v>1.1900374753443801</v>
      </c>
      <c r="AY356" s="300">
        <v>6.5736257528185904</v>
      </c>
      <c r="AZ356" s="300">
        <v>-56.629549426851703</v>
      </c>
      <c r="BA356" s="300">
        <v>-37.337525244800098</v>
      </c>
      <c r="BB356" s="300">
        <v>6.8485981831326601</v>
      </c>
      <c r="BC356" s="300">
        <v>-40.731027742489701</v>
      </c>
    </row>
    <row r="357" spans="1:55">
      <c r="A357" s="301">
        <v>2</v>
      </c>
      <c r="B357" s="301">
        <v>15</v>
      </c>
      <c r="C357" s="299">
        <v>19</v>
      </c>
      <c r="D357" s="300">
        <v>5.4207630175487802</v>
      </c>
      <c r="E357" s="300">
        <v>17.710206329648901</v>
      </c>
      <c r="F357" s="300">
        <v>-2.13357154345589</v>
      </c>
      <c r="G357" s="300">
        <v>13.0517160696589</v>
      </c>
      <c r="H357" s="300">
        <v>-8.1803423676582707E-2</v>
      </c>
      <c r="I357" s="300">
        <v>0.55456145585656702</v>
      </c>
      <c r="J357" s="300">
        <v>-7.2999350995268797</v>
      </c>
      <c r="K357" s="300">
        <v>-3.30336514066133</v>
      </c>
      <c r="L357" s="300">
        <v>9.1780503556827</v>
      </c>
      <c r="M357" s="300">
        <v>14.2354820737089</v>
      </c>
      <c r="N357" s="300">
        <v>7.7813695880477596</v>
      </c>
      <c r="O357" s="300">
        <v>-3.84525470255066</v>
      </c>
      <c r="P357" s="300">
        <v>-8.0212422057259207</v>
      </c>
      <c r="Q357" s="300">
        <v>8.4976644854745</v>
      </c>
      <c r="R357" s="300">
        <v>-36.673723903926202</v>
      </c>
      <c r="S357" s="300">
        <v>-3.84819406830308</v>
      </c>
      <c r="T357" s="300">
        <v>26.3959616412473</v>
      </c>
      <c r="U357" s="300">
        <v>0.267019352899664</v>
      </c>
      <c r="V357" s="300">
        <v>-19.3829814086562</v>
      </c>
      <c r="W357" s="300">
        <v>-14.7272973821959</v>
      </c>
      <c r="X357" s="300">
        <v>5.3420314191151403</v>
      </c>
      <c r="Y357" s="300">
        <v>-13.7773771710525</v>
      </c>
      <c r="Z357" s="300">
        <v>28.9105447596198</v>
      </c>
      <c r="AA357" s="300">
        <v>-17.852513842581502</v>
      </c>
      <c r="AB357" s="300">
        <v>6.4891015566664603</v>
      </c>
      <c r="AC357" s="300">
        <v>7.4151599044215901</v>
      </c>
      <c r="AD357" s="300">
        <v>11.764115442336299</v>
      </c>
      <c r="AE357" s="300">
        <v>48.406444097624998</v>
      </c>
      <c r="AF357" s="300">
        <v>-5.0481635376062899</v>
      </c>
      <c r="AG357" s="300">
        <v>36.414689004871001</v>
      </c>
      <c r="AH357" s="300">
        <v>0.49092970415246201</v>
      </c>
      <c r="AI357" s="300">
        <v>-27.148566221469501</v>
      </c>
      <c r="AJ357" s="300">
        <v>24.8466507054613</v>
      </c>
      <c r="AK357" s="300">
        <v>-5.9558485409481099</v>
      </c>
      <c r="AL357" s="300">
        <v>27.364676522851902</v>
      </c>
      <c r="AM357" s="300">
        <v>39.881717464481298</v>
      </c>
      <c r="AN357" s="300">
        <v>-24.579477129345499</v>
      </c>
      <c r="AO357" s="300">
        <v>8.97526227333233</v>
      </c>
      <c r="AP357" s="300">
        <v>7.5322435622047097</v>
      </c>
      <c r="AQ357" s="300">
        <v>-11.9566317381784</v>
      </c>
      <c r="AR357" s="300">
        <v>-43.821013192883498</v>
      </c>
      <c r="AS357" s="300">
        <v>4.2636569304737497</v>
      </c>
      <c r="AT357" s="300">
        <v>31.604712245499702</v>
      </c>
      <c r="AU357" s="300">
        <v>0.48813404820416201</v>
      </c>
      <c r="AV357" s="300">
        <v>-21.573931636436502</v>
      </c>
      <c r="AW357" s="300">
        <v>20.314453102412301</v>
      </c>
      <c r="AX357" s="300">
        <v>-6.1715032064000397</v>
      </c>
      <c r="AY357" s="300">
        <v>24.591824722438499</v>
      </c>
      <c r="AZ357" s="300">
        <v>34.409206919474599</v>
      </c>
      <c r="BA357" s="300">
        <v>-25.1655116700062</v>
      </c>
      <c r="BB357" s="300">
        <v>7.68378744934419</v>
      </c>
      <c r="BC357" s="300">
        <v>9.2529555981074498</v>
      </c>
    </row>
    <row r="358" spans="1:55">
      <c r="A358" s="301">
        <v>2</v>
      </c>
      <c r="B358" s="301">
        <v>15</v>
      </c>
      <c r="C358" s="299">
        <v>20</v>
      </c>
      <c r="D358" s="300">
        <v>-0.52092357634845898</v>
      </c>
      <c r="E358" s="300">
        <v>1.35087707110883</v>
      </c>
      <c r="F358" s="300">
        <v>-0.82327421751315799</v>
      </c>
      <c r="G358" s="300">
        <v>-0.69908011011385596</v>
      </c>
      <c r="H358" s="300">
        <v>-1.1666686685215</v>
      </c>
      <c r="I358" s="300">
        <v>14.687545487994701</v>
      </c>
      <c r="J358" s="300">
        <v>10.027757405663399</v>
      </c>
      <c r="K358" s="300">
        <v>-9.3057174663413402</v>
      </c>
      <c r="L358" s="300">
        <v>1.7568424778649101</v>
      </c>
      <c r="M358" s="300">
        <v>-1.93745813700241</v>
      </c>
      <c r="N358" s="300">
        <v>-8.2166192291882698</v>
      </c>
      <c r="O358" s="300">
        <v>0.55052241460226903</v>
      </c>
      <c r="P358" s="300">
        <v>-6.8087026752176198</v>
      </c>
      <c r="Q358" s="300">
        <v>11.789717090446301</v>
      </c>
      <c r="R358" s="300">
        <v>-5.1666968156309503</v>
      </c>
      <c r="S358" s="300">
        <v>-1.65702892761345</v>
      </c>
      <c r="T358" s="300">
        <v>-1.1839954631901499</v>
      </c>
      <c r="U358" s="300">
        <v>2.3470401866892701</v>
      </c>
      <c r="V358" s="300">
        <v>-4.3137250883418297</v>
      </c>
      <c r="W358" s="300">
        <v>-19.521454343776</v>
      </c>
      <c r="X358" s="300">
        <v>-22.546898592009001</v>
      </c>
      <c r="Y358" s="300">
        <v>-2.6023988201249599</v>
      </c>
      <c r="Z358" s="300">
        <v>-3.8996744754958601</v>
      </c>
      <c r="AA358" s="300">
        <v>17.1737564184271</v>
      </c>
      <c r="AB358" s="300">
        <v>1.08877911396427</v>
      </c>
      <c r="AC358" s="300">
        <v>8.3175011271503703</v>
      </c>
      <c r="AD358" s="300">
        <v>16.683081697293002</v>
      </c>
      <c r="AE358" s="300">
        <v>5.68055470736949</v>
      </c>
      <c r="AF358" s="300">
        <v>-2.33381588072247</v>
      </c>
      <c r="AG358" s="300">
        <v>-1.54286077469954</v>
      </c>
      <c r="AH358" s="300">
        <v>3.1553602785515502</v>
      </c>
      <c r="AI358" s="300">
        <v>4.9145741723249801</v>
      </c>
      <c r="AJ358" s="300">
        <v>-20.45856201298</v>
      </c>
      <c r="AK358" s="300">
        <v>33.937004299084499</v>
      </c>
      <c r="AL358" s="300">
        <v>3.5943473197898799</v>
      </c>
      <c r="AM358" s="300">
        <v>-4.8130408149569401</v>
      </c>
      <c r="AN358" s="300">
        <v>23.193106481512299</v>
      </c>
      <c r="AO358" s="300">
        <v>1.4853812464642799</v>
      </c>
      <c r="AP358" s="300">
        <v>10.3672627617809</v>
      </c>
      <c r="AQ358" s="300">
        <v>-13.488448166596299</v>
      </c>
      <c r="AR358" s="300">
        <v>-8.1201766312243908</v>
      </c>
      <c r="AS358" s="300">
        <v>2.64003001937319</v>
      </c>
      <c r="AT358" s="300">
        <v>-1.4937342048240101</v>
      </c>
      <c r="AU358" s="300">
        <v>2.6626647119189699</v>
      </c>
      <c r="AV358" s="300">
        <v>12.342785220792701</v>
      </c>
      <c r="AW358" s="300">
        <v>21.830835703764301</v>
      </c>
      <c r="AX358" s="300">
        <v>29.275388215503799</v>
      </c>
      <c r="AY358" s="300">
        <v>3.7358312170550501</v>
      </c>
      <c r="AZ358" s="300">
        <v>2.1256483707069398</v>
      </c>
      <c r="BA358" s="300">
        <v>18.035646815824801</v>
      </c>
      <c r="BB358" s="300">
        <v>-1.15679165895395</v>
      </c>
      <c r="BC358" s="300">
        <v>10.147430787355701</v>
      </c>
    </row>
    <row r="359" spans="1:55">
      <c r="A359" s="301">
        <v>2</v>
      </c>
      <c r="B359" s="301">
        <v>15</v>
      </c>
      <c r="C359" s="299">
        <v>21</v>
      </c>
      <c r="D359" s="300">
        <v>7.4979740345277497</v>
      </c>
      <c r="E359" s="300">
        <v>6.6398486334074702</v>
      </c>
      <c r="F359" s="300">
        <v>8.2338874799866009</v>
      </c>
      <c r="G359" s="300">
        <v>-1.61662432208753</v>
      </c>
      <c r="H359" s="300">
        <v>0.54372118329603802</v>
      </c>
      <c r="I359" s="300">
        <v>-8.2464482129717194</v>
      </c>
      <c r="J359" s="300">
        <v>-1.20754960329748</v>
      </c>
      <c r="K359" s="300">
        <v>30.4546809025816</v>
      </c>
      <c r="L359" s="300">
        <v>-3.1950803171439</v>
      </c>
      <c r="M359" s="300">
        <v>3.99798977201434</v>
      </c>
      <c r="N359" s="300">
        <v>3.35372843834898</v>
      </c>
      <c r="O359" s="300">
        <v>-1.36760048680222</v>
      </c>
      <c r="P359" s="300">
        <v>9.7222368150899197</v>
      </c>
      <c r="Q359" s="300">
        <v>9.7481565662883902</v>
      </c>
      <c r="R359" s="300">
        <v>-11.274842120975901</v>
      </c>
      <c r="S359" s="300">
        <v>2.2281874293781199</v>
      </c>
      <c r="T359" s="300">
        <v>-11.788426761686001</v>
      </c>
      <c r="U359" s="300">
        <v>-1.6895880695647501</v>
      </c>
      <c r="V359" s="300">
        <v>-0.99318508954312301</v>
      </c>
      <c r="W359" s="300">
        <v>2.2736008753111698</v>
      </c>
      <c r="X359" s="300">
        <v>-45.633174724385498</v>
      </c>
      <c r="Y359" s="300">
        <v>5.5704946377741704</v>
      </c>
      <c r="Z359" s="300">
        <v>8.5898186595042993</v>
      </c>
      <c r="AA359" s="300">
        <v>-5.1817005495169397</v>
      </c>
      <c r="AB359" s="300">
        <v>-2.5997430667104098</v>
      </c>
      <c r="AC359" s="300">
        <v>-23.289520629427599</v>
      </c>
      <c r="AD359" s="300">
        <v>11.018719010874801</v>
      </c>
      <c r="AE359" s="300">
        <v>10.6516382098558</v>
      </c>
      <c r="AF359" s="300">
        <v>3.8968688119786501</v>
      </c>
      <c r="AG359" s="300">
        <v>-16.557425948028101</v>
      </c>
      <c r="AH359" s="300">
        <v>-2.5547819636979101</v>
      </c>
      <c r="AI359" s="300">
        <v>0.28574609964730302</v>
      </c>
      <c r="AJ359" s="300">
        <v>17.6290801659786</v>
      </c>
      <c r="AK359" s="300">
        <v>2.3933108314013398</v>
      </c>
      <c r="AL359" s="300">
        <v>-9.0594039667481301</v>
      </c>
      <c r="AM359" s="300">
        <v>12.402251451279399</v>
      </c>
      <c r="AN359" s="300">
        <v>12.700823471721501</v>
      </c>
      <c r="AO359" s="300">
        <v>-3.5830023842949199</v>
      </c>
      <c r="AP359" s="300">
        <v>31.126789020605798</v>
      </c>
      <c r="AQ359" s="300">
        <v>-12.070560780748201</v>
      </c>
      <c r="AR359" s="300">
        <v>14.194618905436799</v>
      </c>
      <c r="AS359" s="300">
        <v>-1.8643240562932299</v>
      </c>
      <c r="AT359" s="300">
        <v>-13.938750476017701</v>
      </c>
      <c r="AU359" s="300">
        <v>1.9367902545998901</v>
      </c>
      <c r="AV359" s="300">
        <v>3.5196500031400602</v>
      </c>
      <c r="AW359" s="300">
        <v>15.536300685555799</v>
      </c>
      <c r="AX359" s="300">
        <v>-1.4937110506851801</v>
      </c>
      <c r="AY359" s="300">
        <v>-7.6755368261155796</v>
      </c>
      <c r="AZ359" s="300">
        <v>-8.4195508854862702</v>
      </c>
      <c r="BA359" s="300">
        <v>11.223173092296699</v>
      </c>
      <c r="BB359" s="300">
        <v>-3.3295102128641001</v>
      </c>
      <c r="BC359" s="300">
        <v>26.216535683749999</v>
      </c>
    </row>
    <row r="360" spans="1:55">
      <c r="A360" s="301">
        <v>2</v>
      </c>
      <c r="B360" s="301">
        <v>15</v>
      </c>
      <c r="C360" s="299">
        <v>22</v>
      </c>
      <c r="D360" s="300">
        <v>-4.2533996140733201</v>
      </c>
      <c r="E360" s="300">
        <v>1.6926196812822001</v>
      </c>
      <c r="F360" s="300">
        <v>2.1327471058109402</v>
      </c>
      <c r="G360" s="300">
        <v>-2.57733739979188</v>
      </c>
      <c r="H360" s="300">
        <v>12.6369498600763</v>
      </c>
      <c r="I360" s="300">
        <v>1.67127220841866</v>
      </c>
      <c r="J360" s="300">
        <v>4.5471151622074597</v>
      </c>
      <c r="K360" s="300">
        <v>7.1857267509002503</v>
      </c>
      <c r="L360" s="300">
        <v>12.861639962735699</v>
      </c>
      <c r="M360" s="300">
        <v>-3.7977133918163801</v>
      </c>
      <c r="N360" s="300">
        <v>0.55603505576741896</v>
      </c>
      <c r="O360" s="300">
        <v>-0.34019429807854801</v>
      </c>
      <c r="P360" s="300">
        <v>-10.120197523861099</v>
      </c>
      <c r="Q360" s="300">
        <v>-0.40641645402045501</v>
      </c>
      <c r="R360" s="300">
        <v>6.7658904469885996</v>
      </c>
      <c r="S360" s="300">
        <v>-27.196662697027801</v>
      </c>
      <c r="T360" s="300">
        <v>4.0542966145762698</v>
      </c>
      <c r="U360" s="300">
        <v>-17.799859575726501</v>
      </c>
      <c r="V360" s="300">
        <v>1.8135612951740301</v>
      </c>
      <c r="W360" s="300">
        <v>-11.7860413049396</v>
      </c>
      <c r="X360" s="300">
        <v>-4.4442722943010899</v>
      </c>
      <c r="Y360" s="300">
        <v>-22.145389658427799</v>
      </c>
      <c r="Z360" s="300">
        <v>-7.12555237007511</v>
      </c>
      <c r="AA360" s="300">
        <v>-2.65246639701438</v>
      </c>
      <c r="AB360" s="300">
        <v>1.0516427001823001</v>
      </c>
      <c r="AC360" s="300">
        <v>-20.669166058654898</v>
      </c>
      <c r="AD360" s="300">
        <v>-0.489081477330088</v>
      </c>
      <c r="AE360" s="300">
        <v>15.7023676538573</v>
      </c>
      <c r="AF360" s="300">
        <v>-36.800772989485999</v>
      </c>
      <c r="AG360" s="300">
        <v>5.6969691481279296</v>
      </c>
      <c r="AH360" s="300">
        <v>11.539581337663099</v>
      </c>
      <c r="AI360" s="300">
        <v>-3.7284869291385898</v>
      </c>
      <c r="AJ360" s="300">
        <v>42.7776916942844</v>
      </c>
      <c r="AK360" s="300">
        <v>-57.7077754146489</v>
      </c>
      <c r="AL360" s="300">
        <v>32.799584712288002</v>
      </c>
      <c r="AM360" s="300">
        <v>-9.5491084684425402</v>
      </c>
      <c r="AN360" s="300">
        <v>15.278355167722101</v>
      </c>
      <c r="AO360" s="300">
        <v>-1.48372436683355</v>
      </c>
      <c r="AP360" s="300">
        <v>-28.675829729138702</v>
      </c>
      <c r="AQ360" s="300">
        <v>1.16068991222842</v>
      </c>
      <c r="AR360" s="300">
        <v>-7.1957309544833796</v>
      </c>
      <c r="AS360" s="300">
        <v>26.218684058654802</v>
      </c>
      <c r="AT360" s="300">
        <v>4.9338867761322804</v>
      </c>
      <c r="AU360" s="300">
        <v>12.784780873446801</v>
      </c>
      <c r="AV360" s="300">
        <v>-0.30145439856600098</v>
      </c>
      <c r="AW360" s="300">
        <v>35.539547770446298</v>
      </c>
      <c r="AX360" s="300">
        <v>-49.127747710659897</v>
      </c>
      <c r="AY360" s="300">
        <v>28.888975068031399</v>
      </c>
      <c r="AZ360" s="300">
        <v>-8.3385911514601805</v>
      </c>
      <c r="BA360" s="300">
        <v>-15.0745520366594</v>
      </c>
      <c r="BB360" s="300">
        <v>-1.2302980904929199</v>
      </c>
      <c r="BC360" s="300">
        <v>-24.960086256693199</v>
      </c>
    </row>
    <row r="361" spans="1:55">
      <c r="A361" s="301">
        <v>2</v>
      </c>
      <c r="B361" s="301">
        <v>15</v>
      </c>
      <c r="C361" s="299">
        <v>23</v>
      </c>
      <c r="D361" s="300">
        <v>8.3563900977582595</v>
      </c>
      <c r="E361" s="300">
        <v>10.6730524611486</v>
      </c>
      <c r="F361" s="300">
        <v>11.611185195882999</v>
      </c>
      <c r="G361" s="300">
        <v>-4.2133480208327097</v>
      </c>
      <c r="H361" s="300">
        <v>-3.2077245597299</v>
      </c>
      <c r="I361" s="300">
        <v>-9.2947286293786107</v>
      </c>
      <c r="J361" s="300">
        <v>16.844242076738698</v>
      </c>
      <c r="K361" s="300">
        <v>7.1576445638459401</v>
      </c>
      <c r="L361" s="300">
        <v>15.561200070214401</v>
      </c>
      <c r="M361" s="300">
        <v>-0.103290720239971</v>
      </c>
      <c r="N361" s="300">
        <v>-5.5244778375743202</v>
      </c>
      <c r="O361" s="300">
        <v>-1.13187015654225</v>
      </c>
      <c r="P361" s="300">
        <v>-9.0666308392812898</v>
      </c>
      <c r="Q361" s="300">
        <v>1.1215194775824899</v>
      </c>
      <c r="R361" s="300">
        <v>22.4404806970498</v>
      </c>
      <c r="S361" s="300">
        <v>17.368361869158999</v>
      </c>
      <c r="T361" s="300">
        <v>-5.2484761637830299</v>
      </c>
      <c r="U361" s="300">
        <v>-5.9703613433972196</v>
      </c>
      <c r="V361" s="300">
        <v>33.568430937212</v>
      </c>
      <c r="W361" s="300">
        <v>32.155210748010099</v>
      </c>
      <c r="X361" s="300">
        <v>-5.3070319457903397</v>
      </c>
      <c r="Y361" s="300">
        <v>-25.476899794454201</v>
      </c>
      <c r="Z361" s="300">
        <v>-0.21705427446075201</v>
      </c>
      <c r="AA361" s="300">
        <v>-9.8450700615859095</v>
      </c>
      <c r="AB361" s="300">
        <v>-2.05738208669066</v>
      </c>
      <c r="AC361" s="300">
        <v>17.9379462321346</v>
      </c>
      <c r="AD361" s="300">
        <v>-2.9527091842566899</v>
      </c>
      <c r="AE361" s="300">
        <v>32.268973186400501</v>
      </c>
      <c r="AF361" s="300">
        <v>24.514643706996001</v>
      </c>
      <c r="AG361" s="300">
        <v>-7.2829944146422196</v>
      </c>
      <c r="AH361" s="300">
        <v>-14.2483016613111</v>
      </c>
      <c r="AI361" s="300">
        <v>-35.7896425774248</v>
      </c>
      <c r="AJ361" s="300">
        <v>-38.162637176357897</v>
      </c>
      <c r="AK361" s="300">
        <v>-3.0972414117194198</v>
      </c>
      <c r="AL361" s="300">
        <v>-35.775558024636702</v>
      </c>
      <c r="AM361" s="300">
        <v>1.8815910686488899</v>
      </c>
      <c r="AN361" s="300">
        <v>6.9652512345488704</v>
      </c>
      <c r="AO361" s="300">
        <v>-2.6307758037595499</v>
      </c>
      <c r="AP361" s="300">
        <v>-25.6314878235296</v>
      </c>
      <c r="AQ361" s="300">
        <v>-1.7280123405337899</v>
      </c>
      <c r="AR361" s="300">
        <v>-26.723690764166101</v>
      </c>
      <c r="AS361" s="300">
        <v>20.997435744840001</v>
      </c>
      <c r="AT361" s="300">
        <v>4.8844934130106896</v>
      </c>
      <c r="AU361" s="300">
        <v>12.6403645263055</v>
      </c>
      <c r="AV361" s="300">
        <v>-26.8801915845021</v>
      </c>
      <c r="AW361" s="300">
        <v>-33.379782548328201</v>
      </c>
      <c r="AX361" s="300">
        <v>-5.0317750346435597</v>
      </c>
      <c r="AY361" s="300">
        <v>40.594233482033303</v>
      </c>
      <c r="AZ361" s="300">
        <v>1.70940060873</v>
      </c>
      <c r="BA361" s="300">
        <v>6.0511684893691804</v>
      </c>
      <c r="BB361" s="300">
        <v>-1.84225070500127</v>
      </c>
      <c r="BC361" s="300">
        <v>22.2135639240655</v>
      </c>
    </row>
    <row r="362" spans="1:55">
      <c r="A362" s="301">
        <v>2</v>
      </c>
      <c r="B362" s="301">
        <v>15</v>
      </c>
      <c r="C362" s="299">
        <v>24</v>
      </c>
      <c r="D362" s="300">
        <v>-12.4141814201126</v>
      </c>
      <c r="E362" s="300">
        <v>10.568027130620701</v>
      </c>
      <c r="F362" s="300">
        <v>-0.64649792011935603</v>
      </c>
      <c r="G362" s="300">
        <v>-5.4131366340203204</v>
      </c>
      <c r="H362" s="300">
        <v>5.2445457705690597</v>
      </c>
      <c r="I362" s="300">
        <v>-3.31076129221139</v>
      </c>
      <c r="J362" s="300">
        <v>-12.5530782973733</v>
      </c>
      <c r="K362" s="300">
        <v>-19.400562228064899</v>
      </c>
      <c r="L362" s="300">
        <v>5.4613595202036702</v>
      </c>
      <c r="M362" s="300">
        <v>0.67654976140290402</v>
      </c>
      <c r="N362" s="300">
        <v>5.5108259435963802</v>
      </c>
      <c r="O362" s="300">
        <v>-3.4009637949506999</v>
      </c>
      <c r="P362" s="300">
        <v>-3.9080888960391098</v>
      </c>
      <c r="Q362" s="300">
        <v>-15.003066349185801</v>
      </c>
      <c r="R362" s="300">
        <v>20.485029077506301</v>
      </c>
      <c r="S362" s="300">
        <v>4.1406769670551498</v>
      </c>
      <c r="T362" s="300">
        <v>8.8701482800732592</v>
      </c>
      <c r="U362" s="300">
        <v>10.786004294282099</v>
      </c>
      <c r="V362" s="300">
        <v>-2.1237139821045301</v>
      </c>
      <c r="W362" s="300">
        <v>-26.9286260117136</v>
      </c>
      <c r="X362" s="300">
        <v>-41.379762281550398</v>
      </c>
      <c r="Y362" s="300">
        <v>-10.1247889960504</v>
      </c>
      <c r="Z362" s="300">
        <v>1.35300660019115</v>
      </c>
      <c r="AA362" s="300">
        <v>10.561055737475501</v>
      </c>
      <c r="AB362" s="300">
        <v>-6.7550139721626801</v>
      </c>
      <c r="AC362" s="300">
        <v>-7.5238324759901198</v>
      </c>
      <c r="AD362" s="300">
        <v>21.7890837215716</v>
      </c>
      <c r="AE362" s="300">
        <v>26.983254668306198</v>
      </c>
      <c r="AF362" s="300">
        <v>5.8255492363644397</v>
      </c>
      <c r="AG362" s="300">
        <v>11.789392834256599</v>
      </c>
      <c r="AH362" s="300">
        <v>36.128289857965697</v>
      </c>
      <c r="AI362" s="300">
        <v>3.0442733326618998</v>
      </c>
      <c r="AJ362" s="300">
        <v>2.7964408197712198</v>
      </c>
      <c r="AK362" s="300">
        <v>-61.014654094228703</v>
      </c>
      <c r="AL362" s="300">
        <v>-12.390383581178099</v>
      </c>
      <c r="AM362" s="300">
        <v>0.192951356246223</v>
      </c>
      <c r="AN362" s="300">
        <v>-4.6087284950016496</v>
      </c>
      <c r="AO362" s="300">
        <v>-9.2332102427052298</v>
      </c>
      <c r="AP362" s="300">
        <v>8.5831322747211392</v>
      </c>
      <c r="AQ362" s="300">
        <v>-18.563909923885301</v>
      </c>
      <c r="AR362" s="300">
        <v>-23.317397110277</v>
      </c>
      <c r="AS362" s="300">
        <v>4.1620032403828597</v>
      </c>
      <c r="AT362" s="300">
        <v>10.7171188737472</v>
      </c>
      <c r="AU362" s="300">
        <v>31.220579731645099</v>
      </c>
      <c r="AV362" s="300">
        <v>-16.638257329044301</v>
      </c>
      <c r="AW362" s="300">
        <v>2.0820393045021999</v>
      </c>
      <c r="AX362" s="300">
        <v>-54.096272261953303</v>
      </c>
      <c r="AY362" s="300">
        <v>-11.8327045423607</v>
      </c>
      <c r="AZ362" s="300">
        <v>8.8000262159736803E-2</v>
      </c>
      <c r="BA362" s="300">
        <v>-3.8530091790780698</v>
      </c>
      <c r="BB362" s="300">
        <v>-7.9998270325398702</v>
      </c>
      <c r="BC362" s="300">
        <v>7.5529786735942102</v>
      </c>
    </row>
    <row r="363" spans="1:55">
      <c r="A363" s="301">
        <v>2</v>
      </c>
      <c r="B363" s="301">
        <v>16</v>
      </c>
      <c r="C363" s="299">
        <v>1</v>
      </c>
      <c r="D363" s="300">
        <v>-647.70979532622198</v>
      </c>
      <c r="E363" s="300">
        <v>-840.10980262492205</v>
      </c>
      <c r="F363" s="300">
        <v>530.15155481436295</v>
      </c>
      <c r="G363" s="300">
        <v>-431.36592606901303</v>
      </c>
      <c r="H363" s="300">
        <v>-787.66393142674303</v>
      </c>
      <c r="I363" s="300">
        <v>-922.07720035642205</v>
      </c>
      <c r="J363" s="300">
        <v>-596.12938814192205</v>
      </c>
      <c r="K363" s="300">
        <v>-945.79775700594803</v>
      </c>
      <c r="L363" s="300">
        <v>-582.04792745676002</v>
      </c>
      <c r="M363" s="300">
        <v>-363.43743205625299</v>
      </c>
      <c r="N363" s="300">
        <v>-649.17686135294502</v>
      </c>
      <c r="O363" s="300">
        <v>155.26861305266499</v>
      </c>
      <c r="P363" s="300">
        <v>517.66406644453002</v>
      </c>
      <c r="Q363" s="300">
        <v>-1229.3720466018101</v>
      </c>
      <c r="R363" s="300">
        <v>-1595.1504968597999</v>
      </c>
      <c r="S363" s="300">
        <v>1051.72492840988</v>
      </c>
      <c r="T363" s="300">
        <v>-820.56982541017396</v>
      </c>
      <c r="U363" s="300">
        <v>-1581.74978252394</v>
      </c>
      <c r="V363" s="300">
        <v>-1702.80276081838</v>
      </c>
      <c r="W363" s="300">
        <v>-1195.6457273367701</v>
      </c>
      <c r="X363" s="300">
        <v>-1804.3616820438399</v>
      </c>
      <c r="Y363" s="300">
        <v>-1100.25471314831</v>
      </c>
      <c r="Z363" s="300">
        <v>-734.15556029329002</v>
      </c>
      <c r="AA363" s="300">
        <v>-1329.69733235736</v>
      </c>
      <c r="AB363" s="300">
        <v>303.78779098151603</v>
      </c>
      <c r="AC363" s="300">
        <v>973.92415593559599</v>
      </c>
      <c r="AD363" s="300">
        <v>-1678.5318286849699</v>
      </c>
      <c r="AE363" s="300">
        <v>-2175.4565586624099</v>
      </c>
      <c r="AF363" s="300">
        <v>1454.34864751492</v>
      </c>
      <c r="AG363" s="300">
        <v>1262.5051803327599</v>
      </c>
      <c r="AH363" s="300">
        <v>-2230.8216666255798</v>
      </c>
      <c r="AI363" s="300">
        <v>-2314.32295734529</v>
      </c>
      <c r="AJ363" s="300">
        <v>-1671.03941846822</v>
      </c>
      <c r="AK363" s="300">
        <v>-2460.46543637686</v>
      </c>
      <c r="AL363" s="300">
        <v>-1500.7252774005501</v>
      </c>
      <c r="AM363" s="300">
        <v>-1007.05136335569</v>
      </c>
      <c r="AN363" s="300">
        <v>-1878.60905252317</v>
      </c>
      <c r="AO363" s="300">
        <v>422.704868680625</v>
      </c>
      <c r="AP363" s="300">
        <v>-926.89036370163603</v>
      </c>
      <c r="AQ363" s="300">
        <v>1801.94481870903</v>
      </c>
      <c r="AR363" s="300">
        <v>-2009.8123651803701</v>
      </c>
      <c r="AS363" s="300">
        <v>1297.6747818635099</v>
      </c>
      <c r="AT363" s="300">
        <v>-1007.84121221629</v>
      </c>
      <c r="AU363" s="300">
        <v>2185.55407228165</v>
      </c>
      <c r="AV363" s="300">
        <v>-2175.8917751430499</v>
      </c>
      <c r="AW363" s="300">
        <v>-1514.6964279536601</v>
      </c>
      <c r="AX363" s="300">
        <v>-2245.1031243861098</v>
      </c>
      <c r="AY363" s="300">
        <v>-1379.1791698363299</v>
      </c>
      <c r="AZ363" s="300">
        <v>-860.83482877319898</v>
      </c>
      <c r="BA363" s="300">
        <v>-1701.07455949978</v>
      </c>
      <c r="BB363" s="300">
        <v>390.94232122474102</v>
      </c>
      <c r="BC363" s="300">
        <v>1213.7325659862099</v>
      </c>
    </row>
    <row r="364" spans="1:55">
      <c r="A364" s="301">
        <v>2</v>
      </c>
      <c r="B364" s="301">
        <v>16</v>
      </c>
      <c r="C364" s="299">
        <v>2</v>
      </c>
      <c r="D364" s="300">
        <v>-235.82392420957299</v>
      </c>
      <c r="E364" s="300">
        <v>391.114187734729</v>
      </c>
      <c r="F364" s="300">
        <v>-168.15595717251301</v>
      </c>
      <c r="G364" s="300">
        <v>-117.156563812535</v>
      </c>
      <c r="H364" s="300">
        <v>-276.85299308303598</v>
      </c>
      <c r="I364" s="300">
        <v>-385.27278069772302</v>
      </c>
      <c r="J364" s="300">
        <v>-195.67548873874301</v>
      </c>
      <c r="K364" s="300">
        <v>-290.84109361939602</v>
      </c>
      <c r="L364" s="300">
        <v>285.56721074460199</v>
      </c>
      <c r="M364" s="300">
        <v>581.59308534685999</v>
      </c>
      <c r="N364" s="300">
        <v>337.71646302910301</v>
      </c>
      <c r="O364" s="300">
        <v>59.487377315900098</v>
      </c>
      <c r="P364" s="300">
        <v>355.862237569179</v>
      </c>
      <c r="Q364" s="300">
        <v>-478.83213452869097</v>
      </c>
      <c r="R364" s="300">
        <v>-660.58375823908</v>
      </c>
      <c r="S364" s="300">
        <v>-379.01465240070303</v>
      </c>
      <c r="T364" s="300">
        <v>-243.65796181405699</v>
      </c>
      <c r="U364" s="300">
        <v>-560.14646107180999</v>
      </c>
      <c r="V364" s="300">
        <v>952.69045290832196</v>
      </c>
      <c r="W364" s="300">
        <v>488.214744973253</v>
      </c>
      <c r="X364" s="300">
        <v>788.49342679382301</v>
      </c>
      <c r="Y364" s="300">
        <v>578.47586158656702</v>
      </c>
      <c r="Z364" s="300">
        <v>1145.9735464671501</v>
      </c>
      <c r="AA364" s="300">
        <v>674.99821575696603</v>
      </c>
      <c r="AB364" s="300">
        <v>122.858461260696</v>
      </c>
      <c r="AC364" s="300">
        <v>-438.186927950815</v>
      </c>
      <c r="AD364" s="300">
        <v>-659.76089938105304</v>
      </c>
      <c r="AE364" s="300">
        <v>-908.42936088506099</v>
      </c>
      <c r="AF364" s="300">
        <v>-538.22336736557099</v>
      </c>
      <c r="AG364" s="300">
        <v>-336.53625905851601</v>
      </c>
      <c r="AH364" s="300">
        <v>-772.04215533253</v>
      </c>
      <c r="AI364" s="300">
        <v>1301.27721432453</v>
      </c>
      <c r="AJ364" s="300">
        <v>-539.42377926042604</v>
      </c>
      <c r="AK364" s="300">
        <v>1085.74111957317</v>
      </c>
      <c r="AL364" s="300">
        <v>796.71447044137096</v>
      </c>
      <c r="AM364" s="300">
        <v>1566.97829539339</v>
      </c>
      <c r="AN364" s="300">
        <v>927.15370612594404</v>
      </c>
      <c r="AO364" s="300">
        <v>169.329723537018</v>
      </c>
      <c r="AP364" s="300">
        <v>598.41957781590702</v>
      </c>
      <c r="AQ364" s="300">
        <v>-567.65659922361704</v>
      </c>
      <c r="AR364" s="300">
        <v>-791.510358360081</v>
      </c>
      <c r="AS364" s="300">
        <v>-459.856734370308</v>
      </c>
      <c r="AT364" s="300">
        <v>-294.96737239964699</v>
      </c>
      <c r="AU364" s="300">
        <v>-669.28702487152896</v>
      </c>
      <c r="AV364" s="300">
        <v>1148.7561344721901</v>
      </c>
      <c r="AW364" s="300">
        <v>587.06490283592302</v>
      </c>
      <c r="AX364" s="300">
        <v>941.514054737273</v>
      </c>
      <c r="AY364" s="300">
        <v>689.23617862491096</v>
      </c>
      <c r="AZ364" s="300">
        <v>1315.63989319902</v>
      </c>
      <c r="BA364" s="300">
        <v>807.53742836748995</v>
      </c>
      <c r="BB364" s="300">
        <v>142.204454779999</v>
      </c>
      <c r="BC364" s="300">
        <v>-537.02732803650099</v>
      </c>
    </row>
    <row r="365" spans="1:55">
      <c r="A365" s="301">
        <v>2</v>
      </c>
      <c r="B365" s="301">
        <v>16</v>
      </c>
      <c r="C365" s="299">
        <v>3</v>
      </c>
      <c r="D365" s="300">
        <v>0.82689136211698699</v>
      </c>
      <c r="E365" s="300">
        <v>-13.6473379561325</v>
      </c>
      <c r="F365" s="300">
        <v>106.78643758763</v>
      </c>
      <c r="G365" s="300">
        <v>-120.87023951848001</v>
      </c>
      <c r="H365" s="300">
        <v>-4.9180771735863198</v>
      </c>
      <c r="I365" s="300">
        <v>41.438040693111702</v>
      </c>
      <c r="J365" s="300">
        <v>47.040727712451798</v>
      </c>
      <c r="K365" s="300">
        <v>-55.766068711359303</v>
      </c>
      <c r="L365" s="300">
        <v>-9.6767690846556498</v>
      </c>
      <c r="M365" s="300">
        <v>-251.01224516910901</v>
      </c>
      <c r="N365" s="300">
        <v>-4.83724538343946</v>
      </c>
      <c r="O365" s="300">
        <v>23.9807053396821</v>
      </c>
      <c r="P365" s="300">
        <v>177.29641607578799</v>
      </c>
      <c r="Q365" s="300">
        <v>0.84331962558043005</v>
      </c>
      <c r="R365" s="300">
        <v>-35.691825423804403</v>
      </c>
      <c r="S365" s="300">
        <v>156.51394757223301</v>
      </c>
      <c r="T365" s="300">
        <v>-221.95312355185399</v>
      </c>
      <c r="U365" s="300">
        <v>-10.462060136961901</v>
      </c>
      <c r="V365" s="300">
        <v>69.807685602031398</v>
      </c>
      <c r="W365" s="300">
        <v>85.698325775726204</v>
      </c>
      <c r="X365" s="300">
        <v>129.74233841013901</v>
      </c>
      <c r="Y365" s="300">
        <v>-45.882904842099698</v>
      </c>
      <c r="Z365" s="300">
        <v>-500.72728883976401</v>
      </c>
      <c r="AA365" s="300">
        <v>-7.1240389195792204</v>
      </c>
      <c r="AB365" s="300">
        <v>-93.014678890910602</v>
      </c>
      <c r="AC365" s="300">
        <v>-526.25642476605901</v>
      </c>
      <c r="AD365" s="300">
        <v>1.25907748432486</v>
      </c>
      <c r="AE365" s="300">
        <v>-51.8643538613697</v>
      </c>
      <c r="AF365" s="300">
        <v>191.436012065798</v>
      </c>
      <c r="AG365" s="300">
        <v>-301.32610208570799</v>
      </c>
      <c r="AH365" s="300">
        <v>-14.227290620001799</v>
      </c>
      <c r="AI365" s="300">
        <v>90.723614751408604</v>
      </c>
      <c r="AJ365" s="300">
        <v>-99.254006331764003</v>
      </c>
      <c r="AK365" s="300">
        <v>175.496305590205</v>
      </c>
      <c r="AL365" s="300">
        <v>-74.676337140201994</v>
      </c>
      <c r="AM365" s="300">
        <v>-696.039566675684</v>
      </c>
      <c r="AN365" s="300">
        <v>-8.1487915792459304</v>
      </c>
      <c r="AO365" s="300">
        <v>-127.042874560161</v>
      </c>
      <c r="AP365" s="300">
        <v>-697.13971762186998</v>
      </c>
      <c r="AQ365" s="300">
        <v>-0.387273314396264</v>
      </c>
      <c r="AR365" s="300">
        <v>-42.821972991073501</v>
      </c>
      <c r="AS365" s="300">
        <v>173.66957623129599</v>
      </c>
      <c r="AT365" s="300">
        <v>333.56691674574199</v>
      </c>
      <c r="AU365" s="300">
        <v>-11.038625796572701</v>
      </c>
      <c r="AV365" s="300">
        <v>83.8985559253113</v>
      </c>
      <c r="AW365" s="300">
        <v>98.523149757737997</v>
      </c>
      <c r="AX365" s="300">
        <v>150.52063801186301</v>
      </c>
      <c r="AY365" s="300">
        <v>-53.834803262004698</v>
      </c>
      <c r="AZ365" s="300">
        <v>-624.00244176461001</v>
      </c>
      <c r="BA365" s="300">
        <v>-6.4701989408217004</v>
      </c>
      <c r="BB365" s="300">
        <v>54.991383527668802</v>
      </c>
      <c r="BC365" s="300">
        <v>-644.02970721959298</v>
      </c>
    </row>
    <row r="366" spans="1:55">
      <c r="A366" s="301">
        <v>2</v>
      </c>
      <c r="B366" s="301">
        <v>16</v>
      </c>
      <c r="C366" s="299">
        <v>4</v>
      </c>
      <c r="D366" s="300">
        <v>-121.960440420916</v>
      </c>
      <c r="E366" s="300">
        <v>115.857888029593</v>
      </c>
      <c r="F366" s="300">
        <v>-68.579234550702395</v>
      </c>
      <c r="G366" s="300">
        <v>55.217069978703897</v>
      </c>
      <c r="H366" s="300">
        <v>-70.439516256520093</v>
      </c>
      <c r="I366" s="300">
        <v>105.602074353464</v>
      </c>
      <c r="J366" s="300">
        <v>169.550151439921</v>
      </c>
      <c r="K366" s="300">
        <v>165.006962800726</v>
      </c>
      <c r="L366" s="300">
        <v>-97.524434045007496</v>
      </c>
      <c r="M366" s="300">
        <v>-113.528093546017</v>
      </c>
      <c r="N366" s="300">
        <v>-138.41952109861199</v>
      </c>
      <c r="O366" s="300">
        <v>26.070494379709501</v>
      </c>
      <c r="P366" s="300">
        <v>-44.129295094927699</v>
      </c>
      <c r="Q366" s="300">
        <v>208.56418160699999</v>
      </c>
      <c r="R366" s="300">
        <v>235.83262710839301</v>
      </c>
      <c r="S366" s="300">
        <v>-137.92542233286301</v>
      </c>
      <c r="T366" s="300">
        <v>113.06464090018</v>
      </c>
      <c r="U366" s="300">
        <v>-143.92888037090799</v>
      </c>
      <c r="V366" s="300">
        <v>213.46424628077901</v>
      </c>
      <c r="W366" s="300">
        <v>339.99984135408403</v>
      </c>
      <c r="X366" s="300">
        <v>320.74246189093998</v>
      </c>
      <c r="Y366" s="300">
        <v>-193.40438744446499</v>
      </c>
      <c r="Z366" s="300">
        <v>-224.91275814144299</v>
      </c>
      <c r="AA366" s="300">
        <v>-284.542133897957</v>
      </c>
      <c r="AB366" s="300">
        <v>-53.441302866595102</v>
      </c>
      <c r="AC366" s="300">
        <v>131.38163457379099</v>
      </c>
      <c r="AD366" s="300">
        <v>-332.64526871209603</v>
      </c>
      <c r="AE366" s="300">
        <v>325.61364489820699</v>
      </c>
      <c r="AF366" s="300">
        <v>-190.227959552302</v>
      </c>
      <c r="AG366" s="300">
        <v>156.57408722406299</v>
      </c>
      <c r="AH366" s="300">
        <v>-199.58593790216901</v>
      </c>
      <c r="AI366" s="300">
        <v>-401.15133491115699</v>
      </c>
      <c r="AJ366" s="300">
        <v>-323.69273424433999</v>
      </c>
      <c r="AK366" s="300">
        <v>439.589388841296</v>
      </c>
      <c r="AL366" s="300">
        <v>-263.92685659751601</v>
      </c>
      <c r="AM366" s="300">
        <v>-309.76851015237901</v>
      </c>
      <c r="AN366" s="300">
        <v>-394.40946569336501</v>
      </c>
      <c r="AO366" s="300">
        <v>-73.198022537425302</v>
      </c>
      <c r="AP366" s="300">
        <v>-156.40304676074501</v>
      </c>
      <c r="AQ366" s="300">
        <v>251.06394284017699</v>
      </c>
      <c r="AR366" s="300">
        <v>283.73741439696801</v>
      </c>
      <c r="AS366" s="300">
        <v>-166.21313653404999</v>
      </c>
      <c r="AT366" s="300">
        <v>135.17153128305</v>
      </c>
      <c r="AU366" s="300">
        <v>-173.77478569511399</v>
      </c>
      <c r="AV366" s="300">
        <v>-346.472083335202</v>
      </c>
      <c r="AW366" s="300">
        <v>406.94608399806702</v>
      </c>
      <c r="AX366" s="300">
        <v>389.84765052280898</v>
      </c>
      <c r="AY366" s="300">
        <v>-230.68724809025301</v>
      </c>
      <c r="AZ366" s="300">
        <v>-274.40153655679802</v>
      </c>
      <c r="BA366" s="300">
        <v>-341.71575256135702</v>
      </c>
      <c r="BB366" s="300">
        <v>61.421154403231803</v>
      </c>
      <c r="BC366" s="300">
        <v>-128.195373974967</v>
      </c>
    </row>
    <row r="367" spans="1:55">
      <c r="A367" s="301">
        <v>2</v>
      </c>
      <c r="B367" s="301">
        <v>16</v>
      </c>
      <c r="C367" s="299">
        <v>5</v>
      </c>
      <c r="D367" s="300">
        <v>6.48263778909695</v>
      </c>
      <c r="E367" s="300">
        <v>-52.292383164560597</v>
      </c>
      <c r="F367" s="300">
        <v>23.134810421617502</v>
      </c>
      <c r="G367" s="300">
        <v>-12.3772153239714</v>
      </c>
      <c r="H367" s="300">
        <v>-119.788298386056</v>
      </c>
      <c r="I367" s="300">
        <v>23.4419253677132</v>
      </c>
      <c r="J367" s="300">
        <v>-58.689109432681299</v>
      </c>
      <c r="K367" s="300">
        <v>101.624461637922</v>
      </c>
      <c r="L367" s="300">
        <v>6.71356215503749</v>
      </c>
      <c r="M367" s="300">
        <v>-78.890759903177198</v>
      </c>
      <c r="N367" s="300">
        <v>61.194010568781202</v>
      </c>
      <c r="O367" s="300">
        <v>11.1206977879747</v>
      </c>
      <c r="P367" s="300">
        <v>-8.6920085672477505</v>
      </c>
      <c r="Q367" s="300">
        <v>-18.521231030448099</v>
      </c>
      <c r="R367" s="300">
        <v>-89.108786084855197</v>
      </c>
      <c r="S367" s="300">
        <v>51.776962298776503</v>
      </c>
      <c r="T367" s="300">
        <v>-31.404107375065401</v>
      </c>
      <c r="U367" s="300">
        <v>-241.606435520887</v>
      </c>
      <c r="V367" s="300">
        <v>-30.804057383145199</v>
      </c>
      <c r="W367" s="300">
        <v>69.730889380239304</v>
      </c>
      <c r="X367" s="300">
        <v>199.800710054403</v>
      </c>
      <c r="Y367" s="300">
        <v>-11.4689496015025</v>
      </c>
      <c r="Z367" s="300">
        <v>-162.518999806446</v>
      </c>
      <c r="AA367" s="300">
        <v>-115.860224893419</v>
      </c>
      <c r="AB367" s="300">
        <v>-22.7510956597093</v>
      </c>
      <c r="AC367" s="300">
        <v>-30.3481442088992</v>
      </c>
      <c r="AD367" s="300">
        <v>35.373187593368399</v>
      </c>
      <c r="AE367" s="300">
        <v>-115.379288483206</v>
      </c>
      <c r="AF367" s="300">
        <v>72.750119997033707</v>
      </c>
      <c r="AG367" s="300">
        <v>-45.276017796695001</v>
      </c>
      <c r="AH367" s="300">
        <v>-332.66841616316401</v>
      </c>
      <c r="AI367" s="300">
        <v>31.071761915148301</v>
      </c>
      <c r="AJ367" s="300">
        <v>98.410504096911097</v>
      </c>
      <c r="AK367" s="300">
        <v>-306.908024502758</v>
      </c>
      <c r="AL367" s="300">
        <v>-14.5859411384036</v>
      </c>
      <c r="AM367" s="300">
        <v>-225.03564469801901</v>
      </c>
      <c r="AN367" s="300">
        <v>-152.19615016550901</v>
      </c>
      <c r="AO367" s="300">
        <v>-33.919019818953103</v>
      </c>
      <c r="AP367" s="300">
        <v>32.034064588035903</v>
      </c>
      <c r="AQ367" s="300">
        <v>-16.067796835240099</v>
      </c>
      <c r="AR367" s="300">
        <v>-104.20364077178399</v>
      </c>
      <c r="AS367" s="300">
        <v>60.462776382629301</v>
      </c>
      <c r="AT367" s="300">
        <v>-36.580619950537702</v>
      </c>
      <c r="AU367" s="300">
        <v>-288.57376069508899</v>
      </c>
      <c r="AV367" s="300">
        <v>-38.0907923091006</v>
      </c>
      <c r="AW367" s="300">
        <v>85.2514578285098</v>
      </c>
      <c r="AX367" s="300">
        <v>242.84777724291499</v>
      </c>
      <c r="AY367" s="300">
        <v>14.5278343226059</v>
      </c>
      <c r="AZ367" s="300">
        <v>-192.623230853515</v>
      </c>
      <c r="BA367" s="300">
        <v>130.05628875242701</v>
      </c>
      <c r="BB367" s="300">
        <v>33.0373950729943</v>
      </c>
      <c r="BC367" s="300">
        <v>-33.210220535763099</v>
      </c>
    </row>
    <row r="368" spans="1:55">
      <c r="A368" s="301">
        <v>2</v>
      </c>
      <c r="B368" s="301">
        <v>16</v>
      </c>
      <c r="C368" s="299">
        <v>6</v>
      </c>
      <c r="D368" s="300">
        <v>-38.660160657441203</v>
      </c>
      <c r="E368" s="300">
        <v>53.582393150812301</v>
      </c>
      <c r="F368" s="300">
        <v>-13.0038913854406</v>
      </c>
      <c r="G368" s="300">
        <v>7.6909673056927899</v>
      </c>
      <c r="H368" s="300">
        <v>-81.934093834005196</v>
      </c>
      <c r="I368" s="300">
        <v>35.590447122525099</v>
      </c>
      <c r="J368" s="300">
        <v>30.8867473292554</v>
      </c>
      <c r="K368" s="300">
        <v>6.7458960377567303</v>
      </c>
      <c r="L368" s="300">
        <v>52.717733300412398</v>
      </c>
      <c r="M368" s="300">
        <v>-40.682740315605898</v>
      </c>
      <c r="N368" s="300">
        <v>37.291799133567302</v>
      </c>
      <c r="O368" s="300">
        <v>-2.560964863213</v>
      </c>
      <c r="P368" s="300">
        <v>9.9249614278513505</v>
      </c>
      <c r="Q368" s="300">
        <v>59.371025513798102</v>
      </c>
      <c r="R368" s="300">
        <v>108.61072025401801</v>
      </c>
      <c r="S368" s="300">
        <v>-19.723231966811198</v>
      </c>
      <c r="T368" s="300">
        <v>19.562098558771201</v>
      </c>
      <c r="U368" s="300">
        <v>-166.52942917792799</v>
      </c>
      <c r="V368" s="300">
        <v>70.933646134077094</v>
      </c>
      <c r="W368" s="300">
        <v>-49.230109290436403</v>
      </c>
      <c r="X368" s="300">
        <v>-84.701781417946904</v>
      </c>
      <c r="Y368" s="300">
        <v>105.99073723914699</v>
      </c>
      <c r="Z368" s="300">
        <v>-78.336745451877306</v>
      </c>
      <c r="AA368" s="300">
        <v>76.273612899024002</v>
      </c>
      <c r="AB368" s="300">
        <v>-3.4153804117631301</v>
      </c>
      <c r="AC368" s="300">
        <v>-28.730465795757599</v>
      </c>
      <c r="AD368" s="300">
        <v>83.231871035100696</v>
      </c>
      <c r="AE368" s="300">
        <v>149.61379031082001</v>
      </c>
      <c r="AF368" s="300">
        <v>-24.83588854177</v>
      </c>
      <c r="AG368" s="300">
        <v>28.731738785726201</v>
      </c>
      <c r="AH368" s="300">
        <v>-230.05599991873601</v>
      </c>
      <c r="AI368" s="300">
        <v>-128.16843042992301</v>
      </c>
      <c r="AJ368" s="300">
        <v>-63.856439572404398</v>
      </c>
      <c r="AK368" s="300">
        <v>-125.22750100739</v>
      </c>
      <c r="AL368" s="300">
        <v>146.091517951312</v>
      </c>
      <c r="AM368" s="300">
        <v>-105.599500361084</v>
      </c>
      <c r="AN368" s="300">
        <v>107.55390676107299</v>
      </c>
      <c r="AO368" s="300">
        <v>5.7057308942831098</v>
      </c>
      <c r="AP368" s="300">
        <v>-41.750768663391902</v>
      </c>
      <c r="AQ368" s="300">
        <v>-97.409231024261999</v>
      </c>
      <c r="AR368" s="300">
        <v>129.219744444208</v>
      </c>
      <c r="AS368" s="300">
        <v>-27.291764832419201</v>
      </c>
      <c r="AT368" s="300">
        <v>22.152922707101101</v>
      </c>
      <c r="AU368" s="300">
        <v>-199.57345534718701</v>
      </c>
      <c r="AV368" s="300">
        <v>83.454971844127499</v>
      </c>
      <c r="AW368" s="300">
        <v>-58.0223265975686</v>
      </c>
      <c r="AX368" s="300">
        <v>-34.296339492535402</v>
      </c>
      <c r="AY368" s="300">
        <v>-152.977102667927</v>
      </c>
      <c r="AZ368" s="300">
        <v>-91.798722892972506</v>
      </c>
      <c r="BA368" s="300">
        <v>96.242705742467606</v>
      </c>
      <c r="BB368" s="300">
        <v>5.6657439795224898</v>
      </c>
      <c r="BC368" s="300">
        <v>-35.254461682837999</v>
      </c>
    </row>
    <row r="369" spans="1:55">
      <c r="A369" s="301">
        <v>2</v>
      </c>
      <c r="B369" s="301">
        <v>16</v>
      </c>
      <c r="C369" s="299">
        <v>7</v>
      </c>
      <c r="D369" s="300">
        <v>34.569213184743496</v>
      </c>
      <c r="E369" s="300">
        <v>60.065173569726703</v>
      </c>
      <c r="F369" s="300">
        <v>-46.070799024744503</v>
      </c>
      <c r="G369" s="300">
        <v>-40.106443079309102</v>
      </c>
      <c r="H369" s="300">
        <v>-3.6336061944633702</v>
      </c>
      <c r="I369" s="300">
        <v>67.794183160586599</v>
      </c>
      <c r="J369" s="300">
        <v>-49.1427300138104</v>
      </c>
      <c r="K369" s="300">
        <v>26.521314486833401</v>
      </c>
      <c r="L369" s="300">
        <v>-26.841278968796399</v>
      </c>
      <c r="M369" s="300">
        <v>17.484595592169999</v>
      </c>
      <c r="N369" s="300">
        <v>47.504812941881099</v>
      </c>
      <c r="O369" s="300">
        <v>-9.0939676706327397</v>
      </c>
      <c r="P369" s="300">
        <v>2.1582641664639102</v>
      </c>
      <c r="Q369" s="300">
        <v>71.283501607876204</v>
      </c>
      <c r="R369" s="300">
        <v>120.06662395839101</v>
      </c>
      <c r="S369" s="300">
        <v>-89.113413089003103</v>
      </c>
      <c r="T369" s="300">
        <v>-77.366241378469496</v>
      </c>
      <c r="U369" s="300">
        <v>-6.5692473383672301</v>
      </c>
      <c r="V369" s="300">
        <v>135.52891273637701</v>
      </c>
      <c r="W369" s="300">
        <v>79.1349231690062</v>
      </c>
      <c r="X369" s="300">
        <v>52.867916591533103</v>
      </c>
      <c r="Y369" s="300">
        <v>40.170852917278701</v>
      </c>
      <c r="Z369" s="300">
        <v>34.360588904880998</v>
      </c>
      <c r="AA369" s="300">
        <v>95.591871723410307</v>
      </c>
      <c r="AB369" s="300">
        <v>16.557869095695601</v>
      </c>
      <c r="AC369" s="300">
        <v>12.5611060976975</v>
      </c>
      <c r="AD369" s="300">
        <v>98.941952037134996</v>
      </c>
      <c r="AE369" s="300">
        <v>165.628904482954</v>
      </c>
      <c r="AF369" s="300">
        <v>-120.68746291375</v>
      </c>
      <c r="AG369" s="300">
        <v>83.512305009608596</v>
      </c>
      <c r="AH369" s="300">
        <v>-7.9239891941575298</v>
      </c>
      <c r="AI369" s="300">
        <v>-200.17800376258501</v>
      </c>
      <c r="AJ369" s="300">
        <v>108.124021563322</v>
      </c>
      <c r="AK369" s="300">
        <v>-96.626064206097595</v>
      </c>
      <c r="AL369" s="300">
        <v>-70.640838868689499</v>
      </c>
      <c r="AM369" s="300">
        <v>47.154934170288797</v>
      </c>
      <c r="AN369" s="300">
        <v>131.39687361882599</v>
      </c>
      <c r="AO369" s="300">
        <v>22.941882785316601</v>
      </c>
      <c r="AP369" s="300">
        <v>22.611283709850799</v>
      </c>
      <c r="AQ369" s="300">
        <v>-118.73577546593999</v>
      </c>
      <c r="AR369" s="300">
        <v>145.71976900998999</v>
      </c>
      <c r="AS369" s="300">
        <v>-106.191174349056</v>
      </c>
      <c r="AT369" s="300">
        <v>-93.379715463033804</v>
      </c>
      <c r="AU369" s="300">
        <v>-5.1193869896893398</v>
      </c>
      <c r="AV369" s="300">
        <v>161.15705670120099</v>
      </c>
      <c r="AW369" s="300">
        <v>94.870534757506704</v>
      </c>
      <c r="AX369" s="300">
        <v>58.265322889943299</v>
      </c>
      <c r="AY369" s="300">
        <v>-61.521811444866998</v>
      </c>
      <c r="AZ369" s="300">
        <v>-41.034224737292298</v>
      </c>
      <c r="BA369" s="300">
        <v>113.8838912009</v>
      </c>
      <c r="BB369" s="300">
        <v>19.879948984542899</v>
      </c>
      <c r="BC369" s="300">
        <v>-14.653166257545999</v>
      </c>
    </row>
    <row r="370" spans="1:55">
      <c r="A370" s="301">
        <v>2</v>
      </c>
      <c r="B370" s="301">
        <v>16</v>
      </c>
      <c r="C370" s="299">
        <v>8</v>
      </c>
      <c r="D370" s="300">
        <v>-15.0906091057195</v>
      </c>
      <c r="E370" s="300">
        <v>-16.078753101611699</v>
      </c>
      <c r="F370" s="300">
        <v>-2.06067434957464</v>
      </c>
      <c r="G370" s="300">
        <v>5.4739204667982104</v>
      </c>
      <c r="H370" s="300">
        <v>-11.8909189453402</v>
      </c>
      <c r="I370" s="300">
        <v>12.187380990441399</v>
      </c>
      <c r="J370" s="300">
        <v>-24.441846489133201</v>
      </c>
      <c r="K370" s="300">
        <v>-33.359236304373901</v>
      </c>
      <c r="L370" s="300">
        <v>-31.098133619882798</v>
      </c>
      <c r="M370" s="300">
        <v>34.218625388586403</v>
      </c>
      <c r="N370" s="300">
        <v>-27.107158910900498</v>
      </c>
      <c r="O370" s="300">
        <v>-15.7620909576087</v>
      </c>
      <c r="P370" s="300">
        <v>-42.117655520798301</v>
      </c>
      <c r="Q370" s="300">
        <v>31.6237468025558</v>
      </c>
      <c r="R370" s="300">
        <v>35.449850823128202</v>
      </c>
      <c r="S370" s="300">
        <v>-2.8119979418780598</v>
      </c>
      <c r="T370" s="300">
        <v>12.353200730445799</v>
      </c>
      <c r="U370" s="300">
        <v>-24.454383905124502</v>
      </c>
      <c r="V370" s="300">
        <v>-27.7875476400012</v>
      </c>
      <c r="W370" s="300">
        <v>36.678789707590802</v>
      </c>
      <c r="X370" s="300">
        <v>-67.297799012734401</v>
      </c>
      <c r="Y370" s="300">
        <v>61.661848559540502</v>
      </c>
      <c r="Z370" s="300">
        <v>-71.855441796269702</v>
      </c>
      <c r="AA370" s="300">
        <v>-55.533476061243299</v>
      </c>
      <c r="AB370" s="300">
        <v>-33.2520762453114</v>
      </c>
      <c r="AC370" s="300">
        <v>-86.1227035548564</v>
      </c>
      <c r="AD370" s="300">
        <v>-41.871417038578699</v>
      </c>
      <c r="AE370" s="300">
        <v>49.114952738477299</v>
      </c>
      <c r="AF370" s="300">
        <v>3.7099798906423298</v>
      </c>
      <c r="AG370" s="300">
        <v>-24.657092098977699</v>
      </c>
      <c r="AH370" s="300">
        <v>-33.998911468443602</v>
      </c>
      <c r="AI370" s="300">
        <v>36.392878874263999</v>
      </c>
      <c r="AJ370" s="300">
        <v>50.949197772029699</v>
      </c>
      <c r="AK370" s="300">
        <v>-92.4204928829338</v>
      </c>
      <c r="AL370" s="300">
        <v>86.042076071083798</v>
      </c>
      <c r="AM370" s="300">
        <v>-99.0347175109369</v>
      </c>
      <c r="AN370" s="300">
        <v>-76.091038141201807</v>
      </c>
      <c r="AO370" s="300">
        <v>-46.340878843954997</v>
      </c>
      <c r="AP370" s="300">
        <v>-118.435711520175</v>
      </c>
      <c r="AQ370" s="300">
        <v>35.2936834064095</v>
      </c>
      <c r="AR370" s="300">
        <v>-39.056290761149199</v>
      </c>
      <c r="AS370" s="300">
        <v>-4.51883332965419</v>
      </c>
      <c r="AT370" s="300">
        <v>-20.047429185542299</v>
      </c>
      <c r="AU370" s="300">
        <v>-29.586617044378301</v>
      </c>
      <c r="AV370" s="300">
        <v>-28.119166396186799</v>
      </c>
      <c r="AW370" s="300">
        <v>44.549486459582603</v>
      </c>
      <c r="AX370" s="300">
        <v>73.056624524450697</v>
      </c>
      <c r="AY370" s="300">
        <v>71.997393560921694</v>
      </c>
      <c r="AZ370" s="300">
        <v>82.427230788708698</v>
      </c>
      <c r="BA370" s="300">
        <v>60.0141341280208</v>
      </c>
      <c r="BB370" s="300">
        <v>-39.8326745609508</v>
      </c>
      <c r="BC370" s="300">
        <v>-103.71230691079001</v>
      </c>
    </row>
    <row r="371" spans="1:55">
      <c r="A371" s="301">
        <v>2</v>
      </c>
      <c r="B371" s="301">
        <v>16</v>
      </c>
      <c r="C371" s="299">
        <v>9</v>
      </c>
      <c r="D371" s="300">
        <v>3.3019035530165302</v>
      </c>
      <c r="E371" s="300">
        <v>19.3325051032099</v>
      </c>
      <c r="F371" s="300">
        <v>24.9720475563043</v>
      </c>
      <c r="G371" s="300">
        <v>-35.175900760534098</v>
      </c>
      <c r="H371" s="300">
        <v>15.4773219665342</v>
      </c>
      <c r="I371" s="300">
        <v>23.114017365815499</v>
      </c>
      <c r="J371" s="300">
        <v>-10.723205800275601</v>
      </c>
      <c r="K371" s="300">
        <v>20.457748746237201</v>
      </c>
      <c r="L371" s="300">
        <v>-15.1438360752981</v>
      </c>
      <c r="M371" s="300">
        <v>108.667352426964</v>
      </c>
      <c r="N371" s="300">
        <v>-19.4791152832702</v>
      </c>
      <c r="O371" s="300">
        <v>1.18561898248624</v>
      </c>
      <c r="P371" s="300">
        <v>-26.793817262714999</v>
      </c>
      <c r="Q371" s="300">
        <v>9.7782916366119892</v>
      </c>
      <c r="R371" s="300">
        <v>-47.456672716016598</v>
      </c>
      <c r="S371" s="300">
        <v>-51.480287249224197</v>
      </c>
      <c r="T371" s="300">
        <v>-69.823400830155407</v>
      </c>
      <c r="U371" s="300">
        <v>31.490218050256999</v>
      </c>
      <c r="V371" s="300">
        <v>-20.4273073015293</v>
      </c>
      <c r="W371" s="300">
        <v>13.8695714453827</v>
      </c>
      <c r="X371" s="300">
        <v>-36.731893692886501</v>
      </c>
      <c r="Y371" s="300">
        <v>27.8161286388222</v>
      </c>
      <c r="Z371" s="300">
        <v>-163.934822043542</v>
      </c>
      <c r="AA371" s="300">
        <v>-39.8191892834909</v>
      </c>
      <c r="AB371" s="300">
        <v>0.10758046955379</v>
      </c>
      <c r="AC371" s="300">
        <v>54.7222012319112</v>
      </c>
      <c r="AD371" s="300">
        <v>-17.174036808555002</v>
      </c>
      <c r="AE371" s="300">
        <v>-65.833219996841905</v>
      </c>
      <c r="AF371" s="300">
        <v>-71.182758908300897</v>
      </c>
      <c r="AG371" s="300">
        <v>137.49573784823599</v>
      </c>
      <c r="AH371" s="300">
        <v>44.291479317787903</v>
      </c>
      <c r="AI371" s="300">
        <v>58.822138485175699</v>
      </c>
      <c r="AJ371" s="300">
        <v>16.975526197816201</v>
      </c>
      <c r="AK371" s="300">
        <v>-51.1490386474809</v>
      </c>
      <c r="AL371" s="300">
        <v>-29.8250994275297</v>
      </c>
      <c r="AM371" s="300">
        <v>-226.634445006091</v>
      </c>
      <c r="AN371" s="300">
        <v>-56.2590137579217</v>
      </c>
      <c r="AO371" s="300">
        <v>1.3279880092688501</v>
      </c>
      <c r="AP371" s="300">
        <v>-72.875518822165205</v>
      </c>
      <c r="AQ371" s="300">
        <v>-13.387868552384999</v>
      </c>
      <c r="AR371" s="300">
        <v>-57.457435279543297</v>
      </c>
      <c r="AS371" s="300">
        <v>59.0295171352914</v>
      </c>
      <c r="AT371" s="300">
        <v>121.616720217637</v>
      </c>
      <c r="AU371" s="300">
        <v>40.133890019306797</v>
      </c>
      <c r="AV371" s="300">
        <v>-26.4450697637762</v>
      </c>
      <c r="AW371" s="300">
        <v>17.067944297581001</v>
      </c>
      <c r="AX371" s="300">
        <v>49.960289399474</v>
      </c>
      <c r="AY371" s="300">
        <v>40.490359000213999</v>
      </c>
      <c r="AZ371" s="300">
        <v>265.50582191132997</v>
      </c>
      <c r="BA371" s="300">
        <v>42.206707258968301</v>
      </c>
      <c r="BB371" s="300">
        <v>0.340094938739885</v>
      </c>
      <c r="BC371" s="300">
        <v>63.923791507949197</v>
      </c>
    </row>
    <row r="372" spans="1:55">
      <c r="A372" s="301">
        <v>2</v>
      </c>
      <c r="B372" s="301">
        <v>16</v>
      </c>
      <c r="C372" s="299">
        <v>10</v>
      </c>
      <c r="D372" s="300">
        <v>17.9835011337324</v>
      </c>
      <c r="E372" s="300">
        <v>23.005298545985301</v>
      </c>
      <c r="F372" s="300">
        <v>7.6200413564494998</v>
      </c>
      <c r="G372" s="300">
        <v>-5.6076673401423003</v>
      </c>
      <c r="H372" s="300">
        <v>29.9709003309795</v>
      </c>
      <c r="I372" s="300">
        <v>40.570964743276399</v>
      </c>
      <c r="J372" s="300">
        <v>12.6446546200309</v>
      </c>
      <c r="K372" s="300">
        <v>-34.471887778603701</v>
      </c>
      <c r="L372" s="300">
        <v>11.777776296517199</v>
      </c>
      <c r="M372" s="300">
        <v>10.2993086830779</v>
      </c>
      <c r="N372" s="300">
        <v>-13.746738344039301</v>
      </c>
      <c r="O372" s="300">
        <v>-0.99037826280431296</v>
      </c>
      <c r="P372" s="300">
        <v>28.830499799372099</v>
      </c>
      <c r="Q372" s="300">
        <v>-28.878152556464201</v>
      </c>
      <c r="R372" s="300">
        <v>31.987115466708399</v>
      </c>
      <c r="S372" s="300">
        <v>-4.9314520940845901</v>
      </c>
      <c r="T372" s="300">
        <v>-9.6962905451263399</v>
      </c>
      <c r="U372" s="300">
        <v>64.356224607179797</v>
      </c>
      <c r="V372" s="300">
        <v>78.551599717224903</v>
      </c>
      <c r="W372" s="300">
        <v>-26.794953695539501</v>
      </c>
      <c r="X372" s="300">
        <v>-68.158939838026598</v>
      </c>
      <c r="Y372" s="300">
        <v>32.378244658394401</v>
      </c>
      <c r="Z372" s="300">
        <v>-19.1923412781431</v>
      </c>
      <c r="AA372" s="300">
        <v>-25.974914244052901</v>
      </c>
      <c r="AB372" s="300">
        <v>-2.3489140601742702</v>
      </c>
      <c r="AC372" s="300">
        <v>-64.697201522259405</v>
      </c>
      <c r="AD372" s="300">
        <v>47.7594982977161</v>
      </c>
      <c r="AE372" s="300">
        <v>38.798242336860397</v>
      </c>
      <c r="AF372" s="300">
        <v>3.47485505466212</v>
      </c>
      <c r="AG372" s="300">
        <v>14.5084364320399</v>
      </c>
      <c r="AH372" s="300">
        <v>87.687259961131701</v>
      </c>
      <c r="AI372" s="300">
        <v>-105.491727252172</v>
      </c>
      <c r="AJ372" s="300">
        <v>-37.1615319525242</v>
      </c>
      <c r="AK372" s="300">
        <v>-93.292706102750998</v>
      </c>
      <c r="AL372" s="300">
        <v>45.321242167948</v>
      </c>
      <c r="AM372" s="300">
        <v>-26.320447343427698</v>
      </c>
      <c r="AN372" s="300">
        <v>-36.039866295212001</v>
      </c>
      <c r="AO372" s="300">
        <v>3.5864344474568601</v>
      </c>
      <c r="AP372" s="300">
        <v>83.980974139397901</v>
      </c>
      <c r="AQ372" s="300">
        <v>-37.2167609035072</v>
      </c>
      <c r="AR372" s="300">
        <v>44.520892367847203</v>
      </c>
      <c r="AS372" s="300">
        <v>1.1315720172353401</v>
      </c>
      <c r="AT372" s="300">
        <v>13.010877802123</v>
      </c>
      <c r="AU372" s="300">
        <v>67.930693582991495</v>
      </c>
      <c r="AV372" s="300">
        <v>94.2882176944224</v>
      </c>
      <c r="AW372" s="300">
        <v>-28.677893535203399</v>
      </c>
      <c r="AX372" s="300">
        <v>85.766604439670601</v>
      </c>
      <c r="AY372" s="300">
        <v>31.546464491841601</v>
      </c>
      <c r="AZ372" s="300">
        <v>24.449503169049098</v>
      </c>
      <c r="BA372" s="300">
        <v>52.455373756050001</v>
      </c>
      <c r="BB372" s="300">
        <v>2.8923995937315099</v>
      </c>
      <c r="BC372" s="300">
        <v>71.774702955591493</v>
      </c>
    </row>
    <row r="373" spans="1:55">
      <c r="A373" s="301">
        <v>2</v>
      </c>
      <c r="B373" s="301">
        <v>16</v>
      </c>
      <c r="C373" s="299">
        <v>11</v>
      </c>
      <c r="D373" s="300">
        <v>33.633974060423398</v>
      </c>
      <c r="E373" s="300">
        <v>45.107044749671203</v>
      </c>
      <c r="F373" s="300">
        <v>-22.7626265978658</v>
      </c>
      <c r="G373" s="300">
        <v>14.5828312270556</v>
      </c>
      <c r="H373" s="300">
        <v>22.078056691882502</v>
      </c>
      <c r="I373" s="300">
        <v>-22.3919780435888</v>
      </c>
      <c r="J373" s="300">
        <v>-1.6862073441694301</v>
      </c>
      <c r="K373" s="300">
        <v>-0.84202850858901601</v>
      </c>
      <c r="L373" s="300">
        <v>14.6936462712496</v>
      </c>
      <c r="M373" s="300">
        <v>-12.8976746008316</v>
      </c>
      <c r="N373" s="300">
        <v>-10.0006852840972</v>
      </c>
      <c r="O373" s="300">
        <v>-4.9478591971518604</v>
      </c>
      <c r="P373" s="300">
        <v>-36.717099460656399</v>
      </c>
      <c r="Q373" s="300">
        <v>67.079065393115499</v>
      </c>
      <c r="R373" s="300">
        <v>95.846675688095203</v>
      </c>
      <c r="S373" s="300">
        <v>41.861804239744401</v>
      </c>
      <c r="T373" s="300">
        <v>31.654731433887498</v>
      </c>
      <c r="U373" s="300">
        <v>37.785747513438302</v>
      </c>
      <c r="V373" s="300">
        <v>-40.463064139075001</v>
      </c>
      <c r="W373" s="300">
        <v>1.2426904977931299</v>
      </c>
      <c r="X373" s="300">
        <v>1.9244009379798901</v>
      </c>
      <c r="Y373" s="300">
        <v>-29.2678702237687</v>
      </c>
      <c r="Z373" s="300">
        <v>26.002034060546599</v>
      </c>
      <c r="AA373" s="300">
        <v>-20.482459338477899</v>
      </c>
      <c r="AB373" s="300">
        <v>-10.2098659170976</v>
      </c>
      <c r="AC373" s="300">
        <v>90.063807548364295</v>
      </c>
      <c r="AD373" s="300">
        <v>-82.048625592270696</v>
      </c>
      <c r="AE373" s="300">
        <v>132.93378114646799</v>
      </c>
      <c r="AF373" s="300">
        <v>57.357847570127198</v>
      </c>
      <c r="AG373" s="300">
        <v>-36.521258898680998</v>
      </c>
      <c r="AH373" s="300">
        <v>-53.996595216348801</v>
      </c>
      <c r="AI373" s="300">
        <v>64.1073285224996</v>
      </c>
      <c r="AJ373" s="300">
        <v>1.2977333374257001</v>
      </c>
      <c r="AK373" s="300">
        <v>2.34541097991396</v>
      </c>
      <c r="AL373" s="300">
        <v>-41.113664535713298</v>
      </c>
      <c r="AM373" s="300">
        <v>35.948856027021399</v>
      </c>
      <c r="AN373" s="300">
        <v>-27.8223125568284</v>
      </c>
      <c r="AO373" s="300">
        <v>14.3008282001176</v>
      </c>
      <c r="AP373" s="300">
        <v>-97.544799178099197</v>
      </c>
      <c r="AQ373" s="300">
        <v>80.102547489185099</v>
      </c>
      <c r="AR373" s="300">
        <v>111.721455694075</v>
      </c>
      <c r="AS373" s="300">
        <v>-54.770832174465603</v>
      </c>
      <c r="AT373" s="300">
        <v>-31.4546198666728</v>
      </c>
      <c r="AU373" s="300">
        <v>-55.347387990159802</v>
      </c>
      <c r="AV373" s="300">
        <v>-51.385787407239498</v>
      </c>
      <c r="AW373" s="300">
        <v>6.4164498578650901</v>
      </c>
      <c r="AX373" s="300">
        <v>2.9966140274069799</v>
      </c>
      <c r="AY373" s="300">
        <v>-34.120207969409499</v>
      </c>
      <c r="AZ373" s="300">
        <v>-31.378813722948099</v>
      </c>
      <c r="BA373" s="300">
        <v>20.1049328539446</v>
      </c>
      <c r="BB373" s="300">
        <v>12.506438726199301</v>
      </c>
      <c r="BC373" s="300">
        <v>-86.243625827241701</v>
      </c>
    </row>
    <row r="374" spans="1:55">
      <c r="A374" s="301">
        <v>2</v>
      </c>
      <c r="B374" s="301">
        <v>16</v>
      </c>
      <c r="C374" s="299">
        <v>12</v>
      </c>
      <c r="D374" s="300">
        <v>13.4784493238661</v>
      </c>
      <c r="E374" s="300">
        <v>0.79579415842641799</v>
      </c>
      <c r="F374" s="300">
        <v>11.848679714554001</v>
      </c>
      <c r="G374" s="300">
        <v>6.4389072159382597</v>
      </c>
      <c r="H374" s="300">
        <v>22.4247296293108</v>
      </c>
      <c r="I374" s="300">
        <v>46.328048416645103</v>
      </c>
      <c r="J374" s="300">
        <v>-7.5591622808571399</v>
      </c>
      <c r="K374" s="300">
        <v>8.8180800392286098</v>
      </c>
      <c r="L374" s="300">
        <v>10.8378069018012</v>
      </c>
      <c r="M374" s="300">
        <v>-15.9675189532524</v>
      </c>
      <c r="N374" s="300">
        <v>14.910078172175499</v>
      </c>
      <c r="O374" s="300">
        <v>0.18569259621947101</v>
      </c>
      <c r="P374" s="300">
        <v>-4.6409225798042</v>
      </c>
      <c r="Q374" s="300">
        <v>-34.035887241758601</v>
      </c>
      <c r="R374" s="300">
        <v>-17.3475835521938</v>
      </c>
      <c r="S374" s="300">
        <v>-17.847491397304399</v>
      </c>
      <c r="T374" s="300">
        <v>12.725417589200701</v>
      </c>
      <c r="U374" s="300">
        <v>-48.7205177577897</v>
      </c>
      <c r="V374" s="300">
        <v>94.247329186665297</v>
      </c>
      <c r="W374" s="300">
        <v>11.805530491970501</v>
      </c>
      <c r="X374" s="300">
        <v>14.681592607615</v>
      </c>
      <c r="Y374" s="300">
        <v>-13.2916891387287</v>
      </c>
      <c r="Z374" s="300">
        <v>24.451363433404701</v>
      </c>
      <c r="AA374" s="300">
        <v>30.310791193762601</v>
      </c>
      <c r="AB374" s="300">
        <v>-0.26545720427415298</v>
      </c>
      <c r="AC374" s="300">
        <v>13.102889312962199</v>
      </c>
      <c r="AD374" s="300">
        <v>36.331346743610403</v>
      </c>
      <c r="AE374" s="300">
        <v>-44.838908851524501</v>
      </c>
      <c r="AF374" s="300">
        <v>24.087324848238101</v>
      </c>
      <c r="AG374" s="300">
        <v>-13.227876694842999</v>
      </c>
      <c r="AH374" s="300">
        <v>64.0215900384935</v>
      </c>
      <c r="AI374" s="300">
        <v>-138.15851295975801</v>
      </c>
      <c r="AJ374" s="300">
        <v>17.104376694868598</v>
      </c>
      <c r="AK374" s="300">
        <v>-15.762094352837201</v>
      </c>
      <c r="AL374" s="300">
        <v>-14.598530402996101</v>
      </c>
      <c r="AM374" s="300">
        <v>33.779484099443998</v>
      </c>
      <c r="AN374" s="300">
        <v>40.6020806495657</v>
      </c>
      <c r="AO374" s="300">
        <v>-0.74059478991245098</v>
      </c>
      <c r="AP374" s="300">
        <v>-11.755581960444101</v>
      </c>
      <c r="AQ374" s="300">
        <v>31.1815655366321</v>
      </c>
      <c r="AR374" s="300">
        <v>-34.034684480091997</v>
      </c>
      <c r="AS374" s="300">
        <v>20.700451983798899</v>
      </c>
      <c r="AT374" s="300">
        <v>-11.5960959923679</v>
      </c>
      <c r="AU374" s="300">
        <v>55.793356733445698</v>
      </c>
      <c r="AV374" s="300">
        <v>113.167271513613</v>
      </c>
      <c r="AW374" s="300">
        <v>-20.7678435320319</v>
      </c>
      <c r="AX374" s="300">
        <v>5.50996010823721E-2</v>
      </c>
      <c r="AY374" s="300">
        <v>-17.2089101907378</v>
      </c>
      <c r="AZ374" s="300">
        <v>-39.208204452253199</v>
      </c>
      <c r="BA374" s="300">
        <v>-33.854685317682502</v>
      </c>
      <c r="BB374" s="300">
        <v>-1.96690310821045</v>
      </c>
      <c r="BC374" s="300">
        <v>-9.6931066030398707</v>
      </c>
    </row>
    <row r="375" spans="1:55">
      <c r="A375" s="301">
        <v>2</v>
      </c>
      <c r="B375" s="301">
        <v>16</v>
      </c>
      <c r="C375" s="299">
        <v>13</v>
      </c>
      <c r="D375" s="300">
        <v>-7.5861860461911501</v>
      </c>
      <c r="E375" s="300">
        <v>14.092348323491899</v>
      </c>
      <c r="F375" s="300">
        <v>-24.7916261006465</v>
      </c>
      <c r="G375" s="300">
        <v>-9.8624865144607394</v>
      </c>
      <c r="H375" s="300">
        <v>-9.9917350419097097</v>
      </c>
      <c r="I375" s="300">
        <v>7.1967832578777298</v>
      </c>
      <c r="J375" s="300">
        <v>-30.127494174260601</v>
      </c>
      <c r="K375" s="300">
        <v>-0.23076287048744701</v>
      </c>
      <c r="L375" s="300">
        <v>9.9415544546938595</v>
      </c>
      <c r="M375" s="300">
        <v>-2.7594866959182101</v>
      </c>
      <c r="N375" s="300">
        <v>-26.815568094173901</v>
      </c>
      <c r="O375" s="300">
        <v>-4.4269391221635299</v>
      </c>
      <c r="P375" s="300">
        <v>-5.2883552060555497</v>
      </c>
      <c r="Q375" s="300">
        <v>-17.766496133468099</v>
      </c>
      <c r="R375" s="300">
        <v>-28.908259280842302</v>
      </c>
      <c r="S375" s="300">
        <v>-53.161381835443599</v>
      </c>
      <c r="T375" s="300">
        <v>13.3002001629308</v>
      </c>
      <c r="U375" s="300">
        <v>17.162545240442999</v>
      </c>
      <c r="V375" s="300">
        <v>-16.008154418484299</v>
      </c>
      <c r="W375" s="300">
        <v>51.511968452355298</v>
      </c>
      <c r="X375" s="300">
        <v>0.213141148388304</v>
      </c>
      <c r="Y375" s="300">
        <v>-23.342627669316101</v>
      </c>
      <c r="Z375" s="300">
        <v>8.0112828723891791</v>
      </c>
      <c r="AA375" s="300">
        <v>-54.146232751842597</v>
      </c>
      <c r="AB375" s="300">
        <v>-8.6715867519290892</v>
      </c>
      <c r="AC375" s="300">
        <v>10.205889251235099</v>
      </c>
      <c r="AD375" s="300">
        <v>-25.612973017141499</v>
      </c>
      <c r="AE375" s="300">
        <v>39.607014555535997</v>
      </c>
      <c r="AF375" s="300">
        <v>-74.660110239543997</v>
      </c>
      <c r="AG375" s="300">
        <v>-27.594577472499498</v>
      </c>
      <c r="AH375" s="300">
        <v>-27.721684434179799</v>
      </c>
      <c r="AI375" s="300">
        <v>-23.769184530073801</v>
      </c>
      <c r="AJ375" s="300">
        <v>-73.310095475396295</v>
      </c>
      <c r="AK375" s="300">
        <v>1.2926187283559001</v>
      </c>
      <c r="AL375" s="300">
        <v>-31.931596102929401</v>
      </c>
      <c r="AM375" s="300">
        <v>10.726916419334501</v>
      </c>
      <c r="AN375" s="300">
        <v>-74.532438389904698</v>
      </c>
      <c r="AO375" s="300">
        <v>-11.7989721978202</v>
      </c>
      <c r="AP375" s="300">
        <v>-15.665345999464201</v>
      </c>
      <c r="AQ375" s="300">
        <v>26.693791418419501</v>
      </c>
      <c r="AR375" s="300">
        <v>-35.688436415346402</v>
      </c>
      <c r="AS375" s="300">
        <v>-64.029396845220901</v>
      </c>
      <c r="AT375" s="300">
        <v>15.726469514881799</v>
      </c>
      <c r="AU375" s="300">
        <v>-23.791025890873598</v>
      </c>
      <c r="AV375" s="300">
        <v>22.369980446213098</v>
      </c>
      <c r="AW375" s="300">
        <v>-66.521876489364899</v>
      </c>
      <c r="AX375" s="300">
        <v>16.5452548558413</v>
      </c>
      <c r="AY375" s="300">
        <v>-28.283932566520999</v>
      </c>
      <c r="AZ375" s="300">
        <v>-6.0806681948311203</v>
      </c>
      <c r="BA375" s="300">
        <v>72.869969857667598</v>
      </c>
      <c r="BB375" s="300">
        <v>-10.1370761495441</v>
      </c>
      <c r="BC375" s="300">
        <v>-14.152854493317999</v>
      </c>
    </row>
    <row r="376" spans="1:55">
      <c r="A376" s="301">
        <v>2</v>
      </c>
      <c r="B376" s="301">
        <v>16</v>
      </c>
      <c r="C376" s="299">
        <v>14</v>
      </c>
      <c r="D376" s="300">
        <v>-30.806745154631301</v>
      </c>
      <c r="E376" s="300">
        <v>33.368285458568998</v>
      </c>
      <c r="F376" s="300">
        <v>10.9716961552828</v>
      </c>
      <c r="G376" s="300">
        <v>-5.7263208654912701</v>
      </c>
      <c r="H376" s="300">
        <v>8.3212938545266901E-2</v>
      </c>
      <c r="I376" s="300">
        <v>-2.7201116037018799E-2</v>
      </c>
      <c r="J376" s="300">
        <v>-14.1227498616395</v>
      </c>
      <c r="K376" s="300">
        <v>-32.796480727594798</v>
      </c>
      <c r="L376" s="300">
        <v>7.8673206395904298</v>
      </c>
      <c r="M376" s="300">
        <v>5.4025128794759496</v>
      </c>
      <c r="N376" s="300">
        <v>42.550814803599003</v>
      </c>
      <c r="O376" s="300">
        <v>-0.54579764944074505</v>
      </c>
      <c r="P376" s="300">
        <v>-7.5117421718026396</v>
      </c>
      <c r="Q376" s="300">
        <v>54.129254015037297</v>
      </c>
      <c r="R376" s="300">
        <v>-78.924450423128803</v>
      </c>
      <c r="S376" s="300">
        <v>22.4983043144275</v>
      </c>
      <c r="T376" s="300">
        <v>-11.465091026019399</v>
      </c>
      <c r="U376" s="300">
        <v>0.64712503291317902</v>
      </c>
      <c r="V376" s="300">
        <v>4.4109031331579898</v>
      </c>
      <c r="W376" s="300">
        <v>31.871409993343299</v>
      </c>
      <c r="X376" s="300">
        <v>-66.359617937340403</v>
      </c>
      <c r="Y376" s="300">
        <v>-19.4585186290876</v>
      </c>
      <c r="Z376" s="300">
        <v>10.643102215541299</v>
      </c>
      <c r="AA376" s="300">
        <v>86.867803257955302</v>
      </c>
      <c r="AB376" s="300">
        <v>-1.11668277120951</v>
      </c>
      <c r="AC376" s="300">
        <v>-15.430777009492401</v>
      </c>
      <c r="AD376" s="300">
        <v>74.804332866724394</v>
      </c>
      <c r="AE376" s="300">
        <v>93.002295794383897</v>
      </c>
      <c r="AF376" s="300">
        <v>31.135437786667499</v>
      </c>
      <c r="AG376" s="300">
        <v>25.160239337793101</v>
      </c>
      <c r="AH376" s="300">
        <v>-3.04027813121755</v>
      </c>
      <c r="AI376" s="300">
        <v>8.1564093254587409</v>
      </c>
      <c r="AJ376" s="300">
        <v>-43.684112285379101</v>
      </c>
      <c r="AK376" s="300">
        <v>102.219533128325</v>
      </c>
      <c r="AL376" s="300">
        <v>24.9094519069026</v>
      </c>
      <c r="AM376" s="300">
        <v>14.443743439481301</v>
      </c>
      <c r="AN376" s="300">
        <v>120.32500486097101</v>
      </c>
      <c r="AO376" s="300">
        <v>-1.5561355477907799</v>
      </c>
      <c r="AP376" s="300">
        <v>22.6185421618279</v>
      </c>
      <c r="AQ376" s="300">
        <v>-74.5938871921621</v>
      </c>
      <c r="AR376" s="300">
        <v>-94.179055595898006</v>
      </c>
      <c r="AS376" s="300">
        <v>27.125841866308701</v>
      </c>
      <c r="AT376" s="300">
        <v>-13.8603122781201</v>
      </c>
      <c r="AU376" s="300">
        <v>-5.3336294988326998</v>
      </c>
      <c r="AV376" s="300">
        <v>-5.9644097826185298</v>
      </c>
      <c r="AW376" s="300">
        <v>-35.973361496961601</v>
      </c>
      <c r="AX376" s="300">
        <v>89.043912501907002</v>
      </c>
      <c r="AY376" s="300">
        <v>-23.970473395715</v>
      </c>
      <c r="AZ376" s="300">
        <v>12.4200013290433</v>
      </c>
      <c r="BA376" s="300">
        <v>-107.440287137685</v>
      </c>
      <c r="BB376" s="300">
        <v>-1.3707434073743201</v>
      </c>
      <c r="BC376" s="300">
        <v>-18.554309066795302</v>
      </c>
    </row>
    <row r="377" spans="1:55">
      <c r="A377" s="301">
        <v>2</v>
      </c>
      <c r="B377" s="301">
        <v>16</v>
      </c>
      <c r="C377" s="299">
        <v>15</v>
      </c>
      <c r="D377" s="300">
        <v>-6.1584198346910597</v>
      </c>
      <c r="E377" s="300">
        <v>-10.749843153681001</v>
      </c>
      <c r="F377" s="300">
        <v>-8.1162365465735409</v>
      </c>
      <c r="G377" s="300">
        <v>6.0080535728558004</v>
      </c>
      <c r="H377" s="300">
        <v>5.7321919954321503</v>
      </c>
      <c r="I377" s="300">
        <v>25.3107608174967</v>
      </c>
      <c r="J377" s="300">
        <v>-10.202566616697499</v>
      </c>
      <c r="K377" s="300">
        <v>6.5628926437510504</v>
      </c>
      <c r="L377" s="300">
        <v>20.9742747177003</v>
      </c>
      <c r="M377" s="300">
        <v>17.003123364549399</v>
      </c>
      <c r="N377" s="300">
        <v>-12.960718661632701</v>
      </c>
      <c r="O377" s="300">
        <v>-1.65510872249504</v>
      </c>
      <c r="P377" s="300">
        <v>-6.3222180706424798</v>
      </c>
      <c r="Q377" s="300">
        <v>11.9466208932851</v>
      </c>
      <c r="R377" s="300">
        <v>28.323281478241999</v>
      </c>
      <c r="S377" s="300">
        <v>-16.797840385316999</v>
      </c>
      <c r="T377" s="300">
        <v>-21.268262673410099</v>
      </c>
      <c r="U377" s="300">
        <v>10.5412417721286</v>
      </c>
      <c r="V377" s="300">
        <v>53.2641401715832</v>
      </c>
      <c r="W377" s="300">
        <v>16.8125623914713</v>
      </c>
      <c r="X377" s="300">
        <v>13.720860046039601</v>
      </c>
      <c r="Y377" s="300">
        <v>-40.933588198498398</v>
      </c>
      <c r="Z377" s="300">
        <v>34.9103899525809</v>
      </c>
      <c r="AA377" s="300">
        <v>29.583703195702999</v>
      </c>
      <c r="AB377" s="300">
        <v>3.5187416336031299</v>
      </c>
      <c r="AC377" s="300">
        <v>-15.240350505144701</v>
      </c>
      <c r="AD377" s="300">
        <v>17.1396808115448</v>
      </c>
      <c r="AE377" s="300">
        <v>-35.404541984039</v>
      </c>
      <c r="AF377" s="300">
        <v>-23.155594238129598</v>
      </c>
      <c r="AG377" s="300">
        <v>19.475579684843499</v>
      </c>
      <c r="AH377" s="300">
        <v>13.288117477967299</v>
      </c>
      <c r="AI377" s="300">
        <v>73.425789724838907</v>
      </c>
      <c r="AJ377" s="300">
        <v>-25.1842655127105</v>
      </c>
      <c r="AK377" s="300">
        <v>18.657955773613399</v>
      </c>
      <c r="AL377" s="300">
        <v>-55.3700493783711</v>
      </c>
      <c r="AM377" s="300">
        <v>48.416909104936899</v>
      </c>
      <c r="AN377" s="300">
        <v>-35.297101138647001</v>
      </c>
      <c r="AO377" s="300">
        <v>5.0150960437515497</v>
      </c>
      <c r="AP377" s="300">
        <v>-22.145489668665199</v>
      </c>
      <c r="AQ377" s="300">
        <v>-16.0706763138183</v>
      </c>
      <c r="AR377" s="300">
        <v>-29.414308858325398</v>
      </c>
      <c r="AS377" s="300">
        <v>-19.734619743430098</v>
      </c>
      <c r="AT377" s="300">
        <v>-25.626914897571201</v>
      </c>
      <c r="AU377" s="300">
        <v>10.329239460842601</v>
      </c>
      <c r="AV377" s="300">
        <v>62.147230800644301</v>
      </c>
      <c r="AW377" s="300">
        <v>-22.0863111629739</v>
      </c>
      <c r="AX377" s="300">
        <v>15.1761080086549</v>
      </c>
      <c r="AY377" s="300">
        <v>-48.699499056924097</v>
      </c>
      <c r="AZ377" s="300">
        <v>42.093297950947701</v>
      </c>
      <c r="BA377" s="300">
        <v>34.3621277896519</v>
      </c>
      <c r="BB377" s="300">
        <v>4.2835051128061599</v>
      </c>
      <c r="BC377" s="300">
        <v>17.132141259042701</v>
      </c>
    </row>
    <row r="378" spans="1:55">
      <c r="A378" s="301">
        <v>2</v>
      </c>
      <c r="B378" s="301">
        <v>16</v>
      </c>
      <c r="C378" s="299">
        <v>16</v>
      </c>
      <c r="D378" s="300">
        <v>-3.0025584090767099</v>
      </c>
      <c r="E378" s="300">
        <v>16.862347153973801</v>
      </c>
      <c r="F378" s="300">
        <v>2.75386058599651</v>
      </c>
      <c r="G378" s="300">
        <v>-19.4084150554243</v>
      </c>
      <c r="H378" s="300">
        <v>9.7252700177990192</v>
      </c>
      <c r="I378" s="300">
        <v>-11.264782826482501</v>
      </c>
      <c r="J378" s="300">
        <v>-20.369845587411699</v>
      </c>
      <c r="K378" s="300">
        <v>-16.671295884620999</v>
      </c>
      <c r="L378" s="300">
        <v>-15.763819617964501</v>
      </c>
      <c r="M378" s="300">
        <v>-3.7021452438090301</v>
      </c>
      <c r="N378" s="300">
        <v>3.1570616546731101</v>
      </c>
      <c r="O378" s="300">
        <v>-3.4442593703224</v>
      </c>
      <c r="P378" s="300">
        <v>-12.141716002811</v>
      </c>
      <c r="Q378" s="300">
        <v>-5.5247255110584099</v>
      </c>
      <c r="R378" s="300">
        <v>-22.1064345604523</v>
      </c>
      <c r="S378" s="300">
        <v>8.16117433260683</v>
      </c>
      <c r="T378" s="300">
        <v>27.928690898243801</v>
      </c>
      <c r="U378" s="300">
        <v>-19.376399580878498</v>
      </c>
      <c r="V378" s="300">
        <v>-21.80634908835</v>
      </c>
      <c r="W378" s="300">
        <v>-40.228783518138101</v>
      </c>
      <c r="X378" s="300">
        <v>33.644050043922803</v>
      </c>
      <c r="Y378" s="300">
        <v>-32.241628932329803</v>
      </c>
      <c r="Z378" s="300">
        <v>-4.1730296486538601</v>
      </c>
      <c r="AA378" s="300">
        <v>-7.19506521036402</v>
      </c>
      <c r="AB378" s="300">
        <v>-6.8887625870967604</v>
      </c>
      <c r="AC378" s="300">
        <v>-22.821744959811902</v>
      </c>
      <c r="AD378" s="300">
        <v>-7.1325609154815499</v>
      </c>
      <c r="AE378" s="300">
        <v>-29.424316369240799</v>
      </c>
      <c r="AF378" s="300">
        <v>12.488833631674799</v>
      </c>
      <c r="AG378" s="300">
        <v>-53.679567438311501</v>
      </c>
      <c r="AH378" s="300">
        <v>26.926502041328799</v>
      </c>
      <c r="AI378" s="300">
        <v>-29.715005889109801</v>
      </c>
      <c r="AJ378" s="300">
        <v>56.639969152409002</v>
      </c>
      <c r="AK378" s="300">
        <v>47.171212597819803</v>
      </c>
      <c r="AL378" s="300">
        <v>51.389691704982198</v>
      </c>
      <c r="AM378" s="300">
        <v>-3.8643707591332501</v>
      </c>
      <c r="AN378" s="300">
        <v>8.8603735941344404</v>
      </c>
      <c r="AO378" s="300">
        <v>-9.5794205467644797</v>
      </c>
      <c r="AP378" s="300">
        <v>33.913717009084401</v>
      </c>
      <c r="AQ378" s="300">
        <v>-6.3206755087931201</v>
      </c>
      <c r="AR378" s="300">
        <v>37.8243240134085</v>
      </c>
      <c r="AS378" s="300">
        <v>10.197549331931899</v>
      </c>
      <c r="AT378" s="300">
        <v>-46.2506635071815</v>
      </c>
      <c r="AU378" s="300">
        <v>24.373972747952099</v>
      </c>
      <c r="AV378" s="300">
        <v>-26.018564382525199</v>
      </c>
      <c r="AW378" s="300">
        <v>50.418754773720998</v>
      </c>
      <c r="AX378" s="300">
        <v>40.509897848015399</v>
      </c>
      <c r="AY378" s="300">
        <v>45.6009897680417</v>
      </c>
      <c r="AZ378" s="300">
        <v>-4.3241081848616201</v>
      </c>
      <c r="BA378" s="300">
        <v>-9.5917320240909891</v>
      </c>
      <c r="BB378" s="300">
        <v>7.4801656854688598</v>
      </c>
      <c r="BC378" s="300">
        <v>31.377693963584399</v>
      </c>
    </row>
    <row r="379" spans="1:55">
      <c r="A379" s="301">
        <v>2</v>
      </c>
      <c r="B379" s="301">
        <v>16</v>
      </c>
      <c r="C379" s="299">
        <v>17</v>
      </c>
      <c r="D379" s="300">
        <v>-8.9800720306031998</v>
      </c>
      <c r="E379" s="300">
        <v>0.63585487450515199</v>
      </c>
      <c r="F379" s="300">
        <v>1.2695733505514499</v>
      </c>
      <c r="G379" s="300">
        <v>8.5582506329825794</v>
      </c>
      <c r="H379" s="300">
        <v>-17.833423890327801</v>
      </c>
      <c r="I379" s="300">
        <v>-6.33906680329327</v>
      </c>
      <c r="J379" s="300">
        <v>14.1284705185892</v>
      </c>
      <c r="K379" s="300">
        <v>-12.133631027525899</v>
      </c>
      <c r="L379" s="300">
        <v>10.082736343243999</v>
      </c>
      <c r="M379" s="300">
        <v>-8.5521086999470892</v>
      </c>
      <c r="N379" s="300">
        <v>12.115042712349901</v>
      </c>
      <c r="O379" s="300">
        <v>0.15220288816726199</v>
      </c>
      <c r="P379" s="300">
        <v>17.419532253208001</v>
      </c>
      <c r="Q379" s="300">
        <v>16.6832096912038</v>
      </c>
      <c r="R379" s="300">
        <v>1.6869454326247899</v>
      </c>
      <c r="S379" s="300">
        <v>3.5703242174557701</v>
      </c>
      <c r="T379" s="300">
        <v>-16.556165928925999</v>
      </c>
      <c r="U379" s="300">
        <v>25.065485059290999</v>
      </c>
      <c r="V379" s="300">
        <v>17.095228869267299</v>
      </c>
      <c r="W379" s="300">
        <v>-21.916691371092501</v>
      </c>
      <c r="X379" s="300">
        <v>19.97960812865</v>
      </c>
      <c r="Y379" s="300">
        <v>21.718311241444301</v>
      </c>
      <c r="Z379" s="300">
        <v>-17.154371624820101</v>
      </c>
      <c r="AA379" s="300">
        <v>-25.370839748485299</v>
      </c>
      <c r="AB379" s="300">
        <v>0.27139517537291302</v>
      </c>
      <c r="AC379" s="300">
        <v>36.2882121012792</v>
      </c>
      <c r="AD379" s="300">
        <v>23.449718542338601</v>
      </c>
      <c r="AE379" s="300">
        <v>2.8715401478508298</v>
      </c>
      <c r="AF379" s="300">
        <v>4.5988331891926704</v>
      </c>
      <c r="AG379" s="300">
        <v>24.3748495076347</v>
      </c>
      <c r="AH379" s="300">
        <v>35.089085884983298</v>
      </c>
      <c r="AI379" s="300">
        <v>24.9249891746176</v>
      </c>
      <c r="AJ379" s="300">
        <v>39.218110198954498</v>
      </c>
      <c r="AK379" s="300">
        <v>-25.101326956224799</v>
      </c>
      <c r="AL379" s="300">
        <v>30.5367209778756</v>
      </c>
      <c r="AM379" s="300">
        <v>-23.6231089871217</v>
      </c>
      <c r="AN379" s="300">
        <v>-34.714297985806702</v>
      </c>
      <c r="AO379" s="300">
        <v>0.52789270481750505</v>
      </c>
      <c r="AP379" s="300">
        <v>49.531349845329302</v>
      </c>
      <c r="AQ379" s="300">
        <v>20.1984916262968</v>
      </c>
      <c r="AR379" s="300">
        <v>-2.83887764158119</v>
      </c>
      <c r="AS379" s="300">
        <v>-1.7770667291862099</v>
      </c>
      <c r="AT379" s="300">
        <v>21.150773093351798</v>
      </c>
      <c r="AU379" s="300">
        <v>28.815542374698499</v>
      </c>
      <c r="AV379" s="300">
        <v>19.315978750664399</v>
      </c>
      <c r="AW379" s="300">
        <v>34.586783072596901</v>
      </c>
      <c r="AX379" s="300">
        <v>-24.079047338888099</v>
      </c>
      <c r="AY379" s="300">
        <v>25.505563531172001</v>
      </c>
      <c r="AZ379" s="300">
        <v>-20.6447332973752</v>
      </c>
      <c r="BA379" s="300">
        <v>27.735632134056701</v>
      </c>
      <c r="BB379" s="300">
        <v>0.92751952296247997</v>
      </c>
      <c r="BC379" s="300">
        <v>42.857574239399497</v>
      </c>
    </row>
    <row r="380" spans="1:55">
      <c r="A380" s="301">
        <v>2</v>
      </c>
      <c r="B380" s="301">
        <v>16</v>
      </c>
      <c r="C380" s="299">
        <v>18</v>
      </c>
      <c r="D380" s="300">
        <v>-3.3640624130330798</v>
      </c>
      <c r="E380" s="300">
        <v>-6.8164511996029802</v>
      </c>
      <c r="F380" s="300">
        <v>-22.229185934155499</v>
      </c>
      <c r="G380" s="300">
        <v>-5.3151739534098104</v>
      </c>
      <c r="H380" s="300">
        <v>-11.574347112638</v>
      </c>
      <c r="I380" s="300">
        <v>11.499814367828201</v>
      </c>
      <c r="J380" s="300">
        <v>8.0353741911501704</v>
      </c>
      <c r="K380" s="300">
        <v>-0.87339696745603701</v>
      </c>
      <c r="L380" s="300">
        <v>-9.4901023602569495E-2</v>
      </c>
      <c r="M380" s="300">
        <v>23.703925339613001</v>
      </c>
      <c r="N380" s="300">
        <v>-1.2247851820254101</v>
      </c>
      <c r="O380" s="300">
        <v>-5.2639558318941999</v>
      </c>
      <c r="P380" s="300">
        <v>8.1162275468372194</v>
      </c>
      <c r="Q380" s="300">
        <v>1.59105474546161</v>
      </c>
      <c r="R380" s="300">
        <v>13.5272088205827</v>
      </c>
      <c r="S380" s="300">
        <v>-44.867810796432799</v>
      </c>
      <c r="T380" s="300">
        <v>10.378499787578701</v>
      </c>
      <c r="U380" s="300">
        <v>-21.509895495304299</v>
      </c>
      <c r="V380" s="300">
        <v>22.5155417611745</v>
      </c>
      <c r="W380" s="300">
        <v>19.330541450645899</v>
      </c>
      <c r="X380" s="300">
        <v>1.1507820815276399</v>
      </c>
      <c r="Y380" s="300">
        <v>-7.4232339630536499</v>
      </c>
      <c r="Z380" s="300">
        <v>47.953238618071502</v>
      </c>
      <c r="AA380" s="300">
        <v>1.0599664185914099</v>
      </c>
      <c r="AB380" s="300">
        <v>-10.5165182535368</v>
      </c>
      <c r="AC380" s="300">
        <v>15.8493143542563</v>
      </c>
      <c r="AD380" s="300">
        <v>2.3545410003039402</v>
      </c>
      <c r="AE380" s="300">
        <v>-19.280732991166602</v>
      </c>
      <c r="AF380" s="300">
        <v>-62.005223226423801</v>
      </c>
      <c r="AG380" s="300">
        <v>-15.855276297425799</v>
      </c>
      <c r="AH380" s="300">
        <v>39.847833645244599</v>
      </c>
      <c r="AI380" s="300">
        <v>30.707088502975299</v>
      </c>
      <c r="AJ380" s="300">
        <v>-27.409713242276499</v>
      </c>
      <c r="AK380" s="300">
        <v>1.3429087154005599</v>
      </c>
      <c r="AL380" s="300">
        <v>-13.4118513468218</v>
      </c>
      <c r="AM380" s="300">
        <v>66.265454775636101</v>
      </c>
      <c r="AN380" s="300">
        <v>1.0872283833504499</v>
      </c>
      <c r="AO380" s="300">
        <v>-14.4419823959323</v>
      </c>
      <c r="AP380" s="300">
        <v>-24.5638666413058</v>
      </c>
      <c r="AQ380" s="300">
        <v>-2.1089384573815502</v>
      </c>
      <c r="AR380" s="300">
        <v>16.394291182701899</v>
      </c>
      <c r="AS380" s="300">
        <v>64.941591416669198</v>
      </c>
      <c r="AT380" s="300">
        <v>-13.6914002302856</v>
      </c>
      <c r="AU380" s="300">
        <v>35.955916136929098</v>
      </c>
      <c r="AV380" s="300">
        <v>28.690301498995002</v>
      </c>
      <c r="AW380" s="300">
        <v>-22.336257955993599</v>
      </c>
      <c r="AX380" s="300">
        <v>1.1526478378139799</v>
      </c>
      <c r="AY380" s="300">
        <v>-6.0248733294583401</v>
      </c>
      <c r="AZ380" s="300">
        <v>57.834665585765201</v>
      </c>
      <c r="BA380" s="300">
        <v>-2.0559757265302299</v>
      </c>
      <c r="BB380" s="300">
        <v>-12.5604710274421</v>
      </c>
      <c r="BC380" s="300">
        <v>18.901670060746</v>
      </c>
    </row>
    <row r="381" spans="1:55">
      <c r="A381" s="301">
        <v>2</v>
      </c>
      <c r="B381" s="301">
        <v>16</v>
      </c>
      <c r="C381" s="299">
        <v>19</v>
      </c>
      <c r="D381" s="300">
        <v>-5.1470557099951302</v>
      </c>
      <c r="E381" s="300">
        <v>6.9519748603638503</v>
      </c>
      <c r="F381" s="300">
        <v>1.17787025602569</v>
      </c>
      <c r="G381" s="300">
        <v>-12.2581600383599</v>
      </c>
      <c r="H381" s="300">
        <v>-9.7702844411240095E-2</v>
      </c>
      <c r="I381" s="300">
        <v>5.1125253370374901</v>
      </c>
      <c r="J381" s="300">
        <v>6.1690745255046604</v>
      </c>
      <c r="K381" s="300">
        <v>8.0496063882438504E-2</v>
      </c>
      <c r="L381" s="300">
        <v>-14.3880520781463</v>
      </c>
      <c r="M381" s="300">
        <v>-9.8226723027035998</v>
      </c>
      <c r="N381" s="300">
        <v>0.109583667804866</v>
      </c>
      <c r="O381" s="300">
        <v>2.9761844788653402</v>
      </c>
      <c r="P381" s="300">
        <v>2.3749549440278899</v>
      </c>
      <c r="Q381" s="300">
        <v>-6.2285516241289702</v>
      </c>
      <c r="R381" s="300">
        <v>-14.970078703120301</v>
      </c>
      <c r="S381" s="300">
        <v>2.3862484613272801</v>
      </c>
      <c r="T381" s="300">
        <v>-25.1279114496133</v>
      </c>
      <c r="U381" s="300">
        <v>0.107954001261479</v>
      </c>
      <c r="V381" s="300">
        <v>12.9753529160143</v>
      </c>
      <c r="W381" s="300">
        <v>12.44549773886</v>
      </c>
      <c r="X381" s="300">
        <v>1.4510202733187401</v>
      </c>
      <c r="Y381" s="300">
        <v>21.195877303202501</v>
      </c>
      <c r="Z381" s="300">
        <v>-20.116532993627299</v>
      </c>
      <c r="AA381" s="300">
        <v>-2.70601030111674</v>
      </c>
      <c r="AB381" s="300">
        <v>-5.0266304759403901</v>
      </c>
      <c r="AC381" s="300">
        <v>-1.5623527452325401</v>
      </c>
      <c r="AD381" s="300">
        <v>-8.5299361420653597</v>
      </c>
      <c r="AE381" s="300">
        <v>20.169716533407499</v>
      </c>
      <c r="AF381" s="300">
        <v>3.2802735700963099</v>
      </c>
      <c r="AG381" s="300">
        <v>-34.817552644565303</v>
      </c>
      <c r="AH381" s="300">
        <v>7.2741211002161493E-2</v>
      </c>
      <c r="AI381" s="300">
        <v>17.894363196674799</v>
      </c>
      <c r="AJ381" s="300">
        <v>-16.787183298929399</v>
      </c>
      <c r="AK381" s="300">
        <v>-2.51585608236363</v>
      </c>
      <c r="AL381" s="300">
        <v>-41.365291204595501</v>
      </c>
      <c r="AM381" s="300">
        <v>-27.776831618227298</v>
      </c>
      <c r="AN381" s="300">
        <v>-3.66537263196658</v>
      </c>
      <c r="AO381" s="300">
        <v>-6.9613424726357698</v>
      </c>
      <c r="AP381" s="300">
        <v>-1.07228645251775</v>
      </c>
      <c r="AQ381" s="300">
        <v>8.9785323585547001</v>
      </c>
      <c r="AR381" s="300">
        <v>-18.163486775443701</v>
      </c>
      <c r="AS381" s="300">
        <v>-2.7051415923027999</v>
      </c>
      <c r="AT381" s="300">
        <v>-30.022020792903799</v>
      </c>
      <c r="AU381" s="300">
        <v>8.5880137143144394E-2</v>
      </c>
      <c r="AV381" s="300">
        <v>15.0317034463736</v>
      </c>
      <c r="AW381" s="300">
        <v>-17.075628418418599</v>
      </c>
      <c r="AX381" s="300">
        <v>-1.35222381192312</v>
      </c>
      <c r="AY381" s="300">
        <v>-37.878964436641603</v>
      </c>
      <c r="AZ381" s="300">
        <v>-23.787883001514299</v>
      </c>
      <c r="BA381" s="300">
        <v>3.5212397588997999</v>
      </c>
      <c r="BB381" s="300">
        <v>-5.9922555022420099</v>
      </c>
      <c r="BC381" s="300">
        <v>-2.0235487171142399</v>
      </c>
    </row>
    <row r="382" spans="1:55">
      <c r="A382" s="301">
        <v>2</v>
      </c>
      <c r="B382" s="301">
        <v>16</v>
      </c>
      <c r="C382" s="299">
        <v>20</v>
      </c>
      <c r="D382" s="300">
        <v>-0.96715367094344495</v>
      </c>
      <c r="E382" s="300">
        <v>0.22270543311588001</v>
      </c>
      <c r="F382" s="300">
        <v>0.40535362959905702</v>
      </c>
      <c r="G382" s="300">
        <v>0.23050480117994901</v>
      </c>
      <c r="H382" s="300">
        <v>2.06906466695039</v>
      </c>
      <c r="I382" s="300">
        <v>-13.1859350401319</v>
      </c>
      <c r="J382" s="300">
        <v>-6.4341299191372201</v>
      </c>
      <c r="K382" s="300">
        <v>5.2592043424510004</v>
      </c>
      <c r="L382" s="300">
        <v>-1.0774684085080699</v>
      </c>
      <c r="M382" s="300">
        <v>-3.40041758157269</v>
      </c>
      <c r="N382" s="300">
        <v>12.8262337604731</v>
      </c>
      <c r="O382" s="300">
        <v>0.24537363875431301</v>
      </c>
      <c r="P382" s="300">
        <v>7.1778566371336803</v>
      </c>
      <c r="Q382" s="300">
        <v>-11.227257031091099</v>
      </c>
      <c r="R382" s="300">
        <v>0.98276141403957196</v>
      </c>
      <c r="S382" s="300">
        <v>0.654112794213768</v>
      </c>
      <c r="T382" s="300">
        <v>0.348531129887377</v>
      </c>
      <c r="U382" s="300">
        <v>-4.2556159714285497</v>
      </c>
      <c r="V382" s="300">
        <v>4.2568652066855801</v>
      </c>
      <c r="W382" s="300">
        <v>13.093629767549301</v>
      </c>
      <c r="X382" s="300">
        <v>13.045074088518099</v>
      </c>
      <c r="Y382" s="300">
        <v>1.57174930156098</v>
      </c>
      <c r="Z382" s="300">
        <v>-7.1689073306170501</v>
      </c>
      <c r="AA382" s="300">
        <v>-26.367933237613901</v>
      </c>
      <c r="AB382" s="300">
        <v>0.42501060585939998</v>
      </c>
      <c r="AC382" s="300">
        <v>-10.0471273196338</v>
      </c>
      <c r="AD382" s="300">
        <v>-15.8619384868556</v>
      </c>
      <c r="AE382" s="300">
        <v>-1.8355964192718</v>
      </c>
      <c r="AF382" s="300">
        <v>0.88638791069989398</v>
      </c>
      <c r="AG382" s="300">
        <v>0.43468171046996101</v>
      </c>
      <c r="AH382" s="300">
        <v>-5.8393770509336296</v>
      </c>
      <c r="AI382" s="300">
        <v>-3.0472635293556398</v>
      </c>
      <c r="AJ382" s="300">
        <v>17.2593689042424</v>
      </c>
      <c r="AK382" s="300">
        <v>-19.8172832264652</v>
      </c>
      <c r="AL382" s="300">
        <v>-2.1665167774190599</v>
      </c>
      <c r="AM382" s="300">
        <v>-10.6733571194898</v>
      </c>
      <c r="AN382" s="300">
        <v>-36.422941081928698</v>
      </c>
      <c r="AO382" s="300">
        <v>0.56591602415791697</v>
      </c>
      <c r="AP382" s="300">
        <v>-13.292877770139199</v>
      </c>
      <c r="AQ382" s="300">
        <v>12.8135366921643</v>
      </c>
      <c r="AR382" s="300">
        <v>3.1874681625678498</v>
      </c>
      <c r="AS382" s="300">
        <v>-1.2695561516548499</v>
      </c>
      <c r="AT382" s="300">
        <v>0.45959891659185398</v>
      </c>
      <c r="AU382" s="300">
        <v>-5.0204942026810899</v>
      </c>
      <c r="AV382" s="300">
        <v>-11.6903445488171</v>
      </c>
      <c r="AW382" s="300">
        <v>-14.445880942779899</v>
      </c>
      <c r="AX382" s="300">
        <v>-16.884267070873499</v>
      </c>
      <c r="AY382" s="300">
        <v>-2.24270463668338</v>
      </c>
      <c r="AZ382" s="300">
        <v>8.4997583716315397</v>
      </c>
      <c r="BA382" s="300">
        <v>-33.692670996873503</v>
      </c>
      <c r="BB382" s="300">
        <v>-0.46441452129961402</v>
      </c>
      <c r="BC382" s="300">
        <v>-12.3730882659444</v>
      </c>
    </row>
    <row r="383" spans="1:55">
      <c r="A383" s="301">
        <v>2</v>
      </c>
      <c r="B383" s="301">
        <v>16</v>
      </c>
      <c r="C383" s="299">
        <v>21</v>
      </c>
      <c r="D383" s="300">
        <v>-2.53183510338184</v>
      </c>
      <c r="E383" s="300">
        <v>-8.19927063996081</v>
      </c>
      <c r="F383" s="300">
        <v>-5.7114117537662397</v>
      </c>
      <c r="G383" s="300">
        <v>0.45229126244087597</v>
      </c>
      <c r="H383" s="300">
        <v>1.64446845301053</v>
      </c>
      <c r="I383" s="300">
        <v>1.5660181022816999</v>
      </c>
      <c r="J383" s="300">
        <v>-4.1566149130266297</v>
      </c>
      <c r="K383" s="300">
        <v>-6.5920694014139398</v>
      </c>
      <c r="L383" s="300">
        <v>2.1240409296639799</v>
      </c>
      <c r="M383" s="300">
        <v>-7.1318331438383904</v>
      </c>
      <c r="N383" s="300">
        <v>-3.0951802268514998</v>
      </c>
      <c r="O383" s="300">
        <v>0.35561653524007503</v>
      </c>
      <c r="P383" s="300">
        <v>-16.697961971667802</v>
      </c>
      <c r="Q383" s="300">
        <v>-1.0456860830422701</v>
      </c>
      <c r="R383" s="300">
        <v>13.9133760508296</v>
      </c>
      <c r="S383" s="300">
        <v>-1.72624660421276</v>
      </c>
      <c r="T383" s="300">
        <v>-0.80616256517777996</v>
      </c>
      <c r="U383" s="300">
        <v>-3.5005510068017101</v>
      </c>
      <c r="V383" s="300">
        <v>-19.927055894154801</v>
      </c>
      <c r="W383" s="300">
        <v>10.641048697978</v>
      </c>
      <c r="X383" s="300">
        <v>10.5671931823177</v>
      </c>
      <c r="Y383" s="300">
        <v>-3.6669887892091699</v>
      </c>
      <c r="Z383" s="300">
        <v>-14.5882670257188</v>
      </c>
      <c r="AA383" s="300">
        <v>4.9855402062024998</v>
      </c>
      <c r="AB383" s="300">
        <v>0.62277074147892797</v>
      </c>
      <c r="AC383" s="300">
        <v>35.457712325635299</v>
      </c>
      <c r="AD383" s="300">
        <v>0.33873860417740498</v>
      </c>
      <c r="AE383" s="300">
        <v>-16.872376465043999</v>
      </c>
      <c r="AF383" s="300">
        <v>-2.8024637597325599</v>
      </c>
      <c r="AG383" s="300">
        <v>-0.481735901510986</v>
      </c>
      <c r="AH383" s="300">
        <v>-4.7004555554451697</v>
      </c>
      <c r="AI383" s="300">
        <v>25.556981464812999</v>
      </c>
      <c r="AJ383" s="300">
        <v>5.7275447999125397</v>
      </c>
      <c r="AK383" s="300">
        <v>-33.060598876563198</v>
      </c>
      <c r="AL383" s="300">
        <v>5.94743012124444</v>
      </c>
      <c r="AM383" s="300">
        <v>-20.111411698669901</v>
      </c>
      <c r="AN383" s="300">
        <v>1.1000708608777501</v>
      </c>
      <c r="AO383" s="300">
        <v>0.86020548403685304</v>
      </c>
      <c r="AP383" s="300">
        <v>-46.093984113544998</v>
      </c>
      <c r="AQ383" s="300">
        <v>-0.18233458093591601</v>
      </c>
      <c r="AR383" s="300">
        <v>-18.364120793264899</v>
      </c>
      <c r="AS383" s="300">
        <v>1.2175518437345001</v>
      </c>
      <c r="AT383" s="300">
        <v>-1.32876711708916</v>
      </c>
      <c r="AU383" s="300">
        <v>3.6032945611985601</v>
      </c>
      <c r="AV383" s="300">
        <v>20.391469162981299</v>
      </c>
      <c r="AW383" s="300">
        <v>6.6528125524094603</v>
      </c>
      <c r="AX383" s="300">
        <v>22.920645708461102</v>
      </c>
      <c r="AY383" s="300">
        <v>5.0666784763236903</v>
      </c>
      <c r="AZ383" s="300">
        <v>12.613720087973601</v>
      </c>
      <c r="BA383" s="300">
        <v>0.73493789368346496</v>
      </c>
      <c r="BB383" s="300">
        <v>0.855082793967608</v>
      </c>
      <c r="BC383" s="300">
        <v>-40.447490229196298</v>
      </c>
    </row>
    <row r="384" spans="1:55">
      <c r="A384" s="301">
        <v>2</v>
      </c>
      <c r="B384" s="301">
        <v>16</v>
      </c>
      <c r="C384" s="299">
        <v>22</v>
      </c>
      <c r="D384" s="300">
        <v>-6.4954546647714402</v>
      </c>
      <c r="E384" s="300">
        <v>-3.5379074935569301</v>
      </c>
      <c r="F384" s="300">
        <v>-5.7868650220176301</v>
      </c>
      <c r="G384" s="300">
        <v>2.9044804329944598</v>
      </c>
      <c r="H384" s="300">
        <v>-4.0351380985188596</v>
      </c>
      <c r="I384" s="300">
        <v>8.9802911947849697</v>
      </c>
      <c r="J384" s="300">
        <v>3.61677323422591</v>
      </c>
      <c r="K384" s="300">
        <v>-9.2127383437595896</v>
      </c>
      <c r="L384" s="300">
        <v>-6.5977685283374301</v>
      </c>
      <c r="M384" s="300">
        <v>5.2082559200906298</v>
      </c>
      <c r="N384" s="300">
        <v>1.7981861759760999E-2</v>
      </c>
      <c r="O384" s="300">
        <v>0.33420986194614599</v>
      </c>
      <c r="P384" s="300">
        <v>13.3441637413134</v>
      </c>
      <c r="Q384" s="300">
        <v>-2.6499534190383001</v>
      </c>
      <c r="R384" s="300">
        <v>-11.165302197069201</v>
      </c>
      <c r="S384" s="300">
        <v>4.9114713959582703</v>
      </c>
      <c r="T384" s="300">
        <v>-1.5479390014632399</v>
      </c>
      <c r="U384" s="300">
        <v>5.8902639168837299</v>
      </c>
      <c r="V384" s="300">
        <v>-5.0366539659382399</v>
      </c>
      <c r="W384" s="300">
        <v>-4.6263587244767699</v>
      </c>
      <c r="X384" s="300">
        <v>12.589191458978901</v>
      </c>
      <c r="Y384" s="300">
        <v>11.296678576427601</v>
      </c>
      <c r="Z384" s="300">
        <v>10.0365353673954</v>
      </c>
      <c r="AA384" s="300">
        <v>1.7551160266916801</v>
      </c>
      <c r="AB384" s="300">
        <v>-0.84338756599209397</v>
      </c>
      <c r="AC384" s="300">
        <v>28.230603984424199</v>
      </c>
      <c r="AD384" s="300">
        <v>-3.5638329050899999</v>
      </c>
      <c r="AE384" s="300">
        <v>-19.622616025806298</v>
      </c>
      <c r="AF384" s="300">
        <v>6.7593139179864101</v>
      </c>
      <c r="AG384" s="300">
        <v>-2.2918980515047598</v>
      </c>
      <c r="AH384" s="300">
        <v>-9.6579669902540299</v>
      </c>
      <c r="AI384" s="300">
        <v>5.2867238880206697</v>
      </c>
      <c r="AJ384" s="300">
        <v>-3.7394513560033</v>
      </c>
      <c r="AK384" s="300">
        <v>77.218428219363801</v>
      </c>
      <c r="AL384" s="300">
        <v>-16.730754338237698</v>
      </c>
      <c r="AM384" s="300">
        <v>13.5841390484808</v>
      </c>
      <c r="AN384" s="300">
        <v>-16.5450618508081</v>
      </c>
      <c r="AO384" s="300">
        <v>1.1267743708909199</v>
      </c>
      <c r="AP384" s="300">
        <v>39.458678391776203</v>
      </c>
      <c r="AQ384" s="300">
        <v>2.1529307393692898</v>
      </c>
      <c r="AR384" s="300">
        <v>11.514612381454199</v>
      </c>
      <c r="AS384" s="300">
        <v>-4.8787704298858401</v>
      </c>
      <c r="AT384" s="300">
        <v>-1.7579579447171501</v>
      </c>
      <c r="AU384" s="300">
        <v>-10.712368601343201</v>
      </c>
      <c r="AV384" s="300">
        <v>4.9916057702378902</v>
      </c>
      <c r="AW384" s="300">
        <v>-4.4912518407701398</v>
      </c>
      <c r="AX384" s="300">
        <v>67.388428414233402</v>
      </c>
      <c r="AY384" s="300">
        <v>-14.868941312654499</v>
      </c>
      <c r="AZ384" s="300">
        <v>11.8234463431001</v>
      </c>
      <c r="BA384" s="300">
        <v>16.242531762387099</v>
      </c>
      <c r="BB384" s="300">
        <v>0.91732050522283903</v>
      </c>
      <c r="BC384" s="300">
        <v>33.631710662438898</v>
      </c>
    </row>
    <row r="385" spans="1:55">
      <c r="A385" s="301">
        <v>2</v>
      </c>
      <c r="B385" s="301">
        <v>16</v>
      </c>
      <c r="C385" s="299">
        <v>23</v>
      </c>
      <c r="D385" s="300">
        <v>-11.350296554410299</v>
      </c>
      <c r="E385" s="300">
        <v>-13.914964922121699</v>
      </c>
      <c r="F385" s="300">
        <v>-1.76792906611809</v>
      </c>
      <c r="G385" s="300">
        <v>3.9182565137469099</v>
      </c>
      <c r="H385" s="300">
        <v>2.7102807235443702</v>
      </c>
      <c r="I385" s="300">
        <v>6.4092227462998501</v>
      </c>
      <c r="J385" s="300">
        <v>-1.67243942464892</v>
      </c>
      <c r="K385" s="300">
        <v>-15.261675727924301</v>
      </c>
      <c r="L385" s="300">
        <v>-7.5597862944727803</v>
      </c>
      <c r="M385" s="300">
        <v>1.0060449518096899</v>
      </c>
      <c r="N385" s="300">
        <v>6.5412265896272697</v>
      </c>
      <c r="O385" s="300">
        <v>0.21908004286104599</v>
      </c>
      <c r="P385" s="300">
        <v>7.8173995727118202</v>
      </c>
      <c r="Q385" s="300">
        <v>-24.656981041639899</v>
      </c>
      <c r="R385" s="300">
        <v>-28.1103571232611</v>
      </c>
      <c r="S385" s="300">
        <v>-8.2135186237698399</v>
      </c>
      <c r="T385" s="300">
        <v>5.91934532368938</v>
      </c>
      <c r="U385" s="300">
        <v>5.0505539044954499</v>
      </c>
      <c r="V385" s="300">
        <v>-25.221016621615799</v>
      </c>
      <c r="W385" s="300">
        <v>-2.71909423449114</v>
      </c>
      <c r="X385" s="300">
        <v>23.3437670669867</v>
      </c>
      <c r="Y385" s="300">
        <v>12.3146501063211</v>
      </c>
      <c r="Z385" s="300">
        <v>2.00437206870249</v>
      </c>
      <c r="AA385" s="300">
        <v>-0.441665684468526</v>
      </c>
      <c r="AB385" s="300">
        <v>0.17816671905786999</v>
      </c>
      <c r="AC385" s="300">
        <v>-16.737463102806199</v>
      </c>
      <c r="AD385" s="300">
        <v>25.475845426165499</v>
      </c>
      <c r="AE385" s="300">
        <v>-39.343683922430003</v>
      </c>
      <c r="AF385" s="300">
        <v>-10.501133351559</v>
      </c>
      <c r="AG385" s="300">
        <v>8.2132309572319109</v>
      </c>
      <c r="AH385" s="300">
        <v>21.847800180461899</v>
      </c>
      <c r="AI385" s="300">
        <v>25.109576386195499</v>
      </c>
      <c r="AJ385" s="300">
        <v>32.372449996422297</v>
      </c>
      <c r="AK385" s="300">
        <v>17.087902527339001</v>
      </c>
      <c r="AL385" s="300">
        <v>17.2457423811036</v>
      </c>
      <c r="AM385" s="300">
        <v>-2.2651880335424699</v>
      </c>
      <c r="AN385" s="300">
        <v>-6.8539667009489502</v>
      </c>
      <c r="AO385" s="300">
        <v>8.3413556650001497E-2</v>
      </c>
      <c r="AP385" s="300">
        <v>24.424133335246001</v>
      </c>
      <c r="AQ385" s="300">
        <v>21.986352026091101</v>
      </c>
      <c r="AR385" s="300">
        <v>34.057094651915698</v>
      </c>
      <c r="AS385" s="300">
        <v>-10.461054530323</v>
      </c>
      <c r="AT385" s="300">
        <v>-5.45491111231832</v>
      </c>
      <c r="AU385" s="300">
        <v>-19.9186147687887</v>
      </c>
      <c r="AV385" s="300">
        <v>25.960569060626401</v>
      </c>
      <c r="AW385" s="300">
        <v>27.528743301532099</v>
      </c>
      <c r="AX385" s="300">
        <v>15.230197311661801</v>
      </c>
      <c r="AY385" s="300">
        <v>-19.585896618464101</v>
      </c>
      <c r="AZ385" s="300">
        <v>-1.8492549647196901</v>
      </c>
      <c r="BA385" s="300">
        <v>-5.97898814467138</v>
      </c>
      <c r="BB385" s="300">
        <v>-8.5303350967917801E-2</v>
      </c>
      <c r="BC385" s="300">
        <v>-20.1107030162899</v>
      </c>
    </row>
    <row r="386" spans="1:55">
      <c r="A386" s="301">
        <v>2</v>
      </c>
      <c r="B386" s="301">
        <v>16</v>
      </c>
      <c r="C386" s="299">
        <v>24</v>
      </c>
      <c r="D386" s="300">
        <v>0.45643769911059301</v>
      </c>
      <c r="E386" s="300">
        <v>-6.57339377651041</v>
      </c>
      <c r="F386" s="300">
        <v>0.21595959762296599</v>
      </c>
      <c r="G386" s="300">
        <v>-1.24293145165373</v>
      </c>
      <c r="H386" s="300">
        <v>-8.12885317638864</v>
      </c>
      <c r="I386" s="300">
        <v>5.10559961981724</v>
      </c>
      <c r="J386" s="300">
        <v>11.3345723406463</v>
      </c>
      <c r="K386" s="300">
        <v>26.587405455561001</v>
      </c>
      <c r="L386" s="300">
        <v>-2.2812847970396799</v>
      </c>
      <c r="M386" s="300">
        <v>-0.89543678331153698</v>
      </c>
      <c r="N386" s="300">
        <v>-0.21908238358950899</v>
      </c>
      <c r="O386" s="300">
        <v>1.5077088433513299</v>
      </c>
      <c r="P386" s="300">
        <v>6.0024396943769904</v>
      </c>
      <c r="Q386" s="300">
        <v>11.2286871062415</v>
      </c>
      <c r="R386" s="300">
        <v>-11.761228546477</v>
      </c>
      <c r="S386" s="300">
        <v>-10.9408042984532</v>
      </c>
      <c r="T386" s="300">
        <v>-8.9758092220783503</v>
      </c>
      <c r="U386" s="300">
        <v>-16.5581054562467</v>
      </c>
      <c r="V386" s="300">
        <v>-9.2433526822274796</v>
      </c>
      <c r="W386" s="300">
        <v>23.474270839334899</v>
      </c>
      <c r="X386" s="300">
        <v>54.641799101042899</v>
      </c>
      <c r="Y386" s="300">
        <v>4.0201136802408799</v>
      </c>
      <c r="Z386" s="300">
        <v>-1.7184936626662399</v>
      </c>
      <c r="AA386" s="300">
        <v>-11.720841057410601</v>
      </c>
      <c r="AB386" s="300">
        <v>2.9767684434198198</v>
      </c>
      <c r="AC386" s="300">
        <v>9.1415531648581005</v>
      </c>
      <c r="AD386" s="300">
        <v>-13.995459150060601</v>
      </c>
      <c r="AE386" s="300">
        <v>-14.322165086037</v>
      </c>
      <c r="AF386" s="300">
        <v>-14.8861759787493</v>
      </c>
      <c r="AG386" s="300">
        <v>-12.227238471048601</v>
      </c>
      <c r="AH386" s="300">
        <v>-12.098421519696</v>
      </c>
      <c r="AI386" s="300">
        <v>-17.164180184068702</v>
      </c>
      <c r="AJ386" s="300">
        <v>16.035490123430598</v>
      </c>
      <c r="AK386" s="300">
        <v>14.343699848755801</v>
      </c>
      <c r="AL386" s="300">
        <v>4.7897764890353702</v>
      </c>
      <c r="AM386" s="300">
        <v>-2.0396941129434398</v>
      </c>
      <c r="AN386" s="300">
        <v>3.33762218602606</v>
      </c>
      <c r="AO386" s="300">
        <v>4.0632323096507497</v>
      </c>
      <c r="AP386" s="300">
        <v>-9.2343939933923593</v>
      </c>
      <c r="AQ386" s="300">
        <v>12.0715919675087</v>
      </c>
      <c r="AR386" s="300">
        <v>14.379355182914599</v>
      </c>
      <c r="AS386" s="300">
        <v>-13.196575788435</v>
      </c>
      <c r="AT386" s="300">
        <v>-10.660411408783</v>
      </c>
      <c r="AU386" s="300">
        <v>-10.4848716014811</v>
      </c>
      <c r="AV386" s="300">
        <v>0.37413968506246997</v>
      </c>
      <c r="AW386" s="300">
        <v>14.086228691124299</v>
      </c>
      <c r="AX386" s="300">
        <v>12.173894963935</v>
      </c>
      <c r="AY386" s="300">
        <v>4.7223284579453502</v>
      </c>
      <c r="AZ386" s="300">
        <v>-1.79853361530476</v>
      </c>
      <c r="BA386" s="300">
        <v>2.5548688159629198</v>
      </c>
      <c r="BB386" s="300">
        <v>3.5306463231976002</v>
      </c>
      <c r="BC386" s="300">
        <v>-9.0851092933504098</v>
      </c>
    </row>
    <row r="387" spans="1:55">
      <c r="A387" s="301">
        <v>2</v>
      </c>
      <c r="B387" s="301">
        <v>17</v>
      </c>
      <c r="C387" s="299">
        <v>1</v>
      </c>
      <c r="D387" s="300">
        <v>-717.93845001845102</v>
      </c>
      <c r="E387" s="300">
        <v>-914.539479737085</v>
      </c>
      <c r="F387" s="300">
        <v>491.28574930626598</v>
      </c>
      <c r="G387" s="300">
        <v>-429.19791487487902</v>
      </c>
      <c r="H387" s="300">
        <v>-858.93073000098002</v>
      </c>
      <c r="I387" s="300">
        <v>-1019.9714145243699</v>
      </c>
      <c r="J387" s="300">
        <v>-599.86673432055102</v>
      </c>
      <c r="K387" s="300">
        <v>-1003.7843736101501</v>
      </c>
      <c r="L387" s="300">
        <v>-607.70665905595501</v>
      </c>
      <c r="M387" s="300">
        <v>-197.94616496031301</v>
      </c>
      <c r="N387" s="300">
        <v>-717.67065205471101</v>
      </c>
      <c r="O387" s="300">
        <v>100.74347834660701</v>
      </c>
      <c r="P387" s="300">
        <v>529.26439973868503</v>
      </c>
      <c r="Q387" s="300">
        <v>-1363.7995248217701</v>
      </c>
      <c r="R387" s="300">
        <v>-1742.3581778898199</v>
      </c>
      <c r="S387" s="300">
        <v>971.65783933481498</v>
      </c>
      <c r="T387" s="300">
        <v>-814.767224164754</v>
      </c>
      <c r="U387" s="300">
        <v>-1720.4128470539399</v>
      </c>
      <c r="V387" s="300">
        <v>-1889.198600401</v>
      </c>
      <c r="W387" s="300">
        <v>-1203.49346875676</v>
      </c>
      <c r="X387" s="300">
        <v>-1915.4955619874199</v>
      </c>
      <c r="Y387" s="300">
        <v>-1153.2593687958999</v>
      </c>
      <c r="Z387" s="300">
        <v>-400.82889970065702</v>
      </c>
      <c r="AA387" s="300">
        <v>-1466.6352493340501</v>
      </c>
      <c r="AB387" s="300">
        <v>194.997993636719</v>
      </c>
      <c r="AC387" s="300">
        <v>981.17019997961097</v>
      </c>
      <c r="AD387" s="300">
        <v>-1854.53591916091</v>
      </c>
      <c r="AE387" s="300">
        <v>-2371.0068089623001</v>
      </c>
      <c r="AF387" s="300">
        <v>1340.28295727356</v>
      </c>
      <c r="AG387" s="300">
        <v>1251.9152275394599</v>
      </c>
      <c r="AH387" s="300">
        <v>-2411.1972549050702</v>
      </c>
      <c r="AI387" s="300">
        <v>-2559.7743227119699</v>
      </c>
      <c r="AJ387" s="300">
        <v>-1677.3334267707801</v>
      </c>
      <c r="AK387" s="300">
        <v>-2601.8006144050401</v>
      </c>
      <c r="AL387" s="300">
        <v>-1570.86280298679</v>
      </c>
      <c r="AM387" s="300">
        <v>-552.01493613100297</v>
      </c>
      <c r="AN387" s="300">
        <v>-2059.4217216611601</v>
      </c>
      <c r="AO387" s="300">
        <v>272.21914572610098</v>
      </c>
      <c r="AP387" s="300">
        <v>-633.49915044350701</v>
      </c>
      <c r="AQ387" s="300">
        <v>1969.26513087542</v>
      </c>
      <c r="AR387" s="300">
        <v>-2169.9987754009899</v>
      </c>
      <c r="AS387" s="300">
        <v>1191.53043374461</v>
      </c>
      <c r="AT387" s="300">
        <v>-998.75757742691098</v>
      </c>
      <c r="AU387" s="300">
        <v>2331.19604877662</v>
      </c>
      <c r="AV387" s="300">
        <v>-2380.1889245758898</v>
      </c>
      <c r="AW387" s="300">
        <v>-1508.4767750302301</v>
      </c>
      <c r="AX387" s="300">
        <v>-2351.2469660818401</v>
      </c>
      <c r="AY387" s="300">
        <v>-1431.7266850123401</v>
      </c>
      <c r="AZ387" s="300">
        <v>-476.84565244684802</v>
      </c>
      <c r="BA387" s="300">
        <v>-1840.6667848050299</v>
      </c>
      <c r="BB387" s="300">
        <v>257.03723714602802</v>
      </c>
      <c r="BC387" s="300">
        <v>1223.76076002028</v>
      </c>
    </row>
    <row r="388" spans="1:55">
      <c r="A388" s="301">
        <v>2</v>
      </c>
      <c r="B388" s="301">
        <v>17</v>
      </c>
      <c r="C388" s="299">
        <v>2</v>
      </c>
      <c r="D388" s="300">
        <v>-139.74189678059099</v>
      </c>
      <c r="E388" s="300">
        <v>224.37191229222799</v>
      </c>
      <c r="F388" s="300">
        <v>-124.71302128616399</v>
      </c>
      <c r="G388" s="300">
        <v>-80.612460846356896</v>
      </c>
      <c r="H388" s="300">
        <v>-192.94187982108599</v>
      </c>
      <c r="I388" s="300">
        <v>-266.738332203205</v>
      </c>
      <c r="J388" s="300">
        <v>-106.161330672758</v>
      </c>
      <c r="K388" s="300">
        <v>-213.76079913891999</v>
      </c>
      <c r="L388" s="300">
        <v>218.850562529808</v>
      </c>
      <c r="M388" s="300">
        <v>574.34242869053298</v>
      </c>
      <c r="N388" s="300">
        <v>218.025742916442</v>
      </c>
      <c r="O388" s="300">
        <v>72.808245467562898</v>
      </c>
      <c r="P388" s="300">
        <v>165.708868450718</v>
      </c>
      <c r="Q388" s="300">
        <v>-283.57757132491201</v>
      </c>
      <c r="R388" s="300">
        <v>-362.33218356118101</v>
      </c>
      <c r="S388" s="300">
        <v>-273.30554030539201</v>
      </c>
      <c r="T388" s="300">
        <v>-167.14478678655601</v>
      </c>
      <c r="U388" s="300">
        <v>-388.167490763822</v>
      </c>
      <c r="V388" s="300">
        <v>634.64753081489005</v>
      </c>
      <c r="W388" s="300">
        <v>247.037056260247</v>
      </c>
      <c r="X388" s="300">
        <v>584.55601963035997</v>
      </c>
      <c r="Y388" s="300">
        <v>437.21256492871902</v>
      </c>
      <c r="Z388" s="300">
        <v>1132.0493264142799</v>
      </c>
      <c r="AA388" s="300">
        <v>428.48019871218099</v>
      </c>
      <c r="AB388" s="300">
        <v>146.92242790121099</v>
      </c>
      <c r="AC388" s="300">
        <v>-194.84790425155299</v>
      </c>
      <c r="AD388" s="300">
        <v>-391.32930265577897</v>
      </c>
      <c r="AE388" s="300">
        <v>-493.36379055341399</v>
      </c>
      <c r="AF388" s="300">
        <v>-385.46792657920599</v>
      </c>
      <c r="AG388" s="300">
        <v>-230.95882919895899</v>
      </c>
      <c r="AH388" s="300">
        <v>-534.23986798294595</v>
      </c>
      <c r="AI388" s="300">
        <v>857.39879604676196</v>
      </c>
      <c r="AJ388" s="300">
        <v>-267.44418000377999</v>
      </c>
      <c r="AK388" s="300">
        <v>807.44259547153399</v>
      </c>
      <c r="AL388" s="300">
        <v>600.04023112830305</v>
      </c>
      <c r="AM388" s="300">
        <v>1545.9264838864401</v>
      </c>
      <c r="AN388" s="300">
        <v>586.52774025125996</v>
      </c>
      <c r="AO388" s="300">
        <v>202.31275139231499</v>
      </c>
      <c r="AP388" s="300">
        <v>922.38836111753699</v>
      </c>
      <c r="AQ388" s="300">
        <v>-336.43471751018302</v>
      </c>
      <c r="AR388" s="300">
        <v>-440.203882807073</v>
      </c>
      <c r="AS388" s="300">
        <v>-330.68603808247002</v>
      </c>
      <c r="AT388" s="300">
        <v>-202.959677188565</v>
      </c>
      <c r="AU388" s="300">
        <v>-464.09774559587902</v>
      </c>
      <c r="AV388" s="300">
        <v>770.63511256556501</v>
      </c>
      <c r="AW388" s="300">
        <v>299.52236094547601</v>
      </c>
      <c r="AX388" s="300">
        <v>694.63705667526597</v>
      </c>
      <c r="AY388" s="300">
        <v>521.72923725615601</v>
      </c>
      <c r="AZ388" s="300">
        <v>1295.78541405026</v>
      </c>
      <c r="BA388" s="300">
        <v>515.38055568363598</v>
      </c>
      <c r="BB388" s="300">
        <v>174.43536026627999</v>
      </c>
      <c r="BC388" s="300">
        <v>-247.68312389025499</v>
      </c>
    </row>
    <row r="389" spans="1:55">
      <c r="A389" s="301">
        <v>2</v>
      </c>
      <c r="B389" s="301">
        <v>17</v>
      </c>
      <c r="C389" s="299">
        <v>3</v>
      </c>
      <c r="D389" s="300">
        <v>96.728621957425503</v>
      </c>
      <c r="E389" s="300">
        <v>-149.95314847288</v>
      </c>
      <c r="F389" s="300">
        <v>49.916395738944402</v>
      </c>
      <c r="G389" s="300">
        <v>-78.299657857813202</v>
      </c>
      <c r="H389" s="300">
        <v>121.63587970847399</v>
      </c>
      <c r="I389" s="300">
        <v>-114.62248041581201</v>
      </c>
      <c r="J389" s="300">
        <v>-59.7782746335536</v>
      </c>
      <c r="K389" s="300">
        <v>-45.216273862923401</v>
      </c>
      <c r="L389" s="300">
        <v>-126.420743614385</v>
      </c>
      <c r="M389" s="300">
        <v>-476.141513045831</v>
      </c>
      <c r="N389" s="300">
        <v>105.164246258324</v>
      </c>
      <c r="O389" s="300">
        <v>39.530089020830403</v>
      </c>
      <c r="P389" s="300">
        <v>220.72197472658999</v>
      </c>
      <c r="Q389" s="300">
        <v>-164.61022852319999</v>
      </c>
      <c r="R389" s="300">
        <v>-299.22259647242498</v>
      </c>
      <c r="S389" s="300">
        <v>65.164856341070006</v>
      </c>
      <c r="T389" s="300">
        <v>-139.134937932605</v>
      </c>
      <c r="U389" s="300">
        <v>245.265373468837</v>
      </c>
      <c r="V389" s="300">
        <v>-227.43414225006401</v>
      </c>
      <c r="W389" s="300">
        <v>-116.629862498522</v>
      </c>
      <c r="X389" s="300">
        <v>118.856541299288</v>
      </c>
      <c r="Y389" s="300">
        <v>-293.69474281367599</v>
      </c>
      <c r="Z389" s="300">
        <v>-957.90180103073101</v>
      </c>
      <c r="AA389" s="300">
        <v>209.29411448007701</v>
      </c>
      <c r="AB389" s="300">
        <v>-161.17144165860699</v>
      </c>
      <c r="AC389" s="300">
        <v>-692.98793596190797</v>
      </c>
      <c r="AD389" s="300">
        <v>-232.98596468623299</v>
      </c>
      <c r="AE389" s="300">
        <v>-411.63961990424599</v>
      </c>
      <c r="AF389" s="300">
        <v>76.002780548166299</v>
      </c>
      <c r="AG389" s="300">
        <v>-187.059242479592</v>
      </c>
      <c r="AH389" s="300">
        <v>337.76956312252003</v>
      </c>
      <c r="AI389" s="300">
        <v>-312.17859234163501</v>
      </c>
      <c r="AJ389" s="300">
        <v>136.12951611213401</v>
      </c>
      <c r="AK389" s="300">
        <v>160.29749971215699</v>
      </c>
      <c r="AL389" s="300">
        <v>-420.42258609112099</v>
      </c>
      <c r="AM389" s="300">
        <v>-1328.79606518472</v>
      </c>
      <c r="AN389" s="300">
        <v>288.67587773694902</v>
      </c>
      <c r="AO389" s="300">
        <v>-222.390192693572</v>
      </c>
      <c r="AP389" s="300">
        <v>-938.98310936816097</v>
      </c>
      <c r="AQ389" s="300">
        <v>-196.21505333027699</v>
      </c>
      <c r="AR389" s="300">
        <v>-361.92768395045903</v>
      </c>
      <c r="AS389" s="300">
        <v>67.591751409760306</v>
      </c>
      <c r="AT389" s="300">
        <v>209.88386243373199</v>
      </c>
      <c r="AU389" s="300">
        <v>292.26641154393798</v>
      </c>
      <c r="AV389" s="300">
        <v>-277.97435111634798</v>
      </c>
      <c r="AW389" s="300">
        <v>-139.55054488139899</v>
      </c>
      <c r="AX389" s="300">
        <v>131.935481813948</v>
      </c>
      <c r="AY389" s="300">
        <v>-346.57145593701802</v>
      </c>
      <c r="AZ389" s="300">
        <v>-1175.76351592132</v>
      </c>
      <c r="BA389" s="300">
        <v>255.708126117484</v>
      </c>
      <c r="BB389" s="300">
        <v>94.153825088832207</v>
      </c>
      <c r="BC389" s="300">
        <v>-843.04628519988103</v>
      </c>
    </row>
    <row r="390" spans="1:55">
      <c r="A390" s="301">
        <v>2</v>
      </c>
      <c r="B390" s="301">
        <v>17</v>
      </c>
      <c r="C390" s="299">
        <v>4</v>
      </c>
      <c r="D390" s="300">
        <v>-131.20545933704301</v>
      </c>
      <c r="E390" s="300">
        <v>137.04232659759199</v>
      </c>
      <c r="F390" s="300">
        <v>-155.791480460663</v>
      </c>
      <c r="G390" s="300">
        <v>115.138243083144</v>
      </c>
      <c r="H390" s="300">
        <v>-69.679316598965499</v>
      </c>
      <c r="I390" s="300">
        <v>136.64771394753001</v>
      </c>
      <c r="J390" s="300">
        <v>261.46116231219401</v>
      </c>
      <c r="K390" s="300">
        <v>345.19065550970299</v>
      </c>
      <c r="L390" s="300">
        <v>-184.36867284035901</v>
      </c>
      <c r="M390" s="300">
        <v>-65.323567839921495</v>
      </c>
      <c r="N390" s="300">
        <v>-155.36089833691</v>
      </c>
      <c r="O390" s="300">
        <v>20.9572320637795</v>
      </c>
      <c r="P390" s="300">
        <v>-8.7712154010506698</v>
      </c>
      <c r="Q390" s="300">
        <v>226.94533484567799</v>
      </c>
      <c r="R390" s="300">
        <v>281.70518616407099</v>
      </c>
      <c r="S390" s="300">
        <v>-317.81943760908501</v>
      </c>
      <c r="T390" s="300">
        <v>235.439232682062</v>
      </c>
      <c r="U390" s="300">
        <v>-145.99791840626699</v>
      </c>
      <c r="V390" s="300">
        <v>281.96791278360701</v>
      </c>
      <c r="W390" s="300">
        <v>534.68026226129496</v>
      </c>
      <c r="X390" s="300">
        <v>687.50191363212798</v>
      </c>
      <c r="Y390" s="300">
        <v>-355.88263311418098</v>
      </c>
      <c r="Z390" s="300">
        <v>-126.1500672441</v>
      </c>
      <c r="AA390" s="300">
        <v>-323.86515243410201</v>
      </c>
      <c r="AB390" s="300">
        <v>-45.971003020481497</v>
      </c>
      <c r="AC390" s="300">
        <v>64.423676214073495</v>
      </c>
      <c r="AD390" s="300">
        <v>-362.61990196359602</v>
      </c>
      <c r="AE390" s="300">
        <v>389.52866331903402</v>
      </c>
      <c r="AF390" s="300">
        <v>-439.71628155944802</v>
      </c>
      <c r="AG390" s="300">
        <v>325.784246275008</v>
      </c>
      <c r="AH390" s="300">
        <v>-205.75280642113501</v>
      </c>
      <c r="AI390" s="300">
        <v>-532.28360140657196</v>
      </c>
      <c r="AJ390" s="300">
        <v>-512.97850511328102</v>
      </c>
      <c r="AK390" s="300">
        <v>949.53025130133096</v>
      </c>
      <c r="AL390" s="300">
        <v>-481.63767328361001</v>
      </c>
      <c r="AM390" s="300">
        <v>-175.29458947627299</v>
      </c>
      <c r="AN390" s="300">
        <v>-450.34548782682498</v>
      </c>
      <c r="AO390" s="300">
        <v>-64.254510531286201</v>
      </c>
      <c r="AP390" s="300">
        <v>-90.149870632232606</v>
      </c>
      <c r="AQ390" s="300">
        <v>273.28632763419898</v>
      </c>
      <c r="AR390" s="300">
        <v>337.84187993977201</v>
      </c>
      <c r="AS390" s="300">
        <v>-381.69229812297499</v>
      </c>
      <c r="AT390" s="300">
        <v>281.52461699256298</v>
      </c>
      <c r="AU390" s="300">
        <v>-181.681634791351</v>
      </c>
      <c r="AV390" s="300">
        <v>-456.10867162713799</v>
      </c>
      <c r="AW390" s="300">
        <v>640.75639310336601</v>
      </c>
      <c r="AX390" s="300">
        <v>833.70005021650604</v>
      </c>
      <c r="AY390" s="300">
        <v>-427.458940282306</v>
      </c>
      <c r="AZ390" s="300">
        <v>-163.63791150220499</v>
      </c>
      <c r="BA390" s="300">
        <v>-388.23136838050698</v>
      </c>
      <c r="BB390" s="300">
        <v>52.930544258684698</v>
      </c>
      <c r="BC390" s="300">
        <v>-58.189621991637999</v>
      </c>
    </row>
    <row r="391" spans="1:55">
      <c r="A391" s="301">
        <v>2</v>
      </c>
      <c r="B391" s="301">
        <v>17</v>
      </c>
      <c r="C391" s="299">
        <v>5</v>
      </c>
      <c r="D391" s="300">
        <v>5.5232574742342297</v>
      </c>
      <c r="E391" s="300">
        <v>-22.5485768758906</v>
      </c>
      <c r="F391" s="300">
        <v>-30.512868182235302</v>
      </c>
      <c r="G391" s="300">
        <v>32.184080386734699</v>
      </c>
      <c r="H391" s="300">
        <v>-109.546372315228</v>
      </c>
      <c r="I391" s="300">
        <v>68.005495131530793</v>
      </c>
      <c r="J391" s="300">
        <v>32.562471342006901</v>
      </c>
      <c r="K391" s="300">
        <v>-18.855961278739201</v>
      </c>
      <c r="L391" s="300">
        <v>-34.403183714472299</v>
      </c>
      <c r="M391" s="300">
        <v>-113.04103377424499</v>
      </c>
      <c r="N391" s="300">
        <v>29.0028124991689</v>
      </c>
      <c r="O391" s="300">
        <v>6.6998618108069996</v>
      </c>
      <c r="P391" s="300">
        <v>6.2203476884222297</v>
      </c>
      <c r="Q391" s="300">
        <v>4.9890262653014803</v>
      </c>
      <c r="R391" s="300">
        <v>-14.751867251299799</v>
      </c>
      <c r="S391" s="300">
        <v>-53.447943503897903</v>
      </c>
      <c r="T391" s="300">
        <v>43.8068954585246</v>
      </c>
      <c r="U391" s="300">
        <v>-221.59183422480999</v>
      </c>
      <c r="V391" s="300">
        <v>-130.24094186661799</v>
      </c>
      <c r="W391" s="300">
        <v>-35.357882489153198</v>
      </c>
      <c r="X391" s="300">
        <v>-59.029430432671298</v>
      </c>
      <c r="Y391" s="300">
        <v>64.1967365258391</v>
      </c>
      <c r="Z391" s="300">
        <v>-232.146158714786</v>
      </c>
      <c r="AA391" s="300">
        <v>-37.9635603398943</v>
      </c>
      <c r="AB391" s="300">
        <v>-15.8935022669204</v>
      </c>
      <c r="AC391" s="300">
        <v>-1.6894456589067299</v>
      </c>
      <c r="AD391" s="300">
        <v>-13.2506369061849</v>
      </c>
      <c r="AE391" s="300">
        <v>-9.4392332185708803</v>
      </c>
      <c r="AF391" s="300">
        <v>-70.409003720536603</v>
      </c>
      <c r="AG391" s="300">
        <v>50.867181320426702</v>
      </c>
      <c r="AH391" s="300">
        <v>-306.504657424014</v>
      </c>
      <c r="AI391" s="300">
        <v>161.204822905481</v>
      </c>
      <c r="AJ391" s="300">
        <v>-48.873605377311897</v>
      </c>
      <c r="AK391" s="300">
        <v>92.681847922580303</v>
      </c>
      <c r="AL391" s="300">
        <v>90.032252258220893</v>
      </c>
      <c r="AM391" s="300">
        <v>-321.91748501533499</v>
      </c>
      <c r="AN391" s="300">
        <v>-43.688162091542502</v>
      </c>
      <c r="AO391" s="300">
        <v>-24.8032226971829</v>
      </c>
      <c r="AP391" s="300">
        <v>7.0650299188172498</v>
      </c>
      <c r="AQ391" s="300">
        <v>5.7040000653932399</v>
      </c>
      <c r="AR391" s="300">
        <v>-21.1863716449433</v>
      </c>
      <c r="AS391" s="300">
        <v>-67.535941200328097</v>
      </c>
      <c r="AT391" s="300">
        <v>59.166832364090098</v>
      </c>
      <c r="AU391" s="300">
        <v>-268.030929141294</v>
      </c>
      <c r="AV391" s="300">
        <v>-159.75984500227599</v>
      </c>
      <c r="AW391" s="300">
        <v>-43.9409379891746</v>
      </c>
      <c r="AX391" s="300">
        <v>-49.751072365961797</v>
      </c>
      <c r="AY391" s="300">
        <v>-89.354711960768896</v>
      </c>
      <c r="AZ391" s="300">
        <v>-277.24470666664598</v>
      </c>
      <c r="BA391" s="300">
        <v>46.163693022607802</v>
      </c>
      <c r="BB391" s="300">
        <v>23.513275491514001</v>
      </c>
      <c r="BC391" s="300">
        <v>2.82240703064836</v>
      </c>
    </row>
    <row r="392" spans="1:55">
      <c r="A392" s="301">
        <v>2</v>
      </c>
      <c r="B392" s="301">
        <v>17</v>
      </c>
      <c r="C392" s="299">
        <v>6</v>
      </c>
      <c r="D392" s="300">
        <v>52.418621766031201</v>
      </c>
      <c r="E392" s="300">
        <v>-31.757201351429401</v>
      </c>
      <c r="F392" s="300">
        <v>-60.743946696474602</v>
      </c>
      <c r="G392" s="300">
        <v>-56.870375248284702</v>
      </c>
      <c r="H392" s="300">
        <v>-17.702395632876801</v>
      </c>
      <c r="I392" s="300">
        <v>-49.353659771628898</v>
      </c>
      <c r="J392" s="300">
        <v>-46.334293523511803</v>
      </c>
      <c r="K392" s="300">
        <v>44.271608781904597</v>
      </c>
      <c r="L392" s="300">
        <v>-13.759487472635699</v>
      </c>
      <c r="M392" s="300">
        <v>-83.608404200599495</v>
      </c>
      <c r="N392" s="300">
        <v>-35.961291760281199</v>
      </c>
      <c r="O392" s="300">
        <v>-14.2773234741781</v>
      </c>
      <c r="P392" s="300">
        <v>-46.764878111350697</v>
      </c>
      <c r="Q392" s="300">
        <v>-69.176308856105393</v>
      </c>
      <c r="R392" s="300">
        <v>-60.350966490914999</v>
      </c>
      <c r="S392" s="300">
        <v>-122.756894798514</v>
      </c>
      <c r="T392" s="300">
        <v>-116.584067519876</v>
      </c>
      <c r="U392" s="300">
        <v>-36.6789149307793</v>
      </c>
      <c r="V392" s="300">
        <v>-99.105452750032796</v>
      </c>
      <c r="W392" s="300">
        <v>86.711755500365797</v>
      </c>
      <c r="X392" s="300">
        <v>-76.923127626855901</v>
      </c>
      <c r="Y392" s="300">
        <v>-24.440689585723099</v>
      </c>
      <c r="Z392" s="300">
        <v>-163.90081095663601</v>
      </c>
      <c r="AA392" s="300">
        <v>-68.429760166634594</v>
      </c>
      <c r="AB392" s="300">
        <v>-27.0591832708377</v>
      </c>
      <c r="AC392" s="300">
        <v>121.33640217378699</v>
      </c>
      <c r="AD392" s="300">
        <v>-93.187307084394703</v>
      </c>
      <c r="AE392" s="300">
        <v>-83.272460338238204</v>
      </c>
      <c r="AF392" s="300">
        <v>-169.56757331666299</v>
      </c>
      <c r="AG392" s="300">
        <v>-160.17199478880801</v>
      </c>
      <c r="AH392" s="300">
        <v>-50.070891681573698</v>
      </c>
      <c r="AI392" s="300">
        <v>179.82988662783399</v>
      </c>
      <c r="AJ392" s="300">
        <v>120.013178733828</v>
      </c>
      <c r="AK392" s="300">
        <v>-104.10434045578</v>
      </c>
      <c r="AL392" s="300">
        <v>-32.572196674222702</v>
      </c>
      <c r="AM392" s="300">
        <v>-223.06047662623899</v>
      </c>
      <c r="AN392" s="300">
        <v>-92.162468202020094</v>
      </c>
      <c r="AO392" s="300">
        <v>53.779173693647401</v>
      </c>
      <c r="AP392" s="300">
        <v>165.706467282658</v>
      </c>
      <c r="AQ392" s="300">
        <v>116.121010304436</v>
      </c>
      <c r="AR392" s="300">
        <v>-77.2649104820605</v>
      </c>
      <c r="AS392" s="300">
        <v>-148.30872759421399</v>
      </c>
      <c r="AT392" s="300">
        <v>-139.625972266704</v>
      </c>
      <c r="AU392" s="300">
        <v>-41.475837692596997</v>
      </c>
      <c r="AV392" s="300">
        <v>-118.10686240937299</v>
      </c>
      <c r="AW392" s="300">
        <v>103.912639526966</v>
      </c>
      <c r="AX392" s="300">
        <v>-105.496904735957</v>
      </c>
      <c r="AY392" s="300">
        <v>35.708588425316997</v>
      </c>
      <c r="AZ392" s="300">
        <v>-194.39245760677201</v>
      </c>
      <c r="BA392" s="300">
        <v>-81.348599103702298</v>
      </c>
      <c r="BB392" s="300">
        <v>46.7459035338482</v>
      </c>
      <c r="BC392" s="300">
        <v>143.77637848345699</v>
      </c>
    </row>
    <row r="393" spans="1:55">
      <c r="A393" s="301">
        <v>2</v>
      </c>
      <c r="B393" s="301">
        <v>17</v>
      </c>
      <c r="C393" s="299">
        <v>7</v>
      </c>
      <c r="D393" s="300">
        <v>3.01562698299356</v>
      </c>
      <c r="E393" s="300">
        <v>74.552973127787197</v>
      </c>
      <c r="F393" s="300">
        <v>6.9278203972582899</v>
      </c>
      <c r="G393" s="300">
        <v>-10.714772960991599</v>
      </c>
      <c r="H393" s="300">
        <v>-67.938547140501996</v>
      </c>
      <c r="I393" s="300">
        <v>13.3474636187703</v>
      </c>
      <c r="J393" s="300">
        <v>-13.997880085913399</v>
      </c>
      <c r="K393" s="300">
        <v>-30.1057724348092</v>
      </c>
      <c r="L393" s="300">
        <v>89.367381927933295</v>
      </c>
      <c r="M393" s="300">
        <v>-29.881152980892999</v>
      </c>
      <c r="N393" s="300">
        <v>31.013833214236499</v>
      </c>
      <c r="O393" s="300">
        <v>-7.6770334793332298</v>
      </c>
      <c r="P393" s="300">
        <v>11.566103945144301</v>
      </c>
      <c r="Q393" s="300">
        <v>10.977650675198401</v>
      </c>
      <c r="R393" s="300">
        <v>149.14196810258699</v>
      </c>
      <c r="S393" s="300">
        <v>6.9381567377648503</v>
      </c>
      <c r="T393" s="300">
        <v>-24.808315420844401</v>
      </c>
      <c r="U393" s="300">
        <v>-134.63159848307501</v>
      </c>
      <c r="V393" s="300">
        <v>28.2606188694417</v>
      </c>
      <c r="W393" s="300">
        <v>21.6908236558995</v>
      </c>
      <c r="X393" s="300">
        <v>-59.581760316243901</v>
      </c>
      <c r="Y393" s="300">
        <v>-144.81082890751301</v>
      </c>
      <c r="Z393" s="300">
        <v>-60.874265084340003</v>
      </c>
      <c r="AA393" s="300">
        <v>64.127904928203705</v>
      </c>
      <c r="AB393" s="300">
        <v>14.297785084094301</v>
      </c>
      <c r="AC393" s="300">
        <v>28.558051901532298</v>
      </c>
      <c r="AD393" s="300">
        <v>17.259756414519199</v>
      </c>
      <c r="AE393" s="300">
        <v>203.367437622995</v>
      </c>
      <c r="AF393" s="300">
        <v>7.0756201753992203</v>
      </c>
      <c r="AG393" s="300">
        <v>28.1196206884552</v>
      </c>
      <c r="AH393" s="300">
        <v>-181.06625525279799</v>
      </c>
      <c r="AI393" s="300">
        <v>-42.479646449169202</v>
      </c>
      <c r="AJ393" s="300">
        <v>28.2942823223452</v>
      </c>
      <c r="AK393" s="300">
        <v>110.157888859031</v>
      </c>
      <c r="AL393" s="300">
        <v>259.95135619896399</v>
      </c>
      <c r="AM393" s="300">
        <v>-83.765169056642307</v>
      </c>
      <c r="AN393" s="300">
        <v>88.954319081814305</v>
      </c>
      <c r="AO393" s="300">
        <v>19.9200101903022</v>
      </c>
      <c r="AP393" s="300">
        <v>43.193793241480101</v>
      </c>
      <c r="AQ393" s="300">
        <v>-16.8351414833459</v>
      </c>
      <c r="AR393" s="300">
        <v>173.72647087663799</v>
      </c>
      <c r="AS393" s="300">
        <v>11.7057367165014</v>
      </c>
      <c r="AT393" s="300">
        <v>-28.4420531315243</v>
      </c>
      <c r="AU393" s="300">
        <v>-150.45344985445499</v>
      </c>
      <c r="AV393" s="300">
        <v>33.7370467309308</v>
      </c>
      <c r="AW393" s="300">
        <v>23.239187171041699</v>
      </c>
      <c r="AX393" s="300">
        <v>-70.806944803935096</v>
      </c>
      <c r="AY393" s="300">
        <v>223.23950471103001</v>
      </c>
      <c r="AZ393" s="300">
        <v>69.793661816945502</v>
      </c>
      <c r="BA393" s="300">
        <v>76.375046916025497</v>
      </c>
      <c r="BB393" s="300">
        <v>16.950625254357099</v>
      </c>
      <c r="BC393" s="300">
        <v>-34.661002788850702</v>
      </c>
    </row>
    <row r="394" spans="1:55">
      <c r="A394" s="301">
        <v>2</v>
      </c>
      <c r="B394" s="301">
        <v>17</v>
      </c>
      <c r="C394" s="299">
        <v>8</v>
      </c>
      <c r="D394" s="300">
        <v>-62.538341044462904</v>
      </c>
      <c r="E394" s="300">
        <v>-72.164974435459996</v>
      </c>
      <c r="F394" s="300">
        <v>-13.046373835224299</v>
      </c>
      <c r="G394" s="300">
        <v>0.18483548796262</v>
      </c>
      <c r="H394" s="300">
        <v>-56.815858925535501</v>
      </c>
      <c r="I394" s="300">
        <v>65.082362428638106</v>
      </c>
      <c r="J394" s="300">
        <v>44.136291757681697</v>
      </c>
      <c r="K394" s="300">
        <v>-86.504652114780498</v>
      </c>
      <c r="L394" s="300">
        <v>-74.793918723649995</v>
      </c>
      <c r="M394" s="300">
        <v>-28.972076723334599</v>
      </c>
      <c r="N394" s="300">
        <v>-73.952052173314499</v>
      </c>
      <c r="O394" s="300">
        <v>-0.48143128300100702</v>
      </c>
      <c r="P394" s="300">
        <v>-37.4139517026547</v>
      </c>
      <c r="Q394" s="300">
        <v>129.99292993327199</v>
      </c>
      <c r="R394" s="300">
        <v>152.80383279893201</v>
      </c>
      <c r="S394" s="300">
        <v>-22.3423514184556</v>
      </c>
      <c r="T394" s="300">
        <v>0.936178308713706</v>
      </c>
      <c r="U394" s="300">
        <v>-115.48743619576599</v>
      </c>
      <c r="V394" s="300">
        <v>-142.18951545395001</v>
      </c>
      <c r="W394" s="300">
        <v>-65.164410706402094</v>
      </c>
      <c r="X394" s="300">
        <v>-174.479515762782</v>
      </c>
      <c r="Y394" s="300">
        <v>136.09508178733901</v>
      </c>
      <c r="Z394" s="300">
        <v>60.465906059924301</v>
      </c>
      <c r="AA394" s="300">
        <v>-149.05300155024401</v>
      </c>
      <c r="AB394" s="300">
        <v>-1.31190388884736</v>
      </c>
      <c r="AC394" s="300">
        <v>-79.446793913685596</v>
      </c>
      <c r="AD394" s="300">
        <v>-173.75498545340801</v>
      </c>
      <c r="AE394" s="300">
        <v>210.14271319686901</v>
      </c>
      <c r="AF394" s="300">
        <v>31.0334548721505</v>
      </c>
      <c r="AG394" s="300">
        <v>-2.1453735213601499</v>
      </c>
      <c r="AH394" s="300">
        <v>-160.20751894196701</v>
      </c>
      <c r="AI394" s="300">
        <v>188.59527082793099</v>
      </c>
      <c r="AJ394" s="300">
        <v>-88.775922124074</v>
      </c>
      <c r="AK394" s="300">
        <v>-241.570551757126</v>
      </c>
      <c r="AL394" s="300">
        <v>185.64064091309299</v>
      </c>
      <c r="AM394" s="300">
        <v>83.823382580798494</v>
      </c>
      <c r="AN394" s="300">
        <v>-203.78614264310801</v>
      </c>
      <c r="AO394" s="300">
        <v>-1.9073002666971499</v>
      </c>
      <c r="AP394" s="300">
        <v>-110.013109298918</v>
      </c>
      <c r="AQ394" s="300">
        <v>152.45084921371401</v>
      </c>
      <c r="AR394" s="300">
        <v>-172.62575557378801</v>
      </c>
      <c r="AS394" s="300">
        <v>-28.574617066938501</v>
      </c>
      <c r="AT394" s="300">
        <v>-1.1206522542955</v>
      </c>
      <c r="AU394" s="300">
        <v>-140.61657024018001</v>
      </c>
      <c r="AV394" s="300">
        <v>-163.075646277922</v>
      </c>
      <c r="AW394" s="300">
        <v>-73.549698911691607</v>
      </c>
      <c r="AX394" s="300">
        <v>193.130341187651</v>
      </c>
      <c r="AY394" s="300">
        <v>162.14388963884099</v>
      </c>
      <c r="AZ394" s="300">
        <v>-71.518750333486096</v>
      </c>
      <c r="BA394" s="300">
        <v>163.51500773532501</v>
      </c>
      <c r="BB394" s="300">
        <v>-1.48219230824188</v>
      </c>
      <c r="BC394" s="300">
        <v>-93.673910269674195</v>
      </c>
    </row>
    <row r="395" spans="1:55">
      <c r="A395" s="301">
        <v>2</v>
      </c>
      <c r="B395" s="301">
        <v>17</v>
      </c>
      <c r="C395" s="299">
        <v>9</v>
      </c>
      <c r="D395" s="300">
        <v>20.181812376153001</v>
      </c>
      <c r="E395" s="300">
        <v>32.564165041686202</v>
      </c>
      <c r="F395" s="300">
        <v>19.6006653731393</v>
      </c>
      <c r="G395" s="300">
        <v>-23.5672409145843</v>
      </c>
      <c r="H395" s="300">
        <v>33.088900801566197</v>
      </c>
      <c r="I395" s="300">
        <v>95.215878383661604</v>
      </c>
      <c r="J395" s="300">
        <v>-19.961509826869101</v>
      </c>
      <c r="K395" s="300">
        <v>62.045197989341297</v>
      </c>
      <c r="L395" s="300">
        <v>9.4281505505854604</v>
      </c>
      <c r="M395" s="300">
        <v>42.431674212891402</v>
      </c>
      <c r="N395" s="300">
        <v>-34.660077747548797</v>
      </c>
      <c r="O395" s="300">
        <v>0.93183553152250098</v>
      </c>
      <c r="P395" s="300">
        <v>-8.02857115811568</v>
      </c>
      <c r="Q395" s="300">
        <v>46.505096772414298</v>
      </c>
      <c r="R395" s="300">
        <v>-83.179642965248505</v>
      </c>
      <c r="S395" s="300">
        <v>-44.372242476533998</v>
      </c>
      <c r="T395" s="300">
        <v>-47.229980792002401</v>
      </c>
      <c r="U395" s="300">
        <v>66.730945333243895</v>
      </c>
      <c r="V395" s="300">
        <v>-90.707442820431396</v>
      </c>
      <c r="W395" s="300">
        <v>3.2494414148330599</v>
      </c>
      <c r="X395" s="300">
        <v>-116.011694049808</v>
      </c>
      <c r="Y395" s="300">
        <v>-36.3808221989214</v>
      </c>
      <c r="Z395" s="300">
        <v>-65.598481315866493</v>
      </c>
      <c r="AA395" s="300">
        <v>-72.530393693430099</v>
      </c>
      <c r="AB395" s="300">
        <v>-2.3111051821672102</v>
      </c>
      <c r="AC395" s="300">
        <v>11.8809990771251</v>
      </c>
      <c r="AD395" s="300">
        <v>-75.310538426698997</v>
      </c>
      <c r="AE395" s="300">
        <v>-117.400284180447</v>
      </c>
      <c r="AF395" s="300">
        <v>-61.8767495991776</v>
      </c>
      <c r="AG395" s="300">
        <v>93.0574652459606</v>
      </c>
      <c r="AH395" s="300">
        <v>92.872435333332803</v>
      </c>
      <c r="AI395" s="300">
        <v>264.40462676911602</v>
      </c>
      <c r="AJ395" s="300">
        <v>0.269234144198369</v>
      </c>
      <c r="AK395" s="300">
        <v>-158.82284194049601</v>
      </c>
      <c r="AL395" s="300">
        <v>42.150696267085799</v>
      </c>
      <c r="AM395" s="300">
        <v>-90.924991315063806</v>
      </c>
      <c r="AN395" s="300">
        <v>-104.603997801091</v>
      </c>
      <c r="AO395" s="300">
        <v>-3.2132481138456601</v>
      </c>
      <c r="AP395" s="300">
        <v>-13.981101884377299</v>
      </c>
      <c r="AQ395" s="300">
        <v>-61.680793406840898</v>
      </c>
      <c r="AR395" s="300">
        <v>-102.53717569232801</v>
      </c>
      <c r="AS395" s="300">
        <v>48.971181651060597</v>
      </c>
      <c r="AT395" s="300">
        <v>82.295510372406795</v>
      </c>
      <c r="AU395" s="300">
        <v>83.007921773245599</v>
      </c>
      <c r="AV395" s="300">
        <v>-112.81944007346399</v>
      </c>
      <c r="AW395" s="300">
        <v>27.798610292230698</v>
      </c>
      <c r="AX395" s="300">
        <v>147.422637812799</v>
      </c>
      <c r="AY395" s="300">
        <v>-32.346610976348998</v>
      </c>
      <c r="AZ395" s="300">
        <v>104.333171833656</v>
      </c>
      <c r="BA395" s="300">
        <v>80.724138301030607</v>
      </c>
      <c r="BB395" s="300">
        <v>-2.5613819850801902</v>
      </c>
      <c r="BC395" s="300">
        <v>15.599189488644599</v>
      </c>
    </row>
    <row r="396" spans="1:55">
      <c r="A396" s="301">
        <v>2</v>
      </c>
      <c r="B396" s="301">
        <v>17</v>
      </c>
      <c r="C396" s="299">
        <v>10</v>
      </c>
      <c r="D396" s="300">
        <v>37.352265844873202</v>
      </c>
      <c r="E396" s="300">
        <v>45.727575095008199</v>
      </c>
      <c r="F396" s="300">
        <v>-20.6120326355563</v>
      </c>
      <c r="G396" s="300">
        <v>-23.7749861102021</v>
      </c>
      <c r="H396" s="300">
        <v>-24.188435171690401</v>
      </c>
      <c r="I396" s="300">
        <v>29.925339219274299</v>
      </c>
      <c r="J396" s="300">
        <v>65.123589086861699</v>
      </c>
      <c r="K396" s="300">
        <v>13.7246498885583</v>
      </c>
      <c r="L396" s="300">
        <v>16.389182926691699</v>
      </c>
      <c r="M396" s="300">
        <v>43.294833489781503</v>
      </c>
      <c r="N396" s="300">
        <v>-41.452710072270797</v>
      </c>
      <c r="O396" s="300">
        <v>-10.856421905809199</v>
      </c>
      <c r="P396" s="300">
        <v>-30.2683845975554</v>
      </c>
      <c r="Q396" s="300">
        <v>-60.818142101398898</v>
      </c>
      <c r="R396" s="300">
        <v>91.300374877077701</v>
      </c>
      <c r="S396" s="300">
        <v>36.313205187372297</v>
      </c>
      <c r="T396" s="300">
        <v>-49.171950054252001</v>
      </c>
      <c r="U396" s="300">
        <v>-47.759941452994902</v>
      </c>
      <c r="V396" s="300">
        <v>59.061398363096799</v>
      </c>
      <c r="W396" s="300">
        <v>-121.763560077016</v>
      </c>
      <c r="X396" s="300">
        <v>29.717929381153802</v>
      </c>
      <c r="Y396" s="300">
        <v>24.171974698110699</v>
      </c>
      <c r="Z396" s="300">
        <v>-83.455495454009807</v>
      </c>
      <c r="AA396" s="300">
        <v>-82.813742612609403</v>
      </c>
      <c r="AB396" s="300">
        <v>-22.252763178597601</v>
      </c>
      <c r="AC396" s="300">
        <v>58.616626904248498</v>
      </c>
      <c r="AD396" s="300">
        <v>101.193237974084</v>
      </c>
      <c r="AE396" s="300">
        <v>125.542386683161</v>
      </c>
      <c r="AF396" s="300">
        <v>-71.716030613273801</v>
      </c>
      <c r="AG396" s="300">
        <v>75.150524712895404</v>
      </c>
      <c r="AH396" s="300">
        <v>-66.728848954728093</v>
      </c>
      <c r="AI396" s="300">
        <v>-81.100271639137603</v>
      </c>
      <c r="AJ396" s="300">
        <v>-168.74287486421201</v>
      </c>
      <c r="AK396" s="300">
        <v>43.659090086373503</v>
      </c>
      <c r="AL396" s="300">
        <v>31.4701704307132</v>
      </c>
      <c r="AM396" s="300">
        <v>-115.32928493518899</v>
      </c>
      <c r="AN396" s="300">
        <v>-116.115084032928</v>
      </c>
      <c r="AO396" s="300">
        <v>32.6826800615612</v>
      </c>
      <c r="AP396" s="300">
        <v>-75.004912707447701</v>
      </c>
      <c r="AQ396" s="300">
        <v>-78.805965500118901</v>
      </c>
      <c r="AR396" s="300">
        <v>109.807553005682</v>
      </c>
      <c r="AS396" s="300">
        <v>-65.571920133796993</v>
      </c>
      <c r="AT396" s="300">
        <v>64.890905012989293</v>
      </c>
      <c r="AU396" s="300">
        <v>-61.353930528656498</v>
      </c>
      <c r="AV396" s="300">
        <v>76.147275768099504</v>
      </c>
      <c r="AW396" s="300">
        <v>-141.92553787543301</v>
      </c>
      <c r="AX396" s="300">
        <v>-40.583159594499399</v>
      </c>
      <c r="AY396" s="300">
        <v>36.202998369539202</v>
      </c>
      <c r="AZ396" s="300">
        <v>105.42983203977801</v>
      </c>
      <c r="BA396" s="300">
        <v>161.60714803129801</v>
      </c>
      <c r="BB396" s="300">
        <v>28.512172622725899</v>
      </c>
      <c r="BC396" s="300">
        <v>-70.3856543623059</v>
      </c>
    </row>
    <row r="397" spans="1:55">
      <c r="A397" s="301">
        <v>2</v>
      </c>
      <c r="B397" s="301">
        <v>17</v>
      </c>
      <c r="C397" s="299">
        <v>11</v>
      </c>
      <c r="D397" s="300">
        <v>-20.769265580384001</v>
      </c>
      <c r="E397" s="300">
        <v>-3.2205446981769899</v>
      </c>
      <c r="F397" s="300">
        <v>-38.702612013345203</v>
      </c>
      <c r="G397" s="300">
        <v>-11.719615911903301</v>
      </c>
      <c r="H397" s="300">
        <v>16.572264454624801</v>
      </c>
      <c r="I397" s="300">
        <v>-13.729923369618501</v>
      </c>
      <c r="J397" s="300">
        <v>-34.151858626046597</v>
      </c>
      <c r="K397" s="300">
        <v>7.3426792330957698</v>
      </c>
      <c r="L397" s="300">
        <v>-16.5851810739921</v>
      </c>
      <c r="M397" s="300">
        <v>-3.7974511554934698</v>
      </c>
      <c r="N397" s="300">
        <v>-25.2754161744169</v>
      </c>
      <c r="O397" s="300">
        <v>0.27615672102686201</v>
      </c>
      <c r="P397" s="300">
        <v>-30.8997331496596</v>
      </c>
      <c r="Q397" s="300">
        <v>-41.007548394714803</v>
      </c>
      <c r="R397" s="300">
        <v>-6.0988795756093603</v>
      </c>
      <c r="S397" s="300">
        <v>69.930554819547694</v>
      </c>
      <c r="T397" s="300">
        <v>-14.640336404007501</v>
      </c>
      <c r="U397" s="300">
        <v>36.838087095281601</v>
      </c>
      <c r="V397" s="300">
        <v>-28.4545282006818</v>
      </c>
      <c r="W397" s="300">
        <v>-63.072938264927998</v>
      </c>
      <c r="X397" s="300">
        <v>-9.6776878192112896</v>
      </c>
      <c r="Y397" s="300">
        <v>33.529913915435003</v>
      </c>
      <c r="Z397" s="300">
        <v>7.2739884586518198</v>
      </c>
      <c r="AA397" s="300">
        <v>-52.086782105800701</v>
      </c>
      <c r="AB397" s="300">
        <v>0.54353984234184705</v>
      </c>
      <c r="AC397" s="300">
        <v>78.7453659452799</v>
      </c>
      <c r="AD397" s="300">
        <v>50.1542011673193</v>
      </c>
      <c r="AE397" s="300">
        <v>-15.409324177614099</v>
      </c>
      <c r="AF397" s="300">
        <v>94.399814534311304</v>
      </c>
      <c r="AG397" s="300">
        <v>13.7286452156228</v>
      </c>
      <c r="AH397" s="300">
        <v>-51.597344564453401</v>
      </c>
      <c r="AI397" s="300">
        <v>46.330222562567798</v>
      </c>
      <c r="AJ397" s="300">
        <v>-85.769502992224503</v>
      </c>
      <c r="AK397" s="300">
        <v>-11.0746641519482</v>
      </c>
      <c r="AL397" s="300">
        <v>47.604396233384797</v>
      </c>
      <c r="AM397" s="300">
        <v>9.9419558068029001</v>
      </c>
      <c r="AN397" s="300">
        <v>-71.727942721018593</v>
      </c>
      <c r="AO397" s="300">
        <v>-0.74595222560263597</v>
      </c>
      <c r="AP397" s="300">
        <v>-85.909067972505895</v>
      </c>
      <c r="AQ397" s="300">
        <v>-49.422595736486997</v>
      </c>
      <c r="AR397" s="300">
        <v>-17.7720682898372</v>
      </c>
      <c r="AS397" s="300">
        <v>-85.153519427577905</v>
      </c>
      <c r="AT397" s="300">
        <v>15.327808261913701</v>
      </c>
      <c r="AU397" s="300">
        <v>-35.597674333290101</v>
      </c>
      <c r="AV397" s="300">
        <v>-33.989614443546898</v>
      </c>
      <c r="AW397" s="300">
        <v>79.997427344254902</v>
      </c>
      <c r="AX397" s="300">
        <v>-15.504028216306899</v>
      </c>
      <c r="AY397" s="300">
        <v>39.089630067821801</v>
      </c>
      <c r="AZ397" s="300">
        <v>-8.8958663378549296</v>
      </c>
      <c r="BA397" s="300">
        <v>52.460484030844803</v>
      </c>
      <c r="BB397" s="300">
        <v>-0.60911647362117405</v>
      </c>
      <c r="BC397" s="300">
        <v>-74.499490903687899</v>
      </c>
    </row>
    <row r="398" spans="1:55">
      <c r="A398" s="301">
        <v>2</v>
      </c>
      <c r="B398" s="301">
        <v>17</v>
      </c>
      <c r="C398" s="299">
        <v>12</v>
      </c>
      <c r="D398" s="300">
        <v>-13.130380540127099</v>
      </c>
      <c r="E398" s="300">
        <v>-30.434181778973699</v>
      </c>
      <c r="F398" s="300">
        <v>-21.731797892900001</v>
      </c>
      <c r="G398" s="300">
        <v>33.2925064649314</v>
      </c>
      <c r="H398" s="300">
        <v>13.5883813708649</v>
      </c>
      <c r="I398" s="300">
        <v>20.4063835347241</v>
      </c>
      <c r="J398" s="300">
        <v>10.376956541942601</v>
      </c>
      <c r="K398" s="300">
        <v>-15.814565109022199</v>
      </c>
      <c r="L398" s="300">
        <v>-22.248790853818299</v>
      </c>
      <c r="M398" s="300">
        <v>-13.687760322279299</v>
      </c>
      <c r="N398" s="300">
        <v>-14.0066242938553</v>
      </c>
      <c r="O398" s="300">
        <v>0.31916010666379302</v>
      </c>
      <c r="P398" s="300">
        <v>1.17145595459087</v>
      </c>
      <c r="Q398" s="300">
        <v>35.986847477417498</v>
      </c>
      <c r="R398" s="300">
        <v>-63.879473430124598</v>
      </c>
      <c r="S398" s="300">
        <v>35.874391095576499</v>
      </c>
      <c r="T398" s="300">
        <v>69.179680841542805</v>
      </c>
      <c r="U398" s="300">
        <v>-28.7888337490729</v>
      </c>
      <c r="V398" s="300">
        <v>41.384006699190103</v>
      </c>
      <c r="W398" s="300">
        <v>-21.5336932645004</v>
      </c>
      <c r="X398" s="300">
        <v>-20.988319301337601</v>
      </c>
      <c r="Y398" s="300">
        <v>39.231929043618798</v>
      </c>
      <c r="Z398" s="300">
        <v>20.723848864294499</v>
      </c>
      <c r="AA398" s="300">
        <v>-27.9010299818679</v>
      </c>
      <c r="AB398" s="300">
        <v>-0.36013583682695299</v>
      </c>
      <c r="AC398" s="300">
        <v>-4.1122125010068498</v>
      </c>
      <c r="AD398" s="300">
        <v>-40.290878568914898</v>
      </c>
      <c r="AE398" s="300">
        <v>-87.983926633085602</v>
      </c>
      <c r="AF398" s="300">
        <v>-51.9202702420328</v>
      </c>
      <c r="AG398" s="300">
        <v>-73.776027056274202</v>
      </c>
      <c r="AH398" s="300">
        <v>37.749972082907</v>
      </c>
      <c r="AI398" s="300">
        <v>-60.4788124442859</v>
      </c>
      <c r="AJ398" s="300">
        <v>-30.6274296309658</v>
      </c>
      <c r="AK398" s="300">
        <v>21.6048512072745</v>
      </c>
      <c r="AL398" s="300">
        <v>51.319982883985801</v>
      </c>
      <c r="AM398" s="300">
        <v>28.2884161767739</v>
      </c>
      <c r="AN398" s="300">
        <v>-38.814591751847097</v>
      </c>
      <c r="AO398" s="300">
        <v>-0.99193958677901495</v>
      </c>
      <c r="AP398" s="300">
        <v>4.2695412711817102</v>
      </c>
      <c r="AQ398" s="300">
        <v>-36.905137294084902</v>
      </c>
      <c r="AR398" s="300">
        <v>-76.9577340896967</v>
      </c>
      <c r="AS398" s="300">
        <v>-44.235720877076602</v>
      </c>
      <c r="AT398" s="300">
        <v>-63.597866549881999</v>
      </c>
      <c r="AU398" s="300">
        <v>33.561694136523201</v>
      </c>
      <c r="AV398" s="300">
        <v>49.582193684131497</v>
      </c>
      <c r="AW398" s="300">
        <v>25.8748611022503</v>
      </c>
      <c r="AX398" s="300">
        <v>-35.045404584417597</v>
      </c>
      <c r="AY398" s="300">
        <v>48.201623237998803</v>
      </c>
      <c r="AZ398" s="300">
        <v>-32.0012245732228</v>
      </c>
      <c r="BA398" s="300">
        <v>37.525232512958901</v>
      </c>
      <c r="BB398" s="300">
        <v>-2.8233681506907602</v>
      </c>
      <c r="BC398" s="300">
        <v>4.4503169455291403</v>
      </c>
    </row>
    <row r="399" spans="1:55">
      <c r="A399" s="301">
        <v>2</v>
      </c>
      <c r="B399" s="301">
        <v>17</v>
      </c>
      <c r="C399" s="299">
        <v>13</v>
      </c>
      <c r="D399" s="300">
        <v>-20.466683098511201</v>
      </c>
      <c r="E399" s="300">
        <v>-40.820352881755802</v>
      </c>
      <c r="F399" s="300">
        <v>18.716756634114802</v>
      </c>
      <c r="G399" s="300">
        <v>0.38547397373810899</v>
      </c>
      <c r="H399" s="300">
        <v>8.89420593070267</v>
      </c>
      <c r="I399" s="300">
        <v>-14.806999618671901</v>
      </c>
      <c r="J399" s="300">
        <v>-4.2128076146955102</v>
      </c>
      <c r="K399" s="300">
        <v>-10.1210005458571</v>
      </c>
      <c r="L399" s="300">
        <v>-4.5490090998758097</v>
      </c>
      <c r="M399" s="300">
        <v>-41.775362062408099</v>
      </c>
      <c r="N399" s="300">
        <v>26.182847186730701</v>
      </c>
      <c r="O399" s="300">
        <v>-6.3498291351876697</v>
      </c>
      <c r="P399" s="300">
        <v>-16.8828978890568</v>
      </c>
      <c r="Q399" s="300">
        <v>-40.908860011673703</v>
      </c>
      <c r="R399" s="300">
        <v>83.594567399241598</v>
      </c>
      <c r="S399" s="300">
        <v>40.308322124739703</v>
      </c>
      <c r="T399" s="300">
        <v>-0.61752147031001103</v>
      </c>
      <c r="U399" s="300">
        <v>-13.4796011532459</v>
      </c>
      <c r="V399" s="300">
        <v>30.343121871944401</v>
      </c>
      <c r="W399" s="300">
        <v>7.9136042623501499</v>
      </c>
      <c r="X399" s="300">
        <v>30.617482437803901</v>
      </c>
      <c r="Y399" s="300">
        <v>9.64997829449519</v>
      </c>
      <c r="Z399" s="300">
        <v>128.52500955396599</v>
      </c>
      <c r="AA399" s="300">
        <v>52.822439250664701</v>
      </c>
      <c r="AB399" s="300">
        <v>-12.705254201072799</v>
      </c>
      <c r="AC399" s="300">
        <v>32.504106011173498</v>
      </c>
      <c r="AD399" s="300">
        <v>-55.866677744578602</v>
      </c>
      <c r="AE399" s="300">
        <v>-113.75482606890699</v>
      </c>
      <c r="AF399" s="300">
        <v>58.162666436025198</v>
      </c>
      <c r="AG399" s="300">
        <v>1.4609901216446299</v>
      </c>
      <c r="AH399" s="300">
        <v>19.302088660970998</v>
      </c>
      <c r="AI399" s="300">
        <v>41.5697078788684</v>
      </c>
      <c r="AJ399" s="300">
        <v>-12.015084655709</v>
      </c>
      <c r="AK399" s="300">
        <v>41.904740044559702</v>
      </c>
      <c r="AL399" s="300">
        <v>12.7558884704937</v>
      </c>
      <c r="AM399" s="300">
        <v>177.337071475486</v>
      </c>
      <c r="AN399" s="300">
        <v>72.094445067777201</v>
      </c>
      <c r="AO399" s="300">
        <v>-17.534019371568998</v>
      </c>
      <c r="AP399" s="300">
        <v>-48.768746506419397</v>
      </c>
      <c r="AQ399" s="300">
        <v>56.754516236338503</v>
      </c>
      <c r="AR399" s="300">
        <v>99.621639620295198</v>
      </c>
      <c r="AS399" s="300">
        <v>53.930587590948797</v>
      </c>
      <c r="AT399" s="300">
        <v>-0.78980241495816805</v>
      </c>
      <c r="AU399" s="300">
        <v>13.945235039996</v>
      </c>
      <c r="AV399" s="300">
        <v>-36.171540153692703</v>
      </c>
      <c r="AW399" s="300">
        <v>-12.985030882563301</v>
      </c>
      <c r="AX399" s="300">
        <v>-24.574098749216901</v>
      </c>
      <c r="AY399" s="300">
        <v>11.540906714904301</v>
      </c>
      <c r="AZ399" s="300">
        <v>-100.83894637078799</v>
      </c>
      <c r="BA399" s="300">
        <v>-70.319453513580697</v>
      </c>
      <c r="BB399" s="300">
        <v>-15.2827321035761</v>
      </c>
      <c r="BC399" s="300">
        <v>-41.573499277194699</v>
      </c>
    </row>
    <row r="400" spans="1:55">
      <c r="A400" s="301">
        <v>2</v>
      </c>
      <c r="B400" s="301">
        <v>17</v>
      </c>
      <c r="C400" s="299">
        <v>14</v>
      </c>
      <c r="D400" s="300">
        <v>-3.04843521680439</v>
      </c>
      <c r="E400" s="300">
        <v>-1.5475443610392701</v>
      </c>
      <c r="F400" s="300">
        <v>-2.1548634747611199</v>
      </c>
      <c r="G400" s="300">
        <v>-3.72582271746646</v>
      </c>
      <c r="H400" s="300">
        <v>-12.6207281910629</v>
      </c>
      <c r="I400" s="300">
        <v>-37.312643304995802</v>
      </c>
      <c r="J400" s="300">
        <v>1.6852961162839</v>
      </c>
      <c r="K400" s="300">
        <v>6.9667012372674497</v>
      </c>
      <c r="L400" s="300">
        <v>-14.075122405153699</v>
      </c>
      <c r="M400" s="300">
        <v>-20.0437149850856</v>
      </c>
      <c r="N400" s="300">
        <v>3.4910344052165998</v>
      </c>
      <c r="O400" s="300">
        <v>-2.8711046703074601</v>
      </c>
      <c r="P400" s="300">
        <v>-9.4442956921119396</v>
      </c>
      <c r="Q400" s="300">
        <v>3.65407217864148</v>
      </c>
      <c r="R400" s="300">
        <v>3.5314286272492801</v>
      </c>
      <c r="S400" s="300">
        <v>-2.9783266705385198</v>
      </c>
      <c r="T400" s="300">
        <v>-7.2279815125326197</v>
      </c>
      <c r="U400" s="300">
        <v>-26.0477077037594</v>
      </c>
      <c r="V400" s="300">
        <v>73.760954462249103</v>
      </c>
      <c r="W400" s="300">
        <v>-3.082733897912</v>
      </c>
      <c r="X400" s="300">
        <v>13.841861906840199</v>
      </c>
      <c r="Y400" s="300">
        <v>33.655969953135802</v>
      </c>
      <c r="Z400" s="300">
        <v>-40.571716206944203</v>
      </c>
      <c r="AA400" s="300">
        <v>6.7661909310262702</v>
      </c>
      <c r="AB400" s="300">
        <v>-5.6547546574791099</v>
      </c>
      <c r="AC400" s="300">
        <v>-19.107071550786699</v>
      </c>
      <c r="AD400" s="300">
        <v>4.4849217107183303</v>
      </c>
      <c r="AE400" s="300">
        <v>-3.8530331920071599</v>
      </c>
      <c r="AF400" s="300">
        <v>-3.63066005802377</v>
      </c>
      <c r="AG400" s="300">
        <v>15.791757597313399</v>
      </c>
      <c r="AH400" s="300">
        <v>57.136959105854601</v>
      </c>
      <c r="AI400" s="300">
        <v>101.617904266957</v>
      </c>
      <c r="AJ400" s="300">
        <v>4.4319190481278401</v>
      </c>
      <c r="AK400" s="300">
        <v>-21.210561596710601</v>
      </c>
      <c r="AL400" s="300">
        <v>-41.684181374166101</v>
      </c>
      <c r="AM400" s="300">
        <v>-55.992020173752202</v>
      </c>
      <c r="AN400" s="300">
        <v>9.0613958743760303</v>
      </c>
      <c r="AO400" s="300">
        <v>-7.7360787893571299</v>
      </c>
      <c r="AP400" s="300">
        <v>27.689266704580898</v>
      </c>
      <c r="AQ400" s="300">
        <v>-5.4673808461645299</v>
      </c>
      <c r="AR400" s="300">
        <v>3.5583854607289398</v>
      </c>
      <c r="AS400" s="300">
        <v>-3.66972968112553</v>
      </c>
      <c r="AT400" s="300">
        <v>-8.7946921265472593</v>
      </c>
      <c r="AU400" s="300">
        <v>52.552174455127798</v>
      </c>
      <c r="AV400" s="300">
        <v>-91.362663857543495</v>
      </c>
      <c r="AW400" s="300">
        <v>4.6679513875187402</v>
      </c>
      <c r="AX400" s="300">
        <v>-18.320989215087501</v>
      </c>
      <c r="AY400" s="300">
        <v>40.191010197877901</v>
      </c>
      <c r="AZ400" s="300">
        <v>-48.414721945486598</v>
      </c>
      <c r="BA400" s="300">
        <v>-7.3043697086957398</v>
      </c>
      <c r="BB400" s="300">
        <v>-6.7238488514547701</v>
      </c>
      <c r="BC400" s="300">
        <v>-22.479638619339202</v>
      </c>
    </row>
    <row r="401" spans="1:55">
      <c r="A401" s="301">
        <v>2</v>
      </c>
      <c r="B401" s="301">
        <v>17</v>
      </c>
      <c r="C401" s="299">
        <v>15</v>
      </c>
      <c r="D401" s="300">
        <v>-1.96684617219071</v>
      </c>
      <c r="E401" s="300">
        <v>-3.6716003296236601</v>
      </c>
      <c r="F401" s="300">
        <v>-2.9312245650007802</v>
      </c>
      <c r="G401" s="300">
        <v>6.2223373226706302</v>
      </c>
      <c r="H401" s="300">
        <v>2.9208599262728199</v>
      </c>
      <c r="I401" s="300">
        <v>-3.5668723188422899</v>
      </c>
      <c r="J401" s="300">
        <v>16.4945125125362</v>
      </c>
      <c r="K401" s="300">
        <v>8.8009324687507604</v>
      </c>
      <c r="L401" s="300">
        <v>-8.5043719036190701</v>
      </c>
      <c r="M401" s="300">
        <v>-18.1883668719389</v>
      </c>
      <c r="N401" s="300">
        <v>0.51961973261663297</v>
      </c>
      <c r="O401" s="300">
        <v>0.69413186301892504</v>
      </c>
      <c r="P401" s="300">
        <v>4.4069606248453201</v>
      </c>
      <c r="Q401" s="300">
        <v>3.9036342026207702</v>
      </c>
      <c r="R401" s="300">
        <v>10.3403676997769</v>
      </c>
      <c r="S401" s="300">
        <v>-4.9017878792096399</v>
      </c>
      <c r="T401" s="300">
        <v>-15.957593581266901</v>
      </c>
      <c r="U401" s="300">
        <v>5.6976813783166396</v>
      </c>
      <c r="V401" s="300">
        <v>-12.507252049409001</v>
      </c>
      <c r="W401" s="300">
        <v>-30.172293536002002</v>
      </c>
      <c r="X401" s="300">
        <v>16.8289160069796</v>
      </c>
      <c r="Y401" s="300">
        <v>14.5362681075573</v>
      </c>
      <c r="Z401" s="300">
        <v>-40.337529117045598</v>
      </c>
      <c r="AA401" s="300">
        <v>-0.70989348638282201</v>
      </c>
      <c r="AB401" s="300">
        <v>-2.0166499294879801</v>
      </c>
      <c r="AC401" s="300">
        <v>13.5030394089088</v>
      </c>
      <c r="AD401" s="300">
        <v>5.4581311641024701</v>
      </c>
      <c r="AE401" s="300">
        <v>-13.079530081425</v>
      </c>
      <c r="AF401" s="300">
        <v>-6.4262305656254801</v>
      </c>
      <c r="AG401" s="300">
        <v>13.6561145176665</v>
      </c>
      <c r="AH401" s="300">
        <v>7.4477699880993304</v>
      </c>
      <c r="AI401" s="300">
        <v>-19.925949542621801</v>
      </c>
      <c r="AJ401" s="300">
        <v>47.077081858689901</v>
      </c>
      <c r="AK401" s="300">
        <v>22.718281060844902</v>
      </c>
      <c r="AL401" s="300">
        <v>18.297082791633802</v>
      </c>
      <c r="AM401" s="300">
        <v>-57.767958828947997</v>
      </c>
      <c r="AN401" s="300">
        <v>0.68422680624121102</v>
      </c>
      <c r="AO401" s="300">
        <v>-3.05789261481068</v>
      </c>
      <c r="AP401" s="300">
        <v>20.6211815951327</v>
      </c>
      <c r="AQ401" s="300">
        <v>-4.8493656011059096</v>
      </c>
      <c r="AR401" s="300">
        <v>-10.771837258302099</v>
      </c>
      <c r="AS401" s="300">
        <v>-6.3156439729415803</v>
      </c>
      <c r="AT401" s="300">
        <v>-19.2240151257534</v>
      </c>
      <c r="AU401" s="300">
        <v>5.6446357808427798</v>
      </c>
      <c r="AV401" s="300">
        <v>-15.695669869800099</v>
      </c>
      <c r="AW401" s="300">
        <v>40.353580106164799</v>
      </c>
      <c r="AX401" s="300">
        <v>19.830605277378101</v>
      </c>
      <c r="AY401" s="300">
        <v>17.0454666023881</v>
      </c>
      <c r="AZ401" s="300">
        <v>-49.5809603461664</v>
      </c>
      <c r="BA401" s="300">
        <v>-0.73206085407710197</v>
      </c>
      <c r="BB401" s="300">
        <v>-2.3661816838390299</v>
      </c>
      <c r="BC401" s="300">
        <v>-15.099481491053201</v>
      </c>
    </row>
    <row r="402" spans="1:55">
      <c r="A402" s="301">
        <v>2</v>
      </c>
      <c r="B402" s="301">
        <v>17</v>
      </c>
      <c r="C402" s="299">
        <v>16</v>
      </c>
      <c r="D402" s="300">
        <v>0.55133971902510104</v>
      </c>
      <c r="E402" s="300">
        <v>8.1438791120284897</v>
      </c>
      <c r="F402" s="300">
        <v>8.6437587738898305</v>
      </c>
      <c r="G402" s="300">
        <v>15.304716544757699</v>
      </c>
      <c r="H402" s="300">
        <v>-12.7835695751308</v>
      </c>
      <c r="I402" s="300">
        <v>-1.6157261530106799</v>
      </c>
      <c r="J402" s="300">
        <v>4.4773106067680999</v>
      </c>
      <c r="K402" s="300">
        <v>-10.128404465467501</v>
      </c>
      <c r="L402" s="300">
        <v>-2.7745078930999201</v>
      </c>
      <c r="M402" s="300">
        <v>20.788654178494198</v>
      </c>
      <c r="N402" s="300">
        <v>11.018062112214499</v>
      </c>
      <c r="O402" s="300">
        <v>6.5056992812340404</v>
      </c>
      <c r="P402" s="300">
        <v>31.1751225536532</v>
      </c>
      <c r="Q402" s="300">
        <v>1.00301574421868</v>
      </c>
      <c r="R402" s="300">
        <v>-10.645640410907999</v>
      </c>
      <c r="S402" s="300">
        <v>19.977626565283799</v>
      </c>
      <c r="T402" s="300">
        <v>-22.037819917034799</v>
      </c>
      <c r="U402" s="300">
        <v>24.850096397145901</v>
      </c>
      <c r="V402" s="300">
        <v>-3.0220410695385498</v>
      </c>
      <c r="W402" s="300">
        <v>8.8430923469360998</v>
      </c>
      <c r="X402" s="300">
        <v>18.154002241505399</v>
      </c>
      <c r="Y402" s="300">
        <v>-4.9277936033595804</v>
      </c>
      <c r="Z402" s="300">
        <v>37.079138067130899</v>
      </c>
      <c r="AA402" s="300">
        <v>-25.5764811499125</v>
      </c>
      <c r="AB402" s="300">
        <v>12.9426618016509</v>
      </c>
      <c r="AC402" s="300">
        <v>61.091333391749799</v>
      </c>
      <c r="AD402" s="300">
        <v>1.5119357447134101</v>
      </c>
      <c r="AE402" s="300">
        <v>-14.121758688503499</v>
      </c>
      <c r="AF402" s="300">
        <v>28.234858733920401</v>
      </c>
      <c r="AG402" s="300">
        <v>42.3611365672947</v>
      </c>
      <c r="AH402" s="300">
        <v>-33.106822942154601</v>
      </c>
      <c r="AI402" s="300">
        <v>-4.1594843712388103</v>
      </c>
      <c r="AJ402" s="300">
        <v>-12.5293001171953</v>
      </c>
      <c r="AK402" s="300">
        <v>24.579043144903199</v>
      </c>
      <c r="AL402" s="300">
        <v>7.7255120601782004</v>
      </c>
      <c r="AM402" s="300">
        <v>48.147020329573799</v>
      </c>
      <c r="AN402" s="300">
        <v>30.195509711161801</v>
      </c>
      <c r="AO402" s="300">
        <v>17.846775059427799</v>
      </c>
      <c r="AP402" s="300">
        <v>-91.038280254315495</v>
      </c>
      <c r="AQ402" s="300">
        <v>1.53306096264009</v>
      </c>
      <c r="AR402" s="300">
        <v>18.0980823959808</v>
      </c>
      <c r="AS402" s="300">
        <v>22.889631329245901</v>
      </c>
      <c r="AT402" s="300">
        <v>36.558795038513303</v>
      </c>
      <c r="AU402" s="300">
        <v>-27.948744950508502</v>
      </c>
      <c r="AV402" s="300">
        <v>-3.9481107649050999</v>
      </c>
      <c r="AW402" s="300">
        <v>-11.0715796333985</v>
      </c>
      <c r="AX402" s="300">
        <v>22.293267478528598</v>
      </c>
      <c r="AY402" s="300">
        <v>7.2697182358987398</v>
      </c>
      <c r="AZ402" s="300">
        <v>43.231542450456701</v>
      </c>
      <c r="BA402" s="300">
        <v>-29.867667607360499</v>
      </c>
      <c r="BB402" s="300">
        <v>-13.7981019725433</v>
      </c>
      <c r="BC402" s="300">
        <v>-81.767926926220397</v>
      </c>
    </row>
    <row r="403" spans="1:55">
      <c r="A403" s="301">
        <v>2</v>
      </c>
      <c r="B403" s="301">
        <v>17</v>
      </c>
      <c r="C403" s="299">
        <v>17</v>
      </c>
      <c r="D403" s="300">
        <v>-6.08016976055415</v>
      </c>
      <c r="E403" s="300">
        <v>2.54780724477141</v>
      </c>
      <c r="F403" s="300">
        <v>13.301440107385099</v>
      </c>
      <c r="G403" s="300">
        <v>-10.6718431700612</v>
      </c>
      <c r="H403" s="300">
        <v>16.4237174478885</v>
      </c>
      <c r="I403" s="300">
        <v>-17.127185295764601</v>
      </c>
      <c r="J403" s="300">
        <v>6.3169046604366699</v>
      </c>
      <c r="K403" s="300">
        <v>14.1904707220329</v>
      </c>
      <c r="L403" s="300">
        <v>-1.4449898825219301</v>
      </c>
      <c r="M403" s="300">
        <v>11.3814286006935</v>
      </c>
      <c r="N403" s="300">
        <v>1.10229408508305</v>
      </c>
      <c r="O403" s="300">
        <v>1.7597437764317601</v>
      </c>
      <c r="P403" s="300">
        <v>-22.130714899062099</v>
      </c>
      <c r="Q403" s="300">
        <v>10.514491930911801</v>
      </c>
      <c r="R403" s="300">
        <v>5.3840659230159504</v>
      </c>
      <c r="S403" s="300">
        <v>23.477275512347401</v>
      </c>
      <c r="T403" s="300">
        <v>23.2727561147343</v>
      </c>
      <c r="U403" s="300">
        <v>-21.910171145150599</v>
      </c>
      <c r="V403" s="300">
        <v>27.3922410265411</v>
      </c>
      <c r="W403" s="300">
        <v>-10.707445129219799</v>
      </c>
      <c r="X403" s="300">
        <v>-27.574539078300301</v>
      </c>
      <c r="Y403" s="300">
        <v>-3.4170916013873298</v>
      </c>
      <c r="Z403" s="300">
        <v>22.5395607579648</v>
      </c>
      <c r="AA403" s="300">
        <v>-2.5703710723221498</v>
      </c>
      <c r="AB403" s="300">
        <v>3.84186594309914</v>
      </c>
      <c r="AC403" s="300">
        <v>-48.431183784591198</v>
      </c>
      <c r="AD403" s="300">
        <v>14.6819951350006</v>
      </c>
      <c r="AE403" s="300">
        <v>7.6623030679257802</v>
      </c>
      <c r="AF403" s="300">
        <v>31.244881215663199</v>
      </c>
      <c r="AG403" s="300">
        <v>-35.150714100825702</v>
      </c>
      <c r="AH403" s="300">
        <v>-30.461734651114501</v>
      </c>
      <c r="AI403" s="300">
        <v>35.748824260793199</v>
      </c>
      <c r="AJ403" s="300">
        <v>19.471058958035901</v>
      </c>
      <c r="AK403" s="300">
        <v>35.6746835896165</v>
      </c>
      <c r="AL403" s="300">
        <v>-4.96174954040114</v>
      </c>
      <c r="AM403" s="300">
        <v>30.736128262251199</v>
      </c>
      <c r="AN403" s="300">
        <v>-3.4916905775230598</v>
      </c>
      <c r="AO403" s="300">
        <v>5.2278035334832502</v>
      </c>
      <c r="AP403" s="300">
        <v>-66.538031175213106</v>
      </c>
      <c r="AQ403" s="300">
        <v>13.337802160131</v>
      </c>
      <c r="AR403" s="300">
        <v>-7.3260999110965201</v>
      </c>
      <c r="AS403" s="300">
        <v>-20.7677877691027</v>
      </c>
      <c r="AT403" s="300">
        <v>-29.419604220997901</v>
      </c>
      <c r="AU403" s="300">
        <v>-25.409872807130299</v>
      </c>
      <c r="AV403" s="300">
        <v>35.059630430791699</v>
      </c>
      <c r="AW403" s="300">
        <v>16.495040115353198</v>
      </c>
      <c r="AX403" s="300">
        <v>30.6073750185571</v>
      </c>
      <c r="AY403" s="300">
        <v>-4.0840107870275304</v>
      </c>
      <c r="AZ403" s="300">
        <v>26.544285093194301</v>
      </c>
      <c r="BA403" s="300">
        <v>2.66731113240539</v>
      </c>
      <c r="BB403" s="300">
        <v>3.9989315540322101</v>
      </c>
      <c r="BC403" s="300">
        <v>-56.622368069117599</v>
      </c>
    </row>
    <row r="404" spans="1:55">
      <c r="A404" s="301">
        <v>2</v>
      </c>
      <c r="B404" s="301">
        <v>17</v>
      </c>
      <c r="C404" s="299">
        <v>18</v>
      </c>
      <c r="D404" s="300">
        <v>2.2194632188300001</v>
      </c>
      <c r="E404" s="300">
        <v>-6.3585251936625102</v>
      </c>
      <c r="F404" s="300">
        <v>8.0266108231508504</v>
      </c>
      <c r="G404" s="300">
        <v>-3.3019262039557402</v>
      </c>
      <c r="H404" s="300">
        <v>1.4971435280117</v>
      </c>
      <c r="I404" s="300">
        <v>-9.7285705623738004</v>
      </c>
      <c r="J404" s="300">
        <v>-3.7326870267660199</v>
      </c>
      <c r="K404" s="300">
        <v>2.4008499284770299</v>
      </c>
      <c r="L404" s="300">
        <v>1.01479274188774</v>
      </c>
      <c r="M404" s="300">
        <v>-12.581410215173101</v>
      </c>
      <c r="N404" s="300">
        <v>6.2826137013422496</v>
      </c>
      <c r="O404" s="300">
        <v>3.5840798531217599</v>
      </c>
      <c r="P404" s="300">
        <v>-2.97755500101804</v>
      </c>
      <c r="Q404" s="300">
        <v>19.7089720989188</v>
      </c>
      <c r="R404" s="300">
        <v>12.954076931681101</v>
      </c>
      <c r="S404" s="300">
        <v>18.270266176162</v>
      </c>
      <c r="T404" s="300">
        <v>5.5742268938317299</v>
      </c>
      <c r="U404" s="300">
        <v>1.4006258376537399</v>
      </c>
      <c r="V404" s="300">
        <v>-27.128827228220299</v>
      </c>
      <c r="W404" s="300">
        <v>-4.79876860097486</v>
      </c>
      <c r="X404" s="300">
        <v>-3.62743346315037</v>
      </c>
      <c r="Y404" s="300">
        <v>0.91381047385576897</v>
      </c>
      <c r="Z404" s="300">
        <v>-25.4931852122454</v>
      </c>
      <c r="AA404" s="300">
        <v>-10.7583270766299</v>
      </c>
      <c r="AB404" s="300">
        <v>7.1197477541444298</v>
      </c>
      <c r="AC404" s="300">
        <v>-5.8702043849095702</v>
      </c>
      <c r="AD404" s="300">
        <v>26.968722216937099</v>
      </c>
      <c r="AE404" s="300">
        <v>-18.402860160376601</v>
      </c>
      <c r="AF404" s="300">
        <v>25.900272454763002</v>
      </c>
      <c r="AG404" s="300">
        <v>-8.0816723746337509</v>
      </c>
      <c r="AH404" s="300">
        <v>-2.4599805571386599</v>
      </c>
      <c r="AI404" s="300">
        <v>-39.2615877224979</v>
      </c>
      <c r="AJ404" s="300">
        <v>5.3144353491143796</v>
      </c>
      <c r="AK404" s="300">
        <v>-4.8770598925550104</v>
      </c>
      <c r="AL404" s="300">
        <v>2.3216125852921201</v>
      </c>
      <c r="AM404" s="300">
        <v>-35.204818911282203</v>
      </c>
      <c r="AN404" s="300">
        <v>-14.71482343117</v>
      </c>
      <c r="AO404" s="300">
        <v>9.7124737917194093</v>
      </c>
      <c r="AP404" s="300">
        <v>9.1248842068022604</v>
      </c>
      <c r="AQ404" s="300">
        <v>-26.983111046022401</v>
      </c>
      <c r="AR404" s="300">
        <v>15.340112963861699</v>
      </c>
      <c r="AS404" s="300">
        <v>-25.7807420307957</v>
      </c>
      <c r="AT404" s="300">
        <v>-7.1367721885793296</v>
      </c>
      <c r="AU404" s="300">
        <v>-4.2568654743765997</v>
      </c>
      <c r="AV404" s="300">
        <v>-30.889055255659098</v>
      </c>
      <c r="AW404" s="300">
        <v>6.1159500842036696</v>
      </c>
      <c r="AX404" s="300">
        <v>-4.3547216907192601</v>
      </c>
      <c r="AY404" s="300">
        <v>0.43527689524756102</v>
      </c>
      <c r="AZ404" s="300">
        <v>-30.5970787861453</v>
      </c>
      <c r="BA404" s="300">
        <v>15.0051667109459</v>
      </c>
      <c r="BB404" s="300">
        <v>8.4085118785143695</v>
      </c>
      <c r="BC404" s="300">
        <v>-6.9599931270667703</v>
      </c>
    </row>
    <row r="405" spans="1:55">
      <c r="A405" s="301">
        <v>2</v>
      </c>
      <c r="B405" s="301">
        <v>17</v>
      </c>
      <c r="C405" s="299">
        <v>19</v>
      </c>
      <c r="D405" s="300">
        <v>3.2169757375865502</v>
      </c>
      <c r="E405" s="300">
        <v>-17.821115741686</v>
      </c>
      <c r="F405" s="300">
        <v>-1.98494658244543</v>
      </c>
      <c r="G405" s="300">
        <v>9.4541062893638905</v>
      </c>
      <c r="H405" s="300">
        <v>0.915005037554247</v>
      </c>
      <c r="I405" s="300">
        <v>-8.1596830054017708</v>
      </c>
      <c r="J405" s="300">
        <v>-3.6231783384146801</v>
      </c>
      <c r="K405" s="300">
        <v>2.0593961956959999</v>
      </c>
      <c r="L405" s="300">
        <v>3.5381530555742202</v>
      </c>
      <c r="M405" s="300">
        <v>3.3179364441164401</v>
      </c>
      <c r="N405" s="300">
        <v>-5.58201052314989</v>
      </c>
      <c r="O405" s="300">
        <v>-1.56143754439552</v>
      </c>
      <c r="P405" s="300">
        <v>-0.87833051740005397</v>
      </c>
      <c r="Q405" s="300">
        <v>3.7848127098749802</v>
      </c>
      <c r="R405" s="300">
        <v>37.494966989623101</v>
      </c>
      <c r="S405" s="300">
        <v>-3.6569416607966398</v>
      </c>
      <c r="T405" s="300">
        <v>19.424890134881</v>
      </c>
      <c r="U405" s="300">
        <v>-1.83552677503052</v>
      </c>
      <c r="V405" s="300">
        <v>-3.4059556113888698</v>
      </c>
      <c r="W405" s="300">
        <v>-7.3079092673590296</v>
      </c>
      <c r="X405" s="300">
        <v>-5.5073261818857704</v>
      </c>
      <c r="Y405" s="300">
        <v>-5.3806911526602699</v>
      </c>
      <c r="Z405" s="300">
        <v>6.8247281300384097</v>
      </c>
      <c r="AA405" s="300">
        <v>16.484787832262899</v>
      </c>
      <c r="AB405" s="300">
        <v>2.69400254549342</v>
      </c>
      <c r="AC405" s="300">
        <v>0.80856167045847005</v>
      </c>
      <c r="AD405" s="300">
        <v>5.1112936120680601</v>
      </c>
      <c r="AE405" s="300">
        <v>-49.945943157641601</v>
      </c>
      <c r="AF405" s="300">
        <v>-4.9335109031065301</v>
      </c>
      <c r="AG405" s="300">
        <v>26.9316499108232</v>
      </c>
      <c r="AH405" s="300">
        <v>-2.48772253285714</v>
      </c>
      <c r="AI405" s="300">
        <v>-4.5498679347878603</v>
      </c>
      <c r="AJ405" s="300">
        <v>7.5427183597326399</v>
      </c>
      <c r="AK405" s="300">
        <v>7.3290982539081098</v>
      </c>
      <c r="AL405" s="300">
        <v>10.497516556011</v>
      </c>
      <c r="AM405" s="300">
        <v>9.4176778539398693</v>
      </c>
      <c r="AN405" s="300">
        <v>22.557700391680701</v>
      </c>
      <c r="AO405" s="300">
        <v>3.7594023069064302</v>
      </c>
      <c r="AP405" s="300">
        <v>0.80329419685636505</v>
      </c>
      <c r="AQ405" s="300">
        <v>-5.7292446971733</v>
      </c>
      <c r="AR405" s="300">
        <v>45.101610425696201</v>
      </c>
      <c r="AS405" s="300">
        <v>4.4354574131542996</v>
      </c>
      <c r="AT405" s="300">
        <v>23.1941816449139</v>
      </c>
      <c r="AU405" s="300">
        <v>-2.2866344409237902</v>
      </c>
      <c r="AV405" s="300">
        <v>-4.81574072262194</v>
      </c>
      <c r="AW405" s="300">
        <v>10.0922452003707</v>
      </c>
      <c r="AX405" s="300">
        <v>5.7934797479145397</v>
      </c>
      <c r="AY405" s="300">
        <v>9.5412299923989501</v>
      </c>
      <c r="AZ405" s="300">
        <v>8.0034525060877204</v>
      </c>
      <c r="BA405" s="300">
        <v>12.2585463131057</v>
      </c>
      <c r="BB405" s="300">
        <v>3.2212179971108101</v>
      </c>
      <c r="BC405" s="300">
        <v>0.97618580160088997</v>
      </c>
    </row>
    <row r="406" spans="1:55">
      <c r="A406" s="301">
        <v>2</v>
      </c>
      <c r="B406" s="301">
        <v>17</v>
      </c>
      <c r="C406" s="299">
        <v>20</v>
      </c>
      <c r="D406" s="300">
        <v>0.95412740441264199</v>
      </c>
      <c r="E406" s="300">
        <v>-1.06183040817482</v>
      </c>
      <c r="F406" s="300">
        <v>-5.4018005693455502E-2</v>
      </c>
      <c r="G406" s="300">
        <v>0.24649634251205099</v>
      </c>
      <c r="H406" s="300">
        <v>-2.06621225536363</v>
      </c>
      <c r="I406" s="300">
        <v>7.44163977637443</v>
      </c>
      <c r="J406" s="300">
        <v>2.46930331903306</v>
      </c>
      <c r="K406" s="300">
        <v>-0.81850322227175099</v>
      </c>
      <c r="L406" s="300">
        <v>5.31519078031455E-2</v>
      </c>
      <c r="M406" s="300">
        <v>4.5779958683519002</v>
      </c>
      <c r="N406" s="300">
        <v>-13.5235885615232</v>
      </c>
      <c r="O406" s="300">
        <v>-0.29150077785082601</v>
      </c>
      <c r="P406" s="300">
        <v>-2.38664708330464</v>
      </c>
      <c r="Q406" s="300">
        <v>7.21550154959123</v>
      </c>
      <c r="R406" s="300">
        <v>1.9979120507072501</v>
      </c>
      <c r="S406" s="300">
        <v>1.0773953185927601E-2</v>
      </c>
      <c r="T406" s="300">
        <v>0.49308121180626602</v>
      </c>
      <c r="U406" s="300">
        <v>4.4395444847365404</v>
      </c>
      <c r="V406" s="300">
        <v>-1.4266066503495101</v>
      </c>
      <c r="W406" s="300">
        <v>-5.6732927857223601</v>
      </c>
      <c r="X406" s="300">
        <v>-2.1444663322953601</v>
      </c>
      <c r="Y406" s="300">
        <v>-8.3029167975363694E-2</v>
      </c>
      <c r="Z406" s="300">
        <v>9.4805329991098706</v>
      </c>
      <c r="AA406" s="300">
        <v>27.346757707786001</v>
      </c>
      <c r="AB406" s="300">
        <v>-0.51169518707708195</v>
      </c>
      <c r="AC406" s="300">
        <v>3.2738367749833799</v>
      </c>
      <c r="AD406" s="300">
        <v>10.3415198031597</v>
      </c>
      <c r="AE406" s="300">
        <v>-1.4522880830399401</v>
      </c>
      <c r="AF406" s="300">
        <v>-2.98752464777174E-4</v>
      </c>
      <c r="AG406" s="300">
        <v>0.67399953881052699</v>
      </c>
      <c r="AH406" s="300">
        <v>6.1970467765705797</v>
      </c>
      <c r="AI406" s="300">
        <v>-0.38294436108725499</v>
      </c>
      <c r="AJ406" s="300">
        <v>-10.149196212005901</v>
      </c>
      <c r="AK406" s="300">
        <v>3.3266382458972501</v>
      </c>
      <c r="AL406" s="300">
        <v>0.159292695322066</v>
      </c>
      <c r="AM406" s="300">
        <v>13.4094145519256</v>
      </c>
      <c r="AN406" s="300">
        <v>38.054827802117103</v>
      </c>
      <c r="AO406" s="300">
        <v>-0.68219633124416601</v>
      </c>
      <c r="AP406" s="300">
        <v>4.3834824667267602</v>
      </c>
      <c r="AQ406" s="300">
        <v>-8.3882733772651701</v>
      </c>
      <c r="AR406" s="300">
        <v>1.7360392687541599</v>
      </c>
      <c r="AS406" s="300">
        <v>0.84929707442635505</v>
      </c>
      <c r="AT406" s="300">
        <v>0.57895853201983605</v>
      </c>
      <c r="AU406" s="300">
        <v>5.2811513682140498</v>
      </c>
      <c r="AV406" s="300">
        <v>5.2633233734736597</v>
      </c>
      <c r="AW406" s="300">
        <v>6.33991295667518</v>
      </c>
      <c r="AX406" s="300">
        <v>2.60314068518871</v>
      </c>
      <c r="AY406" s="300">
        <v>0.19748709213486401</v>
      </c>
      <c r="AZ406" s="300">
        <v>-9.5083749809523699</v>
      </c>
      <c r="BA406" s="300">
        <v>37.720931535424697</v>
      </c>
      <c r="BB406" s="300">
        <v>0.55617070281769698</v>
      </c>
      <c r="BC406" s="300">
        <v>4.3345327441780501</v>
      </c>
    </row>
    <row r="407" spans="1:55">
      <c r="A407" s="301">
        <v>2</v>
      </c>
      <c r="B407" s="301">
        <v>17</v>
      </c>
      <c r="C407" s="299">
        <v>21</v>
      </c>
      <c r="D407" s="300">
        <v>0.484190390005798</v>
      </c>
      <c r="E407" s="300">
        <v>4.4406627893637998</v>
      </c>
      <c r="F407" s="300">
        <v>5.7315951919158703</v>
      </c>
      <c r="G407" s="300">
        <v>0.31173618504724299</v>
      </c>
      <c r="H407" s="300">
        <v>-1.61368871470732</v>
      </c>
      <c r="I407" s="300">
        <v>3.0088498678640199</v>
      </c>
      <c r="J407" s="300">
        <v>11.6977185057908</v>
      </c>
      <c r="K407" s="300">
        <v>-9.6535759527874205</v>
      </c>
      <c r="L407" s="300">
        <v>-0.990530894253427</v>
      </c>
      <c r="M407" s="300">
        <v>3.7707002865938</v>
      </c>
      <c r="N407" s="300">
        <v>1.50234490490769</v>
      </c>
      <c r="O407" s="300">
        <v>0.34697729267779398</v>
      </c>
      <c r="P407" s="300">
        <v>11.5297887610625</v>
      </c>
      <c r="Q407" s="300">
        <v>-4.5010167717537998E-2</v>
      </c>
      <c r="R407" s="300">
        <v>-7.23916764475445</v>
      </c>
      <c r="S407" s="300">
        <v>2.89963460631007</v>
      </c>
      <c r="T407" s="300">
        <v>6.9866501377346397</v>
      </c>
      <c r="U407" s="300">
        <v>3.5209214720853899</v>
      </c>
      <c r="V407" s="300">
        <v>20.917695354189298</v>
      </c>
      <c r="W407" s="300">
        <v>-24.035261073898202</v>
      </c>
      <c r="X407" s="300">
        <v>14.083976115429699</v>
      </c>
      <c r="Y407" s="300">
        <v>1.5296269547518799</v>
      </c>
      <c r="Z407" s="300">
        <v>7.4916707475966904</v>
      </c>
      <c r="AA407" s="300">
        <v>-2.4708740806228899</v>
      </c>
      <c r="AB407" s="300">
        <v>0.710427440761492</v>
      </c>
      <c r="AC407" s="300">
        <v>-23.815728812194301</v>
      </c>
      <c r="AD407" s="300">
        <v>-0.60447921540027305</v>
      </c>
      <c r="AE407" s="300">
        <v>13.1979863388129</v>
      </c>
      <c r="AF407" s="300">
        <v>4.5745857519384696</v>
      </c>
      <c r="AG407" s="300">
        <v>9.22260383895342</v>
      </c>
      <c r="AH407" s="300">
        <v>4.7738205293550298</v>
      </c>
      <c r="AI407" s="300">
        <v>-26.146732756311199</v>
      </c>
      <c r="AJ407" s="300">
        <v>-11.2550717798919</v>
      </c>
      <c r="AK407" s="300">
        <v>46.220620850467697</v>
      </c>
      <c r="AL407" s="300">
        <v>-2.4502091127824301</v>
      </c>
      <c r="AM407" s="300">
        <v>9.9852664662848696</v>
      </c>
      <c r="AN407" s="300">
        <v>-2.7266333736627</v>
      </c>
      <c r="AO407" s="300">
        <v>0.972277094456798</v>
      </c>
      <c r="AP407" s="300">
        <v>30.743013289015899</v>
      </c>
      <c r="AQ407" s="300">
        <v>0.54844508306283202</v>
      </c>
      <c r="AR407" s="300">
        <v>10.115410442839</v>
      </c>
      <c r="AS407" s="300">
        <v>-2.0584191114234902</v>
      </c>
      <c r="AT407" s="300">
        <v>8.6161460392892195</v>
      </c>
      <c r="AU407" s="300">
        <v>-3.6754790570564699</v>
      </c>
      <c r="AV407" s="300">
        <v>-22.531481332741201</v>
      </c>
      <c r="AW407" s="300">
        <v>-11.0804494911399</v>
      </c>
      <c r="AX407" s="300">
        <v>-32.421079774807602</v>
      </c>
      <c r="AY407" s="300">
        <v>-2.2722979299047399</v>
      </c>
      <c r="AZ407" s="300">
        <v>-5.8348116212060503</v>
      </c>
      <c r="BA407" s="300">
        <v>-2.1798751998121402</v>
      </c>
      <c r="BB407" s="300">
        <v>0.845158111058679</v>
      </c>
      <c r="BC407" s="300">
        <v>27.081100776699099</v>
      </c>
    </row>
    <row r="408" spans="1:55">
      <c r="A408" s="301">
        <v>2</v>
      </c>
      <c r="B408" s="301">
        <v>17</v>
      </c>
      <c r="C408" s="299">
        <v>22</v>
      </c>
      <c r="D408" s="300">
        <v>9.3972733560697392</v>
      </c>
      <c r="E408" s="300">
        <v>3.2279134776398601</v>
      </c>
      <c r="F408" s="300">
        <v>9.1478020907914601</v>
      </c>
      <c r="G408" s="300">
        <v>-0.49329147883848101</v>
      </c>
      <c r="H408" s="300">
        <v>-3.71628613196359</v>
      </c>
      <c r="I408" s="300">
        <v>-10.1939126834892</v>
      </c>
      <c r="J408" s="300">
        <v>-4.5481915706976404</v>
      </c>
      <c r="K408" s="300">
        <v>-0.73189181039608997</v>
      </c>
      <c r="L408" s="300">
        <v>-0.22604436271422301</v>
      </c>
      <c r="M408" s="300">
        <v>-2.2884401511313999</v>
      </c>
      <c r="N408" s="300">
        <v>-0.19985008587653999</v>
      </c>
      <c r="O408" s="300">
        <v>-0.212252656478256</v>
      </c>
      <c r="P408" s="300">
        <v>-4.9500798954844596</v>
      </c>
      <c r="Q408" s="300">
        <v>2.7980907721591501</v>
      </c>
      <c r="R408" s="300">
        <v>8.9753111771067307</v>
      </c>
      <c r="S408" s="300">
        <v>4.9569172330899596</v>
      </c>
      <c r="T408" s="300">
        <v>-0.48440297427541701</v>
      </c>
      <c r="U408" s="300">
        <v>5.0580464445635602</v>
      </c>
      <c r="V408" s="300">
        <v>8.6818251440480001</v>
      </c>
      <c r="W408" s="300">
        <v>8.1489670413475199</v>
      </c>
      <c r="X408" s="300">
        <v>-2.9373244400130298</v>
      </c>
      <c r="Y408" s="300">
        <v>0.48247190259748102</v>
      </c>
      <c r="Z408" s="300">
        <v>-4.5245731299129099</v>
      </c>
      <c r="AA408" s="300">
        <v>-0.53731250660185903</v>
      </c>
      <c r="AB408" s="300">
        <v>0.41431271256553298</v>
      </c>
      <c r="AC408" s="300">
        <v>-11.132843909936</v>
      </c>
      <c r="AD408" s="300">
        <v>3.8542214138303801</v>
      </c>
      <c r="AE408" s="300">
        <v>10.179395543541901</v>
      </c>
      <c r="AF408" s="300">
        <v>6.8154365718695296</v>
      </c>
      <c r="AG408" s="300">
        <v>-0.60067496980519997</v>
      </c>
      <c r="AH408" s="300">
        <v>0.97935538660591304</v>
      </c>
      <c r="AI408" s="300">
        <v>-9.5086350693618495</v>
      </c>
      <c r="AJ408" s="300">
        <v>-26.637329427637798</v>
      </c>
      <c r="AK408" s="300">
        <v>-63.489134217575902</v>
      </c>
      <c r="AL408" s="300">
        <v>-0.73777787484573798</v>
      </c>
      <c r="AM408" s="300">
        <v>-6.1678303774054104</v>
      </c>
      <c r="AN408" s="300">
        <v>12.699072475418401</v>
      </c>
      <c r="AO408" s="300">
        <v>-0.51110422703582703</v>
      </c>
      <c r="AP408" s="300">
        <v>-15.7962937381334</v>
      </c>
      <c r="AQ408" s="300">
        <v>-2.2983888336929601</v>
      </c>
      <c r="AR408" s="300">
        <v>-9.2113325383468503</v>
      </c>
      <c r="AS408" s="300">
        <v>-4.3652679007970496</v>
      </c>
      <c r="AT408" s="300">
        <v>-0.66670177319147095</v>
      </c>
      <c r="AU408" s="300">
        <v>1.8757423953035099</v>
      </c>
      <c r="AV408" s="300">
        <v>-10.654256816203</v>
      </c>
      <c r="AW408" s="300">
        <v>-21.642314109361301</v>
      </c>
      <c r="AX408" s="300">
        <v>-56.691606244172</v>
      </c>
      <c r="AY408" s="300">
        <v>-0.52984469025876701</v>
      </c>
      <c r="AZ408" s="300">
        <v>-5.3198534105930699</v>
      </c>
      <c r="BA408" s="300">
        <v>-12.3821718090811</v>
      </c>
      <c r="BB408" s="300">
        <v>-0.41987400952703502</v>
      </c>
      <c r="BC408" s="300">
        <v>-13.0887795154124</v>
      </c>
    </row>
    <row r="409" spans="1:55">
      <c r="A409" s="301">
        <v>2</v>
      </c>
      <c r="B409" s="301">
        <v>17</v>
      </c>
      <c r="C409" s="299">
        <v>23</v>
      </c>
      <c r="D409" s="300">
        <v>7.7068961368731301</v>
      </c>
      <c r="E409" s="300">
        <v>11.497480302674999</v>
      </c>
      <c r="F409" s="300">
        <v>-2.3805949447049102</v>
      </c>
      <c r="G409" s="300">
        <v>-1.09435653756608</v>
      </c>
      <c r="H409" s="300">
        <v>-0.50450819917507195</v>
      </c>
      <c r="I409" s="300">
        <v>-1.8209738661430299</v>
      </c>
      <c r="J409" s="300">
        <v>-10.076386118669401</v>
      </c>
      <c r="K409" s="300">
        <v>15.5407024126102</v>
      </c>
      <c r="L409" s="300">
        <v>0.59643595555932905</v>
      </c>
      <c r="M409" s="300">
        <v>-1.14459378763458</v>
      </c>
      <c r="N409" s="300">
        <v>-5.0088406692933303</v>
      </c>
      <c r="O409" s="300">
        <v>0.22937971051267</v>
      </c>
      <c r="P409" s="300">
        <v>0.56078695057251104</v>
      </c>
      <c r="Q409" s="300">
        <v>26.570592883242099</v>
      </c>
      <c r="R409" s="300">
        <v>23.0573583778509</v>
      </c>
      <c r="S409" s="300">
        <v>6.6879847705538804</v>
      </c>
      <c r="T409" s="300">
        <v>-1.00784259486066</v>
      </c>
      <c r="U409" s="300">
        <v>-0.60140056658688201</v>
      </c>
      <c r="V409" s="300">
        <v>11.122012666565</v>
      </c>
      <c r="W409" s="300">
        <v>-19.8251175053087</v>
      </c>
      <c r="X409" s="300">
        <v>-29.215978812860499</v>
      </c>
      <c r="Y409" s="300">
        <v>-1.0715916024347401</v>
      </c>
      <c r="Z409" s="300">
        <v>-2.2882065791164798</v>
      </c>
      <c r="AA409" s="300">
        <v>1.8707794522230901</v>
      </c>
      <c r="AB409" s="300">
        <v>0.659854312076395</v>
      </c>
      <c r="AC409" s="300">
        <v>0.47377537997847702</v>
      </c>
      <c r="AD409" s="300">
        <v>-26.73390662181</v>
      </c>
      <c r="AE409" s="300">
        <v>31.975041860120101</v>
      </c>
      <c r="AF409" s="300">
        <v>7.8418199762463603</v>
      </c>
      <c r="AG409" s="300">
        <v>-1.4094524313304</v>
      </c>
      <c r="AH409" s="300">
        <v>-24.581559908991</v>
      </c>
      <c r="AI409" s="300">
        <v>-9.4497238351893298</v>
      </c>
      <c r="AJ409" s="300">
        <v>-0.16794756412053999</v>
      </c>
      <c r="AK409" s="300">
        <v>-5.9868858589046896</v>
      </c>
      <c r="AL409" s="300">
        <v>-1.5286949782700301</v>
      </c>
      <c r="AM409" s="300">
        <v>1.83381749541189</v>
      </c>
      <c r="AN409" s="300">
        <v>3.44867342080124</v>
      </c>
      <c r="AO409" s="300">
        <v>0.99561289728485602</v>
      </c>
      <c r="AP409" s="300">
        <v>-1.3611884794512701</v>
      </c>
      <c r="AQ409" s="300">
        <v>-23.388661831395201</v>
      </c>
      <c r="AR409" s="300">
        <v>-28.093425790277799</v>
      </c>
      <c r="AS409" s="300">
        <v>8.8670231057919207</v>
      </c>
      <c r="AT409" s="300">
        <v>0.92671167921554798</v>
      </c>
      <c r="AU409" s="300">
        <v>22.702087248219399</v>
      </c>
      <c r="AV409" s="300">
        <v>-16.545203398368901</v>
      </c>
      <c r="AW409" s="300">
        <v>0.65649788857652003</v>
      </c>
      <c r="AX409" s="300">
        <v>-4.2889906290313604</v>
      </c>
      <c r="AY409" s="300">
        <v>1.68349610967932</v>
      </c>
      <c r="AZ409" s="300">
        <v>1.42116802390827</v>
      </c>
      <c r="BA409" s="300">
        <v>2.99413206499398</v>
      </c>
      <c r="BB409" s="300">
        <v>0.84620007055969204</v>
      </c>
      <c r="BC409" s="300">
        <v>9.5756949267222502E-2</v>
      </c>
    </row>
    <row r="410" spans="1:55">
      <c r="A410" s="301">
        <v>2</v>
      </c>
      <c r="B410" s="301">
        <v>17</v>
      </c>
      <c r="C410" s="299">
        <v>24</v>
      </c>
      <c r="D410" s="300">
        <v>9.8060808676864308</v>
      </c>
      <c r="E410" s="300">
        <v>3.0369783545469802</v>
      </c>
      <c r="F410" s="300">
        <v>-1.9567373820820002E-3</v>
      </c>
      <c r="G410" s="300">
        <v>4.0038879714038798</v>
      </c>
      <c r="H410" s="300">
        <v>9.1324621860885493</v>
      </c>
      <c r="I410" s="300">
        <v>-3.27246470395702</v>
      </c>
      <c r="J410" s="300">
        <v>-0.16657029286185901</v>
      </c>
      <c r="K410" s="300">
        <v>-22.384323969186799</v>
      </c>
      <c r="L410" s="300">
        <v>0.45787201494673002</v>
      </c>
      <c r="M410" s="300">
        <v>0.72059781395782396</v>
      </c>
      <c r="N410" s="300">
        <v>-0.76995591411230002</v>
      </c>
      <c r="O410" s="300">
        <v>-0.178726885207391</v>
      </c>
      <c r="P410" s="300">
        <v>-3.1587085447257501</v>
      </c>
      <c r="Q410" s="300">
        <v>-4.95467116301195</v>
      </c>
      <c r="R410" s="300">
        <v>4.80109176639096</v>
      </c>
      <c r="S410" s="300">
        <v>17.7739053108569</v>
      </c>
      <c r="T410" s="300">
        <v>2.9159314043008302</v>
      </c>
      <c r="U410" s="300">
        <v>18.611731763171701</v>
      </c>
      <c r="V410" s="300">
        <v>13.4423015208649</v>
      </c>
      <c r="W410" s="300">
        <v>-0.419795922620878</v>
      </c>
      <c r="X410" s="300">
        <v>-44.470299112555303</v>
      </c>
      <c r="Y410" s="300">
        <v>-1.07774755582312</v>
      </c>
      <c r="Z410" s="300">
        <v>1.40202778446391</v>
      </c>
      <c r="AA410" s="300">
        <v>8.9912292018528994</v>
      </c>
      <c r="AB410" s="300">
        <v>-0.30089673731067001</v>
      </c>
      <c r="AC410" s="300">
        <v>-3.8497506152228</v>
      </c>
      <c r="AD410" s="300">
        <v>5.0475161716617798</v>
      </c>
      <c r="AE410" s="300">
        <v>4.9709830706496501</v>
      </c>
      <c r="AF410" s="300">
        <v>24.240618299521898</v>
      </c>
      <c r="AG410" s="300">
        <v>4.1206159507668003</v>
      </c>
      <c r="AH410" s="300">
        <v>-10.1533303495989</v>
      </c>
      <c r="AI410" s="300">
        <v>20.774528598375198</v>
      </c>
      <c r="AJ410" s="300">
        <v>-33.188795379485903</v>
      </c>
      <c r="AK410" s="300">
        <v>18.6441588790032</v>
      </c>
      <c r="AL410" s="300">
        <v>-1.45078551276387</v>
      </c>
      <c r="AM410" s="300">
        <v>2.3546918822903602</v>
      </c>
      <c r="AN410" s="300">
        <v>-1.15151423326598</v>
      </c>
      <c r="AO410" s="300">
        <v>-0.397367818768597</v>
      </c>
      <c r="AP410" s="300">
        <v>3.3877070440672798</v>
      </c>
      <c r="AQ410" s="300">
        <v>-3.8946897728436798</v>
      </c>
      <c r="AR410" s="300">
        <v>-6.6305465204594798</v>
      </c>
      <c r="AS410" s="300">
        <v>21.504299501076002</v>
      </c>
      <c r="AT410" s="300">
        <v>3.3450143854944399</v>
      </c>
      <c r="AU410" s="300">
        <v>-8.7048239889266892</v>
      </c>
      <c r="AV410" s="300">
        <v>10.109592290144301</v>
      </c>
      <c r="AW410" s="300">
        <v>-28.9472782890631</v>
      </c>
      <c r="AX410" s="300">
        <v>16.6775568376341</v>
      </c>
      <c r="AY410" s="300">
        <v>-1.1675735084899601</v>
      </c>
      <c r="AZ410" s="300">
        <v>2.1326981024849001</v>
      </c>
      <c r="BA410" s="300">
        <v>-0.75625177904020402</v>
      </c>
      <c r="BB410" s="300">
        <v>-0.39594200437974197</v>
      </c>
      <c r="BC410" s="300">
        <v>4.0161476598226296</v>
      </c>
    </row>
    <row r="411" spans="1:55">
      <c r="A411" s="301">
        <v>2</v>
      </c>
      <c r="B411" s="301">
        <v>18</v>
      </c>
      <c r="C411" s="299">
        <v>1</v>
      </c>
      <c r="D411" s="300">
        <v>-781.82825734924802</v>
      </c>
      <c r="E411" s="300">
        <v>-1008.1356151874199</v>
      </c>
      <c r="F411" s="300">
        <v>567.11734315077297</v>
      </c>
      <c r="G411" s="300">
        <v>-478.54968285389702</v>
      </c>
      <c r="H411" s="300">
        <v>-953.62365773857005</v>
      </c>
      <c r="I411" s="300">
        <v>-1129.61557503119</v>
      </c>
      <c r="J411" s="300">
        <v>-633.80372979688696</v>
      </c>
      <c r="K411" s="300">
        <v>-1123.9577723990899</v>
      </c>
      <c r="L411" s="300">
        <v>-728.36909627406305</v>
      </c>
      <c r="M411" s="300">
        <v>69.709973641902707</v>
      </c>
      <c r="N411" s="300">
        <v>-767.91281045263997</v>
      </c>
      <c r="O411" s="300">
        <v>11.778431863507</v>
      </c>
      <c r="P411" s="300">
        <v>555.02602543793296</v>
      </c>
      <c r="Q411" s="300">
        <v>-1482.9661020653</v>
      </c>
      <c r="R411" s="300">
        <v>-1917.9128643131201</v>
      </c>
      <c r="S411" s="300">
        <v>1123.3986347257101</v>
      </c>
      <c r="T411" s="300">
        <v>-906.825940483821</v>
      </c>
      <c r="U411" s="300">
        <v>-1907.6380969717</v>
      </c>
      <c r="V411" s="300">
        <v>-2086.5386634768802</v>
      </c>
      <c r="W411" s="300">
        <v>-1268.1087219256899</v>
      </c>
      <c r="X411" s="300">
        <v>-2155.8625428402302</v>
      </c>
      <c r="Y411" s="300">
        <v>-1387.1637805031</v>
      </c>
      <c r="Z411" s="300">
        <v>138.023741572087</v>
      </c>
      <c r="AA411" s="300">
        <v>-1567.52312721884</v>
      </c>
      <c r="AB411" s="300">
        <v>17.684800446251099</v>
      </c>
      <c r="AC411" s="300">
        <v>996.12727716453196</v>
      </c>
      <c r="AD411" s="300">
        <v>-2013.7542627775199</v>
      </c>
      <c r="AE411" s="300">
        <v>-2606.89098709878</v>
      </c>
      <c r="AF411" s="300">
        <v>1549.31848640769</v>
      </c>
      <c r="AG411" s="300">
        <v>1392.09640134968</v>
      </c>
      <c r="AH411" s="300">
        <v>-2668.5733083724699</v>
      </c>
      <c r="AI411" s="300">
        <v>-2822.1186987292599</v>
      </c>
      <c r="AJ411" s="300">
        <v>-1765.4293469245299</v>
      </c>
      <c r="AK411" s="300">
        <v>-2929.1519249181702</v>
      </c>
      <c r="AL411" s="300">
        <v>-1888.8510095430499</v>
      </c>
      <c r="AM411" s="300">
        <v>182.919710682107</v>
      </c>
      <c r="AN411" s="300">
        <v>-2199.06202811396</v>
      </c>
      <c r="AO411" s="300">
        <v>27.6127724984275</v>
      </c>
      <c r="AP411" s="300">
        <v>-188.47356681596401</v>
      </c>
      <c r="AQ411" s="300">
        <v>2135.76760923959</v>
      </c>
      <c r="AR411" s="300">
        <v>-2384.3113690067098</v>
      </c>
      <c r="AS411" s="300">
        <v>1375.50373507722</v>
      </c>
      <c r="AT411" s="300">
        <v>-1111.93326170927</v>
      </c>
      <c r="AU411" s="300">
        <v>2571.3946350528299</v>
      </c>
      <c r="AV411" s="300">
        <v>-2622.61777442117</v>
      </c>
      <c r="AW411" s="300">
        <v>-1588.4977868231599</v>
      </c>
      <c r="AX411" s="300">
        <v>-2635.1924370482998</v>
      </c>
      <c r="AY411" s="300">
        <v>-1713.3464891246699</v>
      </c>
      <c r="AZ411" s="300">
        <v>141.391835204513</v>
      </c>
      <c r="BA411" s="300">
        <v>-1963.60905477707</v>
      </c>
      <c r="BB411" s="300">
        <v>41.127886666978199</v>
      </c>
      <c r="BC411" s="300">
        <v>1268.24428397</v>
      </c>
    </row>
    <row r="412" spans="1:55">
      <c r="A412" s="301">
        <v>2</v>
      </c>
      <c r="B412" s="301">
        <v>18</v>
      </c>
      <c r="C412" s="299">
        <v>2</v>
      </c>
      <c r="D412" s="300">
        <v>-4.0069944978269803</v>
      </c>
      <c r="E412" s="300">
        <v>3.58088199168014</v>
      </c>
      <c r="F412" s="300">
        <v>13.7494873185793</v>
      </c>
      <c r="G412" s="300">
        <v>0.98850749425947904</v>
      </c>
      <c r="H412" s="300">
        <v>-64.216491387885</v>
      </c>
      <c r="I412" s="300">
        <v>-99.803901624539094</v>
      </c>
      <c r="J412" s="300">
        <v>-32.594312606462097</v>
      </c>
      <c r="K412" s="300">
        <v>-65.310783570404496</v>
      </c>
      <c r="L412" s="300">
        <v>74.410584762081896</v>
      </c>
      <c r="M412" s="300">
        <v>644.80279834068301</v>
      </c>
      <c r="N412" s="300">
        <v>57.417308456470998</v>
      </c>
      <c r="O412" s="300">
        <v>96.785812313900493</v>
      </c>
      <c r="P412" s="300">
        <v>-124.71493524409701</v>
      </c>
      <c r="Q412" s="300">
        <v>-7.5629017677030399</v>
      </c>
      <c r="R412" s="300">
        <v>23.626383276827799</v>
      </c>
      <c r="S412" s="300">
        <v>19.690314931647801</v>
      </c>
      <c r="T412" s="300">
        <v>0.17567347876117001</v>
      </c>
      <c r="U412" s="300">
        <v>-125.856097371369</v>
      </c>
      <c r="V412" s="300">
        <v>198.231118614059</v>
      </c>
      <c r="W412" s="300">
        <v>52.682996258544101</v>
      </c>
      <c r="X412" s="300">
        <v>169.37011618901599</v>
      </c>
      <c r="Y412" s="300">
        <v>133.47908880939599</v>
      </c>
      <c r="Z412" s="300">
        <v>1272.54341408902</v>
      </c>
      <c r="AA412" s="300">
        <v>101.87338573459201</v>
      </c>
      <c r="AB412" s="300">
        <v>190.75822048821399</v>
      </c>
      <c r="AC412" s="300">
        <v>175.86117558761401</v>
      </c>
      <c r="AD412" s="300">
        <v>-11.166172042669301</v>
      </c>
      <c r="AE412" s="300">
        <v>41.462076609561898</v>
      </c>
      <c r="AF412" s="300">
        <v>24.1875066203133</v>
      </c>
      <c r="AG412" s="300">
        <v>0.592690431649608</v>
      </c>
      <c r="AH412" s="300">
        <v>-172.08016807126799</v>
      </c>
      <c r="AI412" s="300">
        <v>253.030650156441</v>
      </c>
      <c r="AJ412" s="300">
        <v>-50.007565043444501</v>
      </c>
      <c r="AK412" s="300">
        <v>234.28751730590901</v>
      </c>
      <c r="AL412" s="300">
        <v>178.22031073314699</v>
      </c>
      <c r="AM412" s="300">
        <v>1745.62670461633</v>
      </c>
      <c r="AN412" s="300">
        <v>136.69573537408101</v>
      </c>
      <c r="AO412" s="300">
        <v>264.829392455571</v>
      </c>
      <c r="AP412" s="300">
        <v>1421.4242325172099</v>
      </c>
      <c r="AQ412" s="300">
        <v>-8.8676868434379408</v>
      </c>
      <c r="AR412" s="300">
        <v>18.0938382949162</v>
      </c>
      <c r="AS412" s="300">
        <v>23.104066402294698</v>
      </c>
      <c r="AT412" s="300">
        <v>-2.3481336659606602</v>
      </c>
      <c r="AU412" s="300">
        <v>-151.34418396447799</v>
      </c>
      <c r="AV412" s="300">
        <v>251.42249047947499</v>
      </c>
      <c r="AW412" s="300">
        <v>69.465508589212305</v>
      </c>
      <c r="AX412" s="300">
        <v>201.662927793916</v>
      </c>
      <c r="AY412" s="300">
        <v>162.60563328794899</v>
      </c>
      <c r="AZ412" s="300">
        <v>1482.9474402621099</v>
      </c>
      <c r="BA412" s="300">
        <v>128.166249871281</v>
      </c>
      <c r="BB412" s="300">
        <v>239.99366167443401</v>
      </c>
      <c r="BC412" s="300">
        <v>194.37319297542899</v>
      </c>
    </row>
    <row r="413" spans="1:55">
      <c r="A413" s="301">
        <v>2</v>
      </c>
      <c r="B413" s="301">
        <v>18</v>
      </c>
      <c r="C413" s="299">
        <v>3</v>
      </c>
      <c r="D413" s="300">
        <v>132.20495972871601</v>
      </c>
      <c r="E413" s="300">
        <v>-223.363784848362</v>
      </c>
      <c r="F413" s="300">
        <v>27.8376812953891</v>
      </c>
      <c r="G413" s="300">
        <v>-35.870733098899301</v>
      </c>
      <c r="H413" s="300">
        <v>182.764805141376</v>
      </c>
      <c r="I413" s="300">
        <v>-237.59298870290101</v>
      </c>
      <c r="J413" s="300">
        <v>-128.259405044012</v>
      </c>
      <c r="K413" s="300">
        <v>59.187642033926302</v>
      </c>
      <c r="L413" s="300">
        <v>-208.395449627217</v>
      </c>
      <c r="M413" s="300">
        <v>-489.75518172319602</v>
      </c>
      <c r="N413" s="300">
        <v>171.876813168768</v>
      </c>
      <c r="O413" s="300">
        <v>39.346816246539198</v>
      </c>
      <c r="P413" s="300">
        <v>208.726517272796</v>
      </c>
      <c r="Q413" s="300">
        <v>-227.099086277857</v>
      </c>
      <c r="R413" s="300">
        <v>-433.51944114614798</v>
      </c>
      <c r="S413" s="300">
        <v>53.291832782060702</v>
      </c>
      <c r="T413" s="300">
        <v>-57.509115826748101</v>
      </c>
      <c r="U413" s="300">
        <v>367.38533975310202</v>
      </c>
      <c r="V413" s="300">
        <v>-457.588202800879</v>
      </c>
      <c r="W413" s="300">
        <v>-249.06204996279499</v>
      </c>
      <c r="X413" s="300">
        <v>-100.43473207850199</v>
      </c>
      <c r="Y413" s="300">
        <v>-431.14095233999302</v>
      </c>
      <c r="Z413" s="300">
        <v>-984.06691276566096</v>
      </c>
      <c r="AA413" s="300">
        <v>338.613447351731</v>
      </c>
      <c r="AB413" s="300">
        <v>-159.73290894745401</v>
      </c>
      <c r="AC413" s="300">
        <v>-652.95124603725799</v>
      </c>
      <c r="AD413" s="300">
        <v>-322.94842877892</v>
      </c>
      <c r="AE413" s="300">
        <v>-593.76334802449503</v>
      </c>
      <c r="AF413" s="300">
        <v>74.295493868961501</v>
      </c>
      <c r="AG413" s="300">
        <v>-74.017707054924998</v>
      </c>
      <c r="AH413" s="300">
        <v>505.11832714017299</v>
      </c>
      <c r="AI413" s="300">
        <v>-623.67664921615005</v>
      </c>
      <c r="AJ413" s="300">
        <v>293.12767982099098</v>
      </c>
      <c r="AK413" s="300">
        <v>-126.23768612193101</v>
      </c>
      <c r="AL413" s="300">
        <v>-597.51969120276601</v>
      </c>
      <c r="AM413" s="300">
        <v>-1364.92226124077</v>
      </c>
      <c r="AN413" s="300">
        <v>465.017023365265</v>
      </c>
      <c r="AO413" s="300">
        <v>-220.350061689944</v>
      </c>
      <c r="AP413" s="300">
        <v>-885.34666631428797</v>
      </c>
      <c r="AQ413" s="300">
        <v>-269.608645878228</v>
      </c>
      <c r="AR413" s="300">
        <v>-528.94390990687305</v>
      </c>
      <c r="AS413" s="300">
        <v>70.342703555327901</v>
      </c>
      <c r="AT413" s="300">
        <v>92.571386501758596</v>
      </c>
      <c r="AU413" s="300">
        <v>436.14783066299998</v>
      </c>
      <c r="AV413" s="300">
        <v>-560.41895070097803</v>
      </c>
      <c r="AW413" s="300">
        <v>-298.85617588290103</v>
      </c>
      <c r="AX413" s="300">
        <v>-128.64008093024401</v>
      </c>
      <c r="AY413" s="300">
        <v>-513.80420175731797</v>
      </c>
      <c r="AZ413" s="300">
        <v>-1208.9096027949299</v>
      </c>
      <c r="BA413" s="300">
        <v>411.17675844910002</v>
      </c>
      <c r="BB413" s="300">
        <v>93.642102903571995</v>
      </c>
      <c r="BC413" s="300">
        <v>-797.01085692631398</v>
      </c>
    </row>
    <row r="414" spans="1:55">
      <c r="A414" s="301">
        <v>2</v>
      </c>
      <c r="B414" s="301">
        <v>18</v>
      </c>
      <c r="C414" s="299">
        <v>4</v>
      </c>
      <c r="D414" s="300">
        <v>-136.56102132362699</v>
      </c>
      <c r="E414" s="300">
        <v>162.888195839307</v>
      </c>
      <c r="F414" s="300">
        <v>-156.14887200743101</v>
      </c>
      <c r="G414" s="300">
        <v>125.684234017216</v>
      </c>
      <c r="H414" s="300">
        <v>-28.555902648866802</v>
      </c>
      <c r="I414" s="300">
        <v>170.642722981997</v>
      </c>
      <c r="J414" s="300">
        <v>210.25635583643</v>
      </c>
      <c r="K414" s="300">
        <v>340.10474165649998</v>
      </c>
      <c r="L414" s="300">
        <v>-117.408634668679</v>
      </c>
      <c r="M414" s="300">
        <v>-85.395689906404002</v>
      </c>
      <c r="N414" s="300">
        <v>-159.946648349914</v>
      </c>
      <c r="O414" s="300">
        <v>18.517780929409501</v>
      </c>
      <c r="P414" s="300">
        <v>2.8702645856773601</v>
      </c>
      <c r="Q414" s="300">
        <v>239.69778825977301</v>
      </c>
      <c r="R414" s="300">
        <v>336.53270466363603</v>
      </c>
      <c r="S414" s="300">
        <v>-319.19702734890899</v>
      </c>
      <c r="T414" s="300">
        <v>254.540406217455</v>
      </c>
      <c r="U414" s="300">
        <v>-64.107918786084795</v>
      </c>
      <c r="V414" s="300">
        <v>353.019079877732</v>
      </c>
      <c r="W414" s="300">
        <v>434.977515209052</v>
      </c>
      <c r="X414" s="300">
        <v>691.082817059018</v>
      </c>
      <c r="Y414" s="300">
        <v>-217.82800575799399</v>
      </c>
      <c r="Z414" s="300">
        <v>-167.17275899474001</v>
      </c>
      <c r="AA414" s="300">
        <v>-335.764539840005</v>
      </c>
      <c r="AB414" s="300">
        <v>-40.083812720561703</v>
      </c>
      <c r="AC414" s="300">
        <v>29.055500504697601</v>
      </c>
      <c r="AD414" s="300">
        <v>-384.42108742797899</v>
      </c>
      <c r="AE414" s="300">
        <v>466.21296661853</v>
      </c>
      <c r="AF414" s="300">
        <v>-442.14594733814198</v>
      </c>
      <c r="AG414" s="300">
        <v>351.29188369562701</v>
      </c>
      <c r="AH414" s="300">
        <v>-94.691104632015893</v>
      </c>
      <c r="AI414" s="300">
        <v>-667.27612484224505</v>
      </c>
      <c r="AJ414" s="300">
        <v>-419.29654825655598</v>
      </c>
      <c r="AK414" s="300">
        <v>958.55351752457898</v>
      </c>
      <c r="AL414" s="300">
        <v>-291.03200254715802</v>
      </c>
      <c r="AM414" s="300">
        <v>-231.77265319664801</v>
      </c>
      <c r="AN414" s="300">
        <v>-467.94618484280898</v>
      </c>
      <c r="AO414" s="300">
        <v>-55.9026948082128</v>
      </c>
      <c r="AP414" s="300">
        <v>-48.531150728033197</v>
      </c>
      <c r="AQ414" s="300">
        <v>288.027346266655</v>
      </c>
      <c r="AR414" s="300">
        <v>403.85617116701798</v>
      </c>
      <c r="AS414" s="300">
        <v>-383.60361688308501</v>
      </c>
      <c r="AT414" s="300">
        <v>305.176842678382</v>
      </c>
      <c r="AU414" s="300">
        <v>-87.907202946529296</v>
      </c>
      <c r="AV414" s="300">
        <v>-571.70764876102203</v>
      </c>
      <c r="AW414" s="300">
        <v>521.80490010558105</v>
      </c>
      <c r="AX414" s="300">
        <v>832.18809650733897</v>
      </c>
      <c r="AY414" s="300">
        <v>-263.87964370608199</v>
      </c>
      <c r="AZ414" s="300">
        <v>-211.84719941487899</v>
      </c>
      <c r="BA414" s="300">
        <v>-403.25296362712203</v>
      </c>
      <c r="BB414" s="300">
        <v>46.571391519793401</v>
      </c>
      <c r="BC414" s="300">
        <v>-26.223603524524201</v>
      </c>
    </row>
    <row r="415" spans="1:55">
      <c r="A415" s="301">
        <v>2</v>
      </c>
      <c r="B415" s="301">
        <v>18</v>
      </c>
      <c r="C415" s="299">
        <v>5</v>
      </c>
      <c r="D415" s="300">
        <v>34.8205634342943</v>
      </c>
      <c r="E415" s="300">
        <v>-57.496767910068201</v>
      </c>
      <c r="F415" s="300">
        <v>0.28217136111604202</v>
      </c>
      <c r="G415" s="300">
        <v>-5.8156716895480898</v>
      </c>
      <c r="H415" s="300">
        <v>-134.289177749907</v>
      </c>
      <c r="I415" s="300">
        <v>93.342942854290499</v>
      </c>
      <c r="J415" s="300">
        <v>44.415802996730903</v>
      </c>
      <c r="K415" s="300">
        <v>-81.741422530684702</v>
      </c>
      <c r="L415" s="300">
        <v>-79.641458474409006</v>
      </c>
      <c r="M415" s="300">
        <v>-90.117080888935604</v>
      </c>
      <c r="N415" s="300">
        <v>37.693947829564301</v>
      </c>
      <c r="O415" s="300">
        <v>6.8022569667369801</v>
      </c>
      <c r="P415" s="300">
        <v>13.5294403685901</v>
      </c>
      <c r="Q415" s="300">
        <v>-41.670621301150902</v>
      </c>
      <c r="R415" s="300">
        <v>-82.6954600836157</v>
      </c>
      <c r="S415" s="300">
        <v>9.7641268857568502</v>
      </c>
      <c r="T415" s="300">
        <v>-36.569324828805499</v>
      </c>
      <c r="U415" s="300">
        <v>-272.98108633496997</v>
      </c>
      <c r="V415" s="300">
        <v>-182.76130568420001</v>
      </c>
      <c r="W415" s="300">
        <v>-52.300837464630597</v>
      </c>
      <c r="X415" s="300">
        <v>-207.005282557181</v>
      </c>
      <c r="Y415" s="300">
        <v>138.55580441647101</v>
      </c>
      <c r="Z415" s="300">
        <v>-185.84621238740499</v>
      </c>
      <c r="AA415" s="300">
        <v>-54.592909958968498</v>
      </c>
      <c r="AB415" s="300">
        <v>-15.2860219916543</v>
      </c>
      <c r="AC415" s="300">
        <v>18.148705775638899</v>
      </c>
      <c r="AD415" s="300">
        <v>60.800689295277202</v>
      </c>
      <c r="AE415" s="300">
        <v>-102.43897255338599</v>
      </c>
      <c r="AF415" s="300">
        <v>16.814130850105901</v>
      </c>
      <c r="AG415" s="300">
        <v>-61.000182121088699</v>
      </c>
      <c r="AH415" s="300">
        <v>-379.171174768958</v>
      </c>
      <c r="AI415" s="300">
        <v>227.72956649368501</v>
      </c>
      <c r="AJ415" s="300">
        <v>-73.723496583315793</v>
      </c>
      <c r="AK415" s="300">
        <v>321.444665573794</v>
      </c>
      <c r="AL415" s="300">
        <v>189.78361084586899</v>
      </c>
      <c r="AM415" s="300">
        <v>-257.93629201591699</v>
      </c>
      <c r="AN415" s="300">
        <v>-68.962379615057102</v>
      </c>
      <c r="AO415" s="300">
        <v>-23.619634306537701</v>
      </c>
      <c r="AP415" s="300">
        <v>-12.4968189119282</v>
      </c>
      <c r="AQ415" s="300">
        <v>-52.773264229082798</v>
      </c>
      <c r="AR415" s="300">
        <v>-105.164872500274</v>
      </c>
      <c r="AS415" s="300">
        <v>8.67271494288455</v>
      </c>
      <c r="AT415" s="300">
        <v>-36.515697268620002</v>
      </c>
      <c r="AU415" s="300">
        <v>-333.30839355417402</v>
      </c>
      <c r="AV415" s="300">
        <v>-226.63657092048501</v>
      </c>
      <c r="AW415" s="300">
        <v>-64.099310642813904</v>
      </c>
      <c r="AX415" s="300">
        <v>-199.170096295126</v>
      </c>
      <c r="AY415" s="300">
        <v>-195.958402660762</v>
      </c>
      <c r="AZ415" s="300">
        <v>-221.677802502014</v>
      </c>
      <c r="BA415" s="300">
        <v>74.7498861204934</v>
      </c>
      <c r="BB415" s="300">
        <v>23.030354057807301</v>
      </c>
      <c r="BC415" s="300">
        <v>25.134231192837699</v>
      </c>
    </row>
    <row r="416" spans="1:55">
      <c r="A416" s="301">
        <v>2</v>
      </c>
      <c r="B416" s="301">
        <v>18</v>
      </c>
      <c r="C416" s="299">
        <v>6</v>
      </c>
      <c r="D416" s="300">
        <v>84.411461698423395</v>
      </c>
      <c r="E416" s="300">
        <v>-100.215350785757</v>
      </c>
      <c r="F416" s="300">
        <v>-57.849423032642903</v>
      </c>
      <c r="G416" s="300">
        <v>-66.649758559089193</v>
      </c>
      <c r="H416" s="300">
        <v>81.306885262482396</v>
      </c>
      <c r="I416" s="300">
        <v>-44.044465417477603</v>
      </c>
      <c r="J416" s="300">
        <v>-76.875766175152293</v>
      </c>
      <c r="K416" s="300">
        <v>84.952637678525704</v>
      </c>
      <c r="L416" s="300">
        <v>-55.112070706940997</v>
      </c>
      <c r="M416" s="300">
        <v>-66.479382059727797</v>
      </c>
      <c r="N416" s="300">
        <v>-77.905768241785594</v>
      </c>
      <c r="O416" s="300">
        <v>-13.7053815895082</v>
      </c>
      <c r="P416" s="300">
        <v>-63.716125982898703</v>
      </c>
      <c r="Q416" s="300">
        <v>-127.331923690664</v>
      </c>
      <c r="R416" s="300">
        <v>-202.16630389426899</v>
      </c>
      <c r="S416" s="300">
        <v>-112.077712217358</v>
      </c>
      <c r="T416" s="300">
        <v>-130.17253586056199</v>
      </c>
      <c r="U416" s="300">
        <v>164.06961397156601</v>
      </c>
      <c r="V416" s="300">
        <v>-84.327973915843003</v>
      </c>
      <c r="W416" s="300">
        <v>140.551152878626</v>
      </c>
      <c r="X416" s="300">
        <v>-117.208818483085</v>
      </c>
      <c r="Y416" s="300">
        <v>-110.85160370347199</v>
      </c>
      <c r="Z416" s="300">
        <v>-131.13265804188899</v>
      </c>
      <c r="AA416" s="300">
        <v>-157.77393207791701</v>
      </c>
      <c r="AB416" s="300">
        <v>-27.068018282770499</v>
      </c>
      <c r="AC416" s="300">
        <v>171.163451263035</v>
      </c>
      <c r="AD416" s="300">
        <v>-178.36073057448701</v>
      </c>
      <c r="AE416" s="300">
        <v>-278.793058797291</v>
      </c>
      <c r="AF416" s="300">
        <v>-152.95373297543799</v>
      </c>
      <c r="AG416" s="300">
        <v>-176.38707118774701</v>
      </c>
      <c r="AH416" s="300">
        <v>227.11741394032401</v>
      </c>
      <c r="AI416" s="300">
        <v>149.18452268722999</v>
      </c>
      <c r="AJ416" s="300">
        <v>193.02345015071299</v>
      </c>
      <c r="AK416" s="300">
        <v>-157.94375351691801</v>
      </c>
      <c r="AL416" s="300">
        <v>-154.10010225622199</v>
      </c>
      <c r="AM416" s="300">
        <v>-178.491543682924</v>
      </c>
      <c r="AN416" s="300">
        <v>-218.68939203840699</v>
      </c>
      <c r="AO416" s="300">
        <v>54.591873328955202</v>
      </c>
      <c r="AP416" s="300">
        <v>237.43975585574501</v>
      </c>
      <c r="AQ416" s="300">
        <v>208.19302988946399</v>
      </c>
      <c r="AR416" s="300">
        <v>-242.531623540243</v>
      </c>
      <c r="AS416" s="300">
        <v>-137.369522903871</v>
      </c>
      <c r="AT416" s="300">
        <v>-157.894109554517</v>
      </c>
      <c r="AU416" s="300">
        <v>199.219448545815</v>
      </c>
      <c r="AV416" s="300">
        <v>-99.205368315277397</v>
      </c>
      <c r="AW416" s="300">
        <v>168.700655159619</v>
      </c>
      <c r="AX416" s="300">
        <v>-203.081597087956</v>
      </c>
      <c r="AY416" s="300">
        <v>161.74481923060799</v>
      </c>
      <c r="AZ416" s="300">
        <v>-154.366219507811</v>
      </c>
      <c r="BA416" s="300">
        <v>-190.99877292435099</v>
      </c>
      <c r="BB416" s="300">
        <v>46.619100750765902</v>
      </c>
      <c r="BC416" s="300">
        <v>202.715215156151</v>
      </c>
    </row>
    <row r="417" spans="1:55">
      <c r="A417" s="301">
        <v>2</v>
      </c>
      <c r="B417" s="301">
        <v>18</v>
      </c>
      <c r="C417" s="299">
        <v>7</v>
      </c>
      <c r="D417" s="300">
        <v>-54.982596862034399</v>
      </c>
      <c r="E417" s="300">
        <v>-34.178053177841299</v>
      </c>
      <c r="F417" s="300">
        <v>57.149342221930702</v>
      </c>
      <c r="G417" s="300">
        <v>21.619163806798799</v>
      </c>
      <c r="H417" s="300">
        <v>-71.213789392066502</v>
      </c>
      <c r="I417" s="300">
        <v>-83.333072450572203</v>
      </c>
      <c r="J417" s="300">
        <v>30.144271520057501</v>
      </c>
      <c r="K417" s="300">
        <v>47.2054544386435</v>
      </c>
      <c r="L417" s="300">
        <v>-30.080780517686499</v>
      </c>
      <c r="M417" s="300">
        <v>-50.283982003636297</v>
      </c>
      <c r="N417" s="300">
        <v>-57.053094253171601</v>
      </c>
      <c r="O417" s="300">
        <v>-3.3287151538563702</v>
      </c>
      <c r="P417" s="300">
        <v>27.916585274574601</v>
      </c>
      <c r="Q417" s="300">
        <v>-107.59704438879299</v>
      </c>
      <c r="R417" s="300">
        <v>-67.0390920590646</v>
      </c>
      <c r="S417" s="300">
        <v>114.37428545158799</v>
      </c>
      <c r="T417" s="300">
        <v>41.8746424541688</v>
      </c>
      <c r="U417" s="300">
        <v>-144.152296547433</v>
      </c>
      <c r="V417" s="300">
        <v>-164.90283131183801</v>
      </c>
      <c r="W417" s="300">
        <v>-51.064806766447703</v>
      </c>
      <c r="X417" s="300">
        <v>96.085790380313696</v>
      </c>
      <c r="Y417" s="300">
        <v>46.673182313329001</v>
      </c>
      <c r="Z417" s="300">
        <v>-101.305848809179</v>
      </c>
      <c r="AA417" s="300">
        <v>-113.79366950495501</v>
      </c>
      <c r="AB417" s="300">
        <v>6.5670738008468899</v>
      </c>
      <c r="AC417" s="300">
        <v>52.972579929154101</v>
      </c>
      <c r="AD417" s="300">
        <v>-147.009741925398</v>
      </c>
      <c r="AE417" s="300">
        <v>-94.468190272825794</v>
      </c>
      <c r="AF417" s="300">
        <v>157.19952264191701</v>
      </c>
      <c r="AG417" s="300">
        <v>-45.268550218266</v>
      </c>
      <c r="AH417" s="300">
        <v>-197.66190272524699</v>
      </c>
      <c r="AI417" s="300">
        <v>242.52565084908201</v>
      </c>
      <c r="AJ417" s="300">
        <v>-71.816306798502495</v>
      </c>
      <c r="AK417" s="300">
        <v>-182.657503935877</v>
      </c>
      <c r="AL417" s="300">
        <v>-83.171052761972305</v>
      </c>
      <c r="AM417" s="300">
        <v>-139.34311757664901</v>
      </c>
      <c r="AN417" s="300">
        <v>-156.49617621514199</v>
      </c>
      <c r="AO417" s="300">
        <v>9.3437252791292806</v>
      </c>
      <c r="AP417" s="300">
        <v>71.799763116046506</v>
      </c>
      <c r="AQ417" s="300">
        <v>179.16631790292999</v>
      </c>
      <c r="AR417" s="300">
        <v>-88.621526774069196</v>
      </c>
      <c r="AS417" s="300">
        <v>138.27837740719099</v>
      </c>
      <c r="AT417" s="300">
        <v>50.531610947972297</v>
      </c>
      <c r="AU417" s="300">
        <v>-169.646598552678</v>
      </c>
      <c r="AV417" s="300">
        <v>-194.917424193784</v>
      </c>
      <c r="AW417" s="300">
        <v>-63.674455919047098</v>
      </c>
      <c r="AX417" s="300">
        <v>120.391760569867</v>
      </c>
      <c r="AY417" s="300">
        <v>-72.987170710115706</v>
      </c>
      <c r="AZ417" s="300">
        <v>117.694965277303</v>
      </c>
      <c r="BA417" s="300">
        <v>-137.424347086035</v>
      </c>
      <c r="BB417" s="300">
        <v>7.7718229152206701</v>
      </c>
      <c r="BC417" s="300">
        <v>-67.463610307144705</v>
      </c>
    </row>
    <row r="418" spans="1:55">
      <c r="A418" s="301">
        <v>2</v>
      </c>
      <c r="B418" s="301">
        <v>18</v>
      </c>
      <c r="C418" s="299">
        <v>8</v>
      </c>
      <c r="D418" s="300">
        <v>-40.005493022391697</v>
      </c>
      <c r="E418" s="300">
        <v>-46.301714522359497</v>
      </c>
      <c r="F418" s="300">
        <v>33.941968232697803</v>
      </c>
      <c r="G418" s="300">
        <v>31.984475594928099</v>
      </c>
      <c r="H418" s="300">
        <v>-33.753919105140596</v>
      </c>
      <c r="I418" s="300">
        <v>60.043159022559699</v>
      </c>
      <c r="J418" s="300">
        <v>-9.5714021724054099</v>
      </c>
      <c r="K418" s="300">
        <v>-52.968104410163903</v>
      </c>
      <c r="L418" s="300">
        <v>-5.5965970482475997</v>
      </c>
      <c r="M418" s="300">
        <v>-99.203313675767404</v>
      </c>
      <c r="N418" s="300">
        <v>-41.233626431036498</v>
      </c>
      <c r="O418" s="300">
        <v>12.6123895252569</v>
      </c>
      <c r="P418" s="300">
        <v>-12.6973998763157</v>
      </c>
      <c r="Q418" s="300">
        <v>82.698420102269594</v>
      </c>
      <c r="R418" s="300">
        <v>98.061850360233805</v>
      </c>
      <c r="S418" s="300">
        <v>64.248464968596195</v>
      </c>
      <c r="T418" s="300">
        <v>63.802735653982801</v>
      </c>
      <c r="U418" s="300">
        <v>-68.280298926958594</v>
      </c>
      <c r="V418" s="300">
        <v>-125.509422826254</v>
      </c>
      <c r="W418" s="300">
        <v>14.3752199461901</v>
      </c>
      <c r="X418" s="300">
        <v>-103.242854132235</v>
      </c>
      <c r="Y418" s="300">
        <v>13.1292810039239</v>
      </c>
      <c r="Z418" s="300">
        <v>205.64137307751901</v>
      </c>
      <c r="AA418" s="300">
        <v>-84.406480520895997</v>
      </c>
      <c r="AB418" s="300">
        <v>24.5460048172699</v>
      </c>
      <c r="AC418" s="300">
        <v>-24.658369297072198</v>
      </c>
      <c r="AD418" s="300">
        <v>-111.959569099738</v>
      </c>
      <c r="AE418" s="300">
        <v>135.333036536636</v>
      </c>
      <c r="AF418" s="300">
        <v>-92.062505686771999</v>
      </c>
      <c r="AG418" s="300">
        <v>-123.83921241248299</v>
      </c>
      <c r="AH418" s="300">
        <v>-95.170861015147494</v>
      </c>
      <c r="AI418" s="300">
        <v>166.99764807770401</v>
      </c>
      <c r="AJ418" s="300">
        <v>21.016768024355301</v>
      </c>
      <c r="AK418" s="300">
        <v>-140.379577490494</v>
      </c>
      <c r="AL418" s="300">
        <v>19.479078559261801</v>
      </c>
      <c r="AM418" s="300">
        <v>283.553637713699</v>
      </c>
      <c r="AN418" s="300">
        <v>-117.39583582700099</v>
      </c>
      <c r="AO418" s="300">
        <v>33.376112753703602</v>
      </c>
      <c r="AP418" s="300">
        <v>-33.3068157042593</v>
      </c>
      <c r="AQ418" s="300">
        <v>102.541476979186</v>
      </c>
      <c r="AR418" s="300">
        <v>-112.603755890663</v>
      </c>
      <c r="AS418" s="300">
        <v>77.451994929323803</v>
      </c>
      <c r="AT418" s="300">
        <v>-108.03328756000199</v>
      </c>
      <c r="AU418" s="300">
        <v>-84.725518518096294</v>
      </c>
      <c r="AV418" s="300">
        <v>-154.555914686818</v>
      </c>
      <c r="AW418" s="300">
        <v>22.0567887349874</v>
      </c>
      <c r="AX418" s="300">
        <v>113.78413045852</v>
      </c>
      <c r="AY418" s="300">
        <v>15.8176924320111</v>
      </c>
      <c r="AZ418" s="300">
        <v>-240.46578096917401</v>
      </c>
      <c r="BA418" s="300">
        <v>96.970913875946295</v>
      </c>
      <c r="BB418" s="300">
        <v>29.199823321994799</v>
      </c>
      <c r="BC418" s="300">
        <v>-27.9486764738846</v>
      </c>
    </row>
    <row r="419" spans="1:55">
      <c r="A419" s="301">
        <v>2</v>
      </c>
      <c r="B419" s="301">
        <v>18</v>
      </c>
      <c r="C419" s="299">
        <v>9</v>
      </c>
      <c r="D419" s="300">
        <v>14.040424648437901</v>
      </c>
      <c r="E419" s="300">
        <v>16.6821151300346</v>
      </c>
      <c r="F419" s="300">
        <v>12.5035822430652</v>
      </c>
      <c r="G419" s="300">
        <v>19.871036012582401</v>
      </c>
      <c r="H419" s="300">
        <v>8.0030540996180601</v>
      </c>
      <c r="I419" s="300">
        <v>12.5201808856936</v>
      </c>
      <c r="J419" s="300">
        <v>-17.550500930650198</v>
      </c>
      <c r="K419" s="300">
        <v>-34.157790890937001</v>
      </c>
      <c r="L419" s="300">
        <v>-7.6493441450468804</v>
      </c>
      <c r="M419" s="300">
        <v>-18.062357897670999</v>
      </c>
      <c r="N419" s="300">
        <v>5.34989252466743</v>
      </c>
      <c r="O419" s="300">
        <v>8.9888128845442807</v>
      </c>
      <c r="P419" s="300">
        <v>31.1824233791559</v>
      </c>
      <c r="Q419" s="300">
        <v>24.880665767379199</v>
      </c>
      <c r="R419" s="300">
        <v>-38.922321501501997</v>
      </c>
      <c r="S419" s="300">
        <v>-25.914036700483901</v>
      </c>
      <c r="T419" s="300">
        <v>40.495338408570703</v>
      </c>
      <c r="U419" s="300">
        <v>15.659071988675599</v>
      </c>
      <c r="V419" s="300">
        <v>-9.4966710096474198</v>
      </c>
      <c r="W419" s="300">
        <v>17.2141167492174</v>
      </c>
      <c r="X419" s="300">
        <v>67.661526863717597</v>
      </c>
      <c r="Y419" s="300">
        <v>46.665478542084401</v>
      </c>
      <c r="Z419" s="300">
        <v>26.7959313422318</v>
      </c>
      <c r="AA419" s="300">
        <v>11.655577864579399</v>
      </c>
      <c r="AB419" s="300">
        <v>-23.708500168053199</v>
      </c>
      <c r="AC419" s="300">
        <v>-69.292635038198199</v>
      </c>
      <c r="AD419" s="300">
        <v>-37.606390492037498</v>
      </c>
      <c r="AE419" s="300">
        <v>-54.0819204963367</v>
      </c>
      <c r="AF419" s="300">
        <v>-35.996888124618003</v>
      </c>
      <c r="AG419" s="300">
        <v>-80.229711786323406</v>
      </c>
      <c r="AH419" s="300">
        <v>20.990793077382602</v>
      </c>
      <c r="AI419" s="300">
        <v>26.635926155166299</v>
      </c>
      <c r="AJ419" s="300">
        <v>21.375623368046899</v>
      </c>
      <c r="AK419" s="300">
        <v>95.558662804599606</v>
      </c>
      <c r="AL419" s="300">
        <v>-53.6600298454265</v>
      </c>
      <c r="AM419" s="300">
        <v>37.016949706590999</v>
      </c>
      <c r="AN419" s="300">
        <v>14.7602603478579</v>
      </c>
      <c r="AO419" s="300">
        <v>-33.676235495282</v>
      </c>
      <c r="AP419" s="300">
        <v>94.617537958898197</v>
      </c>
      <c r="AQ419" s="300">
        <v>-35.770641417354497</v>
      </c>
      <c r="AR419" s="300">
        <v>-50.278375548275001</v>
      </c>
      <c r="AS419" s="300">
        <v>30.548987693210801</v>
      </c>
      <c r="AT419" s="300">
        <v>-69.891986110214503</v>
      </c>
      <c r="AU419" s="300">
        <v>17.5677772259377</v>
      </c>
      <c r="AV419" s="300">
        <v>-13.4444310986337</v>
      </c>
      <c r="AW419" s="300">
        <v>31.449251053440801</v>
      </c>
      <c r="AX419" s="300">
        <v>-86.093345887309098</v>
      </c>
      <c r="AY419" s="300">
        <v>26.733928619610701</v>
      </c>
      <c r="AZ419" s="300">
        <v>-44.2798369997099</v>
      </c>
      <c r="BA419" s="300">
        <v>-7.2778512182298902</v>
      </c>
      <c r="BB419" s="300">
        <v>-28.526900398957299</v>
      </c>
      <c r="BC419" s="300">
        <v>-81.355979801836</v>
      </c>
    </row>
    <row r="420" spans="1:55">
      <c r="A420" s="301">
        <v>2</v>
      </c>
      <c r="B420" s="301">
        <v>18</v>
      </c>
      <c r="C420" s="299">
        <v>10</v>
      </c>
      <c r="D420" s="300">
        <v>9.2605525286856896</v>
      </c>
      <c r="E420" s="300">
        <v>-0.36856028432311899</v>
      </c>
      <c r="F420" s="300">
        <v>0.41433581840933598</v>
      </c>
      <c r="G420" s="300">
        <v>-3.6611704611490499</v>
      </c>
      <c r="H420" s="300">
        <v>-14.2912869018914</v>
      </c>
      <c r="I420" s="300">
        <v>15.3014300443909</v>
      </c>
      <c r="J420" s="300">
        <v>27.5634037066168</v>
      </c>
      <c r="K420" s="300">
        <v>22.926239627776301</v>
      </c>
      <c r="L420" s="300">
        <v>-43.407793040119202</v>
      </c>
      <c r="M420" s="300">
        <v>-21.083205167439399</v>
      </c>
      <c r="N420" s="300">
        <v>1.2073063505799999</v>
      </c>
      <c r="O420" s="300">
        <v>-6.2706928471864796</v>
      </c>
      <c r="P420" s="300">
        <v>-48.610444545899398</v>
      </c>
      <c r="Q420" s="300">
        <v>-18.003819585679501</v>
      </c>
      <c r="R420" s="300">
        <v>10.555110492055499</v>
      </c>
      <c r="S420" s="300">
        <v>-6.1768219809384597</v>
      </c>
      <c r="T420" s="300">
        <v>-8.4219467505245706</v>
      </c>
      <c r="U420" s="300">
        <v>-33.532446720965901</v>
      </c>
      <c r="V420" s="300">
        <v>31.341035997860399</v>
      </c>
      <c r="W420" s="300">
        <v>-51.605298061506303</v>
      </c>
      <c r="X420" s="300">
        <v>44.922579778822701</v>
      </c>
      <c r="Y420" s="300">
        <v>-82.517090631859503</v>
      </c>
      <c r="Z420" s="300">
        <v>42.831791588887903</v>
      </c>
      <c r="AA420" s="300">
        <v>0.36910819221883501</v>
      </c>
      <c r="AB420" s="300">
        <v>-12.145148532859601</v>
      </c>
      <c r="AC420" s="300">
        <v>104.19778991218099</v>
      </c>
      <c r="AD420" s="300">
        <v>30.249402213188599</v>
      </c>
      <c r="AE420" s="300">
        <v>18.130130651799401</v>
      </c>
      <c r="AF420" s="300">
        <v>14.1165859199088</v>
      </c>
      <c r="AG420" s="300">
        <v>13.0147052359154</v>
      </c>
      <c r="AH420" s="300">
        <v>-45.263551406489597</v>
      </c>
      <c r="AI420" s="300">
        <v>-43.239686477257699</v>
      </c>
      <c r="AJ420" s="300">
        <v>-70.596102421598303</v>
      </c>
      <c r="AK420" s="300">
        <v>60.038755032241099</v>
      </c>
      <c r="AL420" s="300">
        <v>-112.969625403493</v>
      </c>
      <c r="AM420" s="300">
        <v>60.171257455391697</v>
      </c>
      <c r="AN420" s="300">
        <v>-4.7882248441746302E-2</v>
      </c>
      <c r="AO420" s="300">
        <v>17.444059517018498</v>
      </c>
      <c r="AP420" s="300">
        <v>-134.27860744754801</v>
      </c>
      <c r="AQ420" s="300">
        <v>-18.962682310842101</v>
      </c>
      <c r="AR420" s="300">
        <v>7.85891620921642</v>
      </c>
      <c r="AS420" s="300">
        <v>11.264312486549301</v>
      </c>
      <c r="AT420" s="300">
        <v>11.108620162556599</v>
      </c>
      <c r="AU420" s="300">
        <v>-29.857329687489099</v>
      </c>
      <c r="AV420" s="300">
        <v>38.836675976622701</v>
      </c>
      <c r="AW420" s="300">
        <v>-58.6802795763478</v>
      </c>
      <c r="AX420" s="300">
        <v>-54.346436688673201</v>
      </c>
      <c r="AY420" s="300">
        <v>-105.246787717149</v>
      </c>
      <c r="AZ420" s="300">
        <v>-54.254109798022199</v>
      </c>
      <c r="BA420" s="300">
        <v>-2.5480515358653202</v>
      </c>
      <c r="BB420" s="300">
        <v>15.407723531631699</v>
      </c>
      <c r="BC420" s="300">
        <v>-117.66589843862</v>
      </c>
    </row>
    <row r="421" spans="1:55">
      <c r="A421" s="301">
        <v>2</v>
      </c>
      <c r="B421" s="301">
        <v>18</v>
      </c>
      <c r="C421" s="299">
        <v>11</v>
      </c>
      <c r="D421" s="300">
        <v>-23.0029596726724</v>
      </c>
      <c r="E421" s="300">
        <v>-38.996107007934299</v>
      </c>
      <c r="F421" s="300">
        <v>11.286645927338</v>
      </c>
      <c r="G421" s="300">
        <v>-15.278489141100801</v>
      </c>
      <c r="H421" s="300">
        <v>-29.683520201731799</v>
      </c>
      <c r="I421" s="300">
        <v>7.2139201949452199</v>
      </c>
      <c r="J421" s="300">
        <v>17.800348062734098</v>
      </c>
      <c r="K421" s="300">
        <v>-28.115148916160901</v>
      </c>
      <c r="L421" s="300">
        <v>4.49619820005113</v>
      </c>
      <c r="M421" s="300">
        <v>61.072782366658998</v>
      </c>
      <c r="N421" s="300">
        <v>34.046502690317404</v>
      </c>
      <c r="O421" s="300">
        <v>2.1545229816748299</v>
      </c>
      <c r="P421" s="300">
        <v>30.226567662082701</v>
      </c>
      <c r="Q421" s="300">
        <v>-45.7481706132032</v>
      </c>
      <c r="R421" s="300">
        <v>-73.939877615114895</v>
      </c>
      <c r="S421" s="300">
        <v>-20.654668730029801</v>
      </c>
      <c r="T421" s="300">
        <v>-32.883529875506603</v>
      </c>
      <c r="U421" s="300">
        <v>-56.109926257042702</v>
      </c>
      <c r="V421" s="300">
        <v>13.26425438035</v>
      </c>
      <c r="W421" s="300">
        <v>36.078207438069498</v>
      </c>
      <c r="X421" s="300">
        <v>53.429775223212303</v>
      </c>
      <c r="Y421" s="300">
        <v>-5.1270862028229001</v>
      </c>
      <c r="Z421" s="300">
        <v>-122.14514305160399</v>
      </c>
      <c r="AA421" s="300">
        <v>68.389958097999994</v>
      </c>
      <c r="AB421" s="300">
        <v>4.5287238644004999</v>
      </c>
      <c r="AC421" s="300">
        <v>-75.6948317458464</v>
      </c>
      <c r="AD421" s="300">
        <v>56.200900975171997</v>
      </c>
      <c r="AE421" s="300">
        <v>-95.894797342377004</v>
      </c>
      <c r="AF421" s="300">
        <v>-27.624168839540999</v>
      </c>
      <c r="AG421" s="300">
        <v>37.968612464581099</v>
      </c>
      <c r="AH421" s="300">
        <v>80.467055247798697</v>
      </c>
      <c r="AI421" s="300">
        <v>-20.5725732296874</v>
      </c>
      <c r="AJ421" s="300">
        <v>49.746750386942203</v>
      </c>
      <c r="AK421" s="300">
        <v>72.833674066054996</v>
      </c>
      <c r="AL421" s="300">
        <v>-5.9716266820121504</v>
      </c>
      <c r="AM421" s="300">
        <v>-168.34410733188301</v>
      </c>
      <c r="AN421" s="300">
        <v>94.180235130571504</v>
      </c>
      <c r="AO421" s="300">
        <v>-6.4300283977539499</v>
      </c>
      <c r="AP421" s="300">
        <v>82.738567955337302</v>
      </c>
      <c r="AQ421" s="300">
        <v>-55.850021773119799</v>
      </c>
      <c r="AR421" s="300">
        <v>-85.002946052160794</v>
      </c>
      <c r="AS421" s="300">
        <v>24.790802014335402</v>
      </c>
      <c r="AT421" s="300">
        <v>32.609047639449699</v>
      </c>
      <c r="AU421" s="300">
        <v>73.684706694637697</v>
      </c>
      <c r="AV421" s="300">
        <v>15.315870323215901</v>
      </c>
      <c r="AW421" s="300">
        <v>-43.300025062505703</v>
      </c>
      <c r="AX421" s="300">
        <v>65.116533047181406</v>
      </c>
      <c r="AY421" s="300">
        <v>-6.9612944048931604</v>
      </c>
      <c r="AZ421" s="300">
        <v>147.52844781661301</v>
      </c>
      <c r="BA421" s="300">
        <v>-71.628942837840498</v>
      </c>
      <c r="BB421" s="300">
        <v>-5.7417573828965098</v>
      </c>
      <c r="BC421" s="300">
        <v>73.033705684994501</v>
      </c>
    </row>
    <row r="422" spans="1:55">
      <c r="A422" s="301">
        <v>2</v>
      </c>
      <c r="B422" s="301">
        <v>18</v>
      </c>
      <c r="C422" s="299">
        <v>12</v>
      </c>
      <c r="D422" s="300">
        <v>-0.30539026529075902</v>
      </c>
      <c r="E422" s="300">
        <v>17.7741404483568</v>
      </c>
      <c r="F422" s="300">
        <v>-16.847047451262501</v>
      </c>
      <c r="G422" s="300">
        <v>-2.0862285534026301</v>
      </c>
      <c r="H422" s="300">
        <v>-14.241444051947999</v>
      </c>
      <c r="I422" s="300">
        <v>-29.677523970993199</v>
      </c>
      <c r="J422" s="300">
        <v>-5.4755244622535901</v>
      </c>
      <c r="K422" s="300">
        <v>-6.8116679939848401</v>
      </c>
      <c r="L422" s="300">
        <v>-13.566526371863301</v>
      </c>
      <c r="M422" s="300">
        <v>21.419722464367801</v>
      </c>
      <c r="N422" s="300">
        <v>-10.180884332401201</v>
      </c>
      <c r="O422" s="300">
        <v>5.5924630865831197</v>
      </c>
      <c r="P422" s="300">
        <v>5.9934902340039899</v>
      </c>
      <c r="Q422" s="300">
        <v>0.20201462800115599</v>
      </c>
      <c r="R422" s="300">
        <v>52.082441735503501</v>
      </c>
      <c r="S422" s="300">
        <v>30.354643376688401</v>
      </c>
      <c r="T422" s="300">
        <v>-3.5416584479398501</v>
      </c>
      <c r="U422" s="300">
        <v>31.320771415620701</v>
      </c>
      <c r="V422" s="300">
        <v>-60.394577973265797</v>
      </c>
      <c r="W422" s="300">
        <v>11.7741551300509</v>
      </c>
      <c r="X422" s="300">
        <v>-9.6737851890017001</v>
      </c>
      <c r="Y422" s="300">
        <v>23.251834836312899</v>
      </c>
      <c r="Z422" s="300">
        <v>-31.5740884590573</v>
      </c>
      <c r="AA422" s="300">
        <v>-20.317605760087201</v>
      </c>
      <c r="AB422" s="300">
        <v>-9.7332840380115702</v>
      </c>
      <c r="AC422" s="300">
        <v>-16.3954688935471</v>
      </c>
      <c r="AD422" s="300">
        <v>0.51681111707859195</v>
      </c>
      <c r="AE422" s="300">
        <v>87.705075296359496</v>
      </c>
      <c r="AF422" s="300">
        <v>-46.063310131276303</v>
      </c>
      <c r="AG422" s="300">
        <v>3.3536886486004001</v>
      </c>
      <c r="AH422" s="300">
        <v>-41.932513573864099</v>
      </c>
      <c r="AI422" s="300">
        <v>88.096339317630196</v>
      </c>
      <c r="AJ422" s="300">
        <v>16.001839885287101</v>
      </c>
      <c r="AK422" s="300">
        <v>8.8573819573762798</v>
      </c>
      <c r="AL422" s="300">
        <v>30.173598674285799</v>
      </c>
      <c r="AM422" s="300">
        <v>-43.339618925426599</v>
      </c>
      <c r="AN422" s="300">
        <v>-25.586965743152302</v>
      </c>
      <c r="AO422" s="300">
        <v>-12.840621814605701</v>
      </c>
      <c r="AP422" s="300">
        <v>14.360367154376901</v>
      </c>
      <c r="AQ422" s="300">
        <v>2.8741406048912999</v>
      </c>
      <c r="AR422" s="300">
        <v>72.959734576447701</v>
      </c>
      <c r="AS422" s="300">
        <v>-39.990114287203298</v>
      </c>
      <c r="AT422" s="300">
        <v>3.0694590941076099</v>
      </c>
      <c r="AU422" s="300">
        <v>-37.785888731193303</v>
      </c>
      <c r="AV422" s="300">
        <v>-71.6316813453424</v>
      </c>
      <c r="AW422" s="300">
        <v>-11.032175389932799</v>
      </c>
      <c r="AX422" s="300">
        <v>6.9351078563742803</v>
      </c>
      <c r="AY422" s="300">
        <v>28.124783351063599</v>
      </c>
      <c r="AZ422" s="300">
        <v>52.267424519619603</v>
      </c>
      <c r="BA422" s="300">
        <v>17.377931060108999</v>
      </c>
      <c r="BB422" s="300">
        <v>-8.8298113832394591</v>
      </c>
      <c r="BC422" s="300">
        <v>11.210487947788501</v>
      </c>
    </row>
    <row r="423" spans="1:55">
      <c r="A423" s="301">
        <v>2</v>
      </c>
      <c r="B423" s="301">
        <v>18</v>
      </c>
      <c r="C423" s="299">
        <v>13</v>
      </c>
      <c r="D423" s="300">
        <v>21.249771917750301</v>
      </c>
      <c r="E423" s="300">
        <v>13.0257525078766</v>
      </c>
      <c r="F423" s="300">
        <v>5.6373999062973903</v>
      </c>
      <c r="G423" s="300">
        <v>6.5983968439727301</v>
      </c>
      <c r="H423" s="300">
        <v>8.6836482134458901</v>
      </c>
      <c r="I423" s="300">
        <v>-24.524162440129</v>
      </c>
      <c r="J423" s="300">
        <v>15.8813692039798</v>
      </c>
      <c r="K423" s="300">
        <v>4.2529840904771703</v>
      </c>
      <c r="L423" s="300">
        <v>-8.2132009199873206</v>
      </c>
      <c r="M423" s="300">
        <v>21.401509529088301</v>
      </c>
      <c r="N423" s="300">
        <v>14.338284096787801</v>
      </c>
      <c r="O423" s="300">
        <v>7.9895924157522602</v>
      </c>
      <c r="P423" s="300">
        <v>44.246758422650402</v>
      </c>
      <c r="Q423" s="300">
        <v>41.999847240350498</v>
      </c>
      <c r="R423" s="300">
        <v>-26.093642983326799</v>
      </c>
      <c r="S423" s="300">
        <v>16.421505341275498</v>
      </c>
      <c r="T423" s="300">
        <v>-9.5220026422520903</v>
      </c>
      <c r="U423" s="300">
        <v>-17.000134411316999</v>
      </c>
      <c r="V423" s="300">
        <v>51.657122406548403</v>
      </c>
      <c r="W423" s="300">
        <v>-31.748106679338299</v>
      </c>
      <c r="X423" s="300">
        <v>-8.2649568221292</v>
      </c>
      <c r="Y423" s="300">
        <v>20.319200821942601</v>
      </c>
      <c r="Z423" s="300">
        <v>-66.118750614364501</v>
      </c>
      <c r="AA423" s="300">
        <v>29.915391023445299</v>
      </c>
      <c r="AB423" s="300">
        <v>16.125299316450999</v>
      </c>
      <c r="AC423" s="300">
        <v>-83.728276820260504</v>
      </c>
      <c r="AD423" s="300">
        <v>57.677764070321899</v>
      </c>
      <c r="AE423" s="300">
        <v>35.255991736011502</v>
      </c>
      <c r="AF423" s="300">
        <v>25.724971915241198</v>
      </c>
      <c r="AG423" s="300">
        <v>20.104211003755498</v>
      </c>
      <c r="AH423" s="300">
        <v>30.135910104835901</v>
      </c>
      <c r="AI423" s="300">
        <v>71.818465442569703</v>
      </c>
      <c r="AJ423" s="300">
        <v>47.234716535530303</v>
      </c>
      <c r="AK423" s="300">
        <v>-11.2516854980011</v>
      </c>
      <c r="AL423" s="300">
        <v>28.4756317918823</v>
      </c>
      <c r="AM423" s="300">
        <v>-90.962384132097398</v>
      </c>
      <c r="AN423" s="300">
        <v>43.021518812043396</v>
      </c>
      <c r="AO423" s="300">
        <v>22.572493626380702</v>
      </c>
      <c r="AP423" s="300">
        <v>124.922777913206</v>
      </c>
      <c r="AQ423" s="300">
        <v>-61.678799151083297</v>
      </c>
      <c r="AR423" s="300">
        <v>-31.169932491770599</v>
      </c>
      <c r="AS423" s="300">
        <v>21.890962272118699</v>
      </c>
      <c r="AT423" s="300">
        <v>-11.024128599570201</v>
      </c>
      <c r="AU423" s="300">
        <v>28.818580187218299</v>
      </c>
      <c r="AV423" s="300">
        <v>-60.545977088555901</v>
      </c>
      <c r="AW423" s="300">
        <v>42.122100974621098</v>
      </c>
      <c r="AX423" s="300">
        <v>-12.9968545929228</v>
      </c>
      <c r="AY423" s="300">
        <v>25.258605257313601</v>
      </c>
      <c r="AZ423" s="300">
        <v>51.155397924442298</v>
      </c>
      <c r="BA423" s="300">
        <v>-45.193641128345199</v>
      </c>
      <c r="BB423" s="300">
        <v>20.556879357164899</v>
      </c>
      <c r="BC423" s="300">
        <v>108.16092083187</v>
      </c>
    </row>
    <row r="424" spans="1:55">
      <c r="A424" s="301">
        <v>2</v>
      </c>
      <c r="B424" s="301">
        <v>18</v>
      </c>
      <c r="C424" s="299">
        <v>14</v>
      </c>
      <c r="D424" s="300">
        <v>10.5124011591471</v>
      </c>
      <c r="E424" s="300">
        <v>-9.3057253714410297</v>
      </c>
      <c r="F424" s="300">
        <v>-17.596101538073398</v>
      </c>
      <c r="G424" s="300">
        <v>13.9968138438562</v>
      </c>
      <c r="H424" s="300">
        <v>10.7887155452597</v>
      </c>
      <c r="I424" s="300">
        <v>7.4390231936915097</v>
      </c>
      <c r="J424" s="300">
        <v>-7.3334861059318701</v>
      </c>
      <c r="K424" s="300">
        <v>10.539662482474499</v>
      </c>
      <c r="L424" s="300">
        <v>20.922607691427899</v>
      </c>
      <c r="M424" s="300">
        <v>18.917991762274699</v>
      </c>
      <c r="N424" s="300">
        <v>-15.059062287638</v>
      </c>
      <c r="O424" s="300">
        <v>6.7491987525176</v>
      </c>
      <c r="P424" s="300">
        <v>3.1712661304795602</v>
      </c>
      <c r="Q424" s="300">
        <v>-18.265390258187399</v>
      </c>
      <c r="R424" s="300">
        <v>23.168979853594099</v>
      </c>
      <c r="S424" s="300">
        <v>-36.468979074585199</v>
      </c>
      <c r="T424" s="300">
        <v>27.8434478662003</v>
      </c>
      <c r="U424" s="300">
        <v>21.3268918170699</v>
      </c>
      <c r="V424" s="300">
        <v>-16.087959672924601</v>
      </c>
      <c r="W424" s="300">
        <v>11.0715015284239</v>
      </c>
      <c r="X424" s="300">
        <v>22.7710472941496</v>
      </c>
      <c r="Y424" s="300">
        <v>-48.180880873675697</v>
      </c>
      <c r="Z424" s="300">
        <v>38.421498076546897</v>
      </c>
      <c r="AA424" s="300">
        <v>-31.8441343017512</v>
      </c>
      <c r="AB424" s="300">
        <v>13.5188199281361</v>
      </c>
      <c r="AC424" s="300">
        <v>3.4043813725863301</v>
      </c>
      <c r="AD424" s="300">
        <v>-25.265819386004299</v>
      </c>
      <c r="AE424" s="300">
        <v>-27.9660350434824</v>
      </c>
      <c r="AF424" s="300">
        <v>-50.449561565646199</v>
      </c>
      <c r="AG424" s="300">
        <v>-61.015431842557497</v>
      </c>
      <c r="AH424" s="300">
        <v>-44.9901745082392</v>
      </c>
      <c r="AI424" s="300">
        <v>-23.318140488476399</v>
      </c>
      <c r="AJ424" s="300">
        <v>-13.781954912632701</v>
      </c>
      <c r="AK424" s="300">
        <v>-35.805751100629102</v>
      </c>
      <c r="AL424" s="300">
        <v>58.737250786034302</v>
      </c>
      <c r="AM424" s="300">
        <v>53.096425080646199</v>
      </c>
      <c r="AN424" s="300">
        <v>-44.998519191636703</v>
      </c>
      <c r="AO424" s="300">
        <v>18.585359038743601</v>
      </c>
      <c r="AP424" s="300">
        <v>-3.0742922524942098</v>
      </c>
      <c r="AQ424" s="300">
        <v>24.863045840007</v>
      </c>
      <c r="AR424" s="300">
        <v>28.370648168953402</v>
      </c>
      <c r="AS424" s="300">
        <v>-43.590283274378201</v>
      </c>
      <c r="AT424" s="300">
        <v>33.642002990898298</v>
      </c>
      <c r="AU424" s="300">
        <v>-39.250764352198303</v>
      </c>
      <c r="AV424" s="300">
        <v>22.131045954592501</v>
      </c>
      <c r="AW424" s="300">
        <v>-14.436577681654001</v>
      </c>
      <c r="AX424" s="300">
        <v>-30.783530497918399</v>
      </c>
      <c r="AY424" s="300">
        <v>-57.027062357222</v>
      </c>
      <c r="AZ424" s="300">
        <v>45.989682273311701</v>
      </c>
      <c r="BA424" s="300">
        <v>40.689516362690902</v>
      </c>
      <c r="BB424" s="300">
        <v>16.129486132552898</v>
      </c>
      <c r="BC424" s="300">
        <v>3.2537017195590701</v>
      </c>
    </row>
    <row r="425" spans="1:55">
      <c r="A425" s="301">
        <v>2</v>
      </c>
      <c r="B425" s="301">
        <v>18</v>
      </c>
      <c r="C425" s="299">
        <v>15</v>
      </c>
      <c r="D425" s="300">
        <v>12.2064657515931</v>
      </c>
      <c r="E425" s="300">
        <v>16.462902876743101</v>
      </c>
      <c r="F425" s="300">
        <v>12.455439199218899</v>
      </c>
      <c r="G425" s="300">
        <v>-6.11410604034538</v>
      </c>
      <c r="H425" s="300">
        <v>-12.954982976281499</v>
      </c>
      <c r="I425" s="300">
        <v>-5.2368332328513896</v>
      </c>
      <c r="J425" s="300">
        <v>8.7136320992020906</v>
      </c>
      <c r="K425" s="300">
        <v>1.51301756121595</v>
      </c>
      <c r="L425" s="300">
        <v>6.3849164475988101</v>
      </c>
      <c r="M425" s="300">
        <v>7.4479316475705497</v>
      </c>
      <c r="N425" s="300">
        <v>12.5316452939882</v>
      </c>
      <c r="O425" s="300">
        <v>0.72062365027011799</v>
      </c>
      <c r="P425" s="300">
        <v>10.8981612717101</v>
      </c>
      <c r="Q425" s="300">
        <v>-23.327969296320699</v>
      </c>
      <c r="R425" s="300">
        <v>-43.994903428806303</v>
      </c>
      <c r="S425" s="300">
        <v>25.304451455417301</v>
      </c>
      <c r="T425" s="300">
        <v>17.010193627643499</v>
      </c>
      <c r="U425" s="300">
        <v>-25.140796041106299</v>
      </c>
      <c r="V425" s="300">
        <v>-10.8488678295366</v>
      </c>
      <c r="W425" s="300">
        <v>-15.309265145973701</v>
      </c>
      <c r="X425" s="300">
        <v>4.3824561921988696</v>
      </c>
      <c r="Y425" s="300">
        <v>-8.7733752434994496</v>
      </c>
      <c r="Z425" s="300">
        <v>16.1565865800914</v>
      </c>
      <c r="AA425" s="300">
        <v>-29.1002028895516</v>
      </c>
      <c r="AB425" s="300">
        <v>-1.2223427215460201</v>
      </c>
      <c r="AC425" s="300">
        <v>20.371074640938801</v>
      </c>
      <c r="AD425" s="300">
        <v>-33.033545216197297</v>
      </c>
      <c r="AE425" s="300">
        <v>55.245024537977002</v>
      </c>
      <c r="AF425" s="300">
        <v>34.969230402946799</v>
      </c>
      <c r="AG425" s="300">
        <v>-14.7777158162425</v>
      </c>
      <c r="AH425" s="300">
        <v>-32.784553797341097</v>
      </c>
      <c r="AI425" s="300">
        <v>-13.705073362963001</v>
      </c>
      <c r="AJ425" s="300">
        <v>23.397461142457001</v>
      </c>
      <c r="AK425" s="300">
        <v>7.18068577439296</v>
      </c>
      <c r="AL425" s="300">
        <v>-9.5513952407280307</v>
      </c>
      <c r="AM425" s="300">
        <v>22.871590617119399</v>
      </c>
      <c r="AN425" s="300">
        <v>34.911180294203099</v>
      </c>
      <c r="AO425" s="300">
        <v>-1.6217900976008699</v>
      </c>
      <c r="AP425" s="300">
        <v>27.447107671042598</v>
      </c>
      <c r="AQ425" s="300">
        <v>30.711204465387201</v>
      </c>
      <c r="AR425" s="300">
        <v>45.952964861852898</v>
      </c>
      <c r="AS425" s="300">
        <v>30.853337868863701</v>
      </c>
      <c r="AT425" s="300">
        <v>20.482867435671398</v>
      </c>
      <c r="AU425" s="300">
        <v>-25.9271800066814</v>
      </c>
      <c r="AV425" s="300">
        <v>-8.9494790766901495</v>
      </c>
      <c r="AW425" s="300">
        <v>20.178771562662099</v>
      </c>
      <c r="AX425" s="300">
        <v>7.0227914789159396</v>
      </c>
      <c r="AY425" s="300">
        <v>-10.167863389541001</v>
      </c>
      <c r="AZ425" s="300">
        <v>19.5502030161006</v>
      </c>
      <c r="BA425" s="300">
        <v>-34.026539457720702</v>
      </c>
      <c r="BB425" s="300">
        <v>-1.4524202826442001</v>
      </c>
      <c r="BC425" s="300">
        <v>-22.439278764912601</v>
      </c>
    </row>
    <row r="426" spans="1:55">
      <c r="A426" s="301">
        <v>2</v>
      </c>
      <c r="B426" s="301">
        <v>18</v>
      </c>
      <c r="C426" s="299">
        <v>16</v>
      </c>
      <c r="D426" s="300">
        <v>-11.3380530135407</v>
      </c>
      <c r="E426" s="300">
        <v>-27.698614212783301</v>
      </c>
      <c r="F426" s="300">
        <v>-7.0970832062827203</v>
      </c>
      <c r="G426" s="300">
        <v>2.9954666597792499</v>
      </c>
      <c r="H426" s="300">
        <v>2.9547065178348801</v>
      </c>
      <c r="I426" s="300">
        <v>28.020523077812701</v>
      </c>
      <c r="J426" s="300">
        <v>11.471730469133499</v>
      </c>
      <c r="K426" s="300">
        <v>30.606067140769301</v>
      </c>
      <c r="L426" s="300">
        <v>17.720533737443599</v>
      </c>
      <c r="M426" s="300">
        <v>-6.5697407284409302</v>
      </c>
      <c r="N426" s="300">
        <v>-4.45723484741122</v>
      </c>
      <c r="O426" s="300">
        <v>-2.6659026531050198</v>
      </c>
      <c r="P426" s="300">
        <v>-16.046010412654802</v>
      </c>
      <c r="Q426" s="300">
        <v>-22.846503096802401</v>
      </c>
      <c r="R426" s="300">
        <v>36.463561342045402</v>
      </c>
      <c r="S426" s="300">
        <v>-18.5953088151701</v>
      </c>
      <c r="T426" s="300">
        <v>-4.7724474152146801</v>
      </c>
      <c r="U426" s="300">
        <v>-4.4150616444976301</v>
      </c>
      <c r="V426" s="300">
        <v>56.467813648274102</v>
      </c>
      <c r="W426" s="300">
        <v>22.520422127521599</v>
      </c>
      <c r="X426" s="300">
        <v>-58.007045756388202</v>
      </c>
      <c r="Y426" s="300">
        <v>35.550586635078702</v>
      </c>
      <c r="Z426" s="300">
        <v>-11.432696923744301</v>
      </c>
      <c r="AA426" s="300">
        <v>9.1454350426588995</v>
      </c>
      <c r="AB426" s="300">
        <v>-5.46125852705981</v>
      </c>
      <c r="AC426" s="300">
        <v>-32.507093996433099</v>
      </c>
      <c r="AD426" s="300">
        <v>-31.791831850594999</v>
      </c>
      <c r="AE426" s="300">
        <v>48.443186625620399</v>
      </c>
      <c r="AF426" s="300">
        <v>-27.058254321589001</v>
      </c>
      <c r="AG426" s="300">
        <v>9.39136804384502</v>
      </c>
      <c r="AH426" s="300">
        <v>4.1976428442940303</v>
      </c>
      <c r="AI426" s="300">
        <v>77.703376010021799</v>
      </c>
      <c r="AJ426" s="300">
        <v>-31.812489625816202</v>
      </c>
      <c r="AK426" s="300">
        <v>-79.328687817149202</v>
      </c>
      <c r="AL426" s="300">
        <v>-56.712348791330598</v>
      </c>
      <c r="AM426" s="300">
        <v>-14.623959145783999</v>
      </c>
      <c r="AN426" s="300">
        <v>-10.6187255413393</v>
      </c>
      <c r="AO426" s="300">
        <v>-7.5366115524232997</v>
      </c>
      <c r="AP426" s="300">
        <v>48.982432551290799</v>
      </c>
      <c r="AQ426" s="300">
        <v>-27.9861401692554</v>
      </c>
      <c r="AR426" s="300">
        <v>-62.0311206399954</v>
      </c>
      <c r="AS426" s="300">
        <v>-21.232888394159001</v>
      </c>
      <c r="AT426" s="300">
        <v>8.0524564123010691</v>
      </c>
      <c r="AU426" s="300">
        <v>2.1513000175332202</v>
      </c>
      <c r="AV426" s="300">
        <v>67.441240139793507</v>
      </c>
      <c r="AW426" s="300">
        <v>-28.7363721380752</v>
      </c>
      <c r="AX426" s="300">
        <v>-68.730454997522301</v>
      </c>
      <c r="AY426" s="300">
        <v>-50.5869220654697</v>
      </c>
      <c r="AZ426" s="300">
        <v>-13.128405406187101</v>
      </c>
      <c r="BA426" s="300">
        <v>11.2356486242077</v>
      </c>
      <c r="BB426" s="300">
        <v>5.6830225562915597</v>
      </c>
      <c r="BC426" s="300">
        <v>43.806279977948499</v>
      </c>
    </row>
    <row r="427" spans="1:55">
      <c r="A427" s="301">
        <v>2</v>
      </c>
      <c r="B427" s="301">
        <v>18</v>
      </c>
      <c r="C427" s="299">
        <v>17</v>
      </c>
      <c r="D427" s="300">
        <v>11.589276974302599</v>
      </c>
      <c r="E427" s="300">
        <v>-8.7551976315988096</v>
      </c>
      <c r="F427" s="300">
        <v>-16.214944420870701</v>
      </c>
      <c r="G427" s="300">
        <v>7.2381788282308497</v>
      </c>
      <c r="H427" s="300">
        <v>-16.3537972116048</v>
      </c>
      <c r="I427" s="300">
        <v>20.8322097024828</v>
      </c>
      <c r="J427" s="300">
        <v>-17.3772102968741</v>
      </c>
      <c r="K427" s="300">
        <v>-2.10200890291856</v>
      </c>
      <c r="L427" s="300">
        <v>1.0311982140485301</v>
      </c>
      <c r="M427" s="300">
        <v>1.973894293669</v>
      </c>
      <c r="N427" s="300">
        <v>-19.1716663868899</v>
      </c>
      <c r="O427" s="300">
        <v>0.25923685823028803</v>
      </c>
      <c r="P427" s="300">
        <v>7.9262664976264396</v>
      </c>
      <c r="Q427" s="300">
        <v>-20.0270613401505</v>
      </c>
      <c r="R427" s="300">
        <v>-18.2557038521267</v>
      </c>
      <c r="S427" s="300">
        <v>-30.301489305013298</v>
      </c>
      <c r="T427" s="300">
        <v>-15.910406157725999</v>
      </c>
      <c r="U427" s="300">
        <v>19.8360593953654</v>
      </c>
      <c r="V427" s="300">
        <v>-37.816191137368399</v>
      </c>
      <c r="W427" s="300">
        <v>28.2829478298023</v>
      </c>
      <c r="X427" s="300">
        <v>5.2143791974418701</v>
      </c>
      <c r="Y427" s="300">
        <v>2.0176175568266399</v>
      </c>
      <c r="Z427" s="300">
        <v>4.3720414508310004</v>
      </c>
      <c r="AA427" s="300">
        <v>40.1640207662603</v>
      </c>
      <c r="AB427" s="300">
        <v>0.341350431631465</v>
      </c>
      <c r="AC427" s="300">
        <v>17.263517144654699</v>
      </c>
      <c r="AD427" s="300">
        <v>-27.5991945760892</v>
      </c>
      <c r="AE427" s="300">
        <v>-25.675851634215601</v>
      </c>
      <c r="AF427" s="300">
        <v>-40.565085978000397</v>
      </c>
      <c r="AG427" s="300">
        <v>24.092415466719899</v>
      </c>
      <c r="AH427" s="300">
        <v>27.110830105367899</v>
      </c>
      <c r="AI427" s="300">
        <v>-51.061415409458</v>
      </c>
      <c r="AJ427" s="300">
        <v>-51.335933750722702</v>
      </c>
      <c r="AK427" s="300">
        <v>-6.5183247352821203</v>
      </c>
      <c r="AL427" s="300">
        <v>2.8405745908825799</v>
      </c>
      <c r="AM427" s="300">
        <v>6.2682901636078796</v>
      </c>
      <c r="AN427" s="300">
        <v>55.028292594004398</v>
      </c>
      <c r="AO427" s="300">
        <v>0.45789460446149099</v>
      </c>
      <c r="AP427" s="300">
        <v>23.3070532863774</v>
      </c>
      <c r="AQ427" s="300">
        <v>-24.737265222143598</v>
      </c>
      <c r="AR427" s="300">
        <v>24.583598127900402</v>
      </c>
      <c r="AS427" s="300">
        <v>25.700008535355899</v>
      </c>
      <c r="AT427" s="300">
        <v>19.775605423515501</v>
      </c>
      <c r="AU427" s="300">
        <v>23.754706819793199</v>
      </c>
      <c r="AV427" s="300">
        <v>-46.801408164576401</v>
      </c>
      <c r="AW427" s="300">
        <v>-44.591421426881404</v>
      </c>
      <c r="AX427" s="300">
        <v>-4.0178739941911203</v>
      </c>
      <c r="AY427" s="300">
        <v>2.7642559131153002</v>
      </c>
      <c r="AZ427" s="300">
        <v>5.4433559984588298</v>
      </c>
      <c r="BA427" s="300">
        <v>-44.230726384818901</v>
      </c>
      <c r="BB427" s="300">
        <v>0.59933542411920804</v>
      </c>
      <c r="BC427" s="300">
        <v>19.799979080661601</v>
      </c>
    </row>
    <row r="428" spans="1:55">
      <c r="A428" s="301">
        <v>2</v>
      </c>
      <c r="B428" s="301">
        <v>18</v>
      </c>
      <c r="C428" s="299">
        <v>18</v>
      </c>
      <c r="D428" s="300">
        <v>-0.77739212672271896</v>
      </c>
      <c r="E428" s="300">
        <v>0.138776735413952</v>
      </c>
      <c r="F428" s="300">
        <v>2.9708467263978098</v>
      </c>
      <c r="G428" s="300">
        <v>10.285705982816401</v>
      </c>
      <c r="H428" s="300">
        <v>4.2824850341985297</v>
      </c>
      <c r="I428" s="300">
        <v>2.0296003082893099</v>
      </c>
      <c r="J428" s="300">
        <v>-2.0115878793988799E-2</v>
      </c>
      <c r="K428" s="300">
        <v>-3.4026122956918798</v>
      </c>
      <c r="L428" s="300">
        <v>2.9274966335045498</v>
      </c>
      <c r="M428" s="300">
        <v>0.80549372815506004</v>
      </c>
      <c r="N428" s="300">
        <v>-3.3770309518052999</v>
      </c>
      <c r="O428" s="300">
        <v>-0.41789038263262601</v>
      </c>
      <c r="P428" s="300">
        <v>1.48161188081012</v>
      </c>
      <c r="Q428" s="300">
        <v>-19.395796909433098</v>
      </c>
      <c r="R428" s="300">
        <v>-0.87013407100990703</v>
      </c>
      <c r="S428" s="300">
        <v>3.7991900655434998</v>
      </c>
      <c r="T428" s="300">
        <v>-19.115663373063501</v>
      </c>
      <c r="U428" s="300">
        <v>9.7783862157635095</v>
      </c>
      <c r="V428" s="300">
        <v>12.180460457266699</v>
      </c>
      <c r="W428" s="300">
        <v>-5.3452868775831197</v>
      </c>
      <c r="X428" s="300">
        <v>5.37705435084108</v>
      </c>
      <c r="Y428" s="300">
        <v>-3.0621394947390002</v>
      </c>
      <c r="Z428" s="300">
        <v>1.6406824131950399</v>
      </c>
      <c r="AA428" s="300">
        <v>6.0263556447505797</v>
      </c>
      <c r="AB428" s="300">
        <v>-0.81925306655417396</v>
      </c>
      <c r="AC428" s="300">
        <v>2.9839707586636002</v>
      </c>
      <c r="AD428" s="300">
        <v>-26.274272641490999</v>
      </c>
      <c r="AE428" s="300">
        <v>1.27106913044546</v>
      </c>
      <c r="AF428" s="300">
        <v>4.6124667526560703</v>
      </c>
      <c r="AG428" s="300">
        <v>28.7456599423911</v>
      </c>
      <c r="AH428" s="300">
        <v>-18.5417413061319</v>
      </c>
      <c r="AI428" s="300">
        <v>18.652788421248601</v>
      </c>
      <c r="AJ428" s="300">
        <v>9.6629952408616209</v>
      </c>
      <c r="AK428" s="300">
        <v>7.3525678203762102</v>
      </c>
      <c r="AL428" s="300">
        <v>-3.5783768354791898</v>
      </c>
      <c r="AM428" s="300">
        <v>2.2886916151220098</v>
      </c>
      <c r="AN428" s="300">
        <v>8.3063485031202902</v>
      </c>
      <c r="AO428" s="300">
        <v>-1.07628122105766</v>
      </c>
      <c r="AP428" s="300">
        <v>-4.6797033217297299</v>
      </c>
      <c r="AQ428" s="300">
        <v>25.987997114395501</v>
      </c>
      <c r="AR428" s="300">
        <v>-0.92204837861498301</v>
      </c>
      <c r="AS428" s="300">
        <v>-6.4206250785892998</v>
      </c>
      <c r="AT428" s="300">
        <v>24.905720839696301</v>
      </c>
      <c r="AU428" s="300">
        <v>-15.0121717740034</v>
      </c>
      <c r="AV428" s="300">
        <v>11.077977228246199</v>
      </c>
      <c r="AW428" s="300">
        <v>5.9836788106919103</v>
      </c>
      <c r="AX428" s="300">
        <v>6.4771869114245497</v>
      </c>
      <c r="AY428" s="300">
        <v>-4.29260184490564</v>
      </c>
      <c r="AZ428" s="300">
        <v>2.0299346620644201</v>
      </c>
      <c r="BA428" s="300">
        <v>-8.2373288938483107</v>
      </c>
      <c r="BB428" s="300">
        <v>-0.86703770245382605</v>
      </c>
      <c r="BC428" s="300">
        <v>3.5486578484317701</v>
      </c>
    </row>
    <row r="429" spans="1:55">
      <c r="A429" s="301">
        <v>2</v>
      </c>
      <c r="B429" s="301">
        <v>18</v>
      </c>
      <c r="C429" s="299">
        <v>19</v>
      </c>
      <c r="D429" s="300">
        <v>-0.56442114250471498</v>
      </c>
      <c r="E429" s="300">
        <v>14.2462516226555</v>
      </c>
      <c r="F429" s="300">
        <v>3.0710401907809399</v>
      </c>
      <c r="G429" s="300">
        <v>-8.5938183615068091</v>
      </c>
      <c r="H429" s="300">
        <v>-0.68361691506697697</v>
      </c>
      <c r="I429" s="300">
        <v>6.56061196785872</v>
      </c>
      <c r="J429" s="300">
        <v>2.9345664921219998</v>
      </c>
      <c r="K429" s="300">
        <v>-2.8833481921817201</v>
      </c>
      <c r="L429" s="300">
        <v>2.1890827711251499</v>
      </c>
      <c r="M429" s="300">
        <v>1.8156100707427101E-2</v>
      </c>
      <c r="N429" s="300">
        <v>6.6466246258945603</v>
      </c>
      <c r="O429" s="300">
        <v>0.188984939787708</v>
      </c>
      <c r="P429" s="300">
        <v>-0.21668330039234501</v>
      </c>
      <c r="Q429" s="300">
        <v>-1.31185899036019</v>
      </c>
      <c r="R429" s="300">
        <v>-29.985540829288102</v>
      </c>
      <c r="S429" s="300">
        <v>5.3070733281753499</v>
      </c>
      <c r="T429" s="300">
        <v>-17.498042633154999</v>
      </c>
      <c r="U429" s="300">
        <v>1.35939040879026</v>
      </c>
      <c r="V429" s="300">
        <v>-2.9141870828617402</v>
      </c>
      <c r="W429" s="300">
        <v>5.8793933623931398</v>
      </c>
      <c r="X429" s="300">
        <v>6.8755782929697</v>
      </c>
      <c r="Y429" s="300">
        <v>-4.45221020902519</v>
      </c>
      <c r="Z429" s="300">
        <v>5.3330049276848999E-3</v>
      </c>
      <c r="AA429" s="300">
        <v>-18.658331298693401</v>
      </c>
      <c r="AB429" s="300">
        <v>-0.35281045227588498</v>
      </c>
      <c r="AC429" s="300">
        <v>0.448248887115483</v>
      </c>
      <c r="AD429" s="300">
        <v>-1.8388612576054399</v>
      </c>
      <c r="AE429" s="300">
        <v>39.986077943477603</v>
      </c>
      <c r="AF429" s="300">
        <v>6.9478239259601704</v>
      </c>
      <c r="AG429" s="300">
        <v>-24.185721064571801</v>
      </c>
      <c r="AH429" s="300">
        <v>1.8485424332937801</v>
      </c>
      <c r="AI429" s="300">
        <v>-3.8356995170253398</v>
      </c>
      <c r="AJ429" s="300">
        <v>-9.7230777719738892</v>
      </c>
      <c r="AK429" s="300">
        <v>-8.9786775459802008</v>
      </c>
      <c r="AL429" s="300">
        <v>9.5865824808077402</v>
      </c>
      <c r="AM429" s="300">
        <v>-1.1387538482681E-2</v>
      </c>
      <c r="AN429" s="300">
        <v>-25.492083597308099</v>
      </c>
      <c r="AO429" s="300">
        <v>-0.50493560308835905</v>
      </c>
      <c r="AP429" s="300">
        <v>0.70792209957288499</v>
      </c>
      <c r="AQ429" s="300">
        <v>2.32240444592796</v>
      </c>
      <c r="AR429" s="300">
        <v>-36.064471422545999</v>
      </c>
      <c r="AS429" s="300">
        <v>-6.0663758330798601</v>
      </c>
      <c r="AT429" s="300">
        <v>-20.915922514779002</v>
      </c>
      <c r="AU429" s="300">
        <v>1.7519200479710899</v>
      </c>
      <c r="AV429" s="300">
        <v>-2.92885426673188</v>
      </c>
      <c r="AW429" s="300">
        <v>-8.2385127148034307</v>
      </c>
      <c r="AX429" s="300">
        <v>-7.5792169873903497</v>
      </c>
      <c r="AY429" s="300">
        <v>7.0836335513603501</v>
      </c>
      <c r="AZ429" s="300">
        <v>-8.2216127975587496E-3</v>
      </c>
      <c r="BA429" s="300">
        <v>-16.041928592909098</v>
      </c>
      <c r="BB429" s="300">
        <v>-0.41654730965077702</v>
      </c>
      <c r="BC429" s="300">
        <v>0.55818666976563902</v>
      </c>
    </row>
    <row r="430" spans="1:55">
      <c r="A430" s="301">
        <v>2</v>
      </c>
      <c r="B430" s="301">
        <v>18</v>
      </c>
      <c r="C430" s="299">
        <v>20</v>
      </c>
      <c r="D430" s="300">
        <v>-0.119535119469161</v>
      </c>
      <c r="E430" s="300">
        <v>0.43474804244679999</v>
      </c>
      <c r="F430" s="300">
        <v>1.9403437045163301</v>
      </c>
      <c r="G430" s="300">
        <v>-0.19442527720924099</v>
      </c>
      <c r="H430" s="300">
        <v>0.88176790844554798</v>
      </c>
      <c r="I430" s="300">
        <v>-6.5711055135763496</v>
      </c>
      <c r="J430" s="300">
        <v>-3.1285629294322801</v>
      </c>
      <c r="K430" s="300">
        <v>-1.7898274281394799</v>
      </c>
      <c r="L430" s="300">
        <v>0.94794131899800205</v>
      </c>
      <c r="M430" s="300">
        <v>-0.341835293477456</v>
      </c>
      <c r="N430" s="300">
        <v>11.388013452517299</v>
      </c>
      <c r="O430" s="300">
        <v>8.0460486927741298E-2</v>
      </c>
      <c r="P430" s="300">
        <v>2.2442222973736099</v>
      </c>
      <c r="Q430" s="300">
        <v>-1.82790534203278</v>
      </c>
      <c r="R430" s="300">
        <v>-0.92178756691196495</v>
      </c>
      <c r="S430" s="300">
        <v>3.8143194298654599</v>
      </c>
      <c r="T430" s="300">
        <v>-0.36047627544843602</v>
      </c>
      <c r="U430" s="300">
        <v>-2.0102278859822502</v>
      </c>
      <c r="V430" s="300">
        <v>1.1654334163239599</v>
      </c>
      <c r="W430" s="300">
        <v>7.2024095440963496</v>
      </c>
      <c r="X430" s="300">
        <v>-3.7229292545305399</v>
      </c>
      <c r="Y430" s="300">
        <v>-1.51021525016072</v>
      </c>
      <c r="Z430" s="300">
        <v>-0.68354678586763695</v>
      </c>
      <c r="AA430" s="300">
        <v>-22.627089707968899</v>
      </c>
      <c r="AB430" s="300">
        <v>0.127471819274801</v>
      </c>
      <c r="AC430" s="300">
        <v>-3.6585978538847201</v>
      </c>
      <c r="AD430" s="300">
        <v>-3.0382488562866401</v>
      </c>
      <c r="AE430" s="300">
        <v>0.88641479138189605</v>
      </c>
      <c r="AF430" s="300">
        <v>5.3263781230077498</v>
      </c>
      <c r="AG430" s="300">
        <v>-0.47896504693019099</v>
      </c>
      <c r="AH430" s="300">
        <v>-2.8444194092179198</v>
      </c>
      <c r="AI430" s="300">
        <v>-1.06848285115746</v>
      </c>
      <c r="AJ430" s="300">
        <v>8.1835596351557101</v>
      </c>
      <c r="AK430" s="300">
        <v>5.2553870958502502</v>
      </c>
      <c r="AL430" s="300">
        <v>2.0769945735049702</v>
      </c>
      <c r="AM430" s="300">
        <v>-0.93609725814799005</v>
      </c>
      <c r="AN430" s="300">
        <v>-31.436959857318001</v>
      </c>
      <c r="AO430" s="300">
        <v>0.16351762897696601</v>
      </c>
      <c r="AP430" s="300">
        <v>-5.1212433182940904</v>
      </c>
      <c r="AQ430" s="300">
        <v>2.5158460250795498</v>
      </c>
      <c r="AR430" s="300">
        <v>-1.58959819613293</v>
      </c>
      <c r="AS430" s="300">
        <v>-5.9329964432462701</v>
      </c>
      <c r="AT430" s="300">
        <v>-0.42146702239374101</v>
      </c>
      <c r="AU430" s="300">
        <v>-2.3457456909722798</v>
      </c>
      <c r="AV430" s="300">
        <v>-1.5529601911092801</v>
      </c>
      <c r="AW430" s="300">
        <v>-8.2986104714284803</v>
      </c>
      <c r="AX430" s="300">
        <v>4.6664289114333499</v>
      </c>
      <c r="AY430" s="300">
        <v>1.9533899929116201</v>
      </c>
      <c r="AZ430" s="300">
        <v>0.61923960122364097</v>
      </c>
      <c r="BA430" s="300">
        <v>-32.023086744736503</v>
      </c>
      <c r="BB430" s="300">
        <v>-0.13880847154765599</v>
      </c>
      <c r="BC430" s="300">
        <v>-4.59812528438614</v>
      </c>
    </row>
    <row r="431" spans="1:55">
      <c r="A431" s="301">
        <v>2</v>
      </c>
      <c r="B431" s="301">
        <v>18</v>
      </c>
      <c r="C431" s="299">
        <v>21</v>
      </c>
      <c r="D431" s="300">
        <v>-2.2267255442515599</v>
      </c>
      <c r="E431" s="300">
        <v>0.59717438702520997</v>
      </c>
      <c r="F431" s="300">
        <v>-5.4542491925100398</v>
      </c>
      <c r="G431" s="300">
        <v>-0.53963467075293303</v>
      </c>
      <c r="H431" s="300">
        <v>0.446999612773403</v>
      </c>
      <c r="I431" s="300">
        <v>-1.3283464810732799</v>
      </c>
      <c r="J431" s="300">
        <v>-18.616824267374799</v>
      </c>
      <c r="K431" s="300">
        <v>4.5860154337424204</v>
      </c>
      <c r="L431" s="300">
        <v>-1.1681287297334899</v>
      </c>
      <c r="M431" s="300">
        <v>-0.158731190853794</v>
      </c>
      <c r="N431" s="300">
        <v>0.55738741184190099</v>
      </c>
      <c r="O431" s="300">
        <v>-0.111846534312542</v>
      </c>
      <c r="P431" s="300">
        <v>-1.6045706362122401</v>
      </c>
      <c r="Q431" s="300">
        <v>-4.09830665826673</v>
      </c>
      <c r="R431" s="300">
        <v>-1.0936871669175501</v>
      </c>
      <c r="S431" s="300">
        <v>-3.1701778454631402</v>
      </c>
      <c r="T431" s="300">
        <v>-6.5543812722960801</v>
      </c>
      <c r="U431" s="300">
        <v>-0.80011522700257098</v>
      </c>
      <c r="V431" s="300">
        <v>-8.4368235985533495</v>
      </c>
      <c r="W431" s="300">
        <v>36.815671369572399</v>
      </c>
      <c r="X431" s="300">
        <v>-7.0024877043996296</v>
      </c>
      <c r="Y431" s="300">
        <v>2.2715551415322999</v>
      </c>
      <c r="Z431" s="300">
        <v>-0.37623558055197898</v>
      </c>
      <c r="AA431" s="300">
        <v>-1.5973837809467999</v>
      </c>
      <c r="AB431" s="300">
        <v>-0.221769939347714</v>
      </c>
      <c r="AC431" s="300">
        <v>3.0286553201937698</v>
      </c>
      <c r="AD431" s="300">
        <v>-5.3323688903570599</v>
      </c>
      <c r="AE431" s="300">
        <v>-0.367508734135431</v>
      </c>
      <c r="AF431" s="300">
        <v>-5.7154763070456402</v>
      </c>
      <c r="AG431" s="300">
        <v>-8.9201482138823192</v>
      </c>
      <c r="AH431" s="300">
        <v>-1.0023095746063599</v>
      </c>
      <c r="AI431" s="300">
        <v>10.125219310678601</v>
      </c>
      <c r="AJ431" s="300">
        <v>7.7462684984449197</v>
      </c>
      <c r="AK431" s="300">
        <v>-36.227031396025502</v>
      </c>
      <c r="AL431" s="300">
        <v>-3.77120845734723</v>
      </c>
      <c r="AM431" s="300">
        <v>-0.52394644955064695</v>
      </c>
      <c r="AN431" s="300">
        <v>-4.0263099378716003</v>
      </c>
      <c r="AO431" s="300">
        <v>-0.30066741126172702</v>
      </c>
      <c r="AP431" s="300">
        <v>-3.8045290453812699</v>
      </c>
      <c r="AQ431" s="300">
        <v>5.9232567294494496</v>
      </c>
      <c r="AR431" s="300">
        <v>1.1835736060106199</v>
      </c>
      <c r="AS431" s="300">
        <v>1.8936114065957399</v>
      </c>
      <c r="AT431" s="300">
        <v>-7.9701197112720097</v>
      </c>
      <c r="AU431" s="300">
        <v>0.81501603938200395</v>
      </c>
      <c r="AV431" s="300">
        <v>9.0056146104797996</v>
      </c>
      <c r="AW431" s="300">
        <v>7.55438410285233</v>
      </c>
      <c r="AX431" s="300">
        <v>25.471917915123999</v>
      </c>
      <c r="AY431" s="300">
        <v>-3.0033429729045098</v>
      </c>
      <c r="AZ431" s="300">
        <v>0.28136793307254798</v>
      </c>
      <c r="BA431" s="300">
        <v>-3.6620486325186898</v>
      </c>
      <c r="BB431" s="300">
        <v>-0.26033234810523898</v>
      </c>
      <c r="BC431" s="300">
        <v>-3.3764335694836398</v>
      </c>
    </row>
    <row r="432" spans="1:55">
      <c r="A432" s="301">
        <v>2</v>
      </c>
      <c r="B432" s="301">
        <v>18</v>
      </c>
      <c r="C432" s="299">
        <v>22</v>
      </c>
      <c r="D432" s="300">
        <v>-4.7733097805363904</v>
      </c>
      <c r="E432" s="300">
        <v>0.110224945737551</v>
      </c>
      <c r="F432" s="300">
        <v>-11.393434792846</v>
      </c>
      <c r="G432" s="300">
        <v>-1.4693258250717101</v>
      </c>
      <c r="H432" s="300">
        <v>3.7557750697421102</v>
      </c>
      <c r="I432" s="300">
        <v>4.5979625833685596</v>
      </c>
      <c r="J432" s="300">
        <v>3.3306572859092198</v>
      </c>
      <c r="K432" s="300">
        <v>8.5480015069304294</v>
      </c>
      <c r="L432" s="300">
        <v>0.956194497733868</v>
      </c>
      <c r="M432" s="300">
        <v>5.9291259643107302E-2</v>
      </c>
      <c r="N432" s="300">
        <v>-0.91041786028749405</v>
      </c>
      <c r="O432" s="300">
        <v>-2.01101263351431E-2</v>
      </c>
      <c r="P432" s="300">
        <v>-1.7494670233067899</v>
      </c>
      <c r="Q432" s="300">
        <v>-1.3276143992574601</v>
      </c>
      <c r="R432" s="300">
        <v>-0.14986954555929</v>
      </c>
      <c r="S432" s="300">
        <v>-4.1607469255821403</v>
      </c>
      <c r="T432" s="300">
        <v>1.0311199443957899</v>
      </c>
      <c r="U432" s="300">
        <v>-5.2162064036584104</v>
      </c>
      <c r="V432" s="300">
        <v>-8.4563297718380905</v>
      </c>
      <c r="W432" s="300">
        <v>-5.7234190917234198</v>
      </c>
      <c r="X432" s="300">
        <v>-8.7924516418607208</v>
      </c>
      <c r="Y432" s="300">
        <v>-1.54534165189647</v>
      </c>
      <c r="Z432" s="300">
        <v>8.7336442746736395E-2</v>
      </c>
      <c r="AA432" s="300">
        <v>1.1269589054719999</v>
      </c>
      <c r="AB432" s="300">
        <v>5.0029177568758902E-2</v>
      </c>
      <c r="AC432" s="300">
        <v>-3.52950327852859</v>
      </c>
      <c r="AD432" s="300">
        <v>-2.1211512120138001</v>
      </c>
      <c r="AE432" s="300">
        <v>1.5742719677666599</v>
      </c>
      <c r="AF432" s="300">
        <v>-5.5654900605214204</v>
      </c>
      <c r="AG432" s="300">
        <v>1.33494568271017</v>
      </c>
      <c r="AH432" s="300">
        <v>-0.17209364047661399</v>
      </c>
      <c r="AI432" s="300">
        <v>10.4481313686513</v>
      </c>
      <c r="AJ432" s="300">
        <v>23.051411926588301</v>
      </c>
      <c r="AK432" s="300">
        <v>50.933818495077098</v>
      </c>
      <c r="AL432" s="300">
        <v>2.29901719835253</v>
      </c>
      <c r="AM432" s="300">
        <v>0.103789556835963</v>
      </c>
      <c r="AN432" s="300">
        <v>-8.8098697698689801</v>
      </c>
      <c r="AO432" s="300">
        <v>-7.41639098938629E-2</v>
      </c>
      <c r="AP432" s="300">
        <v>-4.8987758024027199</v>
      </c>
      <c r="AQ432" s="300">
        <v>0.92798425783705496</v>
      </c>
      <c r="AR432" s="300">
        <v>0.211930275804593</v>
      </c>
      <c r="AS432" s="300">
        <v>3.5514350332554399</v>
      </c>
      <c r="AT432" s="300">
        <v>1.2929139866766199</v>
      </c>
      <c r="AU432" s="300">
        <v>-0.90628157184409097</v>
      </c>
      <c r="AV432" s="300">
        <v>10.7739609929449</v>
      </c>
      <c r="AW432" s="300">
        <v>19.047235664576299</v>
      </c>
      <c r="AX432" s="300">
        <v>45.644904011390899</v>
      </c>
      <c r="AY432" s="300">
        <v>2.19260865134089</v>
      </c>
      <c r="AZ432" s="300">
        <v>9.8713005405496906E-2</v>
      </c>
      <c r="BA432" s="300">
        <v>8.5878980342894895</v>
      </c>
      <c r="BB432" s="300">
        <v>-7.7122775672142097E-2</v>
      </c>
      <c r="BC432" s="300">
        <v>-4.2118864615995202</v>
      </c>
    </row>
    <row r="433" spans="1:55">
      <c r="A433" s="301">
        <v>2</v>
      </c>
      <c r="B433" s="301">
        <v>18</v>
      </c>
      <c r="C433" s="299">
        <v>23</v>
      </c>
      <c r="D433" s="300">
        <v>-4.7976316374409098</v>
      </c>
      <c r="E433" s="300">
        <v>-9.5422554885221391</v>
      </c>
      <c r="F433" s="300">
        <v>2.3748230484150601</v>
      </c>
      <c r="G433" s="300">
        <v>-0.13451573498269001</v>
      </c>
      <c r="H433" s="300">
        <v>0.44987072906139802</v>
      </c>
      <c r="I433" s="300">
        <v>-1.51921183511466</v>
      </c>
      <c r="J433" s="300">
        <v>8.7111004571281292</v>
      </c>
      <c r="K433" s="300">
        <v>-11.391402279013001</v>
      </c>
      <c r="L433" s="300">
        <v>-0.71518801370955098</v>
      </c>
      <c r="M433" s="300">
        <v>1.6345792708131201E-2</v>
      </c>
      <c r="N433" s="300">
        <v>3.1891689858323402</v>
      </c>
      <c r="O433" s="300">
        <v>-0.14599540216066501</v>
      </c>
      <c r="P433" s="300">
        <v>6.3035106428804601</v>
      </c>
      <c r="Q433" s="300">
        <v>-14.313702358202001</v>
      </c>
      <c r="R433" s="300">
        <v>-19.435023238935099</v>
      </c>
      <c r="S433" s="300">
        <v>-6.0831968721606904</v>
      </c>
      <c r="T433" s="300">
        <v>-2.9486016621079698</v>
      </c>
      <c r="U433" s="300">
        <v>0.31064825484095498</v>
      </c>
      <c r="V433" s="300">
        <v>-11.1141137042613</v>
      </c>
      <c r="W433" s="300">
        <v>17.086756136348601</v>
      </c>
      <c r="X433" s="300">
        <v>22.4756016052525</v>
      </c>
      <c r="Y433" s="300">
        <v>1.4032064522221099</v>
      </c>
      <c r="Z433" s="300">
        <v>2.7302237636974199E-2</v>
      </c>
      <c r="AA433" s="300">
        <v>2.9622036645754601</v>
      </c>
      <c r="AB433" s="300">
        <v>-0.35813362468143001</v>
      </c>
      <c r="AC433" s="300">
        <v>-11.9847205398738</v>
      </c>
      <c r="AD433" s="300">
        <v>14.7937341634965</v>
      </c>
      <c r="AE433" s="300">
        <v>-27.099258198997799</v>
      </c>
      <c r="AF433" s="300">
        <v>-6.9775325914102604</v>
      </c>
      <c r="AG433" s="300">
        <v>-4.0544816992901698</v>
      </c>
      <c r="AH433" s="300">
        <v>25.779828135932</v>
      </c>
      <c r="AI433" s="300">
        <v>10.082787879297999</v>
      </c>
      <c r="AJ433" s="300">
        <v>-11.126185644792301</v>
      </c>
      <c r="AK433" s="300">
        <v>-10.637679515587701</v>
      </c>
      <c r="AL433" s="300">
        <v>2.07265202528058</v>
      </c>
      <c r="AM433" s="300">
        <v>6.8701105300878404E-2</v>
      </c>
      <c r="AN433" s="300">
        <v>2.8349342885117901</v>
      </c>
      <c r="AO433" s="300">
        <v>-0.51913781866249598</v>
      </c>
      <c r="AP433" s="300">
        <v>16.205599874548099</v>
      </c>
      <c r="AQ433" s="300">
        <v>13.0023258296132</v>
      </c>
      <c r="AR433" s="300">
        <v>23.791757728311101</v>
      </c>
      <c r="AS433" s="300">
        <v>-8.3524182175781103</v>
      </c>
      <c r="AT433" s="300">
        <v>2.73897962926408</v>
      </c>
      <c r="AU433" s="300">
        <v>-23.6305663462167</v>
      </c>
      <c r="AV433" s="300">
        <v>15.013313687799</v>
      </c>
      <c r="AW433" s="300">
        <v>-10.699962237000401</v>
      </c>
      <c r="AX433" s="300">
        <v>-9.8189081881000195</v>
      </c>
      <c r="AY433" s="300">
        <v>-2.2686892989863199</v>
      </c>
      <c r="AZ433" s="300">
        <v>9.3616428166191007E-2</v>
      </c>
      <c r="BA433" s="300">
        <v>2.5006608282357798</v>
      </c>
      <c r="BB433" s="300">
        <v>-0.44139309172908198</v>
      </c>
      <c r="BC433" s="300">
        <v>-13.072864025937699</v>
      </c>
    </row>
    <row r="434" spans="1:55">
      <c r="A434" s="301">
        <v>2</v>
      </c>
      <c r="B434" s="301">
        <v>18</v>
      </c>
      <c r="C434" s="299">
        <v>24</v>
      </c>
      <c r="D434" s="300">
        <v>-9.7497530098924496</v>
      </c>
      <c r="E434" s="300">
        <v>-2.1385374631034799</v>
      </c>
      <c r="F434" s="300">
        <v>1.0027987334992501</v>
      </c>
      <c r="G434" s="300">
        <v>-3.3976958980746899</v>
      </c>
      <c r="H434" s="300">
        <v>-9.5732232785865694</v>
      </c>
      <c r="I434" s="300">
        <v>1.26960649793105</v>
      </c>
      <c r="J434" s="300">
        <v>-3.97163501944733</v>
      </c>
      <c r="K434" s="300">
        <v>18.170920169988499</v>
      </c>
      <c r="L434" s="300">
        <v>-0.474682937005591</v>
      </c>
      <c r="M434" s="300">
        <v>3.7874536894224202E-2</v>
      </c>
      <c r="N434" s="300">
        <v>-1.49780493367148</v>
      </c>
      <c r="O434" s="300">
        <v>8.3230267735071195E-2</v>
      </c>
      <c r="P434" s="300">
        <v>-7.5104190804151099</v>
      </c>
      <c r="Q434" s="300">
        <v>5.2908515132738296</v>
      </c>
      <c r="R434" s="300">
        <v>-3.3767295676017199</v>
      </c>
      <c r="S434" s="300">
        <v>-22.762281538014701</v>
      </c>
      <c r="T434" s="300">
        <v>-0.22456038401126799</v>
      </c>
      <c r="U434" s="300">
        <v>-19.5515059563504</v>
      </c>
      <c r="V434" s="300">
        <v>-9.7192614939277195</v>
      </c>
      <c r="W434" s="300">
        <v>-7.7515667116251796</v>
      </c>
      <c r="X434" s="300">
        <v>35.781766927049397</v>
      </c>
      <c r="Y434" s="300">
        <v>1.03323725719626</v>
      </c>
      <c r="Z434" s="300">
        <v>5.19985158659464E-2</v>
      </c>
      <c r="AA434" s="300">
        <v>-6.0838249838415699</v>
      </c>
      <c r="AB434" s="300">
        <v>0.15997455906802599</v>
      </c>
      <c r="AC434" s="300">
        <v>-16.931308687666</v>
      </c>
      <c r="AD434" s="300">
        <v>-7.2485226796647</v>
      </c>
      <c r="AE434" s="300">
        <v>-3.2913524123940801</v>
      </c>
      <c r="AF434" s="300">
        <v>-31.1795127743056</v>
      </c>
      <c r="AG434" s="300">
        <v>-0.52919768198424799</v>
      </c>
      <c r="AH434" s="300">
        <v>10.5763793366526</v>
      </c>
      <c r="AI434" s="300">
        <v>-15.9267809409073</v>
      </c>
      <c r="AJ434" s="300">
        <v>49.986971900296901</v>
      </c>
      <c r="AK434" s="300">
        <v>-9.2910883922817806</v>
      </c>
      <c r="AL434" s="300">
        <v>1.31225734916337</v>
      </c>
      <c r="AM434" s="300">
        <v>-2.7634979562195398E-2</v>
      </c>
      <c r="AN434" s="300">
        <v>1.1579461966297</v>
      </c>
      <c r="AO434" s="300">
        <v>0.215709514039368</v>
      </c>
      <c r="AP434" s="300">
        <v>21.249661214987899</v>
      </c>
      <c r="AQ434" s="300">
        <v>5.3150214475398698</v>
      </c>
      <c r="AR434" s="300">
        <v>4.7624008975000303</v>
      </c>
      <c r="AS434" s="300">
        <v>-27.175028179675699</v>
      </c>
      <c r="AT434" s="300">
        <v>-0.18226079913309001</v>
      </c>
      <c r="AU434" s="300">
        <v>9.0941807972181703</v>
      </c>
      <c r="AV434" s="300">
        <v>-6.1628223405183098</v>
      </c>
      <c r="AW434" s="300">
        <v>43.673456973928403</v>
      </c>
      <c r="AX434" s="300">
        <v>-7.8056542676759797</v>
      </c>
      <c r="AY434" s="300">
        <v>1.0481236611537601</v>
      </c>
      <c r="AZ434" s="300">
        <v>-3.0614870602986701E-2</v>
      </c>
      <c r="BA434" s="300">
        <v>0.95535840261924898</v>
      </c>
      <c r="BB434" s="300">
        <v>0.18901470115625299</v>
      </c>
      <c r="BC434" s="300">
        <v>18.1433213006794</v>
      </c>
    </row>
    <row r="435" spans="1:55">
      <c r="A435" s="301">
        <v>2</v>
      </c>
      <c r="B435" s="301">
        <v>19</v>
      </c>
      <c r="C435" s="299">
        <v>1</v>
      </c>
      <c r="D435" s="300">
        <v>-781.18340813406201</v>
      </c>
      <c r="E435" s="300">
        <v>-1002.50136979306</v>
      </c>
      <c r="F435" s="300">
        <v>593.53387148946297</v>
      </c>
      <c r="G435" s="300">
        <v>-472.23365570406997</v>
      </c>
      <c r="H435" s="300">
        <v>-992.60771244423302</v>
      </c>
      <c r="I435" s="300">
        <v>-1133.86598869874</v>
      </c>
      <c r="J435" s="300">
        <v>-662.07218867508095</v>
      </c>
      <c r="K435" s="300">
        <v>-1168.94200645111</v>
      </c>
      <c r="L435" s="300">
        <v>-768.71611582231697</v>
      </c>
      <c r="M435" s="300">
        <v>264.69143975179998</v>
      </c>
      <c r="N435" s="300">
        <v>-761.70932818630604</v>
      </c>
      <c r="O435" s="300">
        <v>-57.097688694204599</v>
      </c>
      <c r="P435" s="300">
        <v>535.10967791055305</v>
      </c>
      <c r="Q435" s="300">
        <v>-1484.25679215023</v>
      </c>
      <c r="R435" s="300">
        <v>-1901.61620750718</v>
      </c>
      <c r="S435" s="300">
        <v>1178.9889800353101</v>
      </c>
      <c r="T435" s="300">
        <v>-889.296908987547</v>
      </c>
      <c r="U435" s="300">
        <v>-1984.2917378704001</v>
      </c>
      <c r="V435" s="300">
        <v>-2088.6433277844699</v>
      </c>
      <c r="W435" s="300">
        <v>-1320.8807822004801</v>
      </c>
      <c r="X435" s="300">
        <v>-2258.0653755519602</v>
      </c>
      <c r="Y435" s="300">
        <v>-1466.09129913579</v>
      </c>
      <c r="Z435" s="300">
        <v>530.80356203358497</v>
      </c>
      <c r="AA435" s="300">
        <v>-1552.42668737805</v>
      </c>
      <c r="AB435" s="300">
        <v>-119.55508703495001</v>
      </c>
      <c r="AC435" s="300">
        <v>929.95343655439399</v>
      </c>
      <c r="AD435" s="300">
        <v>-2015.11321146558</v>
      </c>
      <c r="AE435" s="300">
        <v>-2581.1471573909298</v>
      </c>
      <c r="AF435" s="300">
        <v>1626.3731272816401</v>
      </c>
      <c r="AG435" s="300">
        <v>1362.45220208859</v>
      </c>
      <c r="AH435" s="300">
        <v>-2770.7716767922602</v>
      </c>
      <c r="AI435" s="300">
        <v>-2820.29809370257</v>
      </c>
      <c r="AJ435" s="300">
        <v>-1834.95660723126</v>
      </c>
      <c r="AK435" s="300">
        <v>-3071.5158449760302</v>
      </c>
      <c r="AL435" s="300">
        <v>-1995.37824456822</v>
      </c>
      <c r="AM435" s="300">
        <v>718.81299648735398</v>
      </c>
      <c r="AN435" s="300">
        <v>-2175.1099778648399</v>
      </c>
      <c r="AO435" s="300">
        <v>-162.11319980640101</v>
      </c>
      <c r="AP435" s="300">
        <v>178.206686904485</v>
      </c>
      <c r="AQ435" s="300">
        <v>2131.1649514607002</v>
      </c>
      <c r="AR435" s="300">
        <v>-2361.01131304198</v>
      </c>
      <c r="AS435" s="300">
        <v>1440.2639236366899</v>
      </c>
      <c r="AT435" s="300">
        <v>-1091.88172515838</v>
      </c>
      <c r="AU435" s="300">
        <v>2659.3886904587298</v>
      </c>
      <c r="AV435" s="300">
        <v>-2619.4034155110799</v>
      </c>
      <c r="AW435" s="300">
        <v>-1647.8194338527501</v>
      </c>
      <c r="AX435" s="300">
        <v>-2746.8330039943598</v>
      </c>
      <c r="AY435" s="300">
        <v>-1805.0275310234199</v>
      </c>
      <c r="AZ435" s="300">
        <v>592.42177914985302</v>
      </c>
      <c r="BA435" s="300">
        <v>-1939.3304207035001</v>
      </c>
      <c r="BB435" s="300">
        <v>-127.45613418525301</v>
      </c>
      <c r="BC435" s="300">
        <v>1206.2018670136999</v>
      </c>
    </row>
    <row r="436" spans="1:55">
      <c r="A436" s="301">
        <v>2</v>
      </c>
      <c r="B436" s="301">
        <v>19</v>
      </c>
      <c r="C436" s="299">
        <v>2</v>
      </c>
      <c r="D436" s="300">
        <v>100.033971118827</v>
      </c>
      <c r="E436" s="300">
        <v>-162.86551183058199</v>
      </c>
      <c r="F436" s="300">
        <v>107.732822685504</v>
      </c>
      <c r="G436" s="300">
        <v>84.996297975141104</v>
      </c>
      <c r="H436" s="300">
        <v>35.743458083275002</v>
      </c>
      <c r="I436" s="300">
        <v>47.875255470396297</v>
      </c>
      <c r="J436" s="300">
        <v>21.340811469080901</v>
      </c>
      <c r="K436" s="300">
        <v>70.7416337096017</v>
      </c>
      <c r="L436" s="300">
        <v>-68.447261073694094</v>
      </c>
      <c r="M436" s="300">
        <v>672.60852230404703</v>
      </c>
      <c r="N436" s="300">
        <v>-79.203240518197305</v>
      </c>
      <c r="O436" s="300">
        <v>107.257684486823</v>
      </c>
      <c r="P436" s="300">
        <v>-343.805675887186</v>
      </c>
      <c r="Q436" s="300">
        <v>205.14761062443301</v>
      </c>
      <c r="R436" s="300">
        <v>307.938862633106</v>
      </c>
      <c r="S436" s="300">
        <v>222.48265792339799</v>
      </c>
      <c r="T436" s="300">
        <v>171.53903001903899</v>
      </c>
      <c r="U436" s="300">
        <v>77.849860899960007</v>
      </c>
      <c r="V436" s="300">
        <v>-175.008328171573</v>
      </c>
      <c r="W436" s="300">
        <v>-87.504408633277507</v>
      </c>
      <c r="X436" s="300">
        <v>-214.23620962224999</v>
      </c>
      <c r="Y436" s="300">
        <v>-158.60807958173001</v>
      </c>
      <c r="Z436" s="300">
        <v>1329.1848988383899</v>
      </c>
      <c r="AA436" s="300">
        <v>-173.35495978434801</v>
      </c>
      <c r="AB436" s="300">
        <v>208.16915019421799</v>
      </c>
      <c r="AC436" s="300">
        <v>454.77307325971998</v>
      </c>
      <c r="AD436" s="300">
        <v>282.975326592474</v>
      </c>
      <c r="AE436" s="300">
        <v>433.86453429929202</v>
      </c>
      <c r="AF436" s="300">
        <v>309.28951251731098</v>
      </c>
      <c r="AG436" s="300">
        <v>237.66877027264599</v>
      </c>
      <c r="AH436" s="300">
        <v>110.33683303337</v>
      </c>
      <c r="AI436" s="300">
        <v>-260.04118529912898</v>
      </c>
      <c r="AJ436" s="300">
        <v>106.01377649598901</v>
      </c>
      <c r="AK436" s="300">
        <v>-297.74713216964898</v>
      </c>
      <c r="AL436" s="300">
        <v>-225.250326391577</v>
      </c>
      <c r="AM436" s="300">
        <v>1829.5181017566299</v>
      </c>
      <c r="AN436" s="300">
        <v>-242.332039523269</v>
      </c>
      <c r="AO436" s="300">
        <v>290.33775279261903</v>
      </c>
      <c r="AP436" s="300">
        <v>1703.1952995244701</v>
      </c>
      <c r="AQ436" s="300">
        <v>244.72272197182099</v>
      </c>
      <c r="AR436" s="300">
        <v>358.94039167699498</v>
      </c>
      <c r="AS436" s="300">
        <v>268.42730041068199</v>
      </c>
      <c r="AT436" s="300">
        <v>202.93455256731801</v>
      </c>
      <c r="AU436" s="300">
        <v>95.110625185107594</v>
      </c>
      <c r="AV436" s="300">
        <v>-197.35402981069799</v>
      </c>
      <c r="AW436" s="300">
        <v>-96.541239557325895</v>
      </c>
      <c r="AX436" s="300">
        <v>-253.953780307557</v>
      </c>
      <c r="AY436" s="300">
        <v>-185.731798722208</v>
      </c>
      <c r="AZ436" s="300">
        <v>1568.03037360543</v>
      </c>
      <c r="BA436" s="300">
        <v>-201.25117031531499</v>
      </c>
      <c r="BB436" s="300">
        <v>270.60721322589802</v>
      </c>
      <c r="BC436" s="300">
        <v>528.26147394373402</v>
      </c>
    </row>
    <row r="437" spans="1:55">
      <c r="A437" s="301">
        <v>2</v>
      </c>
      <c r="B437" s="301">
        <v>19</v>
      </c>
      <c r="C437" s="299">
        <v>3</v>
      </c>
      <c r="D437" s="300">
        <v>148.79026891184401</v>
      </c>
      <c r="E437" s="300">
        <v>-231.15052075433999</v>
      </c>
      <c r="F437" s="300">
        <v>4.9720461268594001</v>
      </c>
      <c r="G437" s="300">
        <v>-6.3805113705684597</v>
      </c>
      <c r="H437" s="300">
        <v>154.27931041539</v>
      </c>
      <c r="I437" s="300">
        <v>-286.28748406438899</v>
      </c>
      <c r="J437" s="300">
        <v>-172.14121738194601</v>
      </c>
      <c r="K437" s="300">
        <v>157.695322452385</v>
      </c>
      <c r="L437" s="300">
        <v>-217.50206441382599</v>
      </c>
      <c r="M437" s="300">
        <v>-351.18126442710002</v>
      </c>
      <c r="N437" s="300">
        <v>186.62433960900901</v>
      </c>
      <c r="O437" s="300">
        <v>25.989694273894798</v>
      </c>
      <c r="P437" s="300">
        <v>146.04294041799699</v>
      </c>
      <c r="Q437" s="300">
        <v>-250.959188513459</v>
      </c>
      <c r="R437" s="300">
        <v>-446.31241844135297</v>
      </c>
      <c r="S437" s="300">
        <v>33.518648785723897</v>
      </c>
      <c r="T437" s="300">
        <v>-6.2194014561872297</v>
      </c>
      <c r="U437" s="300">
        <v>309.21935698152902</v>
      </c>
      <c r="V437" s="300">
        <v>-548.04378344132294</v>
      </c>
      <c r="W437" s="300">
        <v>-337.998008208295</v>
      </c>
      <c r="X437" s="300">
        <v>-319.86771483746702</v>
      </c>
      <c r="Y437" s="300">
        <v>-431.28546626372298</v>
      </c>
      <c r="Z437" s="300">
        <v>-703.739556416504</v>
      </c>
      <c r="AA437" s="300">
        <v>368.24481924639599</v>
      </c>
      <c r="AB437" s="300">
        <v>-104.558472905858</v>
      </c>
      <c r="AC437" s="300">
        <v>-449.472641865904</v>
      </c>
      <c r="AD437" s="300">
        <v>-355.85726400513801</v>
      </c>
      <c r="AE437" s="300">
        <v>-612.703155081707</v>
      </c>
      <c r="AF437" s="300">
        <v>58.544363992264401</v>
      </c>
      <c r="AG437" s="300">
        <v>-4.3177288584031803</v>
      </c>
      <c r="AH437" s="300">
        <v>427.317679882633</v>
      </c>
      <c r="AI437" s="300">
        <v>-748.05546115940695</v>
      </c>
      <c r="AJ437" s="300">
        <v>401.94118978287599</v>
      </c>
      <c r="AK437" s="300">
        <v>-417.89361192661499</v>
      </c>
      <c r="AL437" s="300">
        <v>-590.810461386155</v>
      </c>
      <c r="AM437" s="300">
        <v>-978.266148356342</v>
      </c>
      <c r="AN437" s="300">
        <v>507.56991980197398</v>
      </c>
      <c r="AO437" s="300">
        <v>-144.78185623587899</v>
      </c>
      <c r="AP437" s="300">
        <v>-605.86463124181</v>
      </c>
      <c r="AQ437" s="300">
        <v>-302.25033378159901</v>
      </c>
      <c r="AR437" s="300">
        <v>-549.62645027817905</v>
      </c>
      <c r="AS437" s="300">
        <v>57.532862440351899</v>
      </c>
      <c r="AT437" s="300">
        <v>20.6296473510418</v>
      </c>
      <c r="AU437" s="300">
        <v>375.22248478914901</v>
      </c>
      <c r="AV437" s="300">
        <v>-677.84704353670099</v>
      </c>
      <c r="AW437" s="300">
        <v>-410.16961513591701</v>
      </c>
      <c r="AX437" s="300">
        <v>-395.377185330342</v>
      </c>
      <c r="AY437" s="300">
        <v>-518.59742841065201</v>
      </c>
      <c r="AZ437" s="300">
        <v>-873.45327029241798</v>
      </c>
      <c r="BA437" s="300">
        <v>451.872234470617</v>
      </c>
      <c r="BB437" s="300">
        <v>62.4844428770215</v>
      </c>
      <c r="BC437" s="300">
        <v>-552.55120622265099</v>
      </c>
    </row>
    <row r="438" spans="1:55">
      <c r="A438" s="301">
        <v>2</v>
      </c>
      <c r="B438" s="301">
        <v>19</v>
      </c>
      <c r="C438" s="299">
        <v>4</v>
      </c>
      <c r="D438" s="300">
        <v>-80.396154815114301</v>
      </c>
      <c r="E438" s="300">
        <v>79.183607007812</v>
      </c>
      <c r="F438" s="300">
        <v>-125.326055605177</v>
      </c>
      <c r="G438" s="300">
        <v>91.683669823161296</v>
      </c>
      <c r="H438" s="300">
        <v>37.990281579882399</v>
      </c>
      <c r="I438" s="300">
        <v>103.103107137373</v>
      </c>
      <c r="J438" s="300">
        <v>95.865451777201898</v>
      </c>
      <c r="K438" s="300">
        <v>235.66160927926501</v>
      </c>
      <c r="L438" s="300">
        <v>-37.335330915077499</v>
      </c>
      <c r="M438" s="300">
        <v>-65.690862308407603</v>
      </c>
      <c r="N438" s="300">
        <v>-65.936985516550706</v>
      </c>
      <c r="O438" s="300">
        <v>6.1441429221424304</v>
      </c>
      <c r="P438" s="300">
        <v>3.5042436694147101</v>
      </c>
      <c r="Q438" s="300">
        <v>141.43833176637401</v>
      </c>
      <c r="R438" s="300">
        <v>170.37605318980599</v>
      </c>
      <c r="S438" s="300">
        <v>-255.61709108951101</v>
      </c>
      <c r="T438" s="300">
        <v>185.01661114306901</v>
      </c>
      <c r="U438" s="300">
        <v>72.810357871226898</v>
      </c>
      <c r="V438" s="300">
        <v>217.85551945645301</v>
      </c>
      <c r="W438" s="300">
        <v>203.810805926168</v>
      </c>
      <c r="X438" s="300">
        <v>488.24756305746399</v>
      </c>
      <c r="Y438" s="300">
        <v>-54.034414067125503</v>
      </c>
      <c r="Z438" s="300">
        <v>-131.33763835562701</v>
      </c>
      <c r="AA438" s="300">
        <v>-145.443546413136</v>
      </c>
      <c r="AB438" s="300">
        <v>-11.578591490105</v>
      </c>
      <c r="AC438" s="300">
        <v>16.5731780084867</v>
      </c>
      <c r="AD438" s="300">
        <v>-226.905958703122</v>
      </c>
      <c r="AE438" s="300">
        <v>238.93218660167099</v>
      </c>
      <c r="AF438" s="300">
        <v>-354.28847560452999</v>
      </c>
      <c r="AG438" s="300">
        <v>255.14810179754701</v>
      </c>
      <c r="AH438" s="300">
        <v>96.382830910723598</v>
      </c>
      <c r="AI438" s="300">
        <v>-415.13221284936202</v>
      </c>
      <c r="AJ438" s="300">
        <v>-198.75727634954799</v>
      </c>
      <c r="AK438" s="300">
        <v>680.11956973655595</v>
      </c>
      <c r="AL438" s="300">
        <v>-64.445020902766601</v>
      </c>
      <c r="AM438" s="300">
        <v>-182.265669675141</v>
      </c>
      <c r="AN438" s="300">
        <v>-206.21178024953699</v>
      </c>
      <c r="AO438" s="300">
        <v>-15.6729831279584</v>
      </c>
      <c r="AP438" s="300">
        <v>-29.3088338995532</v>
      </c>
      <c r="AQ438" s="300">
        <v>171.404294094173</v>
      </c>
      <c r="AR438" s="300">
        <v>205.05217421230299</v>
      </c>
      <c r="AS438" s="300">
        <v>-308.71272233471802</v>
      </c>
      <c r="AT438" s="300">
        <v>222.59980596586999</v>
      </c>
      <c r="AU438" s="300">
        <v>79.784642025342805</v>
      </c>
      <c r="AV438" s="300">
        <v>-355.39372340196797</v>
      </c>
      <c r="AW438" s="300">
        <v>244.99186223711601</v>
      </c>
      <c r="AX438" s="300">
        <v>587.06230391861197</v>
      </c>
      <c r="AY438" s="300">
        <v>-67.542973973807605</v>
      </c>
      <c r="AZ438" s="300">
        <v>-162.88776126247899</v>
      </c>
      <c r="BA438" s="300">
        <v>-177.390881975041</v>
      </c>
      <c r="BB438" s="300">
        <v>14.7004107662147</v>
      </c>
      <c r="BC438" s="300">
        <v>-15.197872724746301</v>
      </c>
    </row>
    <row r="439" spans="1:55">
      <c r="A439" s="301">
        <v>2</v>
      </c>
      <c r="B439" s="301">
        <v>19</v>
      </c>
      <c r="C439" s="299">
        <v>5</v>
      </c>
      <c r="D439" s="300">
        <v>49.933092525350801</v>
      </c>
      <c r="E439" s="300">
        <v>-66.258035679299894</v>
      </c>
      <c r="F439" s="300">
        <v>2.7031162657972598</v>
      </c>
      <c r="G439" s="300">
        <v>0.469063421068525</v>
      </c>
      <c r="H439" s="300">
        <v>-115.402885218397</v>
      </c>
      <c r="I439" s="300">
        <v>59.316741965061397</v>
      </c>
      <c r="J439" s="300">
        <v>22.385722793551398</v>
      </c>
      <c r="K439" s="300">
        <v>-91.539563315183102</v>
      </c>
      <c r="L439" s="300">
        <v>-35.956762192348499</v>
      </c>
      <c r="M439" s="300">
        <v>-12.499358926279299</v>
      </c>
      <c r="N439" s="300">
        <v>30.9855137814831</v>
      </c>
      <c r="O439" s="300">
        <v>10.2835287367382</v>
      </c>
      <c r="P439" s="300">
        <v>32.449422558176103</v>
      </c>
      <c r="Q439" s="300">
        <v>-71.488197000569798</v>
      </c>
      <c r="R439" s="300">
        <v>-112.10392692917399</v>
      </c>
      <c r="S439" s="300">
        <v>11.73660457031</v>
      </c>
      <c r="T439" s="300">
        <v>-9.3708517875960595</v>
      </c>
      <c r="U439" s="300">
        <v>-234.520778136009</v>
      </c>
      <c r="V439" s="300">
        <v>-109.928608161469</v>
      </c>
      <c r="W439" s="300">
        <v>-26.640500842125299</v>
      </c>
      <c r="X439" s="300">
        <v>-203.27209850727201</v>
      </c>
      <c r="Y439" s="300">
        <v>64.350478057665498</v>
      </c>
      <c r="Z439" s="300">
        <v>-28.010908658545699</v>
      </c>
      <c r="AA439" s="300">
        <v>-48.565031033270699</v>
      </c>
      <c r="AB439" s="300">
        <v>-17.7549642547988</v>
      </c>
      <c r="AC439" s="300">
        <v>61.942684543576497</v>
      </c>
      <c r="AD439" s="300">
        <v>110.385871020712</v>
      </c>
      <c r="AE439" s="300">
        <v>-146.22454422521901</v>
      </c>
      <c r="AF439" s="300">
        <v>18.679408261761498</v>
      </c>
      <c r="AG439" s="300">
        <v>-17.259605931390599</v>
      </c>
      <c r="AH439" s="300">
        <v>-325.583428259725</v>
      </c>
      <c r="AI439" s="300">
        <v>133.04014634766199</v>
      </c>
      <c r="AJ439" s="300">
        <v>-36.863387375013097</v>
      </c>
      <c r="AK439" s="300">
        <v>313.22390986182398</v>
      </c>
      <c r="AL439" s="300">
        <v>88.605008352108797</v>
      </c>
      <c r="AM439" s="300">
        <v>-39.776426356413097</v>
      </c>
      <c r="AN439" s="300">
        <v>-62.982313964805897</v>
      </c>
      <c r="AO439" s="300">
        <v>-25.469472516816101</v>
      </c>
      <c r="AP439" s="300">
        <v>-53.913301146379098</v>
      </c>
      <c r="AQ439" s="300">
        <v>-86.362315036895595</v>
      </c>
      <c r="AR439" s="300">
        <v>-137.948324711564</v>
      </c>
      <c r="AS439" s="300">
        <v>13.606992016387499</v>
      </c>
      <c r="AT439" s="300">
        <v>-8.9993733274622194</v>
      </c>
      <c r="AU439" s="300">
        <v>-286.12942245248098</v>
      </c>
      <c r="AV439" s="300">
        <v>-135.8077431298</v>
      </c>
      <c r="AW439" s="300">
        <v>-30.455441994949101</v>
      </c>
      <c r="AX439" s="300">
        <v>-216.46347159028201</v>
      </c>
      <c r="AY439" s="300">
        <v>-91.139350590363406</v>
      </c>
      <c r="AZ439" s="300">
        <v>-33.169464173694401</v>
      </c>
      <c r="BA439" s="300">
        <v>65.600589712099193</v>
      </c>
      <c r="BB439" s="300">
        <v>27.685275689012901</v>
      </c>
      <c r="BC439" s="300">
        <v>75.672336407446807</v>
      </c>
    </row>
    <row r="440" spans="1:55">
      <c r="A440" s="301">
        <v>2</v>
      </c>
      <c r="B440" s="301">
        <v>19</v>
      </c>
      <c r="C440" s="299">
        <v>6</v>
      </c>
      <c r="D440" s="300">
        <v>48.913015780155803</v>
      </c>
      <c r="E440" s="300">
        <v>-82.625102570198294</v>
      </c>
      <c r="F440" s="300">
        <v>-15.937990643457301</v>
      </c>
      <c r="G440" s="300">
        <v>-24.759459494835301</v>
      </c>
      <c r="H440" s="300">
        <v>114.878878343827</v>
      </c>
      <c r="I440" s="300">
        <v>5.5736844272711004</v>
      </c>
      <c r="J440" s="300">
        <v>-49.899959085657798</v>
      </c>
      <c r="K440" s="300">
        <v>41.882578116669102</v>
      </c>
      <c r="L440" s="300">
        <v>-53.662932889951101</v>
      </c>
      <c r="M440" s="300">
        <v>-47.308913278372103</v>
      </c>
      <c r="N440" s="300">
        <v>-50.217855396567302</v>
      </c>
      <c r="O440" s="300">
        <v>-8.1996245724850692</v>
      </c>
      <c r="P440" s="300">
        <v>-50.563137914129101</v>
      </c>
      <c r="Q440" s="300">
        <v>-80.181109405102205</v>
      </c>
      <c r="R440" s="300">
        <v>-169.33389206007999</v>
      </c>
      <c r="S440" s="300">
        <v>-29.505893998123</v>
      </c>
      <c r="T440" s="300">
        <v>-48.143481275989899</v>
      </c>
      <c r="U440" s="300">
        <v>233.23871252946699</v>
      </c>
      <c r="V440" s="300">
        <v>16.530142773025901</v>
      </c>
      <c r="W440" s="300">
        <v>88.825949616928199</v>
      </c>
      <c r="X440" s="300">
        <v>-24.9604239874058</v>
      </c>
      <c r="Y440" s="300">
        <v>-107.881263616872</v>
      </c>
      <c r="Z440" s="300">
        <v>-96.552577937364603</v>
      </c>
      <c r="AA440" s="300">
        <v>-103.727344851881</v>
      </c>
      <c r="AB440" s="300">
        <v>-17.306699576871601</v>
      </c>
      <c r="AC440" s="300">
        <v>137.11711814137399</v>
      </c>
      <c r="AD440" s="300">
        <v>-114.503486317956</v>
      </c>
      <c r="AE440" s="300">
        <v>-232.96908711556901</v>
      </c>
      <c r="AF440" s="300">
        <v>-39.514196375848897</v>
      </c>
      <c r="AG440" s="300">
        <v>-65.096946265083901</v>
      </c>
      <c r="AH440" s="300">
        <v>322.315508981319</v>
      </c>
      <c r="AI440" s="300">
        <v>-34.988634998553898</v>
      </c>
      <c r="AJ440" s="300">
        <v>120.80695397693</v>
      </c>
      <c r="AK440" s="300">
        <v>-31.3749080755113</v>
      </c>
      <c r="AL440" s="300">
        <v>-149.64697986833599</v>
      </c>
      <c r="AM440" s="300">
        <v>-133.20204910314999</v>
      </c>
      <c r="AN440" s="300">
        <v>-144.86280168412301</v>
      </c>
      <c r="AO440" s="300">
        <v>35.6289910582896</v>
      </c>
      <c r="AP440" s="300">
        <v>191.49765944271701</v>
      </c>
      <c r="AQ440" s="300">
        <v>128.40107443164601</v>
      </c>
      <c r="AR440" s="300">
        <v>-198.334334657298</v>
      </c>
      <c r="AS440" s="300">
        <v>-36.357338052034599</v>
      </c>
      <c r="AT440" s="300">
        <v>-58.432108412684201</v>
      </c>
      <c r="AU440" s="300">
        <v>280.11729034666502</v>
      </c>
      <c r="AV440" s="300">
        <v>21.8971512147283</v>
      </c>
      <c r="AW440" s="300">
        <v>105.866240063082</v>
      </c>
      <c r="AX440" s="300">
        <v>-99.4093470203576</v>
      </c>
      <c r="AY440" s="300">
        <v>157.73126382222901</v>
      </c>
      <c r="AZ440" s="300">
        <v>-114.49819831390001</v>
      </c>
      <c r="BA440" s="300">
        <v>-125.80162299109</v>
      </c>
      <c r="BB440" s="300">
        <v>29.761031104262401</v>
      </c>
      <c r="BC440" s="300">
        <v>162.60444449685701</v>
      </c>
    </row>
    <row r="441" spans="1:55">
      <c r="A441" s="301">
        <v>2</v>
      </c>
      <c r="B441" s="301">
        <v>19</v>
      </c>
      <c r="C441" s="299">
        <v>7</v>
      </c>
      <c r="D441" s="300">
        <v>-64.920106292606405</v>
      </c>
      <c r="E441" s="300">
        <v>-104.052817913284</v>
      </c>
      <c r="F441" s="300">
        <v>54.756178882494503</v>
      </c>
      <c r="G441" s="300">
        <v>37.957071312617003</v>
      </c>
      <c r="H441" s="300">
        <v>-1.11672987977898</v>
      </c>
      <c r="I441" s="300">
        <v>-97.152469826482601</v>
      </c>
      <c r="J441" s="300">
        <v>44.766729508462198</v>
      </c>
      <c r="K441" s="300">
        <v>68.009499339877493</v>
      </c>
      <c r="L441" s="300">
        <v>-81.063774442128604</v>
      </c>
      <c r="M441" s="300">
        <v>27.425306328443298</v>
      </c>
      <c r="N441" s="300">
        <v>-89.408463780096397</v>
      </c>
      <c r="O441" s="300">
        <v>3.90273023529191</v>
      </c>
      <c r="P441" s="300">
        <v>8.6454275300591004</v>
      </c>
      <c r="Q441" s="300">
        <v>-132.341228457478</v>
      </c>
      <c r="R441" s="300">
        <v>-208.31441938700399</v>
      </c>
      <c r="S441" s="300">
        <v>112.743465177693</v>
      </c>
      <c r="T441" s="300">
        <v>76.976371899700297</v>
      </c>
      <c r="U441" s="300">
        <v>-4.3734316595509899</v>
      </c>
      <c r="V441" s="300">
        <v>-194.29333393753799</v>
      </c>
      <c r="W441" s="300">
        <v>-75.811397114649694</v>
      </c>
      <c r="X441" s="300">
        <v>138.677908039513</v>
      </c>
      <c r="Y441" s="300">
        <v>128.112095185969</v>
      </c>
      <c r="Z441" s="300">
        <v>55.8478517515683</v>
      </c>
      <c r="AA441" s="300">
        <v>-181.128171095722</v>
      </c>
      <c r="AB441" s="300">
        <v>-6.6351509670341304</v>
      </c>
      <c r="AC441" s="300">
        <v>6.9724340701731897</v>
      </c>
      <c r="AD441" s="300">
        <v>-183.84565838806401</v>
      </c>
      <c r="AE441" s="300">
        <v>-288.41249058242499</v>
      </c>
      <c r="AF441" s="300">
        <v>156.226323345547</v>
      </c>
      <c r="AG441" s="300">
        <v>-84.525659033538901</v>
      </c>
      <c r="AH441" s="300">
        <v>-6.4626221694844501</v>
      </c>
      <c r="AI441" s="300">
        <v>287.32629798462602</v>
      </c>
      <c r="AJ441" s="300">
        <v>-106.173922831941</v>
      </c>
      <c r="AK441" s="300">
        <v>-260.99476391104599</v>
      </c>
      <c r="AL441" s="300">
        <v>-228.04345358996301</v>
      </c>
      <c r="AM441" s="300">
        <v>77.234886169651404</v>
      </c>
      <c r="AN441" s="300">
        <v>-250.47556562271399</v>
      </c>
      <c r="AO441" s="300">
        <v>-8.9522747128322404</v>
      </c>
      <c r="AP441" s="300">
        <v>3.4185079152073001</v>
      </c>
      <c r="AQ441" s="300">
        <v>223.311500307465</v>
      </c>
      <c r="AR441" s="300">
        <v>-255.186008167258</v>
      </c>
      <c r="AS441" s="300">
        <v>134.79180959966101</v>
      </c>
      <c r="AT441" s="300">
        <v>92.142989565690499</v>
      </c>
      <c r="AU441" s="300">
        <v>-4.6335836472306697</v>
      </c>
      <c r="AV441" s="300">
        <v>-232.081354030836</v>
      </c>
      <c r="AW441" s="300">
        <v>-93.414257360933306</v>
      </c>
      <c r="AX441" s="300">
        <v>168.40641458821599</v>
      </c>
      <c r="AY441" s="300">
        <v>-196.745308254972</v>
      </c>
      <c r="AZ441" s="300">
        <v>-65.769910189977907</v>
      </c>
      <c r="BA441" s="300">
        <v>-218.83408047833601</v>
      </c>
      <c r="BB441" s="300">
        <v>-8.0088939894572793</v>
      </c>
      <c r="BC441" s="300">
        <v>-11.582796942874401</v>
      </c>
    </row>
    <row r="442" spans="1:55">
      <c r="A442" s="301">
        <v>2</v>
      </c>
      <c r="B442" s="301">
        <v>19</v>
      </c>
      <c r="C442" s="299">
        <v>8</v>
      </c>
      <c r="D442" s="300">
        <v>28.984784110938701</v>
      </c>
      <c r="E442" s="300">
        <v>29.770750798458302</v>
      </c>
      <c r="F442" s="300">
        <v>43.6687187494569</v>
      </c>
      <c r="G442" s="300">
        <v>26.137641027906898</v>
      </c>
      <c r="H442" s="300">
        <v>33.557884995655002</v>
      </c>
      <c r="I442" s="300">
        <v>-22.5520406480247</v>
      </c>
      <c r="J442" s="300">
        <v>-58.773455022660897</v>
      </c>
      <c r="K442" s="300">
        <v>45.499687641688297</v>
      </c>
      <c r="L442" s="300">
        <v>33.152185642389099</v>
      </c>
      <c r="M442" s="300">
        <v>-27.073960989782499</v>
      </c>
      <c r="N442" s="300">
        <v>33.565570953212401</v>
      </c>
      <c r="O442" s="300">
        <v>6.3318549348512096</v>
      </c>
      <c r="P442" s="300">
        <v>27.4873416478652</v>
      </c>
      <c r="Q442" s="300">
        <v>-59.604159129251698</v>
      </c>
      <c r="R442" s="300">
        <v>-63.188403871686802</v>
      </c>
      <c r="S442" s="300">
        <v>83.230393082966401</v>
      </c>
      <c r="T442" s="300">
        <v>51.883463624862699</v>
      </c>
      <c r="U442" s="300">
        <v>67.8767341391559</v>
      </c>
      <c r="V442" s="300">
        <v>50.169439463871001</v>
      </c>
      <c r="W442" s="300">
        <v>86.609307335851497</v>
      </c>
      <c r="X442" s="300">
        <v>93.975051460824204</v>
      </c>
      <c r="Y442" s="300">
        <v>-59.329556140722403</v>
      </c>
      <c r="Z442" s="300">
        <v>54.853011861288302</v>
      </c>
      <c r="AA442" s="300">
        <v>66.190601852192103</v>
      </c>
      <c r="AB442" s="300">
        <v>11.181580269577401</v>
      </c>
      <c r="AC442" s="300">
        <v>58.464705815432303</v>
      </c>
      <c r="AD442" s="300">
        <v>78.559676427462904</v>
      </c>
      <c r="AE442" s="300">
        <v>-86.833772866344404</v>
      </c>
      <c r="AF442" s="300">
        <v>-119.307997275647</v>
      </c>
      <c r="AG442" s="300">
        <v>-100.50372114781101</v>
      </c>
      <c r="AH442" s="300">
        <v>91.844186584506801</v>
      </c>
      <c r="AI442" s="300">
        <v>-65.164265213791197</v>
      </c>
      <c r="AJ442" s="300">
        <v>118.790677252043</v>
      </c>
      <c r="AK442" s="300">
        <v>131.78384326595199</v>
      </c>
      <c r="AL442" s="300">
        <v>-81.185431974397602</v>
      </c>
      <c r="AM442" s="300">
        <v>74.993224648579897</v>
      </c>
      <c r="AN442" s="300">
        <v>89.222922137335502</v>
      </c>
      <c r="AO442" s="300">
        <v>14.735413908970999</v>
      </c>
      <c r="AP442" s="300">
        <v>80.815392225927894</v>
      </c>
      <c r="AQ442" s="300">
        <v>-66.841306658229399</v>
      </c>
      <c r="AR442" s="300">
        <v>70.393955282285205</v>
      </c>
      <c r="AS442" s="300">
        <v>100.62732532032599</v>
      </c>
      <c r="AT442" s="300">
        <v>-88.183009750869502</v>
      </c>
      <c r="AU442" s="300">
        <v>76.316979623289598</v>
      </c>
      <c r="AV442" s="300">
        <v>50.619142100724801</v>
      </c>
      <c r="AW442" s="300">
        <v>102.145899149271</v>
      </c>
      <c r="AX442" s="300">
        <v>-105.02001240763801</v>
      </c>
      <c r="AY442" s="300">
        <v>-71.468491132514998</v>
      </c>
      <c r="AZ442" s="300">
        <v>-63.972858530203503</v>
      </c>
      <c r="BA442" s="300">
        <v>-70.473858213393001</v>
      </c>
      <c r="BB442" s="300">
        <v>13.3791363767634</v>
      </c>
      <c r="BC442" s="300">
        <v>70.266184202294795</v>
      </c>
    </row>
    <row r="443" spans="1:55">
      <c r="A443" s="301">
        <v>2</v>
      </c>
      <c r="B443" s="301">
        <v>19</v>
      </c>
      <c r="C443" s="299">
        <v>9</v>
      </c>
      <c r="D443" s="300">
        <v>-14.439030727361301</v>
      </c>
      <c r="E443" s="300">
        <v>-23.4100843243376</v>
      </c>
      <c r="F443" s="300">
        <v>-15.3687084837801</v>
      </c>
      <c r="G443" s="300">
        <v>27.401496376235499</v>
      </c>
      <c r="H443" s="300">
        <v>-26.651681788752398</v>
      </c>
      <c r="I443" s="300">
        <v>-97.314492743992403</v>
      </c>
      <c r="J443" s="300">
        <v>4.2185183895806198</v>
      </c>
      <c r="K443" s="300">
        <v>-56.970833170564902</v>
      </c>
      <c r="L443" s="300">
        <v>-2.8155534835168599</v>
      </c>
      <c r="M443" s="300">
        <v>-55.882529034301903</v>
      </c>
      <c r="N443" s="300">
        <v>36.117679207615403</v>
      </c>
      <c r="O443" s="300">
        <v>6.9846901142133504</v>
      </c>
      <c r="P443" s="300">
        <v>34.521999688571903</v>
      </c>
      <c r="Q443" s="300">
        <v>-36.038685239101802</v>
      </c>
      <c r="R443" s="300">
        <v>59.848647135945299</v>
      </c>
      <c r="S443" s="300">
        <v>35.237147172388902</v>
      </c>
      <c r="T443" s="300">
        <v>55.851413675840803</v>
      </c>
      <c r="U443" s="300">
        <v>-54.710852060615501</v>
      </c>
      <c r="V443" s="300">
        <v>96.826526001012098</v>
      </c>
      <c r="W443" s="300">
        <v>11.000485529165401</v>
      </c>
      <c r="X443" s="300">
        <v>107.801499105581</v>
      </c>
      <c r="Y443" s="300">
        <v>11.144685559370499</v>
      </c>
      <c r="Z443" s="300">
        <v>85.118710649269403</v>
      </c>
      <c r="AA443" s="300">
        <v>74.240654237678399</v>
      </c>
      <c r="AB443" s="300">
        <v>-16.987386372477101</v>
      </c>
      <c r="AC443" s="300">
        <v>-68.320576108581406</v>
      </c>
      <c r="AD443" s="300">
        <v>59.266534168412903</v>
      </c>
      <c r="AE443" s="300">
        <v>83.636133158378598</v>
      </c>
      <c r="AF443" s="300">
        <v>49.168521088883701</v>
      </c>
      <c r="AG443" s="300">
        <v>-110.452589371239</v>
      </c>
      <c r="AH443" s="300">
        <v>-75.795196697928702</v>
      </c>
      <c r="AI443" s="300">
        <v>-284.81976576871398</v>
      </c>
      <c r="AJ443" s="300">
        <v>16.3972097171157</v>
      </c>
      <c r="AK443" s="300">
        <v>147.54602076457201</v>
      </c>
      <c r="AL443" s="300">
        <v>-12.968654749118199</v>
      </c>
      <c r="AM443" s="300">
        <v>117.87274320182</v>
      </c>
      <c r="AN443" s="300">
        <v>103.83718321062101</v>
      </c>
      <c r="AO443" s="300">
        <v>-23.533781421566101</v>
      </c>
      <c r="AP443" s="300">
        <v>88.989615462137493</v>
      </c>
      <c r="AQ443" s="300">
        <v>45.613323870331101</v>
      </c>
      <c r="AR443" s="300">
        <v>70.632556150709505</v>
      </c>
      <c r="AS443" s="300">
        <v>-38.7631046023876</v>
      </c>
      <c r="AT443" s="300">
        <v>-96.706626055873897</v>
      </c>
      <c r="AU443" s="300">
        <v>-65.639380547970205</v>
      </c>
      <c r="AV443" s="300">
        <v>118.521690377445</v>
      </c>
      <c r="AW443" s="300">
        <v>-2.5279124194173601</v>
      </c>
      <c r="AX443" s="300">
        <v>-135.29063479758599</v>
      </c>
      <c r="AY443" s="300">
        <v>9.8876684893008306</v>
      </c>
      <c r="AZ443" s="300">
        <v>-137.57619982986299</v>
      </c>
      <c r="BA443" s="300">
        <v>-75.827778366823097</v>
      </c>
      <c r="BB443" s="300">
        <v>-20.5028235058322</v>
      </c>
      <c r="BC443" s="300">
        <v>-82.556717501626693</v>
      </c>
    </row>
    <row r="444" spans="1:55">
      <c r="A444" s="301">
        <v>2</v>
      </c>
      <c r="B444" s="301">
        <v>19</v>
      </c>
      <c r="C444" s="299">
        <v>10</v>
      </c>
      <c r="D444" s="300">
        <v>-34.448740686117702</v>
      </c>
      <c r="E444" s="300">
        <v>-43.790796960573303</v>
      </c>
      <c r="F444" s="300">
        <v>28.495141694637699</v>
      </c>
      <c r="G444" s="300">
        <v>15.3803684673051</v>
      </c>
      <c r="H444" s="300">
        <v>33.705064916475003</v>
      </c>
      <c r="I444" s="300">
        <v>-23.768218000223101</v>
      </c>
      <c r="J444" s="300">
        <v>-38.626724623737999</v>
      </c>
      <c r="K444" s="300">
        <v>-23.605399510664999</v>
      </c>
      <c r="L444" s="300">
        <v>-6.6276479967304001</v>
      </c>
      <c r="M444" s="300">
        <v>-57.261751143630804</v>
      </c>
      <c r="N444" s="300">
        <v>37.143532023008099</v>
      </c>
      <c r="O444" s="300">
        <v>11.797317816545499</v>
      </c>
      <c r="P444" s="300">
        <v>25.2814099617006</v>
      </c>
      <c r="Q444" s="300">
        <v>56.199196122393502</v>
      </c>
      <c r="R444" s="300">
        <v>-89.8088598140003</v>
      </c>
      <c r="S444" s="300">
        <v>-48.680647129453199</v>
      </c>
      <c r="T444" s="300">
        <v>33.978995678898499</v>
      </c>
      <c r="U444" s="300">
        <v>64.973210494696602</v>
      </c>
      <c r="V444" s="300">
        <v>-44.220970907033703</v>
      </c>
      <c r="W444" s="300">
        <v>71.9856492747018</v>
      </c>
      <c r="X444" s="300">
        <v>-48.1843066729528</v>
      </c>
      <c r="Y444" s="300">
        <v>-10.373212464637099</v>
      </c>
      <c r="Z444" s="300">
        <v>109.703513656791</v>
      </c>
      <c r="AA444" s="300">
        <v>74.231961456591193</v>
      </c>
      <c r="AB444" s="300">
        <v>24.192758111344201</v>
      </c>
      <c r="AC444" s="300">
        <v>-53.2862150448873</v>
      </c>
      <c r="AD444" s="300">
        <v>-92.750936348612399</v>
      </c>
      <c r="AE444" s="300">
        <v>-123.893188777703</v>
      </c>
      <c r="AF444" s="300">
        <v>93.8727679762018</v>
      </c>
      <c r="AG444" s="300">
        <v>-52.4869863909977</v>
      </c>
      <c r="AH444" s="300">
        <v>90.213149356123594</v>
      </c>
      <c r="AI444" s="300">
        <v>58.419600411043902</v>
      </c>
      <c r="AJ444" s="300">
        <v>100.294804348171</v>
      </c>
      <c r="AK444" s="300">
        <v>-68.439166154745294</v>
      </c>
      <c r="AL444" s="300">
        <v>-13.251144822665401</v>
      </c>
      <c r="AM444" s="300">
        <v>150.80617514625999</v>
      </c>
      <c r="AN444" s="300">
        <v>103.80978467531899</v>
      </c>
      <c r="AO444" s="300">
        <v>-35.522436887316999</v>
      </c>
      <c r="AP444" s="300">
        <v>70.098319145508597</v>
      </c>
      <c r="AQ444" s="300">
        <v>71.173522529996504</v>
      </c>
      <c r="AR444" s="300">
        <v>-105.350065318885</v>
      </c>
      <c r="AS444" s="300">
        <v>83.046356907361499</v>
      </c>
      <c r="AT444" s="300">
        <v>-44.504777342604697</v>
      </c>
      <c r="AU444" s="300">
        <v>83.684980691352294</v>
      </c>
      <c r="AV444" s="300">
        <v>-53.623389031036801</v>
      </c>
      <c r="AW444" s="300">
        <v>84.360535437745</v>
      </c>
      <c r="AX444" s="300">
        <v>62.873475323592302</v>
      </c>
      <c r="AY444" s="300">
        <v>-14.0964475854963</v>
      </c>
      <c r="AZ444" s="300">
        <v>-136.66547029641001</v>
      </c>
      <c r="BA444" s="300">
        <v>-143.09336177135</v>
      </c>
      <c r="BB444" s="300">
        <v>-30.870123541463499</v>
      </c>
      <c r="BC444" s="300">
        <v>61.514588708813903</v>
      </c>
    </row>
    <row r="445" spans="1:55">
      <c r="A445" s="301">
        <v>2</v>
      </c>
      <c r="B445" s="301">
        <v>19</v>
      </c>
      <c r="C445" s="299">
        <v>11</v>
      </c>
      <c r="D445" s="300">
        <v>20.159617630878699</v>
      </c>
      <c r="E445" s="300">
        <v>-0.61066988109561204</v>
      </c>
      <c r="F445" s="300">
        <v>36.7025361190354</v>
      </c>
      <c r="G445" s="300">
        <v>18.1863912742438</v>
      </c>
      <c r="H445" s="300">
        <v>-25.712771942850299</v>
      </c>
      <c r="I445" s="300">
        <v>13.778246797319399</v>
      </c>
      <c r="J445" s="300">
        <v>46.355193607436497</v>
      </c>
      <c r="K445" s="300">
        <v>-7.4082688917111597</v>
      </c>
      <c r="L445" s="300">
        <v>7.9131771408153897</v>
      </c>
      <c r="M445" s="300">
        <v>-43.448658806705602</v>
      </c>
      <c r="N445" s="300">
        <v>37.113653499511599</v>
      </c>
      <c r="O445" s="300">
        <v>2.48365432279626</v>
      </c>
      <c r="P445" s="300">
        <v>26.908655034190499</v>
      </c>
      <c r="Q445" s="300">
        <v>41.0224740141295</v>
      </c>
      <c r="R445" s="300">
        <v>-0.64509056573787205</v>
      </c>
      <c r="S445" s="300">
        <v>-64.218849018538293</v>
      </c>
      <c r="T445" s="300">
        <v>29.602531286027201</v>
      </c>
      <c r="U445" s="300">
        <v>-55.216809763700901</v>
      </c>
      <c r="V445" s="300">
        <v>28.3147558314222</v>
      </c>
      <c r="W445" s="300">
        <v>89.375374923783099</v>
      </c>
      <c r="X445" s="300">
        <v>7.1387460517461001</v>
      </c>
      <c r="Y445" s="300">
        <v>-15.6594305756291</v>
      </c>
      <c r="Z445" s="300">
        <v>87.712681530120406</v>
      </c>
      <c r="AA445" s="300">
        <v>75.712583518845094</v>
      </c>
      <c r="AB445" s="300">
        <v>4.91388115334723</v>
      </c>
      <c r="AC445" s="300">
        <v>-68.476935035478206</v>
      </c>
      <c r="AD445" s="300">
        <v>-50.655334842196602</v>
      </c>
      <c r="AE445" s="300">
        <v>6.9590095279937803</v>
      </c>
      <c r="AF445" s="300">
        <v>-85.145407462618394</v>
      </c>
      <c r="AG445" s="300">
        <v>-31.158560728592899</v>
      </c>
      <c r="AH445" s="300">
        <v>76.952035227715498</v>
      </c>
      <c r="AI445" s="300">
        <v>-45.4561127816431</v>
      </c>
      <c r="AJ445" s="300">
        <v>121.749259717643</v>
      </c>
      <c r="AK445" s="300">
        <v>6.4002205084952797</v>
      </c>
      <c r="AL445" s="300">
        <v>-22.332136732039199</v>
      </c>
      <c r="AM445" s="300">
        <v>121.191431186431</v>
      </c>
      <c r="AN445" s="300">
        <v>103.562782918487</v>
      </c>
      <c r="AO445" s="300">
        <v>-6.7542867587534303</v>
      </c>
      <c r="AP445" s="300">
        <v>74.522228159499804</v>
      </c>
      <c r="AQ445" s="300">
        <v>49.2710736113265</v>
      </c>
      <c r="AR445" s="300">
        <v>10.4481447701738</v>
      </c>
      <c r="AS445" s="300">
        <v>76.187339441854903</v>
      </c>
      <c r="AT445" s="300">
        <v>-30.037880351260402</v>
      </c>
      <c r="AU445" s="300">
        <v>54.705671407562598</v>
      </c>
      <c r="AV445" s="300">
        <v>32.578357504373699</v>
      </c>
      <c r="AW445" s="300">
        <v>-108.635335605856</v>
      </c>
      <c r="AX445" s="300">
        <v>12.4414756198675</v>
      </c>
      <c r="AY445" s="300">
        <v>-18.450832233003101</v>
      </c>
      <c r="AZ445" s="300">
        <v>-105.77882291628499</v>
      </c>
      <c r="BA445" s="300">
        <v>-75.175879539364402</v>
      </c>
      <c r="BB445" s="300">
        <v>-5.9422470387080804</v>
      </c>
      <c r="BC445" s="300">
        <v>64.434028483788495</v>
      </c>
    </row>
    <row r="446" spans="1:55">
      <c r="A446" s="301">
        <v>2</v>
      </c>
      <c r="B446" s="301">
        <v>19</v>
      </c>
      <c r="C446" s="299">
        <v>12</v>
      </c>
      <c r="D446" s="300">
        <v>13.5286572227453</v>
      </c>
      <c r="E446" s="300">
        <v>32.199325314153597</v>
      </c>
      <c r="F446" s="300">
        <v>9.2253601926583197</v>
      </c>
      <c r="G446" s="300">
        <v>-30.422056750441602</v>
      </c>
      <c r="H446" s="300">
        <v>-6.7028236732144499</v>
      </c>
      <c r="I446" s="300">
        <v>-30.6089862735098</v>
      </c>
      <c r="J446" s="300">
        <v>-17.493268251284899</v>
      </c>
      <c r="K446" s="300">
        <v>14.5944696210485</v>
      </c>
      <c r="L446" s="300">
        <v>9.5162300464717795</v>
      </c>
      <c r="M446" s="300">
        <v>-15.3190594040877</v>
      </c>
      <c r="N446" s="300">
        <v>18.684183964772</v>
      </c>
      <c r="O446" s="300">
        <v>-5.7762825277781404</v>
      </c>
      <c r="P446" s="300">
        <v>-2.3687393584693601</v>
      </c>
      <c r="Q446" s="300">
        <v>-35.856307025256697</v>
      </c>
      <c r="R446" s="300">
        <v>69.317542071885001</v>
      </c>
      <c r="S446" s="300">
        <v>-13.870651144609401</v>
      </c>
      <c r="T446" s="300">
        <v>-63.4090844853894</v>
      </c>
      <c r="U446" s="300">
        <v>13.784191838504601</v>
      </c>
      <c r="V446" s="300">
        <v>-62.962904038729398</v>
      </c>
      <c r="W446" s="300">
        <v>35.337127188491799</v>
      </c>
      <c r="X446" s="300">
        <v>21.112515914610501</v>
      </c>
      <c r="Y446" s="300">
        <v>-21.0634393795638</v>
      </c>
      <c r="Z446" s="300">
        <v>22.766557480993001</v>
      </c>
      <c r="AA446" s="300">
        <v>37.399829319919299</v>
      </c>
      <c r="AB446" s="300">
        <v>9.9069204034798002</v>
      </c>
      <c r="AC446" s="300">
        <v>7.2596178922635097</v>
      </c>
      <c r="AD446" s="300">
        <v>39.543093265598102</v>
      </c>
      <c r="AE446" s="300">
        <v>97.172625050193204</v>
      </c>
      <c r="AF446" s="300">
        <v>18.781143938245101</v>
      </c>
      <c r="AG446" s="300">
        <v>67.718022474428693</v>
      </c>
      <c r="AH446" s="300">
        <v>-17.484606412892699</v>
      </c>
      <c r="AI446" s="300">
        <v>92.309028670232195</v>
      </c>
      <c r="AJ446" s="300">
        <v>49.785906753114702</v>
      </c>
      <c r="AK446" s="300">
        <v>-21.983272514019699</v>
      </c>
      <c r="AL446" s="300">
        <v>-29.595437452587198</v>
      </c>
      <c r="AM446" s="300">
        <v>31.3514516148125</v>
      </c>
      <c r="AN446" s="300">
        <v>52.794868754751697</v>
      </c>
      <c r="AO446" s="300">
        <v>14.044646176023001</v>
      </c>
      <c r="AP446" s="300">
        <v>-6.9004440191933298</v>
      </c>
      <c r="AQ446" s="300">
        <v>36.295270823931098</v>
      </c>
      <c r="AR446" s="300">
        <v>84.716955205266501</v>
      </c>
      <c r="AS446" s="300">
        <v>15.4802178796898</v>
      </c>
      <c r="AT446" s="300">
        <v>58.241520064147501</v>
      </c>
      <c r="AU446" s="300">
        <v>-14.726370843356101</v>
      </c>
      <c r="AV446" s="300">
        <v>-75.271401397778106</v>
      </c>
      <c r="AW446" s="300">
        <v>-42.108426588085898</v>
      </c>
      <c r="AX446" s="300">
        <v>24.1541615774577</v>
      </c>
      <c r="AY446" s="300">
        <v>-25.600617090829001</v>
      </c>
      <c r="AZ446" s="300">
        <v>-38.186820905819701</v>
      </c>
      <c r="BA446" s="300">
        <v>-52.603805184751799</v>
      </c>
      <c r="BB446" s="300">
        <v>13.315057955590699</v>
      </c>
      <c r="BC446" s="300">
        <v>-6.0223406342357304</v>
      </c>
    </row>
    <row r="447" spans="1:55">
      <c r="A447" s="301">
        <v>2</v>
      </c>
      <c r="B447" s="301">
        <v>19</v>
      </c>
      <c r="C447" s="299">
        <v>13</v>
      </c>
      <c r="D447" s="300">
        <v>26.0968255190439</v>
      </c>
      <c r="E447" s="300">
        <v>39.956196591839898</v>
      </c>
      <c r="F447" s="300">
        <v>-11.973874770753101</v>
      </c>
      <c r="G447" s="300">
        <v>-7.7831615993990004</v>
      </c>
      <c r="H447" s="300">
        <v>-13.456957726688501</v>
      </c>
      <c r="I447" s="300">
        <v>12.4804225825199</v>
      </c>
      <c r="J447" s="300">
        <v>6.25707600260424</v>
      </c>
      <c r="K447" s="300">
        <v>5.8318510859465702</v>
      </c>
      <c r="L447" s="300">
        <v>5.9507663684325002E-2</v>
      </c>
      <c r="M447" s="300">
        <v>20.770693851169099</v>
      </c>
      <c r="N447" s="300">
        <v>-20.8877560515248</v>
      </c>
      <c r="O447" s="300">
        <v>3.5795484659666799</v>
      </c>
      <c r="P447" s="300">
        <v>-24.709396211209398</v>
      </c>
      <c r="Q447" s="300">
        <v>53.145167073344901</v>
      </c>
      <c r="R447" s="300">
        <v>-81.194483754546994</v>
      </c>
      <c r="S447" s="300">
        <v>-25.226680496535099</v>
      </c>
      <c r="T447" s="300">
        <v>11.0646653877721</v>
      </c>
      <c r="U447" s="300">
        <v>24.069265315730799</v>
      </c>
      <c r="V447" s="300">
        <v>-28.116444886672401</v>
      </c>
      <c r="W447" s="300">
        <v>-14.8693100583955</v>
      </c>
      <c r="X447" s="300">
        <v>-20.092207806904</v>
      </c>
      <c r="Y447" s="300">
        <v>-0.30007174885749599</v>
      </c>
      <c r="Z447" s="300">
        <v>-64.015194491957899</v>
      </c>
      <c r="AA447" s="300">
        <v>-42.070947076428297</v>
      </c>
      <c r="AB447" s="300">
        <v>6.9469609099235896</v>
      </c>
      <c r="AC447" s="300">
        <v>46.798352368099401</v>
      </c>
      <c r="AD447" s="300">
        <v>72.8358745474019</v>
      </c>
      <c r="AE447" s="300">
        <v>109.877589419971</v>
      </c>
      <c r="AF447" s="300">
        <v>-36.0368676295613</v>
      </c>
      <c r="AG447" s="300">
        <v>-23.477196429638401</v>
      </c>
      <c r="AH447" s="300">
        <v>-40.2072636766434</v>
      </c>
      <c r="AI447" s="300">
        <v>-38.982430332297803</v>
      </c>
      <c r="AJ447" s="300">
        <v>23.5206708112818</v>
      </c>
      <c r="AK447" s="300">
        <v>-27.841987532467201</v>
      </c>
      <c r="AL447" s="300">
        <v>-0.55725843746597004</v>
      </c>
      <c r="AM447" s="300">
        <v>-88.694969540981603</v>
      </c>
      <c r="AN447" s="300">
        <v>-56.925458086055599</v>
      </c>
      <c r="AO447" s="300">
        <v>9.1564764702836801</v>
      </c>
      <c r="AP447" s="300">
        <v>-69.641972232271996</v>
      </c>
      <c r="AQ447" s="300">
        <v>-73.453118575670103</v>
      </c>
      <c r="AR447" s="300">
        <v>-95.593864974701205</v>
      </c>
      <c r="AS447" s="300">
        <v>-34.052939803994697</v>
      </c>
      <c r="AT447" s="300">
        <v>13.137347967842199</v>
      </c>
      <c r="AU447" s="300">
        <v>-36.3765444380982</v>
      </c>
      <c r="AV447" s="300">
        <v>32.036730028438797</v>
      </c>
      <c r="AW447" s="300">
        <v>23.213593629200101</v>
      </c>
      <c r="AX447" s="300">
        <v>25.244651573866498</v>
      </c>
      <c r="AY447" s="300">
        <v>-0.70963863114851899</v>
      </c>
      <c r="AZ447" s="300">
        <v>50.656337973591</v>
      </c>
      <c r="BA447" s="300">
        <v>54.4891882615794</v>
      </c>
      <c r="BB447" s="300">
        <v>6.9373384335524699</v>
      </c>
      <c r="BC447" s="300">
        <v>-60.290272166018099</v>
      </c>
    </row>
    <row r="448" spans="1:55">
      <c r="A448" s="301">
        <v>2</v>
      </c>
      <c r="B448" s="301">
        <v>19</v>
      </c>
      <c r="C448" s="299">
        <v>14</v>
      </c>
      <c r="D448" s="300">
        <v>0.50263578066550796</v>
      </c>
      <c r="E448" s="300">
        <v>5.6820966211049297</v>
      </c>
      <c r="F448" s="300">
        <v>13.865931066139099</v>
      </c>
      <c r="G448" s="300">
        <v>-8.3850832348582092</v>
      </c>
      <c r="H448" s="300">
        <v>-1.73305016881416</v>
      </c>
      <c r="I448" s="300">
        <v>38.3584646986832</v>
      </c>
      <c r="J448" s="300">
        <v>-10.084875675166</v>
      </c>
      <c r="K448" s="300">
        <v>1.91415049031992</v>
      </c>
      <c r="L448" s="300">
        <v>-20.363866379028099</v>
      </c>
      <c r="M448" s="300">
        <v>-34.804822337618198</v>
      </c>
      <c r="N448" s="300">
        <v>-1.6248546773229</v>
      </c>
      <c r="O448" s="300">
        <v>-7.3706569835429896</v>
      </c>
      <c r="P448" s="300">
        <v>4.6568769852884397</v>
      </c>
      <c r="Q448" s="300">
        <v>1.2623367675176</v>
      </c>
      <c r="R448" s="300">
        <v>-13.492586933723899</v>
      </c>
      <c r="S448" s="300">
        <v>26.4454570530559</v>
      </c>
      <c r="T448" s="300">
        <v>-16.8679080502746</v>
      </c>
      <c r="U448" s="300">
        <v>-3.2285550469444901</v>
      </c>
      <c r="V448" s="300">
        <v>-73.213775181190897</v>
      </c>
      <c r="W448" s="300">
        <v>17.41743346777</v>
      </c>
      <c r="X448" s="300">
        <v>2.2112859922715198</v>
      </c>
      <c r="Y448" s="300">
        <v>47.889888616502503</v>
      </c>
      <c r="Z448" s="300">
        <v>-70.483255139110994</v>
      </c>
      <c r="AA448" s="300">
        <v>-2.5423695227802598</v>
      </c>
      <c r="AB448" s="300">
        <v>-15.047040212907101</v>
      </c>
      <c r="AC448" s="300">
        <v>13.2347354248915</v>
      </c>
      <c r="AD448" s="300">
        <v>2.37289889000622</v>
      </c>
      <c r="AE448" s="300">
        <v>15.687943327539699</v>
      </c>
      <c r="AF448" s="300">
        <v>35.900433460531303</v>
      </c>
      <c r="AG448" s="300">
        <v>37.004970876428601</v>
      </c>
      <c r="AH448" s="300">
        <v>6.8725543328168897</v>
      </c>
      <c r="AI448" s="300">
        <v>-99.043962647148803</v>
      </c>
      <c r="AJ448" s="300">
        <v>-22.624554041617099</v>
      </c>
      <c r="AK448" s="300">
        <v>-2.7311714607998501</v>
      </c>
      <c r="AL448" s="300">
        <v>-59.0514720868238</v>
      </c>
      <c r="AM448" s="300">
        <v>-97.2323432217716</v>
      </c>
      <c r="AN448" s="300">
        <v>-2.91854441913283</v>
      </c>
      <c r="AO448" s="300">
        <v>-20.793917266240801</v>
      </c>
      <c r="AP448" s="300">
        <v>-21.483550166721301</v>
      </c>
      <c r="AQ448" s="300">
        <v>-1.0185973545070599</v>
      </c>
      <c r="AR448" s="300">
        <v>-15.2316756769469</v>
      </c>
      <c r="AS448" s="300">
        <v>31.523397910409599</v>
      </c>
      <c r="AT448" s="300">
        <v>-20.281179383413399</v>
      </c>
      <c r="AU448" s="300">
        <v>6.33489594423739</v>
      </c>
      <c r="AV448" s="300">
        <v>87.795456065574896</v>
      </c>
      <c r="AW448" s="300">
        <v>-21.670579645719901</v>
      </c>
      <c r="AX448" s="300">
        <v>-3.2523503297717502</v>
      </c>
      <c r="AY448" s="300">
        <v>57.109035598515497</v>
      </c>
      <c r="AZ448" s="300">
        <v>-84.4662192135184</v>
      </c>
      <c r="BA448" s="300">
        <v>1.99614927841733</v>
      </c>
      <c r="BB448" s="300">
        <v>-17.989291422269101</v>
      </c>
      <c r="BC448" s="300">
        <v>16.710031260067598</v>
      </c>
    </row>
    <row r="449" spans="1:55">
      <c r="A449" s="301">
        <v>2</v>
      </c>
      <c r="B449" s="301">
        <v>19</v>
      </c>
      <c r="C449" s="299">
        <v>15</v>
      </c>
      <c r="D449" s="300">
        <v>-6.8039116665904897</v>
      </c>
      <c r="E449" s="300">
        <v>-9.1706659321287205</v>
      </c>
      <c r="F449" s="300">
        <v>-6.6015950714291298</v>
      </c>
      <c r="G449" s="300">
        <v>-1.73475794998621</v>
      </c>
      <c r="H449" s="300">
        <v>14.733148848648</v>
      </c>
      <c r="I449" s="300">
        <v>13.2730049780934</v>
      </c>
      <c r="J449" s="300">
        <v>-1.8686832173494199</v>
      </c>
      <c r="K449" s="300">
        <v>-13.386704761487101</v>
      </c>
      <c r="L449" s="300">
        <v>-13.9593451948477</v>
      </c>
      <c r="M449" s="300">
        <v>-16.934937868149301</v>
      </c>
      <c r="N449" s="300">
        <v>-7.6056765386720002</v>
      </c>
      <c r="O449" s="300">
        <v>-2.3671960423026199</v>
      </c>
      <c r="P449" s="300">
        <v>-26.595411031424</v>
      </c>
      <c r="Q449" s="300">
        <v>13.983097006928601</v>
      </c>
      <c r="R449" s="300">
        <v>26.1776112289024</v>
      </c>
      <c r="S449" s="300">
        <v>-16.546019310548999</v>
      </c>
      <c r="T449" s="300">
        <v>5.07211500461543</v>
      </c>
      <c r="U449" s="300">
        <v>29.453695367115099</v>
      </c>
      <c r="V449" s="300">
        <v>29.6426415808149</v>
      </c>
      <c r="W449" s="300">
        <v>3.2459677281259198</v>
      </c>
      <c r="X449" s="300">
        <v>-28.131539052970702</v>
      </c>
      <c r="Y449" s="300">
        <v>24.996156785769699</v>
      </c>
      <c r="Z449" s="300">
        <v>-33.6804256413944</v>
      </c>
      <c r="AA449" s="300">
        <v>17.4523489867215</v>
      </c>
      <c r="AB449" s="300">
        <v>4.4915966483962499</v>
      </c>
      <c r="AC449" s="300">
        <v>-54.617094892848002</v>
      </c>
      <c r="AD449" s="300">
        <v>20.1562524223719</v>
      </c>
      <c r="AE449" s="300">
        <v>-33.388218665336701</v>
      </c>
      <c r="AF449" s="300">
        <v>-23.802726652374702</v>
      </c>
      <c r="AG449" s="300">
        <v>-4.5135551725856597</v>
      </c>
      <c r="AH449" s="300">
        <v>39.334642023521397</v>
      </c>
      <c r="AI449" s="300">
        <v>40.754490632364799</v>
      </c>
      <c r="AJ449" s="300">
        <v>-4.9095595866931596</v>
      </c>
      <c r="AK449" s="300">
        <v>-39.642358824728902</v>
      </c>
      <c r="AL449" s="300">
        <v>32.1058375348562</v>
      </c>
      <c r="AM449" s="300">
        <v>-45.798785818148701</v>
      </c>
      <c r="AN449" s="300">
        <v>-20.847799918607901</v>
      </c>
      <c r="AO449" s="300">
        <v>6.1542700029566504</v>
      </c>
      <c r="AP449" s="300">
        <v>-75.873791560699701</v>
      </c>
      <c r="AQ449" s="300">
        <v>-18.7099913746965</v>
      </c>
      <c r="AR449" s="300">
        <v>-27.7438495229515</v>
      </c>
      <c r="AS449" s="300">
        <v>-19.871834948129699</v>
      </c>
      <c r="AT449" s="300">
        <v>6.0019956707249804</v>
      </c>
      <c r="AU449" s="300">
        <v>32.155332584979902</v>
      </c>
      <c r="AV449" s="300">
        <v>31.5664200676067</v>
      </c>
      <c r="AW449" s="300">
        <v>-4.08714633918723</v>
      </c>
      <c r="AX449" s="300">
        <v>-34.950267790276598</v>
      </c>
      <c r="AY449" s="300">
        <v>29.120760293492001</v>
      </c>
      <c r="AZ449" s="300">
        <v>-39.433385688156598</v>
      </c>
      <c r="BA449" s="300">
        <v>20.517416696178501</v>
      </c>
      <c r="BB449" s="300">
        <v>5.2505415368839401</v>
      </c>
      <c r="BC449" s="300">
        <v>60.402995920279203</v>
      </c>
    </row>
    <row r="450" spans="1:55">
      <c r="A450" s="301">
        <v>2</v>
      </c>
      <c r="B450" s="301">
        <v>19</v>
      </c>
      <c r="C450" s="299">
        <v>16</v>
      </c>
      <c r="D450" s="300">
        <v>15.9824391786163</v>
      </c>
      <c r="E450" s="300">
        <v>24.9927628847243</v>
      </c>
      <c r="F450" s="300">
        <v>-8.7033212005003193</v>
      </c>
      <c r="G450" s="300">
        <v>-10.5111915316278</v>
      </c>
      <c r="H450" s="300">
        <v>4.6735702107250496</v>
      </c>
      <c r="I450" s="300">
        <v>-23.694929352070901</v>
      </c>
      <c r="J450" s="300">
        <v>-9.2302383914636401</v>
      </c>
      <c r="K450" s="300">
        <v>-28.233038350808499</v>
      </c>
      <c r="L450" s="300">
        <v>-19.882663936402398</v>
      </c>
      <c r="M450" s="300">
        <v>-1.3770790597464599</v>
      </c>
      <c r="N450" s="300">
        <v>-1.4435938878627701</v>
      </c>
      <c r="O450" s="300">
        <v>2.3994980446587202</v>
      </c>
      <c r="P450" s="300">
        <v>-0.90931794841901803</v>
      </c>
      <c r="Q450" s="300">
        <v>31.8538739105472</v>
      </c>
      <c r="R450" s="300">
        <v>-34.294089884621997</v>
      </c>
      <c r="S450" s="300">
        <v>-14.2499384186338</v>
      </c>
      <c r="T450" s="300">
        <v>15.5923699408954</v>
      </c>
      <c r="U450" s="300">
        <v>-10.420694670812001</v>
      </c>
      <c r="V450" s="300">
        <v>-47.432627545997001</v>
      </c>
      <c r="W450" s="300">
        <v>-18.4958709844915</v>
      </c>
      <c r="X450" s="300">
        <v>53.916705540080699</v>
      </c>
      <c r="Y450" s="300">
        <v>-40.048195885465297</v>
      </c>
      <c r="Z450" s="300">
        <v>-5.7541480516419803</v>
      </c>
      <c r="AA450" s="300">
        <v>4.6422996545918798</v>
      </c>
      <c r="AB450" s="300">
        <v>5.2408348491871397</v>
      </c>
      <c r="AC450" s="300">
        <v>-0.52098415558334998</v>
      </c>
      <c r="AD450" s="300">
        <v>44.099470038985302</v>
      </c>
      <c r="AE450" s="300">
        <v>-46.069971401893099</v>
      </c>
      <c r="AF450" s="300">
        <v>-18.371347585344498</v>
      </c>
      <c r="AG450" s="300">
        <v>-30.154052448135701</v>
      </c>
      <c r="AH450" s="300">
        <v>15.537331797413501</v>
      </c>
      <c r="AI450" s="300">
        <v>-65.392399968220602</v>
      </c>
      <c r="AJ450" s="300">
        <v>26.066856021093301</v>
      </c>
      <c r="AK450" s="300">
        <v>73.456372402372395</v>
      </c>
      <c r="AL450" s="300">
        <v>63.807173677026199</v>
      </c>
      <c r="AM450" s="300">
        <v>-9.7266191573292993</v>
      </c>
      <c r="AN450" s="300">
        <v>-5.7066546344592597</v>
      </c>
      <c r="AO450" s="300">
        <v>7.2944888266378696</v>
      </c>
      <c r="AP450" s="300">
        <v>-0.220865960978605</v>
      </c>
      <c r="AQ450" s="300">
        <v>39.184409968094499</v>
      </c>
      <c r="AR450" s="300">
        <v>58.274551650898701</v>
      </c>
      <c r="AS450" s="300">
        <v>-17.4373019413203</v>
      </c>
      <c r="AT450" s="300">
        <v>-26.007850573155999</v>
      </c>
      <c r="AU450" s="300">
        <v>14.368641022217499</v>
      </c>
      <c r="AV450" s="300">
        <v>-57.516967711724703</v>
      </c>
      <c r="AW450" s="300">
        <v>23.021432938415799</v>
      </c>
      <c r="AX450" s="300">
        <v>62.680234585107698</v>
      </c>
      <c r="AY450" s="300">
        <v>56.522413141821502</v>
      </c>
      <c r="AZ450" s="300">
        <v>-7.9824245997087502</v>
      </c>
      <c r="BA450" s="300">
        <v>4.9550431007871598</v>
      </c>
      <c r="BB450" s="300">
        <v>-5.2829626338875197</v>
      </c>
      <c r="BC450" s="300">
        <v>-0.47947876899251202</v>
      </c>
    </row>
    <row r="451" spans="1:55">
      <c r="A451" s="301">
        <v>2</v>
      </c>
      <c r="B451" s="301">
        <v>19</v>
      </c>
      <c r="C451" s="299">
        <v>17</v>
      </c>
      <c r="D451" s="300">
        <v>-10.5480215636509</v>
      </c>
      <c r="E451" s="300">
        <v>11.2353202383607</v>
      </c>
      <c r="F451" s="300">
        <v>11.302745109512401</v>
      </c>
      <c r="G451" s="300">
        <v>-1.7292011155573199</v>
      </c>
      <c r="H451" s="300">
        <v>12.012625614256301</v>
      </c>
      <c r="I451" s="300">
        <v>-15.641874525033799</v>
      </c>
      <c r="J451" s="300">
        <v>0.59803303343740399</v>
      </c>
      <c r="K451" s="300">
        <v>-5.3949441351151597</v>
      </c>
      <c r="L451" s="300">
        <v>-2.5092666909724701</v>
      </c>
      <c r="M451" s="300">
        <v>-21.332694361561199</v>
      </c>
      <c r="N451" s="300">
        <v>20.863737816141899</v>
      </c>
      <c r="O451" s="300">
        <v>-3.23234851991801</v>
      </c>
      <c r="P451" s="300">
        <v>-2.0053725545429</v>
      </c>
      <c r="Q451" s="300">
        <v>17.6998484047588</v>
      </c>
      <c r="R451" s="300">
        <v>23.344499733426701</v>
      </c>
      <c r="S451" s="300">
        <v>24.168911580474699</v>
      </c>
      <c r="T451" s="300">
        <v>3.96476894398636</v>
      </c>
      <c r="U451" s="300">
        <v>-13.2284389026137</v>
      </c>
      <c r="V451" s="300">
        <v>30.080590478860799</v>
      </c>
      <c r="W451" s="300">
        <v>-2.2244364547590298</v>
      </c>
      <c r="X451" s="300">
        <v>10.012145410068699</v>
      </c>
      <c r="Y451" s="300">
        <v>-4.4525595773525302</v>
      </c>
      <c r="Z451" s="300">
        <v>-43.357391689179799</v>
      </c>
      <c r="AA451" s="300">
        <v>-43.812163146366302</v>
      </c>
      <c r="AB451" s="300">
        <v>-6.4071402972713898</v>
      </c>
      <c r="AC451" s="300">
        <v>-2.3124489316576602</v>
      </c>
      <c r="AD451" s="300">
        <v>24.070919513119001</v>
      </c>
      <c r="AE451" s="300">
        <v>32.643229626897899</v>
      </c>
      <c r="AF451" s="300">
        <v>33.335738180571397</v>
      </c>
      <c r="AG451" s="300">
        <v>-6.2426671470191604</v>
      </c>
      <c r="AH451" s="300">
        <v>-17.459105095267901</v>
      </c>
      <c r="AI451" s="300">
        <v>41.148138327988001</v>
      </c>
      <c r="AJ451" s="300">
        <v>4.6228383144486802</v>
      </c>
      <c r="AK451" s="300">
        <v>-13.810782305519499</v>
      </c>
      <c r="AL451" s="300">
        <v>-5.9103978509808801</v>
      </c>
      <c r="AM451" s="300">
        <v>-60.086997644171298</v>
      </c>
      <c r="AN451" s="300">
        <v>-60.368518026107999</v>
      </c>
      <c r="AO451" s="300">
        <v>-8.8092063330322397</v>
      </c>
      <c r="AP451" s="300">
        <v>-2.0499902148487901</v>
      </c>
      <c r="AQ451" s="300">
        <v>21.951182168092998</v>
      </c>
      <c r="AR451" s="300">
        <v>-31.133867337708502</v>
      </c>
      <c r="AS451" s="300">
        <v>-19.657765153780499</v>
      </c>
      <c r="AT451" s="300">
        <v>-4.7015760117324996</v>
      </c>
      <c r="AU451" s="300">
        <v>-15.572842292849799</v>
      </c>
      <c r="AV451" s="300">
        <v>36.652642879301297</v>
      </c>
      <c r="AW451" s="300">
        <v>3.6464199666441499</v>
      </c>
      <c r="AX451" s="300">
        <v>-13.859696328352401</v>
      </c>
      <c r="AY451" s="300">
        <v>-5.5814041203137199</v>
      </c>
      <c r="AZ451" s="300">
        <v>-52.4143149882484</v>
      </c>
      <c r="BA451" s="300">
        <v>49.041775332788703</v>
      </c>
      <c r="BB451" s="300">
        <v>-7.7262320524295802</v>
      </c>
      <c r="BC451" s="300">
        <v>-2.4397417240206298</v>
      </c>
    </row>
    <row r="452" spans="1:55">
      <c r="A452" s="301">
        <v>2</v>
      </c>
      <c r="B452" s="301">
        <v>19</v>
      </c>
      <c r="C452" s="299">
        <v>18</v>
      </c>
      <c r="D452" s="300">
        <v>0.26995902235814001</v>
      </c>
      <c r="E452" s="300">
        <v>4.4542717674495398</v>
      </c>
      <c r="F452" s="300">
        <v>-6.8100767900874697</v>
      </c>
      <c r="G452" s="300">
        <v>-13.096735046405501</v>
      </c>
      <c r="H452" s="300">
        <v>-5.5770020206986697</v>
      </c>
      <c r="I452" s="300">
        <v>2.6713249912950499</v>
      </c>
      <c r="J452" s="300">
        <v>-1.0575547661704301</v>
      </c>
      <c r="K452" s="300">
        <v>6.1406148082203202</v>
      </c>
      <c r="L452" s="300">
        <v>-6.7323253337279203</v>
      </c>
      <c r="M452" s="300">
        <v>4.7570285245307904</v>
      </c>
      <c r="N452" s="300">
        <v>1.5800728391132799</v>
      </c>
      <c r="O452" s="300">
        <v>-1.5983184130874299</v>
      </c>
      <c r="P452" s="300">
        <v>1.8559167105915899</v>
      </c>
      <c r="Q452" s="300">
        <v>11.7714459720916</v>
      </c>
      <c r="R452" s="300">
        <v>-7.9048518728775603</v>
      </c>
      <c r="S452" s="300">
        <v>-12.9085468411878</v>
      </c>
      <c r="T452" s="300">
        <v>24.749603680230798</v>
      </c>
      <c r="U452" s="300">
        <v>-11.848777355818701</v>
      </c>
      <c r="V452" s="300">
        <v>-0.47641317038533398</v>
      </c>
      <c r="W452" s="300">
        <v>0.162376828014969</v>
      </c>
      <c r="X452" s="300">
        <v>-10.30166141362</v>
      </c>
      <c r="Y452" s="300">
        <v>9.2340844500957804</v>
      </c>
      <c r="Z452" s="300">
        <v>9.7146936553935905</v>
      </c>
      <c r="AA452" s="300">
        <v>-2.96297807562958</v>
      </c>
      <c r="AB452" s="300">
        <v>-3.1852593524519999</v>
      </c>
      <c r="AC452" s="300">
        <v>3.1095836726908699</v>
      </c>
      <c r="AD452" s="300">
        <v>15.6542245767255</v>
      </c>
      <c r="AE452" s="300">
        <v>11.0717256303969</v>
      </c>
      <c r="AF452" s="300">
        <v>-17.764152888427301</v>
      </c>
      <c r="AG452" s="300">
        <v>-37.409212532176397</v>
      </c>
      <c r="AH452" s="300">
        <v>22.587660177562899</v>
      </c>
      <c r="AI452" s="300">
        <v>-2.1090091947212701</v>
      </c>
      <c r="AJ452" s="300">
        <v>-1.6021710729946601</v>
      </c>
      <c r="AK452" s="300">
        <v>-14.317356277848001</v>
      </c>
      <c r="AL452" s="300">
        <v>12.1294340307185</v>
      </c>
      <c r="AM452" s="300">
        <v>13.4504924693237</v>
      </c>
      <c r="AN452" s="300">
        <v>-4.1833118950664403</v>
      </c>
      <c r="AO452" s="300">
        <v>-4.4333105982873802</v>
      </c>
      <c r="AP452" s="300">
        <v>-4.5087797588487701</v>
      </c>
      <c r="AQ452" s="300">
        <v>-15.8312357493795</v>
      </c>
      <c r="AR452" s="300">
        <v>-9.6865532645712893</v>
      </c>
      <c r="AS452" s="300">
        <v>19.671445707461601</v>
      </c>
      <c r="AT452" s="300">
        <v>-32.280745808889897</v>
      </c>
      <c r="AU452" s="300">
        <v>19.8783908528731</v>
      </c>
      <c r="AV452" s="300">
        <v>2.21563998455786</v>
      </c>
      <c r="AW452" s="300">
        <v>-0.937926538961111</v>
      </c>
      <c r="AX452" s="300">
        <v>-12.183371285098501</v>
      </c>
      <c r="AY452" s="300">
        <v>11.319861418617</v>
      </c>
      <c r="AZ452" s="300">
        <v>11.652944176523301</v>
      </c>
      <c r="BA452" s="300">
        <v>4.1653903854597596</v>
      </c>
      <c r="BB452" s="300">
        <v>-4.0211237463156904</v>
      </c>
      <c r="BC452" s="300">
        <v>3.8219010611277899</v>
      </c>
    </row>
    <row r="453" spans="1:55">
      <c r="A453" s="301">
        <v>2</v>
      </c>
      <c r="B453" s="301">
        <v>19</v>
      </c>
      <c r="C453" s="299">
        <v>19</v>
      </c>
      <c r="D453" s="300">
        <v>-2.0751379200489</v>
      </c>
      <c r="E453" s="300">
        <v>-8.4720632632506394</v>
      </c>
      <c r="F453" s="300">
        <v>-3.7006983079175702</v>
      </c>
      <c r="G453" s="300">
        <v>6.9497830746041602</v>
      </c>
      <c r="H453" s="300">
        <v>0.66606969562285701</v>
      </c>
      <c r="I453" s="300">
        <v>-6.6644326197518904</v>
      </c>
      <c r="J453" s="300">
        <v>-4.5453669304071802</v>
      </c>
      <c r="K453" s="300">
        <v>1.9862032634374999E-2</v>
      </c>
      <c r="L453" s="300">
        <v>0.245909079619683</v>
      </c>
      <c r="M453" s="300">
        <v>-2.9047558371943798</v>
      </c>
      <c r="N453" s="300">
        <v>-5.1517878462496798</v>
      </c>
      <c r="O453" s="300">
        <v>-0.46272060155717099</v>
      </c>
      <c r="P453" s="300">
        <v>2.1868803686962299</v>
      </c>
      <c r="Q453" s="300">
        <v>0.61088722196840095</v>
      </c>
      <c r="R453" s="300">
        <v>17.799902625135299</v>
      </c>
      <c r="S453" s="300">
        <v>-6.1205952156000203</v>
      </c>
      <c r="T453" s="300">
        <v>13.9728881010977</v>
      </c>
      <c r="U453" s="300">
        <v>-1.4584870418247999</v>
      </c>
      <c r="V453" s="300">
        <v>3.58072295699932</v>
      </c>
      <c r="W453" s="300">
        <v>-9.1470204868817699</v>
      </c>
      <c r="X453" s="300">
        <v>-0.58104778466775997</v>
      </c>
      <c r="Y453" s="300">
        <v>2.44819409740589</v>
      </c>
      <c r="Z453" s="300">
        <v>-5.7529038587660102</v>
      </c>
      <c r="AA453" s="300">
        <v>14.2311522798565</v>
      </c>
      <c r="AB453" s="300">
        <v>0.66628622949347205</v>
      </c>
      <c r="AC453" s="300">
        <v>-2.1236619427668</v>
      </c>
      <c r="AD453" s="300">
        <v>0.95600805083408302</v>
      </c>
      <c r="AE453" s="300">
        <v>-23.778682615686499</v>
      </c>
      <c r="AF453" s="300">
        <v>-7.8004766017462401</v>
      </c>
      <c r="AG453" s="300">
        <v>19.244511482115001</v>
      </c>
      <c r="AH453" s="300">
        <v>-2.0315452538257199</v>
      </c>
      <c r="AI453" s="300">
        <v>4.4448289368690101</v>
      </c>
      <c r="AJ453" s="300">
        <v>13.012016353365601</v>
      </c>
      <c r="AK453" s="300">
        <v>1.1349380977152701</v>
      </c>
      <c r="AL453" s="300">
        <v>-6.7237165838647597</v>
      </c>
      <c r="AM453" s="300">
        <v>-7.8497552054727802</v>
      </c>
      <c r="AN453" s="300">
        <v>19.387484643028198</v>
      </c>
      <c r="AO453" s="300">
        <v>0.87587107795214103</v>
      </c>
      <c r="AP453" s="300">
        <v>-2.33078994755311</v>
      </c>
      <c r="AQ453" s="300">
        <v>-1.3517045120719799</v>
      </c>
      <c r="AR453" s="300">
        <v>21.500179512214999</v>
      </c>
      <c r="AS453" s="300">
        <v>6.5755854072610296</v>
      </c>
      <c r="AT453" s="300">
        <v>16.770930341094601</v>
      </c>
      <c r="AU453" s="300">
        <v>-1.8060409090777301</v>
      </c>
      <c r="AV453" s="300">
        <v>5.5689736492048896</v>
      </c>
      <c r="AW453" s="300">
        <v>12.5222482141907</v>
      </c>
      <c r="AX453" s="300">
        <v>0.78530176953644504</v>
      </c>
      <c r="AY453" s="300">
        <v>-2.51321553906637</v>
      </c>
      <c r="AZ453" s="300">
        <v>-6.78807933487683</v>
      </c>
      <c r="BA453" s="300">
        <v>12.5664167343492</v>
      </c>
      <c r="BB453" s="300">
        <v>0.78281096310250997</v>
      </c>
      <c r="BC453" s="300">
        <v>-2.5580859040447099</v>
      </c>
    </row>
    <row r="454" spans="1:55">
      <c r="A454" s="301">
        <v>2</v>
      </c>
      <c r="B454" s="301">
        <v>19</v>
      </c>
      <c r="C454" s="299">
        <v>20</v>
      </c>
      <c r="D454" s="300">
        <v>-0.456245975435146</v>
      </c>
      <c r="E454" s="300">
        <v>0.21751312109427801</v>
      </c>
      <c r="F454" s="300">
        <v>-3.66757779106694</v>
      </c>
      <c r="G454" s="300">
        <v>-0.30781031505953899</v>
      </c>
      <c r="H454" s="300">
        <v>0.64357305990512204</v>
      </c>
      <c r="I454" s="300">
        <v>7.4395435109038504</v>
      </c>
      <c r="J454" s="300">
        <v>4.5671510740098897</v>
      </c>
      <c r="K454" s="300">
        <v>2.4166636189213602</v>
      </c>
      <c r="L454" s="300">
        <v>-1.7485590294015001</v>
      </c>
      <c r="M454" s="300">
        <v>-4.2540903407524402</v>
      </c>
      <c r="N454" s="300">
        <v>-8.4658488826900502</v>
      </c>
      <c r="O454" s="300">
        <v>0.47849397635362101</v>
      </c>
      <c r="P454" s="300">
        <v>-9.4005889332514005</v>
      </c>
      <c r="Q454" s="300">
        <v>-3.5319159151456101</v>
      </c>
      <c r="R454" s="300">
        <v>-0.59696035563139704</v>
      </c>
      <c r="S454" s="300">
        <v>-7.1240350249387996</v>
      </c>
      <c r="T454" s="300">
        <v>-0.61307544079832499</v>
      </c>
      <c r="U454" s="300">
        <v>-1.2237040328636799</v>
      </c>
      <c r="V454" s="300">
        <v>-5.3649243335633798</v>
      </c>
      <c r="W454" s="300">
        <v>-9.8675788973967897</v>
      </c>
      <c r="X454" s="300">
        <v>4.4749766540890903</v>
      </c>
      <c r="Y454" s="300">
        <v>3.1299720925402199</v>
      </c>
      <c r="Z454" s="300">
        <v>-8.3429268194653297</v>
      </c>
      <c r="AA454" s="300">
        <v>16.604905207224501</v>
      </c>
      <c r="AB454" s="300">
        <v>0.97273425220612497</v>
      </c>
      <c r="AC454" s="300">
        <v>15.601563394836001</v>
      </c>
      <c r="AD454" s="300">
        <v>-4.2773647676983897</v>
      </c>
      <c r="AE454" s="300">
        <v>0.44450106778852599</v>
      </c>
      <c r="AF454" s="300">
        <v>-9.8029871623033191</v>
      </c>
      <c r="AG454" s="300">
        <v>-0.85082629108343899</v>
      </c>
      <c r="AH454" s="300">
        <v>-1.64612991350895</v>
      </c>
      <c r="AI454" s="300">
        <v>7.9022010007583701</v>
      </c>
      <c r="AJ454" s="300">
        <v>-12.669790827924899</v>
      </c>
      <c r="AK454" s="300">
        <v>-6.1044829315368299</v>
      </c>
      <c r="AL454" s="300">
        <v>-4.51073303577878</v>
      </c>
      <c r="AM454" s="300">
        <v>-10.949577602063201</v>
      </c>
      <c r="AN454" s="300">
        <v>22.890322802159801</v>
      </c>
      <c r="AO454" s="300">
        <v>1.3528161115697199</v>
      </c>
      <c r="AP454" s="300">
        <v>21.7065348790549</v>
      </c>
      <c r="AQ454" s="300">
        <v>3.37364179321664</v>
      </c>
      <c r="AR454" s="300">
        <v>-0.17180187694948401</v>
      </c>
      <c r="AS454" s="300">
        <v>10.1536095285509</v>
      </c>
      <c r="AT454" s="300">
        <v>-0.75132297166703599</v>
      </c>
      <c r="AU454" s="300">
        <v>-1.5120690404680699</v>
      </c>
      <c r="AV454" s="300">
        <v>4.7102200168705197</v>
      </c>
      <c r="AW454" s="300">
        <v>11.300900758984699</v>
      </c>
      <c r="AX454" s="300">
        <v>-5.5612193972823398</v>
      </c>
      <c r="AY454" s="300">
        <v>-4.07021479079489</v>
      </c>
      <c r="AZ454" s="300">
        <v>6.6093145133722402</v>
      </c>
      <c r="BA454" s="300">
        <v>23.225656697422</v>
      </c>
      <c r="BB454" s="300">
        <v>-1.0544587720907099</v>
      </c>
      <c r="BC454" s="300">
        <v>18.7309888143329</v>
      </c>
    </row>
    <row r="455" spans="1:55">
      <c r="A455" s="301">
        <v>2</v>
      </c>
      <c r="B455" s="301">
        <v>19</v>
      </c>
      <c r="C455" s="299">
        <v>21</v>
      </c>
      <c r="D455" s="300">
        <v>5.2280129394914798</v>
      </c>
      <c r="E455" s="300">
        <v>-3.0810641544221902</v>
      </c>
      <c r="F455" s="300">
        <v>4.2507231679500297</v>
      </c>
      <c r="G455" s="300">
        <v>0.98137066119694605</v>
      </c>
      <c r="H455" s="300">
        <v>8.4904932938586197E-2</v>
      </c>
      <c r="I455" s="300">
        <v>-1.1018935865322399</v>
      </c>
      <c r="J455" s="300">
        <v>12.2474341827432</v>
      </c>
      <c r="K455" s="300">
        <v>-0.102606639601712</v>
      </c>
      <c r="L455" s="300">
        <v>2.02577682310215</v>
      </c>
      <c r="M455" s="300">
        <v>3.6135252836100999</v>
      </c>
      <c r="N455" s="300">
        <v>-2.4150422215165799</v>
      </c>
      <c r="O455" s="300">
        <v>-0.65820934495049899</v>
      </c>
      <c r="P455" s="300">
        <v>-1.4703855264265</v>
      </c>
      <c r="Q455" s="300">
        <v>9.0796692462422204</v>
      </c>
      <c r="R455" s="300">
        <v>4.7026068295492696</v>
      </c>
      <c r="S455" s="300">
        <v>6.3502777342475598</v>
      </c>
      <c r="T455" s="300">
        <v>3.5066605734456999</v>
      </c>
      <c r="U455" s="300">
        <v>-0.43459651699078</v>
      </c>
      <c r="V455" s="300">
        <v>-2.0849781623400601</v>
      </c>
      <c r="W455" s="300">
        <v>-25.059520484550902</v>
      </c>
      <c r="X455" s="300">
        <v>0.32265428036433202</v>
      </c>
      <c r="Y455" s="300">
        <v>-3.7597919979569498</v>
      </c>
      <c r="Z455" s="300">
        <v>7.8036308417584497</v>
      </c>
      <c r="AA455" s="300">
        <v>5.0963619820711896</v>
      </c>
      <c r="AB455" s="300">
        <v>-1.4927913251868501</v>
      </c>
      <c r="AC455" s="300">
        <v>3.9304224252280302</v>
      </c>
      <c r="AD455" s="300">
        <v>11.6490780828327</v>
      </c>
      <c r="AE455" s="300">
        <v>-10.1629683579046</v>
      </c>
      <c r="AF455" s="300">
        <v>10.2839412098891</v>
      </c>
      <c r="AG455" s="300">
        <v>4.7803625537765999</v>
      </c>
      <c r="AH455" s="300">
        <v>-0.71894520365409098</v>
      </c>
      <c r="AI455" s="300">
        <v>2.4524727768332002</v>
      </c>
      <c r="AJ455" s="300">
        <v>-4.5437630651935201</v>
      </c>
      <c r="AK455" s="300">
        <v>35.664199001779103</v>
      </c>
      <c r="AL455" s="300">
        <v>6.2029695272416596</v>
      </c>
      <c r="AM455" s="300">
        <v>11.3605027809979</v>
      </c>
      <c r="AN455" s="300">
        <v>10.5709151271487</v>
      </c>
      <c r="AO455" s="300">
        <v>-2.1207596185817401</v>
      </c>
      <c r="AP455" s="300">
        <v>-5.4035707331591301</v>
      </c>
      <c r="AQ455" s="300">
        <v>-12.8135561409108</v>
      </c>
      <c r="AR455" s="300">
        <v>-6.4921291361698703</v>
      </c>
      <c r="AS455" s="300">
        <v>-4.8799786257731697</v>
      </c>
      <c r="AT455" s="300">
        <v>4.2672635662833498</v>
      </c>
      <c r="AU455" s="300">
        <v>0.52811438582032399</v>
      </c>
      <c r="AV455" s="300">
        <v>3.0726298910286398</v>
      </c>
      <c r="AW455" s="300">
        <v>-4.83567122798455</v>
      </c>
      <c r="AX455" s="300">
        <v>-25.412092263885601</v>
      </c>
      <c r="AY455" s="300">
        <v>5.1339419764143601</v>
      </c>
      <c r="AZ455" s="300">
        <v>-7.84706719974898</v>
      </c>
      <c r="BA455" s="300">
        <v>9.3499364342314593</v>
      </c>
      <c r="BB455" s="300">
        <v>-1.82243716251551</v>
      </c>
      <c r="BC455" s="300">
        <v>-4.3963632399370898</v>
      </c>
    </row>
    <row r="456" spans="1:55">
      <c r="A456" s="301">
        <v>2</v>
      </c>
      <c r="B456" s="301">
        <v>19</v>
      </c>
      <c r="C456" s="299">
        <v>22</v>
      </c>
      <c r="D456" s="300">
        <v>0.33565370869307098</v>
      </c>
      <c r="E456" s="300">
        <v>-3.2040114035787299</v>
      </c>
      <c r="F456" s="300">
        <v>8.9777639431413103</v>
      </c>
      <c r="G456" s="300">
        <v>2.25129923926078</v>
      </c>
      <c r="H456" s="300">
        <v>-1.3041141728721699</v>
      </c>
      <c r="I456" s="300">
        <v>1.2294617084458399</v>
      </c>
      <c r="J456" s="300">
        <v>-2.4750009030052098</v>
      </c>
      <c r="K456" s="300">
        <v>-12.023192263375099</v>
      </c>
      <c r="L456" s="300">
        <v>-1.92479971152084</v>
      </c>
      <c r="M456" s="300">
        <v>-0.215581915740122</v>
      </c>
      <c r="N456" s="300">
        <v>1.5147579014738499</v>
      </c>
      <c r="O456" s="300">
        <v>0.77745410161410899</v>
      </c>
      <c r="P456" s="300">
        <v>1.81329846489041</v>
      </c>
      <c r="Q456" s="300">
        <v>0.39140383945363</v>
      </c>
      <c r="R456" s="300">
        <v>-7.2493629762245</v>
      </c>
      <c r="S456" s="300">
        <v>2.0365081050093101</v>
      </c>
      <c r="T456" s="300">
        <v>-1.6248483852783699</v>
      </c>
      <c r="U456" s="300">
        <v>1.7206758073042501</v>
      </c>
      <c r="V456" s="300">
        <v>11.7151289239776</v>
      </c>
      <c r="W456" s="300">
        <v>3.5836280092738901</v>
      </c>
      <c r="X456" s="300">
        <v>14.1579067490405</v>
      </c>
      <c r="Y456" s="300">
        <v>3.7295763298536699</v>
      </c>
      <c r="Z456" s="300">
        <v>-0.14222361092076399</v>
      </c>
      <c r="AA456" s="300">
        <v>-1.2492185674010501</v>
      </c>
      <c r="AB456" s="300">
        <v>-1.54266825286937</v>
      </c>
      <c r="AC456" s="300">
        <v>4.5815860800756401</v>
      </c>
      <c r="AD456" s="300">
        <v>1.12086450000025</v>
      </c>
      <c r="AE456" s="300">
        <v>-6.4643469370359501</v>
      </c>
      <c r="AF456" s="300">
        <v>2.6602775110230699</v>
      </c>
      <c r="AG456" s="300">
        <v>-1.9771271233740599</v>
      </c>
      <c r="AH456" s="300">
        <v>0.21088941468543501</v>
      </c>
      <c r="AI456" s="300">
        <v>-15.923344954546099</v>
      </c>
      <c r="AJ456" s="300">
        <v>-16.043149944085499</v>
      </c>
      <c r="AK456" s="300">
        <v>-36.732795209558603</v>
      </c>
      <c r="AL456" s="300">
        <v>-5.95201447497789</v>
      </c>
      <c r="AM456" s="300">
        <v>-6.0724519470711197E-2</v>
      </c>
      <c r="AN456" s="300">
        <v>3.21240380637306</v>
      </c>
      <c r="AO456" s="300">
        <v>1.9757529978402799</v>
      </c>
      <c r="AP456" s="300">
        <v>6.7780844737317496</v>
      </c>
      <c r="AQ456" s="300">
        <v>-0.25280032349347997</v>
      </c>
      <c r="AR456" s="300">
        <v>7.4369813644409399</v>
      </c>
      <c r="AS456" s="300">
        <v>-1.67432082572882</v>
      </c>
      <c r="AT456" s="300">
        <v>-2.0741521534760801</v>
      </c>
      <c r="AU456" s="300">
        <v>1.66216949724208</v>
      </c>
      <c r="AV456" s="300">
        <v>-14.102004280525801</v>
      </c>
      <c r="AW456" s="300">
        <v>-13.201262038726</v>
      </c>
      <c r="AX456" s="300">
        <v>-33.803892474689398</v>
      </c>
      <c r="AY456" s="300">
        <v>-5.2903710594890798</v>
      </c>
      <c r="AZ456" s="300">
        <v>-8.87158993858745E-2</v>
      </c>
      <c r="BA456" s="300">
        <v>-3.27713388994029</v>
      </c>
      <c r="BB456" s="300">
        <v>1.7697058502465099</v>
      </c>
      <c r="BC456" s="300">
        <v>5.1415448864878996</v>
      </c>
    </row>
    <row r="457" spans="1:55">
      <c r="A457" s="301">
        <v>2</v>
      </c>
      <c r="B457" s="301">
        <v>19</v>
      </c>
      <c r="C457" s="299">
        <v>23</v>
      </c>
      <c r="D457" s="300">
        <v>4.08801325960418</v>
      </c>
      <c r="E457" s="300">
        <v>10.0598270286334</v>
      </c>
      <c r="F457" s="300">
        <v>-1.39764129048222</v>
      </c>
      <c r="G457" s="300">
        <v>-1.4398431694779601</v>
      </c>
      <c r="H457" s="300">
        <v>-0.34837233302702297</v>
      </c>
      <c r="I457" s="300">
        <v>2.22454282118191</v>
      </c>
      <c r="J457" s="300">
        <v>-6.2558427365839302</v>
      </c>
      <c r="K457" s="300">
        <v>11.827742567327901</v>
      </c>
      <c r="L457" s="300">
        <v>3.4828869550997399</v>
      </c>
      <c r="M457" s="300">
        <v>-1.2514713926104299E-2</v>
      </c>
      <c r="N457" s="300">
        <v>-0.67632056314948297</v>
      </c>
      <c r="O457" s="300">
        <v>1.01086941135542</v>
      </c>
      <c r="P457" s="300">
        <v>-15.924831923108499</v>
      </c>
      <c r="Q457" s="300">
        <v>4.7612563748219996</v>
      </c>
      <c r="R457" s="300">
        <v>20.517729010235701</v>
      </c>
      <c r="S457" s="300">
        <v>5.0661775717232196</v>
      </c>
      <c r="T457" s="300">
        <v>4.4745808293645997</v>
      </c>
      <c r="U457" s="300">
        <v>-0.13623279440896</v>
      </c>
      <c r="V457" s="300">
        <v>14.1245486669741</v>
      </c>
      <c r="W457" s="300">
        <v>-12.0188211463377</v>
      </c>
      <c r="X457" s="300">
        <v>-22.158194853124801</v>
      </c>
      <c r="Y457" s="300">
        <v>-5.4251244815844499</v>
      </c>
      <c r="Z457" s="300">
        <v>-2.0886919831827399E-2</v>
      </c>
      <c r="AA457" s="300">
        <v>-7.65882924544694</v>
      </c>
      <c r="AB457" s="300">
        <v>1.9325715303461</v>
      </c>
      <c r="AC457" s="300">
        <v>28.352534834704699</v>
      </c>
      <c r="AD457" s="300">
        <v>-5.7264852125540697</v>
      </c>
      <c r="AE457" s="300">
        <v>28.699932744748502</v>
      </c>
      <c r="AF457" s="300">
        <v>5.9948191308395504</v>
      </c>
      <c r="AG457" s="300">
        <v>6.1343146087196097</v>
      </c>
      <c r="AH457" s="300">
        <v>-25.920400952892201</v>
      </c>
      <c r="AI457" s="300">
        <v>-13.576713782201701</v>
      </c>
      <c r="AJ457" s="300">
        <v>17.226371646175501</v>
      </c>
      <c r="AK457" s="300">
        <v>18.6191345669924</v>
      </c>
      <c r="AL457" s="300">
        <v>-7.4311621221529602</v>
      </c>
      <c r="AM457" s="300">
        <v>-0.95941333402621498</v>
      </c>
      <c r="AN457" s="300">
        <v>-8.2590461598901701</v>
      </c>
      <c r="AO457" s="300">
        <v>2.6240319291695502</v>
      </c>
      <c r="AP457" s="300">
        <v>-37.281534916789099</v>
      </c>
      <c r="AQ457" s="300">
        <v>-4.9573950374270197</v>
      </c>
      <c r="AR457" s="300">
        <v>-25.283326929630299</v>
      </c>
      <c r="AS457" s="300">
        <v>6.9928328253708596</v>
      </c>
      <c r="AT457" s="300">
        <v>-4.1889931281345296</v>
      </c>
      <c r="AU457" s="300">
        <v>23.865574387279601</v>
      </c>
      <c r="AV457" s="300">
        <v>-16.086933572225899</v>
      </c>
      <c r="AW457" s="300">
        <v>15.837518736468001</v>
      </c>
      <c r="AX457" s="300">
        <v>16.8003401364182</v>
      </c>
      <c r="AY457" s="300">
        <v>8.4962528956260606</v>
      </c>
      <c r="AZ457" s="300">
        <v>-0.78615708061143497</v>
      </c>
      <c r="BA457" s="300">
        <v>-7.4056533432770504</v>
      </c>
      <c r="BB457" s="300">
        <v>2.3405055794707499</v>
      </c>
      <c r="BC457" s="300">
        <v>31.144634798676201</v>
      </c>
    </row>
    <row r="458" spans="1:55">
      <c r="A458" s="301">
        <v>2</v>
      </c>
      <c r="B458" s="301">
        <v>19</v>
      </c>
      <c r="C458" s="299">
        <v>24</v>
      </c>
      <c r="D458" s="300">
        <v>6.3073597274557498</v>
      </c>
      <c r="E458" s="300">
        <v>2.35124620220502</v>
      </c>
      <c r="F458" s="300">
        <v>0.37498794488389198</v>
      </c>
      <c r="G458" s="300">
        <v>1.7608369220931499</v>
      </c>
      <c r="H458" s="300">
        <v>9.6348189848013597</v>
      </c>
      <c r="I458" s="300">
        <v>-2.1038072131729701</v>
      </c>
      <c r="J458" s="300">
        <v>6.1572703062312701</v>
      </c>
      <c r="K458" s="300">
        <v>-13.2308461230501</v>
      </c>
      <c r="L458" s="300">
        <v>-1.48259613145445</v>
      </c>
      <c r="M458" s="300">
        <v>-0.40829822083734102</v>
      </c>
      <c r="N458" s="300">
        <v>3.7142574453429398</v>
      </c>
      <c r="O458" s="300">
        <v>-0.35175784212740302</v>
      </c>
      <c r="P458" s="300">
        <v>24.881244024136599</v>
      </c>
      <c r="Q458" s="300">
        <v>-8.2340955668393505</v>
      </c>
      <c r="R458" s="300">
        <v>3.8354239228126401</v>
      </c>
      <c r="S458" s="300">
        <v>18.208864905412899</v>
      </c>
      <c r="T458" s="300">
        <v>4.05331146780716</v>
      </c>
      <c r="U458" s="300">
        <v>19.612544129029299</v>
      </c>
      <c r="V458" s="300">
        <v>6.3360312263707304</v>
      </c>
      <c r="W458" s="300">
        <v>12.2225115208003</v>
      </c>
      <c r="X458" s="300">
        <v>-25.499155745356301</v>
      </c>
      <c r="Y458" s="300">
        <v>3.81901587480702</v>
      </c>
      <c r="Z458" s="300">
        <v>-0.74421149934599595</v>
      </c>
      <c r="AA458" s="300">
        <v>1.93779028857784</v>
      </c>
      <c r="AB458" s="300">
        <v>-0.70731900386829905</v>
      </c>
      <c r="AC458" s="300">
        <v>53.030475928265197</v>
      </c>
      <c r="AD458" s="300">
        <v>12.938034205564399</v>
      </c>
      <c r="AE458" s="300">
        <v>3.8631532300504099</v>
      </c>
      <c r="AF458" s="300">
        <v>25.0151655127538</v>
      </c>
      <c r="AG458" s="300">
        <v>5.8784508459826998</v>
      </c>
      <c r="AH458" s="300">
        <v>-3.4007268498301801</v>
      </c>
      <c r="AI458" s="300">
        <v>12.111884962745901</v>
      </c>
      <c r="AJ458" s="300">
        <v>-34.427931738944203</v>
      </c>
      <c r="AK458" s="300">
        <v>0.42114578394061603</v>
      </c>
      <c r="AL458" s="300">
        <v>5.4645383775547201</v>
      </c>
      <c r="AM458" s="300">
        <v>-2.3815299982510099E-2</v>
      </c>
      <c r="AN458" s="300">
        <v>-0.72538391299724903</v>
      </c>
      <c r="AO458" s="300">
        <v>-0.93048129361906695</v>
      </c>
      <c r="AP458" s="300">
        <v>-65.209243387059004</v>
      </c>
      <c r="AQ458" s="300">
        <v>-10.0778517900383</v>
      </c>
      <c r="AR458" s="300">
        <v>-5.2164492065712302</v>
      </c>
      <c r="AS458" s="300">
        <v>21.6158379351821</v>
      </c>
      <c r="AT458" s="300">
        <v>4.75897110841243</v>
      </c>
      <c r="AU458" s="300">
        <v>-2.8349690739349001</v>
      </c>
      <c r="AV458" s="300">
        <v>1.16760257125274</v>
      </c>
      <c r="AW458" s="300">
        <v>-29.881750813456499</v>
      </c>
      <c r="AX458" s="300">
        <v>-6.8517538271119394E-2</v>
      </c>
      <c r="AY458" s="300">
        <v>4.6557841838870297</v>
      </c>
      <c r="AZ458" s="300">
        <v>-0.12536042829816099</v>
      </c>
      <c r="BA458" s="300">
        <v>-0.65701248874618501</v>
      </c>
      <c r="BB458" s="300">
        <v>-0.63771390728520805</v>
      </c>
      <c r="BC458" s="300">
        <v>-56.684115434124699</v>
      </c>
    </row>
    <row r="459" spans="1:55">
      <c r="A459" s="301">
        <v>2</v>
      </c>
      <c r="B459" s="301">
        <v>20</v>
      </c>
      <c r="C459" s="299">
        <v>1</v>
      </c>
      <c r="D459" s="300">
        <v>-723.13333775301999</v>
      </c>
      <c r="E459" s="300">
        <v>-921.42334615046502</v>
      </c>
      <c r="F459" s="300">
        <v>561.02959872414795</v>
      </c>
      <c r="G459" s="300">
        <v>-440.87714121062902</v>
      </c>
      <c r="H459" s="300">
        <v>-955.51050137537095</v>
      </c>
      <c r="I459" s="300">
        <v>-1067.2264088729901</v>
      </c>
      <c r="J459" s="300">
        <v>-636.02156280967995</v>
      </c>
      <c r="K459" s="300">
        <v>-1116.83951643501</v>
      </c>
      <c r="L459" s="300">
        <v>-737.47653496712098</v>
      </c>
      <c r="M459" s="300">
        <v>415.33553953382398</v>
      </c>
      <c r="N459" s="300">
        <v>-707.13449242681702</v>
      </c>
      <c r="O459" s="300">
        <v>-116.533047080201</v>
      </c>
      <c r="P459" s="300">
        <v>478.06399529316099</v>
      </c>
      <c r="Q459" s="300">
        <v>-1372.3028411134801</v>
      </c>
      <c r="R459" s="300">
        <v>-1736.3881189921599</v>
      </c>
      <c r="S459" s="300">
        <v>1114.28696619466</v>
      </c>
      <c r="T459" s="300">
        <v>-822.213350279466</v>
      </c>
      <c r="U459" s="300">
        <v>-1902.6031463484001</v>
      </c>
      <c r="V459" s="300">
        <v>-1951.09798411458</v>
      </c>
      <c r="W459" s="300">
        <v>-1260.6047572949601</v>
      </c>
      <c r="X459" s="300">
        <v>-2164.5312894819999</v>
      </c>
      <c r="Y459" s="300">
        <v>-1401.413876548</v>
      </c>
      <c r="Z459" s="300">
        <v>834.40486383425105</v>
      </c>
      <c r="AA459" s="300">
        <v>-1434.3245932406601</v>
      </c>
      <c r="AB459" s="300">
        <v>-237.71126578847401</v>
      </c>
      <c r="AC459" s="300">
        <v>782.71571678841599</v>
      </c>
      <c r="AD459" s="300">
        <v>-1858.65162712245</v>
      </c>
      <c r="AE459" s="300">
        <v>-2348.55911069166</v>
      </c>
      <c r="AF459" s="300">
        <v>1535.2574078889099</v>
      </c>
      <c r="AG459" s="300">
        <v>1255.46734955895</v>
      </c>
      <c r="AH459" s="300">
        <v>-2644.48373109555</v>
      </c>
      <c r="AI459" s="300">
        <v>-2623.5378742160501</v>
      </c>
      <c r="AJ459" s="300">
        <v>-1743.38394867836</v>
      </c>
      <c r="AK459" s="300">
        <v>-2941.30354796661</v>
      </c>
      <c r="AL459" s="300">
        <v>-1902.19951063491</v>
      </c>
      <c r="AM459" s="300">
        <v>1134.00451636909</v>
      </c>
      <c r="AN459" s="300">
        <v>-2000.99637163331</v>
      </c>
      <c r="AO459" s="300">
        <v>-326.24764922025599</v>
      </c>
      <c r="AP459" s="300">
        <v>528.66743198089705</v>
      </c>
      <c r="AQ459" s="300">
        <v>1955.28468305403</v>
      </c>
      <c r="AR459" s="300">
        <v>-2145.1899856320001</v>
      </c>
      <c r="AS459" s="300">
        <v>1354.9037922090599</v>
      </c>
      <c r="AT459" s="300">
        <v>-1010.22829274189</v>
      </c>
      <c r="AU459" s="300">
        <v>2519.3356421421099</v>
      </c>
      <c r="AV459" s="300">
        <v>-2433.0296746628801</v>
      </c>
      <c r="AW459" s="300">
        <v>-1559.2445875085</v>
      </c>
      <c r="AX459" s="300">
        <v>-2610.52722971821</v>
      </c>
      <c r="AY459" s="300">
        <v>-1716.09253782427</v>
      </c>
      <c r="AZ459" s="300">
        <v>944.58613249469795</v>
      </c>
      <c r="BA459" s="300">
        <v>-1773.7488105080499</v>
      </c>
      <c r="BB459" s="300">
        <v>-275.86557226130901</v>
      </c>
      <c r="BC459" s="300">
        <v>1036.2470411168399</v>
      </c>
    </row>
    <row r="460" spans="1:55">
      <c r="A460" s="301">
        <v>2</v>
      </c>
      <c r="B460" s="301">
        <v>20</v>
      </c>
      <c r="C460" s="299">
        <v>2</v>
      </c>
      <c r="D460" s="300">
        <v>183.75419355928599</v>
      </c>
      <c r="E460" s="300">
        <v>-324.45746821765101</v>
      </c>
      <c r="F460" s="300">
        <v>193.61498607434601</v>
      </c>
      <c r="G460" s="300">
        <v>166.24294387213399</v>
      </c>
      <c r="H460" s="300">
        <v>153.01377459855999</v>
      </c>
      <c r="I460" s="300">
        <v>228.60815997429799</v>
      </c>
      <c r="J460" s="300">
        <v>97.967086428259094</v>
      </c>
      <c r="K460" s="300">
        <v>168.216419428639</v>
      </c>
      <c r="L460" s="300">
        <v>-155.959614883445</v>
      </c>
      <c r="M460" s="300">
        <v>576.71833410370004</v>
      </c>
      <c r="N460" s="300">
        <v>-213.890851682294</v>
      </c>
      <c r="O460" s="300">
        <v>101.76464889934699</v>
      </c>
      <c r="P460" s="300">
        <v>-531.32302862407005</v>
      </c>
      <c r="Q460" s="300">
        <v>377.5301691761</v>
      </c>
      <c r="R460" s="300">
        <v>581.60774852946497</v>
      </c>
      <c r="S460" s="300">
        <v>412.95188175553199</v>
      </c>
      <c r="T460" s="300">
        <v>336.97852701050198</v>
      </c>
      <c r="U460" s="300">
        <v>316.125498052252</v>
      </c>
      <c r="V460" s="300">
        <v>-626.41690546893301</v>
      </c>
      <c r="W460" s="300">
        <v>-282.57063031155701</v>
      </c>
      <c r="X460" s="300">
        <v>-494.00293243813098</v>
      </c>
      <c r="Y460" s="300">
        <v>-333.836334788957</v>
      </c>
      <c r="Z460" s="300">
        <v>1135.1111387589001</v>
      </c>
      <c r="AA460" s="300">
        <v>-443.456308137794</v>
      </c>
      <c r="AB460" s="300">
        <v>192.99042425961301</v>
      </c>
      <c r="AC460" s="300">
        <v>691.47646345090902</v>
      </c>
      <c r="AD460" s="300">
        <v>521.19588011244002</v>
      </c>
      <c r="AE460" s="300">
        <v>810.72128472371696</v>
      </c>
      <c r="AF460" s="300">
        <v>578.54326117574703</v>
      </c>
      <c r="AG460" s="300">
        <v>465.73377974946197</v>
      </c>
      <c r="AH460" s="300">
        <v>439.54100328409697</v>
      </c>
      <c r="AI460" s="300">
        <v>-878.58881626043706</v>
      </c>
      <c r="AJ460" s="300">
        <v>322.89108457167902</v>
      </c>
      <c r="AK460" s="300">
        <v>-687.559167096078</v>
      </c>
      <c r="AL460" s="300">
        <v>-466.00063745088897</v>
      </c>
      <c r="AM460" s="300">
        <v>1564.3209536680799</v>
      </c>
      <c r="AN460" s="300">
        <v>-614.25666490601498</v>
      </c>
      <c r="AO460" s="300">
        <v>269.45747995735098</v>
      </c>
      <c r="AP460" s="300">
        <v>1824.09808904448</v>
      </c>
      <c r="AQ460" s="300">
        <v>447.92681318331398</v>
      </c>
      <c r="AR460" s="300">
        <v>687.53300010703902</v>
      </c>
      <c r="AS460" s="300">
        <v>498.56098595935498</v>
      </c>
      <c r="AT460" s="300">
        <v>401.45677864020098</v>
      </c>
      <c r="AU460" s="300">
        <v>380.95512393976298</v>
      </c>
      <c r="AV460" s="300">
        <v>-741.78154473349502</v>
      </c>
      <c r="AW460" s="300">
        <v>-331.49442860123997</v>
      </c>
      <c r="AX460" s="300">
        <v>-583.56099797022603</v>
      </c>
      <c r="AY460" s="300">
        <v>-395.26501392776402</v>
      </c>
      <c r="AZ460" s="300">
        <v>1353.8184104853499</v>
      </c>
      <c r="BA460" s="300">
        <v>-526.12848089652505</v>
      </c>
      <c r="BB460" s="300">
        <v>257.901133782042</v>
      </c>
      <c r="BC460" s="300">
        <v>812.92367745269803</v>
      </c>
    </row>
    <row r="461" spans="1:55">
      <c r="A461" s="301">
        <v>2</v>
      </c>
      <c r="B461" s="301">
        <v>20</v>
      </c>
      <c r="C461" s="299">
        <v>3</v>
      </c>
      <c r="D461" s="300">
        <v>199.13118907871799</v>
      </c>
      <c r="E461" s="300">
        <v>-231.17137277331599</v>
      </c>
      <c r="F461" s="300">
        <v>-40.858201285933397</v>
      </c>
      <c r="G461" s="300">
        <v>36.445023818644103</v>
      </c>
      <c r="H461" s="300">
        <v>192.61889939256599</v>
      </c>
      <c r="I461" s="300">
        <v>-307.49072606786899</v>
      </c>
      <c r="J461" s="300">
        <v>-211.86686659897001</v>
      </c>
      <c r="K461" s="300">
        <v>242.31381318665601</v>
      </c>
      <c r="L461" s="300">
        <v>-181.690459598838</v>
      </c>
      <c r="M461" s="300">
        <v>-160.260938120958</v>
      </c>
      <c r="N461" s="300">
        <v>184.18647188521601</v>
      </c>
      <c r="O461" s="300">
        <v>10.298222256391799</v>
      </c>
      <c r="P461" s="300">
        <v>63.189776575439303</v>
      </c>
      <c r="Q461" s="300">
        <v>-322.25975110753802</v>
      </c>
      <c r="R461" s="300">
        <v>-444.360921717145</v>
      </c>
      <c r="S461" s="300">
        <v>-33.442543371378797</v>
      </c>
      <c r="T461" s="300">
        <v>71.004275886576707</v>
      </c>
      <c r="U461" s="300">
        <v>389.03408139040698</v>
      </c>
      <c r="V461" s="300">
        <v>-582.29826422256895</v>
      </c>
      <c r="W461" s="300">
        <v>-416.31945314114802</v>
      </c>
      <c r="X461" s="300">
        <v>-512.51569732669498</v>
      </c>
      <c r="Y461" s="300">
        <v>-347.68628179721998</v>
      </c>
      <c r="Z461" s="300">
        <v>-318.66801496688697</v>
      </c>
      <c r="AA461" s="300">
        <v>362.65209808136001</v>
      </c>
      <c r="AB461" s="300">
        <v>-41.788999554392603</v>
      </c>
      <c r="AC461" s="300">
        <v>-186.41523683316001</v>
      </c>
      <c r="AD461" s="300">
        <v>-450.59882414434702</v>
      </c>
      <c r="AE461" s="300">
        <v>-610.64310329529599</v>
      </c>
      <c r="AF461" s="300">
        <v>-23.4514826718843</v>
      </c>
      <c r="AG461" s="300">
        <v>101.01900730239799</v>
      </c>
      <c r="AH461" s="300">
        <v>541.19114566454596</v>
      </c>
      <c r="AI461" s="300">
        <v>-792.833877049791</v>
      </c>
      <c r="AJ461" s="300">
        <v>495.70628043808102</v>
      </c>
      <c r="AK461" s="300">
        <v>-673.30378017009798</v>
      </c>
      <c r="AL461" s="300">
        <v>-471.68701583375997</v>
      </c>
      <c r="AM461" s="300">
        <v>-446.480697694659</v>
      </c>
      <c r="AN461" s="300">
        <v>500.79455808996602</v>
      </c>
      <c r="AO461" s="300">
        <v>-59.293540971627003</v>
      </c>
      <c r="AP461" s="300">
        <v>-248.45412770768999</v>
      </c>
      <c r="AQ461" s="300">
        <v>-392.37406132279801</v>
      </c>
      <c r="AR461" s="300">
        <v>-550.76011825957801</v>
      </c>
      <c r="AS461" s="300">
        <v>-15.352205425503801</v>
      </c>
      <c r="AT461" s="300">
        <v>-91.869181736445995</v>
      </c>
      <c r="AU461" s="300">
        <v>479.117453126209</v>
      </c>
      <c r="AV461" s="300">
        <v>-722.83680642426305</v>
      </c>
      <c r="AW461" s="300">
        <v>-504.29893447878601</v>
      </c>
      <c r="AX461" s="300">
        <v>-629.20296263693399</v>
      </c>
      <c r="AY461" s="300">
        <v>-422.60330385541897</v>
      </c>
      <c r="AZ461" s="300">
        <v>-409.48741859452798</v>
      </c>
      <c r="BA461" s="300">
        <v>449.26709276668703</v>
      </c>
      <c r="BB461" s="300">
        <v>26.6956530879377</v>
      </c>
      <c r="BC461" s="300">
        <v>-233.826122032618</v>
      </c>
    </row>
    <row r="462" spans="1:55">
      <c r="A462" s="301">
        <v>2</v>
      </c>
      <c r="B462" s="301">
        <v>20</v>
      </c>
      <c r="C462" s="299">
        <v>4</v>
      </c>
      <c r="D462" s="300">
        <v>5.2536265799192501</v>
      </c>
      <c r="E462" s="300">
        <v>-37.096582566092302</v>
      </c>
      <c r="F462" s="300">
        <v>-79.862070901270698</v>
      </c>
      <c r="G462" s="300">
        <v>51.4449886749982</v>
      </c>
      <c r="H462" s="300">
        <v>76.525520691984795</v>
      </c>
      <c r="I462" s="300">
        <v>-16.097290326100399</v>
      </c>
      <c r="J462" s="300">
        <v>6.3551887823910604</v>
      </c>
      <c r="K462" s="300">
        <v>113.141950513949</v>
      </c>
      <c r="L462" s="300">
        <v>36.918054549515603</v>
      </c>
      <c r="M462" s="300">
        <v>-57.490085023171602</v>
      </c>
      <c r="N462" s="300">
        <v>56.847145557336397</v>
      </c>
      <c r="O462" s="300">
        <v>-9.2445140263296395</v>
      </c>
      <c r="P462" s="300">
        <v>8.7484718899235592</v>
      </c>
      <c r="Q462" s="300">
        <v>-12.117903649878601</v>
      </c>
      <c r="R462" s="300">
        <v>-64.998484535427707</v>
      </c>
      <c r="S462" s="300">
        <v>-162.641334073015</v>
      </c>
      <c r="T462" s="300">
        <v>102.557635074594</v>
      </c>
      <c r="U462" s="300">
        <v>150.796463220134</v>
      </c>
      <c r="V462" s="300">
        <v>-23.9997857450624</v>
      </c>
      <c r="W462" s="300">
        <v>23.8451985709155</v>
      </c>
      <c r="X462" s="300">
        <v>242.83466370838599</v>
      </c>
      <c r="Y462" s="300">
        <v>95.043878985160802</v>
      </c>
      <c r="Z462" s="300">
        <v>-117.713621768359</v>
      </c>
      <c r="AA462" s="300">
        <v>106.532998623636</v>
      </c>
      <c r="AB462" s="300">
        <v>21.614963948786301</v>
      </c>
      <c r="AC462" s="300">
        <v>-7.6341922929502299</v>
      </c>
      <c r="AD462" s="300">
        <v>21.293827835633</v>
      </c>
      <c r="AE462" s="300">
        <v>-85.215560723792606</v>
      </c>
      <c r="AF462" s="300">
        <v>-225.724100358073</v>
      </c>
      <c r="AG462" s="300">
        <v>140.90169874803101</v>
      </c>
      <c r="AH462" s="300">
        <v>204.04970546367801</v>
      </c>
      <c r="AI462" s="300">
        <v>39.280525480209199</v>
      </c>
      <c r="AJ462" s="300">
        <v>-27.388604133348501</v>
      </c>
      <c r="AK462" s="300">
        <v>340.05317325261598</v>
      </c>
      <c r="AL462" s="300">
        <v>140.827302674832</v>
      </c>
      <c r="AM462" s="300">
        <v>-163.82136976742399</v>
      </c>
      <c r="AN462" s="300">
        <v>141.852739947506</v>
      </c>
      <c r="AO462" s="300">
        <v>30.4038064845866</v>
      </c>
      <c r="AP462" s="300">
        <v>3.0170549413027699</v>
      </c>
      <c r="AQ462" s="300">
        <v>-11.421857795363501</v>
      </c>
      <c r="AR462" s="300">
        <v>-76.590722703147307</v>
      </c>
      <c r="AS462" s="300">
        <v>-198.130307619512</v>
      </c>
      <c r="AT462" s="300">
        <v>124.387260459982</v>
      </c>
      <c r="AU462" s="300">
        <v>173.451467208602</v>
      </c>
      <c r="AV462" s="300">
        <v>34.435635345810503</v>
      </c>
      <c r="AW462" s="300">
        <v>29.407152633356802</v>
      </c>
      <c r="AX462" s="300">
        <v>293.711313916601</v>
      </c>
      <c r="AY462" s="300">
        <v>112.75233961769401</v>
      </c>
      <c r="AZ462" s="300">
        <v>-143.91713685101701</v>
      </c>
      <c r="BA462" s="300">
        <v>121.807801608593</v>
      </c>
      <c r="BB462" s="300">
        <v>-22.697207358045901</v>
      </c>
      <c r="BC462" s="300">
        <v>10.5264013666057</v>
      </c>
    </row>
    <row r="463" spans="1:55">
      <c r="A463" s="301">
        <v>2</v>
      </c>
      <c r="B463" s="301">
        <v>20</v>
      </c>
      <c r="C463" s="299">
        <v>5</v>
      </c>
      <c r="D463" s="300">
        <v>16.857755463967202</v>
      </c>
      <c r="E463" s="300">
        <v>-23.691233660293101</v>
      </c>
      <c r="F463" s="300">
        <v>-28.271763532644599</v>
      </c>
      <c r="G463" s="300">
        <v>35.711790620157998</v>
      </c>
      <c r="H463" s="300">
        <v>-1.3568057511154401</v>
      </c>
      <c r="I463" s="300">
        <v>15.0227463353947</v>
      </c>
      <c r="J463" s="300">
        <v>52.982509846717498</v>
      </c>
      <c r="K463" s="300">
        <v>-51.9130300572319</v>
      </c>
      <c r="L463" s="300">
        <v>15.878524877855</v>
      </c>
      <c r="M463" s="300">
        <v>30.840058147084701</v>
      </c>
      <c r="N463" s="300">
        <v>-12.6328287191893</v>
      </c>
      <c r="O463" s="300">
        <v>14.437989293393301</v>
      </c>
      <c r="P463" s="300">
        <v>79.003658292253704</v>
      </c>
      <c r="Q463" s="300">
        <v>-16.911879755133</v>
      </c>
      <c r="R463" s="300">
        <v>-37.157605518208499</v>
      </c>
      <c r="S463" s="300">
        <v>-56.568133268596902</v>
      </c>
      <c r="T463" s="300">
        <v>76.299225283203299</v>
      </c>
      <c r="U463" s="300">
        <v>-3.04029955587295</v>
      </c>
      <c r="V463" s="300">
        <v>-24.056715967199601</v>
      </c>
      <c r="W463" s="300">
        <v>-57.102624663465598</v>
      </c>
      <c r="X463" s="300">
        <v>-100.24209896108199</v>
      </c>
      <c r="Y463" s="300">
        <v>-23.642916094476899</v>
      </c>
      <c r="Z463" s="300">
        <v>58.161536728227397</v>
      </c>
      <c r="AA463" s="300">
        <v>33.2282949468119</v>
      </c>
      <c r="AB463" s="300">
        <v>-21.3519715030782</v>
      </c>
      <c r="AC463" s="300">
        <v>159.810770759333</v>
      </c>
      <c r="AD463" s="300">
        <v>22.398535910822901</v>
      </c>
      <c r="AE463" s="300">
        <v>-46.281673020908599</v>
      </c>
      <c r="AF463" s="300">
        <v>-77.336227615364805</v>
      </c>
      <c r="AG463" s="300">
        <v>106.715599570081</v>
      </c>
      <c r="AH463" s="300">
        <v>-5.5794110836158497</v>
      </c>
      <c r="AI463" s="300">
        <v>27.413480940630201</v>
      </c>
      <c r="AJ463" s="300">
        <v>-77.685862514535899</v>
      </c>
      <c r="AK463" s="300">
        <v>152.62487368311099</v>
      </c>
      <c r="AL463" s="300">
        <v>-31.265637532263</v>
      </c>
      <c r="AM463" s="300">
        <v>78.451266872963302</v>
      </c>
      <c r="AN463" s="300">
        <v>47.455065779186803</v>
      </c>
      <c r="AO463" s="300">
        <v>-28.9378139869719</v>
      </c>
      <c r="AP463" s="300">
        <v>-143.05556109632701</v>
      </c>
      <c r="AQ463" s="300">
        <v>-20.418690694393401</v>
      </c>
      <c r="AR463" s="300">
        <v>-44.899550494479499</v>
      </c>
      <c r="AS463" s="300">
        <v>-66.332483664073095</v>
      </c>
      <c r="AT463" s="300">
        <v>89.756425084840401</v>
      </c>
      <c r="AU463" s="300">
        <v>-7.6903342968669</v>
      </c>
      <c r="AV463" s="300">
        <v>-30.2714849710792</v>
      </c>
      <c r="AW463" s="300">
        <v>-68.067641971528701</v>
      </c>
      <c r="AX463" s="300">
        <v>-119.70444127490499</v>
      </c>
      <c r="AY463" s="300">
        <v>34.165159175664598</v>
      </c>
      <c r="AZ463" s="300">
        <v>69.6602886450857</v>
      </c>
      <c r="BA463" s="300">
        <v>-36.226463023012101</v>
      </c>
      <c r="BB463" s="300">
        <v>33.994657047718299</v>
      </c>
      <c r="BC463" s="300">
        <v>191.23401461914301</v>
      </c>
    </row>
    <row r="464" spans="1:55">
      <c r="A464" s="301">
        <v>2</v>
      </c>
      <c r="B464" s="301">
        <v>20</v>
      </c>
      <c r="C464" s="299">
        <v>6</v>
      </c>
      <c r="D464" s="300">
        <v>18.1419348321017</v>
      </c>
      <c r="E464" s="300">
        <v>-21.286884656706398</v>
      </c>
      <c r="F464" s="300">
        <v>8.5681261767201402</v>
      </c>
      <c r="G464" s="300">
        <v>2.0073014862651202</v>
      </c>
      <c r="H464" s="300">
        <v>50.630117912426698</v>
      </c>
      <c r="I464" s="300">
        <v>-3.8932306570426398</v>
      </c>
      <c r="J464" s="300">
        <v>-27.6126734895239</v>
      </c>
      <c r="K464" s="300">
        <v>-0.56096109477859002</v>
      </c>
      <c r="L464" s="300">
        <v>-25.475936576518201</v>
      </c>
      <c r="M464" s="300">
        <v>-39.543903635963801</v>
      </c>
      <c r="N464" s="300">
        <v>-11.6323529865272</v>
      </c>
      <c r="O464" s="300">
        <v>-5.6959161245536301</v>
      </c>
      <c r="P464" s="300">
        <v>-18.924149219331099</v>
      </c>
      <c r="Q464" s="300">
        <v>-24.1582004298408</v>
      </c>
      <c r="R464" s="300">
        <v>-42.2478366216423</v>
      </c>
      <c r="S464" s="300">
        <v>13.8301117109585</v>
      </c>
      <c r="T464" s="300">
        <v>-0.80891184440569996</v>
      </c>
      <c r="U464" s="300">
        <v>102.84717917297</v>
      </c>
      <c r="V464" s="300">
        <v>-6.7455884030452404</v>
      </c>
      <c r="W464" s="300">
        <v>45.389417755421803</v>
      </c>
      <c r="X464" s="300">
        <v>33.396549004994903</v>
      </c>
      <c r="Y464" s="300">
        <v>-49.9455912689344</v>
      </c>
      <c r="Z464" s="300">
        <v>-81.9491640324934</v>
      </c>
      <c r="AA464" s="300">
        <v>-22.3269150400779</v>
      </c>
      <c r="AB464" s="300">
        <v>-12.4087672036004</v>
      </c>
      <c r="AC464" s="300">
        <v>53.295172252509097</v>
      </c>
      <c r="AD464" s="300">
        <v>-32.260241681981597</v>
      </c>
      <c r="AE464" s="300">
        <v>-57.366595211420197</v>
      </c>
      <c r="AF464" s="300">
        <v>17.7037854137129</v>
      </c>
      <c r="AG464" s="300">
        <v>-3.1509787433415299</v>
      </c>
      <c r="AH464" s="300">
        <v>142.52894046852001</v>
      </c>
      <c r="AI464" s="300">
        <v>11.729220047935399</v>
      </c>
      <c r="AJ464" s="300">
        <v>60.090715018890599</v>
      </c>
      <c r="AK464" s="300">
        <v>47.785215167916803</v>
      </c>
      <c r="AL464" s="300">
        <v>-68.352920740784</v>
      </c>
      <c r="AM464" s="300">
        <v>-113.548831110577</v>
      </c>
      <c r="AN464" s="300">
        <v>-31.785817192598302</v>
      </c>
      <c r="AO464" s="300">
        <v>25.779492110300499</v>
      </c>
      <c r="AP464" s="300">
        <v>75.797464699481793</v>
      </c>
      <c r="AQ464" s="300">
        <v>40.397309792667798</v>
      </c>
      <c r="AR464" s="300">
        <v>-49.456245313891401</v>
      </c>
      <c r="AS464" s="300">
        <v>18.407189426129101</v>
      </c>
      <c r="AT464" s="300">
        <v>0.68052574281895994</v>
      </c>
      <c r="AU464" s="300">
        <v>124.837100969156</v>
      </c>
      <c r="AV464" s="300">
        <v>-8.2101658984555002</v>
      </c>
      <c r="AW464" s="300">
        <v>54.119470089915403</v>
      </c>
      <c r="AX464" s="300">
        <v>2.6755562761618501</v>
      </c>
      <c r="AY464" s="300">
        <v>72.483291174890596</v>
      </c>
      <c r="AZ464" s="300">
        <v>-96.7516925686881</v>
      </c>
      <c r="BA464" s="300">
        <v>-31.147328935647099</v>
      </c>
      <c r="BB464" s="300">
        <v>21.455525303824</v>
      </c>
      <c r="BC464" s="300">
        <v>63.122497600980999</v>
      </c>
    </row>
    <row r="465" spans="1:55">
      <c r="A465" s="301">
        <v>2</v>
      </c>
      <c r="B465" s="301">
        <v>20</v>
      </c>
      <c r="C465" s="299">
        <v>7</v>
      </c>
      <c r="D465" s="300">
        <v>-22.366300800304298</v>
      </c>
      <c r="E465" s="300">
        <v>-28.265545154086801</v>
      </c>
      <c r="F465" s="300">
        <v>5.0229626465665804</v>
      </c>
      <c r="G465" s="300">
        <v>8.4199173380029109</v>
      </c>
      <c r="H465" s="300">
        <v>41.565487752130501</v>
      </c>
      <c r="I465" s="300">
        <v>-17.463945073763099</v>
      </c>
      <c r="J465" s="300">
        <v>25.425709246274401</v>
      </c>
      <c r="K465" s="300">
        <v>15.3156964387566</v>
      </c>
      <c r="L465" s="300">
        <v>-17.097873446351901</v>
      </c>
      <c r="M465" s="300">
        <v>58.010291451480803</v>
      </c>
      <c r="N465" s="300">
        <v>-18.332467715776801</v>
      </c>
      <c r="O465" s="300">
        <v>9.0811405911768208</v>
      </c>
      <c r="P465" s="300">
        <v>-8.24343943161659</v>
      </c>
      <c r="Q465" s="300">
        <v>-43.772325678869102</v>
      </c>
      <c r="R465" s="300">
        <v>-58.094053416719703</v>
      </c>
      <c r="S465" s="300">
        <v>7.7320344328903099</v>
      </c>
      <c r="T465" s="300">
        <v>15.383040454845499</v>
      </c>
      <c r="U465" s="300">
        <v>85.803307145610702</v>
      </c>
      <c r="V465" s="300">
        <v>-37.218769366316998</v>
      </c>
      <c r="W465" s="300">
        <v>-42.941587991575702</v>
      </c>
      <c r="X465" s="300">
        <v>31.517810105437398</v>
      </c>
      <c r="Y465" s="300">
        <v>26.055688190823702</v>
      </c>
      <c r="Z465" s="300">
        <v>118.230145290659</v>
      </c>
      <c r="AA465" s="300">
        <v>-38.104678936056402</v>
      </c>
      <c r="AB465" s="300">
        <v>-16.197990321940601</v>
      </c>
      <c r="AC465" s="300">
        <v>-24.5266901673014</v>
      </c>
      <c r="AD465" s="300">
        <v>-60.239699112910301</v>
      </c>
      <c r="AE465" s="300">
        <v>-81.404518723795306</v>
      </c>
      <c r="AF465" s="300">
        <v>9.6650869363602006</v>
      </c>
      <c r="AG465" s="300">
        <v>-16.429176398688401</v>
      </c>
      <c r="AH465" s="300">
        <v>116.495968910092</v>
      </c>
      <c r="AI465" s="300">
        <v>57.030141558422898</v>
      </c>
      <c r="AJ465" s="300">
        <v>-60.527810192614702</v>
      </c>
      <c r="AK465" s="300">
        <v>-58.169283252629597</v>
      </c>
      <c r="AL465" s="300">
        <v>-45.402588423921799</v>
      </c>
      <c r="AM465" s="300">
        <v>163.43191173230599</v>
      </c>
      <c r="AN465" s="300">
        <v>-53.491228160779698</v>
      </c>
      <c r="AO465" s="300">
        <v>-22.343448302733499</v>
      </c>
      <c r="AP465" s="300">
        <v>-39.165979003256197</v>
      </c>
      <c r="AQ465" s="300">
        <v>76.372476879595297</v>
      </c>
      <c r="AR465" s="300">
        <v>-71.583796734839098</v>
      </c>
      <c r="AS465" s="300">
        <v>9.8148746236347293</v>
      </c>
      <c r="AT465" s="300">
        <v>19.370216032765502</v>
      </c>
      <c r="AU465" s="300">
        <v>94.288414492190498</v>
      </c>
      <c r="AV465" s="300">
        <v>-47.332181737170401</v>
      </c>
      <c r="AW465" s="300">
        <v>-54.106665707989102</v>
      </c>
      <c r="AX465" s="300">
        <v>35.590556081915899</v>
      </c>
      <c r="AY465" s="300">
        <v>-39.042138938731497</v>
      </c>
      <c r="AZ465" s="300">
        <v>-138.152190135843</v>
      </c>
      <c r="BA465" s="300">
        <v>-46.910678566531502</v>
      </c>
      <c r="BB465" s="300">
        <v>-19.6385276008806</v>
      </c>
      <c r="BC465" s="300">
        <v>29.279979947470601</v>
      </c>
    </row>
    <row r="466" spans="1:55">
      <c r="A466" s="301">
        <v>2</v>
      </c>
      <c r="B466" s="301">
        <v>20</v>
      </c>
      <c r="C466" s="299">
        <v>8</v>
      </c>
      <c r="D466" s="300">
        <v>38.691492920404698</v>
      </c>
      <c r="E466" s="300">
        <v>62.844982677401497</v>
      </c>
      <c r="F466" s="300">
        <v>-6.50252357211704</v>
      </c>
      <c r="G466" s="300">
        <v>-23.927043943659601</v>
      </c>
      <c r="H466" s="300">
        <v>54.967182294562903</v>
      </c>
      <c r="I466" s="300">
        <v>-76.004661154503196</v>
      </c>
      <c r="J466" s="300">
        <v>-13.269347127759801</v>
      </c>
      <c r="K466" s="300">
        <v>87.011703607250496</v>
      </c>
      <c r="L466" s="300">
        <v>25.4368627338024</v>
      </c>
      <c r="M466" s="300">
        <v>15.263260498673301</v>
      </c>
      <c r="N466" s="300">
        <v>55.752276024475698</v>
      </c>
      <c r="O466" s="300">
        <v>2.7551307530670202</v>
      </c>
      <c r="P466" s="300">
        <v>45.809444225959197</v>
      </c>
      <c r="Q466" s="300">
        <v>-81.680821215772298</v>
      </c>
      <c r="R466" s="300">
        <v>-135.11128269445001</v>
      </c>
      <c r="S466" s="300">
        <v>-12.6027016726716</v>
      </c>
      <c r="T466" s="300">
        <v>-48.486939691092601</v>
      </c>
      <c r="U466" s="300">
        <v>110.513679258903</v>
      </c>
      <c r="V466" s="300">
        <v>161.935308061516</v>
      </c>
      <c r="W466" s="300">
        <v>18.487933293638601</v>
      </c>
      <c r="X466" s="300">
        <v>175.91291328065199</v>
      </c>
      <c r="Y466" s="300">
        <v>-52.803703175400599</v>
      </c>
      <c r="Z466" s="300">
        <v>-32.304119580956602</v>
      </c>
      <c r="AA466" s="300">
        <v>114.369110337263</v>
      </c>
      <c r="AB466" s="300">
        <v>5.6820777079337601</v>
      </c>
      <c r="AC466" s="300">
        <v>95.362989032150196</v>
      </c>
      <c r="AD466" s="300">
        <v>109.589428205579</v>
      </c>
      <c r="AE466" s="300">
        <v>-187.242100166738</v>
      </c>
      <c r="AF466" s="300">
        <v>18.126894894033001</v>
      </c>
      <c r="AG466" s="300">
        <v>94.472225989066601</v>
      </c>
      <c r="AH466" s="300">
        <v>152.30704333807799</v>
      </c>
      <c r="AI466" s="300">
        <v>-215.147090932032</v>
      </c>
      <c r="AJ466" s="300">
        <v>24.035907289678399</v>
      </c>
      <c r="AK466" s="300">
        <v>242.07729457828799</v>
      </c>
      <c r="AL466" s="300">
        <v>-75.424083966567196</v>
      </c>
      <c r="AM466" s="300">
        <v>-44.799346091371497</v>
      </c>
      <c r="AN466" s="300">
        <v>158.882651360366</v>
      </c>
      <c r="AO466" s="300">
        <v>7.9516298406164001</v>
      </c>
      <c r="AP466" s="300">
        <v>131.682502586597</v>
      </c>
      <c r="AQ466" s="300">
        <v>-95.060082045280595</v>
      </c>
      <c r="AR466" s="300">
        <v>154.127685718702</v>
      </c>
      <c r="AS466" s="300">
        <v>-15.279647671095301</v>
      </c>
      <c r="AT466" s="300">
        <v>81.684566701017104</v>
      </c>
      <c r="AU466" s="300">
        <v>133.15202515370299</v>
      </c>
      <c r="AV466" s="300">
        <v>192.796741359907</v>
      </c>
      <c r="AW466" s="300">
        <v>18.687605629199702</v>
      </c>
      <c r="AX466" s="300">
        <v>-192.92980810263899</v>
      </c>
      <c r="AY466" s="300">
        <v>-62.2252483679476</v>
      </c>
      <c r="AZ466" s="300">
        <v>37.635558539500202</v>
      </c>
      <c r="BA466" s="300">
        <v>-130.046796200138</v>
      </c>
      <c r="BB466" s="300">
        <v>7.0277282065426698</v>
      </c>
      <c r="BC466" s="300">
        <v>113.77501370782301</v>
      </c>
    </row>
    <row r="467" spans="1:55">
      <c r="A467" s="301">
        <v>2</v>
      </c>
      <c r="B467" s="301">
        <v>20</v>
      </c>
      <c r="C467" s="299">
        <v>9</v>
      </c>
      <c r="D467" s="300">
        <v>-8.9594076003224394</v>
      </c>
      <c r="E467" s="300">
        <v>-39.3703175532088</v>
      </c>
      <c r="F467" s="300">
        <v>-23.387540608160599</v>
      </c>
      <c r="G467" s="300">
        <v>9.4057731760824907</v>
      </c>
      <c r="H467" s="300">
        <v>-33.9089916197088</v>
      </c>
      <c r="I467" s="300">
        <v>-20.460499108364999</v>
      </c>
      <c r="J467" s="300">
        <v>7.6225353114940404</v>
      </c>
      <c r="K467" s="300">
        <v>25.699134111165002</v>
      </c>
      <c r="L467" s="300">
        <v>27.7158675431719</v>
      </c>
      <c r="M467" s="300">
        <v>-24.011990899702901</v>
      </c>
      <c r="N467" s="300">
        <v>12.103695213917099</v>
      </c>
      <c r="O467" s="300">
        <v>-1.0642782471346901</v>
      </c>
      <c r="P467" s="300">
        <v>9.3876211285609692</v>
      </c>
      <c r="Q467" s="300">
        <v>-22.040183535363202</v>
      </c>
      <c r="R467" s="300">
        <v>95.022962494450695</v>
      </c>
      <c r="S467" s="300">
        <v>48.960396447099797</v>
      </c>
      <c r="T467" s="300">
        <v>18.726989731279701</v>
      </c>
      <c r="U467" s="300">
        <v>-67.281240363108296</v>
      </c>
      <c r="V467" s="300">
        <v>15.607105235675601</v>
      </c>
      <c r="W467" s="300">
        <v>0.89584955733571503</v>
      </c>
      <c r="X467" s="300">
        <v>-61.002514907959203</v>
      </c>
      <c r="Y467" s="300">
        <v>-88.255638437917199</v>
      </c>
      <c r="Z467" s="300">
        <v>37.095906955940798</v>
      </c>
      <c r="AA467" s="300">
        <v>23.1880011909304</v>
      </c>
      <c r="AB467" s="300">
        <v>2.8287927725927702</v>
      </c>
      <c r="AC467" s="300">
        <v>-12.905091351584</v>
      </c>
      <c r="AD467" s="300">
        <v>35.983724712030501</v>
      </c>
      <c r="AE467" s="300">
        <v>131.349519064796</v>
      </c>
      <c r="AF467" s="300">
        <v>67.860356766742697</v>
      </c>
      <c r="AG467" s="300">
        <v>-36.867417230637898</v>
      </c>
      <c r="AH467" s="300">
        <v>-91.901400998637797</v>
      </c>
      <c r="AI467" s="300">
        <v>-44.362185283254597</v>
      </c>
      <c r="AJ467" s="300">
        <v>1.93574457808163</v>
      </c>
      <c r="AK467" s="300">
        <v>-89.794441244360996</v>
      </c>
      <c r="AL467" s="300">
        <v>98.358411901817405</v>
      </c>
      <c r="AM467" s="300">
        <v>51.535388869462501</v>
      </c>
      <c r="AN467" s="300">
        <v>33.444328602523001</v>
      </c>
      <c r="AO467" s="300">
        <v>4.0778108810073999</v>
      </c>
      <c r="AP467" s="300">
        <v>13.888639975604899</v>
      </c>
      <c r="AQ467" s="300">
        <v>27.4493408649817</v>
      </c>
      <c r="AR467" s="300">
        <v>116.40228084056</v>
      </c>
      <c r="AS467" s="300">
        <v>-56.520692039548301</v>
      </c>
      <c r="AT467" s="300">
        <v>-32.609169558838502</v>
      </c>
      <c r="AU467" s="300">
        <v>-79.624230961052803</v>
      </c>
      <c r="AV467" s="300">
        <v>22.427716216860901</v>
      </c>
      <c r="AW467" s="300">
        <v>-12.4106605343139</v>
      </c>
      <c r="AX467" s="300">
        <v>73.372790025637599</v>
      </c>
      <c r="AY467" s="300">
        <v>-78.971761791987603</v>
      </c>
      <c r="AZ467" s="300">
        <v>-59.6097849831459</v>
      </c>
      <c r="BA467" s="300">
        <v>-28.050440558692799</v>
      </c>
      <c r="BB467" s="300">
        <v>3.3262886329533701</v>
      </c>
      <c r="BC467" s="300">
        <v>-16.0364475491611</v>
      </c>
    </row>
    <row r="468" spans="1:55">
      <c r="A468" s="301">
        <v>2</v>
      </c>
      <c r="B468" s="301">
        <v>20</v>
      </c>
      <c r="C468" s="299">
        <v>10</v>
      </c>
      <c r="D468" s="300">
        <v>-47.302154298296998</v>
      </c>
      <c r="E468" s="300">
        <v>-24.683198083880601</v>
      </c>
      <c r="F468" s="300">
        <v>-1.0559857884291299</v>
      </c>
      <c r="G468" s="300">
        <v>13.2806445016602</v>
      </c>
      <c r="H468" s="300">
        <v>-18.805596312776</v>
      </c>
      <c r="I468" s="300">
        <v>-56.095879768799897</v>
      </c>
      <c r="J468" s="300">
        <v>-30.119725318436998</v>
      </c>
      <c r="K468" s="300">
        <v>3.6766145312078602</v>
      </c>
      <c r="L468" s="300">
        <v>36.999812498054197</v>
      </c>
      <c r="M468" s="300">
        <v>-29.584329759821099</v>
      </c>
      <c r="N468" s="300">
        <v>18.154298465963802</v>
      </c>
      <c r="O468" s="300">
        <v>8.9967820003023995</v>
      </c>
      <c r="P468" s="300">
        <v>38.841480838978597</v>
      </c>
      <c r="Q468" s="300">
        <v>79.448860723187593</v>
      </c>
      <c r="R468" s="300">
        <v>-62.183969344269897</v>
      </c>
      <c r="S468" s="300">
        <v>2.37761429333082</v>
      </c>
      <c r="T468" s="300">
        <v>29.975873436163099</v>
      </c>
      <c r="U468" s="300">
        <v>-30.4040426307178</v>
      </c>
      <c r="V468" s="300">
        <v>-114.617246860805</v>
      </c>
      <c r="W468" s="300">
        <v>55.686099916898101</v>
      </c>
      <c r="X468" s="300">
        <v>9.2056279966451804</v>
      </c>
      <c r="Y468" s="300">
        <v>59.518946002622997</v>
      </c>
      <c r="Z468" s="300">
        <v>55.510007705509402</v>
      </c>
      <c r="AA468" s="300">
        <v>38.442872883609901</v>
      </c>
      <c r="AB468" s="300">
        <v>18.0170802751297</v>
      </c>
      <c r="AC468" s="300">
        <v>-79.478350443251401</v>
      </c>
      <c r="AD468" s="300">
        <v>-130.504558705032</v>
      </c>
      <c r="AE468" s="300">
        <v>-88.399628525701004</v>
      </c>
      <c r="AF468" s="300">
        <v>-3.1328052565792599</v>
      </c>
      <c r="AG468" s="300">
        <v>-46.7530629024685</v>
      </c>
      <c r="AH468" s="300">
        <v>-43.110377208517498</v>
      </c>
      <c r="AI468" s="300">
        <v>156.39849314803701</v>
      </c>
      <c r="AJ468" s="300">
        <v>77.758904042088901</v>
      </c>
      <c r="AK468" s="300">
        <v>15.149497812357099</v>
      </c>
      <c r="AL468" s="300">
        <v>81.419167868706595</v>
      </c>
      <c r="AM468" s="300">
        <v>75.423257100677802</v>
      </c>
      <c r="AN468" s="300">
        <v>52.593549077283697</v>
      </c>
      <c r="AO468" s="300">
        <v>-26.133039702048698</v>
      </c>
      <c r="AP468" s="300">
        <v>101.781928443948</v>
      </c>
      <c r="AQ468" s="300">
        <v>94.696182897478195</v>
      </c>
      <c r="AR468" s="300">
        <v>-66.074923506373807</v>
      </c>
      <c r="AS468" s="300">
        <v>-0.884315077612015</v>
      </c>
      <c r="AT468" s="300">
        <v>-39.250447799566302</v>
      </c>
      <c r="AU468" s="300">
        <v>-51.367513096935099</v>
      </c>
      <c r="AV468" s="300">
        <v>-137.279795616054</v>
      </c>
      <c r="AW468" s="300">
        <v>66.624620096290798</v>
      </c>
      <c r="AX468" s="300">
        <v>-13.5870481512816</v>
      </c>
      <c r="AY468" s="300">
        <v>89.216446475661499</v>
      </c>
      <c r="AZ468" s="300">
        <v>-68.197535821482603</v>
      </c>
      <c r="BA468" s="300">
        <v>-64.172088741591807</v>
      </c>
      <c r="BB468" s="300">
        <v>-22.616834198274301</v>
      </c>
      <c r="BC468" s="300">
        <v>90.357388431213096</v>
      </c>
    </row>
    <row r="469" spans="1:55">
      <c r="A469" s="301">
        <v>2</v>
      </c>
      <c r="B469" s="301">
        <v>20</v>
      </c>
      <c r="C469" s="299">
        <v>11</v>
      </c>
      <c r="D469" s="300">
        <v>7.3039933238002801</v>
      </c>
      <c r="E469" s="300">
        <v>42.868817563131401</v>
      </c>
      <c r="F469" s="300">
        <v>4.8605820833135001</v>
      </c>
      <c r="G469" s="300">
        <v>22.360838872975201</v>
      </c>
      <c r="H469" s="300">
        <v>53.724083390768001</v>
      </c>
      <c r="I469" s="300">
        <v>-10.3322328296818</v>
      </c>
      <c r="J469" s="300">
        <v>-13.559817085302599</v>
      </c>
      <c r="K469" s="300">
        <v>53.180197347304698</v>
      </c>
      <c r="L469" s="300">
        <v>-24.442109755299001</v>
      </c>
      <c r="M469" s="300">
        <v>-31.303109823595499</v>
      </c>
      <c r="N469" s="300">
        <v>-75.485321546051395</v>
      </c>
      <c r="O469" s="300">
        <v>-3.0209888322494098</v>
      </c>
      <c r="P469" s="300">
        <v>1.32178282260872</v>
      </c>
      <c r="Q469" s="300">
        <v>14.025175517226501</v>
      </c>
      <c r="R469" s="300">
        <v>72.025665082908006</v>
      </c>
      <c r="S469" s="300">
        <v>-9.4275691266170298</v>
      </c>
      <c r="T469" s="300">
        <v>45.241668182346103</v>
      </c>
      <c r="U469" s="300">
        <v>108.483686717769</v>
      </c>
      <c r="V469" s="300">
        <v>-21.181656967192701</v>
      </c>
      <c r="W469" s="300">
        <v>-32.635231073620602</v>
      </c>
      <c r="X469" s="300">
        <v>-95.0557381718409</v>
      </c>
      <c r="Y469" s="300">
        <v>41.541436598233403</v>
      </c>
      <c r="Z469" s="300">
        <v>62.218598671500096</v>
      </c>
      <c r="AA469" s="300">
        <v>-151.95034528307099</v>
      </c>
      <c r="AB469" s="300">
        <v>-6.36566627715706</v>
      </c>
      <c r="AC469" s="300">
        <v>-2.3886011147435702</v>
      </c>
      <c r="AD469" s="300">
        <v>-17.527373601033101</v>
      </c>
      <c r="AE469" s="300">
        <v>86.761847162589405</v>
      </c>
      <c r="AF469" s="300">
        <v>-13.869350192681701</v>
      </c>
      <c r="AG469" s="300">
        <v>-51.489450823707998</v>
      </c>
      <c r="AH469" s="300">
        <v>-153.82885393078001</v>
      </c>
      <c r="AI469" s="300">
        <v>33.902180060340299</v>
      </c>
      <c r="AJ469" s="300">
        <v>-45.644700048178898</v>
      </c>
      <c r="AK469" s="300">
        <v>-125.977921295873</v>
      </c>
      <c r="AL469" s="300">
        <v>55.923896280623801</v>
      </c>
      <c r="AM469" s="300">
        <v>85.809185027536202</v>
      </c>
      <c r="AN469" s="300">
        <v>-209.878874467721</v>
      </c>
      <c r="AO469" s="300">
        <v>9.03778678846367</v>
      </c>
      <c r="AP469" s="300">
        <v>1.72114182226682</v>
      </c>
      <c r="AQ469" s="300">
        <v>18.7397795934993</v>
      </c>
      <c r="AR469" s="300">
        <v>82.666851937310398</v>
      </c>
      <c r="AS469" s="300">
        <v>14.085423989762999</v>
      </c>
      <c r="AT469" s="300">
        <v>-45.040553964326399</v>
      </c>
      <c r="AU469" s="300">
        <v>-125.94395656344101</v>
      </c>
      <c r="AV469" s="300">
        <v>-23.341879008842401</v>
      </c>
      <c r="AW469" s="300">
        <v>34.167096767442096</v>
      </c>
      <c r="AX469" s="300">
        <v>-118.868659531527</v>
      </c>
      <c r="AY469" s="300">
        <v>50.105496581428497</v>
      </c>
      <c r="AZ469" s="300">
        <v>-76.251213834943798</v>
      </c>
      <c r="BA469" s="300">
        <v>160.001824884277</v>
      </c>
      <c r="BB469" s="300">
        <v>7.9173525208446396</v>
      </c>
      <c r="BC469" s="300">
        <v>0.61836333217110295</v>
      </c>
    </row>
    <row r="470" spans="1:55">
      <c r="A470" s="301">
        <v>2</v>
      </c>
      <c r="B470" s="301">
        <v>20</v>
      </c>
      <c r="C470" s="299">
        <v>12</v>
      </c>
      <c r="D470" s="300">
        <v>-19.917747541649099</v>
      </c>
      <c r="E470" s="300">
        <v>-34.136218699206196</v>
      </c>
      <c r="F470" s="300">
        <v>26.605948356692799</v>
      </c>
      <c r="G470" s="300">
        <v>-3.6328282793321902</v>
      </c>
      <c r="H470" s="300">
        <v>6.9143269035383597</v>
      </c>
      <c r="I470" s="300">
        <v>32.884618642946897</v>
      </c>
      <c r="J470" s="300">
        <v>25.529770222079499</v>
      </c>
      <c r="K470" s="300">
        <v>-15.331606853683001</v>
      </c>
      <c r="L470" s="300">
        <v>18.1032154232675</v>
      </c>
      <c r="M470" s="300">
        <v>24.915885669074399</v>
      </c>
      <c r="N470" s="300">
        <v>-1.75508588998912</v>
      </c>
      <c r="O470" s="300">
        <v>-0.47080930374476998</v>
      </c>
      <c r="P470" s="300">
        <v>-11.625804615751401</v>
      </c>
      <c r="Q470" s="300">
        <v>52.665341960192798</v>
      </c>
      <c r="R470" s="300">
        <v>-85.487831131353801</v>
      </c>
      <c r="S470" s="300">
        <v>-50.332716414122999</v>
      </c>
      <c r="T470" s="300">
        <v>-10.280217372222999</v>
      </c>
      <c r="U470" s="300">
        <v>-15.2258631832602</v>
      </c>
      <c r="V470" s="300">
        <v>66.405481977223005</v>
      </c>
      <c r="W470" s="300">
        <v>-48.7931413261785</v>
      </c>
      <c r="X470" s="300">
        <v>-30.627814968166501</v>
      </c>
      <c r="Y470" s="300">
        <v>-37.507012750905403</v>
      </c>
      <c r="Z470" s="300">
        <v>-39.830789271541299</v>
      </c>
      <c r="AA470" s="300">
        <v>-3.7126409310151298</v>
      </c>
      <c r="AB470" s="300">
        <v>0.718660014436314</v>
      </c>
      <c r="AC470" s="300">
        <v>34.607491105716797</v>
      </c>
      <c r="AD470" s="300">
        <v>-58.042133561354298</v>
      </c>
      <c r="AE470" s="300">
        <v>-132.10509458207699</v>
      </c>
      <c r="AF470" s="300">
        <v>78.378706932743995</v>
      </c>
      <c r="AG470" s="300">
        <v>12.153098518175399</v>
      </c>
      <c r="AH470" s="300">
        <v>20.7162330333305</v>
      </c>
      <c r="AI470" s="300">
        <v>-95.770652115480004</v>
      </c>
      <c r="AJ470" s="300">
        <v>-66.550044362924197</v>
      </c>
      <c r="AK470" s="300">
        <v>35.424751540734597</v>
      </c>
      <c r="AL470" s="300">
        <v>-51.669753827619203</v>
      </c>
      <c r="AM470" s="300">
        <v>-55.470792009868397</v>
      </c>
      <c r="AN470" s="300">
        <v>-8.4967525098197196</v>
      </c>
      <c r="AO470" s="300">
        <v>0.554862888251896</v>
      </c>
      <c r="AP470" s="300">
        <v>-32.0895803784218</v>
      </c>
      <c r="AQ470" s="300">
        <v>-53.692356827186998</v>
      </c>
      <c r="AR470" s="300">
        <v>-111.854554480731</v>
      </c>
      <c r="AS470" s="300">
        <v>68.378190729994799</v>
      </c>
      <c r="AT470" s="300">
        <v>9.4405071090782204</v>
      </c>
      <c r="AU470" s="300">
        <v>19.255531134220199</v>
      </c>
      <c r="AV470" s="300">
        <v>77.201556378679896</v>
      </c>
      <c r="AW470" s="300">
        <v>55.483554751197602</v>
      </c>
      <c r="AX470" s="300">
        <v>-23.354644930208298</v>
      </c>
      <c r="AY470" s="300">
        <v>-43.717657228432799</v>
      </c>
      <c r="AZ470" s="300">
        <v>61.921216025160298</v>
      </c>
      <c r="BA470" s="300">
        <v>17.0546124062089</v>
      </c>
      <c r="BB470" s="300">
        <v>-0.75150578156586301</v>
      </c>
      <c r="BC470" s="300">
        <v>-27.147956793841299</v>
      </c>
    </row>
    <row r="471" spans="1:55">
      <c r="A471" s="301">
        <v>2</v>
      </c>
      <c r="B471" s="301">
        <v>20</v>
      </c>
      <c r="C471" s="299">
        <v>13</v>
      </c>
      <c r="D471" s="300">
        <v>-36.877292083801798</v>
      </c>
      <c r="E471" s="300">
        <v>-51.915384778898499</v>
      </c>
      <c r="F471" s="300">
        <v>7.2985422073440596</v>
      </c>
      <c r="G471" s="300">
        <v>10.617433078685</v>
      </c>
      <c r="H471" s="300">
        <v>-2.6462710362283</v>
      </c>
      <c r="I471" s="300">
        <v>39.127497714491298</v>
      </c>
      <c r="J471" s="300">
        <v>-1.9381893870348801</v>
      </c>
      <c r="K471" s="300">
        <v>-5.3638653457403596</v>
      </c>
      <c r="L471" s="300">
        <v>16.9804339842884</v>
      </c>
      <c r="M471" s="300">
        <v>-16.552535232391399</v>
      </c>
      <c r="N471" s="300">
        <v>2.96436112357555</v>
      </c>
      <c r="O471" s="300">
        <v>-3.8846000198276198</v>
      </c>
      <c r="P471" s="300">
        <v>-26.1186127328378</v>
      </c>
      <c r="Q471" s="300">
        <v>-74.607878299716404</v>
      </c>
      <c r="R471" s="300">
        <v>105.62617258885599</v>
      </c>
      <c r="S471" s="300">
        <v>8.0552607867897699</v>
      </c>
      <c r="T471" s="300">
        <v>-13.287831459863099</v>
      </c>
      <c r="U471" s="300">
        <v>5.94992966113489</v>
      </c>
      <c r="V471" s="300">
        <v>-79.548930146546297</v>
      </c>
      <c r="W471" s="300">
        <v>8.5402327543238705</v>
      </c>
      <c r="X471" s="300">
        <v>22.199795038279301</v>
      </c>
      <c r="Y471" s="300">
        <v>-41.550265640500101</v>
      </c>
      <c r="Z471" s="300">
        <v>52.626328438903499</v>
      </c>
      <c r="AA471" s="300">
        <v>5.4172951730703396</v>
      </c>
      <c r="AB471" s="300">
        <v>-7.7857803759195798</v>
      </c>
      <c r="AC471" s="300">
        <v>48.998629247818101</v>
      </c>
      <c r="AD471" s="300">
        <v>-102.728859694175</v>
      </c>
      <c r="AE471" s="300">
        <v>-143.97495300619701</v>
      </c>
      <c r="AF471" s="300">
        <v>5.7531756425280296</v>
      </c>
      <c r="AG471" s="300">
        <v>26.996805040149901</v>
      </c>
      <c r="AH471" s="300">
        <v>-11.0602823002548</v>
      </c>
      <c r="AI471" s="300">
        <v>-108.860921911631</v>
      </c>
      <c r="AJ471" s="300">
        <v>-16.640230348337099</v>
      </c>
      <c r="AK471" s="300">
        <v>32.615824847034403</v>
      </c>
      <c r="AL471" s="300">
        <v>-57.702356386077398</v>
      </c>
      <c r="AM471" s="300">
        <v>73.426311437651506</v>
      </c>
      <c r="AN471" s="300">
        <v>4.7643049853962696</v>
      </c>
      <c r="AO471" s="300">
        <v>-10.760452444640899</v>
      </c>
      <c r="AP471" s="300">
        <v>-72.775671274666095</v>
      </c>
      <c r="AQ471" s="300">
        <v>105.317457637411</v>
      </c>
      <c r="AR471" s="300">
        <v>128.02217887250799</v>
      </c>
      <c r="AS471" s="300">
        <v>3.85365751715335</v>
      </c>
      <c r="AT471" s="300">
        <v>-16.251682940208799</v>
      </c>
      <c r="AU471" s="300">
        <v>-10.4618217832122</v>
      </c>
      <c r="AV471" s="300">
        <v>90.523921534583593</v>
      </c>
      <c r="AW471" s="300">
        <v>-20.535421827358299</v>
      </c>
      <c r="AX471" s="300">
        <v>-32.076537090099301</v>
      </c>
      <c r="AY471" s="300">
        <v>-50.1083482675106</v>
      </c>
      <c r="AZ471" s="300">
        <v>-41.299395127610097</v>
      </c>
      <c r="BA471" s="300">
        <v>0.95724813956972798</v>
      </c>
      <c r="BB471" s="300">
        <v>-9.4455661814946605</v>
      </c>
      <c r="BC471" s="300">
        <v>-63.100513650697799</v>
      </c>
    </row>
    <row r="472" spans="1:55">
      <c r="A472" s="301">
        <v>2</v>
      </c>
      <c r="B472" s="301">
        <v>20</v>
      </c>
      <c r="C472" s="299">
        <v>14</v>
      </c>
      <c r="D472" s="300">
        <v>2.3091743862404699</v>
      </c>
      <c r="E472" s="300">
        <v>-13.7988705713597</v>
      </c>
      <c r="F472" s="300">
        <v>8.6549134605105706</v>
      </c>
      <c r="G472" s="300">
        <v>-17.583149064582599</v>
      </c>
      <c r="H472" s="300">
        <v>-7.9442772003009603</v>
      </c>
      <c r="I472" s="300">
        <v>-37.4778016845382</v>
      </c>
      <c r="J472" s="300">
        <v>27.290951462540601</v>
      </c>
      <c r="K472" s="300">
        <v>-12.239184898674401</v>
      </c>
      <c r="L472" s="300">
        <v>0.96090654459007696</v>
      </c>
      <c r="M472" s="300">
        <v>1.04346720210279</v>
      </c>
      <c r="N472" s="300">
        <v>-10.182822082376299</v>
      </c>
      <c r="O472" s="300">
        <v>-1.15250818289324</v>
      </c>
      <c r="P472" s="300">
        <v>5.4474949288858401</v>
      </c>
      <c r="Q472" s="300">
        <v>-6.9441226015701796</v>
      </c>
      <c r="R472" s="300">
        <v>31.919362587358201</v>
      </c>
      <c r="S472" s="300">
        <v>22.095087901414601</v>
      </c>
      <c r="T472" s="300">
        <v>-35.084989997309599</v>
      </c>
      <c r="U472" s="300">
        <v>-15.1637215627918</v>
      </c>
      <c r="V472" s="300">
        <v>71.232927278882698</v>
      </c>
      <c r="W472" s="300">
        <v>-52.512798308004399</v>
      </c>
      <c r="X472" s="300">
        <v>-24.236635518584901</v>
      </c>
      <c r="Y472" s="300">
        <v>-4.9360191709884802</v>
      </c>
      <c r="Z472" s="300">
        <v>1.7628136594839801</v>
      </c>
      <c r="AA472" s="300">
        <v>-20.297870287577702</v>
      </c>
      <c r="AB472" s="300">
        <v>-2.3548728808983102</v>
      </c>
      <c r="AC472" s="300">
        <v>13.2326783646519</v>
      </c>
      <c r="AD472" s="300">
        <v>-10.608644466790601</v>
      </c>
      <c r="AE472" s="300">
        <v>-36.947836496236398</v>
      </c>
      <c r="AF472" s="300">
        <v>31.7849703491889</v>
      </c>
      <c r="AG472" s="300">
        <v>76.905536259014795</v>
      </c>
      <c r="AH472" s="300">
        <v>30.329652922858699</v>
      </c>
      <c r="AI472" s="300">
        <v>97.169751469311507</v>
      </c>
      <c r="AJ472" s="300">
        <v>69.3798911459632</v>
      </c>
      <c r="AK472" s="300">
        <v>36.932209815378499</v>
      </c>
      <c r="AL472" s="300">
        <v>7.3169364918359001</v>
      </c>
      <c r="AM472" s="300">
        <v>2.14009338513491</v>
      </c>
      <c r="AN472" s="300">
        <v>-27.1689625410344</v>
      </c>
      <c r="AO472" s="300">
        <v>-3.2906477628237898</v>
      </c>
      <c r="AP472" s="300">
        <v>-20.667930798184599</v>
      </c>
      <c r="AQ472" s="300">
        <v>9.2142064609783603</v>
      </c>
      <c r="AR472" s="300">
        <v>36.487124126250798</v>
      </c>
      <c r="AS472" s="300">
        <v>26.113099587830899</v>
      </c>
      <c r="AT472" s="300">
        <v>-42.253453989064397</v>
      </c>
      <c r="AU472" s="300">
        <v>24.1118993999163</v>
      </c>
      <c r="AV472" s="300">
        <v>-89.158747141541099</v>
      </c>
      <c r="AW472" s="300">
        <v>61.303203065611299</v>
      </c>
      <c r="AX472" s="300">
        <v>32.282231499439398</v>
      </c>
      <c r="AY472" s="300">
        <v>-6.1144501278269097</v>
      </c>
      <c r="AZ472" s="300">
        <v>1.8319174859046099</v>
      </c>
      <c r="BA472" s="300">
        <v>22.634385150568502</v>
      </c>
      <c r="BB472" s="300">
        <v>-2.8487702109461601</v>
      </c>
      <c r="BC472" s="300">
        <v>16.287468618520901</v>
      </c>
    </row>
    <row r="473" spans="1:55">
      <c r="A473" s="301">
        <v>2</v>
      </c>
      <c r="B473" s="301">
        <v>20</v>
      </c>
      <c r="C473" s="299">
        <v>15</v>
      </c>
      <c r="D473" s="300">
        <v>-11.096979780864899</v>
      </c>
      <c r="E473" s="300">
        <v>-9.34046202664695</v>
      </c>
      <c r="F473" s="300">
        <v>-8.5756188809663296</v>
      </c>
      <c r="G473" s="300">
        <v>10.8406295479341</v>
      </c>
      <c r="H473" s="300">
        <v>-3.1232431709332098</v>
      </c>
      <c r="I473" s="300">
        <v>-18.5863398813236</v>
      </c>
      <c r="J473" s="300">
        <v>-21.787690271069302</v>
      </c>
      <c r="K473" s="300">
        <v>12.497459496153899</v>
      </c>
      <c r="L473" s="300">
        <v>10.700436647675</v>
      </c>
      <c r="M473" s="300">
        <v>24.528555073764299</v>
      </c>
      <c r="N473" s="300">
        <v>-9.5296721285065296</v>
      </c>
      <c r="O473" s="300">
        <v>2.9140981245828801</v>
      </c>
      <c r="P473" s="300">
        <v>12.2395461789796</v>
      </c>
      <c r="Q473" s="300">
        <v>19.371374633092302</v>
      </c>
      <c r="R473" s="300">
        <v>21.755679123289699</v>
      </c>
      <c r="S473" s="300">
        <v>-10.7251884793753</v>
      </c>
      <c r="T473" s="300">
        <v>-32.491967470810401</v>
      </c>
      <c r="U473" s="300">
        <v>-7.2024883374794202</v>
      </c>
      <c r="V473" s="300">
        <v>-39.654649650458602</v>
      </c>
      <c r="W473" s="300">
        <v>41.423074722087499</v>
      </c>
      <c r="X473" s="300">
        <v>25.344496480295</v>
      </c>
      <c r="Y473" s="300">
        <v>-21.750062972820601</v>
      </c>
      <c r="Z473" s="300">
        <v>51.257794976449297</v>
      </c>
      <c r="AA473" s="300">
        <v>22.348836935150398</v>
      </c>
      <c r="AB473" s="300">
        <v>-5.4278428844970597</v>
      </c>
      <c r="AC473" s="300">
        <v>24.651699232394002</v>
      </c>
      <c r="AD473" s="300">
        <v>26.748261416581599</v>
      </c>
      <c r="AE473" s="300">
        <v>-26.610612129764998</v>
      </c>
      <c r="AF473" s="300">
        <v>-12.716321594843</v>
      </c>
      <c r="AG473" s="300">
        <v>28.771492576162402</v>
      </c>
      <c r="AH473" s="300">
        <v>-10.8234630504928</v>
      </c>
      <c r="AI473" s="300">
        <v>-55.711702168559697</v>
      </c>
      <c r="AJ473" s="300">
        <v>-65.365675688584005</v>
      </c>
      <c r="AK473" s="300">
        <v>34.8850902766875</v>
      </c>
      <c r="AL473" s="300">
        <v>-29.6150985939768</v>
      </c>
      <c r="AM473" s="300">
        <v>71.352871202952201</v>
      </c>
      <c r="AN473" s="300">
        <v>-27.039522886230699</v>
      </c>
      <c r="AO473" s="300">
        <v>-7.3752312622366496</v>
      </c>
      <c r="AP473" s="300">
        <v>34.185032205902701</v>
      </c>
      <c r="AQ473" s="300">
        <v>-24.914410647001802</v>
      </c>
      <c r="AR473" s="300">
        <v>-22.635830906239701</v>
      </c>
      <c r="AS473" s="300">
        <v>-13.500723147558499</v>
      </c>
      <c r="AT473" s="300">
        <v>-38.718188539993399</v>
      </c>
      <c r="AU473" s="300">
        <v>-10.182278089187699</v>
      </c>
      <c r="AV473" s="300">
        <v>-48.616517936822099</v>
      </c>
      <c r="AW473" s="300">
        <v>-55.670424172575203</v>
      </c>
      <c r="AX473" s="300">
        <v>30.1104054378238</v>
      </c>
      <c r="AY473" s="300">
        <v>-25.459114239431401</v>
      </c>
      <c r="AZ473" s="300">
        <v>60.9620101983447</v>
      </c>
      <c r="BA473" s="300">
        <v>26.248505009977801</v>
      </c>
      <c r="BB473" s="300">
        <v>-6.3780168643678197</v>
      </c>
      <c r="BC473" s="300">
        <v>-27.555058624614201</v>
      </c>
    </row>
    <row r="474" spans="1:55">
      <c r="A474" s="301">
        <v>2</v>
      </c>
      <c r="B474" s="301">
        <v>20</v>
      </c>
      <c r="C474" s="299">
        <v>16</v>
      </c>
      <c r="D474" s="300">
        <v>-1.3294544578487399</v>
      </c>
      <c r="E474" s="300">
        <v>-0.54162562175338003</v>
      </c>
      <c r="F474" s="300">
        <v>27.059778930669601</v>
      </c>
      <c r="G474" s="300">
        <v>7.66421478050417</v>
      </c>
      <c r="H474" s="300">
        <v>-0.85946360376220399</v>
      </c>
      <c r="I474" s="300">
        <v>-9.7870480868051501</v>
      </c>
      <c r="J474" s="300">
        <v>-1.0169029236368401</v>
      </c>
      <c r="K474" s="300">
        <v>2.9252042219020602</v>
      </c>
      <c r="L474" s="300">
        <v>10.1556788486623</v>
      </c>
      <c r="M474" s="300">
        <v>-13.012067129137501</v>
      </c>
      <c r="N474" s="300">
        <v>-1.08381137256703</v>
      </c>
      <c r="O474" s="300">
        <v>-4.1768823480000101</v>
      </c>
      <c r="P474" s="300">
        <v>1.4741643109465401</v>
      </c>
      <c r="Q474" s="300">
        <v>-2.2782675750974901</v>
      </c>
      <c r="R474" s="300">
        <v>1.8841769343628101</v>
      </c>
      <c r="S474" s="300">
        <v>53.914539705081502</v>
      </c>
      <c r="T474" s="300">
        <v>-11.2941999940925</v>
      </c>
      <c r="U474" s="300">
        <v>1.11600698293095</v>
      </c>
      <c r="V474" s="300">
        <v>-21.468420028235101</v>
      </c>
      <c r="W474" s="300">
        <v>-0.74466099847720602</v>
      </c>
      <c r="X474" s="300">
        <v>-5.8166931800488397</v>
      </c>
      <c r="Y474" s="300">
        <v>20.544083684823999</v>
      </c>
      <c r="Z474" s="300">
        <v>-21.1527320961908</v>
      </c>
      <c r="AA474" s="300">
        <v>2.6289526077607102</v>
      </c>
      <c r="AB474" s="300">
        <v>-8.7743386403077608</v>
      </c>
      <c r="AC474" s="300">
        <v>3.6997709321119698</v>
      </c>
      <c r="AD474" s="300">
        <v>-3.1459199760511898</v>
      </c>
      <c r="AE474" s="300">
        <v>2.8101698841276002</v>
      </c>
      <c r="AF474" s="300">
        <v>73.686875993774606</v>
      </c>
      <c r="AG474" s="300">
        <v>21.7378183989122</v>
      </c>
      <c r="AH474" s="300">
        <v>-1.0010778023091</v>
      </c>
      <c r="AI474" s="300">
        <v>-29.739143979292201</v>
      </c>
      <c r="AJ474" s="300">
        <v>0.80510166267628103</v>
      </c>
      <c r="AK474" s="300">
        <v>-7.2613130950871296</v>
      </c>
      <c r="AL474" s="300">
        <v>-32.7520448252194</v>
      </c>
      <c r="AM474" s="300">
        <v>-25.873845988236798</v>
      </c>
      <c r="AN474" s="300">
        <v>-3.1526731617219901</v>
      </c>
      <c r="AO474" s="300">
        <v>-12.0719926889655</v>
      </c>
      <c r="AP474" s="300">
        <v>-5.6968110480739496</v>
      </c>
      <c r="AQ474" s="300">
        <v>-3.4468063121694601</v>
      </c>
      <c r="AR474" s="300">
        <v>-2.8306575434631802</v>
      </c>
      <c r="AS474" s="300">
        <v>63.983588409999498</v>
      </c>
      <c r="AT474" s="300">
        <v>18.829632057474701</v>
      </c>
      <c r="AU474" s="300">
        <v>-0.61283961022430999</v>
      </c>
      <c r="AV474" s="300">
        <v>-23.7964897388119</v>
      </c>
      <c r="AW474" s="300">
        <v>1.62545731794918</v>
      </c>
      <c r="AX474" s="300">
        <v>-4.78091040700623</v>
      </c>
      <c r="AY474" s="300">
        <v>-29.047539452731399</v>
      </c>
      <c r="AZ474" s="300">
        <v>-23.3344988213194</v>
      </c>
      <c r="BA474" s="300">
        <v>3.1278317675418799</v>
      </c>
      <c r="BB474" s="300">
        <v>8.8036709235396895</v>
      </c>
      <c r="BC474" s="300">
        <v>-4.7231212719875497</v>
      </c>
    </row>
    <row r="475" spans="1:55">
      <c r="A475" s="301">
        <v>2</v>
      </c>
      <c r="B475" s="301">
        <v>20</v>
      </c>
      <c r="C475" s="299">
        <v>17</v>
      </c>
      <c r="D475" s="300">
        <v>1.6082531560362301</v>
      </c>
      <c r="E475" s="300">
        <v>-4.5256647963951497</v>
      </c>
      <c r="F475" s="300">
        <v>-4.6478939575194502</v>
      </c>
      <c r="G475" s="300">
        <v>-2.3977481817164601</v>
      </c>
      <c r="H475" s="300">
        <v>3.4448413410479399</v>
      </c>
      <c r="I475" s="300">
        <v>6.2707123030534504</v>
      </c>
      <c r="J475" s="300">
        <v>14.976403944225</v>
      </c>
      <c r="K475" s="300">
        <v>7.9416143256989802</v>
      </c>
      <c r="L475" s="300">
        <v>2.1342239488564401</v>
      </c>
      <c r="M475" s="300">
        <v>30.094705746260502</v>
      </c>
      <c r="N475" s="300">
        <v>2.0168311012447999</v>
      </c>
      <c r="O475" s="300">
        <v>4.1896080026991998</v>
      </c>
      <c r="P475" s="300">
        <v>6.0300869975304803</v>
      </c>
      <c r="Q475" s="300">
        <v>-2.74551962460724</v>
      </c>
      <c r="R475" s="300">
        <v>-9.3023851846291201</v>
      </c>
      <c r="S475" s="300">
        <v>-14.145619886957199</v>
      </c>
      <c r="T475" s="300">
        <v>6.43905493008472</v>
      </c>
      <c r="U475" s="300">
        <v>-5.5596600539966197</v>
      </c>
      <c r="V475" s="300">
        <v>-10.2212780641887</v>
      </c>
      <c r="W475" s="300">
        <v>-22.668562752679101</v>
      </c>
      <c r="X475" s="300">
        <v>-17.161900447759201</v>
      </c>
      <c r="Y475" s="300">
        <v>3.5541886407433401</v>
      </c>
      <c r="Z475" s="300">
        <v>60.937472836155798</v>
      </c>
      <c r="AA475" s="300">
        <v>-4.5845926172596796</v>
      </c>
      <c r="AB475" s="300">
        <v>8.2918673084664398</v>
      </c>
      <c r="AC475" s="300">
        <v>9.4004284101684394</v>
      </c>
      <c r="AD475" s="300">
        <v>-3.8656046506570099</v>
      </c>
      <c r="AE475" s="300">
        <v>-12.940969058928101</v>
      </c>
      <c r="AF475" s="300">
        <v>-20.7589591729873</v>
      </c>
      <c r="AG475" s="300">
        <v>-9.7634453704347894</v>
      </c>
      <c r="AH475" s="300">
        <v>-8.3652101697421504</v>
      </c>
      <c r="AI475" s="300">
        <v>-13.327741812496001</v>
      </c>
      <c r="AJ475" s="300">
        <v>40.375054971920797</v>
      </c>
      <c r="AK475" s="300">
        <v>24.220177381452199</v>
      </c>
      <c r="AL475" s="300">
        <v>4.56228014524544</v>
      </c>
      <c r="AM475" s="300">
        <v>84.457650880989206</v>
      </c>
      <c r="AN475" s="300">
        <v>-6.4036346550516798</v>
      </c>
      <c r="AO475" s="300">
        <v>11.4328149710633</v>
      </c>
      <c r="AP475" s="300">
        <v>11.338992514789499</v>
      </c>
      <c r="AQ475" s="300">
        <v>-3.6234269456873198</v>
      </c>
      <c r="AR475" s="300">
        <v>12.2575569387947</v>
      </c>
      <c r="AS475" s="300">
        <v>10.616027409961101</v>
      </c>
      <c r="AT475" s="300">
        <v>-7.8198048882176598</v>
      </c>
      <c r="AU475" s="300">
        <v>-7.64079157304473</v>
      </c>
      <c r="AV475" s="300">
        <v>-12.4540157409914</v>
      </c>
      <c r="AW475" s="300">
        <v>35.596498656746</v>
      </c>
      <c r="AX475" s="300">
        <v>22.530657600063002</v>
      </c>
      <c r="AY475" s="300">
        <v>4.3658657893964197</v>
      </c>
      <c r="AZ475" s="300">
        <v>74.027490157452505</v>
      </c>
      <c r="BA475" s="300">
        <v>4.8487899945799198</v>
      </c>
      <c r="BB475" s="300">
        <v>10.078092543603701</v>
      </c>
      <c r="BC475" s="300">
        <v>10.806747929635801</v>
      </c>
    </row>
    <row r="476" spans="1:55">
      <c r="A476" s="301">
        <v>2</v>
      </c>
      <c r="B476" s="301">
        <v>20</v>
      </c>
      <c r="C476" s="299">
        <v>18</v>
      </c>
      <c r="D476" s="300">
        <v>-1.25505401196973</v>
      </c>
      <c r="E476" s="300">
        <v>2.3787388883170602</v>
      </c>
      <c r="F476" s="300">
        <v>3.5734292250097699</v>
      </c>
      <c r="G476" s="300">
        <v>10.815103972994899</v>
      </c>
      <c r="H476" s="300">
        <v>3.0708769394124702</v>
      </c>
      <c r="I476" s="300">
        <v>1.20936107900356</v>
      </c>
      <c r="J476" s="300">
        <v>2.1167458883113501</v>
      </c>
      <c r="K476" s="300">
        <v>-11.590800708964199</v>
      </c>
      <c r="L476" s="300">
        <v>3.02093431748348</v>
      </c>
      <c r="M476" s="300">
        <v>-5.07345129836549</v>
      </c>
      <c r="N476" s="300">
        <v>-2.60418626289212</v>
      </c>
      <c r="O476" s="300">
        <v>1.9145166949368999</v>
      </c>
      <c r="P476" s="300">
        <v>-4.4861112982987397</v>
      </c>
      <c r="Q476" s="300">
        <v>-7.5001880789135802</v>
      </c>
      <c r="R476" s="300">
        <v>-5.1033309424181299</v>
      </c>
      <c r="S476" s="300">
        <v>8.4885221994047093</v>
      </c>
      <c r="T476" s="300">
        <v>-20.6302743992483</v>
      </c>
      <c r="U476" s="300">
        <v>5.5498667523616598</v>
      </c>
      <c r="V476" s="300">
        <v>4.5279494885042801</v>
      </c>
      <c r="W476" s="300">
        <v>5.8598741870046203</v>
      </c>
      <c r="X476" s="300">
        <v>19.765747605276999</v>
      </c>
      <c r="Y476" s="300">
        <v>-5.8367805286056598</v>
      </c>
      <c r="Z476" s="300">
        <v>-10.487339783601501</v>
      </c>
      <c r="AA476" s="300">
        <v>3.9869457975893501</v>
      </c>
      <c r="AB476" s="300">
        <v>3.9067305707959901</v>
      </c>
      <c r="AC476" s="300">
        <v>-6.4855547497610404</v>
      </c>
      <c r="AD476" s="300">
        <v>-9.9782397001976797</v>
      </c>
      <c r="AE476" s="300">
        <v>7.3698762313240804</v>
      </c>
      <c r="AF476" s="300">
        <v>12.4851634283091</v>
      </c>
      <c r="AG476" s="300">
        <v>31.243700429535799</v>
      </c>
      <c r="AH476" s="300">
        <v>-10.210417908334501</v>
      </c>
      <c r="AI476" s="300">
        <v>6.81632456969737</v>
      </c>
      <c r="AJ476" s="300">
        <v>-8.5930482936943005</v>
      </c>
      <c r="AK476" s="300">
        <v>27.6076720050213</v>
      </c>
      <c r="AL476" s="300">
        <v>-8.5215783771787397</v>
      </c>
      <c r="AM476" s="300">
        <v>-14.6877573559967</v>
      </c>
      <c r="AN476" s="300">
        <v>5.1953649459381603</v>
      </c>
      <c r="AO476" s="300">
        <v>5.5163689819433799</v>
      </c>
      <c r="AP476" s="300">
        <v>8.8994498395935597</v>
      </c>
      <c r="AQ476" s="300">
        <v>10.997412672497401</v>
      </c>
      <c r="AR476" s="300">
        <v>-6.0566678720699798</v>
      </c>
      <c r="AS476" s="300">
        <v>-13.110531310046101</v>
      </c>
      <c r="AT476" s="300">
        <v>26.887649477390301</v>
      </c>
      <c r="AU476" s="300">
        <v>-9.4694891441351103</v>
      </c>
      <c r="AV476" s="300">
        <v>5.1089696840469099</v>
      </c>
      <c r="AW476" s="300">
        <v>-6.6802203418424604</v>
      </c>
      <c r="AX476" s="300">
        <v>23.0765215383936</v>
      </c>
      <c r="AY476" s="300">
        <v>-5.90907162243664</v>
      </c>
      <c r="AZ476" s="300">
        <v>-12.921439884980799</v>
      </c>
      <c r="BA476" s="300">
        <v>-5.4014968963474299</v>
      </c>
      <c r="BB476" s="300">
        <v>5.0724465882536602</v>
      </c>
      <c r="BC476" s="300">
        <v>-8.1184519331198999</v>
      </c>
    </row>
    <row r="477" spans="1:55">
      <c r="A477" s="301">
        <v>2</v>
      </c>
      <c r="B477" s="301">
        <v>20</v>
      </c>
      <c r="C477" s="299">
        <v>19</v>
      </c>
      <c r="D477" s="300">
        <v>4.3136149947693996</v>
      </c>
      <c r="E477" s="300">
        <v>2.66723674551623</v>
      </c>
      <c r="F477" s="300">
        <v>4.6037590731784004</v>
      </c>
      <c r="G477" s="300">
        <v>-3.3966900568346201</v>
      </c>
      <c r="H477" s="300">
        <v>-2.33219282611782</v>
      </c>
      <c r="I477" s="300">
        <v>10.1250317135442</v>
      </c>
      <c r="J477" s="300">
        <v>7.6353027286186901</v>
      </c>
      <c r="K477" s="300">
        <v>7.7856032372129302</v>
      </c>
      <c r="L477" s="300">
        <v>-4.4126486109613898</v>
      </c>
      <c r="M477" s="300">
        <v>6.5308797307956699</v>
      </c>
      <c r="N477" s="300">
        <v>1.97370969919643</v>
      </c>
      <c r="O477" s="300">
        <v>1.5091424882420801</v>
      </c>
      <c r="P477" s="300">
        <v>1.6544481381582801</v>
      </c>
      <c r="Q477" s="300">
        <v>-2.7179056590882702</v>
      </c>
      <c r="R477" s="300">
        <v>-5.5643663995664401</v>
      </c>
      <c r="S477" s="300">
        <v>7.4271461556392602</v>
      </c>
      <c r="T477" s="300">
        <v>-6.6637769895799996</v>
      </c>
      <c r="U477" s="300">
        <v>5.2252704483932497</v>
      </c>
      <c r="V477" s="300">
        <v>-1.0981836344621401</v>
      </c>
      <c r="W477" s="300">
        <v>15.4074944566207</v>
      </c>
      <c r="X477" s="300">
        <v>-16.236174707720401</v>
      </c>
      <c r="Y477" s="300">
        <v>5.4239657433317596</v>
      </c>
      <c r="Z477" s="300">
        <v>13.199462334361</v>
      </c>
      <c r="AA477" s="300">
        <v>-6.2715140914787</v>
      </c>
      <c r="AB477" s="300">
        <v>-2.4310936588522498</v>
      </c>
      <c r="AC477" s="300">
        <v>-6.0770329668081997</v>
      </c>
      <c r="AD477" s="300">
        <v>-3.86092308029369</v>
      </c>
      <c r="AE477" s="300">
        <v>7.3980896337545099</v>
      </c>
      <c r="AF477" s="300">
        <v>9.3477548681938991</v>
      </c>
      <c r="AG477" s="300">
        <v>-9.1209122345143498</v>
      </c>
      <c r="AH477" s="300">
        <v>7.3246285325251099</v>
      </c>
      <c r="AI477" s="300">
        <v>-0.74786618133599803</v>
      </c>
      <c r="AJ477" s="300">
        <v>-5.3672304865580402</v>
      </c>
      <c r="AK477" s="300">
        <v>20.289735149820601</v>
      </c>
      <c r="AL477" s="300">
        <v>-10.0221816476106</v>
      </c>
      <c r="AM477" s="300">
        <v>18.211645578904399</v>
      </c>
      <c r="AN477" s="300">
        <v>-8.6751628990785594</v>
      </c>
      <c r="AO477" s="300">
        <v>-3.3114817518897102</v>
      </c>
      <c r="AP477" s="300">
        <v>-9.7148037393677207</v>
      </c>
      <c r="AQ477" s="300">
        <v>4.21490649726179</v>
      </c>
      <c r="AR477" s="300">
        <v>-6.67176827720548</v>
      </c>
      <c r="AS477" s="300">
        <v>-8.1041663749802701</v>
      </c>
      <c r="AT477" s="300">
        <v>-8.0933033254562492</v>
      </c>
      <c r="AU477" s="300">
        <v>6.3089005039295802</v>
      </c>
      <c r="AV477" s="300">
        <v>-5.8830235296554303</v>
      </c>
      <c r="AW477" s="300">
        <v>-20.922041168585</v>
      </c>
      <c r="AX477" s="300">
        <v>18.680899576711099</v>
      </c>
      <c r="AY477" s="300">
        <v>-10.942332310519999</v>
      </c>
      <c r="AZ477" s="300">
        <v>15.842128549800201</v>
      </c>
      <c r="BA477" s="300">
        <v>-4.34545531138785</v>
      </c>
      <c r="BB477" s="300">
        <v>-2.8905637045744301</v>
      </c>
      <c r="BC477" s="300">
        <v>-7.3076722502629403</v>
      </c>
    </row>
    <row r="478" spans="1:55">
      <c r="A478" s="301">
        <v>2</v>
      </c>
      <c r="B478" s="301">
        <v>20</v>
      </c>
      <c r="C478" s="299">
        <v>20</v>
      </c>
      <c r="D478" s="300">
        <v>1.2951059638707501</v>
      </c>
      <c r="E478" s="300">
        <v>2.9932229549586398E-2</v>
      </c>
      <c r="F478" s="300">
        <v>3.26475552156516</v>
      </c>
      <c r="G478" s="300">
        <v>1.80541864389193</v>
      </c>
      <c r="H478" s="300">
        <v>-3.3861868451273298</v>
      </c>
      <c r="I478" s="300">
        <v>-6.1517968108136998</v>
      </c>
      <c r="J478" s="300">
        <v>-1.47972085317929</v>
      </c>
      <c r="K478" s="300">
        <v>0.76967294791978702</v>
      </c>
      <c r="L478" s="300">
        <v>3.3804682934787702</v>
      </c>
      <c r="M478" s="300">
        <v>9.5172785010752303</v>
      </c>
      <c r="N478" s="300">
        <v>6.3276277192775598</v>
      </c>
      <c r="O478" s="300">
        <v>-1.0065418537263</v>
      </c>
      <c r="P478" s="300">
        <v>19.3967360619102</v>
      </c>
      <c r="Q478" s="300">
        <v>8.0917330750268892</v>
      </c>
      <c r="R478" s="300">
        <v>-4.1907007216360502E-2</v>
      </c>
      <c r="S478" s="300">
        <v>5.9281035891131904</v>
      </c>
      <c r="T478" s="300">
        <v>3.5328314581594702</v>
      </c>
      <c r="U478" s="300">
        <v>6.79265172328315</v>
      </c>
      <c r="V478" s="300">
        <v>14.6842445642176</v>
      </c>
      <c r="W478" s="300">
        <v>3.9477541473269002</v>
      </c>
      <c r="X478" s="300">
        <v>2.67527123490677</v>
      </c>
      <c r="Y478" s="300">
        <v>-6.4962856184497904</v>
      </c>
      <c r="Z478" s="300">
        <v>18.560348623345298</v>
      </c>
      <c r="AA478" s="300">
        <v>-12.6252532360831</v>
      </c>
      <c r="AB478" s="300">
        <v>-2.0314623857229499</v>
      </c>
      <c r="AC478" s="300">
        <v>-31.667709005786801</v>
      </c>
      <c r="AD478" s="300">
        <v>10.6149944535456</v>
      </c>
      <c r="AE478" s="300">
        <v>-6.8925331829848696E-2</v>
      </c>
      <c r="AF478" s="300">
        <v>7.9519653705048601</v>
      </c>
      <c r="AG478" s="300">
        <v>4.84927314685787</v>
      </c>
      <c r="AH478" s="300">
        <v>9.2733454395369304</v>
      </c>
      <c r="AI478" s="300">
        <v>-20.6249251618218</v>
      </c>
      <c r="AJ478" s="300">
        <v>21.291686104101899</v>
      </c>
      <c r="AK478" s="300">
        <v>-3.98962530283293</v>
      </c>
      <c r="AL478" s="300">
        <v>9.4576904391018708</v>
      </c>
      <c r="AM478" s="300">
        <v>24.2636895196128</v>
      </c>
      <c r="AN478" s="300">
        <v>-17.330813477130501</v>
      </c>
      <c r="AO478" s="300">
        <v>-2.8250829812298899</v>
      </c>
      <c r="AP478" s="300">
        <v>-43.8793058123035</v>
      </c>
      <c r="AQ478" s="300">
        <v>-8.4609133147942703</v>
      </c>
      <c r="AR478" s="300">
        <v>0.330997185868323</v>
      </c>
      <c r="AS478" s="300">
        <v>-9.09122412392394</v>
      </c>
      <c r="AT478" s="300">
        <v>4.29204592805264</v>
      </c>
      <c r="AU478" s="300">
        <v>8.1825339251950595</v>
      </c>
      <c r="AV478" s="300">
        <v>-14.999426680432</v>
      </c>
      <c r="AW478" s="300">
        <v>-4.26664323419722</v>
      </c>
      <c r="AX478" s="300">
        <v>-2.4519487294571198</v>
      </c>
      <c r="AY478" s="300">
        <v>8.25049676042436</v>
      </c>
      <c r="AZ478" s="300">
        <v>-14.506876955892301</v>
      </c>
      <c r="BA478" s="300">
        <v>-16.725603306978101</v>
      </c>
      <c r="BB478" s="300">
        <v>2.24131491861508</v>
      </c>
      <c r="BC478" s="300">
        <v>-38.105343238625103</v>
      </c>
    </row>
    <row r="479" spans="1:55">
      <c r="A479" s="301">
        <v>2</v>
      </c>
      <c r="B479" s="301">
        <v>20</v>
      </c>
      <c r="C479" s="299">
        <v>21</v>
      </c>
      <c r="D479" s="300">
        <v>-7.4047640807237904</v>
      </c>
      <c r="E479" s="300">
        <v>2.1338801439908899</v>
      </c>
      <c r="F479" s="300">
        <v>-2.8187886905486699</v>
      </c>
      <c r="G479" s="300">
        <v>-2.7899897602820301</v>
      </c>
      <c r="H479" s="300">
        <v>-0.31007230997797303</v>
      </c>
      <c r="I479" s="300">
        <v>0.604562468310192</v>
      </c>
      <c r="J479" s="300">
        <v>5.1885695444578399</v>
      </c>
      <c r="K479" s="300">
        <v>5.0031219543553096</v>
      </c>
      <c r="L479" s="300">
        <v>-0.10882432479670801</v>
      </c>
      <c r="M479" s="300">
        <v>-11.0674530066456</v>
      </c>
      <c r="N479" s="300">
        <v>3.91122687893687</v>
      </c>
      <c r="O479" s="300">
        <v>0.40336508428267098</v>
      </c>
      <c r="P479" s="300">
        <v>3.1067859886954601</v>
      </c>
      <c r="Q479" s="300">
        <v>-12.438068199371401</v>
      </c>
      <c r="R479" s="300">
        <v>-1.8078329414993599</v>
      </c>
      <c r="S479" s="300">
        <v>-15.9848428372153</v>
      </c>
      <c r="T479" s="300">
        <v>-1.4454005791025499</v>
      </c>
      <c r="U479" s="300">
        <v>0.99347883301403905</v>
      </c>
      <c r="V479" s="300">
        <v>8.14025077668758</v>
      </c>
      <c r="W479" s="300">
        <v>-9.8609993311124704</v>
      </c>
      <c r="X479" s="300">
        <v>-7.0846859513721299</v>
      </c>
      <c r="Y479" s="300">
        <v>0.91679478560263195</v>
      </c>
      <c r="Z479" s="300">
        <v>-23.458366099669298</v>
      </c>
      <c r="AA479" s="300">
        <v>-7.7165933066061196</v>
      </c>
      <c r="AB479" s="300">
        <v>1.49963869996196</v>
      </c>
      <c r="AC479" s="300">
        <v>-6.7414903190357096</v>
      </c>
      <c r="AD479" s="300">
        <v>-15.6939978138365</v>
      </c>
      <c r="AE479" s="300">
        <v>21.549307460457701</v>
      </c>
      <c r="AF479" s="300">
        <v>-22.7173881119739</v>
      </c>
      <c r="AG479" s="300">
        <v>-2.00303308483862</v>
      </c>
      <c r="AH479" s="300">
        <v>1.49990761838554</v>
      </c>
      <c r="AI479" s="300">
        <v>-8.0912935653266196</v>
      </c>
      <c r="AJ479" s="300">
        <v>1.7450137861125199</v>
      </c>
      <c r="AK479" s="300">
        <v>-44.893132720711897</v>
      </c>
      <c r="AL479" s="300">
        <v>-1.66059844654927</v>
      </c>
      <c r="AM479" s="300">
        <v>-33.645817635084903</v>
      </c>
      <c r="AN479" s="300">
        <v>-20.127431373528299</v>
      </c>
      <c r="AO479" s="300">
        <v>2.3060550498591401</v>
      </c>
      <c r="AP479" s="300">
        <v>8.8353456124238594</v>
      </c>
      <c r="AQ479" s="300">
        <v>16.963332030531301</v>
      </c>
      <c r="AR479" s="300">
        <v>3.0351020119060399</v>
      </c>
      <c r="AS479" s="300">
        <v>14.326640658589501</v>
      </c>
      <c r="AT479" s="300">
        <v>-1.6031793737086399</v>
      </c>
      <c r="AU479" s="300">
        <v>-1.13691824699824</v>
      </c>
      <c r="AV479" s="300">
        <v>-10.4810240586673</v>
      </c>
      <c r="AW479" s="300">
        <v>1.5258047772505701</v>
      </c>
      <c r="AX479" s="300">
        <v>33.4536729953182</v>
      </c>
      <c r="AY479" s="300">
        <v>-0.90719438029222899</v>
      </c>
      <c r="AZ479" s="300">
        <v>22.792963998704501</v>
      </c>
      <c r="BA479" s="300">
        <v>-17.575176326110601</v>
      </c>
      <c r="BB479" s="300">
        <v>1.7914357098215901</v>
      </c>
      <c r="BC479" s="300">
        <v>7.8515036593354504</v>
      </c>
    </row>
    <row r="480" spans="1:55">
      <c r="A480" s="301">
        <v>2</v>
      </c>
      <c r="B480" s="301">
        <v>20</v>
      </c>
      <c r="C480" s="299">
        <v>22</v>
      </c>
      <c r="D480" s="300">
        <v>0.78245149623671095</v>
      </c>
      <c r="E480" s="300">
        <v>7.7866073369244999</v>
      </c>
      <c r="F480" s="300">
        <v>-1.67286551380717</v>
      </c>
      <c r="G480" s="300">
        <v>-2.4925970735610101</v>
      </c>
      <c r="H480" s="300">
        <v>-1.2752971030711</v>
      </c>
      <c r="I480" s="300">
        <v>-6.3716483865193299</v>
      </c>
      <c r="J480" s="300">
        <v>0.45013033768739202</v>
      </c>
      <c r="K480" s="300">
        <v>9.1077285909841095</v>
      </c>
      <c r="L480" s="300">
        <v>4.8975957448278304</v>
      </c>
      <c r="M480" s="300">
        <v>0.32377625329676901</v>
      </c>
      <c r="N480" s="300">
        <v>-1.97419203163324</v>
      </c>
      <c r="O480" s="300">
        <v>-2.4402285373772599</v>
      </c>
      <c r="P480" s="300">
        <v>4.5507960267413603</v>
      </c>
      <c r="Q480" s="300">
        <v>1.0731955207053001</v>
      </c>
      <c r="R480" s="300">
        <v>15.8027526078173</v>
      </c>
      <c r="S480" s="300">
        <v>-2.4133003755875602</v>
      </c>
      <c r="T480" s="300">
        <v>4.7929257746228204</v>
      </c>
      <c r="U480" s="300">
        <v>1.7126249059379299</v>
      </c>
      <c r="V480" s="300">
        <v>-20.728644697775501</v>
      </c>
      <c r="W480" s="300">
        <v>-1.2268863876559799</v>
      </c>
      <c r="X480" s="300">
        <v>-8.6420321749078699</v>
      </c>
      <c r="Y480" s="300">
        <v>-10.5695421309726</v>
      </c>
      <c r="Z480" s="300">
        <v>0.25457715666201503</v>
      </c>
      <c r="AA480" s="300">
        <v>1.13709938225131</v>
      </c>
      <c r="AB480" s="300">
        <v>5.2437470353089601</v>
      </c>
      <c r="AC480" s="300">
        <v>8.2106249847562598</v>
      </c>
      <c r="AD480" s="300">
        <v>0.722938101319064</v>
      </c>
      <c r="AE480" s="300">
        <v>1.71371948426232</v>
      </c>
      <c r="AF480" s="300">
        <v>-3.9458496442761</v>
      </c>
      <c r="AG480" s="300">
        <v>5.9261727877413604</v>
      </c>
      <c r="AH480" s="300">
        <v>4.7770687975467903</v>
      </c>
      <c r="AI480" s="300">
        <v>28.897040210474</v>
      </c>
      <c r="AJ480" s="300">
        <v>15.198468996293</v>
      </c>
      <c r="AK480" s="300">
        <v>-7.8628070449072904</v>
      </c>
      <c r="AL480" s="300">
        <v>17.158823882636501</v>
      </c>
      <c r="AM480" s="300">
        <v>0.19018681520992001</v>
      </c>
      <c r="AN480" s="300">
        <v>8.6247010584731996</v>
      </c>
      <c r="AO480" s="300">
        <v>-6.8682430362547198</v>
      </c>
      <c r="AP480" s="300">
        <v>10.847608993980799</v>
      </c>
      <c r="AQ480" s="300">
        <v>-1.2658656674836</v>
      </c>
      <c r="AR480" s="300">
        <v>-16.688764145579299</v>
      </c>
      <c r="AS480" s="300">
        <v>2.2999044085120799</v>
      </c>
      <c r="AT480" s="300">
        <v>6.2216969018141199</v>
      </c>
      <c r="AU480" s="300">
        <v>1.9514661883279001</v>
      </c>
      <c r="AV480" s="300">
        <v>24.422062849033299</v>
      </c>
      <c r="AW480" s="300">
        <v>13.0311619759854</v>
      </c>
      <c r="AX480" s="300">
        <v>-4.09455005816179</v>
      </c>
      <c r="AY480" s="300">
        <v>14.254832441644</v>
      </c>
      <c r="AZ480" s="300">
        <v>0.195734650043215</v>
      </c>
      <c r="BA480" s="300">
        <v>-8.2874651261891206</v>
      </c>
      <c r="BB480" s="300">
        <v>-6.0369978264868296</v>
      </c>
      <c r="BC480" s="300">
        <v>10.2663186862271</v>
      </c>
    </row>
    <row r="481" spans="1:55">
      <c r="A481" s="301">
        <v>2</v>
      </c>
      <c r="B481" s="301">
        <v>20</v>
      </c>
      <c r="C481" s="299">
        <v>23</v>
      </c>
      <c r="D481" s="300">
        <v>-5.6630530081389701</v>
      </c>
      <c r="E481" s="300">
        <v>-9.2982833266226397</v>
      </c>
      <c r="F481" s="300">
        <v>0.43960257600073599</v>
      </c>
      <c r="G481" s="300">
        <v>4.03142555851002</v>
      </c>
      <c r="H481" s="300">
        <v>-1.11499834694892</v>
      </c>
      <c r="I481" s="300">
        <v>-1.5404404123014499</v>
      </c>
      <c r="J481" s="300">
        <v>6.1731957917291096</v>
      </c>
      <c r="K481" s="300">
        <v>-15.3218076723542</v>
      </c>
      <c r="L481" s="300">
        <v>-7.1981494712499403</v>
      </c>
      <c r="M481" s="300">
        <v>2.0847064443015002</v>
      </c>
      <c r="N481" s="300">
        <v>-4.52368869849718</v>
      </c>
      <c r="O481" s="300">
        <v>-3.2111472642023</v>
      </c>
      <c r="P481" s="300">
        <v>11.2087335867972</v>
      </c>
      <c r="Q481" s="300">
        <v>-4.3409754172559296</v>
      </c>
      <c r="R481" s="300">
        <v>-19.675045097904</v>
      </c>
      <c r="S481" s="300">
        <v>-4.9186710749733802</v>
      </c>
      <c r="T481" s="300">
        <v>-4.9292364004917797</v>
      </c>
      <c r="U481" s="300">
        <v>-2.8159941635838899</v>
      </c>
      <c r="V481" s="300">
        <v>-9.6607011979106296</v>
      </c>
      <c r="W481" s="300">
        <v>11.4613002918692</v>
      </c>
      <c r="X481" s="300">
        <v>27.1250104635665</v>
      </c>
      <c r="Y481" s="300">
        <v>10.3846965407254</v>
      </c>
      <c r="Z481" s="300">
        <v>4.0802677206301201</v>
      </c>
      <c r="AA481" s="300">
        <v>14.4297706492529</v>
      </c>
      <c r="AB481" s="300">
        <v>-6.3550265799691301</v>
      </c>
      <c r="AC481" s="300">
        <v>-19.833103280862002</v>
      </c>
      <c r="AD481" s="300">
        <v>5.6742140780233203</v>
      </c>
      <c r="AE481" s="300">
        <v>-27.981619529866201</v>
      </c>
      <c r="AF481" s="300">
        <v>-6.6621831018285302</v>
      </c>
      <c r="AG481" s="300">
        <v>-6.7264688078806296</v>
      </c>
      <c r="AH481" s="300">
        <v>28.4318941186011</v>
      </c>
      <c r="AI481" s="300">
        <v>7.8036850893391101</v>
      </c>
      <c r="AJ481" s="300">
        <v>-28.2685495078881</v>
      </c>
      <c r="AK481" s="300">
        <v>-10.3971795251469</v>
      </c>
      <c r="AL481" s="300">
        <v>13.715330312812</v>
      </c>
      <c r="AM481" s="300">
        <v>-0.61949049718596505</v>
      </c>
      <c r="AN481" s="300">
        <v>12.042588507045901</v>
      </c>
      <c r="AO481" s="300">
        <v>-8.6754339664707008</v>
      </c>
      <c r="AP481" s="300">
        <v>25.6706316863729</v>
      </c>
      <c r="AQ481" s="300">
        <v>4.7207236487927302</v>
      </c>
      <c r="AR481" s="300">
        <v>24.216549433303701</v>
      </c>
      <c r="AS481" s="300">
        <v>-6.2567288813832098</v>
      </c>
      <c r="AT481" s="300">
        <v>4.6505277420237299</v>
      </c>
      <c r="AU481" s="300">
        <v>-26.274155947574101</v>
      </c>
      <c r="AV481" s="300">
        <v>11.879576864698301</v>
      </c>
      <c r="AW481" s="300">
        <v>-24.402444919029499</v>
      </c>
      <c r="AX481" s="300">
        <v>-10.0130563387854</v>
      </c>
      <c r="AY481" s="300">
        <v>-15.9099636872965</v>
      </c>
      <c r="AZ481" s="300">
        <v>-0.478046621967878</v>
      </c>
      <c r="BA481" s="300">
        <v>10.662255350940301</v>
      </c>
      <c r="BB481" s="300">
        <v>-7.6193904933378001</v>
      </c>
      <c r="BC481" s="300">
        <v>-21.137433018471601</v>
      </c>
    </row>
    <row r="482" spans="1:55">
      <c r="A482" s="301">
        <v>2</v>
      </c>
      <c r="B482" s="301">
        <v>20</v>
      </c>
      <c r="C482" s="299">
        <v>24</v>
      </c>
      <c r="D482" s="300">
        <v>-4.3724008625823902</v>
      </c>
      <c r="E482" s="300">
        <v>-4.1880827870915596</v>
      </c>
      <c r="F482" s="300">
        <v>-6.20314465162694</v>
      </c>
      <c r="G482" s="300">
        <v>-0.56162155698408001</v>
      </c>
      <c r="H482" s="300">
        <v>-10.714592622859101</v>
      </c>
      <c r="I482" s="300">
        <v>6.4047104757890798</v>
      </c>
      <c r="J482" s="300">
        <v>-9.6400150913190892</v>
      </c>
      <c r="K482" s="300">
        <v>-2.86737556102721</v>
      </c>
      <c r="L482" s="300">
        <v>6.55530236639534</v>
      </c>
      <c r="M482" s="300">
        <v>-0.17696359659018601</v>
      </c>
      <c r="N482" s="300">
        <v>-6.7344523740719602</v>
      </c>
      <c r="O482" s="300">
        <v>0.74214113860420206</v>
      </c>
      <c r="P482" s="300">
        <v>-23.006215280341198</v>
      </c>
      <c r="Q482" s="300">
        <v>11.6329141898266</v>
      </c>
      <c r="R482" s="300">
        <v>-7.4355063922805096</v>
      </c>
      <c r="S482" s="300">
        <v>-3.28387413840173</v>
      </c>
      <c r="T482" s="300">
        <v>-10.7959415023918</v>
      </c>
      <c r="U482" s="300">
        <v>-21.567776544216901</v>
      </c>
      <c r="V482" s="300">
        <v>-7.0609172710965504</v>
      </c>
      <c r="W482" s="300">
        <v>-20.253740350896202</v>
      </c>
      <c r="X482" s="300">
        <v>-7.3371083653672597</v>
      </c>
      <c r="Y482" s="300">
        <v>-15.531015266263999</v>
      </c>
      <c r="Z482" s="300">
        <v>-0.441275857251476</v>
      </c>
      <c r="AA482" s="300">
        <v>6.7107613187831801</v>
      </c>
      <c r="AB482" s="300">
        <v>1.29486208259986</v>
      </c>
      <c r="AC482" s="300">
        <v>-49.289174322561003</v>
      </c>
      <c r="AD482" s="300">
        <v>-18.224929251334999</v>
      </c>
      <c r="AE482" s="300">
        <v>-8.8803595811173004</v>
      </c>
      <c r="AF482" s="300">
        <v>-4.4021632211791504</v>
      </c>
      <c r="AG482" s="300">
        <v>-15.445106598891501</v>
      </c>
      <c r="AH482" s="300">
        <v>-3.5044894656929202</v>
      </c>
      <c r="AI482" s="300">
        <v>-12.6940685532047</v>
      </c>
      <c r="AJ482" s="300">
        <v>-13.4689103313762</v>
      </c>
      <c r="AK482" s="300">
        <v>-9.1176516004783892</v>
      </c>
      <c r="AL482" s="300">
        <v>-21.532216282217199</v>
      </c>
      <c r="AM482" s="300">
        <v>-4.0588771456041099</v>
      </c>
      <c r="AN482" s="300">
        <v>0.10709531868101101</v>
      </c>
      <c r="AO482" s="300">
        <v>1.62467581527481</v>
      </c>
      <c r="AP482" s="300">
        <v>60.659444599288797</v>
      </c>
      <c r="AQ482" s="300">
        <v>14.7046710380497</v>
      </c>
      <c r="AR482" s="300">
        <v>9.2492549972249396</v>
      </c>
      <c r="AS482" s="300">
        <v>-3.6123404091290499</v>
      </c>
      <c r="AT482" s="300">
        <v>-12.6185445505498</v>
      </c>
      <c r="AU482" s="300">
        <v>-3.33308793287337</v>
      </c>
      <c r="AV482" s="300">
        <v>-3.4359850291474401</v>
      </c>
      <c r="AW482" s="300">
        <v>-12.300824974345799</v>
      </c>
      <c r="AX482" s="300">
        <v>-7.9794528653569499</v>
      </c>
      <c r="AY482" s="300">
        <v>-18.943639330881702</v>
      </c>
      <c r="AZ482" s="300">
        <v>-3.4272355557497698</v>
      </c>
      <c r="BA482" s="300">
        <v>0.26404973270408699</v>
      </c>
      <c r="BB482" s="300">
        <v>1.1200748204069899</v>
      </c>
      <c r="BC482" s="300">
        <v>52.464082836492899</v>
      </c>
    </row>
    <row r="483" spans="1:55">
      <c r="A483" s="301">
        <v>2</v>
      </c>
      <c r="B483" s="301">
        <v>21</v>
      </c>
      <c r="C483" s="299">
        <v>1</v>
      </c>
      <c r="D483" s="300">
        <v>-658.92749628634601</v>
      </c>
      <c r="E483" s="300">
        <v>-812.25859246622394</v>
      </c>
      <c r="F483" s="300">
        <v>535.38005990663498</v>
      </c>
      <c r="G483" s="300">
        <v>-414.08825018690101</v>
      </c>
      <c r="H483" s="300">
        <v>-905.75574690212795</v>
      </c>
      <c r="I483" s="300">
        <v>-950.52658548045599</v>
      </c>
      <c r="J483" s="300">
        <v>-605.19207681501302</v>
      </c>
      <c r="K483" s="300">
        <v>-1034.29833715474</v>
      </c>
      <c r="L483" s="300">
        <v>-663.83059299299202</v>
      </c>
      <c r="M483" s="300">
        <v>431.525365309954</v>
      </c>
      <c r="N483" s="300">
        <v>-645.99568628527504</v>
      </c>
      <c r="O483" s="300">
        <v>-131.119288951469</v>
      </c>
      <c r="P483" s="300">
        <v>409.56919452654103</v>
      </c>
      <c r="Q483" s="300">
        <v>-1257.7055392233499</v>
      </c>
      <c r="R483" s="300">
        <v>-1533.22063957809</v>
      </c>
      <c r="S483" s="300">
        <v>1069.46695128599</v>
      </c>
      <c r="T483" s="300">
        <v>-775.967465294372</v>
      </c>
      <c r="U483" s="300">
        <v>-1806.6803897736299</v>
      </c>
      <c r="V483" s="300">
        <v>-1739.9376855892201</v>
      </c>
      <c r="W483" s="300">
        <v>-1200.5873881529999</v>
      </c>
      <c r="X483" s="300">
        <v>-2012.5255034386601</v>
      </c>
      <c r="Y483" s="300">
        <v>-1265.9776084442799</v>
      </c>
      <c r="Z483" s="300">
        <v>867.57041496379804</v>
      </c>
      <c r="AA483" s="300">
        <v>-1313.1865515150701</v>
      </c>
      <c r="AB483" s="300">
        <v>-266.13133315687401</v>
      </c>
      <c r="AC483" s="300">
        <v>635.86224359342805</v>
      </c>
      <c r="AD483" s="300">
        <v>-1707.40221286166</v>
      </c>
      <c r="AE483" s="300">
        <v>-2076.0065024884598</v>
      </c>
      <c r="AF483" s="300">
        <v>1475.81010727843</v>
      </c>
      <c r="AG483" s="300">
        <v>1186.70243129293</v>
      </c>
      <c r="AH483" s="300">
        <v>-2512.7994383918899</v>
      </c>
      <c r="AI483" s="300">
        <v>-2341.6748211561699</v>
      </c>
      <c r="AJ483" s="300">
        <v>-1660.80173114938</v>
      </c>
      <c r="AK483" s="300">
        <v>-2739.2078015071902</v>
      </c>
      <c r="AL483" s="300">
        <v>-1720.59896164151</v>
      </c>
      <c r="AM483" s="300">
        <v>1180.5136921845301</v>
      </c>
      <c r="AN483" s="300">
        <v>-1833.97741358555</v>
      </c>
      <c r="AO483" s="300">
        <v>-366.11987199745198</v>
      </c>
      <c r="AP483" s="300">
        <v>633.90604202597797</v>
      </c>
      <c r="AQ483" s="300">
        <v>1792.6036404039801</v>
      </c>
      <c r="AR483" s="300">
        <v>-1896.44737335473</v>
      </c>
      <c r="AS483" s="300">
        <v>1298.3978279046501</v>
      </c>
      <c r="AT483" s="300">
        <v>-952.541093383815</v>
      </c>
      <c r="AU483" s="300">
        <v>2392.9259294651101</v>
      </c>
      <c r="AV483" s="300">
        <v>-2172.4047249881401</v>
      </c>
      <c r="AW483" s="300">
        <v>-1484.73683755703</v>
      </c>
      <c r="AX483" s="300">
        <v>-2427.42668461313</v>
      </c>
      <c r="AY483" s="300">
        <v>-1550.5643785473001</v>
      </c>
      <c r="AZ483" s="300">
        <v>986.38552177189297</v>
      </c>
      <c r="BA483" s="300">
        <v>-1625.77903996279</v>
      </c>
      <c r="BB483" s="300">
        <v>-313.75126604870002</v>
      </c>
      <c r="BC483" s="300">
        <v>860.46897929595195</v>
      </c>
    </row>
    <row r="484" spans="1:55">
      <c r="A484" s="301">
        <v>2</v>
      </c>
      <c r="B484" s="301">
        <v>21</v>
      </c>
      <c r="C484" s="299">
        <v>2</v>
      </c>
      <c r="D484" s="300">
        <v>159.18281906227801</v>
      </c>
      <c r="E484" s="300">
        <v>-281.875189428618</v>
      </c>
      <c r="F484" s="300">
        <v>170.48251240508699</v>
      </c>
      <c r="G484" s="300">
        <v>162.30736128018199</v>
      </c>
      <c r="H484" s="300">
        <v>140.40908598023199</v>
      </c>
      <c r="I484" s="300">
        <v>231.643329969148</v>
      </c>
      <c r="J484" s="300">
        <v>84.852699855338898</v>
      </c>
      <c r="K484" s="300">
        <v>155.80365539343001</v>
      </c>
      <c r="L484" s="300">
        <v>-137.41495426542599</v>
      </c>
      <c r="M484" s="300">
        <v>462.77496475075799</v>
      </c>
      <c r="N484" s="300">
        <v>-190.334392209073</v>
      </c>
      <c r="O484" s="300">
        <v>87.838562451901396</v>
      </c>
      <c r="P484" s="300">
        <v>-560.68572839242802</v>
      </c>
      <c r="Q484" s="300">
        <v>328.52669594026298</v>
      </c>
      <c r="R484" s="300">
        <v>501.20281372169097</v>
      </c>
      <c r="S484" s="300">
        <v>367.60022077875698</v>
      </c>
      <c r="T484" s="300">
        <v>328.63009124963799</v>
      </c>
      <c r="U484" s="300">
        <v>289.77923000265599</v>
      </c>
      <c r="V484" s="300">
        <v>-622.75354145911194</v>
      </c>
      <c r="W484" s="300">
        <v>-243.476404073857</v>
      </c>
      <c r="X484" s="300">
        <v>-459.16437979658298</v>
      </c>
      <c r="Y484" s="300">
        <v>-291.92069681828798</v>
      </c>
      <c r="Z484" s="300">
        <v>911.26380322792295</v>
      </c>
      <c r="AA484" s="300">
        <v>-393.49894227654897</v>
      </c>
      <c r="AB484" s="300">
        <v>165.20351993638999</v>
      </c>
      <c r="AC484" s="300">
        <v>727.22800508170405</v>
      </c>
      <c r="AD484" s="300">
        <v>454.41460907718499</v>
      </c>
      <c r="AE484" s="300">
        <v>697.860158622119</v>
      </c>
      <c r="AF484" s="300">
        <v>516.92664257034698</v>
      </c>
      <c r="AG484" s="300">
        <v>454.42637259945701</v>
      </c>
      <c r="AH484" s="300">
        <v>403.12300754932301</v>
      </c>
      <c r="AI484" s="300">
        <v>-869.64962516224102</v>
      </c>
      <c r="AJ484" s="300">
        <v>277.956934583764</v>
      </c>
      <c r="AK484" s="300">
        <v>-640.15710556300598</v>
      </c>
      <c r="AL484" s="300">
        <v>-406.97295514644799</v>
      </c>
      <c r="AM484" s="300">
        <v>1261.9716986988999</v>
      </c>
      <c r="AN484" s="300">
        <v>-545.03445682022198</v>
      </c>
      <c r="AO484" s="300">
        <v>231.79952849142001</v>
      </c>
      <c r="AP484" s="300">
        <v>1689.0000156343899</v>
      </c>
      <c r="AQ484" s="300">
        <v>389.70500746469497</v>
      </c>
      <c r="AR484" s="300">
        <v>594.606689946198</v>
      </c>
      <c r="AS484" s="300">
        <v>445.10934281687599</v>
      </c>
      <c r="AT484" s="300">
        <v>390.973676384192</v>
      </c>
      <c r="AU484" s="300">
        <v>350.16083722968</v>
      </c>
      <c r="AV484" s="300">
        <v>-739.77340475574795</v>
      </c>
      <c r="AW484" s="300">
        <v>-286.19318098165598</v>
      </c>
      <c r="AX484" s="300">
        <v>-541.37065875424105</v>
      </c>
      <c r="AY484" s="300">
        <v>-346.34382394917401</v>
      </c>
      <c r="AZ484" s="300">
        <v>1106.15522458946</v>
      </c>
      <c r="BA484" s="300">
        <v>-467.89169321988999</v>
      </c>
      <c r="BB484" s="300">
        <v>225.978779992933</v>
      </c>
      <c r="BC484" s="300">
        <v>858.78631651343699</v>
      </c>
    </row>
    <row r="485" spans="1:55">
      <c r="A485" s="301">
        <v>2</v>
      </c>
      <c r="B485" s="301">
        <v>21</v>
      </c>
      <c r="C485" s="299">
        <v>3</v>
      </c>
      <c r="D485" s="300">
        <v>163.33851500152801</v>
      </c>
      <c r="E485" s="300">
        <v>-164.5969387204</v>
      </c>
      <c r="F485" s="300">
        <v>-46.990830737284497</v>
      </c>
      <c r="G485" s="300">
        <v>21.777391497019501</v>
      </c>
      <c r="H485" s="300">
        <v>120.803397648077</v>
      </c>
      <c r="I485" s="300">
        <v>-247.68640421763899</v>
      </c>
      <c r="J485" s="300">
        <v>-177.38211674042299</v>
      </c>
      <c r="K485" s="300">
        <v>224.70918411812701</v>
      </c>
      <c r="L485" s="300">
        <v>-121.018458491304</v>
      </c>
      <c r="M485" s="300">
        <v>-13.068444919441999</v>
      </c>
      <c r="N485" s="300">
        <v>125.717135349681</v>
      </c>
      <c r="O485" s="300">
        <v>-1.2119470556907701</v>
      </c>
      <c r="P485" s="300">
        <v>-2.3384998993749102</v>
      </c>
      <c r="Q485" s="300">
        <v>-254.724818208599</v>
      </c>
      <c r="R485" s="300">
        <v>-312.502437143039</v>
      </c>
      <c r="S485" s="300">
        <v>-50.472587102086301</v>
      </c>
      <c r="T485" s="300">
        <v>41.968015354369697</v>
      </c>
      <c r="U485" s="300">
        <v>243.36550754889501</v>
      </c>
      <c r="V485" s="300">
        <v>-465.46085314791202</v>
      </c>
      <c r="W485" s="300">
        <v>-351.935644911488</v>
      </c>
      <c r="X485" s="300">
        <v>-483.93416482146102</v>
      </c>
      <c r="Y485" s="300">
        <v>-221.96172585840199</v>
      </c>
      <c r="Z485" s="300">
        <v>-22.1386527694332</v>
      </c>
      <c r="AA485" s="300">
        <v>246.34719127122301</v>
      </c>
      <c r="AB485" s="300">
        <v>5.5225806479330304</v>
      </c>
      <c r="AC485" s="300">
        <v>8.8341380606236601</v>
      </c>
      <c r="AD485" s="300">
        <v>-352.91608909041003</v>
      </c>
      <c r="AE485" s="300">
        <v>-429.41518861741002</v>
      </c>
      <c r="AF485" s="300">
        <v>-48.633037336416002</v>
      </c>
      <c r="AG485" s="300">
        <v>61.087795773586798</v>
      </c>
      <c r="AH485" s="300">
        <v>342.80519662218097</v>
      </c>
      <c r="AI485" s="300">
        <v>-634.30536824860496</v>
      </c>
      <c r="AJ485" s="300">
        <v>421.55586890073499</v>
      </c>
      <c r="AK485" s="300">
        <v>-639.37361110881795</v>
      </c>
      <c r="AL485" s="300">
        <v>-297.86656967230601</v>
      </c>
      <c r="AM485" s="300">
        <v>-36.0311817577835</v>
      </c>
      <c r="AN485" s="300">
        <v>342.26289360990899</v>
      </c>
      <c r="AO485" s="300">
        <v>5.9089660618608697</v>
      </c>
      <c r="AP485" s="300">
        <v>10.661290042291601</v>
      </c>
      <c r="AQ485" s="300">
        <v>-316.34519822351501</v>
      </c>
      <c r="AR485" s="300">
        <v>-393.34101995355599</v>
      </c>
      <c r="AS485" s="300">
        <v>-37.5687042786438</v>
      </c>
      <c r="AT485" s="300">
        <v>-47.6416571788562</v>
      </c>
      <c r="AU485" s="300">
        <v>314.29305987843901</v>
      </c>
      <c r="AV485" s="300">
        <v>-585.36252551634504</v>
      </c>
      <c r="AW485" s="300">
        <v>-429.19002866147599</v>
      </c>
      <c r="AX485" s="300">
        <v>-598.44848735543803</v>
      </c>
      <c r="AY485" s="300">
        <v>-275.094724274557</v>
      </c>
      <c r="AZ485" s="300">
        <v>-48.8809343548822</v>
      </c>
      <c r="BA485" s="300">
        <v>313.51678561816499</v>
      </c>
      <c r="BB485" s="300">
        <v>-0.52279201600546898</v>
      </c>
      <c r="BC485" s="300">
        <v>2.0035665494683199</v>
      </c>
    </row>
    <row r="486" spans="1:55">
      <c r="A486" s="301">
        <v>2</v>
      </c>
      <c r="B486" s="301">
        <v>21</v>
      </c>
      <c r="C486" s="299">
        <v>4</v>
      </c>
      <c r="D486" s="300">
        <v>51.109455290306002</v>
      </c>
      <c r="E486" s="300">
        <v>-112.045878087864</v>
      </c>
      <c r="F486" s="300">
        <v>-67.344547424386306</v>
      </c>
      <c r="G486" s="300">
        <v>43.867914813678098</v>
      </c>
      <c r="H486" s="300">
        <v>115.047924586088</v>
      </c>
      <c r="I486" s="300">
        <v>-89.209007097735395</v>
      </c>
      <c r="J486" s="300">
        <v>-56.704944066794503</v>
      </c>
      <c r="K486" s="300">
        <v>18.502656065255</v>
      </c>
      <c r="L486" s="300">
        <v>73.010568481644398</v>
      </c>
      <c r="M486" s="300">
        <v>-54.179751101054798</v>
      </c>
      <c r="N486" s="300">
        <v>121.221673022318</v>
      </c>
      <c r="O486" s="300">
        <v>-10.614756238822499</v>
      </c>
      <c r="P486" s="300">
        <v>15.9741266046048</v>
      </c>
      <c r="Q486" s="300">
        <v>-95.201821797839798</v>
      </c>
      <c r="R486" s="300">
        <v>-219.33678787776699</v>
      </c>
      <c r="S486" s="300">
        <v>-134.71344877436599</v>
      </c>
      <c r="T486" s="300">
        <v>87.269026258599297</v>
      </c>
      <c r="U486" s="300">
        <v>232.419294654776</v>
      </c>
      <c r="V486" s="300">
        <v>-175.336879326435</v>
      </c>
      <c r="W486" s="300">
        <v>-107.600261169219</v>
      </c>
      <c r="X486" s="300">
        <v>48.365982918528701</v>
      </c>
      <c r="Y486" s="300">
        <v>161.610849441932</v>
      </c>
      <c r="Z486" s="300">
        <v>-114.445616859468</v>
      </c>
      <c r="AA486" s="300">
        <v>241.23090966644099</v>
      </c>
      <c r="AB486" s="300">
        <v>24.3831158792641</v>
      </c>
      <c r="AC486" s="300">
        <v>-24.855393599769201</v>
      </c>
      <c r="AD486" s="300">
        <v>155.75115057324501</v>
      </c>
      <c r="AE486" s="300">
        <v>-298.76662565215901</v>
      </c>
      <c r="AF486" s="300">
        <v>-186.651688295394</v>
      </c>
      <c r="AG486" s="300">
        <v>119.82016076820901</v>
      </c>
      <c r="AH486" s="300">
        <v>320.84770785558698</v>
      </c>
      <c r="AI486" s="300">
        <v>325.06279160873402</v>
      </c>
      <c r="AJ486" s="300">
        <v>99.510417027570895</v>
      </c>
      <c r="AK486" s="300">
        <v>70.190539702589007</v>
      </c>
      <c r="AL486" s="300">
        <v>229.92936237188101</v>
      </c>
      <c r="AM486" s="300">
        <v>-161.17740095915701</v>
      </c>
      <c r="AN486" s="300">
        <v>329.12150923346201</v>
      </c>
      <c r="AO486" s="300">
        <v>34.240189262646403</v>
      </c>
      <c r="AP486" s="300">
        <v>21.8608448165634</v>
      </c>
      <c r="AQ486" s="300">
        <v>-110.427341871072</v>
      </c>
      <c r="AR486" s="300">
        <v>-260.85843279848098</v>
      </c>
      <c r="AS486" s="300">
        <v>-166.58375000241699</v>
      </c>
      <c r="AT486" s="300">
        <v>106.263261163816</v>
      </c>
      <c r="AU486" s="300">
        <v>279.24020794334001</v>
      </c>
      <c r="AV486" s="300">
        <v>277.66046690701103</v>
      </c>
      <c r="AW486" s="300">
        <v>-127.984915856977</v>
      </c>
      <c r="AX486" s="300">
        <v>62.440360300011598</v>
      </c>
      <c r="AY486" s="300">
        <v>194.69588083969899</v>
      </c>
      <c r="AZ486" s="300">
        <v>-141.241597232478</v>
      </c>
      <c r="BA486" s="300">
        <v>282.488928660407</v>
      </c>
      <c r="BB486" s="300">
        <v>-25.6474958256244</v>
      </c>
      <c r="BC486" s="300">
        <v>28.038092751836</v>
      </c>
    </row>
    <row r="487" spans="1:55">
      <c r="A487" s="301">
        <v>2</v>
      </c>
      <c r="B487" s="301">
        <v>21</v>
      </c>
      <c r="C487" s="299">
        <v>5</v>
      </c>
      <c r="D487" s="300">
        <v>14.403542009777899</v>
      </c>
      <c r="E487" s="300">
        <v>-6.9430154411838396</v>
      </c>
      <c r="F487" s="300">
        <v>-25.9475834195838</v>
      </c>
      <c r="G487" s="300">
        <v>50.9822469785191</v>
      </c>
      <c r="H487" s="300">
        <v>31.952858692086899</v>
      </c>
      <c r="I487" s="300">
        <v>-56.011358219199103</v>
      </c>
      <c r="J487" s="300">
        <v>37.701139425416798</v>
      </c>
      <c r="K487" s="300">
        <v>-6.9146821118375303</v>
      </c>
      <c r="L487" s="300">
        <v>91.242651343100803</v>
      </c>
      <c r="M487" s="300">
        <v>39.104414350806699</v>
      </c>
      <c r="N487" s="300">
        <v>-10.1785398573112</v>
      </c>
      <c r="O487" s="300">
        <v>18.696795391953799</v>
      </c>
      <c r="P487" s="300">
        <v>105.00803553409401</v>
      </c>
      <c r="Q487" s="300">
        <v>-27.814313933999902</v>
      </c>
      <c r="R487" s="300">
        <v>-23.334426036286001</v>
      </c>
      <c r="S487" s="300">
        <v>-56.349584997835102</v>
      </c>
      <c r="T487" s="300">
        <v>123.12919452845</v>
      </c>
      <c r="U487" s="300">
        <v>64.263650699158305</v>
      </c>
      <c r="V487" s="300">
        <v>125.968337689826</v>
      </c>
      <c r="W487" s="300">
        <v>-33.784564939270503</v>
      </c>
      <c r="X487" s="300">
        <v>38.353464025104699</v>
      </c>
      <c r="Y487" s="300">
        <v>-156.023501614255</v>
      </c>
      <c r="Z487" s="300">
        <v>72.152199852641502</v>
      </c>
      <c r="AA487" s="300">
        <v>14.486856603497399</v>
      </c>
      <c r="AB487" s="300">
        <v>-28.3545485673991</v>
      </c>
      <c r="AC487" s="300">
        <v>210.630546003799</v>
      </c>
      <c r="AD487" s="300">
        <v>47.8845791935533</v>
      </c>
      <c r="AE487" s="300">
        <v>-34.279069099039901</v>
      </c>
      <c r="AF487" s="300">
        <v>-78.640144341865096</v>
      </c>
      <c r="AG487" s="300">
        <v>178.07541087678999</v>
      </c>
      <c r="AH487" s="300">
        <v>88.442024414605399</v>
      </c>
      <c r="AI487" s="300">
        <v>-163.97326287103101</v>
      </c>
      <c r="AJ487" s="300">
        <v>-42.6559898842481</v>
      </c>
      <c r="AK487" s="300">
        <v>-65.183290237443501</v>
      </c>
      <c r="AL487" s="300">
        <v>-213.801825651504</v>
      </c>
      <c r="AM487" s="300">
        <v>96.671547589686099</v>
      </c>
      <c r="AN487" s="300">
        <v>19.527525300088101</v>
      </c>
      <c r="AO487" s="300">
        <v>-38.746952916108199</v>
      </c>
      <c r="AP487" s="300">
        <v>-187.93767045670199</v>
      </c>
      <c r="AQ487" s="300">
        <v>-29.5078636363586</v>
      </c>
      <c r="AR487" s="300">
        <v>-21.893642694507498</v>
      </c>
      <c r="AS487" s="300">
        <v>-63.506411586049303</v>
      </c>
      <c r="AT487" s="300">
        <v>140.81897553607601</v>
      </c>
      <c r="AU487" s="300">
        <v>76.632833714578496</v>
      </c>
      <c r="AV487" s="300">
        <v>155.64035806380301</v>
      </c>
      <c r="AW487" s="300">
        <v>-39.286230513007297</v>
      </c>
      <c r="AX487" s="300">
        <v>-4.7245616662372196</v>
      </c>
      <c r="AY487" s="300">
        <v>221.47504041999801</v>
      </c>
      <c r="AZ487" s="300">
        <v>86.773335021281994</v>
      </c>
      <c r="BA487" s="300">
        <v>-24.562921390989501</v>
      </c>
      <c r="BB487" s="300">
        <v>44.791262564796902</v>
      </c>
      <c r="BC487" s="300">
        <v>252.351044068677</v>
      </c>
    </row>
    <row r="488" spans="1:55">
      <c r="A488" s="301">
        <v>2</v>
      </c>
      <c r="B488" s="301">
        <v>21</v>
      </c>
      <c r="C488" s="299">
        <v>6</v>
      </c>
      <c r="D488" s="300">
        <v>-62.673131679963198</v>
      </c>
      <c r="E488" s="300">
        <v>75.971161171819503</v>
      </c>
      <c r="F488" s="300">
        <v>55.781219516404299</v>
      </c>
      <c r="G488" s="300">
        <v>47.1607129541513</v>
      </c>
      <c r="H488" s="300">
        <v>-22.4298197768628</v>
      </c>
      <c r="I488" s="300">
        <v>68.404626534147795</v>
      </c>
      <c r="J488" s="300">
        <v>65.525419790562793</v>
      </c>
      <c r="K488" s="300">
        <v>-92.058129613789205</v>
      </c>
      <c r="L488" s="300">
        <v>-2.4627586470739402</v>
      </c>
      <c r="M488" s="300">
        <v>-58.711318095701202</v>
      </c>
      <c r="N488" s="300">
        <v>55.769536111470799</v>
      </c>
      <c r="O488" s="300">
        <v>-4.1337214317443696</v>
      </c>
      <c r="P488" s="300">
        <v>3.0032241136652398</v>
      </c>
      <c r="Q488" s="300">
        <v>93.450535590215793</v>
      </c>
      <c r="R488" s="300">
        <v>151.557456637435</v>
      </c>
      <c r="S488" s="300">
        <v>106.118053758065</v>
      </c>
      <c r="T488" s="300">
        <v>85.873380747402507</v>
      </c>
      <c r="U488" s="300">
        <v>-44.1244663643972</v>
      </c>
      <c r="V488" s="300">
        <v>135.19473381464201</v>
      </c>
      <c r="W488" s="300">
        <v>-126.537649583202</v>
      </c>
      <c r="X488" s="300">
        <v>188.91129762360899</v>
      </c>
      <c r="Y488" s="300">
        <v>-6.2496577924385202</v>
      </c>
      <c r="Z488" s="300">
        <v>-119.008985141905</v>
      </c>
      <c r="AA488" s="300">
        <v>112.220171423247</v>
      </c>
      <c r="AB488" s="300">
        <v>-7.9262350845732898</v>
      </c>
      <c r="AC488" s="300">
        <v>-9.5764370726015091</v>
      </c>
      <c r="AD488" s="300">
        <v>130.88992099931599</v>
      </c>
      <c r="AE488" s="300">
        <v>209.19775143987701</v>
      </c>
      <c r="AF488" s="300">
        <v>144.128392577818</v>
      </c>
      <c r="AG488" s="300">
        <v>113.65725278136701</v>
      </c>
      <c r="AH488" s="300">
        <v>-61.256695862314103</v>
      </c>
      <c r="AI488" s="300">
        <v>-243.51126995163801</v>
      </c>
      <c r="AJ488" s="300">
        <v>-176.90874311376299</v>
      </c>
      <c r="AK488" s="300">
        <v>261.41716646831799</v>
      </c>
      <c r="AL488" s="300">
        <v>-8.0680634669784901</v>
      </c>
      <c r="AM488" s="300">
        <v>-163.714112297323</v>
      </c>
      <c r="AN488" s="300">
        <v>155.03343394364501</v>
      </c>
      <c r="AO488" s="300">
        <v>15.607169875384701</v>
      </c>
      <c r="AP488" s="300">
        <v>-14.5468187471434</v>
      </c>
      <c r="AQ488" s="300">
        <v>-155.24298708170801</v>
      </c>
      <c r="AR488" s="300">
        <v>185.022835402125</v>
      </c>
      <c r="AS488" s="300">
        <v>131.40599566344801</v>
      </c>
      <c r="AT488" s="300">
        <v>106.240188751434</v>
      </c>
      <c r="AU488" s="300">
        <v>-55.412615664180997</v>
      </c>
      <c r="AV488" s="300">
        <v>160.54753804323499</v>
      </c>
      <c r="AW488" s="300">
        <v>-152.63085287643901</v>
      </c>
      <c r="AX488" s="300">
        <v>227.96087337747301</v>
      </c>
      <c r="AY488" s="300">
        <v>7.4879787616162998</v>
      </c>
      <c r="AZ488" s="300">
        <v>-140.74270515003099</v>
      </c>
      <c r="BA488" s="300">
        <v>135.67280946141199</v>
      </c>
      <c r="BB488" s="300">
        <v>13.0669432798411</v>
      </c>
      <c r="BC488" s="300">
        <v>-12.715698863519</v>
      </c>
    </row>
    <row r="489" spans="1:55">
      <c r="A489" s="301">
        <v>2</v>
      </c>
      <c r="B489" s="301">
        <v>21</v>
      </c>
      <c r="C489" s="299">
        <v>7</v>
      </c>
      <c r="D489" s="300">
        <v>12.1869218353097</v>
      </c>
      <c r="E489" s="300">
        <v>-26.226280573512799</v>
      </c>
      <c r="F489" s="300">
        <v>-29.481085425967699</v>
      </c>
      <c r="G489" s="300">
        <v>-0.429066927756803</v>
      </c>
      <c r="H489" s="300">
        <v>72.057975389785895</v>
      </c>
      <c r="I489" s="300">
        <v>30.906783185776799</v>
      </c>
      <c r="J489" s="300">
        <v>15.4409815315303</v>
      </c>
      <c r="K489" s="300">
        <v>-18.484137719438099</v>
      </c>
      <c r="L489" s="300">
        <v>15.9167244488061</v>
      </c>
      <c r="M489" s="300">
        <v>19.656071813999599</v>
      </c>
      <c r="N489" s="300">
        <v>0.80123144253959899</v>
      </c>
      <c r="O489" s="300">
        <v>2.1180376541063199</v>
      </c>
      <c r="P489" s="300">
        <v>-29.896764779769601</v>
      </c>
      <c r="Q489" s="300">
        <v>22.6992564914061</v>
      </c>
      <c r="R489" s="300">
        <v>-55.376269679076799</v>
      </c>
      <c r="S489" s="300">
        <v>-59.522946760623803</v>
      </c>
      <c r="T489" s="300">
        <v>-1.5802133266679199</v>
      </c>
      <c r="U489" s="300">
        <v>145.224714121191</v>
      </c>
      <c r="V489" s="300">
        <v>60.333707552603997</v>
      </c>
      <c r="W489" s="300">
        <v>-24.320532494507301</v>
      </c>
      <c r="X489" s="300">
        <v>-35.309096445618302</v>
      </c>
      <c r="Y489" s="300">
        <v>-23.2092132727951</v>
      </c>
      <c r="Z489" s="300">
        <v>40.063353998153303</v>
      </c>
      <c r="AA489" s="300">
        <v>-1.4783977057668001</v>
      </c>
      <c r="AB489" s="300">
        <v>-3.9504769166234501</v>
      </c>
      <c r="AC489" s="300">
        <v>-59.334168314998301</v>
      </c>
      <c r="AD489" s="300">
        <v>30.139677787565098</v>
      </c>
      <c r="AE489" s="300">
        <v>-74.826068843848603</v>
      </c>
      <c r="AF489" s="300">
        <v>-81.762078847722506</v>
      </c>
      <c r="AG489" s="300">
        <v>1.8296621926915799</v>
      </c>
      <c r="AH489" s="300">
        <v>198.64645794153</v>
      </c>
      <c r="AI489" s="300">
        <v>-88.146302310221898</v>
      </c>
      <c r="AJ489" s="300">
        <v>-32.644296528258202</v>
      </c>
      <c r="AK489" s="300">
        <v>66.068399060572204</v>
      </c>
      <c r="AL489" s="300">
        <v>41.0828490747882</v>
      </c>
      <c r="AM489" s="300">
        <v>55.435932952399298</v>
      </c>
      <c r="AN489" s="300">
        <v>-3.5912096218407998</v>
      </c>
      <c r="AO489" s="300">
        <v>-5.6093902744533004</v>
      </c>
      <c r="AP489" s="300">
        <v>-82.199333228108102</v>
      </c>
      <c r="AQ489" s="300">
        <v>-34.333197688969499</v>
      </c>
      <c r="AR489" s="300">
        <v>-59.875565802772499</v>
      </c>
      <c r="AS489" s="300">
        <v>-71.332681489875199</v>
      </c>
      <c r="AT489" s="300">
        <v>-1.2100059112868899</v>
      </c>
      <c r="AU489" s="300">
        <v>169.57499326352601</v>
      </c>
      <c r="AV489" s="300">
        <v>69.780384754810697</v>
      </c>
      <c r="AW489" s="300">
        <v>-28.367861235871899</v>
      </c>
      <c r="AX489" s="300">
        <v>-44.266104214165502</v>
      </c>
      <c r="AY489" s="300">
        <v>37.584599218012997</v>
      </c>
      <c r="AZ489" s="300">
        <v>-47.014440712043204</v>
      </c>
      <c r="BA489" s="300">
        <v>-1.97090089257503</v>
      </c>
      <c r="BB489" s="300">
        <v>-5.0220336947650299</v>
      </c>
      <c r="BC489" s="300">
        <v>76.138745423892104</v>
      </c>
    </row>
    <row r="490" spans="1:55">
      <c r="A490" s="301">
        <v>2</v>
      </c>
      <c r="B490" s="301">
        <v>21</v>
      </c>
      <c r="C490" s="299">
        <v>8</v>
      </c>
      <c r="D490" s="300">
        <v>47.763761636987503</v>
      </c>
      <c r="E490" s="300">
        <v>47.5502037747885</v>
      </c>
      <c r="F490" s="300">
        <v>-15.240103372579499</v>
      </c>
      <c r="G490" s="300">
        <v>-24.411893113288599</v>
      </c>
      <c r="H490" s="300">
        <v>26.456326727228902</v>
      </c>
      <c r="I490" s="300">
        <v>-73.0024261117007</v>
      </c>
      <c r="J490" s="300">
        <v>-6.0785468568092504</v>
      </c>
      <c r="K490" s="300">
        <v>54.9512213823065</v>
      </c>
      <c r="L490" s="300">
        <v>11.572226876087401</v>
      </c>
      <c r="M490" s="300">
        <v>42.362072354363399</v>
      </c>
      <c r="N490" s="300">
        <v>61.445088512715003</v>
      </c>
      <c r="O490" s="300">
        <v>-0.67538578949913897</v>
      </c>
      <c r="P490" s="300">
        <v>37.176403922601999</v>
      </c>
      <c r="Q490" s="300">
        <v>-97.942425756324795</v>
      </c>
      <c r="R490" s="300">
        <v>-98.608114058002002</v>
      </c>
      <c r="S490" s="300">
        <v>-26.644504062416299</v>
      </c>
      <c r="T490" s="300">
        <v>-48.529409843318099</v>
      </c>
      <c r="U490" s="300">
        <v>53.518782838379202</v>
      </c>
      <c r="V490" s="300">
        <v>150.30940788167001</v>
      </c>
      <c r="W490" s="300">
        <v>8.6352216684915302</v>
      </c>
      <c r="X490" s="300">
        <v>104.33084734102199</v>
      </c>
      <c r="Y490" s="300">
        <v>-21.394068874053001</v>
      </c>
      <c r="Z490" s="300">
        <v>-87.045341825156996</v>
      </c>
      <c r="AA490" s="300">
        <v>124.625520990205</v>
      </c>
      <c r="AB490" s="300">
        <v>0.38974114251956599</v>
      </c>
      <c r="AC490" s="300">
        <v>71.341971184471205</v>
      </c>
      <c r="AD490" s="300">
        <v>131.38843649896401</v>
      </c>
      <c r="AE490" s="300">
        <v>-135.476745777383</v>
      </c>
      <c r="AF490" s="300">
        <v>37.414217090133199</v>
      </c>
      <c r="AG490" s="300">
        <v>94.104108762287694</v>
      </c>
      <c r="AH490" s="300">
        <v>75.474985476105303</v>
      </c>
      <c r="AI490" s="300">
        <v>-198.76968697934601</v>
      </c>
      <c r="AJ490" s="300">
        <v>10.7308284110416</v>
      </c>
      <c r="AK490" s="300">
        <v>140.55288379046601</v>
      </c>
      <c r="AL490" s="300">
        <v>-29.670821891429402</v>
      </c>
      <c r="AM490" s="300">
        <v>-119.87964237764599</v>
      </c>
      <c r="AN490" s="300">
        <v>172.91392132871999</v>
      </c>
      <c r="AO490" s="300">
        <v>1.2773252874624501</v>
      </c>
      <c r="AP490" s="300">
        <v>96.577383371089496</v>
      </c>
      <c r="AQ490" s="300">
        <v>-118.47555054012599</v>
      </c>
      <c r="AR490" s="300">
        <v>115.02393987909601</v>
      </c>
      <c r="AS490" s="300">
        <v>-33.038843895139003</v>
      </c>
      <c r="AT490" s="300">
        <v>82.137896522133701</v>
      </c>
      <c r="AU490" s="300">
        <v>69.102956208601299</v>
      </c>
      <c r="AV490" s="300">
        <v>183.15963876849199</v>
      </c>
      <c r="AW490" s="300">
        <v>6.1421265378598697</v>
      </c>
      <c r="AX490" s="300">
        <v>-116.209623551455</v>
      </c>
      <c r="AY490" s="300">
        <v>-26.478639974879901</v>
      </c>
      <c r="AZ490" s="300">
        <v>102.440956384313</v>
      </c>
      <c r="BA490" s="300">
        <v>-143.448979382998</v>
      </c>
      <c r="BB490" s="300">
        <v>0.70761004069073397</v>
      </c>
      <c r="BC490" s="300">
        <v>84.428345699700898</v>
      </c>
    </row>
    <row r="491" spans="1:55">
      <c r="A491" s="301">
        <v>2</v>
      </c>
      <c r="B491" s="301">
        <v>21</v>
      </c>
      <c r="C491" s="299">
        <v>9</v>
      </c>
      <c r="D491" s="300">
        <v>-10.933850342888</v>
      </c>
      <c r="E491" s="300">
        <v>-3.2801814187371501</v>
      </c>
      <c r="F491" s="300">
        <v>-25.849274776624799</v>
      </c>
      <c r="G491" s="300">
        <v>-4.90156488502637</v>
      </c>
      <c r="H491" s="300">
        <v>9.7308665877091496</v>
      </c>
      <c r="I491" s="300">
        <v>-23.234735607275599</v>
      </c>
      <c r="J491" s="300">
        <v>0.32441027636971498</v>
      </c>
      <c r="K491" s="300">
        <v>48.569167235035898</v>
      </c>
      <c r="L491" s="300">
        <v>0.31909617926349498</v>
      </c>
      <c r="M491" s="300">
        <v>-30.216873276490201</v>
      </c>
      <c r="N491" s="300">
        <v>-7.34489284329696</v>
      </c>
      <c r="O491" s="300">
        <v>-9.4392210371114196</v>
      </c>
      <c r="P491" s="300">
        <v>-30.507277535098499</v>
      </c>
      <c r="Q491" s="300">
        <v>-19.555603490304801</v>
      </c>
      <c r="R491" s="300">
        <v>2.4048929041053202</v>
      </c>
      <c r="S491" s="300">
        <v>53.6958799107895</v>
      </c>
      <c r="T491" s="300">
        <v>-8.7654728617696005</v>
      </c>
      <c r="U491" s="300">
        <v>19.8862514583059</v>
      </c>
      <c r="V491" s="300">
        <v>19.622708679385699</v>
      </c>
      <c r="W491" s="300">
        <v>24.689820441219901</v>
      </c>
      <c r="X491" s="300">
        <v>-91.657313227854004</v>
      </c>
      <c r="Y491" s="300">
        <v>-26.838052536355701</v>
      </c>
      <c r="Z491" s="300">
        <v>45.163516097142001</v>
      </c>
      <c r="AA491" s="300">
        <v>-15.753725607414401</v>
      </c>
      <c r="AB491" s="300">
        <v>22.476813247678098</v>
      </c>
      <c r="AC491" s="300">
        <v>67.0895233283278</v>
      </c>
      <c r="AD491" s="300">
        <v>29.690145212953801</v>
      </c>
      <c r="AE491" s="300">
        <v>2.1365435530939898</v>
      </c>
      <c r="AF491" s="300">
        <v>74.663922417268694</v>
      </c>
      <c r="AG491" s="300">
        <v>16.7960050184446</v>
      </c>
      <c r="AH491" s="300">
        <v>27.030781214338699</v>
      </c>
      <c r="AI491" s="300">
        <v>-55.676082248652897</v>
      </c>
      <c r="AJ491" s="300">
        <v>35.629129783958398</v>
      </c>
      <c r="AK491" s="300">
        <v>-126.97711256982601</v>
      </c>
      <c r="AL491" s="300">
        <v>32.269435528615801</v>
      </c>
      <c r="AM491" s="300">
        <v>61.901189694524803</v>
      </c>
      <c r="AN491" s="300">
        <v>-21.012071309319399</v>
      </c>
      <c r="AO491" s="300">
        <v>31.027162112300299</v>
      </c>
      <c r="AP491" s="300">
        <v>-90.385731140632103</v>
      </c>
      <c r="AQ491" s="300">
        <v>26.950749383972401</v>
      </c>
      <c r="AR491" s="300">
        <v>6.5774484197216703</v>
      </c>
      <c r="AS491" s="300">
        <v>-63.5698090946929</v>
      </c>
      <c r="AT491" s="300">
        <v>15.4891266027768</v>
      </c>
      <c r="AU491" s="300">
        <v>22.0780418148554</v>
      </c>
      <c r="AV491" s="300">
        <v>26.361713120518701</v>
      </c>
      <c r="AW491" s="300">
        <v>12.378372615690999</v>
      </c>
      <c r="AX491" s="300">
        <v>118.159314955517</v>
      </c>
      <c r="AY491" s="300">
        <v>-8.6060728827737503</v>
      </c>
      <c r="AZ491" s="300">
        <v>-71.450586817615999</v>
      </c>
      <c r="BA491" s="300">
        <v>12.7113675727618</v>
      </c>
      <c r="BB491" s="300">
        <v>26.795910556525101</v>
      </c>
      <c r="BC491" s="300">
        <v>79.217680304756399</v>
      </c>
    </row>
    <row r="492" spans="1:55">
      <c r="A492" s="301">
        <v>2</v>
      </c>
      <c r="B492" s="301">
        <v>21</v>
      </c>
      <c r="C492" s="299">
        <v>10</v>
      </c>
      <c r="D492" s="300">
        <v>8.0468579164008993</v>
      </c>
      <c r="E492" s="300">
        <v>40.875143510124502</v>
      </c>
      <c r="F492" s="300">
        <v>3.7219608556894399</v>
      </c>
      <c r="G492" s="300">
        <v>-1.3385812846507601</v>
      </c>
      <c r="H492" s="300">
        <v>7.0179176948988999</v>
      </c>
      <c r="I492" s="300">
        <v>11.7441602386867</v>
      </c>
      <c r="J492" s="300">
        <v>-40.927420381276299</v>
      </c>
      <c r="K492" s="300">
        <v>-14.6651654656647</v>
      </c>
      <c r="L492" s="300">
        <v>36.970585557744599</v>
      </c>
      <c r="M492" s="300">
        <v>21.283324460743302</v>
      </c>
      <c r="N492" s="300">
        <v>-11.8248314841656</v>
      </c>
      <c r="O492" s="300">
        <v>4.4237793735402597</v>
      </c>
      <c r="P492" s="300">
        <v>5.0761056060484302</v>
      </c>
      <c r="Q492" s="300">
        <v>-12.6257577941431</v>
      </c>
      <c r="R492" s="300">
        <v>82.153569357089097</v>
      </c>
      <c r="S492" s="300">
        <v>8.0046636169975791</v>
      </c>
      <c r="T492" s="300">
        <v>1.3095517165866499</v>
      </c>
      <c r="U492" s="300">
        <v>15.450646419975801</v>
      </c>
      <c r="V492" s="300">
        <v>21.600663634343</v>
      </c>
      <c r="W492" s="300">
        <v>64.332800099292399</v>
      </c>
      <c r="X492" s="300">
        <v>-27.524460288059299</v>
      </c>
      <c r="Y492" s="300">
        <v>70.314646151789901</v>
      </c>
      <c r="Z492" s="300">
        <v>-42.310855148956101</v>
      </c>
      <c r="AA492" s="300">
        <v>-22.092875396256002</v>
      </c>
      <c r="AB492" s="300">
        <v>8.7186404811243499</v>
      </c>
      <c r="AC492" s="300">
        <v>-10.077935054075599</v>
      </c>
      <c r="AD492" s="300">
        <v>19.548417296810001</v>
      </c>
      <c r="AE492" s="300">
        <v>111.731439485507</v>
      </c>
      <c r="AF492" s="300">
        <v>-22.053796673461601</v>
      </c>
      <c r="AG492" s="300">
        <v>-3.1969188405405</v>
      </c>
      <c r="AH492" s="300">
        <v>21.033110260636999</v>
      </c>
      <c r="AI492" s="300">
        <v>-27.578947448363898</v>
      </c>
      <c r="AJ492" s="300">
        <v>87.014174903315507</v>
      </c>
      <c r="AK492" s="300">
        <v>-35.419213952239303</v>
      </c>
      <c r="AL492" s="300">
        <v>94.830058259785005</v>
      </c>
      <c r="AM492" s="300">
        <v>-58.636471344455998</v>
      </c>
      <c r="AN492" s="300">
        <v>-29.622878133637101</v>
      </c>
      <c r="AO492" s="300">
        <v>-12.600169712217101</v>
      </c>
      <c r="AP492" s="300">
        <v>11.919075826592</v>
      </c>
      <c r="AQ492" s="300">
        <v>-12.7465915839245</v>
      </c>
      <c r="AR492" s="300">
        <v>93.558931067184702</v>
      </c>
      <c r="AS492" s="300">
        <v>-17.767344490032201</v>
      </c>
      <c r="AT492" s="300">
        <v>-1.16850245459201</v>
      </c>
      <c r="AU492" s="300">
        <v>16.049313594022699</v>
      </c>
      <c r="AV492" s="300">
        <v>23.2714839604247</v>
      </c>
      <c r="AW492" s="300">
        <v>81.237718557929995</v>
      </c>
      <c r="AX492" s="300">
        <v>30.483968627820399</v>
      </c>
      <c r="AY492" s="300">
        <v>86.676810675720802</v>
      </c>
      <c r="AZ492" s="300">
        <v>52.086581633336799</v>
      </c>
      <c r="BA492" s="300">
        <v>39.526185447384798</v>
      </c>
      <c r="BB492" s="300">
        <v>-11.0612830830934</v>
      </c>
      <c r="BC492" s="300">
        <v>12.2597616107133</v>
      </c>
    </row>
    <row r="493" spans="1:55">
      <c r="A493" s="301">
        <v>2</v>
      </c>
      <c r="B493" s="301">
        <v>21</v>
      </c>
      <c r="C493" s="299">
        <v>11</v>
      </c>
      <c r="D493" s="300">
        <v>8.9398665964576601E-2</v>
      </c>
      <c r="E493" s="300">
        <v>10.827809344771101</v>
      </c>
      <c r="F493" s="300">
        <v>-28.8762655945938</v>
      </c>
      <c r="G493" s="300">
        <v>20.9261613392618</v>
      </c>
      <c r="H493" s="300">
        <v>7.4259928498453602</v>
      </c>
      <c r="I493" s="300">
        <v>5.1387109691109796</v>
      </c>
      <c r="J493" s="300">
        <v>-35.712771195287402</v>
      </c>
      <c r="K493" s="300">
        <v>-10.5043086162735</v>
      </c>
      <c r="L493" s="300">
        <v>3.8031962028437398</v>
      </c>
      <c r="M493" s="300">
        <v>-11.083730969994299</v>
      </c>
      <c r="N493" s="300">
        <v>-12.670278968776101</v>
      </c>
      <c r="O493" s="300">
        <v>1.5108820277631201</v>
      </c>
      <c r="P493" s="300">
        <v>-29.6979319735185</v>
      </c>
      <c r="Q493" s="300">
        <v>-0.64260932146386096</v>
      </c>
      <c r="R493" s="300">
        <v>25.660180046045699</v>
      </c>
      <c r="S493" s="300">
        <v>53.757753541772701</v>
      </c>
      <c r="T493" s="300">
        <v>44.557728447790801</v>
      </c>
      <c r="U493" s="300">
        <v>13.059404267402901</v>
      </c>
      <c r="V493" s="300">
        <v>12.4113680982727</v>
      </c>
      <c r="W493" s="300">
        <v>-70.076279294515999</v>
      </c>
      <c r="X493" s="300">
        <v>24.367556659858302</v>
      </c>
      <c r="Y493" s="300">
        <v>-6.5652534363975601</v>
      </c>
      <c r="Z493" s="300">
        <v>21.750349833552299</v>
      </c>
      <c r="AA493" s="300">
        <v>-25.582425202601002</v>
      </c>
      <c r="AB493" s="300">
        <v>2.70195139481052</v>
      </c>
      <c r="AC493" s="300">
        <v>75.251202755212901</v>
      </c>
      <c r="AD493" s="300">
        <v>1.32843571378922</v>
      </c>
      <c r="AE493" s="300">
        <v>32.142387580491899</v>
      </c>
      <c r="AF493" s="300">
        <v>72.671999894063305</v>
      </c>
      <c r="AG493" s="300">
        <v>-51.423564468123402</v>
      </c>
      <c r="AH493" s="300">
        <v>-18.382876281350999</v>
      </c>
      <c r="AI493" s="300">
        <v>-20.998529921154301</v>
      </c>
      <c r="AJ493" s="300">
        <v>-95.813924668919</v>
      </c>
      <c r="AK493" s="300">
        <v>34.4359507420154</v>
      </c>
      <c r="AL493" s="300">
        <v>-8.3376275500862196</v>
      </c>
      <c r="AM493" s="300">
        <v>30.095166188691099</v>
      </c>
      <c r="AN493" s="300">
        <v>-34.099122775662103</v>
      </c>
      <c r="AO493" s="300">
        <v>-3.5315459486560901</v>
      </c>
      <c r="AP493" s="300">
        <v>-81.8537264545227</v>
      </c>
      <c r="AQ493" s="300">
        <v>-1.23754568998349</v>
      </c>
      <c r="AR493" s="300">
        <v>21.875068755636701</v>
      </c>
      <c r="AS493" s="300">
        <v>-65.621547274037994</v>
      </c>
      <c r="AT493" s="300">
        <v>-44.2781318173271</v>
      </c>
      <c r="AU493" s="300">
        <v>-17.3859793082786</v>
      </c>
      <c r="AV493" s="300">
        <v>14.2017145834998</v>
      </c>
      <c r="AW493" s="300">
        <v>84.7367858438556</v>
      </c>
      <c r="AX493" s="300">
        <v>27.103497649525</v>
      </c>
      <c r="AY493" s="300">
        <v>-7.5035233656359797</v>
      </c>
      <c r="AZ493" s="300">
        <v>-27.342432195243401</v>
      </c>
      <c r="BA493" s="300">
        <v>23.376655439552099</v>
      </c>
      <c r="BB493" s="300">
        <v>-2.9684807602891001</v>
      </c>
      <c r="BC493" s="300">
        <v>-70.744873746524505</v>
      </c>
    </row>
    <row r="494" spans="1:55">
      <c r="A494" s="301">
        <v>2</v>
      </c>
      <c r="B494" s="301">
        <v>21</v>
      </c>
      <c r="C494" s="299">
        <v>12</v>
      </c>
      <c r="D494" s="300">
        <v>9.1619875899032497</v>
      </c>
      <c r="E494" s="300">
        <v>-16.511826596579599</v>
      </c>
      <c r="F494" s="300">
        <v>8.0526208563097299</v>
      </c>
      <c r="G494" s="300">
        <v>19.848953012089499</v>
      </c>
      <c r="H494" s="300">
        <v>13.643331359846499</v>
      </c>
      <c r="I494" s="300">
        <v>44.591708569740703</v>
      </c>
      <c r="J494" s="300">
        <v>11.421997553023401</v>
      </c>
      <c r="K494" s="300">
        <v>1.9318539331581499</v>
      </c>
      <c r="L494" s="300">
        <v>-10.5892466889015</v>
      </c>
      <c r="M494" s="300">
        <v>17.7423272054906</v>
      </c>
      <c r="N494" s="300">
        <v>-0.78199224388174804</v>
      </c>
      <c r="O494" s="300">
        <v>0.25058229180477498</v>
      </c>
      <c r="P494" s="300">
        <v>0.133760458101748</v>
      </c>
      <c r="Q494" s="300">
        <v>-23.069240008613001</v>
      </c>
      <c r="R494" s="300">
        <v>-41.3078837232285</v>
      </c>
      <c r="S494" s="300">
        <v>-15.006544639558699</v>
      </c>
      <c r="T494" s="300">
        <v>38.7150763389769</v>
      </c>
      <c r="U494" s="300">
        <v>-28.9675086582624</v>
      </c>
      <c r="V494" s="300">
        <v>89.3350971412343</v>
      </c>
      <c r="W494" s="300">
        <v>-23.6949141126935</v>
      </c>
      <c r="X494" s="300">
        <v>7.5660545025512702</v>
      </c>
      <c r="Y494" s="300">
        <v>28.725553867933101</v>
      </c>
      <c r="Z494" s="300">
        <v>-27.559904609337899</v>
      </c>
      <c r="AA494" s="300">
        <v>-1.7333407507915</v>
      </c>
      <c r="AB494" s="300">
        <v>-0.44339777160583599</v>
      </c>
      <c r="AC494" s="300">
        <v>-1.17943008602807</v>
      </c>
      <c r="AD494" s="300">
        <v>24.432162440719701</v>
      </c>
      <c r="AE494" s="300">
        <v>-64.1457166834779</v>
      </c>
      <c r="AF494" s="300">
        <v>23.156658415896299</v>
      </c>
      <c r="AG494" s="300">
        <v>-40.244521333262199</v>
      </c>
      <c r="AH494" s="300">
        <v>37.458032913218602</v>
      </c>
      <c r="AI494" s="300">
        <v>-130.98035635676999</v>
      </c>
      <c r="AJ494" s="300">
        <v>-33.157060235535702</v>
      </c>
      <c r="AK494" s="300">
        <v>-9.06255532110311</v>
      </c>
      <c r="AL494" s="300">
        <v>42.178948726161003</v>
      </c>
      <c r="AM494" s="300">
        <v>-37.831139042813298</v>
      </c>
      <c r="AN494" s="300">
        <v>-3.5673588832865502</v>
      </c>
      <c r="AO494" s="300">
        <v>-1.12956794701468</v>
      </c>
      <c r="AP494" s="300">
        <v>1.54345408017922</v>
      </c>
      <c r="AQ494" s="300">
        <v>20.274882587502201</v>
      </c>
      <c r="AR494" s="300">
        <v>-54.239993774256597</v>
      </c>
      <c r="AS494" s="300">
        <v>20.4208268358427</v>
      </c>
      <c r="AT494" s="300">
        <v>-35.634011282810903</v>
      </c>
      <c r="AU494" s="300">
        <v>32.151464675627999</v>
      </c>
      <c r="AV494" s="300">
        <v>109.33252696770001</v>
      </c>
      <c r="AW494" s="300">
        <v>26.516811616985802</v>
      </c>
      <c r="AX494" s="300">
        <v>-2.86299682458213</v>
      </c>
      <c r="AY494" s="300">
        <v>33.419610424060302</v>
      </c>
      <c r="AZ494" s="300">
        <v>42.512197428047799</v>
      </c>
      <c r="BA494" s="300">
        <v>6.0388329626432897</v>
      </c>
      <c r="BB494" s="300">
        <v>-2.6382705622057299</v>
      </c>
      <c r="BC494" s="300">
        <v>1.63899320636658</v>
      </c>
    </row>
    <row r="495" spans="1:55">
      <c r="A495" s="301">
        <v>2</v>
      </c>
      <c r="B495" s="301">
        <v>21</v>
      </c>
      <c r="C495" s="299">
        <v>13</v>
      </c>
      <c r="D495" s="300">
        <v>-10.2733640099065</v>
      </c>
      <c r="E495" s="300">
        <v>-2.1441508896157102</v>
      </c>
      <c r="F495" s="300">
        <v>-4.7040737186489103</v>
      </c>
      <c r="G495" s="300">
        <v>5.3413636617255502</v>
      </c>
      <c r="H495" s="300">
        <v>19.965188879555299</v>
      </c>
      <c r="I495" s="300">
        <v>-15.8771312316811</v>
      </c>
      <c r="J495" s="300">
        <v>-12.0415166302011</v>
      </c>
      <c r="K495" s="300">
        <v>-2.2789873263006499</v>
      </c>
      <c r="L495" s="300">
        <v>-6.2262591105447997</v>
      </c>
      <c r="M495" s="300">
        <v>-15.5626949321168</v>
      </c>
      <c r="N495" s="300">
        <v>-5.5253806194336796</v>
      </c>
      <c r="O495" s="300">
        <v>-5.3513089567920504</v>
      </c>
      <c r="P495" s="300">
        <v>9.3271572218463294</v>
      </c>
      <c r="Q495" s="300">
        <v>-21.239894724066001</v>
      </c>
      <c r="R495" s="300">
        <v>4.0566533443049604</v>
      </c>
      <c r="S495" s="300">
        <v>-12.497084771072799</v>
      </c>
      <c r="T495" s="300">
        <v>-7.3283551739577</v>
      </c>
      <c r="U495" s="300">
        <v>-36.0852115481783</v>
      </c>
      <c r="V495" s="300">
        <v>34.420172367084099</v>
      </c>
      <c r="W495" s="300">
        <v>22.952644945295798</v>
      </c>
      <c r="X495" s="300">
        <v>2.5428745401146902</v>
      </c>
      <c r="Y495" s="300">
        <v>15.227765721576001</v>
      </c>
      <c r="Z495" s="300">
        <v>47.386090192366403</v>
      </c>
      <c r="AA495" s="300">
        <v>-11.176629867224101</v>
      </c>
      <c r="AB495" s="300">
        <v>-10.594160404748701</v>
      </c>
      <c r="AC495" s="300">
        <v>-17.612335386895499</v>
      </c>
      <c r="AD495" s="300">
        <v>-29.57119322034</v>
      </c>
      <c r="AE495" s="300">
        <v>-4.6532359017709899</v>
      </c>
      <c r="AF495" s="300">
        <v>-18.4831308964092</v>
      </c>
      <c r="AG495" s="300">
        <v>15.4574727351051</v>
      </c>
      <c r="AH495" s="300">
        <v>60.407626118898598</v>
      </c>
      <c r="AI495" s="300">
        <v>46.619574760091403</v>
      </c>
      <c r="AJ495" s="300">
        <v>-33.837615444077201</v>
      </c>
      <c r="AK495" s="300">
        <v>1.6322185537020999</v>
      </c>
      <c r="AL495" s="300">
        <v>21.068504879908701</v>
      </c>
      <c r="AM495" s="300">
        <v>64.907032646180298</v>
      </c>
      <c r="AN495" s="300">
        <v>-15.47390850224</v>
      </c>
      <c r="AO495" s="300">
        <v>-14.5414923612978</v>
      </c>
      <c r="AP495" s="300">
        <v>25.9502517027564</v>
      </c>
      <c r="AQ495" s="300">
        <v>30.733542021118499</v>
      </c>
      <c r="AR495" s="300">
        <v>2.13695050689322</v>
      </c>
      <c r="AS495" s="300">
        <v>-13.996011024616701</v>
      </c>
      <c r="AT495" s="300">
        <v>-8.9612913130855603</v>
      </c>
      <c r="AU495" s="300">
        <v>54.178487984648797</v>
      </c>
      <c r="AV495" s="300">
        <v>-35.511305205592699</v>
      </c>
      <c r="AW495" s="300">
        <v>-31.6148916879411</v>
      </c>
      <c r="AX495" s="300">
        <v>5.4460400040519197</v>
      </c>
      <c r="AY495" s="300">
        <v>18.082517204931499</v>
      </c>
      <c r="AZ495" s="300">
        <v>-36.351670798459502</v>
      </c>
      <c r="BA495" s="300">
        <v>14.7632217549535</v>
      </c>
      <c r="BB495" s="300">
        <v>-12.6024185033961</v>
      </c>
      <c r="BC495" s="300">
        <v>22.051791489514901</v>
      </c>
    </row>
    <row r="496" spans="1:55">
      <c r="A496" s="301">
        <v>2</v>
      </c>
      <c r="B496" s="301">
        <v>21</v>
      </c>
      <c r="C496" s="299">
        <v>14</v>
      </c>
      <c r="D496" s="300">
        <v>-17.880950534026599</v>
      </c>
      <c r="E496" s="300">
        <v>22.939789132311098</v>
      </c>
      <c r="F496" s="300">
        <v>-8.9470564142121791</v>
      </c>
      <c r="G496" s="300">
        <v>8.3948976477936004</v>
      </c>
      <c r="H496" s="300">
        <v>5.26248854664576</v>
      </c>
      <c r="I496" s="300">
        <v>-9.0500934878433608</v>
      </c>
      <c r="J496" s="300">
        <v>0.72631427423609995</v>
      </c>
      <c r="K496" s="300">
        <v>1.71152178870445</v>
      </c>
      <c r="L496" s="300">
        <v>14.173225753377301</v>
      </c>
      <c r="M496" s="300">
        <v>35.992734468239497</v>
      </c>
      <c r="N496" s="300">
        <v>26.632304009127001</v>
      </c>
      <c r="O496" s="300">
        <v>4.5268243435647504</v>
      </c>
      <c r="P496" s="300">
        <v>-6.28325396274737</v>
      </c>
      <c r="Q496" s="300">
        <v>32.343347939228401</v>
      </c>
      <c r="R496" s="300">
        <v>-52.943599700509402</v>
      </c>
      <c r="S496" s="300">
        <v>-18.5239001771182</v>
      </c>
      <c r="T496" s="300">
        <v>16.9345510975437</v>
      </c>
      <c r="U496" s="300">
        <v>9.5064230059390304</v>
      </c>
      <c r="V496" s="300">
        <v>18.779859972438398</v>
      </c>
      <c r="W496" s="300">
        <v>1.06952417342196</v>
      </c>
      <c r="X496" s="300">
        <v>3.0547919209714398</v>
      </c>
      <c r="Y496" s="300">
        <v>-31.824675972565601</v>
      </c>
      <c r="Z496" s="300">
        <v>72.926242410577302</v>
      </c>
      <c r="AA496" s="300">
        <v>53.414878215810198</v>
      </c>
      <c r="AB496" s="300">
        <v>9.2846141341931894</v>
      </c>
      <c r="AC496" s="300">
        <v>-14.963157874477499</v>
      </c>
      <c r="AD496" s="300">
        <v>45.329828833883603</v>
      </c>
      <c r="AE496" s="300">
        <v>61.763741754487299</v>
      </c>
      <c r="AF496" s="300">
        <v>-25.607511047387099</v>
      </c>
      <c r="AG496" s="300">
        <v>-37.167258882700999</v>
      </c>
      <c r="AH496" s="300">
        <v>-18.646280951514701</v>
      </c>
      <c r="AI496" s="300">
        <v>25.765823419459</v>
      </c>
      <c r="AJ496" s="300">
        <v>-2.0267967543061398</v>
      </c>
      <c r="AK496" s="300">
        <v>-3.9932818763099802</v>
      </c>
      <c r="AL496" s="300">
        <v>38.560326305107701</v>
      </c>
      <c r="AM496" s="300">
        <v>100.738016250445</v>
      </c>
      <c r="AN496" s="300">
        <v>73.084302969226798</v>
      </c>
      <c r="AO496" s="300">
        <v>12.8513596977739</v>
      </c>
      <c r="AP496" s="300">
        <v>23.0710173172547</v>
      </c>
      <c r="AQ496" s="300">
        <v>-45.581255896948598</v>
      </c>
      <c r="AR496" s="300">
        <v>-63.066149994991697</v>
      </c>
      <c r="AS496" s="300">
        <v>-22.118507191444699</v>
      </c>
      <c r="AT496" s="300">
        <v>20.290140809979</v>
      </c>
      <c r="AU496" s="300">
        <v>-14.829919513925599</v>
      </c>
      <c r="AV496" s="300">
        <v>-21.604037589572201</v>
      </c>
      <c r="AW496" s="300">
        <v>5.0209560668574398E-2</v>
      </c>
      <c r="AX496" s="300">
        <v>-2.8291409975530999</v>
      </c>
      <c r="AY496" s="300">
        <v>-38.230530983230999</v>
      </c>
      <c r="AZ496" s="300">
        <v>87.688111225541803</v>
      </c>
      <c r="BA496" s="300">
        <v>-64.259016924962296</v>
      </c>
      <c r="BB496" s="300">
        <v>11.1139915896247</v>
      </c>
      <c r="BC496" s="300">
        <v>-18.231879769193799</v>
      </c>
    </row>
    <row r="497" spans="1:55">
      <c r="A497" s="301">
        <v>2</v>
      </c>
      <c r="B497" s="301">
        <v>21</v>
      </c>
      <c r="C497" s="299">
        <v>15</v>
      </c>
      <c r="D497" s="300">
        <v>17.4450058888293</v>
      </c>
      <c r="E497" s="300">
        <v>19.147654538730698</v>
      </c>
      <c r="F497" s="300">
        <v>0.60486421083872199</v>
      </c>
      <c r="G497" s="300">
        <v>-0.92188123556808699</v>
      </c>
      <c r="H497" s="300">
        <v>-9.0966462678149895</v>
      </c>
      <c r="I497" s="300">
        <v>4.4290151554698598</v>
      </c>
      <c r="J497" s="300">
        <v>3.6732531836832001</v>
      </c>
      <c r="K497" s="300">
        <v>9.1713829857319507</v>
      </c>
      <c r="L497" s="300">
        <v>0.75904390955572099</v>
      </c>
      <c r="M497" s="300">
        <v>7.03725883926555</v>
      </c>
      <c r="N497" s="300">
        <v>12.3247939236156</v>
      </c>
      <c r="O497" s="300">
        <v>0.69150390285357</v>
      </c>
      <c r="P497" s="300">
        <v>19.425706940065901</v>
      </c>
      <c r="Q497" s="300">
        <v>-31.597211239795399</v>
      </c>
      <c r="R497" s="300">
        <v>-47.448389271497597</v>
      </c>
      <c r="S497" s="300">
        <v>-0.43371757017923501</v>
      </c>
      <c r="T497" s="300">
        <v>3.2317613680691299</v>
      </c>
      <c r="U497" s="300">
        <v>-17.8037944071861</v>
      </c>
      <c r="V497" s="300">
        <v>7.2853352452804598</v>
      </c>
      <c r="W497" s="300">
        <v>-7.1313284802083698</v>
      </c>
      <c r="X497" s="300">
        <v>18.883962365457499</v>
      </c>
      <c r="Y497" s="300">
        <v>0.33749639385818703</v>
      </c>
      <c r="Z497" s="300">
        <v>13.3295886609029</v>
      </c>
      <c r="AA497" s="300">
        <v>-28.778608886572801</v>
      </c>
      <c r="AB497" s="300">
        <v>-1.2940323293198699</v>
      </c>
      <c r="AC497" s="300">
        <v>40.258884410346099</v>
      </c>
      <c r="AD497" s="300">
        <v>-43.981259079011103</v>
      </c>
      <c r="AE497" s="300">
        <v>58.906130360645903</v>
      </c>
      <c r="AF497" s="300">
        <v>-1.1505478611292801</v>
      </c>
      <c r="AG497" s="300">
        <v>-2.91800414452503</v>
      </c>
      <c r="AH497" s="300">
        <v>-23.132238515591101</v>
      </c>
      <c r="AI497" s="300">
        <v>10.2164615507865</v>
      </c>
      <c r="AJ497" s="300">
        <v>11.238355194249801</v>
      </c>
      <c r="AK497" s="300">
        <v>26.223134616476099</v>
      </c>
      <c r="AL497" s="300">
        <v>1.81204991802038</v>
      </c>
      <c r="AM497" s="300">
        <v>17.730545665485199</v>
      </c>
      <c r="AN497" s="300">
        <v>34.816508790509197</v>
      </c>
      <c r="AO497" s="300">
        <v>-1.76901009661134</v>
      </c>
      <c r="AP497" s="300">
        <v>55.859843527700001</v>
      </c>
      <c r="AQ497" s="300">
        <v>40.776103708104003</v>
      </c>
      <c r="AR497" s="300">
        <v>50.153988667094197</v>
      </c>
      <c r="AS497" s="300">
        <v>-0.57290850935169801</v>
      </c>
      <c r="AT497" s="300">
        <v>3.6604693454500601</v>
      </c>
      <c r="AU497" s="300">
        <v>-18.074740275551399</v>
      </c>
      <c r="AV497" s="300">
        <v>11.5327371069856</v>
      </c>
      <c r="AW497" s="300">
        <v>9.2892424159807891</v>
      </c>
      <c r="AX497" s="300">
        <v>22.640733237462101</v>
      </c>
      <c r="AY497" s="300">
        <v>0.95110851929178197</v>
      </c>
      <c r="AZ497" s="300">
        <v>15.637345036765501</v>
      </c>
      <c r="BA497" s="300">
        <v>-34.198117357408798</v>
      </c>
      <c r="BB497" s="300">
        <v>-1.5132833613962899</v>
      </c>
      <c r="BC497" s="300">
        <v>-44.229715579321798</v>
      </c>
    </row>
    <row r="498" spans="1:55">
      <c r="A498" s="301">
        <v>2</v>
      </c>
      <c r="B498" s="301">
        <v>21</v>
      </c>
      <c r="C498" s="299">
        <v>16</v>
      </c>
      <c r="D498" s="300">
        <v>-17.9924765689934</v>
      </c>
      <c r="E498" s="300">
        <v>-17.232093035999402</v>
      </c>
      <c r="F498" s="300">
        <v>-3.70362195109524</v>
      </c>
      <c r="G498" s="300">
        <v>-1.9124716342929799</v>
      </c>
      <c r="H498" s="300">
        <v>-3.0642900537689401</v>
      </c>
      <c r="I498" s="300">
        <v>25.180262523494001</v>
      </c>
      <c r="J498" s="300">
        <v>0.47881267645354503</v>
      </c>
      <c r="K498" s="300">
        <v>11.4672485316324</v>
      </c>
      <c r="L498" s="300">
        <v>3.3680805068381998</v>
      </c>
      <c r="M498" s="300">
        <v>6.5530498238805999</v>
      </c>
      <c r="N498" s="300">
        <v>7.1208867492723797</v>
      </c>
      <c r="O498" s="300">
        <v>-1.19947802249768</v>
      </c>
      <c r="P498" s="300">
        <v>-2.2540556600419501</v>
      </c>
      <c r="Q498" s="300">
        <v>-36.8098158182299</v>
      </c>
      <c r="R498" s="300">
        <v>23.004903338062</v>
      </c>
      <c r="S498" s="300">
        <v>-6.4501431177783202</v>
      </c>
      <c r="T498" s="300">
        <v>2.7405724939821599</v>
      </c>
      <c r="U498" s="300">
        <v>7.60811842714741</v>
      </c>
      <c r="V498" s="300">
        <v>52.61756570336</v>
      </c>
      <c r="W498" s="300">
        <v>1.18689473037653</v>
      </c>
      <c r="X498" s="300">
        <v>-22.1043397809601</v>
      </c>
      <c r="Y498" s="300">
        <v>6.1971999105904096</v>
      </c>
      <c r="Z498" s="300">
        <v>14.193455031815899</v>
      </c>
      <c r="AA498" s="300">
        <v>-17.7323013080543</v>
      </c>
      <c r="AB498" s="300">
        <v>-2.6557599113383801</v>
      </c>
      <c r="AC498" s="300">
        <v>-6.8350026139401798</v>
      </c>
      <c r="AD498" s="300">
        <v>-50.996967675098297</v>
      </c>
      <c r="AE498" s="300">
        <v>30.956462627775</v>
      </c>
      <c r="AF498" s="300">
        <v>-8.4672326093696402</v>
      </c>
      <c r="AG498" s="300">
        <v>-5.2224923873263496</v>
      </c>
      <c r="AH498" s="300">
        <v>-11.805674362579399</v>
      </c>
      <c r="AI498" s="300">
        <v>73.263430908890001</v>
      </c>
      <c r="AJ498" s="300">
        <v>-1.8325793165486699</v>
      </c>
      <c r="AK498" s="300">
        <v>-30.953697567798098</v>
      </c>
      <c r="AL498" s="300">
        <v>-9.5177235502660409</v>
      </c>
      <c r="AM498" s="300">
        <v>19.979435154511801</v>
      </c>
      <c r="AN498" s="300">
        <v>21.239195501203302</v>
      </c>
      <c r="AO498" s="300">
        <v>-3.7602848818673902</v>
      </c>
      <c r="AP498" s="300">
        <v>11.4456041594044</v>
      </c>
      <c r="AQ498" s="300">
        <v>-44.073070410775699</v>
      </c>
      <c r="AR498" s="300">
        <v>-39.776525665186298</v>
      </c>
      <c r="AS498" s="300">
        <v>-7.5459731027470998</v>
      </c>
      <c r="AT498" s="300">
        <v>-4.6064786853723598</v>
      </c>
      <c r="AU498" s="300">
        <v>-10.8214033088971</v>
      </c>
      <c r="AV498" s="300">
        <v>62.772422610621398</v>
      </c>
      <c r="AW498" s="300">
        <v>-1.72744643326127</v>
      </c>
      <c r="AX498" s="300">
        <v>-27.589654303373202</v>
      </c>
      <c r="AY498" s="300">
        <v>-8.2398414683004102</v>
      </c>
      <c r="AZ498" s="300">
        <v>16.994993746272002</v>
      </c>
      <c r="BA498" s="300">
        <v>-20.6092041194253</v>
      </c>
      <c r="BB498" s="300">
        <v>2.7972597336162202</v>
      </c>
      <c r="BC498" s="300">
        <v>9.9116892580036708</v>
      </c>
    </row>
    <row r="499" spans="1:55">
      <c r="A499" s="301">
        <v>2</v>
      </c>
      <c r="B499" s="301">
        <v>21</v>
      </c>
      <c r="C499" s="299">
        <v>17</v>
      </c>
      <c r="D499" s="300">
        <v>3.6915380978299899</v>
      </c>
      <c r="E499" s="300">
        <v>-4.3581393881576398</v>
      </c>
      <c r="F499" s="300">
        <v>3.52013351633672</v>
      </c>
      <c r="G499" s="300">
        <v>0.51278011101819099</v>
      </c>
      <c r="H499" s="300">
        <v>-16.900610797027301</v>
      </c>
      <c r="I499" s="300">
        <v>0.95424508048406198</v>
      </c>
      <c r="J499" s="300">
        <v>-1.6094335137470099</v>
      </c>
      <c r="K499" s="300">
        <v>-9.83960174295534</v>
      </c>
      <c r="L499" s="300">
        <v>0.39189277231318798</v>
      </c>
      <c r="M499" s="300">
        <v>1.92223930354478</v>
      </c>
      <c r="N499" s="300">
        <v>-21.283033603103998</v>
      </c>
      <c r="O499" s="300">
        <v>0.77201069717695803</v>
      </c>
      <c r="P499" s="300">
        <v>-1.2852666961308401</v>
      </c>
      <c r="Q499" s="300">
        <v>-5.7935063367816602</v>
      </c>
      <c r="R499" s="300">
        <v>-9.5438738851443699</v>
      </c>
      <c r="S499" s="300">
        <v>6.3565877892029903</v>
      </c>
      <c r="T499" s="300">
        <v>-2.0722097428520301</v>
      </c>
      <c r="U499" s="300">
        <v>20.942641140394201</v>
      </c>
      <c r="V499" s="300">
        <v>-4.8890647438129697</v>
      </c>
      <c r="W499" s="300">
        <v>3.5814974280301701</v>
      </c>
      <c r="X499" s="300">
        <v>23.259958861433802</v>
      </c>
      <c r="Y499" s="300">
        <v>0.99607373785980902</v>
      </c>
      <c r="Z499" s="300">
        <v>4.2161761478089801</v>
      </c>
      <c r="AA499" s="300">
        <v>45.376234608315002</v>
      </c>
      <c r="AB499" s="300">
        <v>1.43475614131008</v>
      </c>
      <c r="AC499" s="300">
        <v>1.45297674980186</v>
      </c>
      <c r="AD499" s="300">
        <v>-7.6025140741473596</v>
      </c>
      <c r="AE499" s="300">
        <v>-13.459701540351899</v>
      </c>
      <c r="AF499" s="300">
        <v>8.4178913002403402</v>
      </c>
      <c r="AG499" s="300">
        <v>3.33665935977087</v>
      </c>
      <c r="AH499" s="300">
        <v>28.732403136117401</v>
      </c>
      <c r="AI499" s="300">
        <v>-7.9323678691033299</v>
      </c>
      <c r="AJ499" s="300">
        <v>-6.9565174319308598</v>
      </c>
      <c r="AK499" s="300">
        <v>-33.091958258362901</v>
      </c>
      <c r="AL499" s="300">
        <v>1.4289981935373499</v>
      </c>
      <c r="AM499" s="300">
        <v>6.0309667431699996</v>
      </c>
      <c r="AN499" s="300">
        <v>63.154305557356601</v>
      </c>
      <c r="AO499" s="300">
        <v>1.92819320453675</v>
      </c>
      <c r="AP499" s="300">
        <v>3.47455753912124</v>
      </c>
      <c r="AQ499" s="300">
        <v>-7.4929949993852798</v>
      </c>
      <c r="AR499" s="300">
        <v>12.5717010880975</v>
      </c>
      <c r="AS499" s="300">
        <v>-5.45996257805092</v>
      </c>
      <c r="AT499" s="300">
        <v>2.2247115863178699</v>
      </c>
      <c r="AU499" s="300">
        <v>25.2610963500758</v>
      </c>
      <c r="AV499" s="300">
        <v>-6.3774910360321</v>
      </c>
      <c r="AW499" s="300">
        <v>-5.5903898754927503</v>
      </c>
      <c r="AX499" s="300">
        <v>-28.896991693658499</v>
      </c>
      <c r="AY499" s="300">
        <v>1.04184264156711</v>
      </c>
      <c r="AZ499" s="300">
        <v>5.2502021254588698</v>
      </c>
      <c r="BA499" s="300">
        <v>-51.624003682708</v>
      </c>
      <c r="BB499" s="300">
        <v>1.72826094406204</v>
      </c>
      <c r="BC499" s="300">
        <v>1.57477448524343</v>
      </c>
    </row>
    <row r="500" spans="1:55">
      <c r="A500" s="301">
        <v>2</v>
      </c>
      <c r="B500" s="301">
        <v>21</v>
      </c>
      <c r="C500" s="299">
        <v>18</v>
      </c>
      <c r="D500" s="300">
        <v>3.79534430522419</v>
      </c>
      <c r="E500" s="300">
        <v>-15.101745358971099</v>
      </c>
      <c r="F500" s="300">
        <v>3.2948807833033902</v>
      </c>
      <c r="G500" s="300">
        <v>0.51063301551080498</v>
      </c>
      <c r="H500" s="300">
        <v>1.8864647280903299</v>
      </c>
      <c r="I500" s="300">
        <v>-3.35690058579512</v>
      </c>
      <c r="J500" s="300">
        <v>2.3036199052672002</v>
      </c>
      <c r="K500" s="300">
        <v>13.4118451376207</v>
      </c>
      <c r="L500" s="300">
        <v>2.7146588316379399</v>
      </c>
      <c r="M500" s="300">
        <v>2.41725908542728</v>
      </c>
      <c r="N500" s="300">
        <v>1.19077372225546</v>
      </c>
      <c r="O500" s="300">
        <v>0.37542006989132298</v>
      </c>
      <c r="P500" s="300">
        <v>4.47963091056143</v>
      </c>
      <c r="Q500" s="300">
        <v>4.1546705886585498</v>
      </c>
      <c r="R500" s="300">
        <v>29.502685805161502</v>
      </c>
      <c r="S500" s="300">
        <v>6.7477789664333603</v>
      </c>
      <c r="T500" s="300">
        <v>-1.04889324583138</v>
      </c>
      <c r="U500" s="300">
        <v>5.6214316804300299</v>
      </c>
      <c r="V500" s="300">
        <v>-5.7571224726074997</v>
      </c>
      <c r="W500" s="300">
        <v>3.0111506274720998</v>
      </c>
      <c r="X500" s="300">
        <v>-22.8710716493181</v>
      </c>
      <c r="Y500" s="300">
        <v>-2.7646452776388899</v>
      </c>
      <c r="Z500" s="300">
        <v>5.0882131614546404</v>
      </c>
      <c r="AA500" s="300">
        <v>-0.68804114795339499</v>
      </c>
      <c r="AB500" s="300">
        <v>0.71183110189627397</v>
      </c>
      <c r="AC500" s="300">
        <v>4.7828788140083898</v>
      </c>
      <c r="AD500" s="300">
        <v>5.4711200640825801</v>
      </c>
      <c r="AE500" s="300">
        <v>-41.822561267650997</v>
      </c>
      <c r="AF500" s="300">
        <v>9.3198547272172796</v>
      </c>
      <c r="AG500" s="300">
        <v>1.67046602098271</v>
      </c>
      <c r="AH500" s="300">
        <v>-11.612708749313899</v>
      </c>
      <c r="AI500" s="300">
        <v>-7.6378172039550396</v>
      </c>
      <c r="AJ500" s="300">
        <v>-3.0586845527255901</v>
      </c>
      <c r="AK500" s="300">
        <v>-31.9333009393991</v>
      </c>
      <c r="AL500" s="300">
        <v>-3.0144552055649001</v>
      </c>
      <c r="AM500" s="300">
        <v>7.1920187297316103</v>
      </c>
      <c r="AN500" s="300">
        <v>-0.202382992146935</v>
      </c>
      <c r="AO500" s="300">
        <v>0.99377104508185299</v>
      </c>
      <c r="AP500" s="300">
        <v>-5.5486825915647202</v>
      </c>
      <c r="AQ500" s="300">
        <v>-7.1849420386081402</v>
      </c>
      <c r="AR500" s="300">
        <v>35.5122718457283</v>
      </c>
      <c r="AS500" s="300">
        <v>-9.8121387539717908</v>
      </c>
      <c r="AT500" s="300">
        <v>1.46621946042169</v>
      </c>
      <c r="AU500" s="300">
        <v>-9.8856937870658008</v>
      </c>
      <c r="AV500" s="300">
        <v>-8.1062162772071602</v>
      </c>
      <c r="AW500" s="300">
        <v>-3.1454242520076301</v>
      </c>
      <c r="AX500" s="300">
        <v>-26.441372095435899</v>
      </c>
      <c r="AY500" s="300">
        <v>-5.1336775632793596</v>
      </c>
      <c r="AZ500" s="300">
        <v>6.3476995592502004</v>
      </c>
      <c r="BA500" s="300">
        <v>0.64033475526698103</v>
      </c>
      <c r="BB500" s="300">
        <v>0.94888892092591304</v>
      </c>
      <c r="BC500" s="300">
        <v>6.19353009834182</v>
      </c>
    </row>
    <row r="501" spans="1:55">
      <c r="A501" s="301">
        <v>2</v>
      </c>
      <c r="B501" s="301">
        <v>21</v>
      </c>
      <c r="C501" s="299">
        <v>19</v>
      </c>
      <c r="D501" s="300">
        <v>-6.0500468811715802</v>
      </c>
      <c r="E501" s="300">
        <v>2.05732312727043</v>
      </c>
      <c r="F501" s="300">
        <v>-4.6547442607522402</v>
      </c>
      <c r="G501" s="300">
        <v>-4.4156361522924401</v>
      </c>
      <c r="H501" s="300">
        <v>5.6022240472614504</v>
      </c>
      <c r="I501" s="300">
        <v>-10.0894498046605</v>
      </c>
      <c r="J501" s="300">
        <v>-9.4633468226401103</v>
      </c>
      <c r="K501" s="300">
        <v>-16.9427036349832</v>
      </c>
      <c r="L501" s="300">
        <v>4.7337019483200704</v>
      </c>
      <c r="M501" s="300">
        <v>-3.5605442715817399</v>
      </c>
      <c r="N501" s="300">
        <v>-0.175268299468398</v>
      </c>
      <c r="O501" s="300">
        <v>-1.1645136641151399</v>
      </c>
      <c r="P501" s="300">
        <v>-8.7395513108406799</v>
      </c>
      <c r="Q501" s="300">
        <v>7.4070947329665504</v>
      </c>
      <c r="R501" s="300">
        <v>-4.2675058128914598</v>
      </c>
      <c r="S501" s="300">
        <v>-7.5425914118300099</v>
      </c>
      <c r="T501" s="300">
        <v>-9.0077816237467108</v>
      </c>
      <c r="U501" s="300">
        <v>-12.279880093994199</v>
      </c>
      <c r="V501" s="300">
        <v>0.22273641344888201</v>
      </c>
      <c r="W501" s="300">
        <v>-19.125048649967699</v>
      </c>
      <c r="X501" s="300">
        <v>36.003346033347398</v>
      </c>
      <c r="Y501" s="300">
        <v>-9.0899654047126095</v>
      </c>
      <c r="Z501" s="300">
        <v>-7.5634332940826603</v>
      </c>
      <c r="AA501" s="300">
        <v>2.1508677408375299</v>
      </c>
      <c r="AB501" s="300">
        <v>2.01600907617703</v>
      </c>
      <c r="AC501" s="300">
        <v>17.836327872900299</v>
      </c>
      <c r="AD501" s="300">
        <v>10.1238360587601</v>
      </c>
      <c r="AE501" s="300">
        <v>5.7177108212486702</v>
      </c>
      <c r="AF501" s="300">
        <v>-9.5218744508587996</v>
      </c>
      <c r="AG501" s="300">
        <v>-12.434104637506699</v>
      </c>
      <c r="AH501" s="300">
        <v>-17.117709249711801</v>
      </c>
      <c r="AI501" s="300">
        <v>-0.86277176713956305</v>
      </c>
      <c r="AJ501" s="300">
        <v>-11.5407232785962</v>
      </c>
      <c r="AK501" s="300">
        <v>-45.770215775095799</v>
      </c>
      <c r="AL501" s="300">
        <v>19.7476676999731</v>
      </c>
      <c r="AM501" s="300">
        <v>-10.6813833925343</v>
      </c>
      <c r="AN501" s="300">
        <v>3.2585104095836899</v>
      </c>
      <c r="AO501" s="300">
        <v>2.7912779205526999</v>
      </c>
      <c r="AP501" s="300">
        <v>25.848804394103301</v>
      </c>
      <c r="AQ501" s="300">
        <v>-10.792394800245001</v>
      </c>
      <c r="AR501" s="300">
        <v>-5.3258393123898804</v>
      </c>
      <c r="AS501" s="300">
        <v>8.1487832152590993</v>
      </c>
      <c r="AT501" s="300">
        <v>-10.685527295572401</v>
      </c>
      <c r="AU501" s="300">
        <v>-14.864528724353899</v>
      </c>
      <c r="AV501" s="300">
        <v>7.7393828916805898</v>
      </c>
      <c r="AW501" s="300">
        <v>25.8690806398908</v>
      </c>
      <c r="AX501" s="300">
        <v>-42.215961937556202</v>
      </c>
      <c r="AY501" s="300">
        <v>16.1344839979737</v>
      </c>
      <c r="AZ501" s="300">
        <v>-9.3543013782072908</v>
      </c>
      <c r="BA501" s="300">
        <v>-0.22694669767954401</v>
      </c>
      <c r="BB501" s="300">
        <v>2.3513921034685801</v>
      </c>
      <c r="BC501" s="300">
        <v>21.485781656780201</v>
      </c>
    </row>
    <row r="502" spans="1:55">
      <c r="A502" s="301">
        <v>2</v>
      </c>
      <c r="B502" s="301">
        <v>21</v>
      </c>
      <c r="C502" s="299">
        <v>20</v>
      </c>
      <c r="D502" s="300">
        <v>-2.6553464247312601</v>
      </c>
      <c r="E502" s="300">
        <v>-0.73455034295577304</v>
      </c>
      <c r="F502" s="300">
        <v>-2.7065141805625101</v>
      </c>
      <c r="G502" s="300">
        <v>-4.6576639650446099</v>
      </c>
      <c r="H502" s="300">
        <v>5.7971280376145504</v>
      </c>
      <c r="I502" s="300">
        <v>3.9331997253781199</v>
      </c>
      <c r="J502" s="300">
        <v>-5.0056863788783597</v>
      </c>
      <c r="K502" s="300">
        <v>-7.54046936954391</v>
      </c>
      <c r="L502" s="300">
        <v>-5.6119171270075503</v>
      </c>
      <c r="M502" s="300">
        <v>-14.3105112208617</v>
      </c>
      <c r="N502" s="300">
        <v>-5.7483847618444601</v>
      </c>
      <c r="O502" s="300">
        <v>1.2605504865772501</v>
      </c>
      <c r="P502" s="300">
        <v>-23.8995411412835</v>
      </c>
      <c r="Q502" s="300">
        <v>-11.6524627741926</v>
      </c>
      <c r="R502" s="300">
        <v>2.0253255858637398</v>
      </c>
      <c r="S502" s="300">
        <v>-4.4700077794541597</v>
      </c>
      <c r="T502" s="300">
        <v>-9.1513271741209099</v>
      </c>
      <c r="U502" s="300">
        <v>-11.437068782265801</v>
      </c>
      <c r="V502" s="300">
        <v>-23.7639181241275</v>
      </c>
      <c r="W502" s="300">
        <v>9.0921184905166896</v>
      </c>
      <c r="X502" s="300">
        <v>-17.421845645572599</v>
      </c>
      <c r="Y502" s="300">
        <v>10.8117032844309</v>
      </c>
      <c r="Z502" s="300">
        <v>-27.948718408425101</v>
      </c>
      <c r="AA502" s="300">
        <v>11.681734559998899</v>
      </c>
      <c r="AB502" s="300">
        <v>2.6315582804890099</v>
      </c>
      <c r="AC502" s="300">
        <v>38.593714428188697</v>
      </c>
      <c r="AD502" s="300">
        <v>-15.6434683418086</v>
      </c>
      <c r="AE502" s="300">
        <v>-1.58423421224272</v>
      </c>
      <c r="AF502" s="300">
        <v>-5.7376126216618699</v>
      </c>
      <c r="AG502" s="300">
        <v>-12.5669835242243</v>
      </c>
      <c r="AH502" s="300">
        <v>-15.525969341452299</v>
      </c>
      <c r="AI502" s="300">
        <v>33.009595490956997</v>
      </c>
      <c r="AJ502" s="300">
        <v>-26.387624055663199</v>
      </c>
      <c r="AK502" s="300">
        <v>24.8104609350079</v>
      </c>
      <c r="AL502" s="300">
        <v>-15.6570594817016</v>
      </c>
      <c r="AM502" s="300">
        <v>-36.666959025098997</v>
      </c>
      <c r="AN502" s="300">
        <v>16.1213597799679</v>
      </c>
      <c r="AO502" s="300">
        <v>3.6987023366606802</v>
      </c>
      <c r="AP502" s="300">
        <v>53.186412720750397</v>
      </c>
      <c r="AQ502" s="300">
        <v>12.4892307363135</v>
      </c>
      <c r="AR502" s="300">
        <v>1.11299773789357</v>
      </c>
      <c r="AS502" s="300">
        <v>7.2745659888929399</v>
      </c>
      <c r="AT502" s="300">
        <v>-11.086806506470699</v>
      </c>
      <c r="AU502" s="300">
        <v>-13.797891485255001</v>
      </c>
      <c r="AV502" s="300">
        <v>24.531728436352701</v>
      </c>
      <c r="AW502" s="300">
        <v>-10.748513997276801</v>
      </c>
      <c r="AX502" s="300">
        <v>19.295028880320501</v>
      </c>
      <c r="AY502" s="300">
        <v>-13.6714429936666</v>
      </c>
      <c r="AZ502" s="300">
        <v>22.109341102443999</v>
      </c>
      <c r="BA502" s="300">
        <v>15.198761621766</v>
      </c>
      <c r="BB502" s="300">
        <v>-2.9085944110098501</v>
      </c>
      <c r="BC502" s="300">
        <v>46.023682186856398</v>
      </c>
    </row>
    <row r="503" spans="1:55">
      <c r="A503" s="301">
        <v>2</v>
      </c>
      <c r="B503" s="301">
        <v>21</v>
      </c>
      <c r="C503" s="299">
        <v>21</v>
      </c>
      <c r="D503" s="300">
        <v>8.8417178335768103</v>
      </c>
      <c r="E503" s="300">
        <v>-1.25434806068791</v>
      </c>
      <c r="F503" s="300">
        <v>1.35846823893394</v>
      </c>
      <c r="G503" s="300">
        <v>4.5799760736309398</v>
      </c>
      <c r="H503" s="300">
        <v>-0.36761463209290401</v>
      </c>
      <c r="I503" s="300">
        <v>2.2118646065914298</v>
      </c>
      <c r="J503" s="300">
        <v>-13.6995516232312</v>
      </c>
      <c r="K503" s="300">
        <v>-9.6165137268019905</v>
      </c>
      <c r="L503" s="300">
        <v>-3.08565973995902</v>
      </c>
      <c r="M503" s="300">
        <v>17.333926187546599</v>
      </c>
      <c r="N503" s="300">
        <v>-4.5048212742774298</v>
      </c>
      <c r="O503" s="300">
        <v>1.7342745217964599</v>
      </c>
      <c r="P503" s="300">
        <v>-9.8037793981261299</v>
      </c>
      <c r="Q503" s="300">
        <v>15.2487568212876</v>
      </c>
      <c r="R503" s="300">
        <v>-1.2523436203217</v>
      </c>
      <c r="S503" s="300">
        <v>30.492464946804599</v>
      </c>
      <c r="T503" s="300">
        <v>1.31326167818305</v>
      </c>
      <c r="U503" s="300">
        <v>0.59132640987782004</v>
      </c>
      <c r="V503" s="300">
        <v>-11.0098440452654</v>
      </c>
      <c r="W503" s="300">
        <v>27.971484414232599</v>
      </c>
      <c r="X503" s="300">
        <v>13.5022830667801</v>
      </c>
      <c r="Y503" s="300">
        <v>3.7113393522088001</v>
      </c>
      <c r="Z503" s="300">
        <v>36.506301384426202</v>
      </c>
      <c r="AA503" s="300">
        <v>9.7296323546130505</v>
      </c>
      <c r="AB503" s="300">
        <v>2.6590228194658101</v>
      </c>
      <c r="AC503" s="300">
        <v>18.4845403101965</v>
      </c>
      <c r="AD503" s="300">
        <v>19.395327407838099</v>
      </c>
      <c r="AE503" s="300">
        <v>-36.179577606518599</v>
      </c>
      <c r="AF503" s="300">
        <v>40.2232826417723</v>
      </c>
      <c r="AG503" s="300">
        <v>1.64089014262644</v>
      </c>
      <c r="AH503" s="300">
        <v>0.75184741152453705</v>
      </c>
      <c r="AI503" s="300">
        <v>10.122670871703001</v>
      </c>
      <c r="AJ503" s="300">
        <v>-5.2475696255551503</v>
      </c>
      <c r="AK503" s="300">
        <v>43.416224889003999</v>
      </c>
      <c r="AL503" s="300">
        <v>-5.7165422287315701</v>
      </c>
      <c r="AM503" s="300">
        <v>52.1198385361905</v>
      </c>
      <c r="AN503" s="300">
        <v>26.574121993049701</v>
      </c>
      <c r="AO503" s="300">
        <v>3.3768990522641502</v>
      </c>
      <c r="AP503" s="300">
        <v>-23.122012082324499</v>
      </c>
      <c r="AQ503" s="300">
        <v>-20.608923279903099</v>
      </c>
      <c r="AR503" s="300">
        <v>0.85205177035481805</v>
      </c>
      <c r="AS503" s="300">
        <v>-28.573768395737599</v>
      </c>
      <c r="AT503" s="300">
        <v>1.3789379151407799</v>
      </c>
      <c r="AU503" s="300">
        <v>-0.61536238754308004</v>
      </c>
      <c r="AV503" s="300">
        <v>14.055295414273701</v>
      </c>
      <c r="AW503" s="300">
        <v>-3.9139658918375102</v>
      </c>
      <c r="AX503" s="300">
        <v>-33.475233661362097</v>
      </c>
      <c r="AY503" s="300">
        <v>-6.1857510236447597</v>
      </c>
      <c r="AZ503" s="300">
        <v>-35.163532513521197</v>
      </c>
      <c r="BA503" s="300">
        <v>23.012329740388399</v>
      </c>
      <c r="BB503" s="300">
        <v>3.2169613143133602</v>
      </c>
      <c r="BC503" s="300">
        <v>-21.4764041444542</v>
      </c>
    </row>
    <row r="504" spans="1:55">
      <c r="A504" s="301">
        <v>2</v>
      </c>
      <c r="B504" s="301">
        <v>21</v>
      </c>
      <c r="C504" s="299">
        <v>22</v>
      </c>
      <c r="D504" s="300">
        <v>8.0441353141877794E-2</v>
      </c>
      <c r="E504" s="300">
        <v>-13.6617282419815</v>
      </c>
      <c r="F504" s="300">
        <v>-7.8409524669912498</v>
      </c>
      <c r="G504" s="300">
        <v>2.4137059368171201</v>
      </c>
      <c r="H504" s="300">
        <v>1.77375252475205</v>
      </c>
      <c r="I504" s="300">
        <v>9.3682176591937498</v>
      </c>
      <c r="J504" s="300">
        <v>-0.37313219518506202</v>
      </c>
      <c r="K504" s="300">
        <v>3.8221878510608098</v>
      </c>
      <c r="L504" s="300">
        <v>-8.43078305665877</v>
      </c>
      <c r="M504" s="300">
        <v>-1.3558666520854701</v>
      </c>
      <c r="N504" s="300">
        <v>4.0915553459100202</v>
      </c>
      <c r="O504" s="300">
        <v>2.9339108250580002</v>
      </c>
      <c r="P504" s="300">
        <v>-7.16132861017668</v>
      </c>
      <c r="Q504" s="300">
        <v>-3.5228962155437502</v>
      </c>
      <c r="R504" s="300">
        <v>-26.774111905600801</v>
      </c>
      <c r="S504" s="300">
        <v>6.5668125962275203</v>
      </c>
      <c r="T504" s="300">
        <v>-7.7058483106051501</v>
      </c>
      <c r="U504" s="300">
        <v>-1.97911326316289</v>
      </c>
      <c r="V504" s="300">
        <v>21.844855470091399</v>
      </c>
      <c r="W504" s="300">
        <v>3.1610091872494999</v>
      </c>
      <c r="X504" s="300">
        <v>-9.1963681433636104</v>
      </c>
      <c r="Y504" s="300">
        <v>18.328604103451301</v>
      </c>
      <c r="Z504" s="300">
        <v>-2.3925150408782501</v>
      </c>
      <c r="AA504" s="300">
        <v>-3.8450865044267299</v>
      </c>
      <c r="AB504" s="300">
        <v>-6.7122792936516902</v>
      </c>
      <c r="AC504" s="300">
        <v>-14.0487373041914</v>
      </c>
      <c r="AD504" s="300">
        <v>-4.0095756286123496</v>
      </c>
      <c r="AE504" s="300">
        <v>3.4773324613979</v>
      </c>
      <c r="AF504" s="300">
        <v>10.9206551242819</v>
      </c>
      <c r="AG504" s="300">
        <v>-9.4298583450303397</v>
      </c>
      <c r="AH504" s="300">
        <v>-11.8891984069712</v>
      </c>
      <c r="AI504" s="300">
        <v>-30.6168694768146</v>
      </c>
      <c r="AJ504" s="300">
        <v>-18.603758416044599</v>
      </c>
      <c r="AK504" s="300">
        <v>35.853858571865402</v>
      </c>
      <c r="AL504" s="300">
        <v>-29.6538909044259</v>
      </c>
      <c r="AM504" s="300">
        <v>-3.1654242763332601</v>
      </c>
      <c r="AN504" s="300">
        <v>-18.9887118504843</v>
      </c>
      <c r="AO504" s="300">
        <v>8.9150939597113794</v>
      </c>
      <c r="AP504" s="300">
        <v>-19.381353221492802</v>
      </c>
      <c r="AQ504" s="300">
        <v>4.2674355478899999</v>
      </c>
      <c r="AR504" s="300">
        <v>28.730096935754101</v>
      </c>
      <c r="AS504" s="300">
        <v>-6.5448453348362996</v>
      </c>
      <c r="AT504" s="300">
        <v>-10.1525766289635</v>
      </c>
      <c r="AU504" s="300">
        <v>-8.0621804155504293</v>
      </c>
      <c r="AV504" s="300">
        <v>-25.483264688505798</v>
      </c>
      <c r="AW504" s="300">
        <v>-16.024587572304601</v>
      </c>
      <c r="AX504" s="300">
        <v>28.602699786430701</v>
      </c>
      <c r="AY504" s="300">
        <v>-24.2778039159281</v>
      </c>
      <c r="AZ504" s="300">
        <v>-2.6788245572491101</v>
      </c>
      <c r="BA504" s="300">
        <v>18.437951378307002</v>
      </c>
      <c r="BB504" s="300">
        <v>7.7105193592359802</v>
      </c>
      <c r="BC504" s="300">
        <v>-17.402606235463001</v>
      </c>
    </row>
    <row r="505" spans="1:55">
      <c r="A505" s="301">
        <v>2</v>
      </c>
      <c r="B505" s="301">
        <v>21</v>
      </c>
      <c r="C505" s="299">
        <v>23</v>
      </c>
      <c r="D505" s="300">
        <v>6.7234620289554403</v>
      </c>
      <c r="E505" s="300">
        <v>9.5417677415364697</v>
      </c>
      <c r="F505" s="300">
        <v>-0.21473261887226799</v>
      </c>
      <c r="G505" s="300">
        <v>-7.43330148601913</v>
      </c>
      <c r="H505" s="300">
        <v>3.00598376826263</v>
      </c>
      <c r="I505" s="300">
        <v>1.6776128109461901</v>
      </c>
      <c r="J505" s="300">
        <v>-7.3422096282256897</v>
      </c>
      <c r="K505" s="300">
        <v>15.9881832016827</v>
      </c>
      <c r="L505" s="300">
        <v>11.342946077387699</v>
      </c>
      <c r="M505" s="300">
        <v>-5.8187542941953296</v>
      </c>
      <c r="N505" s="300">
        <v>8.9577203170024902</v>
      </c>
      <c r="O505" s="300">
        <v>4.2219113555850099</v>
      </c>
      <c r="P505" s="300">
        <v>6.5364724462817598</v>
      </c>
      <c r="Q505" s="300">
        <v>8.1580105767886497</v>
      </c>
      <c r="R505" s="300">
        <v>20.694318999674199</v>
      </c>
      <c r="S505" s="300">
        <v>4.0100050985925098</v>
      </c>
      <c r="T505" s="300">
        <v>4.7334341966363498</v>
      </c>
      <c r="U505" s="300">
        <v>6.7427611641785603</v>
      </c>
      <c r="V505" s="300">
        <v>1.5996732950114501</v>
      </c>
      <c r="W505" s="300">
        <v>-13.9010448718431</v>
      </c>
      <c r="X505" s="300">
        <v>-26.194677441370999</v>
      </c>
      <c r="Y505" s="300">
        <v>-15.826342113653601</v>
      </c>
      <c r="Z505" s="300">
        <v>-11.499259308787201</v>
      </c>
      <c r="AA505" s="300">
        <v>-18.981181798174099</v>
      </c>
      <c r="AB505" s="300">
        <v>8.5241439199122393</v>
      </c>
      <c r="AC505" s="300">
        <v>-12.6812017219863</v>
      </c>
      <c r="AD505" s="300">
        <v>-9.7340627973000196</v>
      </c>
      <c r="AE505" s="300">
        <v>29.5998596837407</v>
      </c>
      <c r="AF505" s="300">
        <v>6.07899623727688</v>
      </c>
      <c r="AG505" s="300">
        <v>6.3974809766457197</v>
      </c>
      <c r="AH505" s="300">
        <v>-29.768984199388601</v>
      </c>
      <c r="AI505" s="300">
        <v>1.9152206631128199</v>
      </c>
      <c r="AJ505" s="300">
        <v>24.6112193333588</v>
      </c>
      <c r="AK505" s="300">
        <v>-14.561529124337</v>
      </c>
      <c r="AL505" s="300">
        <v>-20.5087554185139</v>
      </c>
      <c r="AM505" s="300">
        <v>1.9780358238007101</v>
      </c>
      <c r="AN505" s="300">
        <v>-15.5595378214222</v>
      </c>
      <c r="AO505" s="300">
        <v>11.656836604289399</v>
      </c>
      <c r="AP505" s="300">
        <v>17.875121130787001</v>
      </c>
      <c r="AQ505" s="300">
        <v>-7.8819493214900103</v>
      </c>
      <c r="AR505" s="300">
        <v>-25.705370447617899</v>
      </c>
      <c r="AS505" s="300">
        <v>4.0136260747314099</v>
      </c>
      <c r="AT505" s="300">
        <v>-4.4636397403845498</v>
      </c>
      <c r="AU505" s="300">
        <v>27.352520130420402</v>
      </c>
      <c r="AV505" s="300">
        <v>-5.3634722093699496</v>
      </c>
      <c r="AW505" s="300">
        <v>20.683111412691702</v>
      </c>
      <c r="AX505" s="300">
        <v>-12.2973062019837</v>
      </c>
      <c r="AY505" s="300">
        <v>23.897438001867801</v>
      </c>
      <c r="AZ505" s="300">
        <v>1.5041103242203</v>
      </c>
      <c r="BA505" s="300">
        <v>-13.4105556886682</v>
      </c>
      <c r="BB505" s="300">
        <v>10.086612313120201</v>
      </c>
      <c r="BC505" s="300">
        <v>-15.0880618958079</v>
      </c>
    </row>
    <row r="506" spans="1:55">
      <c r="A506" s="301">
        <v>2</v>
      </c>
      <c r="B506" s="301">
        <v>21</v>
      </c>
      <c r="C506" s="299">
        <v>24</v>
      </c>
      <c r="D506" s="300">
        <v>2.9112785376454702</v>
      </c>
      <c r="E506" s="300">
        <v>3.7250303292904001</v>
      </c>
      <c r="F506" s="300">
        <v>16.512293981010899</v>
      </c>
      <c r="G506" s="300">
        <v>0.69992533058626605</v>
      </c>
      <c r="H506" s="300">
        <v>11.403634796015499</v>
      </c>
      <c r="I506" s="300">
        <v>-10.575254134087899</v>
      </c>
      <c r="J506" s="300">
        <v>8.0632281300352293</v>
      </c>
      <c r="K506" s="300">
        <v>13.4188041168217</v>
      </c>
      <c r="L506" s="300">
        <v>-10.6681695304708</v>
      </c>
      <c r="M506" s="300">
        <v>0.77553892870090102</v>
      </c>
      <c r="N506" s="300">
        <v>8.7010783634680795</v>
      </c>
      <c r="O506" s="300">
        <v>-0.55486131873575595</v>
      </c>
      <c r="P506" s="300">
        <v>-0.68368761330393302</v>
      </c>
      <c r="Q506" s="300">
        <v>-12.6905856557267</v>
      </c>
      <c r="R506" s="300">
        <v>6.2026360539398704</v>
      </c>
      <c r="S506" s="300">
        <v>-18.450913828581999</v>
      </c>
      <c r="T506" s="300">
        <v>19.3874302974993</v>
      </c>
      <c r="U506" s="300">
        <v>22.742737562473</v>
      </c>
      <c r="V506" s="300">
        <v>9.9135990382138299</v>
      </c>
      <c r="W506" s="300">
        <v>17.604574051196799</v>
      </c>
      <c r="X506" s="300">
        <v>27.898040803363699</v>
      </c>
      <c r="Y506" s="300">
        <v>24.6107205691535</v>
      </c>
      <c r="Z506" s="300">
        <v>1.5346862526248899</v>
      </c>
      <c r="AA506" s="300">
        <v>-14.2270426760213</v>
      </c>
      <c r="AB506" s="300">
        <v>-0.72510220910789203</v>
      </c>
      <c r="AC506" s="300">
        <v>-2.3288753316863899</v>
      </c>
      <c r="AD506" s="300">
        <v>19.507212147029701</v>
      </c>
      <c r="AE506" s="300">
        <v>7.0247792452172</v>
      </c>
      <c r="AF506" s="300">
        <v>-26.185541691760498</v>
      </c>
      <c r="AG506" s="300">
        <v>27.525362739404098</v>
      </c>
      <c r="AH506" s="300">
        <v>3.7587417241826202</v>
      </c>
      <c r="AI506" s="300">
        <v>15.011536006634801</v>
      </c>
      <c r="AJ506" s="300">
        <v>38.834052769254598</v>
      </c>
      <c r="AK506" s="300">
        <v>17.131303356167599</v>
      </c>
      <c r="AL506" s="300">
        <v>33.796281612669297</v>
      </c>
      <c r="AM506" s="300">
        <v>11.6048393659926</v>
      </c>
      <c r="AN506" s="300">
        <v>-3.3731276481217298</v>
      </c>
      <c r="AO506" s="300">
        <v>-0.79236603448481202</v>
      </c>
      <c r="AP506" s="300">
        <v>3.4640286230180801</v>
      </c>
      <c r="AQ506" s="300">
        <v>-15.7079096499575</v>
      </c>
      <c r="AR506" s="300">
        <v>-8.2276105725525497</v>
      </c>
      <c r="AS506" s="300">
        <v>-21.892526449511699</v>
      </c>
      <c r="AT506" s="300">
        <v>22.627056888137499</v>
      </c>
      <c r="AU506" s="300">
        <v>3.72275013582995</v>
      </c>
      <c r="AV506" s="300">
        <v>9.9040395391827705</v>
      </c>
      <c r="AW506" s="300">
        <v>34.455228676055299</v>
      </c>
      <c r="AX506" s="300">
        <v>14.9455806685464</v>
      </c>
      <c r="AY506" s="300">
        <v>30.209706111598202</v>
      </c>
      <c r="AZ506" s="300">
        <v>10.074285052415901</v>
      </c>
      <c r="BA506" s="300">
        <v>-3.3784219108120999</v>
      </c>
      <c r="BB506" s="300">
        <v>-0.51197620914362496</v>
      </c>
      <c r="BC506" s="300">
        <v>3.2249588902878101</v>
      </c>
    </row>
    <row r="507" spans="1:55">
      <c r="A507" s="301">
        <v>2</v>
      </c>
      <c r="B507" s="301">
        <v>22</v>
      </c>
      <c r="C507" s="299">
        <v>1</v>
      </c>
      <c r="D507" s="300">
        <v>-601.26774795167205</v>
      </c>
      <c r="E507" s="300">
        <v>-710.76295152411797</v>
      </c>
      <c r="F507" s="300">
        <v>519.15834472505003</v>
      </c>
      <c r="G507" s="300">
        <v>-403.49683733542901</v>
      </c>
      <c r="H507" s="300">
        <v>-845.96765780518399</v>
      </c>
      <c r="I507" s="300">
        <v>-834.03076987734596</v>
      </c>
      <c r="J507" s="300">
        <v>-569.73003468075603</v>
      </c>
      <c r="K507" s="300">
        <v>-968.26848244223595</v>
      </c>
      <c r="L507" s="300">
        <v>-611.25487693868502</v>
      </c>
      <c r="M507" s="300">
        <v>380.05683945127498</v>
      </c>
      <c r="N507" s="300">
        <v>-575.98068300894101</v>
      </c>
      <c r="O507" s="300">
        <v>-117.157001156071</v>
      </c>
      <c r="P507" s="300">
        <v>378.86863196088899</v>
      </c>
      <c r="Q507" s="300">
        <v>-1145.74368749426</v>
      </c>
      <c r="R507" s="300">
        <v>-1336.2146511273399</v>
      </c>
      <c r="S507" s="300">
        <v>1036.97626991116</v>
      </c>
      <c r="T507" s="300">
        <v>-756.70794663946594</v>
      </c>
      <c r="U507" s="300">
        <v>-1684.7274316348901</v>
      </c>
      <c r="V507" s="300">
        <v>-1519.1909487232799</v>
      </c>
      <c r="W507" s="300">
        <v>-1127.6256782595501</v>
      </c>
      <c r="X507" s="300">
        <v>-1880.76196806076</v>
      </c>
      <c r="Y507" s="300">
        <v>-1162.2199876575401</v>
      </c>
      <c r="Z507" s="300">
        <v>763.93808077128006</v>
      </c>
      <c r="AA507" s="300">
        <v>-1168.7541254590201</v>
      </c>
      <c r="AB507" s="300">
        <v>-237.987520623206</v>
      </c>
      <c r="AC507" s="300">
        <v>580.35012075578197</v>
      </c>
      <c r="AD507" s="300">
        <v>-1554.1794278253701</v>
      </c>
      <c r="AE507" s="300">
        <v>-1807.10865468572</v>
      </c>
      <c r="AF507" s="300">
        <v>1430.41763908912</v>
      </c>
      <c r="AG507" s="300">
        <v>1157.2890554555399</v>
      </c>
      <c r="AH507" s="300">
        <v>-2340.0351215841201</v>
      </c>
      <c r="AI507" s="300">
        <v>-2041.6160327765799</v>
      </c>
      <c r="AJ507" s="300">
        <v>-1558.1365218035301</v>
      </c>
      <c r="AK507" s="300">
        <v>-2557.34201441808</v>
      </c>
      <c r="AL507" s="300">
        <v>-1577.73741410607</v>
      </c>
      <c r="AM507" s="300">
        <v>1039.2923433920901</v>
      </c>
      <c r="AN507" s="300">
        <v>-1630.7049324494701</v>
      </c>
      <c r="AO507" s="300">
        <v>-327.440673325354</v>
      </c>
      <c r="AP507" s="300">
        <v>540.69208579424105</v>
      </c>
      <c r="AQ507" s="300">
        <v>1631.4333550833301</v>
      </c>
      <c r="AR507" s="300">
        <v>-1653.05497101125</v>
      </c>
      <c r="AS507" s="300">
        <v>1257.5855593804599</v>
      </c>
      <c r="AT507" s="300">
        <v>-928.34154533319895</v>
      </c>
      <c r="AU507" s="300">
        <v>2224.8407901810501</v>
      </c>
      <c r="AV507" s="300">
        <v>-1897.7659963943699</v>
      </c>
      <c r="AW507" s="300">
        <v>-1392.74023906568</v>
      </c>
      <c r="AX507" s="300">
        <v>-2265.3607781692699</v>
      </c>
      <c r="AY507" s="300">
        <v>-1422.5170863609101</v>
      </c>
      <c r="AZ507" s="300">
        <v>868.03846722144897</v>
      </c>
      <c r="BA507" s="300">
        <v>-1444.8587236301601</v>
      </c>
      <c r="BB507" s="300">
        <v>-280.45968947065302</v>
      </c>
      <c r="BC507" s="300">
        <v>784.94993476142395</v>
      </c>
    </row>
    <row r="508" spans="1:55">
      <c r="A508" s="301">
        <v>2</v>
      </c>
      <c r="B508" s="301">
        <v>22</v>
      </c>
      <c r="C508" s="299">
        <v>2</v>
      </c>
      <c r="D508" s="300">
        <v>133.61907653499699</v>
      </c>
      <c r="E508" s="300">
        <v>-232.40170074628699</v>
      </c>
      <c r="F508" s="300">
        <v>177.67170890019801</v>
      </c>
      <c r="G508" s="300">
        <v>166.815881755558</v>
      </c>
      <c r="H508" s="300">
        <v>123.089638141416</v>
      </c>
      <c r="I508" s="300">
        <v>202.83340112505999</v>
      </c>
      <c r="J508" s="300">
        <v>72.889073736600196</v>
      </c>
      <c r="K508" s="300">
        <v>132.343746339869</v>
      </c>
      <c r="L508" s="300">
        <v>-117.098286277375</v>
      </c>
      <c r="M508" s="300">
        <v>423.55580421222299</v>
      </c>
      <c r="N508" s="300">
        <v>-162.588668773162</v>
      </c>
      <c r="O508" s="300">
        <v>78.219703851077995</v>
      </c>
      <c r="P508" s="300">
        <v>-486.64817367441299</v>
      </c>
      <c r="Q508" s="300">
        <v>276.55158648384202</v>
      </c>
      <c r="R508" s="300">
        <v>411.26758082810198</v>
      </c>
      <c r="S508" s="300">
        <v>375.83784821242301</v>
      </c>
      <c r="T508" s="300">
        <v>337.70049950186399</v>
      </c>
      <c r="U508" s="300">
        <v>253.81107063002801</v>
      </c>
      <c r="V508" s="300">
        <v>-539.35552191441104</v>
      </c>
      <c r="W508" s="300">
        <v>-208.44559978363301</v>
      </c>
      <c r="X508" s="300">
        <v>-395.94516080979997</v>
      </c>
      <c r="Y508" s="300">
        <v>-248.08238541714601</v>
      </c>
      <c r="Z508" s="300">
        <v>830.30102121293703</v>
      </c>
      <c r="AA508" s="300">
        <v>-334.897767765259</v>
      </c>
      <c r="AB508" s="300">
        <v>146.30972019653299</v>
      </c>
      <c r="AC508" s="300">
        <v>631.35907102611895</v>
      </c>
      <c r="AD508" s="300">
        <v>382.812823211639</v>
      </c>
      <c r="AE508" s="300">
        <v>572.14585903238196</v>
      </c>
      <c r="AF508" s="300">
        <v>524.93893618213804</v>
      </c>
      <c r="AG508" s="300">
        <v>467.15752970285899</v>
      </c>
      <c r="AH508" s="300">
        <v>353.30750174269502</v>
      </c>
      <c r="AI508" s="300">
        <v>-751.03989396293196</v>
      </c>
      <c r="AJ508" s="300">
        <v>237.74836029105799</v>
      </c>
      <c r="AK508" s="300">
        <v>-553.193072022774</v>
      </c>
      <c r="AL508" s="300">
        <v>-345.58476796568101</v>
      </c>
      <c r="AM508" s="300">
        <v>1148.03792513435</v>
      </c>
      <c r="AN508" s="300">
        <v>-463.50505474826298</v>
      </c>
      <c r="AO508" s="300">
        <v>205.254946879426</v>
      </c>
      <c r="AP508" s="300">
        <v>1493.97131557749</v>
      </c>
      <c r="AQ508" s="300">
        <v>327.79400897489899</v>
      </c>
      <c r="AR508" s="300">
        <v>488.83860944473201</v>
      </c>
      <c r="AS508" s="300">
        <v>451.47832631052199</v>
      </c>
      <c r="AT508" s="300">
        <v>400.68112625293901</v>
      </c>
      <c r="AU508" s="300">
        <v>307.77779921982102</v>
      </c>
      <c r="AV508" s="300">
        <v>-641.84021337504203</v>
      </c>
      <c r="AW508" s="300">
        <v>-245.228152150222</v>
      </c>
      <c r="AX508" s="300">
        <v>-464.78522409883698</v>
      </c>
      <c r="AY508" s="300">
        <v>-294.49195879988798</v>
      </c>
      <c r="AZ508" s="300">
        <v>1007.13428385935</v>
      </c>
      <c r="BA508" s="300">
        <v>-398.60916276622402</v>
      </c>
      <c r="BB508" s="300">
        <v>200.990003633502</v>
      </c>
      <c r="BC508" s="300">
        <v>745.30328029137797</v>
      </c>
    </row>
    <row r="509" spans="1:55">
      <c r="A509" s="301">
        <v>2</v>
      </c>
      <c r="B509" s="301">
        <v>22</v>
      </c>
      <c r="C509" s="299">
        <v>3</v>
      </c>
      <c r="D509" s="300">
        <v>142.65177222554999</v>
      </c>
      <c r="E509" s="300">
        <v>-130.15855261795099</v>
      </c>
      <c r="F509" s="300">
        <v>-14.6124294590849</v>
      </c>
      <c r="G509" s="300">
        <v>10.347942513507601</v>
      </c>
      <c r="H509" s="300">
        <v>86.975483760827203</v>
      </c>
      <c r="I509" s="300">
        <v>-184.721239672293</v>
      </c>
      <c r="J509" s="300">
        <v>-147.77844880973799</v>
      </c>
      <c r="K509" s="300">
        <v>229.98581045257799</v>
      </c>
      <c r="L509" s="300">
        <v>-89.282923280608401</v>
      </c>
      <c r="M509" s="300">
        <v>110.388388984005</v>
      </c>
      <c r="N509" s="300">
        <v>87.058632908160206</v>
      </c>
      <c r="O509" s="300">
        <v>-11.1120619507891</v>
      </c>
      <c r="P509" s="300">
        <v>-35.125448928976702</v>
      </c>
      <c r="Q509" s="300">
        <v>-216.45602491053901</v>
      </c>
      <c r="R509" s="300">
        <v>-249.79341718595899</v>
      </c>
      <c r="S509" s="300">
        <v>15.588609912757599</v>
      </c>
      <c r="T509" s="300">
        <v>17.794202753048001</v>
      </c>
      <c r="U509" s="300">
        <v>176.09748338877199</v>
      </c>
      <c r="V509" s="300">
        <v>-346.42310980219497</v>
      </c>
      <c r="W509" s="300">
        <v>-295.78520711711599</v>
      </c>
      <c r="X509" s="300">
        <v>-509.74090555318099</v>
      </c>
      <c r="Y509" s="300">
        <v>-153.56606463956501</v>
      </c>
      <c r="Z509" s="300">
        <v>227.06272002196999</v>
      </c>
      <c r="AA509" s="300">
        <v>171.21212229136299</v>
      </c>
      <c r="AB509" s="300">
        <v>47.869986276608302</v>
      </c>
      <c r="AC509" s="300">
        <v>124.81639114255999</v>
      </c>
      <c r="AD509" s="300">
        <v>-297.46290148132999</v>
      </c>
      <c r="AE509" s="300">
        <v>-345.34500885375297</v>
      </c>
      <c r="AF509" s="300">
        <v>41.637699469502103</v>
      </c>
      <c r="AG509" s="300">
        <v>27.3381246411417</v>
      </c>
      <c r="AH509" s="300">
        <v>251.80024619746899</v>
      </c>
      <c r="AI509" s="300">
        <v>-473.590455933599</v>
      </c>
      <c r="AJ509" s="300">
        <v>355.904380715922</v>
      </c>
      <c r="AK509" s="300">
        <v>-678.32195458716899</v>
      </c>
      <c r="AL509" s="300">
        <v>-201.94899910259701</v>
      </c>
      <c r="AM509" s="300">
        <v>308.03752290300997</v>
      </c>
      <c r="AN509" s="300">
        <v>240.83013945803299</v>
      </c>
      <c r="AO509" s="300">
        <v>64.6916573009903</v>
      </c>
      <c r="AP509" s="300">
        <v>174.06287053705901</v>
      </c>
      <c r="AQ509" s="300">
        <v>-271.54659475843602</v>
      </c>
      <c r="AR509" s="300">
        <v>-317.31998625118501</v>
      </c>
      <c r="AS509" s="300">
        <v>40.626517840076801</v>
      </c>
      <c r="AT509" s="300">
        <v>-10.866246655495701</v>
      </c>
      <c r="AU509" s="300">
        <v>238.08341005515399</v>
      </c>
      <c r="AV509" s="300">
        <v>-441.73065283311098</v>
      </c>
      <c r="AW509" s="300">
        <v>-361.50403451977098</v>
      </c>
      <c r="AX509" s="300">
        <v>-626.43892238308104</v>
      </c>
      <c r="AY509" s="300">
        <v>-194.81616317836199</v>
      </c>
      <c r="AZ509" s="300">
        <v>251.238644472575</v>
      </c>
      <c r="BA509" s="300">
        <v>226.43282769962499</v>
      </c>
      <c r="BB509" s="300">
        <v>-24.7484581192127</v>
      </c>
      <c r="BC509" s="300">
        <v>142.20005502306401</v>
      </c>
    </row>
    <row r="510" spans="1:55">
      <c r="A510" s="301">
        <v>2</v>
      </c>
      <c r="B510" s="301">
        <v>22</v>
      </c>
      <c r="C510" s="299">
        <v>4</v>
      </c>
      <c r="D510" s="300">
        <v>93.169940391222298</v>
      </c>
      <c r="E510" s="300">
        <v>-155.40039126166499</v>
      </c>
      <c r="F510" s="300">
        <v>-30.693858552179499</v>
      </c>
      <c r="G510" s="300">
        <v>15.129918104810701</v>
      </c>
      <c r="H510" s="300">
        <v>139.191752984739</v>
      </c>
      <c r="I510" s="300">
        <v>-137.84118088174799</v>
      </c>
      <c r="J510" s="300">
        <v>-121.18565083574499</v>
      </c>
      <c r="K510" s="300">
        <v>-64.948526227324905</v>
      </c>
      <c r="L510" s="300">
        <v>113.067457754676</v>
      </c>
      <c r="M510" s="300">
        <v>-86.441760754274995</v>
      </c>
      <c r="N510" s="300">
        <v>166.11217381948799</v>
      </c>
      <c r="O510" s="300">
        <v>-11.220815058805799</v>
      </c>
      <c r="P510" s="300">
        <v>0.92442025760014401</v>
      </c>
      <c r="Q510" s="300">
        <v>-168.895491386689</v>
      </c>
      <c r="R510" s="300">
        <v>-307.887848744824</v>
      </c>
      <c r="S510" s="300">
        <v>-61.360609557635399</v>
      </c>
      <c r="T510" s="300">
        <v>29.4542791701281</v>
      </c>
      <c r="U510" s="300">
        <v>283.386033667194</v>
      </c>
      <c r="V510" s="300">
        <v>-276.310661386714</v>
      </c>
      <c r="W510" s="300">
        <v>-240.41293678437901</v>
      </c>
      <c r="X510" s="300">
        <v>-115.863231482128</v>
      </c>
      <c r="Y510" s="300">
        <v>239.160042573379</v>
      </c>
      <c r="Z510" s="300">
        <v>-182.534364304435</v>
      </c>
      <c r="AA510" s="300">
        <v>335.72696312299001</v>
      </c>
      <c r="AB510" s="300">
        <v>28.233711518085499</v>
      </c>
      <c r="AC510" s="300">
        <v>1.92161188810793</v>
      </c>
      <c r="AD510" s="300">
        <v>273.90132980481201</v>
      </c>
      <c r="AE510" s="300">
        <v>-421.22666336539902</v>
      </c>
      <c r="AF510" s="300">
        <v>-85.484005653105598</v>
      </c>
      <c r="AG510" s="300">
        <v>40.2005058766159</v>
      </c>
      <c r="AH510" s="300">
        <v>393.695550822293</v>
      </c>
      <c r="AI510" s="300">
        <v>516.434479726723</v>
      </c>
      <c r="AJ510" s="300">
        <v>227.36383537129899</v>
      </c>
      <c r="AK510" s="300">
        <v>-155.33611200814701</v>
      </c>
      <c r="AL510" s="300">
        <v>335.13314041822298</v>
      </c>
      <c r="AM510" s="300">
        <v>-255.45924144855499</v>
      </c>
      <c r="AN510" s="300">
        <v>461.20759360958698</v>
      </c>
      <c r="AO510" s="300">
        <v>40.700350159960003</v>
      </c>
      <c r="AP510" s="300">
        <v>-3.6198603708223298</v>
      </c>
      <c r="AQ510" s="300">
        <v>-198.68319843664199</v>
      </c>
      <c r="AR510" s="300">
        <v>-367.44048507591401</v>
      </c>
      <c r="AS510" s="300">
        <v>-77.817650256146194</v>
      </c>
      <c r="AT510" s="300">
        <v>36.799312192686102</v>
      </c>
      <c r="AU510" s="300">
        <v>345.37621356351298</v>
      </c>
      <c r="AV510" s="300">
        <v>441.93339873619902</v>
      </c>
      <c r="AW510" s="300">
        <v>-287.52195177700202</v>
      </c>
      <c r="AX510" s="300">
        <v>-134.935251658684</v>
      </c>
      <c r="AY510" s="300">
        <v>288.34863112099998</v>
      </c>
      <c r="AZ510" s="300">
        <v>-219.985161216699</v>
      </c>
      <c r="BA510" s="300">
        <v>396.75571357298901</v>
      </c>
      <c r="BB510" s="300">
        <v>-29.7950700053722</v>
      </c>
      <c r="BC510" s="300">
        <v>2.0964829138752799</v>
      </c>
    </row>
    <row r="511" spans="1:55">
      <c r="A511" s="301">
        <v>2</v>
      </c>
      <c r="B511" s="301">
        <v>22</v>
      </c>
      <c r="C511" s="299">
        <v>5</v>
      </c>
      <c r="D511" s="300">
        <v>9.4962274796929798</v>
      </c>
      <c r="E511" s="300">
        <v>10.9412565580138</v>
      </c>
      <c r="F511" s="300">
        <v>-25.221354311600699</v>
      </c>
      <c r="G511" s="300">
        <v>49.347882979197898</v>
      </c>
      <c r="H511" s="300">
        <v>69.708728814897199</v>
      </c>
      <c r="I511" s="300">
        <v>-82.938629587801898</v>
      </c>
      <c r="J511" s="300">
        <v>17.1636378539235</v>
      </c>
      <c r="K511" s="300">
        <v>19.330258261920299</v>
      </c>
      <c r="L511" s="300">
        <v>112.124064950473</v>
      </c>
      <c r="M511" s="300">
        <v>65.534579188178199</v>
      </c>
      <c r="N511" s="300">
        <v>-23.4797296883069</v>
      </c>
      <c r="O511" s="300">
        <v>28.848867931205699</v>
      </c>
      <c r="P511" s="300">
        <v>117.08283406519899</v>
      </c>
      <c r="Q511" s="300">
        <v>-27.259618014432</v>
      </c>
      <c r="R511" s="300">
        <v>7.3249042537509004</v>
      </c>
      <c r="S511" s="300">
        <v>-52.544680789980603</v>
      </c>
      <c r="T511" s="300">
        <v>119.761283625299</v>
      </c>
      <c r="U511" s="300">
        <v>140.26059740345099</v>
      </c>
      <c r="V511" s="300">
        <v>176.09493110982001</v>
      </c>
      <c r="W511" s="300">
        <v>-10.1645601281122</v>
      </c>
      <c r="X511" s="300">
        <v>105.525165719558</v>
      </c>
      <c r="Y511" s="300">
        <v>-193.035565470987</v>
      </c>
      <c r="Z511" s="300">
        <v>123.98545954046</v>
      </c>
      <c r="AA511" s="300">
        <v>36.3542317897762</v>
      </c>
      <c r="AB511" s="300">
        <v>-44.0066188175145</v>
      </c>
      <c r="AC511" s="300">
        <v>235.96251439918299</v>
      </c>
      <c r="AD511" s="300">
        <v>50.935765406536198</v>
      </c>
      <c r="AE511" s="300">
        <v>6.1619599863099603</v>
      </c>
      <c r="AF511" s="300">
        <v>-72.598761851010494</v>
      </c>
      <c r="AG511" s="300">
        <v>173.36952065063099</v>
      </c>
      <c r="AH511" s="300">
        <v>193.43511101051499</v>
      </c>
      <c r="AI511" s="300">
        <v>-225.29234025722701</v>
      </c>
      <c r="AJ511" s="300">
        <v>-9.9585221269760602</v>
      </c>
      <c r="AK511" s="300">
        <v>-169.42479339278901</v>
      </c>
      <c r="AL511" s="300">
        <v>-264.99421739023001</v>
      </c>
      <c r="AM511" s="300">
        <v>167.84449046240499</v>
      </c>
      <c r="AN511" s="300">
        <v>49.433672164034</v>
      </c>
      <c r="AO511" s="300">
        <v>-59.992920378768503</v>
      </c>
      <c r="AP511" s="300">
        <v>-211.05100298317299</v>
      </c>
      <c r="AQ511" s="300">
        <v>-28.910036912194698</v>
      </c>
      <c r="AR511" s="300">
        <v>16.557249966571199</v>
      </c>
      <c r="AS511" s="300">
        <v>-59.300139968630297</v>
      </c>
      <c r="AT511" s="300">
        <v>137.04137662179801</v>
      </c>
      <c r="AU511" s="300">
        <v>168.68972362335199</v>
      </c>
      <c r="AV511" s="300">
        <v>219.70123440628799</v>
      </c>
      <c r="AW511" s="300">
        <v>-11.003921920085901</v>
      </c>
      <c r="AX511" s="300">
        <v>58.624534164723897</v>
      </c>
      <c r="AY511" s="300">
        <v>273.78746981927799</v>
      </c>
      <c r="AZ511" s="300">
        <v>149.87904475295099</v>
      </c>
      <c r="BA511" s="300">
        <v>-56.969298098615397</v>
      </c>
      <c r="BB511" s="300">
        <v>68.348600704435896</v>
      </c>
      <c r="BC511" s="300">
        <v>282.72402484120698</v>
      </c>
    </row>
    <row r="512" spans="1:55">
      <c r="A512" s="301">
        <v>2</v>
      </c>
      <c r="B512" s="301">
        <v>22</v>
      </c>
      <c r="C512" s="299">
        <v>6</v>
      </c>
      <c r="D512" s="300">
        <v>-101.18360918308299</v>
      </c>
      <c r="E512" s="300">
        <v>113.56398177411501</v>
      </c>
      <c r="F512" s="300">
        <v>60.5853161614843</v>
      </c>
      <c r="G512" s="300">
        <v>48.231604000211398</v>
      </c>
      <c r="H512" s="300">
        <v>-64.834274044659296</v>
      </c>
      <c r="I512" s="300">
        <v>73.656404266402902</v>
      </c>
      <c r="J512" s="300">
        <v>96.476140952319398</v>
      </c>
      <c r="K512" s="300">
        <v>-122.90955038047299</v>
      </c>
      <c r="L512" s="300">
        <v>15.0710208504986</v>
      </c>
      <c r="M512" s="300">
        <v>-38.229438541091</v>
      </c>
      <c r="N512" s="300">
        <v>94.001307005338205</v>
      </c>
      <c r="O512" s="300">
        <v>3.40296990967984</v>
      </c>
      <c r="P512" s="300">
        <v>44.053991044607898</v>
      </c>
      <c r="Q512" s="300">
        <v>148.979638253383</v>
      </c>
      <c r="R512" s="300">
        <v>228.59139490890001</v>
      </c>
      <c r="S512" s="300">
        <v>117.454879275034</v>
      </c>
      <c r="T512" s="300">
        <v>87.987151908128098</v>
      </c>
      <c r="U512" s="300">
        <v>-130.44200206437301</v>
      </c>
      <c r="V512" s="300">
        <v>144.0602495775</v>
      </c>
      <c r="W512" s="300">
        <v>-180.29397890499499</v>
      </c>
      <c r="X512" s="300">
        <v>231.39119059473899</v>
      </c>
      <c r="Y512" s="300">
        <v>27.591629273319899</v>
      </c>
      <c r="Z512" s="300">
        <v>-78.201091750396898</v>
      </c>
      <c r="AA512" s="300">
        <v>191.23928950583701</v>
      </c>
      <c r="AB512" s="300">
        <v>7.5688653808719399</v>
      </c>
      <c r="AC512" s="300">
        <v>-116.964069381947</v>
      </c>
      <c r="AD512" s="300">
        <v>207.92225428191199</v>
      </c>
      <c r="AE512" s="300">
        <v>315.90464280145602</v>
      </c>
      <c r="AF512" s="300">
        <v>160.522159421151</v>
      </c>
      <c r="AG512" s="300">
        <v>116.577078084947</v>
      </c>
      <c r="AH512" s="300">
        <v>-180.78008795161901</v>
      </c>
      <c r="AI512" s="300">
        <v>-258.68832041249698</v>
      </c>
      <c r="AJ512" s="300">
        <v>-249.77707195044701</v>
      </c>
      <c r="AK512" s="300">
        <v>318.17411022796</v>
      </c>
      <c r="AL512" s="300">
        <v>38.138519036855399</v>
      </c>
      <c r="AM512" s="300">
        <v>-107.718845573636</v>
      </c>
      <c r="AN512" s="300">
        <v>265.99024341322399</v>
      </c>
      <c r="AO512" s="300">
        <v>-16.190996710912799</v>
      </c>
      <c r="AP512" s="300">
        <v>-162.694766986936</v>
      </c>
      <c r="AQ512" s="300">
        <v>-246.976093173045</v>
      </c>
      <c r="AR512" s="300">
        <v>277.39249156042598</v>
      </c>
      <c r="AS512" s="300">
        <v>144.71423180711801</v>
      </c>
      <c r="AT512" s="300">
        <v>108.76922027416801</v>
      </c>
      <c r="AU512" s="300">
        <v>-159.46183675492</v>
      </c>
      <c r="AV512" s="300">
        <v>171.60424053227001</v>
      </c>
      <c r="AW512" s="300">
        <v>-217.71399305316299</v>
      </c>
      <c r="AX512" s="300">
        <v>302.75525038401997</v>
      </c>
      <c r="AY512" s="300">
        <v>-42.011205095108998</v>
      </c>
      <c r="AZ512" s="300">
        <v>-91.905310026589504</v>
      </c>
      <c r="BA512" s="300">
        <v>233.33967110934501</v>
      </c>
      <c r="BB512" s="300">
        <v>-14.0519448369224</v>
      </c>
      <c r="BC512" s="300">
        <v>-140.806209053066</v>
      </c>
    </row>
    <row r="513" spans="1:55">
      <c r="A513" s="301">
        <v>2</v>
      </c>
      <c r="B513" s="301">
        <v>22</v>
      </c>
      <c r="C513" s="299">
        <v>7</v>
      </c>
      <c r="D513" s="300">
        <v>22.473686079335302</v>
      </c>
      <c r="E513" s="300">
        <v>-9.4573902534411793</v>
      </c>
      <c r="F513" s="300">
        <v>-38.673436113569103</v>
      </c>
      <c r="G513" s="300">
        <v>-11.812855743117099</v>
      </c>
      <c r="H513" s="300">
        <v>55.963115679996903</v>
      </c>
      <c r="I513" s="300">
        <v>56.837353673172103</v>
      </c>
      <c r="J513" s="300">
        <v>-4.3245540225093704</v>
      </c>
      <c r="K513" s="300">
        <v>-28.555445147790898</v>
      </c>
      <c r="L513" s="300">
        <v>32.7987784730607</v>
      </c>
      <c r="M513" s="300">
        <v>-0.75378881323837799</v>
      </c>
      <c r="N513" s="300">
        <v>22.157843556914202</v>
      </c>
      <c r="O513" s="300">
        <v>-1.0164490466635701</v>
      </c>
      <c r="P513" s="300">
        <v>-24.7759068632656</v>
      </c>
      <c r="Q513" s="300">
        <v>41.617402656828801</v>
      </c>
      <c r="R513" s="300">
        <v>-23.2544437630993</v>
      </c>
      <c r="S513" s="300">
        <v>-75.272475545411098</v>
      </c>
      <c r="T513" s="300">
        <v>-24.185106675519101</v>
      </c>
      <c r="U513" s="300">
        <v>112.979290045531</v>
      </c>
      <c r="V513" s="300">
        <v>113.32506441349599</v>
      </c>
      <c r="W513" s="300">
        <v>9.6552718805890994</v>
      </c>
      <c r="X513" s="300">
        <v>-57.164885743293397</v>
      </c>
      <c r="Y513" s="300">
        <v>-50.019554858190801</v>
      </c>
      <c r="Z513" s="300">
        <v>-1.3693164061115499</v>
      </c>
      <c r="AA513" s="300">
        <v>41.454193530818401</v>
      </c>
      <c r="AB513" s="300">
        <v>1.4531650234741</v>
      </c>
      <c r="AC513" s="300">
        <v>-43.909322262132697</v>
      </c>
      <c r="AD513" s="300">
        <v>55.921415525077997</v>
      </c>
      <c r="AE513" s="300">
        <v>-30.218713730843199</v>
      </c>
      <c r="AF513" s="300">
        <v>-102.382320905006</v>
      </c>
      <c r="AG513" s="300">
        <v>26.515527704100599</v>
      </c>
      <c r="AH513" s="300">
        <v>156.88440558066199</v>
      </c>
      <c r="AI513" s="300">
        <v>-167.72473897003599</v>
      </c>
      <c r="AJ513" s="300">
        <v>15.3922373087086</v>
      </c>
      <c r="AK513" s="300">
        <v>106.726264778998</v>
      </c>
      <c r="AL513" s="300">
        <v>88.501820947459095</v>
      </c>
      <c r="AM513" s="300">
        <v>-1.52475935122467</v>
      </c>
      <c r="AN513" s="300">
        <v>55.603160064245401</v>
      </c>
      <c r="AO513" s="300">
        <v>1.7478330107834299</v>
      </c>
      <c r="AP513" s="300">
        <v>-57.519917674336597</v>
      </c>
      <c r="AQ513" s="300">
        <v>-68.222736500351203</v>
      </c>
      <c r="AR513" s="300">
        <v>-18.131962085455299</v>
      </c>
      <c r="AS513" s="300">
        <v>-91.107541561279504</v>
      </c>
      <c r="AT513" s="300">
        <v>-28.805021036788101</v>
      </c>
      <c r="AU513" s="300">
        <v>139.16300378013901</v>
      </c>
      <c r="AV513" s="300">
        <v>135.614705168569</v>
      </c>
      <c r="AW513" s="300">
        <v>14.105448487358199</v>
      </c>
      <c r="AX513" s="300">
        <v>-68.309062810568506</v>
      </c>
      <c r="AY513" s="300">
        <v>78.072926950785401</v>
      </c>
      <c r="AZ513" s="300">
        <v>0.77849236558327495</v>
      </c>
      <c r="BA513" s="300">
        <v>50.426537351826603</v>
      </c>
      <c r="BB513" s="300">
        <v>1.5781875906107901</v>
      </c>
      <c r="BC513" s="300">
        <v>58.0728297389755</v>
      </c>
    </row>
    <row r="514" spans="1:55">
      <c r="A514" s="301">
        <v>2</v>
      </c>
      <c r="B514" s="301">
        <v>22</v>
      </c>
      <c r="C514" s="299">
        <v>8</v>
      </c>
      <c r="D514" s="300">
        <v>11.315502242959401</v>
      </c>
      <c r="E514" s="300">
        <v>-8.4891957170294408</v>
      </c>
      <c r="F514" s="300">
        <v>-11.102194783228899</v>
      </c>
      <c r="G514" s="300">
        <v>-7.152613535735</v>
      </c>
      <c r="H514" s="300">
        <v>-24.4846116776142</v>
      </c>
      <c r="I514" s="300">
        <v>2.89623137038273</v>
      </c>
      <c r="J514" s="300">
        <v>18.995014926072901</v>
      </c>
      <c r="K514" s="300">
        <v>-18.250224272755101</v>
      </c>
      <c r="L514" s="300">
        <v>-8.7723553035030495</v>
      </c>
      <c r="M514" s="300">
        <v>44.4539350641084</v>
      </c>
      <c r="N514" s="300">
        <v>10.9043463827094</v>
      </c>
      <c r="O514" s="300">
        <v>-3.2348462675922001</v>
      </c>
      <c r="P514" s="300">
        <v>6.5592839611347102</v>
      </c>
      <c r="Q514" s="300">
        <v>-22.271217474263999</v>
      </c>
      <c r="R514" s="300">
        <v>19.782322705289001</v>
      </c>
      <c r="S514" s="300">
        <v>-20.343009888801902</v>
      </c>
      <c r="T514" s="300">
        <v>-13.603671165409001</v>
      </c>
      <c r="U514" s="300">
        <v>-49.523601072324503</v>
      </c>
      <c r="V514" s="300">
        <v>-9.8816159659279208</v>
      </c>
      <c r="W514" s="300">
        <v>-27.533392953470099</v>
      </c>
      <c r="X514" s="300">
        <v>-42.4802194122693</v>
      </c>
      <c r="Y514" s="300">
        <v>18.801936161194799</v>
      </c>
      <c r="Z514" s="300">
        <v>-90.914896492667296</v>
      </c>
      <c r="AA514" s="300">
        <v>22.9918099887201</v>
      </c>
      <c r="AB514" s="300">
        <v>-4.32232200274606</v>
      </c>
      <c r="AC514" s="300">
        <v>8.6120682510557103</v>
      </c>
      <c r="AD514" s="300">
        <v>30.483396186886601</v>
      </c>
      <c r="AE514" s="300">
        <v>27.770269802269102</v>
      </c>
      <c r="AF514" s="300">
        <v>29.031438337646399</v>
      </c>
      <c r="AG514" s="300">
        <v>26.071953835757299</v>
      </c>
      <c r="AH514" s="300">
        <v>-66.224398219603003</v>
      </c>
      <c r="AI514" s="300">
        <v>12.9438555447647</v>
      </c>
      <c r="AJ514" s="300">
        <v>-37.861089473555502</v>
      </c>
      <c r="AK514" s="300">
        <v>-61.025128610844703</v>
      </c>
      <c r="AL514" s="300">
        <v>27.091441002679499</v>
      </c>
      <c r="AM514" s="300">
        <v>-125.105275347854</v>
      </c>
      <c r="AN514" s="300">
        <v>32.957150462096699</v>
      </c>
      <c r="AO514" s="300">
        <v>-5.0407777659957</v>
      </c>
      <c r="AP514" s="300">
        <v>10.319734071583801</v>
      </c>
      <c r="AQ514" s="300">
        <v>-30.5555778488675</v>
      </c>
      <c r="AR514" s="300">
        <v>-20.524785818429901</v>
      </c>
      <c r="AS514" s="300">
        <v>-24.990806322977999</v>
      </c>
      <c r="AT514" s="300">
        <v>23.373549144520702</v>
      </c>
      <c r="AU514" s="300">
        <v>-53.181723594152899</v>
      </c>
      <c r="AV514" s="300">
        <v>-5.4553103603708104</v>
      </c>
      <c r="AW514" s="300">
        <v>-34.024012730800202</v>
      </c>
      <c r="AX514" s="300">
        <v>44.959582240965503</v>
      </c>
      <c r="AY514" s="300">
        <v>21.3005728956472</v>
      </c>
      <c r="AZ514" s="300">
        <v>107.362636338442</v>
      </c>
      <c r="BA514" s="300">
        <v>-28.661856427506201</v>
      </c>
      <c r="BB514" s="300">
        <v>-5.0528724866387096</v>
      </c>
      <c r="BC514" s="300">
        <v>9.7390109155744895</v>
      </c>
    </row>
    <row r="515" spans="1:55">
      <c r="A515" s="301">
        <v>2</v>
      </c>
      <c r="B515" s="301">
        <v>22</v>
      </c>
      <c r="C515" s="299">
        <v>9</v>
      </c>
      <c r="D515" s="300">
        <v>-2.9539118460716298</v>
      </c>
      <c r="E515" s="300">
        <v>25.551191143254702</v>
      </c>
      <c r="F515" s="300">
        <v>-0.70719032313052599</v>
      </c>
      <c r="G515" s="300">
        <v>-8.0379158119248295</v>
      </c>
      <c r="H515" s="300">
        <v>32.9427090540403</v>
      </c>
      <c r="I515" s="300">
        <v>26.03810527509</v>
      </c>
      <c r="J515" s="300">
        <v>-2.5363043118781299</v>
      </c>
      <c r="K515" s="300">
        <v>33.971599466656002</v>
      </c>
      <c r="L515" s="300">
        <v>-14.955650470665001</v>
      </c>
      <c r="M515" s="300">
        <v>-33.442819293292999</v>
      </c>
      <c r="N515" s="300">
        <v>-27.174469438251101</v>
      </c>
      <c r="O515" s="300">
        <v>-10.071559288220699</v>
      </c>
      <c r="P515" s="300">
        <v>-37.526415667252103</v>
      </c>
      <c r="Q515" s="300">
        <v>0.58096473091613998</v>
      </c>
      <c r="R515" s="300">
        <v>-67.9322216228679</v>
      </c>
      <c r="S515" s="300">
        <v>1.2081750992790901</v>
      </c>
      <c r="T515" s="300">
        <v>-15.3447910243649</v>
      </c>
      <c r="U515" s="300">
        <v>66.222590276643103</v>
      </c>
      <c r="V515" s="300">
        <v>-25.169445836755301</v>
      </c>
      <c r="W515" s="300">
        <v>10.324932185032001</v>
      </c>
      <c r="X515" s="300">
        <v>-57.362056331464501</v>
      </c>
      <c r="Y515" s="300">
        <v>33.776792323775403</v>
      </c>
      <c r="Z515" s="300">
        <v>50.153286679704301</v>
      </c>
      <c r="AA515" s="300">
        <v>-56.318902784328301</v>
      </c>
      <c r="AB515" s="300">
        <v>23.973075905956001</v>
      </c>
      <c r="AC515" s="300">
        <v>78.350727838409995</v>
      </c>
      <c r="AD515" s="300">
        <v>-3.1158187842754699</v>
      </c>
      <c r="AE515" s="300">
        <v>-96.036644643461699</v>
      </c>
      <c r="AF515" s="300">
        <v>1.93545216016677</v>
      </c>
      <c r="AG515" s="300">
        <v>29.921811993776299</v>
      </c>
      <c r="AH515" s="300">
        <v>90.539526020200199</v>
      </c>
      <c r="AI515" s="300">
        <v>73.867941738676393</v>
      </c>
      <c r="AJ515" s="300">
        <v>15.173131510197701</v>
      </c>
      <c r="AK515" s="300">
        <v>-76.2228764030977</v>
      </c>
      <c r="AL515" s="300">
        <v>-36.7146910862498</v>
      </c>
      <c r="AM515" s="300">
        <v>69.083367573618006</v>
      </c>
      <c r="AN515" s="300">
        <v>-78.882302948053507</v>
      </c>
      <c r="AO515" s="300">
        <v>33.053702131094198</v>
      </c>
      <c r="AP515" s="300">
        <v>-103.703034015217</v>
      </c>
      <c r="AQ515" s="300">
        <v>3.2112937690446302</v>
      </c>
      <c r="AR515" s="300">
        <v>-80.5393842625937</v>
      </c>
      <c r="AS515" s="300">
        <v>-2.47531114070661</v>
      </c>
      <c r="AT515" s="300">
        <v>27.0337196486945</v>
      </c>
      <c r="AU515" s="300">
        <v>77.339550009301504</v>
      </c>
      <c r="AV515" s="300">
        <v>-30.7730884358804</v>
      </c>
      <c r="AW515" s="300">
        <v>12.0567071653717</v>
      </c>
      <c r="AX515" s="300">
        <v>76.457991291102999</v>
      </c>
      <c r="AY515" s="300">
        <v>39.308643203397601</v>
      </c>
      <c r="AZ515" s="300">
        <v>-80.376440358641105</v>
      </c>
      <c r="BA515" s="300">
        <v>56.938650222990603</v>
      </c>
      <c r="BB515" s="300">
        <v>28.754039448973</v>
      </c>
      <c r="BC515" s="300">
        <v>93.464427203202604</v>
      </c>
    </row>
    <row r="516" spans="1:55">
      <c r="A516" s="301">
        <v>2</v>
      </c>
      <c r="B516" s="301">
        <v>22</v>
      </c>
      <c r="C516" s="299">
        <v>10</v>
      </c>
      <c r="D516" s="300">
        <v>48.012355888197803</v>
      </c>
      <c r="E516" s="300">
        <v>45.490309809901497</v>
      </c>
      <c r="F516" s="300">
        <v>-4.7093618377720698</v>
      </c>
      <c r="G516" s="300">
        <v>-5.0514368959245202</v>
      </c>
      <c r="H516" s="300">
        <v>6.0557090568224199</v>
      </c>
      <c r="I516" s="300">
        <v>46.660953808041498</v>
      </c>
      <c r="J516" s="300">
        <v>-3.3792002885416301</v>
      </c>
      <c r="K516" s="300">
        <v>-1.3876897840748901</v>
      </c>
      <c r="L516" s="300">
        <v>1.0206831095498801</v>
      </c>
      <c r="M516" s="300">
        <v>43.093131139447998</v>
      </c>
      <c r="N516" s="300">
        <v>-31.037724840712201</v>
      </c>
      <c r="O516" s="300">
        <v>-4.0644874343806796</v>
      </c>
      <c r="P516" s="300">
        <v>-19.140276747091299</v>
      </c>
      <c r="Q516" s="300">
        <v>-80.391271882940899</v>
      </c>
      <c r="R516" s="300">
        <v>99.7098253303527</v>
      </c>
      <c r="S516" s="300">
        <v>15.5928616682534</v>
      </c>
      <c r="T516" s="300">
        <v>-10.070576250294</v>
      </c>
      <c r="U516" s="300">
        <v>9.2960311387861694</v>
      </c>
      <c r="V516" s="300">
        <v>93.808852503510096</v>
      </c>
      <c r="W516" s="300">
        <v>-1.8383161233365299</v>
      </c>
      <c r="X516" s="300">
        <v>-2.0391966978064699</v>
      </c>
      <c r="Y516" s="300">
        <v>6.8492926300610399</v>
      </c>
      <c r="Z516" s="300">
        <v>-83.9987422191858</v>
      </c>
      <c r="AA516" s="300">
        <v>-61.937063973809799</v>
      </c>
      <c r="AB516" s="300">
        <v>-8.3970489992955102</v>
      </c>
      <c r="AC516" s="300">
        <v>42.679587428212002</v>
      </c>
      <c r="AD516" s="300">
        <v>131.866023131818</v>
      </c>
      <c r="AE516" s="300">
        <v>138.46430381350899</v>
      </c>
      <c r="AF516" s="300">
        <v>-33.906748701490898</v>
      </c>
      <c r="AG516" s="300">
        <v>15.3106593010927</v>
      </c>
      <c r="AH516" s="300">
        <v>13.1401363074692</v>
      </c>
      <c r="AI516" s="300">
        <v>-127.195927618024</v>
      </c>
      <c r="AJ516" s="300">
        <v>-5.1239865863062501</v>
      </c>
      <c r="AK516" s="300">
        <v>-2.0027717510018701</v>
      </c>
      <c r="AL516" s="300">
        <v>8.3125225985716504</v>
      </c>
      <c r="AM516" s="300">
        <v>-115.75901641892401</v>
      </c>
      <c r="AN516" s="300">
        <v>-83.974530531157001</v>
      </c>
      <c r="AO516" s="300">
        <v>12.334558872530801</v>
      </c>
      <c r="AP516" s="300">
        <v>-57.147359646648702</v>
      </c>
      <c r="AQ516" s="300">
        <v>-95.499288313750597</v>
      </c>
      <c r="AR516" s="300">
        <v>110.21419609166399</v>
      </c>
      <c r="AS516" s="300">
        <v>-28.777666432182301</v>
      </c>
      <c r="AT516" s="300">
        <v>13.397605944653</v>
      </c>
      <c r="AU516" s="300">
        <v>16.821450511994801</v>
      </c>
      <c r="AV516" s="300">
        <v>111.792181775847</v>
      </c>
      <c r="AW516" s="300">
        <v>-0.143248391178013</v>
      </c>
      <c r="AX516" s="300">
        <v>1.2876292632425901</v>
      </c>
      <c r="AY516" s="300">
        <v>0.28014986369309802</v>
      </c>
      <c r="AZ516" s="300">
        <v>103.787253486021</v>
      </c>
      <c r="BA516" s="300">
        <v>106.762645977311</v>
      </c>
      <c r="BB516" s="300">
        <v>10.623261447933499</v>
      </c>
      <c r="BC516" s="300">
        <v>-47.801085408378398</v>
      </c>
    </row>
    <row r="517" spans="1:55">
      <c r="A517" s="301">
        <v>2</v>
      </c>
      <c r="B517" s="301">
        <v>22</v>
      </c>
      <c r="C517" s="299">
        <v>11</v>
      </c>
      <c r="D517" s="300">
        <v>-9.9287857156285</v>
      </c>
      <c r="E517" s="300">
        <v>-28.126600487625101</v>
      </c>
      <c r="F517" s="300">
        <v>-22.877019822786099</v>
      </c>
      <c r="G517" s="300">
        <v>-4.4633648462299602</v>
      </c>
      <c r="H517" s="300">
        <v>-22.3623884664635</v>
      </c>
      <c r="I517" s="300">
        <v>15.1074838201943</v>
      </c>
      <c r="J517" s="300">
        <v>-18.768269146374799</v>
      </c>
      <c r="K517" s="300">
        <v>-40.6912559509598</v>
      </c>
      <c r="L517" s="300">
        <v>14.699163019653801</v>
      </c>
      <c r="M517" s="300">
        <v>14.335738636575799</v>
      </c>
      <c r="N517" s="300">
        <v>37.685333288068499</v>
      </c>
      <c r="O517" s="300">
        <v>2.01113952617276</v>
      </c>
      <c r="P517" s="300">
        <v>-21.8608107077259</v>
      </c>
      <c r="Q517" s="300">
        <v>-20.4713267004099</v>
      </c>
      <c r="R517" s="300">
        <v>-48.240641534650102</v>
      </c>
      <c r="S517" s="300">
        <v>41.068568861986897</v>
      </c>
      <c r="T517" s="300">
        <v>-8.9259914148038604</v>
      </c>
      <c r="U517" s="300">
        <v>-46.132169800477897</v>
      </c>
      <c r="V517" s="300">
        <v>31.642061813649399</v>
      </c>
      <c r="W517" s="300">
        <v>-31.573384652093399</v>
      </c>
      <c r="X517" s="300">
        <v>80.996454764600699</v>
      </c>
      <c r="Y517" s="300">
        <v>-25.166943901601002</v>
      </c>
      <c r="Z517" s="300">
        <v>-29.0080998093453</v>
      </c>
      <c r="AA517" s="300">
        <v>76.326832556758902</v>
      </c>
      <c r="AB517" s="300">
        <v>4.2092590123591496</v>
      </c>
      <c r="AC517" s="300">
        <v>54.177198810754099</v>
      </c>
      <c r="AD517" s="300">
        <v>25.784062608981898</v>
      </c>
      <c r="AE517" s="300">
        <v>-63.226411773840198</v>
      </c>
      <c r="AF517" s="300">
        <v>55.222864748339902</v>
      </c>
      <c r="AG517" s="300">
        <v>10.0156633603555</v>
      </c>
      <c r="AH517" s="300">
        <v>66.105384566769203</v>
      </c>
      <c r="AI517" s="300">
        <v>-52.151577372805399</v>
      </c>
      <c r="AJ517" s="300">
        <v>-42.468314311417998</v>
      </c>
      <c r="AK517" s="300">
        <v>111.053082484271</v>
      </c>
      <c r="AL517" s="300">
        <v>-33.6845370389305</v>
      </c>
      <c r="AM517" s="300">
        <v>-40.149042518920702</v>
      </c>
      <c r="AN517" s="300">
        <v>106.48206421265699</v>
      </c>
      <c r="AO517" s="300">
        <v>-5.9251146189649901</v>
      </c>
      <c r="AP517" s="300">
        <v>-58.3255167940153</v>
      </c>
      <c r="AQ517" s="300">
        <v>-25.821310014989798</v>
      </c>
      <c r="AR517" s="300">
        <v>-61.720221634064899</v>
      </c>
      <c r="AS517" s="300">
        <v>-50.853950432837003</v>
      </c>
      <c r="AT517" s="300">
        <v>8.6745280203575792</v>
      </c>
      <c r="AU517" s="300">
        <v>54.499096377255</v>
      </c>
      <c r="AV517" s="300">
        <v>37.868319699740603</v>
      </c>
      <c r="AW517" s="300">
        <v>43.408512246983904</v>
      </c>
      <c r="AX517" s="300">
        <v>97.314449921888993</v>
      </c>
      <c r="AY517" s="300">
        <v>-30.2569749859931</v>
      </c>
      <c r="AZ517" s="300">
        <v>35.245097983411497</v>
      </c>
      <c r="BA517" s="300">
        <v>-82.832393637122095</v>
      </c>
      <c r="BB517" s="300">
        <v>-5.0472939694066596</v>
      </c>
      <c r="BC517" s="300">
        <v>-50.549400126286201</v>
      </c>
    </row>
    <row r="518" spans="1:55">
      <c r="A518" s="301">
        <v>2</v>
      </c>
      <c r="B518" s="301">
        <v>22</v>
      </c>
      <c r="C518" s="299">
        <v>12</v>
      </c>
      <c r="D518" s="300">
        <v>13.3061757627153</v>
      </c>
      <c r="E518" s="300">
        <v>3.3418912992121199</v>
      </c>
      <c r="F518" s="300">
        <v>-7.9769474007689603</v>
      </c>
      <c r="G518" s="300">
        <v>11.5428646152337</v>
      </c>
      <c r="H518" s="300">
        <v>3.8587089171321698</v>
      </c>
      <c r="I518" s="300">
        <v>-8.2924576344809893</v>
      </c>
      <c r="J518" s="300">
        <v>-10.1655185921782</v>
      </c>
      <c r="K518" s="300">
        <v>4.5546659850176896</v>
      </c>
      <c r="L518" s="300">
        <v>-17.2449967780747</v>
      </c>
      <c r="M518" s="300">
        <v>-3.69086260960204</v>
      </c>
      <c r="N518" s="300">
        <v>-8.7170034034610797</v>
      </c>
      <c r="O518" s="300">
        <v>1.3229275020069999</v>
      </c>
      <c r="P518" s="300">
        <v>15.8012951829015</v>
      </c>
      <c r="Q518" s="300">
        <v>-34.511474071790701</v>
      </c>
      <c r="R518" s="300">
        <v>15.393981337564499</v>
      </c>
      <c r="S518" s="300">
        <v>14.499528462493799</v>
      </c>
      <c r="T518" s="300">
        <v>24.104829606341799</v>
      </c>
      <c r="U518" s="300">
        <v>-7.7546463957263398</v>
      </c>
      <c r="V518" s="300">
        <v>-17.159542676174301</v>
      </c>
      <c r="W518" s="300">
        <v>17.675805881665699</v>
      </c>
      <c r="X518" s="300">
        <v>15.2885347134646</v>
      </c>
      <c r="Y518" s="300">
        <v>39.154409753849997</v>
      </c>
      <c r="Z518" s="300">
        <v>6.4349014706825898</v>
      </c>
      <c r="AA518" s="300">
        <v>-17.8470200410224</v>
      </c>
      <c r="AB518" s="300">
        <v>-2.2710894307665099</v>
      </c>
      <c r="AC518" s="300">
        <v>-47.567707672186998</v>
      </c>
      <c r="AD518" s="300">
        <v>37.333035554584299</v>
      </c>
      <c r="AE518" s="300">
        <v>29.866290892459801</v>
      </c>
      <c r="AF518" s="300">
        <v>-22.046274196880699</v>
      </c>
      <c r="AG518" s="300">
        <v>-25.876413598161299</v>
      </c>
      <c r="AH518" s="300">
        <v>9.3893735878933704</v>
      </c>
      <c r="AI518" s="300">
        <v>23.819521451916</v>
      </c>
      <c r="AJ518" s="300">
        <v>23.380930411408201</v>
      </c>
      <c r="AK518" s="300">
        <v>-19.5456272722869</v>
      </c>
      <c r="AL518" s="300">
        <v>55.086973524960797</v>
      </c>
      <c r="AM518" s="300">
        <v>9.1176298476998596</v>
      </c>
      <c r="AN518" s="300">
        <v>-23.588306885061701</v>
      </c>
      <c r="AO518" s="300">
        <v>-3.2757827794768302</v>
      </c>
      <c r="AP518" s="300">
        <v>44.405840881627803</v>
      </c>
      <c r="AQ518" s="300">
        <v>33.194245081475302</v>
      </c>
      <c r="AR518" s="300">
        <v>23.3489845527378</v>
      </c>
      <c r="AS518" s="300">
        <v>-18.987132327979399</v>
      </c>
      <c r="AT518" s="300">
        <v>-22.245090889610999</v>
      </c>
      <c r="AU518" s="300">
        <v>7.22968018002347</v>
      </c>
      <c r="AV518" s="300">
        <v>-17.0510106069442</v>
      </c>
      <c r="AW518" s="300">
        <v>-20.679265920163999</v>
      </c>
      <c r="AX518" s="300">
        <v>9.3521381673880608</v>
      </c>
      <c r="AY518" s="300">
        <v>45.603244833355703</v>
      </c>
      <c r="AZ518" s="300">
        <v>-9.2298356485188293</v>
      </c>
      <c r="BA518" s="300">
        <v>17.986139220008099</v>
      </c>
      <c r="BB518" s="300">
        <v>-3.3261362947309099</v>
      </c>
      <c r="BC518" s="300">
        <v>37.933775293471797</v>
      </c>
    </row>
    <row r="519" spans="1:55">
      <c r="A519" s="301">
        <v>2</v>
      </c>
      <c r="B519" s="301">
        <v>22</v>
      </c>
      <c r="C519" s="299">
        <v>13</v>
      </c>
      <c r="D519" s="300">
        <v>10.215719325745599</v>
      </c>
      <c r="E519" s="300">
        <v>23.517729046606199</v>
      </c>
      <c r="F519" s="300">
        <v>-1.0900834275651199</v>
      </c>
      <c r="G519" s="300">
        <v>-1.9201309075639299</v>
      </c>
      <c r="H519" s="300">
        <v>7.5508781640550398</v>
      </c>
      <c r="I519" s="300">
        <v>-41.012848551927704</v>
      </c>
      <c r="J519" s="300">
        <v>-9.5965625118138291</v>
      </c>
      <c r="K519" s="300">
        <v>1.6220066737672001</v>
      </c>
      <c r="L519" s="300">
        <v>-16.137094245561801</v>
      </c>
      <c r="M519" s="300">
        <v>-0.47507849618008802</v>
      </c>
      <c r="N519" s="300">
        <v>-3.19816643018989</v>
      </c>
      <c r="O519" s="300">
        <v>-1.67855833451881</v>
      </c>
      <c r="P519" s="300">
        <v>27.395413031969799</v>
      </c>
      <c r="Q519" s="300">
        <v>20.6413460160128</v>
      </c>
      <c r="R519" s="300">
        <v>-48.128331182101498</v>
      </c>
      <c r="S519" s="300">
        <v>-0.47673124700838698</v>
      </c>
      <c r="T519" s="300">
        <v>1.99166810914405</v>
      </c>
      <c r="U519" s="300">
        <v>-14.0637274719533</v>
      </c>
      <c r="V519" s="300">
        <v>85.628019886096993</v>
      </c>
      <c r="W519" s="300">
        <v>15.153421111229299</v>
      </c>
      <c r="X519" s="300">
        <v>-10.144643057522799</v>
      </c>
      <c r="Y519" s="300">
        <v>40.162001842687502</v>
      </c>
      <c r="Z519" s="300">
        <v>1.22212984605354E-2</v>
      </c>
      <c r="AA519" s="300">
        <v>-6.4931209149751101</v>
      </c>
      <c r="AB519" s="300">
        <v>-3.2968254977114202</v>
      </c>
      <c r="AC519" s="300">
        <v>-51.3851963202615</v>
      </c>
      <c r="AD519" s="300">
        <v>28.499017660089201</v>
      </c>
      <c r="AE519" s="300">
        <v>65.901924626387796</v>
      </c>
      <c r="AF519" s="300">
        <v>0.94274377679987198</v>
      </c>
      <c r="AG519" s="300">
        <v>-3.7648331620329598</v>
      </c>
      <c r="AH519" s="300">
        <v>23.8055610840856</v>
      </c>
      <c r="AI519" s="300">
        <v>117.512002024398</v>
      </c>
      <c r="AJ519" s="300">
        <v>-19.8222181434137</v>
      </c>
      <c r="AK519" s="300">
        <v>-17.3068245834267</v>
      </c>
      <c r="AL519" s="300">
        <v>55.960593964723401</v>
      </c>
      <c r="AM519" s="300">
        <v>-0.447190906806755</v>
      </c>
      <c r="AN519" s="300">
        <v>-7.4455782010252998</v>
      </c>
      <c r="AO519" s="300">
        <v>-4.46370958182567</v>
      </c>
      <c r="AP519" s="300">
        <v>76.356002206384701</v>
      </c>
      <c r="AQ519" s="300">
        <v>-28.950141307448199</v>
      </c>
      <c r="AR519" s="300">
        <v>-59.005454884149501</v>
      </c>
      <c r="AS519" s="300">
        <v>1.9443626401609899</v>
      </c>
      <c r="AT519" s="300">
        <v>2.6009985033310299</v>
      </c>
      <c r="AU519" s="300">
        <v>21.322068217560101</v>
      </c>
      <c r="AV519" s="300">
        <v>-96.550131198361697</v>
      </c>
      <c r="AW519" s="300">
        <v>-15.257054023094501</v>
      </c>
      <c r="AX519" s="300">
        <v>13.1305495820434</v>
      </c>
      <c r="AY519" s="300">
        <v>48.157634984222902</v>
      </c>
      <c r="AZ519" s="300">
        <v>-0.352334771791042</v>
      </c>
      <c r="BA519" s="300">
        <v>3.6465108170771101</v>
      </c>
      <c r="BB519" s="300">
        <v>-3.6836026862937401</v>
      </c>
      <c r="BC519" s="300">
        <v>66.544369474297795</v>
      </c>
    </row>
    <row r="520" spans="1:55">
      <c r="A520" s="301">
        <v>2</v>
      </c>
      <c r="B520" s="301">
        <v>22</v>
      </c>
      <c r="C520" s="299">
        <v>14</v>
      </c>
      <c r="D520" s="300">
        <v>-2.5758877359248098</v>
      </c>
      <c r="E520" s="300">
        <v>6.8438469471845798</v>
      </c>
      <c r="F520" s="300">
        <v>-12.7180295048326</v>
      </c>
      <c r="G520" s="300">
        <v>14.2156452316298</v>
      </c>
      <c r="H520" s="300">
        <v>7.8127923212842996</v>
      </c>
      <c r="I520" s="300">
        <v>22.391551101361699</v>
      </c>
      <c r="J520" s="300">
        <v>-17.3584425073944</v>
      </c>
      <c r="K520" s="300">
        <v>7.4645337721821496</v>
      </c>
      <c r="L520" s="300">
        <v>6.73355417962338</v>
      </c>
      <c r="M520" s="300">
        <v>19.6137375229508</v>
      </c>
      <c r="N520" s="300">
        <v>11.367840344059999</v>
      </c>
      <c r="O520" s="300">
        <v>3.1468492169973001</v>
      </c>
      <c r="P520" s="300">
        <v>-10.7729740354713</v>
      </c>
      <c r="Q520" s="300">
        <v>5.2310689373093204</v>
      </c>
      <c r="R520" s="300">
        <v>-17.103167358152501</v>
      </c>
      <c r="S520" s="300">
        <v>-28.155060673561199</v>
      </c>
      <c r="T520" s="300">
        <v>28.369084448250099</v>
      </c>
      <c r="U520" s="300">
        <v>14.629413126542801</v>
      </c>
      <c r="V520" s="300">
        <v>-43.228156724359799</v>
      </c>
      <c r="W520" s="300">
        <v>35.432070074540199</v>
      </c>
      <c r="X520" s="300">
        <v>15.5899520729313</v>
      </c>
      <c r="Y520" s="300">
        <v>-13.336448502044901</v>
      </c>
      <c r="Z520" s="300">
        <v>39.752136316255402</v>
      </c>
      <c r="AA520" s="300">
        <v>23.405562192251001</v>
      </c>
      <c r="AB520" s="300">
        <v>6.4462087041030296</v>
      </c>
      <c r="AC520" s="300">
        <v>-24.8371389826894</v>
      </c>
      <c r="AD520" s="300">
        <v>7.5450437484066999</v>
      </c>
      <c r="AE520" s="300">
        <v>20.415661053498201</v>
      </c>
      <c r="AF520" s="300">
        <v>-39.594713752819899</v>
      </c>
      <c r="AG520" s="300">
        <v>-62.189899014650898</v>
      </c>
      <c r="AH520" s="300">
        <v>-28.796213513705499</v>
      </c>
      <c r="AI520" s="300">
        <v>-59.2636135125843</v>
      </c>
      <c r="AJ520" s="300">
        <v>-47.246690255105797</v>
      </c>
      <c r="AK520" s="300">
        <v>-23.683915098003698</v>
      </c>
      <c r="AL520" s="300">
        <v>15.3618454808084</v>
      </c>
      <c r="AM520" s="300">
        <v>54.982552283355602</v>
      </c>
      <c r="AN520" s="300">
        <v>32.045909586975398</v>
      </c>
      <c r="AO520" s="300">
        <v>8.9502432800799401</v>
      </c>
      <c r="AP520" s="300">
        <v>37.984872080973403</v>
      </c>
      <c r="AQ520" s="300">
        <v>-7.2768759490214601</v>
      </c>
      <c r="AR520" s="300">
        <v>-19.584971099273599</v>
      </c>
      <c r="AS520" s="300">
        <v>-33.342691139731599</v>
      </c>
      <c r="AT520" s="300">
        <v>34.167490800715399</v>
      </c>
      <c r="AU520" s="300">
        <v>-22.407224891614199</v>
      </c>
      <c r="AV520" s="300">
        <v>54.543309071610103</v>
      </c>
      <c r="AW520" s="300">
        <v>-40.1719398243754</v>
      </c>
      <c r="AX520" s="300">
        <v>-19.899129686381801</v>
      </c>
      <c r="AY520" s="300">
        <v>-15.667083278392999</v>
      </c>
      <c r="AZ520" s="300">
        <v>47.949975895551802</v>
      </c>
      <c r="BA520" s="300">
        <v>-27.347618495526401</v>
      </c>
      <c r="BB520" s="300">
        <v>7.7754945259105002</v>
      </c>
      <c r="BC520" s="300">
        <v>-30.591757881759602</v>
      </c>
    </row>
    <row r="521" spans="1:55">
      <c r="A521" s="301">
        <v>2</v>
      </c>
      <c r="B521" s="301">
        <v>22</v>
      </c>
      <c r="C521" s="299">
        <v>15</v>
      </c>
      <c r="D521" s="300">
        <v>9.3887796706583906</v>
      </c>
      <c r="E521" s="300">
        <v>6.6151914819493003</v>
      </c>
      <c r="F521" s="300">
        <v>5.2941545475042302</v>
      </c>
      <c r="G521" s="300">
        <v>-8.0079014468179803</v>
      </c>
      <c r="H521" s="300">
        <v>4.0887955393948703</v>
      </c>
      <c r="I521" s="300">
        <v>6.9944976288002199</v>
      </c>
      <c r="J521" s="300">
        <v>20.884280879676002</v>
      </c>
      <c r="K521" s="300">
        <v>-12.8149544381192</v>
      </c>
      <c r="L521" s="300">
        <v>-5.8770996106158702</v>
      </c>
      <c r="M521" s="300">
        <v>-14.311607897497799</v>
      </c>
      <c r="N521" s="300">
        <v>11.2616451965485</v>
      </c>
      <c r="O521" s="300">
        <v>-2.0583027524642801</v>
      </c>
      <c r="P521" s="300">
        <v>-7.3466256746530201</v>
      </c>
      <c r="Q521" s="300">
        <v>-16.928970654966601</v>
      </c>
      <c r="R521" s="300">
        <v>-15.680637014795501</v>
      </c>
      <c r="S521" s="300">
        <v>7.1842213919535496</v>
      </c>
      <c r="T521" s="300">
        <v>23.555563277559699</v>
      </c>
      <c r="U521" s="300">
        <v>9.3292397649127405</v>
      </c>
      <c r="V521" s="300">
        <v>15.575624739455501</v>
      </c>
      <c r="W521" s="300">
        <v>-39.809310674843502</v>
      </c>
      <c r="X521" s="300">
        <v>-25.484445063593999</v>
      </c>
      <c r="Y521" s="300">
        <v>12.7653513699498</v>
      </c>
      <c r="Z521" s="300">
        <v>-30.864933263986298</v>
      </c>
      <c r="AA521" s="300">
        <v>-26.736776503871098</v>
      </c>
      <c r="AB521" s="300">
        <v>3.9055527901414102</v>
      </c>
      <c r="AC521" s="300">
        <v>-15.4676784084606</v>
      </c>
      <c r="AD521" s="300">
        <v>-23.457167842085699</v>
      </c>
      <c r="AE521" s="300">
        <v>19.3641024571061</v>
      </c>
      <c r="AF521" s="300">
        <v>8.8249696891872897</v>
      </c>
      <c r="AG521" s="300">
        <v>-20.797139753911299</v>
      </c>
      <c r="AH521" s="300">
        <v>13.8178427562216</v>
      </c>
      <c r="AI521" s="300">
        <v>22.162557730806</v>
      </c>
      <c r="AJ521" s="300">
        <v>62.941899133407198</v>
      </c>
      <c r="AK521" s="300">
        <v>-34.896310874494503</v>
      </c>
      <c r="AL521" s="300">
        <v>17.9751377683558</v>
      </c>
      <c r="AM521" s="300">
        <v>-43.430349015214098</v>
      </c>
      <c r="AN521" s="300">
        <v>32.643729360684297</v>
      </c>
      <c r="AO521" s="300">
        <v>5.3216649132422598</v>
      </c>
      <c r="AP521" s="300">
        <v>-21.584942905455701</v>
      </c>
      <c r="AQ521" s="300">
        <v>21.7690679711725</v>
      </c>
      <c r="AR521" s="300">
        <v>16.5150261766996</v>
      </c>
      <c r="AS521" s="300">
        <v>9.4573341624256297</v>
      </c>
      <c r="AT521" s="300">
        <v>28.227900279807699</v>
      </c>
      <c r="AU521" s="300">
        <v>12.661768150931699</v>
      </c>
      <c r="AV521" s="300">
        <v>19.386331009291499</v>
      </c>
      <c r="AW521" s="300">
        <v>53.7230629608123</v>
      </c>
      <c r="AX521" s="300">
        <v>-30.173531310644801</v>
      </c>
      <c r="AY521" s="300">
        <v>15.224232975997401</v>
      </c>
      <c r="AZ521" s="300">
        <v>-36.705857824819297</v>
      </c>
      <c r="BA521" s="300">
        <v>-32.100496941895202</v>
      </c>
      <c r="BB521" s="300">
        <v>4.6023157931124503</v>
      </c>
      <c r="BC521" s="300">
        <v>17.052188964097599</v>
      </c>
    </row>
    <row r="522" spans="1:55">
      <c r="A522" s="301">
        <v>2</v>
      </c>
      <c r="B522" s="301">
        <v>22</v>
      </c>
      <c r="C522" s="299">
        <v>16</v>
      </c>
      <c r="D522" s="300">
        <v>7.0286024932492301</v>
      </c>
      <c r="E522" s="300">
        <v>8.0829016469510808</v>
      </c>
      <c r="F522" s="300">
        <v>-15.2672884624597</v>
      </c>
      <c r="G522" s="300">
        <v>-4.3859072193935704</v>
      </c>
      <c r="H522" s="300">
        <v>-2.0561883389049398</v>
      </c>
      <c r="I522" s="300">
        <v>3.3360820723441198</v>
      </c>
      <c r="J522" s="300">
        <v>2.4435436276521001</v>
      </c>
      <c r="K522" s="300">
        <v>7.5528835298535304</v>
      </c>
      <c r="L522" s="300">
        <v>-5.6310391659415302</v>
      </c>
      <c r="M522" s="300">
        <v>11.922114980109299</v>
      </c>
      <c r="N522" s="300">
        <v>-2.9449364210785798</v>
      </c>
      <c r="O522" s="300">
        <v>3.3934442486148901</v>
      </c>
      <c r="P522" s="300">
        <v>-0.641150122389332</v>
      </c>
      <c r="Q522" s="300">
        <v>14.5729283274098</v>
      </c>
      <c r="R522" s="300">
        <v>-15.2176209041034</v>
      </c>
      <c r="S522" s="300">
        <v>-31.649217302158799</v>
      </c>
      <c r="T522" s="300">
        <v>6.4981164807047804</v>
      </c>
      <c r="U522" s="300">
        <v>4.4988998940452802</v>
      </c>
      <c r="V522" s="300">
        <v>6.0413353954294298</v>
      </c>
      <c r="W522" s="300">
        <v>3.3558168440813798</v>
      </c>
      <c r="X522" s="300">
        <v>-12.8753255233754</v>
      </c>
      <c r="Y522" s="300">
        <v>-12.148803092329899</v>
      </c>
      <c r="Z522" s="300">
        <v>20.803630681186</v>
      </c>
      <c r="AA522" s="300">
        <v>7.2932636626859404</v>
      </c>
      <c r="AB522" s="300">
        <v>7.2452067982039603</v>
      </c>
      <c r="AC522" s="300">
        <v>-0.99114541760878405</v>
      </c>
      <c r="AD522" s="300">
        <v>20.253738719127298</v>
      </c>
      <c r="AE522" s="300">
        <v>-22.061118854225501</v>
      </c>
      <c r="AF522" s="300">
        <v>-43.5743372491375</v>
      </c>
      <c r="AG522" s="300">
        <v>-12.557835776248901</v>
      </c>
      <c r="AH522" s="300">
        <v>-6.7960246455639899</v>
      </c>
      <c r="AI522" s="300">
        <v>7.7112316321634102</v>
      </c>
      <c r="AJ522" s="300">
        <v>-4.2280981599412897</v>
      </c>
      <c r="AK522" s="300">
        <v>-17.6113049053148</v>
      </c>
      <c r="AL522" s="300">
        <v>19.717037102958699</v>
      </c>
      <c r="AM522" s="300">
        <v>26.603218988303801</v>
      </c>
      <c r="AN522" s="300">
        <v>-8.7988745918217006</v>
      </c>
      <c r="AO522" s="300">
        <v>10.030863577544901</v>
      </c>
      <c r="AP522" s="300">
        <v>1.3174442395761901</v>
      </c>
      <c r="AQ522" s="300">
        <v>17.582602329704802</v>
      </c>
      <c r="AR522" s="300">
        <v>25.346587614203301</v>
      </c>
      <c r="AS522" s="300">
        <v>-37.3351901007224</v>
      </c>
      <c r="AT522" s="300">
        <v>-10.795478173245501</v>
      </c>
      <c r="AU522" s="300">
        <v>-6.8405171196953498</v>
      </c>
      <c r="AV522" s="300">
        <v>6.3697669273026598</v>
      </c>
      <c r="AW522" s="300">
        <v>-4.4377556833048004</v>
      </c>
      <c r="AX522" s="300">
        <v>-17.172010279387901</v>
      </c>
      <c r="AY522" s="300">
        <v>16.912209427114401</v>
      </c>
      <c r="AZ522" s="300">
        <v>23.8483241937017</v>
      </c>
      <c r="BA522" s="300">
        <v>8.5518630562573801</v>
      </c>
      <c r="BB522" s="300">
        <v>-7.3122454418224097</v>
      </c>
      <c r="BC522" s="300">
        <v>1.1354160673878999</v>
      </c>
    </row>
    <row r="523" spans="1:55">
      <c r="A523" s="301">
        <v>2</v>
      </c>
      <c r="B523" s="301">
        <v>22</v>
      </c>
      <c r="C523" s="299">
        <v>17</v>
      </c>
      <c r="D523" s="300">
        <v>-6.8968681146897706E-2</v>
      </c>
      <c r="E523" s="300">
        <v>-1.7485625276956698E-2</v>
      </c>
      <c r="F523" s="300">
        <v>-5.2483581574361597</v>
      </c>
      <c r="G523" s="300">
        <v>2.8334879560834199</v>
      </c>
      <c r="H523" s="300">
        <v>3.7973017348441398</v>
      </c>
      <c r="I523" s="300">
        <v>-2.2274170668084201</v>
      </c>
      <c r="J523" s="300">
        <v>-14.4009200179062</v>
      </c>
      <c r="K523" s="300">
        <v>-7.5716969523329301</v>
      </c>
      <c r="L523" s="300">
        <v>-2.78608411908897</v>
      </c>
      <c r="M523" s="300">
        <v>-21.6003276351694</v>
      </c>
      <c r="N523" s="300">
        <v>7.9934226050670496</v>
      </c>
      <c r="O523" s="300">
        <v>-2.72730356933813</v>
      </c>
      <c r="P523" s="300">
        <v>0.12507436624726001</v>
      </c>
      <c r="Q523" s="300">
        <v>7.1723008364043802E-3</v>
      </c>
      <c r="R523" s="300">
        <v>1.1388872065122899</v>
      </c>
      <c r="S523" s="300">
        <v>-5.9482090198406201</v>
      </c>
      <c r="T523" s="300">
        <v>-6.3136758169665601</v>
      </c>
      <c r="U523" s="300">
        <v>-3.63992735851149</v>
      </c>
      <c r="V523" s="300">
        <v>4.9945598648392604</v>
      </c>
      <c r="W523" s="300">
        <v>21.864726297313702</v>
      </c>
      <c r="X523" s="300">
        <v>15.196047601284199</v>
      </c>
      <c r="Y523" s="300">
        <v>-5.0200637376227402</v>
      </c>
      <c r="Z523" s="300">
        <v>-43.992286849140598</v>
      </c>
      <c r="AA523" s="300">
        <v>-16.658222285520399</v>
      </c>
      <c r="AB523" s="300">
        <v>-5.23517676220784</v>
      </c>
      <c r="AC523" s="300">
        <v>-0.87583611634774505</v>
      </c>
      <c r="AD523" s="300">
        <v>-4.61073223911381E-2</v>
      </c>
      <c r="AE523" s="300">
        <v>2.0225676800776702</v>
      </c>
      <c r="AF523" s="300">
        <v>-6.75767889146102</v>
      </c>
      <c r="AG523" s="300">
        <v>9.3870828810965801</v>
      </c>
      <c r="AH523" s="300">
        <v>-4.3821079619340804</v>
      </c>
      <c r="AI523" s="300">
        <v>7.0166312218651097</v>
      </c>
      <c r="AJ523" s="300">
        <v>-38.908030045852399</v>
      </c>
      <c r="AK523" s="300">
        <v>-20.121462284897198</v>
      </c>
      <c r="AL523" s="300">
        <v>-6.6294751416780597</v>
      </c>
      <c r="AM523" s="300">
        <v>-61.013057589654501</v>
      </c>
      <c r="AN523" s="300">
        <v>-22.822936444144201</v>
      </c>
      <c r="AO523" s="300">
        <v>-7.1340800074762001</v>
      </c>
      <c r="AP523" s="300">
        <v>-1.2662990897836199</v>
      </c>
      <c r="AQ523" s="300">
        <v>0.39515970991827698</v>
      </c>
      <c r="AR523" s="300">
        <v>-1.6630716303556701</v>
      </c>
      <c r="AS523" s="300">
        <v>6.2080995326281698</v>
      </c>
      <c r="AT523" s="300">
        <v>8.0180821409575191</v>
      </c>
      <c r="AU523" s="300">
        <v>-3.4360496208535198</v>
      </c>
      <c r="AV523" s="300">
        <v>6.5295814430658199</v>
      </c>
      <c r="AW523" s="300">
        <v>-34.048274638152698</v>
      </c>
      <c r="AX523" s="300">
        <v>-18.1220759518732</v>
      </c>
      <c r="AY523" s="300">
        <v>-6.0397549477691701</v>
      </c>
      <c r="AZ523" s="300">
        <v>-53.213816281042398</v>
      </c>
      <c r="BA523" s="300">
        <v>18.626286447040901</v>
      </c>
      <c r="BB523" s="300">
        <v>-6.30428440930379</v>
      </c>
      <c r="BC523" s="300">
        <v>-0.82696856230030302</v>
      </c>
    </row>
    <row r="524" spans="1:55">
      <c r="A524" s="301">
        <v>2</v>
      </c>
      <c r="B524" s="301">
        <v>22</v>
      </c>
      <c r="C524" s="299">
        <v>18</v>
      </c>
      <c r="D524" s="300">
        <v>-8.8942873445879602</v>
      </c>
      <c r="E524" s="300">
        <v>11.5017974964404</v>
      </c>
      <c r="F524" s="300">
        <v>-3.10727854132268</v>
      </c>
      <c r="G524" s="300">
        <v>-5.2060700883743101</v>
      </c>
      <c r="H524" s="300">
        <v>-4.07337307895913</v>
      </c>
      <c r="I524" s="300">
        <v>-1.25358236357127</v>
      </c>
      <c r="J524" s="300">
        <v>-1.29335807933132</v>
      </c>
      <c r="K524" s="300">
        <v>-7.5610827965301501</v>
      </c>
      <c r="L524" s="300">
        <v>-6.3015816711573898</v>
      </c>
      <c r="M524" s="300">
        <v>-0.87010571154332195</v>
      </c>
      <c r="N524" s="300">
        <v>1.4896927969921501</v>
      </c>
      <c r="O524" s="300">
        <v>-1.42228595436856</v>
      </c>
      <c r="P524" s="300">
        <v>-3.7235526032491499</v>
      </c>
      <c r="Q524" s="300">
        <v>3.1839431218213998</v>
      </c>
      <c r="R524" s="300">
        <v>-21.807815878196401</v>
      </c>
      <c r="S524" s="300">
        <v>-7.4264423457018198</v>
      </c>
      <c r="T524" s="300">
        <v>10.1009391494238</v>
      </c>
      <c r="U524" s="300">
        <v>-8.33192902123238</v>
      </c>
      <c r="V524" s="300">
        <v>-5.7786945253168502</v>
      </c>
      <c r="W524" s="300">
        <v>-3.3087414350550799</v>
      </c>
      <c r="X524" s="300">
        <v>13.824568968095001</v>
      </c>
      <c r="Y524" s="300">
        <v>9.8400050569960609</v>
      </c>
      <c r="Z524" s="300">
        <v>-1.83756392692901</v>
      </c>
      <c r="AA524" s="300">
        <v>-3.5051644107937201</v>
      </c>
      <c r="AB524" s="300">
        <v>-2.86796905702279</v>
      </c>
      <c r="AC524" s="300">
        <v>-3.32536650153917</v>
      </c>
      <c r="AD524" s="300">
        <v>4.3560668851189703</v>
      </c>
      <c r="AE524" s="300">
        <v>30.520712111618401</v>
      </c>
      <c r="AF524" s="300">
        <v>-10.760114936873601</v>
      </c>
      <c r="AG524" s="300">
        <v>-15.406223757127</v>
      </c>
      <c r="AH524" s="300">
        <v>15.7986766602945</v>
      </c>
      <c r="AI524" s="300">
        <v>-9.0292482389814204</v>
      </c>
      <c r="AJ524" s="300">
        <v>4.6224353167112398</v>
      </c>
      <c r="AK524" s="300">
        <v>19.653165488981401</v>
      </c>
      <c r="AL524" s="300">
        <v>13.2318839863097</v>
      </c>
      <c r="AM524" s="300">
        <v>-2.4959317698941699</v>
      </c>
      <c r="AN524" s="300">
        <v>-5.1698980646338404</v>
      </c>
      <c r="AO524" s="300">
        <v>-4.06133102256703</v>
      </c>
      <c r="AP524" s="300">
        <v>3.3395316068488499</v>
      </c>
      <c r="AQ524" s="300">
        <v>-3.87292841836349</v>
      </c>
      <c r="AR524" s="300">
        <v>-26.178913437216899</v>
      </c>
      <c r="AS524" s="300">
        <v>11.1289875838184</v>
      </c>
      <c r="AT524" s="300">
        <v>-13.1967457423643</v>
      </c>
      <c r="AU524" s="300">
        <v>14.133113981093601</v>
      </c>
      <c r="AV524" s="300">
        <v>-6.4710663013143099</v>
      </c>
      <c r="AW524" s="300">
        <v>3.69245969099447</v>
      </c>
      <c r="AX524" s="300">
        <v>15.769910294378199</v>
      </c>
      <c r="AY524" s="300">
        <v>11.8520755382053</v>
      </c>
      <c r="AZ524" s="300">
        <v>-1.95859035947838</v>
      </c>
      <c r="BA524" s="300">
        <v>4.48811817319109</v>
      </c>
      <c r="BB524" s="300">
        <v>-3.7904424681453102</v>
      </c>
      <c r="BC524" s="300">
        <v>-4.3148746130881301</v>
      </c>
    </row>
    <row r="525" spans="1:55">
      <c r="A525" s="301">
        <v>2</v>
      </c>
      <c r="B525" s="301">
        <v>22</v>
      </c>
      <c r="C525" s="299">
        <v>19</v>
      </c>
      <c r="D525" s="300">
        <v>9.42580262238336</v>
      </c>
      <c r="E525" s="300">
        <v>-3.53837438451936</v>
      </c>
      <c r="F525" s="300">
        <v>6.7327855795612903</v>
      </c>
      <c r="G525" s="300">
        <v>4.0041777192699701</v>
      </c>
      <c r="H525" s="300">
        <v>-9.13835569098128</v>
      </c>
      <c r="I525" s="300">
        <v>-2.8960981139775401</v>
      </c>
      <c r="J525" s="300">
        <v>8.1709172059014996</v>
      </c>
      <c r="K525" s="300">
        <v>19.7966259251865</v>
      </c>
      <c r="L525" s="300">
        <v>0.783610628766647</v>
      </c>
      <c r="M525" s="300">
        <v>-0.64414830374014398</v>
      </c>
      <c r="N525" s="300">
        <v>0.78952287946323596</v>
      </c>
      <c r="O525" s="300">
        <v>0.72109667032639901</v>
      </c>
      <c r="P525" s="300">
        <v>11.117987281154001</v>
      </c>
      <c r="Q525" s="300">
        <v>-17.2433249135686</v>
      </c>
      <c r="R525" s="300">
        <v>6.7747793786838999</v>
      </c>
      <c r="S525" s="300">
        <v>13.310341585131701</v>
      </c>
      <c r="T525" s="300">
        <v>8.0726473334122701</v>
      </c>
      <c r="U525" s="300">
        <v>20.076185170269799</v>
      </c>
      <c r="V525" s="300">
        <v>0.97680406061050595</v>
      </c>
      <c r="W525" s="300">
        <v>16.5933129661815</v>
      </c>
      <c r="X525" s="300">
        <v>-43.471204352638303</v>
      </c>
      <c r="Y525" s="300">
        <v>2.3124175347704599</v>
      </c>
      <c r="Z525" s="300">
        <v>-0.99441637678755501</v>
      </c>
      <c r="AA525" s="300">
        <v>-2.83379909037598</v>
      </c>
      <c r="AB525" s="300">
        <v>-1.35614362918741</v>
      </c>
      <c r="AC525" s="300">
        <v>-20.509296949579198</v>
      </c>
      <c r="AD525" s="300">
        <v>-23.346390700568602</v>
      </c>
      <c r="AE525" s="300">
        <v>-8.8084747782553503</v>
      </c>
      <c r="AF525" s="300">
        <v>18.200817381250801</v>
      </c>
      <c r="AG525" s="300">
        <v>11.1260888277923</v>
      </c>
      <c r="AH525" s="300">
        <v>28.043330067271398</v>
      </c>
      <c r="AI525" s="300">
        <v>2.9881959978344201</v>
      </c>
      <c r="AJ525" s="300">
        <v>32.604738940413</v>
      </c>
      <c r="AK525" s="300">
        <v>55.8531877897614</v>
      </c>
      <c r="AL525" s="300">
        <v>-7.0494215581387802</v>
      </c>
      <c r="AM525" s="300">
        <v>-1.23292780591055</v>
      </c>
      <c r="AN525" s="300">
        <v>-4.0954292994335599</v>
      </c>
      <c r="AO525" s="300">
        <v>-1.9080115041068599</v>
      </c>
      <c r="AP525" s="300">
        <v>-29.0183146073825</v>
      </c>
      <c r="AQ525" s="300">
        <v>24.342088194303599</v>
      </c>
      <c r="AR525" s="300">
        <v>8.5011630212228209</v>
      </c>
      <c r="AS525" s="300">
        <v>-15.9908548248724</v>
      </c>
      <c r="AT525" s="300">
        <v>9.6759600323767607</v>
      </c>
      <c r="AU525" s="300">
        <v>24.372754460720301</v>
      </c>
      <c r="AV525" s="300">
        <v>-9.2025072521947493</v>
      </c>
      <c r="AW525" s="300">
        <v>-22.156916454087401</v>
      </c>
      <c r="AX525" s="300">
        <v>51.100842579838499</v>
      </c>
      <c r="AY525" s="300">
        <v>-2.2131153253423301</v>
      </c>
      <c r="AZ525" s="300">
        <v>-1.1718530209307301</v>
      </c>
      <c r="BA525" s="300">
        <v>-2.3875907763202999</v>
      </c>
      <c r="BB525" s="300">
        <v>-1.52788160873087</v>
      </c>
      <c r="BC525" s="300">
        <v>-24.669507433435498</v>
      </c>
    </row>
    <row r="526" spans="1:55">
      <c r="A526" s="301">
        <v>2</v>
      </c>
      <c r="B526" s="301">
        <v>22</v>
      </c>
      <c r="C526" s="299">
        <v>20</v>
      </c>
      <c r="D526" s="300">
        <v>2.8160743597823599</v>
      </c>
      <c r="E526" s="300">
        <v>3.3396366693710702</v>
      </c>
      <c r="F526" s="300">
        <v>-5.2627706582652296</v>
      </c>
      <c r="G526" s="300">
        <v>7.3815639431212903</v>
      </c>
      <c r="H526" s="300">
        <v>-5.60332277428226</v>
      </c>
      <c r="I526" s="300">
        <v>2.2836525842659001</v>
      </c>
      <c r="J526" s="300">
        <v>11.9783836497921</v>
      </c>
      <c r="K526" s="300">
        <v>9.0044077068222794</v>
      </c>
      <c r="L526" s="300">
        <v>7.3331472073533996</v>
      </c>
      <c r="M526" s="300">
        <v>6.2154368883612499</v>
      </c>
      <c r="N526" s="300">
        <v>1.6118320559883901</v>
      </c>
      <c r="O526" s="300">
        <v>-2.0604121201671601</v>
      </c>
      <c r="P526" s="300">
        <v>16.690147376709401</v>
      </c>
      <c r="Q526" s="300">
        <v>19.362611132242801</v>
      </c>
      <c r="R526" s="300">
        <v>-8.85923320460779</v>
      </c>
      <c r="S526" s="300">
        <v>-10.565318538387601</v>
      </c>
      <c r="T526" s="300">
        <v>14.737754075544199</v>
      </c>
      <c r="U526" s="300">
        <v>10.7959848271145</v>
      </c>
      <c r="V526" s="300">
        <v>32.327311665780698</v>
      </c>
      <c r="W526" s="300">
        <v>-24.836166185826599</v>
      </c>
      <c r="X526" s="300">
        <v>21.060781567323101</v>
      </c>
      <c r="Y526" s="300">
        <v>-15.347476194006299</v>
      </c>
      <c r="Z526" s="300">
        <v>12.4489271182214</v>
      </c>
      <c r="AA526" s="300">
        <v>-3.0864121769203101</v>
      </c>
      <c r="AB526" s="300">
        <v>-4.4132658294919302</v>
      </c>
      <c r="AC526" s="300">
        <v>-26.662646648885001</v>
      </c>
      <c r="AD526" s="300">
        <v>26.8855629536592</v>
      </c>
      <c r="AE526" s="300">
        <v>7.1781813888543597</v>
      </c>
      <c r="AF526" s="300">
        <v>-14.591549380257099</v>
      </c>
      <c r="AG526" s="300">
        <v>20.346674014398499</v>
      </c>
      <c r="AH526" s="300">
        <v>14.3534484780344</v>
      </c>
      <c r="AI526" s="300">
        <v>-44.741280534274402</v>
      </c>
      <c r="AJ526" s="300">
        <v>22.817502013922599</v>
      </c>
      <c r="AK526" s="300">
        <v>-30.1957509326791</v>
      </c>
      <c r="AL526" s="300">
        <v>22.430479660791299</v>
      </c>
      <c r="AM526" s="300">
        <v>16.8777918341159</v>
      </c>
      <c r="AN526" s="300">
        <v>-4.3718300139195101</v>
      </c>
      <c r="AO526" s="300">
        <v>-6.2110102775618801</v>
      </c>
      <c r="AP526" s="300">
        <v>-36.525674154710799</v>
      </c>
      <c r="AQ526" s="300">
        <v>-21.1908715595793</v>
      </c>
      <c r="AR526" s="300">
        <v>-6.5179429125850001</v>
      </c>
      <c r="AS526" s="300">
        <v>11.0276400711451</v>
      </c>
      <c r="AT526" s="300">
        <v>17.746277755354299</v>
      </c>
      <c r="AU526" s="300">
        <v>12.602323336168601</v>
      </c>
      <c r="AV526" s="300">
        <v>-33.388844917495902</v>
      </c>
      <c r="AW526" s="300">
        <v>28.675775562836701</v>
      </c>
      <c r="AX526" s="300">
        <v>-23.046829532903601</v>
      </c>
      <c r="AY526" s="300">
        <v>18.662705925268</v>
      </c>
      <c r="AZ526" s="300">
        <v>-10.9198359997267</v>
      </c>
      <c r="BA526" s="300">
        <v>-4.9114740606642702</v>
      </c>
      <c r="BB526" s="300">
        <v>4.7288071182503097</v>
      </c>
      <c r="BC526" s="300">
        <v>-31.414886908108901</v>
      </c>
    </row>
    <row r="527" spans="1:55">
      <c r="A527" s="301">
        <v>2</v>
      </c>
      <c r="B527" s="301">
        <v>22</v>
      </c>
      <c r="C527" s="299">
        <v>21</v>
      </c>
      <c r="D527" s="300">
        <v>0.727493066414023</v>
      </c>
      <c r="E527" s="300">
        <v>-4.9059195715882504</v>
      </c>
      <c r="F527" s="300">
        <v>-1.67696560975338</v>
      </c>
      <c r="G527" s="300">
        <v>-3.1565282919144901</v>
      </c>
      <c r="H527" s="300">
        <v>3.2806650411825302</v>
      </c>
      <c r="I527" s="300">
        <v>-7.7133675374009396</v>
      </c>
      <c r="J527" s="300">
        <v>4.04355985597548</v>
      </c>
      <c r="K527" s="300">
        <v>6.2772835385411003</v>
      </c>
      <c r="L527" s="300">
        <v>12.132411233234</v>
      </c>
      <c r="M527" s="300">
        <v>-5.4301042603624703</v>
      </c>
      <c r="N527" s="300">
        <v>-8.7074546189924107E-2</v>
      </c>
      <c r="O527" s="300">
        <v>-4.4503739479585498</v>
      </c>
      <c r="P527" s="300">
        <v>7.7999090851900696</v>
      </c>
      <c r="Q527" s="300">
        <v>1.0544865472429099</v>
      </c>
      <c r="R527" s="300">
        <v>14.397586716775599</v>
      </c>
      <c r="S527" s="300">
        <v>-17.878559051389001</v>
      </c>
      <c r="T527" s="300">
        <v>-1.5294057131460199</v>
      </c>
      <c r="U527" s="300">
        <v>-7.3689871742767901</v>
      </c>
      <c r="V527" s="300">
        <v>7.4940597212361197</v>
      </c>
      <c r="W527" s="300">
        <v>-8.7618160033993</v>
      </c>
      <c r="X527" s="300">
        <v>-9.2431276835604201</v>
      </c>
      <c r="Y527" s="300">
        <v>-18.480863425876802</v>
      </c>
      <c r="Z527" s="300">
        <v>-11.6610819745915</v>
      </c>
      <c r="AA527" s="300">
        <v>-7.1506920290379403</v>
      </c>
      <c r="AB527" s="300">
        <v>-8.9555641227440006</v>
      </c>
      <c r="AC527" s="300">
        <v>-13.599290336781699</v>
      </c>
      <c r="AD527" s="300">
        <v>1.16155067678596</v>
      </c>
      <c r="AE527" s="300">
        <v>46.222177913173397</v>
      </c>
      <c r="AF527" s="300">
        <v>-22.662009718397702</v>
      </c>
      <c r="AG527" s="300">
        <v>-2.20992406899961</v>
      </c>
      <c r="AH527" s="300">
        <v>-10.1043185162586</v>
      </c>
      <c r="AI527" s="300">
        <v>-4.9941694583866996</v>
      </c>
      <c r="AJ527" s="300">
        <v>8.3183630379668703</v>
      </c>
      <c r="AK527" s="300">
        <v>14.978994522089</v>
      </c>
      <c r="AL527" s="300">
        <v>29.661678549936799</v>
      </c>
      <c r="AM527" s="300">
        <v>-16.897286538695798</v>
      </c>
      <c r="AN527" s="300">
        <v>-12.3089043756094</v>
      </c>
      <c r="AO527" s="300">
        <v>-12.301290547313499</v>
      </c>
      <c r="AP527" s="300">
        <v>16.458354820048601</v>
      </c>
      <c r="AQ527" s="300">
        <v>-1.1077765382436899</v>
      </c>
      <c r="AR527" s="300">
        <v>-18.322035351599801</v>
      </c>
      <c r="AS527" s="300">
        <v>17.612205658660798</v>
      </c>
      <c r="AT527" s="300">
        <v>-1.5875098670530701</v>
      </c>
      <c r="AU527" s="300">
        <v>7.7909788217307598</v>
      </c>
      <c r="AV527" s="300">
        <v>-10.403364434692101</v>
      </c>
      <c r="AW527" s="300">
        <v>6.7969071196378499</v>
      </c>
      <c r="AX527" s="300">
        <v>-10.693560838444199</v>
      </c>
      <c r="AY527" s="300">
        <v>27.535425569781701</v>
      </c>
      <c r="AZ527" s="300">
        <v>11.610879320742599</v>
      </c>
      <c r="BA527" s="300">
        <v>-10.506535607712101</v>
      </c>
      <c r="BB527" s="300">
        <v>-10.635418654950801</v>
      </c>
      <c r="BC527" s="300">
        <v>15.712774179860601</v>
      </c>
    </row>
    <row r="528" spans="1:55">
      <c r="A528" s="301">
        <v>2</v>
      </c>
      <c r="B528" s="301">
        <v>22</v>
      </c>
      <c r="C528" s="299">
        <v>22</v>
      </c>
      <c r="D528" s="300">
        <v>0.25804253046685999</v>
      </c>
      <c r="E528" s="300">
        <v>18.8285021918472</v>
      </c>
      <c r="F528" s="300">
        <v>7.9908259985711103</v>
      </c>
      <c r="G528" s="300">
        <v>0.46645254118782298</v>
      </c>
      <c r="H528" s="300">
        <v>2.9143813788306798</v>
      </c>
      <c r="I528" s="300">
        <v>-8.0148801673441792</v>
      </c>
      <c r="J528" s="300">
        <v>1.17769253875545</v>
      </c>
      <c r="K528" s="300">
        <v>-14.7521946134048</v>
      </c>
      <c r="L528" s="300">
        <v>5.0371910989434499</v>
      </c>
      <c r="M528" s="300">
        <v>0.897535580975516</v>
      </c>
      <c r="N528" s="300">
        <v>-12.9124928939983</v>
      </c>
      <c r="O528" s="300">
        <v>-0.117045189571072</v>
      </c>
      <c r="P528" s="300">
        <v>-2.3838124742123998</v>
      </c>
      <c r="Q528" s="300">
        <v>4.7926655129846099</v>
      </c>
      <c r="R528" s="300">
        <v>34.781188468939398</v>
      </c>
      <c r="S528" s="300">
        <v>-9.8157271243525894</v>
      </c>
      <c r="T528" s="300">
        <v>5.5439951436756898</v>
      </c>
      <c r="U528" s="300">
        <v>-4.2648760629029496</v>
      </c>
      <c r="V528" s="300">
        <v>2.51672469699374</v>
      </c>
      <c r="W528" s="300">
        <v>-5.1020175439384197</v>
      </c>
      <c r="X528" s="300">
        <v>19.576758798606001</v>
      </c>
      <c r="Y528" s="300">
        <v>-10.9916607310219</v>
      </c>
      <c r="Z528" s="300">
        <v>2.1961027487473301</v>
      </c>
      <c r="AA528" s="300">
        <v>19.481047500250199</v>
      </c>
      <c r="AB528" s="300">
        <v>1.0396343309746701</v>
      </c>
      <c r="AC528" s="300">
        <v>-4.1444692915007897</v>
      </c>
      <c r="AD528" s="300">
        <v>6.1977305437558599</v>
      </c>
      <c r="AE528" s="300">
        <v>-23.6987022327849</v>
      </c>
      <c r="AF528" s="300">
        <v>-15.339315130135599</v>
      </c>
      <c r="AG528" s="300">
        <v>6.8476997757801801</v>
      </c>
      <c r="AH528" s="300">
        <v>0.90195805657536798</v>
      </c>
      <c r="AI528" s="300">
        <v>-2.87592142816449</v>
      </c>
      <c r="AJ528" s="300">
        <v>6.9038333223373503</v>
      </c>
      <c r="AK528" s="300">
        <v>0.536195453458713</v>
      </c>
      <c r="AL528" s="300">
        <v>17.462926277444701</v>
      </c>
      <c r="AM528" s="300">
        <v>3.1673264964999399</v>
      </c>
      <c r="AN528" s="300">
        <v>20.2339910329923</v>
      </c>
      <c r="AO528" s="300">
        <v>-1.58744064169613</v>
      </c>
      <c r="AP528" s="300">
        <v>-5.0939153894139304</v>
      </c>
      <c r="AQ528" s="300">
        <v>-5.8170704802276401</v>
      </c>
      <c r="AR528" s="300">
        <v>-38.6007918807707</v>
      </c>
      <c r="AS528" s="300">
        <v>9.3267050637407092</v>
      </c>
      <c r="AT528" s="300">
        <v>7.3694751911491299</v>
      </c>
      <c r="AU528" s="300">
        <v>1.37727890530143</v>
      </c>
      <c r="AV528" s="300">
        <v>-3.2578707800923201</v>
      </c>
      <c r="AW528" s="300">
        <v>5.5281550429270103</v>
      </c>
      <c r="AX528" s="300">
        <v>4.05078250251533E-2</v>
      </c>
      <c r="AY528" s="300">
        <v>13.6403795413924</v>
      </c>
      <c r="AZ528" s="300">
        <v>2.48609859976751</v>
      </c>
      <c r="BA528" s="300">
        <v>-19.5981394300936</v>
      </c>
      <c r="BB528" s="300">
        <v>-1.1505039920125599</v>
      </c>
      <c r="BC528" s="300">
        <v>-4.5049549559564497</v>
      </c>
    </row>
    <row r="529" spans="1:55">
      <c r="A529" s="301">
        <v>2</v>
      </c>
      <c r="B529" s="301">
        <v>22</v>
      </c>
      <c r="C529" s="299">
        <v>23</v>
      </c>
      <c r="D529" s="300">
        <v>-1.6547543156187201</v>
      </c>
      <c r="E529" s="300">
        <v>-2.0942323350761201</v>
      </c>
      <c r="F529" s="300">
        <v>1.54519615727124</v>
      </c>
      <c r="G529" s="300">
        <v>1.3633876415672901</v>
      </c>
      <c r="H529" s="300">
        <v>-0.26041926681128602</v>
      </c>
      <c r="I529" s="300">
        <v>-1.6621793765668</v>
      </c>
      <c r="J529" s="300">
        <v>2.4547027772947501</v>
      </c>
      <c r="K529" s="300">
        <v>5.9488009871127998</v>
      </c>
      <c r="L529" s="300">
        <v>-3.8272459210507002</v>
      </c>
      <c r="M529" s="300">
        <v>12.663614611084499</v>
      </c>
      <c r="N529" s="300">
        <v>-8.4943499023509101</v>
      </c>
      <c r="O529" s="300">
        <v>-1.72450102854386</v>
      </c>
      <c r="P529" s="300">
        <v>-15.659967191101799</v>
      </c>
      <c r="Q529" s="300">
        <v>-3.3986117534749498</v>
      </c>
      <c r="R529" s="300">
        <v>-5.3246506439080097</v>
      </c>
      <c r="S529" s="300">
        <v>-5.0288588310557198</v>
      </c>
      <c r="T529" s="300">
        <v>0.89690362641882904</v>
      </c>
      <c r="U529" s="300">
        <v>-0.44648381893933498</v>
      </c>
      <c r="V529" s="300">
        <v>15.580834552628099</v>
      </c>
      <c r="W529" s="300">
        <v>5.0858237271333397</v>
      </c>
      <c r="X529" s="300">
        <v>-9.6221253515090108</v>
      </c>
      <c r="Y529" s="300">
        <v>5.03625047921199</v>
      </c>
      <c r="Z529" s="300">
        <v>25.5450118585035</v>
      </c>
      <c r="AA529" s="300">
        <v>8.5616405558672195</v>
      </c>
      <c r="AB529" s="300">
        <v>-3.70364307459861</v>
      </c>
      <c r="AC529" s="300">
        <v>29.957250231939799</v>
      </c>
      <c r="AD529" s="300">
        <v>4.0733156510369799</v>
      </c>
      <c r="AE529" s="300">
        <v>-7.5246427714558699</v>
      </c>
      <c r="AF529" s="300">
        <v>-7.5103441017579202</v>
      </c>
      <c r="AG529" s="300">
        <v>1.27558785405766</v>
      </c>
      <c r="AH529" s="300">
        <v>-4.1264361017347397</v>
      </c>
      <c r="AI529" s="300">
        <v>-20.089131767489299</v>
      </c>
      <c r="AJ529" s="300">
        <v>9.3042294203085891</v>
      </c>
      <c r="AK529" s="300">
        <v>27.0757404858002</v>
      </c>
      <c r="AL529" s="300">
        <v>6.2147937862571503</v>
      </c>
      <c r="AM529" s="300">
        <v>-7.5553737831645096</v>
      </c>
      <c r="AN529" s="300">
        <v>15.8831469654282</v>
      </c>
      <c r="AO529" s="300">
        <v>-5.1313704109489802</v>
      </c>
      <c r="AP529" s="300">
        <v>-41.0442638831531</v>
      </c>
      <c r="AQ529" s="300">
        <v>2.6515326105963801</v>
      </c>
      <c r="AR529" s="300">
        <v>7.1115122009943796</v>
      </c>
      <c r="AS529" s="300">
        <v>-5.1312508812989597</v>
      </c>
      <c r="AT529" s="300">
        <v>-0.86083695314281805</v>
      </c>
      <c r="AU529" s="300">
        <v>4.1021360724274798</v>
      </c>
      <c r="AV529" s="300">
        <v>-10.412456660057099</v>
      </c>
      <c r="AW529" s="300">
        <v>8.3329600924351706</v>
      </c>
      <c r="AX529" s="300">
        <v>23.723881589396498</v>
      </c>
      <c r="AY529" s="300">
        <v>-7.2131911603782397</v>
      </c>
      <c r="AZ529" s="300">
        <v>-6.0948501349413204</v>
      </c>
      <c r="BA529" s="300">
        <v>12.8879062938692</v>
      </c>
      <c r="BB529" s="300">
        <v>-4.3782894794103999</v>
      </c>
      <c r="BC529" s="300">
        <v>34.030881283961698</v>
      </c>
    </row>
    <row r="530" spans="1:55">
      <c r="A530" s="301">
        <v>2</v>
      </c>
      <c r="B530" s="301">
        <v>22</v>
      </c>
      <c r="C530" s="299">
        <v>24</v>
      </c>
      <c r="D530" s="300">
        <v>1.33978803078348</v>
      </c>
      <c r="E530" s="300">
        <v>3.2726674503480102</v>
      </c>
      <c r="F530" s="300">
        <v>-11.172331076978301</v>
      </c>
      <c r="G530" s="300">
        <v>-0.56248797590709299</v>
      </c>
      <c r="H530" s="300">
        <v>1.74290564625374</v>
      </c>
      <c r="I530" s="300">
        <v>14.4577387112708</v>
      </c>
      <c r="J530" s="300">
        <v>3.8297948885365098</v>
      </c>
      <c r="K530" s="300">
        <v>0.72911047271806195</v>
      </c>
      <c r="L530" s="300">
        <v>3.60957922270372</v>
      </c>
      <c r="M530" s="300">
        <v>-2.8968147003137101</v>
      </c>
      <c r="N530" s="300">
        <v>-3.6179826125791998</v>
      </c>
      <c r="O530" s="300">
        <v>0.49470376473197902</v>
      </c>
      <c r="P530" s="300">
        <v>17.820373765333301</v>
      </c>
      <c r="Q530" s="300">
        <v>2.5897496608335602</v>
      </c>
      <c r="R530" s="300">
        <v>7.4758251212068902</v>
      </c>
      <c r="S530" s="300">
        <v>17.602203914413099</v>
      </c>
      <c r="T530" s="300">
        <v>-4.4957519321449402</v>
      </c>
      <c r="U530" s="300">
        <v>3.19901971125282</v>
      </c>
      <c r="V530" s="300">
        <v>-10.657449305079</v>
      </c>
      <c r="W530" s="300">
        <v>6.9616914939805099</v>
      </c>
      <c r="X530" s="300">
        <v>1.18467614477813</v>
      </c>
      <c r="Y530" s="300">
        <v>-7.5688486342580896</v>
      </c>
      <c r="Z530" s="300">
        <v>-5.6935775307325596</v>
      </c>
      <c r="AA530" s="300">
        <v>14.6724146244234</v>
      </c>
      <c r="AB530" s="300">
        <v>0.56586655306399103</v>
      </c>
      <c r="AC530" s="300">
        <v>39.4915860869108</v>
      </c>
      <c r="AD530" s="300">
        <v>-3.7494208856206002</v>
      </c>
      <c r="AE530" s="300">
        <v>10.938797154572599</v>
      </c>
      <c r="AF530" s="300">
        <v>24.549824923821401</v>
      </c>
      <c r="AG530" s="300">
        <v>-6.7071073195272</v>
      </c>
      <c r="AH530" s="300">
        <v>8.6616922292599394</v>
      </c>
      <c r="AI530" s="300">
        <v>-11.2023684429172</v>
      </c>
      <c r="AJ530" s="300">
        <v>-12.2037684952855</v>
      </c>
      <c r="AK530" s="300">
        <v>-11.7160715330642</v>
      </c>
      <c r="AL530" s="300">
        <v>-10.025133994485101</v>
      </c>
      <c r="AM530" s="300">
        <v>-26.073184081354999</v>
      </c>
      <c r="AN530" s="300">
        <v>24.903460639618299</v>
      </c>
      <c r="AO530" s="300">
        <v>0.65753495976185805</v>
      </c>
      <c r="AP530" s="300">
        <v>-49.465285437068601</v>
      </c>
      <c r="AQ530" s="300">
        <v>2.73275906325427</v>
      </c>
      <c r="AR530" s="300">
        <v>-7.1098091939718104</v>
      </c>
      <c r="AS530" s="300">
        <v>20.6835959815132</v>
      </c>
      <c r="AT530" s="300">
        <v>-4.9469432457190496</v>
      </c>
      <c r="AU530" s="300">
        <v>7.3395778619388699</v>
      </c>
      <c r="AV530" s="300">
        <v>-17.930416678472799</v>
      </c>
      <c r="AW530" s="300">
        <v>-10.5727741682326</v>
      </c>
      <c r="AX530" s="300">
        <v>-9.7157245885359096</v>
      </c>
      <c r="AY530" s="300">
        <v>-9.5665915956312002</v>
      </c>
      <c r="AZ530" s="300">
        <v>-22.7779209372152</v>
      </c>
      <c r="BA530" s="300">
        <v>22.1278586566537</v>
      </c>
      <c r="BB530" s="300">
        <v>0.77714472864667705</v>
      </c>
      <c r="BC530" s="300">
        <v>-42.874879418419297</v>
      </c>
    </row>
    <row r="531" spans="1:55">
      <c r="A531" s="301">
        <v>2</v>
      </c>
      <c r="B531" s="301">
        <v>23</v>
      </c>
      <c r="C531" s="299">
        <v>1</v>
      </c>
      <c r="D531" s="300">
        <v>-527.48885131207498</v>
      </c>
      <c r="E531" s="300">
        <v>-617.18268950369099</v>
      </c>
      <c r="F531" s="300">
        <v>492.99961425867701</v>
      </c>
      <c r="G531" s="300">
        <v>-372.08937959392102</v>
      </c>
      <c r="H531" s="300">
        <v>-756.93903896399195</v>
      </c>
      <c r="I531" s="300">
        <v>-724.44092845249202</v>
      </c>
      <c r="J531" s="300">
        <v>-534.531679748192</v>
      </c>
      <c r="K531" s="300">
        <v>-874.76922447703805</v>
      </c>
      <c r="L531" s="300">
        <v>-546.49730906140803</v>
      </c>
      <c r="M531" s="300">
        <v>274.90524795178698</v>
      </c>
      <c r="N531" s="300">
        <v>-500.27526950119301</v>
      </c>
      <c r="O531" s="300">
        <v>-81.569295932249005</v>
      </c>
      <c r="P531" s="300">
        <v>341.63050878004702</v>
      </c>
      <c r="Q531" s="300">
        <v>-999.35707525512396</v>
      </c>
      <c r="R531" s="300">
        <v>-1147.81199963928</v>
      </c>
      <c r="S531" s="300">
        <v>977.11370874260297</v>
      </c>
      <c r="T531" s="300">
        <v>-690.75754963262602</v>
      </c>
      <c r="U531" s="300">
        <v>-1505.0220542314701</v>
      </c>
      <c r="V531" s="300">
        <v>-1305.1984586471001</v>
      </c>
      <c r="W531" s="300">
        <v>-1047.8537800612601</v>
      </c>
      <c r="X531" s="300">
        <v>-1690.99502266734</v>
      </c>
      <c r="Y531" s="300">
        <v>-1032.6657531763799</v>
      </c>
      <c r="Z531" s="300">
        <v>552.10255784268895</v>
      </c>
      <c r="AA531" s="300">
        <v>-1009.97644027839</v>
      </c>
      <c r="AB531" s="300">
        <v>-166.760848354172</v>
      </c>
      <c r="AC531" s="300">
        <v>531.216537316683</v>
      </c>
      <c r="AD531" s="300">
        <v>-1354.15338132339</v>
      </c>
      <c r="AE531" s="300">
        <v>-1548.64967896905</v>
      </c>
      <c r="AF531" s="300">
        <v>1345.40979537418</v>
      </c>
      <c r="AG531" s="300">
        <v>1053.3318721999599</v>
      </c>
      <c r="AH531" s="300">
        <v>-2090.5272567605998</v>
      </c>
      <c r="AI531" s="300">
        <v>-1749.7917779069901</v>
      </c>
      <c r="AJ531" s="300">
        <v>-1445.0760584109501</v>
      </c>
      <c r="AK531" s="300">
        <v>-2297.0773669707801</v>
      </c>
      <c r="AL531" s="300">
        <v>-1399.6506184601999</v>
      </c>
      <c r="AM531" s="300">
        <v>750.36269091537804</v>
      </c>
      <c r="AN531" s="300">
        <v>-1408.83915045605</v>
      </c>
      <c r="AO531" s="300">
        <v>-229.189901373124</v>
      </c>
      <c r="AP531" s="300">
        <v>332.01205326498302</v>
      </c>
      <c r="AQ531" s="300">
        <v>1428.0713543207301</v>
      </c>
      <c r="AR531" s="300">
        <v>-1427.42137561916</v>
      </c>
      <c r="AS531" s="300">
        <v>1189.36523503635</v>
      </c>
      <c r="AT531" s="300">
        <v>-849.947480238352</v>
      </c>
      <c r="AU531" s="300">
        <v>1991.8807209336001</v>
      </c>
      <c r="AV531" s="300">
        <v>-1639.1308008577801</v>
      </c>
      <c r="AW531" s="300">
        <v>-1300.87270526256</v>
      </c>
      <c r="AX531" s="300">
        <v>-2042.6040052507101</v>
      </c>
      <c r="AY531" s="300">
        <v>-1266.50041501179</v>
      </c>
      <c r="AZ531" s="300">
        <v>625.21915184040597</v>
      </c>
      <c r="BA531" s="300">
        <v>-1255.2710056179601</v>
      </c>
      <c r="BB531" s="300">
        <v>-194.081379405023</v>
      </c>
      <c r="BC531" s="300">
        <v>714.07209533873299</v>
      </c>
    </row>
    <row r="532" spans="1:55">
      <c r="A532" s="301">
        <v>2</v>
      </c>
      <c r="B532" s="301">
        <v>23</v>
      </c>
      <c r="C532" s="299">
        <v>2</v>
      </c>
      <c r="D532" s="300">
        <v>95.884370523240307</v>
      </c>
      <c r="E532" s="300">
        <v>-167.85664652237699</v>
      </c>
      <c r="F532" s="300">
        <v>179.93391637689501</v>
      </c>
      <c r="G532" s="300">
        <v>157.925484085069</v>
      </c>
      <c r="H532" s="300">
        <v>87.316234360869899</v>
      </c>
      <c r="I532" s="300">
        <v>149.50836330381699</v>
      </c>
      <c r="J532" s="300">
        <v>45.854730488705897</v>
      </c>
      <c r="K532" s="300">
        <v>90.814003625945602</v>
      </c>
      <c r="L532" s="300">
        <v>-83.301248398668207</v>
      </c>
      <c r="M532" s="300">
        <v>379.74760452180698</v>
      </c>
      <c r="N532" s="300">
        <v>-116.17081868884701</v>
      </c>
      <c r="O532" s="300">
        <v>65.5784128012575</v>
      </c>
      <c r="P532" s="300">
        <v>-341.535349705648</v>
      </c>
      <c r="Q532" s="300">
        <v>199.773490827389</v>
      </c>
      <c r="R532" s="300">
        <v>297.47198671640501</v>
      </c>
      <c r="S532" s="300">
        <v>368.09185287669698</v>
      </c>
      <c r="T532" s="300">
        <v>316.284690240315</v>
      </c>
      <c r="U532" s="300">
        <v>180.78613816629701</v>
      </c>
      <c r="V532" s="300">
        <v>-400.19877123825501</v>
      </c>
      <c r="W532" s="300">
        <v>-138.13877429219801</v>
      </c>
      <c r="X532" s="300">
        <v>-283.20780519620803</v>
      </c>
      <c r="Y532" s="300">
        <v>-177.96136147353701</v>
      </c>
      <c r="Z532" s="300">
        <v>740.15925321230202</v>
      </c>
      <c r="AA532" s="300">
        <v>-239.73000630456099</v>
      </c>
      <c r="AB532" s="300">
        <v>121.825834740746</v>
      </c>
      <c r="AC532" s="300">
        <v>444.36244824570201</v>
      </c>
      <c r="AD532" s="300">
        <v>276.65710741943298</v>
      </c>
      <c r="AE532" s="300">
        <v>413.72546770223602</v>
      </c>
      <c r="AF532" s="300">
        <v>508.78246074154902</v>
      </c>
      <c r="AG532" s="300">
        <v>436.53133260313501</v>
      </c>
      <c r="AH532" s="300">
        <v>251.68002876742301</v>
      </c>
      <c r="AI532" s="300">
        <v>-557.44555946667595</v>
      </c>
      <c r="AJ532" s="300">
        <v>159.012187416171</v>
      </c>
      <c r="AK532" s="300">
        <v>-397.65634536017802</v>
      </c>
      <c r="AL532" s="300">
        <v>-248.23814136453001</v>
      </c>
      <c r="AM532" s="300">
        <v>1021.08471241123</v>
      </c>
      <c r="AN532" s="300">
        <v>-331.46452762853801</v>
      </c>
      <c r="AO532" s="300">
        <v>170.37492348859701</v>
      </c>
      <c r="AP532" s="300">
        <v>1193.5369705445801</v>
      </c>
      <c r="AQ532" s="300">
        <v>235.357241865605</v>
      </c>
      <c r="AR532" s="300">
        <v>352.88774239343098</v>
      </c>
      <c r="AS532" s="300">
        <v>438.90597724722301</v>
      </c>
      <c r="AT532" s="300">
        <v>374.984162679473</v>
      </c>
      <c r="AU532" s="300">
        <v>218.24110492579999</v>
      </c>
      <c r="AV532" s="300">
        <v>-474.04559984678201</v>
      </c>
      <c r="AW532" s="300">
        <v>-160.859771554406</v>
      </c>
      <c r="AX532" s="300">
        <v>-327.970119801446</v>
      </c>
      <c r="AY532" s="300">
        <v>-210.51786719839501</v>
      </c>
      <c r="AZ532" s="300">
        <v>895.56356833102905</v>
      </c>
      <c r="BA532" s="300">
        <v>-283.64385872029999</v>
      </c>
      <c r="BB532" s="300">
        <v>166.89792291699899</v>
      </c>
      <c r="BC532" s="300">
        <v>522.64378314391195</v>
      </c>
    </row>
    <row r="533" spans="1:55">
      <c r="A533" s="301">
        <v>2</v>
      </c>
      <c r="B533" s="301">
        <v>23</v>
      </c>
      <c r="C533" s="299">
        <v>3</v>
      </c>
      <c r="D533" s="300">
        <v>116.87104224769899</v>
      </c>
      <c r="E533" s="300">
        <v>-88.852712316404094</v>
      </c>
      <c r="F533" s="300">
        <v>28.894272639335298</v>
      </c>
      <c r="G533" s="300">
        <v>-6.4487993925707396</v>
      </c>
      <c r="H533" s="300">
        <v>68.271523636195298</v>
      </c>
      <c r="I533" s="300">
        <v>-125.77363710533599</v>
      </c>
      <c r="J533" s="300">
        <v>-120.14313004973</v>
      </c>
      <c r="K533" s="300">
        <v>224.456689724184</v>
      </c>
      <c r="L533" s="300">
        <v>-60.530266487494998</v>
      </c>
      <c r="M533" s="300">
        <v>222.09947711224299</v>
      </c>
      <c r="N533" s="300">
        <v>60.250766094648398</v>
      </c>
      <c r="O533" s="300">
        <v>-15.550965550020001</v>
      </c>
      <c r="P533" s="300">
        <v>-40.0228574954468</v>
      </c>
      <c r="Q533" s="300">
        <v>-175.94637113169699</v>
      </c>
      <c r="R533" s="300">
        <v>-171.183691978582</v>
      </c>
      <c r="S533" s="300">
        <v>96.922187733477898</v>
      </c>
      <c r="T533" s="300">
        <v>-15.986405461496</v>
      </c>
      <c r="U533" s="300">
        <v>139.39716072575899</v>
      </c>
      <c r="V533" s="300">
        <v>-234.94846547021999</v>
      </c>
      <c r="W533" s="300">
        <v>-241.69080382885599</v>
      </c>
      <c r="X533" s="300">
        <v>-512.059034905869</v>
      </c>
      <c r="Y533" s="300">
        <v>-94.688461138822504</v>
      </c>
      <c r="Z533" s="300">
        <v>452.36367548567102</v>
      </c>
      <c r="AA533" s="300">
        <v>120.406343494181</v>
      </c>
      <c r="AB533" s="300">
        <v>66.894285846401004</v>
      </c>
      <c r="AC533" s="300">
        <v>158.18107626841299</v>
      </c>
      <c r="AD533" s="300">
        <v>-240.860324853295</v>
      </c>
      <c r="AE533" s="300">
        <v>-237.933391186465</v>
      </c>
      <c r="AF533" s="300">
        <v>150.04183683749301</v>
      </c>
      <c r="AG533" s="300">
        <v>-19.638851884624501</v>
      </c>
      <c r="AH533" s="300">
        <v>200.93892733152899</v>
      </c>
      <c r="AI533" s="300">
        <v>-322.23289596738698</v>
      </c>
      <c r="AJ533" s="300">
        <v>291.28040713835401</v>
      </c>
      <c r="AK533" s="300">
        <v>-684.84721921975995</v>
      </c>
      <c r="AL533" s="300">
        <v>-119.950092864114</v>
      </c>
      <c r="AM533" s="300">
        <v>619.81621470410698</v>
      </c>
      <c r="AN533" s="300">
        <v>171.18383902552301</v>
      </c>
      <c r="AO533" s="300">
        <v>91.311882080109001</v>
      </c>
      <c r="AP533" s="300">
        <v>229.545820105291</v>
      </c>
      <c r="AQ533" s="300">
        <v>-220.536767818942</v>
      </c>
      <c r="AR533" s="300">
        <v>-219.15974490065</v>
      </c>
      <c r="AS533" s="300">
        <v>137.92358042742799</v>
      </c>
      <c r="AT533" s="300">
        <v>39.503888028831497</v>
      </c>
      <c r="AU533" s="300">
        <v>191.71282966188301</v>
      </c>
      <c r="AV533" s="300">
        <v>-303.65651601095601</v>
      </c>
      <c r="AW533" s="300">
        <v>-293.55190878246998</v>
      </c>
      <c r="AX533" s="300">
        <v>-620.40835093761905</v>
      </c>
      <c r="AY533" s="300">
        <v>-123.098165151928</v>
      </c>
      <c r="AZ533" s="300">
        <v>525.17357150746602</v>
      </c>
      <c r="BA533" s="300">
        <v>162.17955483671099</v>
      </c>
      <c r="BB533" s="300">
        <v>-36.0673282409726</v>
      </c>
      <c r="BC533" s="300">
        <v>184.842013870448</v>
      </c>
    </row>
    <row r="534" spans="1:55">
      <c r="A534" s="301">
        <v>2</v>
      </c>
      <c r="B534" s="301">
        <v>23</v>
      </c>
      <c r="C534" s="299">
        <v>4</v>
      </c>
      <c r="D534" s="300">
        <v>116.810334910276</v>
      </c>
      <c r="E534" s="300">
        <v>-160.42648778645</v>
      </c>
      <c r="F534" s="300">
        <v>30.383865122080898</v>
      </c>
      <c r="G534" s="300">
        <v>-28.3187100087553</v>
      </c>
      <c r="H534" s="300">
        <v>144.07860737176799</v>
      </c>
      <c r="I534" s="300">
        <v>-156.69409929240001</v>
      </c>
      <c r="J534" s="300">
        <v>-178.985095374786</v>
      </c>
      <c r="K534" s="300">
        <v>-142.74743277336501</v>
      </c>
      <c r="L534" s="300">
        <v>138.866494093581</v>
      </c>
      <c r="M534" s="300">
        <v>-113.71401409801</v>
      </c>
      <c r="N534" s="300">
        <v>179.07555347099901</v>
      </c>
      <c r="O534" s="300">
        <v>-10.2428329696434</v>
      </c>
      <c r="P534" s="300">
        <v>-29.902756294447698</v>
      </c>
      <c r="Q534" s="300">
        <v>-208.018366539591</v>
      </c>
      <c r="R534" s="300">
        <v>-318.67015618256102</v>
      </c>
      <c r="S534" s="300">
        <v>61.875192999294697</v>
      </c>
      <c r="T534" s="300">
        <v>-57.862104484955303</v>
      </c>
      <c r="U534" s="300">
        <v>294.01958252047001</v>
      </c>
      <c r="V534" s="300">
        <v>-315.98706361711402</v>
      </c>
      <c r="W534" s="300">
        <v>-359.94200555945503</v>
      </c>
      <c r="X534" s="300">
        <v>-268.36393857228597</v>
      </c>
      <c r="Y534" s="300">
        <v>289.70846133891001</v>
      </c>
      <c r="Z534" s="300">
        <v>-237.615234724874</v>
      </c>
      <c r="AA534" s="300">
        <v>362.77902175433599</v>
      </c>
      <c r="AB534" s="300">
        <v>28.502930604678301</v>
      </c>
      <c r="AC534" s="300">
        <v>66.606989213132806</v>
      </c>
      <c r="AD534" s="300">
        <v>335.79424860620497</v>
      </c>
      <c r="AE534" s="300">
        <v>-436.33766761502397</v>
      </c>
      <c r="AF534" s="300">
        <v>84.862459365243197</v>
      </c>
      <c r="AG534" s="300">
        <v>-80.076482926078199</v>
      </c>
      <c r="AH534" s="300">
        <v>408.67184182471198</v>
      </c>
      <c r="AI534" s="300">
        <v>591.95544584672496</v>
      </c>
      <c r="AJ534" s="300">
        <v>342.52044851402002</v>
      </c>
      <c r="AK534" s="300">
        <v>-365.04145506386197</v>
      </c>
      <c r="AL534" s="300">
        <v>403.64981596028701</v>
      </c>
      <c r="AM534" s="300">
        <v>-330.23775436431498</v>
      </c>
      <c r="AN534" s="300">
        <v>499.00531281600399</v>
      </c>
      <c r="AO534" s="300">
        <v>41.9868032221991</v>
      </c>
      <c r="AP534" s="300">
        <v>-71.6654424789335</v>
      </c>
      <c r="AQ534" s="300">
        <v>-246.52294081741999</v>
      </c>
      <c r="AR534" s="300">
        <v>-381.00803615340999</v>
      </c>
      <c r="AS534" s="300">
        <v>71.152401870767406</v>
      </c>
      <c r="AT534" s="300">
        <v>-68.292306784146604</v>
      </c>
      <c r="AU534" s="300">
        <v>358.21138808601597</v>
      </c>
      <c r="AV534" s="300">
        <v>507.42549216628203</v>
      </c>
      <c r="AW534" s="300">
        <v>-430.43796394404001</v>
      </c>
      <c r="AX534" s="300">
        <v>-320.667572305806</v>
      </c>
      <c r="AY534" s="300">
        <v>348.00543223861899</v>
      </c>
      <c r="AZ534" s="300">
        <v>-282.32648248971702</v>
      </c>
      <c r="BA534" s="300">
        <v>430.037063111235</v>
      </c>
      <c r="BB534" s="300">
        <v>-29.793819629211502</v>
      </c>
      <c r="BC534" s="300">
        <v>-62.763734763011001</v>
      </c>
    </row>
    <row r="535" spans="1:55">
      <c r="A535" s="301">
        <v>2</v>
      </c>
      <c r="B535" s="301">
        <v>23</v>
      </c>
      <c r="C535" s="299">
        <v>5</v>
      </c>
      <c r="D535" s="300">
        <v>15.172339858780701</v>
      </c>
      <c r="E535" s="300">
        <v>4.7287485888617304</v>
      </c>
      <c r="F535" s="300">
        <v>-12.959970375065</v>
      </c>
      <c r="G535" s="300">
        <v>35.017569461105602</v>
      </c>
      <c r="H535" s="300">
        <v>93.750105006631301</v>
      </c>
      <c r="I535" s="300">
        <v>-62.0860920669002</v>
      </c>
      <c r="J535" s="300">
        <v>-14.7310881833324</v>
      </c>
      <c r="K535" s="300">
        <v>31.294438121814601</v>
      </c>
      <c r="L535" s="300">
        <v>109.698346124854</v>
      </c>
      <c r="M535" s="300">
        <v>75.856793781126598</v>
      </c>
      <c r="N535" s="300">
        <v>-23.7201537722318</v>
      </c>
      <c r="O535" s="300">
        <v>33.9658701946001</v>
      </c>
      <c r="P535" s="300">
        <v>110.38145952115499</v>
      </c>
      <c r="Q535" s="300">
        <v>-38.511615196708</v>
      </c>
      <c r="R535" s="300">
        <v>-7.7953812798552402</v>
      </c>
      <c r="S535" s="300">
        <v>-27.421301856721499</v>
      </c>
      <c r="T535" s="300">
        <v>88.230909497936196</v>
      </c>
      <c r="U535" s="300">
        <v>188.83947466752599</v>
      </c>
      <c r="V535" s="300">
        <v>121.328646842279</v>
      </c>
      <c r="W535" s="300">
        <v>22.180442216175599</v>
      </c>
      <c r="X535" s="300">
        <v>126.335888155444</v>
      </c>
      <c r="Y535" s="300">
        <v>-188.11072901881101</v>
      </c>
      <c r="Z535" s="300">
        <v>145.81227015455499</v>
      </c>
      <c r="AA535" s="300">
        <v>37.294858218836701</v>
      </c>
      <c r="AB535" s="300">
        <v>-51.6865776645392</v>
      </c>
      <c r="AC535" s="300">
        <v>223.707014041637</v>
      </c>
      <c r="AD535" s="300">
        <v>69.785278884859494</v>
      </c>
      <c r="AE535" s="300">
        <v>-15.6704384166762</v>
      </c>
      <c r="AF535" s="300">
        <v>-37.983544390114297</v>
      </c>
      <c r="AG535" s="300">
        <v>128.800971426546</v>
      </c>
      <c r="AH535" s="300">
        <v>260.27790374226203</v>
      </c>
      <c r="AI535" s="300">
        <v>-152.18890166785999</v>
      </c>
      <c r="AJ535" s="300">
        <v>32.715050484208199</v>
      </c>
      <c r="AK535" s="300">
        <v>-200.70145470764299</v>
      </c>
      <c r="AL535" s="300">
        <v>-257.92958923229298</v>
      </c>
      <c r="AM535" s="300">
        <v>198.52185605435699</v>
      </c>
      <c r="AN535" s="300">
        <v>50.212941909893097</v>
      </c>
      <c r="AO535" s="300">
        <v>-70.291452085598394</v>
      </c>
      <c r="AP535" s="300">
        <v>-200.32371075667399</v>
      </c>
      <c r="AQ535" s="300">
        <v>-44.575158176580402</v>
      </c>
      <c r="AR535" s="300">
        <v>-3.5932108611820701</v>
      </c>
      <c r="AS535" s="300">
        <v>-29.712478067471999</v>
      </c>
      <c r="AT535" s="300">
        <v>100.47191056296199</v>
      </c>
      <c r="AU535" s="300">
        <v>226.454532514519</v>
      </c>
      <c r="AV535" s="300">
        <v>153.73939243743399</v>
      </c>
      <c r="AW535" s="300">
        <v>26.285705784624302</v>
      </c>
      <c r="AX535" s="300">
        <v>86.218935256020401</v>
      </c>
      <c r="AY535" s="300">
        <v>267.22709249565901</v>
      </c>
      <c r="AZ535" s="300">
        <v>176.22800379912201</v>
      </c>
      <c r="BA535" s="300">
        <v>-54.8720334030887</v>
      </c>
      <c r="BB535" s="300">
        <v>79.9213430700309</v>
      </c>
      <c r="BC535" s="300">
        <v>268.13235879130002</v>
      </c>
    </row>
    <row r="536" spans="1:55">
      <c r="A536" s="301">
        <v>2</v>
      </c>
      <c r="B536" s="301">
        <v>23</v>
      </c>
      <c r="C536" s="299">
        <v>6</v>
      </c>
      <c r="D536" s="300">
        <v>-98.5773587081583</v>
      </c>
      <c r="E536" s="300">
        <v>88.598625085970497</v>
      </c>
      <c r="F536" s="300">
        <v>53.2852673518383</v>
      </c>
      <c r="G536" s="300">
        <v>37.004035325344802</v>
      </c>
      <c r="H536" s="300">
        <v>-70.020075186583796</v>
      </c>
      <c r="I536" s="300">
        <v>62.800330660596899</v>
      </c>
      <c r="J536" s="300">
        <v>84.235614362123997</v>
      </c>
      <c r="K536" s="300">
        <v>-122.35191907050501</v>
      </c>
      <c r="L536" s="300">
        <v>17.105822884626502</v>
      </c>
      <c r="M536" s="300">
        <v>-11.1993537025156</v>
      </c>
      <c r="N536" s="300">
        <v>82.445081445518895</v>
      </c>
      <c r="O536" s="300">
        <v>7.4224588134257896</v>
      </c>
      <c r="P536" s="300">
        <v>72.305368051670996</v>
      </c>
      <c r="Q536" s="300">
        <v>140.73576131283201</v>
      </c>
      <c r="R536" s="300">
        <v>178.674027229204</v>
      </c>
      <c r="S536" s="300">
        <v>106.265899501226</v>
      </c>
      <c r="T536" s="300">
        <v>67.611530135153004</v>
      </c>
      <c r="U536" s="300">
        <v>-141.77762479064901</v>
      </c>
      <c r="V536" s="300">
        <v>125.28313979944301</v>
      </c>
      <c r="W536" s="300">
        <v>-151.25968920618701</v>
      </c>
      <c r="X536" s="300">
        <v>218.87975153121201</v>
      </c>
      <c r="Y536" s="300">
        <v>32.769641743028799</v>
      </c>
      <c r="Z536" s="300">
        <v>-24.166305489369599</v>
      </c>
      <c r="AA536" s="300">
        <v>168.52350170753601</v>
      </c>
      <c r="AB536" s="300">
        <v>15.377627682929299</v>
      </c>
      <c r="AC536" s="300">
        <v>-189.763824866204</v>
      </c>
      <c r="AD536" s="300">
        <v>194.69872595135499</v>
      </c>
      <c r="AE536" s="300">
        <v>247.298846177462</v>
      </c>
      <c r="AF536" s="300">
        <v>146.37039366394899</v>
      </c>
      <c r="AG536" s="300">
        <v>89.635881179241196</v>
      </c>
      <c r="AH536" s="300">
        <v>-196.25236740797999</v>
      </c>
      <c r="AI536" s="300">
        <v>-227.20813380134001</v>
      </c>
      <c r="AJ536" s="300">
        <v>-207.05756648145999</v>
      </c>
      <c r="AK536" s="300">
        <v>298.33953261894499</v>
      </c>
      <c r="AL536" s="300">
        <v>45.477333700394901</v>
      </c>
      <c r="AM536" s="300">
        <v>-33.657972719429502</v>
      </c>
      <c r="AN536" s="300">
        <v>234.579771690347</v>
      </c>
      <c r="AO536" s="300">
        <v>-31.827795450752198</v>
      </c>
      <c r="AP536" s="300">
        <v>-261.97729225332603</v>
      </c>
      <c r="AQ536" s="300">
        <v>-234.03122168725201</v>
      </c>
      <c r="AR536" s="300">
        <v>217.11126133336401</v>
      </c>
      <c r="AS536" s="300">
        <v>129.457908665627</v>
      </c>
      <c r="AT536" s="300">
        <v>83.431812644490506</v>
      </c>
      <c r="AU536" s="300">
        <v>-171.61261708442601</v>
      </c>
      <c r="AV536" s="300">
        <v>149.56749604978</v>
      </c>
      <c r="AW536" s="300">
        <v>-182.247087815621</v>
      </c>
      <c r="AX536" s="300">
        <v>297.89791845665798</v>
      </c>
      <c r="AY536" s="300">
        <v>-48.708780731036697</v>
      </c>
      <c r="AZ536" s="300">
        <v>-27.688256510718102</v>
      </c>
      <c r="BA536" s="300">
        <v>204.87809207868</v>
      </c>
      <c r="BB536" s="300">
        <v>-27.330252018568299</v>
      </c>
      <c r="BC536" s="300">
        <v>-226.129312048613</v>
      </c>
    </row>
    <row r="537" spans="1:55">
      <c r="A537" s="301">
        <v>2</v>
      </c>
      <c r="B537" s="301">
        <v>23</v>
      </c>
      <c r="C537" s="299">
        <v>7</v>
      </c>
      <c r="D537" s="300">
        <v>16.840065751157098</v>
      </c>
      <c r="E537" s="300">
        <v>-8.9733997747181409</v>
      </c>
      <c r="F537" s="300">
        <v>-31.022883003137402</v>
      </c>
      <c r="G537" s="300">
        <v>-18.813411328556299</v>
      </c>
      <c r="H537" s="300">
        <v>18.4113272365882</v>
      </c>
      <c r="I537" s="300">
        <v>36.602979518306597</v>
      </c>
      <c r="J537" s="300">
        <v>-13.3420880576048</v>
      </c>
      <c r="K537" s="300">
        <v>-10.9059234659324</v>
      </c>
      <c r="L537" s="300">
        <v>14.763757326065299</v>
      </c>
      <c r="M537" s="300">
        <v>18.962916231497999</v>
      </c>
      <c r="N537" s="300">
        <v>14.4124186759823</v>
      </c>
      <c r="O537" s="300">
        <v>-0.105203761303583</v>
      </c>
      <c r="P537" s="300">
        <v>-16.874249868636401</v>
      </c>
      <c r="Q537" s="300">
        <v>28.966082672142001</v>
      </c>
      <c r="R537" s="300">
        <v>-18.681839769436799</v>
      </c>
      <c r="S537" s="300">
        <v>-58.304023984451298</v>
      </c>
      <c r="T537" s="300">
        <v>-38.613952817096198</v>
      </c>
      <c r="U537" s="300">
        <v>37.464843992996101</v>
      </c>
      <c r="V537" s="300">
        <v>76.6660469502648</v>
      </c>
      <c r="W537" s="300">
        <v>25.7142206361098</v>
      </c>
      <c r="X537" s="300">
        <v>-23.550625900915598</v>
      </c>
      <c r="Y537" s="300">
        <v>-22.924193553189699</v>
      </c>
      <c r="Z537" s="300">
        <v>39.4608008764</v>
      </c>
      <c r="AA537" s="300">
        <v>28.322123001794299</v>
      </c>
      <c r="AB537" s="300">
        <v>-0.11209933273921401</v>
      </c>
      <c r="AC537" s="300">
        <v>-28.141881399735301</v>
      </c>
      <c r="AD537" s="300">
        <v>38.578862180553401</v>
      </c>
      <c r="AE537" s="300">
        <v>-23.265363464980201</v>
      </c>
      <c r="AF537" s="300">
        <v>-78.535215090571796</v>
      </c>
      <c r="AG537" s="300">
        <v>42.515401757053503</v>
      </c>
      <c r="AH537" s="300">
        <v>52.934273813569902</v>
      </c>
      <c r="AI537" s="300">
        <v>-115.699745100849</v>
      </c>
      <c r="AJ537" s="300">
        <v>38.3655309751584</v>
      </c>
      <c r="AK537" s="300">
        <v>43.9261073183253</v>
      </c>
      <c r="AL537" s="300">
        <v>40.287016514941598</v>
      </c>
      <c r="AM537" s="300">
        <v>55.025030108614999</v>
      </c>
      <c r="AN537" s="300">
        <v>38.475088494310903</v>
      </c>
      <c r="AO537" s="300">
        <v>-0.36217280461464801</v>
      </c>
      <c r="AP537" s="300">
        <v>-34.5420116864668</v>
      </c>
      <c r="AQ537" s="300">
        <v>-51.534834800318897</v>
      </c>
      <c r="AR537" s="300">
        <v>-14.3146378036817</v>
      </c>
      <c r="AS537" s="300">
        <v>-71.674516950301594</v>
      </c>
      <c r="AT537" s="300">
        <v>-46.671288147608799</v>
      </c>
      <c r="AU537" s="300">
        <v>48.558254938035397</v>
      </c>
      <c r="AV537" s="300">
        <v>93.936916458192698</v>
      </c>
      <c r="AW537" s="300">
        <v>34.8692718958904</v>
      </c>
      <c r="AX537" s="300">
        <v>-25.628062657959099</v>
      </c>
      <c r="AY537" s="300">
        <v>34.167174916009003</v>
      </c>
      <c r="AZ537" s="300">
        <v>-46.175336375257999</v>
      </c>
      <c r="BA537" s="300">
        <v>34.381790776306197</v>
      </c>
      <c r="BB537" s="300">
        <v>-0.20175962215993501</v>
      </c>
      <c r="BC537" s="300">
        <v>36.381252638568</v>
      </c>
    </row>
    <row r="538" spans="1:55">
      <c r="A538" s="301">
        <v>2</v>
      </c>
      <c r="B538" s="301">
        <v>23</v>
      </c>
      <c r="C538" s="299">
        <v>8</v>
      </c>
      <c r="D538" s="300">
        <v>-20.545527040251901</v>
      </c>
      <c r="E538" s="300">
        <v>-43.7489572042738</v>
      </c>
      <c r="F538" s="300">
        <v>8.0028799361524197</v>
      </c>
      <c r="G538" s="300">
        <v>15.0636362868802</v>
      </c>
      <c r="H538" s="300">
        <v>-46.534042748003998</v>
      </c>
      <c r="I538" s="300">
        <v>63.215725091282103</v>
      </c>
      <c r="J538" s="300">
        <v>21.1868974050135</v>
      </c>
      <c r="K538" s="300">
        <v>-60.231444616571103</v>
      </c>
      <c r="L538" s="300">
        <v>-18.848960923498101</v>
      </c>
      <c r="M538" s="300">
        <v>40.002748075475502</v>
      </c>
      <c r="N538" s="300">
        <v>-37.843184210594501</v>
      </c>
      <c r="O538" s="300">
        <v>-6.9717903426398502</v>
      </c>
      <c r="P538" s="300">
        <v>-43.672717881982003</v>
      </c>
      <c r="Q538" s="300">
        <v>42.535682906277003</v>
      </c>
      <c r="R538" s="300">
        <v>91.776253984218499</v>
      </c>
      <c r="S538" s="300">
        <v>15.375451275693001</v>
      </c>
      <c r="T538" s="300">
        <v>30.153788581583299</v>
      </c>
      <c r="U538" s="300">
        <v>-93.064182819828901</v>
      </c>
      <c r="V538" s="300">
        <v>-129.75045652387999</v>
      </c>
      <c r="W538" s="300">
        <v>-30.456954633763502</v>
      </c>
      <c r="X538" s="300">
        <v>-120.756325626106</v>
      </c>
      <c r="Y538" s="300">
        <v>38.7448174647324</v>
      </c>
      <c r="Z538" s="300">
        <v>-81.885114947645604</v>
      </c>
      <c r="AA538" s="300">
        <v>-75.2236319979001</v>
      </c>
      <c r="AB538" s="300">
        <v>-12.846212107379801</v>
      </c>
      <c r="AC538" s="300">
        <v>-91.524681208044896</v>
      </c>
      <c r="AD538" s="300">
        <v>-56.533801075676799</v>
      </c>
      <c r="AE538" s="300">
        <v>126.429921669618</v>
      </c>
      <c r="AF538" s="300">
        <v>-22.383485162614701</v>
      </c>
      <c r="AG538" s="300">
        <v>-58.6313159898232</v>
      </c>
      <c r="AH538" s="300">
        <v>-126.440463297222</v>
      </c>
      <c r="AI538" s="300">
        <v>170.047903989997</v>
      </c>
      <c r="AJ538" s="300">
        <v>-40.371052083187301</v>
      </c>
      <c r="AK538" s="300">
        <v>-165.76559807251999</v>
      </c>
      <c r="AL538" s="300">
        <v>55.0574337738854</v>
      </c>
      <c r="AM538" s="300">
        <v>-112.718542309071</v>
      </c>
      <c r="AN538" s="300">
        <v>-103.105510839931</v>
      </c>
      <c r="AO538" s="300">
        <v>-17.1411986193548</v>
      </c>
      <c r="AP538" s="300">
        <v>-127.311936521001</v>
      </c>
      <c r="AQ538" s="300">
        <v>49.0071360401083</v>
      </c>
      <c r="AR538" s="300">
        <v>-105.74651919248799</v>
      </c>
      <c r="AS538" s="300">
        <v>19.415354774759599</v>
      </c>
      <c r="AT538" s="300">
        <v>-50.8411114797224</v>
      </c>
      <c r="AU538" s="300">
        <v>-107.2976907182</v>
      </c>
      <c r="AV538" s="300">
        <v>-153.17789675429299</v>
      </c>
      <c r="AW538" s="300">
        <v>-31.527540485390499</v>
      </c>
      <c r="AX538" s="300">
        <v>132.80080499845999</v>
      </c>
      <c r="AY538" s="300">
        <v>45.819505464652899</v>
      </c>
      <c r="AZ538" s="300">
        <v>96.753324757743897</v>
      </c>
      <c r="BA538" s="300">
        <v>84.788246803435001</v>
      </c>
      <c r="BB538" s="300">
        <v>-15.281625035756599</v>
      </c>
      <c r="BC538" s="300">
        <v>-109.579128753681</v>
      </c>
    </row>
    <row r="539" spans="1:55">
      <c r="A539" s="301">
        <v>2</v>
      </c>
      <c r="B539" s="301">
        <v>23</v>
      </c>
      <c r="C539" s="299">
        <v>9</v>
      </c>
      <c r="D539" s="300">
        <v>6.8053042226105003</v>
      </c>
      <c r="E539" s="300">
        <v>24.4022128591103</v>
      </c>
      <c r="F539" s="300">
        <v>23.177957003438699</v>
      </c>
      <c r="G539" s="300">
        <v>-7.1924753652904601</v>
      </c>
      <c r="H539" s="300">
        <v>12.289113949237599</v>
      </c>
      <c r="I539" s="300">
        <v>35.934753038992703</v>
      </c>
      <c r="J539" s="300">
        <v>-7.1471982379346901</v>
      </c>
      <c r="K539" s="300">
        <v>-16.080182564690599</v>
      </c>
      <c r="L539" s="300">
        <v>-7.7711854643690996</v>
      </c>
      <c r="M539" s="300">
        <v>-11.346920576939301</v>
      </c>
      <c r="N539" s="300">
        <v>-15.2594043240803</v>
      </c>
      <c r="O539" s="300">
        <v>-6.5098145605531101</v>
      </c>
      <c r="P539" s="300">
        <v>-16.747732864344901</v>
      </c>
      <c r="Q539" s="300">
        <v>17.594152019511402</v>
      </c>
      <c r="R539" s="300">
        <v>-57.550542845952201</v>
      </c>
      <c r="S539" s="300">
        <v>-50.235395553065501</v>
      </c>
      <c r="T539" s="300">
        <v>-15.8979646360419</v>
      </c>
      <c r="U539" s="300">
        <v>24.217739981214301</v>
      </c>
      <c r="V539" s="300">
        <v>-34.652770913883003</v>
      </c>
      <c r="W539" s="300">
        <v>-8.5068834410821097</v>
      </c>
      <c r="X539" s="300">
        <v>36.571116110685402</v>
      </c>
      <c r="Y539" s="300">
        <v>34.333658923114001</v>
      </c>
      <c r="Z539" s="300">
        <v>16.867755097401201</v>
      </c>
      <c r="AA539" s="300">
        <v>-31.6089705904323</v>
      </c>
      <c r="AB539" s="300">
        <v>16.384557218941499</v>
      </c>
      <c r="AC539" s="300">
        <v>33.555570432233502</v>
      </c>
      <c r="AD539" s="300">
        <v>-28.927223596726101</v>
      </c>
      <c r="AE539" s="300">
        <v>-79.192622462960898</v>
      </c>
      <c r="AF539" s="300">
        <v>-70.066382985419693</v>
      </c>
      <c r="AG539" s="300">
        <v>31.959516262411899</v>
      </c>
      <c r="AH539" s="300">
        <v>32.829140143201002</v>
      </c>
      <c r="AI539" s="300">
        <v>102.038534877053</v>
      </c>
      <c r="AJ539" s="300">
        <v>-12.7131580145619</v>
      </c>
      <c r="AK539" s="300">
        <v>53.701024791313202</v>
      </c>
      <c r="AL539" s="300">
        <v>-38.8381635495289</v>
      </c>
      <c r="AM539" s="300">
        <v>23.437125436611701</v>
      </c>
      <c r="AN539" s="300">
        <v>-44.812548773342201</v>
      </c>
      <c r="AO539" s="300">
        <v>22.922597021426</v>
      </c>
      <c r="AP539" s="300">
        <v>-44.296412424186499</v>
      </c>
      <c r="AQ539" s="300">
        <v>-20.9212900250212</v>
      </c>
      <c r="AR539" s="300">
        <v>-70.303166367341206</v>
      </c>
      <c r="AS539" s="300">
        <v>58.211960455195197</v>
      </c>
      <c r="AT539" s="300">
        <v>27.180841071826201</v>
      </c>
      <c r="AU539" s="300">
        <v>28.098071998229798</v>
      </c>
      <c r="AV539" s="300">
        <v>-43.997023794971099</v>
      </c>
      <c r="AW539" s="300">
        <v>8.6874599284594307</v>
      </c>
      <c r="AX539" s="300">
        <v>-45.4527962769738</v>
      </c>
      <c r="AY539" s="300">
        <v>24.511268338618901</v>
      </c>
      <c r="AZ539" s="300">
        <v>-28.069006477060299</v>
      </c>
      <c r="BA539" s="300">
        <v>33.302133336749002</v>
      </c>
      <c r="BB539" s="300">
        <v>19.760781046998201</v>
      </c>
      <c r="BC539" s="300">
        <v>39.898084171867303</v>
      </c>
    </row>
    <row r="540" spans="1:55">
      <c r="A540" s="301">
        <v>2</v>
      </c>
      <c r="B540" s="301">
        <v>23</v>
      </c>
      <c r="C540" s="299">
        <v>10</v>
      </c>
      <c r="D540" s="300">
        <v>29.636190677064398</v>
      </c>
      <c r="E540" s="300">
        <v>-1.91235191678697</v>
      </c>
      <c r="F540" s="300">
        <v>-15.859928267473199</v>
      </c>
      <c r="G540" s="300">
        <v>-4.9170736702210398</v>
      </c>
      <c r="H540" s="300">
        <v>-0.29133735094379498</v>
      </c>
      <c r="I540" s="300">
        <v>34.077948246445402</v>
      </c>
      <c r="J540" s="300">
        <v>39.726379637920999</v>
      </c>
      <c r="K540" s="300">
        <v>7.9874295485593096</v>
      </c>
      <c r="L540" s="300">
        <v>-25.569858052594899</v>
      </c>
      <c r="M540" s="300">
        <v>40.678909822629699</v>
      </c>
      <c r="N540" s="300">
        <v>-17.494629141721401</v>
      </c>
      <c r="O540" s="300">
        <v>-6.8856888898723403</v>
      </c>
      <c r="P540" s="300">
        <v>-24.3250119129548</v>
      </c>
      <c r="Q540" s="300">
        <v>-49.501278335706097</v>
      </c>
      <c r="R540" s="300">
        <v>3.3975883212863298</v>
      </c>
      <c r="S540" s="300">
        <v>14.748785861374699</v>
      </c>
      <c r="T540" s="300">
        <v>-15.251694142777399</v>
      </c>
      <c r="U540" s="300">
        <v>-3.3100737172063002</v>
      </c>
      <c r="V540" s="300">
        <v>70.394701945346597</v>
      </c>
      <c r="W540" s="300">
        <v>-68.741158281919894</v>
      </c>
      <c r="X540" s="300">
        <v>13.5676960652681</v>
      </c>
      <c r="Y540" s="300">
        <v>-45.5121439284164</v>
      </c>
      <c r="Z540" s="300">
        <v>-79.017628710426493</v>
      </c>
      <c r="AA540" s="300">
        <v>-36.016969617603102</v>
      </c>
      <c r="AB540" s="300">
        <v>-14.263652641532699</v>
      </c>
      <c r="AC540" s="300">
        <v>53.5808496501961</v>
      </c>
      <c r="AD540" s="300">
        <v>81.578867496457207</v>
      </c>
      <c r="AE540" s="300">
        <v>6.9487818113478097</v>
      </c>
      <c r="AF540" s="300">
        <v>-22.921815671266799</v>
      </c>
      <c r="AG540" s="300">
        <v>24.724703654332899</v>
      </c>
      <c r="AH540" s="300">
        <v>-4.0826359334121802</v>
      </c>
      <c r="AI540" s="300">
        <v>-96.490783711046305</v>
      </c>
      <c r="AJ540" s="300">
        <v>-94.756982797285005</v>
      </c>
      <c r="AK540" s="300">
        <v>16.6968680443198</v>
      </c>
      <c r="AL540" s="300">
        <v>-61.686966419803099</v>
      </c>
      <c r="AM540" s="300">
        <v>-108.860846139307</v>
      </c>
      <c r="AN540" s="300">
        <v>-49.551063457759597</v>
      </c>
      <c r="AO540" s="300">
        <v>20.936068760822401</v>
      </c>
      <c r="AP540" s="300">
        <v>-70.618493352851004</v>
      </c>
      <c r="AQ540" s="300">
        <v>-60.629134087189101</v>
      </c>
      <c r="AR540" s="300">
        <v>1.2167856921600799</v>
      </c>
      <c r="AS540" s="300">
        <v>-22.215746823147899</v>
      </c>
      <c r="AT540" s="300">
        <v>19.4588129743981</v>
      </c>
      <c r="AU540" s="300">
        <v>1.7486255126029799</v>
      </c>
      <c r="AV540" s="300">
        <v>84.936288579413102</v>
      </c>
      <c r="AW540" s="300">
        <v>-84.182817583686003</v>
      </c>
      <c r="AX540" s="300">
        <v>-14.759557118403</v>
      </c>
      <c r="AY540" s="300">
        <v>-60.361248306438902</v>
      </c>
      <c r="AZ540" s="300">
        <v>97.849148098526697</v>
      </c>
      <c r="BA540" s="300">
        <v>63.5056126981302</v>
      </c>
      <c r="BB540" s="300">
        <v>17.958002473429001</v>
      </c>
      <c r="BC540" s="300">
        <v>-60.3707956884111</v>
      </c>
    </row>
    <row r="541" spans="1:55">
      <c r="A541" s="301">
        <v>2</v>
      </c>
      <c r="B541" s="301">
        <v>23</v>
      </c>
      <c r="C541" s="299">
        <v>11</v>
      </c>
      <c r="D541" s="300">
        <v>-11.311303556799199</v>
      </c>
      <c r="E541" s="300">
        <v>-23.303143065675702</v>
      </c>
      <c r="F541" s="300">
        <v>8.7022707773340908</v>
      </c>
      <c r="G541" s="300">
        <v>-29.225894668570501</v>
      </c>
      <c r="H541" s="300">
        <v>-20.1760623945334</v>
      </c>
      <c r="I541" s="300">
        <v>9.7880626545051506</v>
      </c>
      <c r="J541" s="300">
        <v>22.147884711061</v>
      </c>
      <c r="K541" s="300">
        <v>-15.821800391459799</v>
      </c>
      <c r="L541" s="300">
        <v>4.5261276487498598</v>
      </c>
      <c r="M541" s="300">
        <v>23.3111936373754</v>
      </c>
      <c r="N541" s="300">
        <v>24.7436684089331</v>
      </c>
      <c r="O541" s="300">
        <v>1.12571258743637</v>
      </c>
      <c r="P541" s="300">
        <v>20.876541496821499</v>
      </c>
      <c r="Q541" s="300">
        <v>-21.687494816990601</v>
      </c>
      <c r="R541" s="300">
        <v>-44.763486489223901</v>
      </c>
      <c r="S541" s="300">
        <v>-17.881378868026001</v>
      </c>
      <c r="T541" s="300">
        <v>-57.593380916950601</v>
      </c>
      <c r="U541" s="300">
        <v>-39.559475697529599</v>
      </c>
      <c r="V541" s="300">
        <v>16.5041451200286</v>
      </c>
      <c r="W541" s="300">
        <v>44.736059240325702</v>
      </c>
      <c r="X541" s="300">
        <v>26.829824622768001</v>
      </c>
      <c r="Y541" s="300">
        <v>-6.5767675165501496</v>
      </c>
      <c r="Z541" s="300">
        <v>-47.021222868816402</v>
      </c>
      <c r="AA541" s="300">
        <v>49.283149916870698</v>
      </c>
      <c r="AB541" s="300">
        <v>2.8258105547495198</v>
      </c>
      <c r="AC541" s="300">
        <v>-51.709570982571599</v>
      </c>
      <c r="AD541" s="300">
        <v>26.564467210722299</v>
      </c>
      <c r="AE541" s="300">
        <v>-58.7900299304426</v>
      </c>
      <c r="AF541" s="300">
        <v>-24.697207403234898</v>
      </c>
      <c r="AG541" s="300">
        <v>65.000667868868007</v>
      </c>
      <c r="AH541" s="300">
        <v>56.601362556689899</v>
      </c>
      <c r="AI541" s="300">
        <v>-25.920243937299499</v>
      </c>
      <c r="AJ541" s="300">
        <v>61.164732163605898</v>
      </c>
      <c r="AK541" s="300">
        <v>35.383576395365303</v>
      </c>
      <c r="AL541" s="300">
        <v>-8.6108617482134999</v>
      </c>
      <c r="AM541" s="300">
        <v>-65.245601113132693</v>
      </c>
      <c r="AN541" s="300">
        <v>67.810689403346899</v>
      </c>
      <c r="AO541" s="300">
        <v>-4.2436705918120099</v>
      </c>
      <c r="AP541" s="300">
        <v>56.299011014029197</v>
      </c>
      <c r="AQ541" s="300">
        <v>-27.240832105589099</v>
      </c>
      <c r="AR541" s="300">
        <v>-51.531205467833303</v>
      </c>
      <c r="AS541" s="300">
        <v>22.482868060819001</v>
      </c>
      <c r="AT541" s="300">
        <v>57.722935182316697</v>
      </c>
      <c r="AU541" s="300">
        <v>49.192771449172596</v>
      </c>
      <c r="AV541" s="300">
        <v>21.2144320134467</v>
      </c>
      <c r="AW541" s="300">
        <v>-52.321424333145401</v>
      </c>
      <c r="AX541" s="300">
        <v>34.810668538686699</v>
      </c>
      <c r="AY541" s="300">
        <v>-8.5635995300526293</v>
      </c>
      <c r="AZ541" s="300">
        <v>57.803635002526001</v>
      </c>
      <c r="BA541" s="300">
        <v>-51.9589525958501</v>
      </c>
      <c r="BB541" s="300">
        <v>-3.6928769047925201</v>
      </c>
      <c r="BC541" s="300">
        <v>49.623354323385797</v>
      </c>
    </row>
    <row r="542" spans="1:55">
      <c r="A542" s="301">
        <v>2</v>
      </c>
      <c r="B542" s="301">
        <v>23</v>
      </c>
      <c r="C542" s="299">
        <v>12</v>
      </c>
      <c r="D542" s="300">
        <v>-0.69161858598336701</v>
      </c>
      <c r="E542" s="300">
        <v>7.6675812593769903</v>
      </c>
      <c r="F542" s="300">
        <v>-15.684062331573699</v>
      </c>
      <c r="G542" s="300">
        <v>-4.4171794182662998</v>
      </c>
      <c r="H542" s="300">
        <v>-3.5952008194741598</v>
      </c>
      <c r="I542" s="300">
        <v>-35.279129135259701</v>
      </c>
      <c r="J542" s="300">
        <v>-13.3138764083073</v>
      </c>
      <c r="K542" s="300">
        <v>-0.66641368425643399</v>
      </c>
      <c r="L542" s="300">
        <v>-5.1332850578531604</v>
      </c>
      <c r="M542" s="300">
        <v>-7.0748206316671496</v>
      </c>
      <c r="N542" s="300">
        <v>-7.0250944869845204</v>
      </c>
      <c r="O542" s="300">
        <v>2.2956424065741201</v>
      </c>
      <c r="P542" s="300">
        <v>2.9601628874205201</v>
      </c>
      <c r="Q542" s="300">
        <v>0.722612510789439</v>
      </c>
      <c r="R542" s="300">
        <v>24.8935002608895</v>
      </c>
      <c r="S542" s="300">
        <v>28.923153528808999</v>
      </c>
      <c r="T542" s="300">
        <v>-6.37186284612077</v>
      </c>
      <c r="U542" s="300">
        <v>7.37730446230605</v>
      </c>
      <c r="V542" s="300">
        <v>-68.988089763215797</v>
      </c>
      <c r="W542" s="300">
        <v>26.332117533013701</v>
      </c>
      <c r="X542" s="300">
        <v>-8.3826567637354202E-2</v>
      </c>
      <c r="Y542" s="300">
        <v>7.2712799010512503</v>
      </c>
      <c r="Z542" s="300">
        <v>11.545136949020501</v>
      </c>
      <c r="AA542" s="300">
        <v>-13.8636766741151</v>
      </c>
      <c r="AB542" s="300">
        <v>-3.84182144152483</v>
      </c>
      <c r="AC542" s="300">
        <v>-8.6543502218386905</v>
      </c>
      <c r="AD542" s="300">
        <v>-0.19583027716134799</v>
      </c>
      <c r="AE542" s="300">
        <v>43.685377175888704</v>
      </c>
      <c r="AF542" s="300">
        <v>-44.481927023464799</v>
      </c>
      <c r="AG542" s="300">
        <v>5.6091048324751798</v>
      </c>
      <c r="AH542" s="300">
        <v>-9.8367921104989904</v>
      </c>
      <c r="AI542" s="300">
        <v>99.911832044467502</v>
      </c>
      <c r="AJ542" s="300">
        <v>36.4136009891509</v>
      </c>
      <c r="AK542" s="300">
        <v>-1.02769010506813</v>
      </c>
      <c r="AL542" s="300">
        <v>8.7244815207913202</v>
      </c>
      <c r="AM542" s="300">
        <v>16.0167918375538</v>
      </c>
      <c r="AN542" s="300">
        <v>-17.782925636187102</v>
      </c>
      <c r="AO542" s="300">
        <v>-4.9473355735961899</v>
      </c>
      <c r="AP542" s="300">
        <v>7.86478448132313</v>
      </c>
      <c r="AQ542" s="300">
        <v>0.83255892238389895</v>
      </c>
      <c r="AR542" s="300">
        <v>35.7172763062065</v>
      </c>
      <c r="AS542" s="300">
        <v>-38.710927390439601</v>
      </c>
      <c r="AT542" s="300">
        <v>5.89781688037362</v>
      </c>
      <c r="AU542" s="300">
        <v>-9.3994078934559706</v>
      </c>
      <c r="AV542" s="300">
        <v>-83.203585551748205</v>
      </c>
      <c r="AW542" s="300">
        <v>-30.034685503960102</v>
      </c>
      <c r="AX542" s="300">
        <v>-0.76308929329612096</v>
      </c>
      <c r="AY542" s="300">
        <v>9.2379096211066507</v>
      </c>
      <c r="AZ542" s="300">
        <v>-17.019796747420202</v>
      </c>
      <c r="BA542" s="300">
        <v>13.1724987363691</v>
      </c>
      <c r="BB542" s="300">
        <v>-3.2538325387657601</v>
      </c>
      <c r="BC542" s="300">
        <v>6.49869744635145</v>
      </c>
    </row>
    <row r="543" spans="1:55">
      <c r="A543" s="301">
        <v>2</v>
      </c>
      <c r="B543" s="301">
        <v>23</v>
      </c>
      <c r="C543" s="299">
        <v>13</v>
      </c>
      <c r="D543" s="300">
        <v>10.670803956986999</v>
      </c>
      <c r="E543" s="300">
        <v>9.50078483138142</v>
      </c>
      <c r="F543" s="300">
        <v>2.7617544393380302</v>
      </c>
      <c r="G543" s="300">
        <v>-5.0352299753331904</v>
      </c>
      <c r="H543" s="300">
        <v>-11.1224513690051</v>
      </c>
      <c r="I543" s="300">
        <v>-6.9600090449579097</v>
      </c>
      <c r="J543" s="300">
        <v>5.2150905315905698</v>
      </c>
      <c r="K543" s="300">
        <v>1.5701867864732699</v>
      </c>
      <c r="L543" s="300">
        <v>-3.3388372279190102</v>
      </c>
      <c r="M543" s="300">
        <v>13.9915128855422</v>
      </c>
      <c r="N543" s="300">
        <v>7.71393968725872</v>
      </c>
      <c r="O543" s="300">
        <v>3.4695945074482899</v>
      </c>
      <c r="P543" s="300">
        <v>3.1684372957653402</v>
      </c>
      <c r="Q543" s="300">
        <v>21.442224854315299</v>
      </c>
      <c r="R543" s="300">
        <v>-19.268880646199801</v>
      </c>
      <c r="S543" s="300">
        <v>9.1868859600903292</v>
      </c>
      <c r="T543" s="300">
        <v>6.6346183838140202</v>
      </c>
      <c r="U543" s="300">
        <v>19.426084827363301</v>
      </c>
      <c r="V543" s="300">
        <v>13.356192600617</v>
      </c>
      <c r="W543" s="300">
        <v>-10.0894851834977</v>
      </c>
      <c r="X543" s="300">
        <v>-0.56605510183394703</v>
      </c>
      <c r="Y543" s="300">
        <v>7.2245172298746203</v>
      </c>
      <c r="Z543" s="300">
        <v>-43.406036636380101</v>
      </c>
      <c r="AA543" s="300">
        <v>15.2750026935935</v>
      </c>
      <c r="AB543" s="300">
        <v>6.7932768207844401</v>
      </c>
      <c r="AC543" s="300">
        <v>-6.5693268942999801</v>
      </c>
      <c r="AD543" s="300">
        <v>29.8081539149604</v>
      </c>
      <c r="AE543" s="300">
        <v>26.034945322764798</v>
      </c>
      <c r="AF543" s="300">
        <v>15.3169593818964</v>
      </c>
      <c r="AG543" s="300">
        <v>-13.7147163716704</v>
      </c>
      <c r="AH543" s="300">
        <v>-31.726143965262199</v>
      </c>
      <c r="AI543" s="300">
        <v>18.541844486347198</v>
      </c>
      <c r="AJ543" s="300">
        <v>15.570596349952799</v>
      </c>
      <c r="AK543" s="300">
        <v>0.78044173122884497</v>
      </c>
      <c r="AL543" s="300">
        <v>9.7527987442425594</v>
      </c>
      <c r="AM543" s="300">
        <v>-59.873357475021599</v>
      </c>
      <c r="AN543" s="300">
        <v>21.5390687575842</v>
      </c>
      <c r="AO543" s="300">
        <v>9.4214880688465001</v>
      </c>
      <c r="AP543" s="300">
        <v>10.249262422408499</v>
      </c>
      <c r="AQ543" s="300">
        <v>-31.187430587301002</v>
      </c>
      <c r="AR543" s="300">
        <v>-22.733970979913</v>
      </c>
      <c r="AS543" s="300">
        <v>13.5575599580371</v>
      </c>
      <c r="AT543" s="300">
        <v>8.0684387093156804</v>
      </c>
      <c r="AU543" s="300">
        <v>-27.659613926006799</v>
      </c>
      <c r="AV543" s="300">
        <v>-17.484622468354701</v>
      </c>
      <c r="AW543" s="300">
        <v>16.873644505559898</v>
      </c>
      <c r="AX543" s="300">
        <v>-2.1587413495130998E-2</v>
      </c>
      <c r="AY543" s="300">
        <v>9.2304847213061691</v>
      </c>
      <c r="AZ543" s="300">
        <v>33.506066825015999</v>
      </c>
      <c r="BA543" s="300">
        <v>-22.656064731304799</v>
      </c>
      <c r="BB543" s="300">
        <v>8.6170035548424</v>
      </c>
      <c r="BC543" s="300">
        <v>9.0298923923385992</v>
      </c>
    </row>
    <row r="544" spans="1:55">
      <c r="A544" s="301">
        <v>2</v>
      </c>
      <c r="B544" s="301">
        <v>23</v>
      </c>
      <c r="C544" s="299">
        <v>14</v>
      </c>
      <c r="D544" s="300">
        <v>5.5447692132725903</v>
      </c>
      <c r="E544" s="300">
        <v>-11.1451937731548</v>
      </c>
      <c r="F544" s="300">
        <v>3.4334652505710501</v>
      </c>
      <c r="G544" s="300">
        <v>2.1608711203724398</v>
      </c>
      <c r="H544" s="300">
        <v>0.82408985683122704</v>
      </c>
      <c r="I544" s="300">
        <v>4.67357291142336</v>
      </c>
      <c r="J544" s="300">
        <v>-7.75873722818387</v>
      </c>
      <c r="K544" s="300">
        <v>-1.4878276446721499</v>
      </c>
      <c r="L544" s="300">
        <v>-5.1532956081087802</v>
      </c>
      <c r="M544" s="300">
        <v>-12.437164332752699</v>
      </c>
      <c r="N544" s="300">
        <v>-9.5075473891352509</v>
      </c>
      <c r="O544" s="300">
        <v>-0.89093777143057595</v>
      </c>
      <c r="P544" s="300">
        <v>13.6529282549599</v>
      </c>
      <c r="Q544" s="300">
        <v>-9.0461953916211897</v>
      </c>
      <c r="R544" s="300">
        <v>25.041278787859898</v>
      </c>
      <c r="S544" s="300">
        <v>6.2992879885405104</v>
      </c>
      <c r="T544" s="300">
        <v>4.3831391237834403</v>
      </c>
      <c r="U544" s="300">
        <v>2.0877008603974998</v>
      </c>
      <c r="V544" s="300">
        <v>-10.3503570696369</v>
      </c>
      <c r="W544" s="300">
        <v>14.2891120288363</v>
      </c>
      <c r="X544" s="300">
        <v>-3.38984107764783</v>
      </c>
      <c r="Y544" s="300">
        <v>12.424396863083899</v>
      </c>
      <c r="Z544" s="300">
        <v>-24.774342389132599</v>
      </c>
      <c r="AA544" s="300">
        <v>-18.5164512162156</v>
      </c>
      <c r="AB544" s="300">
        <v>-1.6637299893284401</v>
      </c>
      <c r="AC544" s="300">
        <v>27.613320151712902</v>
      </c>
      <c r="AD544" s="300">
        <v>-12.494928528510201</v>
      </c>
      <c r="AE544" s="300">
        <v>-28.909398447754601</v>
      </c>
      <c r="AF544" s="300">
        <v>8.5250934295500702</v>
      </c>
      <c r="AG544" s="300">
        <v>-9.6329500328446205</v>
      </c>
      <c r="AH544" s="300">
        <v>-4.6133051898864599</v>
      </c>
      <c r="AI544" s="300">
        <v>-14.579864824543201</v>
      </c>
      <c r="AJ544" s="300">
        <v>-18.784622872906098</v>
      </c>
      <c r="AK544" s="300">
        <v>4.63649924365542</v>
      </c>
      <c r="AL544" s="300">
        <v>-15.501199712907299</v>
      </c>
      <c r="AM544" s="300">
        <v>-34.059962727161398</v>
      </c>
      <c r="AN544" s="300">
        <v>-25.3184258892061</v>
      </c>
      <c r="AO544" s="300">
        <v>-2.2420543152708001</v>
      </c>
      <c r="AP544" s="300">
        <v>-40.484756898873798</v>
      </c>
      <c r="AQ544" s="300">
        <v>13.624063664026799</v>
      </c>
      <c r="AR544" s="300">
        <v>29.649257865879601</v>
      </c>
      <c r="AS544" s="300">
        <v>7.6545037555387196</v>
      </c>
      <c r="AT544" s="300">
        <v>5.2567874359303204</v>
      </c>
      <c r="AU544" s="300">
        <v>-4.0312624916999704</v>
      </c>
      <c r="AV544" s="300">
        <v>12.8607139362261</v>
      </c>
      <c r="AW544" s="300">
        <v>-17.1241088322484</v>
      </c>
      <c r="AX544" s="300">
        <v>2.7127717583750202</v>
      </c>
      <c r="AY544" s="300">
        <v>15.1081514796923</v>
      </c>
      <c r="AZ544" s="300">
        <v>-29.921958305338901</v>
      </c>
      <c r="BA544" s="300">
        <v>23.135667386513902</v>
      </c>
      <c r="BB544" s="300">
        <v>-2.0322330307289</v>
      </c>
      <c r="BC544" s="300">
        <v>33.424606759634003</v>
      </c>
    </row>
    <row r="545" spans="1:55">
      <c r="A545" s="301">
        <v>2</v>
      </c>
      <c r="B545" s="301">
        <v>23</v>
      </c>
      <c r="C545" s="299">
        <v>15</v>
      </c>
      <c r="D545" s="300">
        <v>-8.5496178476866103</v>
      </c>
      <c r="E545" s="300">
        <v>-15.766406511749899</v>
      </c>
      <c r="F545" s="300">
        <v>3.4574123101589098</v>
      </c>
      <c r="G545" s="300">
        <v>-0.50205947262736506</v>
      </c>
      <c r="H545" s="300">
        <v>8.0662133292782503</v>
      </c>
      <c r="I545" s="300">
        <v>-4.1867592278067702</v>
      </c>
      <c r="J545" s="300">
        <v>7.4134472291999796</v>
      </c>
      <c r="K545" s="300">
        <v>-10.749688515297001</v>
      </c>
      <c r="L545" s="300">
        <v>-1.6802388011057301</v>
      </c>
      <c r="M545" s="300">
        <v>-9.0702902874428002</v>
      </c>
      <c r="N545" s="300">
        <v>-8.4915392053944601</v>
      </c>
      <c r="O545" s="300">
        <v>-1.0181542338432199</v>
      </c>
      <c r="P545" s="300">
        <v>-35.046429601590297</v>
      </c>
      <c r="Q545" s="300">
        <v>15.743449200534901</v>
      </c>
      <c r="R545" s="300">
        <v>39.9933803226508</v>
      </c>
      <c r="S545" s="300">
        <v>6.6679496154524802</v>
      </c>
      <c r="T545" s="300">
        <v>2.3803121952498101</v>
      </c>
      <c r="U545" s="300">
        <v>15.998830490850199</v>
      </c>
      <c r="V545" s="300">
        <v>-5.7521679606574798</v>
      </c>
      <c r="W545" s="300">
        <v>-13.249117556402201</v>
      </c>
      <c r="X545" s="300">
        <v>-21.875940753233099</v>
      </c>
      <c r="Y545" s="300">
        <v>2.6902303674293102</v>
      </c>
      <c r="Z545" s="300">
        <v>-18.194787218131399</v>
      </c>
      <c r="AA545" s="300">
        <v>20.0192645646766</v>
      </c>
      <c r="AB545" s="300">
        <v>1.9121194302296101</v>
      </c>
      <c r="AC545" s="300">
        <v>-70.511882474614396</v>
      </c>
      <c r="AD545" s="300">
        <v>22.024569593949298</v>
      </c>
      <c r="AE545" s="300">
        <v>-49.742320973743801</v>
      </c>
      <c r="AF545" s="300">
        <v>9.0986254254357402</v>
      </c>
      <c r="AG545" s="300">
        <v>-2.2653521881168901</v>
      </c>
      <c r="AH545" s="300">
        <v>21.282512471321098</v>
      </c>
      <c r="AI545" s="300">
        <v>-7.3795531157412899</v>
      </c>
      <c r="AJ545" s="300">
        <v>20.6814778856834</v>
      </c>
      <c r="AK545" s="300">
        <v>-30.224425290882401</v>
      </c>
      <c r="AL545" s="300">
        <v>3.1324338809496699</v>
      </c>
      <c r="AM545" s="300">
        <v>-24.993354978733599</v>
      </c>
      <c r="AN545" s="300">
        <v>-24.388933486050298</v>
      </c>
      <c r="AO545" s="300">
        <v>2.5818261577196302</v>
      </c>
      <c r="AP545" s="300">
        <v>-97.119578803304705</v>
      </c>
      <c r="AQ545" s="300">
        <v>-20.379895815522399</v>
      </c>
      <c r="AR545" s="300">
        <v>-41.781824386729902</v>
      </c>
      <c r="AS545" s="300">
        <v>7.96565914641599</v>
      </c>
      <c r="AT545" s="300">
        <v>2.7894437554249101</v>
      </c>
      <c r="AU545" s="300">
        <v>17.171618086596499</v>
      </c>
      <c r="AV545" s="300">
        <v>-7.87335909614999</v>
      </c>
      <c r="AW545" s="300">
        <v>18.423246714357202</v>
      </c>
      <c r="AX545" s="300">
        <v>-26.1028166699435</v>
      </c>
      <c r="AY545" s="300">
        <v>2.8359140137930998</v>
      </c>
      <c r="AZ545" s="300">
        <v>-21.829378304042098</v>
      </c>
      <c r="BA545" s="300">
        <v>24.152827652425501</v>
      </c>
      <c r="BB545" s="300">
        <v>2.2145579192465998</v>
      </c>
      <c r="BC545" s="300">
        <v>77.998333683497293</v>
      </c>
    </row>
    <row r="546" spans="1:55">
      <c r="A546" s="301">
        <v>2</v>
      </c>
      <c r="B546" s="301">
        <v>23</v>
      </c>
      <c r="C546" s="299">
        <v>16</v>
      </c>
      <c r="D546" s="300">
        <v>10.764312075154301</v>
      </c>
      <c r="E546" s="300">
        <v>11.150820646412001</v>
      </c>
      <c r="F546" s="300">
        <v>-4.0717047289255497</v>
      </c>
      <c r="G546" s="300">
        <v>0.59983619596226601</v>
      </c>
      <c r="H546" s="300">
        <v>-1.28920179525677</v>
      </c>
      <c r="I546" s="300">
        <v>-20.792904760497301</v>
      </c>
      <c r="J546" s="300">
        <v>-1.49806086623037</v>
      </c>
      <c r="K546" s="300">
        <v>-15.247287891924399</v>
      </c>
      <c r="L546" s="300">
        <v>-3.2736433118558099</v>
      </c>
      <c r="M546" s="300">
        <v>-0.62868123528117204</v>
      </c>
      <c r="N546" s="300">
        <v>-5.5663673205020698</v>
      </c>
      <c r="O546" s="300">
        <v>2.07388937233865</v>
      </c>
      <c r="P546" s="300">
        <v>9.8009592257550793</v>
      </c>
      <c r="Q546" s="300">
        <v>22.014356454816799</v>
      </c>
      <c r="R546" s="300">
        <v>-11.8820483961118</v>
      </c>
      <c r="S546" s="300">
        <v>-9.0099268719766101</v>
      </c>
      <c r="T546" s="300">
        <v>-0.789367515426045</v>
      </c>
      <c r="U546" s="300">
        <v>1.2577721230469101</v>
      </c>
      <c r="V546" s="300">
        <v>-41.357537920634599</v>
      </c>
      <c r="W546" s="300">
        <v>-3.5363344023477601</v>
      </c>
      <c r="X546" s="300">
        <v>28.610558555802299</v>
      </c>
      <c r="Y546" s="300">
        <v>-6.4861053012228602</v>
      </c>
      <c r="Z546" s="300">
        <v>-2.6542499869741998</v>
      </c>
      <c r="AA546" s="300">
        <v>13.205207226925699</v>
      </c>
      <c r="AB546" s="300">
        <v>4.4080794720849301</v>
      </c>
      <c r="AC546" s="300">
        <v>22.225040560139998</v>
      </c>
      <c r="AD546" s="300">
        <v>30.617802926643598</v>
      </c>
      <c r="AE546" s="300">
        <v>-14.8463997833256</v>
      </c>
      <c r="AF546" s="300">
        <v>-12.7254064673825</v>
      </c>
      <c r="AG546" s="300">
        <v>1.5257723146308499</v>
      </c>
      <c r="AH546" s="300">
        <v>-0.44799174931182401</v>
      </c>
      <c r="AI546" s="300">
        <v>-56.809283814149502</v>
      </c>
      <c r="AJ546" s="300">
        <v>5.23107258524354</v>
      </c>
      <c r="AK546" s="300">
        <v>39.990992555808397</v>
      </c>
      <c r="AL546" s="300">
        <v>10.162072573728899</v>
      </c>
      <c r="AM546" s="300">
        <v>-4.5216089796701899</v>
      </c>
      <c r="AN546" s="300">
        <v>-15.698555987913</v>
      </c>
      <c r="AO546" s="300">
        <v>6.0939881555057704</v>
      </c>
      <c r="AP546" s="300">
        <v>-34.5198510336552</v>
      </c>
      <c r="AQ546" s="300">
        <v>26.635892958950201</v>
      </c>
      <c r="AR546" s="300">
        <v>21.3485136265625</v>
      </c>
      <c r="AS546" s="300">
        <v>-10.937768848411899</v>
      </c>
      <c r="AT546" s="300">
        <v>1.28217744256871</v>
      </c>
      <c r="AU546" s="300">
        <v>0.15422372673083901</v>
      </c>
      <c r="AV546" s="300">
        <v>-49.641647437553097</v>
      </c>
      <c r="AW546" s="300">
        <v>4.7564314313848</v>
      </c>
      <c r="AX546" s="300">
        <v>36.413564700295296</v>
      </c>
      <c r="AY546" s="300">
        <v>8.9320812483868899</v>
      </c>
      <c r="AZ546" s="300">
        <v>-3.6780260264531801</v>
      </c>
      <c r="BA546" s="300">
        <v>15.757263155824001</v>
      </c>
      <c r="BB546" s="300">
        <v>-4.4243402946222998</v>
      </c>
      <c r="BC546" s="300">
        <v>-29.976577529537099</v>
      </c>
    </row>
    <row r="547" spans="1:55">
      <c r="A547" s="301">
        <v>2</v>
      </c>
      <c r="B547" s="301">
        <v>23</v>
      </c>
      <c r="C547" s="299">
        <v>17</v>
      </c>
      <c r="D547" s="300">
        <v>-4.9012675576581802E-2</v>
      </c>
      <c r="E547" s="300">
        <v>3.9769471111299799</v>
      </c>
      <c r="F547" s="300">
        <v>2.5380117791997399</v>
      </c>
      <c r="G547" s="300">
        <v>-1.2229210003322499</v>
      </c>
      <c r="H547" s="300">
        <v>18.127322880870601</v>
      </c>
      <c r="I547" s="300">
        <v>-0.87064203807887897</v>
      </c>
      <c r="J547" s="300">
        <v>0.43651808959736599</v>
      </c>
      <c r="K547" s="300">
        <v>20.6338372298761</v>
      </c>
      <c r="L547" s="300">
        <v>1.30509466333695</v>
      </c>
      <c r="M547" s="300">
        <v>-8.0491506212828803</v>
      </c>
      <c r="N547" s="300">
        <v>6.3666054464289603</v>
      </c>
      <c r="O547" s="300">
        <v>-2.8620658929102198</v>
      </c>
      <c r="P547" s="300">
        <v>-3.05687424850638</v>
      </c>
      <c r="Q547" s="300">
        <v>7.7734577645292596E-2</v>
      </c>
      <c r="R547" s="300">
        <v>8.1233218244759708</v>
      </c>
      <c r="S547" s="300">
        <v>5.1870220475173099</v>
      </c>
      <c r="T547" s="300">
        <v>1.0223866494342</v>
      </c>
      <c r="U547" s="300">
        <v>-23.848339596924799</v>
      </c>
      <c r="V547" s="300">
        <v>1.30465162438628</v>
      </c>
      <c r="W547" s="300">
        <v>-0.62411268686372101</v>
      </c>
      <c r="X547" s="300">
        <v>-46.826020538359899</v>
      </c>
      <c r="Y547" s="300">
        <v>2.5755620878486898</v>
      </c>
      <c r="Z547" s="300">
        <v>-16.246127694437501</v>
      </c>
      <c r="AA547" s="300">
        <v>-13.0240737659564</v>
      </c>
      <c r="AB547" s="300">
        <v>-5.54135155710087</v>
      </c>
      <c r="AC547" s="300">
        <v>-11.412186404345199</v>
      </c>
      <c r="AD547" s="300">
        <v>7.3044353805715195E-2</v>
      </c>
      <c r="AE547" s="300">
        <v>11.306833650160099</v>
      </c>
      <c r="AF547" s="300">
        <v>7.2249183226420097</v>
      </c>
      <c r="AG547" s="300">
        <v>-0.95646946088227602</v>
      </c>
      <c r="AH547" s="300">
        <v>-33.408012034353298</v>
      </c>
      <c r="AI547" s="300">
        <v>2.29609521020395</v>
      </c>
      <c r="AJ547" s="300">
        <v>1.1612265370556201</v>
      </c>
      <c r="AK547" s="300">
        <v>64.9516397696421</v>
      </c>
      <c r="AL547" s="300">
        <v>3.5311399154056802</v>
      </c>
      <c r="AM547" s="300">
        <v>-22.632539981152998</v>
      </c>
      <c r="AN547" s="300">
        <v>-18.2196723959221</v>
      </c>
      <c r="AO547" s="300">
        <v>-7.5733293191509103</v>
      </c>
      <c r="AP547" s="300">
        <v>-17.3046807719012</v>
      </c>
      <c r="AQ547" s="300">
        <v>7.0717310252257998E-2</v>
      </c>
      <c r="AR547" s="300">
        <v>-10.549506327404901</v>
      </c>
      <c r="AS547" s="300">
        <v>-4.43489348404478</v>
      </c>
      <c r="AT547" s="300">
        <v>-1.5161851596198499</v>
      </c>
      <c r="AU547" s="300">
        <v>-29.327203694836399</v>
      </c>
      <c r="AV547" s="300">
        <v>2.4148606564878299</v>
      </c>
      <c r="AW547" s="300">
        <v>1.4039307914186301</v>
      </c>
      <c r="AX547" s="300">
        <v>55.884234043717697</v>
      </c>
      <c r="AY547" s="300">
        <v>2.9434523610690202</v>
      </c>
      <c r="AZ547" s="300">
        <v>-20.2101196455334</v>
      </c>
      <c r="BA547" s="300">
        <v>15.560447907581199</v>
      </c>
      <c r="BB547" s="300">
        <v>-6.7226438117320804</v>
      </c>
      <c r="BC547" s="300">
        <v>-12.306210824426399</v>
      </c>
    </row>
    <row r="548" spans="1:55">
      <c r="A548" s="301">
        <v>2</v>
      </c>
      <c r="B548" s="301">
        <v>23</v>
      </c>
      <c r="C548" s="299">
        <v>18</v>
      </c>
      <c r="D548" s="300">
        <v>10.2962149562647</v>
      </c>
      <c r="E548" s="300">
        <v>5.8131501769340197</v>
      </c>
      <c r="F548" s="300">
        <v>-2.1138418288516299</v>
      </c>
      <c r="G548" s="300">
        <v>-1.83484772557557</v>
      </c>
      <c r="H548" s="300">
        <v>2.8127141257763899</v>
      </c>
      <c r="I548" s="300">
        <v>-0.74088901292081499</v>
      </c>
      <c r="J548" s="300">
        <v>2.74676584876716</v>
      </c>
      <c r="K548" s="300">
        <v>2.11763672229793</v>
      </c>
      <c r="L548" s="300">
        <v>-3.0895222221329801</v>
      </c>
      <c r="M548" s="300">
        <v>2.9491085798014498</v>
      </c>
      <c r="N548" s="300">
        <v>2.6964151489502002</v>
      </c>
      <c r="O548" s="300">
        <v>-1.4466004197979301</v>
      </c>
      <c r="P548" s="300">
        <v>0.29039038952292001</v>
      </c>
      <c r="Q548" s="300">
        <v>-1.4509410502187201</v>
      </c>
      <c r="R548" s="300">
        <v>-11.921617939059001</v>
      </c>
      <c r="S548" s="300">
        <v>-5.1587414345372604</v>
      </c>
      <c r="T548" s="300">
        <v>3.77581002483466</v>
      </c>
      <c r="U548" s="300">
        <v>3.6196083167428998</v>
      </c>
      <c r="V548" s="300">
        <v>1.43582191604543</v>
      </c>
      <c r="W548" s="300">
        <v>6.0321537375352401</v>
      </c>
      <c r="X548" s="300">
        <v>-5.1389603141083997</v>
      </c>
      <c r="Y548" s="300">
        <v>2.9050713438028701</v>
      </c>
      <c r="Z548" s="300">
        <v>6.0417408806721902</v>
      </c>
      <c r="AA548" s="300">
        <v>-4.7355448064164802</v>
      </c>
      <c r="AB548" s="300">
        <v>-2.9279054345706301</v>
      </c>
      <c r="AC548" s="300">
        <v>-1.82675206257978</v>
      </c>
      <c r="AD548" s="300">
        <v>-1.60853040347739</v>
      </c>
      <c r="AE548" s="300">
        <v>17.109291037158702</v>
      </c>
      <c r="AF548" s="300">
        <v>-7.5317221501987497</v>
      </c>
      <c r="AG548" s="300">
        <v>-5.8691581406477296</v>
      </c>
      <c r="AH548" s="300">
        <v>-5.7029917078871799</v>
      </c>
      <c r="AI548" s="300">
        <v>3.0198291663228698</v>
      </c>
      <c r="AJ548" s="300">
        <v>-8.6853631423570796</v>
      </c>
      <c r="AK548" s="300">
        <v>-7.7879942443366597</v>
      </c>
      <c r="AL548" s="300">
        <v>3.45566182715101</v>
      </c>
      <c r="AM548" s="300">
        <v>8.2979613064933808</v>
      </c>
      <c r="AN548" s="300">
        <v>-6.7078643586575799</v>
      </c>
      <c r="AO548" s="300">
        <v>-4.0907293594055503</v>
      </c>
      <c r="AP548" s="300">
        <v>3.9561037358440201</v>
      </c>
      <c r="AQ548" s="300">
        <v>2.8169777328405301</v>
      </c>
      <c r="AR548" s="300">
        <v>-14.2947699305548</v>
      </c>
      <c r="AS548" s="300">
        <v>7.6617137950468104</v>
      </c>
      <c r="AT548" s="300">
        <v>-5.02715238380478</v>
      </c>
      <c r="AU548" s="300">
        <v>-5.5949532856239097</v>
      </c>
      <c r="AV548" s="300">
        <v>2.36340319744476</v>
      </c>
      <c r="AW548" s="300">
        <v>-7.20504651132471</v>
      </c>
      <c r="AX548" s="300">
        <v>-5.7988848783446096</v>
      </c>
      <c r="AY548" s="300">
        <v>5.3125907843811797</v>
      </c>
      <c r="AZ548" s="300">
        <v>6.9735584138396103</v>
      </c>
      <c r="BA548" s="300">
        <v>7.1666664989689401</v>
      </c>
      <c r="BB548" s="300">
        <v>-3.7342863197877101</v>
      </c>
      <c r="BC548" s="300">
        <v>-2.0750841564456799</v>
      </c>
    </row>
    <row r="549" spans="1:55">
      <c r="A549" s="301">
        <v>2</v>
      </c>
      <c r="B549" s="301">
        <v>23</v>
      </c>
      <c r="C549" s="299">
        <v>19</v>
      </c>
      <c r="D549" s="300">
        <v>-4.2559358890725898</v>
      </c>
      <c r="E549" s="300">
        <v>0.93164891750469403</v>
      </c>
      <c r="F549" s="300">
        <v>-7.8006988172693799</v>
      </c>
      <c r="G549" s="300">
        <v>5.1418115770937698</v>
      </c>
      <c r="H549" s="300">
        <v>6.4471014830523501</v>
      </c>
      <c r="I549" s="300">
        <v>16.466453918713601</v>
      </c>
      <c r="J549" s="300">
        <v>-2.8382607182113699</v>
      </c>
      <c r="K549" s="300">
        <v>-11.98718406964</v>
      </c>
      <c r="L549" s="300">
        <v>-3.5425303393080099</v>
      </c>
      <c r="M549" s="300">
        <v>1.5822612310820401</v>
      </c>
      <c r="N549" s="300">
        <v>0.911012726490525</v>
      </c>
      <c r="O549" s="300">
        <v>-0.85631650354571498</v>
      </c>
      <c r="P549" s="300">
        <v>-8.2767243557347303</v>
      </c>
      <c r="Q549" s="300">
        <v>20.078663172462701</v>
      </c>
      <c r="R549" s="300">
        <v>-1.47765063755204</v>
      </c>
      <c r="S549" s="300">
        <v>-17.092764863677299</v>
      </c>
      <c r="T549" s="300">
        <v>10.226641326006</v>
      </c>
      <c r="U549" s="300">
        <v>-14.358498492080701</v>
      </c>
      <c r="V549" s="300">
        <v>-8.6539852229304799</v>
      </c>
      <c r="W549" s="300">
        <v>-5.9067972673345404</v>
      </c>
      <c r="X549" s="300">
        <v>27.726864360246299</v>
      </c>
      <c r="Y549" s="300">
        <v>6.1475418139816398</v>
      </c>
      <c r="Z549" s="300">
        <v>3.2398258902819701</v>
      </c>
      <c r="AA549" s="300">
        <v>-2.2937040661018302</v>
      </c>
      <c r="AB549" s="300">
        <v>1.42947758279714</v>
      </c>
      <c r="AC549" s="300">
        <v>14.163274507244999</v>
      </c>
      <c r="AD549" s="300">
        <v>27.153514893935299</v>
      </c>
      <c r="AE549" s="300">
        <v>1.83711098324814</v>
      </c>
      <c r="AF549" s="300">
        <v>-24.155204600979499</v>
      </c>
      <c r="AG549" s="300">
        <v>14.0019817140152</v>
      </c>
      <c r="AH549" s="300">
        <v>-20.1875614632877</v>
      </c>
      <c r="AI549" s="300">
        <v>-13.074432892814</v>
      </c>
      <c r="AJ549" s="300">
        <v>-38.451177934589097</v>
      </c>
      <c r="AK549" s="300">
        <v>-36.0811999137117</v>
      </c>
      <c r="AL549" s="300">
        <v>-13.2261673040468</v>
      </c>
      <c r="AM549" s="300">
        <v>4.6192933991755698</v>
      </c>
      <c r="AN549" s="300">
        <v>-3.1216359662362598</v>
      </c>
      <c r="AO549" s="300">
        <v>1.95532294273368</v>
      </c>
      <c r="AP549" s="300">
        <v>19.607521772439501</v>
      </c>
      <c r="AQ549" s="300">
        <v>-27.693191995056999</v>
      </c>
      <c r="AR549" s="300">
        <v>-2.0537388542025701</v>
      </c>
      <c r="AS549" s="300">
        <v>21.491787499587701</v>
      </c>
      <c r="AT549" s="300">
        <v>12.1992132135566</v>
      </c>
      <c r="AU549" s="300">
        <v>-17.5233411297156</v>
      </c>
      <c r="AV549" s="300">
        <v>-3.0133342650156099</v>
      </c>
      <c r="AW549" s="300">
        <v>7.6972728360707503</v>
      </c>
      <c r="AX549" s="300">
        <v>-32.566537744341801</v>
      </c>
      <c r="AY549" s="300">
        <v>-11.402262980023201</v>
      </c>
      <c r="AZ549" s="300">
        <v>4.29507749857882</v>
      </c>
      <c r="BA549" s="300">
        <v>-2.4432393962869101</v>
      </c>
      <c r="BB549" s="300">
        <v>1.6910808083678199</v>
      </c>
      <c r="BC549" s="300">
        <v>16.9286641912141</v>
      </c>
    </row>
    <row r="550" spans="1:55">
      <c r="A550" s="301">
        <v>2</v>
      </c>
      <c r="B550" s="301">
        <v>23</v>
      </c>
      <c r="C550" s="299">
        <v>20</v>
      </c>
      <c r="D550" s="300">
        <v>-0.75940321433649705</v>
      </c>
      <c r="E550" s="300">
        <v>-5.6237579117080996</v>
      </c>
      <c r="F550" s="300">
        <v>11.824539268624701</v>
      </c>
      <c r="G550" s="300">
        <v>-5.9173622346094197</v>
      </c>
      <c r="H550" s="300">
        <v>3.6216756372630399</v>
      </c>
      <c r="I550" s="300">
        <v>-7.4102197293467702</v>
      </c>
      <c r="J550" s="300">
        <v>-13.215066037761799</v>
      </c>
      <c r="K550" s="300">
        <v>-2.1412660456386901</v>
      </c>
      <c r="L550" s="300">
        <v>-6.0104879177349098</v>
      </c>
      <c r="M550" s="300">
        <v>8.9005654996180699</v>
      </c>
      <c r="N550" s="300">
        <v>1.6993194647047301</v>
      </c>
      <c r="O550" s="300">
        <v>1.78429013518387</v>
      </c>
      <c r="P550" s="300">
        <v>-5.3749076897618497</v>
      </c>
      <c r="Q550" s="300">
        <v>-9.5954069530133594</v>
      </c>
      <c r="R550" s="300">
        <v>14.2620308209511</v>
      </c>
      <c r="S550" s="300">
        <v>22.472189357117799</v>
      </c>
      <c r="T550" s="300">
        <v>-12.1080612539242</v>
      </c>
      <c r="U550" s="300">
        <v>-7.0408323158541801</v>
      </c>
      <c r="V550" s="300">
        <v>-22.4960614279622</v>
      </c>
      <c r="W550" s="300">
        <v>28.924307014317399</v>
      </c>
      <c r="X550" s="300">
        <v>-6.5865091047899202</v>
      </c>
      <c r="Y550" s="300">
        <v>13.5342656928308</v>
      </c>
      <c r="Z550" s="300">
        <v>17.049551065511999</v>
      </c>
      <c r="AA550" s="300">
        <v>-3.2225097253906601</v>
      </c>
      <c r="AB550" s="300">
        <v>3.8858982593132398</v>
      </c>
      <c r="AC550" s="300">
        <v>8.2835343916941895</v>
      </c>
      <c r="AD550" s="300">
        <v>-14.0034106431678</v>
      </c>
      <c r="AE550" s="300">
        <v>-11.457913705862699</v>
      </c>
      <c r="AF550" s="300">
        <v>30.410760062429201</v>
      </c>
      <c r="AG550" s="300">
        <v>-16.848278528739101</v>
      </c>
      <c r="AH550" s="300">
        <v>-9.2217678482501295</v>
      </c>
      <c r="AI550" s="300">
        <v>30.009488792371901</v>
      </c>
      <c r="AJ550" s="300">
        <v>-8.0937238861594007</v>
      </c>
      <c r="AK550" s="300">
        <v>9.9125889899681301</v>
      </c>
      <c r="AL550" s="300">
        <v>-19.952702155290499</v>
      </c>
      <c r="AM550" s="300">
        <v>21.737963912974202</v>
      </c>
      <c r="AN550" s="300">
        <v>-4.2275214899661497</v>
      </c>
      <c r="AO550" s="300">
        <v>5.4735852427256102</v>
      </c>
      <c r="AP550" s="300">
        <v>11.268487632186799</v>
      </c>
      <c r="AQ550" s="300">
        <v>10.7009386643697</v>
      </c>
      <c r="AR550" s="300">
        <v>10.9208834054697</v>
      </c>
      <c r="AS550" s="300">
        <v>-25.7488731229239</v>
      </c>
      <c r="AT550" s="300">
        <v>-14.455205654244001</v>
      </c>
      <c r="AU550" s="300">
        <v>-7.7321162459657096</v>
      </c>
      <c r="AV550" s="300">
        <v>26.464734510687599</v>
      </c>
      <c r="AW550" s="300">
        <v>-33.318819018582602</v>
      </c>
      <c r="AX550" s="300">
        <v>5.7200455879105903</v>
      </c>
      <c r="AY550" s="300">
        <v>-15.787374604529401</v>
      </c>
      <c r="AZ550" s="300">
        <v>-12.191700729360299</v>
      </c>
      <c r="BA550" s="300">
        <v>-3.80650979683436</v>
      </c>
      <c r="BB550" s="300">
        <v>-4.0839144280544897</v>
      </c>
      <c r="BC550" s="300">
        <v>9.8336528657611204</v>
      </c>
    </row>
    <row r="551" spans="1:55">
      <c r="A551" s="301">
        <v>2</v>
      </c>
      <c r="B551" s="301">
        <v>23</v>
      </c>
      <c r="C551" s="299">
        <v>21</v>
      </c>
      <c r="D551" s="300">
        <v>-11.0109371241909</v>
      </c>
      <c r="E551" s="300">
        <v>13.9862053018462</v>
      </c>
      <c r="F551" s="300">
        <v>1.5860026123737501</v>
      </c>
      <c r="G551" s="300">
        <v>0.46926024930794102</v>
      </c>
      <c r="H551" s="300">
        <v>-3.0837646721496501</v>
      </c>
      <c r="I551" s="300">
        <v>8.9929472162765798</v>
      </c>
      <c r="J551" s="300">
        <v>9.5768715684554397</v>
      </c>
      <c r="K551" s="300">
        <v>2.5647032530188998</v>
      </c>
      <c r="L551" s="300">
        <v>-14.131315926818299</v>
      </c>
      <c r="M551" s="300">
        <v>-11.772330852044799</v>
      </c>
      <c r="N551" s="300">
        <v>7.8178887796002901</v>
      </c>
      <c r="O551" s="300">
        <v>4.0827630505250001</v>
      </c>
      <c r="P551" s="300">
        <v>-0.64710193585473397</v>
      </c>
      <c r="Q551" s="300">
        <v>-18.372637053341801</v>
      </c>
      <c r="R551" s="300">
        <v>-29.776773159582898</v>
      </c>
      <c r="S551" s="300">
        <v>-12.257342035114201</v>
      </c>
      <c r="T551" s="300">
        <v>-2.0015195049458998</v>
      </c>
      <c r="U551" s="300">
        <v>6.8601544070671903</v>
      </c>
      <c r="V551" s="300">
        <v>6.7281828113156603</v>
      </c>
      <c r="W551" s="300">
        <v>-18.311610319994099</v>
      </c>
      <c r="X551" s="300">
        <v>-3.5689076352139</v>
      </c>
      <c r="Y551" s="300">
        <v>22.4755357130995</v>
      </c>
      <c r="Z551" s="300">
        <v>-24.4635767911528</v>
      </c>
      <c r="AA551" s="300">
        <v>-4.3355075072575602</v>
      </c>
      <c r="AB551" s="300">
        <v>8.9397773339998103</v>
      </c>
      <c r="AC551" s="300">
        <v>-0.39607139491823701</v>
      </c>
      <c r="AD551" s="300">
        <v>-23.0484796341545</v>
      </c>
      <c r="AE551" s="300">
        <v>-22.0711992997309</v>
      </c>
      <c r="AF551" s="300">
        <v>-16.283206697404999</v>
      </c>
      <c r="AG551" s="300">
        <v>-1.9448592556628099</v>
      </c>
      <c r="AH551" s="300">
        <v>9.3018874407705301</v>
      </c>
      <c r="AI551" s="300">
        <v>-11.1523395941367</v>
      </c>
      <c r="AJ551" s="300">
        <v>1.1212740699652699</v>
      </c>
      <c r="AK551" s="300">
        <v>-69.461935154022299</v>
      </c>
      <c r="AL551" s="300">
        <v>-36.306795517747297</v>
      </c>
      <c r="AM551" s="300">
        <v>-34.675283257426798</v>
      </c>
      <c r="AN551" s="300">
        <v>-13.7729591121591</v>
      </c>
      <c r="AO551" s="300">
        <v>12.5105152307121</v>
      </c>
      <c r="AP551" s="300">
        <v>1.2402569894186</v>
      </c>
      <c r="AQ551" s="300">
        <v>24.4898031641488</v>
      </c>
      <c r="AR551" s="300">
        <v>39.364966923145097</v>
      </c>
      <c r="AS551" s="300">
        <v>10.5298147815219</v>
      </c>
      <c r="AT551" s="300">
        <v>-2.8186077513355698</v>
      </c>
      <c r="AU551" s="300">
        <v>-7.1618561421838001</v>
      </c>
      <c r="AV551" s="300">
        <v>-5.8587295303856797</v>
      </c>
      <c r="AW551" s="300">
        <v>1.3131340683833099</v>
      </c>
      <c r="AX551" s="300">
        <v>51.946131399753</v>
      </c>
      <c r="AY551" s="300">
        <v>-32.772309450013303</v>
      </c>
      <c r="AZ551" s="300">
        <v>23.327494867677</v>
      </c>
      <c r="BA551" s="300">
        <v>-12.063915300752001</v>
      </c>
      <c r="BB551" s="300">
        <v>10.5261567402517</v>
      </c>
      <c r="BC551" s="300">
        <v>0.30225089899008201</v>
      </c>
    </row>
    <row r="552" spans="1:55">
      <c r="A552" s="301">
        <v>2</v>
      </c>
      <c r="B552" s="301">
        <v>23</v>
      </c>
      <c r="C552" s="299">
        <v>22</v>
      </c>
      <c r="D552" s="300">
        <v>0.42898931590202299</v>
      </c>
      <c r="E552" s="300">
        <v>-11.720491291145301</v>
      </c>
      <c r="F552" s="300">
        <v>-0.85675869351720702</v>
      </c>
      <c r="G552" s="300">
        <v>-3.0131153036888598</v>
      </c>
      <c r="H552" s="300">
        <v>-1.26540680630623</v>
      </c>
      <c r="I552" s="300">
        <v>-0.99803996777482096</v>
      </c>
      <c r="J552" s="300">
        <v>1.73358170661928</v>
      </c>
      <c r="K552" s="300">
        <v>12.6569296226617</v>
      </c>
      <c r="L552" s="300">
        <v>4.8094109747983698</v>
      </c>
      <c r="M552" s="300">
        <v>2.1264118156654899</v>
      </c>
      <c r="N552" s="300">
        <v>15.0666344254204</v>
      </c>
      <c r="O552" s="300">
        <v>-2.5937798375132299</v>
      </c>
      <c r="P552" s="300">
        <v>14.513160103079599</v>
      </c>
      <c r="Q552" s="300">
        <v>-2.3374298231891402</v>
      </c>
      <c r="R552" s="300">
        <v>-17.807813324725799</v>
      </c>
      <c r="S552" s="300">
        <v>3.9267823611513002</v>
      </c>
      <c r="T552" s="300">
        <v>-1.9601335265992501</v>
      </c>
      <c r="U552" s="300">
        <v>1.5174226840270899</v>
      </c>
      <c r="V552" s="300">
        <v>-30.384461353282699</v>
      </c>
      <c r="W552" s="300">
        <v>-1.54729813568665</v>
      </c>
      <c r="X552" s="300">
        <v>-13.233893163122399</v>
      </c>
      <c r="Y552" s="300">
        <v>-9.3726984594700902</v>
      </c>
      <c r="Z552" s="300">
        <v>3.26052085306622</v>
      </c>
      <c r="AA552" s="300">
        <v>-26.851545260008301</v>
      </c>
      <c r="AB552" s="300">
        <v>4.9094537310582904</v>
      </c>
      <c r="AC552" s="300">
        <v>28.378963642163999</v>
      </c>
      <c r="AD552" s="300">
        <v>-3.7523200627459099</v>
      </c>
      <c r="AE552" s="300">
        <v>45.704529754254501</v>
      </c>
      <c r="AF552" s="300">
        <v>5.7644305453731199</v>
      </c>
      <c r="AG552" s="300">
        <v>-2.91797634232109</v>
      </c>
      <c r="AH552" s="300">
        <v>18.269618420731199</v>
      </c>
      <c r="AI552" s="300">
        <v>41.619709383344102</v>
      </c>
      <c r="AJ552" s="300">
        <v>11.452837476890201</v>
      </c>
      <c r="AK552" s="300">
        <v>-28.813933834940599</v>
      </c>
      <c r="AL552" s="300">
        <v>15.1166707242632</v>
      </c>
      <c r="AM552" s="300">
        <v>4.09506110250768</v>
      </c>
      <c r="AN552" s="300">
        <v>-7.4084055957895698</v>
      </c>
      <c r="AO552" s="300">
        <v>-6.2398760906225199</v>
      </c>
      <c r="AP552" s="300">
        <v>38.5028289626853</v>
      </c>
      <c r="AQ552" s="300">
        <v>3.2708742522627201</v>
      </c>
      <c r="AR552" s="300">
        <v>21.458123576218</v>
      </c>
      <c r="AS552" s="300">
        <v>-3.2780887652145898</v>
      </c>
      <c r="AT552" s="300">
        <v>-2.37788816045498</v>
      </c>
      <c r="AU552" s="300">
        <v>12.8190928068109</v>
      </c>
      <c r="AV552" s="300">
        <v>35.757037821223797</v>
      </c>
      <c r="AW552" s="300">
        <v>9.8735854012050996</v>
      </c>
      <c r="AX552" s="300">
        <v>-21.534074179067801</v>
      </c>
      <c r="AY552" s="300">
        <v>13.5862349006097</v>
      </c>
      <c r="AZ552" s="300">
        <v>3.8247482727826498</v>
      </c>
      <c r="BA552" s="300">
        <v>7.2078198753109701</v>
      </c>
      <c r="BB552" s="300">
        <v>-5.6696668327497797</v>
      </c>
      <c r="BC552" s="300">
        <v>33.872643044041197</v>
      </c>
    </row>
    <row r="553" spans="1:55">
      <c r="A553" s="301">
        <v>2</v>
      </c>
      <c r="B553" s="301">
        <v>23</v>
      </c>
      <c r="C553" s="299">
        <v>23</v>
      </c>
      <c r="D553" s="300">
        <v>-5.1291883309181596</v>
      </c>
      <c r="E553" s="300">
        <v>-8.0230472882278203</v>
      </c>
      <c r="F553" s="300">
        <v>-1.2687777308153401</v>
      </c>
      <c r="G553" s="300">
        <v>8.8177221605427292</v>
      </c>
      <c r="H553" s="300">
        <v>-4.8389625128127198</v>
      </c>
      <c r="I553" s="300">
        <v>-2.8068279664179201</v>
      </c>
      <c r="J553" s="300">
        <v>4.5733107467275103</v>
      </c>
      <c r="K553" s="300">
        <v>-27.621537712633401</v>
      </c>
      <c r="L553" s="300">
        <v>-8.3912038977973502</v>
      </c>
      <c r="M553" s="300">
        <v>-13.3563873181606</v>
      </c>
      <c r="N553" s="300">
        <v>2.0014496115082401</v>
      </c>
      <c r="O553" s="300">
        <v>-1.30989143510963</v>
      </c>
      <c r="P553" s="300">
        <v>9.9840582968760394</v>
      </c>
      <c r="Q553" s="300">
        <v>-2.4530555961793801</v>
      </c>
      <c r="R553" s="300">
        <v>-15.295145896133301</v>
      </c>
      <c r="S553" s="300">
        <v>4.8527139209246899</v>
      </c>
      <c r="T553" s="300">
        <v>-5.8254640113065799</v>
      </c>
      <c r="U553" s="300">
        <v>-10.402263395664701</v>
      </c>
      <c r="V553" s="300">
        <v>-23.6628001503897</v>
      </c>
      <c r="W553" s="300">
        <v>8.5288640471678008</v>
      </c>
      <c r="X553" s="300">
        <v>43.653513623382899</v>
      </c>
      <c r="Y553" s="300">
        <v>11.760642028436701</v>
      </c>
      <c r="Z553" s="300">
        <v>-27.191103149889098</v>
      </c>
      <c r="AA553" s="300">
        <v>10.231402218186901</v>
      </c>
      <c r="AB553" s="300">
        <v>-2.2967772459309299</v>
      </c>
      <c r="AC553" s="300">
        <v>-18.689504216006799</v>
      </c>
      <c r="AD553" s="300">
        <v>3.35203513059894</v>
      </c>
      <c r="AE553" s="300">
        <v>-21.461233897365702</v>
      </c>
      <c r="AF553" s="300">
        <v>7.0964389329285096</v>
      </c>
      <c r="AG553" s="300">
        <v>-7.9133166257376004</v>
      </c>
      <c r="AH553" s="300">
        <v>33.890266002100397</v>
      </c>
      <c r="AI553" s="300">
        <v>26.360299776541201</v>
      </c>
      <c r="AJ553" s="300">
        <v>-37.701256805649898</v>
      </c>
      <c r="AK553" s="300">
        <v>-16.789459590381501</v>
      </c>
      <c r="AL553" s="300">
        <v>15.4256319983736</v>
      </c>
      <c r="AM553" s="300">
        <v>8.2318877518074594</v>
      </c>
      <c r="AN553" s="300">
        <v>-0.70363885347190303</v>
      </c>
      <c r="AO553" s="300">
        <v>-3.0124357585349699</v>
      </c>
      <c r="AP553" s="300">
        <v>25.196780170302102</v>
      </c>
      <c r="AQ553" s="300">
        <v>3.5225098831117299</v>
      </c>
      <c r="AR553" s="300">
        <v>18.730962695620502</v>
      </c>
      <c r="AS553" s="300">
        <v>5.8813988260804004</v>
      </c>
      <c r="AT553" s="300">
        <v>5.5045043126900497</v>
      </c>
      <c r="AU553" s="300">
        <v>-31.9967725683167</v>
      </c>
      <c r="AV553" s="300">
        <v>20.801796814154201</v>
      </c>
      <c r="AW553" s="300">
        <v>-32.763451809514002</v>
      </c>
      <c r="AX553" s="300">
        <v>-14.5834400529024</v>
      </c>
      <c r="AY553" s="300">
        <v>-18.050810804857399</v>
      </c>
      <c r="AZ553" s="300">
        <v>6.5692579157984596</v>
      </c>
      <c r="BA553" s="300">
        <v>0.81465477639658002</v>
      </c>
      <c r="BB553" s="300">
        <v>-2.6206889221461598</v>
      </c>
      <c r="BC553" s="300">
        <v>-21.234691964124199</v>
      </c>
    </row>
    <row r="554" spans="1:55">
      <c r="A554" s="301">
        <v>2</v>
      </c>
      <c r="B554" s="301">
        <v>23</v>
      </c>
      <c r="C554" s="299">
        <v>24</v>
      </c>
      <c r="D554" s="300">
        <v>-1.4175912428311701</v>
      </c>
      <c r="E554" s="300">
        <v>-5.6078854526275901</v>
      </c>
      <c r="F554" s="300">
        <v>-6.2094577379872602</v>
      </c>
      <c r="G554" s="300">
        <v>-2.0116818957909199</v>
      </c>
      <c r="H554" s="300">
        <v>-13.2813029606464</v>
      </c>
      <c r="I554" s="300">
        <v>-11.2061548617166</v>
      </c>
      <c r="J554" s="300">
        <v>-14.103395230361301</v>
      </c>
      <c r="K554" s="300">
        <v>-11.9573120681164</v>
      </c>
      <c r="L554" s="300">
        <v>6.2250380997955501</v>
      </c>
      <c r="M554" s="300">
        <v>3.1190597675420899</v>
      </c>
      <c r="N554" s="300">
        <v>-5.2246820345025604</v>
      </c>
      <c r="O554" s="300">
        <v>-0.52895904017809903</v>
      </c>
      <c r="P554" s="300">
        <v>-16.350688270645598</v>
      </c>
      <c r="Q554" s="300">
        <v>11.292489010205101</v>
      </c>
      <c r="R554" s="300">
        <v>-11.120414561440199</v>
      </c>
      <c r="S554" s="300">
        <v>1.26347893738687</v>
      </c>
      <c r="T554" s="300">
        <v>-20.692946097732499</v>
      </c>
      <c r="U554" s="300">
        <v>-25.9226262624627</v>
      </c>
      <c r="V554" s="300">
        <v>5.2939409436944098</v>
      </c>
      <c r="W554" s="300">
        <v>-27.713916314910499</v>
      </c>
      <c r="X554" s="300">
        <v>-24.280151678093802</v>
      </c>
      <c r="Y554" s="300">
        <v>-15.1034603455187</v>
      </c>
      <c r="Z554" s="300">
        <v>6.1736372612965802</v>
      </c>
      <c r="AA554" s="300">
        <v>-4.8443663603486202</v>
      </c>
      <c r="AB554" s="300">
        <v>-0.81985433760786397</v>
      </c>
      <c r="AC554" s="300">
        <v>-35.655232380641898</v>
      </c>
      <c r="AD554" s="300">
        <v>-18.108618189946</v>
      </c>
      <c r="AE554" s="300">
        <v>-14.4930396496797</v>
      </c>
      <c r="AF554" s="300">
        <v>2.6865762218515701</v>
      </c>
      <c r="AG554" s="300">
        <v>-28.545662747212202</v>
      </c>
      <c r="AH554" s="300">
        <v>-2.9002761145614899</v>
      </c>
      <c r="AI554" s="300">
        <v>0.67516518801256598</v>
      </c>
      <c r="AJ554" s="300">
        <v>-25.1413768519194</v>
      </c>
      <c r="AK554" s="300">
        <v>-4.97695080544141</v>
      </c>
      <c r="AL554" s="300">
        <v>-20.9750332997424</v>
      </c>
      <c r="AM554" s="300">
        <v>27.887802054384998</v>
      </c>
      <c r="AN554" s="300">
        <v>-36.996290135587699</v>
      </c>
      <c r="AO554" s="300">
        <v>-1.1252529326229901</v>
      </c>
      <c r="AP554" s="300">
        <v>44.2740147506236</v>
      </c>
      <c r="AQ554" s="300">
        <v>15.0698374837812</v>
      </c>
      <c r="AR554" s="300">
        <v>12.2200881437816</v>
      </c>
      <c r="AS554" s="300">
        <v>1.09896222502025</v>
      </c>
      <c r="AT554" s="300">
        <v>-24.753140185542701</v>
      </c>
      <c r="AU554" s="300">
        <v>-2.8563746538834698</v>
      </c>
      <c r="AV554" s="300">
        <v>15.044900764262101</v>
      </c>
      <c r="AW554" s="300">
        <v>-22.773073724153701</v>
      </c>
      <c r="AX554" s="300">
        <v>-4.9583586647783298</v>
      </c>
      <c r="AY554" s="300">
        <v>-17.964183316764998</v>
      </c>
      <c r="AZ554" s="300">
        <v>24.422170006644102</v>
      </c>
      <c r="BA554" s="300">
        <v>-32.053974600104901</v>
      </c>
      <c r="BB554" s="300">
        <v>-1.3505337139337401</v>
      </c>
      <c r="BC554" s="300">
        <v>38.118878913177099</v>
      </c>
    </row>
    <row r="555" spans="1:55">
      <c r="A555" s="301">
        <v>2</v>
      </c>
      <c r="B555" s="301">
        <v>24</v>
      </c>
      <c r="C555" s="299">
        <v>1</v>
      </c>
      <c r="D555" s="300">
        <v>-376.44824409403998</v>
      </c>
      <c r="E555" s="300">
        <v>-434.48575259722099</v>
      </c>
      <c r="F555" s="300">
        <v>355.69565331859502</v>
      </c>
      <c r="G555" s="300">
        <v>-283.00624631627898</v>
      </c>
      <c r="H555" s="300">
        <v>-560.00528520386695</v>
      </c>
      <c r="I555" s="300">
        <v>-524.58806742806803</v>
      </c>
      <c r="J555" s="300">
        <v>-403.243777549784</v>
      </c>
      <c r="K555" s="300">
        <v>-637.97337226157697</v>
      </c>
      <c r="L555" s="300">
        <v>-371.76718924922102</v>
      </c>
      <c r="M555" s="300">
        <v>108.115875653305</v>
      </c>
      <c r="N555" s="300">
        <v>-346.84153839491</v>
      </c>
      <c r="O555" s="300">
        <v>-31.730220289411399</v>
      </c>
      <c r="P555" s="300">
        <v>282.23151662747398</v>
      </c>
      <c r="Q555" s="300">
        <v>-700.43215829508495</v>
      </c>
      <c r="R555" s="300">
        <v>-792.43837030086002</v>
      </c>
      <c r="S555" s="300">
        <v>698.90056203958795</v>
      </c>
      <c r="T555" s="300">
        <v>-517.45163917932496</v>
      </c>
      <c r="U555" s="300">
        <v>-1111.79445365929</v>
      </c>
      <c r="V555" s="300">
        <v>-928.37315500928696</v>
      </c>
      <c r="W555" s="300">
        <v>-786.21701533906003</v>
      </c>
      <c r="X555" s="300">
        <v>-1206.97710632492</v>
      </c>
      <c r="Y555" s="300">
        <v>-691.185438607528</v>
      </c>
      <c r="Z555" s="300">
        <v>216.474416255211</v>
      </c>
      <c r="AA555" s="300">
        <v>-696.17803219397194</v>
      </c>
      <c r="AB555" s="300">
        <v>-66.721291309776603</v>
      </c>
      <c r="AC555" s="300">
        <v>436.06033207084698</v>
      </c>
      <c r="AD555" s="300">
        <v>-948.45065940659697</v>
      </c>
      <c r="AE555" s="300">
        <v>-1067.39970846234</v>
      </c>
      <c r="AF555" s="300">
        <v>962.550663210788</v>
      </c>
      <c r="AG555" s="300">
        <v>786.12819542096702</v>
      </c>
      <c r="AH555" s="300">
        <v>-1551.0678258891301</v>
      </c>
      <c r="AI555" s="300">
        <v>-1243.0175432623701</v>
      </c>
      <c r="AJ555" s="300">
        <v>-1086.0371807542599</v>
      </c>
      <c r="AK555" s="300">
        <v>-1635.7865956529099</v>
      </c>
      <c r="AL555" s="300">
        <v>-935.55739244454105</v>
      </c>
      <c r="AM555" s="300">
        <v>293.55263608640797</v>
      </c>
      <c r="AN555" s="300">
        <v>-975.49779752674999</v>
      </c>
      <c r="AO555" s="300">
        <v>-91.527614413895506</v>
      </c>
      <c r="AP555" s="300">
        <v>99.472437815220601</v>
      </c>
      <c r="AQ555" s="300">
        <v>1020.18038436835</v>
      </c>
      <c r="AR555" s="300">
        <v>-1002.00908320261</v>
      </c>
      <c r="AS555" s="300">
        <v>859.35765285311595</v>
      </c>
      <c r="AT555" s="300">
        <v>-640.06064887104299</v>
      </c>
      <c r="AU555" s="300">
        <v>1497.5038307202501</v>
      </c>
      <c r="AV555" s="300">
        <v>-1185.67792586223</v>
      </c>
      <c r="AW555" s="300">
        <v>-987.79936463314698</v>
      </c>
      <c r="AX555" s="300">
        <v>-1482.0313535590999</v>
      </c>
      <c r="AY555" s="300">
        <v>-860.00780529451401</v>
      </c>
      <c r="AZ555" s="300">
        <v>243.288780066763</v>
      </c>
      <c r="BA555" s="300">
        <v>-884.69109497289298</v>
      </c>
      <c r="BB555" s="300">
        <v>-74.433987136985706</v>
      </c>
      <c r="BC555" s="300">
        <v>587.64408256248805</v>
      </c>
    </row>
    <row r="556" spans="1:55">
      <c r="A556" s="301">
        <v>2</v>
      </c>
      <c r="B556" s="301">
        <v>24</v>
      </c>
      <c r="C556" s="299">
        <v>2</v>
      </c>
      <c r="D556" s="300">
        <v>31.4774126028172</v>
      </c>
      <c r="E556" s="300">
        <v>-76.270396412967898</v>
      </c>
      <c r="F556" s="300">
        <v>95.396002913091095</v>
      </c>
      <c r="G556" s="300">
        <v>86.616140049988104</v>
      </c>
      <c r="H556" s="300">
        <v>30.192033166846901</v>
      </c>
      <c r="I556" s="300">
        <v>78.4448115062591</v>
      </c>
      <c r="J556" s="300">
        <v>20.176109047857899</v>
      </c>
      <c r="K556" s="300">
        <v>21.214717757962099</v>
      </c>
      <c r="L556" s="300">
        <v>-25.6927333590763</v>
      </c>
      <c r="M556" s="300">
        <v>239.92512606676999</v>
      </c>
      <c r="N556" s="300">
        <v>-52.159142377109603</v>
      </c>
      <c r="O556" s="300">
        <v>39.386344806059903</v>
      </c>
      <c r="P556" s="300">
        <v>-168.855412125117</v>
      </c>
      <c r="Q556" s="300">
        <v>65.847285608024293</v>
      </c>
      <c r="R556" s="300">
        <v>128.26605724608001</v>
      </c>
      <c r="S556" s="300">
        <v>192.886792606673</v>
      </c>
      <c r="T556" s="300">
        <v>171.64990878014399</v>
      </c>
      <c r="U556" s="300">
        <v>62.589390683559898</v>
      </c>
      <c r="V556" s="300">
        <v>-198.82260246959399</v>
      </c>
      <c r="W556" s="300">
        <v>-58.852195494859799</v>
      </c>
      <c r="X556" s="300">
        <v>-75.193902590513005</v>
      </c>
      <c r="Y556" s="300">
        <v>-52.523442519598198</v>
      </c>
      <c r="Z556" s="300">
        <v>461.27429435626999</v>
      </c>
      <c r="AA556" s="300">
        <v>-104.29637473283</v>
      </c>
      <c r="AB556" s="300">
        <v>71.932257896490697</v>
      </c>
      <c r="AC556" s="300">
        <v>221.717621077053</v>
      </c>
      <c r="AD556" s="300">
        <v>91.364973930429102</v>
      </c>
      <c r="AE556" s="300">
        <v>176.362394775974</v>
      </c>
      <c r="AF556" s="300">
        <v>265.79447587654801</v>
      </c>
      <c r="AG556" s="300">
        <v>236.26266867774399</v>
      </c>
      <c r="AH556" s="300">
        <v>87.171621326136304</v>
      </c>
      <c r="AI556" s="300">
        <v>-272.75875289204498</v>
      </c>
      <c r="AJ556" s="300">
        <v>67.077307771605902</v>
      </c>
      <c r="AK556" s="300">
        <v>-107.155847875657</v>
      </c>
      <c r="AL556" s="300">
        <v>-72.464892956592394</v>
      </c>
      <c r="AM556" s="300">
        <v>637.73901470598003</v>
      </c>
      <c r="AN556" s="300">
        <v>-142.963044509089</v>
      </c>
      <c r="AO556" s="300">
        <v>100.64632404730899</v>
      </c>
      <c r="AP556" s="300">
        <v>789.96855968218495</v>
      </c>
      <c r="AQ556" s="300">
        <v>77.309442412982506</v>
      </c>
      <c r="AR556" s="300">
        <v>154.35332045962801</v>
      </c>
      <c r="AS556" s="300">
        <v>230.266788025279</v>
      </c>
      <c r="AT556" s="300">
        <v>204.274642109703</v>
      </c>
      <c r="AU556" s="300">
        <v>75.501894108800002</v>
      </c>
      <c r="AV556" s="300">
        <v>-237.230027504628</v>
      </c>
      <c r="AW556" s="300">
        <v>-68.371557943855194</v>
      </c>
      <c r="AX556" s="300">
        <v>-83.208848019913603</v>
      </c>
      <c r="AY556" s="300">
        <v>-62.5871955105833</v>
      </c>
      <c r="AZ556" s="300">
        <v>569.86294326777295</v>
      </c>
      <c r="BA556" s="300">
        <v>-123.61109045046</v>
      </c>
      <c r="BB556" s="300">
        <v>99.978636203143395</v>
      </c>
      <c r="BC556" s="300">
        <v>258.951225783572</v>
      </c>
    </row>
    <row r="557" spans="1:55">
      <c r="A557" s="301">
        <v>2</v>
      </c>
      <c r="B557" s="301">
        <v>24</v>
      </c>
      <c r="C557" s="299">
        <v>3</v>
      </c>
      <c r="D557" s="300">
        <v>48.605650888019902</v>
      </c>
      <c r="E557" s="300">
        <v>2.4151338950064001</v>
      </c>
      <c r="F557" s="300">
        <v>27.020587735494001</v>
      </c>
      <c r="G557" s="300">
        <v>-6.8599304287091396</v>
      </c>
      <c r="H557" s="300">
        <v>40.818311823444198</v>
      </c>
      <c r="I557" s="300">
        <v>-7.7841726366621398</v>
      </c>
      <c r="J557" s="300">
        <v>-55.777143996563503</v>
      </c>
      <c r="K557" s="300">
        <v>124.38795993005201</v>
      </c>
      <c r="L557" s="300">
        <v>-2.3449105555957499</v>
      </c>
      <c r="M557" s="300">
        <v>339.47287337010101</v>
      </c>
      <c r="N557" s="300">
        <v>11.2681007441348</v>
      </c>
      <c r="O557" s="300">
        <v>-19.970388399069499</v>
      </c>
      <c r="P557" s="300">
        <v>-55.829558306104097</v>
      </c>
      <c r="Q557" s="300">
        <v>-73.198652749897505</v>
      </c>
      <c r="R557" s="300">
        <v>-1.96015877332676</v>
      </c>
      <c r="S557" s="300">
        <v>76.865856119247695</v>
      </c>
      <c r="T557" s="300">
        <v>-17.2398071772595</v>
      </c>
      <c r="U557" s="300">
        <v>87.108687290995505</v>
      </c>
      <c r="V557" s="300">
        <v>-16.592620543139901</v>
      </c>
      <c r="W557" s="300">
        <v>-118.535385033938</v>
      </c>
      <c r="X557" s="300">
        <v>-316.99291431330499</v>
      </c>
      <c r="Y557" s="300">
        <v>6.5238391204142099</v>
      </c>
      <c r="Z557" s="300">
        <v>689.08782551382797</v>
      </c>
      <c r="AA557" s="300">
        <v>29.729555945831098</v>
      </c>
      <c r="AB557" s="300">
        <v>84.660480581945706</v>
      </c>
      <c r="AC557" s="300">
        <v>213.59888493358201</v>
      </c>
      <c r="AD557" s="300">
        <v>-99.469675048958393</v>
      </c>
      <c r="AE557" s="300">
        <v>-7.9257179453327398</v>
      </c>
      <c r="AF557" s="300">
        <v>115.059875207396</v>
      </c>
      <c r="AG557" s="300">
        <v>-23.130370381399999</v>
      </c>
      <c r="AH557" s="300">
        <v>126.954188992113</v>
      </c>
      <c r="AI557" s="300">
        <v>-26.405483042347299</v>
      </c>
      <c r="AJ557" s="300">
        <v>145.53414500594101</v>
      </c>
      <c r="AK557" s="300">
        <v>-436.41053240586001</v>
      </c>
      <c r="AL557" s="300">
        <v>13.734453918291299</v>
      </c>
      <c r="AM557" s="300">
        <v>948.31024298940304</v>
      </c>
      <c r="AN557" s="300">
        <v>46.622966185509704</v>
      </c>
      <c r="AO557" s="300">
        <v>116.11144759363199</v>
      </c>
      <c r="AP557" s="300">
        <v>308.044180575459</v>
      </c>
      <c r="AQ557" s="300">
        <v>-92.6586094129391</v>
      </c>
      <c r="AR557" s="300">
        <v>-7.7197236077571603</v>
      </c>
      <c r="AS557" s="300">
        <v>103.815994335803</v>
      </c>
      <c r="AT557" s="300">
        <v>34.245600834444303</v>
      </c>
      <c r="AU557" s="300">
        <v>118.58652132522499</v>
      </c>
      <c r="AV557" s="300">
        <v>-29.428113005187399</v>
      </c>
      <c r="AW557" s="300">
        <v>-142.92021386021901</v>
      </c>
      <c r="AX557" s="300">
        <v>-375.60270464392602</v>
      </c>
      <c r="AY557" s="300">
        <v>3.79995662275928</v>
      </c>
      <c r="AZ557" s="300">
        <v>815.09431875868199</v>
      </c>
      <c r="BA557" s="300">
        <v>44.258169298985898</v>
      </c>
      <c r="BB557" s="300">
        <v>-46.872684707862803</v>
      </c>
      <c r="BC557" s="300">
        <v>252.702871275956</v>
      </c>
    </row>
    <row r="558" spans="1:55">
      <c r="A558" s="301">
        <v>2</v>
      </c>
      <c r="B558" s="301">
        <v>24</v>
      </c>
      <c r="C558" s="299">
        <v>4</v>
      </c>
      <c r="D558" s="300">
        <v>119.097408191925</v>
      </c>
      <c r="E558" s="300">
        <v>-147.55825476556601</v>
      </c>
      <c r="F558" s="300">
        <v>74.304704890217707</v>
      </c>
      <c r="G558" s="300">
        <v>-66.720935440855598</v>
      </c>
      <c r="H558" s="300">
        <v>118.014833520878</v>
      </c>
      <c r="I558" s="300">
        <v>-150.62479951206501</v>
      </c>
      <c r="J558" s="300">
        <v>-179.955008420692</v>
      </c>
      <c r="K558" s="300">
        <v>-140.22652846723599</v>
      </c>
      <c r="L558" s="300">
        <v>105.68813801096201</v>
      </c>
      <c r="M558" s="300">
        <v>-74.775044388029301</v>
      </c>
      <c r="N558" s="300">
        <v>178.94979017440201</v>
      </c>
      <c r="O558" s="300">
        <v>-8.51088968933764</v>
      </c>
      <c r="P558" s="300">
        <v>-43.351593958253602</v>
      </c>
      <c r="Q558" s="300">
        <v>-209.42411148478101</v>
      </c>
      <c r="R558" s="300">
        <v>-291.82430732595498</v>
      </c>
      <c r="S558" s="300">
        <v>149.67375085257601</v>
      </c>
      <c r="T558" s="300">
        <v>-134.83716460723599</v>
      </c>
      <c r="U558" s="300">
        <v>240.13918510236701</v>
      </c>
      <c r="V558" s="300">
        <v>-302.15093412443201</v>
      </c>
      <c r="W558" s="300">
        <v>-362.18330406433103</v>
      </c>
      <c r="X558" s="300">
        <v>-266.90939823202302</v>
      </c>
      <c r="Y558" s="300">
        <v>218.796934270137</v>
      </c>
      <c r="Z558" s="300">
        <v>-156.311631716721</v>
      </c>
      <c r="AA558" s="300">
        <v>360.92176000562898</v>
      </c>
      <c r="AB558" s="300">
        <v>23.0020706655997</v>
      </c>
      <c r="AC558" s="300">
        <v>95.348505081053602</v>
      </c>
      <c r="AD558" s="300">
        <v>337.24000253129498</v>
      </c>
      <c r="AE558" s="300">
        <v>-399.146162084624</v>
      </c>
      <c r="AF558" s="300">
        <v>206.16860503922001</v>
      </c>
      <c r="AG558" s="300">
        <v>-185.99212331956701</v>
      </c>
      <c r="AH558" s="300">
        <v>332.67106804336498</v>
      </c>
      <c r="AI558" s="300">
        <v>565.535161392443</v>
      </c>
      <c r="AJ558" s="300">
        <v>344.95107663401001</v>
      </c>
      <c r="AK558" s="300">
        <v>-365.063832465188</v>
      </c>
      <c r="AL558" s="300">
        <v>303.67672776191</v>
      </c>
      <c r="AM558" s="300">
        <v>-217.43180145436801</v>
      </c>
      <c r="AN558" s="300">
        <v>496.04642071919102</v>
      </c>
      <c r="AO558" s="300">
        <v>33.707181447542801</v>
      </c>
      <c r="AP558" s="300">
        <v>-102.50299386800801</v>
      </c>
      <c r="AQ558" s="300">
        <v>-249.48575259226399</v>
      </c>
      <c r="AR558" s="300">
        <v>-349.46677871204997</v>
      </c>
      <c r="AS558" s="300">
        <v>178.589822168897</v>
      </c>
      <c r="AT558" s="300">
        <v>-161.06841824639</v>
      </c>
      <c r="AU558" s="300">
        <v>290.09087741420001</v>
      </c>
      <c r="AV558" s="300">
        <v>487.60056886891601</v>
      </c>
      <c r="AW558" s="300">
        <v>-433.445424260317</v>
      </c>
      <c r="AX558" s="300">
        <v>-322.59884927521699</v>
      </c>
      <c r="AY558" s="300">
        <v>261.919290747454</v>
      </c>
      <c r="AZ558" s="300">
        <v>-186.40075048083301</v>
      </c>
      <c r="BA558" s="300">
        <v>428.744796544292</v>
      </c>
      <c r="BB558" s="300">
        <v>-24.260567590500902</v>
      </c>
      <c r="BC558" s="300">
        <v>-92.363121473476696</v>
      </c>
    </row>
    <row r="559" spans="1:55">
      <c r="A559" s="301">
        <v>2</v>
      </c>
      <c r="B559" s="301">
        <v>24</v>
      </c>
      <c r="C559" s="299">
        <v>5</v>
      </c>
      <c r="D559" s="300">
        <v>32.876970529890798</v>
      </c>
      <c r="E559" s="300">
        <v>-17.005051567357601</v>
      </c>
      <c r="F559" s="300">
        <v>-12.9801008330763</v>
      </c>
      <c r="G559" s="300">
        <v>39.795222226458399</v>
      </c>
      <c r="H559" s="300">
        <v>120.40149846570699</v>
      </c>
      <c r="I559" s="300">
        <v>0.33376669936328301</v>
      </c>
      <c r="J559" s="300">
        <v>5.7018321747506899</v>
      </c>
      <c r="K559" s="300">
        <v>6.94412507723374</v>
      </c>
      <c r="L559" s="300">
        <v>96.817675145541799</v>
      </c>
      <c r="M559" s="300">
        <v>47.113676554979698</v>
      </c>
      <c r="N559" s="300">
        <v>-6.0618165677906397</v>
      </c>
      <c r="O559" s="300">
        <v>26.541480290298001</v>
      </c>
      <c r="P559" s="300">
        <v>101.68703091917401</v>
      </c>
      <c r="Q559" s="300">
        <v>-61.251464772002898</v>
      </c>
      <c r="R559" s="300">
        <v>-46.5742072406441</v>
      </c>
      <c r="S559" s="300">
        <v>-25.786070478616999</v>
      </c>
      <c r="T559" s="300">
        <v>97.557479298797801</v>
      </c>
      <c r="U559" s="300">
        <v>242.98276589719001</v>
      </c>
      <c r="V559" s="300">
        <v>-18.780332204846701</v>
      </c>
      <c r="W559" s="300">
        <v>-2.7429528908615302</v>
      </c>
      <c r="X559" s="300">
        <v>73.384706375084903</v>
      </c>
      <c r="Y559" s="300">
        <v>-162.13928373621499</v>
      </c>
      <c r="Z559" s="300">
        <v>88.625311393626802</v>
      </c>
      <c r="AA559" s="300">
        <v>5.8156539550779396</v>
      </c>
      <c r="AB559" s="300">
        <v>-40.439062676749899</v>
      </c>
      <c r="AC559" s="300">
        <v>203.59056540527601</v>
      </c>
      <c r="AD559" s="300">
        <v>102.90651524552401</v>
      </c>
      <c r="AE559" s="300">
        <v>-67.822286275924895</v>
      </c>
      <c r="AF559" s="300">
        <v>-35.197977987382899</v>
      </c>
      <c r="AG559" s="300">
        <v>141.26376247570099</v>
      </c>
      <c r="AH559" s="300">
        <v>334.79934752770203</v>
      </c>
      <c r="AI559" s="300">
        <v>28.910247385676801</v>
      </c>
      <c r="AJ559" s="300">
        <v>-3.2002798499487901</v>
      </c>
      <c r="AK559" s="300">
        <v>-119.996746003507</v>
      </c>
      <c r="AL559" s="300">
        <v>-220.94214064413401</v>
      </c>
      <c r="AM559" s="300">
        <v>119.87598061361</v>
      </c>
      <c r="AN559" s="300">
        <v>6.3771732573947304</v>
      </c>
      <c r="AO559" s="300">
        <v>-55.010127294528701</v>
      </c>
      <c r="AP559" s="300">
        <v>-181.51052829320801</v>
      </c>
      <c r="AQ559" s="300">
        <v>-74.714850197906998</v>
      </c>
      <c r="AR559" s="300">
        <v>-54.623700822781302</v>
      </c>
      <c r="AS559" s="300">
        <v>-28.834846202127601</v>
      </c>
      <c r="AT559" s="300">
        <v>112.131657925236</v>
      </c>
      <c r="AU559" s="300">
        <v>290.71123996576102</v>
      </c>
      <c r="AV559" s="300">
        <v>-17.318944938799799</v>
      </c>
      <c r="AW559" s="300">
        <v>-5.5550301534446502</v>
      </c>
      <c r="AX559" s="300">
        <v>32.039531879602698</v>
      </c>
      <c r="AY559" s="300">
        <v>231.175309679207</v>
      </c>
      <c r="AZ559" s="300">
        <v>107.521138234104</v>
      </c>
      <c r="BA559" s="300">
        <v>-8.4243505519018402</v>
      </c>
      <c r="BB559" s="300">
        <v>62.4322576418963</v>
      </c>
      <c r="BC559" s="300">
        <v>244.74149906332599</v>
      </c>
    </row>
    <row r="560" spans="1:55">
      <c r="A560" s="301">
        <v>2</v>
      </c>
      <c r="B560" s="301">
        <v>24</v>
      </c>
      <c r="C560" s="299">
        <v>6</v>
      </c>
      <c r="D560" s="300">
        <v>-56.761963017556603</v>
      </c>
      <c r="E560" s="300">
        <v>34.535162031966898</v>
      </c>
      <c r="F560" s="300">
        <v>41.446127714527002</v>
      </c>
      <c r="G560" s="300">
        <v>30.863948737912601</v>
      </c>
      <c r="H560" s="300">
        <v>-54.899372156407303</v>
      </c>
      <c r="I560" s="300">
        <v>31.919253925885702</v>
      </c>
      <c r="J560" s="300">
        <v>37.608775306970202</v>
      </c>
      <c r="K560" s="300">
        <v>-113.23710580570901</v>
      </c>
      <c r="L560" s="300">
        <v>-0.95959881794058899</v>
      </c>
      <c r="M560" s="300">
        <v>-27.9123070297493</v>
      </c>
      <c r="N560" s="300">
        <v>44.335562477253099</v>
      </c>
      <c r="O560" s="300">
        <v>2.6491718035726199</v>
      </c>
      <c r="P560" s="300">
        <v>58.091781991014301</v>
      </c>
      <c r="Q560" s="300">
        <v>78.307603610497296</v>
      </c>
      <c r="R560" s="300">
        <v>69.309741958284306</v>
      </c>
      <c r="S560" s="300">
        <v>84.042054015560595</v>
      </c>
      <c r="T560" s="300">
        <v>54.031155959134701</v>
      </c>
      <c r="U560" s="300">
        <v>-111.998122800212</v>
      </c>
      <c r="V560" s="300">
        <v>67.334525262023305</v>
      </c>
      <c r="W560" s="300">
        <v>-65.317032489289005</v>
      </c>
      <c r="X560" s="300">
        <v>209.91858777826999</v>
      </c>
      <c r="Y560" s="300">
        <v>-1.4852730554356799</v>
      </c>
      <c r="Z560" s="300">
        <v>-57.0342840138564</v>
      </c>
      <c r="AA560" s="300">
        <v>91.484491459149794</v>
      </c>
      <c r="AB560" s="300">
        <v>5.9341639692395098</v>
      </c>
      <c r="AC560" s="300">
        <v>-152.11411357600701</v>
      </c>
      <c r="AD560" s="300">
        <v>107.172508808044</v>
      </c>
      <c r="AE560" s="300">
        <v>96.070303695761197</v>
      </c>
      <c r="AF560" s="300">
        <v>116.20722152208</v>
      </c>
      <c r="AG560" s="300">
        <v>70.514416465252296</v>
      </c>
      <c r="AH560" s="300">
        <v>-153.61629113547801</v>
      </c>
      <c r="AI560" s="300">
        <v>-125.596800582588</v>
      </c>
      <c r="AJ560" s="300">
        <v>-88.569172339487395</v>
      </c>
      <c r="AK560" s="300">
        <v>282.96888150843898</v>
      </c>
      <c r="AL560" s="300">
        <v>-1.2421693578027999</v>
      </c>
      <c r="AM560" s="300">
        <v>-78.515631630955696</v>
      </c>
      <c r="AN560" s="300">
        <v>127.326174182534</v>
      </c>
      <c r="AO560" s="300">
        <v>-12.581599965651799</v>
      </c>
      <c r="AP560" s="300">
        <v>-209.629499422213</v>
      </c>
      <c r="AQ560" s="300">
        <v>-129.78991042410701</v>
      </c>
      <c r="AR560" s="300">
        <v>84.9598738917188</v>
      </c>
      <c r="AS560" s="300">
        <v>101.584789950819</v>
      </c>
      <c r="AT560" s="300">
        <v>67.510795785113203</v>
      </c>
      <c r="AU560" s="300">
        <v>-130.43920198829099</v>
      </c>
      <c r="AV560" s="300">
        <v>80.601934618849</v>
      </c>
      <c r="AW560" s="300">
        <v>-78.919694174928495</v>
      </c>
      <c r="AX560" s="300">
        <v>269.39771248168802</v>
      </c>
      <c r="AY560" s="300">
        <v>1.4106646907482601</v>
      </c>
      <c r="AZ560" s="300">
        <v>-66.826400703103104</v>
      </c>
      <c r="BA560" s="300">
        <v>110.03442100024</v>
      </c>
      <c r="BB560" s="300">
        <v>-10.5587970980215</v>
      </c>
      <c r="BC560" s="300">
        <v>-180.810671255969</v>
      </c>
    </row>
    <row r="561" spans="1:55">
      <c r="A561" s="301">
        <v>2</v>
      </c>
      <c r="B561" s="301">
        <v>24</v>
      </c>
      <c r="C561" s="299">
        <v>7</v>
      </c>
      <c r="D561" s="300">
        <v>4.3963518481525297</v>
      </c>
      <c r="E561" s="300">
        <v>-4.0802095575300497</v>
      </c>
      <c r="F561" s="300">
        <v>-23.4366201809293</v>
      </c>
      <c r="G561" s="300">
        <v>-18.099674728860901</v>
      </c>
      <c r="H561" s="300">
        <v>-45.830471697967603</v>
      </c>
      <c r="I561" s="300">
        <v>-4.6688295881943702</v>
      </c>
      <c r="J561" s="300">
        <v>0.78862842622121798</v>
      </c>
      <c r="K561" s="300">
        <v>-9.6433608748635606</v>
      </c>
      <c r="L561" s="300">
        <v>13.8985311880454</v>
      </c>
      <c r="M561" s="300">
        <v>54.9310611724203</v>
      </c>
      <c r="N561" s="300">
        <v>-3.8316123969699101</v>
      </c>
      <c r="O561" s="300">
        <v>0.365644739571654</v>
      </c>
      <c r="P561" s="300">
        <v>-18.7777083749071</v>
      </c>
      <c r="Q561" s="300">
        <v>5.8322256557764902</v>
      </c>
      <c r="R561" s="300">
        <v>-6.8535261801726897</v>
      </c>
      <c r="S561" s="300">
        <v>-41.115129615976997</v>
      </c>
      <c r="T561" s="300">
        <v>-37.694799740230799</v>
      </c>
      <c r="U561" s="300">
        <v>-91.144759858522804</v>
      </c>
      <c r="V561" s="300">
        <v>-4.7232868570575404</v>
      </c>
      <c r="W561" s="300">
        <v>1.0029450639648201</v>
      </c>
      <c r="X561" s="300">
        <v>-22.743151540136999</v>
      </c>
      <c r="Y561" s="300">
        <v>-24.8669509963892</v>
      </c>
      <c r="Z561" s="300">
        <v>112.302082179515</v>
      </c>
      <c r="AA561" s="300">
        <v>-6.76543780888829</v>
      </c>
      <c r="AB561" s="300">
        <v>-0.83241514474178002</v>
      </c>
      <c r="AC561" s="300">
        <v>-32.843630131204101</v>
      </c>
      <c r="AD561" s="300">
        <v>7.9523251805972901</v>
      </c>
      <c r="AE561" s="300">
        <v>-7.6113076457557503</v>
      </c>
      <c r="AF561" s="300">
        <v>-54.2295109102255</v>
      </c>
      <c r="AG561" s="300">
        <v>41.670416416822398</v>
      </c>
      <c r="AH561" s="300">
        <v>-125.60870839209799</v>
      </c>
      <c r="AI561" s="300">
        <v>3.5022174015837702</v>
      </c>
      <c r="AJ561" s="300">
        <v>3.5501013601072802</v>
      </c>
      <c r="AK561" s="300">
        <v>40.1875242494717</v>
      </c>
      <c r="AL561" s="300">
        <v>44.308769624789001</v>
      </c>
      <c r="AM561" s="300">
        <v>155.53221176573601</v>
      </c>
      <c r="AN561" s="300">
        <v>-8.8157521938044194</v>
      </c>
      <c r="AO561" s="300">
        <v>-1.2803748300793201</v>
      </c>
      <c r="AP561" s="300">
        <v>-41.102581627975702</v>
      </c>
      <c r="AQ561" s="300">
        <v>-15.7645104703454</v>
      </c>
      <c r="AR561" s="300">
        <v>-3.90835028992612</v>
      </c>
      <c r="AS561" s="300">
        <v>-51.679604516820099</v>
      </c>
      <c r="AT561" s="300">
        <v>-45.482147778152402</v>
      </c>
      <c r="AU561" s="300">
        <v>-111.024266782297</v>
      </c>
      <c r="AV561" s="300">
        <v>-1.0739645455914899</v>
      </c>
      <c r="AW561" s="300">
        <v>4.9285791256201499</v>
      </c>
      <c r="AX561" s="300">
        <v>-17.7413000472284</v>
      </c>
      <c r="AY561" s="300">
        <v>33.513712476091499</v>
      </c>
      <c r="AZ561" s="300">
        <v>-131.29664301634801</v>
      </c>
      <c r="BA561" s="300">
        <v>-6.8510813089409499</v>
      </c>
      <c r="BB561" s="300">
        <v>-1.0359254308997099</v>
      </c>
      <c r="BC561" s="300">
        <v>40.027887944254601</v>
      </c>
    </row>
    <row r="562" spans="1:55">
      <c r="A562" s="301">
        <v>2</v>
      </c>
      <c r="B562" s="301">
        <v>24</v>
      </c>
      <c r="C562" s="299">
        <v>8</v>
      </c>
      <c r="D562" s="300">
        <v>-57.315098178911398</v>
      </c>
      <c r="E562" s="300">
        <v>-66.845371299371806</v>
      </c>
      <c r="F562" s="300">
        <v>22.791226935011601</v>
      </c>
      <c r="G562" s="300">
        <v>31.7131934345011</v>
      </c>
      <c r="H562" s="300">
        <v>-47.892717896981701</v>
      </c>
      <c r="I562" s="300">
        <v>96.273591778459405</v>
      </c>
      <c r="J562" s="300">
        <v>39.008293012604199</v>
      </c>
      <c r="K562" s="300">
        <v>-89.153173231090406</v>
      </c>
      <c r="L562" s="300">
        <v>-37.223363362898603</v>
      </c>
      <c r="M562" s="300">
        <v>31.308422171067601</v>
      </c>
      <c r="N562" s="300">
        <v>-79.1339217802539</v>
      </c>
      <c r="O562" s="300">
        <v>-11.3577998197337</v>
      </c>
      <c r="P562" s="300">
        <v>-71.043377396096403</v>
      </c>
      <c r="Q562" s="300">
        <v>117.725542658244</v>
      </c>
      <c r="R562" s="300">
        <v>139.500531327076</v>
      </c>
      <c r="S562" s="300">
        <v>42.627898410859302</v>
      </c>
      <c r="T562" s="300">
        <v>63.830239947419201</v>
      </c>
      <c r="U562" s="300">
        <v>-95.907661790615904</v>
      </c>
      <c r="V562" s="300">
        <v>-196.91102673898999</v>
      </c>
      <c r="W562" s="300">
        <v>-57.457003534694799</v>
      </c>
      <c r="X562" s="300">
        <v>-168.19171204060501</v>
      </c>
      <c r="Y562" s="300">
        <v>68.451525538887793</v>
      </c>
      <c r="Z562" s="300">
        <v>-64.149734163691505</v>
      </c>
      <c r="AA562" s="300">
        <v>-159.135932284505</v>
      </c>
      <c r="AB562" s="300">
        <v>-22.693476936604899</v>
      </c>
      <c r="AC562" s="300">
        <v>-145.30654203802001</v>
      </c>
      <c r="AD562" s="300">
        <v>-157.73686284361901</v>
      </c>
      <c r="AE562" s="300">
        <v>191.94102997654599</v>
      </c>
      <c r="AF562" s="300">
        <v>-61.4040701883278</v>
      </c>
      <c r="AG562" s="300">
        <v>-124.23444629868401</v>
      </c>
      <c r="AH562" s="300">
        <v>-130.94431749086101</v>
      </c>
      <c r="AI562" s="300">
        <v>259.02453483609298</v>
      </c>
      <c r="AJ562" s="300">
        <v>-77.284453889807196</v>
      </c>
      <c r="AK562" s="300">
        <v>-226.04207982175501</v>
      </c>
      <c r="AL562" s="300">
        <v>94.268311934399193</v>
      </c>
      <c r="AM562" s="300">
        <v>-88.247380018670995</v>
      </c>
      <c r="AN562" s="300">
        <v>-219.755450974464</v>
      </c>
      <c r="AO562" s="300">
        <v>-31.1387618046573</v>
      </c>
      <c r="AP562" s="300">
        <v>-201.43221725307899</v>
      </c>
      <c r="AQ562" s="300">
        <v>141.66322043562599</v>
      </c>
      <c r="AR562" s="300">
        <v>-161.814364364429</v>
      </c>
      <c r="AS562" s="300">
        <v>53.325592499245303</v>
      </c>
      <c r="AT562" s="300">
        <v>-107.63203747925</v>
      </c>
      <c r="AU562" s="300">
        <v>-112.239795728711</v>
      </c>
      <c r="AV562" s="300">
        <v>-237.38511291421401</v>
      </c>
      <c r="AW562" s="300">
        <v>-61.4956842080298</v>
      </c>
      <c r="AX562" s="300">
        <v>186.601964361965</v>
      </c>
      <c r="AY562" s="300">
        <v>83.7026474229108</v>
      </c>
      <c r="AZ562" s="300">
        <v>75.514513000179804</v>
      </c>
      <c r="BA562" s="300">
        <v>181.898694540907</v>
      </c>
      <c r="BB562" s="300">
        <v>-27.261231994541401</v>
      </c>
      <c r="BC562" s="300">
        <v>-174.23011409725001</v>
      </c>
    </row>
    <row r="563" spans="1:55">
      <c r="A563" s="301">
        <v>2</v>
      </c>
      <c r="B563" s="301">
        <v>24</v>
      </c>
      <c r="C563" s="299">
        <v>9</v>
      </c>
      <c r="D563" s="300">
        <v>17.618081971196801</v>
      </c>
      <c r="E563" s="300">
        <v>14.865305743145701</v>
      </c>
      <c r="F563" s="300">
        <v>40.6578701540396</v>
      </c>
      <c r="G563" s="300">
        <v>-5.8694714754978499</v>
      </c>
      <c r="H563" s="300">
        <v>-23.1656925190428</v>
      </c>
      <c r="I563" s="300">
        <v>30.0287244311724</v>
      </c>
      <c r="J563" s="300">
        <v>-3.26485910661712</v>
      </c>
      <c r="K563" s="300">
        <v>-69.844001503811796</v>
      </c>
      <c r="L563" s="300">
        <v>10.302637886915299</v>
      </c>
      <c r="M563" s="300">
        <v>7.4967228145577298</v>
      </c>
      <c r="N563" s="300">
        <v>-0.66778036528724405</v>
      </c>
      <c r="O563" s="300">
        <v>-2.7980734933434399</v>
      </c>
      <c r="P563" s="300">
        <v>5.8047102818534198</v>
      </c>
      <c r="Q563" s="300">
        <v>37.623881521054599</v>
      </c>
      <c r="R563" s="300">
        <v>-29.738807838845599</v>
      </c>
      <c r="S563" s="300">
        <v>-86.695017356065193</v>
      </c>
      <c r="T563" s="300">
        <v>-12.863049777060301</v>
      </c>
      <c r="U563" s="300">
        <v>-46.909705077855101</v>
      </c>
      <c r="V563" s="300">
        <v>-27.169604947419302</v>
      </c>
      <c r="W563" s="300">
        <v>-31.0862225988445</v>
      </c>
      <c r="X563" s="300">
        <v>128.073460909923</v>
      </c>
      <c r="Y563" s="300">
        <v>7.3584446517806104</v>
      </c>
      <c r="Z563" s="300">
        <v>-11.494232734641299</v>
      </c>
      <c r="AA563" s="300">
        <v>-1.2381113703209301</v>
      </c>
      <c r="AB563" s="300">
        <v>8.2893044262998892</v>
      </c>
      <c r="AC563" s="300">
        <v>-13.4974358632474</v>
      </c>
      <c r="AD563" s="300">
        <v>-60.042342419930399</v>
      </c>
      <c r="AE563" s="300">
        <v>-39.299652312532302</v>
      </c>
      <c r="AF563" s="300">
        <v>-120.738062017507</v>
      </c>
      <c r="AG563" s="300">
        <v>25.784513184008901</v>
      </c>
      <c r="AH563" s="300">
        <v>-64.960490526537001</v>
      </c>
      <c r="AI563" s="300">
        <v>79.865854308106705</v>
      </c>
      <c r="AJ563" s="300">
        <v>-44.428073977706198</v>
      </c>
      <c r="AK563" s="300">
        <v>176.72792694617601</v>
      </c>
      <c r="AL563" s="300">
        <v>-10.957492461998999</v>
      </c>
      <c r="AM563" s="300">
        <v>-15.8866778032539</v>
      </c>
      <c r="AN563" s="300">
        <v>-2.1739931498272198</v>
      </c>
      <c r="AO563" s="300">
        <v>12.0168671401292</v>
      </c>
      <c r="AP563" s="300">
        <v>17.781834063062099</v>
      </c>
      <c r="AQ563" s="300">
        <v>-50.602645281552498</v>
      </c>
      <c r="AR563" s="300">
        <v>-39.005048011824996</v>
      </c>
      <c r="AS563" s="300">
        <v>101.234997297989</v>
      </c>
      <c r="AT563" s="300">
        <v>22.1943284944517</v>
      </c>
      <c r="AU563" s="300">
        <v>-56.710768471025702</v>
      </c>
      <c r="AV563" s="300">
        <v>-36.957507271890798</v>
      </c>
      <c r="AW563" s="300">
        <v>-6.46611631451169</v>
      </c>
      <c r="AX563" s="300">
        <v>-169.69073061184699</v>
      </c>
      <c r="AY563" s="300">
        <v>-20.571205983700199</v>
      </c>
      <c r="AZ563" s="300">
        <v>18.493369171709698</v>
      </c>
      <c r="BA563" s="300">
        <v>2.78539119195541</v>
      </c>
      <c r="BB563" s="300">
        <v>10.088578098841101</v>
      </c>
      <c r="BC563" s="300">
        <v>-17.327877433041799</v>
      </c>
    </row>
    <row r="564" spans="1:55">
      <c r="A564" s="301">
        <v>2</v>
      </c>
      <c r="B564" s="301">
        <v>24</v>
      </c>
      <c r="C564" s="299">
        <v>10</v>
      </c>
      <c r="D564" s="300">
        <v>-4.5998498622900801</v>
      </c>
      <c r="E564" s="300">
        <v>-39.351676553291298</v>
      </c>
      <c r="F564" s="300">
        <v>-22.878521204179499</v>
      </c>
      <c r="G564" s="300">
        <v>-7.9468455549884496</v>
      </c>
      <c r="H564" s="300">
        <v>-19.379443057206402</v>
      </c>
      <c r="I564" s="300">
        <v>4.9016903102943399</v>
      </c>
      <c r="J564" s="300">
        <v>64.207249233578494</v>
      </c>
      <c r="K564" s="300">
        <v>23.651463557628599</v>
      </c>
      <c r="L564" s="300">
        <v>-46.292614293981202</v>
      </c>
      <c r="M564" s="300">
        <v>36.644741651020801</v>
      </c>
      <c r="N564" s="300">
        <v>7.4110527350994202</v>
      </c>
      <c r="O564" s="300">
        <v>-9.8879071913349392</v>
      </c>
      <c r="P564" s="300">
        <v>-24.028003815133001</v>
      </c>
      <c r="Q564" s="300">
        <v>9.37303727033642</v>
      </c>
      <c r="R564" s="300">
        <v>-81.4807556139707</v>
      </c>
      <c r="S564" s="300">
        <v>17.1384789588373</v>
      </c>
      <c r="T564" s="300">
        <v>-22.8149255251226</v>
      </c>
      <c r="U564" s="300">
        <v>-38.844559995827602</v>
      </c>
      <c r="V564" s="300">
        <v>10.1453467444643</v>
      </c>
      <c r="W564" s="300">
        <v>-106.858852222262</v>
      </c>
      <c r="X564" s="300">
        <v>45.276673303204802</v>
      </c>
      <c r="Y564" s="300">
        <v>-93.475432382231702</v>
      </c>
      <c r="Z564" s="300">
        <v>-70.622137065647294</v>
      </c>
      <c r="AA564" s="300">
        <v>14.145807657771901</v>
      </c>
      <c r="AB564" s="300">
        <v>-20.238806665151898</v>
      </c>
      <c r="AC564" s="300">
        <v>50.981394241219498</v>
      </c>
      <c r="AD564" s="300">
        <v>-15.1542011497322</v>
      </c>
      <c r="AE564" s="300">
        <v>-110.815916947809</v>
      </c>
      <c r="AF564" s="300">
        <v>-22.682747998923499</v>
      </c>
      <c r="AG564" s="300">
        <v>36.6480237727176</v>
      </c>
      <c r="AH564" s="300">
        <v>-53.5297469842411</v>
      </c>
      <c r="AI564" s="300">
        <v>-15.147103083127099</v>
      </c>
      <c r="AJ564" s="300">
        <v>-146.82822605841699</v>
      </c>
      <c r="AK564" s="300">
        <v>59.854077722559602</v>
      </c>
      <c r="AL564" s="300">
        <v>-126.613657640892</v>
      </c>
      <c r="AM564" s="300">
        <v>-97.083141035876693</v>
      </c>
      <c r="AN564" s="300">
        <v>18.394175706095101</v>
      </c>
      <c r="AO564" s="300">
        <v>29.6241436959365</v>
      </c>
      <c r="AP564" s="300">
        <v>-65.613372615771397</v>
      </c>
      <c r="AQ564" s="300">
        <v>7.2904334419455097</v>
      </c>
      <c r="AR564" s="300">
        <v>-90.013760463703605</v>
      </c>
      <c r="AS564" s="300">
        <v>-22.464808932368001</v>
      </c>
      <c r="AT564" s="300">
        <v>29.2915676344982</v>
      </c>
      <c r="AU564" s="300">
        <v>-47.177824501445798</v>
      </c>
      <c r="AV564" s="300">
        <v>16.570144370506299</v>
      </c>
      <c r="AW564" s="300">
        <v>-133.94031153820799</v>
      </c>
      <c r="AX564" s="300">
        <v>-53.668855495962099</v>
      </c>
      <c r="AY564" s="300">
        <v>-109.68953131662199</v>
      </c>
      <c r="AZ564" s="300">
        <v>87.531415183364601</v>
      </c>
      <c r="BA564" s="300">
        <v>-21.7609342665193</v>
      </c>
      <c r="BB564" s="300">
        <v>25.574337868377999</v>
      </c>
      <c r="BC564" s="300">
        <v>-56.662277680288099</v>
      </c>
    </row>
    <row r="565" spans="1:55">
      <c r="A565" s="301">
        <v>2</v>
      </c>
      <c r="B565" s="301">
        <v>24</v>
      </c>
      <c r="C565" s="299">
        <v>11</v>
      </c>
      <c r="D565" s="300">
        <v>-6.2505455685185902</v>
      </c>
      <c r="E565" s="300">
        <v>-6.2066244549160299</v>
      </c>
      <c r="F565" s="300">
        <v>27.398424156061498</v>
      </c>
      <c r="G565" s="300">
        <v>-41.949714901273602</v>
      </c>
      <c r="H565" s="300">
        <v>3.6633810780065401</v>
      </c>
      <c r="I565" s="300">
        <v>-10.241093683134199</v>
      </c>
      <c r="J565" s="300">
        <v>37.2445316523728</v>
      </c>
      <c r="K565" s="300">
        <v>49.838340614156401</v>
      </c>
      <c r="L565" s="300">
        <v>-10.272700606255</v>
      </c>
      <c r="M565" s="300">
        <v>33.636591965217498</v>
      </c>
      <c r="N565" s="300">
        <v>-10.4021319643346</v>
      </c>
      <c r="O565" s="300">
        <v>3.7044413475595301</v>
      </c>
      <c r="P565" s="300">
        <v>31.878488766230099</v>
      </c>
      <c r="Q565" s="300">
        <v>-12.1566515235547</v>
      </c>
      <c r="R565" s="300">
        <v>-19.824597339032699</v>
      </c>
      <c r="S565" s="300">
        <v>-54.698004215329398</v>
      </c>
      <c r="T565" s="300">
        <v>-85.003852556205203</v>
      </c>
      <c r="U565" s="300">
        <v>10.5389159946247</v>
      </c>
      <c r="V565" s="300">
        <v>-24.3276401572497</v>
      </c>
      <c r="W565" s="300">
        <v>73.427282602714897</v>
      </c>
      <c r="X565" s="300">
        <v>-103.666866661779</v>
      </c>
      <c r="Y565" s="300">
        <v>17.913051320849899</v>
      </c>
      <c r="Z565" s="300">
        <v>-67.535837015809804</v>
      </c>
      <c r="AA565" s="300">
        <v>-20.8437847689558</v>
      </c>
      <c r="AB565" s="300">
        <v>8.20988754933256</v>
      </c>
      <c r="AC565" s="300">
        <v>-79.761930343546496</v>
      </c>
      <c r="AD565" s="300">
        <v>14.354380124041899</v>
      </c>
      <c r="AE565" s="300">
        <v>-27.966379844694</v>
      </c>
      <c r="AF565" s="300">
        <v>-75.366654786704402</v>
      </c>
      <c r="AG565" s="300">
        <v>96.771114169874807</v>
      </c>
      <c r="AH565" s="300">
        <v>-15.511083670910001</v>
      </c>
      <c r="AI565" s="300">
        <v>41.511318525537</v>
      </c>
      <c r="AJ565" s="300">
        <v>101.72319570661099</v>
      </c>
      <c r="AK565" s="300">
        <v>-144.23589824538999</v>
      </c>
      <c r="AL565" s="300">
        <v>23.706232980066801</v>
      </c>
      <c r="AM565" s="300">
        <v>-93.476077591083893</v>
      </c>
      <c r="AN565" s="300">
        <v>-30.279100121142601</v>
      </c>
      <c r="AO565" s="300">
        <v>-11.798916077331601</v>
      </c>
      <c r="AP565" s="300">
        <v>86.720654384856203</v>
      </c>
      <c r="AQ565" s="300">
        <v>-13.1425497744283</v>
      </c>
      <c r="AR565" s="300">
        <v>-17.113889506299898</v>
      </c>
      <c r="AS565" s="300">
        <v>67.4907702723699</v>
      </c>
      <c r="AT565" s="300">
        <v>85.017610587413301</v>
      </c>
      <c r="AU565" s="300">
        <v>-9.3187008536879006</v>
      </c>
      <c r="AV565" s="300">
        <v>-29.409542820954901</v>
      </c>
      <c r="AW565" s="300">
        <v>-93.096172016930893</v>
      </c>
      <c r="AX565" s="300">
        <v>-123.775982094369</v>
      </c>
      <c r="AY565" s="300">
        <v>21.414232272470699</v>
      </c>
      <c r="AZ565" s="300">
        <v>82.721178273133503</v>
      </c>
      <c r="BA565" s="300">
        <v>26.0162387911313</v>
      </c>
      <c r="BB565" s="300">
        <v>-10.2013067989572</v>
      </c>
      <c r="BC565" s="300">
        <v>75.6632440798857</v>
      </c>
    </row>
    <row r="566" spans="1:55">
      <c r="A566" s="301">
        <v>2</v>
      </c>
      <c r="B566" s="301">
        <v>24</v>
      </c>
      <c r="C566" s="299">
        <v>12</v>
      </c>
      <c r="D566" s="300">
        <v>-20.375469242879099</v>
      </c>
      <c r="E566" s="300">
        <v>4.0482363189234496</v>
      </c>
      <c r="F566" s="300">
        <v>-32.535803889291202</v>
      </c>
      <c r="G566" s="300">
        <v>-11.4000938500843</v>
      </c>
      <c r="H566" s="300">
        <v>-18.1762260953377</v>
      </c>
      <c r="I566" s="300">
        <v>-30.2086091597502</v>
      </c>
      <c r="J566" s="300">
        <v>2.9222240528735401</v>
      </c>
      <c r="K566" s="300">
        <v>-0.39510810407939201</v>
      </c>
      <c r="L566" s="300">
        <v>21.677965638842</v>
      </c>
      <c r="M566" s="300">
        <v>-18.221145087978201</v>
      </c>
      <c r="N566" s="300">
        <v>-5.2925461987512898</v>
      </c>
      <c r="O566" s="300">
        <v>2.1309856255484401</v>
      </c>
      <c r="P566" s="300">
        <v>-25.4104820918371</v>
      </c>
      <c r="Q566" s="300">
        <v>52.511427521199799</v>
      </c>
      <c r="R566" s="300">
        <v>13.7956967708555</v>
      </c>
      <c r="S566" s="300">
        <v>60.787576045099797</v>
      </c>
      <c r="T566" s="300">
        <v>-19.9339626306848</v>
      </c>
      <c r="U566" s="300">
        <v>39.138598303046798</v>
      </c>
      <c r="V566" s="300">
        <v>-60.468709407996499</v>
      </c>
      <c r="W566" s="300">
        <v>-3.79471398569095</v>
      </c>
      <c r="X566" s="300">
        <v>-11.913171848335899</v>
      </c>
      <c r="Y566" s="300">
        <v>-53.598116864306</v>
      </c>
      <c r="Z566" s="300">
        <v>28.623584101254799</v>
      </c>
      <c r="AA566" s="300">
        <v>-10.750796535328</v>
      </c>
      <c r="AB566" s="300">
        <v>-3.5737604995377299</v>
      </c>
      <c r="AC566" s="300">
        <v>76.4653192589669</v>
      </c>
      <c r="AD566" s="300">
        <v>-56.554598221543102</v>
      </c>
      <c r="AE566" s="300">
        <v>25.082716926182201</v>
      </c>
      <c r="AF566" s="300">
        <v>-93.868868141894694</v>
      </c>
      <c r="AG566" s="300">
        <v>19.5748338354922</v>
      </c>
      <c r="AH566" s="300">
        <v>-50.940737209161902</v>
      </c>
      <c r="AI566" s="300">
        <v>89.565680422334495</v>
      </c>
      <c r="AJ566" s="300">
        <v>-4.1190642113486797</v>
      </c>
      <c r="AK566" s="300">
        <v>17.434279869863399</v>
      </c>
      <c r="AL566" s="300">
        <v>-77.1400030355518</v>
      </c>
      <c r="AM566" s="300">
        <v>39.417805271317597</v>
      </c>
      <c r="AN566" s="300">
        <v>-14.3445732968326</v>
      </c>
      <c r="AO566" s="300">
        <v>-4.2978561414510104</v>
      </c>
      <c r="AP566" s="300">
        <v>-71.293568433266998</v>
      </c>
      <c r="AQ566" s="300">
        <v>-49.379432199495803</v>
      </c>
      <c r="AR566" s="300">
        <v>20.685586578742001</v>
      </c>
      <c r="AS566" s="300">
        <v>-81.830140785963707</v>
      </c>
      <c r="AT566" s="300">
        <v>18.172358150653601</v>
      </c>
      <c r="AU566" s="300">
        <v>-43.806660731190398</v>
      </c>
      <c r="AV566" s="300">
        <v>-76.345493587349793</v>
      </c>
      <c r="AW566" s="300">
        <v>4.3480207813813703</v>
      </c>
      <c r="AX566" s="300">
        <v>-1.4754098540198499</v>
      </c>
      <c r="AY566" s="300">
        <v>-63.040578812099703</v>
      </c>
      <c r="AZ566" s="300">
        <v>-43.552709980489297</v>
      </c>
      <c r="BA566" s="300">
        <v>12.1706361390104</v>
      </c>
      <c r="BB566" s="300">
        <v>-1.75742742632336</v>
      </c>
      <c r="BC566" s="300">
        <v>-61.438059241467599</v>
      </c>
    </row>
    <row r="567" spans="1:55">
      <c r="A567" s="301">
        <v>2</v>
      </c>
      <c r="B567" s="301">
        <v>24</v>
      </c>
      <c r="C567" s="299">
        <v>13</v>
      </c>
      <c r="D567" s="300">
        <v>-2.5978795595994</v>
      </c>
      <c r="E567" s="300">
        <v>-21.979972904878199</v>
      </c>
      <c r="F567" s="300">
        <v>1.8692444013271201</v>
      </c>
      <c r="G567" s="300">
        <v>-11.5196353704829</v>
      </c>
      <c r="H567" s="300">
        <v>-25.288851145788001</v>
      </c>
      <c r="I567" s="300">
        <v>31.4024468295612</v>
      </c>
      <c r="J567" s="300">
        <v>9.9992834826796102</v>
      </c>
      <c r="K567" s="300">
        <v>-0.72038827903025004</v>
      </c>
      <c r="L567" s="300">
        <v>20.901721015978101</v>
      </c>
      <c r="M567" s="300">
        <v>16.556963172252999</v>
      </c>
      <c r="N567" s="300">
        <v>17.685692107338902</v>
      </c>
      <c r="O567" s="300">
        <v>6.3857491335138201</v>
      </c>
      <c r="P567" s="300">
        <v>-31.523876830498502</v>
      </c>
      <c r="Q567" s="300">
        <v>-2.98410939682016</v>
      </c>
      <c r="R567" s="300">
        <v>45.185614079224997</v>
      </c>
      <c r="S567" s="300">
        <v>13.893528596701</v>
      </c>
      <c r="T567" s="300">
        <v>15.3405259622693</v>
      </c>
      <c r="U567" s="300">
        <v>44.917269971562597</v>
      </c>
      <c r="V567" s="300">
        <v>-66.137423718417296</v>
      </c>
      <c r="W567" s="300">
        <v>-17.878426870498</v>
      </c>
      <c r="X567" s="300">
        <v>4.2825329205545097</v>
      </c>
      <c r="Y567" s="300">
        <v>-51.288048380874201</v>
      </c>
      <c r="Z567" s="300">
        <v>-50.810280179150602</v>
      </c>
      <c r="AA567" s="300">
        <v>35.768153869536</v>
      </c>
      <c r="AB567" s="300">
        <v>12.649941641454101</v>
      </c>
      <c r="AC567" s="300">
        <v>62.074765580147499</v>
      </c>
      <c r="AD567" s="300">
        <v>-2.8310902987395798</v>
      </c>
      <c r="AE567" s="300">
        <v>-62.272189837357303</v>
      </c>
      <c r="AF567" s="300">
        <v>25.664473486772799</v>
      </c>
      <c r="AG567" s="300">
        <v>-32.005072100879502</v>
      </c>
      <c r="AH567" s="300">
        <v>-73.767244650845797</v>
      </c>
      <c r="AI567" s="300">
        <v>-89.891412152251604</v>
      </c>
      <c r="AJ567" s="300">
        <v>25.167124471954899</v>
      </c>
      <c r="AK567" s="300">
        <v>8.9423740949768593</v>
      </c>
      <c r="AL567" s="300">
        <v>-71.239907792731799</v>
      </c>
      <c r="AM567" s="300">
        <v>-69.999236276587098</v>
      </c>
      <c r="AN567" s="300">
        <v>48.670122143953797</v>
      </c>
      <c r="AO567" s="300">
        <v>17.485661834491001</v>
      </c>
      <c r="AP567" s="300">
        <v>-93.962650281477494</v>
      </c>
      <c r="AQ567" s="300">
        <v>2.6507698567349101</v>
      </c>
      <c r="AR567" s="300">
        <v>56.731558928117202</v>
      </c>
      <c r="AS567" s="300">
        <v>21.040094256404998</v>
      </c>
      <c r="AT567" s="300">
        <v>18.7451211870851</v>
      </c>
      <c r="AU567" s="300">
        <v>-64.634567972295699</v>
      </c>
      <c r="AV567" s="300">
        <v>70.871497861091697</v>
      </c>
      <c r="AW567" s="300">
        <v>20.961678909001598</v>
      </c>
      <c r="AX567" s="300">
        <v>-6.8007628478804296</v>
      </c>
      <c r="AY567" s="300">
        <v>-61.696430724065202</v>
      </c>
      <c r="AZ567" s="300">
        <v>39.361603601404902</v>
      </c>
      <c r="BA567" s="300">
        <v>-45.995685221106598</v>
      </c>
      <c r="BB567" s="300">
        <v>15.513154549500999</v>
      </c>
      <c r="BC567" s="300">
        <v>-80.821908411560202</v>
      </c>
    </row>
    <row r="568" spans="1:55">
      <c r="A568" s="301">
        <v>2</v>
      </c>
      <c r="B568" s="301">
        <v>24</v>
      </c>
      <c r="C568" s="299">
        <v>14</v>
      </c>
      <c r="D568" s="300">
        <v>19.510653466726598</v>
      </c>
      <c r="E568" s="300">
        <v>-23.747521484925599</v>
      </c>
      <c r="F568" s="300">
        <v>19.350987098573299</v>
      </c>
      <c r="G568" s="300">
        <v>-14.595673175066301</v>
      </c>
      <c r="H568" s="300">
        <v>-8.4505130575451197</v>
      </c>
      <c r="I568" s="300">
        <v>-28.290575034686</v>
      </c>
      <c r="J568" s="300">
        <v>24.499282922291201</v>
      </c>
      <c r="K568" s="300">
        <v>-4.5404108857680496</v>
      </c>
      <c r="L568" s="300">
        <v>-12.060343545001601</v>
      </c>
      <c r="M568" s="300">
        <v>-49.889348274921502</v>
      </c>
      <c r="N568" s="300">
        <v>-34.053100668883097</v>
      </c>
      <c r="O568" s="300">
        <v>-6.5611453858616997</v>
      </c>
      <c r="P568" s="300">
        <v>-12.3541334014929</v>
      </c>
      <c r="Q568" s="300">
        <v>-35.908784325446902</v>
      </c>
      <c r="R568" s="300">
        <v>56.141918271505197</v>
      </c>
      <c r="S568" s="300">
        <v>39.845574406287902</v>
      </c>
      <c r="T568" s="300">
        <v>-29.5266687086738</v>
      </c>
      <c r="U568" s="300">
        <v>-13.9316490758422</v>
      </c>
      <c r="V568" s="300">
        <v>52.6870558593845</v>
      </c>
      <c r="W568" s="300">
        <v>-51.543043633499401</v>
      </c>
      <c r="X568" s="300">
        <v>-8.5588893023991393</v>
      </c>
      <c r="Y568" s="300">
        <v>25.060945048674199</v>
      </c>
      <c r="Z568" s="300">
        <v>-100.942872129942</v>
      </c>
      <c r="AA568" s="300">
        <v>-68.925476611331902</v>
      </c>
      <c r="AB568" s="300">
        <v>-13.474584337761399</v>
      </c>
      <c r="AC568" s="300">
        <v>-21.366259482491699</v>
      </c>
      <c r="AD568" s="300">
        <v>-50.319812800424003</v>
      </c>
      <c r="AE568" s="300">
        <v>-65.977342091826401</v>
      </c>
      <c r="AF568" s="300">
        <v>55.039199444192597</v>
      </c>
      <c r="AG568" s="300">
        <v>64.830297276522501</v>
      </c>
      <c r="AH568" s="300">
        <v>23.577935292745298</v>
      </c>
      <c r="AI568" s="300">
        <v>71.407243198822798</v>
      </c>
      <c r="AJ568" s="300">
        <v>69.557381514687293</v>
      </c>
      <c r="AK568" s="300">
        <v>12.7960255582519</v>
      </c>
      <c r="AL568" s="300">
        <v>-29.329795849555801</v>
      </c>
      <c r="AM568" s="300">
        <v>-139.190003131059</v>
      </c>
      <c r="AN568" s="300">
        <v>-94.683129002576294</v>
      </c>
      <c r="AO568" s="300">
        <v>-18.666061736080799</v>
      </c>
      <c r="AP568" s="300">
        <v>29.2524946916716</v>
      </c>
      <c r="AQ568" s="300">
        <v>50.009569309604103</v>
      </c>
      <c r="AR568" s="300">
        <v>66.541391390921603</v>
      </c>
      <c r="AS568" s="300">
        <v>47.128288022247801</v>
      </c>
      <c r="AT568" s="300">
        <v>-35.318902759356199</v>
      </c>
      <c r="AU568" s="300">
        <v>13.873791035765301</v>
      </c>
      <c r="AV568" s="300">
        <v>-66.614610516946996</v>
      </c>
      <c r="AW568" s="300">
        <v>58.540164434718299</v>
      </c>
      <c r="AX568" s="300">
        <v>11.765277473078401</v>
      </c>
      <c r="AY568" s="300">
        <v>29.555212643156899</v>
      </c>
      <c r="AZ568" s="300">
        <v>-120.846275889529</v>
      </c>
      <c r="BA568" s="300">
        <v>83.449091188485696</v>
      </c>
      <c r="BB568" s="300">
        <v>-16.1485391665991</v>
      </c>
      <c r="BC568" s="300">
        <v>-24.927766684159501</v>
      </c>
    </row>
    <row r="569" spans="1:55">
      <c r="A569" s="301">
        <v>2</v>
      </c>
      <c r="B569" s="301">
        <v>24</v>
      </c>
      <c r="C569" s="299">
        <v>15</v>
      </c>
      <c r="D569" s="300">
        <v>-23.342209220817001</v>
      </c>
      <c r="E569" s="300">
        <v>-19.0063410264293</v>
      </c>
      <c r="F569" s="300">
        <v>-4.9661259318100397</v>
      </c>
      <c r="G569" s="300">
        <v>3.5109307813308899</v>
      </c>
      <c r="H569" s="300">
        <v>-13.214554234972301</v>
      </c>
      <c r="I569" s="300">
        <v>-21.632228416085599</v>
      </c>
      <c r="J569" s="300">
        <v>-25.838079225746501</v>
      </c>
      <c r="K569" s="300">
        <v>14.1823163072418</v>
      </c>
      <c r="L569" s="300">
        <v>8.79293843041245</v>
      </c>
      <c r="M569" s="300">
        <v>14.838271441740099</v>
      </c>
      <c r="N569" s="300">
        <v>-20.1042902235057</v>
      </c>
      <c r="O569" s="300">
        <v>0.274200760022138</v>
      </c>
      <c r="P569" s="300">
        <v>24.585751961956699</v>
      </c>
      <c r="Q569" s="300">
        <v>41.345496307945702</v>
      </c>
      <c r="R569" s="300">
        <v>42.287378113277697</v>
      </c>
      <c r="S569" s="300">
        <v>-7.4035401927049902</v>
      </c>
      <c r="T569" s="300">
        <v>-12.535907265636901</v>
      </c>
      <c r="U569" s="300">
        <v>-27.1444733905216</v>
      </c>
      <c r="V569" s="300">
        <v>-47.681534387792802</v>
      </c>
      <c r="W569" s="300">
        <v>49.362616353260101</v>
      </c>
      <c r="X569" s="300">
        <v>28.065226870658002</v>
      </c>
      <c r="Y569" s="300">
        <v>-18.813567554002301</v>
      </c>
      <c r="Z569" s="300">
        <v>31.0008532883035</v>
      </c>
      <c r="AA569" s="300">
        <v>46.970020557681103</v>
      </c>
      <c r="AB569" s="300">
        <v>-0.49285226438764101</v>
      </c>
      <c r="AC569" s="300">
        <v>49.5957468440917</v>
      </c>
      <c r="AD569" s="300">
        <v>56.846881683855997</v>
      </c>
      <c r="AE569" s="300">
        <v>-51.423516194713898</v>
      </c>
      <c r="AF569" s="300">
        <v>-9.3855114710173009</v>
      </c>
      <c r="AG569" s="300">
        <v>11.510752272038101</v>
      </c>
      <c r="AH569" s="300">
        <v>-37.908286215267601</v>
      </c>
      <c r="AI569" s="300">
        <v>-67.344009715794002</v>
      </c>
      <c r="AJ569" s="300">
        <v>-78.438910649180301</v>
      </c>
      <c r="AK569" s="300">
        <v>38.487083730545301</v>
      </c>
      <c r="AL569" s="300">
        <v>-26.624913603192301</v>
      </c>
      <c r="AM569" s="300">
        <v>43.256366605073403</v>
      </c>
      <c r="AN569" s="300">
        <v>-56.903689079589903</v>
      </c>
      <c r="AO569" s="300">
        <v>-0.60739864117880304</v>
      </c>
      <c r="AP569" s="300">
        <v>68.338188931600001</v>
      </c>
      <c r="AQ569" s="300">
        <v>-52.815043368765899</v>
      </c>
      <c r="AR569" s="300">
        <v>-45.337898608267899</v>
      </c>
      <c r="AS569" s="300">
        <v>-9.4130588685066705</v>
      </c>
      <c r="AT569" s="300">
        <v>-14.932170448506501</v>
      </c>
      <c r="AU569" s="300">
        <v>-32.801476704627603</v>
      </c>
      <c r="AV569" s="300">
        <v>-58.422227540898803</v>
      </c>
      <c r="AW569" s="300">
        <v>-67.612601970710799</v>
      </c>
      <c r="AX569" s="300">
        <v>33.523989563201198</v>
      </c>
      <c r="AY569" s="300">
        <v>-22.787186795062102</v>
      </c>
      <c r="AZ569" s="300">
        <v>37.103841197502099</v>
      </c>
      <c r="BA569" s="300">
        <v>55.930626726766199</v>
      </c>
      <c r="BB569" s="300">
        <v>-0.473438987442516</v>
      </c>
      <c r="BC569" s="300">
        <v>-54.790573194019302</v>
      </c>
    </row>
    <row r="570" spans="1:55">
      <c r="A570" s="301">
        <v>2</v>
      </c>
      <c r="B570" s="301">
        <v>24</v>
      </c>
      <c r="C570" s="299">
        <v>16</v>
      </c>
      <c r="D570" s="300">
        <v>-2.5385346980137702</v>
      </c>
      <c r="E570" s="300">
        <v>-13.455825030953999</v>
      </c>
      <c r="F570" s="300">
        <v>10.7527466347328</v>
      </c>
      <c r="G570" s="300">
        <v>1.37780319486471</v>
      </c>
      <c r="H570" s="300">
        <v>9.1256600562714301</v>
      </c>
      <c r="I570" s="300">
        <v>-10.161041610769001</v>
      </c>
      <c r="J570" s="300">
        <v>-4.11470214160006</v>
      </c>
      <c r="K570" s="300">
        <v>2.4101621061953402</v>
      </c>
      <c r="L570" s="300">
        <v>4.5516606042493102</v>
      </c>
      <c r="M570" s="300">
        <v>-9.2054617531368699</v>
      </c>
      <c r="N570" s="300">
        <v>-2.9135098649145799</v>
      </c>
      <c r="O570" s="300">
        <v>-4.6442658437679496</v>
      </c>
      <c r="P570" s="300">
        <v>-10.297568888672201</v>
      </c>
      <c r="Q570" s="300">
        <v>-5.7344333887387702</v>
      </c>
      <c r="R570" s="300">
        <v>23.239093600203901</v>
      </c>
      <c r="S570" s="300">
        <v>22.652652516203698</v>
      </c>
      <c r="T570" s="300">
        <v>-2.2962009512714201</v>
      </c>
      <c r="U570" s="300">
        <v>-17.882686505809701</v>
      </c>
      <c r="V570" s="300">
        <v>-22.624330965304701</v>
      </c>
      <c r="W570" s="300">
        <v>-6.9582442935725801</v>
      </c>
      <c r="X570" s="300">
        <v>-5.6747198097701697</v>
      </c>
      <c r="Y570" s="300">
        <v>10.804221211858801</v>
      </c>
      <c r="Z570" s="300">
        <v>-15.8118393706426</v>
      </c>
      <c r="AA570" s="300">
        <v>7.3006214267748097</v>
      </c>
      <c r="AB570" s="300">
        <v>-9.6237098566117893</v>
      </c>
      <c r="AC570" s="300">
        <v>-22.854227944919199</v>
      </c>
      <c r="AD570" s="300">
        <v>-8.3629065525602506</v>
      </c>
      <c r="AE570" s="300">
        <v>32.976942237967897</v>
      </c>
      <c r="AF570" s="300">
        <v>31.4632275137803</v>
      </c>
      <c r="AG570" s="300">
        <v>4.5073196367543797</v>
      </c>
      <c r="AH570" s="300">
        <v>24.0584022551987</v>
      </c>
      <c r="AI570" s="300">
        <v>-31.213522579937599</v>
      </c>
      <c r="AJ570" s="300">
        <v>9.1733330160760094</v>
      </c>
      <c r="AK570" s="300">
        <v>-8.5562644085593096</v>
      </c>
      <c r="AL570" s="300">
        <v>-17.9398215559814</v>
      </c>
      <c r="AM570" s="300">
        <v>-19.9722829677101</v>
      </c>
      <c r="AN570" s="300">
        <v>-8.8084770970213295</v>
      </c>
      <c r="AO570" s="300">
        <v>-13.2054957270449</v>
      </c>
      <c r="AP570" s="300">
        <v>35.023858355280602</v>
      </c>
      <c r="AQ570" s="300">
        <v>-7.4554904572046699</v>
      </c>
      <c r="AR570" s="300">
        <v>-39.398496019264599</v>
      </c>
      <c r="AS570" s="300">
        <v>27.295604413067899</v>
      </c>
      <c r="AT570" s="300">
        <v>3.8922908900761599</v>
      </c>
      <c r="AU570" s="300">
        <v>20.788366755513501</v>
      </c>
      <c r="AV570" s="300">
        <v>-24.575041126706498</v>
      </c>
      <c r="AW570" s="300">
        <v>7.7403200829770098</v>
      </c>
      <c r="AX570" s="300">
        <v>-7.2246746955319399</v>
      </c>
      <c r="AY570" s="300">
        <v>-15.214558992072799</v>
      </c>
      <c r="AZ570" s="300">
        <v>-17.807915904051601</v>
      </c>
      <c r="BA570" s="300">
        <v>8.5268136026338492</v>
      </c>
      <c r="BB570" s="300">
        <v>9.7158020082597698</v>
      </c>
      <c r="BC570" s="300">
        <v>30.140350788735098</v>
      </c>
    </row>
    <row r="571" spans="1:55">
      <c r="A571" s="301">
        <v>2</v>
      </c>
      <c r="B571" s="301">
        <v>24</v>
      </c>
      <c r="C571" s="299">
        <v>17</v>
      </c>
      <c r="D571" s="300">
        <v>-0.78300559793297497</v>
      </c>
      <c r="E571" s="300">
        <v>0.33053401141560301</v>
      </c>
      <c r="F571" s="300">
        <v>8.03120230656936E-2</v>
      </c>
      <c r="G571" s="300">
        <v>0.63114182322910894</v>
      </c>
      <c r="H571" s="300">
        <v>-9.9657477906478693</v>
      </c>
      <c r="I571" s="300">
        <v>8.1450762656339695</v>
      </c>
      <c r="J571" s="300">
        <v>6.8821476610100003</v>
      </c>
      <c r="K571" s="300">
        <v>-9.9373694678691606</v>
      </c>
      <c r="L571" s="300">
        <v>0.39972019658115898</v>
      </c>
      <c r="M571" s="300">
        <v>20.3731493528424</v>
      </c>
      <c r="N571" s="300">
        <v>0.70777786273273402</v>
      </c>
      <c r="O571" s="300">
        <v>3.5683837666260199</v>
      </c>
      <c r="P571" s="300">
        <v>-0.34636062145963498</v>
      </c>
      <c r="Q571" s="300">
        <v>0.88838484995483402</v>
      </c>
      <c r="R571" s="300">
        <v>-0.57719935991639904</v>
      </c>
      <c r="S571" s="300">
        <v>-1.6237340562662901</v>
      </c>
      <c r="T571" s="300">
        <v>2.0763749349518399</v>
      </c>
      <c r="U571" s="300">
        <v>14.4691464769347</v>
      </c>
      <c r="V571" s="300">
        <v>-15.9659848020097</v>
      </c>
      <c r="W571" s="300">
        <v>-11.6558089891184</v>
      </c>
      <c r="X571" s="300">
        <v>24.261267896661799</v>
      </c>
      <c r="Y571" s="300">
        <v>0.18564349831295801</v>
      </c>
      <c r="Z571" s="300">
        <v>41.891143970991898</v>
      </c>
      <c r="AA571" s="300">
        <v>-2.1291919366633998</v>
      </c>
      <c r="AB571" s="300">
        <v>6.7547666142674903</v>
      </c>
      <c r="AC571" s="300">
        <v>4.4702791363514001</v>
      </c>
      <c r="AD571" s="300">
        <v>1.0618134648762301</v>
      </c>
      <c r="AE571" s="300">
        <v>-1.4947171242513899</v>
      </c>
      <c r="AF571" s="300">
        <v>-2.85103943851936</v>
      </c>
      <c r="AG571" s="300">
        <v>-4.27955359705705</v>
      </c>
      <c r="AH571" s="300">
        <v>20.9708755394925</v>
      </c>
      <c r="AI571" s="300">
        <v>-22.369878996710298</v>
      </c>
      <c r="AJ571" s="300">
        <v>21.1385184955125</v>
      </c>
      <c r="AK571" s="300">
        <v>-34.422662586492898</v>
      </c>
      <c r="AL571" s="300">
        <v>2.53825393222161E-2</v>
      </c>
      <c r="AM571" s="300">
        <v>58.304314471986501</v>
      </c>
      <c r="AN571" s="300">
        <v>-3.3620679654385599</v>
      </c>
      <c r="AO571" s="300">
        <v>9.1790762222836904</v>
      </c>
      <c r="AP571" s="300">
        <v>7.6667811360109299</v>
      </c>
      <c r="AQ571" s="300">
        <v>1.27653574503435</v>
      </c>
      <c r="AR571" s="300">
        <v>1.2288027365804799</v>
      </c>
      <c r="AS571" s="300">
        <v>0.93925135556167205</v>
      </c>
      <c r="AT571" s="300">
        <v>-2.1403771017097899</v>
      </c>
      <c r="AU571" s="300">
        <v>18.3113180123859</v>
      </c>
      <c r="AV571" s="300">
        <v>-20.0647094062112</v>
      </c>
      <c r="AW571" s="300">
        <v>16.984307299560399</v>
      </c>
      <c r="AX571" s="300">
        <v>-28.882003485860899</v>
      </c>
      <c r="AY571" s="300">
        <v>0.69138159768123397</v>
      </c>
      <c r="AZ571" s="300">
        <v>50.798635577263802</v>
      </c>
      <c r="BA571" s="300">
        <v>2.5798166399420301</v>
      </c>
      <c r="BB571" s="300">
        <v>8.2068941453932993</v>
      </c>
      <c r="BC571" s="300">
        <v>3.8933118883458602</v>
      </c>
    </row>
    <row r="572" spans="1:55">
      <c r="A572" s="301">
        <v>2</v>
      </c>
      <c r="B572" s="301">
        <v>24</v>
      </c>
      <c r="C572" s="299">
        <v>18</v>
      </c>
      <c r="D572" s="300">
        <v>-6.7997905641125902</v>
      </c>
      <c r="E572" s="300">
        <v>-2.0234880241575302</v>
      </c>
      <c r="F572" s="300">
        <v>1.8789579594063901</v>
      </c>
      <c r="G572" s="300">
        <v>3.5082690454929</v>
      </c>
      <c r="H572" s="300">
        <v>-6.9631783098909601</v>
      </c>
      <c r="I572" s="300">
        <v>-0.27468104898058399</v>
      </c>
      <c r="J572" s="300">
        <v>-3.9566690268900802</v>
      </c>
      <c r="K572" s="300">
        <v>-0.35210101579181502</v>
      </c>
      <c r="L572" s="300">
        <v>9.7932793993743292</v>
      </c>
      <c r="M572" s="300">
        <v>-1.71980296210851</v>
      </c>
      <c r="N572" s="300">
        <v>-4.5658122181783503</v>
      </c>
      <c r="O572" s="300">
        <v>1.9626338981095801</v>
      </c>
      <c r="P572" s="300">
        <v>1.8558509340386</v>
      </c>
      <c r="Q572" s="300">
        <v>-5.0026443804507297</v>
      </c>
      <c r="R572" s="300">
        <v>3.1330085658990399</v>
      </c>
      <c r="S572" s="300">
        <v>5.3562836351210699</v>
      </c>
      <c r="T572" s="300">
        <v>-7.2050415870167797</v>
      </c>
      <c r="U572" s="300">
        <v>-13.1816272525282</v>
      </c>
      <c r="V572" s="300">
        <v>0.77027955950175797</v>
      </c>
      <c r="W572" s="300">
        <v>-7.50698170244811</v>
      </c>
      <c r="X572" s="300">
        <v>1.3669232638961999</v>
      </c>
      <c r="Y572" s="300">
        <v>-13.0775221348425</v>
      </c>
      <c r="Z572" s="300">
        <v>-3.5267504184436298</v>
      </c>
      <c r="AA572" s="300">
        <v>8.3420460281241695</v>
      </c>
      <c r="AB572" s="300">
        <v>4.0046472083263502</v>
      </c>
      <c r="AC572" s="300">
        <v>4.21093862837371</v>
      </c>
      <c r="AD572" s="300">
        <v>-7.2248448037297397</v>
      </c>
      <c r="AE572" s="300">
        <v>-3.9931674979222</v>
      </c>
      <c r="AF572" s="300">
        <v>8.0910364799883503</v>
      </c>
      <c r="AG572" s="300">
        <v>11.1895333993221</v>
      </c>
      <c r="AH572" s="300">
        <v>24.4453198026001</v>
      </c>
      <c r="AI572" s="300">
        <v>1.6977583326972201</v>
      </c>
      <c r="AJ572" s="300">
        <v>10.3547994934647</v>
      </c>
      <c r="AK572" s="300">
        <v>2.2250906737951599</v>
      </c>
      <c r="AL572" s="300">
        <v>-17.1430141121193</v>
      </c>
      <c r="AM572" s="300">
        <v>-4.8078252491373696</v>
      </c>
      <c r="AN572" s="300">
        <v>11.846840057923201</v>
      </c>
      <c r="AO572" s="300">
        <v>5.6581172380284297</v>
      </c>
      <c r="AP572" s="300">
        <v>-6.8286785524579097</v>
      </c>
      <c r="AQ572" s="300">
        <v>6.5657661810878496</v>
      </c>
      <c r="AR572" s="300">
        <v>3.75515182065678</v>
      </c>
      <c r="AS572" s="300">
        <v>-8.1609410423137003</v>
      </c>
      <c r="AT572" s="300">
        <v>9.4829365090858602</v>
      </c>
      <c r="AU572" s="300">
        <v>21.680272199341101</v>
      </c>
      <c r="AV572" s="300">
        <v>0.30437743437658299</v>
      </c>
      <c r="AW572" s="300">
        <v>9.0617236013245694</v>
      </c>
      <c r="AX572" s="300">
        <v>1.52021642823155</v>
      </c>
      <c r="AY572" s="300">
        <v>-17.0684511885629</v>
      </c>
      <c r="AZ572" s="300">
        <v>-3.9259160321602899</v>
      </c>
      <c r="BA572" s="300">
        <v>-12.216835126586799</v>
      </c>
      <c r="BB572" s="300">
        <v>5.2030923643098799</v>
      </c>
      <c r="BC572" s="300">
        <v>5.0501703797558104</v>
      </c>
    </row>
    <row r="573" spans="1:55">
      <c r="A573" s="301">
        <v>2</v>
      </c>
      <c r="B573" s="301">
        <v>24</v>
      </c>
      <c r="C573" s="299">
        <v>19</v>
      </c>
      <c r="D573" s="300">
        <v>-7.1766220279194197</v>
      </c>
      <c r="E573" s="300">
        <v>3.52680912778328</v>
      </c>
      <c r="F573" s="300">
        <v>4.1183199117870197</v>
      </c>
      <c r="G573" s="300">
        <v>-6.0812365474825203</v>
      </c>
      <c r="H573" s="300">
        <v>0.23776226805380199</v>
      </c>
      <c r="I573" s="300">
        <v>-10.2563018662606</v>
      </c>
      <c r="J573" s="300">
        <v>-0.75431559692565198</v>
      </c>
      <c r="K573" s="300">
        <v>3.0421995689688202</v>
      </c>
      <c r="L573" s="300">
        <v>1.54062642768847</v>
      </c>
      <c r="M573" s="300">
        <v>-2.5534473517549898</v>
      </c>
      <c r="N573" s="300">
        <v>-1.35902061276937</v>
      </c>
      <c r="O573" s="300">
        <v>0.738080728299226</v>
      </c>
      <c r="P573" s="300">
        <v>2.82374104297319</v>
      </c>
      <c r="Q573" s="300">
        <v>-12.686374016493099</v>
      </c>
      <c r="R573" s="300">
        <v>-6.7102379128286804</v>
      </c>
      <c r="S573" s="300">
        <v>9.2993502656946792</v>
      </c>
      <c r="T573" s="300">
        <v>-12.0756579692335</v>
      </c>
      <c r="U573" s="300">
        <v>-0.34258347873644801</v>
      </c>
      <c r="V573" s="300">
        <v>19.082988705266299</v>
      </c>
      <c r="W573" s="300">
        <v>-1.4118755937691201</v>
      </c>
      <c r="X573" s="300">
        <v>-7.7735249429939497</v>
      </c>
      <c r="Y573" s="300">
        <v>-6.0835459313728899</v>
      </c>
      <c r="Z573" s="300">
        <v>-5.1684568391251799</v>
      </c>
      <c r="AA573" s="300">
        <v>3.0653619369146599</v>
      </c>
      <c r="AB573" s="300">
        <v>-1.2570468155847301</v>
      </c>
      <c r="AC573" s="300">
        <v>-4.3040164143659201</v>
      </c>
      <c r="AD573" s="300">
        <v>-17.001304003335001</v>
      </c>
      <c r="AE573" s="300">
        <v>8.5839243235511002</v>
      </c>
      <c r="AF573" s="300">
        <v>13.229390044351501</v>
      </c>
      <c r="AG573" s="300">
        <v>-16.5363837952459</v>
      </c>
      <c r="AH573" s="300">
        <v>-0.35585826569285101</v>
      </c>
      <c r="AI573" s="300">
        <v>25.9426757419123</v>
      </c>
      <c r="AJ573" s="300">
        <v>20.006465976432299</v>
      </c>
      <c r="AK573" s="300">
        <v>10.365729828944</v>
      </c>
      <c r="AL573" s="300">
        <v>14.979475107923999</v>
      </c>
      <c r="AM573" s="300">
        <v>-7.2247917518102298</v>
      </c>
      <c r="AN573" s="300">
        <v>4.2157673114024696</v>
      </c>
      <c r="AO573" s="300">
        <v>-1.7465113202283999</v>
      </c>
      <c r="AP573" s="300">
        <v>-5.7301381595223599</v>
      </c>
      <c r="AQ573" s="300">
        <v>17.232886873561299</v>
      </c>
      <c r="AR573" s="300">
        <v>-8.0970632593493601</v>
      </c>
      <c r="AS573" s="300">
        <v>-11.6095886265435</v>
      </c>
      <c r="AT573" s="300">
        <v>-14.4465206747007</v>
      </c>
      <c r="AU573" s="300">
        <v>-0.33667338863317098</v>
      </c>
      <c r="AV573" s="300">
        <v>22.387215545334001</v>
      </c>
      <c r="AW573" s="300">
        <v>1.9569286621656099</v>
      </c>
      <c r="AX573" s="300">
        <v>9.1386021814048508</v>
      </c>
      <c r="AY573" s="300">
        <v>9.2073331437107093</v>
      </c>
      <c r="AZ573" s="300">
        <v>-6.4795673372767704</v>
      </c>
      <c r="BA573" s="300">
        <v>4.7282462458820902</v>
      </c>
      <c r="BB573" s="300">
        <v>-1.50913004374187</v>
      </c>
      <c r="BC573" s="300">
        <v>-5.1262653811739201</v>
      </c>
    </row>
    <row r="574" spans="1:55">
      <c r="A574" s="301">
        <v>2</v>
      </c>
      <c r="B574" s="301">
        <v>24</v>
      </c>
      <c r="C574" s="299">
        <v>20</v>
      </c>
      <c r="D574" s="300">
        <v>-2.7430616002791699</v>
      </c>
      <c r="E574" s="300">
        <v>5.9758664027858801</v>
      </c>
      <c r="F574" s="300">
        <v>-6.1636804874364399</v>
      </c>
      <c r="G574" s="300">
        <v>1.7143485680639501</v>
      </c>
      <c r="H574" s="300">
        <v>-1.51362988497863</v>
      </c>
      <c r="I574" s="300">
        <v>7.5929618268171</v>
      </c>
      <c r="J574" s="300">
        <v>6.9103875351124202</v>
      </c>
      <c r="K574" s="300">
        <v>-2.1718791706073999</v>
      </c>
      <c r="L574" s="300">
        <v>2.4556077654228301</v>
      </c>
      <c r="M574" s="300">
        <v>-8.2233350275222499</v>
      </c>
      <c r="N574" s="300">
        <v>0.988823750737433</v>
      </c>
      <c r="O574" s="300">
        <v>-0.36399398940854399</v>
      </c>
      <c r="P574" s="300">
        <v>1.3550943881508799</v>
      </c>
      <c r="Q574" s="300">
        <v>-14.034276230440399</v>
      </c>
      <c r="R574" s="300">
        <v>-15.024148081397</v>
      </c>
      <c r="S574" s="300">
        <v>-11.374572112182999</v>
      </c>
      <c r="T574" s="300">
        <v>3.66925592191122</v>
      </c>
      <c r="U574" s="300">
        <v>3.2463594193260801</v>
      </c>
      <c r="V574" s="300">
        <v>0.334141553184643</v>
      </c>
      <c r="W574" s="300">
        <v>-15.1098292323059</v>
      </c>
      <c r="X574" s="300">
        <v>-3.4470013807883002</v>
      </c>
      <c r="Y574" s="300">
        <v>-5.58860690759201</v>
      </c>
      <c r="Z574" s="300">
        <v>-16.050391120092499</v>
      </c>
      <c r="AA574" s="300">
        <v>-2.5601115888256101</v>
      </c>
      <c r="AB574" s="300">
        <v>-0.82977060038906703</v>
      </c>
      <c r="AC574" s="300">
        <v>-1.8493371923501101</v>
      </c>
      <c r="AD574" s="300">
        <v>-18.736857530391699</v>
      </c>
      <c r="AE574" s="300">
        <v>12.719487351463499</v>
      </c>
      <c r="AF574" s="300">
        <v>-15.212030970428099</v>
      </c>
      <c r="AG574" s="300">
        <v>5.1718961526020699</v>
      </c>
      <c r="AH574" s="300">
        <v>4.4393995268744701</v>
      </c>
      <c r="AI574" s="300">
        <v>2.6989988075682501</v>
      </c>
      <c r="AJ574" s="300">
        <v>-1.9406806345407599</v>
      </c>
      <c r="AK574" s="300">
        <v>4.5366802469536696</v>
      </c>
      <c r="AL574" s="300">
        <v>8.2403304579641894</v>
      </c>
      <c r="AM574" s="300">
        <v>-20.880523244694199</v>
      </c>
      <c r="AN574" s="300">
        <v>-3.8517693469192502</v>
      </c>
      <c r="AO574" s="300">
        <v>-1.1762399843019999</v>
      </c>
      <c r="AP574" s="300">
        <v>-2.4904092076899098</v>
      </c>
      <c r="AQ574" s="300">
        <v>15.3633628036511</v>
      </c>
      <c r="AR574" s="300">
        <v>-14.215566377050999</v>
      </c>
      <c r="AS574" s="300">
        <v>13.1341216962386</v>
      </c>
      <c r="AT574" s="300">
        <v>4.31893048100941</v>
      </c>
      <c r="AU574" s="300">
        <v>3.62509514302752</v>
      </c>
      <c r="AV574" s="300">
        <v>-8.5527449308888492</v>
      </c>
      <c r="AW574" s="300">
        <v>17.405221540392098</v>
      </c>
      <c r="AX574" s="300">
        <v>5.4598285625148097</v>
      </c>
      <c r="AY574" s="300">
        <v>6.3472758434889398</v>
      </c>
      <c r="AZ574" s="300">
        <v>12.1860813705438</v>
      </c>
      <c r="BA574" s="300">
        <v>-3.4467794325523502</v>
      </c>
      <c r="BB574" s="300">
        <v>0.84375841582106603</v>
      </c>
      <c r="BC574" s="300">
        <v>-2.4889273972799901</v>
      </c>
    </row>
    <row r="575" spans="1:55">
      <c r="A575" s="301">
        <v>2</v>
      </c>
      <c r="B575" s="301">
        <v>24</v>
      </c>
      <c r="C575" s="299">
        <v>21</v>
      </c>
      <c r="D575" s="300">
        <v>7.47764860460408</v>
      </c>
      <c r="E575" s="300">
        <v>-15.1685172342179</v>
      </c>
      <c r="F575" s="300">
        <v>0.52125768304944298</v>
      </c>
      <c r="G575" s="300">
        <v>0.12602617507553801</v>
      </c>
      <c r="H575" s="300">
        <v>0.79346896731344196</v>
      </c>
      <c r="I575" s="300">
        <v>-5.4253858206576497</v>
      </c>
      <c r="J575" s="300">
        <v>-9.5838074691040607</v>
      </c>
      <c r="K575" s="300">
        <v>-4.6842385184556798</v>
      </c>
      <c r="L575" s="300">
        <v>4.9529475195813299</v>
      </c>
      <c r="M575" s="300">
        <v>9.2258720147774902</v>
      </c>
      <c r="N575" s="300">
        <v>-11.1426569031005</v>
      </c>
      <c r="O575" s="300">
        <v>-1.1672325762906499</v>
      </c>
      <c r="P575" s="300">
        <v>-1.68418079719084</v>
      </c>
      <c r="Q575" s="300">
        <v>11.4674467150202</v>
      </c>
      <c r="R575" s="300">
        <v>27.051394560396801</v>
      </c>
      <c r="S575" s="300">
        <v>15.265855136845</v>
      </c>
      <c r="T575" s="300">
        <v>4.8906564602226599</v>
      </c>
      <c r="U575" s="300">
        <v>-1.71152852100771</v>
      </c>
      <c r="V575" s="300">
        <v>-19.524344116012799</v>
      </c>
      <c r="W575" s="300">
        <v>18.358262662077099</v>
      </c>
      <c r="X575" s="300">
        <v>7.0409885053449397</v>
      </c>
      <c r="Y575" s="300">
        <v>-8.0102699602666405</v>
      </c>
      <c r="Z575" s="300">
        <v>19.287194826221999</v>
      </c>
      <c r="AA575" s="300">
        <v>15.7861593518424</v>
      </c>
      <c r="AB575" s="300">
        <v>-2.7702545696768701</v>
      </c>
      <c r="AC575" s="300">
        <v>4.5016095200396604</v>
      </c>
      <c r="AD575" s="300">
        <v>13.988860670448</v>
      </c>
      <c r="AE575" s="300">
        <v>-28.043845780584299</v>
      </c>
      <c r="AF575" s="300">
        <v>19.7251358448116</v>
      </c>
      <c r="AG575" s="300">
        <v>6.0030299531669602</v>
      </c>
      <c r="AH575" s="300">
        <v>-2.2923356214922599</v>
      </c>
      <c r="AI575" s="300">
        <v>25.263917377116002</v>
      </c>
      <c r="AJ575" s="300">
        <v>-4.8569151671500501</v>
      </c>
      <c r="AK575" s="300">
        <v>44.2570821173666</v>
      </c>
      <c r="AL575" s="300">
        <v>12.9945632213024</v>
      </c>
      <c r="AM575" s="300">
        <v>27.5513809898498</v>
      </c>
      <c r="AN575" s="300">
        <v>21.597919330919801</v>
      </c>
      <c r="AO575" s="300">
        <v>-3.94044112225057</v>
      </c>
      <c r="AP575" s="300">
        <v>-6.1560890822302898</v>
      </c>
      <c r="AQ575" s="300">
        <v>-15.319888518613499</v>
      </c>
      <c r="AR575" s="300">
        <v>-37.443976980874403</v>
      </c>
      <c r="AS575" s="300">
        <v>-13.9743581585948</v>
      </c>
      <c r="AT575" s="300">
        <v>6.2089725039024897</v>
      </c>
      <c r="AU575" s="300">
        <v>1.7617774244551601</v>
      </c>
      <c r="AV575" s="300">
        <v>21.011628253455601</v>
      </c>
      <c r="AW575" s="300">
        <v>-4.5270660149690602</v>
      </c>
      <c r="AX575" s="300">
        <v>-33.1432548640012</v>
      </c>
      <c r="AY575" s="300">
        <v>11.602140201482401</v>
      </c>
      <c r="AZ575" s="300">
        <v>-18.771893712943399</v>
      </c>
      <c r="BA575" s="300">
        <v>18.7325973276103</v>
      </c>
      <c r="BB575" s="300">
        <v>-3.2498664272142701</v>
      </c>
      <c r="BC575" s="300">
        <v>-4.8661273984215896</v>
      </c>
    </row>
    <row r="576" spans="1:55">
      <c r="A576" s="301">
        <v>2</v>
      </c>
      <c r="B576" s="301">
        <v>24</v>
      </c>
      <c r="C576" s="299">
        <v>22</v>
      </c>
      <c r="D576" s="300">
        <v>-5.2851333033094496</v>
      </c>
      <c r="E576" s="300">
        <v>-6.8016953253530001</v>
      </c>
      <c r="F576" s="300">
        <v>-1.07896521508022</v>
      </c>
      <c r="G576" s="300">
        <v>1.83870704623546</v>
      </c>
      <c r="H576" s="300">
        <v>-4.2538844721175399</v>
      </c>
      <c r="I576" s="300">
        <v>8.8400403206167404</v>
      </c>
      <c r="J576" s="300">
        <v>-2.4315096360201198</v>
      </c>
      <c r="K576" s="300">
        <v>-3.8678601952936198</v>
      </c>
      <c r="L576" s="300">
        <v>-6.2810033278391799</v>
      </c>
      <c r="M576" s="300">
        <v>-1.81059941578342</v>
      </c>
      <c r="N576" s="300">
        <v>-4.7316274248990497</v>
      </c>
      <c r="O576" s="300">
        <v>1.6369744390457499</v>
      </c>
      <c r="P576" s="300">
        <v>-10.882733945149001</v>
      </c>
      <c r="Q576" s="300">
        <v>-4.2278095026346501</v>
      </c>
      <c r="R576" s="300">
        <v>-19.0386459131587</v>
      </c>
      <c r="S576" s="300">
        <v>1.1612360278443701</v>
      </c>
      <c r="T576" s="300">
        <v>0.91706982776365997</v>
      </c>
      <c r="U576" s="300">
        <v>5.9792847370112803</v>
      </c>
      <c r="V576" s="300">
        <v>20.027528902280899</v>
      </c>
      <c r="W576" s="300">
        <v>3.88210663374955</v>
      </c>
      <c r="X576" s="300">
        <v>3.0685414639672102</v>
      </c>
      <c r="Y576" s="300">
        <v>12.542578845779801</v>
      </c>
      <c r="Z576" s="300">
        <v>-3.0974829769669001</v>
      </c>
      <c r="AA576" s="300">
        <v>12.869996151683999</v>
      </c>
      <c r="AB576" s="300">
        <v>-3.3468061749171198</v>
      </c>
      <c r="AC576" s="300">
        <v>-21.517698166618601</v>
      </c>
      <c r="AD576" s="300">
        <v>-4.7758145769763898</v>
      </c>
      <c r="AE576" s="300">
        <v>-39.593814006860597</v>
      </c>
      <c r="AF576" s="300">
        <v>1.9328741060227099</v>
      </c>
      <c r="AG576" s="300">
        <v>1.6553412176199001</v>
      </c>
      <c r="AH576" s="300">
        <v>-18.2184463280805</v>
      </c>
      <c r="AI576" s="300">
        <v>-27.830654527354099</v>
      </c>
      <c r="AJ576" s="300">
        <v>-13.562532785493399</v>
      </c>
      <c r="AK576" s="300">
        <v>19.024139632083401</v>
      </c>
      <c r="AL576" s="300">
        <v>-19.946461397534399</v>
      </c>
      <c r="AM576" s="300">
        <v>-4.0579269844910799</v>
      </c>
      <c r="AN576" s="300">
        <v>-11.0632065472569</v>
      </c>
      <c r="AO576" s="300">
        <v>4.3318758642842603</v>
      </c>
      <c r="AP576" s="300">
        <v>-29.4250625457037</v>
      </c>
      <c r="AQ576" s="300">
        <v>4.0528649892062498</v>
      </c>
      <c r="AR576" s="300">
        <v>18.588714324546999</v>
      </c>
      <c r="AS576" s="300">
        <v>-1.3793630657156699</v>
      </c>
      <c r="AT576" s="300">
        <v>0.90017537000932302</v>
      </c>
      <c r="AU576" s="300">
        <v>-14.1691775459047</v>
      </c>
      <c r="AV576" s="300">
        <v>-23.318226112641302</v>
      </c>
      <c r="AW576" s="300">
        <v>-11.4011927765237</v>
      </c>
      <c r="AX576" s="300">
        <v>13.9345701129761</v>
      </c>
      <c r="AY576" s="300">
        <v>-16.995136962692101</v>
      </c>
      <c r="AZ576" s="300">
        <v>-3.63270927101546</v>
      </c>
      <c r="BA576" s="300">
        <v>10.7048797930508</v>
      </c>
      <c r="BB576" s="300">
        <v>3.8380586053072099</v>
      </c>
      <c r="BC576" s="300">
        <v>-25.854199068975099</v>
      </c>
    </row>
    <row r="577" spans="1:55">
      <c r="A577" s="301">
        <v>2</v>
      </c>
      <c r="B577" s="301">
        <v>24</v>
      </c>
      <c r="C577" s="299">
        <v>23</v>
      </c>
      <c r="D577" s="300">
        <v>5.8262682043703604</v>
      </c>
      <c r="E577" s="300">
        <v>3.64491552570259</v>
      </c>
      <c r="F577" s="300">
        <v>0.114629093923096</v>
      </c>
      <c r="G577" s="300">
        <v>-6.9890504737948902</v>
      </c>
      <c r="H577" s="300">
        <v>4.9454881850992596</v>
      </c>
      <c r="I577" s="300">
        <v>9.5942507230315002</v>
      </c>
      <c r="J577" s="300">
        <v>-5.0242105940433097</v>
      </c>
      <c r="K577" s="300">
        <v>17.8826327119484</v>
      </c>
      <c r="L577" s="300">
        <v>7.1554677212285904</v>
      </c>
      <c r="M577" s="300">
        <v>4.9799442478542097</v>
      </c>
      <c r="N577" s="300">
        <v>5.4611825670782803</v>
      </c>
      <c r="O577" s="300">
        <v>1.28375961165092</v>
      </c>
      <c r="P577" s="300">
        <v>-2.4488323188671699</v>
      </c>
      <c r="Q577" s="300">
        <v>-5.8584703427700404</v>
      </c>
      <c r="R577" s="300">
        <v>7.47596448929903</v>
      </c>
      <c r="S577" s="300">
        <v>-0.37101513795685198</v>
      </c>
      <c r="T577" s="300">
        <v>3.5219934238039401</v>
      </c>
      <c r="U577" s="300">
        <v>10.2418144541607</v>
      </c>
      <c r="V577" s="300">
        <v>17.749059879297999</v>
      </c>
      <c r="W577" s="300">
        <v>-9.9270763902951398</v>
      </c>
      <c r="X577" s="300">
        <v>-27.907118356393301</v>
      </c>
      <c r="Y577" s="300">
        <v>-9.6836561025288397</v>
      </c>
      <c r="Z577" s="300">
        <v>10.170270569991001</v>
      </c>
      <c r="AA577" s="300">
        <v>-15.5301604517885</v>
      </c>
      <c r="AB577" s="300">
        <v>2.4161425548647899</v>
      </c>
      <c r="AC577" s="300">
        <v>4.1250671571284796</v>
      </c>
      <c r="AD577" s="300">
        <v>4.2218758919477297</v>
      </c>
      <c r="AE577" s="300">
        <v>10.960171383297901</v>
      </c>
      <c r="AF577" s="300">
        <v>-0.83619578217729196</v>
      </c>
      <c r="AG577" s="300">
        <v>4.7485461829873996</v>
      </c>
      <c r="AH577" s="300">
        <v>-22.653007031662501</v>
      </c>
      <c r="AI577" s="300">
        <v>-18.302081061677001</v>
      </c>
      <c r="AJ577" s="300">
        <v>25.277863528319202</v>
      </c>
      <c r="AK577" s="300">
        <v>3.4945459939979799</v>
      </c>
      <c r="AL577" s="300">
        <v>-12.4049634187612</v>
      </c>
      <c r="AM577" s="300">
        <v>0.183657643952649</v>
      </c>
      <c r="AN577" s="300">
        <v>-20.348673264918599</v>
      </c>
      <c r="AO577" s="300">
        <v>3.23196328826671</v>
      </c>
      <c r="AP577" s="300">
        <v>-5.1528235914903497</v>
      </c>
      <c r="AQ577" s="300">
        <v>3.5035637001307198</v>
      </c>
      <c r="AR577" s="300">
        <v>-9.1406773220314399</v>
      </c>
      <c r="AS577" s="300">
        <v>-0.75288105334273603</v>
      </c>
      <c r="AT577" s="300">
        <v>-3.32464881490914</v>
      </c>
      <c r="AU577" s="300">
        <v>21.8998496752127</v>
      </c>
      <c r="AV577" s="300">
        <v>-16.350031410970502</v>
      </c>
      <c r="AW577" s="300">
        <v>22.009489270699401</v>
      </c>
      <c r="AX577" s="300">
        <v>2.95328163541165</v>
      </c>
      <c r="AY577" s="300">
        <v>14.5178566949811</v>
      </c>
      <c r="AZ577" s="300">
        <v>0.453725153933766</v>
      </c>
      <c r="BA577" s="300">
        <v>-18.6983461572141</v>
      </c>
      <c r="BB577" s="300">
        <v>2.7946892476473701</v>
      </c>
      <c r="BC577" s="300">
        <v>4.4955024654592597</v>
      </c>
    </row>
    <row r="578" spans="1:55">
      <c r="A578" s="301">
        <v>2</v>
      </c>
      <c r="B578" s="301">
        <v>24</v>
      </c>
      <c r="C578" s="299">
        <v>24</v>
      </c>
      <c r="D578" s="300">
        <v>-1.84082894660845</v>
      </c>
      <c r="E578" s="300">
        <v>4.7754221747377201</v>
      </c>
      <c r="F578" s="300">
        <v>8.6308622970956108</v>
      </c>
      <c r="G578" s="300">
        <v>3.3368329439302</v>
      </c>
      <c r="H578" s="300">
        <v>8.6131344721781495</v>
      </c>
      <c r="I578" s="300">
        <v>3.3619449777154098</v>
      </c>
      <c r="J578" s="300">
        <v>9.8603404372133898</v>
      </c>
      <c r="K578" s="300">
        <v>7.6194522218165499</v>
      </c>
      <c r="L578" s="300">
        <v>-5.3449272122690896</v>
      </c>
      <c r="M578" s="300">
        <v>1.4593318504274101E-2</v>
      </c>
      <c r="N578" s="300">
        <v>7.3370677670114102</v>
      </c>
      <c r="O578" s="300">
        <v>0.144358518730619</v>
      </c>
      <c r="P578" s="300">
        <v>8.3792225394563609</v>
      </c>
      <c r="Q578" s="300">
        <v>-15.8674670011868</v>
      </c>
      <c r="R578" s="300">
        <v>9.6334662653457297</v>
      </c>
      <c r="S578" s="300">
        <v>-5.1366099333549604</v>
      </c>
      <c r="T578" s="300">
        <v>16.771367741002202</v>
      </c>
      <c r="U578" s="300">
        <v>17.066621018227401</v>
      </c>
      <c r="V578" s="300">
        <v>-0.80046286973123904</v>
      </c>
      <c r="W578" s="300">
        <v>18.8249850375961</v>
      </c>
      <c r="X578" s="300">
        <v>15.8612348789677</v>
      </c>
      <c r="Y578" s="300">
        <v>12.4755851020329</v>
      </c>
      <c r="Z578" s="300">
        <v>5.5515153864980897E-2</v>
      </c>
      <c r="AA578" s="300">
        <v>-8.3893976849807608</v>
      </c>
      <c r="AB578" s="300">
        <v>0.22291611963048699</v>
      </c>
      <c r="AC578" s="300">
        <v>17.949011895997</v>
      </c>
      <c r="AD578" s="300">
        <v>26.0942679829942</v>
      </c>
      <c r="AE578" s="300">
        <v>12.927591102429499</v>
      </c>
      <c r="AF578" s="300">
        <v>-7.8969492104678896</v>
      </c>
      <c r="AG578" s="300">
        <v>23.255094628087502</v>
      </c>
      <c r="AH578" s="300">
        <v>-12.043497193633399</v>
      </c>
      <c r="AI578" s="300">
        <v>3.5834280304716901</v>
      </c>
      <c r="AJ578" s="300">
        <v>25.082298290839201</v>
      </c>
      <c r="AK578" s="300">
        <v>9.6208387205385808</v>
      </c>
      <c r="AL578" s="300">
        <v>17.016879850856501</v>
      </c>
      <c r="AM578" s="300">
        <v>-10.455821001892501</v>
      </c>
      <c r="AN578" s="300">
        <v>20.302670882246801</v>
      </c>
      <c r="AO578" s="300">
        <v>0.32152805847488602</v>
      </c>
      <c r="AP578" s="300">
        <v>-22.0821979898015</v>
      </c>
      <c r="AQ578" s="300">
        <v>-21.283746643210399</v>
      </c>
      <c r="AR578" s="300">
        <v>-10.5491378286569</v>
      </c>
      <c r="AS578" s="300">
        <v>-5.5091747159320601</v>
      </c>
      <c r="AT578" s="300">
        <v>19.913318656594999</v>
      </c>
      <c r="AU578" s="300">
        <v>-10.161952798125901</v>
      </c>
      <c r="AV578" s="300">
        <v>-7.1329015142035104</v>
      </c>
      <c r="AW578" s="300">
        <v>22.567516336677301</v>
      </c>
      <c r="AX578" s="300">
        <v>8.8525997254183295</v>
      </c>
      <c r="AY578" s="300">
        <v>14.7908159086323</v>
      </c>
      <c r="AZ578" s="300">
        <v>-9.1790188896345608</v>
      </c>
      <c r="BA578" s="300">
        <v>17.041506700349899</v>
      </c>
      <c r="BB578" s="300">
        <v>0.4748294425488</v>
      </c>
      <c r="BC578" s="300">
        <v>-18.9061622509894</v>
      </c>
    </row>
    <row r="579" spans="1:55">
      <c r="A579" s="301">
        <v>3</v>
      </c>
      <c r="B579" s="299">
        <v>1</v>
      </c>
      <c r="C579" s="299">
        <v>1</v>
      </c>
      <c r="D579" s="300">
        <v>342.29896801237197</v>
      </c>
      <c r="E579" s="300">
        <v>-353.81902190455401</v>
      </c>
      <c r="F579" s="300">
        <v>-296.15195528677202</v>
      </c>
      <c r="G579" s="300">
        <v>-217.90423538107001</v>
      </c>
      <c r="H579" s="300">
        <v>515.03849822088898</v>
      </c>
      <c r="I579" s="300">
        <v>-460.73588025627402</v>
      </c>
      <c r="J579" s="300">
        <v>345.66397132767003</v>
      </c>
      <c r="K579" s="300">
        <v>-409.75469897262701</v>
      </c>
      <c r="L579" s="300">
        <v>-284.30126271164602</v>
      </c>
      <c r="M579" s="300">
        <v>290.57794627097297</v>
      </c>
      <c r="N579" s="300">
        <v>-292.34456723424501</v>
      </c>
      <c r="O579" s="300">
        <v>-53.16883163192</v>
      </c>
      <c r="P579" s="300">
        <v>-173.007845768523</v>
      </c>
      <c r="Q579" s="300">
        <v>663.28976717152398</v>
      </c>
      <c r="R579" s="300">
        <v>-670.86309305566397</v>
      </c>
      <c r="S579" s="300">
        <v>-536.29858719229105</v>
      </c>
      <c r="T579" s="300">
        <v>457.66065432153999</v>
      </c>
      <c r="U579" s="300">
        <v>1022.13032791501</v>
      </c>
      <c r="V579" s="300">
        <v>-872.19518855893898</v>
      </c>
      <c r="W579" s="300">
        <v>663.37948899145294</v>
      </c>
      <c r="X579" s="300">
        <v>-776.17724691953902</v>
      </c>
      <c r="Y579" s="300">
        <v>-519.39912897022896</v>
      </c>
      <c r="Z579" s="300">
        <v>577.54156803436399</v>
      </c>
      <c r="AA579" s="300">
        <v>-591.36605169182303</v>
      </c>
      <c r="AB579" s="300">
        <v>-80.878464073857103</v>
      </c>
      <c r="AC579" s="300">
        <v>294.74912872030001</v>
      </c>
      <c r="AD579" s="300">
        <v>917.94733598679397</v>
      </c>
      <c r="AE579" s="300">
        <v>-926.49196384596598</v>
      </c>
      <c r="AF579" s="300">
        <v>-726.99247117951302</v>
      </c>
      <c r="AG579" s="300">
        <v>616.15918338052199</v>
      </c>
      <c r="AH579" s="300">
        <v>1424.07327607108</v>
      </c>
      <c r="AI579" s="300">
        <v>-1202.1520982775</v>
      </c>
      <c r="AJ579" s="300">
        <v>918.40060383822799</v>
      </c>
      <c r="AK579" s="300">
        <v>-1076.87357844651</v>
      </c>
      <c r="AL579" s="300">
        <v>-704.92633918641502</v>
      </c>
      <c r="AM579" s="300">
        <v>804.48008121375995</v>
      </c>
      <c r="AN579" s="300">
        <v>-838.732044149373</v>
      </c>
      <c r="AO579" s="300">
        <v>-101.21578978066999</v>
      </c>
      <c r="AP579" s="300">
        <v>403.77313676596702</v>
      </c>
      <c r="AQ579" s="300">
        <v>846.44227773417504</v>
      </c>
      <c r="AR579" s="300">
        <v>-865.58953438960498</v>
      </c>
      <c r="AS579" s="300">
        <v>-689.682221344916</v>
      </c>
      <c r="AT579" s="300">
        <v>567.16529768539101</v>
      </c>
      <c r="AU579" s="300">
        <v>1300.2361597736699</v>
      </c>
      <c r="AV579" s="300">
        <v>-1124.7515799569801</v>
      </c>
      <c r="AW579" s="300">
        <v>-838.02350803408694</v>
      </c>
      <c r="AX579" s="300">
        <v>-1005.8800341592701</v>
      </c>
      <c r="AY579" s="300">
        <v>-663.61781848662895</v>
      </c>
      <c r="AZ579" s="300">
        <v>738.18397056828098</v>
      </c>
      <c r="BA579" s="300">
        <v>-780.79077964721603</v>
      </c>
      <c r="BB579" s="300">
        <v>-107.96124178501201</v>
      </c>
      <c r="BC579" s="300">
        <v>386.32935982056603</v>
      </c>
    </row>
    <row r="580" spans="1:55">
      <c r="A580" s="301">
        <v>3</v>
      </c>
      <c r="B580" s="299">
        <v>1</v>
      </c>
      <c r="C580" s="299">
        <v>2</v>
      </c>
      <c r="D580" s="300">
        <v>-26.197987347457602</v>
      </c>
      <c r="E580" s="300">
        <v>33.291033780607499</v>
      </c>
      <c r="F580" s="300">
        <v>-39.101995006714901</v>
      </c>
      <c r="G580" s="300">
        <v>-6.7123328357990699</v>
      </c>
      <c r="H580" s="300">
        <v>53.652283616453801</v>
      </c>
      <c r="I580" s="300">
        <v>-14.005045438830299</v>
      </c>
      <c r="J580" s="300">
        <v>83.4873852541498</v>
      </c>
      <c r="K580" s="300">
        <v>100.49634725024799</v>
      </c>
      <c r="L580" s="300">
        <v>-83.537864138433406</v>
      </c>
      <c r="M580" s="300">
        <v>-15.8947449611418</v>
      </c>
      <c r="N580" s="300">
        <v>-37.3990954414557</v>
      </c>
      <c r="O580" s="300">
        <v>13.636009217585199</v>
      </c>
      <c r="P580" s="300">
        <v>68.108541155686595</v>
      </c>
      <c r="Q580" s="300">
        <v>-57.179157460255901</v>
      </c>
      <c r="R580" s="300">
        <v>93.469833521630505</v>
      </c>
      <c r="S580" s="300">
        <v>-157.69697973340399</v>
      </c>
      <c r="T580" s="300">
        <v>18.346407867938801</v>
      </c>
      <c r="U580" s="300">
        <v>110.04972512395901</v>
      </c>
      <c r="V580" s="300">
        <v>-62.547992589496197</v>
      </c>
      <c r="W580" s="300">
        <v>199.909939096903</v>
      </c>
      <c r="X580" s="300">
        <v>-183.979332281415</v>
      </c>
      <c r="Y580" s="300">
        <v>-159.78929131835699</v>
      </c>
      <c r="Z580" s="300">
        <v>-55.656610207382997</v>
      </c>
      <c r="AA580" s="300">
        <v>96.549850649412704</v>
      </c>
      <c r="AB580" s="300">
        <v>19.863248996029</v>
      </c>
      <c r="AC580" s="300">
        <v>-95.018112887249799</v>
      </c>
      <c r="AD580" s="300">
        <v>-80.044595257022706</v>
      </c>
      <c r="AE580" s="300">
        <v>135.87616528530799</v>
      </c>
      <c r="AF580" s="300">
        <v>-231.25128340118101</v>
      </c>
      <c r="AG580" s="300">
        <v>-30.592570830878898</v>
      </c>
      <c r="AH580" s="300">
        <v>151.46753096865899</v>
      </c>
      <c r="AI580" s="300">
        <v>-97.485728528581404</v>
      </c>
      <c r="AJ580" s="300">
        <v>284.99367366553298</v>
      </c>
      <c r="AK580" s="300">
        <v>-253.52911450920701</v>
      </c>
      <c r="AL580" s="300">
        <v>-217.39811508653099</v>
      </c>
      <c r="AM580" s="300">
        <v>-78.699398897209903</v>
      </c>
      <c r="AN580" s="300">
        <v>137.30399599420701</v>
      </c>
      <c r="AO580" s="300">
        <v>24.533164646110698</v>
      </c>
      <c r="AP580" s="300">
        <v>-118.06964884848099</v>
      </c>
      <c r="AQ580" s="300">
        <v>-66.472698588507797</v>
      </c>
      <c r="AR580" s="300">
        <v>-89.058438451022397</v>
      </c>
      <c r="AS580" s="300">
        <v>-161.25750087208601</v>
      </c>
      <c r="AT580" s="300">
        <v>18.108303418418501</v>
      </c>
      <c r="AU580" s="300">
        <v>129.343780918948</v>
      </c>
      <c r="AV580" s="300">
        <v>-69.446662559618701</v>
      </c>
      <c r="AW580" s="300">
        <v>-182.541693519284</v>
      </c>
      <c r="AX580" s="300">
        <v>-217.01947001376899</v>
      </c>
      <c r="AY580" s="300">
        <v>-193.242373629642</v>
      </c>
      <c r="AZ580" s="300">
        <v>-55.881399209521497</v>
      </c>
      <c r="BA580" s="300">
        <v>-101.813259151037</v>
      </c>
      <c r="BB580" s="300">
        <v>28.049913658437401</v>
      </c>
      <c r="BC580" s="300">
        <v>-113.874804019839</v>
      </c>
    </row>
    <row r="581" spans="1:55">
      <c r="A581" s="301">
        <v>3</v>
      </c>
      <c r="B581" s="299">
        <v>1</v>
      </c>
      <c r="C581" s="299">
        <v>3</v>
      </c>
      <c r="D581" s="300">
        <v>-4.2474338023148501</v>
      </c>
      <c r="E581" s="300">
        <v>117.870265576189</v>
      </c>
      <c r="F581" s="300">
        <v>101.167399941254</v>
      </c>
      <c r="G581" s="300">
        <v>34.226635941526503</v>
      </c>
      <c r="H581" s="300">
        <v>43.069752662247801</v>
      </c>
      <c r="I581" s="300">
        <v>-106.05966689222301</v>
      </c>
      <c r="J581" s="300">
        <v>124.300588087563</v>
      </c>
      <c r="K581" s="300">
        <v>137.551230776615</v>
      </c>
      <c r="L581" s="300">
        <v>-74.248312301279</v>
      </c>
      <c r="M581" s="300">
        <v>-365.27174680363697</v>
      </c>
      <c r="N581" s="300">
        <v>57.165972920828303</v>
      </c>
      <c r="O581" s="300">
        <v>-54.259145491703201</v>
      </c>
      <c r="P581" s="300">
        <v>-174.708073154933</v>
      </c>
      <c r="Q581" s="300">
        <v>12.1715575643821</v>
      </c>
      <c r="R581" s="300">
        <v>-181.993340191247</v>
      </c>
      <c r="S581" s="300">
        <v>154.21826257906901</v>
      </c>
      <c r="T581" s="300">
        <v>79.801171523030106</v>
      </c>
      <c r="U581" s="300">
        <v>72.286651383168504</v>
      </c>
      <c r="V581" s="300">
        <v>-184.87360130718099</v>
      </c>
      <c r="W581" s="300">
        <v>219.698989545953</v>
      </c>
      <c r="X581" s="300">
        <v>-269.95497473966498</v>
      </c>
      <c r="Y581" s="300">
        <v>-149.460281667901</v>
      </c>
      <c r="Z581" s="300">
        <v>-732.52704714401796</v>
      </c>
      <c r="AA581" s="300">
        <v>-78.108254572604295</v>
      </c>
      <c r="AB581" s="300">
        <v>-107.867689368223</v>
      </c>
      <c r="AC581" s="300">
        <v>479.71399252144602</v>
      </c>
      <c r="AD581" s="300">
        <v>20.797642079585401</v>
      </c>
      <c r="AE581" s="300">
        <v>-235.684533249548</v>
      </c>
      <c r="AF581" s="300">
        <v>197.733340402583</v>
      </c>
      <c r="AG581" s="300">
        <v>-109.888420757098</v>
      </c>
      <c r="AH581" s="300">
        <v>92.487840164389198</v>
      </c>
      <c r="AI581" s="300">
        <v>-241.736417521319</v>
      </c>
      <c r="AJ581" s="300">
        <v>292.17306290058502</v>
      </c>
      <c r="AK581" s="300">
        <v>-377.40137653239901</v>
      </c>
      <c r="AL581" s="300">
        <v>-206.415861157905</v>
      </c>
      <c r="AM581" s="300">
        <v>-1010.73657900578</v>
      </c>
      <c r="AN581" s="300">
        <v>-99.814388150383806</v>
      </c>
      <c r="AO581" s="300">
        <v>-147.37156186344399</v>
      </c>
      <c r="AP581" s="300">
        <v>663.54582745824405</v>
      </c>
      <c r="AQ581" s="300">
        <v>17.3716778183842</v>
      </c>
      <c r="AR581" s="300">
        <v>-225.04791276913301</v>
      </c>
      <c r="AS581" s="300">
        <v>206.70536938951699</v>
      </c>
      <c r="AT581" s="300">
        <v>92.258470805677604</v>
      </c>
      <c r="AU581" s="300">
        <v>86.971190272506306</v>
      </c>
      <c r="AV581" s="300">
        <v>-228.74310841549499</v>
      </c>
      <c r="AW581" s="300">
        <v>272.65238232494403</v>
      </c>
      <c r="AX581" s="300">
        <v>-333.63077139125699</v>
      </c>
      <c r="AY581" s="300">
        <v>-180.25710039779301</v>
      </c>
      <c r="AZ581" s="300">
        <v>-886.80064451332396</v>
      </c>
      <c r="BA581" s="300">
        <v>-101.418623421463</v>
      </c>
      <c r="BB581" s="300">
        <v>-128.79878951001899</v>
      </c>
      <c r="BC581" s="300">
        <v>571.61542084731695</v>
      </c>
    </row>
    <row r="582" spans="1:55">
      <c r="A582" s="301">
        <v>3</v>
      </c>
      <c r="B582" s="299">
        <v>1</v>
      </c>
      <c r="C582" s="299">
        <v>4</v>
      </c>
      <c r="D582" s="300">
        <v>58.013087315242601</v>
      </c>
      <c r="E582" s="300">
        <v>-116.18633242409101</v>
      </c>
      <c r="F582" s="300">
        <v>65.795969716881501</v>
      </c>
      <c r="G582" s="300">
        <v>-88.835375016995897</v>
      </c>
      <c r="H582" s="300">
        <v>-149.76588219290699</v>
      </c>
      <c r="I582" s="300">
        <v>-118.599810968578</v>
      </c>
      <c r="J582" s="300">
        <v>73.808427775741393</v>
      </c>
      <c r="K582" s="300">
        <v>-90.447140074827502</v>
      </c>
      <c r="L582" s="300">
        <v>28.028653276898101</v>
      </c>
      <c r="M582" s="300">
        <v>73.037728444429703</v>
      </c>
      <c r="N582" s="300">
        <v>134.36574676996901</v>
      </c>
      <c r="O582" s="300">
        <v>-8.4961936937860205</v>
      </c>
      <c r="P582" s="300">
        <v>-35.141059629783697</v>
      </c>
      <c r="Q582" s="300">
        <v>-135.37075642879799</v>
      </c>
      <c r="R582" s="300">
        <v>-224.69408883157101</v>
      </c>
      <c r="S582" s="300">
        <v>-148.65647153727201</v>
      </c>
      <c r="T582" s="300">
        <v>-174.156711468308</v>
      </c>
      <c r="U582" s="300">
        <v>-305.95508716652802</v>
      </c>
      <c r="V582" s="300">
        <v>-232.297749911094</v>
      </c>
      <c r="W582" s="300">
        <v>151.623819988534</v>
      </c>
      <c r="X582" s="300">
        <v>-153.87152217282201</v>
      </c>
      <c r="Y582" s="300">
        <v>-73.024111887513698</v>
      </c>
      <c r="Z582" s="300">
        <v>149.973543585687</v>
      </c>
      <c r="AA582" s="300">
        <v>275.401432620614</v>
      </c>
      <c r="AB582" s="300">
        <v>14.993131117820401</v>
      </c>
      <c r="AC582" s="300">
        <v>-92.901629789359504</v>
      </c>
      <c r="AD582" s="300">
        <v>-204.89907035798501</v>
      </c>
      <c r="AE582" s="300">
        <v>-305.740086308797</v>
      </c>
      <c r="AF582" s="300">
        <v>-204.16969308129501</v>
      </c>
      <c r="AG582" s="300">
        <v>270.01009648899299</v>
      </c>
      <c r="AH582" s="300">
        <v>-423.60185218695</v>
      </c>
      <c r="AI582" s="300">
        <v>-316.68572286936802</v>
      </c>
      <c r="AJ582" s="300">
        <v>210.00117252592199</v>
      </c>
      <c r="AK582" s="300">
        <v>-190.47892107331199</v>
      </c>
      <c r="AL582" s="300">
        <v>-98.682591727127701</v>
      </c>
      <c r="AM582" s="300">
        <v>206.52004552190701</v>
      </c>
      <c r="AN582" s="300">
        <v>380.51094730535698</v>
      </c>
      <c r="AO582" s="300">
        <v>-18.402807008101099</v>
      </c>
      <c r="AP582" s="300">
        <v>-137.01635901978401</v>
      </c>
      <c r="AQ582" s="300">
        <v>-168.03394950496801</v>
      </c>
      <c r="AR582" s="300">
        <v>-273.947858783909</v>
      </c>
      <c r="AS582" s="300">
        <v>-178.596925335544</v>
      </c>
      <c r="AT582" s="300">
        <v>-210.59540287274999</v>
      </c>
      <c r="AU582" s="300">
        <v>-367.94496829738699</v>
      </c>
      <c r="AV582" s="300">
        <v>-282.997186174582</v>
      </c>
      <c r="AW582" s="300">
        <v>180.848822862036</v>
      </c>
      <c r="AX582" s="300">
        <v>-181.21629937659799</v>
      </c>
      <c r="AY582" s="300">
        <v>65.094651791755595</v>
      </c>
      <c r="AZ582" s="300">
        <v>175.06260608791899</v>
      </c>
      <c r="BA582" s="300">
        <v>329.74339818532798</v>
      </c>
      <c r="BB582" s="300">
        <v>-20.6888857935526</v>
      </c>
      <c r="BC582" s="300">
        <v>-104.186582266061</v>
      </c>
    </row>
    <row r="583" spans="1:55">
      <c r="A583" s="301">
        <v>3</v>
      </c>
      <c r="B583" s="299">
        <v>1</v>
      </c>
      <c r="C583" s="299">
        <v>5</v>
      </c>
      <c r="D583" s="300">
        <v>118.59710280689499</v>
      </c>
      <c r="E583" s="300">
        <v>61.376365828570499</v>
      </c>
      <c r="F583" s="300">
        <v>9.4872752664183704</v>
      </c>
      <c r="G583" s="300">
        <v>17.386994203423502</v>
      </c>
      <c r="H583" s="300">
        <v>-7.0283347045823499</v>
      </c>
      <c r="I583" s="300">
        <v>22.073928018664802</v>
      </c>
      <c r="J583" s="300">
        <v>9.7225342020681396</v>
      </c>
      <c r="K583" s="300">
        <v>-22.6221354976208</v>
      </c>
      <c r="L583" s="300">
        <v>2.6552257654416902</v>
      </c>
      <c r="M583" s="300">
        <v>-26.419098496994501</v>
      </c>
      <c r="N583" s="300">
        <v>23.036431914834299</v>
      </c>
      <c r="O583" s="300">
        <v>-4.2810656655780797</v>
      </c>
      <c r="P583" s="300">
        <v>66.095135604315104</v>
      </c>
      <c r="Q583" s="300">
        <v>-179.259880652204</v>
      </c>
      <c r="R583" s="300">
        <v>145.31259993117499</v>
      </c>
      <c r="S583" s="300">
        <v>-9.2292579998732496</v>
      </c>
      <c r="T583" s="300">
        <v>-25.051532822222999</v>
      </c>
      <c r="U583" s="300">
        <v>-13.958226520509101</v>
      </c>
      <c r="V583" s="300">
        <v>71.265265145277596</v>
      </c>
      <c r="W583" s="300">
        <v>19.108002320015501</v>
      </c>
      <c r="X583" s="300">
        <v>-48.567858721230998</v>
      </c>
      <c r="Y583" s="300">
        <v>-2.9297009948367898</v>
      </c>
      <c r="Z583" s="300">
        <v>-62.2507471367894</v>
      </c>
      <c r="AA583" s="300">
        <v>62.880010907288302</v>
      </c>
      <c r="AB583" s="300">
        <v>-10.0113821309453</v>
      </c>
      <c r="AC583" s="300">
        <v>-95.610918361174399</v>
      </c>
      <c r="AD583" s="300">
        <v>-236.95775374140101</v>
      </c>
      <c r="AE583" s="300">
        <v>207.34651503911701</v>
      </c>
      <c r="AF583" s="300">
        <v>13.856590205237501</v>
      </c>
      <c r="AG583" s="300">
        <v>-33.758425355010601</v>
      </c>
      <c r="AH583" s="300">
        <v>-19.423057186500799</v>
      </c>
      <c r="AI583" s="300">
        <v>-133.471086614624</v>
      </c>
      <c r="AJ583" s="300">
        <v>26.1553019155734</v>
      </c>
      <c r="AK583" s="300">
        <v>50.005204852173399</v>
      </c>
      <c r="AL583" s="300">
        <v>-3.33552297416957</v>
      </c>
      <c r="AM583" s="300">
        <v>-90.106608293647099</v>
      </c>
      <c r="AN583" s="300">
        <v>91.074784832077796</v>
      </c>
      <c r="AO583" s="300">
        <v>24.759041506745</v>
      </c>
      <c r="AP583" s="300">
        <v>-125.280540278358</v>
      </c>
      <c r="AQ583" s="300">
        <v>-215.10785685389999</v>
      </c>
      <c r="AR583" s="300">
        <v>167.221759259766</v>
      </c>
      <c r="AS583" s="300">
        <v>16.112785042888799</v>
      </c>
      <c r="AT583" s="300">
        <v>-30.254263166431301</v>
      </c>
      <c r="AU583" s="300">
        <v>-17.3616583970181</v>
      </c>
      <c r="AV583" s="300">
        <v>73.5089941066894</v>
      </c>
      <c r="AW583" s="300">
        <v>-34.881475908667802</v>
      </c>
      <c r="AX583" s="300">
        <v>-56.206583011458903</v>
      </c>
      <c r="AY583" s="300">
        <v>-3.66810775292657</v>
      </c>
      <c r="AZ583" s="300">
        <v>-73.393088198717393</v>
      </c>
      <c r="BA583" s="300">
        <v>67.012640903263005</v>
      </c>
      <c r="BB583" s="300">
        <v>-10.9331142166692</v>
      </c>
      <c r="BC583" s="300">
        <v>-120.296965271164</v>
      </c>
    </row>
    <row r="584" spans="1:55">
      <c r="A584" s="301">
        <v>3</v>
      </c>
      <c r="B584" s="299">
        <v>1</v>
      </c>
      <c r="C584" s="299">
        <v>6</v>
      </c>
      <c r="D584" s="300">
        <v>23.726587655589299</v>
      </c>
      <c r="E584" s="300">
        <v>-12.7167539637777</v>
      </c>
      <c r="F584" s="300">
        <v>-2.69971299414448</v>
      </c>
      <c r="G584" s="300">
        <v>-1.12888573276707</v>
      </c>
      <c r="H584" s="300">
        <v>26.0147614336427</v>
      </c>
      <c r="I584" s="300">
        <v>-97.542337701941094</v>
      </c>
      <c r="J584" s="300">
        <v>17.6542906696268</v>
      </c>
      <c r="K584" s="300">
        <v>-29.762266818070199</v>
      </c>
      <c r="L584" s="300">
        <v>22.964548571814699</v>
      </c>
      <c r="M584" s="300">
        <v>-132.890311775664</v>
      </c>
      <c r="N584" s="300">
        <v>-30.0889249590582</v>
      </c>
      <c r="O584" s="300">
        <v>26.283643423359301</v>
      </c>
      <c r="P584" s="300">
        <v>89.739142912029195</v>
      </c>
      <c r="Q584" s="300">
        <v>37.437566978446498</v>
      </c>
      <c r="R584" s="300">
        <v>16.1524647185947</v>
      </c>
      <c r="S584" s="300">
        <v>7.1849319819386803</v>
      </c>
      <c r="T584" s="300">
        <v>-1.20642136955871</v>
      </c>
      <c r="U584" s="300">
        <v>51.612253310216502</v>
      </c>
      <c r="V584" s="300">
        <v>-194.20086158971901</v>
      </c>
      <c r="W584" s="300">
        <v>-35.321880132932698</v>
      </c>
      <c r="X584" s="300">
        <v>-53.862540660029303</v>
      </c>
      <c r="Y584" s="300">
        <v>-41.679933920288398</v>
      </c>
      <c r="Z584" s="300">
        <v>-264.07186832181299</v>
      </c>
      <c r="AA584" s="300">
        <v>54.693410690515798</v>
      </c>
      <c r="AB584" s="300">
        <v>-38.102481448824101</v>
      </c>
      <c r="AC584" s="300">
        <v>184.07568874949499</v>
      </c>
      <c r="AD584" s="300">
        <v>49.730703705362103</v>
      </c>
      <c r="AE584" s="300">
        <v>19.910741574151398</v>
      </c>
      <c r="AF584" s="300">
        <v>11.0987862116781</v>
      </c>
      <c r="AG584" s="300">
        <v>-1.5094351244085</v>
      </c>
      <c r="AH584" s="300">
        <v>-57.097532313432403</v>
      </c>
      <c r="AI584" s="300">
        <v>213.199297513668</v>
      </c>
      <c r="AJ584" s="300">
        <v>-49.2922323013659</v>
      </c>
      <c r="AK584" s="300">
        <v>82.159776821764297</v>
      </c>
      <c r="AL584" s="300">
        <v>56.218817259126602</v>
      </c>
      <c r="AM584" s="300">
        <v>-361.90399867515703</v>
      </c>
      <c r="AN584" s="300">
        <v>74.099212029022794</v>
      </c>
      <c r="AO584" s="300">
        <v>-52.195851377772698</v>
      </c>
      <c r="AP584" s="300">
        <v>-230.21025658635401</v>
      </c>
      <c r="AQ584" s="300">
        <v>50.381218379148002</v>
      </c>
      <c r="AR584" s="300">
        <v>23.246245878202298</v>
      </c>
      <c r="AS584" s="300">
        <v>8.1490667108097004</v>
      </c>
      <c r="AT584" s="300">
        <v>-1.7596261354688401</v>
      </c>
      <c r="AU584" s="300">
        <v>62.948168825753797</v>
      </c>
      <c r="AV584" s="300">
        <v>-235.29296582361499</v>
      </c>
      <c r="AW584" s="300">
        <v>41.990232095748297</v>
      </c>
      <c r="AX584" s="300">
        <v>-63.837033208269503</v>
      </c>
      <c r="AY584" s="300">
        <v>-52.008361905134301</v>
      </c>
      <c r="AZ584" s="300">
        <v>-315.04873091833502</v>
      </c>
      <c r="BA584" s="300">
        <v>63.974384578693503</v>
      </c>
      <c r="BB584" s="300">
        <v>64.219553012331303</v>
      </c>
      <c r="BC584" s="300">
        <v>218.78562030383301</v>
      </c>
    </row>
    <row r="585" spans="1:55">
      <c r="A585" s="301">
        <v>3</v>
      </c>
      <c r="B585" s="299">
        <v>1</v>
      </c>
      <c r="C585" s="299">
        <v>7</v>
      </c>
      <c r="D585" s="300">
        <v>-39.851721361405502</v>
      </c>
      <c r="E585" s="300">
        <v>-79.965372141329098</v>
      </c>
      <c r="F585" s="300">
        <v>-2.8870899944491599</v>
      </c>
      <c r="G585" s="300">
        <v>-28.664499302857099</v>
      </c>
      <c r="H585" s="300">
        <v>45.819112304322601</v>
      </c>
      <c r="I585" s="300">
        <v>44.2859975102877</v>
      </c>
      <c r="J585" s="300">
        <v>-30.034899221127599</v>
      </c>
      <c r="K585" s="300">
        <v>-77.178267025859995</v>
      </c>
      <c r="L585" s="300">
        <v>48.7773228561664</v>
      </c>
      <c r="M585" s="300">
        <v>-44.024164885272199</v>
      </c>
      <c r="N585" s="300">
        <v>44.463327780280402</v>
      </c>
      <c r="O585" s="300">
        <v>-2.5028771826824698</v>
      </c>
      <c r="P585" s="300">
        <v>-49.079560828134703</v>
      </c>
      <c r="Q585" s="300">
        <v>-83.5915187964751</v>
      </c>
      <c r="R585" s="300">
        <v>140.06132373976601</v>
      </c>
      <c r="S585" s="300">
        <v>1.7788409329786401</v>
      </c>
      <c r="T585" s="300">
        <v>-58.6882693378341</v>
      </c>
      <c r="U585" s="300">
        <v>94.134561151959204</v>
      </c>
      <c r="V585" s="300">
        <v>100.682456839804</v>
      </c>
      <c r="W585" s="300">
        <v>53.778102599946997</v>
      </c>
      <c r="X585" s="300">
        <v>-163.37280888553801</v>
      </c>
      <c r="Y585" s="300">
        <v>-123.37378194073899</v>
      </c>
      <c r="Z585" s="300">
        <v>-88.511669085073393</v>
      </c>
      <c r="AA585" s="300">
        <v>-119.155278573883</v>
      </c>
      <c r="AB585" s="300">
        <v>-4.9866074839824099</v>
      </c>
      <c r="AC585" s="300">
        <v>-99.082404060523601</v>
      </c>
      <c r="AD585" s="300">
        <v>-115.760177544717</v>
      </c>
      <c r="AE585" s="300">
        <v>191.61914904932101</v>
      </c>
      <c r="AF585" s="300">
        <v>5.83768489859622</v>
      </c>
      <c r="AG585" s="300">
        <v>-81.111772934798594</v>
      </c>
      <c r="AH585" s="300">
        <v>132.17055892444699</v>
      </c>
      <c r="AI585" s="300">
        <v>-174.76995562418699</v>
      </c>
      <c r="AJ585" s="300">
        <v>72.715734888667299</v>
      </c>
      <c r="AK585" s="300">
        <v>235.73035022365599</v>
      </c>
      <c r="AL585" s="300">
        <v>138.99870169152899</v>
      </c>
      <c r="AM585" s="300">
        <v>-121.87384814801599</v>
      </c>
      <c r="AN585" s="300">
        <v>-163.88847440284201</v>
      </c>
      <c r="AO585" s="300">
        <v>-6.93739258767022</v>
      </c>
      <c r="AP585" s="300">
        <v>152.03382484125899</v>
      </c>
      <c r="AQ585" s="300">
        <v>-96.460723004039394</v>
      </c>
      <c r="AR585" s="300">
        <v>167.25128003176101</v>
      </c>
      <c r="AS585" s="300">
        <v>0.373814312402938</v>
      </c>
      <c r="AT585" s="300">
        <v>-69.935019066081495</v>
      </c>
      <c r="AU585" s="300">
        <v>119.579443005955</v>
      </c>
      <c r="AV585" s="300">
        <v>111.273293562323</v>
      </c>
      <c r="AW585" s="300">
        <v>-68.708295381280294</v>
      </c>
      <c r="AX585" s="300">
        <v>-200.849962476244</v>
      </c>
      <c r="AY585" s="300">
        <v>-149.69642100194699</v>
      </c>
      <c r="AZ585" s="300">
        <v>-106.48454785840801</v>
      </c>
      <c r="BA585" s="300">
        <v>-141.84212770062399</v>
      </c>
      <c r="BB585" s="300">
        <v>7.8932351194549497</v>
      </c>
      <c r="BC585" s="300">
        <v>132.48617646405799</v>
      </c>
    </row>
    <row r="586" spans="1:55">
      <c r="A586" s="301">
        <v>3</v>
      </c>
      <c r="B586" s="299">
        <v>1</v>
      </c>
      <c r="C586" s="299">
        <v>8</v>
      </c>
      <c r="D586" s="300">
        <v>-22.391556319482099</v>
      </c>
      <c r="E586" s="300">
        <v>3.7101307473682001</v>
      </c>
      <c r="F586" s="300">
        <v>32.5439492306555</v>
      </c>
      <c r="G586" s="300">
        <v>24.672003981552098</v>
      </c>
      <c r="H586" s="300">
        <v>5.22714176724614</v>
      </c>
      <c r="I586" s="300">
        <v>79.074821096034</v>
      </c>
      <c r="J586" s="300">
        <v>-75.166143126439394</v>
      </c>
      <c r="K586" s="300">
        <v>-54.329668656142204</v>
      </c>
      <c r="L586" s="300">
        <v>-5.2429393855980804</v>
      </c>
      <c r="M586" s="300">
        <v>44.875220043064203</v>
      </c>
      <c r="N586" s="300">
        <v>34.148327450361201</v>
      </c>
      <c r="O586" s="300">
        <v>5.9148056700402396</v>
      </c>
      <c r="P586" s="300">
        <v>15.548169220464599</v>
      </c>
      <c r="Q586" s="300">
        <v>-43.7501626552556</v>
      </c>
      <c r="R586" s="300">
        <v>8.2985397346788208</v>
      </c>
      <c r="S586" s="300">
        <v>-76.605738433497905</v>
      </c>
      <c r="T586" s="300">
        <v>48.972655137144599</v>
      </c>
      <c r="U586" s="300">
        <v>6.5892263410666398</v>
      </c>
      <c r="V586" s="300">
        <v>142.580025962099</v>
      </c>
      <c r="W586" s="300">
        <v>78.861309152283795</v>
      </c>
      <c r="X586" s="300">
        <v>-108.440238260295</v>
      </c>
      <c r="Y586" s="300">
        <v>19.4742994181942</v>
      </c>
      <c r="Z586" s="300">
        <v>-120.504421962557</v>
      </c>
      <c r="AA586" s="300">
        <v>-54.341610962431403</v>
      </c>
      <c r="AB586" s="300">
        <v>12.300211655582901</v>
      </c>
      <c r="AC586" s="300">
        <v>27.4904947887627</v>
      </c>
      <c r="AD586" s="300">
        <v>-60.742693401171898</v>
      </c>
      <c r="AE586" s="300">
        <v>11.513775952859399</v>
      </c>
      <c r="AF586" s="300">
        <v>-103.153612822358</v>
      </c>
      <c r="AG586" s="300">
        <v>67.236611015087206</v>
      </c>
      <c r="AH586" s="300">
        <v>5.2513258929103799</v>
      </c>
      <c r="AI586" s="300">
        <v>-188.13792696852099</v>
      </c>
      <c r="AJ586" s="300">
        <v>107.82180866356499</v>
      </c>
      <c r="AK586" s="300">
        <v>113.024756761755</v>
      </c>
      <c r="AL586" s="300">
        <v>-25.6146406957632</v>
      </c>
      <c r="AM586" s="300">
        <v>-166.847189407744</v>
      </c>
      <c r="AN586" s="300">
        <v>-76.008870297323497</v>
      </c>
      <c r="AO586" s="300">
        <v>17.185438345481899</v>
      </c>
      <c r="AP586" s="300">
        <v>-39.072854814895301</v>
      </c>
      <c r="AQ586" s="300">
        <v>-56.506548216083701</v>
      </c>
      <c r="AR586" s="300">
        <v>10.4935501715507</v>
      </c>
      <c r="AS586" s="300">
        <v>-90.094060057430895</v>
      </c>
      <c r="AT586" s="300">
        <v>58.480158393232102</v>
      </c>
      <c r="AU586" s="300">
        <v>2.7969743197789101</v>
      </c>
      <c r="AV586" s="300">
        <v>184.621220464641</v>
      </c>
      <c r="AW586" s="300">
        <v>-179.08631150937501</v>
      </c>
      <c r="AX586" s="300">
        <v>-124.176353908903</v>
      </c>
      <c r="AY586" s="300">
        <v>17.7988624220791</v>
      </c>
      <c r="AZ586" s="300">
        <v>-144.23954444879899</v>
      </c>
      <c r="BA586" s="300">
        <v>-68.6204865811454</v>
      </c>
      <c r="BB586" s="300">
        <v>-8.3092567629976894</v>
      </c>
      <c r="BC586" s="300">
        <v>-36.618409107023403</v>
      </c>
    </row>
    <row r="587" spans="1:55">
      <c r="A587" s="301">
        <v>3</v>
      </c>
      <c r="B587" s="299">
        <v>1</v>
      </c>
      <c r="C587" s="299">
        <v>9</v>
      </c>
      <c r="D587" s="300">
        <v>-30.723945670369201</v>
      </c>
      <c r="E587" s="300">
        <v>-38.607246755363498</v>
      </c>
      <c r="F587" s="300">
        <v>67.750203156758005</v>
      </c>
      <c r="G587" s="300">
        <v>37.495460928813003</v>
      </c>
      <c r="H587" s="300">
        <v>-56.527611868311503</v>
      </c>
      <c r="I587" s="300">
        <v>-63.955186961745902</v>
      </c>
      <c r="J587" s="300">
        <v>25.515720107143299</v>
      </c>
      <c r="K587" s="300">
        <v>-7.7535260442659002</v>
      </c>
      <c r="L587" s="300">
        <v>-9.0936675151953299</v>
      </c>
      <c r="M587" s="300">
        <v>-56.091778765727398</v>
      </c>
      <c r="N587" s="300">
        <v>31.030095082334999</v>
      </c>
      <c r="O587" s="300">
        <v>14.6617120046736</v>
      </c>
      <c r="P587" s="300">
        <v>-17.228862744668898</v>
      </c>
      <c r="Q587" s="300">
        <v>-61.798035791291703</v>
      </c>
      <c r="R587" s="300">
        <v>-76.053719025502403</v>
      </c>
      <c r="S587" s="300">
        <v>141.696673944167</v>
      </c>
      <c r="T587" s="300">
        <v>76.622450476799699</v>
      </c>
      <c r="U587" s="300">
        <v>-112.32611317993501</v>
      </c>
      <c r="V587" s="300">
        <v>-137.16828590835601</v>
      </c>
      <c r="W587" s="300">
        <v>-59.362402187118903</v>
      </c>
      <c r="X587" s="300">
        <v>12.3072972215629</v>
      </c>
      <c r="Y587" s="300">
        <v>19.629754989395199</v>
      </c>
      <c r="Z587" s="300">
        <v>-112.718518554651</v>
      </c>
      <c r="AA587" s="300">
        <v>-90.856536798654403</v>
      </c>
      <c r="AB587" s="300">
        <v>29.416019532814801</v>
      </c>
      <c r="AC587" s="300">
        <v>-32.2085913796261</v>
      </c>
      <c r="AD587" s="300">
        <v>-89.346374996154296</v>
      </c>
      <c r="AE587" s="300">
        <v>-104.57206354349699</v>
      </c>
      <c r="AF587" s="300">
        <v>-241.18073869699501</v>
      </c>
      <c r="AG587" s="300">
        <v>106.23911314091001</v>
      </c>
      <c r="AH587" s="300">
        <v>-149.28076660639101</v>
      </c>
      <c r="AI587" s="300">
        <v>-191.332400509395</v>
      </c>
      <c r="AJ587" s="300">
        <v>-82.847475197731697</v>
      </c>
      <c r="AK587" s="300">
        <v>15.9613301579843</v>
      </c>
      <c r="AL587" s="300">
        <v>27.861344504149798</v>
      </c>
      <c r="AM587" s="300">
        <v>-155.40361442323299</v>
      </c>
      <c r="AN587" s="300">
        <v>-125.96458486818401</v>
      </c>
      <c r="AO587" s="300">
        <v>40.564413999253603</v>
      </c>
      <c r="AP587" s="300">
        <v>34.494102755594497</v>
      </c>
      <c r="AQ587" s="300">
        <v>-86.223015141072906</v>
      </c>
      <c r="AR587" s="300">
        <v>86.383956578915004</v>
      </c>
      <c r="AS587" s="300">
        <v>168.281886615556</v>
      </c>
      <c r="AT587" s="300">
        <v>92.293266252238794</v>
      </c>
      <c r="AU587" s="300">
        <v>-122.409599242242</v>
      </c>
      <c r="AV587" s="300">
        <v>-159.02163293954001</v>
      </c>
      <c r="AW587" s="300">
        <v>64.564031556474703</v>
      </c>
      <c r="AX587" s="300">
        <v>-11.9031591914089</v>
      </c>
      <c r="AY587" s="300">
        <v>-24.990130284207499</v>
      </c>
      <c r="AZ587" s="300">
        <v>-135.88960895130799</v>
      </c>
      <c r="BA587" s="300">
        <v>-114.236587797501</v>
      </c>
      <c r="BB587" s="300">
        <v>35.573899808756799</v>
      </c>
      <c r="BC587" s="300">
        <v>31.1983988277169</v>
      </c>
    </row>
    <row r="588" spans="1:55">
      <c r="A588" s="301">
        <v>3</v>
      </c>
      <c r="B588" s="299">
        <v>1</v>
      </c>
      <c r="C588" s="299">
        <v>10</v>
      </c>
      <c r="D588" s="300">
        <v>-25.183831355771598</v>
      </c>
      <c r="E588" s="300">
        <v>2.6536968543996799</v>
      </c>
      <c r="F588" s="300">
        <v>4.6036085106261897</v>
      </c>
      <c r="G588" s="300">
        <v>52.873931403932701</v>
      </c>
      <c r="H588" s="300">
        <v>29.792330390490399</v>
      </c>
      <c r="I588" s="300">
        <v>26.112582666094699</v>
      </c>
      <c r="J588" s="300">
        <v>64.613419673266705</v>
      </c>
      <c r="K588" s="300">
        <v>63.552815329956601</v>
      </c>
      <c r="L588" s="300">
        <v>26.807463902606401</v>
      </c>
      <c r="M588" s="300">
        <v>19.8615110736575</v>
      </c>
      <c r="N588" s="300">
        <v>26.543502867721699</v>
      </c>
      <c r="O588" s="300">
        <v>-5.3303290999415101</v>
      </c>
      <c r="P588" s="300">
        <v>-31.086682009729401</v>
      </c>
      <c r="Q588" s="300">
        <v>-49.218256749364201</v>
      </c>
      <c r="R588" s="300">
        <v>6.1759637089361803</v>
      </c>
      <c r="S588" s="300">
        <v>8.0175664136867901</v>
      </c>
      <c r="T588" s="300">
        <v>106.994768943886</v>
      </c>
      <c r="U588" s="300">
        <v>-69.5003070444087</v>
      </c>
      <c r="V588" s="300">
        <v>-94.867763264810606</v>
      </c>
      <c r="W588" s="300">
        <v>-120.300070164098</v>
      </c>
      <c r="X588" s="300">
        <v>112.33039143518801</v>
      </c>
      <c r="Y588" s="300">
        <v>-68.217932761568804</v>
      </c>
      <c r="Z588" s="300">
        <v>-49.286914508400798</v>
      </c>
      <c r="AA588" s="300">
        <v>-29.0087653771511</v>
      </c>
      <c r="AB588" s="300">
        <v>-10.4879603125573</v>
      </c>
      <c r="AC588" s="300">
        <v>-62.620635249226098</v>
      </c>
      <c r="AD588" s="300">
        <v>-66.928992833720102</v>
      </c>
      <c r="AE588" s="300">
        <v>8.9773140099703603</v>
      </c>
      <c r="AF588" s="300">
        <v>-9.4999415954379707</v>
      </c>
      <c r="AG588" s="300">
        <v>147.33820324233599</v>
      </c>
      <c r="AH588" s="300">
        <v>-96.139632220795207</v>
      </c>
      <c r="AI588" s="300">
        <v>-125.578168625296</v>
      </c>
      <c r="AJ588" s="300">
        <v>-157.551983862264</v>
      </c>
      <c r="AK588" s="300">
        <v>147.19563004251901</v>
      </c>
      <c r="AL588" s="300">
        <v>-92.823316295391393</v>
      </c>
      <c r="AM588" s="300">
        <v>-68.172966340616995</v>
      </c>
      <c r="AN588" s="300">
        <v>-39.766621099287597</v>
      </c>
      <c r="AO588" s="300">
        <v>-14.345560135057999</v>
      </c>
      <c r="AP588" s="300">
        <v>88.522082465060706</v>
      </c>
      <c r="AQ588" s="300">
        <v>-58.367947948716299</v>
      </c>
      <c r="AR588" s="300">
        <v>-13.6414504100507</v>
      </c>
      <c r="AS588" s="300">
        <v>8.62614020820949</v>
      </c>
      <c r="AT588" s="300">
        <v>127.691061282397</v>
      </c>
      <c r="AU588" s="300">
        <v>72.6456680781735</v>
      </c>
      <c r="AV588" s="300">
        <v>-114.47124785613001</v>
      </c>
      <c r="AW588" s="300">
        <v>141.71437182938001</v>
      </c>
      <c r="AX588" s="300">
        <v>135.65496792097201</v>
      </c>
      <c r="AY588" s="300">
        <v>62.312349136695097</v>
      </c>
      <c r="AZ588" s="300">
        <v>-59.766063536092098</v>
      </c>
      <c r="BA588" s="300">
        <v>-33.6952152007891</v>
      </c>
      <c r="BB588" s="300">
        <v>-12.575937238673101</v>
      </c>
      <c r="BC588" s="300">
        <v>77.5207097282359</v>
      </c>
    </row>
    <row r="589" spans="1:55">
      <c r="A589" s="301">
        <v>3</v>
      </c>
      <c r="B589" s="299">
        <v>1</v>
      </c>
      <c r="C589" s="299">
        <v>11</v>
      </c>
      <c r="D589" s="300">
        <v>18.603157087896701</v>
      </c>
      <c r="E589" s="300">
        <v>39.038272587658</v>
      </c>
      <c r="F589" s="300">
        <v>38.533537196989698</v>
      </c>
      <c r="G589" s="300">
        <v>-16.185163411599</v>
      </c>
      <c r="H589" s="300">
        <v>-41.190196439604499</v>
      </c>
      <c r="I589" s="300">
        <v>10.0917032823606</v>
      </c>
      <c r="J589" s="300">
        <v>-49.982273057715098</v>
      </c>
      <c r="K589" s="300">
        <v>-43.3932979087812</v>
      </c>
      <c r="L589" s="300">
        <v>-23.485163435820599</v>
      </c>
      <c r="M589" s="300">
        <v>34.138016575970099</v>
      </c>
      <c r="N589" s="300">
        <v>-22.012295982127601</v>
      </c>
      <c r="O589" s="300">
        <v>-11.5584183570202</v>
      </c>
      <c r="P589" s="300">
        <v>18.6690126809691</v>
      </c>
      <c r="Q589" s="300">
        <v>-41.281918977083002</v>
      </c>
      <c r="R589" s="300">
        <v>83.079442951315002</v>
      </c>
      <c r="S589" s="300">
        <v>-60.925304401351902</v>
      </c>
      <c r="T589" s="300">
        <v>-30.597742944273602</v>
      </c>
      <c r="U589" s="300">
        <v>65.275351377196003</v>
      </c>
      <c r="V589" s="300">
        <v>-25.820676362635702</v>
      </c>
      <c r="W589" s="300">
        <v>111.510825793967</v>
      </c>
      <c r="X589" s="300">
        <v>-83.276547177584305</v>
      </c>
      <c r="Y589" s="300">
        <v>59.137987828296303</v>
      </c>
      <c r="Z589" s="300">
        <v>-57.331521798597699</v>
      </c>
      <c r="AA589" s="300">
        <v>40.853153345503699</v>
      </c>
      <c r="AB589" s="300">
        <v>-23.145287936109401</v>
      </c>
      <c r="AC589" s="300">
        <v>38.170142263155597</v>
      </c>
      <c r="AD589" s="300">
        <v>-53.195674618172298</v>
      </c>
      <c r="AE589" s="300">
        <v>115.383737152051</v>
      </c>
      <c r="AF589" s="300">
        <v>-81.908221408926593</v>
      </c>
      <c r="AG589" s="300">
        <v>-41.728508548095597</v>
      </c>
      <c r="AH589" s="300">
        <v>89.943561520625394</v>
      </c>
      <c r="AI589" s="300">
        <v>-36.734939673147601</v>
      </c>
      <c r="AJ589" s="300">
        <v>159.45526353022601</v>
      </c>
      <c r="AK589" s="300">
        <v>-112.633800044965</v>
      </c>
      <c r="AL589" s="300">
        <v>-67.381960296383696</v>
      </c>
      <c r="AM589" s="300">
        <v>-79.492613604693204</v>
      </c>
      <c r="AN589" s="300">
        <v>-67.355088038397795</v>
      </c>
      <c r="AO589" s="300">
        <v>-31.7601399152352</v>
      </c>
      <c r="AP589" s="300">
        <v>53.157434373138102</v>
      </c>
      <c r="AQ589" s="300">
        <v>-36.9812614838768</v>
      </c>
      <c r="AR589" s="300">
        <v>-105.601155904387</v>
      </c>
      <c r="AS589" s="300">
        <v>-71.528081415638795</v>
      </c>
      <c r="AT589" s="300">
        <v>-37.769654395412097</v>
      </c>
      <c r="AU589" s="300">
        <v>-96.870892152273697</v>
      </c>
      <c r="AV589" s="300">
        <v>-29.210197219909201</v>
      </c>
      <c r="AW589" s="300">
        <v>-142.148041968722</v>
      </c>
      <c r="AX589" s="300">
        <v>-101.77031402760601</v>
      </c>
      <c r="AY589" s="300">
        <v>-57.252425053477801</v>
      </c>
      <c r="AZ589" s="300">
        <v>-69.9492009652311</v>
      </c>
      <c r="BA589" s="300">
        <v>-55.002370167176402</v>
      </c>
      <c r="BB589" s="300">
        <v>23.566877938418902</v>
      </c>
      <c r="BC589" s="300">
        <v>-47.426413508490299</v>
      </c>
    </row>
    <row r="590" spans="1:55">
      <c r="A590" s="301">
        <v>3</v>
      </c>
      <c r="B590" s="299">
        <v>1</v>
      </c>
      <c r="C590" s="299">
        <v>12</v>
      </c>
      <c r="D590" s="300">
        <v>-21.404023132115402</v>
      </c>
      <c r="E590" s="300">
        <v>29.964937212927602</v>
      </c>
      <c r="F590" s="300">
        <v>-51.355237072253502</v>
      </c>
      <c r="G590" s="300">
        <v>18.159603410924198</v>
      </c>
      <c r="H590" s="300">
        <v>-5.9505134605511998</v>
      </c>
      <c r="I590" s="300">
        <v>25.472695519050401</v>
      </c>
      <c r="J590" s="300">
        <v>-4.5737490779135896</v>
      </c>
      <c r="K590" s="300">
        <v>32.377586883037402</v>
      </c>
      <c r="L590" s="300">
        <v>19.1248643793921</v>
      </c>
      <c r="M590" s="300">
        <v>24.609238668213798</v>
      </c>
      <c r="N590" s="300">
        <v>-37.7024396778517</v>
      </c>
      <c r="O590" s="300">
        <v>-3.9395781359761202</v>
      </c>
      <c r="P590" s="300">
        <v>49.578665840687101</v>
      </c>
      <c r="Q590" s="300">
        <v>-44.549971914742102</v>
      </c>
      <c r="R590" s="300">
        <v>49.867422636426603</v>
      </c>
      <c r="S590" s="300">
        <v>-106.399713572132</v>
      </c>
      <c r="T590" s="300">
        <v>41.642067043843802</v>
      </c>
      <c r="U590" s="300">
        <v>9.7414843867021492</v>
      </c>
      <c r="V590" s="300">
        <v>-37.9243642457131</v>
      </c>
      <c r="W590" s="300">
        <v>4.27424971633359</v>
      </c>
      <c r="X590" s="300">
        <v>70.795148277096104</v>
      </c>
      <c r="Y590" s="300">
        <v>-45.176691795863299</v>
      </c>
      <c r="Z590" s="300">
        <v>50.8036479234555</v>
      </c>
      <c r="AA590" s="300">
        <v>59.356794633192699</v>
      </c>
      <c r="AB590" s="300">
        <v>9.9779882578667003</v>
      </c>
      <c r="AC590" s="300">
        <v>100.32413154004099</v>
      </c>
      <c r="AD590" s="300">
        <v>-61.901762846416403</v>
      </c>
      <c r="AE590" s="300">
        <v>68.105160813491494</v>
      </c>
      <c r="AF590" s="300">
        <v>145.61207776470201</v>
      </c>
      <c r="AG590" s="300">
        <v>59.5938945267118</v>
      </c>
      <c r="AH590" s="300">
        <v>14.6051826672425</v>
      </c>
      <c r="AI590" s="300">
        <v>-54.327238203182603</v>
      </c>
      <c r="AJ590" s="300">
        <v>-4.6522840134190497</v>
      </c>
      <c r="AK590" s="300">
        <v>99.210605087524499</v>
      </c>
      <c r="AL590" s="300">
        <v>52.903177620883902</v>
      </c>
      <c r="AM590" s="300">
        <v>70.299299890608097</v>
      </c>
      <c r="AN590" s="300">
        <v>-98.976460555657795</v>
      </c>
      <c r="AO590" s="300">
        <v>14.0621080336348</v>
      </c>
      <c r="AP590" s="300">
        <v>138.36882374585301</v>
      </c>
      <c r="AQ590" s="300">
        <v>-53.441872701722097</v>
      </c>
      <c r="AR590" s="300">
        <v>-105.48917616367299</v>
      </c>
      <c r="AS590" s="300">
        <v>-128.05893784660501</v>
      </c>
      <c r="AT590" s="300">
        <v>49.099196052313502</v>
      </c>
      <c r="AU590" s="300">
        <v>14.0330601605491</v>
      </c>
      <c r="AV590" s="300">
        <v>-48.888804981887397</v>
      </c>
      <c r="AW590" s="300">
        <v>4.75979293221436</v>
      </c>
      <c r="AX590" s="300">
        <v>86.9969281357955</v>
      </c>
      <c r="AY590" s="300">
        <v>46.116572378056603</v>
      </c>
      <c r="AZ590" s="300">
        <v>60.1512453437944</v>
      </c>
      <c r="BA590" s="300">
        <v>-85.139428405659899</v>
      </c>
      <c r="BB590" s="300">
        <v>-10.3999309620182</v>
      </c>
      <c r="BC590" s="300">
        <v>-147.19494857858001</v>
      </c>
    </row>
    <row r="591" spans="1:55">
      <c r="A591" s="301">
        <v>3</v>
      </c>
      <c r="B591" s="299">
        <v>1</v>
      </c>
      <c r="C591" s="299">
        <v>13</v>
      </c>
      <c r="D591" s="300">
        <v>13.491788378704699</v>
      </c>
      <c r="E591" s="300">
        <v>21.613013593840801</v>
      </c>
      <c r="F591" s="300">
        <v>-10.393151109561099</v>
      </c>
      <c r="G591" s="300">
        <v>15.6396351146266</v>
      </c>
      <c r="H591" s="300">
        <v>-2.4025811047541801</v>
      </c>
      <c r="I591" s="300">
        <v>16.040562035421999</v>
      </c>
      <c r="J591" s="300">
        <v>15.113466482579501</v>
      </c>
      <c r="K591" s="300">
        <v>21.2314878445024</v>
      </c>
      <c r="L591" s="300">
        <v>-7.2027445467772004</v>
      </c>
      <c r="M591" s="300">
        <v>17.870517377230701</v>
      </c>
      <c r="N591" s="300">
        <v>-5.8227149913082803</v>
      </c>
      <c r="O591" s="300">
        <v>-7.73877635611138</v>
      </c>
      <c r="P591" s="300">
        <v>-2.4126441578458202</v>
      </c>
      <c r="Q591" s="300">
        <v>26.368327188553401</v>
      </c>
      <c r="R591" s="300">
        <v>43.225578226021298</v>
      </c>
      <c r="S591" s="300">
        <v>-18.5827244997527</v>
      </c>
      <c r="T591" s="300">
        <v>35.409269531036202</v>
      </c>
      <c r="U591" s="300">
        <v>5.1928799109678403</v>
      </c>
      <c r="V591" s="300">
        <v>37.063818770057502</v>
      </c>
      <c r="W591" s="300">
        <v>-46.034959626859802</v>
      </c>
      <c r="X591" s="300">
        <v>51.116200139764103</v>
      </c>
      <c r="Y591" s="300">
        <v>16.1827829088984</v>
      </c>
      <c r="Z591" s="300">
        <v>35.740628797787302</v>
      </c>
      <c r="AA591" s="300">
        <v>11.848178625276599</v>
      </c>
      <c r="AB591" s="300">
        <v>-14.9904854729722</v>
      </c>
      <c r="AC591" s="300">
        <v>-4.2334452712459596</v>
      </c>
      <c r="AD591" s="300">
        <v>33.984889629595799</v>
      </c>
      <c r="AE591" s="300">
        <v>59.267206223589497</v>
      </c>
      <c r="AF591" s="300">
        <v>-23.604948253110202</v>
      </c>
      <c r="AG591" s="300">
        <v>49.908697890498303</v>
      </c>
      <c r="AH591" s="300">
        <v>6.8289196374576404</v>
      </c>
      <c r="AI591" s="300">
        <v>54.642057226232403</v>
      </c>
      <c r="AJ591" s="300">
        <v>-64.505830493706</v>
      </c>
      <c r="AK591" s="300">
        <v>74.000771278397707</v>
      </c>
      <c r="AL591" s="300">
        <v>-20.788060923720799</v>
      </c>
      <c r="AM591" s="300">
        <v>49.846870273975597</v>
      </c>
      <c r="AN591" s="300">
        <v>-22.930533163211201</v>
      </c>
      <c r="AO591" s="300">
        <v>-20.7651873678127</v>
      </c>
      <c r="AP591" s="300">
        <v>-5.7086591600245802</v>
      </c>
      <c r="AQ591" s="300">
        <v>25.052127669952501</v>
      </c>
      <c r="AR591" s="300">
        <v>-63.634273327966604</v>
      </c>
      <c r="AS591" s="300">
        <v>-20.836524641690598</v>
      </c>
      <c r="AT591" s="300">
        <v>41.154036264646599</v>
      </c>
      <c r="AU591" s="300">
        <v>5.9197184512421002</v>
      </c>
      <c r="AV591" s="300">
        <v>50.885691970565098</v>
      </c>
      <c r="AW591" s="300">
        <v>42.488182301239497</v>
      </c>
      <c r="AX591" s="300">
        <v>59.996203238895603</v>
      </c>
      <c r="AY591" s="300">
        <v>-17.697360652099501</v>
      </c>
      <c r="AZ591" s="300">
        <v>44.817755999080397</v>
      </c>
      <c r="BA591" s="300">
        <v>-21.364071359739899</v>
      </c>
      <c r="BB591" s="300">
        <v>-18.448230802018099</v>
      </c>
      <c r="BC591" s="300">
        <v>5.2327403984725702</v>
      </c>
    </row>
    <row r="592" spans="1:55">
      <c r="A592" s="301">
        <v>3</v>
      </c>
      <c r="B592" s="299">
        <v>1</v>
      </c>
      <c r="C592" s="299">
        <v>14</v>
      </c>
      <c r="D592" s="300">
        <v>-12.774075767730301</v>
      </c>
      <c r="E592" s="300">
        <v>0.61255446454990603</v>
      </c>
      <c r="F592" s="300">
        <v>19.663064055369201</v>
      </c>
      <c r="G592" s="300">
        <v>15.906896505216</v>
      </c>
      <c r="H592" s="300">
        <v>2.9011943114413299</v>
      </c>
      <c r="I592" s="300">
        <v>27.231643278097899</v>
      </c>
      <c r="J592" s="300">
        <v>32.766880904455</v>
      </c>
      <c r="K592" s="300">
        <v>-36.042292984737799</v>
      </c>
      <c r="L592" s="300">
        <v>1.1958367311866001</v>
      </c>
      <c r="M592" s="300">
        <v>-38.0199258925363</v>
      </c>
      <c r="N592" s="300">
        <v>1.66462720375338</v>
      </c>
      <c r="O592" s="300">
        <v>-5.0228599234174602</v>
      </c>
      <c r="P592" s="300">
        <v>20.217513981961702</v>
      </c>
      <c r="Q592" s="300">
        <v>-26.536301702829601</v>
      </c>
      <c r="R592" s="300">
        <v>-2.1965867068359</v>
      </c>
      <c r="S592" s="300">
        <v>-30.009909171907498</v>
      </c>
      <c r="T592" s="300">
        <v>29.007257866086299</v>
      </c>
      <c r="U592" s="300">
        <v>5.1244390963008</v>
      </c>
      <c r="V592" s="300">
        <v>52.3702535365302</v>
      </c>
      <c r="W592" s="300">
        <v>-78.384822879557007</v>
      </c>
      <c r="X592" s="300">
        <v>80.993905469315905</v>
      </c>
      <c r="Y592" s="300">
        <v>-2.6132277391651701</v>
      </c>
      <c r="Z592" s="300">
        <v>-76.763894893040202</v>
      </c>
      <c r="AA592" s="300">
        <v>-6.1005539888047098</v>
      </c>
      <c r="AB592" s="300">
        <v>-9.9376773011272697</v>
      </c>
      <c r="AC592" s="300">
        <v>41.538587020524403</v>
      </c>
      <c r="AD592" s="300">
        <v>-39.044741738492803</v>
      </c>
      <c r="AE592" s="300">
        <v>-4.9046959814422397</v>
      </c>
      <c r="AF592" s="300">
        <v>49.220858252882003</v>
      </c>
      <c r="AG592" s="300">
        <v>38.696601547082103</v>
      </c>
      <c r="AH592" s="300">
        <v>6.3693804118134798</v>
      </c>
      <c r="AI592" s="300">
        <v>-95.894590453962905</v>
      </c>
      <c r="AJ592" s="300">
        <v>88.492764617621802</v>
      </c>
      <c r="AK592" s="300">
        <v>111.22799523127</v>
      </c>
      <c r="AL592" s="300">
        <v>3.3956815798198301</v>
      </c>
      <c r="AM592" s="300">
        <v>-105.08690488825</v>
      </c>
      <c r="AN592" s="300">
        <v>8.6083546934936095</v>
      </c>
      <c r="AO592" s="300">
        <v>-13.6352384025602</v>
      </c>
      <c r="AP592" s="300">
        <v>57.526823713123498</v>
      </c>
      <c r="AQ592" s="300">
        <v>-38.866333586143298</v>
      </c>
      <c r="AR592" s="300">
        <v>3.7008509960384401</v>
      </c>
      <c r="AS592" s="300">
        <v>-36.0024802538559</v>
      </c>
      <c r="AT592" s="300">
        <v>36.138647862390798</v>
      </c>
      <c r="AU592" s="300">
        <v>-6.0259271555518801</v>
      </c>
      <c r="AV592" s="300">
        <v>60.418482185742498</v>
      </c>
      <c r="AW592" s="300">
        <v>-95.7045681818106</v>
      </c>
      <c r="AX592" s="300">
        <v>96.825255421364304</v>
      </c>
      <c r="AY592" s="300">
        <v>3.0948774921358502</v>
      </c>
      <c r="AZ592" s="300">
        <v>-89.869582292637901</v>
      </c>
      <c r="BA592" s="300">
        <v>8.4011221957245699</v>
      </c>
      <c r="BB592" s="300">
        <v>11.406436134412299</v>
      </c>
      <c r="BC592" s="300">
        <v>-62.149179115776597</v>
      </c>
    </row>
    <row r="593" spans="1:55">
      <c r="A593" s="301">
        <v>3</v>
      </c>
      <c r="B593" s="299">
        <v>1</v>
      </c>
      <c r="C593" s="299">
        <v>15</v>
      </c>
      <c r="D593" s="300">
        <v>1.3802723874187599</v>
      </c>
      <c r="E593" s="300">
        <v>19.288957300301199</v>
      </c>
      <c r="F593" s="300">
        <v>7.1009553259957103</v>
      </c>
      <c r="G593" s="300">
        <v>3.4251514132005201</v>
      </c>
      <c r="H593" s="300">
        <v>-11.7851256369295</v>
      </c>
      <c r="I593" s="300">
        <v>23.033164405465001</v>
      </c>
      <c r="J593" s="300">
        <v>-24.047246768449501</v>
      </c>
      <c r="K593" s="300">
        <v>9.5763056199252805</v>
      </c>
      <c r="L593" s="300">
        <v>-20.3363253591404</v>
      </c>
      <c r="M593" s="300">
        <v>-0.232078033297307</v>
      </c>
      <c r="N593" s="300">
        <v>5.5963683977922303</v>
      </c>
      <c r="O593" s="300">
        <v>3.7283327067506602</v>
      </c>
      <c r="P593" s="300">
        <v>-17.512163441864399</v>
      </c>
      <c r="Q593" s="300">
        <v>-1.4105993869561799</v>
      </c>
      <c r="R593" s="300">
        <v>-46.185664058987904</v>
      </c>
      <c r="S593" s="300">
        <v>-9.0380570002830805</v>
      </c>
      <c r="T593" s="300">
        <v>7.9664123100908402</v>
      </c>
      <c r="U593" s="300">
        <v>-24.285269029553099</v>
      </c>
      <c r="V593" s="300">
        <v>-88.1957271895931</v>
      </c>
      <c r="W593" s="300">
        <v>53.430366633955302</v>
      </c>
      <c r="X593" s="300">
        <v>-17.4678512606468</v>
      </c>
      <c r="Y593" s="300">
        <v>39.0630887381081</v>
      </c>
      <c r="Z593" s="300">
        <v>0.55182125388736902</v>
      </c>
      <c r="AA593" s="300">
        <v>-10.5863803265739</v>
      </c>
      <c r="AB593" s="300">
        <v>7.3936812168601902</v>
      </c>
      <c r="AC593" s="300">
        <v>-34.336675024936099</v>
      </c>
      <c r="AD593" s="300">
        <v>-1.44774233407193</v>
      </c>
      <c r="AE593" s="300">
        <v>-63.262616884350699</v>
      </c>
      <c r="AF593" s="300">
        <v>9.5799526114778608</v>
      </c>
      <c r="AG593" s="300">
        <v>11.2373899571796</v>
      </c>
      <c r="AH593" s="300">
        <v>-36.540760448910603</v>
      </c>
      <c r="AI593" s="300">
        <v>-122.387071656353</v>
      </c>
      <c r="AJ593" s="300">
        <v>70.911597508024997</v>
      </c>
      <c r="AK593" s="300">
        <v>-21.537001647476998</v>
      </c>
      <c r="AL593" s="300">
        <v>-59.0234661121427</v>
      </c>
      <c r="AM593" s="300">
        <v>0.71303461758514097</v>
      </c>
      <c r="AN593" s="300">
        <v>15.8177074027814</v>
      </c>
      <c r="AO593" s="300">
        <v>10.094209571025999</v>
      </c>
      <c r="AP593" s="300">
        <v>42.489306256341102</v>
      </c>
      <c r="AQ593" s="300">
        <v>-1.6719559633926599</v>
      </c>
      <c r="AR593" s="300">
        <v>45.949687758187601</v>
      </c>
      <c r="AS593" s="300">
        <v>-12.502813260781201</v>
      </c>
      <c r="AT593" s="300">
        <v>9.5660279965144799</v>
      </c>
      <c r="AU593" s="300">
        <v>42.2764801648744</v>
      </c>
      <c r="AV593" s="300">
        <v>-105.83724740733901</v>
      </c>
      <c r="AW593" s="300">
        <v>-57.289746948390899</v>
      </c>
      <c r="AX593" s="300">
        <v>-23.167659330338299</v>
      </c>
      <c r="AY593" s="300">
        <v>-50.9142300247062</v>
      </c>
      <c r="AZ593" s="300">
        <v>0.28495919955451798</v>
      </c>
      <c r="BA593" s="300">
        <v>13.397063913201899</v>
      </c>
      <c r="BB593" s="300">
        <v>-8.5302692680190901</v>
      </c>
      <c r="BC593" s="300">
        <v>36.976262752161702</v>
      </c>
    </row>
    <row r="594" spans="1:55">
      <c r="A594" s="301">
        <v>3</v>
      </c>
      <c r="B594" s="299">
        <v>1</v>
      </c>
      <c r="C594" s="299">
        <v>16</v>
      </c>
      <c r="D594" s="300">
        <v>-38.515719702373303</v>
      </c>
      <c r="E594" s="300">
        <v>29.291737299868799</v>
      </c>
      <c r="F594" s="300">
        <v>-8.3609926223550897</v>
      </c>
      <c r="G594" s="300">
        <v>12.5039765556488</v>
      </c>
      <c r="H594" s="300">
        <v>-18.8188607830546</v>
      </c>
      <c r="I594" s="300">
        <v>-26.416000812886299</v>
      </c>
      <c r="J594" s="300">
        <v>-11.5488614922956</v>
      </c>
      <c r="K594" s="300">
        <v>-4.8339844215170702</v>
      </c>
      <c r="L594" s="300">
        <v>-14.3930987930339</v>
      </c>
      <c r="M594" s="300">
        <v>-7.6492654390671904</v>
      </c>
      <c r="N594" s="300">
        <v>16.2994139955949</v>
      </c>
      <c r="O594" s="300">
        <v>1.3984862594635901</v>
      </c>
      <c r="P594" s="300">
        <v>-3.1825820243649101</v>
      </c>
      <c r="Q594" s="300">
        <v>40.945300539449697</v>
      </c>
      <c r="R594" s="300">
        <v>-83.226168111486899</v>
      </c>
      <c r="S594" s="300">
        <v>18.947848534287299</v>
      </c>
      <c r="T594" s="300">
        <v>-20.317445475526601</v>
      </c>
      <c r="U594" s="300">
        <v>-38.229148484902503</v>
      </c>
      <c r="V594" s="300">
        <v>-51.623048744055701</v>
      </c>
      <c r="W594" s="300">
        <v>-26.278791251656902</v>
      </c>
      <c r="X594" s="300">
        <v>7.6395527057155697</v>
      </c>
      <c r="Y594" s="300">
        <v>32.954317013673297</v>
      </c>
      <c r="Z594" s="300">
        <v>14.9441354706124</v>
      </c>
      <c r="AA594" s="300">
        <v>32.895882247796699</v>
      </c>
      <c r="AB594" s="300">
        <v>3.0902821804084</v>
      </c>
      <c r="AC594" s="300">
        <v>-4.9638517642700704</v>
      </c>
      <c r="AD594" s="300">
        <v>56.292624118851101</v>
      </c>
      <c r="AE594" s="300">
        <v>-114.971660242345</v>
      </c>
      <c r="AF594" s="300">
        <v>26.316545393167502</v>
      </c>
      <c r="AG594" s="300">
        <v>-26.255333786701598</v>
      </c>
      <c r="AH594" s="300">
        <v>-52.778173387017802</v>
      </c>
      <c r="AI594" s="300">
        <v>-70.4443645372438</v>
      </c>
      <c r="AJ594" s="300">
        <v>51.029529448714001</v>
      </c>
      <c r="AK594" s="300">
        <v>9.7088116134884803</v>
      </c>
      <c r="AL594" s="300">
        <v>-36.936354616453301</v>
      </c>
      <c r="AM594" s="300">
        <v>20.709666525780701</v>
      </c>
      <c r="AN594" s="300">
        <v>-42.361005540386302</v>
      </c>
      <c r="AO594" s="300">
        <v>-2.58648002502051</v>
      </c>
      <c r="AP594" s="300">
        <v>5.2772885911288503</v>
      </c>
      <c r="AQ594" s="300">
        <v>48.919283303909303</v>
      </c>
      <c r="AR594" s="300">
        <v>70.591874736850599</v>
      </c>
      <c r="AS594" s="300">
        <v>22.569795901987</v>
      </c>
      <c r="AT594" s="300">
        <v>26.429019459720202</v>
      </c>
      <c r="AU594" s="300">
        <v>51.310047455140101</v>
      </c>
      <c r="AV594" s="300">
        <v>-62.2563160413671</v>
      </c>
      <c r="AW594" s="300">
        <v>-33.2730002883293</v>
      </c>
      <c r="AX594" s="300">
        <v>10.390519206097</v>
      </c>
      <c r="AY594" s="300">
        <v>-32.5593994481248</v>
      </c>
      <c r="AZ594" s="300">
        <v>-18.791741066882</v>
      </c>
      <c r="BA594" s="300">
        <v>-36.983895599336002</v>
      </c>
      <c r="BB594" s="300">
        <v>-2.1697820471653499</v>
      </c>
      <c r="BC594" s="300">
        <v>5.1577238184383196</v>
      </c>
    </row>
    <row r="595" spans="1:55">
      <c r="A595" s="301">
        <v>3</v>
      </c>
      <c r="B595" s="299">
        <v>1</v>
      </c>
      <c r="C595" s="299">
        <v>17</v>
      </c>
      <c r="D595" s="300">
        <v>-1.02428521525774</v>
      </c>
      <c r="E595" s="300">
        <v>7.0447484694259899</v>
      </c>
      <c r="F595" s="300">
        <v>-0.98793214068220903</v>
      </c>
      <c r="G595" s="300">
        <v>4.3408415186958003</v>
      </c>
      <c r="H595" s="300">
        <v>6.8106165417512097</v>
      </c>
      <c r="I595" s="300">
        <v>-3.7140508686602098</v>
      </c>
      <c r="J595" s="300">
        <v>19.537626947832699</v>
      </c>
      <c r="K595" s="300">
        <v>4.3803439483208404</v>
      </c>
      <c r="L595" s="300">
        <v>-3.2533256921748701</v>
      </c>
      <c r="M595" s="300">
        <v>4.2528234289522002</v>
      </c>
      <c r="N595" s="300">
        <v>18.200810806921702</v>
      </c>
      <c r="O595" s="300">
        <v>1.0194679285121899</v>
      </c>
      <c r="P595" s="300">
        <v>0.99432978840669795</v>
      </c>
      <c r="Q595" s="300">
        <v>1.8286377261672599</v>
      </c>
      <c r="R595" s="300">
        <v>16.248077922927301</v>
      </c>
      <c r="S595" s="300">
        <v>-0.85669471472844105</v>
      </c>
      <c r="T595" s="300">
        <v>11.301309654587801</v>
      </c>
      <c r="U595" s="300">
        <v>13.9779519414553</v>
      </c>
      <c r="V595" s="300">
        <v>1.8515550126340601</v>
      </c>
      <c r="W595" s="300">
        <v>39.237029521200697</v>
      </c>
      <c r="X595" s="300">
        <v>-9.4143307422594003</v>
      </c>
      <c r="Y595" s="300">
        <v>7.51755281420313</v>
      </c>
      <c r="Z595" s="300">
        <v>-9.2757147618412503</v>
      </c>
      <c r="AA595" s="300">
        <v>36.292494903554598</v>
      </c>
      <c r="AB595" s="300">
        <v>1.3429051443939399</v>
      </c>
      <c r="AC595" s="300">
        <v>-2.0017308444931001</v>
      </c>
      <c r="AD595" s="300">
        <v>2.3431328061326999</v>
      </c>
      <c r="AE595" s="300">
        <v>23.014359679342199</v>
      </c>
      <c r="AF595" s="300">
        <v>-0.92953605806332895</v>
      </c>
      <c r="AG595" s="300">
        <v>-17.471852369875801</v>
      </c>
      <c r="AH595" s="300">
        <v>19.353621740489501</v>
      </c>
      <c r="AI595" s="300">
        <v>1.1770222460469399</v>
      </c>
      <c r="AJ595" s="300">
        <v>53.932013762918601</v>
      </c>
      <c r="AK595" s="300">
        <v>-12.994591596176001</v>
      </c>
      <c r="AL595" s="300">
        <v>-10.907207643575701</v>
      </c>
      <c r="AM595" s="300">
        <v>-12.6933007938414</v>
      </c>
      <c r="AN595" s="300">
        <v>-81.628498791372294</v>
      </c>
      <c r="AO595" s="300">
        <v>-3.05442064427274</v>
      </c>
      <c r="AP595" s="300">
        <v>-2.61612079209646</v>
      </c>
      <c r="AQ595" s="300">
        <v>1.5068136827288301</v>
      </c>
      <c r="AR595" s="300">
        <v>18.647203266247601</v>
      </c>
      <c r="AS595" s="300">
        <v>1.1565668467644401</v>
      </c>
      <c r="AT595" s="300">
        <v>13.269397146309499</v>
      </c>
      <c r="AU595" s="300">
        <v>-17.671013675363401</v>
      </c>
      <c r="AV595" s="300">
        <v>-1.2543833729023799</v>
      </c>
      <c r="AW595" s="300">
        <v>46.7511658389285</v>
      </c>
      <c r="AX595" s="300">
        <v>-10.9592788856726</v>
      </c>
      <c r="AY595" s="300">
        <v>-9.2276628944410799</v>
      </c>
      <c r="AZ595" s="300">
        <v>-10.944367383168601</v>
      </c>
      <c r="BA595" s="300">
        <v>-71.901957803081302</v>
      </c>
      <c r="BB595" s="300">
        <v>-0.34994481013847101</v>
      </c>
      <c r="BC595" s="300">
        <v>-2.27168964682784</v>
      </c>
    </row>
    <row r="596" spans="1:55">
      <c r="A596" s="301">
        <v>3</v>
      </c>
      <c r="B596" s="299">
        <v>1</v>
      </c>
      <c r="C596" s="299">
        <v>18</v>
      </c>
      <c r="D596" s="300">
        <v>0.96041549434348505</v>
      </c>
      <c r="E596" s="300">
        <v>3.6531058025617198</v>
      </c>
      <c r="F596" s="300">
        <v>0.63675912931731105</v>
      </c>
      <c r="G596" s="300">
        <v>-1.04685271986352</v>
      </c>
      <c r="H596" s="300">
        <v>-0.83792498060058496</v>
      </c>
      <c r="I596" s="300">
        <v>-10.6261708148688</v>
      </c>
      <c r="J596" s="300">
        <v>1.3680544899809699</v>
      </c>
      <c r="K596" s="300">
        <v>1.6007913053526099</v>
      </c>
      <c r="L596" s="300">
        <v>-1.1431242831661299</v>
      </c>
      <c r="M596" s="300">
        <v>2.4764377882525799</v>
      </c>
      <c r="N596" s="300">
        <v>-8.6224017028232893</v>
      </c>
      <c r="O596" s="300">
        <v>0.94100763097581497</v>
      </c>
      <c r="P596" s="300">
        <v>22.7733464329607</v>
      </c>
      <c r="Q596" s="300">
        <v>3.2961981051712401</v>
      </c>
      <c r="R596" s="300">
        <v>2.0707212295148301</v>
      </c>
      <c r="S596" s="300">
        <v>0.31461483278560398</v>
      </c>
      <c r="T596" s="300">
        <v>-1.9774966979194599</v>
      </c>
      <c r="U596" s="300">
        <v>-2.6623437654213098</v>
      </c>
      <c r="V596" s="300">
        <v>14.928387539791199</v>
      </c>
      <c r="W596" s="300">
        <v>2.7376546116649001</v>
      </c>
      <c r="X596" s="300">
        <v>-4.8976630302309303</v>
      </c>
      <c r="Y596" s="300">
        <v>3.1572625378358898</v>
      </c>
      <c r="Z596" s="300">
        <v>-4.9673989468220201</v>
      </c>
      <c r="AA596" s="300">
        <v>-17.669792442256401</v>
      </c>
      <c r="AB596" s="300">
        <v>2.3409143346537298</v>
      </c>
      <c r="AC596" s="300">
        <v>-37.122213134876901</v>
      </c>
      <c r="AD596" s="300">
        <v>4.9721415986082498</v>
      </c>
      <c r="AE596" s="300">
        <v>30.803291898375701</v>
      </c>
      <c r="AF596" s="300">
        <v>0.59597619239641197</v>
      </c>
      <c r="AG596" s="300">
        <v>2.3526269694873299</v>
      </c>
      <c r="AH596" s="300">
        <v>-5.0037869251042801</v>
      </c>
      <c r="AI596" s="300">
        <v>17.911947272049101</v>
      </c>
      <c r="AJ596" s="300">
        <v>3.7248557853787601</v>
      </c>
      <c r="AK596" s="300">
        <v>-7.0136857382208904</v>
      </c>
      <c r="AL596" s="300">
        <v>-4.5554673934890397</v>
      </c>
      <c r="AM596" s="300">
        <v>-6.8748032186495003</v>
      </c>
      <c r="AN596" s="300">
        <v>-24.4319834984172</v>
      </c>
      <c r="AO596" s="300">
        <v>-0.94864458476004998</v>
      </c>
      <c r="AP596" s="300">
        <v>3.70251500657491</v>
      </c>
      <c r="AQ596" s="300">
        <v>4.0120393274447403</v>
      </c>
      <c r="AR596" s="300">
        <v>4.8964088559563903</v>
      </c>
      <c r="AS596" s="300">
        <v>5.8579424344883099E-2</v>
      </c>
      <c r="AT596" s="300">
        <v>-2.42154941185448</v>
      </c>
      <c r="AU596" s="300">
        <v>5.8966730398379799</v>
      </c>
      <c r="AV596" s="300">
        <v>-18.6175459140082</v>
      </c>
      <c r="AW596" s="300">
        <v>3.1343225216842998</v>
      </c>
      <c r="AX596" s="300">
        <v>4.48801711469849</v>
      </c>
      <c r="AY596" s="300">
        <v>-3.35005606684269</v>
      </c>
      <c r="AZ596" s="300">
        <v>6.0507346254747798</v>
      </c>
      <c r="BA596" s="300">
        <v>19.901463924692401</v>
      </c>
      <c r="BB596" s="300">
        <v>0.20167248142254801</v>
      </c>
      <c r="BC596" s="300">
        <v>-43.972374977030398</v>
      </c>
    </row>
    <row r="597" spans="1:55">
      <c r="A597" s="301">
        <v>3</v>
      </c>
      <c r="B597" s="299">
        <v>1</v>
      </c>
      <c r="C597" s="299">
        <v>19</v>
      </c>
      <c r="D597" s="300">
        <v>11.558270390311099</v>
      </c>
      <c r="E597" s="300">
        <v>-10.1497337643763</v>
      </c>
      <c r="F597" s="300">
        <v>-2.1420982880059798</v>
      </c>
      <c r="G597" s="300">
        <v>-0.73590491871709796</v>
      </c>
      <c r="H597" s="300">
        <v>-11.0518429941969</v>
      </c>
      <c r="I597" s="300">
        <v>4.2272427879174597</v>
      </c>
      <c r="J597" s="300">
        <v>-0.28758412931057198</v>
      </c>
      <c r="K597" s="300">
        <v>-3.3494830228637902</v>
      </c>
      <c r="L597" s="300">
        <v>8.0404335547666594</v>
      </c>
      <c r="M597" s="300">
        <v>3.0021269223640998</v>
      </c>
      <c r="N597" s="300">
        <v>-2.16397583930403</v>
      </c>
      <c r="O597" s="300">
        <v>-1.69005583669842</v>
      </c>
      <c r="P597" s="300">
        <v>-1.38999431535672</v>
      </c>
      <c r="Q597" s="300">
        <v>-3.0046334690979299</v>
      </c>
      <c r="R597" s="300">
        <v>-24.564534553066199</v>
      </c>
      <c r="S597" s="300">
        <v>-6.3472121458563802</v>
      </c>
      <c r="T597" s="300">
        <v>-0.97634754026424198</v>
      </c>
      <c r="U597" s="300">
        <v>-21.6860167242322</v>
      </c>
      <c r="V597" s="300">
        <v>7.7758453074036504</v>
      </c>
      <c r="W597" s="300">
        <v>-0.72048631954322995</v>
      </c>
      <c r="X597" s="300">
        <v>9.3548982883883394</v>
      </c>
      <c r="Y597" s="300">
        <v>-14.9652295405172</v>
      </c>
      <c r="Z597" s="300">
        <v>1.7868305224763601</v>
      </c>
      <c r="AA597" s="300">
        <v>3.3048450180985398</v>
      </c>
      <c r="AB597" s="300">
        <v>-3.3245419006167598</v>
      </c>
      <c r="AC597" s="300">
        <v>1.50368515281853</v>
      </c>
      <c r="AD597" s="300">
        <v>-4.2285486288496701</v>
      </c>
      <c r="AE597" s="300">
        <v>-0.62509203185441897</v>
      </c>
      <c r="AF597" s="300">
        <v>-9.3376531638110496</v>
      </c>
      <c r="AG597" s="300">
        <v>1.28408680649353</v>
      </c>
      <c r="AH597" s="300">
        <v>-29.5409738345815</v>
      </c>
      <c r="AI597" s="300">
        <v>10.3506926720785</v>
      </c>
      <c r="AJ597" s="300">
        <v>-1.0194571072993099</v>
      </c>
      <c r="AK597" s="300">
        <v>13.2162306121661</v>
      </c>
      <c r="AL597" s="300">
        <v>21.456540628324401</v>
      </c>
      <c r="AM597" s="300">
        <v>2.4695032089723599</v>
      </c>
      <c r="AN597" s="300">
        <v>4.0429315590257602</v>
      </c>
      <c r="AO597" s="300">
        <v>-4.5477106513382299</v>
      </c>
      <c r="AP597" s="300">
        <v>11.6925300774069</v>
      </c>
      <c r="AQ597" s="300">
        <v>-2.9113970004597198</v>
      </c>
      <c r="AR597" s="300">
        <v>-28.343328819744901</v>
      </c>
      <c r="AS597" s="300">
        <v>6.7603824641021699</v>
      </c>
      <c r="AT597" s="300">
        <v>-1.29715301567217</v>
      </c>
      <c r="AU597" s="300">
        <v>27.180404160477799</v>
      </c>
      <c r="AV597" s="300">
        <v>-12.0355424140874</v>
      </c>
      <c r="AW597" s="300">
        <v>-0.78298136920488204</v>
      </c>
      <c r="AX597" s="300">
        <v>-10.6846369959488</v>
      </c>
      <c r="AY597" s="300">
        <v>19.418379104134001</v>
      </c>
      <c r="AZ597" s="300">
        <v>-2.17658904282876</v>
      </c>
      <c r="BA597" s="300">
        <v>-3.2189820928294002</v>
      </c>
      <c r="BB597" s="300">
        <v>0.33501090333790901</v>
      </c>
      <c r="BC597" s="300">
        <v>2.1664999753288501</v>
      </c>
    </row>
    <row r="598" spans="1:55">
      <c r="A598" s="301">
        <v>3</v>
      </c>
      <c r="B598" s="299">
        <v>1</v>
      </c>
      <c r="C598" s="299">
        <v>20</v>
      </c>
      <c r="D598" s="300">
        <v>-5.2209954795234399</v>
      </c>
      <c r="E598" s="300">
        <v>-5.5607772931661197</v>
      </c>
      <c r="F598" s="300">
        <v>3.5684042234023798</v>
      </c>
      <c r="G598" s="300">
        <v>0.11748049224790801</v>
      </c>
      <c r="H598" s="300">
        <v>-5.0140327172629098</v>
      </c>
      <c r="I598" s="300">
        <v>14.7057388814113</v>
      </c>
      <c r="J598" s="300">
        <v>-0.472394992615849</v>
      </c>
      <c r="K598" s="300">
        <v>6.3260566907262801</v>
      </c>
      <c r="L598" s="300">
        <v>-5.2918884412361802</v>
      </c>
      <c r="M598" s="300">
        <v>0.796859569383217</v>
      </c>
      <c r="N598" s="300">
        <v>18.9841850935554</v>
      </c>
      <c r="O598" s="300">
        <v>0.162158898086394</v>
      </c>
      <c r="P598" s="300">
        <v>1.6775699028036299</v>
      </c>
      <c r="Q598" s="300">
        <v>-5.68126505459513</v>
      </c>
      <c r="R598" s="300">
        <v>-12.122009657344099</v>
      </c>
      <c r="S598" s="300">
        <v>5.2040753632138497</v>
      </c>
      <c r="T598" s="300">
        <v>-0.30233779549571799</v>
      </c>
      <c r="U598" s="300">
        <v>-11.623562725498701</v>
      </c>
      <c r="V598" s="300">
        <v>-34.136766817798701</v>
      </c>
      <c r="W598" s="300">
        <v>-0.86435071523275497</v>
      </c>
      <c r="X598" s="300">
        <v>11.578481714728101</v>
      </c>
      <c r="Y598" s="300">
        <v>8.3646011333012407</v>
      </c>
      <c r="Z598" s="300">
        <v>-5.5828728845260596</v>
      </c>
      <c r="AA598" s="300">
        <v>-24.300358701074899</v>
      </c>
      <c r="AB598" s="300">
        <v>0.30569093947625697</v>
      </c>
      <c r="AC598" s="300">
        <v>-2.3782444409595098</v>
      </c>
      <c r="AD598" s="300">
        <v>6.11131182473674</v>
      </c>
      <c r="AE598" s="300">
        <v>19.801959938526899</v>
      </c>
      <c r="AF598" s="300">
        <v>-5.5318896340300103</v>
      </c>
      <c r="AG598" s="300">
        <v>0.47382533472841398</v>
      </c>
      <c r="AH598" s="300">
        <v>-16.675503318897398</v>
      </c>
      <c r="AI598" s="300">
        <v>-47.043918734535197</v>
      </c>
      <c r="AJ598" s="300">
        <v>-1.17836079030628</v>
      </c>
      <c r="AK598" s="300">
        <v>15.8736525356952</v>
      </c>
      <c r="AL598" s="300">
        <v>11.577258617951101</v>
      </c>
      <c r="AM598" s="300">
        <v>-7.8445849613860501</v>
      </c>
      <c r="AN598" s="300">
        <v>-33.368381420500597</v>
      </c>
      <c r="AO598" s="300">
        <v>0.407779822039532</v>
      </c>
      <c r="AP598" s="300">
        <v>-2.5955058181853601</v>
      </c>
      <c r="AQ598" s="300">
        <v>-7.2560675085481501</v>
      </c>
      <c r="AR598" s="300">
        <v>-14.290567575816601</v>
      </c>
      <c r="AS598" s="300">
        <v>6.2499361499867501</v>
      </c>
      <c r="AT598" s="300">
        <v>0.36276116399782399</v>
      </c>
      <c r="AU598" s="300">
        <v>-14.9783877047381</v>
      </c>
      <c r="AV598" s="300">
        <v>37.214961558749899</v>
      </c>
      <c r="AW598" s="300">
        <v>-1.15687538078281</v>
      </c>
      <c r="AX598" s="300">
        <v>-10.9281387642108</v>
      </c>
      <c r="AY598" s="300">
        <v>-13.0867568629003</v>
      </c>
      <c r="AZ598" s="300">
        <v>7.8792318648559396</v>
      </c>
      <c r="BA598" s="300">
        <v>-29.108280279324799</v>
      </c>
      <c r="BB598" s="300">
        <v>0.28174797380947098</v>
      </c>
      <c r="BC598" s="300">
        <v>-3.33839581403348</v>
      </c>
    </row>
    <row r="599" spans="1:55">
      <c r="A599" s="301">
        <v>3</v>
      </c>
      <c r="B599" s="299">
        <v>1</v>
      </c>
      <c r="C599" s="299">
        <v>21</v>
      </c>
      <c r="D599" s="300">
        <v>-3.1468179487438399</v>
      </c>
      <c r="E599" s="300">
        <v>-15.5784383564769</v>
      </c>
      <c r="F599" s="300">
        <v>-1.28494647148341</v>
      </c>
      <c r="G599" s="300">
        <v>2.1599965063292599</v>
      </c>
      <c r="H599" s="300">
        <v>-2.83332220092263</v>
      </c>
      <c r="I599" s="300">
        <v>-10.7892452943724</v>
      </c>
      <c r="J599" s="300">
        <v>1.00959890883107</v>
      </c>
      <c r="K599" s="300">
        <v>-4.6229403138352003</v>
      </c>
      <c r="L599" s="300">
        <v>5.2100167978449896</v>
      </c>
      <c r="M599" s="300">
        <v>18.333866021266001</v>
      </c>
      <c r="N599" s="300">
        <v>-5.8000953026087396</v>
      </c>
      <c r="O599" s="300">
        <v>7.9202058530349798E-2</v>
      </c>
      <c r="P599" s="300">
        <v>4.2507836063226101</v>
      </c>
      <c r="Q599" s="300">
        <v>25.378257435032602</v>
      </c>
      <c r="R599" s="300">
        <v>21.098445913569599</v>
      </c>
      <c r="S599" s="300">
        <v>2.6106152239454401</v>
      </c>
      <c r="T599" s="300">
        <v>-4.4762381424232203</v>
      </c>
      <c r="U599" s="300">
        <v>-5.7392674058478903</v>
      </c>
      <c r="V599" s="300">
        <v>23.881257504702599</v>
      </c>
      <c r="W599" s="300">
        <v>1.9559688976490499</v>
      </c>
      <c r="X599" s="300">
        <v>-9.6653375749322095</v>
      </c>
      <c r="Y599" s="300">
        <v>2.8390952627094999</v>
      </c>
      <c r="Z599" s="300">
        <v>-27.186966817050902</v>
      </c>
      <c r="AA599" s="300">
        <v>12.5635994273051</v>
      </c>
      <c r="AB599" s="300">
        <v>0.1508662611112</v>
      </c>
      <c r="AC599" s="300">
        <v>-8.9353928051182301</v>
      </c>
      <c r="AD599" s="300">
        <v>-39.051887508229399</v>
      </c>
      <c r="AE599" s="300">
        <v>-21.626084368976802</v>
      </c>
      <c r="AF599" s="300">
        <v>3.5318852649265602</v>
      </c>
      <c r="AG599" s="300">
        <v>6.5996460862978097</v>
      </c>
      <c r="AH599" s="300">
        <v>6.8131020661016404</v>
      </c>
      <c r="AI599" s="300">
        <v>32.895671008720299</v>
      </c>
      <c r="AJ599" s="300">
        <v>2.5926320567979801</v>
      </c>
      <c r="AK599" s="300">
        <v>-13.0910425148125</v>
      </c>
      <c r="AL599" s="300">
        <v>-5.2381343462882697</v>
      </c>
      <c r="AM599" s="300">
        <v>-37.510667120847202</v>
      </c>
      <c r="AN599" s="300">
        <v>17.478016760257301</v>
      </c>
      <c r="AO599" s="300">
        <v>0.20304826603078399</v>
      </c>
      <c r="AP599" s="300">
        <v>-7.3713221094208103</v>
      </c>
      <c r="AQ599" s="300">
        <v>29.3841658574603</v>
      </c>
      <c r="AR599" s="300">
        <v>20.508098054227801</v>
      </c>
      <c r="AS599" s="300">
        <v>-3.1478825832625401</v>
      </c>
      <c r="AT599" s="300">
        <v>-5.3425183529626397</v>
      </c>
      <c r="AU599" s="300">
        <v>6.9259693180210702</v>
      </c>
      <c r="AV599" s="300">
        <v>-24.979041709230501</v>
      </c>
      <c r="AW599" s="300">
        <v>2.17265528141164</v>
      </c>
      <c r="AX599" s="300">
        <v>9.9808623371065206</v>
      </c>
      <c r="AY599" s="300">
        <v>-5.1059451455513596</v>
      </c>
      <c r="AZ599" s="300">
        <v>44.358532537399299</v>
      </c>
      <c r="BA599" s="300">
        <v>15.295338863836699</v>
      </c>
      <c r="BB599" s="300">
        <v>1.4655251621857399</v>
      </c>
      <c r="BC599" s="300">
        <v>-10.615304707110999</v>
      </c>
    </row>
    <row r="600" spans="1:55">
      <c r="A600" s="301">
        <v>3</v>
      </c>
      <c r="B600" s="299">
        <v>1</v>
      </c>
      <c r="C600" s="299">
        <v>22</v>
      </c>
      <c r="D600" s="300">
        <v>2.3479524826740001</v>
      </c>
      <c r="E600" s="300">
        <v>3.6233509900810699</v>
      </c>
      <c r="F600" s="300">
        <v>-0.36625853944137499</v>
      </c>
      <c r="G600" s="300">
        <v>0.53209405576378299</v>
      </c>
      <c r="H600" s="300">
        <v>4.9852679540987399</v>
      </c>
      <c r="I600" s="300">
        <v>-8.5996943187144197</v>
      </c>
      <c r="J600" s="300">
        <v>-1.11454768563202</v>
      </c>
      <c r="K600" s="300">
        <v>0.58251500093115405</v>
      </c>
      <c r="L600" s="300">
        <v>-8.48682451486426</v>
      </c>
      <c r="M600" s="300">
        <v>6.24349349480139</v>
      </c>
      <c r="N600" s="300">
        <v>-2.9982943050039799</v>
      </c>
      <c r="O600" s="300">
        <v>0.12653314417467601</v>
      </c>
      <c r="P600" s="300">
        <v>0.64885619125453398</v>
      </c>
      <c r="Q600" s="300">
        <v>-1.2033156633720099</v>
      </c>
      <c r="R600" s="300">
        <v>21.402340469674701</v>
      </c>
      <c r="S600" s="300">
        <v>-0.74415420016013301</v>
      </c>
      <c r="T600" s="300">
        <v>1.3578551392854701</v>
      </c>
      <c r="U600" s="300">
        <v>-10.0299144044389</v>
      </c>
      <c r="V600" s="300">
        <v>25.863866485363602</v>
      </c>
      <c r="W600" s="300">
        <v>-1.98682486690404</v>
      </c>
      <c r="X600" s="300">
        <v>0.69694344680676401</v>
      </c>
      <c r="Y600" s="300">
        <v>-21.9715581243338</v>
      </c>
      <c r="Z600" s="300">
        <v>12.930685996755599</v>
      </c>
      <c r="AA600" s="300">
        <v>7.81759449627876</v>
      </c>
      <c r="AB600" s="300">
        <v>-0.30546368174851901</v>
      </c>
      <c r="AC600" s="300">
        <v>2.0557159670507201</v>
      </c>
      <c r="AD600" s="300">
        <v>8.7616348208105208</v>
      </c>
      <c r="AE600" s="300">
        <v>-38.3844065201354</v>
      </c>
      <c r="AF600" s="300">
        <v>1.3757480402953</v>
      </c>
      <c r="AG600" s="300">
        <v>-2.0975030952591101</v>
      </c>
      <c r="AH600" s="300">
        <v>11.4182486347303</v>
      </c>
      <c r="AI600" s="300">
        <v>-39.683895112118996</v>
      </c>
      <c r="AJ600" s="300">
        <v>-2.66008786523801</v>
      </c>
      <c r="AK600" s="300">
        <v>0.86792455315857298</v>
      </c>
      <c r="AL600" s="300">
        <v>-30.700302873074399</v>
      </c>
      <c r="AM600" s="300">
        <v>17.984651093400199</v>
      </c>
      <c r="AN600" s="300">
        <v>11.445391522893701</v>
      </c>
      <c r="AO600" s="300">
        <v>0.38790426826951802</v>
      </c>
      <c r="AP600" s="300">
        <v>3.2184917263520201</v>
      </c>
      <c r="AQ600" s="300">
        <v>-0.91951064268927096</v>
      </c>
      <c r="AR600" s="300">
        <v>-34.224674154032499</v>
      </c>
      <c r="AS600" s="300">
        <v>-0.63351230970163797</v>
      </c>
      <c r="AT600" s="300">
        <v>1.60207567586565</v>
      </c>
      <c r="AU600" s="300">
        <v>7.4634752980650898</v>
      </c>
      <c r="AV600" s="300">
        <v>30.3329056780989</v>
      </c>
      <c r="AW600" s="300">
        <v>-2.5571264833276901</v>
      </c>
      <c r="AX600" s="300">
        <v>-1.2491308729246999</v>
      </c>
      <c r="AY600" s="300">
        <v>29.7599287828162</v>
      </c>
      <c r="AZ600" s="300">
        <v>-17.226213618515299</v>
      </c>
      <c r="BA600" s="300">
        <v>8.12544142069871</v>
      </c>
      <c r="BB600" s="300">
        <v>-3.9685206273026501</v>
      </c>
      <c r="BC600" s="300">
        <v>2.63873357324883</v>
      </c>
    </row>
    <row r="601" spans="1:55">
      <c r="A601" s="301">
        <v>3</v>
      </c>
      <c r="B601" s="299">
        <v>1</v>
      </c>
      <c r="C601" s="299">
        <v>23</v>
      </c>
      <c r="D601" s="300">
        <v>3.3733941209939902</v>
      </c>
      <c r="E601" s="300">
        <v>-11.022596284796199</v>
      </c>
      <c r="F601" s="300">
        <v>0.42269559759043501</v>
      </c>
      <c r="G601" s="300">
        <v>0.87244333274800401</v>
      </c>
      <c r="H601" s="300">
        <v>-4.0527971058790904</v>
      </c>
      <c r="I601" s="300">
        <v>-5.2772641042436002</v>
      </c>
      <c r="J601" s="300">
        <v>-1.0177096472705101</v>
      </c>
      <c r="K601" s="300">
        <v>1.43842653236868</v>
      </c>
      <c r="L601" s="300">
        <v>-7.48548572913423</v>
      </c>
      <c r="M601" s="300">
        <v>2.48648983633655</v>
      </c>
      <c r="N601" s="300">
        <v>1.80066084502101</v>
      </c>
      <c r="O601" s="300">
        <v>0.68215474887275696</v>
      </c>
      <c r="P601" s="300">
        <v>-2.66260723996341</v>
      </c>
      <c r="Q601" s="300">
        <v>-7.22145578196585</v>
      </c>
      <c r="R601" s="300">
        <v>-19.6409060442714</v>
      </c>
      <c r="S601" s="300">
        <v>1.0334903260867001</v>
      </c>
      <c r="T601" s="300">
        <v>-0.56510836475350501</v>
      </c>
      <c r="U601" s="300">
        <v>10.956598466787</v>
      </c>
      <c r="V601" s="300">
        <v>3.1474699559328698</v>
      </c>
      <c r="W601" s="300">
        <v>-2.0155857561909598</v>
      </c>
      <c r="X601" s="300">
        <v>-3.2250589074607801</v>
      </c>
      <c r="Y601" s="300">
        <v>14.511971185263899</v>
      </c>
      <c r="Z601" s="300">
        <v>-5.2512279048071999</v>
      </c>
      <c r="AA601" s="300">
        <v>3.9112476620824301</v>
      </c>
      <c r="AB601" s="300">
        <v>-1.4732835030277101</v>
      </c>
      <c r="AC601" s="300">
        <v>4.7474830387119002</v>
      </c>
      <c r="AD601" s="300">
        <v>2.51547709184607</v>
      </c>
      <c r="AE601" s="300">
        <v>30.282906975846601</v>
      </c>
      <c r="AF601" s="300">
        <v>-1.4263169538242499</v>
      </c>
      <c r="AG601" s="300">
        <v>0.23605581560076</v>
      </c>
      <c r="AH601" s="300">
        <v>-12.072599511110401</v>
      </c>
      <c r="AI601" s="300">
        <v>-4.5451924197848896</v>
      </c>
      <c r="AJ601" s="300">
        <v>-2.6541472840989599</v>
      </c>
      <c r="AK601" s="300">
        <v>-4.1654207208765497</v>
      </c>
      <c r="AL601" s="300">
        <v>-20.798723097457401</v>
      </c>
      <c r="AM601" s="300">
        <v>-6.8961000902919301</v>
      </c>
      <c r="AN601" s="300">
        <v>5.4545542678229699</v>
      </c>
      <c r="AO601" s="300">
        <v>1.6802072157310199</v>
      </c>
      <c r="AP601" s="300">
        <v>-51.356441474931898</v>
      </c>
      <c r="AQ601" s="300">
        <v>-10.847710151767</v>
      </c>
      <c r="AR601" s="300">
        <v>5.4390408998200801</v>
      </c>
      <c r="AS601" s="300">
        <v>1.1816553246030199</v>
      </c>
      <c r="AT601" s="300">
        <v>0.816051271821566</v>
      </c>
      <c r="AU601" s="300">
        <v>16.345048822756699</v>
      </c>
      <c r="AV601" s="300">
        <v>3.6817819178701399</v>
      </c>
      <c r="AW601" s="300">
        <v>-2.1127516310252501</v>
      </c>
      <c r="AX601" s="300">
        <v>4.2733091089201096</v>
      </c>
      <c r="AY601" s="300">
        <v>16.7147898043</v>
      </c>
      <c r="AZ601" s="300">
        <v>-6.0651919805235499</v>
      </c>
      <c r="BA601" s="300">
        <v>4.6386701169321602</v>
      </c>
      <c r="BB601" s="300">
        <v>2.8986562260968798</v>
      </c>
      <c r="BC601" s="300">
        <v>5.6731500487002799</v>
      </c>
    </row>
    <row r="602" spans="1:55">
      <c r="A602" s="301">
        <v>3</v>
      </c>
      <c r="B602" s="299">
        <v>1</v>
      </c>
      <c r="C602" s="299">
        <v>24</v>
      </c>
      <c r="D602" s="300">
        <v>1.12346473836529</v>
      </c>
      <c r="E602" s="300">
        <v>-2.0133608678085402</v>
      </c>
      <c r="F602" s="300">
        <v>1.7770222891843698E-2</v>
      </c>
      <c r="G602" s="300">
        <v>-2.2121492311859101E-2</v>
      </c>
      <c r="H602" s="300">
        <v>-0.77918604694183402</v>
      </c>
      <c r="I602" s="300">
        <v>5.5670640395220596</v>
      </c>
      <c r="J602" s="300">
        <v>0.723138439596682</v>
      </c>
      <c r="K602" s="300">
        <v>1.5950055004054999</v>
      </c>
      <c r="L602" s="300">
        <v>1.3038513384564601</v>
      </c>
      <c r="M602" s="300">
        <v>0.57666769390530903</v>
      </c>
      <c r="N602" s="300">
        <v>1.58543023867878</v>
      </c>
      <c r="O602" s="300">
        <v>5.6559329954126603E-2</v>
      </c>
      <c r="P602" s="300">
        <v>0.14537051706008</v>
      </c>
      <c r="Q602" s="300">
        <v>0.28963762898572498</v>
      </c>
      <c r="R602" s="300">
        <v>1.2129830217139199</v>
      </c>
      <c r="S602" s="300">
        <v>8.5980588552245496E-2</v>
      </c>
      <c r="T602" s="300">
        <v>-0.11522754814398301</v>
      </c>
      <c r="U602" s="300">
        <v>1.44686482668655</v>
      </c>
      <c r="V602" s="300">
        <v>5.7198779379195201</v>
      </c>
      <c r="W602" s="300">
        <v>2.0379496223048399</v>
      </c>
      <c r="X602" s="300">
        <v>-1.8448118892032599</v>
      </c>
      <c r="Y602" s="300">
        <v>5.1222616074903904</v>
      </c>
      <c r="Z602" s="300">
        <v>-1.0169051840891099</v>
      </c>
      <c r="AA602" s="300">
        <v>4.5850622328756803</v>
      </c>
      <c r="AB602" s="300">
        <v>0.12588558119275101</v>
      </c>
      <c r="AC602" s="300">
        <v>1.54789382012959</v>
      </c>
      <c r="AD602" s="300">
        <v>-0.47227669539870298</v>
      </c>
      <c r="AE602" s="300">
        <v>5.8450877745561503</v>
      </c>
      <c r="AF602" s="300">
        <v>-4.1102394675679603E-2</v>
      </c>
      <c r="AG602" s="300">
        <v>-0.17159885476106501</v>
      </c>
      <c r="AH602" s="300">
        <v>-2.0764673484514198</v>
      </c>
      <c r="AI602" s="300">
        <v>-0.67180660299172901</v>
      </c>
      <c r="AJ602" s="300">
        <v>2.9842753817653702</v>
      </c>
      <c r="AK602" s="300">
        <v>-2.1106491241888401</v>
      </c>
      <c r="AL602" s="300">
        <v>8.5982717280394692</v>
      </c>
      <c r="AM602" s="300">
        <v>-1.44027742710147</v>
      </c>
      <c r="AN602" s="300">
        <v>7.1752878029605602</v>
      </c>
      <c r="AO602" s="300">
        <v>0.22373125353009299</v>
      </c>
      <c r="AP602" s="300">
        <v>-1.4279976398718099</v>
      </c>
      <c r="AQ602" s="300">
        <v>0.13683970931685399</v>
      </c>
      <c r="AR602" s="300">
        <v>22.197518205699701</v>
      </c>
      <c r="AS602" s="300">
        <v>7.2161461649659003E-2</v>
      </c>
      <c r="AT602" s="300">
        <v>-0.13206883932423699</v>
      </c>
      <c r="AU602" s="300">
        <v>-2.0235998265192801</v>
      </c>
      <c r="AV602" s="300">
        <v>-6.86446853032208</v>
      </c>
      <c r="AW602" s="300">
        <v>2.2590418572490698</v>
      </c>
      <c r="AX602" s="300">
        <v>-0.89140431683654997</v>
      </c>
      <c r="AY602" s="300">
        <v>6.2886371721964096</v>
      </c>
      <c r="AZ602" s="300">
        <v>-1.67121437505352</v>
      </c>
      <c r="BA602" s="300">
        <v>6.8683973450429203</v>
      </c>
      <c r="BB602" s="300">
        <v>0.57667200372470695</v>
      </c>
      <c r="BC602" s="300">
        <v>2.1369843539512199</v>
      </c>
    </row>
    <row r="603" spans="1:55">
      <c r="A603" s="301">
        <v>3</v>
      </c>
      <c r="B603" s="301">
        <v>2</v>
      </c>
      <c r="C603" s="299">
        <v>1</v>
      </c>
      <c r="D603" s="300">
        <v>290.84726019365598</v>
      </c>
      <c r="E603" s="300">
        <v>-308.61251459543797</v>
      </c>
      <c r="F603" s="300">
        <v>-232.72811908461699</v>
      </c>
      <c r="G603" s="300">
        <v>-207.05046202704301</v>
      </c>
      <c r="H603" s="300">
        <v>436.38579873405303</v>
      </c>
      <c r="I603" s="300">
        <v>-378.97947291492699</v>
      </c>
      <c r="J603" s="300">
        <v>276.90547955345801</v>
      </c>
      <c r="K603" s="300">
        <v>-311.709393190578</v>
      </c>
      <c r="L603" s="300">
        <v>-242.53044091235401</v>
      </c>
      <c r="M603" s="300">
        <v>455.90741279091202</v>
      </c>
      <c r="N603" s="300">
        <v>-236.50827799641601</v>
      </c>
      <c r="O603" s="300">
        <v>-58.324608293732702</v>
      </c>
      <c r="P603" s="300">
        <v>-160.301484852778</v>
      </c>
      <c r="Q603" s="300">
        <v>558.76540935762102</v>
      </c>
      <c r="R603" s="300">
        <v>-574.32897440493002</v>
      </c>
      <c r="S603" s="300">
        <v>-407.378878064601</v>
      </c>
      <c r="T603" s="300">
        <v>425.27691593515402</v>
      </c>
      <c r="U603" s="300">
        <v>863.37799781770696</v>
      </c>
      <c r="V603" s="300">
        <v>-696.40089842595296</v>
      </c>
      <c r="W603" s="300">
        <v>516.88526754172904</v>
      </c>
      <c r="X603" s="300">
        <v>-582.51392125763903</v>
      </c>
      <c r="Y603" s="300">
        <v>-436.46748621251299</v>
      </c>
      <c r="Z603" s="300">
        <v>910.62110724323099</v>
      </c>
      <c r="AA603" s="300">
        <v>-476.49717264736603</v>
      </c>
      <c r="AB603" s="300">
        <v>-98.612479382618801</v>
      </c>
      <c r="AC603" s="300">
        <v>273.57472373566497</v>
      </c>
      <c r="AD603" s="300">
        <v>774.26371366648902</v>
      </c>
      <c r="AE603" s="300">
        <v>-790.75931447838502</v>
      </c>
      <c r="AF603" s="300">
        <v>-549.27561092814699</v>
      </c>
      <c r="AG603" s="300">
        <v>568.52965645318295</v>
      </c>
      <c r="AH603" s="300">
        <v>1206.36397457818</v>
      </c>
      <c r="AI603" s="300">
        <v>-955.63926226361298</v>
      </c>
      <c r="AJ603" s="300">
        <v>712.78399826200803</v>
      </c>
      <c r="AK603" s="300">
        <v>-812.30571917119403</v>
      </c>
      <c r="AL603" s="300">
        <v>-591.21841365812702</v>
      </c>
      <c r="AM603" s="300">
        <v>1263.77212732561</v>
      </c>
      <c r="AN603" s="300">
        <v>-679.02196012439504</v>
      </c>
      <c r="AO603" s="300">
        <v>-129.243555649342</v>
      </c>
      <c r="AP603" s="300">
        <v>397.045866170294</v>
      </c>
      <c r="AQ603" s="300">
        <v>722.38257607653702</v>
      </c>
      <c r="AR603" s="300">
        <v>-747.88896696232405</v>
      </c>
      <c r="AS603" s="300">
        <v>-533.91917490234698</v>
      </c>
      <c r="AT603" s="300">
        <v>529.64123822776799</v>
      </c>
      <c r="AU603" s="300">
        <v>1113.1963172415401</v>
      </c>
      <c r="AV603" s="300">
        <v>-914.23167775322099</v>
      </c>
      <c r="AW603" s="300">
        <v>-664.05108100988502</v>
      </c>
      <c r="AX603" s="300">
        <v>-769.26157412508599</v>
      </c>
      <c r="AY603" s="300">
        <v>-563.83650133142396</v>
      </c>
      <c r="AZ603" s="300">
        <v>1134.6741052510699</v>
      </c>
      <c r="BA603" s="300">
        <v>-640.993362549268</v>
      </c>
      <c r="BB603" s="300">
        <v>-124.371549277783</v>
      </c>
      <c r="BC603" s="300">
        <v>349.21087275858901</v>
      </c>
    </row>
    <row r="604" spans="1:55">
      <c r="A604" s="301">
        <v>3</v>
      </c>
      <c r="B604" s="301">
        <v>2</v>
      </c>
      <c r="C604" s="299">
        <v>2</v>
      </c>
      <c r="D604" s="300">
        <v>-36.494431449170797</v>
      </c>
      <c r="E604" s="300">
        <v>38.607152976699503</v>
      </c>
      <c r="F604" s="300">
        <v>9.3975917375869003</v>
      </c>
      <c r="G604" s="300">
        <v>-63.514676431206198</v>
      </c>
      <c r="H604" s="300">
        <v>61.7430321823866</v>
      </c>
      <c r="I604" s="300">
        <v>-0.271412045837569</v>
      </c>
      <c r="J604" s="300">
        <v>51.339227072185501</v>
      </c>
      <c r="K604" s="300">
        <v>97.272638841392606</v>
      </c>
      <c r="L604" s="300">
        <v>-82.120929193304207</v>
      </c>
      <c r="M604" s="300">
        <v>-86.655674724379494</v>
      </c>
      <c r="N604" s="300">
        <v>-31.7095151907954</v>
      </c>
      <c r="O604" s="300">
        <v>37.812136367483497</v>
      </c>
      <c r="P604" s="300">
        <v>159.10702627141299</v>
      </c>
      <c r="Q604" s="300">
        <v>-79.9287337756287</v>
      </c>
      <c r="R604" s="300">
        <v>113.960393338809</v>
      </c>
      <c r="S604" s="300">
        <v>-39.8592540261591</v>
      </c>
      <c r="T604" s="300">
        <v>118.54634004762799</v>
      </c>
      <c r="U604" s="300">
        <v>128.020588001931</v>
      </c>
      <c r="V604" s="300">
        <v>-55.224224637399601</v>
      </c>
      <c r="W604" s="300">
        <v>151.36678693980801</v>
      </c>
      <c r="X604" s="300">
        <v>-178.782155798932</v>
      </c>
      <c r="Y604" s="300">
        <v>-154.62644879369401</v>
      </c>
      <c r="Z604" s="300">
        <v>-196.06449553128601</v>
      </c>
      <c r="AA604" s="300">
        <v>89.093092490406505</v>
      </c>
      <c r="AB604" s="300">
        <v>69.170326249656199</v>
      </c>
      <c r="AC604" s="300">
        <v>-241.808137893473</v>
      </c>
      <c r="AD604" s="300">
        <v>-111.775395253772</v>
      </c>
      <c r="AE604" s="300">
        <v>166.691470379538</v>
      </c>
      <c r="AF604" s="300">
        <v>-66.573715810171905</v>
      </c>
      <c r="AG604" s="300">
        <v>-180.61622513106701</v>
      </c>
      <c r="AH604" s="300">
        <v>176.86132172083001</v>
      </c>
      <c r="AI604" s="300">
        <v>-93.917520776242796</v>
      </c>
      <c r="AJ604" s="300">
        <v>223.09593183978799</v>
      </c>
      <c r="AK604" s="300">
        <v>-246.16496464359599</v>
      </c>
      <c r="AL604" s="300">
        <v>-209.35687036873901</v>
      </c>
      <c r="AM604" s="300">
        <v>-279.73769973264001</v>
      </c>
      <c r="AN604" s="300">
        <v>128.82266619574801</v>
      </c>
      <c r="AO604" s="300">
        <v>93.159710776218603</v>
      </c>
      <c r="AP604" s="300">
        <v>-339.44476475092</v>
      </c>
      <c r="AQ604" s="300">
        <v>-92.146700100389396</v>
      </c>
      <c r="AR604" s="300">
        <v>-107.427899016824</v>
      </c>
      <c r="AS604" s="300">
        <v>-28.502532820350101</v>
      </c>
      <c r="AT604" s="300">
        <v>141.46136904823501</v>
      </c>
      <c r="AU604" s="300">
        <v>150.51192454732001</v>
      </c>
      <c r="AV604" s="300">
        <v>-57.0762075149159</v>
      </c>
      <c r="AW604" s="300">
        <v>-134.43223048420401</v>
      </c>
      <c r="AX604" s="300">
        <v>-209.003469830765</v>
      </c>
      <c r="AY604" s="300">
        <v>-186.914513117583</v>
      </c>
      <c r="AZ604" s="300">
        <v>-257.73125995585201</v>
      </c>
      <c r="BA604" s="300">
        <v>-92.4899388935969</v>
      </c>
      <c r="BB604" s="300">
        <v>87.405815948268597</v>
      </c>
      <c r="BC604" s="300">
        <v>-279.64832537165199</v>
      </c>
    </row>
    <row r="605" spans="1:55">
      <c r="A605" s="301">
        <v>3</v>
      </c>
      <c r="B605" s="301">
        <v>2</v>
      </c>
      <c r="C605" s="299">
        <v>3</v>
      </c>
      <c r="D605" s="300">
        <v>-26.150983491602801</v>
      </c>
      <c r="E605" s="300">
        <v>161.53553998349199</v>
      </c>
      <c r="F605" s="300">
        <v>66.916718023459495</v>
      </c>
      <c r="G605" s="300">
        <v>8.29854711078805</v>
      </c>
      <c r="H605" s="300">
        <v>61.783099530655399</v>
      </c>
      <c r="I605" s="300">
        <v>-161.00482816405099</v>
      </c>
      <c r="J605" s="300">
        <v>162.742353752638</v>
      </c>
      <c r="K605" s="300">
        <v>170.19437815683199</v>
      </c>
      <c r="L605" s="300">
        <v>-85.406708369304496</v>
      </c>
      <c r="M605" s="300">
        <v>-416.50475695768398</v>
      </c>
      <c r="N605" s="300">
        <v>89.527897983445996</v>
      </c>
      <c r="O605" s="300">
        <v>-70.294310727161204</v>
      </c>
      <c r="P605" s="300">
        <v>-233.19200245822699</v>
      </c>
      <c r="Q605" s="300">
        <v>50.652258577136998</v>
      </c>
      <c r="R605" s="300">
        <v>-251.716429782467</v>
      </c>
      <c r="S605" s="300">
        <v>118.413352331054</v>
      </c>
      <c r="T605" s="300">
        <v>16.149345527128499</v>
      </c>
      <c r="U605" s="300">
        <v>107.57109543216301</v>
      </c>
      <c r="V605" s="300">
        <v>-285.502955889568</v>
      </c>
      <c r="W605" s="300">
        <v>294.67260680988198</v>
      </c>
      <c r="X605" s="300">
        <v>-294.85823266364798</v>
      </c>
      <c r="Y605" s="300">
        <v>-167.55071411723699</v>
      </c>
      <c r="Z605" s="300">
        <v>-833.91294874575703</v>
      </c>
      <c r="AA605" s="300">
        <v>-130.29267466417599</v>
      </c>
      <c r="AB605" s="300">
        <v>-138.66489182434901</v>
      </c>
      <c r="AC605" s="300">
        <v>632.34157014095501</v>
      </c>
      <c r="AD605" s="300">
        <v>73.581168068517798</v>
      </c>
      <c r="AE605" s="300">
        <v>-327.82042070003899</v>
      </c>
      <c r="AF605" s="300">
        <v>152.54457042947899</v>
      </c>
      <c r="AG605" s="300">
        <v>-21.848129153527701</v>
      </c>
      <c r="AH605" s="300">
        <v>140.856149686626</v>
      </c>
      <c r="AI605" s="300">
        <v>-375.51616721153101</v>
      </c>
      <c r="AJ605" s="300">
        <v>393.48528484731702</v>
      </c>
      <c r="AK605" s="300">
        <v>-396.78777879332898</v>
      </c>
      <c r="AL605" s="300">
        <v>-229.83908924086799</v>
      </c>
      <c r="AM605" s="300">
        <v>-1150.35652070988</v>
      </c>
      <c r="AN605" s="300">
        <v>-169.98590849429601</v>
      </c>
      <c r="AO605" s="300">
        <v>-189.09224697392301</v>
      </c>
      <c r="AP605" s="300">
        <v>871.33098536433897</v>
      </c>
      <c r="AQ605" s="300">
        <v>64.604703532401004</v>
      </c>
      <c r="AR605" s="300">
        <v>-311.22317580311102</v>
      </c>
      <c r="AS605" s="300">
        <v>150.80876166928201</v>
      </c>
      <c r="AT605" s="300">
        <v>20.319288444954999</v>
      </c>
      <c r="AU605" s="300">
        <v>131.84254560737699</v>
      </c>
      <c r="AV605" s="300">
        <v>-350.67508571905501</v>
      </c>
      <c r="AW605" s="300">
        <v>362.24252308655099</v>
      </c>
      <c r="AX605" s="300">
        <v>-366.07877531426499</v>
      </c>
      <c r="AY605" s="300">
        <v>-202.72984098435199</v>
      </c>
      <c r="AZ605" s="300">
        <v>-1010.56584857351</v>
      </c>
      <c r="BA605" s="300">
        <v>-165.87511550360799</v>
      </c>
      <c r="BB605" s="300">
        <v>-165.987814767251</v>
      </c>
      <c r="BC605" s="300">
        <v>755.88164613753702</v>
      </c>
    </row>
    <row r="606" spans="1:55">
      <c r="A606" s="301">
        <v>3</v>
      </c>
      <c r="B606" s="301">
        <v>2</v>
      </c>
      <c r="C606" s="299">
        <v>4</v>
      </c>
      <c r="D606" s="300">
        <v>33.8691421335554</v>
      </c>
      <c r="E606" s="300">
        <v>-104.303776453551</v>
      </c>
      <c r="F606" s="300">
        <v>45.233746931307302</v>
      </c>
      <c r="G606" s="300">
        <v>-50.6272025778662</v>
      </c>
      <c r="H606" s="300">
        <v>-148.882783935199</v>
      </c>
      <c r="I606" s="300">
        <v>-96.580368629349806</v>
      </c>
      <c r="J606" s="300">
        <v>37.664446190626798</v>
      </c>
      <c r="K606" s="300">
        <v>-42.827290720624603</v>
      </c>
      <c r="L606" s="300">
        <v>11.269561860974401</v>
      </c>
      <c r="M606" s="300">
        <v>83.145954140580699</v>
      </c>
      <c r="N606" s="300">
        <v>131.98613645679399</v>
      </c>
      <c r="O606" s="300">
        <v>-10.366032504357999</v>
      </c>
      <c r="P606" s="300">
        <v>-51.7103505007575</v>
      </c>
      <c r="Q606" s="300">
        <v>-108.75867026904</v>
      </c>
      <c r="R606" s="300">
        <v>-197.70577337751999</v>
      </c>
      <c r="S606" s="300">
        <v>-100.41244226366599</v>
      </c>
      <c r="T606" s="300">
        <v>-97.204156451421596</v>
      </c>
      <c r="U606" s="300">
        <v>-304.00835003792901</v>
      </c>
      <c r="V606" s="300">
        <v>-184.13637016378399</v>
      </c>
      <c r="W606" s="300">
        <v>77.631144992982399</v>
      </c>
      <c r="X606" s="300">
        <v>-62.660413152040903</v>
      </c>
      <c r="Y606" s="300">
        <v>-27.730390572683</v>
      </c>
      <c r="Z606" s="300">
        <v>169.650025598696</v>
      </c>
      <c r="AA606" s="300">
        <v>267.74375453181898</v>
      </c>
      <c r="AB606" s="300">
        <v>17.696596056318</v>
      </c>
      <c r="AC606" s="300">
        <v>-126.16342596240401</v>
      </c>
      <c r="AD606" s="300">
        <v>-170.38573275784799</v>
      </c>
      <c r="AE606" s="300">
        <v>-267.39881324550799</v>
      </c>
      <c r="AF606" s="300">
        <v>-138.699443481011</v>
      </c>
      <c r="AG606" s="300">
        <v>149.77477074066499</v>
      </c>
      <c r="AH606" s="300">
        <v>-420.83879841366598</v>
      </c>
      <c r="AI606" s="300">
        <v>-248.942218490431</v>
      </c>
      <c r="AJ606" s="300">
        <v>107.582020310199</v>
      </c>
      <c r="AK606" s="300">
        <v>-69.351484778102801</v>
      </c>
      <c r="AL606" s="300">
        <v>-36.562674724570201</v>
      </c>
      <c r="AM606" s="300">
        <v>233.741833232234</v>
      </c>
      <c r="AN606" s="300">
        <v>368.86153625480301</v>
      </c>
      <c r="AO606" s="300">
        <v>-21.217272318525801</v>
      </c>
      <c r="AP606" s="300">
        <v>-183.72634727877499</v>
      </c>
      <c r="AQ606" s="300">
        <v>-135.67245752430301</v>
      </c>
      <c r="AR606" s="300">
        <v>-242.21828738523399</v>
      </c>
      <c r="AS606" s="300">
        <v>-124.92602751668799</v>
      </c>
      <c r="AT606" s="300">
        <v>-118.32646955036699</v>
      </c>
      <c r="AU606" s="300">
        <v>-365.46734930062399</v>
      </c>
      <c r="AV606" s="300">
        <v>-225.53992292520201</v>
      </c>
      <c r="AW606" s="300">
        <v>92.415900832435597</v>
      </c>
      <c r="AX606" s="300">
        <v>-70.095634908024095</v>
      </c>
      <c r="AY606" s="300">
        <v>24.677635324156899</v>
      </c>
      <c r="AZ606" s="300">
        <v>199.75154332694601</v>
      </c>
      <c r="BA606" s="300">
        <v>321.06340954496</v>
      </c>
      <c r="BB606" s="300">
        <v>-25.834644017938199</v>
      </c>
      <c r="BC606" s="300">
        <v>-145.13660398329699</v>
      </c>
    </row>
    <row r="607" spans="1:55">
      <c r="A607" s="301">
        <v>3</v>
      </c>
      <c r="B607" s="301">
        <v>2</v>
      </c>
      <c r="C607" s="299">
        <v>5</v>
      </c>
      <c r="D607" s="300">
        <v>138.746683533159</v>
      </c>
      <c r="E607" s="300">
        <v>86.577068788935193</v>
      </c>
      <c r="F607" s="300">
        <v>74.043837531020898</v>
      </c>
      <c r="G607" s="300">
        <v>13.5865670401672</v>
      </c>
      <c r="H607" s="300">
        <v>2.9641836199329399</v>
      </c>
      <c r="I607" s="300">
        <v>52.864114544799797</v>
      </c>
      <c r="J607" s="300">
        <v>-5.14167810337399</v>
      </c>
      <c r="K607" s="300">
        <v>15.9421598934944</v>
      </c>
      <c r="L607" s="300">
        <v>20.8985477262469</v>
      </c>
      <c r="M607" s="300">
        <v>-8.3230398579760294</v>
      </c>
      <c r="N607" s="300">
        <v>45.524001334871301</v>
      </c>
      <c r="O607" s="300">
        <v>-7.1919372887846098</v>
      </c>
      <c r="P607" s="300">
        <v>84.361493779644505</v>
      </c>
      <c r="Q607" s="300">
        <v>-217.57307514370399</v>
      </c>
      <c r="R607" s="300">
        <v>193.931910974017</v>
      </c>
      <c r="S607" s="300">
        <v>-98.650941661117898</v>
      </c>
      <c r="T607" s="300">
        <v>-14.026625152567799</v>
      </c>
      <c r="U607" s="300">
        <v>6.5290005614143496</v>
      </c>
      <c r="V607" s="300">
        <v>127.910184532258</v>
      </c>
      <c r="W607" s="300">
        <v>-8.8165683399192005</v>
      </c>
      <c r="X607" s="300">
        <v>18.510341292588802</v>
      </c>
      <c r="Y607" s="300">
        <v>-33.369222492713803</v>
      </c>
      <c r="Z607" s="300">
        <v>-27.211752035972001</v>
      </c>
      <c r="AA607" s="300">
        <v>109.762170691775</v>
      </c>
      <c r="AB607" s="300">
        <v>-16.2104090106466</v>
      </c>
      <c r="AC607" s="300">
        <v>-123.373560756884</v>
      </c>
      <c r="AD607" s="300">
        <v>-289.92550308477303</v>
      </c>
      <c r="AE607" s="300">
        <v>273.34425838245301</v>
      </c>
      <c r="AF607" s="300">
        <v>185.492841066751</v>
      </c>
      <c r="AG607" s="300">
        <v>-16.897811670726199</v>
      </c>
      <c r="AH607" s="300">
        <v>9.1339236596346591</v>
      </c>
      <c r="AI607" s="300">
        <v>-227.372151171958</v>
      </c>
      <c r="AJ607" s="300">
        <v>-10.805354758600901</v>
      </c>
      <c r="AK607" s="300">
        <v>-15.867908740597599</v>
      </c>
      <c r="AL607" s="300">
        <v>-44.816326456672101</v>
      </c>
      <c r="AM607" s="300">
        <v>-42.501804637155601</v>
      </c>
      <c r="AN607" s="300">
        <v>155.97972949538499</v>
      </c>
      <c r="AO607" s="300">
        <v>38.824095955231201</v>
      </c>
      <c r="AP607" s="300">
        <v>-161.921897075251</v>
      </c>
      <c r="AQ607" s="300">
        <v>-262.43434592983601</v>
      </c>
      <c r="AR607" s="300">
        <v>226.21214340533601</v>
      </c>
      <c r="AS607" s="300">
        <v>172.16348459593399</v>
      </c>
      <c r="AT607" s="300">
        <v>-18.621208240886801</v>
      </c>
      <c r="AU607" s="300">
        <v>7.63628336294249</v>
      </c>
      <c r="AV607" s="300">
        <v>141.31304068879899</v>
      </c>
      <c r="AW607" s="300">
        <v>14.027519504277199</v>
      </c>
      <c r="AX607" s="300">
        <v>26.8129357619774</v>
      </c>
      <c r="AY607" s="300">
        <v>-40.642039120550002</v>
      </c>
      <c r="AZ607" s="300">
        <v>-30.590807917251301</v>
      </c>
      <c r="BA607" s="300">
        <v>122.014598774833</v>
      </c>
      <c r="BB607" s="300">
        <v>-17.993219810215201</v>
      </c>
      <c r="BC607" s="300">
        <v>-153.20976698061099</v>
      </c>
    </row>
    <row r="608" spans="1:55">
      <c r="A608" s="301">
        <v>3</v>
      </c>
      <c r="B608" s="301">
        <v>2</v>
      </c>
      <c r="C608" s="299">
        <v>6</v>
      </c>
      <c r="D608" s="300">
        <v>16.028363878343399</v>
      </c>
      <c r="E608" s="300">
        <v>-1.2975537061679401</v>
      </c>
      <c r="F608" s="300">
        <v>37.394252134071401</v>
      </c>
      <c r="G608" s="300">
        <v>30.308647682714099</v>
      </c>
      <c r="H608" s="300">
        <v>14.1154236866352</v>
      </c>
      <c r="I608" s="300">
        <v>-94.060463886276196</v>
      </c>
      <c r="J608" s="300">
        <v>-13.105264344996799</v>
      </c>
      <c r="K608" s="300">
        <v>-55.2493431243904</v>
      </c>
      <c r="L608" s="300">
        <v>27.0641672511154</v>
      </c>
      <c r="M608" s="300">
        <v>-168.22668537000001</v>
      </c>
      <c r="N608" s="300">
        <v>-21.448711691922298</v>
      </c>
      <c r="O608" s="300">
        <v>38.3676486549789</v>
      </c>
      <c r="P608" s="300">
        <v>127.39439773861599</v>
      </c>
      <c r="Q608" s="300">
        <v>20.8955503392868</v>
      </c>
      <c r="R608" s="300">
        <v>-7.6317474203398197</v>
      </c>
      <c r="S608" s="300">
        <v>-78.090553093432405</v>
      </c>
      <c r="T608" s="300">
        <v>59.775532044718098</v>
      </c>
      <c r="U608" s="300">
        <v>28.038135967320802</v>
      </c>
      <c r="V608" s="300">
        <v>-187.295910037949</v>
      </c>
      <c r="W608" s="300">
        <v>26.803958794344702</v>
      </c>
      <c r="X608" s="300">
        <v>-97.681748630435806</v>
      </c>
      <c r="Y608" s="300">
        <v>-51.0213312144895</v>
      </c>
      <c r="Z608" s="300">
        <v>-336.00180643133001</v>
      </c>
      <c r="AA608" s="300">
        <v>37.821038730066498</v>
      </c>
      <c r="AB608" s="300">
        <v>-55.9941296612824</v>
      </c>
      <c r="AC608" s="300">
        <v>261.85325172529701</v>
      </c>
      <c r="AD608" s="300">
        <v>27.586088550484298</v>
      </c>
      <c r="AE608" s="300">
        <v>-13.235676914116301</v>
      </c>
      <c r="AF608" s="300">
        <v>-109.06912432334801</v>
      </c>
      <c r="AG608" s="300">
        <v>81.368213898512593</v>
      </c>
      <c r="AH608" s="300">
        <v>-30.961520923535002</v>
      </c>
      <c r="AI608" s="300">
        <v>206.62094470286499</v>
      </c>
      <c r="AJ608" s="300">
        <v>38.086800141174699</v>
      </c>
      <c r="AK608" s="300">
        <v>147.27713168266399</v>
      </c>
      <c r="AL608" s="300">
        <v>69.440148716697195</v>
      </c>
      <c r="AM608" s="300">
        <v>-461.55320166400401</v>
      </c>
      <c r="AN608" s="300">
        <v>51.303323246111503</v>
      </c>
      <c r="AO608" s="300">
        <v>-77.113330460793193</v>
      </c>
      <c r="AP608" s="300">
        <v>-327.53880749837498</v>
      </c>
      <c r="AQ608" s="300">
        <v>33.487625134106203</v>
      </c>
      <c r="AR608" s="300">
        <v>-3.5809717221434201</v>
      </c>
      <c r="AS608" s="300">
        <v>-92.332696013327407</v>
      </c>
      <c r="AT608" s="300">
        <v>72.829665277134296</v>
      </c>
      <c r="AU608" s="300">
        <v>34.399556841488803</v>
      </c>
      <c r="AV608" s="300">
        <v>-230.99498037805199</v>
      </c>
      <c r="AW608" s="300">
        <v>-34.898080871802698</v>
      </c>
      <c r="AX608" s="300">
        <v>-118.07759785890801</v>
      </c>
      <c r="AY608" s="300">
        <v>-63.137099718919004</v>
      </c>
      <c r="AZ608" s="300">
        <v>-401.65989079211198</v>
      </c>
      <c r="BA608" s="300">
        <v>46.0770573819239</v>
      </c>
      <c r="BB608" s="300">
        <v>94.754444138328694</v>
      </c>
      <c r="BC608" s="300">
        <v>311.79008893819201</v>
      </c>
    </row>
    <row r="609" spans="1:55">
      <c r="A609" s="301">
        <v>3</v>
      </c>
      <c r="B609" s="301">
        <v>2</v>
      </c>
      <c r="C609" s="299">
        <v>7</v>
      </c>
      <c r="D609" s="300">
        <v>-51.036959581295001</v>
      </c>
      <c r="E609" s="300">
        <v>-74.283919489093805</v>
      </c>
      <c r="F609" s="300">
        <v>-37.714633695303398</v>
      </c>
      <c r="G609" s="300">
        <v>-35.440830655499802</v>
      </c>
      <c r="H609" s="300">
        <v>54.240621360506303</v>
      </c>
      <c r="I609" s="300">
        <v>65.126680023163004</v>
      </c>
      <c r="J609" s="300">
        <v>-33.302775637750699</v>
      </c>
      <c r="K609" s="300">
        <v>-84.258982414416195</v>
      </c>
      <c r="L609" s="300">
        <v>45.028818034279297</v>
      </c>
      <c r="M609" s="300">
        <v>-8.4404984722606091</v>
      </c>
      <c r="N609" s="300">
        <v>50.970558115864399</v>
      </c>
      <c r="O609" s="300">
        <v>-6.1184489006503897</v>
      </c>
      <c r="P609" s="300">
        <v>-23.143199685856899</v>
      </c>
      <c r="Q609" s="300">
        <v>-107.048018339878</v>
      </c>
      <c r="R609" s="300">
        <v>131.43417954584601</v>
      </c>
      <c r="S609" s="300">
        <v>-73.991451805535306</v>
      </c>
      <c r="T609" s="300">
        <v>-69.043022442995905</v>
      </c>
      <c r="U609" s="300">
        <v>110.66226922238</v>
      </c>
      <c r="V609" s="300">
        <v>143.03211778715701</v>
      </c>
      <c r="W609" s="300">
        <v>60.182656960733603</v>
      </c>
      <c r="X609" s="300">
        <v>-177.566509042147</v>
      </c>
      <c r="Y609" s="300">
        <v>-116.388616638512</v>
      </c>
      <c r="Z609" s="300">
        <v>-17.5347000408231</v>
      </c>
      <c r="AA609" s="300">
        <v>-137.75193512177401</v>
      </c>
      <c r="AB609" s="300">
        <v>-11.7563797389002</v>
      </c>
      <c r="AC609" s="300">
        <v>-49.564077022390201</v>
      </c>
      <c r="AD609" s="300">
        <v>-148.635547158679</v>
      </c>
      <c r="AE609" s="300">
        <v>180.42013784790001</v>
      </c>
      <c r="AF609" s="300">
        <v>-99.945378829747199</v>
      </c>
      <c r="AG609" s="300">
        <v>-94.449392844831095</v>
      </c>
      <c r="AH609" s="300">
        <v>154.391550716675</v>
      </c>
      <c r="AI609" s="300">
        <v>-246.37543479628101</v>
      </c>
      <c r="AJ609" s="300">
        <v>81.811107439216599</v>
      </c>
      <c r="AK609" s="300">
        <v>254.87526106576701</v>
      </c>
      <c r="AL609" s="300">
        <v>131.795710713771</v>
      </c>
      <c r="AM609" s="300">
        <v>-24.563279294923898</v>
      </c>
      <c r="AN609" s="300">
        <v>-189.814568647985</v>
      </c>
      <c r="AO609" s="300">
        <v>-15.9007418135719</v>
      </c>
      <c r="AP609" s="300">
        <v>77.172161006690203</v>
      </c>
      <c r="AQ609" s="300">
        <v>-125.59932827776601</v>
      </c>
      <c r="AR609" s="300">
        <v>157.18291709703499</v>
      </c>
      <c r="AS609" s="300">
        <v>-86.770841242025696</v>
      </c>
      <c r="AT609" s="300">
        <v>-84.069073180926196</v>
      </c>
      <c r="AU609" s="300">
        <v>137.88775566952901</v>
      </c>
      <c r="AV609" s="300">
        <v>162.485733340715</v>
      </c>
      <c r="AW609" s="300">
        <v>-77.006670259396998</v>
      </c>
      <c r="AX609" s="300">
        <v>-218.219682403527</v>
      </c>
      <c r="AY609" s="300">
        <v>-140.25440421403499</v>
      </c>
      <c r="AZ609" s="300">
        <v>-22.087631554716999</v>
      </c>
      <c r="BA609" s="300">
        <v>-163.804765490085</v>
      </c>
      <c r="BB609" s="300">
        <v>17.743987186317199</v>
      </c>
      <c r="BC609" s="300">
        <v>65.967765458164095</v>
      </c>
    </row>
    <row r="610" spans="1:55">
      <c r="A610" s="301">
        <v>3</v>
      </c>
      <c r="B610" s="301">
        <v>2</v>
      </c>
      <c r="C610" s="299">
        <v>8</v>
      </c>
      <c r="D610" s="300">
        <v>-18.958342347738</v>
      </c>
      <c r="E610" s="300">
        <v>-5.9965605085022498</v>
      </c>
      <c r="F610" s="300">
        <v>12.414887128399799</v>
      </c>
      <c r="G610" s="300">
        <v>-32.011561585927197</v>
      </c>
      <c r="H610" s="300">
        <v>5.3492675441341504</v>
      </c>
      <c r="I610" s="300">
        <v>69.8533515733602</v>
      </c>
      <c r="J610" s="300">
        <v>-55.2197809832019</v>
      </c>
      <c r="K610" s="300">
        <v>-56.217471673924301</v>
      </c>
      <c r="L610" s="300">
        <v>-4.1200860756798603</v>
      </c>
      <c r="M610" s="300">
        <v>27.882804897214001</v>
      </c>
      <c r="N610" s="300">
        <v>24.474748395450899</v>
      </c>
      <c r="O610" s="300">
        <v>-2.03353771719385</v>
      </c>
      <c r="P610" s="300">
        <v>14.7554074367612</v>
      </c>
      <c r="Q610" s="300">
        <v>-38.2221589424529</v>
      </c>
      <c r="R610" s="300">
        <v>-10.8419687622475</v>
      </c>
      <c r="S610" s="300">
        <v>-34.507054068853598</v>
      </c>
      <c r="T610" s="300">
        <v>-64.683612984341096</v>
      </c>
      <c r="U610" s="300">
        <v>8.2749684311575695</v>
      </c>
      <c r="V610" s="300">
        <v>122.605440724285</v>
      </c>
      <c r="W610" s="300">
        <v>58.627341080344998</v>
      </c>
      <c r="X610" s="300">
        <v>-112.171429860316</v>
      </c>
      <c r="Y610" s="300">
        <v>17.654798876180401</v>
      </c>
      <c r="Z610" s="300">
        <v>-74.732555118479894</v>
      </c>
      <c r="AA610" s="300">
        <v>-39.8903380815932</v>
      </c>
      <c r="AB610" s="300">
        <v>-3.7611686834159901</v>
      </c>
      <c r="AC610" s="300">
        <v>28.1754560271877</v>
      </c>
      <c r="AD610" s="300">
        <v>-53.389470843557703</v>
      </c>
      <c r="AE610" s="300">
        <v>-14.697473809454801</v>
      </c>
      <c r="AF610" s="300">
        <v>-49.9131110576661</v>
      </c>
      <c r="AG610" s="300">
        <v>-89.029888586535805</v>
      </c>
      <c r="AH610" s="300">
        <v>9.5109353404881798</v>
      </c>
      <c r="AI610" s="300">
        <v>-160.40019531557499</v>
      </c>
      <c r="AJ610" s="300">
        <v>80.612340958307996</v>
      </c>
      <c r="AK610" s="300">
        <v>116.963520649524</v>
      </c>
      <c r="AL610" s="300">
        <v>-23.699669115343799</v>
      </c>
      <c r="AM610" s="300">
        <v>-103.56104631295599</v>
      </c>
      <c r="AN610" s="300">
        <v>-56.510609154624497</v>
      </c>
      <c r="AO610" s="300">
        <v>-4.9240907343723803</v>
      </c>
      <c r="AP610" s="300">
        <v>-41.029477180723603</v>
      </c>
      <c r="AQ610" s="300">
        <v>-48.774798301438999</v>
      </c>
      <c r="AR610" s="300">
        <v>-12.517155466555099</v>
      </c>
      <c r="AS610" s="300">
        <v>-41.927271648782401</v>
      </c>
      <c r="AT610" s="300">
        <v>-77.536049136326994</v>
      </c>
      <c r="AU610" s="300">
        <v>9.3153369008431497</v>
      </c>
      <c r="AV610" s="300">
        <v>161.50624727658899</v>
      </c>
      <c r="AW610" s="300">
        <v>-134.14045624269301</v>
      </c>
      <c r="AX610" s="300">
        <v>-128.137552648602</v>
      </c>
      <c r="AY610" s="300">
        <v>15.536560558503901</v>
      </c>
      <c r="AZ610" s="300">
        <v>-89.913739240305205</v>
      </c>
      <c r="BA610" s="300">
        <v>-51.339302630442099</v>
      </c>
      <c r="BB610" s="300">
        <v>2.7742373047036399</v>
      </c>
      <c r="BC610" s="300">
        <v>-35.977734166250102</v>
      </c>
    </row>
    <row r="611" spans="1:55">
      <c r="A611" s="301">
        <v>3</v>
      </c>
      <c r="B611" s="301">
        <v>2</v>
      </c>
      <c r="C611" s="299">
        <v>9</v>
      </c>
      <c r="D611" s="300">
        <v>-25.209251678146899</v>
      </c>
      <c r="E611" s="300">
        <v>-36.274333291984902</v>
      </c>
      <c r="F611" s="300">
        <v>56.793521431031799</v>
      </c>
      <c r="G611" s="300">
        <v>20.418122635222801</v>
      </c>
      <c r="H611" s="300">
        <v>-46.8134561789591</v>
      </c>
      <c r="I611" s="300">
        <v>-80.632133666560307</v>
      </c>
      <c r="J611" s="300">
        <v>12.0619080327112</v>
      </c>
      <c r="K611" s="300">
        <v>5.4772607870492198</v>
      </c>
      <c r="L611" s="300">
        <v>-6.5606229240130904</v>
      </c>
      <c r="M611" s="300">
        <v>-34.856195471763598</v>
      </c>
      <c r="N611" s="300">
        <v>27.1300866405916</v>
      </c>
      <c r="O611" s="300">
        <v>5.1968917669960701</v>
      </c>
      <c r="P611" s="300">
        <v>11.358164235620899</v>
      </c>
      <c r="Q611" s="300">
        <v>-51.190136359714899</v>
      </c>
      <c r="R611" s="300">
        <v>-71.150769133343005</v>
      </c>
      <c r="S611" s="300">
        <v>120.094321186781</v>
      </c>
      <c r="T611" s="300">
        <v>40.3041801312865</v>
      </c>
      <c r="U611" s="300">
        <v>-93.082316236284697</v>
      </c>
      <c r="V611" s="300">
        <v>-170.54608309272001</v>
      </c>
      <c r="W611" s="300">
        <v>-27.680732431922898</v>
      </c>
      <c r="X611" s="300">
        <v>-12.6312149631912</v>
      </c>
      <c r="Y611" s="300">
        <v>14.5796748261806</v>
      </c>
      <c r="Z611" s="300">
        <v>-70.478060143342404</v>
      </c>
      <c r="AA611" s="300">
        <v>-78.420522737983106</v>
      </c>
      <c r="AB611" s="300">
        <v>10.345071809036</v>
      </c>
      <c r="AC611" s="300">
        <v>23.760048853971298</v>
      </c>
      <c r="AD611" s="300">
        <v>-74.417655588430193</v>
      </c>
      <c r="AE611" s="300">
        <v>-97.462723174192405</v>
      </c>
      <c r="AF611" s="300">
        <v>-204.40814277996401</v>
      </c>
      <c r="AG611" s="300">
        <v>55.025743081852902</v>
      </c>
      <c r="AH611" s="300">
        <v>-123.410073810767</v>
      </c>
      <c r="AI611" s="300">
        <v>-236.428634602362</v>
      </c>
      <c r="AJ611" s="300">
        <v>-38.543663867143998</v>
      </c>
      <c r="AK611" s="300">
        <v>-18.351630436531</v>
      </c>
      <c r="AL611" s="300">
        <v>20.924764332259301</v>
      </c>
      <c r="AM611" s="300">
        <v>-97.199446538265803</v>
      </c>
      <c r="AN611" s="300">
        <v>-107.89660608391701</v>
      </c>
      <c r="AO611" s="300">
        <v>14.213309558173099</v>
      </c>
      <c r="AP611" s="300">
        <v>-26.7568410466512</v>
      </c>
      <c r="AQ611" s="300">
        <v>-71.342860875922796</v>
      </c>
      <c r="AR611" s="300">
        <v>79.756867483107101</v>
      </c>
      <c r="AS611" s="300">
        <v>139.01860809775599</v>
      </c>
      <c r="AT611" s="300">
        <v>47.952267509472399</v>
      </c>
      <c r="AU611" s="300">
        <v>-100.122805415813</v>
      </c>
      <c r="AV611" s="300">
        <v>-195.798528225686</v>
      </c>
      <c r="AW611" s="300">
        <v>30.523655738118599</v>
      </c>
      <c r="AX611" s="300">
        <v>18.641226778092499</v>
      </c>
      <c r="AY611" s="300">
        <v>-18.838077583612801</v>
      </c>
      <c r="AZ611" s="300">
        <v>-84.358200771570793</v>
      </c>
      <c r="BA611" s="300">
        <v>-97.118344701905002</v>
      </c>
      <c r="BB611" s="300">
        <v>12.5161335539416</v>
      </c>
      <c r="BC611" s="300">
        <v>-22.430905923120601</v>
      </c>
    </row>
    <row r="612" spans="1:55">
      <c r="A612" s="301">
        <v>3</v>
      </c>
      <c r="B612" s="301">
        <v>2</v>
      </c>
      <c r="C612" s="299">
        <v>10</v>
      </c>
      <c r="D612" s="300">
        <v>-21.475350386190801</v>
      </c>
      <c r="E612" s="300">
        <v>-5.4284577686736402</v>
      </c>
      <c r="F612" s="300">
        <v>-10.385366308980799</v>
      </c>
      <c r="G612" s="300">
        <v>17.815829627242302</v>
      </c>
      <c r="H612" s="300">
        <v>21.532226183063699</v>
      </c>
      <c r="I612" s="300">
        <v>18.018628173306499</v>
      </c>
      <c r="J612" s="300">
        <v>60.348268830473998</v>
      </c>
      <c r="K612" s="300">
        <v>30.710226343105699</v>
      </c>
      <c r="L612" s="300">
        <v>25.457031436007998</v>
      </c>
      <c r="M612" s="300">
        <v>13.0218690057154</v>
      </c>
      <c r="N612" s="300">
        <v>25.0800038492841</v>
      </c>
      <c r="O612" s="300">
        <v>-5.6082475074008897</v>
      </c>
      <c r="P612" s="300">
        <v>-27.2072172206841</v>
      </c>
      <c r="Q612" s="300">
        <v>-45.495691114088103</v>
      </c>
      <c r="R612" s="300">
        <v>-10.123088821497801</v>
      </c>
      <c r="S612" s="300">
        <v>-20.149818660026799</v>
      </c>
      <c r="T612" s="300">
        <v>38.047199217263199</v>
      </c>
      <c r="U612" s="300">
        <v>-49.580583406599203</v>
      </c>
      <c r="V612" s="300">
        <v>-66.093479461479603</v>
      </c>
      <c r="W612" s="300">
        <v>-114.480755999146</v>
      </c>
      <c r="X612" s="300">
        <v>55.529114269168502</v>
      </c>
      <c r="Y612" s="300">
        <v>-68.397373430663805</v>
      </c>
      <c r="Z612" s="300">
        <v>-32.055567112012596</v>
      </c>
      <c r="AA612" s="300">
        <v>-26.393951210739701</v>
      </c>
      <c r="AB612" s="300">
        <v>-11.268289459450701</v>
      </c>
      <c r="AC612" s="300">
        <v>-55.381681108985099</v>
      </c>
      <c r="AD612" s="300">
        <v>-63.8438354395171</v>
      </c>
      <c r="AE612" s="300">
        <v>-13.267179572599799</v>
      </c>
      <c r="AF612" s="300">
        <v>24.761809572905399</v>
      </c>
      <c r="AG612" s="300">
        <v>53.216887528271599</v>
      </c>
      <c r="AH612" s="300">
        <v>-67.948396781457006</v>
      </c>
      <c r="AI612" s="300">
        <v>-89.579710391774398</v>
      </c>
      <c r="AJ612" s="300">
        <v>-151.43145966471701</v>
      </c>
      <c r="AK612" s="300">
        <v>73.377981885142006</v>
      </c>
      <c r="AL612" s="300">
        <v>-94.437143279904006</v>
      </c>
      <c r="AM612" s="300">
        <v>-44.090816342732701</v>
      </c>
      <c r="AN612" s="300">
        <v>-35.245984077978697</v>
      </c>
      <c r="AO612" s="300">
        <v>-15.5441858698725</v>
      </c>
      <c r="AP612" s="300">
        <v>78.372470954545605</v>
      </c>
      <c r="AQ612" s="300">
        <v>-55.663236255547702</v>
      </c>
      <c r="AR612" s="300">
        <v>16.4984131799722</v>
      </c>
      <c r="AS612" s="300">
        <v>-25.463453668843101</v>
      </c>
      <c r="AT612" s="300">
        <v>44.808405410238699</v>
      </c>
      <c r="AU612" s="300">
        <v>50.702261801325903</v>
      </c>
      <c r="AV612" s="300">
        <v>-86.705233833138493</v>
      </c>
      <c r="AW612" s="300">
        <v>137.09507414727699</v>
      </c>
      <c r="AX612" s="300">
        <v>66.131374227592801</v>
      </c>
      <c r="AY612" s="300">
        <v>61.724552653294403</v>
      </c>
      <c r="AZ612" s="300">
        <v>-38.401757862706702</v>
      </c>
      <c r="BA612" s="300">
        <v>-29.020576025145498</v>
      </c>
      <c r="BB612" s="300">
        <v>-13.556350226416299</v>
      </c>
      <c r="BC612" s="300">
        <v>68.142120367716601</v>
      </c>
    </row>
    <row r="613" spans="1:55">
      <c r="A613" s="301">
        <v>3</v>
      </c>
      <c r="B613" s="301">
        <v>2</v>
      </c>
      <c r="C613" s="299">
        <v>11</v>
      </c>
      <c r="D613" s="300">
        <v>23.088318801288501</v>
      </c>
      <c r="E613" s="300">
        <v>38.3986145393649</v>
      </c>
      <c r="F613" s="300">
        <v>-4.0505179142982399</v>
      </c>
      <c r="G613" s="300">
        <v>0.60126829147400196</v>
      </c>
      <c r="H613" s="300">
        <v>-8.7505674322876992</v>
      </c>
      <c r="I613" s="300">
        <v>16.007501923360898</v>
      </c>
      <c r="J613" s="300">
        <v>-25.136052814488298</v>
      </c>
      <c r="K613" s="300">
        <v>-4.3162778355583704</v>
      </c>
      <c r="L613" s="300">
        <v>-18.245171452959799</v>
      </c>
      <c r="M613" s="300">
        <v>-13.645591321486799</v>
      </c>
      <c r="N613" s="300">
        <v>-26.860555163506099</v>
      </c>
      <c r="O613" s="300">
        <v>5.8354537796346202</v>
      </c>
      <c r="P613" s="300">
        <v>5.0549154306485402</v>
      </c>
      <c r="Q613" s="300">
        <v>-51.8107325594423</v>
      </c>
      <c r="R613" s="300">
        <v>80.107745636010904</v>
      </c>
      <c r="S613" s="300">
        <v>9.8809787265076601</v>
      </c>
      <c r="T613" s="300">
        <v>-1.66217303262348</v>
      </c>
      <c r="U613" s="300">
        <v>13.2547638656067</v>
      </c>
      <c r="V613" s="300">
        <v>-37.301048396075103</v>
      </c>
      <c r="W613" s="300">
        <v>61.974607232536599</v>
      </c>
      <c r="X613" s="300">
        <v>-7.4330342356141603</v>
      </c>
      <c r="Y613" s="300">
        <v>46.172075311328001</v>
      </c>
      <c r="Z613" s="300">
        <v>23.004777340569099</v>
      </c>
      <c r="AA613" s="300">
        <v>48.426110738811502</v>
      </c>
      <c r="AB613" s="300">
        <v>11.374937250410699</v>
      </c>
      <c r="AC613" s="300">
        <v>11.933693312214899</v>
      </c>
      <c r="AD613" s="300">
        <v>-67.663999263754604</v>
      </c>
      <c r="AE613" s="300">
        <v>110.67956927869901</v>
      </c>
      <c r="AF613" s="300">
        <v>12.795928524688801</v>
      </c>
      <c r="AG613" s="300">
        <v>-3.7059404467122499</v>
      </c>
      <c r="AH613" s="300">
        <v>17.827345022243399</v>
      </c>
      <c r="AI613" s="300">
        <v>-52.238377491748899</v>
      </c>
      <c r="AJ613" s="300">
        <v>92.5104817382596</v>
      </c>
      <c r="AK613" s="300">
        <v>-9.8306593039880692</v>
      </c>
      <c r="AL613" s="300">
        <v>-52.776131940992798</v>
      </c>
      <c r="AM613" s="300">
        <v>31.775669497755</v>
      </c>
      <c r="AN613" s="300">
        <v>-78.317216178232101</v>
      </c>
      <c r="AO613" s="300">
        <v>15.418241227432899</v>
      </c>
      <c r="AP613" s="300">
        <v>16.7311813049146</v>
      </c>
      <c r="AQ613" s="300">
        <v>-48.8622996927514</v>
      </c>
      <c r="AR613" s="300">
        <v>-101.76645417090801</v>
      </c>
      <c r="AS613" s="300">
        <v>3.1512084360771002</v>
      </c>
      <c r="AT613" s="300">
        <v>-2.8129528991294199</v>
      </c>
      <c r="AU613" s="300">
        <v>-18.690630113419498</v>
      </c>
      <c r="AV613" s="300">
        <v>-43.874363933268</v>
      </c>
      <c r="AW613" s="300">
        <v>-83.533033353121695</v>
      </c>
      <c r="AX613" s="300">
        <v>-9.9906663243281297</v>
      </c>
      <c r="AY613" s="300">
        <v>-44.580819074864301</v>
      </c>
      <c r="AZ613" s="300">
        <v>27.508462872684301</v>
      </c>
      <c r="BA613" s="300">
        <v>-62.620146732577503</v>
      </c>
      <c r="BB613" s="300">
        <v>-11.5555043537475</v>
      </c>
      <c r="BC613" s="300">
        <v>-12.8096456051977</v>
      </c>
    </row>
    <row r="614" spans="1:55">
      <c r="A614" s="301">
        <v>3</v>
      </c>
      <c r="B614" s="301">
        <v>2</v>
      </c>
      <c r="C614" s="299">
        <v>12</v>
      </c>
      <c r="D614" s="300">
        <v>-19.564984725563502</v>
      </c>
      <c r="E614" s="300">
        <v>17.448571109415202</v>
      </c>
      <c r="F614" s="300">
        <v>44.978457007581397</v>
      </c>
      <c r="G614" s="300">
        <v>-34.542851772375201</v>
      </c>
      <c r="H614" s="300">
        <v>-11.7821815372975</v>
      </c>
      <c r="I614" s="300">
        <v>22.6259914036137</v>
      </c>
      <c r="J614" s="300">
        <v>-20.395651400449601</v>
      </c>
      <c r="K614" s="300">
        <v>8.2184980395037499</v>
      </c>
      <c r="L614" s="300">
        <v>10.3396063963398</v>
      </c>
      <c r="M614" s="300">
        <v>11.316560553971399</v>
      </c>
      <c r="N614" s="300">
        <v>-28.492716282424499</v>
      </c>
      <c r="O614" s="300">
        <v>3.5049340747321001</v>
      </c>
      <c r="P614" s="300">
        <v>-6.2925212212568002</v>
      </c>
      <c r="Q614" s="300">
        <v>-42.040727495331602</v>
      </c>
      <c r="R614" s="300">
        <v>27.382553149775902</v>
      </c>
      <c r="S614" s="300">
        <v>89.373668477583493</v>
      </c>
      <c r="T614" s="300">
        <v>-77.789851299171602</v>
      </c>
      <c r="U614" s="300">
        <v>18.177795879807199</v>
      </c>
      <c r="V614" s="300">
        <v>-31.086081117004401</v>
      </c>
      <c r="W614" s="300">
        <v>31.6836399890073</v>
      </c>
      <c r="X614" s="300">
        <v>18.4642229674803</v>
      </c>
      <c r="Y614" s="300">
        <v>-24.349342446851399</v>
      </c>
      <c r="Z614" s="300">
        <v>22.5208169307997</v>
      </c>
      <c r="AA614" s="300">
        <v>44.644685474182097</v>
      </c>
      <c r="AB614" s="300">
        <v>-8.3885518828066292</v>
      </c>
      <c r="AC614" s="300">
        <v>-12.3199003145922</v>
      </c>
      <c r="AD614" s="300">
        <v>-58.623036331220902</v>
      </c>
      <c r="AE614" s="300">
        <v>38.903220062103998</v>
      </c>
      <c r="AF614" s="300">
        <v>-121.818280497244</v>
      </c>
      <c r="AG614" s="300">
        <v>-110.18275415562999</v>
      </c>
      <c r="AH614" s="300">
        <v>25.760934258096899</v>
      </c>
      <c r="AI614" s="300">
        <v>-42.773803813624802</v>
      </c>
      <c r="AJ614" s="300">
        <v>-52.2872392192454</v>
      </c>
      <c r="AK614" s="300">
        <v>25.2175238963253</v>
      </c>
      <c r="AL614" s="300">
        <v>28.394713527096801</v>
      </c>
      <c r="AM614" s="300">
        <v>30.964336924867698</v>
      </c>
      <c r="AN614" s="300">
        <v>-74.266719253469802</v>
      </c>
      <c r="AO614" s="300">
        <v>-11.689053460773099</v>
      </c>
      <c r="AP614" s="300">
        <v>-16.984051719650498</v>
      </c>
      <c r="AQ614" s="300">
        <v>-49.361945485168398</v>
      </c>
      <c r="AR614" s="300">
        <v>-68.5086929373103</v>
      </c>
      <c r="AS614" s="300">
        <v>108.789923582885</v>
      </c>
      <c r="AT614" s="300">
        <v>-90.9676440918889</v>
      </c>
      <c r="AU614" s="300">
        <v>23.129290477901002</v>
      </c>
      <c r="AV614" s="300">
        <v>-37.140973686619802</v>
      </c>
      <c r="AW614" s="300">
        <v>35.484535545220297</v>
      </c>
      <c r="AX614" s="300">
        <v>19.661809698696601</v>
      </c>
      <c r="AY614" s="300">
        <v>24.6830978263737</v>
      </c>
      <c r="AZ614" s="300">
        <v>27.150010910189099</v>
      </c>
      <c r="BA614" s="300">
        <v>-63.779139252183903</v>
      </c>
      <c r="BB614" s="300">
        <v>8.74697569350813</v>
      </c>
      <c r="BC614" s="300">
        <v>18.671074418698002</v>
      </c>
    </row>
    <row r="615" spans="1:55">
      <c r="A615" s="301">
        <v>3</v>
      </c>
      <c r="B615" s="301">
        <v>2</v>
      </c>
      <c r="C615" s="299">
        <v>13</v>
      </c>
      <c r="D615" s="300">
        <v>14.8262364705402</v>
      </c>
      <c r="E615" s="300">
        <v>16.3519370213935</v>
      </c>
      <c r="F615" s="300">
        <v>26.864314833574401</v>
      </c>
      <c r="G615" s="300">
        <v>14.000250841684201</v>
      </c>
      <c r="H615" s="300">
        <v>0.17076010401380601</v>
      </c>
      <c r="I615" s="300">
        <v>0.28582871824264999</v>
      </c>
      <c r="J615" s="300">
        <v>-19.088198299206798</v>
      </c>
      <c r="K615" s="300">
        <v>-12.271799796118501</v>
      </c>
      <c r="L615" s="300">
        <v>-4.1062383946478898</v>
      </c>
      <c r="M615" s="300">
        <v>-0.36757570645815602</v>
      </c>
      <c r="N615" s="300">
        <v>-5.2400650099922101</v>
      </c>
      <c r="O615" s="300">
        <v>-2.1804311603321498</v>
      </c>
      <c r="P615" s="300">
        <v>10.235082843831201</v>
      </c>
      <c r="Q615" s="300">
        <v>28.864001398820001</v>
      </c>
      <c r="R615" s="300">
        <v>31.389246005412801</v>
      </c>
      <c r="S615" s="300">
        <v>52.371434511803997</v>
      </c>
      <c r="T615" s="300">
        <v>23.688221184958401</v>
      </c>
      <c r="U615" s="300">
        <v>-0.44016135006481999</v>
      </c>
      <c r="V615" s="300">
        <v>7.8681998669596496</v>
      </c>
      <c r="W615" s="300">
        <v>47.544117314329903</v>
      </c>
      <c r="X615" s="300">
        <v>-21.2809934832013</v>
      </c>
      <c r="Y615" s="300">
        <v>9.3034297937517998</v>
      </c>
      <c r="Z615" s="300">
        <v>-0.59830180904122299</v>
      </c>
      <c r="AA615" s="300">
        <v>9.1875607096362408</v>
      </c>
      <c r="AB615" s="300">
        <v>-4.6746675209426298</v>
      </c>
      <c r="AC615" s="300">
        <v>18.580784558494901</v>
      </c>
      <c r="AD615" s="300">
        <v>38.759617463761103</v>
      </c>
      <c r="AE615" s="300">
        <v>42.264102157876998</v>
      </c>
      <c r="AF615" s="300">
        <v>70.643988698870899</v>
      </c>
      <c r="AG615" s="300">
        <v>31.111071706768801</v>
      </c>
      <c r="AH615" s="300">
        <v>-0.65043278833946805</v>
      </c>
      <c r="AI615" s="300">
        <v>13.9143601971673</v>
      </c>
      <c r="AJ615" s="300">
        <v>67.157200994495298</v>
      </c>
      <c r="AK615" s="300">
        <v>-28.231006150096</v>
      </c>
      <c r="AL615" s="300">
        <v>-11.9042216486027</v>
      </c>
      <c r="AM615" s="300">
        <v>-1.4571442846514</v>
      </c>
      <c r="AN615" s="300">
        <v>-17.3021253287326</v>
      </c>
      <c r="AO615" s="300">
        <v>-6.51484549526187</v>
      </c>
      <c r="AP615" s="300">
        <v>25.062577162659899</v>
      </c>
      <c r="AQ615" s="300">
        <v>32.886033917033402</v>
      </c>
      <c r="AR615" s="300">
        <v>-45.561930900007397</v>
      </c>
      <c r="AS615" s="300">
        <v>61.626475145559297</v>
      </c>
      <c r="AT615" s="300">
        <v>29.645603035444701</v>
      </c>
      <c r="AU615" s="300">
        <v>-0.47284717487219402</v>
      </c>
      <c r="AV615" s="300">
        <v>10.588799640573299</v>
      </c>
      <c r="AW615" s="300">
        <v>-51.172490141279397</v>
      </c>
      <c r="AX615" s="300">
        <v>-26.9024103259386</v>
      </c>
      <c r="AY615" s="300">
        <v>-10.0606509592708</v>
      </c>
      <c r="AZ615" s="300">
        <v>-2.79074230562499</v>
      </c>
      <c r="BA615" s="300">
        <v>-17.503041542040801</v>
      </c>
      <c r="BB615" s="300">
        <v>-5.6366989178795199</v>
      </c>
      <c r="BC615" s="300">
        <v>-21.8834250502664</v>
      </c>
    </row>
    <row r="616" spans="1:55">
      <c r="A616" s="301">
        <v>3</v>
      </c>
      <c r="B616" s="301">
        <v>2</v>
      </c>
      <c r="C616" s="299">
        <v>14</v>
      </c>
      <c r="D616" s="300">
        <v>-3.73655292897906</v>
      </c>
      <c r="E616" s="300">
        <v>-7.0991238004030404</v>
      </c>
      <c r="F616" s="300">
        <v>-32.809241323835899</v>
      </c>
      <c r="G616" s="300">
        <v>-45.602780234128801</v>
      </c>
      <c r="H616" s="300">
        <v>1.6589644122696701</v>
      </c>
      <c r="I616" s="300">
        <v>16.270793974774399</v>
      </c>
      <c r="J616" s="300">
        <v>-3.96625146169499</v>
      </c>
      <c r="K616" s="300">
        <v>32.907012933659097</v>
      </c>
      <c r="L616" s="300">
        <v>-1.83907509827882</v>
      </c>
      <c r="M616" s="300">
        <v>12.996936568529099</v>
      </c>
      <c r="N616" s="300">
        <v>14.468078704284901</v>
      </c>
      <c r="O616" s="300">
        <v>2.6590108501440501</v>
      </c>
      <c r="P616" s="300">
        <v>-15.149737025260601</v>
      </c>
      <c r="Q616" s="300">
        <v>-8.8840365614264094</v>
      </c>
      <c r="R616" s="300">
        <v>-17.419773799349802</v>
      </c>
      <c r="S616" s="300">
        <v>50.119923563603102</v>
      </c>
      <c r="T616" s="300">
        <v>-91.805652325941395</v>
      </c>
      <c r="U616" s="300">
        <v>3.3180146208455001</v>
      </c>
      <c r="V616" s="300">
        <v>31.455278828790899</v>
      </c>
      <c r="W616" s="300">
        <v>4.1513515527368297</v>
      </c>
      <c r="X616" s="300">
        <v>-77.974085149389893</v>
      </c>
      <c r="Y616" s="300">
        <v>4.0987917761789801</v>
      </c>
      <c r="Z616" s="300">
        <v>26.219493481808399</v>
      </c>
      <c r="AA616" s="300">
        <v>-36.614936795761899</v>
      </c>
      <c r="AB616" s="300">
        <v>5.3059109571773897</v>
      </c>
      <c r="AC616" s="300">
        <v>-30.536793578147101</v>
      </c>
      <c r="AD616" s="300">
        <v>-14.5733935624613</v>
      </c>
      <c r="AE616" s="300">
        <v>-26.354367147660898</v>
      </c>
      <c r="AF616" s="300">
        <v>-80.059222304577204</v>
      </c>
      <c r="AG616" s="300">
        <v>-126.634502739841</v>
      </c>
      <c r="AH616" s="300">
        <v>4.2655078730519698</v>
      </c>
      <c r="AI616" s="300">
        <v>-56.970917549184598</v>
      </c>
      <c r="AJ616" s="300">
        <v>-3.1613381046851798</v>
      </c>
      <c r="AK616" s="300">
        <v>-108.08083099529</v>
      </c>
      <c r="AL616" s="300">
        <v>-5.2260636629775501</v>
      </c>
      <c r="AM616" s="300">
        <v>35.981404323323503</v>
      </c>
      <c r="AN616" s="300">
        <v>43.918003190053902</v>
      </c>
      <c r="AO616" s="300">
        <v>7.3930454355794399</v>
      </c>
      <c r="AP616" s="300">
        <v>-42.215399624209297</v>
      </c>
      <c r="AQ616" s="300">
        <v>-16.7540383549997</v>
      </c>
      <c r="AR616" s="300">
        <v>23.963220328191799</v>
      </c>
      <c r="AS616" s="300">
        <v>61.458111347148701</v>
      </c>
      <c r="AT616" s="300">
        <v>-110.263343318343</v>
      </c>
      <c r="AU616" s="300">
        <v>-3.8726106548019699</v>
      </c>
      <c r="AV616" s="300">
        <v>35.088622430612602</v>
      </c>
      <c r="AW616" s="300">
        <v>4.6132542274335</v>
      </c>
      <c r="AX616" s="300">
        <v>-90.957215569299905</v>
      </c>
      <c r="AY616" s="300">
        <v>-4.3208766355121604</v>
      </c>
      <c r="AZ616" s="300">
        <v>30.9528774762714</v>
      </c>
      <c r="BA616" s="300">
        <v>40.716132249315002</v>
      </c>
      <c r="BB616" s="300">
        <v>-6.1856817242028397</v>
      </c>
      <c r="BC616" s="300">
        <v>46.163259878765103</v>
      </c>
    </row>
    <row r="617" spans="1:55">
      <c r="A617" s="301">
        <v>3</v>
      </c>
      <c r="B617" s="301">
        <v>2</v>
      </c>
      <c r="C617" s="299">
        <v>15</v>
      </c>
      <c r="D617" s="300">
        <v>-1.33480239375495</v>
      </c>
      <c r="E617" s="300">
        <v>0.96486198832398895</v>
      </c>
      <c r="F617" s="300">
        <v>1.7223586029795801</v>
      </c>
      <c r="G617" s="300">
        <v>-10.6108909231866</v>
      </c>
      <c r="H617" s="300">
        <v>-1.0403568906613201</v>
      </c>
      <c r="I617" s="300">
        <v>17.932390609064299</v>
      </c>
      <c r="J617" s="300">
        <v>-4.9283548597201596</v>
      </c>
      <c r="K617" s="300">
        <v>-35.286826215947102</v>
      </c>
      <c r="L617" s="300">
        <v>-1.0918980626424699</v>
      </c>
      <c r="M617" s="300">
        <v>9.2399825757340093</v>
      </c>
      <c r="N617" s="300">
        <v>-3.5394096777367201</v>
      </c>
      <c r="O617" s="300">
        <v>-5.7265381973829301</v>
      </c>
      <c r="P617" s="300">
        <v>1.0071432377466101</v>
      </c>
      <c r="Q617" s="300">
        <v>1.9439343356720999</v>
      </c>
      <c r="R617" s="300">
        <v>-4.4290107913605103</v>
      </c>
      <c r="S617" s="300">
        <v>-15.8456541711098</v>
      </c>
      <c r="T617" s="300">
        <v>-19.629193875772302</v>
      </c>
      <c r="U617" s="300">
        <v>-2.32475510900146</v>
      </c>
      <c r="V617" s="300">
        <v>-69.158556286730004</v>
      </c>
      <c r="W617" s="300">
        <v>12.920721893903499</v>
      </c>
      <c r="X617" s="300">
        <v>80.2872092064474</v>
      </c>
      <c r="Y617" s="300">
        <v>3.62963661041519</v>
      </c>
      <c r="Z617" s="300">
        <v>-17.413829320933001</v>
      </c>
      <c r="AA617" s="300">
        <v>6.6880937357868504</v>
      </c>
      <c r="AB617" s="300">
        <v>-11.128665498569299</v>
      </c>
      <c r="AC617" s="300">
        <v>1.7159363943702699</v>
      </c>
      <c r="AD617" s="300">
        <v>2.5188668224867898</v>
      </c>
      <c r="AE617" s="300">
        <v>-6.8429900030415602</v>
      </c>
      <c r="AF617" s="300">
        <v>27.797898263170701</v>
      </c>
      <c r="AG617" s="300">
        <v>-26.110225589746801</v>
      </c>
      <c r="AH617" s="300">
        <v>-4.2636066197418296</v>
      </c>
      <c r="AI617" s="300">
        <v>-96.120428243678404</v>
      </c>
      <c r="AJ617" s="300">
        <v>18.2793647631607</v>
      </c>
      <c r="AK617" s="300">
        <v>109.245447899713</v>
      </c>
      <c r="AL617" s="300">
        <v>-6.4175103279701098</v>
      </c>
      <c r="AM617" s="300">
        <v>-24.1123808221624</v>
      </c>
      <c r="AN617" s="300">
        <v>-10.163771664595</v>
      </c>
      <c r="AO617" s="300">
        <v>-15.2021296718392</v>
      </c>
      <c r="AP617" s="300">
        <v>-2.0301311301565002</v>
      </c>
      <c r="AQ617" s="300">
        <v>2.2735653009777201</v>
      </c>
      <c r="AR617" s="300">
        <v>4.3303314251423997</v>
      </c>
      <c r="AS617" s="300">
        <v>-15.539627252592799</v>
      </c>
      <c r="AT617" s="300">
        <v>-24.1790673997134</v>
      </c>
      <c r="AU617" s="300">
        <v>7.2726024184829896</v>
      </c>
      <c r="AV617" s="300">
        <v>-83.818106582724596</v>
      </c>
      <c r="AW617" s="300">
        <v>-14.0793346598941</v>
      </c>
      <c r="AX617" s="300">
        <v>98.982109649660202</v>
      </c>
      <c r="AY617" s="300">
        <v>-5.3674276644166898</v>
      </c>
      <c r="AZ617" s="300">
        <v>-21.405341728228301</v>
      </c>
      <c r="BA617" s="300">
        <v>-8.9420516788036704</v>
      </c>
      <c r="BB617" s="300">
        <v>13.0359414035822</v>
      </c>
      <c r="BC617" s="300">
        <v>-1.9646637668134801</v>
      </c>
    </row>
    <row r="618" spans="1:55">
      <c r="A618" s="301">
        <v>3</v>
      </c>
      <c r="B618" s="301">
        <v>2</v>
      </c>
      <c r="C618" s="299">
        <v>16</v>
      </c>
      <c r="D618" s="300">
        <v>-15.020508410618699</v>
      </c>
      <c r="E618" s="300">
        <v>4.1682484273665503</v>
      </c>
      <c r="F618" s="300">
        <v>-9.1693857165348494</v>
      </c>
      <c r="G618" s="300">
        <v>-2.7117687744959098</v>
      </c>
      <c r="H618" s="300">
        <v>-5.18435306916607</v>
      </c>
      <c r="I618" s="300">
        <v>-9.6663717199261505</v>
      </c>
      <c r="J618" s="300">
        <v>20.536000226405299</v>
      </c>
      <c r="K618" s="300">
        <v>-10.283182879119799</v>
      </c>
      <c r="L618" s="300">
        <v>-4.9713819541698001</v>
      </c>
      <c r="M618" s="300">
        <v>2.1659947574673701</v>
      </c>
      <c r="N618" s="300">
        <v>4.64351425598608</v>
      </c>
      <c r="O618" s="300">
        <v>-5.8359511983121397</v>
      </c>
      <c r="P618" s="300">
        <v>7.5475305079324597</v>
      </c>
      <c r="Q618" s="300">
        <v>16.447846674143001</v>
      </c>
      <c r="R618" s="300">
        <v>-13.1763888137155</v>
      </c>
      <c r="S618" s="300">
        <v>13.267119802370599</v>
      </c>
      <c r="T618" s="300">
        <v>3.5996189787125199</v>
      </c>
      <c r="U618" s="300">
        <v>-11.1283401121282</v>
      </c>
      <c r="V618" s="300">
        <v>-19.747926285814401</v>
      </c>
      <c r="W618" s="300">
        <v>41.755683275217201</v>
      </c>
      <c r="X618" s="300">
        <v>23.200449008707501</v>
      </c>
      <c r="Y618" s="300">
        <v>11.8565352680329</v>
      </c>
      <c r="Z618" s="300">
        <v>-4.1152046998024501</v>
      </c>
      <c r="AA618" s="300">
        <v>9.3586033692971409</v>
      </c>
      <c r="AB618" s="300">
        <v>-12.2307051446583</v>
      </c>
      <c r="AC618" s="300">
        <v>12.4127845383451</v>
      </c>
      <c r="AD618" s="300">
        <v>22.6652758935459</v>
      </c>
      <c r="AE618" s="300">
        <v>-18.581170641857</v>
      </c>
      <c r="AF618" s="300">
        <v>15.950648990962801</v>
      </c>
      <c r="AG618" s="300">
        <v>4.5253396605037501</v>
      </c>
      <c r="AH618" s="300">
        <v>-16.5357878698394</v>
      </c>
      <c r="AI618" s="300">
        <v>-27.3781815753259</v>
      </c>
      <c r="AJ618" s="300">
        <v>-77.330084047436898</v>
      </c>
      <c r="AK618" s="300">
        <v>33.804839967795402</v>
      </c>
      <c r="AL618" s="300">
        <v>-13.523485508604001</v>
      </c>
      <c r="AM618" s="300">
        <v>-5.6856731826351803</v>
      </c>
      <c r="AN618" s="300">
        <v>-12.187591851231501</v>
      </c>
      <c r="AO618" s="300">
        <v>10.102349055541699</v>
      </c>
      <c r="AP618" s="300">
        <v>-14.491803846005</v>
      </c>
      <c r="AQ618" s="300">
        <v>19.071035229176498</v>
      </c>
      <c r="AR618" s="300">
        <v>10.6827869462129</v>
      </c>
      <c r="AS618" s="300">
        <v>16.979199705499401</v>
      </c>
      <c r="AT618" s="300">
        <v>-4.2192739995709996</v>
      </c>
      <c r="AU618" s="300">
        <v>18.810538949383101</v>
      </c>
      <c r="AV618" s="300">
        <v>-22.830637076243299</v>
      </c>
      <c r="AW618" s="300">
        <v>50.152190546640099</v>
      </c>
      <c r="AX618" s="300">
        <v>31.756686618963599</v>
      </c>
      <c r="AY618" s="300">
        <v>-11.7937840990407</v>
      </c>
      <c r="AZ618" s="300">
        <v>5.2941706376401498</v>
      </c>
      <c r="BA618" s="300">
        <v>-10.875899761337401</v>
      </c>
      <c r="BB618" s="300">
        <v>8.6692911220976292</v>
      </c>
      <c r="BC618" s="300">
        <v>-14.754141594240201</v>
      </c>
    </row>
    <row r="619" spans="1:55">
      <c r="A619" s="301">
        <v>3</v>
      </c>
      <c r="B619" s="301">
        <v>2</v>
      </c>
      <c r="C619" s="299">
        <v>17</v>
      </c>
      <c r="D619" s="300">
        <v>4.2399126152227797</v>
      </c>
      <c r="E619" s="300">
        <v>-10.5001616420227</v>
      </c>
      <c r="F619" s="300">
        <v>4.6016833603822098</v>
      </c>
      <c r="G619" s="300">
        <v>-1.4113562240659401</v>
      </c>
      <c r="H619" s="300">
        <v>-15.9019300803532</v>
      </c>
      <c r="I619" s="300">
        <v>4.2039414266158497</v>
      </c>
      <c r="J619" s="300">
        <v>-33.4124800995125</v>
      </c>
      <c r="K619" s="300">
        <v>0.38916533688079002</v>
      </c>
      <c r="L619" s="300">
        <v>2.7660530070003899</v>
      </c>
      <c r="M619" s="300">
        <v>-4.0993383480411003</v>
      </c>
      <c r="N619" s="300">
        <v>5.8485909768100104</v>
      </c>
      <c r="O619" s="300">
        <v>-0.56644107831076196</v>
      </c>
      <c r="P619" s="300">
        <v>4.0075652357297598</v>
      </c>
      <c r="Q619" s="300">
        <v>-7.2963515157791097</v>
      </c>
      <c r="R619" s="300">
        <v>-19.2774958710785</v>
      </c>
      <c r="S619" s="300">
        <v>4.2901417921027596</v>
      </c>
      <c r="T619" s="300">
        <v>-2.7951905055547499</v>
      </c>
      <c r="U619" s="300">
        <v>-32.152403386503501</v>
      </c>
      <c r="V619" s="300">
        <v>-1.8134496486123499</v>
      </c>
      <c r="W619" s="300">
        <v>-68.150272762950905</v>
      </c>
      <c r="X619" s="300">
        <v>-1.7163202934425701</v>
      </c>
      <c r="Y619" s="300">
        <v>-6.0147463837744599</v>
      </c>
      <c r="Z619" s="300">
        <v>8.8834845259792594</v>
      </c>
      <c r="AA619" s="300">
        <v>12.232721586883599</v>
      </c>
      <c r="AB619" s="300">
        <v>0.218491213043913</v>
      </c>
      <c r="AC619" s="300">
        <v>-9.6416305485028193</v>
      </c>
      <c r="AD619" s="300">
        <v>-9.7998832566644491</v>
      </c>
      <c r="AE619" s="300">
        <v>-25.799760752511599</v>
      </c>
      <c r="AF619" s="300">
        <v>5.4694850627677596</v>
      </c>
      <c r="AG619" s="300">
        <v>4.0420450911419303</v>
      </c>
      <c r="AH619" s="300">
        <v>-44.256479523958703</v>
      </c>
      <c r="AI619" s="300">
        <v>-0.71527250245465701</v>
      </c>
      <c r="AJ619" s="300">
        <v>-94.455604331124306</v>
      </c>
      <c r="AK619" s="300">
        <v>-3.4418197522051801</v>
      </c>
      <c r="AL619" s="300">
        <v>8.4827991295722303</v>
      </c>
      <c r="AM619" s="300">
        <v>12.1565248282923</v>
      </c>
      <c r="AN619" s="300">
        <v>-27.869466967485302</v>
      </c>
      <c r="AO619" s="300">
        <v>4.5796325159259297</v>
      </c>
      <c r="AP619" s="300">
        <v>-14.0544741052679</v>
      </c>
      <c r="AQ619" s="300">
        <v>-9.3912321747923695</v>
      </c>
      <c r="AR619" s="300">
        <v>-23.209648878737699</v>
      </c>
      <c r="AS619" s="300">
        <v>-5.3043988669699402</v>
      </c>
      <c r="AT619" s="300">
        <v>-3.0963547919907999</v>
      </c>
      <c r="AU619" s="300">
        <v>40.3810167840318</v>
      </c>
      <c r="AV619" s="300">
        <v>0.340189195946976</v>
      </c>
      <c r="AW619" s="300">
        <v>-82.170787992349901</v>
      </c>
      <c r="AX619" s="300">
        <v>-3.0860228163172798</v>
      </c>
      <c r="AY619" s="300">
        <v>7.3601127457018896</v>
      </c>
      <c r="AZ619" s="300">
        <v>10.579802508925001</v>
      </c>
      <c r="BA619" s="300">
        <v>-24.157201182832001</v>
      </c>
      <c r="BB619" s="300">
        <v>0.151664897647351</v>
      </c>
      <c r="BC619" s="300">
        <v>-11.4444556626901</v>
      </c>
    </row>
    <row r="620" spans="1:55">
      <c r="A620" s="301">
        <v>3</v>
      </c>
      <c r="B620" s="301">
        <v>2</v>
      </c>
      <c r="C620" s="299">
        <v>18</v>
      </c>
      <c r="D620" s="300">
        <v>3.3777933840916701</v>
      </c>
      <c r="E620" s="300">
        <v>-2.5226094626655402</v>
      </c>
      <c r="F620" s="300">
        <v>-0.90935158037136199</v>
      </c>
      <c r="G620" s="300">
        <v>0.23870612076668199</v>
      </c>
      <c r="H620" s="300">
        <v>-1.70183941909267</v>
      </c>
      <c r="I620" s="300">
        <v>11.8092021614867</v>
      </c>
      <c r="J620" s="300">
        <v>-3.7211562521071402</v>
      </c>
      <c r="K620" s="300">
        <v>3.5517753102122498</v>
      </c>
      <c r="L620" s="300">
        <v>-3.0856990114833199E-2</v>
      </c>
      <c r="M620" s="300">
        <v>-6.97615971989429</v>
      </c>
      <c r="N620" s="300">
        <v>-2.2009927394370701</v>
      </c>
      <c r="O620" s="300">
        <v>-2.17500928129162</v>
      </c>
      <c r="P620" s="300">
        <v>-40.740971704251699</v>
      </c>
      <c r="Q620" s="300">
        <v>6.2937387425671503</v>
      </c>
      <c r="R620" s="300">
        <v>-5.0900634512237799</v>
      </c>
      <c r="S620" s="300">
        <v>3.9752696230059001</v>
      </c>
      <c r="T620" s="300">
        <v>0.51401287045383204</v>
      </c>
      <c r="U620" s="300">
        <v>-3.46302973915396</v>
      </c>
      <c r="V620" s="300">
        <v>-15.643751136801701</v>
      </c>
      <c r="W620" s="300">
        <v>-7.2979023787564401</v>
      </c>
      <c r="X620" s="300">
        <v>-9.6934084701614296</v>
      </c>
      <c r="Y620" s="300">
        <v>-1.80656803424299</v>
      </c>
      <c r="Z620" s="300">
        <v>13.775785042935899</v>
      </c>
      <c r="AA620" s="300">
        <v>-4.6102459679419399</v>
      </c>
      <c r="AB620" s="300">
        <v>-4.18170737913045</v>
      </c>
      <c r="AC620" s="300">
        <v>65.526274315299005</v>
      </c>
      <c r="AD620" s="300">
        <v>8.7364272215902297</v>
      </c>
      <c r="AE620" s="300">
        <v>-13.699383286845899</v>
      </c>
      <c r="AF620" s="300">
        <v>5.2229247921566699</v>
      </c>
      <c r="AG620" s="300">
        <v>-0.62627067010509097</v>
      </c>
      <c r="AH620" s="300">
        <v>-4.6396506329445497</v>
      </c>
      <c r="AI620" s="300">
        <v>-18.763129865499401</v>
      </c>
      <c r="AJ620" s="300">
        <v>-9.9301640161075699</v>
      </c>
      <c r="AK620" s="300">
        <v>-13.425381640959801</v>
      </c>
      <c r="AL620" s="300">
        <v>3.0472036825262401</v>
      </c>
      <c r="AM620" s="300">
        <v>19.083872704077798</v>
      </c>
      <c r="AN620" s="300">
        <v>-6.2147510586095596</v>
      </c>
      <c r="AO620" s="300">
        <v>-1.70898916227078</v>
      </c>
      <c r="AP620" s="300">
        <v>-3.6129067087215598</v>
      </c>
      <c r="AQ620" s="300">
        <v>8.0724329436483604</v>
      </c>
      <c r="AR620" s="300">
        <v>-6.4199650113875899</v>
      </c>
      <c r="AS620" s="300">
        <v>5.0180401868802296</v>
      </c>
      <c r="AT620" s="300">
        <v>0.61373260971769705</v>
      </c>
      <c r="AU620" s="300">
        <v>3.9948557016930102</v>
      </c>
      <c r="AV620" s="300">
        <v>21.613633994188799</v>
      </c>
      <c r="AW620" s="300">
        <v>-8.6727557652171008</v>
      </c>
      <c r="AX620" s="300">
        <v>9.0344238972200497</v>
      </c>
      <c r="AY620" s="300">
        <v>1.70339082861494</v>
      </c>
      <c r="AZ620" s="300">
        <v>-17.0785886743897</v>
      </c>
      <c r="BA620" s="300">
        <v>4.4480898821062498</v>
      </c>
      <c r="BB620" s="300">
        <v>-0.39012796814564499</v>
      </c>
      <c r="BC620" s="300">
        <v>78.343775012325395</v>
      </c>
    </row>
    <row r="621" spans="1:55">
      <c r="A621" s="301">
        <v>3</v>
      </c>
      <c r="B621" s="301">
        <v>2</v>
      </c>
      <c r="C621" s="299">
        <v>19</v>
      </c>
      <c r="D621" s="300">
        <v>-13.129717308535501</v>
      </c>
      <c r="E621" s="300">
        <v>3.02140191532026</v>
      </c>
      <c r="F621" s="300">
        <v>-1.3979022626269599</v>
      </c>
      <c r="G621" s="300">
        <v>0.25653422377042501</v>
      </c>
      <c r="H621" s="300">
        <v>7.2205983247991403</v>
      </c>
      <c r="I621" s="300">
        <v>-3.8193248258233599</v>
      </c>
      <c r="J621" s="300">
        <v>1.0802724414889999</v>
      </c>
      <c r="K621" s="300">
        <v>-9.90640138670922</v>
      </c>
      <c r="L621" s="300">
        <v>-2.2434430413959698</v>
      </c>
      <c r="M621" s="300">
        <v>-2.5473499922868998</v>
      </c>
      <c r="N621" s="300">
        <v>0.55379352953135697</v>
      </c>
      <c r="O621" s="300">
        <v>2.7445362973463601</v>
      </c>
      <c r="P621" s="300">
        <v>-8.77442631695588E-2</v>
      </c>
      <c r="Q621" s="300">
        <v>16.697476408566999</v>
      </c>
      <c r="R621" s="300">
        <v>9.9998737147496897</v>
      </c>
      <c r="S621" s="300">
        <v>-2.4656014613498298</v>
      </c>
      <c r="T621" s="300">
        <v>0.33823467247859401</v>
      </c>
      <c r="U621" s="300">
        <v>13.4287372193015</v>
      </c>
      <c r="V621" s="300">
        <v>-6.9002319758872499</v>
      </c>
      <c r="W621" s="300">
        <v>2.2262171684557401</v>
      </c>
      <c r="X621" s="300">
        <v>24.6793703368153</v>
      </c>
      <c r="Y621" s="300">
        <v>3.81409548948954</v>
      </c>
      <c r="Z621" s="300">
        <v>-4.4195351882809897</v>
      </c>
      <c r="AA621" s="300">
        <v>-0.40687766518849899</v>
      </c>
      <c r="AB621" s="300">
        <v>5.3754373407411302</v>
      </c>
      <c r="AC621" s="300">
        <v>2.3612005576144299</v>
      </c>
      <c r="AD621" s="300">
        <v>23.1265412130671</v>
      </c>
      <c r="AE621" s="300">
        <v>6.5417047942376998</v>
      </c>
      <c r="AF621" s="300">
        <v>-3.16518090918419</v>
      </c>
      <c r="AG621" s="300">
        <v>-0.43513599349578702</v>
      </c>
      <c r="AH621" s="300">
        <v>18.006252974392499</v>
      </c>
      <c r="AI621" s="300">
        <v>-9.0950815224253496</v>
      </c>
      <c r="AJ621" s="300">
        <v>3.0513238952337201</v>
      </c>
      <c r="AK621" s="300">
        <v>33.147749258843398</v>
      </c>
      <c r="AL621" s="300">
        <v>-5.5170149383285798</v>
      </c>
      <c r="AM621" s="300">
        <v>-6.1087424134006296</v>
      </c>
      <c r="AN621" s="300">
        <v>-0.54128243916017604</v>
      </c>
      <c r="AO621" s="300">
        <v>7.3469753819299104</v>
      </c>
      <c r="AP621" s="300">
        <v>-11.510221809914301</v>
      </c>
      <c r="AQ621" s="300">
        <v>19.7538008729986</v>
      </c>
      <c r="AR621" s="300">
        <v>11.7225022094033</v>
      </c>
      <c r="AS621" s="300">
        <v>2.5609855762203799</v>
      </c>
      <c r="AT621" s="300">
        <v>0.43405164144897401</v>
      </c>
      <c r="AU621" s="300">
        <v>-16.472155997814799</v>
      </c>
      <c r="AV621" s="300">
        <v>10.692438585035999</v>
      </c>
      <c r="AW621" s="300">
        <v>2.59402742244</v>
      </c>
      <c r="AX621" s="300">
        <v>-23.850122583077301</v>
      </c>
      <c r="AY621" s="300">
        <v>-5.5490919836901096</v>
      </c>
      <c r="AZ621" s="300">
        <v>5.5436723892780302</v>
      </c>
      <c r="BA621" s="300">
        <v>1.44500305837106</v>
      </c>
      <c r="BB621" s="300">
        <v>-1.88586833624023</v>
      </c>
      <c r="BC621" s="300">
        <v>2.0661802767520601</v>
      </c>
    </row>
    <row r="622" spans="1:55">
      <c r="A622" s="301">
        <v>3</v>
      </c>
      <c r="B622" s="301">
        <v>2</v>
      </c>
      <c r="C622" s="299">
        <v>20</v>
      </c>
      <c r="D622" s="300">
        <v>6.3276349224231696</v>
      </c>
      <c r="E622" s="300">
        <v>12.4984256330292</v>
      </c>
      <c r="F622" s="300">
        <v>-0.26679834909605099</v>
      </c>
      <c r="G622" s="300">
        <v>1.3018075812765699</v>
      </c>
      <c r="H622" s="300">
        <v>5.7776008501272402</v>
      </c>
      <c r="I622" s="300">
        <v>-10.5723216267558</v>
      </c>
      <c r="J622" s="300">
        <v>2.55599264090087</v>
      </c>
      <c r="K622" s="300">
        <v>5.3432390622033301</v>
      </c>
      <c r="L622" s="300">
        <v>14.5934639414234</v>
      </c>
      <c r="M622" s="300">
        <v>-2.0285661481280099</v>
      </c>
      <c r="N622" s="300">
        <v>-24.137310222673001</v>
      </c>
      <c r="O622" s="300">
        <v>-7.2307244601852005E-2</v>
      </c>
      <c r="P622" s="300">
        <v>-1.70799517936354</v>
      </c>
      <c r="Q622" s="300">
        <v>-8.5924701747600007</v>
      </c>
      <c r="R622" s="300">
        <v>26.668932064284999</v>
      </c>
      <c r="S622" s="300">
        <v>-0.77736449345191005</v>
      </c>
      <c r="T622" s="300">
        <v>-2.2773388342706999</v>
      </c>
      <c r="U622" s="300">
        <v>12.594838955271401</v>
      </c>
      <c r="V622" s="300">
        <v>23.477478189370501</v>
      </c>
      <c r="W622" s="300">
        <v>4.9421808726118597</v>
      </c>
      <c r="X622" s="300">
        <v>7.6873035058900001</v>
      </c>
      <c r="Y622" s="300">
        <v>-22.943268861146901</v>
      </c>
      <c r="Z622" s="300">
        <v>4.7310687842858696</v>
      </c>
      <c r="AA622" s="300">
        <v>30.422070464406701</v>
      </c>
      <c r="AB622" s="300">
        <v>-0.10880524733536499</v>
      </c>
      <c r="AC622" s="300">
        <v>2.3510478499901999</v>
      </c>
      <c r="AD622" s="300">
        <v>10.171542981994</v>
      </c>
      <c r="AE622" s="300">
        <v>-43.203267414696803</v>
      </c>
      <c r="AF622" s="300">
        <v>0.95341783182970596</v>
      </c>
      <c r="AG622" s="300">
        <v>3.3969724136928399</v>
      </c>
      <c r="AH622" s="300">
        <v>17.5049292927485</v>
      </c>
      <c r="AI622" s="300">
        <v>32.130081860219001</v>
      </c>
      <c r="AJ622" s="300">
        <v>6.7840289152462496</v>
      </c>
      <c r="AK622" s="300">
        <v>9.4696074585730692</v>
      </c>
      <c r="AL622" s="300">
        <v>-31.686589937684701</v>
      </c>
      <c r="AM622" s="300">
        <v>6.8151186656602896</v>
      </c>
      <c r="AN622" s="300">
        <v>41.616042992036</v>
      </c>
      <c r="AO622" s="300">
        <v>-0.1425101787794</v>
      </c>
      <c r="AP622" s="300">
        <v>3.1656016399210101</v>
      </c>
      <c r="AQ622" s="300">
        <v>-9.0056346821646098</v>
      </c>
      <c r="AR622" s="300">
        <v>31.450885214001602</v>
      </c>
      <c r="AS622" s="300">
        <v>-1.2188398919338901</v>
      </c>
      <c r="AT622" s="300">
        <v>2.9694040454084898</v>
      </c>
      <c r="AU622" s="300">
        <v>15.1404100225474</v>
      </c>
      <c r="AV622" s="300">
        <v>-26.638683293909601</v>
      </c>
      <c r="AW622" s="300">
        <v>6.2407384522039697</v>
      </c>
      <c r="AX622" s="300">
        <v>-6.5983370158786698</v>
      </c>
      <c r="AY622" s="300">
        <v>35.485489100969701</v>
      </c>
      <c r="AZ622" s="300">
        <v>-7.3019765210383802</v>
      </c>
      <c r="BA622" s="300">
        <v>36.558310815481697</v>
      </c>
      <c r="BB622" s="300">
        <v>-2.3130219328697601</v>
      </c>
      <c r="BC622" s="300">
        <v>3.2941791916604002</v>
      </c>
    </row>
    <row r="623" spans="1:55">
      <c r="A623" s="301">
        <v>3</v>
      </c>
      <c r="B623" s="301">
        <v>2</v>
      </c>
      <c r="C623" s="299">
        <v>21</v>
      </c>
      <c r="D623" s="300">
        <v>4.8991021732695703</v>
      </c>
      <c r="E623" s="300">
        <v>13.540220699457899</v>
      </c>
      <c r="F623" s="300">
        <v>0.507952909342958</v>
      </c>
      <c r="G623" s="300">
        <v>-1.1492413559886401</v>
      </c>
      <c r="H623" s="300">
        <v>7.8040620442151196</v>
      </c>
      <c r="I623" s="300">
        <v>16.244293878343399</v>
      </c>
      <c r="J623" s="300">
        <v>-2.09745638668582</v>
      </c>
      <c r="K623" s="300">
        <v>3.2615496460412601</v>
      </c>
      <c r="L623" s="300">
        <v>-5.2416174078468396</v>
      </c>
      <c r="M623" s="300">
        <v>-24.263566000305801</v>
      </c>
      <c r="N623" s="300">
        <v>-2.12577005251097</v>
      </c>
      <c r="O623" s="300">
        <v>-0.154678827273105</v>
      </c>
      <c r="P623" s="300">
        <v>-4.1883404518463401</v>
      </c>
      <c r="Q623" s="300">
        <v>-28.2266837112311</v>
      </c>
      <c r="R623" s="300">
        <v>-32.258745145567403</v>
      </c>
      <c r="S623" s="300">
        <v>-1.0660770969459601</v>
      </c>
      <c r="T623" s="300">
        <v>2.42585193670079</v>
      </c>
      <c r="U623" s="300">
        <v>15.2378591830376</v>
      </c>
      <c r="V623" s="300">
        <v>-35.909535867570803</v>
      </c>
      <c r="W623" s="300">
        <v>-3.9880644769569602</v>
      </c>
      <c r="X623" s="300">
        <v>5.9812557302206697</v>
      </c>
      <c r="Y623" s="300">
        <v>-6.2636946499335702</v>
      </c>
      <c r="Z623" s="300">
        <v>35.965369108909897</v>
      </c>
      <c r="AA623" s="300">
        <v>4.4389190300148398</v>
      </c>
      <c r="AB623" s="300">
        <v>-0.32587759723204102</v>
      </c>
      <c r="AC623" s="300">
        <v>8.7852108988583009</v>
      </c>
      <c r="AD623" s="300">
        <v>43.093226882848498</v>
      </c>
      <c r="AE623" s="300">
        <v>34.638389743879401</v>
      </c>
      <c r="AF623" s="300">
        <v>-1.4807767656244699</v>
      </c>
      <c r="AG623" s="300">
        <v>-3.59548274449415</v>
      </c>
      <c r="AH623" s="300">
        <v>-17.025824921244698</v>
      </c>
      <c r="AI623" s="300">
        <v>-49.854008625708403</v>
      </c>
      <c r="AJ623" s="300">
        <v>-5.2452202343012804</v>
      </c>
      <c r="AK623" s="300">
        <v>8.5451035320414999</v>
      </c>
      <c r="AL623" s="300">
        <v>10.151295150455301</v>
      </c>
      <c r="AM623" s="300">
        <v>49.6817762153836</v>
      </c>
      <c r="AN623" s="300">
        <v>5.8594723214330999</v>
      </c>
      <c r="AO623" s="300">
        <v>-0.452391284485121</v>
      </c>
      <c r="AP623" s="300">
        <v>15.6676950991745</v>
      </c>
      <c r="AQ623" s="300">
        <v>-32.907351768879899</v>
      </c>
      <c r="AR623" s="300">
        <v>-35.318453305424001</v>
      </c>
      <c r="AS623" s="300">
        <v>1.1669363016716201</v>
      </c>
      <c r="AT623" s="300">
        <v>2.8212489962036398</v>
      </c>
      <c r="AU623" s="300">
        <v>-15.7727593803525</v>
      </c>
      <c r="AV623" s="300">
        <v>39.338545294094899</v>
      </c>
      <c r="AW623" s="300">
        <v>-4.3356938794222701</v>
      </c>
      <c r="AX623" s="300">
        <v>-8.3699207259286901</v>
      </c>
      <c r="AY623" s="300">
        <v>9.5410692189312307</v>
      </c>
      <c r="AZ623" s="300">
        <v>-59.0359946353109</v>
      </c>
      <c r="BA623" s="300">
        <v>4.6618468193612799</v>
      </c>
      <c r="BB623" s="300">
        <v>-4.16674671053973</v>
      </c>
      <c r="BC623" s="300">
        <v>10.4965576214487</v>
      </c>
    </row>
    <row r="624" spans="1:55">
      <c r="A624" s="301">
        <v>3</v>
      </c>
      <c r="B624" s="301">
        <v>2</v>
      </c>
      <c r="C624" s="299">
        <v>22</v>
      </c>
      <c r="D624" s="300">
        <v>0.11461305997787399</v>
      </c>
      <c r="E624" s="300">
        <v>-11.7705304800003</v>
      </c>
      <c r="F624" s="300">
        <v>-0.226344895365372</v>
      </c>
      <c r="G624" s="300">
        <v>-0.30233141322360901</v>
      </c>
      <c r="H624" s="300">
        <v>1.7928188475132301</v>
      </c>
      <c r="I624" s="300">
        <v>9.8681058017687402</v>
      </c>
      <c r="J624" s="300">
        <v>0.78213184129677804</v>
      </c>
      <c r="K624" s="300">
        <v>3.84716956771969</v>
      </c>
      <c r="L624" s="300">
        <v>10.4789910807191</v>
      </c>
      <c r="M624" s="300">
        <v>-11.3829761704677</v>
      </c>
      <c r="N624" s="300">
        <v>6.0359171180382498</v>
      </c>
      <c r="O624" s="300">
        <v>-0.75639199370264298</v>
      </c>
      <c r="P624" s="300">
        <v>0.59810810832246797</v>
      </c>
      <c r="Q624" s="300">
        <v>-5.7123255119523799</v>
      </c>
      <c r="R624" s="300">
        <v>-12.431171223566301</v>
      </c>
      <c r="S624" s="300">
        <v>-0.52081306480472001</v>
      </c>
      <c r="T624" s="300">
        <v>-1.1806468141395901</v>
      </c>
      <c r="U624" s="300">
        <v>-4.1047195425776302</v>
      </c>
      <c r="V624" s="300">
        <v>-32.019369442994702</v>
      </c>
      <c r="W624" s="300">
        <v>1.0796258422092699</v>
      </c>
      <c r="X624" s="300">
        <v>8.3928296620247398</v>
      </c>
      <c r="Y624" s="300">
        <v>24.2921532171964</v>
      </c>
      <c r="Z624" s="300">
        <v>-23.5163028592766</v>
      </c>
      <c r="AA624" s="300">
        <v>-14.5019550505064</v>
      </c>
      <c r="AB624" s="300">
        <v>1.74202604227331</v>
      </c>
      <c r="AC624" s="300">
        <v>0.23195585070468899</v>
      </c>
      <c r="AD624" s="300">
        <v>-9.2571493631628101</v>
      </c>
      <c r="AE624" s="300">
        <v>25.249120261783499</v>
      </c>
      <c r="AF624" s="300">
        <v>0.81998178218958195</v>
      </c>
      <c r="AG624" s="300">
        <v>1.96641671756476</v>
      </c>
      <c r="AH624" s="300">
        <v>5.2414852199209099</v>
      </c>
      <c r="AI624" s="300">
        <v>49.743867437832101</v>
      </c>
      <c r="AJ624" s="300">
        <v>1.34556642241492</v>
      </c>
      <c r="AK624" s="300">
        <v>11.986813047689299</v>
      </c>
      <c r="AL624" s="300">
        <v>33.351026180064501</v>
      </c>
      <c r="AM624" s="300">
        <v>-32.707306243721</v>
      </c>
      <c r="AN624" s="300">
        <v>-21.125156056487299</v>
      </c>
      <c r="AO624" s="300">
        <v>-2.1581896484403802</v>
      </c>
      <c r="AP624" s="300">
        <v>-0.15731666449022999</v>
      </c>
      <c r="AQ624" s="300">
        <v>-7.2043984599391102</v>
      </c>
      <c r="AR624" s="300">
        <v>23.2127503122253</v>
      </c>
      <c r="AS624" s="300">
        <v>-0.85470052732120305</v>
      </c>
      <c r="AT624" s="300">
        <v>-1.2928380065899101</v>
      </c>
      <c r="AU624" s="300">
        <v>4.2471867610975904</v>
      </c>
      <c r="AV624" s="300">
        <v>-36.407218747863602</v>
      </c>
      <c r="AW624" s="300">
        <v>1.6070825488812599</v>
      </c>
      <c r="AX624" s="300">
        <v>-10.884223167089599</v>
      </c>
      <c r="AY624" s="300">
        <v>-33.3397052417575</v>
      </c>
      <c r="AZ624" s="300">
        <v>31.401919597758599</v>
      </c>
      <c r="BA624" s="300">
        <v>-15.774220704242699</v>
      </c>
      <c r="BB624" s="300">
        <v>6.41438696944501</v>
      </c>
      <c r="BC624" s="300">
        <v>0.128039506019336</v>
      </c>
    </row>
    <row r="625" spans="1:55">
      <c r="A625" s="301">
        <v>3</v>
      </c>
      <c r="B625" s="301">
        <v>2</v>
      </c>
      <c r="C625" s="299">
        <v>23</v>
      </c>
      <c r="D625" s="300">
        <v>2.2787069321860201</v>
      </c>
      <c r="E625" s="300">
        <v>11.3365654204666</v>
      </c>
      <c r="F625" s="300">
        <v>8.9362223736723201E-2</v>
      </c>
      <c r="G625" s="300">
        <v>-1.0885181974324201</v>
      </c>
      <c r="H625" s="300">
        <v>-3.4907492197815002</v>
      </c>
      <c r="I625" s="300">
        <v>3.4066938850396502</v>
      </c>
      <c r="J625" s="300">
        <v>2.7045720289522999</v>
      </c>
      <c r="K625" s="300">
        <v>1.4374293144832899</v>
      </c>
      <c r="L625" s="300">
        <v>3.0723473194051301</v>
      </c>
      <c r="M625" s="300">
        <v>-4.4154622029528099</v>
      </c>
      <c r="N625" s="300">
        <v>4.33041829326931</v>
      </c>
      <c r="O625" s="300">
        <v>-1.7656377490422901</v>
      </c>
      <c r="P625" s="300">
        <v>5.7356682379793504</v>
      </c>
      <c r="Q625" s="300">
        <v>7.9927064941756196</v>
      </c>
      <c r="R625" s="300">
        <v>30.6557389364872</v>
      </c>
      <c r="S625" s="300">
        <v>-5.01692700032342E-2</v>
      </c>
      <c r="T625" s="300">
        <v>2.04901934004539</v>
      </c>
      <c r="U625" s="300">
        <v>9.4617386219340904</v>
      </c>
      <c r="V625" s="300">
        <v>-1.3035799821852901E-2</v>
      </c>
      <c r="W625" s="300">
        <v>5.4293519869632103</v>
      </c>
      <c r="X625" s="300">
        <v>-3.4859481737361002</v>
      </c>
      <c r="Y625" s="300">
        <v>-5.6723916936922896</v>
      </c>
      <c r="Z625" s="300">
        <v>9.2953810614200503</v>
      </c>
      <c r="AA625" s="300">
        <v>8.4690625177238292</v>
      </c>
      <c r="AB625" s="300">
        <v>4.1069930570436997</v>
      </c>
      <c r="AC625" s="300">
        <v>-10.121634552332299</v>
      </c>
      <c r="AD625" s="300">
        <v>-3.3643953791716399</v>
      </c>
      <c r="AE625" s="300">
        <v>-59.0687008067787</v>
      </c>
      <c r="AF625" s="300">
        <v>0.14846634533793299</v>
      </c>
      <c r="AG625" s="300">
        <v>-2.3120894279565101</v>
      </c>
      <c r="AH625" s="300">
        <v>-9.8152406009593491</v>
      </c>
      <c r="AI625" s="300">
        <v>18.506197351505101</v>
      </c>
      <c r="AJ625" s="300">
        <v>7.3168292587611798</v>
      </c>
      <c r="AK625" s="300">
        <v>-4.4412383402685798</v>
      </c>
      <c r="AL625" s="300">
        <v>7.3536099644025201</v>
      </c>
      <c r="AM625" s="300">
        <v>12.1445499121801</v>
      </c>
      <c r="AN625" s="300">
        <v>11.7824659328079</v>
      </c>
      <c r="AO625" s="300">
        <v>-4.8130496351323</v>
      </c>
      <c r="AP625" s="300">
        <v>90.433487110677106</v>
      </c>
      <c r="AQ625" s="300">
        <v>12.402661749210999</v>
      </c>
      <c r="AR625" s="300">
        <v>-48.3885131953365</v>
      </c>
      <c r="AS625" s="300">
        <v>-0.128393750808526</v>
      </c>
      <c r="AT625" s="300">
        <v>-2.44947168471225</v>
      </c>
      <c r="AU625" s="300">
        <v>11.7282039602122</v>
      </c>
      <c r="AV625" s="300">
        <v>0.38671732441933498</v>
      </c>
      <c r="AW625" s="300">
        <v>6.1715583263201301</v>
      </c>
      <c r="AX625" s="300">
        <v>4.5626311458593296</v>
      </c>
      <c r="AY625" s="300">
        <v>-4.9336289862648703</v>
      </c>
      <c r="AZ625" s="300">
        <v>10.4824576822558</v>
      </c>
      <c r="BA625" s="300">
        <v>10.822939968159799</v>
      </c>
      <c r="BB625" s="300">
        <v>-3.9911787760212798</v>
      </c>
      <c r="BC625" s="300">
        <v>-12.128362148065801</v>
      </c>
    </row>
    <row r="626" spans="1:55">
      <c r="A626" s="301">
        <v>3</v>
      </c>
      <c r="B626" s="301">
        <v>2</v>
      </c>
      <c r="C626" s="299">
        <v>24</v>
      </c>
      <c r="D626" s="300">
        <v>-9.0456909186308891</v>
      </c>
      <c r="E626" s="300">
        <v>15.445485661563501</v>
      </c>
      <c r="F626" s="300">
        <v>-0.39121915814505098</v>
      </c>
      <c r="G626" s="300">
        <v>1.5617243860466301</v>
      </c>
      <c r="H626" s="300">
        <v>-3.2479437626263601</v>
      </c>
      <c r="I626" s="300">
        <v>-11.7517623902746</v>
      </c>
      <c r="J626" s="300">
        <v>-0.83992309538907095</v>
      </c>
      <c r="K626" s="300">
        <v>1.73379435999005</v>
      </c>
      <c r="L626" s="300">
        <v>-4.9586419735626803</v>
      </c>
      <c r="M626" s="300">
        <v>3.0306598916198899</v>
      </c>
      <c r="N626" s="300">
        <v>-4.7176375335989302</v>
      </c>
      <c r="O626" s="300">
        <v>-0.93902235205935203</v>
      </c>
      <c r="P626" s="300">
        <v>0.171767755771321</v>
      </c>
      <c r="Q626" s="300">
        <v>-0.41249731178279397</v>
      </c>
      <c r="R626" s="300">
        <v>22.609988926313601</v>
      </c>
      <c r="S626" s="300">
        <v>-0.474321979768351</v>
      </c>
      <c r="T626" s="300">
        <v>3.1277950057584301</v>
      </c>
      <c r="U626" s="300">
        <v>6.7800881291387096</v>
      </c>
      <c r="V626" s="300">
        <v>-16.336552202285802</v>
      </c>
      <c r="W626" s="300">
        <v>-2.4925594830901798</v>
      </c>
      <c r="X626" s="300">
        <v>-2.0868918824145299</v>
      </c>
      <c r="Y626" s="300">
        <v>-12.8629737131513</v>
      </c>
      <c r="Z626" s="300">
        <v>-6.4048593784003396</v>
      </c>
      <c r="AA626" s="300">
        <v>-10.793376131640899</v>
      </c>
      <c r="AB626" s="300">
        <v>-1.7730477950632799</v>
      </c>
      <c r="AC626" s="300">
        <v>-1.8120471695905001</v>
      </c>
      <c r="AD626" s="300">
        <v>-9.2470964019414801</v>
      </c>
      <c r="AE626" s="300">
        <v>24.149218885955001</v>
      </c>
      <c r="AF626" s="300">
        <v>0.44325398858328702</v>
      </c>
      <c r="AG626" s="300">
        <v>4.2301228564512998</v>
      </c>
      <c r="AH626" s="300">
        <v>-9.8855988544480606</v>
      </c>
      <c r="AI626" s="300">
        <v>-3.1127784430160199</v>
      </c>
      <c r="AJ626" s="300">
        <v>-3.6700234894863502</v>
      </c>
      <c r="AK626" s="300">
        <v>-2.5632973998934498</v>
      </c>
      <c r="AL626" s="300">
        <v>-18.599246605617001</v>
      </c>
      <c r="AM626" s="300">
        <v>-8.8491661205017795</v>
      </c>
      <c r="AN626" s="300">
        <v>-15.693810521082201</v>
      </c>
      <c r="AO626" s="300">
        <v>-2.46654790673889</v>
      </c>
      <c r="AP626" s="300">
        <v>-4.0269623822809901</v>
      </c>
      <c r="AQ626" s="300">
        <v>-0.31385657971004499</v>
      </c>
      <c r="AR626" s="300">
        <v>-23.509053968316199</v>
      </c>
      <c r="AS626" s="300">
        <v>-0.66931063483598796</v>
      </c>
      <c r="AT626" s="300">
        <v>3.6645340947287099</v>
      </c>
      <c r="AU626" s="300">
        <v>-8.2753916070517892</v>
      </c>
      <c r="AV626" s="300">
        <v>20.433941891148599</v>
      </c>
      <c r="AW626" s="300">
        <v>-2.7139047735580299</v>
      </c>
      <c r="AX626" s="300">
        <v>-0.94981559926783898</v>
      </c>
      <c r="AY626" s="300">
        <v>-13.05752819217</v>
      </c>
      <c r="AZ626" s="300">
        <v>-7.1796810620561704</v>
      </c>
      <c r="BA626" s="300">
        <v>-14.715544629403301</v>
      </c>
      <c r="BB626" s="300">
        <v>1.9361533887172999</v>
      </c>
      <c r="BC626" s="300">
        <v>-2.3485314449979802</v>
      </c>
    </row>
    <row r="627" spans="1:55">
      <c r="A627" s="301">
        <v>3</v>
      </c>
      <c r="B627" s="301">
        <v>3</v>
      </c>
      <c r="C627" s="299">
        <v>1</v>
      </c>
      <c r="D627" s="300">
        <v>269.33200175112802</v>
      </c>
      <c r="E627" s="300">
        <v>-292.133338362362</v>
      </c>
      <c r="F627" s="300">
        <v>-213.77850699530401</v>
      </c>
      <c r="G627" s="300">
        <v>-193.65322541900801</v>
      </c>
      <c r="H627" s="300">
        <v>392.24986780926099</v>
      </c>
      <c r="I627" s="300">
        <v>-346.22328872386402</v>
      </c>
      <c r="J627" s="300">
        <v>263.48670909528897</v>
      </c>
      <c r="K627" s="300">
        <v>-281.55390567728199</v>
      </c>
      <c r="L627" s="300">
        <v>-235.88450387103001</v>
      </c>
      <c r="M627" s="300">
        <v>566.74458593245004</v>
      </c>
      <c r="N627" s="300">
        <v>-211.18139625788501</v>
      </c>
      <c r="O627" s="300">
        <v>-64.2272591104405</v>
      </c>
      <c r="P627" s="300">
        <v>-188.16175812080499</v>
      </c>
      <c r="Q627" s="300">
        <v>513.07097510925496</v>
      </c>
      <c r="R627" s="300">
        <v>-538.36809508483998</v>
      </c>
      <c r="S627" s="300">
        <v>-369.91962929303497</v>
      </c>
      <c r="T627" s="300">
        <v>390.97483275893899</v>
      </c>
      <c r="U627" s="300">
        <v>773.02815465303399</v>
      </c>
      <c r="V627" s="300">
        <v>-623.11914318630397</v>
      </c>
      <c r="W627" s="300">
        <v>487.96161236723901</v>
      </c>
      <c r="X627" s="300">
        <v>-523.23157734060305</v>
      </c>
      <c r="Y627" s="300">
        <v>-421.69839060938898</v>
      </c>
      <c r="Z627" s="300">
        <v>1129.6747837099199</v>
      </c>
      <c r="AA627" s="300">
        <v>-424.53403376184599</v>
      </c>
      <c r="AB627" s="300">
        <v>-114.710483101622</v>
      </c>
      <c r="AC627" s="300">
        <v>344.86775906313801</v>
      </c>
      <c r="AD627" s="300">
        <v>710.48342681282702</v>
      </c>
      <c r="AE627" s="300">
        <v>-740.20954681662602</v>
      </c>
      <c r="AF627" s="300">
        <v>-498.39190344158601</v>
      </c>
      <c r="AG627" s="300">
        <v>520.08037735115602</v>
      </c>
      <c r="AH627" s="300">
        <v>1081.8426769001401</v>
      </c>
      <c r="AI627" s="300">
        <v>-852.01704403669601</v>
      </c>
      <c r="AJ627" s="300">
        <v>672.46288168960496</v>
      </c>
      <c r="AK627" s="300">
        <v>-731.07586621816802</v>
      </c>
      <c r="AL627" s="300">
        <v>-570.20761625063597</v>
      </c>
      <c r="AM627" s="300">
        <v>1572.58767224805</v>
      </c>
      <c r="AN627" s="300">
        <v>-607.27356429054703</v>
      </c>
      <c r="AO627" s="300">
        <v>-152.94776399472099</v>
      </c>
      <c r="AP627" s="300">
        <v>509.31499189787201</v>
      </c>
      <c r="AQ627" s="300">
        <v>668.09746028001405</v>
      </c>
      <c r="AR627" s="300">
        <v>-705.19524064528605</v>
      </c>
      <c r="AS627" s="300">
        <v>-489.29407677886798</v>
      </c>
      <c r="AT627" s="300">
        <v>489.59776534083397</v>
      </c>
      <c r="AU627" s="300">
        <v>1006.62829519947</v>
      </c>
      <c r="AV627" s="300">
        <v>-828.10296687187599</v>
      </c>
      <c r="AW627" s="300">
        <v>-630.88025832288895</v>
      </c>
      <c r="AX627" s="300">
        <v>-695.45100213428498</v>
      </c>
      <c r="AY627" s="300">
        <v>-545.860902564203</v>
      </c>
      <c r="AZ627" s="300">
        <v>1430.10384817921</v>
      </c>
      <c r="BA627" s="300">
        <v>-579.146674449692</v>
      </c>
      <c r="BB627" s="300">
        <v>-143.41073677978801</v>
      </c>
      <c r="BC627" s="300">
        <v>426.83163773931398</v>
      </c>
    </row>
    <row r="628" spans="1:55">
      <c r="A628" s="301">
        <v>3</v>
      </c>
      <c r="B628" s="301">
        <v>3</v>
      </c>
      <c r="C628" s="299">
        <v>2</v>
      </c>
      <c r="D628" s="300">
        <v>-30.2755909559353</v>
      </c>
      <c r="E628" s="300">
        <v>29.234877593245301</v>
      </c>
      <c r="F628" s="300">
        <v>33.562974210809998</v>
      </c>
      <c r="G628" s="300">
        <v>-56.680529918953198</v>
      </c>
      <c r="H628" s="300">
        <v>51.753892510672202</v>
      </c>
      <c r="I628" s="300">
        <v>28.3094188631813</v>
      </c>
      <c r="J628" s="300">
        <v>6.9466007074880398</v>
      </c>
      <c r="K628" s="300">
        <v>62.898558897650197</v>
      </c>
      <c r="L628" s="300">
        <v>-70.005701772923302</v>
      </c>
      <c r="M628" s="300">
        <v>-13.369530413438699</v>
      </c>
      <c r="N628" s="300">
        <v>-18.379019711598499</v>
      </c>
      <c r="O628" s="300">
        <v>43.372089872109299</v>
      </c>
      <c r="P628" s="300">
        <v>195.335501736472</v>
      </c>
      <c r="Q628" s="300">
        <v>-67.891473136233301</v>
      </c>
      <c r="R628" s="300">
        <v>99.834078623312394</v>
      </c>
      <c r="S628" s="300">
        <v>10.1774537715068</v>
      </c>
      <c r="T628" s="300">
        <v>99.300095793907502</v>
      </c>
      <c r="U628" s="300">
        <v>108.787198386309</v>
      </c>
      <c r="V628" s="300">
        <v>-4.6252908018318601</v>
      </c>
      <c r="W628" s="300">
        <v>65.585669583622106</v>
      </c>
      <c r="X628" s="300">
        <v>-116.64230074710601</v>
      </c>
      <c r="Y628" s="300">
        <v>-128.528459968254</v>
      </c>
      <c r="Z628" s="300">
        <v>-44.030886767226498</v>
      </c>
      <c r="AA628" s="300">
        <v>61.129989687557902</v>
      </c>
      <c r="AB628" s="300">
        <v>75.400904549480103</v>
      </c>
      <c r="AC628" s="300">
        <v>-294.03347349244802</v>
      </c>
      <c r="AD628" s="300">
        <v>-95.371795300174</v>
      </c>
      <c r="AE628" s="300">
        <v>148.653859193561</v>
      </c>
      <c r="AF628" s="300">
        <v>1.6741548383484</v>
      </c>
      <c r="AG628" s="300">
        <v>-149.08420683211801</v>
      </c>
      <c r="AH628" s="300">
        <v>150.98073601746799</v>
      </c>
      <c r="AI628" s="300">
        <v>-26.610337791968401</v>
      </c>
      <c r="AJ628" s="300">
        <v>106.41164135574699</v>
      </c>
      <c r="AK628" s="300">
        <v>-160.48176748680899</v>
      </c>
      <c r="AL628" s="300">
        <v>-172.84035385601601</v>
      </c>
      <c r="AM628" s="300">
        <v>-79.248434819181497</v>
      </c>
      <c r="AN628" s="300">
        <v>91.2188304636434</v>
      </c>
      <c r="AO628" s="300">
        <v>98.383483730826299</v>
      </c>
      <c r="AP628" s="300">
        <v>-409.31632564484198</v>
      </c>
      <c r="AQ628" s="300">
        <v>-77.5710213514852</v>
      </c>
      <c r="AR628" s="300">
        <v>-91.783575445116597</v>
      </c>
      <c r="AS628" s="300">
        <v>30.4718448690044</v>
      </c>
      <c r="AT628" s="300">
        <v>120.325376828443</v>
      </c>
      <c r="AU628" s="300">
        <v>128.15423204101501</v>
      </c>
      <c r="AV628" s="300">
        <v>4.8659227309415396</v>
      </c>
      <c r="AW628" s="300">
        <v>-54.277246579816499</v>
      </c>
      <c r="AX628" s="300">
        <v>-134.328086247812</v>
      </c>
      <c r="AY628" s="300">
        <v>-155.98122187992101</v>
      </c>
      <c r="AZ628" s="300">
        <v>-113.933379752345</v>
      </c>
      <c r="BA628" s="300">
        <v>-62.5032283268065</v>
      </c>
      <c r="BB628" s="300">
        <v>97.622113303071004</v>
      </c>
      <c r="BC628" s="300">
        <v>-342.46418726882303</v>
      </c>
    </row>
    <row r="629" spans="1:55">
      <c r="A629" s="301">
        <v>3</v>
      </c>
      <c r="B629" s="301">
        <v>3</v>
      </c>
      <c r="C629" s="299">
        <v>3</v>
      </c>
      <c r="D629" s="300">
        <v>-30.507297729029901</v>
      </c>
      <c r="E629" s="300">
        <v>183.447889264173</v>
      </c>
      <c r="F629" s="300">
        <v>63.462710294571004</v>
      </c>
      <c r="G629" s="300">
        <v>-28.015458221810501</v>
      </c>
      <c r="H629" s="300">
        <v>61.081663951038301</v>
      </c>
      <c r="I629" s="300">
        <v>-179.99988399486301</v>
      </c>
      <c r="J629" s="300">
        <v>161.671244439449</v>
      </c>
      <c r="K629" s="300">
        <v>173.55923321216301</v>
      </c>
      <c r="L629" s="300">
        <v>-97.047641305625504</v>
      </c>
      <c r="M629" s="300">
        <v>-300.87027023436201</v>
      </c>
      <c r="N629" s="300">
        <v>98.598042107483806</v>
      </c>
      <c r="O629" s="300">
        <v>-56.250204488011804</v>
      </c>
      <c r="P629" s="300">
        <v>-201.74635146321501</v>
      </c>
      <c r="Q629" s="300">
        <v>57.510906206919898</v>
      </c>
      <c r="R629" s="300">
        <v>-288.70129101427602</v>
      </c>
      <c r="S629" s="300">
        <v>132.18175399569299</v>
      </c>
      <c r="T629" s="300">
        <v>-52.534725507072103</v>
      </c>
      <c r="U629" s="300">
        <v>104.49014042160501</v>
      </c>
      <c r="V629" s="300">
        <v>-325.19053490844902</v>
      </c>
      <c r="W629" s="300">
        <v>299.21925553647998</v>
      </c>
      <c r="X629" s="300">
        <v>-290.225035395254</v>
      </c>
      <c r="Y629" s="300">
        <v>-188.34661635169999</v>
      </c>
      <c r="Z629" s="300">
        <v>-602.24113423777806</v>
      </c>
      <c r="AA629" s="300">
        <v>-145.63718978663201</v>
      </c>
      <c r="AB629" s="300">
        <v>-111.301413635667</v>
      </c>
      <c r="AC629" s="300">
        <v>548.54084703271803</v>
      </c>
      <c r="AD629" s="300">
        <v>82.936203716522101</v>
      </c>
      <c r="AE629" s="300">
        <v>-377.31395184283298</v>
      </c>
      <c r="AF629" s="300">
        <v>175.11415860978801</v>
      </c>
      <c r="AG629" s="300">
        <v>67.460753178640303</v>
      </c>
      <c r="AH629" s="300">
        <v>136.99986636716699</v>
      </c>
      <c r="AI629" s="300">
        <v>-430.24599104353803</v>
      </c>
      <c r="AJ629" s="300">
        <v>401.61753024801101</v>
      </c>
      <c r="AK629" s="300">
        <v>-386.04067848025699</v>
      </c>
      <c r="AL629" s="300">
        <v>-257.57902139696898</v>
      </c>
      <c r="AM629" s="300">
        <v>-829.62067280626195</v>
      </c>
      <c r="AN629" s="300">
        <v>-191.501152008335</v>
      </c>
      <c r="AO629" s="300">
        <v>-152.09781068521301</v>
      </c>
      <c r="AP629" s="300">
        <v>756.21820609757503</v>
      </c>
      <c r="AQ629" s="300">
        <v>73.750846762837199</v>
      </c>
      <c r="AR629" s="300">
        <v>-356.58104423092101</v>
      </c>
      <c r="AS629" s="300">
        <v>161.32653254541901</v>
      </c>
      <c r="AT629" s="300">
        <v>-63.604957469808603</v>
      </c>
      <c r="AU629" s="300">
        <v>131.77782851634399</v>
      </c>
      <c r="AV629" s="300">
        <v>-399.63967359045398</v>
      </c>
      <c r="AW629" s="300">
        <v>366.56882694399502</v>
      </c>
      <c r="AX629" s="300">
        <v>-359.70248936433802</v>
      </c>
      <c r="AY629" s="300">
        <v>-227.995112129261</v>
      </c>
      <c r="AZ629" s="300">
        <v>-726.88827098743002</v>
      </c>
      <c r="BA629" s="300">
        <v>-186.56437454901101</v>
      </c>
      <c r="BB629" s="300">
        <v>-133.334989260989</v>
      </c>
      <c r="BC629" s="300">
        <v>655.47297744334401</v>
      </c>
    </row>
    <row r="630" spans="1:55">
      <c r="A630" s="301">
        <v>3</v>
      </c>
      <c r="B630" s="301">
        <v>3</v>
      </c>
      <c r="C630" s="299">
        <v>4</v>
      </c>
      <c r="D630" s="300">
        <v>19.957711824718299</v>
      </c>
      <c r="E630" s="300">
        <v>-102.565185281051</v>
      </c>
      <c r="F630" s="300">
        <v>50.405395057370903</v>
      </c>
      <c r="G630" s="300">
        <v>-72.252235533143093</v>
      </c>
      <c r="H630" s="300">
        <v>-151.787779297947</v>
      </c>
      <c r="I630" s="300">
        <v>-84.466557032354501</v>
      </c>
      <c r="J630" s="300">
        <v>24.410893630861398</v>
      </c>
      <c r="K630" s="300">
        <v>-26.918085596865101</v>
      </c>
      <c r="L630" s="300">
        <v>2.84850955899695</v>
      </c>
      <c r="M630" s="300">
        <v>-26.0641962213097</v>
      </c>
      <c r="N630" s="300">
        <v>130.28610233881599</v>
      </c>
      <c r="O630" s="300">
        <v>-9.5859831568192799</v>
      </c>
      <c r="P630" s="300">
        <v>-87.558999334867295</v>
      </c>
      <c r="Q630" s="300">
        <v>-92.663420725673106</v>
      </c>
      <c r="R630" s="300">
        <v>-192.99929174437901</v>
      </c>
      <c r="S630" s="300">
        <v>-112.532986676265</v>
      </c>
      <c r="T630" s="300">
        <v>-141.91188199334201</v>
      </c>
      <c r="U630" s="300">
        <v>-308.81184538615003</v>
      </c>
      <c r="V630" s="300">
        <v>-155.35942275501901</v>
      </c>
      <c r="W630" s="300">
        <v>49.760464986683402</v>
      </c>
      <c r="X630" s="300">
        <v>-34.061409579169599</v>
      </c>
      <c r="Y630" s="300">
        <v>-4.7205209853444998</v>
      </c>
      <c r="Z630" s="300">
        <v>-56.210209366911798</v>
      </c>
      <c r="AA630" s="300">
        <v>262.65627397490198</v>
      </c>
      <c r="AB630" s="300">
        <v>13.268217149259</v>
      </c>
      <c r="AC630" s="300">
        <v>-203.15471471692101</v>
      </c>
      <c r="AD630" s="300">
        <v>-149.44272355564101</v>
      </c>
      <c r="AE630" s="300">
        <v>-260.50092458197901</v>
      </c>
      <c r="AF630" s="300">
        <v>-155.944501932848</v>
      </c>
      <c r="AG630" s="300">
        <v>220.177358827592</v>
      </c>
      <c r="AH630" s="300">
        <v>-427.12143406085403</v>
      </c>
      <c r="AI630" s="300">
        <v>-207.87624204819599</v>
      </c>
      <c r="AJ630" s="300">
        <v>68.914375127444103</v>
      </c>
      <c r="AK630" s="300">
        <v>-32.6411054466327</v>
      </c>
      <c r="AL630" s="300">
        <v>-4.8986547051961598</v>
      </c>
      <c r="AM630" s="300">
        <v>-79.160462501746395</v>
      </c>
      <c r="AN630" s="300">
        <v>361.53964157974599</v>
      </c>
      <c r="AO630" s="300">
        <v>-10.803914662713099</v>
      </c>
      <c r="AP630" s="300">
        <v>-291.10488835683401</v>
      </c>
      <c r="AQ630" s="300">
        <v>-116.36450591564299</v>
      </c>
      <c r="AR630" s="300">
        <v>-237.07662756441701</v>
      </c>
      <c r="AS630" s="300">
        <v>-140.60686116162401</v>
      </c>
      <c r="AT630" s="300">
        <v>-171.58687345119299</v>
      </c>
      <c r="AU630" s="300">
        <v>-371.75091152507298</v>
      </c>
      <c r="AV630" s="300">
        <v>-192.57476268138601</v>
      </c>
      <c r="AW630" s="300">
        <v>60.055500599070001</v>
      </c>
      <c r="AX630" s="300">
        <v>-36.089129929769697</v>
      </c>
      <c r="AY630" s="300">
        <v>4.1233199983584701</v>
      </c>
      <c r="AZ630" s="300">
        <v>-68.511150937957495</v>
      </c>
      <c r="BA630" s="300">
        <v>316.12696630311598</v>
      </c>
      <c r="BB630" s="300">
        <v>-23.0471298535582</v>
      </c>
      <c r="BC630" s="300">
        <v>-237.714692073267</v>
      </c>
    </row>
    <row r="631" spans="1:55">
      <c r="A631" s="301">
        <v>3</v>
      </c>
      <c r="B631" s="301">
        <v>3</v>
      </c>
      <c r="C631" s="299">
        <v>5</v>
      </c>
      <c r="D631" s="300">
        <v>146.536907857133</v>
      </c>
      <c r="E631" s="300">
        <v>98.597549105210106</v>
      </c>
      <c r="F631" s="300">
        <v>97.988939456949495</v>
      </c>
      <c r="G631" s="300">
        <v>34.196668428963697</v>
      </c>
      <c r="H631" s="300">
        <v>3.5425729021898</v>
      </c>
      <c r="I631" s="300">
        <v>88.7443479722712</v>
      </c>
      <c r="J631" s="300">
        <v>-26.0815284398046</v>
      </c>
      <c r="K631" s="300">
        <v>16.166625434503</v>
      </c>
      <c r="L631" s="300">
        <v>25.652210124052299</v>
      </c>
      <c r="M631" s="300">
        <v>100.966995639525</v>
      </c>
      <c r="N631" s="300">
        <v>60.177369582833002</v>
      </c>
      <c r="O631" s="300">
        <v>-18.3980628403461</v>
      </c>
      <c r="P631" s="300">
        <v>99.862525160332893</v>
      </c>
      <c r="Q631" s="300">
        <v>-232.785817568141</v>
      </c>
      <c r="R631" s="300">
        <v>217.716703432424</v>
      </c>
      <c r="S631" s="300">
        <v>-137.85697941178699</v>
      </c>
      <c r="T631" s="300">
        <v>-45.829057346482898</v>
      </c>
      <c r="U631" s="300">
        <v>8.0850053361940102</v>
      </c>
      <c r="V631" s="300">
        <v>198.978300497676</v>
      </c>
      <c r="W631" s="300">
        <v>-53.1036857350025</v>
      </c>
      <c r="X631" s="300">
        <v>15.707402222651099</v>
      </c>
      <c r="Y631" s="300">
        <v>-41.8052115411652</v>
      </c>
      <c r="Z631" s="300">
        <v>197.57576806262401</v>
      </c>
      <c r="AA631" s="300">
        <v>140.90988141683599</v>
      </c>
      <c r="AB631" s="300">
        <v>-38.473767449375501</v>
      </c>
      <c r="AC631" s="300">
        <v>-137.33832347431101</v>
      </c>
      <c r="AD631" s="300">
        <v>-311.33014945597802</v>
      </c>
      <c r="AE631" s="300">
        <v>306.067411128304</v>
      </c>
      <c r="AF631" s="300">
        <v>264.55530595962801</v>
      </c>
      <c r="AG631" s="300">
        <v>-60.795007357594002</v>
      </c>
      <c r="AH631" s="300">
        <v>11.8637620070861</v>
      </c>
      <c r="AI631" s="300">
        <v>-349.15476856872698</v>
      </c>
      <c r="AJ631" s="300">
        <v>-73.062912595406004</v>
      </c>
      <c r="AK631" s="300">
        <v>-12.376543562161499</v>
      </c>
      <c r="AL631" s="300">
        <v>-56.499605079698597</v>
      </c>
      <c r="AM631" s="300">
        <v>268.78529220521602</v>
      </c>
      <c r="AN631" s="300">
        <v>199.93123613993799</v>
      </c>
      <c r="AO631" s="300">
        <v>86.179039208504406</v>
      </c>
      <c r="AP631" s="300">
        <v>-173.47015084455899</v>
      </c>
      <c r="AQ631" s="300">
        <v>-283.041944260425</v>
      </c>
      <c r="AR631" s="300">
        <v>255.403552462259</v>
      </c>
      <c r="AS631" s="300">
        <v>237.578887176271</v>
      </c>
      <c r="AT631" s="300">
        <v>-56.460524005143803</v>
      </c>
      <c r="AU631" s="300">
        <v>10.785727896566801</v>
      </c>
      <c r="AV631" s="300">
        <v>227.597606759066</v>
      </c>
      <c r="AW631" s="300">
        <v>92.888686749586796</v>
      </c>
      <c r="AX631" s="300">
        <v>23.187216097713002</v>
      </c>
      <c r="AY631" s="300">
        <v>-50.779069376585198</v>
      </c>
      <c r="AZ631" s="300">
        <v>237.61878041720499</v>
      </c>
      <c r="BA631" s="300">
        <v>159.995962549094</v>
      </c>
      <c r="BB631" s="300">
        <v>-45.071521547464698</v>
      </c>
      <c r="BC631" s="300">
        <v>-172.48569168682201</v>
      </c>
    </row>
    <row r="632" spans="1:55">
      <c r="A632" s="301">
        <v>3</v>
      </c>
      <c r="B632" s="301">
        <v>3</v>
      </c>
      <c r="C632" s="299">
        <v>6</v>
      </c>
      <c r="D632" s="300">
        <v>0.62896476795769896</v>
      </c>
      <c r="E632" s="300">
        <v>18.448482861118499</v>
      </c>
      <c r="F632" s="300">
        <v>47.709503713169802</v>
      </c>
      <c r="G632" s="300">
        <v>45.3002213154003</v>
      </c>
      <c r="H632" s="300">
        <v>12.4973561273379</v>
      </c>
      <c r="I632" s="300">
        <v>-32.470034863979301</v>
      </c>
      <c r="J632" s="300">
        <v>-8.2726461269510398</v>
      </c>
      <c r="K632" s="300">
        <v>-61.239808128961698</v>
      </c>
      <c r="L632" s="300">
        <v>25.087754079118898</v>
      </c>
      <c r="M632" s="300">
        <v>-120.61665107908</v>
      </c>
      <c r="N632" s="300">
        <v>-1.35014709024233</v>
      </c>
      <c r="O632" s="300">
        <v>21.605381847974101</v>
      </c>
      <c r="P632" s="300">
        <v>81.799868608009106</v>
      </c>
      <c r="Q632" s="300">
        <v>-12.410453598409999</v>
      </c>
      <c r="R632" s="300">
        <v>-47.473320560216301</v>
      </c>
      <c r="S632" s="300">
        <v>-102.93787834865699</v>
      </c>
      <c r="T632" s="300">
        <v>95.006602511970897</v>
      </c>
      <c r="U632" s="300">
        <v>24.9491591167032</v>
      </c>
      <c r="V632" s="300">
        <v>-58.702758442212001</v>
      </c>
      <c r="W632" s="300">
        <v>18.210243124991699</v>
      </c>
      <c r="X632" s="300">
        <v>-105.743333957548</v>
      </c>
      <c r="Y632" s="300">
        <v>-47.014238968452602</v>
      </c>
      <c r="Z632" s="300">
        <v>-246.654264182915</v>
      </c>
      <c r="AA632" s="300">
        <v>-2.7010882258292099</v>
      </c>
      <c r="AB632" s="300">
        <v>-32.061080692528499</v>
      </c>
      <c r="AC632" s="300">
        <v>169.796084497137</v>
      </c>
      <c r="AD632" s="300">
        <v>-18.941357849122699</v>
      </c>
      <c r="AE632" s="300">
        <v>-68.7880582149795</v>
      </c>
      <c r="AF632" s="300">
        <v>-145.64014827898299</v>
      </c>
      <c r="AG632" s="300">
        <v>132.108969616911</v>
      </c>
      <c r="AH632" s="300">
        <v>-27.2666568832691</v>
      </c>
      <c r="AI632" s="300">
        <v>64.457959910750404</v>
      </c>
      <c r="AJ632" s="300">
        <v>27.169549208554301</v>
      </c>
      <c r="AK632" s="300">
        <v>158.79918831581699</v>
      </c>
      <c r="AL632" s="300">
        <v>63.8824620712982</v>
      </c>
      <c r="AM632" s="300">
        <v>-341.31677906222802</v>
      </c>
      <c r="AN632" s="300">
        <v>-4.9807781546752503</v>
      </c>
      <c r="AO632" s="300">
        <v>-44.520102072047301</v>
      </c>
      <c r="AP632" s="300">
        <v>-213.00802907536999</v>
      </c>
      <c r="AQ632" s="300">
        <v>-4.6022861830900004</v>
      </c>
      <c r="AR632" s="300">
        <v>-50.185066976773697</v>
      </c>
      <c r="AS632" s="300">
        <v>-120.345456902054</v>
      </c>
      <c r="AT632" s="300">
        <v>113.74576272577301</v>
      </c>
      <c r="AU632" s="300">
        <v>29.725485190238601</v>
      </c>
      <c r="AV632" s="300">
        <v>-80.559336994081406</v>
      </c>
      <c r="AW632" s="300">
        <v>-24.408580713421301</v>
      </c>
      <c r="AX632" s="300">
        <v>-128.502611722544</v>
      </c>
      <c r="AY632" s="300">
        <v>-58.195721967352</v>
      </c>
      <c r="AZ632" s="300">
        <v>-293.77574214733301</v>
      </c>
      <c r="BA632" s="300">
        <v>-1.8969219230996601E-3</v>
      </c>
      <c r="BB632" s="300">
        <v>54.086306345478199</v>
      </c>
      <c r="BC632" s="300">
        <v>202.08568472870601</v>
      </c>
    </row>
    <row r="633" spans="1:55">
      <c r="A633" s="301">
        <v>3</v>
      </c>
      <c r="B633" s="301">
        <v>3</v>
      </c>
      <c r="C633" s="299">
        <v>7</v>
      </c>
      <c r="D633" s="300">
        <v>-37.279684773102701</v>
      </c>
      <c r="E633" s="300">
        <v>-44.881683192083102</v>
      </c>
      <c r="F633" s="300">
        <v>-31.421337606663698</v>
      </c>
      <c r="G633" s="300">
        <v>-21.848152447222802</v>
      </c>
      <c r="H633" s="300">
        <v>64.643190613841298</v>
      </c>
      <c r="I633" s="300">
        <v>41.052709226693302</v>
      </c>
      <c r="J633" s="300">
        <v>-23.707701743841099</v>
      </c>
      <c r="K633" s="300">
        <v>-73.493125418878805</v>
      </c>
      <c r="L633" s="300">
        <v>45.293906011812503</v>
      </c>
      <c r="M633" s="300">
        <v>80.370153175632495</v>
      </c>
      <c r="N633" s="300">
        <v>33.895012043763103</v>
      </c>
      <c r="O633" s="300">
        <v>-12.054861193184401</v>
      </c>
      <c r="P633" s="300">
        <v>12.3755481930431</v>
      </c>
      <c r="Q633" s="300">
        <v>-80.334020063383605</v>
      </c>
      <c r="R633" s="300">
        <v>78.680506431400204</v>
      </c>
      <c r="S633" s="300">
        <v>-66.367764941740504</v>
      </c>
      <c r="T633" s="300">
        <v>-42.782714431677199</v>
      </c>
      <c r="U633" s="300">
        <v>131.41216423074101</v>
      </c>
      <c r="V633" s="300">
        <v>97.570708881420103</v>
      </c>
      <c r="W633" s="300">
        <v>43.862199623042201</v>
      </c>
      <c r="X633" s="300">
        <v>-153.090024801932</v>
      </c>
      <c r="Y633" s="300">
        <v>-116.407396970421</v>
      </c>
      <c r="Z633" s="300">
        <v>160.60788087560201</v>
      </c>
      <c r="AA633" s="300">
        <v>-93.5214601150156</v>
      </c>
      <c r="AB633" s="300">
        <v>-24.012815384737699</v>
      </c>
      <c r="AC633" s="300">
        <v>22.480518791074299</v>
      </c>
      <c r="AD633" s="300">
        <v>-112.98043885097501</v>
      </c>
      <c r="AE633" s="300">
        <v>108.00101083554399</v>
      </c>
      <c r="AF633" s="300">
        <v>-91.664780966246695</v>
      </c>
      <c r="AG633" s="300">
        <v>-58.817343974289699</v>
      </c>
      <c r="AH633" s="300">
        <v>184.06802963608899</v>
      </c>
      <c r="AI633" s="300">
        <v>-171.54879392700201</v>
      </c>
      <c r="AJ633" s="300">
        <v>60.347974431184703</v>
      </c>
      <c r="AK633" s="300">
        <v>218.69999402347301</v>
      </c>
      <c r="AL633" s="300">
        <v>131.614245675295</v>
      </c>
      <c r="AM633" s="300">
        <v>220.67195650881399</v>
      </c>
      <c r="AN633" s="300">
        <v>-129.361035370748</v>
      </c>
      <c r="AO633" s="300">
        <v>-32.920658312800903</v>
      </c>
      <c r="AP633" s="300">
        <v>-32.935810518685301</v>
      </c>
      <c r="AQ633" s="300">
        <v>-94.425644906686401</v>
      </c>
      <c r="AR633" s="300">
        <v>94.649610055494705</v>
      </c>
      <c r="AS633" s="300">
        <v>-76.695383451648496</v>
      </c>
      <c r="AT633" s="300">
        <v>-52.326675550980099</v>
      </c>
      <c r="AU633" s="300">
        <v>166.53716526738901</v>
      </c>
      <c r="AV633" s="300">
        <v>108.542741915269</v>
      </c>
      <c r="AW633" s="300">
        <v>-56.386801144082199</v>
      </c>
      <c r="AX633" s="300">
        <v>-188.02856498994399</v>
      </c>
      <c r="AY633" s="300">
        <v>-140.41041350518901</v>
      </c>
      <c r="AZ633" s="300">
        <v>191.981777226595</v>
      </c>
      <c r="BA633" s="300">
        <v>-109.832309808612</v>
      </c>
      <c r="BB633" s="300">
        <v>35.414630640188697</v>
      </c>
      <c r="BC633" s="300">
        <v>-28.7856738215511</v>
      </c>
    </row>
    <row r="634" spans="1:55">
      <c r="A634" s="301">
        <v>3</v>
      </c>
      <c r="B634" s="301">
        <v>3</v>
      </c>
      <c r="C634" s="299">
        <v>8</v>
      </c>
      <c r="D634" s="300">
        <v>-21.2893402083103</v>
      </c>
      <c r="E634" s="300">
        <v>2.85010118286203</v>
      </c>
      <c r="F634" s="300">
        <v>-4.72021579377222</v>
      </c>
      <c r="G634" s="300">
        <v>-32.619338046846998</v>
      </c>
      <c r="H634" s="300">
        <v>-7.1451079652379201</v>
      </c>
      <c r="I634" s="300">
        <v>57.816788429099702</v>
      </c>
      <c r="J634" s="300">
        <v>-40.291898537138003</v>
      </c>
      <c r="K634" s="300">
        <v>-33.379660779842503</v>
      </c>
      <c r="L634" s="300">
        <v>-6.8123777588251704</v>
      </c>
      <c r="M634" s="300">
        <v>-7.06786554505819</v>
      </c>
      <c r="N634" s="300">
        <v>27.651102533347899</v>
      </c>
      <c r="O634" s="300">
        <v>-2.4262558833290502</v>
      </c>
      <c r="P634" s="300">
        <v>24.403781581892499</v>
      </c>
      <c r="Q634" s="300">
        <v>-42.6769702428982</v>
      </c>
      <c r="R634" s="300">
        <v>5.6178198052130002</v>
      </c>
      <c r="S634" s="300">
        <v>6.7557302145061504</v>
      </c>
      <c r="T634" s="300">
        <v>-68.032587342352201</v>
      </c>
      <c r="U634" s="300">
        <v>-15.445263568151001</v>
      </c>
      <c r="V634" s="300">
        <v>96.379450375054802</v>
      </c>
      <c r="W634" s="300">
        <v>43.227036878679002</v>
      </c>
      <c r="X634" s="300">
        <v>-66.216873943318504</v>
      </c>
      <c r="Y634" s="300">
        <v>24.2110237348409</v>
      </c>
      <c r="Z634" s="300">
        <v>19.164440764935499</v>
      </c>
      <c r="AA634" s="300">
        <v>-44.486512487138803</v>
      </c>
      <c r="AB634" s="300">
        <v>-4.8501236497080802</v>
      </c>
      <c r="AC634" s="300">
        <v>49.495410964865798</v>
      </c>
      <c r="AD634" s="300">
        <v>-59.332489487446701</v>
      </c>
      <c r="AE634" s="300">
        <v>7.3559905247314301</v>
      </c>
      <c r="AF634" s="300">
        <v>5.9110677437757699</v>
      </c>
      <c r="AG634" s="300">
        <v>-94.521476103174507</v>
      </c>
      <c r="AH634" s="300">
        <v>-21.080468926770401</v>
      </c>
      <c r="AI634" s="300">
        <v>-123.660850158138</v>
      </c>
      <c r="AJ634" s="300">
        <v>59.953060083070604</v>
      </c>
      <c r="AK634" s="300">
        <v>68.4527491755087</v>
      </c>
      <c r="AL634" s="300">
        <v>-31.954970053442398</v>
      </c>
      <c r="AM634" s="300">
        <v>26.4565159866732</v>
      </c>
      <c r="AN634" s="300">
        <v>-62.530764108740598</v>
      </c>
      <c r="AO634" s="300">
        <v>-6.5991128906047596</v>
      </c>
      <c r="AP634" s="300">
        <v>-74.416882040737605</v>
      </c>
      <c r="AQ634" s="300">
        <v>-53.592810681767403</v>
      </c>
      <c r="AR634" s="300">
        <v>7.1226828521659904</v>
      </c>
      <c r="AS634" s="300">
        <v>7.0108934432538996</v>
      </c>
      <c r="AT634" s="300">
        <v>-80.847627970720396</v>
      </c>
      <c r="AU634" s="300">
        <v>-14.419044556413001</v>
      </c>
      <c r="AV634" s="300">
        <v>128.88152132822501</v>
      </c>
      <c r="AW634" s="300">
        <v>-101.461303776571</v>
      </c>
      <c r="AX634" s="300">
        <v>-74.297319631258702</v>
      </c>
      <c r="AY634" s="300">
        <v>23.2725439781569</v>
      </c>
      <c r="AZ634" s="300">
        <v>22.353591898063002</v>
      </c>
      <c r="BA634" s="300">
        <v>-56.205629675569597</v>
      </c>
      <c r="BB634" s="300">
        <v>3.3075142492135901</v>
      </c>
      <c r="BC634" s="300">
        <v>-64.531469391827599</v>
      </c>
    </row>
    <row r="635" spans="1:55">
      <c r="A635" s="301">
        <v>3</v>
      </c>
      <c r="B635" s="301">
        <v>3</v>
      </c>
      <c r="C635" s="299">
        <v>9</v>
      </c>
      <c r="D635" s="300">
        <v>-23.8375654969491</v>
      </c>
      <c r="E635" s="300">
        <v>-20.980940477959798</v>
      </c>
      <c r="F635" s="300">
        <v>15.324826538931401</v>
      </c>
      <c r="G635" s="300">
        <v>0.94468369873854996</v>
      </c>
      <c r="H635" s="300">
        <v>-32.085381682303499</v>
      </c>
      <c r="I635" s="300">
        <v>-79.362488701690793</v>
      </c>
      <c r="J635" s="300">
        <v>-10.5071143420976</v>
      </c>
      <c r="K635" s="300">
        <v>14.369008836304101</v>
      </c>
      <c r="L635" s="300">
        <v>-9.33647609144559</v>
      </c>
      <c r="M635" s="300">
        <v>-12.724500100722301</v>
      </c>
      <c r="N635" s="300">
        <v>24.2930079341313</v>
      </c>
      <c r="O635" s="300">
        <v>-3.13160160115231</v>
      </c>
      <c r="P635" s="300">
        <v>14.2110282242488</v>
      </c>
      <c r="Q635" s="300">
        <v>-48.0498201690651</v>
      </c>
      <c r="R635" s="300">
        <v>-37.542577494226499</v>
      </c>
      <c r="S635" s="300">
        <v>33.443283812159102</v>
      </c>
      <c r="T635" s="300">
        <v>-0.83039064643546601</v>
      </c>
      <c r="U635" s="300">
        <v>-63.267384215943999</v>
      </c>
      <c r="V635" s="300">
        <v>-167.43942343699001</v>
      </c>
      <c r="W635" s="300">
        <v>23.140860757696299</v>
      </c>
      <c r="X635" s="300">
        <v>-30.917763056787098</v>
      </c>
      <c r="Y635" s="300">
        <v>19.452495340729399</v>
      </c>
      <c r="Z635" s="300">
        <v>-25.540738759348599</v>
      </c>
      <c r="AA635" s="300">
        <v>-68.145187293387096</v>
      </c>
      <c r="AB635" s="300">
        <v>-6.4429713756659099</v>
      </c>
      <c r="AC635" s="300">
        <v>28.115595178516301</v>
      </c>
      <c r="AD635" s="300">
        <v>-70.395814092375204</v>
      </c>
      <c r="AE635" s="300">
        <v>-50.5736953407919</v>
      </c>
      <c r="AF635" s="300">
        <v>-57.918956241922203</v>
      </c>
      <c r="AG635" s="300">
        <v>-2.3603043530103101</v>
      </c>
      <c r="AH635" s="300">
        <v>-82.651410962687194</v>
      </c>
      <c r="AI635" s="300">
        <v>-232.37270929005399</v>
      </c>
      <c r="AJ635" s="300">
        <v>31.0565782756414</v>
      </c>
      <c r="AK635" s="300">
        <v>-43.347946137363898</v>
      </c>
      <c r="AL635" s="300">
        <v>27.573834508482001</v>
      </c>
      <c r="AM635" s="300">
        <v>-35.146319057243304</v>
      </c>
      <c r="AN635" s="300">
        <v>-92.679976385735998</v>
      </c>
      <c r="AO635" s="300">
        <v>-8.9341241241696494</v>
      </c>
      <c r="AP635" s="300">
        <v>-30.878021492737201</v>
      </c>
      <c r="AQ635" s="300">
        <v>-68.7573467442908</v>
      </c>
      <c r="AR635" s="300">
        <v>43.968081708203599</v>
      </c>
      <c r="AS635" s="300">
        <v>38.201335670518098</v>
      </c>
      <c r="AT635" s="300">
        <v>-0.85737993325572903</v>
      </c>
      <c r="AU635" s="300">
        <v>-64.927302966342495</v>
      </c>
      <c r="AV635" s="300">
        <v>-192.89917747486001</v>
      </c>
      <c r="AW635" s="300">
        <v>-23.281299358741599</v>
      </c>
      <c r="AX635" s="300">
        <v>38.299383695715598</v>
      </c>
      <c r="AY635" s="300">
        <v>-25.355325656238399</v>
      </c>
      <c r="AZ635" s="300">
        <v>-30.6238301755164</v>
      </c>
      <c r="BA635" s="300">
        <v>-84.025004040560702</v>
      </c>
      <c r="BB635" s="300">
        <v>-7.7425296079905204</v>
      </c>
      <c r="BC635" s="300">
        <v>-27.3133016319672</v>
      </c>
    </row>
    <row r="636" spans="1:55">
      <c r="A636" s="301">
        <v>3</v>
      </c>
      <c r="B636" s="301">
        <v>3</v>
      </c>
      <c r="C636" s="299">
        <v>10</v>
      </c>
      <c r="D636" s="300">
        <v>-34.785081765098603</v>
      </c>
      <c r="E636" s="300">
        <v>-7.7075191931738498</v>
      </c>
      <c r="F636" s="300">
        <v>7.3905480149256402</v>
      </c>
      <c r="G636" s="300">
        <v>3.2053563753607999</v>
      </c>
      <c r="H636" s="300">
        <v>16.049715479323499</v>
      </c>
      <c r="I636" s="300">
        <v>5.3145552382599197</v>
      </c>
      <c r="J636" s="300">
        <v>41.669199925491597</v>
      </c>
      <c r="K636" s="300">
        <v>34.002248487682103</v>
      </c>
      <c r="L636" s="300">
        <v>17.0209745479943</v>
      </c>
      <c r="M636" s="300">
        <v>-37.113304407596303</v>
      </c>
      <c r="N636" s="300">
        <v>12.115800442891601</v>
      </c>
      <c r="O636" s="300">
        <v>4.37337494371672</v>
      </c>
      <c r="P636" s="300">
        <v>8.9843616121702201</v>
      </c>
      <c r="Q636" s="300">
        <v>-73.927686507104099</v>
      </c>
      <c r="R636" s="300">
        <v>-19.9106175037073</v>
      </c>
      <c r="S636" s="300">
        <v>16.559075924406301</v>
      </c>
      <c r="T636" s="300">
        <v>9.84504922991737</v>
      </c>
      <c r="U636" s="300">
        <v>-35.712513939631201</v>
      </c>
      <c r="V636" s="300">
        <v>-6.5368919976192599</v>
      </c>
      <c r="W636" s="300">
        <v>-82.565941287604204</v>
      </c>
      <c r="X636" s="300">
        <v>69.061011404874904</v>
      </c>
      <c r="Y636" s="300">
        <v>-44.895927130681102</v>
      </c>
      <c r="Z636" s="300">
        <v>92.753187159927194</v>
      </c>
      <c r="AA636" s="300">
        <v>-12.4174963986446</v>
      </c>
      <c r="AB636" s="300">
        <v>8.6351346093567507</v>
      </c>
      <c r="AC636" s="300">
        <v>18.317822426674699</v>
      </c>
      <c r="AD636" s="300">
        <v>-103.70747624343601</v>
      </c>
      <c r="AE636" s="300">
        <v>-29.0072517545692</v>
      </c>
      <c r="AF636" s="300">
        <v>-21.313561085145501</v>
      </c>
      <c r="AG636" s="300">
        <v>15.167432365168199</v>
      </c>
      <c r="AH636" s="300">
        <v>-48.034642537549701</v>
      </c>
      <c r="AI636" s="300">
        <v>-3.9562983955737501</v>
      </c>
      <c r="AJ636" s="300">
        <v>-111.802667911935</v>
      </c>
      <c r="AK636" s="300">
        <v>95.818718984550401</v>
      </c>
      <c r="AL636" s="300">
        <v>-61.526399193343003</v>
      </c>
      <c r="AM636" s="300">
        <v>128.477589575358</v>
      </c>
      <c r="AN636" s="300">
        <v>-16.8449263029242</v>
      </c>
      <c r="AO636" s="300">
        <v>11.816033173205399</v>
      </c>
      <c r="AP636" s="300">
        <v>-26.070676015648601</v>
      </c>
      <c r="AQ636" s="300">
        <v>-89.809905585985902</v>
      </c>
      <c r="AR636" s="300">
        <v>33.899675592663797</v>
      </c>
      <c r="AS636" s="300">
        <v>18.8686722445313</v>
      </c>
      <c r="AT636" s="300">
        <v>11.0710008361542</v>
      </c>
      <c r="AU636" s="300">
        <v>35.387110738161603</v>
      </c>
      <c r="AV636" s="300">
        <v>-16.3184097061554</v>
      </c>
      <c r="AW636" s="300">
        <v>102.441745162899</v>
      </c>
      <c r="AX636" s="300">
        <v>82.9151737826881</v>
      </c>
      <c r="AY636" s="300">
        <v>40.586993116981397</v>
      </c>
      <c r="AZ636" s="300">
        <v>111.84565364222399</v>
      </c>
      <c r="BA636" s="300">
        <v>-14.5345936267165</v>
      </c>
      <c r="BB636" s="300">
        <v>10.3445472209867</v>
      </c>
      <c r="BC636" s="300">
        <v>-22.888794961966099</v>
      </c>
    </row>
    <row r="637" spans="1:55">
      <c r="A637" s="301">
        <v>3</v>
      </c>
      <c r="B637" s="301">
        <v>3</v>
      </c>
      <c r="C637" s="299">
        <v>11</v>
      </c>
      <c r="D637" s="300">
        <v>27.415392699022298</v>
      </c>
      <c r="E637" s="300">
        <v>46.669066067734001</v>
      </c>
      <c r="F637" s="300">
        <v>-16.182070677662601</v>
      </c>
      <c r="G637" s="300">
        <v>25.3495129053161</v>
      </c>
      <c r="H637" s="300">
        <v>24.905619595761799</v>
      </c>
      <c r="I637" s="300">
        <v>40.656517275238798</v>
      </c>
      <c r="J637" s="300">
        <v>2.06083798925025</v>
      </c>
      <c r="K637" s="300">
        <v>17.3717815463921</v>
      </c>
      <c r="L637" s="300">
        <v>-19.975064447317099</v>
      </c>
      <c r="M637" s="300">
        <v>-23.941274396532702</v>
      </c>
      <c r="N637" s="300">
        <v>-44.2505127729981</v>
      </c>
      <c r="O637" s="300">
        <v>9.1792933593114192</v>
      </c>
      <c r="P637" s="300">
        <v>-9.6159668214596294</v>
      </c>
      <c r="Q637" s="300">
        <v>-61.561021802353601</v>
      </c>
      <c r="R637" s="300">
        <v>91.725424669506097</v>
      </c>
      <c r="S637" s="300">
        <v>26.496830143912302</v>
      </c>
      <c r="T637" s="300">
        <v>47.991732059601802</v>
      </c>
      <c r="U637" s="300">
        <v>-40.684801371283299</v>
      </c>
      <c r="V637" s="300">
        <v>-87.098803973267394</v>
      </c>
      <c r="W637" s="300">
        <v>4.3880085844964301</v>
      </c>
      <c r="X637" s="300">
        <v>29.742329372169401</v>
      </c>
      <c r="Y637" s="300">
        <v>50.139608126016498</v>
      </c>
      <c r="Z637" s="300">
        <v>40.309769735741298</v>
      </c>
      <c r="AA637" s="300">
        <v>76.523016223054</v>
      </c>
      <c r="AB637" s="300">
        <v>18.33076555725</v>
      </c>
      <c r="AC637" s="300">
        <v>-20.357744312660699</v>
      </c>
      <c r="AD637" s="300">
        <v>-79.571382338472304</v>
      </c>
      <c r="AE637" s="300">
        <v>125.595208061503</v>
      </c>
      <c r="AF637" s="300">
        <v>35.455670194424798</v>
      </c>
      <c r="AG637" s="300">
        <v>65.174559605240304</v>
      </c>
      <c r="AH637" s="300">
        <v>-56.931064750665897</v>
      </c>
      <c r="AI637" s="300">
        <v>-119.809358694251</v>
      </c>
      <c r="AJ637" s="300">
        <v>11.852242604237</v>
      </c>
      <c r="AK637" s="300">
        <v>38.386104578852503</v>
      </c>
      <c r="AL637" s="300">
        <v>-57.133545677711297</v>
      </c>
      <c r="AM637" s="300">
        <v>56.077359078422496</v>
      </c>
      <c r="AN637" s="300">
        <v>-123.39210451693999</v>
      </c>
      <c r="AO637" s="300">
        <v>25.129594725399599</v>
      </c>
      <c r="AP637" s="300">
        <v>-28.8067368587987</v>
      </c>
      <c r="AQ637" s="300">
        <v>-55.028492757967697</v>
      </c>
      <c r="AR637" s="300">
        <v>-120.732341343665</v>
      </c>
      <c r="AS637" s="300">
        <v>27.5218571945699</v>
      </c>
      <c r="AT637" s="300">
        <v>57.5637747505099</v>
      </c>
      <c r="AU637" s="300">
        <v>62.192148745817498</v>
      </c>
      <c r="AV637" s="300">
        <v>-105.418431891034</v>
      </c>
      <c r="AW637" s="300">
        <v>-11.2575815406835</v>
      </c>
      <c r="AX637" s="300">
        <v>36.507268676297102</v>
      </c>
      <c r="AY637" s="300">
        <v>-48.740687213498902</v>
      </c>
      <c r="AZ637" s="300">
        <v>49.566646625666898</v>
      </c>
      <c r="BA637" s="300">
        <v>-103.497748915621</v>
      </c>
      <c r="BB637" s="300">
        <v>-18.649131325623699</v>
      </c>
      <c r="BC637" s="300">
        <v>25.729389074216101</v>
      </c>
    </row>
    <row r="638" spans="1:55">
      <c r="A638" s="301">
        <v>3</v>
      </c>
      <c r="B638" s="301">
        <v>3</v>
      </c>
      <c r="C638" s="299">
        <v>12</v>
      </c>
      <c r="D638" s="300">
        <v>-0.83926111111195001</v>
      </c>
      <c r="E638" s="300">
        <v>-2.7197920758254699</v>
      </c>
      <c r="F638" s="300">
        <v>34.930303493593001</v>
      </c>
      <c r="G638" s="300">
        <v>-28.833413055768901</v>
      </c>
      <c r="H638" s="300">
        <v>-21.062658199704298</v>
      </c>
      <c r="I638" s="300">
        <v>51.032185147252001</v>
      </c>
      <c r="J638" s="300">
        <v>-24.549279596123998</v>
      </c>
      <c r="K638" s="300">
        <v>-10.197770721759801</v>
      </c>
      <c r="L638" s="300">
        <v>-4.2041256108012899</v>
      </c>
      <c r="M638" s="300">
        <v>-42.220755229169399</v>
      </c>
      <c r="N638" s="300">
        <v>11.556776641346399</v>
      </c>
      <c r="O638" s="300">
        <v>1.5874949693813001</v>
      </c>
      <c r="P638" s="300">
        <v>-34.851198023856099</v>
      </c>
      <c r="Q638" s="300">
        <v>-4.5859485421068902</v>
      </c>
      <c r="R638" s="300">
        <v>-11.3052017798249</v>
      </c>
      <c r="S638" s="300">
        <v>64.487692239300998</v>
      </c>
      <c r="T638" s="300">
        <v>-59.993117961709899</v>
      </c>
      <c r="U638" s="300">
        <v>31.6488115202418</v>
      </c>
      <c r="V638" s="300">
        <v>-66.967172159720604</v>
      </c>
      <c r="W638" s="300">
        <v>38.039987926350904</v>
      </c>
      <c r="X638" s="300">
        <v>-16.6603874326191</v>
      </c>
      <c r="Y638" s="300">
        <v>10.324198434902501</v>
      </c>
      <c r="Z638" s="300">
        <v>-86.114222039984298</v>
      </c>
      <c r="AA638" s="300">
        <v>-20.749988868216601</v>
      </c>
      <c r="AB638" s="300">
        <v>-4.0707175302747904</v>
      </c>
      <c r="AC638" s="300">
        <v>-70.365533825272394</v>
      </c>
      <c r="AD638" s="300">
        <v>-6.99839958760779</v>
      </c>
      <c r="AE638" s="300">
        <v>-12.2075483216557</v>
      </c>
      <c r="AF638" s="300">
        <v>-84.954485037581307</v>
      </c>
      <c r="AG638" s="300">
        <v>-83.729376460661399</v>
      </c>
      <c r="AH638" s="300">
        <v>43.516064471974403</v>
      </c>
      <c r="AI638" s="300">
        <v>-88.7993598070194</v>
      </c>
      <c r="AJ638" s="300">
        <v>-63.3420375853579</v>
      </c>
      <c r="AK638" s="300">
        <v>-20.291648983193099</v>
      </c>
      <c r="AL638" s="300">
        <v>-12.372283959874199</v>
      </c>
      <c r="AM638" s="300">
        <v>-118.84609364488701</v>
      </c>
      <c r="AN638" s="300">
        <v>36.382303732810897</v>
      </c>
      <c r="AO638" s="300">
        <v>-5.7665942899312803</v>
      </c>
      <c r="AP638" s="300">
        <v>-96.9268889117415</v>
      </c>
      <c r="AQ638" s="300">
        <v>-3.7640341297377402</v>
      </c>
      <c r="AR638" s="300">
        <v>-5.7379301502506603</v>
      </c>
      <c r="AS638" s="300">
        <v>79.004356765334094</v>
      </c>
      <c r="AT638" s="300">
        <v>-72.506173920948498</v>
      </c>
      <c r="AU638" s="300">
        <v>37.373335152663302</v>
      </c>
      <c r="AV638" s="300">
        <v>-74.630415001480699</v>
      </c>
      <c r="AW638" s="300">
        <v>43.594728413231699</v>
      </c>
      <c r="AX638" s="300">
        <v>-19.800629009285799</v>
      </c>
      <c r="AY638" s="300">
        <v>-10.698982998888001</v>
      </c>
      <c r="AZ638" s="300">
        <v>-102.419310799505</v>
      </c>
      <c r="BA638" s="300">
        <v>31.276104098782898</v>
      </c>
      <c r="BB638" s="300">
        <v>4.27970787825834</v>
      </c>
      <c r="BC638" s="300">
        <v>103.265324422266</v>
      </c>
    </row>
    <row r="639" spans="1:55">
      <c r="A639" s="301">
        <v>3</v>
      </c>
      <c r="B639" s="301">
        <v>3</v>
      </c>
      <c r="C639" s="299">
        <v>13</v>
      </c>
      <c r="D639" s="300">
        <v>12.774005173921401</v>
      </c>
      <c r="E639" s="300">
        <v>-0.78083951610248703</v>
      </c>
      <c r="F639" s="300">
        <v>-3.9548859108136498</v>
      </c>
      <c r="G639" s="300">
        <v>-12.734183246526801</v>
      </c>
      <c r="H639" s="300">
        <v>9.2962880908513608</v>
      </c>
      <c r="I639" s="300">
        <v>-43.979345180250697</v>
      </c>
      <c r="J639" s="300">
        <v>-36.674578187084201</v>
      </c>
      <c r="K639" s="300">
        <v>-16.956425439708202</v>
      </c>
      <c r="L639" s="300">
        <v>-3.64807049040181</v>
      </c>
      <c r="M639" s="300">
        <v>-17.076394693734901</v>
      </c>
      <c r="N639" s="300">
        <v>-3.9784396394725698</v>
      </c>
      <c r="O639" s="300">
        <v>3.6431263352833998</v>
      </c>
      <c r="P639" s="300">
        <v>-9.6358452680304492</v>
      </c>
      <c r="Q639" s="300">
        <v>25.512640764985498</v>
      </c>
      <c r="R639" s="300">
        <v>-8.3773206094162909</v>
      </c>
      <c r="S639" s="300">
        <v>-8.99895566150124</v>
      </c>
      <c r="T639" s="300">
        <v>-26.940378747400601</v>
      </c>
      <c r="U639" s="300">
        <v>-21.4834189161074</v>
      </c>
      <c r="V639" s="300">
        <v>-99.0014288113329</v>
      </c>
      <c r="W639" s="300">
        <v>104.34381987415701</v>
      </c>
      <c r="X639" s="300">
        <v>-34.904781517344603</v>
      </c>
      <c r="Y639" s="300">
        <v>7.9196946090936304</v>
      </c>
      <c r="Z639" s="300">
        <v>-34.193915443380497</v>
      </c>
      <c r="AA639" s="300">
        <v>1.96451504031692</v>
      </c>
      <c r="AB639" s="300">
        <v>7.1769129137538803</v>
      </c>
      <c r="AC639" s="300">
        <v>-19.536203820687199</v>
      </c>
      <c r="AD639" s="300">
        <v>37.756654443103201</v>
      </c>
      <c r="AE639" s="300">
        <v>-15.4545848470738</v>
      </c>
      <c r="AF639" s="300">
        <v>-12.463392816316301</v>
      </c>
      <c r="AG639" s="300">
        <v>-36.949763035585498</v>
      </c>
      <c r="AH639" s="300">
        <v>-29.455267052297799</v>
      </c>
      <c r="AI639" s="300">
        <v>-142.21481707989199</v>
      </c>
      <c r="AJ639" s="300">
        <v>148.289743792075</v>
      </c>
      <c r="AK639" s="300">
        <v>-48.046738303138198</v>
      </c>
      <c r="AL639" s="300">
        <v>-10.022021903056499</v>
      </c>
      <c r="AM639" s="300">
        <v>-47.463926748253499</v>
      </c>
      <c r="AN639" s="300">
        <v>-0.312029420793354</v>
      </c>
      <c r="AO639" s="300">
        <v>10.0148127588685</v>
      </c>
      <c r="AP639" s="300">
        <v>-26.8526397299491</v>
      </c>
      <c r="AQ639" s="300">
        <v>39.828990998702402</v>
      </c>
      <c r="AR639" s="300">
        <v>16.225284086766099</v>
      </c>
      <c r="AS639" s="300">
        <v>-10.010577356805699</v>
      </c>
      <c r="AT639" s="300">
        <v>-31.756529657026</v>
      </c>
      <c r="AU639" s="300">
        <v>-25.3420260418591</v>
      </c>
      <c r="AV639" s="300">
        <v>-127.426648412066</v>
      </c>
      <c r="AW639" s="300">
        <v>-104.41489544934601</v>
      </c>
      <c r="AX639" s="300">
        <v>-42.2384710944741</v>
      </c>
      <c r="AY639" s="300">
        <v>-8.7749309876514108</v>
      </c>
      <c r="AZ639" s="300">
        <v>-42.201482023316302</v>
      </c>
      <c r="BA639" s="300">
        <v>-1.36143999827891</v>
      </c>
      <c r="BB639" s="300">
        <v>8.8377470465719501</v>
      </c>
      <c r="BC639" s="300">
        <v>21.357748973804402</v>
      </c>
    </row>
    <row r="640" spans="1:55">
      <c r="A640" s="301">
        <v>3</v>
      </c>
      <c r="B640" s="301">
        <v>3</v>
      </c>
      <c r="C640" s="299">
        <v>14</v>
      </c>
      <c r="D640" s="300">
        <v>21.120038219560701</v>
      </c>
      <c r="E640" s="300">
        <v>-29.4550916286111</v>
      </c>
      <c r="F640" s="300">
        <v>49.033696482585498</v>
      </c>
      <c r="G640" s="300">
        <v>24.7672448333531</v>
      </c>
      <c r="H640" s="300">
        <v>-1.8827257130664501</v>
      </c>
      <c r="I640" s="300">
        <v>-39.065158856474497</v>
      </c>
      <c r="J640" s="300">
        <v>-48.790871160333801</v>
      </c>
      <c r="K640" s="300">
        <v>13.4472440849629</v>
      </c>
      <c r="L640" s="300">
        <v>1.97152017192937</v>
      </c>
      <c r="M640" s="300">
        <v>35.754080495770197</v>
      </c>
      <c r="N640" s="300">
        <v>25.1955572020854</v>
      </c>
      <c r="O640" s="300">
        <v>2.2199591193079899</v>
      </c>
      <c r="P640" s="300">
        <v>-22.302646514189199</v>
      </c>
      <c r="Q640" s="300">
        <v>41.861314319919202</v>
      </c>
      <c r="R640" s="300">
        <v>-59.938812347676802</v>
      </c>
      <c r="S640" s="300">
        <v>-77.371748279927104</v>
      </c>
      <c r="T640" s="300">
        <v>54.6755104008584</v>
      </c>
      <c r="U640" s="300">
        <v>-3.3652747867342701</v>
      </c>
      <c r="V640" s="300">
        <v>-71.990769065561494</v>
      </c>
      <c r="W640" s="300">
        <v>113.09370379549701</v>
      </c>
      <c r="X640" s="300">
        <v>-27.391209053559901</v>
      </c>
      <c r="Y640" s="300">
        <v>-3.8100087432620602</v>
      </c>
      <c r="Z640" s="300">
        <v>71.731216825976901</v>
      </c>
      <c r="AA640" s="300">
        <v>-61.227254564369503</v>
      </c>
      <c r="AB640" s="300">
        <v>4.4036889718583998</v>
      </c>
      <c r="AC640" s="300">
        <v>-45.796596503364697</v>
      </c>
      <c r="AD640" s="300">
        <v>56.229712031837501</v>
      </c>
      <c r="AE640" s="300">
        <v>-83.794404811339305</v>
      </c>
      <c r="AF640" s="300">
        <v>123.720133989468</v>
      </c>
      <c r="AG640" s="300">
        <v>77.309719056783905</v>
      </c>
      <c r="AH640" s="300">
        <v>-4.30458082547801</v>
      </c>
      <c r="AI640" s="300">
        <v>128.19214342113901</v>
      </c>
      <c r="AJ640" s="300">
        <v>-126.657178967471</v>
      </c>
      <c r="AK640" s="300">
        <v>-36.804581977456003</v>
      </c>
      <c r="AL640" s="300">
        <v>4.82361671908936</v>
      </c>
      <c r="AM640" s="300">
        <v>98.109060263656303</v>
      </c>
      <c r="AN640" s="300">
        <v>71.435726741195097</v>
      </c>
      <c r="AO640" s="300">
        <v>5.9694552025343404</v>
      </c>
      <c r="AP640" s="300">
        <v>-63.447612211324198</v>
      </c>
      <c r="AQ640" s="300">
        <v>45.395701799447203</v>
      </c>
      <c r="AR640" s="300">
        <v>75.104807527049104</v>
      </c>
      <c r="AS640" s="300">
        <v>-94.862762035660197</v>
      </c>
      <c r="AT640" s="300">
        <v>64.018314531242495</v>
      </c>
      <c r="AU640" s="300">
        <v>4.6955246647120701</v>
      </c>
      <c r="AV640" s="300">
        <v>-79.440243242506995</v>
      </c>
      <c r="AW640" s="300">
        <v>137.677368928888</v>
      </c>
      <c r="AX640" s="300">
        <v>-34.443118010086003</v>
      </c>
      <c r="AY640" s="300">
        <v>4.4025182146107902</v>
      </c>
      <c r="AZ640" s="300">
        <v>84.453070668866602</v>
      </c>
      <c r="BA640" s="300">
        <v>65.303680211012207</v>
      </c>
      <c r="BB640" s="300">
        <v>-4.9633329209770203</v>
      </c>
      <c r="BC640" s="300">
        <v>68.616570497588398</v>
      </c>
    </row>
    <row r="641" spans="1:55">
      <c r="A641" s="301">
        <v>3</v>
      </c>
      <c r="B641" s="301">
        <v>3</v>
      </c>
      <c r="C641" s="299">
        <v>15</v>
      </c>
      <c r="D641" s="300">
        <v>-18.122452457541101</v>
      </c>
      <c r="E641" s="300">
        <v>-36.891085851990098</v>
      </c>
      <c r="F641" s="300">
        <v>-4.8297201946232597</v>
      </c>
      <c r="G641" s="300">
        <v>25.343460164664101</v>
      </c>
      <c r="H641" s="300">
        <v>8.7271748316845006</v>
      </c>
      <c r="I641" s="300">
        <v>-46.140142033371902</v>
      </c>
      <c r="J641" s="300">
        <v>18.136475314998801</v>
      </c>
      <c r="K641" s="300">
        <v>15.048693663480201</v>
      </c>
      <c r="L641" s="300">
        <v>18.3956283089924</v>
      </c>
      <c r="M641" s="300">
        <v>21.076852374654099</v>
      </c>
      <c r="N641" s="300">
        <v>-28.975291090366699</v>
      </c>
      <c r="O641" s="300">
        <v>1.6694042764433701</v>
      </c>
      <c r="P641" s="300">
        <v>20.024921086076301</v>
      </c>
      <c r="Q641" s="300">
        <v>34.444262621788198</v>
      </c>
      <c r="R641" s="300">
        <v>89.732248634371103</v>
      </c>
      <c r="S641" s="300">
        <v>29.778631403544001</v>
      </c>
      <c r="T641" s="300">
        <v>48.863417197546703</v>
      </c>
      <c r="U641" s="300">
        <v>18.0659867122768</v>
      </c>
      <c r="V641" s="300">
        <v>172.12218511530301</v>
      </c>
      <c r="W641" s="300">
        <v>-45.155887367702199</v>
      </c>
      <c r="X641" s="300">
        <v>-37.635871292034999</v>
      </c>
      <c r="Y641" s="300">
        <v>-34.402668250467798</v>
      </c>
      <c r="Z641" s="300">
        <v>-40.456703676287198</v>
      </c>
      <c r="AA641" s="300">
        <v>54.805941837452998</v>
      </c>
      <c r="AB641" s="300">
        <v>3.1277308509419299</v>
      </c>
      <c r="AC641" s="300">
        <v>39.009703403238802</v>
      </c>
      <c r="AD641" s="300">
        <v>46.917213393625502</v>
      </c>
      <c r="AE641" s="300">
        <v>123.297399874711</v>
      </c>
      <c r="AF641" s="300">
        <v>-50.636187324171203</v>
      </c>
      <c r="AG641" s="300">
        <v>66.280342464970403</v>
      </c>
      <c r="AH641" s="300">
        <v>26.180347962592698</v>
      </c>
      <c r="AI641" s="300">
        <v>236.86825351798001</v>
      </c>
      <c r="AJ641" s="300">
        <v>-62.942983674748</v>
      </c>
      <c r="AK641" s="300">
        <v>-52.742493524439801</v>
      </c>
      <c r="AL641" s="300">
        <v>51.1521622198781</v>
      </c>
      <c r="AM641" s="300">
        <v>-55.826409680599397</v>
      </c>
      <c r="AN641" s="300">
        <v>-81.993747916554199</v>
      </c>
      <c r="AO641" s="300">
        <v>4.2727859751145303</v>
      </c>
      <c r="AP641" s="300">
        <v>-48.156454118745998</v>
      </c>
      <c r="AQ641" s="300">
        <v>41.253596189183803</v>
      </c>
      <c r="AR641" s="300">
        <v>-88.948803776078705</v>
      </c>
      <c r="AS641" s="300">
        <v>30.329996622328999</v>
      </c>
      <c r="AT641" s="300">
        <v>59.354260514134801</v>
      </c>
      <c r="AU641" s="300">
        <v>-26.724438330404599</v>
      </c>
      <c r="AV641" s="300">
        <v>206.95039672498399</v>
      </c>
      <c r="AW641" s="300">
        <v>50.523258022424201</v>
      </c>
      <c r="AX641" s="300">
        <v>-44.808237654551299</v>
      </c>
      <c r="AY641" s="300">
        <v>44.373589301905199</v>
      </c>
      <c r="AZ641" s="300">
        <v>-47.968194497984499</v>
      </c>
      <c r="BA641" s="300">
        <v>-70.183801372093697</v>
      </c>
      <c r="BB641" s="300">
        <v>-3.76710388829598</v>
      </c>
      <c r="BC641" s="300">
        <v>-41.817891163539898</v>
      </c>
    </row>
    <row r="642" spans="1:55">
      <c r="A642" s="301">
        <v>3</v>
      </c>
      <c r="B642" s="301">
        <v>3</v>
      </c>
      <c r="C642" s="299">
        <v>16</v>
      </c>
      <c r="D642" s="300">
        <v>52.556150950390503</v>
      </c>
      <c r="E642" s="300">
        <v>-28.680728890689601</v>
      </c>
      <c r="F642" s="300">
        <v>19.698155555898101</v>
      </c>
      <c r="G642" s="300">
        <v>5.1811869227775098</v>
      </c>
      <c r="H642" s="300">
        <v>7.36163042973965</v>
      </c>
      <c r="I642" s="300">
        <v>8.5455401157559994</v>
      </c>
      <c r="J642" s="300">
        <v>-20.300598000086801</v>
      </c>
      <c r="K642" s="300">
        <v>10.6070095320124</v>
      </c>
      <c r="L642" s="300">
        <v>5.4519888420600298</v>
      </c>
      <c r="M642" s="300">
        <v>4.6336315650301501</v>
      </c>
      <c r="N642" s="300">
        <v>-26.811269934283601</v>
      </c>
      <c r="O642" s="300">
        <v>4.9048566343643403</v>
      </c>
      <c r="P642" s="300">
        <v>3.1299523099001298</v>
      </c>
      <c r="Q642" s="300">
        <v>-56.524419322963297</v>
      </c>
      <c r="R642" s="300">
        <v>83.007375578233706</v>
      </c>
      <c r="S642" s="300">
        <v>-31.281263123772799</v>
      </c>
      <c r="T642" s="300">
        <v>-9.2366475789869007</v>
      </c>
      <c r="U642" s="300">
        <v>14.2914479416185</v>
      </c>
      <c r="V642" s="300">
        <v>16.546169518516098</v>
      </c>
      <c r="W642" s="300">
        <v>-38.757434845729101</v>
      </c>
      <c r="X642" s="300">
        <v>-21.1726663557012</v>
      </c>
      <c r="Y642" s="300">
        <v>-11.224359109826599</v>
      </c>
      <c r="Z642" s="300">
        <v>-8.9194652524637501</v>
      </c>
      <c r="AA642" s="300">
        <v>-54.1239190271925</v>
      </c>
      <c r="AB642" s="300">
        <v>10.2039303439017</v>
      </c>
      <c r="AC642" s="300">
        <v>7.9254369371857702</v>
      </c>
      <c r="AD642" s="300">
        <v>-77.999392057704696</v>
      </c>
      <c r="AE642" s="300">
        <v>115.16963853053799</v>
      </c>
      <c r="AF642" s="300">
        <v>-39.226125193393997</v>
      </c>
      <c r="AG642" s="300">
        <v>-12.221946936451401</v>
      </c>
      <c r="AH642" s="300">
        <v>18.308280195162901</v>
      </c>
      <c r="AI642" s="300">
        <v>22.821340870756099</v>
      </c>
      <c r="AJ642" s="300">
        <v>69.640529194030805</v>
      </c>
      <c r="AK642" s="300">
        <v>-28.5291507386255</v>
      </c>
      <c r="AL642" s="300">
        <v>11.828584090862201</v>
      </c>
      <c r="AM642" s="300">
        <v>-12.273705122975899</v>
      </c>
      <c r="AN642" s="300">
        <v>69.710718045257195</v>
      </c>
      <c r="AO642" s="300">
        <v>-8.4034436600931599</v>
      </c>
      <c r="AP642" s="300">
        <v>-9.20283595144919</v>
      </c>
      <c r="AQ642" s="300">
        <v>-67.573415741335594</v>
      </c>
      <c r="AR642" s="300">
        <v>-70.057724500940495</v>
      </c>
      <c r="AS642" s="300">
        <v>-39.406875310934602</v>
      </c>
      <c r="AT642" s="300">
        <v>11.4698059974345</v>
      </c>
      <c r="AU642" s="300">
        <v>-14.2528746114242</v>
      </c>
      <c r="AV642" s="300">
        <v>20.202715331717201</v>
      </c>
      <c r="AW642" s="300">
        <v>-45.520279320075502</v>
      </c>
      <c r="AX642" s="300">
        <v>-25.957427562645702</v>
      </c>
      <c r="AY642" s="300">
        <v>10.804602180340799</v>
      </c>
      <c r="AZ642" s="300">
        <v>11.060307047993</v>
      </c>
      <c r="BA642" s="300">
        <v>60.775562841876798</v>
      </c>
      <c r="BB642" s="300">
        <v>-7.2470800698793001</v>
      </c>
      <c r="BC642" s="300">
        <v>-6.1717459206764698</v>
      </c>
    </row>
    <row r="643" spans="1:55">
      <c r="A643" s="301">
        <v>3</v>
      </c>
      <c r="B643" s="301">
        <v>3</v>
      </c>
      <c r="C643" s="299">
        <v>17</v>
      </c>
      <c r="D643" s="300">
        <v>-1.4356891012153501</v>
      </c>
      <c r="E643" s="300">
        <v>0.86690230331366003</v>
      </c>
      <c r="F643" s="300">
        <v>-12.301942763706201</v>
      </c>
      <c r="G643" s="300">
        <v>1.4482099187397499</v>
      </c>
      <c r="H643" s="300">
        <v>11.467380288565399</v>
      </c>
      <c r="I643" s="300">
        <v>1.6514528443001699</v>
      </c>
      <c r="J643" s="300">
        <v>13.276597135184799</v>
      </c>
      <c r="K643" s="300">
        <v>-6.1521119070983001</v>
      </c>
      <c r="L643" s="300">
        <v>1.8596199780087499</v>
      </c>
      <c r="M643" s="300">
        <v>-2.92100032257283</v>
      </c>
      <c r="N643" s="300">
        <v>-20.921681142121201</v>
      </c>
      <c r="O643" s="300">
        <v>-2.7107805685064998</v>
      </c>
      <c r="P643" s="300">
        <v>-9.1618830780568192</v>
      </c>
      <c r="Q643" s="300">
        <v>2.1381835405341998</v>
      </c>
      <c r="R643" s="300">
        <v>-1.8379833239856</v>
      </c>
      <c r="S643" s="300">
        <v>-3.4654985053181799</v>
      </c>
      <c r="T643" s="300">
        <v>4.6118028726156197</v>
      </c>
      <c r="U643" s="300">
        <v>22.919043655431601</v>
      </c>
      <c r="V643" s="300">
        <v>-3.5983351225739502</v>
      </c>
      <c r="W643" s="300">
        <v>27.1329227497815</v>
      </c>
      <c r="X643" s="300">
        <v>14.6765754794133</v>
      </c>
      <c r="Y643" s="300">
        <v>-4.4338435040430202</v>
      </c>
      <c r="Z643" s="300">
        <v>6.6632045605274799</v>
      </c>
      <c r="AA643" s="300">
        <v>-42.201761983392799</v>
      </c>
      <c r="AB643" s="300">
        <v>-6.1693397387393096</v>
      </c>
      <c r="AC643" s="300">
        <v>23.132927841417398</v>
      </c>
      <c r="AD643" s="300">
        <v>2.8680376830366998</v>
      </c>
      <c r="AE643" s="300">
        <v>-3.76974547343973</v>
      </c>
      <c r="AF643" s="300">
        <v>-3.4106190315512799</v>
      </c>
      <c r="AG643" s="300">
        <v>-7.4254891408083399</v>
      </c>
      <c r="AH643" s="300">
        <v>31.4971500620656</v>
      </c>
      <c r="AI643" s="300">
        <v>-5.2943251483470597</v>
      </c>
      <c r="AJ643" s="300">
        <v>37.684575172749398</v>
      </c>
      <c r="AK643" s="300">
        <v>21.3579984540273</v>
      </c>
      <c r="AL643" s="300">
        <v>6.5463873796900103</v>
      </c>
      <c r="AM643" s="300">
        <v>9.24466185431905</v>
      </c>
      <c r="AN643" s="300">
        <v>95.408310926437096</v>
      </c>
      <c r="AO643" s="300">
        <v>1.47193038573801E-2</v>
      </c>
      <c r="AP643" s="300">
        <v>34.2570062446054</v>
      </c>
      <c r="AQ643" s="300">
        <v>3.5119680525055998</v>
      </c>
      <c r="AR643" s="300">
        <v>-1.5155273421768101</v>
      </c>
      <c r="AS643" s="300">
        <v>4.2152277917720999</v>
      </c>
      <c r="AT643" s="300">
        <v>5.1676345986169698</v>
      </c>
      <c r="AU643" s="300">
        <v>-28.967256508159601</v>
      </c>
      <c r="AV643" s="300">
        <v>5.95040501213846</v>
      </c>
      <c r="AW643" s="300">
        <v>32.778934491635503</v>
      </c>
      <c r="AX643" s="300">
        <v>18.083089793601399</v>
      </c>
      <c r="AY643" s="300">
        <v>5.5271319227817202</v>
      </c>
      <c r="AZ643" s="300">
        <v>7.8510330090821201</v>
      </c>
      <c r="BA643" s="300">
        <v>84.248588803239699</v>
      </c>
      <c r="BB643" s="300">
        <v>-0.31890732121515603</v>
      </c>
      <c r="BC643" s="300">
        <v>27.8691124949483</v>
      </c>
    </row>
    <row r="644" spans="1:55">
      <c r="A644" s="301">
        <v>3</v>
      </c>
      <c r="B644" s="301">
        <v>3</v>
      </c>
      <c r="C644" s="299">
        <v>18</v>
      </c>
      <c r="D644" s="300">
        <v>-0.62653144937099703</v>
      </c>
      <c r="E644" s="300">
        <v>1.4989343262966499</v>
      </c>
      <c r="F644" s="300">
        <v>-2.4925176353685101</v>
      </c>
      <c r="G644" s="300">
        <v>-0.63836341885491599</v>
      </c>
      <c r="H644" s="300">
        <v>4.28511667982891</v>
      </c>
      <c r="I644" s="300">
        <v>-0.61539955126671098</v>
      </c>
      <c r="J644" s="300">
        <v>1.2695557784554601</v>
      </c>
      <c r="K644" s="300">
        <v>-23.147406042566502</v>
      </c>
      <c r="L644" s="300">
        <v>5.0906996106379498</v>
      </c>
      <c r="M644" s="300">
        <v>6.8801187107599304</v>
      </c>
      <c r="N644" s="300">
        <v>8.9812733787342207</v>
      </c>
      <c r="O644" s="300">
        <v>1.99230638775109</v>
      </c>
      <c r="P644" s="300">
        <v>33.367180787334597</v>
      </c>
      <c r="Q644" s="300">
        <v>-1.57941780403304</v>
      </c>
      <c r="R644" s="300">
        <v>7.1764888587740598</v>
      </c>
      <c r="S644" s="300">
        <v>-17.096037162743499</v>
      </c>
      <c r="T644" s="300">
        <v>-1.0633472908452699</v>
      </c>
      <c r="U644" s="300">
        <v>9.2125193579535196</v>
      </c>
      <c r="V644" s="300">
        <v>-1.00697611351099</v>
      </c>
      <c r="W644" s="300">
        <v>2.51496929255392</v>
      </c>
      <c r="X644" s="300">
        <v>62.728347073046898</v>
      </c>
      <c r="Y644" s="300">
        <v>-10.345845859647101</v>
      </c>
      <c r="Z644" s="300">
        <v>-13.4463455001864</v>
      </c>
      <c r="AA644" s="300">
        <v>18.515657763501501</v>
      </c>
      <c r="AB644" s="300">
        <v>1.7574203304987099</v>
      </c>
      <c r="AC644" s="300">
        <v>-51.915105792375897</v>
      </c>
      <c r="AD644" s="300">
        <v>-2.42794031829327</v>
      </c>
      <c r="AE644" s="300">
        <v>-8.4908782911433995</v>
      </c>
      <c r="AF644" s="300">
        <v>-23.039669205625199</v>
      </c>
      <c r="AG644" s="300">
        <v>1.22418785443308</v>
      </c>
      <c r="AH644" s="300">
        <v>13.475970002340301</v>
      </c>
      <c r="AI644" s="300">
        <v>-1.97375834846211</v>
      </c>
      <c r="AJ644" s="300">
        <v>3.4617035853949498</v>
      </c>
      <c r="AK644" s="300">
        <v>85.889707810213807</v>
      </c>
      <c r="AL644" s="300">
        <v>14.2795834247957</v>
      </c>
      <c r="AM644" s="300">
        <v>-18.503825068127099</v>
      </c>
      <c r="AN644" s="300">
        <v>25.602786427798801</v>
      </c>
      <c r="AO644" s="300">
        <v>8.5903000945726493</v>
      </c>
      <c r="AP644" s="300">
        <v>-2.11098948168154</v>
      </c>
      <c r="AQ644" s="300">
        <v>-2.3123922990897201</v>
      </c>
      <c r="AR644" s="300">
        <v>7.2421744435585698</v>
      </c>
      <c r="AS644" s="300">
        <v>-21.070414425869401</v>
      </c>
      <c r="AT644" s="300">
        <v>-1.36164768191205</v>
      </c>
      <c r="AU644" s="300">
        <v>-12.903523106105901</v>
      </c>
      <c r="AV644" s="300">
        <v>0.67809599701041401</v>
      </c>
      <c r="AW644" s="300">
        <v>3.0700792690130898</v>
      </c>
      <c r="AX644" s="300">
        <v>-56.932909721186498</v>
      </c>
      <c r="AY644" s="300">
        <v>11.7400398869755</v>
      </c>
      <c r="AZ644" s="300">
        <v>16.446487186492998</v>
      </c>
      <c r="BA644" s="300">
        <v>-20.6648840671327</v>
      </c>
      <c r="BB644" s="300">
        <v>0.50803439714119003</v>
      </c>
      <c r="BC644" s="300">
        <v>-62.780434811695201</v>
      </c>
    </row>
    <row r="645" spans="1:55">
      <c r="A645" s="301">
        <v>3</v>
      </c>
      <c r="B645" s="301">
        <v>3</v>
      </c>
      <c r="C645" s="299">
        <v>19</v>
      </c>
      <c r="D645" s="300">
        <v>3.2025601777933801</v>
      </c>
      <c r="E645" s="300">
        <v>4.7782289736704602</v>
      </c>
      <c r="F645" s="300">
        <v>1.4972127167260401</v>
      </c>
      <c r="G645" s="300">
        <v>-0.13364373019429501</v>
      </c>
      <c r="H645" s="300">
        <v>12.736527994228</v>
      </c>
      <c r="I645" s="300">
        <v>0.33067537137752601</v>
      </c>
      <c r="J645" s="300">
        <v>-0.46036520384572199</v>
      </c>
      <c r="K645" s="300">
        <v>12.5666220736084</v>
      </c>
      <c r="L645" s="300">
        <v>-13.7532891418308</v>
      </c>
      <c r="M645" s="300">
        <v>5.0330184299424401</v>
      </c>
      <c r="N645" s="300">
        <v>2.4311794164654099</v>
      </c>
      <c r="O645" s="300">
        <v>-3.7959150142722602</v>
      </c>
      <c r="P645" s="300">
        <v>5.9781942373256296</v>
      </c>
      <c r="Q645" s="300">
        <v>-6.5309412743390496</v>
      </c>
      <c r="R645" s="300">
        <v>7.86742682880719</v>
      </c>
      <c r="S645" s="300">
        <v>2.6137641291037399</v>
      </c>
      <c r="T645" s="300">
        <v>-3.74006217641841E-3</v>
      </c>
      <c r="U645" s="300">
        <v>25.465243057662999</v>
      </c>
      <c r="V645" s="300">
        <v>0.58825724499596599</v>
      </c>
      <c r="W645" s="300">
        <v>-0.844833622325872</v>
      </c>
      <c r="X645" s="300">
        <v>-32.348273788915201</v>
      </c>
      <c r="Y645" s="300">
        <v>26.556055157173802</v>
      </c>
      <c r="Z645" s="300">
        <v>4.8262266200696899</v>
      </c>
      <c r="AA645" s="300">
        <v>-4.5660903212389696</v>
      </c>
      <c r="AB645" s="300">
        <v>-7.8222100858429799</v>
      </c>
      <c r="AC645" s="300">
        <v>-14.1738047732032</v>
      </c>
      <c r="AD645" s="300">
        <v>-9.0005577953517797</v>
      </c>
      <c r="AE645" s="300">
        <v>-11.1504362504303</v>
      </c>
      <c r="AF645" s="300">
        <v>3.2788555913023099</v>
      </c>
      <c r="AG645" s="300">
        <v>-6.6694310713385302E-2</v>
      </c>
      <c r="AH645" s="300">
        <v>34.733308762168598</v>
      </c>
      <c r="AI645" s="300">
        <v>0.77997066830988304</v>
      </c>
      <c r="AJ645" s="300">
        <v>-1.11516486732265</v>
      </c>
      <c r="AK645" s="300">
        <v>-43.764367252385497</v>
      </c>
      <c r="AL645" s="300">
        <v>-38.386299663979599</v>
      </c>
      <c r="AM645" s="300">
        <v>6.6859151797944403</v>
      </c>
      <c r="AN645" s="300">
        <v>-6.0728630305778504</v>
      </c>
      <c r="AO645" s="300">
        <v>-10.817695043093</v>
      </c>
      <c r="AP645" s="300">
        <v>5.6168652785891302</v>
      </c>
      <c r="AQ645" s="300">
        <v>-8.1044745761990598</v>
      </c>
      <c r="AR645" s="300">
        <v>9.6103667641330492</v>
      </c>
      <c r="AS645" s="300">
        <v>-2.3440552594309301</v>
      </c>
      <c r="AT645" s="300">
        <v>-6.6187366056923699E-2</v>
      </c>
      <c r="AU645" s="300">
        <v>-31.4050023000568</v>
      </c>
      <c r="AV645" s="300">
        <v>-0.92054385172803299</v>
      </c>
      <c r="AW645" s="300">
        <v>-0.97766879925376005</v>
      </c>
      <c r="AX645" s="300">
        <v>31.962840637286899</v>
      </c>
      <c r="AY645" s="300">
        <v>-33.999873087172602</v>
      </c>
      <c r="AZ645" s="300">
        <v>-6.2394400818740801</v>
      </c>
      <c r="BA645" s="300">
        <v>4.83349327085004</v>
      </c>
      <c r="BB645" s="300">
        <v>3.9982666889063001</v>
      </c>
      <c r="BC645" s="300">
        <v>-15.952577097325101</v>
      </c>
    </row>
    <row r="646" spans="1:55">
      <c r="A646" s="301">
        <v>3</v>
      </c>
      <c r="B646" s="301">
        <v>3</v>
      </c>
      <c r="C646" s="299">
        <v>20</v>
      </c>
      <c r="D646" s="300">
        <v>-1.06178991761283</v>
      </c>
      <c r="E646" s="300">
        <v>-7.4882108132418397</v>
      </c>
      <c r="F646" s="300">
        <v>2.32793732443483</v>
      </c>
      <c r="G646" s="300">
        <v>-0.98764960357198495</v>
      </c>
      <c r="H646" s="300">
        <v>7.3044793078668899</v>
      </c>
      <c r="I646" s="300">
        <v>2.3439270024439902</v>
      </c>
      <c r="J646" s="300">
        <v>-2.4539532406225</v>
      </c>
      <c r="K646" s="300">
        <v>-15.627519155896101</v>
      </c>
      <c r="L646" s="300">
        <v>-12.879907534250799</v>
      </c>
      <c r="M646" s="300">
        <v>2.2559557071498602</v>
      </c>
      <c r="N646" s="300">
        <v>7.2991790017249398</v>
      </c>
      <c r="O646" s="300">
        <v>0.14057659902848901</v>
      </c>
      <c r="P646" s="300">
        <v>-0.38781587455883798</v>
      </c>
      <c r="Q646" s="300">
        <v>14.4551928231419</v>
      </c>
      <c r="R646" s="300">
        <v>-15.6720368941026</v>
      </c>
      <c r="S646" s="300">
        <v>5.2737621156615901</v>
      </c>
      <c r="T646" s="300">
        <v>1.7838445243994201</v>
      </c>
      <c r="U646" s="300">
        <v>16.112446485732601</v>
      </c>
      <c r="V646" s="300">
        <v>-4.8800403663828398</v>
      </c>
      <c r="W646" s="300">
        <v>-4.8695881083585899</v>
      </c>
      <c r="X646" s="300">
        <v>-28.309723757896599</v>
      </c>
      <c r="Y646" s="300">
        <v>20.247547875506999</v>
      </c>
      <c r="Z646" s="300">
        <v>-9.32680032763556</v>
      </c>
      <c r="AA646" s="300">
        <v>-8.8571399103845003</v>
      </c>
      <c r="AB646" s="300">
        <v>0.23334962740225099</v>
      </c>
      <c r="AC646" s="300">
        <v>1.14154876474004</v>
      </c>
      <c r="AD646" s="300">
        <v>-16.639949763636199</v>
      </c>
      <c r="AE646" s="300">
        <v>25.200640292198901</v>
      </c>
      <c r="AF646" s="300">
        <v>-6.6421824415033504</v>
      </c>
      <c r="AG646" s="300">
        <v>-2.6606169846566701</v>
      </c>
      <c r="AH646" s="300">
        <v>22.642840821834199</v>
      </c>
      <c r="AI646" s="300">
        <v>-6.5080590556172</v>
      </c>
      <c r="AJ646" s="300">
        <v>-6.66427165713643</v>
      </c>
      <c r="AK646" s="300">
        <v>-37.784580492344602</v>
      </c>
      <c r="AL646" s="300">
        <v>27.948245114528401</v>
      </c>
      <c r="AM646" s="300">
        <v>-13.007010096937201</v>
      </c>
      <c r="AN646" s="300">
        <v>-11.978966931413099</v>
      </c>
      <c r="AO646" s="300">
        <v>0.31996497253156603</v>
      </c>
      <c r="AP646" s="300">
        <v>-11.816293055878401</v>
      </c>
      <c r="AQ646" s="300">
        <v>16.828916249906602</v>
      </c>
      <c r="AR646" s="300">
        <v>-18.524990875805699</v>
      </c>
      <c r="AS646" s="300">
        <v>6.7560450805025001</v>
      </c>
      <c r="AT646" s="300">
        <v>-2.28701136205241</v>
      </c>
      <c r="AU646" s="300">
        <v>19.8884130986938</v>
      </c>
      <c r="AV646" s="300">
        <v>5.3562104722120303</v>
      </c>
      <c r="AW646" s="300">
        <v>-5.7972652416708996</v>
      </c>
      <c r="AX646" s="300">
        <v>25.3880341434695</v>
      </c>
      <c r="AY646" s="300">
        <v>-31.018417562913498</v>
      </c>
      <c r="AZ646" s="300">
        <v>12.7952148091128</v>
      </c>
      <c r="BA646" s="300">
        <v>-10.6707566110542</v>
      </c>
      <c r="BB646" s="300">
        <v>4.5379845389698499</v>
      </c>
      <c r="BC646" s="300">
        <v>1.32929121638352</v>
      </c>
    </row>
    <row r="647" spans="1:55">
      <c r="A647" s="301">
        <v>3</v>
      </c>
      <c r="B647" s="301">
        <v>3</v>
      </c>
      <c r="C647" s="299">
        <v>21</v>
      </c>
      <c r="D647" s="300">
        <v>-2.5347303501698901</v>
      </c>
      <c r="E647" s="300">
        <v>-3.4749423139640299</v>
      </c>
      <c r="F647" s="300">
        <v>-2.1892847081778002</v>
      </c>
      <c r="G647" s="300">
        <v>0.31438459463920898</v>
      </c>
      <c r="H647" s="300">
        <v>5.0546713834548997</v>
      </c>
      <c r="I647" s="300">
        <v>-3.8565782947660798</v>
      </c>
      <c r="J647" s="300">
        <v>0.33343251060463303</v>
      </c>
      <c r="K647" s="300">
        <v>1.9799656789414799</v>
      </c>
      <c r="L647" s="300">
        <v>-2.2189639222341699</v>
      </c>
      <c r="M647" s="300">
        <v>8.4799605828473403</v>
      </c>
      <c r="N647" s="300">
        <v>2.3468890002290399</v>
      </c>
      <c r="O647" s="300">
        <v>0.224003724185803</v>
      </c>
      <c r="P647" s="300">
        <v>1.78967028098584</v>
      </c>
      <c r="Q647" s="300">
        <v>6.3491218905692897</v>
      </c>
      <c r="R647" s="300">
        <v>13.574398788153699</v>
      </c>
      <c r="S647" s="300">
        <v>4.5505042098632096</v>
      </c>
      <c r="T647" s="300">
        <v>-1.0997831795400499</v>
      </c>
      <c r="U647" s="300">
        <v>10.1600908397631</v>
      </c>
      <c r="V647" s="300">
        <v>8.2822979605669094</v>
      </c>
      <c r="W647" s="300">
        <v>0.51467812844855598</v>
      </c>
      <c r="X647" s="300">
        <v>4.3590926546076503</v>
      </c>
      <c r="Y647" s="300">
        <v>-2.31764459019303</v>
      </c>
      <c r="Z647" s="300">
        <v>-12.5671590013905</v>
      </c>
      <c r="AA647" s="300">
        <v>-4.9866423550165804</v>
      </c>
      <c r="AB647" s="300">
        <v>0.41951635759168299</v>
      </c>
      <c r="AC647" s="300">
        <v>-4.1193709101144398</v>
      </c>
      <c r="AD647" s="300">
        <v>-9.39965559717049</v>
      </c>
      <c r="AE647" s="300">
        <v>-14.6968929901373</v>
      </c>
      <c r="AF647" s="300">
        <v>6.2057950740754197</v>
      </c>
      <c r="AG647" s="300">
        <v>1.76325835151083</v>
      </c>
      <c r="AH647" s="300">
        <v>-11.6093788076106</v>
      </c>
      <c r="AI647" s="300">
        <v>11.4643052017838</v>
      </c>
      <c r="AJ647" s="300">
        <v>0.52807715560152702</v>
      </c>
      <c r="AK647" s="300">
        <v>4.9950680425629503</v>
      </c>
      <c r="AL647" s="300">
        <v>3.6453257438311599</v>
      </c>
      <c r="AM647" s="300">
        <v>-17.3778630093061</v>
      </c>
      <c r="AN647" s="300">
        <v>-6.7613648806540398</v>
      </c>
      <c r="AO647" s="300">
        <v>0.568651964448045</v>
      </c>
      <c r="AP647" s="300">
        <v>-6.3906700138651598</v>
      </c>
      <c r="AQ647" s="300">
        <v>7.5743614332577298</v>
      </c>
      <c r="AR647" s="300">
        <v>15.8515960902179</v>
      </c>
      <c r="AS647" s="300">
        <v>-5.0062932889990401</v>
      </c>
      <c r="AT647" s="300">
        <v>-1.25465429145064</v>
      </c>
      <c r="AU647" s="300">
        <v>-11.026042749223</v>
      </c>
      <c r="AV647" s="300">
        <v>-9.3081522880621304</v>
      </c>
      <c r="AW647" s="300">
        <v>0.206265790710985</v>
      </c>
      <c r="AX647" s="300">
        <v>-1.82397503499737</v>
      </c>
      <c r="AY647" s="300">
        <v>3.7372945808829101</v>
      </c>
      <c r="AZ647" s="300">
        <v>20.696959717420999</v>
      </c>
      <c r="BA647" s="300">
        <v>-5.6769737838321204</v>
      </c>
      <c r="BB647" s="300">
        <v>6.3127228919926797</v>
      </c>
      <c r="BC647" s="300">
        <v>-5.0341121160773703</v>
      </c>
    </row>
    <row r="648" spans="1:55">
      <c r="A648" s="301">
        <v>3</v>
      </c>
      <c r="B648" s="301">
        <v>3</v>
      </c>
      <c r="C648" s="299">
        <v>22</v>
      </c>
      <c r="D648" s="300">
        <v>-1.2256753229556201</v>
      </c>
      <c r="E648" s="300">
        <v>6.5601359986877803</v>
      </c>
      <c r="F648" s="300">
        <v>0.88874172367335902</v>
      </c>
      <c r="G648" s="300">
        <v>-0.80490024290557705</v>
      </c>
      <c r="H648" s="300">
        <v>1.6302750775624699</v>
      </c>
      <c r="I648" s="300">
        <v>-1.5664154371633801</v>
      </c>
      <c r="J648" s="300">
        <v>0.15740454978037399</v>
      </c>
      <c r="K648" s="300">
        <v>-1.9621445194226199</v>
      </c>
      <c r="L648" s="300">
        <v>4.6301444015698801</v>
      </c>
      <c r="M648" s="300">
        <v>10.273958344253399</v>
      </c>
      <c r="N648" s="300">
        <v>-3.2715549362088598</v>
      </c>
      <c r="O648" s="300">
        <v>1.6258161927382899</v>
      </c>
      <c r="P648" s="300">
        <v>-2.1039797697803602</v>
      </c>
      <c r="Q648" s="300">
        <v>5.2281623862720901</v>
      </c>
      <c r="R648" s="300">
        <v>0.68212232001766604</v>
      </c>
      <c r="S648" s="300">
        <v>1.2638474524268499</v>
      </c>
      <c r="T648" s="300">
        <v>-1.1419334075752099</v>
      </c>
      <c r="U648" s="300">
        <v>-3.5298712560115502</v>
      </c>
      <c r="V648" s="300">
        <v>4.7373718937314298</v>
      </c>
      <c r="W648" s="300">
        <v>0.58117603682492602</v>
      </c>
      <c r="X648" s="300">
        <v>-6.2665792054084104</v>
      </c>
      <c r="Y648" s="300">
        <v>11.734798174495401</v>
      </c>
      <c r="Z648" s="300">
        <v>21.202652562985101</v>
      </c>
      <c r="AA648" s="300">
        <v>7.2853997580847603</v>
      </c>
      <c r="AB648" s="300">
        <v>-3.73125262897952</v>
      </c>
      <c r="AC648" s="300">
        <v>-3.9038532869676899</v>
      </c>
      <c r="AD648" s="300">
        <v>0.11462988262816901</v>
      </c>
      <c r="AE648" s="300">
        <v>-3.0959908551236399</v>
      </c>
      <c r="AF648" s="300">
        <v>-1.63032973463484</v>
      </c>
      <c r="AG648" s="300">
        <v>1.5426404919738399</v>
      </c>
      <c r="AH648" s="300">
        <v>4.59898085424153</v>
      </c>
      <c r="AI648" s="300">
        <v>-7.2482449284576198</v>
      </c>
      <c r="AJ648" s="300">
        <v>0.85218903768359999</v>
      </c>
      <c r="AK648" s="300">
        <v>-10.1928765480541</v>
      </c>
      <c r="AL648" s="300">
        <v>16.598598534471499</v>
      </c>
      <c r="AM648" s="300">
        <v>29.525619386326301</v>
      </c>
      <c r="AN648" s="300">
        <v>10.471168310124201</v>
      </c>
      <c r="AO648" s="300">
        <v>4.5991743572623296</v>
      </c>
      <c r="AP648" s="300">
        <v>-5.2965649706399498</v>
      </c>
      <c r="AQ648" s="300">
        <v>6.39127165622953</v>
      </c>
      <c r="AR648" s="300">
        <v>-3.0995696137393098</v>
      </c>
      <c r="AS648" s="300">
        <v>2.3988421943548799</v>
      </c>
      <c r="AT648" s="300">
        <v>-1.43740581737666</v>
      </c>
      <c r="AU648" s="300">
        <v>4.2907373108400604</v>
      </c>
      <c r="AV648" s="300">
        <v>5.5545268480770096</v>
      </c>
      <c r="AW648" s="300">
        <v>0.50701681931371401</v>
      </c>
      <c r="AX648" s="300">
        <v>7.8543736925771599</v>
      </c>
      <c r="AY648" s="300">
        <v>-15.324295744679899</v>
      </c>
      <c r="AZ648" s="300">
        <v>-28.451576683279399</v>
      </c>
      <c r="BA648" s="300">
        <v>8.0751130837769995</v>
      </c>
      <c r="BB648" s="300">
        <v>-9.2430983763576506</v>
      </c>
      <c r="BC648" s="300">
        <v>-4.9706565183284503</v>
      </c>
    </row>
    <row r="649" spans="1:55">
      <c r="A649" s="301">
        <v>3</v>
      </c>
      <c r="B649" s="301">
        <v>3</v>
      </c>
      <c r="C649" s="299">
        <v>23</v>
      </c>
      <c r="D649" s="300">
        <v>-5.5032713126610604</v>
      </c>
      <c r="E649" s="300">
        <v>-0.94328039592363699</v>
      </c>
      <c r="F649" s="300">
        <v>-1.6033274203996299</v>
      </c>
      <c r="G649" s="300">
        <v>1.3185424823740299</v>
      </c>
      <c r="H649" s="300">
        <v>-2.9511408723431098</v>
      </c>
      <c r="I649" s="300">
        <v>-0.15540984234691299</v>
      </c>
      <c r="J649" s="300">
        <v>-0.87774907000504898</v>
      </c>
      <c r="K649" s="300">
        <v>0.95569549724457303</v>
      </c>
      <c r="L649" s="300">
        <v>7.0648227761573601</v>
      </c>
      <c r="M649" s="300">
        <v>3.4700128470577898</v>
      </c>
      <c r="N649" s="300">
        <v>-2.1383033507672602</v>
      </c>
      <c r="O649" s="300">
        <v>2.70570435318362</v>
      </c>
      <c r="P649" s="300">
        <v>-2.88641050519719</v>
      </c>
      <c r="Q649" s="300">
        <v>-0.62113571317525895</v>
      </c>
      <c r="R649" s="300">
        <v>-5.7020638765996097</v>
      </c>
      <c r="S649" s="300">
        <v>-2.7546476404423101</v>
      </c>
      <c r="T649" s="300">
        <v>-2.0216949627945402</v>
      </c>
      <c r="U649" s="300">
        <v>8.2482826524498591</v>
      </c>
      <c r="V649" s="300">
        <v>-0.46756980687098998</v>
      </c>
      <c r="W649" s="300">
        <v>-1.6763509522573801</v>
      </c>
      <c r="X649" s="300">
        <v>5.8949117112474401</v>
      </c>
      <c r="Y649" s="300">
        <v>-13.99466262921</v>
      </c>
      <c r="Z649" s="300">
        <v>-7.1836851496038303</v>
      </c>
      <c r="AA649" s="300">
        <v>-4.1677188315613503</v>
      </c>
      <c r="AB649" s="300">
        <v>-6.2064211063572401</v>
      </c>
      <c r="AC649" s="300">
        <v>4.1784504953733599</v>
      </c>
      <c r="AD649" s="300">
        <v>-0.87379741941366396</v>
      </c>
      <c r="AE649" s="300">
        <v>14.0934226339456</v>
      </c>
      <c r="AF649" s="300">
        <v>3.1827338373395602</v>
      </c>
      <c r="AG649" s="300">
        <v>2.1439973715292302</v>
      </c>
      <c r="AH649" s="300">
        <v>-8.4829915848003896</v>
      </c>
      <c r="AI649" s="300">
        <v>-3.74665913889545</v>
      </c>
      <c r="AJ649" s="300">
        <v>-2.24599628100037</v>
      </c>
      <c r="AK649" s="300">
        <v>6.4898502456622102</v>
      </c>
      <c r="AL649" s="300">
        <v>21.035519796521601</v>
      </c>
      <c r="AM649" s="300">
        <v>-9.2523668917652699</v>
      </c>
      <c r="AN649" s="300">
        <v>-5.7760269514430096</v>
      </c>
      <c r="AO649" s="300">
        <v>7.2429740084882104</v>
      </c>
      <c r="AP649" s="300">
        <v>-71.0022435670204</v>
      </c>
      <c r="AQ649" s="300">
        <v>-1.54621054657468</v>
      </c>
      <c r="AR649" s="300">
        <v>20.6966262085942</v>
      </c>
      <c r="AS649" s="300">
        <v>-3.0423982984176101</v>
      </c>
      <c r="AT649" s="300">
        <v>2.4741784416739598</v>
      </c>
      <c r="AU649" s="300">
        <v>9.6422777026501407</v>
      </c>
      <c r="AV649" s="300">
        <v>-0.74683166804608503</v>
      </c>
      <c r="AW649" s="300">
        <v>-1.9752054436487501</v>
      </c>
      <c r="AX649" s="300">
        <v>-4.5689767784968103</v>
      </c>
      <c r="AY649" s="300">
        <v>-18.1386238001799</v>
      </c>
      <c r="AZ649" s="300">
        <v>-7.8272389585916597</v>
      </c>
      <c r="BA649" s="300">
        <v>-5.3019290058155297</v>
      </c>
      <c r="BB649" s="300">
        <v>-0.94159448924746203</v>
      </c>
      <c r="BC649" s="300">
        <v>5.2541566653029497</v>
      </c>
    </row>
    <row r="650" spans="1:55">
      <c r="A650" s="301">
        <v>3</v>
      </c>
      <c r="B650" s="301">
        <v>3</v>
      </c>
      <c r="C650" s="299">
        <v>24</v>
      </c>
      <c r="D650" s="300">
        <v>3.8187278175462001</v>
      </c>
      <c r="E650" s="300">
        <v>-6.1723392510367203</v>
      </c>
      <c r="F650" s="300">
        <v>0.21212222575961301</v>
      </c>
      <c r="G650" s="300">
        <v>-1.5620337820933801</v>
      </c>
      <c r="H650" s="300">
        <v>6.6544541133844497</v>
      </c>
      <c r="I650" s="300">
        <v>1.96448466822764</v>
      </c>
      <c r="J650" s="300">
        <v>0.76052989246703095</v>
      </c>
      <c r="K650" s="300">
        <v>-4.4276111146503299</v>
      </c>
      <c r="L650" s="300">
        <v>4.4495865459061603</v>
      </c>
      <c r="M650" s="300">
        <v>-0.86855656892714095</v>
      </c>
      <c r="N650" s="300">
        <v>1.9755094603421099</v>
      </c>
      <c r="O650" s="300">
        <v>1.88540410152556</v>
      </c>
      <c r="P650" s="300">
        <v>3.8452023522484899</v>
      </c>
      <c r="Q650" s="300">
        <v>1.5337042955854301</v>
      </c>
      <c r="R650" s="300">
        <v>-11.324281425645999</v>
      </c>
      <c r="S650" s="300">
        <v>-0.71475342338983905</v>
      </c>
      <c r="T650" s="300">
        <v>-3.4382325430724201</v>
      </c>
      <c r="U650" s="300">
        <v>-12.6338267414501</v>
      </c>
      <c r="V650" s="300">
        <v>3.0618553672212201</v>
      </c>
      <c r="W650" s="300">
        <v>1.7080507126736</v>
      </c>
      <c r="X650" s="300">
        <v>-10.2136473624345</v>
      </c>
      <c r="Y650" s="300">
        <v>8.6194328865209702</v>
      </c>
      <c r="Z650" s="300">
        <v>2.1451615070455601</v>
      </c>
      <c r="AA650" s="300">
        <v>4.3307698993386197</v>
      </c>
      <c r="AB650" s="300">
        <v>3.5895706931076301</v>
      </c>
      <c r="AC650" s="300">
        <v>8.3471455857818206</v>
      </c>
      <c r="AD650" s="300">
        <v>7.7176930655641698</v>
      </c>
      <c r="AE650" s="300">
        <v>-14.5166411408167</v>
      </c>
      <c r="AF650" s="300">
        <v>1.35282073306883</v>
      </c>
      <c r="AG650" s="300">
        <v>-4.7826103987391804</v>
      </c>
      <c r="AH650" s="300">
        <v>18.089150412021699</v>
      </c>
      <c r="AI650" s="300">
        <v>0.92422319930941799</v>
      </c>
      <c r="AJ650" s="300">
        <v>2.4042536562027998</v>
      </c>
      <c r="AK650" s="300">
        <v>-17.3965628216643</v>
      </c>
      <c r="AL650" s="300">
        <v>10.6125737964061</v>
      </c>
      <c r="AM650" s="300">
        <v>3.1629224821854001</v>
      </c>
      <c r="AN650" s="300">
        <v>6.2255288941869997</v>
      </c>
      <c r="AO650" s="300">
        <v>4.9463524159586596</v>
      </c>
      <c r="AP650" s="300">
        <v>19.5532751340549</v>
      </c>
      <c r="AQ650" s="300">
        <v>1.8210305813107801</v>
      </c>
      <c r="AR650" s="300">
        <v>1.1937920328240801</v>
      </c>
      <c r="AS650" s="300">
        <v>-0.58005821641708899</v>
      </c>
      <c r="AT650" s="300">
        <v>-4.0138119997219404</v>
      </c>
      <c r="AU650" s="300">
        <v>15.946145692127599</v>
      </c>
      <c r="AV650" s="300">
        <v>-3.62359880056573</v>
      </c>
      <c r="AW650" s="300">
        <v>1.93179671799634</v>
      </c>
      <c r="AX650" s="300">
        <v>-15.868428425624201</v>
      </c>
      <c r="AY650" s="300">
        <v>7.3743046423401202</v>
      </c>
      <c r="AZ650" s="300">
        <v>2.6574919227265399</v>
      </c>
      <c r="BA650" s="300">
        <v>5.93111064101228</v>
      </c>
      <c r="BB650" s="300">
        <v>-7.67494788522907</v>
      </c>
      <c r="BC650" s="300">
        <v>10.108536320283701</v>
      </c>
    </row>
    <row r="651" spans="1:55">
      <c r="A651" s="301">
        <v>3</v>
      </c>
      <c r="B651" s="301">
        <v>4</v>
      </c>
      <c r="C651" s="299">
        <v>1</v>
      </c>
      <c r="D651" s="300">
        <v>270.55412492776298</v>
      </c>
      <c r="E651" s="300">
        <v>-288.66894570377201</v>
      </c>
      <c r="F651" s="300">
        <v>-212.15251693585299</v>
      </c>
      <c r="G651" s="300">
        <v>-192.67790193257099</v>
      </c>
      <c r="H651" s="300">
        <v>395.82857478481202</v>
      </c>
      <c r="I651" s="300">
        <v>-371.42851591897897</v>
      </c>
      <c r="J651" s="300">
        <v>255.06052088029</v>
      </c>
      <c r="K651" s="300">
        <v>-285.578340676724</v>
      </c>
      <c r="L651" s="300">
        <v>-246.609045981691</v>
      </c>
      <c r="M651" s="300">
        <v>859.62164154548395</v>
      </c>
      <c r="N651" s="300">
        <v>-209.74638348982299</v>
      </c>
      <c r="O651" s="300">
        <v>-82.122290416827497</v>
      </c>
      <c r="P651" s="300">
        <v>-261.59443676372501</v>
      </c>
      <c r="Q651" s="300">
        <v>513.83478006743906</v>
      </c>
      <c r="R651" s="300">
        <v>-534.23387440647798</v>
      </c>
      <c r="S651" s="300">
        <v>-367.79276161069498</v>
      </c>
      <c r="T651" s="300">
        <v>389.43206863198998</v>
      </c>
      <c r="U651" s="300">
        <v>780.91390872278896</v>
      </c>
      <c r="V651" s="300">
        <v>-672.87287952904001</v>
      </c>
      <c r="W651" s="300">
        <v>476.26342557445298</v>
      </c>
      <c r="X651" s="300">
        <v>-529.17492562512598</v>
      </c>
      <c r="Y651" s="300">
        <v>-440.75148716904403</v>
      </c>
      <c r="Z651" s="300">
        <v>1711.8484907847701</v>
      </c>
      <c r="AA651" s="300">
        <v>-423.89630721153998</v>
      </c>
      <c r="AB651" s="300">
        <v>-161.61532597996401</v>
      </c>
      <c r="AC651" s="300">
        <v>542.52368626245698</v>
      </c>
      <c r="AD651" s="300">
        <v>714.06499795501202</v>
      </c>
      <c r="AE651" s="300">
        <v>-738.90733554114195</v>
      </c>
      <c r="AF651" s="300">
        <v>-497.992427824863</v>
      </c>
      <c r="AG651" s="300">
        <v>518.96706752529303</v>
      </c>
      <c r="AH651" s="300">
        <v>1098.0294414513501</v>
      </c>
      <c r="AI651" s="300">
        <v>-924.31942677338202</v>
      </c>
      <c r="AJ651" s="300">
        <v>661.85680562186496</v>
      </c>
      <c r="AK651" s="300">
        <v>-742.285113262967</v>
      </c>
      <c r="AL651" s="300">
        <v>-596.83177040882799</v>
      </c>
      <c r="AM651" s="300">
        <v>2392.3338103923902</v>
      </c>
      <c r="AN651" s="300">
        <v>-611.28504021827496</v>
      </c>
      <c r="AO651" s="300">
        <v>-221.43893404896599</v>
      </c>
      <c r="AP651" s="300">
        <v>823.57907403546801</v>
      </c>
      <c r="AQ651" s="300">
        <v>679.18877091830097</v>
      </c>
      <c r="AR651" s="300">
        <v>-708.66105270786397</v>
      </c>
      <c r="AS651" s="300">
        <v>-492.105474233466</v>
      </c>
      <c r="AT651" s="300">
        <v>489.171839497478</v>
      </c>
      <c r="AU651" s="300">
        <v>1032.27264922124</v>
      </c>
      <c r="AV651" s="300">
        <v>-900.65902034429905</v>
      </c>
      <c r="AW651" s="300">
        <v>-626.08632537580604</v>
      </c>
      <c r="AX651" s="300">
        <v>-711.68866878086897</v>
      </c>
      <c r="AY651" s="300">
        <v>-573.36091481644803</v>
      </c>
      <c r="AZ651" s="300">
        <v>2205.8467199281499</v>
      </c>
      <c r="BA651" s="300">
        <v>-590.28391706942</v>
      </c>
      <c r="BB651" s="300">
        <v>-200.02089982205399</v>
      </c>
      <c r="BC651" s="300">
        <v>648.17790627220904</v>
      </c>
    </row>
    <row r="652" spans="1:55">
      <c r="A652" s="301">
        <v>3</v>
      </c>
      <c r="B652" s="301">
        <v>4</v>
      </c>
      <c r="C652" s="299">
        <v>2</v>
      </c>
      <c r="D652" s="300">
        <v>-20.117984493266398</v>
      </c>
      <c r="E652" s="300">
        <v>16.963985575568099</v>
      </c>
      <c r="F652" s="300">
        <v>55.122087347236402</v>
      </c>
      <c r="G652" s="300">
        <v>-60.773315931128003</v>
      </c>
      <c r="H652" s="300">
        <v>55.779108273529197</v>
      </c>
      <c r="I652" s="300">
        <v>72.182627673389902</v>
      </c>
      <c r="J652" s="300">
        <v>-27.574333210982001</v>
      </c>
      <c r="K652" s="300">
        <v>49.617329113293302</v>
      </c>
      <c r="L652" s="300">
        <v>-64.826241788364001</v>
      </c>
      <c r="M652" s="300">
        <v>132.99228074406</v>
      </c>
      <c r="N652" s="300">
        <v>-8.8768921113819399</v>
      </c>
      <c r="O652" s="300">
        <v>57.849186962199497</v>
      </c>
      <c r="P652" s="300">
        <v>277.943266575927</v>
      </c>
      <c r="Q652" s="300">
        <v>-47.482760484602899</v>
      </c>
      <c r="R652" s="300">
        <v>75.522678178495397</v>
      </c>
      <c r="S652" s="300">
        <v>50.799882662442997</v>
      </c>
      <c r="T652" s="300">
        <v>104.94668078485</v>
      </c>
      <c r="U652" s="300">
        <v>118.07363490569099</v>
      </c>
      <c r="V652" s="300">
        <v>92.233817192651898</v>
      </c>
      <c r="W652" s="300">
        <v>-11.441695841228899</v>
      </c>
      <c r="X652" s="300">
        <v>-92.890182049540499</v>
      </c>
      <c r="Y652" s="300">
        <v>-116.94131564160099</v>
      </c>
      <c r="Z652" s="300">
        <v>265.53714668022599</v>
      </c>
      <c r="AA652" s="300">
        <v>41.396279235900401</v>
      </c>
      <c r="AB652" s="300">
        <v>90.199336501718804</v>
      </c>
      <c r="AC652" s="300">
        <v>-410.78327004444401</v>
      </c>
      <c r="AD652" s="300">
        <v>-67.299676986012898</v>
      </c>
      <c r="AE652" s="300">
        <v>115.633008667282</v>
      </c>
      <c r="AF652" s="300">
        <v>56.852730158326303</v>
      </c>
      <c r="AG652" s="300">
        <v>-156.96108327981199</v>
      </c>
      <c r="AH652" s="300">
        <v>164.15774150588101</v>
      </c>
      <c r="AI652" s="300">
        <v>109.273775164561</v>
      </c>
      <c r="AJ652" s="300">
        <v>-1.64154435629813</v>
      </c>
      <c r="AK652" s="300">
        <v>-127.454863743221</v>
      </c>
      <c r="AL652" s="300">
        <v>-156.38482874760899</v>
      </c>
      <c r="AM652" s="300">
        <v>331.20844312991102</v>
      </c>
      <c r="AN652" s="300">
        <v>64.694931476466905</v>
      </c>
      <c r="AO652" s="300">
        <v>108.926473110635</v>
      </c>
      <c r="AP652" s="300">
        <v>-560.13486059837601</v>
      </c>
      <c r="AQ652" s="300">
        <v>-53.354727013894298</v>
      </c>
      <c r="AR652" s="300">
        <v>-67.395845393913902</v>
      </c>
      <c r="AS652" s="300">
        <v>80.027634883561703</v>
      </c>
      <c r="AT652" s="300">
        <v>127.446353915354</v>
      </c>
      <c r="AU652" s="300">
        <v>139.12572394817801</v>
      </c>
      <c r="AV652" s="300">
        <v>118.608771913323</v>
      </c>
      <c r="AW652" s="300">
        <v>15.7550399430674</v>
      </c>
      <c r="AX652" s="300">
        <v>-104.623623727656</v>
      </c>
      <c r="AY652" s="300">
        <v>-141.95230333278201</v>
      </c>
      <c r="AZ652" s="300">
        <v>174.443515000356</v>
      </c>
      <c r="BA652" s="300">
        <v>-41.376136134101102</v>
      </c>
      <c r="BB652" s="300">
        <v>122.638462595931</v>
      </c>
      <c r="BC652" s="300">
        <v>-484.29363825705798</v>
      </c>
    </row>
    <row r="653" spans="1:55">
      <c r="A653" s="301">
        <v>3</v>
      </c>
      <c r="B653" s="301">
        <v>4</v>
      </c>
      <c r="C653" s="299">
        <v>3</v>
      </c>
      <c r="D653" s="300">
        <v>-13.955943183766999</v>
      </c>
      <c r="E653" s="300">
        <v>166.369028579607</v>
      </c>
      <c r="F653" s="300">
        <v>65.897736824156993</v>
      </c>
      <c r="G653" s="300">
        <v>-35.1243242633455</v>
      </c>
      <c r="H653" s="300">
        <v>95.768858969818893</v>
      </c>
      <c r="I653" s="300">
        <v>-132.40518680618899</v>
      </c>
      <c r="J653" s="300">
        <v>110.333497008869</v>
      </c>
      <c r="K653" s="300">
        <v>204.07894958487</v>
      </c>
      <c r="L653" s="300">
        <v>-103.766273019249</v>
      </c>
      <c r="M653" s="300">
        <v>-108.38204056450699</v>
      </c>
      <c r="N653" s="300">
        <v>92.181169194950101</v>
      </c>
      <c r="O653" s="300">
        <v>-23.260188156445</v>
      </c>
      <c r="P653" s="300">
        <v>-111.18727857402899</v>
      </c>
      <c r="Q653" s="300">
        <v>23.364312869208199</v>
      </c>
      <c r="R653" s="300">
        <v>-252.03122598208199</v>
      </c>
      <c r="S653" s="300">
        <v>152.661748497638</v>
      </c>
      <c r="T653" s="300">
        <v>-65.991434474473095</v>
      </c>
      <c r="U653" s="300">
        <v>171.85343876912299</v>
      </c>
      <c r="V653" s="300">
        <v>-229.72466001967399</v>
      </c>
      <c r="W653" s="300">
        <v>200.308052193348</v>
      </c>
      <c r="X653" s="300">
        <v>-335.00430770167799</v>
      </c>
      <c r="Y653" s="300">
        <v>-199.070538853866</v>
      </c>
      <c r="Z653" s="300">
        <v>-219.13470685287501</v>
      </c>
      <c r="AA653" s="300">
        <v>-131.04288790686601</v>
      </c>
      <c r="AB653" s="300">
        <v>-47.967069341442297</v>
      </c>
      <c r="AC653" s="300">
        <v>311.45039448766198</v>
      </c>
      <c r="AD653" s="300">
        <v>35.500650931467</v>
      </c>
      <c r="AE653" s="300">
        <v>-325.68563957364699</v>
      </c>
      <c r="AF653" s="300">
        <v>204.879162370529</v>
      </c>
      <c r="AG653" s="300">
        <v>85.021408535844898</v>
      </c>
      <c r="AH653" s="300">
        <v>229.04890061412399</v>
      </c>
      <c r="AI653" s="300">
        <v>-300.043642328837</v>
      </c>
      <c r="AJ653" s="300">
        <v>266.52300531965898</v>
      </c>
      <c r="AK653" s="300">
        <v>-440.95509938145199</v>
      </c>
      <c r="AL653" s="300">
        <v>-271.381171138252</v>
      </c>
      <c r="AM653" s="300">
        <v>-299.79620972667999</v>
      </c>
      <c r="AN653" s="300">
        <v>-171.21407436188699</v>
      </c>
      <c r="AO653" s="300">
        <v>-67.040253724801801</v>
      </c>
      <c r="AP653" s="300">
        <v>433.40125691501203</v>
      </c>
      <c r="AQ653" s="300">
        <v>35.6290314451374</v>
      </c>
      <c r="AR653" s="300">
        <v>-314.741599095992</v>
      </c>
      <c r="AS653" s="300">
        <v>179.88254137865499</v>
      </c>
      <c r="AT653" s="300">
        <v>-80.080726708663605</v>
      </c>
      <c r="AU653" s="300">
        <v>214.39836653814299</v>
      </c>
      <c r="AV653" s="300">
        <v>-291.11777363293402</v>
      </c>
      <c r="AW653" s="300">
        <v>245.76314757039199</v>
      </c>
      <c r="AX653" s="300">
        <v>-412.588682258304</v>
      </c>
      <c r="AY653" s="300">
        <v>-241.46283638707101</v>
      </c>
      <c r="AZ653" s="300">
        <v>-255.96134391923701</v>
      </c>
      <c r="BA653" s="300">
        <v>-172.34709014476999</v>
      </c>
      <c r="BB653" s="300">
        <v>-57.485669163884999</v>
      </c>
      <c r="BC653" s="300">
        <v>369.67847019578198</v>
      </c>
    </row>
    <row r="654" spans="1:55">
      <c r="A654" s="301">
        <v>3</v>
      </c>
      <c r="B654" s="301">
        <v>4</v>
      </c>
      <c r="C654" s="299">
        <v>4</v>
      </c>
      <c r="D654" s="300">
        <v>-9.6281309841005704</v>
      </c>
      <c r="E654" s="300">
        <v>-95.5056827260277</v>
      </c>
      <c r="F654" s="300">
        <v>50.3292697899535</v>
      </c>
      <c r="G654" s="300">
        <v>-71.381559785844104</v>
      </c>
      <c r="H654" s="300">
        <v>-174.79759184892299</v>
      </c>
      <c r="I654" s="300">
        <v>-109.36807408955499</v>
      </c>
      <c r="J654" s="300">
        <v>26.6063288755828</v>
      </c>
      <c r="K654" s="300">
        <v>-7.0123870489061799</v>
      </c>
      <c r="L654" s="300">
        <v>2.9265085973056402</v>
      </c>
      <c r="M654" s="300">
        <v>-209.57838736489401</v>
      </c>
      <c r="N654" s="300">
        <v>123.22048161303699</v>
      </c>
      <c r="O654" s="300">
        <v>-2.3147587264963398</v>
      </c>
      <c r="P654" s="300">
        <v>-128.07073436498001</v>
      </c>
      <c r="Q654" s="300">
        <v>-52.153693114896001</v>
      </c>
      <c r="R654" s="300">
        <v>-171.98467403410001</v>
      </c>
      <c r="S654" s="300">
        <v>-114.373659852394</v>
      </c>
      <c r="T654" s="300">
        <v>-140.60015192443601</v>
      </c>
      <c r="U654" s="300">
        <v>-358.03551574266203</v>
      </c>
      <c r="V654" s="300">
        <v>-191.564238241628</v>
      </c>
      <c r="W654" s="300">
        <v>50.210692349135897</v>
      </c>
      <c r="X654" s="300">
        <v>9.8764995392461898</v>
      </c>
      <c r="Y654" s="300">
        <v>-5.2011154377842104</v>
      </c>
      <c r="Z654" s="300">
        <v>-433.42649937868202</v>
      </c>
      <c r="AA654" s="300">
        <v>240.746861281962</v>
      </c>
      <c r="AB654" s="300">
        <v>-5.2335589622880097</v>
      </c>
      <c r="AC654" s="300">
        <v>-299.47903553444797</v>
      </c>
      <c r="AD654" s="300">
        <v>-94.917102561712596</v>
      </c>
      <c r="AE654" s="300">
        <v>-229.429712673838</v>
      </c>
      <c r="AF654" s="300">
        <v>-159.58136534524999</v>
      </c>
      <c r="AG654" s="300">
        <v>218.43076990396801</v>
      </c>
      <c r="AH654" s="300">
        <v>-496.509728654404</v>
      </c>
      <c r="AI654" s="300">
        <v>-253.32348262815299</v>
      </c>
      <c r="AJ654" s="300">
        <v>68.591781228638894</v>
      </c>
      <c r="AK654" s="300">
        <v>29.115327234467301</v>
      </c>
      <c r="AL654" s="300">
        <v>-5.7387254813486299</v>
      </c>
      <c r="AM654" s="300">
        <v>-600.83202885008302</v>
      </c>
      <c r="AN654" s="300">
        <v>328.96920990410098</v>
      </c>
      <c r="AO654" s="300">
        <v>22.2945658072714</v>
      </c>
      <c r="AP654" s="300">
        <v>-430.41537954472898</v>
      </c>
      <c r="AQ654" s="300">
        <v>-68.493538565730404</v>
      </c>
      <c r="AR654" s="300">
        <v>-214.29489314948</v>
      </c>
      <c r="AS654" s="300">
        <v>-143.55888311243001</v>
      </c>
      <c r="AT654" s="300">
        <v>-169.916084626269</v>
      </c>
      <c r="AU654" s="300">
        <v>-431.38263535002699</v>
      </c>
      <c r="AV654" s="300">
        <v>-242.34071219532501</v>
      </c>
      <c r="AW654" s="300">
        <v>64.591999255813306</v>
      </c>
      <c r="AX654" s="300">
        <v>15.2464149101549</v>
      </c>
      <c r="AY654" s="300">
        <v>4.8066448588717003</v>
      </c>
      <c r="AZ654" s="300">
        <v>-516.29248901924302</v>
      </c>
      <c r="BA654" s="300">
        <v>292.73797079778899</v>
      </c>
      <c r="BB654" s="300">
        <v>-3.7951307510479699</v>
      </c>
      <c r="BC654" s="300">
        <v>-351.11995385142302</v>
      </c>
    </row>
    <row r="655" spans="1:55">
      <c r="A655" s="301">
        <v>3</v>
      </c>
      <c r="B655" s="301">
        <v>4</v>
      </c>
      <c r="C655" s="299">
        <v>5</v>
      </c>
      <c r="D655" s="300">
        <v>140.89917869899401</v>
      </c>
      <c r="E655" s="300">
        <v>113.60836974971301</v>
      </c>
      <c r="F655" s="300">
        <v>97.496348944584696</v>
      </c>
      <c r="G655" s="300">
        <v>38.0817180614902</v>
      </c>
      <c r="H655" s="300">
        <v>31.1378015892764</v>
      </c>
      <c r="I655" s="300">
        <v>116.183715115794</v>
      </c>
      <c r="J655" s="300">
        <v>-83.364505571772497</v>
      </c>
      <c r="K655" s="300">
        <v>39.774500901384798</v>
      </c>
      <c r="L655" s="300">
        <v>43.489779123302398</v>
      </c>
      <c r="M655" s="300">
        <v>219.615104470528</v>
      </c>
      <c r="N655" s="300">
        <v>92.237315736735198</v>
      </c>
      <c r="O655" s="300">
        <v>-38.8693694922963</v>
      </c>
      <c r="P655" s="300">
        <v>138.10959893663701</v>
      </c>
      <c r="Q655" s="300">
        <v>-224.57738144929201</v>
      </c>
      <c r="R655" s="300">
        <v>239.647098434111</v>
      </c>
      <c r="S655" s="300">
        <v>-137.958300207516</v>
      </c>
      <c r="T655" s="300">
        <v>-51.494801866673697</v>
      </c>
      <c r="U655" s="300">
        <v>64.022696957837795</v>
      </c>
      <c r="V655" s="300">
        <v>244.97872785329901</v>
      </c>
      <c r="W655" s="300">
        <v>-167.94564171377601</v>
      </c>
      <c r="X655" s="300">
        <v>64.210572492433698</v>
      </c>
      <c r="Y655" s="300">
        <v>-71.752578876717905</v>
      </c>
      <c r="Z655" s="300">
        <v>443.437385966497</v>
      </c>
      <c r="AA655" s="300">
        <v>203.43722870630799</v>
      </c>
      <c r="AB655" s="300">
        <v>-78.077682828880995</v>
      </c>
      <c r="AC655" s="300">
        <v>-186.633492360753</v>
      </c>
      <c r="AD655" s="300">
        <v>-301.32983536182002</v>
      </c>
      <c r="AE655" s="300">
        <v>333.594031173416</v>
      </c>
      <c r="AF655" s="300">
        <v>266.01552330699297</v>
      </c>
      <c r="AG655" s="300">
        <v>-68.789007497228994</v>
      </c>
      <c r="AH655" s="300">
        <v>89.199322650476802</v>
      </c>
      <c r="AI655" s="300">
        <v>-426.00085393013399</v>
      </c>
      <c r="AJ655" s="300">
        <v>-231.82160259901499</v>
      </c>
      <c r="AK655" s="300">
        <v>-61.594522805777302</v>
      </c>
      <c r="AL655" s="300">
        <v>-97.286806485392603</v>
      </c>
      <c r="AM655" s="300">
        <v>610.162931431468</v>
      </c>
      <c r="AN655" s="300">
        <v>285.27325143751102</v>
      </c>
      <c r="AO655" s="300">
        <v>168.143964603943</v>
      </c>
      <c r="AP655" s="300">
        <v>-232.11989512020099</v>
      </c>
      <c r="AQ655" s="300">
        <v>-281.73103918563498</v>
      </c>
      <c r="AR655" s="300">
        <v>285.37693707127301</v>
      </c>
      <c r="AS655" s="300">
        <v>237.58403111235799</v>
      </c>
      <c r="AT655" s="300">
        <v>-63.163674318985301</v>
      </c>
      <c r="AU655" s="300">
        <v>78.164785181520699</v>
      </c>
      <c r="AV655" s="300">
        <v>292.749783590432</v>
      </c>
      <c r="AW655" s="300">
        <v>296.89061126182798</v>
      </c>
      <c r="AX655" s="300">
        <v>80.822500066297707</v>
      </c>
      <c r="AY655" s="300">
        <v>-86.697516720497603</v>
      </c>
      <c r="AZ655" s="300">
        <v>530.20991332148299</v>
      </c>
      <c r="BA655" s="300">
        <v>235.95804330984799</v>
      </c>
      <c r="BB655" s="300">
        <v>-94.207934302419503</v>
      </c>
      <c r="BC655" s="300">
        <v>-234.64173243384701</v>
      </c>
    </row>
    <row r="656" spans="1:55">
      <c r="A656" s="301">
        <v>3</v>
      </c>
      <c r="B656" s="301">
        <v>4</v>
      </c>
      <c r="C656" s="299">
        <v>6</v>
      </c>
      <c r="D656" s="300">
        <v>-60.7172614464357</v>
      </c>
      <c r="E656" s="300">
        <v>69.460754568099304</v>
      </c>
      <c r="F656" s="300">
        <v>38.527227882793603</v>
      </c>
      <c r="G656" s="300">
        <v>43.807035725571097</v>
      </c>
      <c r="H656" s="300">
        <v>-8.2379291008978193</v>
      </c>
      <c r="I656" s="300">
        <v>103.515271238596</v>
      </c>
      <c r="J656" s="300">
        <v>-28.9949810290206</v>
      </c>
      <c r="K656" s="300">
        <v>-60.177465002014898</v>
      </c>
      <c r="L656" s="300">
        <v>28.784080382499301</v>
      </c>
      <c r="M656" s="300">
        <v>-26.177263284344601</v>
      </c>
      <c r="N656" s="300">
        <v>57.403621168650403</v>
      </c>
      <c r="O656" s="300">
        <v>-14.644371489552899</v>
      </c>
      <c r="P656" s="300">
        <v>-27.631619725015199</v>
      </c>
      <c r="Q656" s="300">
        <v>-141.35754087778801</v>
      </c>
      <c r="R656" s="300">
        <v>-146.78854744436501</v>
      </c>
      <c r="S656" s="300">
        <v>-84.817586111793005</v>
      </c>
      <c r="T656" s="300">
        <v>90.8135415622219</v>
      </c>
      <c r="U656" s="300">
        <v>-16.463558373046599</v>
      </c>
      <c r="V656" s="300">
        <v>221.43701601548801</v>
      </c>
      <c r="W656" s="300">
        <v>60.036634196816799</v>
      </c>
      <c r="X656" s="300">
        <v>-107.680177376177</v>
      </c>
      <c r="Y656" s="300">
        <v>-55.3279190023135</v>
      </c>
      <c r="Z656" s="300">
        <v>-64.303205454070806</v>
      </c>
      <c r="AA656" s="300">
        <v>-116.97856287949099</v>
      </c>
      <c r="AB656" s="300">
        <v>19.952796018384799</v>
      </c>
      <c r="AC656" s="300">
        <v>-51.897897807247297</v>
      </c>
      <c r="AD656" s="300">
        <v>-199.60208423835101</v>
      </c>
      <c r="AE656" s="300">
        <v>-207.040372015792</v>
      </c>
      <c r="AF656" s="300">
        <v>-121.002830123552</v>
      </c>
      <c r="AG656" s="300">
        <v>126.113171427629</v>
      </c>
      <c r="AH656" s="300">
        <v>18.069633436370701</v>
      </c>
      <c r="AI656" s="300">
        <v>-246.30820434304499</v>
      </c>
      <c r="AJ656" s="300">
        <v>85.912760095851894</v>
      </c>
      <c r="AK656" s="300">
        <v>162.54478715034799</v>
      </c>
      <c r="AL656" s="300">
        <v>75.711277487879897</v>
      </c>
      <c r="AM656" s="300">
        <v>-93.505549552072196</v>
      </c>
      <c r="AN656" s="300">
        <v>-162.10066777737799</v>
      </c>
      <c r="AO656" s="300">
        <v>26.596674929534998</v>
      </c>
      <c r="AP656" s="300">
        <v>63.087317299145496</v>
      </c>
      <c r="AQ656" s="300">
        <v>-157.42561379405299</v>
      </c>
      <c r="AR656" s="300">
        <v>-170.33580501377401</v>
      </c>
      <c r="AS656" s="300">
        <v>-98.631632362237198</v>
      </c>
      <c r="AT656" s="300">
        <v>108.828267510757</v>
      </c>
      <c r="AU656" s="300">
        <v>-17.9806568937957</v>
      </c>
      <c r="AV656" s="300">
        <v>256.89217653168498</v>
      </c>
      <c r="AW656" s="300">
        <v>-72.2842260051344</v>
      </c>
      <c r="AX656" s="300">
        <v>-129.28441548013799</v>
      </c>
      <c r="AY656" s="300">
        <v>-68.297159028231803</v>
      </c>
      <c r="AZ656" s="300">
        <v>-74.379972596002901</v>
      </c>
      <c r="BA656" s="300">
        <v>-131.13844046695101</v>
      </c>
      <c r="BB656" s="300">
        <v>-34.730702570519902</v>
      </c>
      <c r="BC656" s="300">
        <v>-62.836418333837003</v>
      </c>
    </row>
    <row r="657" spans="1:55">
      <c r="A657" s="301">
        <v>3</v>
      </c>
      <c r="B657" s="301">
        <v>4</v>
      </c>
      <c r="C657" s="299">
        <v>7</v>
      </c>
      <c r="D657" s="300">
        <v>21.686455289475099</v>
      </c>
      <c r="E657" s="300">
        <v>33.142423992205003</v>
      </c>
      <c r="F657" s="300">
        <v>-12.9007816325331</v>
      </c>
      <c r="G657" s="300">
        <v>-9.8734104481443801</v>
      </c>
      <c r="H657" s="300">
        <v>38.227352545750598</v>
      </c>
      <c r="I657" s="300">
        <v>-33.499323843192997</v>
      </c>
      <c r="J657" s="300">
        <v>-3.43738927532302</v>
      </c>
      <c r="K657" s="300">
        <v>-61.7925685157579</v>
      </c>
      <c r="L657" s="300">
        <v>45.751495207967302</v>
      </c>
      <c r="M657" s="300">
        <v>120.71415441955099</v>
      </c>
      <c r="N657" s="300">
        <v>1.9868193674901899</v>
      </c>
      <c r="O657" s="300">
        <v>-17.453906126438799</v>
      </c>
      <c r="P657" s="300">
        <v>59.3708987291607</v>
      </c>
      <c r="Q657" s="300">
        <v>36.061801500095598</v>
      </c>
      <c r="R657" s="300">
        <v>-60.710781842371603</v>
      </c>
      <c r="S657" s="300">
        <v>-31.5961944685696</v>
      </c>
      <c r="T657" s="300">
        <v>-19.6709343699378</v>
      </c>
      <c r="U657" s="300">
        <v>78.434821170254295</v>
      </c>
      <c r="V657" s="300">
        <v>-57.367197617117597</v>
      </c>
      <c r="W657" s="300">
        <v>6.6167422710157302</v>
      </c>
      <c r="X657" s="300">
        <v>-130.74896758866299</v>
      </c>
      <c r="Y657" s="300">
        <v>-120.861231592607</v>
      </c>
      <c r="Z657" s="300">
        <v>241.36439659375799</v>
      </c>
      <c r="AA657" s="300">
        <v>-11.647619732921701</v>
      </c>
      <c r="AB657" s="300">
        <v>-35.465269000326003</v>
      </c>
      <c r="AC657" s="300">
        <v>116.852375665209</v>
      </c>
      <c r="AD657" s="300">
        <v>43.959301136059302</v>
      </c>
      <c r="AE657" s="300">
        <v>-83.511315962848897</v>
      </c>
      <c r="AF657" s="300">
        <v>-45.634338639063998</v>
      </c>
      <c r="AG657" s="300">
        <v>-27.277071506732</v>
      </c>
      <c r="AH657" s="300">
        <v>112.299158315211</v>
      </c>
      <c r="AI657" s="300">
        <v>92.2920624132977</v>
      </c>
      <c r="AJ657" s="300">
        <v>8.6948069649640995</v>
      </c>
      <c r="AK657" s="300">
        <v>187.69281965355199</v>
      </c>
      <c r="AL657" s="300">
        <v>137.444331475745</v>
      </c>
      <c r="AM657" s="300">
        <v>331.92384193773</v>
      </c>
      <c r="AN657" s="300">
        <v>-17.329875399617301</v>
      </c>
      <c r="AO657" s="300">
        <v>-48.950319908668703</v>
      </c>
      <c r="AP657" s="300">
        <v>-176.16876660621699</v>
      </c>
      <c r="AQ657" s="300">
        <v>43.013033105134603</v>
      </c>
      <c r="AR657" s="300">
        <v>-71.253951697258898</v>
      </c>
      <c r="AS657" s="300">
        <v>-36.493567185350301</v>
      </c>
      <c r="AT657" s="300">
        <v>-24.1894849253387</v>
      </c>
      <c r="AU657" s="300">
        <v>106.80581511726101</v>
      </c>
      <c r="AV657" s="300">
        <v>-73.070523139210493</v>
      </c>
      <c r="AW657" s="300">
        <v>-4.2806460469932004</v>
      </c>
      <c r="AX657" s="300">
        <v>-161.988035191645</v>
      </c>
      <c r="AY657" s="300">
        <v>-144.32909067229301</v>
      </c>
      <c r="AZ657" s="300">
        <v>289.62382000475799</v>
      </c>
      <c r="BA657" s="300">
        <v>-9.3116115274673099</v>
      </c>
      <c r="BB657" s="300">
        <v>51.6945143249865</v>
      </c>
      <c r="BC657" s="300">
        <v>-152.47978140455601</v>
      </c>
    </row>
    <row r="658" spans="1:55">
      <c r="A658" s="301">
        <v>3</v>
      </c>
      <c r="B658" s="301">
        <v>4</v>
      </c>
      <c r="C658" s="299">
        <v>8</v>
      </c>
      <c r="D658" s="300">
        <v>0.98148358625348198</v>
      </c>
      <c r="E658" s="300">
        <v>-7.6087309384000301</v>
      </c>
      <c r="F658" s="300">
        <v>-18.256391944627701</v>
      </c>
      <c r="G658" s="300">
        <v>-27.817653446610699</v>
      </c>
      <c r="H658" s="300">
        <v>-21.779512949254801</v>
      </c>
      <c r="I658" s="300">
        <v>-1.51220833892263</v>
      </c>
      <c r="J658" s="300">
        <v>-89.084949513893903</v>
      </c>
      <c r="K658" s="300">
        <v>-38.9837433457405</v>
      </c>
      <c r="L658" s="300">
        <v>-0.27962978043771403</v>
      </c>
      <c r="M658" s="300">
        <v>-0.66944825391719798</v>
      </c>
      <c r="N658" s="300">
        <v>2.2527391744574699</v>
      </c>
      <c r="O658" s="300">
        <v>-5.7477345341357404</v>
      </c>
      <c r="P658" s="300">
        <v>46.233134351167202</v>
      </c>
      <c r="Q658" s="300">
        <v>4.3200799417690403</v>
      </c>
      <c r="R658" s="300">
        <v>-18.6692669802345</v>
      </c>
      <c r="S658" s="300">
        <v>42.0909100537719</v>
      </c>
      <c r="T658" s="300">
        <v>-58.605951665506502</v>
      </c>
      <c r="U658" s="300">
        <v>-46.041439415386897</v>
      </c>
      <c r="V658" s="300">
        <v>-15.9272944513065</v>
      </c>
      <c r="W658" s="300">
        <v>96.801334725814996</v>
      </c>
      <c r="X658" s="300">
        <v>-77.882108400413401</v>
      </c>
      <c r="Y658" s="300">
        <v>10.2934164891047</v>
      </c>
      <c r="Z658" s="300">
        <v>2.8920841239920798</v>
      </c>
      <c r="AA658" s="300">
        <v>-3.2013891019591498</v>
      </c>
      <c r="AB658" s="300">
        <v>-11.876505186792899</v>
      </c>
      <c r="AC658" s="300">
        <v>96.138423349638003</v>
      </c>
      <c r="AD658" s="300">
        <v>6.26462208664769</v>
      </c>
      <c r="AE658" s="300">
        <v>-27.3391950815376</v>
      </c>
      <c r="AF658" s="300">
        <v>55.869668967556997</v>
      </c>
      <c r="AG658" s="300">
        <v>-81.8035910960769</v>
      </c>
      <c r="AH658" s="300">
        <v>-64.788701411625496</v>
      </c>
      <c r="AI658" s="300">
        <v>25.002609742144799</v>
      </c>
      <c r="AJ658" s="300">
        <v>134.82889326012599</v>
      </c>
      <c r="AK658" s="300">
        <v>81.390456464978598</v>
      </c>
      <c r="AL658" s="300">
        <v>-15.103546855090601</v>
      </c>
      <c r="AM658" s="300">
        <v>4.4690772389704803</v>
      </c>
      <c r="AN658" s="300">
        <v>-4.9006658095292801</v>
      </c>
      <c r="AO658" s="300">
        <v>-16.5881455552394</v>
      </c>
      <c r="AP658" s="300">
        <v>-146.09196705036101</v>
      </c>
      <c r="AQ658" s="300">
        <v>2.9694096676108002</v>
      </c>
      <c r="AR658" s="300">
        <v>-21.627324811248599</v>
      </c>
      <c r="AS658" s="300">
        <v>49.895539638701202</v>
      </c>
      <c r="AT658" s="300">
        <v>-69.680390113298699</v>
      </c>
      <c r="AU658" s="300">
        <v>-55.1321085980723</v>
      </c>
      <c r="AV658" s="300">
        <v>-9.7069650834438406</v>
      </c>
      <c r="AW658" s="300">
        <v>-228.26893088769799</v>
      </c>
      <c r="AX658" s="300">
        <v>-89.427540782644598</v>
      </c>
      <c r="AY658" s="300">
        <v>6.4960957046648398</v>
      </c>
      <c r="AZ658" s="300">
        <v>3.0573843227331401</v>
      </c>
      <c r="BA658" s="300">
        <v>-5.9643838015542796</v>
      </c>
      <c r="BB658" s="300">
        <v>7.93979460595276</v>
      </c>
      <c r="BC658" s="300">
        <v>-126.601244136723</v>
      </c>
    </row>
    <row r="659" spans="1:55">
      <c r="A659" s="301">
        <v>3</v>
      </c>
      <c r="B659" s="301">
        <v>4</v>
      </c>
      <c r="C659" s="299">
        <v>9</v>
      </c>
      <c r="D659" s="300">
        <v>10.6568940064108</v>
      </c>
      <c r="E659" s="300">
        <v>7.9599620045380197</v>
      </c>
      <c r="F659" s="300">
        <v>-3.0891238566072401</v>
      </c>
      <c r="G659" s="300">
        <v>0.64450911619413598</v>
      </c>
      <c r="H659" s="300">
        <v>-18.9046648967431</v>
      </c>
      <c r="I659" s="300">
        <v>-85.581048625984295</v>
      </c>
      <c r="J659" s="300">
        <v>-35.790167211957701</v>
      </c>
      <c r="K659" s="300">
        <v>13.0829002009514</v>
      </c>
      <c r="L659" s="300">
        <v>-5.3571462137286598</v>
      </c>
      <c r="M659" s="300">
        <v>25.955457034587901</v>
      </c>
      <c r="N659" s="300">
        <v>15.912741474838301</v>
      </c>
      <c r="O659" s="300">
        <v>-5.4924793910154701</v>
      </c>
      <c r="P659" s="300">
        <v>2.6300506601907498</v>
      </c>
      <c r="Q659" s="300">
        <v>22.9729394617334</v>
      </c>
      <c r="R659" s="300">
        <v>28.732198457022001</v>
      </c>
      <c r="S659" s="300">
        <v>-5.2787693525380002</v>
      </c>
      <c r="T659" s="300">
        <v>0.81499973384746704</v>
      </c>
      <c r="U659" s="300">
        <v>-37.035604994585398</v>
      </c>
      <c r="V659" s="300">
        <v>-176.33410331660599</v>
      </c>
      <c r="W659" s="300">
        <v>78.859889538748206</v>
      </c>
      <c r="X659" s="300">
        <v>-25.5788118621169</v>
      </c>
      <c r="Y659" s="300">
        <v>10.4323407760289</v>
      </c>
      <c r="Z659" s="300">
        <v>53.284287464730298</v>
      </c>
      <c r="AA659" s="300">
        <v>-40.162385488999199</v>
      </c>
      <c r="AB659" s="300">
        <v>-11.0969537666512</v>
      </c>
      <c r="AC659" s="300">
        <v>2.8509824241635</v>
      </c>
      <c r="AD659" s="300">
        <v>26.226852993140099</v>
      </c>
      <c r="AE659" s="300">
        <v>43.128684671556798</v>
      </c>
      <c r="AF659" s="300">
        <v>7.8509500235463401</v>
      </c>
      <c r="AG659" s="300">
        <v>0.68817128191655397</v>
      </c>
      <c r="AH659" s="300">
        <v>-47.757632303569103</v>
      </c>
      <c r="AI659" s="300">
        <v>-247.37106827299499</v>
      </c>
      <c r="AJ659" s="300">
        <v>106.296230411221</v>
      </c>
      <c r="AK659" s="300">
        <v>-35.028836070112</v>
      </c>
      <c r="AL659" s="300">
        <v>14.750292548110901</v>
      </c>
      <c r="AM659" s="300">
        <v>73.781451959823201</v>
      </c>
      <c r="AN659" s="300">
        <v>-52.055175791030202</v>
      </c>
      <c r="AO659" s="300">
        <v>-15.346098278215401</v>
      </c>
      <c r="AP659" s="300">
        <v>-2.0522545561855101</v>
      </c>
      <c r="AQ659" s="300">
        <v>7.56685592754783</v>
      </c>
      <c r="AR659" s="300">
        <v>-25.2574014389605</v>
      </c>
      <c r="AS659" s="300">
        <v>-5.8402898221315898</v>
      </c>
      <c r="AT659" s="300">
        <v>0.81174628748729405</v>
      </c>
      <c r="AU659" s="300">
        <v>-36.715585701423102</v>
      </c>
      <c r="AV659" s="300">
        <v>-217.849128195536</v>
      </c>
      <c r="AW659" s="300">
        <v>-82.136237544573703</v>
      </c>
      <c r="AX659" s="300">
        <v>31.253166759975901</v>
      </c>
      <c r="AY659" s="300">
        <v>-14.2449233943592</v>
      </c>
      <c r="AZ659" s="300">
        <v>63.4229415414001</v>
      </c>
      <c r="BA659" s="300">
        <v>-47.581803903881003</v>
      </c>
      <c r="BB659" s="300">
        <v>-13.565493933990799</v>
      </c>
      <c r="BC659" s="300">
        <v>-4.0751905494719196</v>
      </c>
    </row>
    <row r="660" spans="1:55">
      <c r="A660" s="301">
        <v>3</v>
      </c>
      <c r="B660" s="301">
        <v>4</v>
      </c>
      <c r="C660" s="299">
        <v>10</v>
      </c>
      <c r="D660" s="300">
        <v>-59.610552483851698</v>
      </c>
      <c r="E660" s="300">
        <v>18.156666726865701</v>
      </c>
      <c r="F660" s="300">
        <v>6.71133856101393</v>
      </c>
      <c r="G660" s="300">
        <v>-0.33574883861619598</v>
      </c>
      <c r="H660" s="300">
        <v>14.236484171887</v>
      </c>
      <c r="I660" s="300">
        <v>-93.938845101044905</v>
      </c>
      <c r="J660" s="300">
        <v>11.6581076646968</v>
      </c>
      <c r="K660" s="300">
        <v>-1.7613094775538001</v>
      </c>
      <c r="L660" s="300">
        <v>3.2602388726438698</v>
      </c>
      <c r="M660" s="300">
        <v>-38.642845003269599</v>
      </c>
      <c r="N660" s="300">
        <v>-46.798047455484202</v>
      </c>
      <c r="O660" s="300">
        <v>7.8330255722400599</v>
      </c>
      <c r="P660" s="300">
        <v>42.828196317308198</v>
      </c>
      <c r="Q660" s="300">
        <v>-117.00858486668101</v>
      </c>
      <c r="R660" s="300">
        <v>28.4426821507633</v>
      </c>
      <c r="S660" s="300">
        <v>13.886629023536001</v>
      </c>
      <c r="T660" s="300">
        <v>0.75120549642738399</v>
      </c>
      <c r="U660" s="300">
        <v>-32.738823589356599</v>
      </c>
      <c r="V660" s="300">
        <v>406.569429015379</v>
      </c>
      <c r="W660" s="300">
        <v>-42.558888526062603</v>
      </c>
      <c r="X660" s="300">
        <v>-1.86328259717026</v>
      </c>
      <c r="Y660" s="300">
        <v>-9.3927235994184706</v>
      </c>
      <c r="Z660" s="300">
        <v>96.216741705737306</v>
      </c>
      <c r="AA660" s="300">
        <v>51.403663109085102</v>
      </c>
      <c r="AB660" s="300">
        <v>15.645531073688099</v>
      </c>
      <c r="AC660" s="300">
        <v>87.431894830449195</v>
      </c>
      <c r="AD660" s="300">
        <v>-163.30512799365499</v>
      </c>
      <c r="AE660" s="300">
        <v>34.840787030310601</v>
      </c>
      <c r="AF660" s="300">
        <v>-17.5112465277561</v>
      </c>
      <c r="AG660" s="300">
        <v>1.74589803692354</v>
      </c>
      <c r="AH660" s="300">
        <v>-45.381718692400803</v>
      </c>
      <c r="AI660" s="300">
        <v>567.51244646322198</v>
      </c>
      <c r="AJ660" s="300">
        <v>-72.263018328718999</v>
      </c>
      <c r="AK660" s="300">
        <v>-1.2851150221296399</v>
      </c>
      <c r="AL660" s="300">
        <v>-13.411037478692499</v>
      </c>
      <c r="AM660" s="300">
        <v>132.93375657739</v>
      </c>
      <c r="AN660" s="300">
        <v>69.352323189287304</v>
      </c>
      <c r="AO660" s="300">
        <v>21.540536852995501</v>
      </c>
      <c r="AP660" s="300">
        <v>-124.20505460533001</v>
      </c>
      <c r="AQ660" s="300">
        <v>-153.741116142875</v>
      </c>
      <c r="AR660" s="300">
        <v>-56.832226487703103</v>
      </c>
      <c r="AS660" s="300">
        <v>16.500781377507298</v>
      </c>
      <c r="AT660" s="300">
        <v>0.26495640720207903</v>
      </c>
      <c r="AU660" s="300">
        <v>34.8829862758922</v>
      </c>
      <c r="AV660" s="300">
        <v>479.333204520273</v>
      </c>
      <c r="AW660" s="300">
        <v>71.431773289413599</v>
      </c>
      <c r="AX660" s="300">
        <v>-1.06644155264693</v>
      </c>
      <c r="AY660" s="300">
        <v>8.8900363252883103</v>
      </c>
      <c r="AZ660" s="300">
        <v>115.452415537448</v>
      </c>
      <c r="BA660" s="300">
        <v>57.418069685662601</v>
      </c>
      <c r="BB660" s="300">
        <v>18.848363465851801</v>
      </c>
      <c r="BC660" s="300">
        <v>-108.48699699491399</v>
      </c>
    </row>
    <row r="661" spans="1:55">
      <c r="A661" s="301">
        <v>3</v>
      </c>
      <c r="B661" s="301">
        <v>4</v>
      </c>
      <c r="C661" s="299">
        <v>11</v>
      </c>
      <c r="D661" s="300">
        <v>17.9889334634777</v>
      </c>
      <c r="E661" s="300">
        <v>-1.44558928000506</v>
      </c>
      <c r="F661" s="300">
        <v>2.5089591898403798</v>
      </c>
      <c r="G661" s="300">
        <v>-4.7079451065387197</v>
      </c>
      <c r="H661" s="300">
        <v>11.878139330353299</v>
      </c>
      <c r="I661" s="300">
        <v>55.424715869784102</v>
      </c>
      <c r="J661" s="300">
        <v>121.24950755408901</v>
      </c>
      <c r="K661" s="300">
        <v>11.124629336395</v>
      </c>
      <c r="L661" s="300">
        <v>7.1656450431621999E-2</v>
      </c>
      <c r="M661" s="300">
        <v>19.7890823779314</v>
      </c>
      <c r="N661" s="300">
        <v>-26.831374480710501</v>
      </c>
      <c r="O661" s="300">
        <v>-0.86307749939219003</v>
      </c>
      <c r="P661" s="300">
        <v>-27.4918068501979</v>
      </c>
      <c r="Q661" s="300">
        <v>-43.077520377816498</v>
      </c>
      <c r="R661" s="300">
        <v>-15.4034599938893</v>
      </c>
      <c r="S661" s="300">
        <v>-4.8097767156038396</v>
      </c>
      <c r="T661" s="300">
        <v>-7.9356290172927402</v>
      </c>
      <c r="U661" s="300">
        <v>-19.673051718223299</v>
      </c>
      <c r="V661" s="300">
        <v>-92.583879403736006</v>
      </c>
      <c r="W661" s="300">
        <v>-241.99718388534899</v>
      </c>
      <c r="X661" s="300">
        <v>19.961633247301101</v>
      </c>
      <c r="Y661" s="300">
        <v>0.477078045574587</v>
      </c>
      <c r="Z661" s="300">
        <v>-33.7234476642736</v>
      </c>
      <c r="AA661" s="300">
        <v>47.3172068618872</v>
      </c>
      <c r="AB661" s="300">
        <v>-1.49689713911768</v>
      </c>
      <c r="AC661" s="300">
        <v>-57.947381889017699</v>
      </c>
      <c r="AD661" s="300">
        <v>-58.352028719181099</v>
      </c>
      <c r="AE661" s="300">
        <v>-17.427993543967499</v>
      </c>
      <c r="AF661" s="300">
        <v>-5.8225356984846499</v>
      </c>
      <c r="AG661" s="300">
        <v>-10.1801051523195</v>
      </c>
      <c r="AH661" s="300">
        <v>-27.5786143423143</v>
      </c>
      <c r="AI661" s="300">
        <v>-114.99073884741</v>
      </c>
      <c r="AJ661" s="300">
        <v>-325.73373144184001</v>
      </c>
      <c r="AK661" s="300">
        <v>26.298325074166701</v>
      </c>
      <c r="AL661" s="300">
        <v>-1.02031794586026</v>
      </c>
      <c r="AM661" s="300">
        <v>-46.5683833606614</v>
      </c>
      <c r="AN661" s="300">
        <v>-81.278158698131193</v>
      </c>
      <c r="AO661" s="300">
        <v>-1.91178520655621</v>
      </c>
      <c r="AP661" s="300">
        <v>-80.550850062106605</v>
      </c>
      <c r="AQ661" s="300">
        <v>-40.197323631475903</v>
      </c>
      <c r="AR661" s="300">
        <v>-13.1300681173268</v>
      </c>
      <c r="AS661" s="300">
        <v>-2.5951581076411299</v>
      </c>
      <c r="AT661" s="300">
        <v>-9.4225946630962891</v>
      </c>
      <c r="AU661" s="300">
        <v>29.647764784384801</v>
      </c>
      <c r="AV661" s="300">
        <v>-112.405496574656</v>
      </c>
      <c r="AW661" s="300">
        <v>282.96633187346498</v>
      </c>
      <c r="AX661" s="300">
        <v>24.824661104289198</v>
      </c>
      <c r="AY661" s="300">
        <v>-0.76423297658892997</v>
      </c>
      <c r="AZ661" s="300">
        <v>-39.7816551191682</v>
      </c>
      <c r="BA661" s="300">
        <v>-78.227451873393306</v>
      </c>
      <c r="BB661" s="300">
        <v>1.4542168254391801</v>
      </c>
      <c r="BC661" s="300">
        <v>68.714661744270103</v>
      </c>
    </row>
    <row r="662" spans="1:55">
      <c r="A662" s="301">
        <v>3</v>
      </c>
      <c r="B662" s="301">
        <v>4</v>
      </c>
      <c r="C662" s="299">
        <v>12</v>
      </c>
      <c r="D662" s="300">
        <v>68.278089594183797</v>
      </c>
      <c r="E662" s="300">
        <v>-142.92117122979201</v>
      </c>
      <c r="F662" s="300">
        <v>-3.9620978887992599</v>
      </c>
      <c r="G662" s="300">
        <v>12.3077963054325</v>
      </c>
      <c r="H662" s="300">
        <v>-17.8090215330901</v>
      </c>
      <c r="I662" s="300">
        <v>-102.77146122792399</v>
      </c>
      <c r="J662" s="300">
        <v>4.5055941208088601</v>
      </c>
      <c r="K662" s="300">
        <v>-21.260174595333002</v>
      </c>
      <c r="L662" s="300">
        <v>-8.0119070094707308</v>
      </c>
      <c r="M662" s="300">
        <v>-17.9322456028064</v>
      </c>
      <c r="N662" s="300">
        <v>46.428240545621897</v>
      </c>
      <c r="O662" s="300">
        <v>-4.3192839152923197</v>
      </c>
      <c r="P662" s="300">
        <v>6.2067193480349303</v>
      </c>
      <c r="Q662" s="300">
        <v>141.18891480256801</v>
      </c>
      <c r="R662" s="300">
        <v>-292.833567310256</v>
      </c>
      <c r="S662" s="300">
        <v>-11.1923398209714</v>
      </c>
      <c r="T662" s="300">
        <v>30.039954108884402</v>
      </c>
      <c r="U662" s="300">
        <v>26.470011924767299</v>
      </c>
      <c r="V662" s="300">
        <v>144.561757520181</v>
      </c>
      <c r="W662" s="300">
        <v>-5.0213317084698001</v>
      </c>
      <c r="X662" s="300">
        <v>-44.626618123770797</v>
      </c>
      <c r="Y662" s="300">
        <v>19.896737272540101</v>
      </c>
      <c r="Z662" s="300">
        <v>-35.679918431577299</v>
      </c>
      <c r="AA662" s="300">
        <v>-77.548447221934893</v>
      </c>
      <c r="AB662" s="300">
        <v>10.032901617558499</v>
      </c>
      <c r="AC662" s="300">
        <v>11.901393722614401</v>
      </c>
      <c r="AD662" s="300">
        <v>195.324579068698</v>
      </c>
      <c r="AE662" s="300">
        <v>-405.34336074080397</v>
      </c>
      <c r="AF662" s="300">
        <v>17.6680394127258</v>
      </c>
      <c r="AG662" s="300">
        <v>43.343916777111701</v>
      </c>
      <c r="AH662" s="300">
        <v>36.040343596497003</v>
      </c>
      <c r="AI662" s="300">
        <v>200.410000140313</v>
      </c>
      <c r="AJ662" s="300">
        <v>9.2376181164244997</v>
      </c>
      <c r="AK662" s="300">
        <v>-61.296739082219503</v>
      </c>
      <c r="AL662" s="300">
        <v>-23.774038414188102</v>
      </c>
      <c r="AM662" s="300">
        <v>-48.959235803897499</v>
      </c>
      <c r="AN662" s="300">
        <v>132.92748473824801</v>
      </c>
      <c r="AO662" s="300">
        <v>13.8520982125268</v>
      </c>
      <c r="AP662" s="300">
        <v>16.349437704730001</v>
      </c>
      <c r="AQ662" s="300">
        <v>166.88074562169101</v>
      </c>
      <c r="AR662" s="300">
        <v>506.59523260857702</v>
      </c>
      <c r="AS662" s="300">
        <v>-14.819983587563399</v>
      </c>
      <c r="AT662" s="300">
        <v>34.676062425077099</v>
      </c>
      <c r="AU662" s="300">
        <v>30.601676847346599</v>
      </c>
      <c r="AV662" s="300">
        <v>174.10182595140299</v>
      </c>
      <c r="AW662" s="300">
        <v>-12.638012183599701</v>
      </c>
      <c r="AX662" s="300">
        <v>-52.771029142954298</v>
      </c>
      <c r="AY662" s="300">
        <v>-20.5097510427705</v>
      </c>
      <c r="AZ662" s="300">
        <v>-42.706925174262402</v>
      </c>
      <c r="BA662" s="300">
        <v>116.689076833271</v>
      </c>
      <c r="BB662" s="300">
        <v>-10.463829596867001</v>
      </c>
      <c r="BC662" s="300">
        <v>-18.3857560538687</v>
      </c>
    </row>
    <row r="663" spans="1:55">
      <c r="A663" s="301">
        <v>3</v>
      </c>
      <c r="B663" s="301">
        <v>4</v>
      </c>
      <c r="C663" s="299">
        <v>13</v>
      </c>
      <c r="D663" s="300">
        <v>-15.886377786071099</v>
      </c>
      <c r="E663" s="300">
        <v>13.598593242956801</v>
      </c>
      <c r="F663" s="300">
        <v>-25.705640475711999</v>
      </c>
      <c r="G663" s="300">
        <v>-3.9733326276395702</v>
      </c>
      <c r="H663" s="300">
        <v>10.832865692460301</v>
      </c>
      <c r="I663" s="300">
        <v>18.3139870977557</v>
      </c>
      <c r="J663" s="300">
        <v>7.50584550267026</v>
      </c>
      <c r="K663" s="300">
        <v>-6.5128428746913603</v>
      </c>
      <c r="L663" s="300">
        <v>-5.7803112058249004</v>
      </c>
      <c r="M663" s="300">
        <v>18.3375373509515</v>
      </c>
      <c r="N663" s="300">
        <v>-43.904821552849</v>
      </c>
      <c r="O663" s="300">
        <v>0.79997094670936097</v>
      </c>
      <c r="P663" s="300">
        <v>-17.502239525236501</v>
      </c>
      <c r="Q663" s="300">
        <v>-31.949240673079</v>
      </c>
      <c r="R663" s="300">
        <v>23.799610661588801</v>
      </c>
      <c r="S663" s="300">
        <v>-51.696788827514503</v>
      </c>
      <c r="T663" s="300">
        <v>-5.2563656376608696</v>
      </c>
      <c r="U663" s="300">
        <v>-24.5863927104993</v>
      </c>
      <c r="V663" s="300">
        <v>35.307463469521103</v>
      </c>
      <c r="W663" s="300">
        <v>-22.728902702125801</v>
      </c>
      <c r="X663" s="300">
        <v>-18.465541317091802</v>
      </c>
      <c r="Y663" s="300">
        <v>12.175793296202</v>
      </c>
      <c r="Z663" s="300">
        <v>37.148167179656902</v>
      </c>
      <c r="AA663" s="300">
        <v>69.108823739064306</v>
      </c>
      <c r="AB663" s="300">
        <v>1.89041351388358</v>
      </c>
      <c r="AC663" s="300">
        <v>-31.5093134923805</v>
      </c>
      <c r="AD663" s="300">
        <v>-46.735415181757801</v>
      </c>
      <c r="AE663" s="300">
        <v>31.0083375949377</v>
      </c>
      <c r="AF663" s="300">
        <v>-70.695758592981306</v>
      </c>
      <c r="AG663" s="300">
        <v>-6.2310719443364402</v>
      </c>
      <c r="AH663" s="300">
        <v>-33.414559684483798</v>
      </c>
      <c r="AI663" s="300">
        <v>47.189308952308998</v>
      </c>
      <c r="AJ663" s="300">
        <v>-31.721648164829698</v>
      </c>
      <c r="AK663" s="300">
        <v>-27.309555934692501</v>
      </c>
      <c r="AL663" s="300">
        <v>-15.3741588555242</v>
      </c>
      <c r="AM663" s="300">
        <v>51.748183982619999</v>
      </c>
      <c r="AN663" s="300">
        <v>-121.426687761536</v>
      </c>
      <c r="AO663" s="300">
        <v>2.6421056140802999</v>
      </c>
      <c r="AP663" s="300">
        <v>-42.285537869960798</v>
      </c>
      <c r="AQ663" s="300">
        <v>-47.033717874857402</v>
      </c>
      <c r="AR663" s="300">
        <v>-35.211279125672</v>
      </c>
      <c r="AS663" s="300">
        <v>-60.784513332983401</v>
      </c>
      <c r="AT663" s="300">
        <v>-7.0496747549450696</v>
      </c>
      <c r="AU663" s="300">
        <v>-28.847257167348602</v>
      </c>
      <c r="AV663" s="300">
        <v>40.759259575075703</v>
      </c>
      <c r="AW663" s="300">
        <v>20.1210027641499</v>
      </c>
      <c r="AX663" s="300">
        <v>-20.291152121102499</v>
      </c>
      <c r="AY663" s="300">
        <v>-13.853222923431099</v>
      </c>
      <c r="AZ663" s="300">
        <v>45.980656757423802</v>
      </c>
      <c r="BA663" s="300">
        <v>-99.616139073564199</v>
      </c>
      <c r="BB663" s="300">
        <v>2.21240683015432</v>
      </c>
      <c r="BC663" s="300">
        <v>36.685918936794799</v>
      </c>
    </row>
    <row r="664" spans="1:55">
      <c r="A664" s="301">
        <v>3</v>
      </c>
      <c r="B664" s="301">
        <v>4</v>
      </c>
      <c r="C664" s="299">
        <v>14</v>
      </c>
      <c r="D664" s="300">
        <v>-23.7196952866936</v>
      </c>
      <c r="E664" s="300">
        <v>16.038722398486801</v>
      </c>
      <c r="F664" s="300">
        <v>-6.6360135025576996</v>
      </c>
      <c r="G664" s="300">
        <v>21.0345125516473</v>
      </c>
      <c r="H664" s="300">
        <v>6.07398041264379</v>
      </c>
      <c r="I664" s="300">
        <v>-1.1155060892475599</v>
      </c>
      <c r="J664" s="300">
        <v>15.2941396845847</v>
      </c>
      <c r="K664" s="300">
        <v>6.43787931330096</v>
      </c>
      <c r="L664" s="300">
        <v>-7.0842760698041296</v>
      </c>
      <c r="M664" s="300">
        <v>-19.765404196296998</v>
      </c>
      <c r="N664" s="300">
        <v>-61.8329185785012</v>
      </c>
      <c r="O664" s="300">
        <v>0.18756757717942199</v>
      </c>
      <c r="P664" s="300">
        <v>21.995482681978999</v>
      </c>
      <c r="Q664" s="300">
        <v>-46.290657727358102</v>
      </c>
      <c r="R664" s="300">
        <v>31.122834207617402</v>
      </c>
      <c r="S664" s="300">
        <v>15.4986233671533</v>
      </c>
      <c r="T664" s="300">
        <v>39.5348101865385</v>
      </c>
      <c r="U664" s="300">
        <v>12.6498449161446</v>
      </c>
      <c r="V664" s="300">
        <v>-3.3564369532524099</v>
      </c>
      <c r="W664" s="300">
        <v>-35.854132029115</v>
      </c>
      <c r="X664" s="300">
        <v>-11.908374227224</v>
      </c>
      <c r="Y664" s="300">
        <v>14.656638525640901</v>
      </c>
      <c r="Z664" s="300">
        <v>-39.589908361885101</v>
      </c>
      <c r="AA664" s="300">
        <v>146.173233399173</v>
      </c>
      <c r="AB664" s="300">
        <v>0.47325989446103101</v>
      </c>
      <c r="AC664" s="300">
        <v>44.499821792556503</v>
      </c>
      <c r="AD664" s="300">
        <v>-60.581664750010603</v>
      </c>
      <c r="AE664" s="300">
        <v>41.9678037371351</v>
      </c>
      <c r="AF664" s="300">
        <v>-26.2784140062282</v>
      </c>
      <c r="AG664" s="300">
        <v>53.112729301372703</v>
      </c>
      <c r="AH664" s="300">
        <v>18.033219493158398</v>
      </c>
      <c r="AI664" s="300">
        <v>7.5375453021782803</v>
      </c>
      <c r="AJ664" s="300">
        <v>40.433247027840501</v>
      </c>
      <c r="AK664" s="300">
        <v>-15.8413015372844</v>
      </c>
      <c r="AL664" s="300">
        <v>-18.815191436810199</v>
      </c>
      <c r="AM664" s="300">
        <v>-53.8656536710834</v>
      </c>
      <c r="AN664" s="300">
        <v>-165.30738242633299</v>
      </c>
      <c r="AO664" s="300">
        <v>0.62894038490741</v>
      </c>
      <c r="AP664" s="300">
        <v>61.513962416801498</v>
      </c>
      <c r="AQ664" s="300">
        <v>-46.413429591983203</v>
      </c>
      <c r="AR664" s="300">
        <v>-35.802461477154701</v>
      </c>
      <c r="AS664" s="300">
        <v>17.857311060815199</v>
      </c>
      <c r="AT664" s="300">
        <v>48.201724365749897</v>
      </c>
      <c r="AU664" s="300">
        <v>-22.694663418640602</v>
      </c>
      <c r="AV664" s="300">
        <v>-6.0307411629264998</v>
      </c>
      <c r="AW664" s="300">
        <v>-44.7801798548835</v>
      </c>
      <c r="AX664" s="300">
        <v>-16.287728999978899</v>
      </c>
      <c r="AY664" s="300">
        <v>-16.625111268663701</v>
      </c>
      <c r="AZ664" s="300">
        <v>-45.983909001080399</v>
      </c>
      <c r="BA664" s="300">
        <v>-144.07379683133399</v>
      </c>
      <c r="BB664" s="300">
        <v>-0.44968335503193002</v>
      </c>
      <c r="BC664" s="300">
        <v>-67.016428153639794</v>
      </c>
    </row>
    <row r="665" spans="1:55">
      <c r="A665" s="301">
        <v>3</v>
      </c>
      <c r="B665" s="301">
        <v>4</v>
      </c>
      <c r="C665" s="299">
        <v>15</v>
      </c>
      <c r="D665" s="300">
        <v>-2.8367936491066401</v>
      </c>
      <c r="E665" s="300">
        <v>6.95013537578492</v>
      </c>
      <c r="F665" s="300">
        <v>-1.5431705898995101</v>
      </c>
      <c r="G665" s="300">
        <v>-13.476843685353799</v>
      </c>
      <c r="H665" s="300">
        <v>5.5926135183884496</v>
      </c>
      <c r="I665" s="300">
        <v>7.4257441291600701</v>
      </c>
      <c r="J665" s="300">
        <v>-8.4823420514209396</v>
      </c>
      <c r="K665" s="300">
        <v>15.389899753950999</v>
      </c>
      <c r="L665" s="300">
        <v>13.612656798734401</v>
      </c>
      <c r="M665" s="300">
        <v>-34.336794621394603</v>
      </c>
      <c r="N665" s="300">
        <v>5.8429192424372696</v>
      </c>
      <c r="O665" s="300">
        <v>3.76431573550673</v>
      </c>
      <c r="P665" s="300">
        <v>-7.9613237217852104</v>
      </c>
      <c r="Q665" s="300">
        <v>5.0630497465514299</v>
      </c>
      <c r="R665" s="300">
        <v>-15.5518185434636</v>
      </c>
      <c r="S665" s="300">
        <v>-2.2258869087927899</v>
      </c>
      <c r="T665" s="300">
        <v>-28.038805116253599</v>
      </c>
      <c r="U665" s="300">
        <v>11.5136658408833</v>
      </c>
      <c r="V665" s="300">
        <v>-26.383239043495401</v>
      </c>
      <c r="W665" s="300">
        <v>20.147068631989001</v>
      </c>
      <c r="X665" s="300">
        <v>-38.149443558151503</v>
      </c>
      <c r="Y665" s="300">
        <v>-28.398915894811498</v>
      </c>
      <c r="Z665" s="300">
        <v>65.201283522416006</v>
      </c>
      <c r="AA665" s="300">
        <v>-11.2154887474624</v>
      </c>
      <c r="AB665" s="300">
        <v>7.1498500067167399</v>
      </c>
      <c r="AC665" s="300">
        <v>-15.3629728974072</v>
      </c>
      <c r="AD665" s="300">
        <v>6.6748523557327903</v>
      </c>
      <c r="AE665" s="300">
        <v>-20.590141801371502</v>
      </c>
      <c r="AF665" s="300">
        <v>5.7283815042634698</v>
      </c>
      <c r="AG665" s="300">
        <v>-38.9282969431071</v>
      </c>
      <c r="AH665" s="300">
        <v>19.1568873337086</v>
      </c>
      <c r="AI665" s="300">
        <v>-35.896036872536897</v>
      </c>
      <c r="AJ665" s="300">
        <v>27.230801781404999</v>
      </c>
      <c r="AK665" s="300">
        <v>-53.578442692787903</v>
      </c>
      <c r="AL665" s="300">
        <v>44.712310187013003</v>
      </c>
      <c r="AM665" s="300">
        <v>89.932428092003406</v>
      </c>
      <c r="AN665" s="300">
        <v>16.3311454292541</v>
      </c>
      <c r="AO665" s="300">
        <v>9.7164359408932199</v>
      </c>
      <c r="AP665" s="300">
        <v>18.865076722730102</v>
      </c>
      <c r="AQ665" s="300">
        <v>5.7702151922023104</v>
      </c>
      <c r="AR665" s="300">
        <v>14.927306795004499</v>
      </c>
      <c r="AS665" s="300">
        <v>-1.3630186557116599</v>
      </c>
      <c r="AT665" s="300">
        <v>-33.591167939683899</v>
      </c>
      <c r="AU665" s="300">
        <v>-28.389445628755499</v>
      </c>
      <c r="AV665" s="300">
        <v>-32.0641328408718</v>
      </c>
      <c r="AW665" s="300">
        <v>-21.188756495339</v>
      </c>
      <c r="AX665" s="300">
        <v>-46.069771515160198</v>
      </c>
      <c r="AY665" s="300">
        <v>38.017066620263201</v>
      </c>
      <c r="AZ665" s="300">
        <v>78.314491726651895</v>
      </c>
      <c r="BA665" s="300">
        <v>12.7036346088074</v>
      </c>
      <c r="BB665" s="300">
        <v>-8.3743564103389794</v>
      </c>
      <c r="BC665" s="300">
        <v>16.547483534019701</v>
      </c>
    </row>
    <row r="666" spans="1:55">
      <c r="A666" s="301">
        <v>3</v>
      </c>
      <c r="B666" s="301">
        <v>4</v>
      </c>
      <c r="C666" s="299">
        <v>16</v>
      </c>
      <c r="D666" s="300">
        <v>-7.5420103727091297</v>
      </c>
      <c r="E666" s="300">
        <v>4.84376775966581</v>
      </c>
      <c r="F666" s="300">
        <v>0.79372380517755503</v>
      </c>
      <c r="G666" s="300">
        <v>-10.6563909051143</v>
      </c>
      <c r="H666" s="300">
        <v>22.111099374978199</v>
      </c>
      <c r="I666" s="300">
        <v>-1.67459961928487</v>
      </c>
      <c r="J666" s="300">
        <v>2.7742015587596498</v>
      </c>
      <c r="K666" s="300">
        <v>13.1260352417851</v>
      </c>
      <c r="L666" s="300">
        <v>28.6132407252104</v>
      </c>
      <c r="M666" s="300">
        <v>3.5753219790861599</v>
      </c>
      <c r="N666" s="300">
        <v>7.1063773132585899</v>
      </c>
      <c r="O666" s="300">
        <v>1.4893081387571401</v>
      </c>
      <c r="P666" s="300">
        <v>-23.158490001716501</v>
      </c>
      <c r="Q666" s="300">
        <v>8.0390712155591402</v>
      </c>
      <c r="R666" s="300">
        <v>-14.199797673278701</v>
      </c>
      <c r="S666" s="300">
        <v>-5.50235137641259</v>
      </c>
      <c r="T666" s="300">
        <v>21.794109012759801</v>
      </c>
      <c r="U666" s="300">
        <v>45.491283588278598</v>
      </c>
      <c r="V666" s="300">
        <v>-3.5311117655526401</v>
      </c>
      <c r="W666" s="300">
        <v>4.5057382328966602</v>
      </c>
      <c r="X666" s="300">
        <v>-27.617012742251902</v>
      </c>
      <c r="Y666" s="300">
        <v>-67.652709931283098</v>
      </c>
      <c r="Z666" s="300">
        <v>-7.1460147973908397</v>
      </c>
      <c r="AA666" s="300">
        <v>14.5600459893924</v>
      </c>
      <c r="AB666" s="300">
        <v>3.1456883480877602</v>
      </c>
      <c r="AC666" s="300">
        <v>-45.913936000020897</v>
      </c>
      <c r="AD666" s="300">
        <v>10.9382900914975</v>
      </c>
      <c r="AE666" s="300">
        <v>-19.652014196072098</v>
      </c>
      <c r="AF666" s="300">
        <v>-8.8121278519856698</v>
      </c>
      <c r="AG666" s="300">
        <v>29.7683057535952</v>
      </c>
      <c r="AH666" s="300">
        <v>64.127354422503402</v>
      </c>
      <c r="AI666" s="300">
        <v>-4.8372035727780203</v>
      </c>
      <c r="AJ666" s="300">
        <v>-7.4651662959386602</v>
      </c>
      <c r="AK666" s="300">
        <v>-39.6112480721984</v>
      </c>
      <c r="AL666" s="300">
        <v>77.201561616129695</v>
      </c>
      <c r="AM666" s="300">
        <v>-9.9075290536470106</v>
      </c>
      <c r="AN666" s="300">
        <v>-19.088244531774802</v>
      </c>
      <c r="AO666" s="300">
        <v>-2.6358520957318698</v>
      </c>
      <c r="AP666" s="300">
        <v>54.578145327785201</v>
      </c>
      <c r="AQ666" s="300">
        <v>9.1653715581048001</v>
      </c>
      <c r="AR666" s="300">
        <v>11.6169728746352</v>
      </c>
      <c r="AS666" s="300">
        <v>-5.5690828274007798</v>
      </c>
      <c r="AT666" s="300">
        <v>-27.885045717696698</v>
      </c>
      <c r="AU666" s="300">
        <v>-66.167998081908706</v>
      </c>
      <c r="AV666" s="300">
        <v>-3.9617888873415401</v>
      </c>
      <c r="AW666" s="300">
        <v>5.0850980255132399</v>
      </c>
      <c r="AX666" s="300">
        <v>-38.611269958611601</v>
      </c>
      <c r="AY666" s="300">
        <v>67.279247913420704</v>
      </c>
      <c r="AZ666" s="300">
        <v>8.87763299095303</v>
      </c>
      <c r="BA666" s="300">
        <v>-17.076308528170902</v>
      </c>
      <c r="BB666" s="300">
        <v>-2.2575456941720899</v>
      </c>
      <c r="BC666" s="300">
        <v>47.736953972137897</v>
      </c>
    </row>
    <row r="667" spans="1:55">
      <c r="A667" s="301">
        <v>3</v>
      </c>
      <c r="B667" s="301">
        <v>4</v>
      </c>
      <c r="C667" s="299">
        <v>17</v>
      </c>
      <c r="D667" s="300">
        <v>1.5933066037374899</v>
      </c>
      <c r="E667" s="300">
        <v>-0.18910214730220901</v>
      </c>
      <c r="F667" s="300">
        <v>14.4951338907523</v>
      </c>
      <c r="G667" s="300">
        <v>-0.86432132999552402</v>
      </c>
      <c r="H667" s="300">
        <v>-3.10410696599694</v>
      </c>
      <c r="I667" s="300">
        <v>1.16102942068974</v>
      </c>
      <c r="J667" s="300">
        <v>1.3405019955878501</v>
      </c>
      <c r="K667" s="300">
        <v>-2.55883094112234</v>
      </c>
      <c r="L667" s="300">
        <v>0.83014645178084501</v>
      </c>
      <c r="M667" s="300">
        <v>-0.436069226800754</v>
      </c>
      <c r="N667" s="300">
        <v>1.7422166798827401</v>
      </c>
      <c r="O667" s="300">
        <v>2.5322658161211899</v>
      </c>
      <c r="P667" s="300">
        <v>7.2042314737438797</v>
      </c>
      <c r="Q667" s="300">
        <v>-2.9365013525439698</v>
      </c>
      <c r="R667" s="300">
        <v>-0.20623685205237599</v>
      </c>
      <c r="S667" s="300">
        <v>-1.45851758101521</v>
      </c>
      <c r="T667" s="300">
        <v>-6.5451885758106298</v>
      </c>
      <c r="U667" s="300">
        <v>-6.17427660961211</v>
      </c>
      <c r="V667" s="300">
        <v>-2.0027337207326301</v>
      </c>
      <c r="W667" s="300">
        <v>2.45183835338766</v>
      </c>
      <c r="X667" s="300">
        <v>6.9803294992826501</v>
      </c>
      <c r="Y667" s="300">
        <v>-1.2329062383951099</v>
      </c>
      <c r="Z667" s="300">
        <v>0.81192640065399502</v>
      </c>
      <c r="AA667" s="300">
        <v>3.4860287873525002</v>
      </c>
      <c r="AB667" s="300">
        <v>5.4955570182533604</v>
      </c>
      <c r="AC667" s="300">
        <v>-21.359416354776201</v>
      </c>
      <c r="AD667" s="300">
        <v>-4.0208230610548101</v>
      </c>
      <c r="AE667" s="300">
        <v>-0.270335799921334</v>
      </c>
      <c r="AF667" s="300">
        <v>-4.0401132213062798</v>
      </c>
      <c r="AG667" s="300">
        <v>11.6376846645197</v>
      </c>
      <c r="AH667" s="300">
        <v>-8.5834916592319903</v>
      </c>
      <c r="AI667" s="300">
        <v>-2.7757090042680601</v>
      </c>
      <c r="AJ667" s="300">
        <v>3.1514462517828998</v>
      </c>
      <c r="AK667" s="300">
        <v>10.768700483912101</v>
      </c>
      <c r="AL667" s="300">
        <v>1.6356318476401599</v>
      </c>
      <c r="AM667" s="300">
        <v>1.11657047832099</v>
      </c>
      <c r="AN667" s="300">
        <v>-7.6634517298414897</v>
      </c>
      <c r="AO667" s="300">
        <v>-0.92963363505785401</v>
      </c>
      <c r="AP667" s="300">
        <v>-33.205861373041401</v>
      </c>
      <c r="AQ667" s="300">
        <v>-3.74177061965977</v>
      </c>
      <c r="AR667" s="300">
        <v>-0.434758062302951</v>
      </c>
      <c r="AS667" s="300">
        <v>2.06174877845163</v>
      </c>
      <c r="AT667" s="300">
        <v>-7.4297947300137297</v>
      </c>
      <c r="AU667" s="300">
        <v>8.1794344352594894</v>
      </c>
      <c r="AV667" s="300">
        <v>3.27209789002214</v>
      </c>
      <c r="AW667" s="300">
        <v>2.6489614934149399</v>
      </c>
      <c r="AX667" s="300">
        <v>8.2365831948411294</v>
      </c>
      <c r="AY667" s="300">
        <v>1.91246657181692</v>
      </c>
      <c r="AZ667" s="300">
        <v>1.12813763451231</v>
      </c>
      <c r="BA667" s="300">
        <v>-6.2389364665273304</v>
      </c>
      <c r="BB667" s="300">
        <v>-0.37887943588643802</v>
      </c>
      <c r="BC667" s="300">
        <v>-25.945092373016301</v>
      </c>
    </row>
    <row r="668" spans="1:55">
      <c r="A668" s="301">
        <v>3</v>
      </c>
      <c r="B668" s="301">
        <v>4</v>
      </c>
      <c r="C668" s="299">
        <v>18</v>
      </c>
      <c r="D668" s="300">
        <v>-0.49505532981445</v>
      </c>
      <c r="E668" s="300">
        <v>-0.44739505769059901</v>
      </c>
      <c r="F668" s="300">
        <v>5.5367896686439497</v>
      </c>
      <c r="G668" s="300">
        <v>11.684370928875101</v>
      </c>
      <c r="H668" s="300">
        <v>3.0022339266201801</v>
      </c>
      <c r="I668" s="300">
        <v>-1.54907992106328</v>
      </c>
      <c r="J668" s="300">
        <v>1.0515540247302799</v>
      </c>
      <c r="K668" s="300">
        <v>25.160247532230201</v>
      </c>
      <c r="L668" s="300">
        <v>-8.7677862450373105</v>
      </c>
      <c r="M668" s="300">
        <v>-7.7499346616196796</v>
      </c>
      <c r="N668" s="300">
        <v>0.43136369670087399</v>
      </c>
      <c r="O668" s="300">
        <v>-1.48648747400723</v>
      </c>
      <c r="P668" s="300">
        <v>-11.631587124312899</v>
      </c>
      <c r="Q668" s="300">
        <v>-0.79924412898122399</v>
      </c>
      <c r="R668" s="300">
        <v>-8.3391376916627097E-2</v>
      </c>
      <c r="S668" s="300">
        <v>21.757366677578499</v>
      </c>
      <c r="T668" s="300">
        <v>22.426018931877401</v>
      </c>
      <c r="U668" s="300">
        <v>6.8542932019816298</v>
      </c>
      <c r="V668" s="300">
        <v>2.7338099078706399</v>
      </c>
      <c r="W668" s="300">
        <v>2.1031349572987499</v>
      </c>
      <c r="X668" s="300">
        <v>-68.076818055321496</v>
      </c>
      <c r="Y668" s="300">
        <v>17.9278153700571</v>
      </c>
      <c r="Z668" s="300">
        <v>15.2181316728342</v>
      </c>
      <c r="AA668" s="300">
        <v>0.87775217256676197</v>
      </c>
      <c r="AB668" s="300">
        <v>-0.800809938530334</v>
      </c>
      <c r="AC668" s="300">
        <v>16.218893792738999</v>
      </c>
      <c r="AD668" s="300">
        <v>-0.84729275245682401</v>
      </c>
      <c r="AE668" s="300">
        <v>-3.0949974046563802</v>
      </c>
      <c r="AF668" s="300">
        <v>28.700478503199601</v>
      </c>
      <c r="AG668" s="300">
        <v>-27.103438845560099</v>
      </c>
      <c r="AH668" s="300">
        <v>10.475983437868701</v>
      </c>
      <c r="AI668" s="300">
        <v>3.5847285821497801</v>
      </c>
      <c r="AJ668" s="300">
        <v>2.81046003380014</v>
      </c>
      <c r="AK668" s="300">
        <v>-92.910260708486206</v>
      </c>
      <c r="AL668" s="300">
        <v>-24.970001384386698</v>
      </c>
      <c r="AM668" s="300">
        <v>20.9596900049869</v>
      </c>
      <c r="AN668" s="300">
        <v>1.31407072726067</v>
      </c>
      <c r="AO668" s="300">
        <v>-7.3716025216846397</v>
      </c>
      <c r="AP668" s="300">
        <v>3.9228247638820699</v>
      </c>
      <c r="AQ668" s="300">
        <v>-0.497844022613673</v>
      </c>
      <c r="AR668" s="300">
        <v>-0.22047546431266801</v>
      </c>
      <c r="AS668" s="300">
        <v>27.291651571336399</v>
      </c>
      <c r="AT668" s="300">
        <v>27.3873634269132</v>
      </c>
      <c r="AU668" s="300">
        <v>-10.721777556515599</v>
      </c>
      <c r="AV668" s="300">
        <v>-3.35297347344452</v>
      </c>
      <c r="AW668" s="300">
        <v>2.23477800570662</v>
      </c>
      <c r="AX668" s="300">
        <v>60.816440127701703</v>
      </c>
      <c r="AY668" s="300">
        <v>-20.923267726272801</v>
      </c>
      <c r="AZ668" s="300">
        <v>-18.5504243189724</v>
      </c>
      <c r="BA668" s="300">
        <v>-1.2648092078032001</v>
      </c>
      <c r="BB668" s="300">
        <v>7.7243649433066802E-2</v>
      </c>
      <c r="BC668" s="300">
        <v>20.360721255689501</v>
      </c>
    </row>
    <row r="669" spans="1:55">
      <c r="A669" s="301">
        <v>3</v>
      </c>
      <c r="B669" s="301">
        <v>4</v>
      </c>
      <c r="C669" s="299">
        <v>19</v>
      </c>
      <c r="D669" s="300">
        <v>-0.22000649779308701</v>
      </c>
      <c r="E669" s="300">
        <v>1.2744526599218799</v>
      </c>
      <c r="F669" s="300">
        <v>-3.8324668824721901</v>
      </c>
      <c r="G669" s="300">
        <v>1.5613957270229499</v>
      </c>
      <c r="H669" s="300">
        <v>-10.030071145489501</v>
      </c>
      <c r="I669" s="300">
        <v>0.33339455566563098</v>
      </c>
      <c r="J669" s="300">
        <v>-0.13426024007888901</v>
      </c>
      <c r="K669" s="300">
        <v>15.249362669187899</v>
      </c>
      <c r="L669" s="300">
        <v>10.9862359854353</v>
      </c>
      <c r="M669" s="300">
        <v>-4.2183308064819798</v>
      </c>
      <c r="N669" s="300">
        <v>-1.71075920598756</v>
      </c>
      <c r="O669" s="300">
        <v>2.1750429327703702</v>
      </c>
      <c r="P669" s="300">
        <v>-0.70437489191980795</v>
      </c>
      <c r="Q669" s="300">
        <v>-0.304699451399427</v>
      </c>
      <c r="R669" s="300">
        <v>2.5630873400946301</v>
      </c>
      <c r="S669" s="300">
        <v>-2.5096759108370801</v>
      </c>
      <c r="T669" s="300">
        <v>-0.44570127831370099</v>
      </c>
      <c r="U669" s="300">
        <v>-19.685480494827502</v>
      </c>
      <c r="V669" s="300">
        <v>0.63376444131675402</v>
      </c>
      <c r="W669" s="300">
        <v>-0.27970224743306399</v>
      </c>
      <c r="X669" s="300">
        <v>-39.234421182571701</v>
      </c>
      <c r="Y669" s="300">
        <v>-21.196423679595998</v>
      </c>
      <c r="Z669" s="300">
        <v>-2.5526636262554598</v>
      </c>
      <c r="AA669" s="300">
        <v>3.0925866849747901</v>
      </c>
      <c r="AB669" s="300">
        <v>4.5757777990737996</v>
      </c>
      <c r="AC669" s="300">
        <v>2.20206533338416</v>
      </c>
      <c r="AD669" s="300">
        <v>-0.45944797585761499</v>
      </c>
      <c r="AE669" s="300">
        <v>-0.217692523484696</v>
      </c>
      <c r="AF669" s="300">
        <v>-1.23119707873333</v>
      </c>
      <c r="AG669" s="300">
        <v>1.62443551928156</v>
      </c>
      <c r="AH669" s="300">
        <v>-26.622282413595201</v>
      </c>
      <c r="AI669" s="300">
        <v>0.87739398848810102</v>
      </c>
      <c r="AJ669" s="300">
        <v>-0.36997156318322899</v>
      </c>
      <c r="AK669" s="300">
        <v>-53.952702005269302</v>
      </c>
      <c r="AL669" s="300">
        <v>30.775503021534501</v>
      </c>
      <c r="AM669" s="300">
        <v>-3.5229511181147601</v>
      </c>
      <c r="AN669" s="300">
        <v>4.1734249050575798</v>
      </c>
      <c r="AO669" s="300">
        <v>6.3186685288134798</v>
      </c>
      <c r="AP669" s="300">
        <v>-4.2343244387837</v>
      </c>
      <c r="AQ669" s="300">
        <v>-0.33614600433049702</v>
      </c>
      <c r="AR669" s="300">
        <v>3.3282395761463399</v>
      </c>
      <c r="AS669" s="300">
        <v>1.6862106122742699</v>
      </c>
      <c r="AT669" s="300">
        <v>0.400447901550608</v>
      </c>
      <c r="AU669" s="300">
        <v>23.7426494648243</v>
      </c>
      <c r="AV669" s="300">
        <v>-1.0496522888181501</v>
      </c>
      <c r="AW669" s="300">
        <v>-0.28180354318461498</v>
      </c>
      <c r="AX669" s="300">
        <v>40.691333380216598</v>
      </c>
      <c r="AY669" s="300">
        <v>27.4842000008402</v>
      </c>
      <c r="AZ669" s="300">
        <v>3.3083932367904301</v>
      </c>
      <c r="BA669" s="300">
        <v>-3.8919872817447101</v>
      </c>
      <c r="BB669" s="300">
        <v>-6.1444076686443401</v>
      </c>
      <c r="BC669" s="300">
        <v>1.6281145886028101</v>
      </c>
    </row>
    <row r="670" spans="1:55">
      <c r="A670" s="301">
        <v>3</v>
      </c>
      <c r="B670" s="301">
        <v>4</v>
      </c>
      <c r="C670" s="299">
        <v>20</v>
      </c>
      <c r="D670" s="300">
        <v>0.719464842652632</v>
      </c>
      <c r="E670" s="300">
        <v>0.38620867556480898</v>
      </c>
      <c r="F670" s="300">
        <v>-13.328143855267401</v>
      </c>
      <c r="G670" s="300">
        <v>-1.49215924959724</v>
      </c>
      <c r="H670" s="300">
        <v>-7.1987801471192796</v>
      </c>
      <c r="I670" s="300">
        <v>0.76306343830499401</v>
      </c>
      <c r="J670" s="300">
        <v>0.39592895875085299</v>
      </c>
      <c r="K670" s="300">
        <v>-11.4126203943446</v>
      </c>
      <c r="L670" s="300">
        <v>3.5947916440596699</v>
      </c>
      <c r="M670" s="300">
        <v>-1.21253495039972</v>
      </c>
      <c r="N670" s="300">
        <v>-1.43919226121296</v>
      </c>
      <c r="O670" s="300">
        <v>0.151591538671357</v>
      </c>
      <c r="P670" s="300">
        <v>1.4378721221303801</v>
      </c>
      <c r="Q670" s="300">
        <v>-1.3405763870268701</v>
      </c>
      <c r="R670" s="300">
        <v>0.72427979579356006</v>
      </c>
      <c r="S670" s="300">
        <v>-27.007102975182899</v>
      </c>
      <c r="T670" s="300">
        <v>1.9738707998518501</v>
      </c>
      <c r="U670" s="300">
        <v>-15.2790878013769</v>
      </c>
      <c r="V670" s="300">
        <v>-2.0006205839229398</v>
      </c>
      <c r="W670" s="300">
        <v>0.78564128050479498</v>
      </c>
      <c r="X670" s="300">
        <v>-18.2661831515777</v>
      </c>
      <c r="Y670" s="300">
        <v>-5.7286909809702999</v>
      </c>
      <c r="Z670" s="300">
        <v>7.7083216175891396</v>
      </c>
      <c r="AA670" s="300">
        <v>1.8617684977385101</v>
      </c>
      <c r="AB670" s="300">
        <v>0.37042606019263202</v>
      </c>
      <c r="AC670" s="300">
        <v>-2.4051509008035001</v>
      </c>
      <c r="AD670" s="300">
        <v>1.5580452301327901</v>
      </c>
      <c r="AE670" s="300">
        <v>-1.1396185292688401</v>
      </c>
      <c r="AF670" s="300">
        <v>32.228465822100297</v>
      </c>
      <c r="AG670" s="300">
        <v>-2.6708426422059799</v>
      </c>
      <c r="AH670" s="300">
        <v>-20.884409715312898</v>
      </c>
      <c r="AI670" s="300">
        <v>-2.79833982054198</v>
      </c>
      <c r="AJ670" s="300">
        <v>1.1299976832077601</v>
      </c>
      <c r="AK670" s="300">
        <v>-24.110970331990099</v>
      </c>
      <c r="AL670" s="300">
        <v>-7.9070711287072797</v>
      </c>
      <c r="AM670" s="300">
        <v>10.6343194257521</v>
      </c>
      <c r="AN670" s="300">
        <v>2.5872469974040802</v>
      </c>
      <c r="AO670" s="300">
        <v>0.50970375188966599</v>
      </c>
      <c r="AP670" s="300">
        <v>13.8391382892971</v>
      </c>
      <c r="AQ670" s="300">
        <v>-1.57118761960063</v>
      </c>
      <c r="AR670" s="300">
        <v>0.98667442781209802</v>
      </c>
      <c r="AS670" s="300">
        <v>-33.876700527348</v>
      </c>
      <c r="AT670" s="300">
        <v>-2.7606705510218998</v>
      </c>
      <c r="AU670" s="300">
        <v>-17.715457918180299</v>
      </c>
      <c r="AV670" s="300">
        <v>2.13161225300989</v>
      </c>
      <c r="AW670" s="300">
        <v>1.12302502357953</v>
      </c>
      <c r="AX670" s="300">
        <v>16.9460300672926</v>
      </c>
      <c r="AY670" s="300">
        <v>8.5874066510506601</v>
      </c>
      <c r="AZ670" s="300">
        <v>-10.292805200500499</v>
      </c>
      <c r="BA670" s="300">
        <v>2.32228402137028</v>
      </c>
      <c r="BB670" s="300">
        <v>-6.1412766433666599</v>
      </c>
      <c r="BC670" s="300">
        <v>-3.0483719857648102</v>
      </c>
    </row>
    <row r="671" spans="1:55">
      <c r="A671" s="301">
        <v>3</v>
      </c>
      <c r="B671" s="301">
        <v>4</v>
      </c>
      <c r="C671" s="299">
        <v>21</v>
      </c>
      <c r="D671" s="300">
        <v>6.9276036483186199E-2</v>
      </c>
      <c r="E671" s="300">
        <v>-1.0404739659098701</v>
      </c>
      <c r="F671" s="300">
        <v>11.446555398957599</v>
      </c>
      <c r="G671" s="300">
        <v>1.45098451459831</v>
      </c>
      <c r="H671" s="300">
        <v>-10.349794407027</v>
      </c>
      <c r="I671" s="300">
        <v>-0.33091020517901298</v>
      </c>
      <c r="J671" s="300">
        <v>-0.106127362496705</v>
      </c>
      <c r="K671" s="300">
        <v>1.3864668869096699</v>
      </c>
      <c r="L671" s="300">
        <v>0.39655399738389702</v>
      </c>
      <c r="M671" s="300">
        <v>1.9158838623063901</v>
      </c>
      <c r="N671" s="300">
        <v>0.148349673327761</v>
      </c>
      <c r="O671" s="300">
        <v>-2.18436160464382E-2</v>
      </c>
      <c r="P671" s="300">
        <v>-1.2445771949578699</v>
      </c>
      <c r="Q671" s="300">
        <v>-0.58783645412701602</v>
      </c>
      <c r="R671" s="300">
        <v>2.2123988509546999</v>
      </c>
      <c r="S671" s="300">
        <v>-23.666220858991</v>
      </c>
      <c r="T671" s="300">
        <v>-0.70075904616361495</v>
      </c>
      <c r="U671" s="300">
        <v>-20.119413273234802</v>
      </c>
      <c r="V671" s="300">
        <v>1.00105863905363</v>
      </c>
      <c r="W671" s="300">
        <v>-0.23548230345072699</v>
      </c>
      <c r="X671" s="300">
        <v>3.8973921913140601</v>
      </c>
      <c r="Y671" s="300">
        <v>11.424188337524299</v>
      </c>
      <c r="Z671" s="300">
        <v>-2.8931657407702498</v>
      </c>
      <c r="AA671" s="300">
        <v>-0.29916252360206103</v>
      </c>
      <c r="AB671" s="300">
        <v>7.9968010485755303E-2</v>
      </c>
      <c r="AC671" s="300">
        <v>3.09735706507132</v>
      </c>
      <c r="AD671" s="300">
        <v>0.93713496506784699</v>
      </c>
      <c r="AE671" s="300">
        <v>-2.4589342607527298</v>
      </c>
      <c r="AF671" s="300">
        <v>-32.1527771619402</v>
      </c>
      <c r="AG671" s="300">
        <v>0.26903241265308597</v>
      </c>
      <c r="AH671" s="300">
        <v>22.111162830122701</v>
      </c>
      <c r="AI671" s="300">
        <v>1.4156669032117299</v>
      </c>
      <c r="AJ671" s="300">
        <v>-0.35546427314672502</v>
      </c>
      <c r="AK671" s="300">
        <v>4.9911940484192101</v>
      </c>
      <c r="AL671" s="300">
        <v>-15.8118041205653</v>
      </c>
      <c r="AM671" s="300">
        <v>-3.9904479800488999</v>
      </c>
      <c r="AN671" s="300">
        <v>-0.44766823610045597</v>
      </c>
      <c r="AO671" s="300">
        <v>0.13948854371319</v>
      </c>
      <c r="AP671" s="300">
        <v>-11.285121443658101</v>
      </c>
      <c r="AQ671" s="300">
        <v>-0.67533811043331105</v>
      </c>
      <c r="AR671" s="300">
        <v>2.14317406361475</v>
      </c>
      <c r="AS671" s="300">
        <v>25.562675699700499</v>
      </c>
      <c r="AT671" s="300">
        <v>-0.92441809144481601</v>
      </c>
      <c r="AU671" s="300">
        <v>19.806451171876901</v>
      </c>
      <c r="AV671" s="300">
        <v>-0.92677036800674795</v>
      </c>
      <c r="AW671" s="300">
        <v>-0.31055928285287099</v>
      </c>
      <c r="AX671" s="300">
        <v>-2.08235922297815</v>
      </c>
      <c r="AY671" s="300">
        <v>-14.3440354997825</v>
      </c>
      <c r="AZ671" s="300">
        <v>4.62336886014113</v>
      </c>
      <c r="BA671" s="300">
        <v>-0.50883695879153701</v>
      </c>
      <c r="BB671" s="300">
        <v>-2.5495766007615699</v>
      </c>
      <c r="BC671" s="300">
        <v>3.6076101452336502</v>
      </c>
    </row>
    <row r="672" spans="1:55">
      <c r="A672" s="301">
        <v>3</v>
      </c>
      <c r="B672" s="301">
        <v>4</v>
      </c>
      <c r="C672" s="299">
        <v>22</v>
      </c>
      <c r="D672" s="300">
        <v>-8.1216928811400205E-2</v>
      </c>
      <c r="E672" s="300">
        <v>0.56198728625002203</v>
      </c>
      <c r="F672" s="300">
        <v>-2.6663138912957498</v>
      </c>
      <c r="G672" s="300">
        <v>1.5156770866348399</v>
      </c>
      <c r="H672" s="300">
        <v>-6.8851990657720101</v>
      </c>
      <c r="I672" s="300">
        <v>-0.120228171113439</v>
      </c>
      <c r="J672" s="300">
        <v>-0.206709372039557</v>
      </c>
      <c r="K672" s="300">
        <v>1.00394372375802</v>
      </c>
      <c r="L672" s="300">
        <v>-8.3115979386445993</v>
      </c>
      <c r="M672" s="300">
        <v>-5.2022515869770398</v>
      </c>
      <c r="N672" s="300">
        <v>-5.9714214910296999E-2</v>
      </c>
      <c r="O672" s="300">
        <v>-2.5162711882536999</v>
      </c>
      <c r="P672" s="300">
        <v>7.0669782401036798</v>
      </c>
      <c r="Q672" s="300">
        <v>-0.404664439952579</v>
      </c>
      <c r="R672" s="300">
        <v>1.06582939019756</v>
      </c>
      <c r="S672" s="300">
        <v>-5.2718226242661199</v>
      </c>
      <c r="T672" s="300">
        <v>1.79907983160615</v>
      </c>
      <c r="U672" s="300">
        <v>14.481721897279501</v>
      </c>
      <c r="V672" s="300">
        <v>1.06083154512511</v>
      </c>
      <c r="W672" s="300">
        <v>-0.33208293519909399</v>
      </c>
      <c r="X672" s="300">
        <v>4.8610919059960196</v>
      </c>
      <c r="Y672" s="300">
        <v>-15.1271318435557</v>
      </c>
      <c r="Z672" s="300">
        <v>-10.642055183721</v>
      </c>
      <c r="AA672" s="300">
        <v>3.1048189668528899E-2</v>
      </c>
      <c r="AB672" s="300">
        <v>5.7672071157619698</v>
      </c>
      <c r="AC672" s="300">
        <v>14.754081137375</v>
      </c>
      <c r="AD672" s="300">
        <v>-1.6084483818470401</v>
      </c>
      <c r="AE672" s="300">
        <v>-1.9864741165709401</v>
      </c>
      <c r="AF672" s="300">
        <v>7.52527236703955</v>
      </c>
      <c r="AG672" s="300">
        <v>-2.25658746545994</v>
      </c>
      <c r="AH672" s="300">
        <v>-16.879685699418602</v>
      </c>
      <c r="AI672" s="300">
        <v>-1.8587819932990901</v>
      </c>
      <c r="AJ672" s="300">
        <v>-0.43261942764511802</v>
      </c>
      <c r="AK672" s="300">
        <v>8.0460088652992905</v>
      </c>
      <c r="AL672" s="300">
        <v>-20.6502007831924</v>
      </c>
      <c r="AM672" s="300">
        <v>-14.7584921658504</v>
      </c>
      <c r="AN672" s="300">
        <v>1.15623193341358E-2</v>
      </c>
      <c r="AO672" s="300">
        <v>-7.0887133774511897</v>
      </c>
      <c r="AP672" s="300">
        <v>20.6449927060658</v>
      </c>
      <c r="AQ672" s="300">
        <v>-0.49484675104643</v>
      </c>
      <c r="AR672" s="300">
        <v>-1.85395124191431</v>
      </c>
      <c r="AS672" s="300">
        <v>-8.8285529841873203</v>
      </c>
      <c r="AT672" s="300">
        <v>2.3654805794891098</v>
      </c>
      <c r="AU672" s="300">
        <v>-11.496124211830001</v>
      </c>
      <c r="AV672" s="300">
        <v>1.1465871695380401</v>
      </c>
      <c r="AW672" s="300">
        <v>-0.49152294482796</v>
      </c>
      <c r="AX672" s="300">
        <v>-5.02800663339137</v>
      </c>
      <c r="AY672" s="300">
        <v>19.7556400208307</v>
      </c>
      <c r="AZ672" s="300">
        <v>14.1992506563915</v>
      </c>
      <c r="BA672" s="300">
        <v>2.25676851072916E-2</v>
      </c>
      <c r="BB672" s="300">
        <v>5.2660230527187002</v>
      </c>
      <c r="BC672" s="300">
        <v>18.1066275501015</v>
      </c>
    </row>
    <row r="673" spans="1:55">
      <c r="A673" s="301">
        <v>3</v>
      </c>
      <c r="B673" s="301">
        <v>4</v>
      </c>
      <c r="C673" s="299">
        <v>23</v>
      </c>
      <c r="D673" s="300">
        <v>0.46248420839175097</v>
      </c>
      <c r="E673" s="300">
        <v>6.7918823485978996E-3</v>
      </c>
      <c r="F673" s="300">
        <v>-4.8409336467594297</v>
      </c>
      <c r="G673" s="300">
        <v>-5.3374558237828804</v>
      </c>
      <c r="H673" s="300">
        <v>10.721299395813499</v>
      </c>
      <c r="I673" s="300">
        <v>-0.72177065838117305</v>
      </c>
      <c r="J673" s="300">
        <v>-0.148896716937956</v>
      </c>
      <c r="K673" s="300">
        <v>-3.5004089287636302</v>
      </c>
      <c r="L673" s="300">
        <v>-0.38981884283317703</v>
      </c>
      <c r="M673" s="300">
        <v>-0.74590036185827402</v>
      </c>
      <c r="N673" s="300">
        <v>0.52149852869808699</v>
      </c>
      <c r="O673" s="300">
        <v>-1.1477981466792699</v>
      </c>
      <c r="P673" s="300">
        <v>-3.3098449702638102</v>
      </c>
      <c r="Q673" s="300">
        <v>1.1462796905892101</v>
      </c>
      <c r="R673" s="300">
        <v>6.3291433034170896E-2</v>
      </c>
      <c r="S673" s="300">
        <v>-13.492746021504299</v>
      </c>
      <c r="T673" s="300">
        <v>8.4948561156417206</v>
      </c>
      <c r="U673" s="300">
        <v>-29.1692900675252</v>
      </c>
      <c r="V673" s="300">
        <v>0.89417279242720205</v>
      </c>
      <c r="W673" s="300">
        <v>-0.38456916979188099</v>
      </c>
      <c r="X673" s="300">
        <v>0.117989370802382</v>
      </c>
      <c r="Y673" s="300">
        <v>0.99289015058743302</v>
      </c>
      <c r="Z673" s="300">
        <v>1.2237923984583601</v>
      </c>
      <c r="AA673" s="300">
        <v>0.97587774457072196</v>
      </c>
      <c r="AB673" s="300">
        <v>2.5623369871646799</v>
      </c>
      <c r="AC673" s="300">
        <v>7.1916502850537496</v>
      </c>
      <c r="AD673" s="300">
        <v>-1.0281750317872</v>
      </c>
      <c r="AE673" s="300">
        <v>-7.1856695960804004E-2</v>
      </c>
      <c r="AF673" s="300">
        <v>18.978081496863101</v>
      </c>
      <c r="AG673" s="300">
        <v>-8.8453991033224693</v>
      </c>
      <c r="AH673" s="300">
        <v>30.8020787034473</v>
      </c>
      <c r="AI673" s="300">
        <v>-1.6208126263546001</v>
      </c>
      <c r="AJ673" s="300">
        <v>-0.49812511389659903</v>
      </c>
      <c r="AK673" s="300">
        <v>0.318704438529131</v>
      </c>
      <c r="AL673" s="300">
        <v>-1.65359324167768</v>
      </c>
      <c r="AM673" s="300">
        <v>1.3219456739126301</v>
      </c>
      <c r="AN673" s="300">
        <v>1.36609169535352</v>
      </c>
      <c r="AO673" s="300">
        <v>-2.9170149171456599</v>
      </c>
      <c r="AP673" s="300">
        <v>21.4864065679071</v>
      </c>
      <c r="AQ673" s="300">
        <v>1.66285551362507</v>
      </c>
      <c r="AR673" s="300">
        <v>0.35056136990941</v>
      </c>
      <c r="AS673" s="300">
        <v>-16.3178618486231</v>
      </c>
      <c r="AT673" s="300">
        <v>-9.4917114284931703</v>
      </c>
      <c r="AU673" s="300">
        <v>-38.1814006985106</v>
      </c>
      <c r="AV673" s="300">
        <v>0.96812313200410005</v>
      </c>
      <c r="AW673" s="300">
        <v>-0.25033672293267401</v>
      </c>
      <c r="AX673" s="300">
        <v>-1.13587834131577</v>
      </c>
      <c r="AY673" s="300">
        <v>1.36277783239377</v>
      </c>
      <c r="AZ673" s="300">
        <v>1.0035385412886699</v>
      </c>
      <c r="BA673" s="300">
        <v>1.3217217904697101</v>
      </c>
      <c r="BB673" s="300">
        <v>1.6600532446384499</v>
      </c>
      <c r="BC673" s="300">
        <v>8.2615165085271105</v>
      </c>
    </row>
    <row r="674" spans="1:55">
      <c r="A674" s="301">
        <v>3</v>
      </c>
      <c r="B674" s="301">
        <v>4</v>
      </c>
      <c r="C674" s="299">
        <v>24</v>
      </c>
      <c r="D674" s="300">
        <v>0.12666114191748901</v>
      </c>
      <c r="E674" s="300">
        <v>-0.152082190607118</v>
      </c>
      <c r="F674" s="300">
        <v>-2.2273850643617799</v>
      </c>
      <c r="G674" s="300">
        <v>-0.38336343887101598</v>
      </c>
      <c r="H674" s="300">
        <v>-2.1229222585271801</v>
      </c>
      <c r="I674" s="300">
        <v>0.79345344540845697</v>
      </c>
      <c r="J674" s="300">
        <v>-9.4196444524464407E-2</v>
      </c>
      <c r="K674" s="300">
        <v>0.94927265319663601</v>
      </c>
      <c r="L674" s="300">
        <v>-0.66368732550105602</v>
      </c>
      <c r="M674" s="300">
        <v>1.01657074667313</v>
      </c>
      <c r="N674" s="300">
        <v>0.31106287818039902</v>
      </c>
      <c r="O674" s="300">
        <v>-2.5260927870561298</v>
      </c>
      <c r="P674" s="300">
        <v>-5.9688288396945701</v>
      </c>
      <c r="Q674" s="300">
        <v>0.52981186872749597</v>
      </c>
      <c r="R674" s="300">
        <v>-0.297108724387183</v>
      </c>
      <c r="S674" s="300">
        <v>1.8374951840676399</v>
      </c>
      <c r="T674" s="300">
        <v>0.26279616307640602</v>
      </c>
      <c r="U674" s="300">
        <v>3.4065458323582001</v>
      </c>
      <c r="V674" s="300">
        <v>1.32632234615384</v>
      </c>
      <c r="W674" s="300">
        <v>-4.2205594696099802E-2</v>
      </c>
      <c r="X674" s="300">
        <v>9.7058878660116896</v>
      </c>
      <c r="Y674" s="300">
        <v>-0.65655948617252402</v>
      </c>
      <c r="Z674" s="300">
        <v>-2.2489568312948198</v>
      </c>
      <c r="AA674" s="300">
        <v>0.36075742237126002</v>
      </c>
      <c r="AB674" s="300">
        <v>-5.0088083742209104</v>
      </c>
      <c r="AC674" s="300">
        <v>-10.235952532602001</v>
      </c>
      <c r="AD674" s="300">
        <v>-0.74094795049208095</v>
      </c>
      <c r="AE674" s="300">
        <v>-0.418791116769483</v>
      </c>
      <c r="AF674" s="300">
        <v>-4.9139959336920196</v>
      </c>
      <c r="AG674" s="300">
        <v>0.60329265449250302</v>
      </c>
      <c r="AH674" s="300">
        <v>-4.6720271158802698</v>
      </c>
      <c r="AI674" s="300">
        <v>-0.91926362865281397</v>
      </c>
      <c r="AJ674" s="300">
        <v>-3.2646248897805999E-2</v>
      </c>
      <c r="AK674" s="300">
        <v>14.0701890820581</v>
      </c>
      <c r="AL674" s="300">
        <v>-0.63270310466164104</v>
      </c>
      <c r="AM674" s="300">
        <v>-3.2494704832480101</v>
      </c>
      <c r="AN674" s="300">
        <v>0.29311283394578502</v>
      </c>
      <c r="AO674" s="300">
        <v>-6.92132318164587</v>
      </c>
      <c r="AP674" s="300">
        <v>-2.9732258075070299</v>
      </c>
      <c r="AQ674" s="300">
        <v>0.74924889332294298</v>
      </c>
      <c r="AR674" s="300">
        <v>-9.6136524524405007E-2</v>
      </c>
      <c r="AS674" s="300">
        <v>0.275115882026499</v>
      </c>
      <c r="AT674" s="300">
        <v>-0.157083005244679</v>
      </c>
      <c r="AU674" s="300">
        <v>-4.3538662764048102</v>
      </c>
      <c r="AV674" s="300">
        <v>-1.52423022470437</v>
      </c>
      <c r="AW674" s="300">
        <v>-0.17731083819471599</v>
      </c>
      <c r="AX674" s="300">
        <v>11.3515960348855</v>
      </c>
      <c r="AY674" s="300">
        <v>-1.4330003099128701</v>
      </c>
      <c r="AZ674" s="300">
        <v>-2.90604244860446</v>
      </c>
      <c r="BA674" s="300">
        <v>0.160848575523897</v>
      </c>
      <c r="BB674" s="300">
        <v>6.5701521727228496</v>
      </c>
      <c r="BC674" s="300">
        <v>-12.4355889298197</v>
      </c>
    </row>
    <row r="675" spans="1:55">
      <c r="A675" s="301">
        <v>3</v>
      </c>
      <c r="B675" s="301">
        <v>5</v>
      </c>
      <c r="C675" s="299">
        <v>1</v>
      </c>
      <c r="D675" s="300">
        <v>271.24851316861998</v>
      </c>
      <c r="E675" s="300">
        <v>-294.908538946269</v>
      </c>
      <c r="F675" s="300">
        <v>-195.24140080713801</v>
      </c>
      <c r="G675" s="300">
        <v>-191.60574382068401</v>
      </c>
      <c r="H675" s="300">
        <v>411.91578177756901</v>
      </c>
      <c r="I675" s="300">
        <v>-354.137725391076</v>
      </c>
      <c r="J675" s="300">
        <v>279.02809925124899</v>
      </c>
      <c r="K675" s="300">
        <v>-294.79807519760902</v>
      </c>
      <c r="L675" s="300">
        <v>-238.43820138957</v>
      </c>
      <c r="M675" s="300">
        <v>1034.9815944393199</v>
      </c>
      <c r="N675" s="300">
        <v>-229.62542513212099</v>
      </c>
      <c r="O675" s="300">
        <v>-100.437719824326</v>
      </c>
      <c r="P675" s="300">
        <v>-307.93646132344799</v>
      </c>
      <c r="Q675" s="300">
        <v>519.97864629575599</v>
      </c>
      <c r="R675" s="300">
        <v>-551.931411812345</v>
      </c>
      <c r="S675" s="300">
        <v>-340.91844004794899</v>
      </c>
      <c r="T675" s="300">
        <v>389.63722523953101</v>
      </c>
      <c r="U675" s="300">
        <v>815.95964281940201</v>
      </c>
      <c r="V675" s="300">
        <v>-648.106230165998</v>
      </c>
      <c r="W675" s="300">
        <v>527.23523804915999</v>
      </c>
      <c r="X675" s="300">
        <v>-550.66808620269501</v>
      </c>
      <c r="Y675" s="300">
        <v>-427.34411258023601</v>
      </c>
      <c r="Z675" s="300">
        <v>2065.45803810192</v>
      </c>
      <c r="AA675" s="300">
        <v>-470.48879749739899</v>
      </c>
      <c r="AB675" s="300">
        <v>-208.85367721558799</v>
      </c>
      <c r="AC675" s="300">
        <v>686.01203878241199</v>
      </c>
      <c r="AD675" s="300">
        <v>727.30452984506303</v>
      </c>
      <c r="AE675" s="300">
        <v>-767.210268977233</v>
      </c>
      <c r="AF675" s="300">
        <v>-464.47437853344002</v>
      </c>
      <c r="AG675" s="300">
        <v>520.70978548578398</v>
      </c>
      <c r="AH675" s="300">
        <v>1150.3638944107399</v>
      </c>
      <c r="AI675" s="300">
        <v>-897.13835589032601</v>
      </c>
      <c r="AJ675" s="300">
        <v>734.51987226713095</v>
      </c>
      <c r="AK675" s="300">
        <v>-776.37477574150398</v>
      </c>
      <c r="AL675" s="300">
        <v>-580.85081260700804</v>
      </c>
      <c r="AM675" s="300">
        <v>2890.4249642238301</v>
      </c>
      <c r="AN675" s="300">
        <v>-680.53345254503199</v>
      </c>
      <c r="AO675" s="300">
        <v>-289.92337723849198</v>
      </c>
      <c r="AP675" s="300">
        <v>1065.52757441978</v>
      </c>
      <c r="AQ675" s="300">
        <v>693.58057594124602</v>
      </c>
      <c r="AR675" s="300">
        <v>-732.88145478172896</v>
      </c>
      <c r="AS675" s="300">
        <v>-458.65663529499699</v>
      </c>
      <c r="AT675" s="300">
        <v>489.300361081365</v>
      </c>
      <c r="AU675" s="300">
        <v>1083.3621747336899</v>
      </c>
      <c r="AV675" s="300">
        <v>-874.78938621587099</v>
      </c>
      <c r="AW675" s="300">
        <v>-689.32057635180399</v>
      </c>
      <c r="AX675" s="300">
        <v>-741.32805282772995</v>
      </c>
      <c r="AY675" s="300">
        <v>-560.23287703823701</v>
      </c>
      <c r="AZ675" s="300">
        <v>2668.2002109315099</v>
      </c>
      <c r="BA675" s="300">
        <v>-651.96980633743101</v>
      </c>
      <c r="BB675" s="300">
        <v>-254.63332251678401</v>
      </c>
      <c r="BC675" s="300">
        <v>800.93036263234103</v>
      </c>
    </row>
    <row r="676" spans="1:55">
      <c r="A676" s="301">
        <v>3</v>
      </c>
      <c r="B676" s="301">
        <v>5</v>
      </c>
      <c r="C676" s="299">
        <v>2</v>
      </c>
      <c r="D676" s="300">
        <v>7.7261353880269397</v>
      </c>
      <c r="E676" s="300">
        <v>-61.461575977173702</v>
      </c>
      <c r="F676" s="300">
        <v>73.740764185491699</v>
      </c>
      <c r="G676" s="300">
        <v>-85.842005713089506</v>
      </c>
      <c r="H676" s="300">
        <v>67.999863973588901</v>
      </c>
      <c r="I676" s="300">
        <v>96.282932397086995</v>
      </c>
      <c r="J676" s="300">
        <v>-78.708487971957595</v>
      </c>
      <c r="K676" s="300">
        <v>29.339044585101401</v>
      </c>
      <c r="L676" s="300">
        <v>-46.364801903617099</v>
      </c>
      <c r="M676" s="300">
        <v>212.313942992569</v>
      </c>
      <c r="N676" s="300">
        <v>19.254127952976201</v>
      </c>
      <c r="O676" s="300">
        <v>76.192588990188497</v>
      </c>
      <c r="P676" s="300">
        <v>361.44196391562201</v>
      </c>
      <c r="Q676" s="300">
        <v>8.7483134927884407</v>
      </c>
      <c r="R676" s="300">
        <v>-84.851269148581196</v>
      </c>
      <c r="S676" s="300">
        <v>68.959419386464106</v>
      </c>
      <c r="T676" s="300">
        <v>148.25279966919601</v>
      </c>
      <c r="U676" s="300">
        <v>143.59314379621799</v>
      </c>
      <c r="V676" s="300">
        <v>147.30520046112301</v>
      </c>
      <c r="W676" s="300">
        <v>-126.576281711436</v>
      </c>
      <c r="X676" s="300">
        <v>-56.694421977472402</v>
      </c>
      <c r="Y676" s="300">
        <v>-79.400558927232893</v>
      </c>
      <c r="Z676" s="300">
        <v>450.98515353440399</v>
      </c>
      <c r="AA676" s="300">
        <v>-23.4243387237522</v>
      </c>
      <c r="AB676" s="300">
        <v>113.89456149375199</v>
      </c>
      <c r="AC676" s="300">
        <v>-532.82712220798101</v>
      </c>
      <c r="AD676" s="300">
        <v>10.353055903892701</v>
      </c>
      <c r="AE676" s="300">
        <v>-105.798552383884</v>
      </c>
      <c r="AF676" s="300">
        <v>78.573628922346103</v>
      </c>
      <c r="AG676" s="300">
        <v>-221.392989496399</v>
      </c>
      <c r="AH676" s="300">
        <v>198.70592254059699</v>
      </c>
      <c r="AI676" s="300">
        <v>187.74801911060399</v>
      </c>
      <c r="AJ676" s="300">
        <v>-164.123898541416</v>
      </c>
      <c r="AK676" s="300">
        <v>-76.728619036092098</v>
      </c>
      <c r="AL676" s="300">
        <v>-104.206686753458</v>
      </c>
      <c r="AM676" s="300">
        <v>579.11900262788004</v>
      </c>
      <c r="AN676" s="300">
        <v>-25.337091783850202</v>
      </c>
      <c r="AO676" s="300">
        <v>133.06009421193701</v>
      </c>
      <c r="AP676" s="300">
        <v>-723.91203511021502</v>
      </c>
      <c r="AQ676" s="300">
        <v>14.3607895617004</v>
      </c>
      <c r="AR676" s="300">
        <v>97.215757729830699</v>
      </c>
      <c r="AS676" s="300">
        <v>109.048920348284</v>
      </c>
      <c r="AT676" s="300">
        <v>180.47494307222701</v>
      </c>
      <c r="AU676" s="300">
        <v>166.508914489099</v>
      </c>
      <c r="AV676" s="300">
        <v>184.64575968317999</v>
      </c>
      <c r="AW676" s="300">
        <v>122.023285546643</v>
      </c>
      <c r="AX676" s="300">
        <v>-57.779834168843799</v>
      </c>
      <c r="AY676" s="300">
        <v>-95.802839687953593</v>
      </c>
      <c r="AZ676" s="300">
        <v>330.64602596034302</v>
      </c>
      <c r="BA676" s="300">
        <v>28.718604400196199</v>
      </c>
      <c r="BB676" s="300">
        <v>158.54773472771501</v>
      </c>
      <c r="BC676" s="300">
        <v>-629.86129197845696</v>
      </c>
    </row>
    <row r="677" spans="1:55">
      <c r="A677" s="301">
        <v>3</v>
      </c>
      <c r="B677" s="301">
        <v>5</v>
      </c>
      <c r="C677" s="299">
        <v>3</v>
      </c>
      <c r="D677" s="300">
        <v>29.5257000343824</v>
      </c>
      <c r="E677" s="300">
        <v>133.701816204436</v>
      </c>
      <c r="F677" s="300">
        <v>88.788584024247399</v>
      </c>
      <c r="G677" s="300">
        <v>-41.213033523493898</v>
      </c>
      <c r="H677" s="300">
        <v>134.19949103898699</v>
      </c>
      <c r="I677" s="300">
        <v>-65.2535665243864</v>
      </c>
      <c r="J677" s="300">
        <v>40.432907117707003</v>
      </c>
      <c r="K677" s="300">
        <v>245.13701016621701</v>
      </c>
      <c r="L677" s="300">
        <v>-93.189161585816393</v>
      </c>
      <c r="M677" s="300">
        <v>123.034877352034</v>
      </c>
      <c r="N677" s="300">
        <v>42.620310934506598</v>
      </c>
      <c r="O677" s="300">
        <v>15.963948781607399</v>
      </c>
      <c r="P677" s="300">
        <v>6.9541682745554798</v>
      </c>
      <c r="Q677" s="300">
        <v>-59.768325599952298</v>
      </c>
      <c r="R677" s="300">
        <v>-188.58815091729099</v>
      </c>
      <c r="S677" s="300">
        <v>206.04480765846901</v>
      </c>
      <c r="T677" s="300">
        <v>-81.523929754183499</v>
      </c>
      <c r="U677" s="300">
        <v>247.53883501251701</v>
      </c>
      <c r="V677" s="300">
        <v>-81.523494628798801</v>
      </c>
      <c r="W677" s="300">
        <v>65.929088818651095</v>
      </c>
      <c r="X677" s="300">
        <v>-392.16838811608602</v>
      </c>
      <c r="Y677" s="300">
        <v>-170.45273207570901</v>
      </c>
      <c r="Z677" s="300">
        <v>242.45380226941899</v>
      </c>
      <c r="AA677" s="300">
        <v>-41.931075822117002</v>
      </c>
      <c r="AB677" s="300">
        <v>29.654703603625599</v>
      </c>
      <c r="AC677" s="300">
        <v>-9.2799266181252005</v>
      </c>
      <c r="AD677" s="300">
        <v>-79.111207845399093</v>
      </c>
      <c r="AE677" s="300">
        <v>-237.61505456395199</v>
      </c>
      <c r="AF677" s="300">
        <v>276.59607116965799</v>
      </c>
      <c r="AG677" s="300">
        <v>106.78198548997899</v>
      </c>
      <c r="AH677" s="300">
        <v>331.06633823515199</v>
      </c>
      <c r="AI677" s="300">
        <v>-93.304299850019305</v>
      </c>
      <c r="AJ677" s="300">
        <v>83.5862370442306</v>
      </c>
      <c r="AK677" s="300">
        <v>-509.33348116336498</v>
      </c>
      <c r="AL677" s="300">
        <v>-229.37884805458501</v>
      </c>
      <c r="AM677" s="300">
        <v>337.35738793350299</v>
      </c>
      <c r="AN677" s="300">
        <v>-50.099619562416201</v>
      </c>
      <c r="AO677" s="300">
        <v>38.896372454932099</v>
      </c>
      <c r="AP677" s="300">
        <v>-8.3574992226883005</v>
      </c>
      <c r="AQ677" s="300">
        <v>-63.060380977787403</v>
      </c>
      <c r="AR677" s="300">
        <v>-241.25718889034201</v>
      </c>
      <c r="AS677" s="300">
        <v>240.746513441123</v>
      </c>
      <c r="AT677" s="300">
        <v>-97.681883532215394</v>
      </c>
      <c r="AU677" s="300">
        <v>300.85100842073598</v>
      </c>
      <c r="AV677" s="300">
        <v>-121.73738384903599</v>
      </c>
      <c r="AW677" s="300">
        <v>83.946670076309104</v>
      </c>
      <c r="AX677" s="300">
        <v>-477.46142535490202</v>
      </c>
      <c r="AY677" s="300">
        <v>-209.04532348793401</v>
      </c>
      <c r="AZ677" s="300">
        <v>307.14794998795401</v>
      </c>
      <c r="BA677" s="300">
        <v>-70.758832568013801</v>
      </c>
      <c r="BB677" s="300">
        <v>35.533437526151801</v>
      </c>
      <c r="BC677" s="300">
        <v>-14.5544483306715</v>
      </c>
    </row>
    <row r="678" spans="1:55">
      <c r="A678" s="301">
        <v>3</v>
      </c>
      <c r="B678" s="301">
        <v>5</v>
      </c>
      <c r="C678" s="299">
        <v>4</v>
      </c>
      <c r="D678" s="300">
        <v>1.50975362448673</v>
      </c>
      <c r="E678" s="300">
        <v>-131.51580951948301</v>
      </c>
      <c r="F678" s="300">
        <v>30.1254605960482</v>
      </c>
      <c r="G678" s="300">
        <v>-60.8871015723429</v>
      </c>
      <c r="H678" s="300">
        <v>-186.479726183482</v>
      </c>
      <c r="I678" s="300">
        <v>-205.183976755674</v>
      </c>
      <c r="J678" s="300">
        <v>51.042102351860599</v>
      </c>
      <c r="K678" s="300">
        <v>16.573278501194299</v>
      </c>
      <c r="L678" s="300">
        <v>-7.2024925762552199</v>
      </c>
      <c r="M678" s="300">
        <v>-218.40261808581201</v>
      </c>
      <c r="N678" s="300">
        <v>144.336374664033</v>
      </c>
      <c r="O678" s="300">
        <v>-5.1726997815472897</v>
      </c>
      <c r="P678" s="300">
        <v>-147.70049897908299</v>
      </c>
      <c r="Q678" s="300">
        <v>-72.494310076984902</v>
      </c>
      <c r="R678" s="300">
        <v>-242.00666632038801</v>
      </c>
      <c r="S678" s="300">
        <v>-69.980367017282703</v>
      </c>
      <c r="T678" s="300">
        <v>-119.600454825423</v>
      </c>
      <c r="U678" s="300">
        <v>-384.55914528708098</v>
      </c>
      <c r="V678" s="300">
        <v>-363.14314297964302</v>
      </c>
      <c r="W678" s="300">
        <v>97.260649851247194</v>
      </c>
      <c r="X678" s="300">
        <v>60.269098479521702</v>
      </c>
      <c r="Y678" s="300">
        <v>20.417971711683499</v>
      </c>
      <c r="Z678" s="300">
        <v>-448.40464381146802</v>
      </c>
      <c r="AA678" s="300">
        <v>280.46993643264699</v>
      </c>
      <c r="AB678" s="300">
        <v>-3.6939365903242201</v>
      </c>
      <c r="AC678" s="300">
        <v>-324.93353761969399</v>
      </c>
      <c r="AD678" s="300">
        <v>-125.030627321897</v>
      </c>
      <c r="AE678" s="300">
        <v>-325.10521588928799</v>
      </c>
      <c r="AF678" s="300">
        <v>-98.952327920776497</v>
      </c>
      <c r="AG678" s="300">
        <v>185.67475888718701</v>
      </c>
      <c r="AH678" s="300">
        <v>-534.21838992644496</v>
      </c>
      <c r="AI678" s="300">
        <v>-481.834079667048</v>
      </c>
      <c r="AJ678" s="300">
        <v>132.422551058631</v>
      </c>
      <c r="AK678" s="300">
        <v>99.258189464773196</v>
      </c>
      <c r="AL678" s="300">
        <v>28.7561932767515</v>
      </c>
      <c r="AM678" s="300">
        <v>-620.49587389353599</v>
      </c>
      <c r="AN678" s="300">
        <v>383.36080497522198</v>
      </c>
      <c r="AO678" s="300">
        <v>23.126394016532501</v>
      </c>
      <c r="AP678" s="300">
        <v>-459.223901927165</v>
      </c>
      <c r="AQ678" s="300">
        <v>-92.651824962295294</v>
      </c>
      <c r="AR678" s="300">
        <v>-298.27281430371897</v>
      </c>
      <c r="AS678" s="300">
        <v>-89.461537450571001</v>
      </c>
      <c r="AT678" s="300">
        <v>-144.5932403747</v>
      </c>
      <c r="AU678" s="300">
        <v>-462.266061686971</v>
      </c>
      <c r="AV678" s="300">
        <v>-454.70660998187299</v>
      </c>
      <c r="AW678" s="300">
        <v>121.96282810309501</v>
      </c>
      <c r="AX678" s="300">
        <v>75.314349834097996</v>
      </c>
      <c r="AY678" s="300">
        <v>-18.200783313355501</v>
      </c>
      <c r="AZ678" s="300">
        <v>-535.04784075764701</v>
      </c>
      <c r="BA678" s="300">
        <v>342.72652454004799</v>
      </c>
      <c r="BB678" s="300">
        <v>-7.2240942517235203</v>
      </c>
      <c r="BC678" s="300">
        <v>-385.761217818803</v>
      </c>
    </row>
    <row r="679" spans="1:55">
      <c r="A679" s="301">
        <v>3</v>
      </c>
      <c r="B679" s="301">
        <v>5</v>
      </c>
      <c r="C679" s="299">
        <v>5</v>
      </c>
      <c r="D679" s="300">
        <v>131.485447041871</v>
      </c>
      <c r="E679" s="300">
        <v>61.859673257579303</v>
      </c>
      <c r="F679" s="300">
        <v>91.457271015513996</v>
      </c>
      <c r="G679" s="300">
        <v>42.353438929181799</v>
      </c>
      <c r="H679" s="300">
        <v>78.848573030109307</v>
      </c>
      <c r="I679" s="300">
        <v>131.50484442823</v>
      </c>
      <c r="J679" s="300">
        <v>-114.184418524121</v>
      </c>
      <c r="K679" s="300">
        <v>79.507905159149203</v>
      </c>
      <c r="L679" s="300">
        <v>72.448994264759307</v>
      </c>
      <c r="M679" s="300">
        <v>167.29054279863701</v>
      </c>
      <c r="N679" s="300">
        <v>65.239481296700703</v>
      </c>
      <c r="O679" s="300">
        <v>-43.550401538013197</v>
      </c>
      <c r="P679" s="300">
        <v>116.158020635375</v>
      </c>
      <c r="Q679" s="300">
        <v>-192.321198844023</v>
      </c>
      <c r="R679" s="300">
        <v>124.045564822641</v>
      </c>
      <c r="S679" s="300">
        <v>-128.74972351368999</v>
      </c>
      <c r="T679" s="300">
        <v>-56.461670605590101</v>
      </c>
      <c r="U679" s="300">
        <v>160.39390346153399</v>
      </c>
      <c r="V679" s="300">
        <v>274.182255128473</v>
      </c>
      <c r="W679" s="300">
        <v>-222.656891466373</v>
      </c>
      <c r="X679" s="300">
        <v>142.48150457215399</v>
      </c>
      <c r="Y679" s="300">
        <v>-116.16503876924</v>
      </c>
      <c r="Z679" s="300">
        <v>336.225205617001</v>
      </c>
      <c r="AA679" s="300">
        <v>140.11396366208501</v>
      </c>
      <c r="AB679" s="300">
        <v>-87.737043834800502</v>
      </c>
      <c r="AC679" s="300">
        <v>-147.95801223205501</v>
      </c>
      <c r="AD679" s="300">
        <v>-252.73373132952401</v>
      </c>
      <c r="AE679" s="300">
        <v>170.60211632269599</v>
      </c>
      <c r="AF679" s="300">
        <v>248.34179457885401</v>
      </c>
      <c r="AG679" s="300">
        <v>-75.236884748801401</v>
      </c>
      <c r="AH679" s="300">
        <v>221.870506780623</v>
      </c>
      <c r="AI679" s="300">
        <v>-477.260825360583</v>
      </c>
      <c r="AJ679" s="300">
        <v>-306.69278712067501</v>
      </c>
      <c r="AK679" s="300">
        <v>-140.48911760857899</v>
      </c>
      <c r="AL679" s="300">
        <v>-156.081768470155</v>
      </c>
      <c r="AM679" s="300">
        <v>462.30998807866803</v>
      </c>
      <c r="AN679" s="300">
        <v>197.65407480067401</v>
      </c>
      <c r="AO679" s="300">
        <v>189.17609610188799</v>
      </c>
      <c r="AP679" s="300">
        <v>-176.215322915195</v>
      </c>
      <c r="AQ679" s="300">
        <v>-249.08148704091099</v>
      </c>
      <c r="AR679" s="300">
        <v>150.93494740239299</v>
      </c>
      <c r="AS679" s="300">
        <v>221.39616161958099</v>
      </c>
      <c r="AT679" s="300">
        <v>-69.286533434429003</v>
      </c>
      <c r="AU679" s="300">
        <v>192.92339457197099</v>
      </c>
      <c r="AV679" s="300">
        <v>331.54883449593399</v>
      </c>
      <c r="AW679" s="300">
        <v>401.994114345605</v>
      </c>
      <c r="AX679" s="300">
        <v>175.467223937135</v>
      </c>
      <c r="AY679" s="300">
        <v>-141.174020883731</v>
      </c>
      <c r="AZ679" s="300">
        <v>401.76070531474102</v>
      </c>
      <c r="BA679" s="300">
        <v>171.15301745328199</v>
      </c>
      <c r="BB679" s="300">
        <v>-105.75597531738499</v>
      </c>
      <c r="BC679" s="300">
        <v>-188.28582548776899</v>
      </c>
    </row>
    <row r="680" spans="1:55">
      <c r="A680" s="301">
        <v>3</v>
      </c>
      <c r="B680" s="301">
        <v>5</v>
      </c>
      <c r="C680" s="299">
        <v>6</v>
      </c>
      <c r="D680" s="300">
        <v>-92.924999390642398</v>
      </c>
      <c r="E680" s="300">
        <v>108.097172590843</v>
      </c>
      <c r="F680" s="300">
        <v>26.796740679253801</v>
      </c>
      <c r="G680" s="300">
        <v>39.9226620502412</v>
      </c>
      <c r="H680" s="300">
        <v>-40.407391982351697</v>
      </c>
      <c r="I680" s="300">
        <v>85.224763615977196</v>
      </c>
      <c r="J680" s="300">
        <v>108.69875760878</v>
      </c>
      <c r="K680" s="300">
        <v>-66.716962779144694</v>
      </c>
      <c r="L680" s="300">
        <v>29.823520375365</v>
      </c>
      <c r="M680" s="300">
        <v>27.092601168409999</v>
      </c>
      <c r="N680" s="300">
        <v>114.981052014661</v>
      </c>
      <c r="O680" s="300">
        <v>-25.580794349492599</v>
      </c>
      <c r="P680" s="300">
        <v>-90.550286892246206</v>
      </c>
      <c r="Q680" s="300">
        <v>-200.21100360767599</v>
      </c>
      <c r="R680" s="300">
        <v>-212.94469063492201</v>
      </c>
      <c r="S680" s="300">
        <v>-61.460049747435001</v>
      </c>
      <c r="T680" s="300">
        <v>81.167188899182605</v>
      </c>
      <c r="U680" s="300">
        <v>-80.8580095409161</v>
      </c>
      <c r="V680" s="300">
        <v>183.08377135270501</v>
      </c>
      <c r="W680" s="300">
        <v>-211.612384283837</v>
      </c>
      <c r="X680" s="300">
        <v>-126.604789348067</v>
      </c>
      <c r="Y680" s="300">
        <v>-55.295524680449702</v>
      </c>
      <c r="Z680" s="300">
        <v>45.684606373506597</v>
      </c>
      <c r="AA680" s="300">
        <v>-225.275961434235</v>
      </c>
      <c r="AB680" s="300">
        <v>36.1624110887659</v>
      </c>
      <c r="AC680" s="300">
        <v>-181.571715658004</v>
      </c>
      <c r="AD680" s="300">
        <v>-281.23173405819</v>
      </c>
      <c r="AE680" s="300">
        <v>-297.365064234768</v>
      </c>
      <c r="AF680" s="300">
        <v>-88.515418225789404</v>
      </c>
      <c r="AG680" s="300">
        <v>112.163121549951</v>
      </c>
      <c r="AH680" s="300">
        <v>89.050456742889395</v>
      </c>
      <c r="AI680" s="300">
        <v>-204.67480339027301</v>
      </c>
      <c r="AJ680" s="300">
        <v>-290.83083225252102</v>
      </c>
      <c r="AK680" s="300">
        <v>194.44758067920699</v>
      </c>
      <c r="AL680" s="300">
        <v>75.458996631880495</v>
      </c>
      <c r="AM680" s="300">
        <v>59.454922105881401</v>
      </c>
      <c r="AN680" s="300">
        <v>-312.74586470647699</v>
      </c>
      <c r="AO680" s="300">
        <v>49.080573229780903</v>
      </c>
      <c r="AP680" s="300">
        <v>225.29607639258799</v>
      </c>
      <c r="AQ680" s="300">
        <v>-234.87764266189501</v>
      </c>
      <c r="AR680" s="300">
        <v>-257.38268184626901</v>
      </c>
      <c r="AS680" s="300">
        <v>-69.802372920113797</v>
      </c>
      <c r="AT680" s="300">
        <v>97.498683516190098</v>
      </c>
      <c r="AU680" s="300">
        <v>-94.673212594499006</v>
      </c>
      <c r="AV680" s="300">
        <v>213.627871834161</v>
      </c>
      <c r="AW680" s="300">
        <v>258.47295492960399</v>
      </c>
      <c r="AX680" s="300">
        <v>-151.97038735323599</v>
      </c>
      <c r="AY680" s="300">
        <v>-70.709955676338893</v>
      </c>
      <c r="AZ680" s="300">
        <v>57.792573204957698</v>
      </c>
      <c r="BA680" s="300">
        <v>-264.55357808795998</v>
      </c>
      <c r="BB680" s="300">
        <v>-62.258604319741899</v>
      </c>
      <c r="BC680" s="300">
        <v>-217.25209836665499</v>
      </c>
    </row>
    <row r="681" spans="1:55">
      <c r="A681" s="301">
        <v>3</v>
      </c>
      <c r="B681" s="301">
        <v>5</v>
      </c>
      <c r="C681" s="299">
        <v>7</v>
      </c>
      <c r="D681" s="300">
        <v>85.791601168914596</v>
      </c>
      <c r="E681" s="300">
        <v>134.77414930645901</v>
      </c>
      <c r="F681" s="300">
        <v>-7.79475625499252</v>
      </c>
      <c r="G681" s="300">
        <v>-4.1077665944809798</v>
      </c>
      <c r="H681" s="300">
        <v>-11.0305052534576</v>
      </c>
      <c r="I681" s="300">
        <v>-31.271056598922801</v>
      </c>
      <c r="J681" s="300">
        <v>43.113594539036903</v>
      </c>
      <c r="K681" s="300">
        <v>-32.024809710509899</v>
      </c>
      <c r="L681" s="300">
        <v>67.002644349235794</v>
      </c>
      <c r="M681" s="300">
        <v>-102.14851815278899</v>
      </c>
      <c r="N681" s="300">
        <v>-64.730823750714293</v>
      </c>
      <c r="O681" s="300">
        <v>1.67018466208642</v>
      </c>
      <c r="P681" s="300">
        <v>52.605310110369103</v>
      </c>
      <c r="Q681" s="300">
        <v>167.872320169554</v>
      </c>
      <c r="R681" s="300">
        <v>-239.24715533177499</v>
      </c>
      <c r="S681" s="300">
        <v>-23.501817167324099</v>
      </c>
      <c r="T681" s="300">
        <v>-8.9553031800565197</v>
      </c>
      <c r="U681" s="300">
        <v>-20.934881997751599</v>
      </c>
      <c r="V681" s="300">
        <v>-61.366681268723802</v>
      </c>
      <c r="W681" s="300">
        <v>-73.282758765476004</v>
      </c>
      <c r="X681" s="300">
        <v>-76.297314600773305</v>
      </c>
      <c r="Y681" s="300">
        <v>-180.78776643053999</v>
      </c>
      <c r="Z681" s="300">
        <v>-208.44407947987801</v>
      </c>
      <c r="AA681" s="300">
        <v>166.80352390274501</v>
      </c>
      <c r="AB681" s="300">
        <v>3.3338213526001099</v>
      </c>
      <c r="AC681" s="300">
        <v>103.51134043978</v>
      </c>
      <c r="AD681" s="300">
        <v>226.24776644869701</v>
      </c>
      <c r="AE681" s="300">
        <v>-328.07866654655498</v>
      </c>
      <c r="AF681" s="300">
        <v>-35.435457419368397</v>
      </c>
      <c r="AG681" s="300">
        <v>-12.639444597294</v>
      </c>
      <c r="AH681" s="300">
        <v>-25.8380820916217</v>
      </c>
      <c r="AI681" s="300">
        <v>102.043001010597</v>
      </c>
      <c r="AJ681" s="300">
        <v>-96.4796667528109</v>
      </c>
      <c r="AK681" s="300">
        <v>112.260887561457</v>
      </c>
      <c r="AL681" s="300">
        <v>206.147150263481</v>
      </c>
      <c r="AM681" s="300">
        <v>-288.17146821963303</v>
      </c>
      <c r="AN681" s="300">
        <v>227.45439724148201</v>
      </c>
      <c r="AO681" s="300">
        <v>4.6220528245708801</v>
      </c>
      <c r="AP681" s="300">
        <v>-156.97113807284001</v>
      </c>
      <c r="AQ681" s="300">
        <v>198.956984304278</v>
      </c>
      <c r="AR681" s="300">
        <v>-284.79513052751298</v>
      </c>
      <c r="AS681" s="300">
        <v>-26.278576302538099</v>
      </c>
      <c r="AT681" s="300">
        <v>-10.8859057200842</v>
      </c>
      <c r="AU681" s="300">
        <v>-16.880328945193199</v>
      </c>
      <c r="AV681" s="300">
        <v>-71.525463791328903</v>
      </c>
      <c r="AW681" s="300">
        <v>89.835355254530697</v>
      </c>
      <c r="AX681" s="300">
        <v>-92.639134955612207</v>
      </c>
      <c r="AY681" s="300">
        <v>-212.81690123433299</v>
      </c>
      <c r="AZ681" s="300">
        <v>-248.910724585107</v>
      </c>
      <c r="BA681" s="300">
        <v>202.21861735632399</v>
      </c>
      <c r="BB681" s="300">
        <v>-5.0170123199918599</v>
      </c>
      <c r="BC681" s="300">
        <v>-138.213958745155</v>
      </c>
    </row>
    <row r="682" spans="1:55">
      <c r="A682" s="301">
        <v>3</v>
      </c>
      <c r="B682" s="301">
        <v>5</v>
      </c>
      <c r="C682" s="299">
        <v>8</v>
      </c>
      <c r="D682" s="300">
        <v>12.913715577243501</v>
      </c>
      <c r="E682" s="300">
        <v>26.324090007913298</v>
      </c>
      <c r="F682" s="300">
        <v>-25.230262872411299</v>
      </c>
      <c r="G682" s="300">
        <v>-25.919000327467899</v>
      </c>
      <c r="H682" s="300">
        <v>-58.549867046818498</v>
      </c>
      <c r="I682" s="300">
        <v>-52.582444975097701</v>
      </c>
      <c r="J682" s="300">
        <v>119.65733027960501</v>
      </c>
      <c r="K682" s="300">
        <v>-49.476594646861599</v>
      </c>
      <c r="L682" s="300">
        <v>11.671235342084399</v>
      </c>
      <c r="M682" s="300">
        <v>44.005125800218501</v>
      </c>
      <c r="N682" s="300">
        <v>-3.5278500347028401</v>
      </c>
      <c r="O682" s="300">
        <v>-11.559729745775201</v>
      </c>
      <c r="P682" s="300">
        <v>-13.237919139736899</v>
      </c>
      <c r="Q682" s="300">
        <v>24.445969535333798</v>
      </c>
      <c r="R682" s="300">
        <v>49.022835836768003</v>
      </c>
      <c r="S682" s="300">
        <v>58.316797168374499</v>
      </c>
      <c r="T682" s="300">
        <v>-54.300937153396198</v>
      </c>
      <c r="U682" s="300">
        <v>-119.037857116518</v>
      </c>
      <c r="V682" s="300">
        <v>-103.005764089983</v>
      </c>
      <c r="W682" s="300">
        <v>-130.510794392375</v>
      </c>
      <c r="X682" s="300">
        <v>-99.125546466729304</v>
      </c>
      <c r="Y682" s="300">
        <v>-9.9579840682307701</v>
      </c>
      <c r="Z682" s="300">
        <v>-116.14664149408701</v>
      </c>
      <c r="AA682" s="300">
        <v>6.1276394973674098</v>
      </c>
      <c r="AB682" s="300">
        <v>-23.493651612528701</v>
      </c>
      <c r="AC682" s="300">
        <v>-25.259113484476501</v>
      </c>
      <c r="AD682" s="300">
        <v>33.540617333772097</v>
      </c>
      <c r="AE682" s="300">
        <v>65.998413532847593</v>
      </c>
      <c r="AF682" s="300">
        <v>78.215695143135505</v>
      </c>
      <c r="AG682" s="300">
        <v>-75.648866730079106</v>
      </c>
      <c r="AH682" s="300">
        <v>-161.203351914172</v>
      </c>
      <c r="AI682" s="300">
        <v>139.74571573927599</v>
      </c>
      <c r="AJ682" s="300">
        <v>-181.45838298317301</v>
      </c>
      <c r="AK682" s="300">
        <v>104.448830403645</v>
      </c>
      <c r="AL682" s="300">
        <v>8.4583276219057808</v>
      </c>
      <c r="AM682" s="300">
        <v>-159.779099406418</v>
      </c>
      <c r="AN682" s="300">
        <v>9.6269900900138392</v>
      </c>
      <c r="AO682" s="300">
        <v>-32.5518434519579</v>
      </c>
      <c r="AP682" s="300">
        <v>36.486024671864001</v>
      </c>
      <c r="AQ682" s="300">
        <v>31.508898399708201</v>
      </c>
      <c r="AR682" s="300">
        <v>58.999239374853303</v>
      </c>
      <c r="AS682" s="300">
        <v>69.212514696978502</v>
      </c>
      <c r="AT682" s="300">
        <v>-64.412886803723296</v>
      </c>
      <c r="AU682" s="300">
        <v>-133.05728610843801</v>
      </c>
      <c r="AV682" s="300">
        <v>-126.983592441555</v>
      </c>
      <c r="AW682" s="300">
        <v>299.28037282564497</v>
      </c>
      <c r="AX682" s="300">
        <v>-115.438030871718</v>
      </c>
      <c r="AY682" s="300">
        <v>-22.1600916190372</v>
      </c>
      <c r="AZ682" s="300">
        <v>-138.85875515478199</v>
      </c>
      <c r="BA682" s="300">
        <v>10.8827220517105</v>
      </c>
      <c r="BB682" s="300">
        <v>16.0353926179951</v>
      </c>
      <c r="BC682" s="300">
        <v>29.9548004327211</v>
      </c>
    </row>
    <row r="683" spans="1:55">
      <c r="A683" s="301">
        <v>3</v>
      </c>
      <c r="B683" s="301">
        <v>5</v>
      </c>
      <c r="C683" s="299">
        <v>9</v>
      </c>
      <c r="D683" s="300">
        <v>-38.5714458308058</v>
      </c>
      <c r="E683" s="300">
        <v>-19.8583489664342</v>
      </c>
      <c r="F683" s="300">
        <v>-9.4541861187455805</v>
      </c>
      <c r="G683" s="300">
        <v>-4.19230212154444</v>
      </c>
      <c r="H683" s="300">
        <v>19.716512552270899</v>
      </c>
      <c r="I683" s="300">
        <v>52.045190906237401</v>
      </c>
      <c r="J683" s="300">
        <v>42.0753622699037</v>
      </c>
      <c r="K683" s="300">
        <v>9.7895607698449201</v>
      </c>
      <c r="L683" s="300">
        <v>10.711797904394301</v>
      </c>
      <c r="M683" s="300">
        <v>23.731632101308001</v>
      </c>
      <c r="N683" s="300">
        <v>-49.923659007264703</v>
      </c>
      <c r="O683" s="300">
        <v>1.92089002341466</v>
      </c>
      <c r="P683" s="300">
        <v>-29.060394863471899</v>
      </c>
      <c r="Q683" s="300">
        <v>-86.411607570566503</v>
      </c>
      <c r="R683" s="300">
        <v>-68.562434511674496</v>
      </c>
      <c r="S683" s="300">
        <v>-16.163375208523199</v>
      </c>
      <c r="T683" s="300">
        <v>-6.6843448043173499</v>
      </c>
      <c r="U683" s="300">
        <v>41.3811620689631</v>
      </c>
      <c r="V683" s="300">
        <v>110.61000768688599</v>
      </c>
      <c r="W683" s="300">
        <v>-97.271352120687695</v>
      </c>
      <c r="X683" s="300">
        <v>-12.9957921389181</v>
      </c>
      <c r="Y683" s="300">
        <v>-24.7343005085106</v>
      </c>
      <c r="Z683" s="300">
        <v>48.407096268143498</v>
      </c>
      <c r="AA683" s="300">
        <v>145.50700104432499</v>
      </c>
      <c r="AB683" s="300">
        <v>4.1326640560457397</v>
      </c>
      <c r="AC683" s="300">
        <v>-58.879533100114202</v>
      </c>
      <c r="AD683" s="300">
        <v>-117.70227215992701</v>
      </c>
      <c r="AE683" s="300">
        <v>-106.733536932722</v>
      </c>
      <c r="AF683" s="300">
        <v>26.116378250112</v>
      </c>
      <c r="AG683" s="300">
        <v>-8.9035882812488705</v>
      </c>
      <c r="AH683" s="300">
        <v>60.743174040480298</v>
      </c>
      <c r="AI683" s="300">
        <v>150.919464607675</v>
      </c>
      <c r="AJ683" s="300">
        <v>-132.81028076463301</v>
      </c>
      <c r="AK683" s="300">
        <v>-16.406765616385201</v>
      </c>
      <c r="AL683" s="300">
        <v>-34.574572695414503</v>
      </c>
      <c r="AM683" s="300">
        <v>67.337750730225906</v>
      </c>
      <c r="AN683" s="300">
        <v>193.730940937485</v>
      </c>
      <c r="AO683" s="300">
        <v>5.7885245337656803</v>
      </c>
      <c r="AP683" s="300">
        <v>65.264313688435607</v>
      </c>
      <c r="AQ683" s="300">
        <v>-84.561253168550394</v>
      </c>
      <c r="AR683" s="300">
        <v>71.509828833476007</v>
      </c>
      <c r="AS683" s="300">
        <v>-20.242779369466401</v>
      </c>
      <c r="AT683" s="300">
        <v>-8.66144073032787</v>
      </c>
      <c r="AU683" s="300">
        <v>58.2313795350682</v>
      </c>
      <c r="AV683" s="300">
        <v>119.357374752542</v>
      </c>
      <c r="AW683" s="300">
        <v>98.080245695423699</v>
      </c>
      <c r="AX683" s="300">
        <v>18.272186991909599</v>
      </c>
      <c r="AY683" s="300">
        <v>28.095182829652501</v>
      </c>
      <c r="AZ683" s="300">
        <v>59.078468789095702</v>
      </c>
      <c r="BA683" s="300">
        <v>152.675298095638</v>
      </c>
      <c r="BB683" s="300">
        <v>4.8268942277599596</v>
      </c>
      <c r="BC683" s="300">
        <v>56.959793684243799</v>
      </c>
    </row>
    <row r="684" spans="1:55">
      <c r="A684" s="301">
        <v>3</v>
      </c>
      <c r="B684" s="301">
        <v>5</v>
      </c>
      <c r="C684" s="299">
        <v>10</v>
      </c>
      <c r="D684" s="300">
        <v>131.60322928807599</v>
      </c>
      <c r="E684" s="300">
        <v>-101.44786575158901</v>
      </c>
      <c r="F684" s="300">
        <v>-1.28519876294272</v>
      </c>
      <c r="G684" s="300">
        <v>-1.6120776261208301</v>
      </c>
      <c r="H684" s="300">
        <v>-9.7757669438695292</v>
      </c>
      <c r="I684" s="300">
        <v>-62.488467415195998</v>
      </c>
      <c r="J684" s="300">
        <v>59.468352159186502</v>
      </c>
      <c r="K684" s="300">
        <v>-57.007051444671497</v>
      </c>
      <c r="L684" s="300">
        <v>-66.3841167984138</v>
      </c>
      <c r="M684" s="300">
        <v>16.352075941451101</v>
      </c>
      <c r="N684" s="300">
        <v>142.120537793719</v>
      </c>
      <c r="O684" s="300">
        <v>-3.50403403735652</v>
      </c>
      <c r="P684" s="300">
        <v>-14.5421779014546</v>
      </c>
      <c r="Q684" s="300">
        <v>261.497781927868</v>
      </c>
      <c r="R684" s="300">
        <v>-203.187555738893</v>
      </c>
      <c r="S684" s="300">
        <v>-3.3149939014541201</v>
      </c>
      <c r="T684" s="300">
        <v>-2.56310468190979</v>
      </c>
      <c r="U684" s="300">
        <v>20.648109686387699</v>
      </c>
      <c r="V684" s="300">
        <v>237.86484923973899</v>
      </c>
      <c r="W684" s="300">
        <v>-119.018675167502</v>
      </c>
      <c r="X684" s="300">
        <v>-108.52058978586101</v>
      </c>
      <c r="Y684" s="300">
        <v>176.169033378987</v>
      </c>
      <c r="Z684" s="300">
        <v>-40.654682904876402</v>
      </c>
      <c r="AA684" s="300">
        <v>-158.20341961146499</v>
      </c>
      <c r="AB684" s="300">
        <v>-6.8568652865362996</v>
      </c>
      <c r="AC684" s="300">
        <v>-30.8555525696408</v>
      </c>
      <c r="AD684" s="300">
        <v>357.57971164012503</v>
      </c>
      <c r="AE684" s="300">
        <v>-276.783623912557</v>
      </c>
      <c r="AF684" s="300">
        <v>4.3045761084546603</v>
      </c>
      <c r="AG684" s="300">
        <v>-3.2421570491682101</v>
      </c>
      <c r="AH684" s="300">
        <v>27.9824803380417</v>
      </c>
      <c r="AI684" s="300">
        <v>323.91853471055498</v>
      </c>
      <c r="AJ684" s="300">
        <v>-163.37115995481699</v>
      </c>
      <c r="AK684" s="300">
        <v>-146.85403826380801</v>
      </c>
      <c r="AL684" s="300">
        <v>243.34180158829699</v>
      </c>
      <c r="AM684" s="300">
        <v>-56.275051228024097</v>
      </c>
      <c r="AN684" s="300">
        <v>-216.76744012955899</v>
      </c>
      <c r="AO684" s="300">
        <v>-9.3456793032016794</v>
      </c>
      <c r="AP684" s="300">
        <v>44.308814015444902</v>
      </c>
      <c r="AQ684" s="300">
        <v>311.907722271919</v>
      </c>
      <c r="AR684" s="300">
        <v>387.7096318303</v>
      </c>
      <c r="AS684" s="300">
        <v>-3.6408725249456899</v>
      </c>
      <c r="AT684" s="300">
        <v>-3.7134233335354101</v>
      </c>
      <c r="AU684" s="300">
        <v>-22.4850417282411</v>
      </c>
      <c r="AV684" s="300">
        <v>294.819057304929</v>
      </c>
      <c r="AW684" s="300">
        <v>152.46329988983101</v>
      </c>
      <c r="AX684" s="300">
        <v>-129.271292632241</v>
      </c>
      <c r="AY684" s="300">
        <v>-159.73274844186599</v>
      </c>
      <c r="AZ684" s="300">
        <v>-49.216481944968898</v>
      </c>
      <c r="BA684" s="300">
        <v>-185.166075887418</v>
      </c>
      <c r="BB684" s="300">
        <v>-8.1759840117469107</v>
      </c>
      <c r="BC684" s="300">
        <v>37.996149685130199</v>
      </c>
    </row>
    <row r="685" spans="1:55">
      <c r="A685" s="301">
        <v>3</v>
      </c>
      <c r="B685" s="301">
        <v>5</v>
      </c>
      <c r="C685" s="299">
        <v>11</v>
      </c>
      <c r="D685" s="300">
        <v>22.5431564539631</v>
      </c>
      <c r="E685" s="300">
        <v>-21.604308269408499</v>
      </c>
      <c r="F685" s="300">
        <v>15.6286600979561</v>
      </c>
      <c r="G685" s="300">
        <v>-9.8891756888578399</v>
      </c>
      <c r="H685" s="300">
        <v>-24.887226230407901</v>
      </c>
      <c r="I685" s="300">
        <v>-38.465519342869101</v>
      </c>
      <c r="J685" s="300">
        <v>17.535375794066699</v>
      </c>
      <c r="K685" s="300">
        <v>-5.3341661454446996</v>
      </c>
      <c r="L685" s="300">
        <v>2.8030324524358301</v>
      </c>
      <c r="M685" s="300">
        <v>16.1020258628383</v>
      </c>
      <c r="N685" s="300">
        <v>17.176636672585399</v>
      </c>
      <c r="O685" s="300">
        <v>-7.2193213694020404</v>
      </c>
      <c r="P685" s="300">
        <v>8.8044386543983606</v>
      </c>
      <c r="Q685" s="300">
        <v>-49.890317746050002</v>
      </c>
      <c r="R685" s="300">
        <v>-47.195233915513803</v>
      </c>
      <c r="S685" s="300">
        <v>-24.014560036934601</v>
      </c>
      <c r="T685" s="300">
        <v>-14.322238253167599</v>
      </c>
      <c r="U685" s="300">
        <v>39.375472940711099</v>
      </c>
      <c r="V685" s="300">
        <v>94.421520810925998</v>
      </c>
      <c r="W685" s="300">
        <v>-25.923164170302201</v>
      </c>
      <c r="X685" s="300">
        <v>-8.3604639941867305</v>
      </c>
      <c r="Y685" s="300">
        <v>-9.1118139549884791</v>
      </c>
      <c r="Z685" s="300">
        <v>-26.801688860040901</v>
      </c>
      <c r="AA685" s="300">
        <v>-30.251870433335501</v>
      </c>
      <c r="AB685" s="300">
        <v>-14.176512261158001</v>
      </c>
      <c r="AC685" s="300">
        <v>20.4547703139757</v>
      </c>
      <c r="AD685" s="300">
        <v>-72.705365604986795</v>
      </c>
      <c r="AE685" s="300">
        <v>-69.025578047371695</v>
      </c>
      <c r="AF685" s="300">
        <v>-31.254797373146602</v>
      </c>
      <c r="AG685" s="300">
        <v>-17.806345204696299</v>
      </c>
      <c r="AH685" s="300">
        <v>54.689401713167499</v>
      </c>
      <c r="AI685" s="300">
        <v>136.07963679716099</v>
      </c>
      <c r="AJ685" s="300">
        <v>-27.626347750408701</v>
      </c>
      <c r="AK685" s="300">
        <v>-10.5292335685173</v>
      </c>
      <c r="AL685" s="300">
        <v>11.112969673292399</v>
      </c>
      <c r="AM685" s="300">
        <v>-37.398996491364898</v>
      </c>
      <c r="AN685" s="300">
        <v>53.235864556397303</v>
      </c>
      <c r="AO685" s="300">
        <v>-19.3373280018019</v>
      </c>
      <c r="AP685" s="300">
        <v>29.2746433160241</v>
      </c>
      <c r="AQ685" s="300">
        <v>-78.901495680608804</v>
      </c>
      <c r="AR685" s="300">
        <v>70.614121501746993</v>
      </c>
      <c r="AS685" s="300">
        <v>-25.3329099246989</v>
      </c>
      <c r="AT685" s="300">
        <v>-17.987509265242601</v>
      </c>
      <c r="AU685" s="300">
        <v>-60.217928778782202</v>
      </c>
      <c r="AV685" s="300">
        <v>117.81676038485701</v>
      </c>
      <c r="AW685" s="300">
        <v>21.826129619602099</v>
      </c>
      <c r="AX685" s="300">
        <v>-10.6728733993329</v>
      </c>
      <c r="AY685" s="300">
        <v>7.5839434284888396</v>
      </c>
      <c r="AZ685" s="300">
        <v>-33.6739627874842</v>
      </c>
      <c r="BA685" s="300">
        <v>54.275323010877401</v>
      </c>
      <c r="BB685" s="300">
        <v>14.3933738658989</v>
      </c>
      <c r="BC685" s="300">
        <v>-24.374867445975699</v>
      </c>
    </row>
    <row r="686" spans="1:55">
      <c r="A686" s="301">
        <v>3</v>
      </c>
      <c r="B686" s="301">
        <v>5</v>
      </c>
      <c r="C686" s="299">
        <v>12</v>
      </c>
      <c r="D686" s="300">
        <v>-1.1194673021624999</v>
      </c>
      <c r="E686" s="300">
        <v>35.331563141314</v>
      </c>
      <c r="F686" s="300">
        <v>-7.7231556285569898</v>
      </c>
      <c r="G686" s="300">
        <v>12.7590716490345</v>
      </c>
      <c r="H686" s="300">
        <v>25.384967544863098</v>
      </c>
      <c r="I686" s="300">
        <v>88.9233955406783</v>
      </c>
      <c r="J686" s="300">
        <v>8.9444326758150403</v>
      </c>
      <c r="K686" s="300">
        <v>-36.048804860696301</v>
      </c>
      <c r="L686" s="300">
        <v>13.8210605401934</v>
      </c>
      <c r="M686" s="300">
        <v>52.155051205188897</v>
      </c>
      <c r="N686" s="300">
        <v>-9.5652140244849395</v>
      </c>
      <c r="O686" s="300">
        <v>-0.365686743465513</v>
      </c>
      <c r="P686" s="300">
        <v>10.659244437422499</v>
      </c>
      <c r="Q686" s="300">
        <v>-0.39629508655882001</v>
      </c>
      <c r="R686" s="300">
        <v>78.712989213416506</v>
      </c>
      <c r="S686" s="300">
        <v>-16.917180033332599</v>
      </c>
      <c r="T686" s="300">
        <v>28.342755750151699</v>
      </c>
      <c r="U686" s="300">
        <v>-38.871555333934801</v>
      </c>
      <c r="V686" s="300">
        <v>-126.959004388534</v>
      </c>
      <c r="W686" s="300">
        <v>-16.0881778619604</v>
      </c>
      <c r="X686" s="300">
        <v>-74.4596861411204</v>
      </c>
      <c r="Y686" s="300">
        <v>-32.954122321053298</v>
      </c>
      <c r="Z686" s="300">
        <v>104.96908339817099</v>
      </c>
      <c r="AA686" s="300">
        <v>15.234313439328099</v>
      </c>
      <c r="AB686" s="300">
        <v>0.72031220063440504</v>
      </c>
      <c r="AC686" s="300">
        <v>21.543339373222999</v>
      </c>
      <c r="AD686" s="300">
        <v>0.39954449340100801</v>
      </c>
      <c r="AE686" s="300">
        <v>108.963076281119</v>
      </c>
      <c r="AF686" s="300">
        <v>24.5246713779262</v>
      </c>
      <c r="AG686" s="300">
        <v>40.1148249871773</v>
      </c>
      <c r="AH686" s="300">
        <v>-53.670085042609699</v>
      </c>
      <c r="AI686" s="300">
        <v>-175.89355450762801</v>
      </c>
      <c r="AJ686" s="300">
        <v>29.554708435566301</v>
      </c>
      <c r="AK686" s="300">
        <v>-103.40008747295199</v>
      </c>
      <c r="AL686" s="300">
        <v>38.956385915250102</v>
      </c>
      <c r="AM686" s="300">
        <v>143.896709053271</v>
      </c>
      <c r="AN686" s="300">
        <v>-25.419088219780601</v>
      </c>
      <c r="AO686" s="300">
        <v>1.02186839384332</v>
      </c>
      <c r="AP686" s="300">
        <v>29.527988242560401</v>
      </c>
      <c r="AQ686" s="300">
        <v>1.07482634535002</v>
      </c>
      <c r="AR686" s="300">
        <v>-121.99757700100101</v>
      </c>
      <c r="AS686" s="300">
        <v>-22.854920629909302</v>
      </c>
      <c r="AT686" s="300">
        <v>33.230505636296698</v>
      </c>
      <c r="AU686" s="300">
        <v>-45.710853120809603</v>
      </c>
      <c r="AV686" s="300">
        <v>-150.48687745705399</v>
      </c>
      <c r="AW686" s="300">
        <v>-22.0246238776326</v>
      </c>
      <c r="AX686" s="300">
        <v>-90.091474095191899</v>
      </c>
      <c r="AY686" s="300">
        <v>34.4088653817726</v>
      </c>
      <c r="AZ686" s="300">
        <v>123.74315372690999</v>
      </c>
      <c r="BA686" s="300">
        <v>-20.971667904470301</v>
      </c>
      <c r="BB686" s="300">
        <v>-0.92869152392778997</v>
      </c>
      <c r="BC686" s="300">
        <v>-31.221493072963799</v>
      </c>
    </row>
    <row r="687" spans="1:55">
      <c r="A687" s="301">
        <v>3</v>
      </c>
      <c r="B687" s="301">
        <v>5</v>
      </c>
      <c r="C687" s="299">
        <v>13</v>
      </c>
      <c r="D687" s="300">
        <v>-0.65468583485501997</v>
      </c>
      <c r="E687" s="300">
        <v>12.679104456738299</v>
      </c>
      <c r="F687" s="300">
        <v>-24.708617031285399</v>
      </c>
      <c r="G687" s="300">
        <v>0.733864559848315</v>
      </c>
      <c r="H687" s="300">
        <v>-21.736317114607999</v>
      </c>
      <c r="I687" s="300">
        <v>-39.534354046058802</v>
      </c>
      <c r="J687" s="300">
        <v>13.875743530472599</v>
      </c>
      <c r="K687" s="300">
        <v>6.0202350280576198</v>
      </c>
      <c r="L687" s="300">
        <v>23.1134933497883</v>
      </c>
      <c r="M687" s="300">
        <v>-34.616523462523197</v>
      </c>
      <c r="N687" s="300">
        <v>-8.8977120143845596</v>
      </c>
      <c r="O687" s="300">
        <v>3.1278572272121701</v>
      </c>
      <c r="P687" s="300">
        <v>21.521486781144301</v>
      </c>
      <c r="Q687" s="300">
        <v>-1.37503032423046</v>
      </c>
      <c r="R687" s="300">
        <v>32.060700934158298</v>
      </c>
      <c r="S687" s="300">
        <v>-49.267746811707497</v>
      </c>
      <c r="T687" s="300">
        <v>2.5927945663070102</v>
      </c>
      <c r="U687" s="300">
        <v>50.019904754260999</v>
      </c>
      <c r="V687" s="300">
        <v>-65.739945751488804</v>
      </c>
      <c r="W687" s="300">
        <v>-34.539720337749898</v>
      </c>
      <c r="X687" s="300">
        <v>6.0454804173083101</v>
      </c>
      <c r="Y687" s="300">
        <v>-50.700852067809898</v>
      </c>
      <c r="Z687" s="300">
        <v>-70.460292783168299</v>
      </c>
      <c r="AA687" s="300">
        <v>15.2836370064144</v>
      </c>
      <c r="AB687" s="300">
        <v>6.1035721864698003</v>
      </c>
      <c r="AC687" s="300">
        <v>40.077308307555498</v>
      </c>
      <c r="AD687" s="300">
        <v>-1.99441906235968</v>
      </c>
      <c r="AE687" s="300">
        <v>47.597037184508402</v>
      </c>
      <c r="AF687" s="300">
        <v>-67.605195501395798</v>
      </c>
      <c r="AG687" s="300">
        <v>4.0609442513461698</v>
      </c>
      <c r="AH687" s="300">
        <v>68.490842824883103</v>
      </c>
      <c r="AI687" s="300">
        <v>-80.535702816947705</v>
      </c>
      <c r="AJ687" s="300">
        <v>-47.363975015500301</v>
      </c>
      <c r="AK687" s="300">
        <v>5.1625270306975999</v>
      </c>
      <c r="AL687" s="300">
        <v>64.435644939229604</v>
      </c>
      <c r="AM687" s="300">
        <v>-97.616904880466294</v>
      </c>
      <c r="AN687" s="300">
        <v>-28.8829971444043</v>
      </c>
      <c r="AO687" s="300">
        <v>8.3608918791370197</v>
      </c>
      <c r="AP687" s="300">
        <v>54.080903683822797</v>
      </c>
      <c r="AQ687" s="300">
        <v>-1.7735393291305099</v>
      </c>
      <c r="AR687" s="300">
        <v>-50.027878648583702</v>
      </c>
      <c r="AS687" s="300">
        <v>-57.817495264358399</v>
      </c>
      <c r="AT687" s="300">
        <v>2.8363446471440601</v>
      </c>
      <c r="AU687" s="300">
        <v>58.863564424904403</v>
      </c>
      <c r="AV687" s="300">
        <v>-66.285597427699102</v>
      </c>
      <c r="AW687" s="300">
        <v>33.252993946739302</v>
      </c>
      <c r="AX687" s="300">
        <v>7.8844481400876303</v>
      </c>
      <c r="AY687" s="300">
        <v>55.565815430510902</v>
      </c>
      <c r="AZ687" s="300">
        <v>-85.298475058066899</v>
      </c>
      <c r="BA687" s="300">
        <v>-27.475784384030302</v>
      </c>
      <c r="BB687" s="300">
        <v>7.4400592969858996</v>
      </c>
      <c r="BC687" s="300">
        <v>-45.216705711379397</v>
      </c>
    </row>
    <row r="688" spans="1:55">
      <c r="A688" s="301">
        <v>3</v>
      </c>
      <c r="B688" s="301">
        <v>5</v>
      </c>
      <c r="C688" s="299">
        <v>14</v>
      </c>
      <c r="D688" s="300">
        <v>-5.3952165096794298</v>
      </c>
      <c r="E688" s="300">
        <v>13.151391123114299</v>
      </c>
      <c r="F688" s="300">
        <v>-41.0650138272117</v>
      </c>
      <c r="G688" s="300">
        <v>17.393372437448001</v>
      </c>
      <c r="H688" s="300">
        <v>-30.658565867244398</v>
      </c>
      <c r="I688" s="300">
        <v>36.367711030118699</v>
      </c>
      <c r="J688" s="300">
        <v>1.56893298421886</v>
      </c>
      <c r="K688" s="300">
        <v>-16.2715854690728</v>
      </c>
      <c r="L688" s="300">
        <v>2.78085123804843</v>
      </c>
      <c r="M688" s="300">
        <v>11.313888436777001</v>
      </c>
      <c r="N688" s="300">
        <v>-2.4837155610428501</v>
      </c>
      <c r="O688" s="300">
        <v>0.52280184049989198</v>
      </c>
      <c r="P688" s="300">
        <v>7.51144937335458</v>
      </c>
      <c r="Q688" s="300">
        <v>-8.1334497569357005</v>
      </c>
      <c r="R688" s="300">
        <v>25.195655070464099</v>
      </c>
      <c r="S688" s="300">
        <v>54.988771508614903</v>
      </c>
      <c r="T688" s="300">
        <v>31.942360832567299</v>
      </c>
      <c r="U688" s="300">
        <v>-61.809560388894397</v>
      </c>
      <c r="V688" s="300">
        <v>75.857746949556002</v>
      </c>
      <c r="W688" s="300">
        <v>1.0850209825305701</v>
      </c>
      <c r="X688" s="300">
        <v>34.059936901203997</v>
      </c>
      <c r="Y688" s="300">
        <v>-5.6394103595727296</v>
      </c>
      <c r="Z688" s="300">
        <v>22.487829353025599</v>
      </c>
      <c r="AA688" s="300">
        <v>3.8744767034226499</v>
      </c>
      <c r="AB688" s="300">
        <v>1.01510445956563</v>
      </c>
      <c r="AC688" s="300">
        <v>15.4966426701163</v>
      </c>
      <c r="AD688" s="300">
        <v>-9.5941856493491091</v>
      </c>
      <c r="AE688" s="300">
        <v>33.623411781384199</v>
      </c>
      <c r="AF688" s="300">
        <v>-84.986591858275105</v>
      </c>
      <c r="AG688" s="300">
        <v>42.704040489473897</v>
      </c>
      <c r="AH688" s="300">
        <v>-85.176527348280601</v>
      </c>
      <c r="AI688" s="300">
        <v>-144.617711707756</v>
      </c>
      <c r="AJ688" s="300">
        <v>-2.2173943509421599</v>
      </c>
      <c r="AK688" s="300">
        <v>45.962476768808997</v>
      </c>
      <c r="AL688" s="300">
        <v>7.1759765775053097</v>
      </c>
      <c r="AM688" s="300">
        <v>29.791818528887202</v>
      </c>
      <c r="AN688" s="300">
        <v>-2.9272731719554201</v>
      </c>
      <c r="AO688" s="300">
        <v>1.4480408993498399</v>
      </c>
      <c r="AP688" s="300">
        <v>21.300398248230699</v>
      </c>
      <c r="AQ688" s="300">
        <v>-9.1927199067096002</v>
      </c>
      <c r="AR688" s="300">
        <v>-28.013784175204002</v>
      </c>
      <c r="AS688" s="300">
        <v>68.088248173478505</v>
      </c>
      <c r="AT688" s="300">
        <v>38.432400680510902</v>
      </c>
      <c r="AU688" s="300">
        <v>98.912392089268195</v>
      </c>
      <c r="AV688" s="300">
        <v>94.014221371182103</v>
      </c>
      <c r="AW688" s="300">
        <v>-0.57054229269060597</v>
      </c>
      <c r="AX688" s="300">
        <v>42.1628173660743</v>
      </c>
      <c r="AY688" s="300">
        <v>6.4502939732778701</v>
      </c>
      <c r="AZ688" s="300">
        <v>24.052671648463299</v>
      </c>
      <c r="BA688" s="300">
        <v>-1.9645200566366401</v>
      </c>
      <c r="BB688" s="300">
        <v>-1.2264969548717</v>
      </c>
      <c r="BC688" s="300">
        <v>-22.322094340523702</v>
      </c>
    </row>
    <row r="689" spans="1:55">
      <c r="A689" s="301">
        <v>3</v>
      </c>
      <c r="B689" s="301">
        <v>5</v>
      </c>
      <c r="C689" s="299">
        <v>15</v>
      </c>
      <c r="D689" s="300">
        <v>-2.2207032283843899</v>
      </c>
      <c r="E689" s="300">
        <v>2.20201029156414</v>
      </c>
      <c r="F689" s="300">
        <v>0.88430435839298704</v>
      </c>
      <c r="G689" s="300">
        <v>-10.8859089531755</v>
      </c>
      <c r="H689" s="300">
        <v>6.7647617486867802</v>
      </c>
      <c r="I689" s="300">
        <v>2.2659898371716398</v>
      </c>
      <c r="J689" s="300">
        <v>14.103427743369201</v>
      </c>
      <c r="K689" s="300">
        <v>1.09848921179203</v>
      </c>
      <c r="L689" s="300">
        <v>-1.9389000487074699</v>
      </c>
      <c r="M689" s="300">
        <v>8.3741717942262497</v>
      </c>
      <c r="N689" s="300">
        <v>-2.81223742053221</v>
      </c>
      <c r="O689" s="300">
        <v>-3.8507271225705999</v>
      </c>
      <c r="P689" s="300">
        <v>5.1154624051620603</v>
      </c>
      <c r="Q689" s="300">
        <v>4.6587915953233896</v>
      </c>
      <c r="R689" s="300">
        <v>-4.87958198945757</v>
      </c>
      <c r="S689" s="300">
        <v>-12.586709708324101</v>
      </c>
      <c r="T689" s="300">
        <v>-23.644515475495499</v>
      </c>
      <c r="U689" s="300">
        <v>14.971934465375901</v>
      </c>
      <c r="V689" s="300">
        <v>-12.993930871285</v>
      </c>
      <c r="W689" s="300">
        <v>-31.857350388597801</v>
      </c>
      <c r="X689" s="300">
        <v>-2.6263870234642899</v>
      </c>
      <c r="Y689" s="300">
        <v>4.2219304179022696</v>
      </c>
      <c r="Z689" s="300">
        <v>-16.307059897424001</v>
      </c>
      <c r="AA689" s="300">
        <v>5.9675430406144203</v>
      </c>
      <c r="AB689" s="300">
        <v>-7.2274780522803903</v>
      </c>
      <c r="AC689" s="300">
        <v>10.368940792964001</v>
      </c>
      <c r="AD689" s="300">
        <v>6.4637827477784899</v>
      </c>
      <c r="AE689" s="300">
        <v>-6.4717658238028504</v>
      </c>
      <c r="AF689" s="300">
        <v>22.102940370919502</v>
      </c>
      <c r="AG689" s="300">
        <v>-33.085983390960401</v>
      </c>
      <c r="AH689" s="300">
        <v>22.2315231054028</v>
      </c>
      <c r="AI689" s="300">
        <v>-19.572573519750701</v>
      </c>
      <c r="AJ689" s="300">
        <v>-42.250185578117602</v>
      </c>
      <c r="AK689" s="300">
        <v>-3.6805671891904201</v>
      </c>
      <c r="AL689" s="300">
        <v>-6.71664815240268</v>
      </c>
      <c r="AM689" s="300">
        <v>-22.582676899373102</v>
      </c>
      <c r="AN689" s="300">
        <v>-9.4295064290980495</v>
      </c>
      <c r="AO689" s="300">
        <v>-9.7967051576181507</v>
      </c>
      <c r="AP689" s="300">
        <v>-12.9653774624552</v>
      </c>
      <c r="AQ689" s="300">
        <v>5.7212447307240497</v>
      </c>
      <c r="AR689" s="300">
        <v>4.7823372499281103</v>
      </c>
      <c r="AS689" s="300">
        <v>-12.1021001308797</v>
      </c>
      <c r="AT689" s="300">
        <v>-28.2655972379196</v>
      </c>
      <c r="AU689" s="300">
        <v>-22.662670001270499</v>
      </c>
      <c r="AV689" s="300">
        <v>-16.068698727542198</v>
      </c>
      <c r="AW689" s="300">
        <v>33.505474326230399</v>
      </c>
      <c r="AX689" s="300">
        <v>-4.0140558569065803</v>
      </c>
      <c r="AY689" s="300">
        <v>-5.3926336224154001</v>
      </c>
      <c r="AZ689" s="300">
        <v>-19.265492798731199</v>
      </c>
      <c r="BA689" s="300">
        <v>-8.2505076753565607</v>
      </c>
      <c r="BB689" s="300">
        <v>8.5239179601219401</v>
      </c>
      <c r="BC689" s="300">
        <v>-11.828730427577099</v>
      </c>
    </row>
    <row r="690" spans="1:55">
      <c r="A690" s="301">
        <v>3</v>
      </c>
      <c r="B690" s="301">
        <v>5</v>
      </c>
      <c r="C690" s="299">
        <v>16</v>
      </c>
      <c r="D690" s="300">
        <v>1.13502312771698</v>
      </c>
      <c r="E690" s="300">
        <v>7.1845300048059405E-2</v>
      </c>
      <c r="F690" s="300">
        <v>8.9931702734497598</v>
      </c>
      <c r="G690" s="300">
        <v>-22.170468780996501</v>
      </c>
      <c r="H690" s="300">
        <v>5.2545502770619104</v>
      </c>
      <c r="I690" s="300">
        <v>11.410169338349601</v>
      </c>
      <c r="J690" s="300">
        <v>3.73443943109642</v>
      </c>
      <c r="K690" s="300">
        <v>-17.971480838713799</v>
      </c>
      <c r="L690" s="300">
        <v>-4.5184699859407598</v>
      </c>
      <c r="M690" s="300">
        <v>-7.8420141105518697</v>
      </c>
      <c r="N690" s="300">
        <v>0.52404906093303305</v>
      </c>
      <c r="O690" s="300">
        <v>-3.7474774609720098</v>
      </c>
      <c r="P690" s="300">
        <v>34.422764052509798</v>
      </c>
      <c r="Q690" s="300">
        <v>-1.4181039526467101</v>
      </c>
      <c r="R690" s="300">
        <v>-0.34538318119052802</v>
      </c>
      <c r="S690" s="300">
        <v>-21.676124421436501</v>
      </c>
      <c r="T690" s="300">
        <v>36.870780667554797</v>
      </c>
      <c r="U690" s="300">
        <v>10.489691513799</v>
      </c>
      <c r="V690" s="300">
        <v>25.043064153371098</v>
      </c>
      <c r="W690" s="300">
        <v>9.8263942993378492</v>
      </c>
      <c r="X690" s="300">
        <v>32.299823082520803</v>
      </c>
      <c r="Y690" s="300">
        <v>10.236316486195401</v>
      </c>
      <c r="Z690" s="300">
        <v>15.1399048971869</v>
      </c>
      <c r="AA690" s="300">
        <v>1.5976206748711399</v>
      </c>
      <c r="AB690" s="300">
        <v>-7.7535787033183503</v>
      </c>
      <c r="AC690" s="300">
        <v>67.070593971636399</v>
      </c>
      <c r="AD690" s="300">
        <v>-2.0352538539223599</v>
      </c>
      <c r="AE690" s="300">
        <v>-0.55973922453534597</v>
      </c>
      <c r="AF690" s="300">
        <v>-29.939799250481599</v>
      </c>
      <c r="AG690" s="300">
        <v>47.921226180331601</v>
      </c>
      <c r="AH690" s="300">
        <v>14.1169649446653</v>
      </c>
      <c r="AI690" s="300">
        <v>34.954629381056499</v>
      </c>
      <c r="AJ690" s="300">
        <v>-19.822778728382598</v>
      </c>
      <c r="AK690" s="300">
        <v>41.8564102104082</v>
      </c>
      <c r="AL690" s="300">
        <v>-11.4255932398348</v>
      </c>
      <c r="AM690" s="300">
        <v>20.794489772990399</v>
      </c>
      <c r="AN690" s="300">
        <v>-2.3283798042815902</v>
      </c>
      <c r="AO690" s="300">
        <v>6.4216737652112403</v>
      </c>
      <c r="AP690" s="300">
        <v>-79.678597162000798</v>
      </c>
      <c r="AQ690" s="300">
        <v>-1.64992249460907</v>
      </c>
      <c r="AR690" s="300">
        <v>0.20688577271334599</v>
      </c>
      <c r="AS690" s="300">
        <v>-24.7772530061861</v>
      </c>
      <c r="AT690" s="300">
        <v>-48.408002929507198</v>
      </c>
      <c r="AU690" s="300">
        <v>-13.224609516849499</v>
      </c>
      <c r="AV690" s="300">
        <v>28.899586208356901</v>
      </c>
      <c r="AW690" s="300">
        <v>12.4360204876696</v>
      </c>
      <c r="AX690" s="300">
        <v>38.902782478000802</v>
      </c>
      <c r="AY690" s="300">
        <v>-9.8965290591560606</v>
      </c>
      <c r="AZ690" s="300">
        <v>-18.7310028547865</v>
      </c>
      <c r="BA690" s="300">
        <v>-1.8720038669466399</v>
      </c>
      <c r="BB690" s="300">
        <v>5.6030892077405401</v>
      </c>
      <c r="BC690" s="300">
        <v>-70.828835920926494</v>
      </c>
    </row>
    <row r="691" spans="1:55">
      <c r="A691" s="301">
        <v>3</v>
      </c>
      <c r="B691" s="301">
        <v>5</v>
      </c>
      <c r="C691" s="299">
        <v>17</v>
      </c>
      <c r="D691" s="300">
        <v>-0.82478262967274096</v>
      </c>
      <c r="E691" s="300">
        <v>-0.99212850593944901</v>
      </c>
      <c r="F691" s="300">
        <v>-9.4504216350243109</v>
      </c>
      <c r="G691" s="300">
        <v>-5.9194453059691501</v>
      </c>
      <c r="H691" s="300">
        <v>0.27055792772668702</v>
      </c>
      <c r="I691" s="300">
        <v>-1.3969392808223999</v>
      </c>
      <c r="J691" s="300">
        <v>0.55636378948422505</v>
      </c>
      <c r="K691" s="300">
        <v>6.9658134806304197</v>
      </c>
      <c r="L691" s="300">
        <v>0.138960920846291</v>
      </c>
      <c r="M691" s="300">
        <v>8.1337592530909006</v>
      </c>
      <c r="N691" s="300">
        <v>-0.63137224277079296</v>
      </c>
      <c r="O691" s="300">
        <v>1.52174673789866</v>
      </c>
      <c r="P691" s="300">
        <v>-8.4651034604536193</v>
      </c>
      <c r="Q691" s="300">
        <v>1.2400577804547701</v>
      </c>
      <c r="R691" s="300">
        <v>-1.79722453863761</v>
      </c>
      <c r="S691" s="300">
        <v>-10.8420545636</v>
      </c>
      <c r="T691" s="300">
        <v>-16.389316070036202</v>
      </c>
      <c r="U691" s="300">
        <v>0.46133654752250097</v>
      </c>
      <c r="V691" s="300">
        <v>2.0777288404087</v>
      </c>
      <c r="W691" s="300">
        <v>1.57794125956776</v>
      </c>
      <c r="X691" s="300">
        <v>-19.664906769000002</v>
      </c>
      <c r="Y691" s="300">
        <v>-0.19061438237220801</v>
      </c>
      <c r="Z691" s="300">
        <v>-17.8788414566874</v>
      </c>
      <c r="AA691" s="300">
        <v>-1.31600099234026</v>
      </c>
      <c r="AB691" s="300">
        <v>2.5136758668768202</v>
      </c>
      <c r="AC691" s="300">
        <v>25.934216750998001</v>
      </c>
      <c r="AD691" s="300">
        <v>1.63958416410137</v>
      </c>
      <c r="AE691" s="300">
        <v>-2.5128273761026798</v>
      </c>
      <c r="AF691" s="300">
        <v>-13.9901085971504</v>
      </c>
      <c r="AG691" s="300">
        <v>25.514086442639499</v>
      </c>
      <c r="AH691" s="300">
        <v>0.60757662582243699</v>
      </c>
      <c r="AI691" s="300">
        <v>2.9214061778103999</v>
      </c>
      <c r="AJ691" s="300">
        <v>2.4246087022948002</v>
      </c>
      <c r="AK691" s="300">
        <v>-29.9022920245819</v>
      </c>
      <c r="AL691" s="300">
        <v>0.26603507514697899</v>
      </c>
      <c r="AM691" s="300">
        <v>-24.695335783955102</v>
      </c>
      <c r="AN691" s="300">
        <v>2.9824377904633201</v>
      </c>
      <c r="AO691" s="300">
        <v>-2.9765380933485299</v>
      </c>
      <c r="AP691" s="300">
        <v>40.591264155257697</v>
      </c>
      <c r="AQ691" s="300">
        <v>1.6592273032178799</v>
      </c>
      <c r="AR691" s="300">
        <v>-2.4871620682120299</v>
      </c>
      <c r="AS691" s="300">
        <v>13.4468117571107</v>
      </c>
      <c r="AT691" s="300">
        <v>-19.650451056589599</v>
      </c>
      <c r="AU691" s="300">
        <v>-0.58718024370229105</v>
      </c>
      <c r="AV691" s="300">
        <v>-2.8883994311365702</v>
      </c>
      <c r="AW691" s="300">
        <v>2.0761279068762599</v>
      </c>
      <c r="AX691" s="300">
        <v>-24.230325782775001</v>
      </c>
      <c r="AY691" s="300">
        <v>0.33072751603668099</v>
      </c>
      <c r="AZ691" s="300">
        <v>-21.5907353268361</v>
      </c>
      <c r="BA691" s="300">
        <v>2.5765857565795001</v>
      </c>
      <c r="BB691" s="300">
        <v>-4.7029902090508002E-2</v>
      </c>
      <c r="BC691" s="300">
        <v>31.361314443405899</v>
      </c>
    </row>
    <row r="692" spans="1:55">
      <c r="A692" s="301">
        <v>3</v>
      </c>
      <c r="B692" s="301">
        <v>5</v>
      </c>
      <c r="C692" s="299">
        <v>18</v>
      </c>
      <c r="D692" s="300">
        <v>-0.30635751180743898</v>
      </c>
      <c r="E692" s="300">
        <v>-0.53839950912895795</v>
      </c>
      <c r="F692" s="300">
        <v>2.6226692380787799</v>
      </c>
      <c r="G692" s="300">
        <v>-9.9554808106676997</v>
      </c>
      <c r="H692" s="300">
        <v>-1.5356589418250199</v>
      </c>
      <c r="I692" s="300">
        <v>-1.73494103871995</v>
      </c>
      <c r="J692" s="300">
        <v>-0.43203670856519499</v>
      </c>
      <c r="K692" s="300">
        <v>-5.8533825027783797</v>
      </c>
      <c r="L692" s="300">
        <v>0.17123813152005399</v>
      </c>
      <c r="M692" s="300">
        <v>3.27290064572587</v>
      </c>
      <c r="N692" s="300">
        <v>0.42623446502145201</v>
      </c>
      <c r="O692" s="300">
        <v>0.66046247987973405</v>
      </c>
      <c r="P692" s="300">
        <v>1.6403938985867299</v>
      </c>
      <c r="Q692" s="300">
        <v>-0.29578961335238302</v>
      </c>
      <c r="R692" s="300">
        <v>-0.144844605205281</v>
      </c>
      <c r="S692" s="300">
        <v>-9.5373224201464701</v>
      </c>
      <c r="T692" s="300">
        <v>-19.8017115020665</v>
      </c>
      <c r="U692" s="300">
        <v>-2.5758745767915201</v>
      </c>
      <c r="V692" s="300">
        <v>1.4010215290904899</v>
      </c>
      <c r="W692" s="300">
        <v>-0.84548901523294695</v>
      </c>
      <c r="X692" s="300">
        <v>19.259242709376199</v>
      </c>
      <c r="Y692" s="300">
        <v>2.1544970485974299E-2</v>
      </c>
      <c r="Z692" s="300">
        <v>-6.4416883492328996</v>
      </c>
      <c r="AA692" s="300">
        <v>0.90590003556510501</v>
      </c>
      <c r="AB692" s="300">
        <v>2.0114476805541401</v>
      </c>
      <c r="AC692" s="300">
        <v>0.29169528365068997</v>
      </c>
      <c r="AD692" s="300">
        <v>-0.22336718427671301</v>
      </c>
      <c r="AE692" s="300">
        <v>-0.80721766626680902</v>
      </c>
      <c r="AF692" s="300">
        <v>-12.988450789258801</v>
      </c>
      <c r="AG692" s="300">
        <v>24.24255429119</v>
      </c>
      <c r="AH692" s="300">
        <v>-2.9307841537087902</v>
      </c>
      <c r="AI692" s="300">
        <v>1.2220237131709</v>
      </c>
      <c r="AJ692" s="300">
        <v>-1.1876130293606699</v>
      </c>
      <c r="AK692" s="300">
        <v>28.149768923226301</v>
      </c>
      <c r="AL692" s="300">
        <v>-0.20719222419647601</v>
      </c>
      <c r="AM692" s="300">
        <v>-8.9187851438408003</v>
      </c>
      <c r="AN692" s="300">
        <v>1.31976454416621</v>
      </c>
      <c r="AO692" s="300">
        <v>-2.57508009746094</v>
      </c>
      <c r="AP692" s="300">
        <v>-4.7977637754362199</v>
      </c>
      <c r="AQ692" s="300">
        <v>-0.21527477407416701</v>
      </c>
      <c r="AR692" s="300">
        <v>-0.49616968721652899</v>
      </c>
      <c r="AS692" s="300">
        <v>-11.8083719747762</v>
      </c>
      <c r="AT692" s="300">
        <v>-24.048109199353501</v>
      </c>
      <c r="AU692" s="300">
        <v>2.2863214506798699</v>
      </c>
      <c r="AV692" s="300">
        <v>-2.2916193419577202</v>
      </c>
      <c r="AW692" s="300">
        <v>-1.12341464030034</v>
      </c>
      <c r="AX692" s="300">
        <v>-17.0828454338067</v>
      </c>
      <c r="AY692" s="300">
        <v>-0.190803938230933</v>
      </c>
      <c r="AZ692" s="300">
        <v>7.9757457639121796</v>
      </c>
      <c r="BA692" s="300">
        <v>-1.1398849554982899</v>
      </c>
      <c r="BB692" s="300">
        <v>-1.0444925995894301</v>
      </c>
      <c r="BC692" s="300">
        <v>-0.63421174866315499</v>
      </c>
    </row>
    <row r="693" spans="1:55">
      <c r="A693" s="301">
        <v>3</v>
      </c>
      <c r="B693" s="301">
        <v>5</v>
      </c>
      <c r="C693" s="299">
        <v>19</v>
      </c>
      <c r="D693" s="300">
        <v>0.13119669143374499</v>
      </c>
      <c r="E693" s="300">
        <v>0.37305666059141201</v>
      </c>
      <c r="F693" s="300">
        <v>6.5999956181679602</v>
      </c>
      <c r="G693" s="300">
        <v>-0.18029248844552501</v>
      </c>
      <c r="H693" s="300">
        <v>0.63937822258272703</v>
      </c>
      <c r="I693" s="300">
        <v>-0.74051864704983505</v>
      </c>
      <c r="J693" s="300">
        <v>0.14696495948456401</v>
      </c>
      <c r="K693" s="300">
        <v>-6.5545527208233398</v>
      </c>
      <c r="L693" s="300">
        <v>-2.1375290735605401</v>
      </c>
      <c r="M693" s="300">
        <v>1.690150193202</v>
      </c>
      <c r="N693" s="300">
        <v>-0.16711448494487899</v>
      </c>
      <c r="O693" s="300">
        <v>-0.23535666132786501</v>
      </c>
      <c r="P693" s="300">
        <v>-9.6218076465824893</v>
      </c>
      <c r="Q693" s="300">
        <v>0.112984899510856</v>
      </c>
      <c r="R693" s="300">
        <v>0.74051008011234198</v>
      </c>
      <c r="S693" s="300">
        <v>11.9604639059982</v>
      </c>
      <c r="T693" s="300">
        <v>2.2470760258615701</v>
      </c>
      <c r="U693" s="300">
        <v>1.55315375944165</v>
      </c>
      <c r="V693" s="300">
        <v>-1.3820425230318401</v>
      </c>
      <c r="W693" s="300">
        <v>0.30600703020316999</v>
      </c>
      <c r="X693" s="300">
        <v>19.074936612658199</v>
      </c>
      <c r="Y693" s="300">
        <v>4.2536371395005901</v>
      </c>
      <c r="Z693" s="300">
        <v>1.53857947108227</v>
      </c>
      <c r="AA693" s="300">
        <v>-3.5787880083360299E-2</v>
      </c>
      <c r="AB693" s="300">
        <v>-0.37025935935194199</v>
      </c>
      <c r="AC693" s="300">
        <v>20.057076087399501</v>
      </c>
      <c r="AD693" s="300">
        <v>0.135192162830506</v>
      </c>
      <c r="AE693" s="300">
        <v>-8.5534595755380999E-2</v>
      </c>
      <c r="AF693" s="300">
        <v>15.1687332282615</v>
      </c>
      <c r="AG693" s="300">
        <v>-4.0009436279757402</v>
      </c>
      <c r="AH693" s="300">
        <v>2.2303286768650001</v>
      </c>
      <c r="AI693" s="300">
        <v>-1.82870420257612</v>
      </c>
      <c r="AJ693" s="300">
        <v>0.41407628186531498</v>
      </c>
      <c r="AK693" s="300">
        <v>25.217404255896302</v>
      </c>
      <c r="AL693" s="300">
        <v>-6.1821420691375204</v>
      </c>
      <c r="AM693" s="300">
        <v>2.1060989817080298</v>
      </c>
      <c r="AN693" s="300">
        <v>-0.16034334974627301</v>
      </c>
      <c r="AO693" s="300">
        <v>-0.42963564556488099</v>
      </c>
      <c r="AP693" s="300">
        <v>-1.04333048981079</v>
      </c>
      <c r="AQ693" s="300">
        <v>0.18337512050579399</v>
      </c>
      <c r="AR693" s="300">
        <v>1.0152970846395899</v>
      </c>
      <c r="AS693" s="300">
        <v>-11.7078221219107</v>
      </c>
      <c r="AT693" s="300">
        <v>1.9741748764562601</v>
      </c>
      <c r="AU693" s="300">
        <v>-2.0402480465117998</v>
      </c>
      <c r="AV693" s="300">
        <v>1.95212930042837</v>
      </c>
      <c r="AW693" s="300">
        <v>0.33460251717659401</v>
      </c>
      <c r="AX693" s="300">
        <v>-15.8554317506691</v>
      </c>
      <c r="AY693" s="300">
        <v>-5.2999895181571404</v>
      </c>
      <c r="AZ693" s="300">
        <v>-2.0341009584730201</v>
      </c>
      <c r="BA693" s="300">
        <v>-8.0679253145261004E-2</v>
      </c>
      <c r="BB693" s="300">
        <v>7.42083399861062</v>
      </c>
      <c r="BC693" s="300">
        <v>24.961134526779201</v>
      </c>
    </row>
    <row r="694" spans="1:55">
      <c r="A694" s="301">
        <v>3</v>
      </c>
      <c r="B694" s="301">
        <v>5</v>
      </c>
      <c r="C694" s="299">
        <v>20</v>
      </c>
      <c r="D694" s="300">
        <v>-0.42690023433310897</v>
      </c>
      <c r="E694" s="300">
        <v>3.7862897700961899E-3</v>
      </c>
      <c r="F694" s="300">
        <v>7.5715575036115199</v>
      </c>
      <c r="G694" s="300">
        <v>3.60051222313359</v>
      </c>
      <c r="H694" s="300">
        <v>-0.36951698759098001</v>
      </c>
      <c r="I694" s="300">
        <v>-1.425714929165</v>
      </c>
      <c r="J694" s="300">
        <v>7.3414198539865305E-2</v>
      </c>
      <c r="K694" s="300">
        <v>18.8134348415653</v>
      </c>
      <c r="L694" s="300">
        <v>-6.5550646927911793E-2</v>
      </c>
      <c r="M694" s="300">
        <v>0.76898406613974402</v>
      </c>
      <c r="N694" s="300">
        <v>0.34957335573151899</v>
      </c>
      <c r="O694" s="300">
        <v>5.4483942940842099E-2</v>
      </c>
      <c r="P694" s="300">
        <v>-2.2418268229364098</v>
      </c>
      <c r="Q694" s="300">
        <v>-6.1239586450517802E-2</v>
      </c>
      <c r="R694" s="300">
        <v>-7.4354482201614405E-2</v>
      </c>
      <c r="S694" s="300">
        <v>19.767254881469199</v>
      </c>
      <c r="T694" s="300">
        <v>-6.2283605063365002</v>
      </c>
      <c r="U694" s="300">
        <v>-0.81874119710015203</v>
      </c>
      <c r="V694" s="300">
        <v>4.0430377573203602</v>
      </c>
      <c r="W694" s="300">
        <v>1.0114419655148499E-2</v>
      </c>
      <c r="X694" s="300">
        <v>28.849536503549398</v>
      </c>
      <c r="Y694" s="300">
        <v>7.3848019789579E-2</v>
      </c>
      <c r="Z694" s="300">
        <v>-3.0646222741956501</v>
      </c>
      <c r="AA694" s="300">
        <v>-0.42650737734236999</v>
      </c>
      <c r="AB694" s="300">
        <v>-1.35519726156671E-3</v>
      </c>
      <c r="AC694" s="300">
        <v>3.1537719671762301</v>
      </c>
      <c r="AD694" s="300">
        <v>5.9065895394459202E-2</v>
      </c>
      <c r="AE694" s="300">
        <v>0.15426088021735501</v>
      </c>
      <c r="AF694" s="300">
        <v>-25.270848871804599</v>
      </c>
      <c r="AG694" s="300">
        <v>9.1892367815189004</v>
      </c>
      <c r="AH694" s="300">
        <v>-1.1594346037713601</v>
      </c>
      <c r="AI694" s="300">
        <v>5.82180238151658</v>
      </c>
      <c r="AJ694" s="300">
        <v>-6.4313668517648998E-2</v>
      </c>
      <c r="AK694" s="300">
        <v>35.361434231871499</v>
      </c>
      <c r="AL694" s="300">
        <v>7.0571665535942199E-2</v>
      </c>
      <c r="AM694" s="300">
        <v>-4.1913352490775004</v>
      </c>
      <c r="AN694" s="300">
        <v>-0.56846093656544106</v>
      </c>
      <c r="AO694" s="300">
        <v>-1.0501131070487099E-2</v>
      </c>
      <c r="AP694" s="300">
        <v>-7.3447470181897598</v>
      </c>
      <c r="AQ694" s="300">
        <v>-6.0119690725912701E-2</v>
      </c>
      <c r="AR694" s="300">
        <v>-3.67408964621041E-2</v>
      </c>
      <c r="AS694" s="300">
        <v>25.8216313769415</v>
      </c>
      <c r="AT694" s="300">
        <v>8.1388095203841608</v>
      </c>
      <c r="AU694" s="300">
        <v>-1.0080841333595301</v>
      </c>
      <c r="AV694" s="300">
        <v>-4.3896700137026299</v>
      </c>
      <c r="AW694" s="300">
        <v>-3.1483724852597997E-2</v>
      </c>
      <c r="AX694" s="300">
        <v>-25.149496141928498</v>
      </c>
      <c r="AY694" s="300">
        <v>-3.9909106567573301E-2</v>
      </c>
      <c r="AZ694" s="300">
        <v>3.99444491020716</v>
      </c>
      <c r="BA694" s="300">
        <v>-0.49714469061089001</v>
      </c>
      <c r="BB694" s="300">
        <v>6.2126357838608</v>
      </c>
      <c r="BC694" s="300">
        <v>4.0511637758526202</v>
      </c>
    </row>
    <row r="695" spans="1:55">
      <c r="A695" s="301">
        <v>3</v>
      </c>
      <c r="B695" s="301">
        <v>5</v>
      </c>
      <c r="C695" s="299">
        <v>21</v>
      </c>
      <c r="D695" s="300">
        <v>-7.3999893852403104E-2</v>
      </c>
      <c r="E695" s="300">
        <v>-0.17331878160674299</v>
      </c>
      <c r="F695" s="300">
        <v>-8.5330327589223103</v>
      </c>
      <c r="G695" s="300">
        <v>-3.5559389416290701</v>
      </c>
      <c r="H695" s="300">
        <v>0.73380485606906798</v>
      </c>
      <c r="I695" s="300">
        <v>-1.5991174708735201</v>
      </c>
      <c r="J695" s="300">
        <v>0.90895969297559598</v>
      </c>
      <c r="K695" s="300">
        <v>8.3445111098230402</v>
      </c>
      <c r="L695" s="300">
        <v>1.32436007399565</v>
      </c>
      <c r="M695" s="300">
        <v>-2.4595919998182101</v>
      </c>
      <c r="N695" s="300">
        <v>0.59215127657103295</v>
      </c>
      <c r="O695" s="300">
        <v>-0.36761225081438098</v>
      </c>
      <c r="P695" s="300">
        <v>-0.546378629540203</v>
      </c>
      <c r="Q695" s="300">
        <v>0.183994847991067</v>
      </c>
      <c r="R695" s="300">
        <v>2.06093535686556</v>
      </c>
      <c r="S695" s="300">
        <v>17.974946100365301</v>
      </c>
      <c r="T695" s="300">
        <v>5.8231155147970899</v>
      </c>
      <c r="U695" s="300">
        <v>1.6150997030899701</v>
      </c>
      <c r="V695" s="300">
        <v>3.13293240987029</v>
      </c>
      <c r="W695" s="300">
        <v>1.9454078698900401</v>
      </c>
      <c r="X695" s="300">
        <v>17.2144003592506</v>
      </c>
      <c r="Y695" s="300">
        <v>-3.8862063591619598</v>
      </c>
      <c r="Z695" s="300">
        <v>3.6800579433957199</v>
      </c>
      <c r="AA695" s="300">
        <v>-1.3060074871449601</v>
      </c>
      <c r="AB695" s="300">
        <v>-0.889334105843683</v>
      </c>
      <c r="AC695" s="300">
        <v>0.814166065205429</v>
      </c>
      <c r="AD695" s="300">
        <v>-0.16016214719649199</v>
      </c>
      <c r="AE695" s="300">
        <v>-2.28614166061196</v>
      </c>
      <c r="AF695" s="300">
        <v>24.6097981330011</v>
      </c>
      <c r="AG695" s="300">
        <v>-8.0931305952361594</v>
      </c>
      <c r="AH695" s="300">
        <v>-1.8595794487783099</v>
      </c>
      <c r="AI695" s="300">
        <v>3.9612492108089299</v>
      </c>
      <c r="AJ695" s="300">
        <v>2.6722532695744898</v>
      </c>
      <c r="AK695" s="300">
        <v>24.642338871005201</v>
      </c>
      <c r="AL695" s="300">
        <v>5.0342752430320603</v>
      </c>
      <c r="AM695" s="300">
        <v>5.0462256270981198</v>
      </c>
      <c r="AN695" s="300">
        <v>-1.8143535673337099</v>
      </c>
      <c r="AO695" s="300">
        <v>-1.2536361438996899</v>
      </c>
      <c r="AP695" s="300">
        <v>15.6000434302271</v>
      </c>
      <c r="AQ695" s="300">
        <v>0.14436133454009101</v>
      </c>
      <c r="AR695" s="300">
        <v>2.5130464483743302</v>
      </c>
      <c r="AS695" s="300">
        <v>-18.8610610792561</v>
      </c>
      <c r="AT695" s="300">
        <v>7.0681353572408003</v>
      </c>
      <c r="AU695" s="300">
        <v>-1.5992234992939001</v>
      </c>
      <c r="AV695" s="300">
        <v>-3.09678593591281</v>
      </c>
      <c r="AW695" s="300">
        <v>2.1603634767798998</v>
      </c>
      <c r="AX695" s="300">
        <v>-21.2698793259291</v>
      </c>
      <c r="AY695" s="300">
        <v>4.4294792185151399</v>
      </c>
      <c r="AZ695" s="300">
        <v>-5.8024667431130998</v>
      </c>
      <c r="BA695" s="300">
        <v>-1.5888055024229699</v>
      </c>
      <c r="BB695" s="300">
        <v>-0.97214866459844196</v>
      </c>
      <c r="BC695" s="300">
        <v>1.1741037126052201</v>
      </c>
    </row>
    <row r="696" spans="1:55">
      <c r="A696" s="301">
        <v>3</v>
      </c>
      <c r="B696" s="301">
        <v>5</v>
      </c>
      <c r="C696" s="299">
        <v>22</v>
      </c>
      <c r="D696" s="300">
        <v>-0.124991350104262</v>
      </c>
      <c r="E696" s="300">
        <v>1.29053621180621</v>
      </c>
      <c r="F696" s="300">
        <v>2.4439995624612698</v>
      </c>
      <c r="G696" s="300">
        <v>-1.7560325506657899</v>
      </c>
      <c r="H696" s="300">
        <v>1.7802913137048699</v>
      </c>
      <c r="I696" s="300">
        <v>-0.26201682830647999</v>
      </c>
      <c r="J696" s="300">
        <v>0.22309450284733001</v>
      </c>
      <c r="K696" s="300">
        <v>-0.97783603621861603</v>
      </c>
      <c r="L696" s="300">
        <v>1.0769368461372599</v>
      </c>
      <c r="M696" s="300">
        <v>0.982230105823652</v>
      </c>
      <c r="N696" s="300">
        <v>7.7107772380009099E-2</v>
      </c>
      <c r="O696" s="300">
        <v>3.0454893682609301</v>
      </c>
      <c r="P696" s="300">
        <v>-7.3577535929286704</v>
      </c>
      <c r="Q696" s="300">
        <v>0.62991664758134303</v>
      </c>
      <c r="R696" s="300">
        <v>-0.799360013678311</v>
      </c>
      <c r="S696" s="300">
        <v>5.7158655593769501</v>
      </c>
      <c r="T696" s="300">
        <v>-2.74042456423226</v>
      </c>
      <c r="U696" s="300">
        <v>-4.10524601890467</v>
      </c>
      <c r="V696" s="300">
        <v>0.92513270922303603</v>
      </c>
      <c r="W696" s="300">
        <v>0.21387705992971601</v>
      </c>
      <c r="X696" s="300">
        <v>-0.108293367784387</v>
      </c>
      <c r="Y696" s="300">
        <v>0.63210728702247498</v>
      </c>
      <c r="Z696" s="300">
        <v>1.92552558975319</v>
      </c>
      <c r="AA696" s="300">
        <v>-0.222238879984229</v>
      </c>
      <c r="AB696" s="300">
        <v>-6.98620033413538</v>
      </c>
      <c r="AC696" s="300">
        <v>-15.827518355634901</v>
      </c>
      <c r="AD696" s="300">
        <v>0.50890156373685402</v>
      </c>
      <c r="AE696" s="300">
        <v>1.04672895631139</v>
      </c>
      <c r="AF696" s="300">
        <v>-9.0856658216314408</v>
      </c>
      <c r="AG696" s="300">
        <v>3.7180236031733802</v>
      </c>
      <c r="AH696" s="300">
        <v>5.6449163453462496</v>
      </c>
      <c r="AI696" s="300">
        <v>-1.09371569554251</v>
      </c>
      <c r="AJ696" s="300">
        <v>0.22666404787233399</v>
      </c>
      <c r="AK696" s="300">
        <v>0.27918348273718502</v>
      </c>
      <c r="AL696" s="300">
        <v>0.78776591743756896</v>
      </c>
      <c r="AM696" s="300">
        <v>2.6216352591574199</v>
      </c>
      <c r="AN696" s="300">
        <v>-0.350685278707211</v>
      </c>
      <c r="AO696" s="300">
        <v>8.5809233917092396</v>
      </c>
      <c r="AP696" s="300">
        <v>-22.258558353880002</v>
      </c>
      <c r="AQ696" s="300">
        <v>0.72990851602698104</v>
      </c>
      <c r="AR696" s="300">
        <v>0.61203222240222199</v>
      </c>
      <c r="AS696" s="300">
        <v>8.9101567687334207</v>
      </c>
      <c r="AT696" s="300">
        <v>-3.47621468757188</v>
      </c>
      <c r="AU696" s="300">
        <v>5.2514302710168996</v>
      </c>
      <c r="AV696" s="300">
        <v>0.74546516192062995</v>
      </c>
      <c r="AW696" s="300">
        <v>0.30862985053783998</v>
      </c>
      <c r="AX696" s="300">
        <v>4.0107634538296999</v>
      </c>
      <c r="AY696" s="300">
        <v>-0.42642597176576602</v>
      </c>
      <c r="AZ696" s="300">
        <v>-2.5217853922072999</v>
      </c>
      <c r="BA696" s="300">
        <v>-0.29517140090969202</v>
      </c>
      <c r="BB696" s="300">
        <v>-0.31228589610065399</v>
      </c>
      <c r="BC696" s="300">
        <v>-19.2004606847795</v>
      </c>
    </row>
    <row r="697" spans="1:55">
      <c r="A697" s="301">
        <v>3</v>
      </c>
      <c r="B697" s="301">
        <v>5</v>
      </c>
      <c r="C697" s="299">
        <v>23</v>
      </c>
      <c r="D697" s="300">
        <v>6.2893585737483299E-2</v>
      </c>
      <c r="E697" s="300">
        <v>-0.43608669989571602</v>
      </c>
      <c r="F697" s="300">
        <v>3.73064365685009</v>
      </c>
      <c r="G697" s="300">
        <v>4.93541834147429</v>
      </c>
      <c r="H697" s="300">
        <v>0.214602989161604</v>
      </c>
      <c r="I697" s="300">
        <v>0.89515328723634602</v>
      </c>
      <c r="J697" s="300">
        <v>0.33376613751447798</v>
      </c>
      <c r="K697" s="300">
        <v>-18.6125267912665</v>
      </c>
      <c r="L697" s="300">
        <v>-1.0029119325878899</v>
      </c>
      <c r="M697" s="300">
        <v>-0.201605867529116</v>
      </c>
      <c r="N697" s="300">
        <v>-0.136559409869634</v>
      </c>
      <c r="O697" s="300">
        <v>-0.382467912706699</v>
      </c>
      <c r="P697" s="300">
        <v>5.1356854927932503</v>
      </c>
      <c r="Q697" s="300">
        <v>-0.483631585206795</v>
      </c>
      <c r="R697" s="300">
        <v>-1.43785901397507</v>
      </c>
      <c r="S697" s="300">
        <v>11.0971098673556</v>
      </c>
      <c r="T697" s="300">
        <v>-10.829999462251999</v>
      </c>
      <c r="U697" s="300">
        <v>-0.73061727448720604</v>
      </c>
      <c r="V697" s="300">
        <v>-1.32067772334606</v>
      </c>
      <c r="W697" s="300">
        <v>0.841118043199515</v>
      </c>
      <c r="X697" s="300">
        <v>22.926446802369401</v>
      </c>
      <c r="Y697" s="300">
        <v>1.7679915330182301</v>
      </c>
      <c r="Z697" s="300">
        <v>0.64153822442698905</v>
      </c>
      <c r="AA697" s="300">
        <v>-0.153542104948694</v>
      </c>
      <c r="AB697" s="300">
        <v>0.848313286620758</v>
      </c>
      <c r="AC697" s="300">
        <v>-10.007847259060901</v>
      </c>
      <c r="AD697" s="300">
        <v>0.78823047883548203</v>
      </c>
      <c r="AE697" s="300">
        <v>2.7600935809245501</v>
      </c>
      <c r="AF697" s="300">
        <v>-16.062006115080099</v>
      </c>
      <c r="AG697" s="300">
        <v>12.640482062290999</v>
      </c>
      <c r="AH697" s="300">
        <v>0.60446636740161397</v>
      </c>
      <c r="AI697" s="300">
        <v>1.3772214082452101</v>
      </c>
      <c r="AJ697" s="300">
        <v>1.2479355564730099</v>
      </c>
      <c r="AK697" s="300">
        <v>33.213386013405596</v>
      </c>
      <c r="AL697" s="300">
        <v>-2.5639081067437002</v>
      </c>
      <c r="AM697" s="300">
        <v>0.99803511028939396</v>
      </c>
      <c r="AN697" s="300">
        <v>-0.103979551662152</v>
      </c>
      <c r="AO697" s="300">
        <v>-1.06067628789387</v>
      </c>
      <c r="AP697" s="300">
        <v>1.49101699417589</v>
      </c>
      <c r="AQ697" s="300">
        <v>-0.48687225879985102</v>
      </c>
      <c r="AR697" s="300">
        <v>1.74132114136337</v>
      </c>
      <c r="AS697" s="300">
        <v>13.629152723570799</v>
      </c>
      <c r="AT697" s="300">
        <v>11.623977233952299</v>
      </c>
      <c r="AU697" s="300">
        <v>-0.308852772692852</v>
      </c>
      <c r="AV697" s="300">
        <v>-1.0770518826897599</v>
      </c>
      <c r="AW697" s="300">
        <v>1.1302368767542199</v>
      </c>
      <c r="AX697" s="300">
        <v>-41.594890354651398</v>
      </c>
      <c r="AY697" s="300">
        <v>2.3402439090397098</v>
      </c>
      <c r="AZ697" s="300">
        <v>0.93410662224286201</v>
      </c>
      <c r="BA697" s="300">
        <v>-1.52008159929216E-2</v>
      </c>
      <c r="BB697" s="300">
        <v>2.9117339843162799</v>
      </c>
      <c r="BC697" s="300">
        <v>-11.722377713940499</v>
      </c>
    </row>
    <row r="698" spans="1:55">
      <c r="A698" s="301">
        <v>3</v>
      </c>
      <c r="B698" s="301">
        <v>5</v>
      </c>
      <c r="C698" s="299">
        <v>24</v>
      </c>
      <c r="D698" s="300">
        <v>-0.10933598502054701</v>
      </c>
      <c r="E698" s="300">
        <v>-0.53655963845659604</v>
      </c>
      <c r="F698" s="300">
        <v>1.91575367190827</v>
      </c>
      <c r="G698" s="300">
        <v>-1.9749015529829099E-2</v>
      </c>
      <c r="H698" s="300">
        <v>0.79898855510423805</v>
      </c>
      <c r="I698" s="300">
        <v>-0.31490450443298001</v>
      </c>
      <c r="J698" s="300">
        <v>-0.21605892518919001</v>
      </c>
      <c r="K698" s="300">
        <v>-6.7878267530800303</v>
      </c>
      <c r="L698" s="300">
        <v>-0.61133715001213795</v>
      </c>
      <c r="M698" s="300">
        <v>-1.1979395666267301</v>
      </c>
      <c r="N698" s="300">
        <v>-0.55290926941284102</v>
      </c>
      <c r="O698" s="300">
        <v>2.5254784525320599</v>
      </c>
      <c r="P698" s="300">
        <v>4.1583100219826203</v>
      </c>
      <c r="Q698" s="300">
        <v>-0.434331915140727</v>
      </c>
      <c r="R698" s="300">
        <v>-0.75560363563120903</v>
      </c>
      <c r="S698" s="300">
        <v>-1.1935188736279101</v>
      </c>
      <c r="T698" s="300">
        <v>-0.77781952186818704</v>
      </c>
      <c r="U698" s="300">
        <v>-1.8167315460195499</v>
      </c>
      <c r="V698" s="300">
        <v>-0.88094157521635597</v>
      </c>
      <c r="W698" s="300">
        <v>-0.66788739247711404</v>
      </c>
      <c r="X698" s="300">
        <v>41.997941169736201</v>
      </c>
      <c r="Y698" s="300">
        <v>-1.08699544457513</v>
      </c>
      <c r="Z698" s="300">
        <v>2.5220145447179401</v>
      </c>
      <c r="AA698" s="300">
        <v>-1.02932756439354</v>
      </c>
      <c r="AB698" s="300">
        <v>5.17292948776816</v>
      </c>
      <c r="AC698" s="300">
        <v>5.7960544953681996</v>
      </c>
      <c r="AD698" s="300">
        <v>0.92311951232600997</v>
      </c>
      <c r="AE698" s="300">
        <v>-0.65410933058302101</v>
      </c>
      <c r="AF698" s="300">
        <v>3.7838493656034098</v>
      </c>
      <c r="AG698" s="300">
        <v>-1.17541985441646</v>
      </c>
      <c r="AH698" s="300">
        <v>2.6745087777779899</v>
      </c>
      <c r="AI698" s="300">
        <v>1.4323513981379501</v>
      </c>
      <c r="AJ698" s="300">
        <v>-0.94807375533527105</v>
      </c>
      <c r="AK698" s="300">
        <v>58.8279915805104</v>
      </c>
      <c r="AL698" s="300">
        <v>-1.30872727677272</v>
      </c>
      <c r="AM698" s="300">
        <v>3.5798939609093998</v>
      </c>
      <c r="AN698" s="300">
        <v>-1.3929243428990501</v>
      </c>
      <c r="AO698" s="300">
        <v>7.1698846930076501</v>
      </c>
      <c r="AP698" s="300">
        <v>-27.2458761948334</v>
      </c>
      <c r="AQ698" s="300">
        <v>-0.55656359332013206</v>
      </c>
      <c r="AR698" s="300">
        <v>1.2839276661964101</v>
      </c>
      <c r="AS698" s="300">
        <v>0.25374574616925299</v>
      </c>
      <c r="AT698" s="300">
        <v>-0.23276032051445</v>
      </c>
      <c r="AU698" s="300">
        <v>2.1497290630107302</v>
      </c>
      <c r="AV698" s="300">
        <v>1.37491960002824</v>
      </c>
      <c r="AW698" s="300">
        <v>-0.66966344351543505</v>
      </c>
      <c r="AX698" s="300">
        <v>46.6981007893637</v>
      </c>
      <c r="AY698" s="300">
        <v>-0.82945127898325699</v>
      </c>
      <c r="AZ698" s="300">
        <v>3.2261792567021601</v>
      </c>
      <c r="BA698" s="300">
        <v>-1.23557207375142</v>
      </c>
      <c r="BB698" s="300">
        <v>1.91340593796573</v>
      </c>
      <c r="BC698" s="300">
        <v>6.9765490682123996</v>
      </c>
    </row>
    <row r="699" spans="1:55">
      <c r="A699" s="301">
        <v>3</v>
      </c>
      <c r="B699" s="301">
        <v>6</v>
      </c>
      <c r="C699" s="299">
        <v>1</v>
      </c>
      <c r="D699" s="300">
        <v>327.667134491529</v>
      </c>
      <c r="E699" s="300">
        <v>-339.12462665376802</v>
      </c>
      <c r="F699" s="300">
        <v>-220.550469633105</v>
      </c>
      <c r="G699" s="300">
        <v>-218.94529546816599</v>
      </c>
      <c r="H699" s="300">
        <v>473.13743214971799</v>
      </c>
      <c r="I699" s="300">
        <v>-403.91707540881902</v>
      </c>
      <c r="J699" s="300">
        <v>280.593210057367</v>
      </c>
      <c r="K699" s="300">
        <v>-353.54595685411601</v>
      </c>
      <c r="L699" s="300">
        <v>-297.887898380835</v>
      </c>
      <c r="M699" s="300">
        <v>928.474883875616</v>
      </c>
      <c r="N699" s="300">
        <v>-248.87504481849899</v>
      </c>
      <c r="O699" s="300">
        <v>-113.952156224872</v>
      </c>
      <c r="P699" s="300">
        <v>-322.71694661497099</v>
      </c>
      <c r="Q699" s="300">
        <v>612.60074929557402</v>
      </c>
      <c r="R699" s="300">
        <v>-618.25193169436704</v>
      </c>
      <c r="S699" s="300">
        <v>-362.86530666324899</v>
      </c>
      <c r="T699" s="300">
        <v>431.160511445699</v>
      </c>
      <c r="U699" s="300">
        <v>926.26466899671004</v>
      </c>
      <c r="V699" s="300">
        <v>-711.68184424671404</v>
      </c>
      <c r="W699" s="300">
        <v>513.526099885647</v>
      </c>
      <c r="X699" s="300">
        <v>-646.46805638483897</v>
      </c>
      <c r="Y699" s="300">
        <v>-525.82169679736501</v>
      </c>
      <c r="Z699" s="300">
        <v>1856.6546246590499</v>
      </c>
      <c r="AA699" s="300">
        <v>-497.15748890976698</v>
      </c>
      <c r="AB699" s="300">
        <v>-221.61787344414199</v>
      </c>
      <c r="AC699" s="300">
        <v>704.41896579213699</v>
      </c>
      <c r="AD699" s="300">
        <v>844.71334046845004</v>
      </c>
      <c r="AE699" s="300">
        <v>-848.00594160871697</v>
      </c>
      <c r="AF699" s="300">
        <v>-482.74138876900003</v>
      </c>
      <c r="AG699" s="300">
        <v>569.40141657618096</v>
      </c>
      <c r="AH699" s="300">
        <v>1294.1798977813901</v>
      </c>
      <c r="AI699" s="300">
        <v>-968.05740803997696</v>
      </c>
      <c r="AJ699" s="300">
        <v>706.64012619999005</v>
      </c>
      <c r="AK699" s="300">
        <v>-899.53804768924397</v>
      </c>
      <c r="AL699" s="300">
        <v>-708.43178932711896</v>
      </c>
      <c r="AM699" s="300">
        <v>2596.63967747982</v>
      </c>
      <c r="AN699" s="300">
        <v>-709.71634187811196</v>
      </c>
      <c r="AO699" s="300">
        <v>-300.350218327731</v>
      </c>
      <c r="AP699" s="300">
        <v>1087.3112659466501</v>
      </c>
      <c r="AQ699" s="300">
        <v>803.30011269354895</v>
      </c>
      <c r="AR699" s="300">
        <v>-810.26344456196603</v>
      </c>
      <c r="AS699" s="300">
        <v>-486.12216658717199</v>
      </c>
      <c r="AT699" s="300">
        <v>542.96775075266703</v>
      </c>
      <c r="AU699" s="300">
        <v>1208.13150174927</v>
      </c>
      <c r="AV699" s="300">
        <v>-950.68870730433105</v>
      </c>
      <c r="AW699" s="300">
        <v>-666.84160667096796</v>
      </c>
      <c r="AX699" s="300">
        <v>-854.919385034774</v>
      </c>
      <c r="AY699" s="300">
        <v>-682.39554618320096</v>
      </c>
      <c r="AZ699" s="300">
        <v>2385.1720864918798</v>
      </c>
      <c r="BA699" s="300">
        <v>-676.64246905020502</v>
      </c>
      <c r="BB699" s="300">
        <v>-273.233512344791</v>
      </c>
      <c r="BC699" s="300">
        <v>821.72763998873597</v>
      </c>
    </row>
    <row r="700" spans="1:55">
      <c r="A700" s="301">
        <v>3</v>
      </c>
      <c r="B700" s="301">
        <v>6</v>
      </c>
      <c r="C700" s="299">
        <v>2</v>
      </c>
      <c r="D700" s="300">
        <v>-3.31176707830492</v>
      </c>
      <c r="E700" s="300">
        <v>-21.0207415793747</v>
      </c>
      <c r="F700" s="300">
        <v>116.59932388375699</v>
      </c>
      <c r="G700" s="300">
        <v>-131.728438364894</v>
      </c>
      <c r="H700" s="300">
        <v>39.647203529687502</v>
      </c>
      <c r="I700" s="300">
        <v>96.6814895971808</v>
      </c>
      <c r="J700" s="300">
        <v>-92.505407564206394</v>
      </c>
      <c r="K700" s="300">
        <v>-32.886511129246998</v>
      </c>
      <c r="L700" s="300">
        <v>-42.104183474250704</v>
      </c>
      <c r="M700" s="300">
        <v>181.693178584815</v>
      </c>
      <c r="N700" s="300">
        <v>20.426742157444099</v>
      </c>
      <c r="O700" s="300">
        <v>63.811242877163103</v>
      </c>
      <c r="P700" s="300">
        <v>355.43313066042401</v>
      </c>
      <c r="Q700" s="300">
        <v>-15.920056206000099</v>
      </c>
      <c r="R700" s="300">
        <v>12.244316675933399</v>
      </c>
      <c r="S700" s="300">
        <v>119.04550072832301</v>
      </c>
      <c r="T700" s="300">
        <v>231.73287631994199</v>
      </c>
      <c r="U700" s="300">
        <v>88.0080508747766</v>
      </c>
      <c r="V700" s="300">
        <v>134.16531325039901</v>
      </c>
      <c r="W700" s="300">
        <v>-136.22565625754299</v>
      </c>
      <c r="X700" s="300">
        <v>55.626010895571703</v>
      </c>
      <c r="Y700" s="300">
        <v>-65.137775896953201</v>
      </c>
      <c r="Z700" s="300">
        <v>392.515705350198</v>
      </c>
      <c r="AA700" s="300">
        <v>-19.381954472192401</v>
      </c>
      <c r="AB700" s="300">
        <v>86.348418407744404</v>
      </c>
      <c r="AC700" s="300">
        <v>-525.07894602140198</v>
      </c>
      <c r="AD700" s="300">
        <v>-23.839705375597301</v>
      </c>
      <c r="AE700" s="300">
        <v>32.122704238077098</v>
      </c>
      <c r="AF700" s="300">
        <v>139.129070678441</v>
      </c>
      <c r="AG700" s="300">
        <v>-347.98486763360302</v>
      </c>
      <c r="AH700" s="300">
        <v>122.506097177177</v>
      </c>
      <c r="AI700" s="300">
        <v>165.04827335769301</v>
      </c>
      <c r="AJ700" s="300">
        <v>-172.168330129304</v>
      </c>
      <c r="AK700" s="300">
        <v>78.425183523920197</v>
      </c>
      <c r="AL700" s="300">
        <v>-82.4958167092026</v>
      </c>
      <c r="AM700" s="300">
        <v>498.97672475004902</v>
      </c>
      <c r="AN700" s="300">
        <v>-18.230005288567298</v>
      </c>
      <c r="AO700" s="300">
        <v>95.180052351460105</v>
      </c>
      <c r="AP700" s="300">
        <v>-712.33735895057396</v>
      </c>
      <c r="AQ700" s="300">
        <v>-11.8456106937535</v>
      </c>
      <c r="AR700" s="300">
        <v>3.0570367435082999</v>
      </c>
      <c r="AS700" s="300">
        <v>182.00198231456801</v>
      </c>
      <c r="AT700" s="300">
        <v>282.57659796503702</v>
      </c>
      <c r="AU700" s="300">
        <v>98.4876344437033</v>
      </c>
      <c r="AV700" s="300">
        <v>172.99041473052199</v>
      </c>
      <c r="AW700" s="300">
        <v>135.45657122835601</v>
      </c>
      <c r="AX700" s="300">
        <v>78.763036228786206</v>
      </c>
      <c r="AY700" s="300">
        <v>-78.978084245901101</v>
      </c>
      <c r="AZ700" s="300">
        <v>263.13552279396498</v>
      </c>
      <c r="BA700" s="300">
        <v>28.4603130523444</v>
      </c>
      <c r="BB700" s="300">
        <v>129.121374212429</v>
      </c>
      <c r="BC700" s="300">
        <v>-621.44299940637904</v>
      </c>
    </row>
    <row r="701" spans="1:55">
      <c r="A701" s="301">
        <v>3</v>
      </c>
      <c r="B701" s="301">
        <v>6</v>
      </c>
      <c r="C701" s="299">
        <v>3</v>
      </c>
      <c r="D701" s="300">
        <v>-7.2491143392204798</v>
      </c>
      <c r="E701" s="300">
        <v>205.43398757698199</v>
      </c>
      <c r="F701" s="300">
        <v>135.849425804699</v>
      </c>
      <c r="G701" s="300">
        <v>-59.9072548409113</v>
      </c>
      <c r="H701" s="300">
        <v>137.624667744259</v>
      </c>
      <c r="I701" s="300">
        <v>-107.999310195305</v>
      </c>
      <c r="J701" s="300">
        <v>88.564957316817896</v>
      </c>
      <c r="K701" s="300">
        <v>295.85753994382901</v>
      </c>
      <c r="L701" s="300">
        <v>-147.16344115840599</v>
      </c>
      <c r="M701" s="300">
        <v>278.60290616402</v>
      </c>
      <c r="N701" s="300">
        <v>88.945392858457495</v>
      </c>
      <c r="O701" s="300">
        <v>38.992856755304402</v>
      </c>
      <c r="P701" s="300">
        <v>112.493504325217</v>
      </c>
      <c r="Q701" s="300">
        <v>4.2756724291268</v>
      </c>
      <c r="R701" s="300">
        <v>-310.682973982568</v>
      </c>
      <c r="S701" s="300">
        <v>334.53759237563901</v>
      </c>
      <c r="T701" s="300">
        <v>-124.51943956856501</v>
      </c>
      <c r="U701" s="300">
        <v>250.745764616483</v>
      </c>
      <c r="V701" s="300">
        <v>-162.36872159504099</v>
      </c>
      <c r="W701" s="300">
        <v>158.47080853823701</v>
      </c>
      <c r="X701" s="300">
        <v>-472.26288463910498</v>
      </c>
      <c r="Y701" s="300">
        <v>-276.07019500630997</v>
      </c>
      <c r="Z701" s="300">
        <v>557.83077683553597</v>
      </c>
      <c r="AA701" s="300">
        <v>-115.703307750248</v>
      </c>
      <c r="AB701" s="300">
        <v>77.230434542863094</v>
      </c>
      <c r="AC701" s="300">
        <v>-302.12690718055802</v>
      </c>
      <c r="AD701" s="300">
        <v>7.0890383166712096</v>
      </c>
      <c r="AE701" s="300">
        <v>-401.36624027403701</v>
      </c>
      <c r="AF701" s="300">
        <v>456.182599521214</v>
      </c>
      <c r="AG701" s="300">
        <v>165.172519528245</v>
      </c>
      <c r="AH701" s="300">
        <v>333.09061749273701</v>
      </c>
      <c r="AI701" s="300">
        <v>-201.68201622260801</v>
      </c>
      <c r="AJ701" s="300">
        <v>208.450212258542</v>
      </c>
      <c r="AK701" s="300">
        <v>-606.07195146613606</v>
      </c>
      <c r="AL701" s="300">
        <v>-373.634189284569</v>
      </c>
      <c r="AM701" s="300">
        <v>773.11947755775998</v>
      </c>
      <c r="AN701" s="300">
        <v>-147.16329630981599</v>
      </c>
      <c r="AO701" s="300">
        <v>105.93476646846401</v>
      </c>
      <c r="AP701" s="300">
        <v>-416.43497133862599</v>
      </c>
      <c r="AQ701" s="300">
        <v>13.0225146228931</v>
      </c>
      <c r="AR701" s="300">
        <v>-389.02622808589098</v>
      </c>
      <c r="AS701" s="300">
        <v>387.76991033281098</v>
      </c>
      <c r="AT701" s="300">
        <v>-146.75093098400799</v>
      </c>
      <c r="AU701" s="300">
        <v>302.45363290098499</v>
      </c>
      <c r="AV701" s="300">
        <v>-218.03655377768999</v>
      </c>
      <c r="AW701" s="300">
        <v>194.14779999465199</v>
      </c>
      <c r="AX701" s="300">
        <v>-571.02926756507895</v>
      </c>
      <c r="AY701" s="300">
        <v>-334.58044322565598</v>
      </c>
      <c r="AZ701" s="300">
        <v>686.55421356600198</v>
      </c>
      <c r="BA701" s="300">
        <v>-156.893721686985</v>
      </c>
      <c r="BB701" s="300">
        <v>92.974563663742103</v>
      </c>
      <c r="BC701" s="300">
        <v>-363.55730784102201</v>
      </c>
    </row>
    <row r="702" spans="1:55">
      <c r="A702" s="301">
        <v>3</v>
      </c>
      <c r="B702" s="301">
        <v>6</v>
      </c>
      <c r="C702" s="299">
        <v>4</v>
      </c>
      <c r="D702" s="300">
        <v>-61.746604902062799</v>
      </c>
      <c r="E702" s="300">
        <v>-124.78129233242301</v>
      </c>
      <c r="F702" s="300">
        <v>-0.67197176948842496</v>
      </c>
      <c r="G702" s="300">
        <v>-56.752334808772098</v>
      </c>
      <c r="H702" s="300">
        <v>-213.183242340644</v>
      </c>
      <c r="I702" s="300">
        <v>-169.98889436079699</v>
      </c>
      <c r="J702" s="300">
        <v>33.8163597928977</v>
      </c>
      <c r="K702" s="300">
        <v>115.901261321104</v>
      </c>
      <c r="L702" s="300">
        <v>-57.802050335109001</v>
      </c>
      <c r="M702" s="300">
        <v>85.040078073471705</v>
      </c>
      <c r="N702" s="300">
        <v>159.20775618400799</v>
      </c>
      <c r="O702" s="300">
        <v>-33.613926184575199</v>
      </c>
      <c r="P702" s="300">
        <v>-143.41998317742801</v>
      </c>
      <c r="Q702" s="300">
        <v>-1.9002151069787301</v>
      </c>
      <c r="R702" s="300">
        <v>-222.981719237329</v>
      </c>
      <c r="S702" s="300">
        <v>0.77647368094461999</v>
      </c>
      <c r="T702" s="300">
        <v>-111.07158354268</v>
      </c>
      <c r="U702" s="300">
        <v>-438.40783717514802</v>
      </c>
      <c r="V702" s="300">
        <v>-285.81975309713198</v>
      </c>
      <c r="W702" s="300">
        <v>59.601772167242999</v>
      </c>
      <c r="X702" s="300">
        <v>277.17725244300402</v>
      </c>
      <c r="Y702" s="300">
        <v>161.06931331956201</v>
      </c>
      <c r="Z702" s="300">
        <v>171.978578698511</v>
      </c>
      <c r="AA702" s="300">
        <v>305.46969184128602</v>
      </c>
      <c r="AB702" s="300">
        <v>53.676134838416502</v>
      </c>
      <c r="AC702" s="300">
        <v>-274.15039634584701</v>
      </c>
      <c r="AD702" s="300">
        <v>-33.202152872853098</v>
      </c>
      <c r="AE702" s="300">
        <v>-296.20102298326401</v>
      </c>
      <c r="AF702" s="300">
        <v>-0.190656264859423</v>
      </c>
      <c r="AG702" s="300">
        <v>172.37827378934799</v>
      </c>
      <c r="AH702" s="300">
        <v>-608.25246671643299</v>
      </c>
      <c r="AI702" s="300">
        <v>-372.35307348230901</v>
      </c>
      <c r="AJ702" s="300">
        <v>78.907053056642496</v>
      </c>
      <c r="AK702" s="300">
        <v>406.87620897159798</v>
      </c>
      <c r="AL702" s="300">
        <v>223.30079240280099</v>
      </c>
      <c r="AM702" s="300">
        <v>236.79265658048399</v>
      </c>
      <c r="AN702" s="300">
        <v>414.563264668111</v>
      </c>
      <c r="AO702" s="300">
        <v>-64.692868863846002</v>
      </c>
      <c r="AP702" s="300">
        <v>-365.75351687198503</v>
      </c>
      <c r="AQ702" s="300">
        <v>-6.5606698545068802</v>
      </c>
      <c r="AR702" s="300">
        <v>-275.79452884404799</v>
      </c>
      <c r="AS702" s="300">
        <v>-1.7979088300886801</v>
      </c>
      <c r="AT702" s="300">
        <v>-134.500335049299</v>
      </c>
      <c r="AU702" s="300">
        <v>-526.27142646458401</v>
      </c>
      <c r="AV702" s="300">
        <v>-361.38797976484602</v>
      </c>
      <c r="AW702" s="300">
        <v>76.473056645054896</v>
      </c>
      <c r="AX702" s="300">
        <v>338.541535461499</v>
      </c>
      <c r="AY702" s="300">
        <v>-143.56261447791201</v>
      </c>
      <c r="AZ702" s="300">
        <v>203.32862041931</v>
      </c>
      <c r="BA702" s="300">
        <v>370.14481437331398</v>
      </c>
      <c r="BB702" s="300">
        <v>-77.555141357311101</v>
      </c>
      <c r="BC702" s="300">
        <v>-336.04617321944102</v>
      </c>
    </row>
    <row r="703" spans="1:55">
      <c r="A703" s="301">
        <v>3</v>
      </c>
      <c r="B703" s="301">
        <v>6</v>
      </c>
      <c r="C703" s="299">
        <v>5</v>
      </c>
      <c r="D703" s="300">
        <v>193.24811566257199</v>
      </c>
      <c r="E703" s="300">
        <v>145.330002310411</v>
      </c>
      <c r="F703" s="300">
        <v>114.62329011070899</v>
      </c>
      <c r="G703" s="300">
        <v>64.327454943230705</v>
      </c>
      <c r="H703" s="300">
        <v>86.626854700638603</v>
      </c>
      <c r="I703" s="300">
        <v>185.198749261232</v>
      </c>
      <c r="J703" s="300">
        <v>-142.390406879495</v>
      </c>
      <c r="K703" s="300">
        <v>100.817134522572</v>
      </c>
      <c r="L703" s="300">
        <v>80.518236100393096</v>
      </c>
      <c r="M703" s="300">
        <v>63.772564306028997</v>
      </c>
      <c r="N703" s="300">
        <v>127.624155806191</v>
      </c>
      <c r="O703" s="300">
        <v>-19.287129497845299</v>
      </c>
      <c r="P703" s="300">
        <v>-2.2671217514016502</v>
      </c>
      <c r="Q703" s="300">
        <v>-322.89784577363298</v>
      </c>
      <c r="R703" s="300">
        <v>304.356706090317</v>
      </c>
      <c r="S703" s="300">
        <v>-164.243685167416</v>
      </c>
      <c r="T703" s="300">
        <v>-87.598565668167097</v>
      </c>
      <c r="U703" s="300">
        <v>177.90565696705099</v>
      </c>
      <c r="V703" s="300">
        <v>379.95352529676398</v>
      </c>
      <c r="W703" s="300">
        <v>-283.085613524471</v>
      </c>
      <c r="X703" s="300">
        <v>197.503516901957</v>
      </c>
      <c r="Y703" s="300">
        <v>-137.98783778225899</v>
      </c>
      <c r="Z703" s="300">
        <v>125.01943133162899</v>
      </c>
      <c r="AA703" s="300">
        <v>276.70788134972702</v>
      </c>
      <c r="AB703" s="300">
        <v>-44.665437617677497</v>
      </c>
      <c r="AC703" s="300">
        <v>46.414372921953301</v>
      </c>
      <c r="AD703" s="300">
        <v>-437.20081464800802</v>
      </c>
      <c r="AE703" s="300">
        <v>422.70988767886701</v>
      </c>
      <c r="AF703" s="300">
        <v>317.118152400452</v>
      </c>
      <c r="AG703" s="300">
        <v>-117.42516545936699</v>
      </c>
      <c r="AH703" s="300">
        <v>247.06371556308201</v>
      </c>
      <c r="AI703" s="300">
        <v>-657.18779369561798</v>
      </c>
      <c r="AJ703" s="300">
        <v>-390.58511374239299</v>
      </c>
      <c r="AK703" s="300">
        <v>-200.384631859244</v>
      </c>
      <c r="AL703" s="300">
        <v>-189.450428399092</v>
      </c>
      <c r="AM703" s="300">
        <v>170.712675615921</v>
      </c>
      <c r="AN703" s="300">
        <v>386.38198428971799</v>
      </c>
      <c r="AO703" s="300">
        <v>108.566781539342</v>
      </c>
      <c r="AP703" s="300">
        <v>91.981190586292996</v>
      </c>
      <c r="AQ703" s="300">
        <v>-403.28101709628498</v>
      </c>
      <c r="AR703" s="300">
        <v>361.32085582722902</v>
      </c>
      <c r="AS703" s="300">
        <v>279.559423524468</v>
      </c>
      <c r="AT703" s="300">
        <v>-107.170670634489</v>
      </c>
      <c r="AU703" s="300">
        <v>214.28628776063101</v>
      </c>
      <c r="AV703" s="300">
        <v>456.63858476259003</v>
      </c>
      <c r="AW703" s="300">
        <v>504.16958363355502</v>
      </c>
      <c r="AX703" s="300">
        <v>243.91632336224299</v>
      </c>
      <c r="AY703" s="300">
        <v>-166.46382653774899</v>
      </c>
      <c r="AZ703" s="300">
        <v>151.575309284832</v>
      </c>
      <c r="BA703" s="300">
        <v>321.89354765434803</v>
      </c>
      <c r="BB703" s="300">
        <v>-48.843662211661403</v>
      </c>
      <c r="BC703" s="300">
        <v>45.524071051350603</v>
      </c>
    </row>
    <row r="704" spans="1:55">
      <c r="A704" s="301">
        <v>3</v>
      </c>
      <c r="B704" s="301">
        <v>6</v>
      </c>
      <c r="C704" s="299">
        <v>6</v>
      </c>
      <c r="D704" s="300">
        <v>-98.134558793596895</v>
      </c>
      <c r="E704" s="300">
        <v>94.714009912795504</v>
      </c>
      <c r="F704" s="300">
        <v>32.795845001620499</v>
      </c>
      <c r="G704" s="300">
        <v>42.754204187068098</v>
      </c>
      <c r="H704" s="300">
        <v>-73.337576080245398</v>
      </c>
      <c r="I704" s="300">
        <v>133.33510382416901</v>
      </c>
      <c r="J704" s="300">
        <v>59.121440405821197</v>
      </c>
      <c r="K704" s="300">
        <v>-79.325453118278503</v>
      </c>
      <c r="L704" s="300">
        <v>52.576294831323096</v>
      </c>
      <c r="M704" s="300">
        <v>-37.114570852350099</v>
      </c>
      <c r="N704" s="300">
        <v>102.82234191680401</v>
      </c>
      <c r="O704" s="300">
        <v>2.82304058453549</v>
      </c>
      <c r="P704" s="300">
        <v>-27.3951016260879</v>
      </c>
      <c r="Q704" s="300">
        <v>-224.08572723711501</v>
      </c>
      <c r="R704" s="300">
        <v>-197.502312528033</v>
      </c>
      <c r="S704" s="300">
        <v>-75.090061184294498</v>
      </c>
      <c r="T704" s="300">
        <v>88.661541840310306</v>
      </c>
      <c r="U704" s="300">
        <v>-147.80747577537699</v>
      </c>
      <c r="V704" s="300">
        <v>282.21009051233699</v>
      </c>
      <c r="W704" s="300">
        <v>-112.23031728667701</v>
      </c>
      <c r="X704" s="300">
        <v>-171.63390320961301</v>
      </c>
      <c r="Y704" s="300">
        <v>-109.716251309231</v>
      </c>
      <c r="Z704" s="300">
        <v>-76.459361897462998</v>
      </c>
      <c r="AA704" s="300">
        <v>-204.630184224282</v>
      </c>
      <c r="AB704" s="300">
        <v>-4.9251442676651198</v>
      </c>
      <c r="AC704" s="300">
        <v>-52.707531574108202</v>
      </c>
      <c r="AD704" s="300">
        <v>-314.51813283592702</v>
      </c>
      <c r="AE704" s="300">
        <v>-277.71113319055098</v>
      </c>
      <c r="AF704" s="300">
        <v>-107.95957560884401</v>
      </c>
      <c r="AG704" s="300">
        <v>123.105256608197</v>
      </c>
      <c r="AH704" s="300">
        <v>163.827054372601</v>
      </c>
      <c r="AI704" s="300">
        <v>-312.41524262591901</v>
      </c>
      <c r="AJ704" s="300">
        <v>-150.37325826918001</v>
      </c>
      <c r="AK704" s="300">
        <v>276.405773924166</v>
      </c>
      <c r="AL704" s="300">
        <v>152.64389755652701</v>
      </c>
      <c r="AM704" s="300">
        <v>-106.00026471373999</v>
      </c>
      <c r="AN704" s="300">
        <v>-281.194896972658</v>
      </c>
      <c r="AO704" s="300">
        <v>-7.5624835757401199</v>
      </c>
      <c r="AP704" s="300">
        <v>63.801012441486499</v>
      </c>
      <c r="AQ704" s="300">
        <v>-249.06606376162901</v>
      </c>
      <c r="AR704" s="300">
        <v>-229.32452863948399</v>
      </c>
      <c r="AS704" s="300">
        <v>-84.705760832637694</v>
      </c>
      <c r="AT704" s="300">
        <v>106.176305741638</v>
      </c>
      <c r="AU704" s="300">
        <v>-175.736682863742</v>
      </c>
      <c r="AV704" s="300">
        <v>325.91159530090698</v>
      </c>
      <c r="AW704" s="300">
        <v>133.479785989134</v>
      </c>
      <c r="AX704" s="300">
        <v>-204.932692765838</v>
      </c>
      <c r="AY704" s="300">
        <v>-131.998814266457</v>
      </c>
      <c r="AZ704" s="300">
        <v>-90.360440334756504</v>
      </c>
      <c r="BA704" s="300">
        <v>-228.465312329993</v>
      </c>
      <c r="BB704" s="300">
        <v>8.6382847399051403</v>
      </c>
      <c r="BC704" s="300">
        <v>-62.350039150431897</v>
      </c>
    </row>
    <row r="705" spans="1:55">
      <c r="A705" s="301">
        <v>3</v>
      </c>
      <c r="B705" s="301">
        <v>6</v>
      </c>
      <c r="C705" s="299">
        <v>7</v>
      </c>
      <c r="D705" s="300">
        <v>46.055642678628402</v>
      </c>
      <c r="E705" s="300">
        <v>77.837958669206799</v>
      </c>
      <c r="F705" s="300">
        <v>-13.7377644694044</v>
      </c>
      <c r="G705" s="300">
        <v>8.0596381265910892</v>
      </c>
      <c r="H705" s="300">
        <v>-22.517168385678001</v>
      </c>
      <c r="I705" s="300">
        <v>-31.937295465520201</v>
      </c>
      <c r="J705" s="300">
        <v>2.4043915691741802</v>
      </c>
      <c r="K705" s="300">
        <v>13.3069755018842</v>
      </c>
      <c r="L705" s="300">
        <v>12.4503513646056</v>
      </c>
      <c r="M705" s="300">
        <v>-190.55358236760301</v>
      </c>
      <c r="N705" s="300">
        <v>-28.0295520969363</v>
      </c>
      <c r="O705" s="300">
        <v>21.764265691848799</v>
      </c>
      <c r="P705" s="300">
        <v>-8.0985341370002804</v>
      </c>
      <c r="Q705" s="300">
        <v>79.993058719196199</v>
      </c>
      <c r="R705" s="300">
        <v>-138.65141220494201</v>
      </c>
      <c r="S705" s="300">
        <v>-34.8799772440114</v>
      </c>
      <c r="T705" s="300">
        <v>16.357753862111501</v>
      </c>
      <c r="U705" s="300">
        <v>-45.973215940115601</v>
      </c>
      <c r="V705" s="300">
        <v>-55.642065979734603</v>
      </c>
      <c r="W705" s="300">
        <v>0.13446245600884699</v>
      </c>
      <c r="X705" s="300">
        <v>8.6100005188329796</v>
      </c>
      <c r="Y705" s="300">
        <v>-42.270105397191401</v>
      </c>
      <c r="Z705" s="300">
        <v>-385.88689005662201</v>
      </c>
      <c r="AA705" s="300">
        <v>65.131576831842494</v>
      </c>
      <c r="AB705" s="300">
        <v>44.440047499178299</v>
      </c>
      <c r="AC705" s="300">
        <v>-14.427454362614499</v>
      </c>
      <c r="AD705" s="300">
        <v>99.659414106708795</v>
      </c>
      <c r="AE705" s="300">
        <v>-189.44813724499301</v>
      </c>
      <c r="AF705" s="300">
        <v>-50.207890874481599</v>
      </c>
      <c r="AG705" s="300">
        <v>22.425605443940398</v>
      </c>
      <c r="AH705" s="300">
        <v>-63.551772011103402</v>
      </c>
      <c r="AI705" s="300">
        <v>88.132566239163694</v>
      </c>
      <c r="AJ705" s="300">
        <v>4.6174905181936499</v>
      </c>
      <c r="AK705" s="300">
        <v>-4.1506221845423701</v>
      </c>
      <c r="AL705" s="300">
        <v>49.8474012441296</v>
      </c>
      <c r="AM705" s="300">
        <v>-532.675224170673</v>
      </c>
      <c r="AN705" s="300">
        <v>87.099649976457698</v>
      </c>
      <c r="AO705" s="300">
        <v>61.584775489586598</v>
      </c>
      <c r="AP705" s="300">
        <v>20.1577155781344</v>
      </c>
      <c r="AQ705" s="300">
        <v>90.117983816442901</v>
      </c>
      <c r="AR705" s="300">
        <v>-163.42738215353799</v>
      </c>
      <c r="AS705" s="300">
        <v>-37.954548731405303</v>
      </c>
      <c r="AT705" s="300">
        <v>19.4293350241242</v>
      </c>
      <c r="AU705" s="300">
        <v>-55.444857954342602</v>
      </c>
      <c r="AV705" s="300">
        <v>-64.782389658581394</v>
      </c>
      <c r="AW705" s="300">
        <v>-7.0786349088136804</v>
      </c>
      <c r="AX705" s="300">
        <v>14.784863271887801</v>
      </c>
      <c r="AY705" s="300">
        <v>-44.669742613002803</v>
      </c>
      <c r="AZ705" s="300">
        <v>-462.421652023864</v>
      </c>
      <c r="BA705" s="300">
        <v>83.283109495925302</v>
      </c>
      <c r="BB705" s="300">
        <v>-64.8133673211575</v>
      </c>
      <c r="BC705" s="300">
        <v>15.535145280032101</v>
      </c>
    </row>
    <row r="706" spans="1:55">
      <c r="A706" s="301">
        <v>3</v>
      </c>
      <c r="B706" s="301">
        <v>6</v>
      </c>
      <c r="C706" s="299">
        <v>8</v>
      </c>
      <c r="D706" s="300">
        <v>38.0931660669672</v>
      </c>
      <c r="E706" s="300">
        <v>-44.0871846189537</v>
      </c>
      <c r="F706" s="300">
        <v>-30.528231331696901</v>
      </c>
      <c r="G706" s="300">
        <v>-23.2873331733085</v>
      </c>
      <c r="H706" s="300">
        <v>-65.616190660318907</v>
      </c>
      <c r="I706" s="300">
        <v>-50.568809088561999</v>
      </c>
      <c r="J706" s="300">
        <v>-93.615942169566694</v>
      </c>
      <c r="K706" s="300">
        <v>1.22142658505327</v>
      </c>
      <c r="L706" s="300">
        <v>7.7132072244715504</v>
      </c>
      <c r="M706" s="300">
        <v>9.8815069621539102</v>
      </c>
      <c r="N706" s="300">
        <v>-45.807341470649902</v>
      </c>
      <c r="O706" s="300">
        <v>-7.3952154160419603</v>
      </c>
      <c r="P706" s="300">
        <v>-73.063656370577704</v>
      </c>
      <c r="Q706" s="300">
        <v>80.639327303408393</v>
      </c>
      <c r="R706" s="300">
        <v>-93.738582435644801</v>
      </c>
      <c r="S706" s="300">
        <v>70.872900503369294</v>
      </c>
      <c r="T706" s="300">
        <v>-48.328582864425101</v>
      </c>
      <c r="U706" s="300">
        <v>-127.89051871079</v>
      </c>
      <c r="V706" s="300">
        <v>-109.685606219666</v>
      </c>
      <c r="W706" s="300">
        <v>100.185786026622</v>
      </c>
      <c r="X706" s="300">
        <v>2.3548301319724301</v>
      </c>
      <c r="Y706" s="300">
        <v>-12.7910791304037</v>
      </c>
      <c r="Z706" s="300">
        <v>-25.724369821597101</v>
      </c>
      <c r="AA706" s="300">
        <v>73.797663817127301</v>
      </c>
      <c r="AB706" s="300">
        <v>-14.3559112868047</v>
      </c>
      <c r="AC706" s="300">
        <v>-152.55980904049099</v>
      </c>
      <c r="AD706" s="300">
        <v>113.757681909342</v>
      </c>
      <c r="AE706" s="300">
        <v>-131.42144528625599</v>
      </c>
      <c r="AF706" s="300">
        <v>94.140362880529494</v>
      </c>
      <c r="AG706" s="300">
        <v>-67.026539642323797</v>
      </c>
      <c r="AH706" s="300">
        <v>-165.71396169041799</v>
      </c>
      <c r="AI706" s="300">
        <v>153.98848992881599</v>
      </c>
      <c r="AJ706" s="300">
        <v>136.87207010797701</v>
      </c>
      <c r="AK706" s="300">
        <v>-2.7270403167511401</v>
      </c>
      <c r="AL706" s="300">
        <v>14.5792502476008</v>
      </c>
      <c r="AM706" s="300">
        <v>-35.293155290396598</v>
      </c>
      <c r="AN706" s="300">
        <v>102.702632919858</v>
      </c>
      <c r="AO706" s="300">
        <v>-19.3468284569534</v>
      </c>
      <c r="AP706" s="300">
        <v>230.910958657664</v>
      </c>
      <c r="AQ706" s="300">
        <v>101.253927217472</v>
      </c>
      <c r="AR706" s="300">
        <v>-112.087519336428</v>
      </c>
      <c r="AS706" s="300">
        <v>82.525790833441505</v>
      </c>
      <c r="AT706" s="300">
        <v>-57.1787350621318</v>
      </c>
      <c r="AU706" s="300">
        <v>-129.20769702329699</v>
      </c>
      <c r="AV706" s="300">
        <v>-137.79097493412499</v>
      </c>
      <c r="AW706" s="300">
        <v>-221.73736971757501</v>
      </c>
      <c r="AX706" s="300">
        <v>3.2249628991941899</v>
      </c>
      <c r="AY706" s="300">
        <v>-18.5239136956775</v>
      </c>
      <c r="AZ706" s="300">
        <v>-30.9559019901175</v>
      </c>
      <c r="BA706" s="300">
        <v>90.236792405039594</v>
      </c>
      <c r="BB706" s="300">
        <v>10.0306607484367</v>
      </c>
      <c r="BC706" s="300">
        <v>195.93714544467201</v>
      </c>
    </row>
    <row r="707" spans="1:55">
      <c r="A707" s="301">
        <v>3</v>
      </c>
      <c r="B707" s="301">
        <v>6</v>
      </c>
      <c r="C707" s="299">
        <v>9</v>
      </c>
      <c r="D707" s="300">
        <v>58.759233579553197</v>
      </c>
      <c r="E707" s="300">
        <v>45.361680983340598</v>
      </c>
      <c r="F707" s="300">
        <v>-31.825735230002699</v>
      </c>
      <c r="G707" s="300">
        <v>-21.106359933147299</v>
      </c>
      <c r="H707" s="300">
        <v>65.126578198386298</v>
      </c>
      <c r="I707" s="300">
        <v>23.730394252776101</v>
      </c>
      <c r="J707" s="300">
        <v>5.8583494233761204</v>
      </c>
      <c r="K707" s="300">
        <v>14.728821685514699</v>
      </c>
      <c r="L707" s="300">
        <v>-15.5721254454263</v>
      </c>
      <c r="M707" s="300">
        <v>32.245456058614501</v>
      </c>
      <c r="N707" s="300">
        <v>8.9203077867192704</v>
      </c>
      <c r="O707" s="300">
        <v>4.1871486707210304</v>
      </c>
      <c r="P707" s="300">
        <v>-43.585067919884501</v>
      </c>
      <c r="Q707" s="300">
        <v>123.88451668908</v>
      </c>
      <c r="R707" s="300">
        <v>116.189557889132</v>
      </c>
      <c r="S707" s="300">
        <v>-66.480252678174395</v>
      </c>
      <c r="T707" s="300">
        <v>-42.914141646315002</v>
      </c>
      <c r="U707" s="300">
        <v>134.33607698459301</v>
      </c>
      <c r="V707" s="300">
        <v>56.315262011309798</v>
      </c>
      <c r="W707" s="300">
        <v>-19.866553868357101</v>
      </c>
      <c r="X707" s="300">
        <v>-28.289301688678499</v>
      </c>
      <c r="Y707" s="300">
        <v>29.502935679108699</v>
      </c>
      <c r="Z707" s="300">
        <v>65.684246431656206</v>
      </c>
      <c r="AA707" s="300">
        <v>-18.005425940168401</v>
      </c>
      <c r="AB707" s="300">
        <v>8.2148469306984904</v>
      </c>
      <c r="AC707" s="300">
        <v>-82.976497813464306</v>
      </c>
      <c r="AD707" s="300">
        <v>178.04613365154901</v>
      </c>
      <c r="AE707" s="300">
        <v>172.523437639745</v>
      </c>
      <c r="AF707" s="300">
        <v>113.60208617672301</v>
      </c>
      <c r="AG707" s="300">
        <v>-59.505779142736401</v>
      </c>
      <c r="AH707" s="300">
        <v>187.18304573911601</v>
      </c>
      <c r="AI707" s="300">
        <v>84.806682062355904</v>
      </c>
      <c r="AJ707" s="300">
        <v>-32.130909108546597</v>
      </c>
      <c r="AK707" s="300">
        <v>-38.928108607542299</v>
      </c>
      <c r="AL707" s="300">
        <v>40.906088908681298</v>
      </c>
      <c r="AM707" s="300">
        <v>90.819917502537095</v>
      </c>
      <c r="AN707" s="300">
        <v>-14.5405537099443</v>
      </c>
      <c r="AO707" s="300">
        <v>11.307967415510699</v>
      </c>
      <c r="AP707" s="300">
        <v>89.846798329943397</v>
      </c>
      <c r="AQ707" s="300">
        <v>161.34102345223101</v>
      </c>
      <c r="AR707" s="300">
        <v>-131.363688112381</v>
      </c>
      <c r="AS707" s="300">
        <v>-80.6802842271088</v>
      </c>
      <c r="AT707" s="300">
        <v>-51.907729535846798</v>
      </c>
      <c r="AU707" s="300">
        <v>164.306832517419</v>
      </c>
      <c r="AV707" s="300">
        <v>77.450245018472501</v>
      </c>
      <c r="AW707" s="300">
        <v>24.735287112037899</v>
      </c>
      <c r="AX707" s="300">
        <v>35.478637837667101</v>
      </c>
      <c r="AY707" s="300">
        <v>-38.875622085191502</v>
      </c>
      <c r="AZ707" s="300">
        <v>78.610563204736096</v>
      </c>
      <c r="BA707" s="300">
        <v>3.1990767632321799</v>
      </c>
      <c r="BB707" s="300">
        <v>10.1960030480712</v>
      </c>
      <c r="BC707" s="300">
        <v>81.608554886191897</v>
      </c>
    </row>
    <row r="708" spans="1:55">
      <c r="A708" s="301">
        <v>3</v>
      </c>
      <c r="B708" s="301">
        <v>6</v>
      </c>
      <c r="C708" s="299">
        <v>10</v>
      </c>
      <c r="D708" s="300">
        <v>-38.491622325105098</v>
      </c>
      <c r="E708" s="300">
        <v>85.829403417218998</v>
      </c>
      <c r="F708" s="300">
        <v>-15.960513553805299</v>
      </c>
      <c r="G708" s="300">
        <v>-18.664642468721599</v>
      </c>
      <c r="H708" s="300">
        <v>-38.330469508396398</v>
      </c>
      <c r="I708" s="300">
        <v>119.265120301788</v>
      </c>
      <c r="J708" s="300">
        <v>-87.877282211848893</v>
      </c>
      <c r="K708" s="300">
        <v>-40.6317585799695</v>
      </c>
      <c r="L708" s="300">
        <v>-2.6459813603851798</v>
      </c>
      <c r="M708" s="300">
        <v>-16.470267711766301</v>
      </c>
      <c r="N708" s="300">
        <v>-113.709237242341</v>
      </c>
      <c r="O708" s="300">
        <v>-2.4337727947233598</v>
      </c>
      <c r="P708" s="300">
        <v>-32.9836250388487</v>
      </c>
      <c r="Q708" s="300">
        <v>-66.023106399204394</v>
      </c>
      <c r="R708" s="300">
        <v>168.79633467169299</v>
      </c>
      <c r="S708" s="300">
        <v>-31.6323473677881</v>
      </c>
      <c r="T708" s="300">
        <v>-38.631793589085703</v>
      </c>
      <c r="U708" s="300">
        <v>89.701526140074094</v>
      </c>
      <c r="V708" s="300">
        <v>-496.372355769568</v>
      </c>
      <c r="W708" s="300">
        <v>175.46743668724599</v>
      </c>
      <c r="X708" s="300">
        <v>-85.162511750337202</v>
      </c>
      <c r="Y708" s="300">
        <v>7.18169564360955</v>
      </c>
      <c r="Z708" s="300">
        <v>40.841694234974597</v>
      </c>
      <c r="AA708" s="300">
        <v>126.337887188853</v>
      </c>
      <c r="AB708" s="300">
        <v>-4.9191981863859304</v>
      </c>
      <c r="AC708" s="300">
        <v>-66.221554322898299</v>
      </c>
      <c r="AD708" s="300">
        <v>-85.454038028817195</v>
      </c>
      <c r="AE708" s="300">
        <v>229.199440997739</v>
      </c>
      <c r="AF708" s="300">
        <v>39.317707712325301</v>
      </c>
      <c r="AG708" s="300">
        <v>-53.498461946571297</v>
      </c>
      <c r="AH708" s="300">
        <v>125.779115923985</v>
      </c>
      <c r="AI708" s="300">
        <v>-689.69626303827295</v>
      </c>
      <c r="AJ708" s="300">
        <v>243.24115128852199</v>
      </c>
      <c r="AK708" s="300">
        <v>-118.68906486445699</v>
      </c>
      <c r="AL708" s="300">
        <v>9.7854606372495301</v>
      </c>
      <c r="AM708" s="300">
        <v>56.401426548624798</v>
      </c>
      <c r="AN708" s="300">
        <v>175.78781248003401</v>
      </c>
      <c r="AO708" s="300">
        <v>-6.8182421637067696</v>
      </c>
      <c r="AP708" s="300">
        <v>93.730134253939397</v>
      </c>
      <c r="AQ708" s="300">
        <v>-75.786256989283999</v>
      </c>
      <c r="AR708" s="300">
        <v>-324.20140765707401</v>
      </c>
      <c r="AS708" s="300">
        <v>-37.322818363052498</v>
      </c>
      <c r="AT708" s="300">
        <v>-45.9697337406961</v>
      </c>
      <c r="AU708" s="300">
        <v>-97.537172345990001</v>
      </c>
      <c r="AV708" s="300">
        <v>-598.26662820592196</v>
      </c>
      <c r="AW708" s="300">
        <v>-232.928275261918</v>
      </c>
      <c r="AX708" s="300">
        <v>-102.253498083129</v>
      </c>
      <c r="AY708" s="300">
        <v>-7.7943313148784199</v>
      </c>
      <c r="AZ708" s="300">
        <v>49.256233638543499</v>
      </c>
      <c r="BA708" s="300">
        <v>155.13711288859301</v>
      </c>
      <c r="BB708" s="300">
        <v>-5.98930535094867</v>
      </c>
      <c r="BC708" s="300">
        <v>83.255306528358602</v>
      </c>
    </row>
    <row r="709" spans="1:55">
      <c r="A709" s="301">
        <v>3</v>
      </c>
      <c r="B709" s="301">
        <v>6</v>
      </c>
      <c r="C709" s="299">
        <v>11</v>
      </c>
      <c r="D709" s="300">
        <v>-49.881539713069003</v>
      </c>
      <c r="E709" s="300">
        <v>-26.735549510335598</v>
      </c>
      <c r="F709" s="300">
        <v>-16.739712101301301</v>
      </c>
      <c r="G709" s="300">
        <v>-6.1806611676041499</v>
      </c>
      <c r="H709" s="300">
        <v>19.701570518380201</v>
      </c>
      <c r="I709" s="300">
        <v>-25.601330662487101</v>
      </c>
      <c r="J709" s="300">
        <v>-56.164153626681099</v>
      </c>
      <c r="K709" s="300">
        <v>3.4720462978110298</v>
      </c>
      <c r="L709" s="300">
        <v>39.200712234202001</v>
      </c>
      <c r="M709" s="300">
        <v>-45.619962182985098</v>
      </c>
      <c r="N709" s="300">
        <v>35.221002608884397</v>
      </c>
      <c r="O709" s="300">
        <v>1.95063304801865</v>
      </c>
      <c r="P709" s="300">
        <v>2.0553251215025599</v>
      </c>
      <c r="Q709" s="300">
        <v>111.438234196094</v>
      </c>
      <c r="R709" s="300">
        <v>-45.456372358919701</v>
      </c>
      <c r="S709" s="300">
        <v>29.6536080079171</v>
      </c>
      <c r="T709" s="300">
        <v>-11.190384944496699</v>
      </c>
      <c r="U709" s="300">
        <v>-30.798368523756299</v>
      </c>
      <c r="V709" s="300">
        <v>27.467918473893601</v>
      </c>
      <c r="W709" s="300">
        <v>102.269718960159</v>
      </c>
      <c r="X709" s="300">
        <v>12.6044741038226</v>
      </c>
      <c r="Y709" s="300">
        <v>-97.298350164450696</v>
      </c>
      <c r="Z709" s="300">
        <v>76.396654601569793</v>
      </c>
      <c r="AA709" s="300">
        <v>-62.158171346324401</v>
      </c>
      <c r="AB709" s="300">
        <v>3.39824280222716</v>
      </c>
      <c r="AC709" s="300">
        <v>2.5926131387003899</v>
      </c>
      <c r="AD709" s="300">
        <v>151.21753383901299</v>
      </c>
      <c r="AE709" s="300">
        <v>-62.855075879592803</v>
      </c>
      <c r="AF709" s="300">
        <v>41.281222232287497</v>
      </c>
      <c r="AG709" s="300">
        <v>-14.970757253015901</v>
      </c>
      <c r="AH709" s="300">
        <v>-41.887812318717401</v>
      </c>
      <c r="AI709" s="300">
        <v>22.945731749113399</v>
      </c>
      <c r="AJ709" s="300">
        <v>128.81606582943101</v>
      </c>
      <c r="AK709" s="300">
        <v>19.538301350840602</v>
      </c>
      <c r="AL709" s="300">
        <v>110.075887288354</v>
      </c>
      <c r="AM709" s="300">
        <v>105.859305196989</v>
      </c>
      <c r="AN709" s="300">
        <v>100.576080148378</v>
      </c>
      <c r="AO709" s="300">
        <v>4.3345063976768801</v>
      </c>
      <c r="AP709" s="300">
        <v>3.1239704183772901</v>
      </c>
      <c r="AQ709" s="300">
        <v>126.770381832006</v>
      </c>
      <c r="AR709" s="300">
        <v>74.261139434824699</v>
      </c>
      <c r="AS709" s="300">
        <v>37.072223945210702</v>
      </c>
      <c r="AT709" s="300">
        <v>-13.450470109967499</v>
      </c>
      <c r="AU709" s="300">
        <v>44.216242027024499</v>
      </c>
      <c r="AV709" s="300">
        <v>27.5422285584355</v>
      </c>
      <c r="AW709" s="300">
        <v>-106.284091968525</v>
      </c>
      <c r="AX709" s="300">
        <v>13.870468333066601</v>
      </c>
      <c r="AY709" s="300">
        <v>94.779535981716293</v>
      </c>
      <c r="AZ709" s="300">
        <v>93.228303173663804</v>
      </c>
      <c r="BA709" s="300">
        <v>83.221203114373196</v>
      </c>
      <c r="BB709" s="300">
        <v>-3.3509619069930698</v>
      </c>
      <c r="BC709" s="300">
        <v>-3.4094944205312299</v>
      </c>
    </row>
    <row r="710" spans="1:55">
      <c r="A710" s="301">
        <v>3</v>
      </c>
      <c r="B710" s="301">
        <v>6</v>
      </c>
      <c r="C710" s="299">
        <v>12</v>
      </c>
      <c r="D710" s="300">
        <v>-32.879796730651996</v>
      </c>
      <c r="E710" s="300">
        <v>62.252499726292598</v>
      </c>
      <c r="F710" s="300">
        <v>-57.589003700364501</v>
      </c>
      <c r="G710" s="300">
        <v>37.676781081322702</v>
      </c>
      <c r="H710" s="300">
        <v>-0.52045613988900097</v>
      </c>
      <c r="I710" s="300">
        <v>-37.584450291801403</v>
      </c>
      <c r="J710" s="300">
        <v>-1.38152731704862</v>
      </c>
      <c r="K710" s="300">
        <v>-1.01544930037084</v>
      </c>
      <c r="L710" s="300">
        <v>-27.872559547905698</v>
      </c>
      <c r="M710" s="300">
        <v>-48.819163345054498</v>
      </c>
      <c r="N710" s="300">
        <v>-14.905527726577301</v>
      </c>
      <c r="O710" s="300">
        <v>2.7481885130870198</v>
      </c>
      <c r="P710" s="300">
        <v>-11.972365713487999</v>
      </c>
      <c r="Q710" s="300">
        <v>-67.488333196651197</v>
      </c>
      <c r="R710" s="300">
        <v>132.920059488421</v>
      </c>
      <c r="S710" s="300">
        <v>-110.371499343409</v>
      </c>
      <c r="T710" s="300">
        <v>78.061293360133703</v>
      </c>
      <c r="U710" s="300">
        <v>1.3220456210467499</v>
      </c>
      <c r="V710" s="300">
        <v>53.381839262774001</v>
      </c>
      <c r="W710" s="300">
        <v>-0.14698821297676101</v>
      </c>
      <c r="X710" s="300">
        <v>-12.1958865804597</v>
      </c>
      <c r="Y710" s="300">
        <v>67.518286589506005</v>
      </c>
      <c r="Z710" s="300">
        <v>-98.526348770916599</v>
      </c>
      <c r="AA710" s="300">
        <v>27.5895323485401</v>
      </c>
      <c r="AB710" s="300">
        <v>-6.3162968865337801</v>
      </c>
      <c r="AC710" s="300">
        <v>-24.156185236123399</v>
      </c>
      <c r="AD710" s="300">
        <v>-93.256832800088603</v>
      </c>
      <c r="AE710" s="300">
        <v>182.73957945783999</v>
      </c>
      <c r="AF710" s="300">
        <v>145.17143632831699</v>
      </c>
      <c r="AG710" s="300">
        <v>108.366909164498</v>
      </c>
      <c r="AH710" s="300">
        <v>1.9123813851217499</v>
      </c>
      <c r="AI710" s="300">
        <v>72.738001514471406</v>
      </c>
      <c r="AJ710" s="300">
        <v>-4.34597705135851E-2</v>
      </c>
      <c r="AK710" s="300">
        <v>-21.738030702887201</v>
      </c>
      <c r="AL710" s="300">
        <v>-79.719256035356494</v>
      </c>
      <c r="AM710" s="300">
        <v>-135.05984686696999</v>
      </c>
      <c r="AN710" s="300">
        <v>-49.360442522462101</v>
      </c>
      <c r="AO710" s="300">
        <v>-8.6432338695711497</v>
      </c>
      <c r="AP710" s="300">
        <v>-33.265400517730598</v>
      </c>
      <c r="AQ710" s="300">
        <v>-80.382253854130099</v>
      </c>
      <c r="AR710" s="300">
        <v>-214.70219652548599</v>
      </c>
      <c r="AS710" s="300">
        <v>-126.11318367766999</v>
      </c>
      <c r="AT710" s="300">
        <v>93.581303331502994</v>
      </c>
      <c r="AU710" s="300">
        <v>1.2622992212139199</v>
      </c>
      <c r="AV710" s="300">
        <v>60.658876699829598</v>
      </c>
      <c r="AW710" s="300">
        <v>5.3671159691179602</v>
      </c>
      <c r="AX710" s="300">
        <v>-17.112429856277998</v>
      </c>
      <c r="AY710" s="300">
        <v>-68.748013931467696</v>
      </c>
      <c r="AZ710" s="300">
        <v>-115.787259337815</v>
      </c>
      <c r="BA710" s="300">
        <v>-44.156281571007597</v>
      </c>
      <c r="BB710" s="300">
        <v>6.5303557784533099</v>
      </c>
      <c r="BC710" s="300">
        <v>35.392749014566299</v>
      </c>
    </row>
    <row r="711" spans="1:55">
      <c r="A711" s="301">
        <v>3</v>
      </c>
      <c r="B711" s="301">
        <v>6</v>
      </c>
      <c r="C711" s="299">
        <v>13</v>
      </c>
      <c r="D711" s="300">
        <v>1.26614376388633</v>
      </c>
      <c r="E711" s="300">
        <v>-19.572341641884901</v>
      </c>
      <c r="F711" s="300">
        <v>29.3828028203902</v>
      </c>
      <c r="G711" s="300">
        <v>7.3483163774034299</v>
      </c>
      <c r="H711" s="300">
        <v>12.2847685023916</v>
      </c>
      <c r="I711" s="300">
        <v>19.419473750515301</v>
      </c>
      <c r="J711" s="300">
        <v>-1.84889424314714</v>
      </c>
      <c r="K711" s="300">
        <v>4.0179016952629398</v>
      </c>
      <c r="L711" s="300">
        <v>-31.6983673393744</v>
      </c>
      <c r="M711" s="300">
        <v>13.710304930178101</v>
      </c>
      <c r="N711" s="300">
        <v>36.747960866668897</v>
      </c>
      <c r="O711" s="300">
        <v>6.8020105803516699</v>
      </c>
      <c r="P711" s="300">
        <v>13.319281667894201</v>
      </c>
      <c r="Q711" s="300">
        <v>2.4391877576043601</v>
      </c>
      <c r="R711" s="300">
        <v>-36.668327091475298</v>
      </c>
      <c r="S711" s="300">
        <v>60.982653368434903</v>
      </c>
      <c r="T711" s="300">
        <v>17.508742092297599</v>
      </c>
      <c r="U711" s="300">
        <v>-28.586924289406198</v>
      </c>
      <c r="V711" s="300">
        <v>32.190737024990298</v>
      </c>
      <c r="W711" s="300">
        <v>4.8486214039208999</v>
      </c>
      <c r="X711" s="300">
        <v>2.0712097299302301</v>
      </c>
      <c r="Y711" s="300">
        <v>68.559007086660003</v>
      </c>
      <c r="Z711" s="300">
        <v>28.741183677541802</v>
      </c>
      <c r="AA711" s="300">
        <v>-57.8068434905449</v>
      </c>
      <c r="AB711" s="300">
        <v>13.313041392135901</v>
      </c>
      <c r="AC711" s="300">
        <v>29.276918645955799</v>
      </c>
      <c r="AD711" s="300">
        <v>4.6417339546563401</v>
      </c>
      <c r="AE711" s="300">
        <v>-48.924790366787398</v>
      </c>
      <c r="AF711" s="300">
        <v>85.488856385513401</v>
      </c>
      <c r="AG711" s="300">
        <v>24.2627543216806</v>
      </c>
      <c r="AH711" s="300">
        <v>-39.2820044827956</v>
      </c>
      <c r="AI711" s="300">
        <v>41.261862479974099</v>
      </c>
      <c r="AJ711" s="300">
        <v>6.3966844587029996</v>
      </c>
      <c r="AK711" s="300">
        <v>-0.160448191453575</v>
      </c>
      <c r="AL711" s="300">
        <v>-87.196625657297105</v>
      </c>
      <c r="AM711" s="300">
        <v>40.838913599013402</v>
      </c>
      <c r="AN711" s="300">
        <v>101.60566288198</v>
      </c>
      <c r="AO711" s="300">
        <v>18.3170769275977</v>
      </c>
      <c r="AP711" s="300">
        <v>41.250694793418702</v>
      </c>
      <c r="AQ711" s="300">
        <v>6.9101611787352102</v>
      </c>
      <c r="AR711" s="300">
        <v>53.650289148127598</v>
      </c>
      <c r="AS711" s="300">
        <v>73.469651881504106</v>
      </c>
      <c r="AT711" s="300">
        <v>20.075143741170699</v>
      </c>
      <c r="AU711" s="300">
        <v>-33.585173274351</v>
      </c>
      <c r="AV711" s="300">
        <v>37.504869605985498</v>
      </c>
      <c r="AW711" s="300">
        <v>-3.1349622261082</v>
      </c>
      <c r="AX711" s="300">
        <v>2.8290011613167598</v>
      </c>
      <c r="AY711" s="300">
        <v>-76.668372693416401</v>
      </c>
      <c r="AZ711" s="300">
        <v>36.652991731831797</v>
      </c>
      <c r="BA711" s="300">
        <v>85.565162643532105</v>
      </c>
      <c r="BB711" s="300">
        <v>16.260347090158</v>
      </c>
      <c r="BC711" s="300">
        <v>-33.190206352076501</v>
      </c>
    </row>
    <row r="712" spans="1:55">
      <c r="A712" s="301">
        <v>3</v>
      </c>
      <c r="B712" s="301">
        <v>6</v>
      </c>
      <c r="C712" s="299">
        <v>14</v>
      </c>
      <c r="D712" s="300">
        <v>12.0084752743174</v>
      </c>
      <c r="E712" s="300">
        <v>-4.6667032183365897</v>
      </c>
      <c r="F712" s="300">
        <v>9.5783903234165297</v>
      </c>
      <c r="G712" s="300">
        <v>-30.057018929416</v>
      </c>
      <c r="H712" s="300">
        <v>18.7045081638461</v>
      </c>
      <c r="I712" s="300">
        <v>-10.8896694396583</v>
      </c>
      <c r="J712" s="300">
        <v>0.95530210262151005</v>
      </c>
      <c r="K712" s="300">
        <v>-6.4236423034280197</v>
      </c>
      <c r="L712" s="300">
        <v>2.8328718823171402</v>
      </c>
      <c r="M712" s="300">
        <v>-28.6872387771588</v>
      </c>
      <c r="N712" s="300">
        <v>27.5784894991186</v>
      </c>
      <c r="O712" s="300">
        <v>-4.1029370778839596</v>
      </c>
      <c r="P712" s="300">
        <v>-17.686501243485999</v>
      </c>
      <c r="Q712" s="300">
        <v>23.448275942482098</v>
      </c>
      <c r="R712" s="300">
        <v>-5.9191630598966798</v>
      </c>
      <c r="S712" s="300">
        <v>-13.9440526144932</v>
      </c>
      <c r="T712" s="300">
        <v>-63.167114817178501</v>
      </c>
      <c r="U712" s="300">
        <v>37.340861096001397</v>
      </c>
      <c r="V712" s="300">
        <v>-20.5853707125688</v>
      </c>
      <c r="W712" s="300">
        <v>-3.4385891056589699</v>
      </c>
      <c r="X712" s="300">
        <v>15.0687689544632</v>
      </c>
      <c r="Y712" s="300">
        <v>-5.9773203423025896</v>
      </c>
      <c r="Z712" s="300">
        <v>-57.917142363759098</v>
      </c>
      <c r="AA712" s="300">
        <v>-62.988131614832803</v>
      </c>
      <c r="AB712" s="300">
        <v>-8.3240015473802202</v>
      </c>
      <c r="AC712" s="300">
        <v>-35.798879600377497</v>
      </c>
      <c r="AD712" s="300">
        <v>31.273487894987898</v>
      </c>
      <c r="AE712" s="300">
        <v>-5.7154417657334298</v>
      </c>
      <c r="AF712" s="300">
        <v>22.8209004584584</v>
      </c>
      <c r="AG712" s="300">
        <v>-87.837901426471603</v>
      </c>
      <c r="AH712" s="300">
        <v>51.175317344778897</v>
      </c>
      <c r="AI712" s="300">
        <v>38.271023226323997</v>
      </c>
      <c r="AJ712" s="300">
        <v>3.9791014449789799</v>
      </c>
      <c r="AK712" s="300">
        <v>21.429498153512402</v>
      </c>
      <c r="AL712" s="300">
        <v>7.6120466697712299</v>
      </c>
      <c r="AM712" s="300">
        <v>-79.220190765633902</v>
      </c>
      <c r="AN712" s="300">
        <v>68.979048973316694</v>
      </c>
      <c r="AO712" s="300">
        <v>-11.4992070672512</v>
      </c>
      <c r="AP712" s="300">
        <v>-48.865428543680601</v>
      </c>
      <c r="AQ712" s="300">
        <v>25.6961485734675</v>
      </c>
      <c r="AR712" s="300">
        <v>4.1293204241343897</v>
      </c>
      <c r="AS712" s="300">
        <v>-16.949003362772</v>
      </c>
      <c r="AT712" s="300">
        <v>-74.376615571974895</v>
      </c>
      <c r="AU712" s="300">
        <v>-59.001502536016602</v>
      </c>
      <c r="AV712" s="300">
        <v>-27.132474823574199</v>
      </c>
      <c r="AW712" s="300">
        <v>-2.9525944292742001</v>
      </c>
      <c r="AX712" s="300">
        <v>19.844951679044598</v>
      </c>
      <c r="AY712" s="300">
        <v>6.4947077090936798</v>
      </c>
      <c r="AZ712" s="300">
        <v>-67.597442254974894</v>
      </c>
      <c r="BA712" s="300">
        <v>57.9548228685833</v>
      </c>
      <c r="BB712" s="300">
        <v>9.4476088677877197</v>
      </c>
      <c r="BC712" s="300">
        <v>51.123898864301196</v>
      </c>
    </row>
    <row r="713" spans="1:55">
      <c r="A713" s="301">
        <v>3</v>
      </c>
      <c r="B713" s="301">
        <v>6</v>
      </c>
      <c r="C713" s="299">
        <v>15</v>
      </c>
      <c r="D713" s="300">
        <v>4.9609712228979097</v>
      </c>
      <c r="E713" s="300">
        <v>0.60524941580331904</v>
      </c>
      <c r="F713" s="300">
        <v>5.4241777393281998</v>
      </c>
      <c r="G713" s="300">
        <v>12.521524154196801</v>
      </c>
      <c r="H713" s="300">
        <v>-8.3803196132166704</v>
      </c>
      <c r="I713" s="300">
        <v>1.3425866642073501</v>
      </c>
      <c r="J713" s="300">
        <v>2.0952720771725502</v>
      </c>
      <c r="K713" s="300">
        <v>1.1351236808143701</v>
      </c>
      <c r="L713" s="300">
        <v>-12.125747946663401</v>
      </c>
      <c r="M713" s="300">
        <v>9.7767514528716504</v>
      </c>
      <c r="N713" s="300">
        <v>4.1708417503605899</v>
      </c>
      <c r="O713" s="300">
        <v>0.17697315022009699</v>
      </c>
      <c r="P713" s="300">
        <v>-16.9100218159479</v>
      </c>
      <c r="Q713" s="300">
        <v>-9.5124520887244106</v>
      </c>
      <c r="R713" s="300">
        <v>-2.2407256232120001</v>
      </c>
      <c r="S713" s="300">
        <v>-9.04821674823385</v>
      </c>
      <c r="T713" s="300">
        <v>28.0676030673336</v>
      </c>
      <c r="U713" s="300">
        <v>-17.904088957174999</v>
      </c>
      <c r="V713" s="300">
        <v>-4.9938500739760796</v>
      </c>
      <c r="W713" s="300">
        <v>-5.6935494262873503</v>
      </c>
      <c r="X713" s="300">
        <v>-3.70021731239861</v>
      </c>
      <c r="Y713" s="300">
        <v>23.935515865441999</v>
      </c>
      <c r="Z713" s="300">
        <v>-17.975627017797599</v>
      </c>
      <c r="AA713" s="300">
        <v>-7.8772398065798797</v>
      </c>
      <c r="AB713" s="300">
        <v>4.3504780741431701E-2</v>
      </c>
      <c r="AC713" s="300">
        <v>-33.195772366793001</v>
      </c>
      <c r="AD713" s="300">
        <v>-12.9549219419788</v>
      </c>
      <c r="AE713" s="300">
        <v>-3.5485170261742498</v>
      </c>
      <c r="AF713" s="300">
        <v>11.422261003704699</v>
      </c>
      <c r="AG713" s="300">
        <v>39.758977854305897</v>
      </c>
      <c r="AH713" s="300">
        <v>-27.267797484047598</v>
      </c>
      <c r="AI713" s="300">
        <v>-6.7369853614754396</v>
      </c>
      <c r="AJ713" s="300">
        <v>-7.9655365751404696</v>
      </c>
      <c r="AK713" s="300">
        <v>-5.6791985685644502</v>
      </c>
      <c r="AL713" s="300">
        <v>-36.367918230232902</v>
      </c>
      <c r="AM713" s="300">
        <v>-24.576760222228199</v>
      </c>
      <c r="AN713" s="300">
        <v>12.2097333894164</v>
      </c>
      <c r="AO713" s="300">
        <v>-5.1066542753591702E-2</v>
      </c>
      <c r="AP713" s="300">
        <v>41.257974237479701</v>
      </c>
      <c r="AQ713" s="300">
        <v>-11.189171584660301</v>
      </c>
      <c r="AR713" s="300">
        <v>2.5284378979822901</v>
      </c>
      <c r="AS713" s="300">
        <v>-11.3179432059838</v>
      </c>
      <c r="AT713" s="300">
        <v>33.307342561288898</v>
      </c>
      <c r="AU713" s="300">
        <v>31.209098212677802</v>
      </c>
      <c r="AV713" s="300">
        <v>-4.9430061739035001</v>
      </c>
      <c r="AW713" s="300">
        <v>5.9572210800384502</v>
      </c>
      <c r="AX713" s="300">
        <v>-4.1813764162017097</v>
      </c>
      <c r="AY713" s="300">
        <v>-30.950175936997301</v>
      </c>
      <c r="AZ713" s="300">
        <v>-21.872786209592899</v>
      </c>
      <c r="BA713" s="300">
        <v>11.497457311069001</v>
      </c>
      <c r="BB713" s="300">
        <v>-9.6593562361236202E-2</v>
      </c>
      <c r="BC713" s="300">
        <v>37.059197096568397</v>
      </c>
    </row>
    <row r="714" spans="1:55">
      <c r="A714" s="301">
        <v>3</v>
      </c>
      <c r="B714" s="301">
        <v>6</v>
      </c>
      <c r="C714" s="299">
        <v>16</v>
      </c>
      <c r="D714" s="300">
        <v>-2.3261620727937902</v>
      </c>
      <c r="E714" s="300">
        <v>1.3703913203786999</v>
      </c>
      <c r="F714" s="300">
        <v>-7.1078867660231602</v>
      </c>
      <c r="G714" s="300">
        <v>17.641736341988501</v>
      </c>
      <c r="H714" s="300">
        <v>-13.2429392620923</v>
      </c>
      <c r="I714" s="300">
        <v>-3.2664776939479299</v>
      </c>
      <c r="J714" s="300">
        <v>-1.3270493449687599</v>
      </c>
      <c r="K714" s="300">
        <v>-0.60597511469660403</v>
      </c>
      <c r="L714" s="300">
        <v>-9.7773415220476902</v>
      </c>
      <c r="M714" s="300">
        <v>8.0648563028502505</v>
      </c>
      <c r="N714" s="300">
        <v>1.6154521070824499</v>
      </c>
      <c r="O714" s="300">
        <v>1.8294414821879099</v>
      </c>
      <c r="P714" s="300">
        <v>-28.378368493177199</v>
      </c>
      <c r="Q714" s="300">
        <v>2.58148359226097</v>
      </c>
      <c r="R714" s="300">
        <v>-3.93291483698746</v>
      </c>
      <c r="S714" s="300">
        <v>14.355428705403501</v>
      </c>
      <c r="T714" s="300">
        <v>-31.4945654768295</v>
      </c>
      <c r="U714" s="300">
        <v>-26.8003104948268</v>
      </c>
      <c r="V714" s="300">
        <v>-6.1678072211924198</v>
      </c>
      <c r="W714" s="300">
        <v>-1.90344130371994</v>
      </c>
      <c r="X714" s="300">
        <v>6.6138278632171499</v>
      </c>
      <c r="Y714" s="300">
        <v>22.2221059083294</v>
      </c>
      <c r="Z714" s="300">
        <v>-15.6136085197362</v>
      </c>
      <c r="AA714" s="300">
        <v>3.21643053723797</v>
      </c>
      <c r="AB714" s="300">
        <v>3.6265353042157402</v>
      </c>
      <c r="AC714" s="300">
        <v>-52.740704516055402</v>
      </c>
      <c r="AD714" s="300">
        <v>3.70102820280258</v>
      </c>
      <c r="AE714" s="300">
        <v>-5.5284395336268402</v>
      </c>
      <c r="AF714" s="300">
        <v>19.244957569800398</v>
      </c>
      <c r="AG714" s="300">
        <v>-41.924814100966103</v>
      </c>
      <c r="AH714" s="300">
        <v>-36.929164065307802</v>
      </c>
      <c r="AI714" s="300">
        <v>-8.3844678921915694</v>
      </c>
      <c r="AJ714" s="300">
        <v>2.8830515318256298</v>
      </c>
      <c r="AK714" s="300">
        <v>11.907777859662501</v>
      </c>
      <c r="AL714" s="300">
        <v>-24.885022553073199</v>
      </c>
      <c r="AM714" s="300">
        <v>-21.532163605029901</v>
      </c>
      <c r="AN714" s="300">
        <v>-3.9065153614263202</v>
      </c>
      <c r="AO714" s="300">
        <v>-2.9680555016171599</v>
      </c>
      <c r="AP714" s="300">
        <v>61.930020456389897</v>
      </c>
      <c r="AQ714" s="300">
        <v>3.4749867914805201</v>
      </c>
      <c r="AR714" s="300">
        <v>3.5906266358901502</v>
      </c>
      <c r="AS714" s="300">
        <v>17.208941543555401</v>
      </c>
      <c r="AT714" s="300">
        <v>41.366069132721101</v>
      </c>
      <c r="AU714" s="300">
        <v>36.222618599384901</v>
      </c>
      <c r="AV714" s="300">
        <v>-7.8952183893054704</v>
      </c>
      <c r="AW714" s="300">
        <v>-2.0208396372650599</v>
      </c>
      <c r="AX714" s="300">
        <v>9.6754815772646694</v>
      </c>
      <c r="AY714" s="300">
        <v>-22.111702399003399</v>
      </c>
      <c r="AZ714" s="300">
        <v>19.479809975714101</v>
      </c>
      <c r="BA714" s="300">
        <v>-2.8787212941334999</v>
      </c>
      <c r="BB714" s="300">
        <v>-2.6868853123686902</v>
      </c>
      <c r="BC714" s="300">
        <v>56.061198499425799</v>
      </c>
    </row>
    <row r="715" spans="1:55">
      <c r="A715" s="301">
        <v>3</v>
      </c>
      <c r="B715" s="301">
        <v>6</v>
      </c>
      <c r="C715" s="299">
        <v>17</v>
      </c>
      <c r="D715" s="300">
        <v>-1.0053398955114199</v>
      </c>
      <c r="E715" s="300">
        <v>0.40796644410521699</v>
      </c>
      <c r="F715" s="300">
        <v>0.81106800985984295</v>
      </c>
      <c r="G715" s="300">
        <v>-1.12919318116164</v>
      </c>
      <c r="H715" s="300">
        <v>5.2436473840819502E-2</v>
      </c>
      <c r="I715" s="300">
        <v>1.85054168493454</v>
      </c>
      <c r="J715" s="300">
        <v>-2.9136437666249</v>
      </c>
      <c r="K715" s="300">
        <v>-2.93880795634196</v>
      </c>
      <c r="L715" s="300">
        <v>-0.22989843162502999</v>
      </c>
      <c r="M715" s="300">
        <v>-7.6880012638542601</v>
      </c>
      <c r="N715" s="300">
        <v>1.3439060733941399</v>
      </c>
      <c r="O715" s="300">
        <v>-4.34744479597608</v>
      </c>
      <c r="P715" s="300">
        <v>8.0988777780100403</v>
      </c>
      <c r="Q715" s="300">
        <v>1.7947582068927399</v>
      </c>
      <c r="R715" s="300">
        <v>1.1703787765027001</v>
      </c>
      <c r="S715" s="300">
        <v>4.1533385453918497</v>
      </c>
      <c r="T715" s="300">
        <v>2.2160822458808598</v>
      </c>
      <c r="U715" s="300">
        <v>0.16288935733763499</v>
      </c>
      <c r="V715" s="300">
        <v>-2.35085534088662</v>
      </c>
      <c r="W715" s="300">
        <v>-5.5674636509711801</v>
      </c>
      <c r="X715" s="300">
        <v>3.74597126692945</v>
      </c>
      <c r="Y715" s="300">
        <v>0.80332697297261102</v>
      </c>
      <c r="Z715" s="300">
        <v>16.891399295853699</v>
      </c>
      <c r="AA715" s="300">
        <v>2.9609586848349601</v>
      </c>
      <c r="AB715" s="300">
        <v>-8.0280963450796303</v>
      </c>
      <c r="AC715" s="300">
        <v>-22.911205342770199</v>
      </c>
      <c r="AD715" s="300">
        <v>2.3940845198576399</v>
      </c>
      <c r="AE715" s="300">
        <v>1.7345639140693601</v>
      </c>
      <c r="AF715" s="300">
        <v>5.8554948858216704</v>
      </c>
      <c r="AG715" s="300">
        <v>-4.9392967394655596</v>
      </c>
      <c r="AH715" s="300">
        <v>0.26050072097896199</v>
      </c>
      <c r="AI715" s="300">
        <v>-3.0319043778934098</v>
      </c>
      <c r="AJ715" s="300">
        <v>-7.4362417527143503</v>
      </c>
      <c r="AK715" s="300">
        <v>4.1488175800750202</v>
      </c>
      <c r="AL715" s="300">
        <v>-1.3655358878158399</v>
      </c>
      <c r="AM715" s="300">
        <v>23.259472197320601</v>
      </c>
      <c r="AN715" s="300">
        <v>-7.0841076431141001</v>
      </c>
      <c r="AO715" s="300">
        <v>5.5580909144005499</v>
      </c>
      <c r="AP715" s="300">
        <v>-35.077712245103797</v>
      </c>
      <c r="AQ715" s="300">
        <v>2.1496751278298998</v>
      </c>
      <c r="AR715" s="300">
        <v>1.45805741622102</v>
      </c>
      <c r="AS715" s="300">
        <v>-5.2017258035486504</v>
      </c>
      <c r="AT715" s="300">
        <v>2.5523497653827198</v>
      </c>
      <c r="AU715" s="300">
        <v>-0.269002644064948</v>
      </c>
      <c r="AV715" s="300">
        <v>3.4096187440513499</v>
      </c>
      <c r="AW715" s="300">
        <v>-6.4455435808316004</v>
      </c>
      <c r="AX715" s="300">
        <v>5.5356480222097399</v>
      </c>
      <c r="AY715" s="300">
        <v>-1.20641482673316</v>
      </c>
      <c r="AZ715" s="300">
        <v>20.230467599841699</v>
      </c>
      <c r="BA715" s="300">
        <v>-6.6233302648074002</v>
      </c>
      <c r="BB715" s="300">
        <v>1.22214148473447</v>
      </c>
      <c r="BC715" s="300">
        <v>-27.611563537443502</v>
      </c>
    </row>
    <row r="716" spans="1:55">
      <c r="A716" s="301">
        <v>3</v>
      </c>
      <c r="B716" s="301">
        <v>6</v>
      </c>
      <c r="C716" s="299">
        <v>18</v>
      </c>
      <c r="D716" s="300">
        <v>0.63838591328126404</v>
      </c>
      <c r="E716" s="300">
        <v>0.110158348107309</v>
      </c>
      <c r="F716" s="300">
        <v>-1.7057335319147899</v>
      </c>
      <c r="G716" s="300">
        <v>-5.3164937035732399E-2</v>
      </c>
      <c r="H716" s="300">
        <v>0.14377712315138699</v>
      </c>
      <c r="I716" s="300">
        <v>0.92811580370679903</v>
      </c>
      <c r="J716" s="300">
        <v>-1.1622005774186801</v>
      </c>
      <c r="K716" s="300">
        <v>-1.8119968304340499</v>
      </c>
      <c r="L716" s="300">
        <v>0.12476754695065299</v>
      </c>
      <c r="M716" s="300">
        <v>-0.87846690435973196</v>
      </c>
      <c r="N716" s="300">
        <v>-1.1669049868663099</v>
      </c>
      <c r="O716" s="300">
        <v>3.3037291880616E-2</v>
      </c>
      <c r="P716" s="300">
        <v>2.6516927682226501</v>
      </c>
      <c r="Q716" s="300">
        <v>1.1077873231164701</v>
      </c>
      <c r="R716" s="300">
        <v>-0.58035406080631202</v>
      </c>
      <c r="S716" s="300">
        <v>0.55157788531485696</v>
      </c>
      <c r="T716" s="300">
        <v>-7.6095248235334506E-2</v>
      </c>
      <c r="U716" s="300">
        <v>-0.47785084632733499</v>
      </c>
      <c r="V716" s="300">
        <v>-1.4431153283667</v>
      </c>
      <c r="W716" s="300">
        <v>-2.3186108359903201</v>
      </c>
      <c r="X716" s="300">
        <v>1.64525922040144</v>
      </c>
      <c r="Y716" s="300">
        <v>-0.53768343978916899</v>
      </c>
      <c r="Z716" s="300">
        <v>1.7262984308404601</v>
      </c>
      <c r="AA716" s="300">
        <v>-2.4840270245953899</v>
      </c>
      <c r="AB716" s="300">
        <v>-2.7232667084806801</v>
      </c>
      <c r="AC716" s="300">
        <v>-5.9455171467221799</v>
      </c>
      <c r="AD716" s="300">
        <v>1.3180309792084</v>
      </c>
      <c r="AE716" s="300">
        <v>3.0268039846626298</v>
      </c>
      <c r="AF716" s="300">
        <v>1.1818040738373401</v>
      </c>
      <c r="AG716" s="300">
        <v>5.8809023524428301E-2</v>
      </c>
      <c r="AH716" s="300">
        <v>-1.66621808550127</v>
      </c>
      <c r="AI716" s="300">
        <v>-1.8696802928631699</v>
      </c>
      <c r="AJ716" s="300">
        <v>-3.1227670898178399</v>
      </c>
      <c r="AK716" s="300">
        <v>0.39089384138670802</v>
      </c>
      <c r="AL716" s="300">
        <v>0.79219857919366898</v>
      </c>
      <c r="AM716" s="300">
        <v>2.3716434698116502</v>
      </c>
      <c r="AN716" s="300">
        <v>-3.55544526997185</v>
      </c>
      <c r="AO716" s="300">
        <v>9.4349243530289808</v>
      </c>
      <c r="AP716" s="300">
        <v>4.0908979887019896</v>
      </c>
      <c r="AQ716" s="300">
        <v>0.97399538622692705</v>
      </c>
      <c r="AR716" s="300">
        <v>-0.51769206463579098</v>
      </c>
      <c r="AS716" s="300">
        <v>0.35448055344409102</v>
      </c>
      <c r="AT716" s="300">
        <v>-7.2063695575205602E-2</v>
      </c>
      <c r="AU716" s="300">
        <v>2.4345114087412099</v>
      </c>
      <c r="AV716" s="300">
        <v>1.95772367060037</v>
      </c>
      <c r="AW716" s="300">
        <v>-2.54358007971627</v>
      </c>
      <c r="AX716" s="300">
        <v>-0.94533656075150696</v>
      </c>
      <c r="AY716" s="300">
        <v>0.45010490225134397</v>
      </c>
      <c r="AZ716" s="300">
        <v>-2.0705672280796099</v>
      </c>
      <c r="BA716" s="300">
        <v>3.03159783603224</v>
      </c>
      <c r="BB716" s="300">
        <v>1.4865820500128699</v>
      </c>
      <c r="BC716" s="300">
        <v>-6.5762701448600298</v>
      </c>
    </row>
    <row r="717" spans="1:55">
      <c r="A717" s="301">
        <v>3</v>
      </c>
      <c r="B717" s="301">
        <v>6</v>
      </c>
      <c r="C717" s="299">
        <v>19</v>
      </c>
      <c r="D717" s="300">
        <v>0.39150728704681198</v>
      </c>
      <c r="E717" s="300">
        <v>-1.2317146670032799</v>
      </c>
      <c r="F717" s="300">
        <v>-0.52595461209184402</v>
      </c>
      <c r="G717" s="300">
        <v>-0.41959952848892201</v>
      </c>
      <c r="H717" s="300">
        <v>-0.220798476655267</v>
      </c>
      <c r="I717" s="300">
        <v>0.45885038550889101</v>
      </c>
      <c r="J717" s="300">
        <v>0.15845377028698401</v>
      </c>
      <c r="K717" s="300">
        <v>-7.8662404147231699</v>
      </c>
      <c r="L717" s="300">
        <v>-1.95328062732624</v>
      </c>
      <c r="M717" s="300">
        <v>0.91340176491579395</v>
      </c>
      <c r="N717" s="300">
        <v>0.656565171532008</v>
      </c>
      <c r="O717" s="300">
        <v>-0.75246785734585797</v>
      </c>
      <c r="P717" s="300">
        <v>13.366156656105501</v>
      </c>
      <c r="Q717" s="300">
        <v>1.0354833201907501</v>
      </c>
      <c r="R717" s="300">
        <v>-2.5094922509074502</v>
      </c>
      <c r="S717" s="300">
        <v>-2.3218882959674501</v>
      </c>
      <c r="T717" s="300">
        <v>-0.550251063724842</v>
      </c>
      <c r="U717" s="300">
        <v>-0.62898683015799495</v>
      </c>
      <c r="V717" s="300">
        <v>0.877040073336809</v>
      </c>
      <c r="W717" s="300">
        <v>0.28580037573149297</v>
      </c>
      <c r="X717" s="300">
        <v>17.5800376240622</v>
      </c>
      <c r="Y717" s="300">
        <v>3.8123805626232099</v>
      </c>
      <c r="Z717" s="300">
        <v>-0.91131118254097898</v>
      </c>
      <c r="AA717" s="300">
        <v>-1.27172288896011</v>
      </c>
      <c r="AB717" s="300">
        <v>-1.8499525622670401</v>
      </c>
      <c r="AC717" s="300">
        <v>-28.1691306242646</v>
      </c>
      <c r="AD717" s="300">
        <v>1.45251190664565</v>
      </c>
      <c r="AE717" s="300">
        <v>1.1220013713911401</v>
      </c>
      <c r="AF717" s="300">
        <v>-3.5293864264221799</v>
      </c>
      <c r="AG717" s="300">
        <v>0.69460620075317003</v>
      </c>
      <c r="AH717" s="300">
        <v>-0.961174161229151</v>
      </c>
      <c r="AI717" s="300">
        <v>1.15798959754199</v>
      </c>
      <c r="AJ717" s="300">
        <v>0.35821014186042599</v>
      </c>
      <c r="AK717" s="300">
        <v>25.577996661973099</v>
      </c>
      <c r="AL717" s="300">
        <v>-5.5172822751873802</v>
      </c>
      <c r="AM717" s="300">
        <v>-1.23983190385423</v>
      </c>
      <c r="AN717" s="300">
        <v>-1.76274405161821</v>
      </c>
      <c r="AO717" s="300">
        <v>-2.6748970285884899</v>
      </c>
      <c r="AP717" s="300">
        <v>4.6551609429416603</v>
      </c>
      <c r="AQ717" s="300">
        <v>1.22152279314208</v>
      </c>
      <c r="AR717" s="300">
        <v>-3.21227617296524</v>
      </c>
      <c r="AS717" s="300">
        <v>2.5007433767172098</v>
      </c>
      <c r="AT717" s="300">
        <v>-0.72468179892447304</v>
      </c>
      <c r="AU717" s="300">
        <v>1.0435007193544099</v>
      </c>
      <c r="AV717" s="300">
        <v>-1.19557311325892</v>
      </c>
      <c r="AW717" s="300">
        <v>0.29471073546679</v>
      </c>
      <c r="AX717" s="300">
        <v>-22.7923666904336</v>
      </c>
      <c r="AY717" s="300">
        <v>-4.8540531268231604</v>
      </c>
      <c r="AZ717" s="300">
        <v>1.1886741804413901</v>
      </c>
      <c r="BA717" s="300">
        <v>1.6604829745738601</v>
      </c>
      <c r="BB717" s="300">
        <v>-5.31559768604812</v>
      </c>
      <c r="BC717" s="300">
        <v>-34.342341145404198</v>
      </c>
    </row>
    <row r="718" spans="1:55">
      <c r="A718" s="301">
        <v>3</v>
      </c>
      <c r="B718" s="301">
        <v>6</v>
      </c>
      <c r="C718" s="299">
        <v>20</v>
      </c>
      <c r="D718" s="300">
        <v>-0.45970025068216602</v>
      </c>
      <c r="E718" s="300">
        <v>0.46942860988780499</v>
      </c>
      <c r="F718" s="300">
        <v>1.7662554998074</v>
      </c>
      <c r="G718" s="300">
        <v>-0.52169845314392105</v>
      </c>
      <c r="H718" s="300">
        <v>0.911385891897874</v>
      </c>
      <c r="I718" s="300">
        <v>0.35771125865377201</v>
      </c>
      <c r="J718" s="300">
        <v>-0.155371893828601</v>
      </c>
      <c r="K718" s="300">
        <v>-1.3073164889632301</v>
      </c>
      <c r="L718" s="300">
        <v>-0.64676190760200203</v>
      </c>
      <c r="M718" s="300">
        <v>-0.45860557572785998</v>
      </c>
      <c r="N718" s="300">
        <v>0.85450034283189202</v>
      </c>
      <c r="O718" s="300">
        <v>-0.56694687732549098</v>
      </c>
      <c r="P718" s="300">
        <v>1.94622339983232</v>
      </c>
      <c r="Q718" s="300">
        <v>-0.280040002658558</v>
      </c>
      <c r="R718" s="300">
        <v>0.95400944122708997</v>
      </c>
      <c r="S718" s="300">
        <v>2.4952133344710901</v>
      </c>
      <c r="T718" s="300">
        <v>1.1540982031637801</v>
      </c>
      <c r="U718" s="300">
        <v>1.7922900371344599</v>
      </c>
      <c r="V718" s="300">
        <v>-0.76187431840106101</v>
      </c>
      <c r="W718" s="300">
        <v>-0.32798045320563801</v>
      </c>
      <c r="X718" s="300">
        <v>9.6811890251120598</v>
      </c>
      <c r="Y718" s="300">
        <v>1.0139045177967301</v>
      </c>
      <c r="Z718" s="300">
        <v>-1.6708660251036</v>
      </c>
      <c r="AA718" s="300">
        <v>-1.1466543652171199</v>
      </c>
      <c r="AB718" s="300">
        <v>-1.01624653661636</v>
      </c>
      <c r="AC718" s="300">
        <v>-2.72045426610272</v>
      </c>
      <c r="AD718" s="300">
        <v>0.31287832738496602</v>
      </c>
      <c r="AE718" s="300">
        <v>-1.4939458436711801</v>
      </c>
      <c r="AF718" s="300">
        <v>-2.5712773290714002</v>
      </c>
      <c r="AG718" s="300">
        <v>-1.7370944823029999</v>
      </c>
      <c r="AH718" s="300">
        <v>2.32224373080457</v>
      </c>
      <c r="AI718" s="300">
        <v>-1.0663794460805001</v>
      </c>
      <c r="AJ718" s="300">
        <v>-0.49134483564077502</v>
      </c>
      <c r="AK718" s="300">
        <v>19.262186827485198</v>
      </c>
      <c r="AL718" s="300">
        <v>1.37797430851248</v>
      </c>
      <c r="AM718" s="300">
        <v>-2.3303755388616998</v>
      </c>
      <c r="AN718" s="300">
        <v>-1.6235468636028201</v>
      </c>
      <c r="AO718" s="300">
        <v>-1.3822650202739599</v>
      </c>
      <c r="AP718" s="300">
        <v>-1.0341536468547701</v>
      </c>
      <c r="AQ718" s="300">
        <v>-0.28824784614254501</v>
      </c>
      <c r="AR718" s="300">
        <v>1.04681504970384</v>
      </c>
      <c r="AS718" s="300">
        <v>2.7228586892921398</v>
      </c>
      <c r="AT718" s="300">
        <v>-1.4671387028010801</v>
      </c>
      <c r="AU718" s="300">
        <v>1.79098740062489</v>
      </c>
      <c r="AV718" s="300">
        <v>1.03451464749088</v>
      </c>
      <c r="AW718" s="300">
        <v>-0.48151074544432099</v>
      </c>
      <c r="AX718" s="300">
        <v>-10.445702620672799</v>
      </c>
      <c r="AY718" s="300">
        <v>-1.48109794948123</v>
      </c>
      <c r="AZ718" s="300">
        <v>2.3282519044456298</v>
      </c>
      <c r="BA718" s="300">
        <v>-1.4581444160772199</v>
      </c>
      <c r="BB718" s="300">
        <v>-4.8385025747926198</v>
      </c>
      <c r="BC718" s="300">
        <v>-3.4149252555728702</v>
      </c>
    </row>
    <row r="719" spans="1:55">
      <c r="A719" s="301">
        <v>3</v>
      </c>
      <c r="B719" s="301">
        <v>6</v>
      </c>
      <c r="C719" s="299">
        <v>21</v>
      </c>
      <c r="D719" s="300">
        <v>0.102124248465708</v>
      </c>
      <c r="E719" s="300">
        <v>0.29321241730909298</v>
      </c>
      <c r="F719" s="300">
        <v>-0.22504525357223301</v>
      </c>
      <c r="G719" s="300">
        <v>0.112446809333965</v>
      </c>
      <c r="H719" s="300">
        <v>1.0661298700422299</v>
      </c>
      <c r="I719" s="300">
        <v>0.100437581302183</v>
      </c>
      <c r="J719" s="300">
        <v>-7.95349679625416E-2</v>
      </c>
      <c r="K719" s="300">
        <v>-14.384953472117401</v>
      </c>
      <c r="L719" s="300">
        <v>-8.51676755471234E-2</v>
      </c>
      <c r="M719" s="300">
        <v>-1.0726115991521299</v>
      </c>
      <c r="N719" s="300">
        <v>-0.81800794083261696</v>
      </c>
      <c r="O719" s="300">
        <v>0.58602412634880796</v>
      </c>
      <c r="P719" s="300">
        <v>1.6985110459454</v>
      </c>
      <c r="Q719" s="300">
        <v>0.99218703599462599</v>
      </c>
      <c r="R719" s="300">
        <v>-1.2024039064604899</v>
      </c>
      <c r="S719" s="300">
        <v>0.44086605670385698</v>
      </c>
      <c r="T719" s="300">
        <v>-0.52722293608040904</v>
      </c>
      <c r="U719" s="300">
        <v>1.8695215421306199</v>
      </c>
      <c r="V719" s="300">
        <v>-8.8503688412518294E-2</v>
      </c>
      <c r="W719" s="300">
        <v>-6.3877784588191197E-2</v>
      </c>
      <c r="X719" s="300">
        <v>-29.865783864020401</v>
      </c>
      <c r="Y719" s="300">
        <v>-1.46908784525136</v>
      </c>
      <c r="Z719" s="300">
        <v>1.63013138238797</v>
      </c>
      <c r="AA719" s="300">
        <v>1.74344024720817</v>
      </c>
      <c r="AB719" s="300">
        <v>1.2471208887665599</v>
      </c>
      <c r="AC719" s="300">
        <v>-3.4890615322034302</v>
      </c>
      <c r="AD719" s="300">
        <v>-1.6121187510630099</v>
      </c>
      <c r="AE719" s="300">
        <v>1.2909949740272399</v>
      </c>
      <c r="AF719" s="300">
        <v>0.56116536796557603</v>
      </c>
      <c r="AG719" s="300">
        <v>0.87081428837730102</v>
      </c>
      <c r="AH719" s="300">
        <v>-1.88532618593435</v>
      </c>
      <c r="AI719" s="300">
        <v>-3.71192581266142E-2</v>
      </c>
      <c r="AJ719" s="300">
        <v>-2.45733386155754E-2</v>
      </c>
      <c r="AK719" s="300">
        <v>-41.143856090508898</v>
      </c>
      <c r="AL719" s="300">
        <v>1.94654850163988</v>
      </c>
      <c r="AM719" s="300">
        <v>2.2535865493867</v>
      </c>
      <c r="AN719" s="300">
        <v>2.43996843939098</v>
      </c>
      <c r="AO719" s="300">
        <v>1.7212539717789599</v>
      </c>
      <c r="AP719" s="300">
        <v>-7.1321989223628401</v>
      </c>
      <c r="AQ719" s="300">
        <v>1.1880215681025601</v>
      </c>
      <c r="AR719" s="300">
        <v>-1.26738985055951</v>
      </c>
      <c r="AS719" s="300">
        <v>-0.68306843956455698</v>
      </c>
      <c r="AT719" s="300">
        <v>-0.68316017036702903</v>
      </c>
      <c r="AU719" s="300">
        <v>-1.5575838208467201</v>
      </c>
      <c r="AV719" s="300">
        <v>-1.7158277138366301E-3</v>
      </c>
      <c r="AW719" s="300">
        <v>-3.6387990856079598E-2</v>
      </c>
      <c r="AX719" s="300">
        <v>33.2878212773456</v>
      </c>
      <c r="AY719" s="300">
        <v>1.76960191942853</v>
      </c>
      <c r="AZ719" s="300">
        <v>-2.58494936641145</v>
      </c>
      <c r="BA719" s="300">
        <v>2.2325158734831998</v>
      </c>
      <c r="BB719" s="300">
        <v>0.95139531483852902</v>
      </c>
      <c r="BC719" s="300">
        <v>-4.3724659058619402</v>
      </c>
    </row>
    <row r="720" spans="1:55">
      <c r="A720" s="301">
        <v>3</v>
      </c>
      <c r="B720" s="301">
        <v>6</v>
      </c>
      <c r="C720" s="299">
        <v>22</v>
      </c>
      <c r="D720" s="300">
        <v>0.54083905944360799</v>
      </c>
      <c r="E720" s="300">
        <v>-0.56779064217455899</v>
      </c>
      <c r="F720" s="300">
        <v>-0.61791134676890602</v>
      </c>
      <c r="G720" s="300">
        <v>0.25036573843391702</v>
      </c>
      <c r="H720" s="300">
        <v>0.73430724375645995</v>
      </c>
      <c r="I720" s="300">
        <v>0.30886667686412</v>
      </c>
      <c r="J720" s="300">
        <v>0.14670096231801599</v>
      </c>
      <c r="K720" s="300">
        <v>-7.2657861955486096</v>
      </c>
      <c r="L720" s="300">
        <v>1.17642001845608</v>
      </c>
      <c r="M720" s="300">
        <v>0.81358236028992703</v>
      </c>
      <c r="N720" s="300">
        <v>-3.7743666399573002E-2</v>
      </c>
      <c r="O720" s="300">
        <v>-2.1729996888026002</v>
      </c>
      <c r="P720" s="300">
        <v>4.34830689835748</v>
      </c>
      <c r="Q720" s="300">
        <v>-0.74353304528793895</v>
      </c>
      <c r="R720" s="300">
        <v>7.5220079086913902E-3</v>
      </c>
      <c r="S720" s="300">
        <v>-1.16357382967774</v>
      </c>
      <c r="T720" s="300">
        <v>0.92207015161564398</v>
      </c>
      <c r="U720" s="300">
        <v>-1.15830281274293</v>
      </c>
      <c r="V720" s="300">
        <v>-0.678949250636673</v>
      </c>
      <c r="W720" s="300">
        <v>0.172293517192808</v>
      </c>
      <c r="X720" s="300">
        <v>-17.530057549943798</v>
      </c>
      <c r="Y720" s="300">
        <v>2.1255477827950702</v>
      </c>
      <c r="Z720" s="300">
        <v>1.6788767403607401</v>
      </c>
      <c r="AA720" s="300">
        <v>4.5221846081894897E-2</v>
      </c>
      <c r="AB720" s="300">
        <v>5.0029553357710403</v>
      </c>
      <c r="AC720" s="300">
        <v>9.5062749427637598</v>
      </c>
      <c r="AD720" s="300">
        <v>1.1390234767320699</v>
      </c>
      <c r="AE720" s="300">
        <v>9.8590032510338294E-2</v>
      </c>
      <c r="AF720" s="300">
        <v>1.9402627317344301</v>
      </c>
      <c r="AG720" s="300">
        <v>-1.5273409798632001</v>
      </c>
      <c r="AH720" s="300">
        <v>0.548613019572881</v>
      </c>
      <c r="AI720" s="300">
        <v>0.94526919395207099</v>
      </c>
      <c r="AJ720" s="300">
        <v>0.21099730055721799</v>
      </c>
      <c r="AK720" s="300">
        <v>-24.621873074636301</v>
      </c>
      <c r="AL720" s="300">
        <v>2.920812492129</v>
      </c>
      <c r="AM720" s="300">
        <v>2.32534285758774</v>
      </c>
      <c r="AN720" s="300">
        <v>7.5943972145753394E-2</v>
      </c>
      <c r="AO720" s="300">
        <v>-6.1529349797087702</v>
      </c>
      <c r="AP720" s="300">
        <v>13.3664725300381</v>
      </c>
      <c r="AQ720" s="300">
        <v>-0.89343723717964496</v>
      </c>
      <c r="AR720" s="300">
        <v>0.12966344798082699</v>
      </c>
      <c r="AS720" s="300">
        <v>-1.5685350055354399</v>
      </c>
      <c r="AT720" s="300">
        <v>0.99466722360892801</v>
      </c>
      <c r="AU720" s="300">
        <v>-0.95118640415207101</v>
      </c>
      <c r="AV720" s="300">
        <v>-0.76738646107463504</v>
      </c>
      <c r="AW720" s="300">
        <v>0.32212216618578998</v>
      </c>
      <c r="AX720" s="300">
        <v>16.600375285781599</v>
      </c>
      <c r="AY720" s="300">
        <v>-2.8502171379776602</v>
      </c>
      <c r="AZ720" s="300">
        <v>-2.2006052309976099</v>
      </c>
      <c r="BA720" s="300">
        <v>0.15295106327354099</v>
      </c>
      <c r="BB720" s="300">
        <v>-2.2197763273042899</v>
      </c>
      <c r="BC720" s="300">
        <v>11.319677337803499</v>
      </c>
    </row>
    <row r="721" spans="1:55">
      <c r="A721" s="301">
        <v>3</v>
      </c>
      <c r="B721" s="301">
        <v>6</v>
      </c>
      <c r="C721" s="299">
        <v>23</v>
      </c>
      <c r="D721" s="300">
        <v>0.161722979787397</v>
      </c>
      <c r="E721" s="300">
        <v>-0.79508837544515998</v>
      </c>
      <c r="F721" s="300">
        <v>0.65900479361621001</v>
      </c>
      <c r="G721" s="300">
        <v>0.82334260822955097</v>
      </c>
      <c r="H721" s="300">
        <v>-3.3109747727764902</v>
      </c>
      <c r="I721" s="300">
        <v>0.32767443542372499</v>
      </c>
      <c r="J721" s="300">
        <v>-3.36942683711959E-2</v>
      </c>
      <c r="K721" s="300">
        <v>27.134292794672199</v>
      </c>
      <c r="L721" s="300">
        <v>-0.83534304795381198</v>
      </c>
      <c r="M721" s="300">
        <v>-0.58605476760962405</v>
      </c>
      <c r="N721" s="300">
        <v>0.52996465491610401</v>
      </c>
      <c r="O721" s="300">
        <v>0.47082410716518402</v>
      </c>
      <c r="P721" s="300">
        <v>-2.5736246370652598</v>
      </c>
      <c r="Q721" s="300">
        <v>-0.78600812703440004</v>
      </c>
      <c r="R721" s="300">
        <v>-1.2900223886186399</v>
      </c>
      <c r="S721" s="300">
        <v>1.3667887891431501</v>
      </c>
      <c r="T721" s="300">
        <v>-1.3917773684358601</v>
      </c>
      <c r="U721" s="300">
        <v>9.0193027995399397</v>
      </c>
      <c r="V721" s="300">
        <v>-0.67310600727509395</v>
      </c>
      <c r="W721" s="300">
        <v>-6.4947484325145896E-2</v>
      </c>
      <c r="X721" s="300">
        <v>-43.727664861997297</v>
      </c>
      <c r="Y721" s="300">
        <v>1.55981670867407</v>
      </c>
      <c r="Z721" s="300">
        <v>1.46112677436839</v>
      </c>
      <c r="AA721" s="300">
        <v>1.0115136308552299</v>
      </c>
      <c r="AB721" s="300">
        <v>-0.83230061579235304</v>
      </c>
      <c r="AC721" s="300">
        <v>4.6153200195600901</v>
      </c>
      <c r="AD721" s="300">
        <v>0.64856491279783302</v>
      </c>
      <c r="AE721" s="300">
        <v>1.58862483011037</v>
      </c>
      <c r="AF721" s="300">
        <v>-1.7630180612314099</v>
      </c>
      <c r="AG721" s="300">
        <v>1.4861418984621499</v>
      </c>
      <c r="AH721" s="300">
        <v>-9.4268448810301493</v>
      </c>
      <c r="AI721" s="300">
        <v>0.42234130959899902</v>
      </c>
      <c r="AJ721" s="300">
        <v>-0.123133450596055</v>
      </c>
      <c r="AK721" s="300">
        <v>-60.757419287346799</v>
      </c>
      <c r="AL721" s="300">
        <v>-2.30071018179326</v>
      </c>
      <c r="AM721" s="300">
        <v>2.0861531985014699</v>
      </c>
      <c r="AN721" s="300">
        <v>1.31493287150737</v>
      </c>
      <c r="AO721" s="300">
        <v>0.95229870758703095</v>
      </c>
      <c r="AP721" s="300">
        <v>-8.82254224488684</v>
      </c>
      <c r="AQ721" s="300">
        <v>-1.2505396673069</v>
      </c>
      <c r="AR721" s="300">
        <v>-1.4549207021350901</v>
      </c>
      <c r="AS721" s="300">
        <v>1.4422570511413699</v>
      </c>
      <c r="AT721" s="300">
        <v>1.45137695726463</v>
      </c>
      <c r="AU721" s="300">
        <v>11.578598375008101</v>
      </c>
      <c r="AV721" s="300">
        <v>-0.81186919593862605</v>
      </c>
      <c r="AW721" s="300">
        <v>-0.20507893097272301</v>
      </c>
      <c r="AX721" s="300">
        <v>70.805461324264002</v>
      </c>
      <c r="AY721" s="300">
        <v>2.0784790212762401</v>
      </c>
      <c r="AZ721" s="300">
        <v>1.8429636491828401</v>
      </c>
      <c r="BA721" s="300">
        <v>1.0545001232521001</v>
      </c>
      <c r="BB721" s="300">
        <v>-6.0295177290144704</v>
      </c>
      <c r="BC721" s="300">
        <v>5.5116039663104397</v>
      </c>
    </row>
    <row r="722" spans="1:55">
      <c r="A722" s="301">
        <v>3</v>
      </c>
      <c r="B722" s="301">
        <v>6</v>
      </c>
      <c r="C722" s="299">
        <v>24</v>
      </c>
      <c r="D722" s="300">
        <v>-0.56939909858264504</v>
      </c>
      <c r="E722" s="300">
        <v>0.43670350652537099</v>
      </c>
      <c r="F722" s="300">
        <v>-0.124074323786152</v>
      </c>
      <c r="G722" s="300">
        <v>-2.26203694163255E-2</v>
      </c>
      <c r="H722" s="300">
        <v>-0.24474180118462199</v>
      </c>
      <c r="I722" s="300">
        <v>-0.329284351142142</v>
      </c>
      <c r="J722" s="300">
        <v>-0.245844940116549</v>
      </c>
      <c r="K722" s="300">
        <v>16.576520795299501</v>
      </c>
      <c r="L722" s="300">
        <v>-0.63304007591030198</v>
      </c>
      <c r="M722" s="300">
        <v>-7.03033095137722E-2</v>
      </c>
      <c r="N722" s="300">
        <v>8.6554345981383202E-2</v>
      </c>
      <c r="O722" s="300">
        <v>-1.9565259758488001</v>
      </c>
      <c r="P722" s="300">
        <v>-0.51972065637183396</v>
      </c>
      <c r="Q722" s="300">
        <v>-0.36642107948758401</v>
      </c>
      <c r="R722" s="300">
        <v>1.2579480637540199</v>
      </c>
      <c r="S722" s="300">
        <v>0.14442876139809499</v>
      </c>
      <c r="T722" s="300">
        <v>-0.38937641240821502</v>
      </c>
      <c r="U722" s="300">
        <v>0.79633552901690896</v>
      </c>
      <c r="V722" s="300">
        <v>-0.40981316792281802</v>
      </c>
      <c r="W722" s="300">
        <v>-0.55770147671111903</v>
      </c>
      <c r="X722" s="300">
        <v>-47.433396460913997</v>
      </c>
      <c r="Y722" s="300">
        <v>-1.1502621986550801</v>
      </c>
      <c r="Z722" s="300">
        <v>0.14834808600448199</v>
      </c>
      <c r="AA722" s="300">
        <v>0.367029869389073</v>
      </c>
      <c r="AB722" s="300">
        <v>-4.0501119686064202</v>
      </c>
      <c r="AC722" s="300">
        <v>0.38526502534762203</v>
      </c>
      <c r="AD722" s="300">
        <v>-0.87043488406080305</v>
      </c>
      <c r="AE722" s="300">
        <v>2.03229106393758</v>
      </c>
      <c r="AF722" s="300">
        <v>-0.28323424028757599</v>
      </c>
      <c r="AG722" s="300">
        <v>-0.64889887414622405</v>
      </c>
      <c r="AH722" s="300">
        <v>-1.22284593373271</v>
      </c>
      <c r="AI722" s="300">
        <v>0.88391332681307699</v>
      </c>
      <c r="AJ722" s="300">
        <v>-0.77866857583832305</v>
      </c>
      <c r="AK722" s="300">
        <v>-61.144692561615301</v>
      </c>
      <c r="AL722" s="300">
        <v>-1.4163016524788701</v>
      </c>
      <c r="AM722" s="300">
        <v>0.215972346112251</v>
      </c>
      <c r="AN722" s="300">
        <v>0.66891109603754495</v>
      </c>
      <c r="AO722" s="300">
        <v>-5.6288510364630602</v>
      </c>
      <c r="AP722" s="300">
        <v>38.165577826809297</v>
      </c>
      <c r="AQ722" s="300">
        <v>-0.50055158707995395</v>
      </c>
      <c r="AR722" s="300">
        <v>1.8325063000636399</v>
      </c>
      <c r="AS722" s="300">
        <v>8.4725225604640395E-2</v>
      </c>
      <c r="AT722" s="300">
        <v>-0.34610998282946698</v>
      </c>
      <c r="AU722" s="300">
        <v>-0.89379706583857399</v>
      </c>
      <c r="AV722" s="300">
        <v>0.44010599369978298</v>
      </c>
      <c r="AW722" s="300">
        <v>-0.58818448042510596</v>
      </c>
      <c r="AX722" s="300">
        <v>-46.751868951004901</v>
      </c>
      <c r="AY722" s="300">
        <v>-0.97647221292381003</v>
      </c>
      <c r="AZ722" s="300">
        <v>0.19286000758230801</v>
      </c>
      <c r="BA722" s="300">
        <v>0.67504136409672599</v>
      </c>
      <c r="BB722" s="300">
        <v>-7.8873664535163002</v>
      </c>
      <c r="BC722" s="300">
        <v>0.61392397906417395</v>
      </c>
    </row>
    <row r="723" spans="1:55">
      <c r="A723" s="301">
        <v>3</v>
      </c>
      <c r="B723" s="301">
        <v>7</v>
      </c>
      <c r="C723" s="299">
        <v>1</v>
      </c>
      <c r="D723" s="300">
        <v>504.07757893970501</v>
      </c>
      <c r="E723" s="300">
        <v>-505.06855700612698</v>
      </c>
      <c r="F723" s="300">
        <v>-221.535961967361</v>
      </c>
      <c r="G723" s="300">
        <v>-231.251894970542</v>
      </c>
      <c r="H723" s="300">
        <v>692.856573234179</v>
      </c>
      <c r="I723" s="300">
        <v>-538.16220463080401</v>
      </c>
      <c r="J723" s="300">
        <v>337.83034269200198</v>
      </c>
      <c r="K723" s="300">
        <v>-467.034461620027</v>
      </c>
      <c r="L723" s="300">
        <v>-401.72008519837402</v>
      </c>
      <c r="M723" s="300">
        <v>569.60699160049001</v>
      </c>
      <c r="N723" s="300">
        <v>-375.835072502495</v>
      </c>
      <c r="O723" s="300">
        <v>-107.33446002067799</v>
      </c>
      <c r="P723" s="300">
        <v>-308.68352491476497</v>
      </c>
      <c r="Q723" s="300">
        <v>971.24509219401</v>
      </c>
      <c r="R723" s="300">
        <v>-942.27416682845706</v>
      </c>
      <c r="S723" s="300">
        <v>-351.057933757098</v>
      </c>
      <c r="T723" s="300">
        <v>452.08788747338201</v>
      </c>
      <c r="U723" s="300">
        <v>1361.7675177246099</v>
      </c>
      <c r="V723" s="300">
        <v>-969.14241176895405</v>
      </c>
      <c r="W723" s="300">
        <v>606.96254216656303</v>
      </c>
      <c r="X723" s="300">
        <v>-861.64759116838798</v>
      </c>
      <c r="Y723" s="300">
        <v>-727.53179179840697</v>
      </c>
      <c r="Z723" s="300">
        <v>1135.3013155921001</v>
      </c>
      <c r="AA723" s="300">
        <v>-750.59437998937403</v>
      </c>
      <c r="AB723" s="300">
        <v>-182.55190710243099</v>
      </c>
      <c r="AC723" s="300">
        <v>616.51888399063898</v>
      </c>
      <c r="AD723" s="300">
        <v>1339.24067201761</v>
      </c>
      <c r="AE723" s="300">
        <v>-1290.9604745439501</v>
      </c>
      <c r="AF723" s="300">
        <v>-460.74469989535299</v>
      </c>
      <c r="AG723" s="300">
        <v>595.89911961880296</v>
      </c>
      <c r="AH723" s="300">
        <v>1889.7222420630301</v>
      </c>
      <c r="AI723" s="300">
        <v>-1317.36482602454</v>
      </c>
      <c r="AJ723" s="300">
        <v>827.45827629351504</v>
      </c>
      <c r="AK723" s="300">
        <v>-1193.8305032548001</v>
      </c>
      <c r="AL723" s="300">
        <v>-984.56923321656996</v>
      </c>
      <c r="AM723" s="300">
        <v>1592.4281656082101</v>
      </c>
      <c r="AN723" s="300">
        <v>-1058.75747706739</v>
      </c>
      <c r="AO723" s="300">
        <v>-235.653581479439</v>
      </c>
      <c r="AP723" s="300">
        <v>917.444772039182</v>
      </c>
      <c r="AQ723" s="300">
        <v>1229.8745228873099</v>
      </c>
      <c r="AR723" s="300">
        <v>-1202.1182462747399</v>
      </c>
      <c r="AS723" s="300">
        <v>-470.608662201904</v>
      </c>
      <c r="AT723" s="300">
        <v>569.38632878320902</v>
      </c>
      <c r="AU723" s="300">
        <v>1726.48195992103</v>
      </c>
      <c r="AV723" s="300">
        <v>-1260.59592802823</v>
      </c>
      <c r="AW723" s="300">
        <v>-782.34467075028999</v>
      </c>
      <c r="AX723" s="300">
        <v>-1119.95616442807</v>
      </c>
      <c r="AY723" s="300">
        <v>-928.58181202200205</v>
      </c>
      <c r="AZ723" s="300">
        <v>1485.5862059661299</v>
      </c>
      <c r="BA723" s="300">
        <v>-983.41627222765101</v>
      </c>
      <c r="BB723" s="300">
        <v>-232.57896381344</v>
      </c>
      <c r="BC723" s="300">
        <v>738.952200251097</v>
      </c>
    </row>
    <row r="724" spans="1:55">
      <c r="A724" s="301">
        <v>3</v>
      </c>
      <c r="B724" s="301">
        <v>7</v>
      </c>
      <c r="C724" s="299">
        <v>2</v>
      </c>
      <c r="D724" s="300">
        <v>71.787110337075305</v>
      </c>
      <c r="E724" s="300">
        <v>-129.58782722605099</v>
      </c>
      <c r="F724" s="300">
        <v>161.81551359332801</v>
      </c>
      <c r="G724" s="300">
        <v>-263.14328099800599</v>
      </c>
      <c r="H724" s="300">
        <v>-159.02107618775901</v>
      </c>
      <c r="I724" s="300">
        <v>167.08563618860299</v>
      </c>
      <c r="J724" s="300">
        <v>-199.93975158997799</v>
      </c>
      <c r="K724" s="300">
        <v>-234.58791313576901</v>
      </c>
      <c r="L724" s="300">
        <v>54.426245668398501</v>
      </c>
      <c r="M724" s="300">
        <v>211.109652665167</v>
      </c>
      <c r="N724" s="300">
        <v>135.855363294987</v>
      </c>
      <c r="O724" s="300">
        <v>26.381541950899098</v>
      </c>
      <c r="P724" s="300">
        <v>251.731391329118</v>
      </c>
      <c r="Q724" s="300">
        <v>135.94662404469901</v>
      </c>
      <c r="R724" s="300">
        <v>-193.03063666417401</v>
      </c>
      <c r="S724" s="300">
        <v>80.423058115041698</v>
      </c>
      <c r="T724" s="300">
        <v>482.068282264559</v>
      </c>
      <c r="U724" s="300">
        <v>-313.24250303637598</v>
      </c>
      <c r="V724" s="300">
        <v>243.001260054711</v>
      </c>
      <c r="W724" s="300">
        <v>-307.89914640824099</v>
      </c>
      <c r="X724" s="300">
        <v>421.14843507279897</v>
      </c>
      <c r="Y724" s="300">
        <v>137.041090521765</v>
      </c>
      <c r="Z724" s="300">
        <v>433.77555142704102</v>
      </c>
      <c r="AA724" s="300">
        <v>-276.863214068518</v>
      </c>
      <c r="AB724" s="300">
        <v>19.787637769740002</v>
      </c>
      <c r="AC724" s="300">
        <v>-368.39754598850601</v>
      </c>
      <c r="AD724" s="300">
        <v>186.08511808578299</v>
      </c>
      <c r="AE724" s="300">
        <v>-247.966283261819</v>
      </c>
      <c r="AF724" s="300">
        <v>61.2869950711748</v>
      </c>
      <c r="AG724" s="300">
        <v>-730.67328345818498</v>
      </c>
      <c r="AH724" s="300">
        <v>-430.76658566279798</v>
      </c>
      <c r="AI724" s="300">
        <v>304.10528515234398</v>
      </c>
      <c r="AJ724" s="300">
        <v>-394.56342515231199</v>
      </c>
      <c r="AK724" s="300">
        <v>582.77391219087895</v>
      </c>
      <c r="AL724" s="300">
        <v>199.10918087593799</v>
      </c>
      <c r="AM724" s="300">
        <v>571.26634101169702</v>
      </c>
      <c r="AN724" s="300">
        <v>-372.32597685187602</v>
      </c>
      <c r="AO724" s="300">
        <v>10.221569224060801</v>
      </c>
      <c r="AP724" s="300">
        <v>-491.51920818101399</v>
      </c>
      <c r="AQ724" s="300">
        <v>171.59097464139299</v>
      </c>
      <c r="AR724" s="300">
        <v>221.125425686017</v>
      </c>
      <c r="AS724" s="300">
        <v>185.25904191746801</v>
      </c>
      <c r="AT724" s="300">
        <v>583.04637360264201</v>
      </c>
      <c r="AU724" s="300">
        <v>-382.52217456051198</v>
      </c>
      <c r="AV724" s="300">
        <v>310.80887019771399</v>
      </c>
      <c r="AW724" s="300">
        <v>302.622754319921</v>
      </c>
      <c r="AX724" s="300">
        <v>517.53273274987896</v>
      </c>
      <c r="AY724" s="300">
        <v>163.154387743124</v>
      </c>
      <c r="AZ724" s="300">
        <v>400.22669674394598</v>
      </c>
      <c r="BA724" s="300">
        <v>306.68966769666798</v>
      </c>
      <c r="BB724" s="300">
        <v>45.379035148547402</v>
      </c>
      <c r="BC724" s="300">
        <v>-437.37000852109099</v>
      </c>
    </row>
    <row r="725" spans="1:55">
      <c r="A725" s="301">
        <v>3</v>
      </c>
      <c r="B725" s="301">
        <v>7</v>
      </c>
      <c r="C725" s="299">
        <v>3</v>
      </c>
      <c r="D725" s="300">
        <v>-218.71207064546499</v>
      </c>
      <c r="E725" s="300">
        <v>345.55507513210898</v>
      </c>
      <c r="F725" s="300">
        <v>315.12042432663799</v>
      </c>
      <c r="G725" s="300">
        <v>-47.583179550248303</v>
      </c>
      <c r="H725" s="300">
        <v>239.64029906979599</v>
      </c>
      <c r="I725" s="300">
        <v>-284.93336959540898</v>
      </c>
      <c r="J725" s="300">
        <v>246.37604099518299</v>
      </c>
      <c r="K725" s="300">
        <v>362.24549047504399</v>
      </c>
      <c r="L725" s="300">
        <v>-219.50240690065101</v>
      </c>
      <c r="M725" s="300">
        <v>235.803055731482</v>
      </c>
      <c r="N725" s="300">
        <v>237.69224626403499</v>
      </c>
      <c r="O725" s="300">
        <v>32.178378774429397</v>
      </c>
      <c r="P725" s="300">
        <v>112.029039602476</v>
      </c>
      <c r="Q725" s="300">
        <v>412.10506121422901</v>
      </c>
      <c r="R725" s="300">
        <v>-603.31832054423398</v>
      </c>
      <c r="S725" s="300">
        <v>735.16736616884498</v>
      </c>
      <c r="T725" s="300">
        <v>-123.887059737008</v>
      </c>
      <c r="U725" s="300">
        <v>476.40079351652201</v>
      </c>
      <c r="V725" s="300">
        <v>-565.33131752170902</v>
      </c>
      <c r="W725" s="300">
        <v>493.11793676548598</v>
      </c>
      <c r="X725" s="300">
        <v>-585.61561631173197</v>
      </c>
      <c r="Y725" s="300">
        <v>-412.97524783818898</v>
      </c>
      <c r="Z725" s="300">
        <v>475.48504810382002</v>
      </c>
      <c r="AA725" s="300">
        <v>-405.38725868612198</v>
      </c>
      <c r="AB725" s="300">
        <v>66.521778092708303</v>
      </c>
      <c r="AC725" s="300">
        <v>-318.00398230931398</v>
      </c>
      <c r="AD725" s="300">
        <v>571.63854428244599</v>
      </c>
      <c r="AE725" s="300">
        <v>-812.34179533543204</v>
      </c>
      <c r="AF725" s="300">
        <v>1007.118984243</v>
      </c>
      <c r="AG725" s="300">
        <v>172.55944830211101</v>
      </c>
      <c r="AH725" s="300">
        <v>649.70851869557202</v>
      </c>
      <c r="AI725" s="300">
        <v>-766.44247494775504</v>
      </c>
      <c r="AJ725" s="300">
        <v>672.994120342011</v>
      </c>
      <c r="AK725" s="300">
        <v>-746.25398845718303</v>
      </c>
      <c r="AL725" s="300">
        <v>-559.07131039383205</v>
      </c>
      <c r="AM725" s="300">
        <v>660.17487299386198</v>
      </c>
      <c r="AN725" s="300">
        <v>-549.88391788072499</v>
      </c>
      <c r="AO725" s="300">
        <v>93.568493612452897</v>
      </c>
      <c r="AP725" s="300">
        <v>-447.10763153666301</v>
      </c>
      <c r="AQ725" s="300">
        <v>495.78601787656203</v>
      </c>
      <c r="AR725" s="300">
        <v>-726.12859361838105</v>
      </c>
      <c r="AS725" s="300">
        <v>862.579299959997</v>
      </c>
      <c r="AT725" s="300">
        <v>-136.83468848220701</v>
      </c>
      <c r="AU725" s="300">
        <v>561.96462928895096</v>
      </c>
      <c r="AV725" s="300">
        <v>-677.00402808803597</v>
      </c>
      <c r="AW725" s="300">
        <v>591.89455580557603</v>
      </c>
      <c r="AX725" s="300">
        <v>-701.27773307043401</v>
      </c>
      <c r="AY725" s="300">
        <v>-497.70845977848899</v>
      </c>
      <c r="AZ725" s="300">
        <v>584.31873710095795</v>
      </c>
      <c r="BA725" s="300">
        <v>-486.66055121032002</v>
      </c>
      <c r="BB725" s="300">
        <v>80.755839502312497</v>
      </c>
      <c r="BC725" s="300">
        <v>-379.57035712000999</v>
      </c>
    </row>
    <row r="726" spans="1:55">
      <c r="A726" s="301">
        <v>3</v>
      </c>
      <c r="B726" s="301">
        <v>7</v>
      </c>
      <c r="C726" s="299">
        <v>4</v>
      </c>
      <c r="D726" s="300">
        <v>-108.73375279455399</v>
      </c>
      <c r="E726" s="300">
        <v>72.848638294088303</v>
      </c>
      <c r="F726" s="300">
        <v>-145.73851436654999</v>
      </c>
      <c r="G726" s="300">
        <v>-21.193390339558501</v>
      </c>
      <c r="H726" s="300">
        <v>-8.0925344326556399</v>
      </c>
      <c r="I726" s="300">
        <v>69.171777162856003</v>
      </c>
      <c r="J726" s="300">
        <v>-162.82090323266101</v>
      </c>
      <c r="K726" s="300">
        <v>282.94311228952802</v>
      </c>
      <c r="L726" s="300">
        <v>-182.82195266285399</v>
      </c>
      <c r="M726" s="300">
        <v>359.74012724593598</v>
      </c>
      <c r="N726" s="300">
        <v>-18.6468224135774</v>
      </c>
      <c r="O726" s="300">
        <v>-64.978376037794106</v>
      </c>
      <c r="P726" s="300">
        <v>-155.02120312431001</v>
      </c>
      <c r="Q726" s="300">
        <v>126.927649826559</v>
      </c>
      <c r="R726" s="300">
        <v>147.39408706822201</v>
      </c>
      <c r="S726" s="300">
        <v>330.47836121368698</v>
      </c>
      <c r="T726" s="300">
        <v>-44.131148815944101</v>
      </c>
      <c r="U726" s="300">
        <v>-34.498360729081298</v>
      </c>
      <c r="V726" s="300">
        <v>143.30249237712701</v>
      </c>
      <c r="W726" s="300">
        <v>-329.01242910148102</v>
      </c>
      <c r="X726" s="300">
        <v>643.24361044540103</v>
      </c>
      <c r="Y726" s="300">
        <v>503.243868267832</v>
      </c>
      <c r="Z726" s="300">
        <v>722.36599702352805</v>
      </c>
      <c r="AA726" s="300">
        <v>-41.5178897175484</v>
      </c>
      <c r="AB726" s="300">
        <v>117.18307365631</v>
      </c>
      <c r="AC726" s="300">
        <v>-239.94767353990699</v>
      </c>
      <c r="AD726" s="300">
        <v>167.57042354990699</v>
      </c>
      <c r="AE726" s="300">
        <v>203.740103329324</v>
      </c>
      <c r="AF726" s="300">
        <v>457.718474076071</v>
      </c>
      <c r="AG726" s="300">
        <v>69.967344689060397</v>
      </c>
      <c r="AH726" s="300">
        <v>-56.3186474817117</v>
      </c>
      <c r="AI726" s="300">
        <v>199.51849606719199</v>
      </c>
      <c r="AJ726" s="300">
        <v>-453.65476890735198</v>
      </c>
      <c r="AK726" s="300">
        <v>926.69305452281299</v>
      </c>
      <c r="AL726" s="300">
        <v>694.02277796028704</v>
      </c>
      <c r="AM726" s="300">
        <v>992.475794922202</v>
      </c>
      <c r="AN726" s="300">
        <v>-60.156731536990797</v>
      </c>
      <c r="AO726" s="300">
        <v>-162.73550609951599</v>
      </c>
      <c r="AP726" s="300">
        <v>-287.99142417983302</v>
      </c>
      <c r="AQ726" s="300">
        <v>153.68550558789599</v>
      </c>
      <c r="AR726" s="300">
        <v>176.62068289716299</v>
      </c>
      <c r="AS726" s="300">
        <v>405.33515347738</v>
      </c>
      <c r="AT726" s="300">
        <v>-52.875411809159402</v>
      </c>
      <c r="AU726" s="300">
        <v>-40.940314629183</v>
      </c>
      <c r="AV726" s="300">
        <v>173.30987819908901</v>
      </c>
      <c r="AW726" s="300">
        <v>-394.46271723292</v>
      </c>
      <c r="AX726" s="300">
        <v>777.27098348608797</v>
      </c>
      <c r="AY726" s="300">
        <v>-449.482690090711</v>
      </c>
      <c r="AZ726" s="300">
        <v>858.864595495853</v>
      </c>
      <c r="BA726" s="300">
        <v>-52.870059847551701</v>
      </c>
      <c r="BB726" s="300">
        <v>-153.303014687228</v>
      </c>
      <c r="BC726" s="300">
        <v>-308.71019568808401</v>
      </c>
    </row>
    <row r="727" spans="1:55">
      <c r="A727" s="301">
        <v>3</v>
      </c>
      <c r="B727" s="301">
        <v>7</v>
      </c>
      <c r="C727" s="299">
        <v>5</v>
      </c>
      <c r="D727" s="300">
        <v>99.888491563614593</v>
      </c>
      <c r="E727" s="300">
        <v>124.344067561776</v>
      </c>
      <c r="F727" s="300">
        <v>68.756346588278006</v>
      </c>
      <c r="G727" s="300">
        <v>155.32549994086301</v>
      </c>
      <c r="H727" s="300">
        <v>112.20795748495</v>
      </c>
      <c r="I727" s="300">
        <v>96.072251825997</v>
      </c>
      <c r="J727" s="300">
        <v>-63.923001015154</v>
      </c>
      <c r="K727" s="300">
        <v>109.340859175727</v>
      </c>
      <c r="L727" s="300">
        <v>85.470401816182104</v>
      </c>
      <c r="M727" s="300">
        <v>135.26017243377001</v>
      </c>
      <c r="N727" s="300">
        <v>110.14547488425001</v>
      </c>
      <c r="O727" s="300">
        <v>9.3920706182285993</v>
      </c>
      <c r="P727" s="300">
        <v>-143.060546865882</v>
      </c>
      <c r="Q727" s="300">
        <v>-219.88758646045301</v>
      </c>
      <c r="R727" s="300">
        <v>256.41080510523898</v>
      </c>
      <c r="S727" s="300">
        <v>-124.789780225014</v>
      </c>
      <c r="T727" s="300">
        <v>-231.835506848015</v>
      </c>
      <c r="U727" s="300">
        <v>229.937498254807</v>
      </c>
      <c r="V727" s="300">
        <v>184.14890733482099</v>
      </c>
      <c r="W727" s="300">
        <v>-120.33809776299501</v>
      </c>
      <c r="X727" s="300">
        <v>243.11842223986201</v>
      </c>
      <c r="Y727" s="300">
        <v>-160.268337225078</v>
      </c>
      <c r="Z727" s="300">
        <v>279.70568713292101</v>
      </c>
      <c r="AA727" s="300">
        <v>239.347253529619</v>
      </c>
      <c r="AB727" s="300">
        <v>6.1638593549815299</v>
      </c>
      <c r="AC727" s="300">
        <v>276.87956809076098</v>
      </c>
      <c r="AD727" s="300">
        <v>-312.68631467461302</v>
      </c>
      <c r="AE727" s="300">
        <v>353.95037329179701</v>
      </c>
      <c r="AF727" s="300">
        <v>255.71322769025701</v>
      </c>
      <c r="AG727" s="300">
        <v>-317.760823264468</v>
      </c>
      <c r="AH727" s="300">
        <v>318.46414394469002</v>
      </c>
      <c r="AI727" s="300">
        <v>-308.27422627238298</v>
      </c>
      <c r="AJ727" s="300">
        <v>-160.33326165881701</v>
      </c>
      <c r="AK727" s="300">
        <v>-254.51711446259301</v>
      </c>
      <c r="AL727" s="300">
        <v>-225.45212033514699</v>
      </c>
      <c r="AM727" s="300">
        <v>388.00737386840098</v>
      </c>
      <c r="AN727" s="300">
        <v>331.72223161205602</v>
      </c>
      <c r="AO727" s="300">
        <v>13.239616086262901</v>
      </c>
      <c r="AP727" s="300">
        <v>409.68513690107699</v>
      </c>
      <c r="AQ727" s="300">
        <v>-255.34069205712899</v>
      </c>
      <c r="AR727" s="300">
        <v>303.12167950024701</v>
      </c>
      <c r="AS727" s="300">
        <v>197.207453464824</v>
      </c>
      <c r="AT727" s="300">
        <v>-278.09027985834302</v>
      </c>
      <c r="AU727" s="300">
        <v>274.44410527726001</v>
      </c>
      <c r="AV727" s="300">
        <v>214.94094955725399</v>
      </c>
      <c r="AW727" s="300">
        <v>215.074013480758</v>
      </c>
      <c r="AX727" s="300">
        <v>297.45000316331698</v>
      </c>
      <c r="AY727" s="300">
        <v>-190.92922174428901</v>
      </c>
      <c r="AZ727" s="300">
        <v>338.196511882371</v>
      </c>
      <c r="BA727" s="300">
        <v>268.63790894587999</v>
      </c>
      <c r="BB727" s="300">
        <v>17.770853515439001</v>
      </c>
      <c r="BC727" s="300">
        <v>321.51806812233798</v>
      </c>
    </row>
    <row r="728" spans="1:55">
      <c r="A728" s="301">
        <v>3</v>
      </c>
      <c r="B728" s="301">
        <v>7</v>
      </c>
      <c r="C728" s="299">
        <v>6</v>
      </c>
      <c r="D728" s="300">
        <v>71.653452012132007</v>
      </c>
      <c r="E728" s="300">
        <v>-79.5748324213491</v>
      </c>
      <c r="F728" s="300">
        <v>-103.895966053283</v>
      </c>
      <c r="G728" s="300">
        <v>-26.3179595193971</v>
      </c>
      <c r="H728" s="300">
        <v>-78.334027951455994</v>
      </c>
      <c r="I728" s="300">
        <v>-187.63106895948999</v>
      </c>
      <c r="J728" s="300">
        <v>-143.90483495173001</v>
      </c>
      <c r="K728" s="300">
        <v>-48.393615514175998</v>
      </c>
      <c r="L728" s="300">
        <v>43.319261982367699</v>
      </c>
      <c r="M728" s="300">
        <v>-50.1100919073535</v>
      </c>
      <c r="N728" s="300">
        <v>-83.7974857201242</v>
      </c>
      <c r="O728" s="300">
        <v>18.480734979821499</v>
      </c>
      <c r="P728" s="300">
        <v>47.226646801507997</v>
      </c>
      <c r="Q728" s="300">
        <v>141.53010400200699</v>
      </c>
      <c r="R728" s="300">
        <v>151.37401106640201</v>
      </c>
      <c r="S728" s="300">
        <v>190.84984638644201</v>
      </c>
      <c r="T728" s="300">
        <v>-35.623936046356903</v>
      </c>
      <c r="U728" s="300">
        <v>-158.671278451392</v>
      </c>
      <c r="V728" s="300">
        <v>-386.45097763641297</v>
      </c>
      <c r="W728" s="300">
        <v>291.31630937212498</v>
      </c>
      <c r="X728" s="300">
        <v>-144.60644480741499</v>
      </c>
      <c r="Y728" s="300">
        <v>-102.110118662316</v>
      </c>
      <c r="Z728" s="300">
        <v>-106.273655734012</v>
      </c>
      <c r="AA728" s="300">
        <v>162.33718092926699</v>
      </c>
      <c r="AB728" s="300">
        <v>-27.7060676737627</v>
      </c>
      <c r="AC728" s="300">
        <v>98.491816381671399</v>
      </c>
      <c r="AD728" s="300">
        <v>198.99269468771001</v>
      </c>
      <c r="AE728" s="300">
        <v>210.31900343738599</v>
      </c>
      <c r="AF728" s="300">
        <v>256.00313644286501</v>
      </c>
      <c r="AG728" s="300">
        <v>-42.273869108983099</v>
      </c>
      <c r="AH728" s="300">
        <v>175.61943918154</v>
      </c>
      <c r="AI728" s="300">
        <v>430.65314760185601</v>
      </c>
      <c r="AJ728" s="300">
        <v>408.622648730565</v>
      </c>
      <c r="AK728" s="300">
        <v>251.67059798506301</v>
      </c>
      <c r="AL728" s="300">
        <v>144.72812293192999</v>
      </c>
      <c r="AM728" s="300">
        <v>-149.579675851291</v>
      </c>
      <c r="AN728" s="300">
        <v>226.74768704327801</v>
      </c>
      <c r="AO728" s="300">
        <v>-38.957649682104602</v>
      </c>
      <c r="AP728" s="300">
        <v>-124.409286651182</v>
      </c>
      <c r="AQ728" s="300">
        <v>178.888442723602</v>
      </c>
      <c r="AR728" s="300">
        <v>186.87567921210399</v>
      </c>
      <c r="AS728" s="300">
        <v>237.145295464762</v>
      </c>
      <c r="AT728" s="300">
        <v>-47.869799148017897</v>
      </c>
      <c r="AU728" s="300">
        <v>-187.607791545617</v>
      </c>
      <c r="AV728" s="300">
        <v>-473.44667813826197</v>
      </c>
      <c r="AW728" s="300">
        <v>-356.85817703064902</v>
      </c>
      <c r="AX728" s="300">
        <v>-168.008202510416</v>
      </c>
      <c r="AY728" s="300">
        <v>-117.58399472656301</v>
      </c>
      <c r="AZ728" s="300">
        <v>-128.96970727429499</v>
      </c>
      <c r="BA728" s="300">
        <v>197.62822528409799</v>
      </c>
      <c r="BB728" s="300">
        <v>46.725361586306903</v>
      </c>
      <c r="BC728" s="300">
        <v>118.34113556954701</v>
      </c>
    </row>
    <row r="729" spans="1:55">
      <c r="A729" s="301">
        <v>3</v>
      </c>
      <c r="B729" s="301">
        <v>7</v>
      </c>
      <c r="C729" s="299">
        <v>7</v>
      </c>
      <c r="D729" s="300">
        <v>-146.24717426864601</v>
      </c>
      <c r="E729" s="300">
        <v>-146.997300923154</v>
      </c>
      <c r="F729" s="300">
        <v>56.545499934834197</v>
      </c>
      <c r="G729" s="300">
        <v>46.179987606743197</v>
      </c>
      <c r="H729" s="300">
        <v>-27.026303381545301</v>
      </c>
      <c r="I729" s="300">
        <v>150.67025478959499</v>
      </c>
      <c r="J729" s="300">
        <v>-36.189870945652203</v>
      </c>
      <c r="K729" s="300">
        <v>94.497472723483895</v>
      </c>
      <c r="L729" s="300">
        <v>-69.7916314654167</v>
      </c>
      <c r="M729" s="300">
        <v>10.862041824191399</v>
      </c>
      <c r="N729" s="300">
        <v>104.043763234119</v>
      </c>
      <c r="O729" s="300">
        <v>11.407983867178899</v>
      </c>
      <c r="P729" s="300">
        <v>-35.282848379365703</v>
      </c>
      <c r="Q729" s="300">
        <v>-295.91936548196202</v>
      </c>
      <c r="R729" s="300">
        <v>266.04937413015699</v>
      </c>
      <c r="S729" s="300">
        <v>118.516639910923</v>
      </c>
      <c r="T729" s="300">
        <v>89.153028245084997</v>
      </c>
      <c r="U729" s="300">
        <v>-57.458736656152503</v>
      </c>
      <c r="V729" s="300">
        <v>297.61108534365201</v>
      </c>
      <c r="W729" s="300">
        <v>64.985517586886402</v>
      </c>
      <c r="X729" s="300">
        <v>163.18224807025001</v>
      </c>
      <c r="Y729" s="300">
        <v>167.89808311759199</v>
      </c>
      <c r="Z729" s="300">
        <v>22.525913930129001</v>
      </c>
      <c r="AA729" s="300">
        <v>-277.05998862717797</v>
      </c>
      <c r="AB729" s="300">
        <v>23.386463478326601</v>
      </c>
      <c r="AC729" s="300">
        <v>-67.4551363237819</v>
      </c>
      <c r="AD729" s="300">
        <v>-406.43545989356397</v>
      </c>
      <c r="AE729" s="300">
        <v>366.48127603717802</v>
      </c>
      <c r="AF729" s="300">
        <v>165.07192376444701</v>
      </c>
      <c r="AG729" s="300">
        <v>121.613095681404</v>
      </c>
      <c r="AH729" s="300">
        <v>-93.235344327517794</v>
      </c>
      <c r="AI729" s="300">
        <v>-499.58202071290202</v>
      </c>
      <c r="AJ729" s="300">
        <v>88.283074426131606</v>
      </c>
      <c r="AK729" s="300">
        <v>-215.986991187516</v>
      </c>
      <c r="AL729" s="300">
        <v>-186.96655041161901</v>
      </c>
      <c r="AM729" s="300">
        <v>31.416326938809501</v>
      </c>
      <c r="AN729" s="300">
        <v>-381.686830649103</v>
      </c>
      <c r="AO729" s="300">
        <v>32.486917115799997</v>
      </c>
      <c r="AP729" s="300">
        <v>99.5092821710804</v>
      </c>
      <c r="AQ729" s="300">
        <v>-356.61263179093999</v>
      </c>
      <c r="AR729" s="300">
        <v>316.39191187044503</v>
      </c>
      <c r="AS729" s="300">
        <v>139.691303571291</v>
      </c>
      <c r="AT729" s="300">
        <v>108.908325967991</v>
      </c>
      <c r="AU729" s="300">
        <v>-111.467107205102</v>
      </c>
      <c r="AV729" s="300">
        <v>362.996840516426</v>
      </c>
      <c r="AW729" s="300">
        <v>-81.574394384349603</v>
      </c>
      <c r="AX729" s="300">
        <v>204.63760586628399</v>
      </c>
      <c r="AY729" s="300">
        <v>205.94409695577701</v>
      </c>
      <c r="AZ729" s="300">
        <v>26.894486011532798</v>
      </c>
      <c r="BA729" s="300">
        <v>-336.37967215778502</v>
      </c>
      <c r="BB729" s="300">
        <v>-33.984415776805399</v>
      </c>
      <c r="BC729" s="300">
        <v>85.256414138565205</v>
      </c>
    </row>
    <row r="730" spans="1:55">
      <c r="A730" s="301">
        <v>3</v>
      </c>
      <c r="B730" s="301">
        <v>7</v>
      </c>
      <c r="C730" s="299">
        <v>8</v>
      </c>
      <c r="D730" s="300">
        <v>28.224294262374901</v>
      </c>
      <c r="E730" s="300">
        <v>-44.1637587608285</v>
      </c>
      <c r="F730" s="300">
        <v>28.8180837627092</v>
      </c>
      <c r="G730" s="300">
        <v>56.8573646555068</v>
      </c>
      <c r="H730" s="300">
        <v>154.42849113803501</v>
      </c>
      <c r="I730" s="300">
        <v>-84.157926387717296</v>
      </c>
      <c r="J730" s="300">
        <v>68.258656936386004</v>
      </c>
      <c r="K730" s="300">
        <v>57.931903449524903</v>
      </c>
      <c r="L730" s="300">
        <v>-4.7598114463047203</v>
      </c>
      <c r="M730" s="300">
        <v>-36.960659600521602</v>
      </c>
      <c r="N730" s="300">
        <v>-55.744638473122002</v>
      </c>
      <c r="O730" s="300">
        <v>-1.7169763325227001</v>
      </c>
      <c r="P730" s="300">
        <v>-68.886622312079595</v>
      </c>
      <c r="Q730" s="300">
        <v>54.084327323404203</v>
      </c>
      <c r="R730" s="300">
        <v>-83.800693756862998</v>
      </c>
      <c r="S730" s="300">
        <v>-64.406070444702493</v>
      </c>
      <c r="T730" s="300">
        <v>113.706790611168</v>
      </c>
      <c r="U730" s="300">
        <v>312.66009831401601</v>
      </c>
      <c r="V730" s="300">
        <v>-176.442019738824</v>
      </c>
      <c r="W730" s="300">
        <v>-72.329974125633498</v>
      </c>
      <c r="X730" s="300">
        <v>115.16958114721101</v>
      </c>
      <c r="Y730" s="300">
        <v>1.5673543312289999</v>
      </c>
      <c r="Z730" s="300">
        <v>98.979066068952207</v>
      </c>
      <c r="AA730" s="300">
        <v>85.851352851990896</v>
      </c>
      <c r="AB730" s="300">
        <v>-3.1230086654333</v>
      </c>
      <c r="AC730" s="300">
        <v>-141.692681325157</v>
      </c>
      <c r="AD730" s="300">
        <v>74.042005878377097</v>
      </c>
      <c r="AE730" s="300">
        <v>-113.605690949616</v>
      </c>
      <c r="AF730" s="300">
        <v>-84.637464371055003</v>
      </c>
      <c r="AG730" s="300">
        <v>156.42828338739201</v>
      </c>
      <c r="AH730" s="300">
        <v>427.96050346462499</v>
      </c>
      <c r="AI730" s="300">
        <v>244.146237361673</v>
      </c>
      <c r="AJ730" s="300">
        <v>-98.981509180138701</v>
      </c>
      <c r="AK730" s="300">
        <v>-120.41641006180301</v>
      </c>
      <c r="AL730" s="300">
        <v>-0.67419898886682905</v>
      </c>
      <c r="AM730" s="300">
        <v>136.85675697016001</v>
      </c>
      <c r="AN730" s="300">
        <v>117.463279736199</v>
      </c>
      <c r="AO730" s="300">
        <v>-4.0842850955826799</v>
      </c>
      <c r="AP730" s="300">
        <v>214.13512054408599</v>
      </c>
      <c r="AQ730" s="300">
        <v>66.234000867154506</v>
      </c>
      <c r="AR730" s="300">
        <v>-101.51985086207399</v>
      </c>
      <c r="AS730" s="300">
        <v>-74.285542644347203</v>
      </c>
      <c r="AT730" s="300">
        <v>136.457829811251</v>
      </c>
      <c r="AU730" s="300">
        <v>363.46116814747802</v>
      </c>
      <c r="AV730" s="300">
        <v>-213.64144101557801</v>
      </c>
      <c r="AW730" s="300">
        <v>162.28267362617299</v>
      </c>
      <c r="AX730" s="300">
        <v>130.84555731148001</v>
      </c>
      <c r="AY730" s="300">
        <v>9.5650955661275603</v>
      </c>
      <c r="AZ730" s="300">
        <v>118.489061653981</v>
      </c>
      <c r="BA730" s="300">
        <v>102.87852164955299</v>
      </c>
      <c r="BB730" s="300">
        <v>2.4337662530165698</v>
      </c>
      <c r="BC730" s="300">
        <v>186.65463209498699</v>
      </c>
    </row>
    <row r="731" spans="1:55">
      <c r="A731" s="301">
        <v>3</v>
      </c>
      <c r="B731" s="301">
        <v>7</v>
      </c>
      <c r="C731" s="299">
        <v>9</v>
      </c>
      <c r="D731" s="300">
        <v>46.696206276515198</v>
      </c>
      <c r="E731" s="300">
        <v>79.377115652192202</v>
      </c>
      <c r="F731" s="300">
        <v>2.6249051261243701</v>
      </c>
      <c r="G731" s="300">
        <v>-12.1964643039287</v>
      </c>
      <c r="H731" s="300">
        <v>28.142676536881801</v>
      </c>
      <c r="I731" s="300">
        <v>136.41946772335501</v>
      </c>
      <c r="J731" s="300">
        <v>-6.8354470820711999</v>
      </c>
      <c r="K731" s="300">
        <v>2.1886450135176498</v>
      </c>
      <c r="L731" s="300">
        <v>-12.881623481373101</v>
      </c>
      <c r="M731" s="300">
        <v>47.352643355902003</v>
      </c>
      <c r="N731" s="300">
        <v>-73.224099200083003</v>
      </c>
      <c r="O731" s="300">
        <v>-12.010183161866699</v>
      </c>
      <c r="P731" s="300">
        <v>36.460356282218697</v>
      </c>
      <c r="Q731" s="300">
        <v>89.442939433161698</v>
      </c>
      <c r="R731" s="300">
        <v>143.23501063664699</v>
      </c>
      <c r="S731" s="300">
        <v>4.8049467953868898</v>
      </c>
      <c r="T731" s="300">
        <v>-27.103100611997</v>
      </c>
      <c r="U731" s="300">
        <v>47.276389890765401</v>
      </c>
      <c r="V731" s="300">
        <v>288.16824053261502</v>
      </c>
      <c r="W731" s="300">
        <v>15.9467921535275</v>
      </c>
      <c r="X731" s="300">
        <v>-7.1304994493670701</v>
      </c>
      <c r="Y731" s="300">
        <v>26.0664445173521</v>
      </c>
      <c r="Z731" s="300">
        <v>94.981754748400107</v>
      </c>
      <c r="AA731" s="300">
        <v>217.629576269799</v>
      </c>
      <c r="AB731" s="300">
        <v>-24.3453849407794</v>
      </c>
      <c r="AC731" s="300">
        <v>75.978815086743097</v>
      </c>
      <c r="AD731" s="300">
        <v>123.83668493494</v>
      </c>
      <c r="AE731" s="300">
        <v>189.67892007556401</v>
      </c>
      <c r="AF731" s="300">
        <v>-8.7574677784991994</v>
      </c>
      <c r="AG731" s="300">
        <v>-37.7314403653127</v>
      </c>
      <c r="AH731" s="300">
        <v>46.909187859872802</v>
      </c>
      <c r="AI731" s="300">
        <v>397.92790009528602</v>
      </c>
      <c r="AJ731" s="300">
        <v>22.552751455092402</v>
      </c>
      <c r="AK731" s="300">
        <v>-9.4827798352640293</v>
      </c>
      <c r="AL731" s="300">
        <v>35.914556351428899</v>
      </c>
      <c r="AM731" s="300">
        <v>130.732331437022</v>
      </c>
      <c r="AN731" s="300">
        <v>297.84578645067199</v>
      </c>
      <c r="AO731" s="300">
        <v>-33.630705453891203</v>
      </c>
      <c r="AP731" s="300">
        <v>-84.987348395870001</v>
      </c>
      <c r="AQ731" s="300">
        <v>112.782384129471</v>
      </c>
      <c r="AR731" s="300">
        <v>-158.890564103473</v>
      </c>
      <c r="AS731" s="300">
        <v>8.1581340278579706</v>
      </c>
      <c r="AT731" s="300">
        <v>-30.995006801637299</v>
      </c>
      <c r="AU731" s="300">
        <v>16.9283738692721</v>
      </c>
      <c r="AV731" s="300">
        <v>328.13023120203098</v>
      </c>
      <c r="AW731" s="300">
        <v>-18.385585352159001</v>
      </c>
      <c r="AX731" s="300">
        <v>5.2343132497443499</v>
      </c>
      <c r="AY731" s="300">
        <v>-31.377294496048201</v>
      </c>
      <c r="AZ731" s="300">
        <v>114.19061467828899</v>
      </c>
      <c r="BA731" s="300">
        <v>252.479796772562</v>
      </c>
      <c r="BB731" s="300">
        <v>-29.122908054695099</v>
      </c>
      <c r="BC731" s="300">
        <v>-72.182794741671401</v>
      </c>
    </row>
    <row r="732" spans="1:55">
      <c r="A732" s="301">
        <v>3</v>
      </c>
      <c r="B732" s="301">
        <v>7</v>
      </c>
      <c r="C732" s="299">
        <v>10</v>
      </c>
      <c r="D732" s="300">
        <v>64.870618976519097</v>
      </c>
      <c r="E732" s="300">
        <v>-47.101837942336402</v>
      </c>
      <c r="F732" s="300">
        <v>35.994056727341601</v>
      </c>
      <c r="G732" s="300">
        <v>6.2875114229138998</v>
      </c>
      <c r="H732" s="300">
        <v>25.657832342474698</v>
      </c>
      <c r="I732" s="300">
        <v>-25.392675344189399</v>
      </c>
      <c r="J732" s="300">
        <v>8.8852507535549901</v>
      </c>
      <c r="K732" s="300">
        <v>9.4578510723586398</v>
      </c>
      <c r="L732" s="300">
        <v>22.041317831377299</v>
      </c>
      <c r="M732" s="300">
        <v>7.0994658709754699</v>
      </c>
      <c r="N732" s="300">
        <v>14.666641576052401</v>
      </c>
      <c r="O732" s="300">
        <v>3.18185078680846</v>
      </c>
      <c r="P732" s="300">
        <v>37.324172492997803</v>
      </c>
      <c r="Q732" s="300">
        <v>134.71729765893301</v>
      </c>
      <c r="R732" s="300">
        <v>-102.09522398347001</v>
      </c>
      <c r="S732" s="300">
        <v>73.275668034186793</v>
      </c>
      <c r="T732" s="300">
        <v>13.4012346678137</v>
      </c>
      <c r="U732" s="300">
        <v>-60.335322712785199</v>
      </c>
      <c r="V732" s="300">
        <v>101.01552043069</v>
      </c>
      <c r="W732" s="300">
        <v>-13.1705799351686</v>
      </c>
      <c r="X732" s="300">
        <v>8.7151460982568594</v>
      </c>
      <c r="Y732" s="300">
        <v>-57.225336772785603</v>
      </c>
      <c r="Z732" s="300">
        <v>-18.418179111240999</v>
      </c>
      <c r="AA732" s="300">
        <v>-18.1266781964611</v>
      </c>
      <c r="AB732" s="300">
        <v>6.1488482830740203</v>
      </c>
      <c r="AC732" s="300">
        <v>77.981643477532003</v>
      </c>
      <c r="AD732" s="300">
        <v>181.90263318916101</v>
      </c>
      <c r="AE732" s="300">
        <v>-143.395473418237</v>
      </c>
      <c r="AF732" s="300">
        <v>-91.741820278730302</v>
      </c>
      <c r="AG732" s="300">
        <v>18.8379102565228</v>
      </c>
      <c r="AH732" s="300">
        <v>-86.543531172245196</v>
      </c>
      <c r="AI732" s="300">
        <v>142.32828685197799</v>
      </c>
      <c r="AJ732" s="300">
        <v>-14.551465989650801</v>
      </c>
      <c r="AK732" s="300">
        <v>6.9637638216737603</v>
      </c>
      <c r="AL732" s="300">
        <v>-78.729214445386305</v>
      </c>
      <c r="AM732" s="300">
        <v>-25.984053651460201</v>
      </c>
      <c r="AN732" s="300">
        <v>-26.1145658833052</v>
      </c>
      <c r="AO732" s="300">
        <v>8.3515577397754299</v>
      </c>
      <c r="AP732" s="300">
        <v>-111.295019422357</v>
      </c>
      <c r="AQ732" s="300">
        <v>142.164003224586</v>
      </c>
      <c r="AR732" s="300">
        <v>197.95200711006299</v>
      </c>
      <c r="AS732" s="300">
        <v>88.084876146005996</v>
      </c>
      <c r="AT732" s="300">
        <v>16.673083261007001</v>
      </c>
      <c r="AU732" s="300">
        <v>70.469224317346004</v>
      </c>
      <c r="AV732" s="300">
        <v>133.27045215079701</v>
      </c>
      <c r="AW732" s="300">
        <v>11.848147692143501</v>
      </c>
      <c r="AX732" s="300">
        <v>9.5097291969372009</v>
      </c>
      <c r="AY732" s="300">
        <v>52.169462179049503</v>
      </c>
      <c r="AZ732" s="300">
        <v>-22.531110014691301</v>
      </c>
      <c r="BA732" s="300">
        <v>-24.633933460410798</v>
      </c>
      <c r="BB732" s="300">
        <v>7.3331897226371501</v>
      </c>
      <c r="BC732" s="300">
        <v>-95.076081774025397</v>
      </c>
    </row>
    <row r="733" spans="1:55">
      <c r="A733" s="301">
        <v>3</v>
      </c>
      <c r="B733" s="301">
        <v>7</v>
      </c>
      <c r="C733" s="299">
        <v>11</v>
      </c>
      <c r="D733" s="300">
        <v>5.11496321436291</v>
      </c>
      <c r="E733" s="300">
        <v>-47.273551283266102</v>
      </c>
      <c r="F733" s="300">
        <v>-10.369333469733</v>
      </c>
      <c r="G733" s="300">
        <v>22.428207526594701</v>
      </c>
      <c r="H733" s="300">
        <v>15.510753849036201</v>
      </c>
      <c r="I733" s="300">
        <v>-3.6987415471904601</v>
      </c>
      <c r="J733" s="300">
        <v>-31.016573809771401</v>
      </c>
      <c r="K733" s="300">
        <v>-2.4653638377521498</v>
      </c>
      <c r="L733" s="300">
        <v>10.3462507874924</v>
      </c>
      <c r="M733" s="300">
        <v>52.949586735429499</v>
      </c>
      <c r="N733" s="300">
        <v>31.903247281831899</v>
      </c>
      <c r="O733" s="300">
        <v>1.1133026079778201</v>
      </c>
      <c r="P733" s="300">
        <v>-1.8169119239025999</v>
      </c>
      <c r="Q733" s="300">
        <v>-13.5405131197272</v>
      </c>
      <c r="R733" s="300">
        <v>-102.436432569657</v>
      </c>
      <c r="S733" s="300">
        <v>16.5543641700541</v>
      </c>
      <c r="T733" s="300">
        <v>41.817407151758303</v>
      </c>
      <c r="U733" s="300">
        <v>-25.1353338167708</v>
      </c>
      <c r="V733" s="300">
        <v>11.6730240582874</v>
      </c>
      <c r="W733" s="300">
        <v>63.007798448765797</v>
      </c>
      <c r="X733" s="300">
        <v>2.0003564945712302</v>
      </c>
      <c r="Y733" s="300">
        <v>-25.213496276559098</v>
      </c>
      <c r="Z733" s="300">
        <v>-89.596726332699305</v>
      </c>
      <c r="AA733" s="300">
        <v>-57.230584501472798</v>
      </c>
      <c r="AB733" s="300">
        <v>1.95461775659259</v>
      </c>
      <c r="AC733" s="300">
        <v>-4.9759391182174602</v>
      </c>
      <c r="AD733" s="300">
        <v>-27.8698123189351</v>
      </c>
      <c r="AE733" s="300">
        <v>-144.38079601264101</v>
      </c>
      <c r="AF733" s="300">
        <v>22.2733104635324</v>
      </c>
      <c r="AG733" s="300">
        <v>56.578471330490601</v>
      </c>
      <c r="AH733" s="300">
        <v>-35.2354484043518</v>
      </c>
      <c r="AI733" s="300">
        <v>16.9798325561745</v>
      </c>
      <c r="AJ733" s="300">
        <v>86.266793199169499</v>
      </c>
      <c r="AK733" s="300">
        <v>6.3065080049264903</v>
      </c>
      <c r="AL733" s="300">
        <v>28.357322320874001</v>
      </c>
      <c r="AM733" s="300">
        <v>-123.97959711769801</v>
      </c>
      <c r="AN733" s="300">
        <v>93.710894435859203</v>
      </c>
      <c r="AO733" s="300">
        <v>2.5983916509884</v>
      </c>
      <c r="AP733" s="300">
        <v>-6.9900323190373603</v>
      </c>
      <c r="AQ733" s="300">
        <v>-44.323674672906897</v>
      </c>
      <c r="AR733" s="300">
        <v>133.90437937520801</v>
      </c>
      <c r="AS733" s="300">
        <v>18.573287649205501</v>
      </c>
      <c r="AT733" s="300">
        <v>50.898471073925798</v>
      </c>
      <c r="AU733" s="300">
        <v>38.509580189212002</v>
      </c>
      <c r="AV733" s="300">
        <v>11.950135083375599</v>
      </c>
      <c r="AW733" s="300">
        <v>-76.803321442388196</v>
      </c>
      <c r="AX733" s="300">
        <v>1.51889149378502</v>
      </c>
      <c r="AY733" s="300">
        <v>25.315581270414501</v>
      </c>
      <c r="AZ733" s="300">
        <v>-107.50229741855</v>
      </c>
      <c r="BA733" s="300">
        <v>78.4373199785759</v>
      </c>
      <c r="BB733" s="300">
        <v>-2.0848210963676101</v>
      </c>
      <c r="BC733" s="300">
        <v>4.6674595726007304</v>
      </c>
    </row>
    <row r="734" spans="1:55">
      <c r="A734" s="301">
        <v>3</v>
      </c>
      <c r="B734" s="301">
        <v>7</v>
      </c>
      <c r="C734" s="299">
        <v>12</v>
      </c>
      <c r="D734" s="300">
        <v>7.4082568936491597</v>
      </c>
      <c r="E734" s="300">
        <v>-0.67526877523208995</v>
      </c>
      <c r="F734" s="300">
        <v>15.965851201398801</v>
      </c>
      <c r="G734" s="300">
        <v>-10.810597587035801</v>
      </c>
      <c r="H734" s="300">
        <v>8.2401987933964396</v>
      </c>
      <c r="I734" s="300">
        <v>-34.178896626699697</v>
      </c>
      <c r="J734" s="300">
        <v>43.239291077804197</v>
      </c>
      <c r="K734" s="300">
        <v>45.835417651073598</v>
      </c>
      <c r="L734" s="300">
        <v>16.868915425261601</v>
      </c>
      <c r="M734" s="300">
        <v>9.5729442702830596</v>
      </c>
      <c r="N734" s="300">
        <v>19.0807062471237</v>
      </c>
      <c r="O734" s="300">
        <v>-2.27642382327506</v>
      </c>
      <c r="P734" s="300">
        <v>14.612505605150901</v>
      </c>
      <c r="Q734" s="300">
        <v>17.4265594074188</v>
      </c>
      <c r="R734" s="300">
        <v>13.1061290208873</v>
      </c>
      <c r="S734" s="300">
        <v>30.3594011920705</v>
      </c>
      <c r="T734" s="300">
        <v>-24.774003258243201</v>
      </c>
      <c r="U734" s="300">
        <v>-12.443352367846501</v>
      </c>
      <c r="V734" s="300">
        <v>47.895117109095601</v>
      </c>
      <c r="W734" s="300">
        <v>-74.653700972784307</v>
      </c>
      <c r="X734" s="300">
        <v>91.622157210733903</v>
      </c>
      <c r="Y734" s="300">
        <v>-40.415382576021102</v>
      </c>
      <c r="Z734" s="300">
        <v>19.312690097713901</v>
      </c>
      <c r="AA734" s="300">
        <v>-28.6104094444607</v>
      </c>
      <c r="AB734" s="300">
        <v>5.7002025331967596</v>
      </c>
      <c r="AC734" s="300">
        <v>29.678814361281098</v>
      </c>
      <c r="AD734" s="300">
        <v>24.846724951208198</v>
      </c>
      <c r="AE734" s="300">
        <v>18.5216148222298</v>
      </c>
      <c r="AF734" s="300">
        <v>-40.247266678552002</v>
      </c>
      <c r="AG734" s="300">
        <v>-35.232205379664499</v>
      </c>
      <c r="AH734" s="300">
        <v>-17.547076781804702</v>
      </c>
      <c r="AI734" s="300">
        <v>65.705486984820993</v>
      </c>
      <c r="AJ734" s="300">
        <v>129.97077725566899</v>
      </c>
      <c r="AK734" s="300">
        <v>125.02803944571799</v>
      </c>
      <c r="AL734" s="300">
        <v>47.641792545549499</v>
      </c>
      <c r="AM734" s="300">
        <v>26.201933937179898</v>
      </c>
      <c r="AN734" s="300">
        <v>46.536514472553598</v>
      </c>
      <c r="AO734" s="300">
        <v>7.8744397166389097</v>
      </c>
      <c r="AP734" s="300">
        <v>41.082058934717303</v>
      </c>
      <c r="AQ734" s="300">
        <v>20.7577222396217</v>
      </c>
      <c r="AR734" s="300">
        <v>6.0077095091810602</v>
      </c>
      <c r="AS734" s="300">
        <v>36.8981340728173</v>
      </c>
      <c r="AT734" s="300">
        <v>-29.169530116002601</v>
      </c>
      <c r="AU734" s="300">
        <v>-15.934920255289001</v>
      </c>
      <c r="AV734" s="300">
        <v>55.790233856656798</v>
      </c>
      <c r="AW734" s="300">
        <v>-87.374491891242798</v>
      </c>
      <c r="AX734" s="300">
        <v>111.23094608805999</v>
      </c>
      <c r="AY734" s="300">
        <v>41.40111315467</v>
      </c>
      <c r="AZ734" s="300">
        <v>22.000953082551099</v>
      </c>
      <c r="BA734" s="300">
        <v>39.804994652837102</v>
      </c>
      <c r="BB734" s="300">
        <v>-5.6088961064350897</v>
      </c>
      <c r="BC734" s="300">
        <v>-43.853355803673601</v>
      </c>
    </row>
    <row r="735" spans="1:55">
      <c r="A735" s="301">
        <v>3</v>
      </c>
      <c r="B735" s="301">
        <v>7</v>
      </c>
      <c r="C735" s="299">
        <v>13</v>
      </c>
      <c r="D735" s="300">
        <v>-16.318728169876799</v>
      </c>
      <c r="E735" s="300">
        <v>-17.241013197942902</v>
      </c>
      <c r="F735" s="300">
        <v>-0.96984760283027605</v>
      </c>
      <c r="G735" s="300">
        <v>4.29544189730324</v>
      </c>
      <c r="H735" s="300">
        <v>3.1292180615506799</v>
      </c>
      <c r="I735" s="300">
        <v>10.6124308741603</v>
      </c>
      <c r="J735" s="300">
        <v>19.861182731785998</v>
      </c>
      <c r="K735" s="300">
        <v>-4.4712394206119903</v>
      </c>
      <c r="L735" s="300">
        <v>26.0875144953119</v>
      </c>
      <c r="M735" s="300">
        <v>16.712693217398201</v>
      </c>
      <c r="N735" s="300">
        <v>11.168054142708399</v>
      </c>
      <c r="O735" s="300">
        <v>-12.6177124066154</v>
      </c>
      <c r="P735" s="300">
        <v>-34.135786105513297</v>
      </c>
      <c r="Q735" s="300">
        <v>-32.305784749337199</v>
      </c>
      <c r="R735" s="300">
        <v>-30.2904662681639</v>
      </c>
      <c r="S735" s="300">
        <v>-2.8611220974549001</v>
      </c>
      <c r="T735" s="300">
        <v>7.6177565169400898</v>
      </c>
      <c r="U735" s="300">
        <v>-7.3481982878913703</v>
      </c>
      <c r="V735" s="300">
        <v>14.9395276107757</v>
      </c>
      <c r="W735" s="300">
        <v>-46.661940979194803</v>
      </c>
      <c r="X735" s="300">
        <v>-0.38890915355605499</v>
      </c>
      <c r="Y735" s="300">
        <v>-57.013580265078403</v>
      </c>
      <c r="Z735" s="300">
        <v>32.860606253124999</v>
      </c>
      <c r="AA735" s="300">
        <v>-18.4376609555286</v>
      </c>
      <c r="AB735" s="300">
        <v>-24.804430714250898</v>
      </c>
      <c r="AC735" s="300">
        <v>-68.914861288236906</v>
      </c>
      <c r="AD735" s="300">
        <v>-43.094036970389503</v>
      </c>
      <c r="AE735" s="300">
        <v>-39.209010708842499</v>
      </c>
      <c r="AF735" s="300">
        <v>-4.4478150712717897</v>
      </c>
      <c r="AG735" s="300">
        <v>10.3068089362422</v>
      </c>
      <c r="AH735" s="300">
        <v>-10.1575218598266</v>
      </c>
      <c r="AI735" s="300">
        <v>18.392468962508499</v>
      </c>
      <c r="AJ735" s="300">
        <v>-64.662862677518902</v>
      </c>
      <c r="AK735" s="300">
        <v>3.4607885755943602</v>
      </c>
      <c r="AL735" s="300">
        <v>72.663987858896306</v>
      </c>
      <c r="AM735" s="300">
        <v>44.1935339133437</v>
      </c>
      <c r="AN735" s="300">
        <v>32.7776329489798</v>
      </c>
      <c r="AO735" s="300">
        <v>-34.232242284835301</v>
      </c>
      <c r="AP735" s="300">
        <v>-95.052859509070601</v>
      </c>
      <c r="AQ735" s="300">
        <v>-35.042494302220398</v>
      </c>
      <c r="AR735" s="300">
        <v>42.9621867952918</v>
      </c>
      <c r="AS735" s="300">
        <v>-3.52235327726466</v>
      </c>
      <c r="AT735" s="300">
        <v>9.5066584639611005</v>
      </c>
      <c r="AU735" s="300">
        <v>-8.8474393340486603</v>
      </c>
      <c r="AV735" s="300">
        <v>18.646774495012099</v>
      </c>
      <c r="AW735" s="300">
        <v>49.244326817947098</v>
      </c>
      <c r="AX735" s="300">
        <v>-1.05780142467669</v>
      </c>
      <c r="AY735" s="300">
        <v>63.259697406532403</v>
      </c>
      <c r="AZ735" s="300">
        <v>37.434632238508001</v>
      </c>
      <c r="BA735" s="300">
        <v>28.389719836023499</v>
      </c>
      <c r="BB735" s="300">
        <v>-30.3303255090532</v>
      </c>
      <c r="BC735" s="300">
        <v>77.416195628600093</v>
      </c>
    </row>
    <row r="736" spans="1:55">
      <c r="A736" s="301">
        <v>3</v>
      </c>
      <c r="B736" s="301">
        <v>7</v>
      </c>
      <c r="C736" s="299">
        <v>14</v>
      </c>
      <c r="D736" s="300">
        <v>5.89145253711325</v>
      </c>
      <c r="E736" s="300">
        <v>8.1548861302686593</v>
      </c>
      <c r="F736" s="300">
        <v>0.363030350870921</v>
      </c>
      <c r="G736" s="300">
        <v>-1.6875920423986399</v>
      </c>
      <c r="H736" s="300">
        <v>-3.8132446861114002</v>
      </c>
      <c r="I736" s="300">
        <v>-6.0429523368457998</v>
      </c>
      <c r="J736" s="300">
        <v>-1.9314899003282</v>
      </c>
      <c r="K736" s="300">
        <v>-1.23607278790694</v>
      </c>
      <c r="L736" s="300">
        <v>6.3249529776619804</v>
      </c>
      <c r="M736" s="300">
        <v>25.458291409907201</v>
      </c>
      <c r="N736" s="300">
        <v>-3.6224167447441298</v>
      </c>
      <c r="O736" s="300">
        <v>1.4023795142527999</v>
      </c>
      <c r="P736" s="300">
        <v>-5.8631044946977902</v>
      </c>
      <c r="Q736" s="300">
        <v>13.9608550119365</v>
      </c>
      <c r="R736" s="300">
        <v>19.631964529365</v>
      </c>
      <c r="S736" s="300">
        <v>-1.51688245970374</v>
      </c>
      <c r="T736" s="300">
        <v>-3.6800581362059899</v>
      </c>
      <c r="U736" s="300">
        <v>-7.6829067049109598</v>
      </c>
      <c r="V736" s="300">
        <v>-10.669966780742101</v>
      </c>
      <c r="W736" s="300">
        <v>8.9501383843052906</v>
      </c>
      <c r="X736" s="300">
        <v>2.05459335552053</v>
      </c>
      <c r="Y736" s="300">
        <v>-13.393583624400399</v>
      </c>
      <c r="Z736" s="300">
        <v>51.466830876295703</v>
      </c>
      <c r="AA736" s="300">
        <v>10.4528669307164</v>
      </c>
      <c r="AB736" s="300">
        <v>2.9547844722877201</v>
      </c>
      <c r="AC736" s="300">
        <v>-11.543010173681299</v>
      </c>
      <c r="AD736" s="300">
        <v>22.511650711582998</v>
      </c>
      <c r="AE736" s="300">
        <v>29.310223626504701</v>
      </c>
      <c r="AF736" s="300">
        <v>3.31578302180194</v>
      </c>
      <c r="AG736" s="300">
        <v>-5.2659099867840302</v>
      </c>
      <c r="AH736" s="300">
        <v>-10.5265033687271</v>
      </c>
      <c r="AI736" s="300">
        <v>18.877224728881298</v>
      </c>
      <c r="AJ736" s="300">
        <v>-10.949800927317501</v>
      </c>
      <c r="AK736" s="300">
        <v>2.3000726830109</v>
      </c>
      <c r="AL736" s="300">
        <v>17.370477531648501</v>
      </c>
      <c r="AM736" s="300">
        <v>71.235986675035406</v>
      </c>
      <c r="AN736" s="300">
        <v>-13.7388662068985</v>
      </c>
      <c r="AO736" s="300">
        <v>4.1539037842570101</v>
      </c>
      <c r="AP736" s="300">
        <v>-16.2312169541831</v>
      </c>
      <c r="AQ736" s="300">
        <v>24.294997605642301</v>
      </c>
      <c r="AR736" s="300">
        <v>-25.911036891091101</v>
      </c>
      <c r="AS736" s="300">
        <v>-1.63147065013148</v>
      </c>
      <c r="AT736" s="300">
        <v>-4.55379428898482</v>
      </c>
      <c r="AU736" s="300">
        <v>11.9530867842634</v>
      </c>
      <c r="AV736" s="300">
        <v>-13.203437291252399</v>
      </c>
      <c r="AW736" s="300">
        <v>10.1040113905397</v>
      </c>
      <c r="AX736" s="300">
        <v>1.6252661298490101</v>
      </c>
      <c r="AY736" s="300">
        <v>15.291291311313399</v>
      </c>
      <c r="AZ736" s="300">
        <v>62.291432010963803</v>
      </c>
      <c r="BA736" s="300">
        <v>-13.7985402335269</v>
      </c>
      <c r="BB736" s="300">
        <v>-3.3499615739177901</v>
      </c>
      <c r="BC736" s="300">
        <v>19.075357914249899</v>
      </c>
    </row>
    <row r="737" spans="1:55">
      <c r="A737" s="301">
        <v>3</v>
      </c>
      <c r="B737" s="301">
        <v>7</v>
      </c>
      <c r="C737" s="299">
        <v>15</v>
      </c>
      <c r="D737" s="300">
        <v>-3.2948443108051402</v>
      </c>
      <c r="E737" s="300">
        <v>-4.1944598006910896</v>
      </c>
      <c r="F737" s="300">
        <v>2.7866333723653902</v>
      </c>
      <c r="G737" s="300">
        <v>-4.6631079130641604</v>
      </c>
      <c r="H737" s="300">
        <v>-0.94800353535730697</v>
      </c>
      <c r="I737" s="300">
        <v>-2.4951450715146199</v>
      </c>
      <c r="J737" s="300">
        <v>-1.9936964235955299</v>
      </c>
      <c r="K737" s="300">
        <v>-2.9803723584248498</v>
      </c>
      <c r="L737" s="300">
        <v>8.0886351079902905</v>
      </c>
      <c r="M737" s="300">
        <v>9.1828735664610903</v>
      </c>
      <c r="N737" s="300">
        <v>-4.5112709339726198</v>
      </c>
      <c r="O737" s="300">
        <v>0.56294992779069797</v>
      </c>
      <c r="P737" s="300">
        <v>6.65702657843089</v>
      </c>
      <c r="Q737" s="300">
        <v>6.9804860109862199</v>
      </c>
      <c r="R737" s="300">
        <v>11.015837710935701</v>
      </c>
      <c r="S737" s="300">
        <v>-5.93883633732323</v>
      </c>
      <c r="T737" s="300">
        <v>-9.6045081860838497</v>
      </c>
      <c r="U737" s="300">
        <v>-1.68585858746033</v>
      </c>
      <c r="V737" s="300">
        <v>9.1037173602463799</v>
      </c>
      <c r="W737" s="300">
        <v>3.2359970308458501</v>
      </c>
      <c r="X737" s="300">
        <v>8.1706080859400103</v>
      </c>
      <c r="Y737" s="300">
        <v>-15.0943841891488</v>
      </c>
      <c r="Z737" s="300">
        <v>-17.818450096217099</v>
      </c>
      <c r="AA737" s="300">
        <v>8.9941601423080506</v>
      </c>
      <c r="AB737" s="300">
        <v>1.19303667585666</v>
      </c>
      <c r="AC737" s="300">
        <v>11.8047286947308</v>
      </c>
      <c r="AD737" s="300">
        <v>9.7465503072597492</v>
      </c>
      <c r="AE737" s="300">
        <v>15.3992225531385</v>
      </c>
      <c r="AF737" s="300">
        <v>8.0700648250436195</v>
      </c>
      <c r="AG737" s="300">
        <v>-13.248885279878699</v>
      </c>
      <c r="AH737" s="300">
        <v>-2.31916447607292</v>
      </c>
      <c r="AI737" s="300">
        <v>12.525415366391201</v>
      </c>
      <c r="AJ737" s="300">
        <v>3.7381313956093498</v>
      </c>
      <c r="AK737" s="300">
        <v>11.855370246422201</v>
      </c>
      <c r="AL737" s="300">
        <v>22.3380818633803</v>
      </c>
      <c r="AM737" s="300">
        <v>-24.769124689852799</v>
      </c>
      <c r="AN737" s="300">
        <v>-13.651320392924299</v>
      </c>
      <c r="AO737" s="300">
        <v>1.67909440996642</v>
      </c>
      <c r="AP737" s="300">
        <v>-14.184999878093301</v>
      </c>
      <c r="AQ737" s="300">
        <v>8.3076516064228603</v>
      </c>
      <c r="AR737" s="300">
        <v>-10.596886105162399</v>
      </c>
      <c r="AS737" s="300">
        <v>-7.0231542598091998</v>
      </c>
      <c r="AT737" s="300">
        <v>-11.5657046254317</v>
      </c>
      <c r="AU737" s="300">
        <v>2.4209248112909001</v>
      </c>
      <c r="AV737" s="300">
        <v>11.5542480391633</v>
      </c>
      <c r="AW737" s="300">
        <v>-3.4551488517786701</v>
      </c>
      <c r="AX737" s="300">
        <v>10.1826522217697</v>
      </c>
      <c r="AY737" s="300">
        <v>19.458195313633599</v>
      </c>
      <c r="AZ737" s="300">
        <v>-21.392267290074098</v>
      </c>
      <c r="BA737" s="300">
        <v>-11.402407778174</v>
      </c>
      <c r="BB737" s="300">
        <v>-1.4686185891697401</v>
      </c>
      <c r="BC737" s="300">
        <v>-13.169594608089801</v>
      </c>
    </row>
    <row r="738" spans="1:55">
      <c r="A738" s="301">
        <v>3</v>
      </c>
      <c r="B738" s="301">
        <v>7</v>
      </c>
      <c r="C738" s="299">
        <v>16</v>
      </c>
      <c r="D738" s="300">
        <v>-4.1835644404950898</v>
      </c>
      <c r="E738" s="300">
        <v>3.3400107357015001</v>
      </c>
      <c r="F738" s="300">
        <v>-1.2764381763258901</v>
      </c>
      <c r="G738" s="300">
        <v>-3.9550807517258</v>
      </c>
      <c r="H738" s="300">
        <v>-1.2339784078109399</v>
      </c>
      <c r="I738" s="300">
        <v>-1.78915519353978</v>
      </c>
      <c r="J738" s="300">
        <v>-4.2487869340210001</v>
      </c>
      <c r="K738" s="300">
        <v>8.7762649727579003</v>
      </c>
      <c r="L738" s="300">
        <v>-3.24257926694679E-2</v>
      </c>
      <c r="M738" s="300">
        <v>-11.658645607501899</v>
      </c>
      <c r="N738" s="300">
        <v>4.1448667203582596</v>
      </c>
      <c r="O738" s="300">
        <v>0.83137477122251602</v>
      </c>
      <c r="P738" s="300">
        <v>12.243811806824</v>
      </c>
      <c r="Q738" s="300">
        <v>4.3510731694146703</v>
      </c>
      <c r="R738" s="300">
        <v>-9.5337830271288393</v>
      </c>
      <c r="S738" s="300">
        <v>2.4277434599319201</v>
      </c>
      <c r="T738" s="300">
        <v>7.2154283005351401</v>
      </c>
      <c r="U738" s="300">
        <v>-2.2291344443844201</v>
      </c>
      <c r="V738" s="300">
        <v>-3.0445371735352702</v>
      </c>
      <c r="W738" s="300">
        <v>-8.2571663412209393</v>
      </c>
      <c r="X738" s="300">
        <v>-15.9720588625072</v>
      </c>
      <c r="Y738" s="300">
        <v>1.0115293835149901</v>
      </c>
      <c r="Z738" s="300">
        <v>22.945169754238801</v>
      </c>
      <c r="AA738" s="300">
        <v>8.8374501350239303</v>
      </c>
      <c r="AB738" s="300">
        <v>1.84095217321954</v>
      </c>
      <c r="AC738" s="300">
        <v>23.3108860903215</v>
      </c>
      <c r="AD738" s="300">
        <v>6.0278712704904898</v>
      </c>
      <c r="AE738" s="300">
        <v>-13.2973768752446</v>
      </c>
      <c r="AF738" s="300">
        <v>3.1966257903848998</v>
      </c>
      <c r="AG738" s="300">
        <v>9.7325996443790697</v>
      </c>
      <c r="AH738" s="300">
        <v>-2.54954034926739</v>
      </c>
      <c r="AI738" s="300">
        <v>-4.0484453659608599</v>
      </c>
      <c r="AJ738" s="300">
        <v>15.035212975008999</v>
      </c>
      <c r="AK738" s="300">
        <v>-20.5300001975119</v>
      </c>
      <c r="AL738" s="300">
        <v>-1.67071493576795</v>
      </c>
      <c r="AM738" s="300">
        <v>31.803959927474999</v>
      </c>
      <c r="AN738" s="300">
        <v>-11.4806294408253</v>
      </c>
      <c r="AO738" s="300">
        <v>-1.5797127655653</v>
      </c>
      <c r="AP738" s="300">
        <v>-27.772700829578699</v>
      </c>
      <c r="AQ738" s="300">
        <v>5.5573898937477901</v>
      </c>
      <c r="AR738" s="300">
        <v>8.3329580434139192</v>
      </c>
      <c r="AS738" s="300">
        <v>3.0937631928732201</v>
      </c>
      <c r="AT738" s="300">
        <v>-9.29538296581757</v>
      </c>
      <c r="AU738" s="300">
        <v>1.3521044936217499</v>
      </c>
      <c r="AV738" s="300">
        <v>-4.2741755726442401</v>
      </c>
      <c r="AW738" s="300">
        <v>-10.145905902544699</v>
      </c>
      <c r="AX738" s="300">
        <v>-19.343006105959098</v>
      </c>
      <c r="AY738" s="300">
        <v>-1.0806024055280401</v>
      </c>
      <c r="AZ738" s="300">
        <v>-28.643358791558601</v>
      </c>
      <c r="BA738" s="300">
        <v>-9.5142836666574002</v>
      </c>
      <c r="BB738" s="300">
        <v>-1.3079092508001899</v>
      </c>
      <c r="BC738" s="300">
        <v>-24.193386319540299</v>
      </c>
    </row>
    <row r="739" spans="1:55">
      <c r="A739" s="301">
        <v>3</v>
      </c>
      <c r="B739" s="301">
        <v>7</v>
      </c>
      <c r="C739" s="299">
        <v>17</v>
      </c>
      <c r="D739" s="300">
        <v>-0.566430513791779</v>
      </c>
      <c r="E739" s="300">
        <v>8.3665351250522393E-2</v>
      </c>
      <c r="F739" s="300">
        <v>0.945144388325871</v>
      </c>
      <c r="G739" s="300">
        <v>0.459267937492985</v>
      </c>
      <c r="H739" s="300">
        <v>0.320604978212297</v>
      </c>
      <c r="I739" s="300">
        <v>1.3200470539326099</v>
      </c>
      <c r="J739" s="300">
        <v>1.0830928533302499E-2</v>
      </c>
      <c r="K739" s="300">
        <v>-9.1409411369928506</v>
      </c>
      <c r="L739" s="300">
        <v>-0.39374627686667402</v>
      </c>
      <c r="M739" s="300">
        <v>7.4989814397673404</v>
      </c>
      <c r="N739" s="300">
        <v>-1.0569369420460699</v>
      </c>
      <c r="O739" s="300">
        <v>3.0342362972711401</v>
      </c>
      <c r="P739" s="300">
        <v>0.32479111034971098</v>
      </c>
      <c r="Q739" s="300">
        <v>0.73859823526914203</v>
      </c>
      <c r="R739" s="300">
        <v>0.35326798998403303</v>
      </c>
      <c r="S739" s="300">
        <v>-2.1505564268003301</v>
      </c>
      <c r="T739" s="300">
        <v>3.6714165096752599E-2</v>
      </c>
      <c r="U739" s="300">
        <v>0.66692213070259998</v>
      </c>
      <c r="V739" s="300">
        <v>-2.3216861213694</v>
      </c>
      <c r="W739" s="300">
        <v>-0.120294248129813</v>
      </c>
      <c r="X739" s="300">
        <v>23.374692286812099</v>
      </c>
      <c r="Y739" s="300">
        <v>0.86101980194968897</v>
      </c>
      <c r="Z739" s="300">
        <v>-16.4619215501661</v>
      </c>
      <c r="AA739" s="300">
        <v>-2.06648536230326</v>
      </c>
      <c r="AB739" s="300">
        <v>5.9300530096347099</v>
      </c>
      <c r="AC739" s="300">
        <v>1.1565586485450801</v>
      </c>
      <c r="AD739" s="300">
        <v>0.94676581312341002</v>
      </c>
      <c r="AE739" s="300">
        <v>0.50145671936872904</v>
      </c>
      <c r="AF739" s="300">
        <v>-3.09587477465164</v>
      </c>
      <c r="AG739" s="300">
        <v>0.31315981606520399</v>
      </c>
      <c r="AH739" s="300">
        <v>0.94037530966583005</v>
      </c>
      <c r="AI739" s="300">
        <v>-3.2521161880589</v>
      </c>
      <c r="AJ739" s="300">
        <v>-0.23874784383377901</v>
      </c>
      <c r="AK739" s="300">
        <v>33.9476946567179</v>
      </c>
      <c r="AL739" s="300">
        <v>-1.1443596517277099</v>
      </c>
      <c r="AM739" s="300">
        <v>-22.658621673578502</v>
      </c>
      <c r="AN739" s="300">
        <v>4.4198881412040398</v>
      </c>
      <c r="AO739" s="300">
        <v>-2.6742924575596998</v>
      </c>
      <c r="AP739" s="300">
        <v>2.6452312828017899</v>
      </c>
      <c r="AQ739" s="300">
        <v>1.1614078541519299</v>
      </c>
      <c r="AR739" s="300">
        <v>0.26053722089553999</v>
      </c>
      <c r="AS739" s="300">
        <v>2.6610166302516198</v>
      </c>
      <c r="AT739" s="300">
        <v>9.2652957251752793E-2</v>
      </c>
      <c r="AU739" s="300">
        <v>-0.88985037704423398</v>
      </c>
      <c r="AV739" s="300">
        <v>3.8462576499249601</v>
      </c>
      <c r="AW739" s="300">
        <v>-0.24664527804834599</v>
      </c>
      <c r="AX739" s="300">
        <v>27.775918035463398</v>
      </c>
      <c r="AY739" s="300">
        <v>-0.90477269651598002</v>
      </c>
      <c r="AZ739" s="300">
        <v>-19.676963181510999</v>
      </c>
      <c r="BA739" s="300">
        <v>3.48295523956258</v>
      </c>
      <c r="BB739" s="300">
        <v>-1.0880322211244899</v>
      </c>
      <c r="BC739" s="300">
        <v>1.21045097880277</v>
      </c>
    </row>
    <row r="740" spans="1:55">
      <c r="A740" s="301">
        <v>3</v>
      </c>
      <c r="B740" s="301">
        <v>7</v>
      </c>
      <c r="C740" s="299">
        <v>18</v>
      </c>
      <c r="D740" s="300">
        <v>-0.80438951399816605</v>
      </c>
      <c r="E740" s="300">
        <v>-0.55088794768640503</v>
      </c>
      <c r="F740" s="300">
        <v>1.6382096090851599</v>
      </c>
      <c r="G740" s="300">
        <v>7.3947417598720797E-2</v>
      </c>
      <c r="H740" s="300">
        <v>-1.5873167196323801</v>
      </c>
      <c r="I740" s="300">
        <v>-1.2709850353852301</v>
      </c>
      <c r="J740" s="300">
        <v>-2.1753462813832001</v>
      </c>
      <c r="K740" s="300">
        <v>0.78821185751111</v>
      </c>
      <c r="L740" s="300">
        <v>1.4384738719868799</v>
      </c>
      <c r="M740" s="300">
        <v>-3.8903552446500602</v>
      </c>
      <c r="N740" s="300">
        <v>-1.27726395067954</v>
      </c>
      <c r="O740" s="300">
        <v>-0.75982292189761702</v>
      </c>
      <c r="P740" s="300">
        <v>-4.0235219163360698</v>
      </c>
      <c r="Q740" s="300">
        <v>-1.4213751287248999</v>
      </c>
      <c r="R740" s="300">
        <v>-0.91461707617391896</v>
      </c>
      <c r="S740" s="300">
        <v>2.4516914377321601</v>
      </c>
      <c r="T740" s="300">
        <v>0.37590279295768197</v>
      </c>
      <c r="U740" s="300">
        <v>-3.2842376584631801</v>
      </c>
      <c r="V740" s="300">
        <v>1.6088639172852299</v>
      </c>
      <c r="W740" s="300">
        <v>-4.3051125574108502</v>
      </c>
      <c r="X740" s="300">
        <v>-1.4977114951510599</v>
      </c>
      <c r="Y740" s="300">
        <v>-2.5183308036712302</v>
      </c>
      <c r="Z740" s="300">
        <v>7.8211724560726701</v>
      </c>
      <c r="AA740" s="300">
        <v>-2.64430185438535</v>
      </c>
      <c r="AB740" s="300">
        <v>0.70463790211940702</v>
      </c>
      <c r="AC740" s="300">
        <v>6.3558063959633699</v>
      </c>
      <c r="AD740" s="300">
        <v>-1.9698280996584501</v>
      </c>
      <c r="AE740" s="300">
        <v>1.5990383918419799</v>
      </c>
      <c r="AF740" s="300">
        <v>3.13195814761754</v>
      </c>
      <c r="AG740" s="300">
        <v>-0.52849931237395398</v>
      </c>
      <c r="AH740" s="300">
        <v>-4.6662368752335199</v>
      </c>
      <c r="AI740" s="300">
        <v>1.9337752650167199</v>
      </c>
      <c r="AJ740" s="300">
        <v>-5.9298490839999296</v>
      </c>
      <c r="AK740" s="300">
        <v>-1.6663947951574101</v>
      </c>
      <c r="AL740" s="300">
        <v>3.4562057496199698</v>
      </c>
      <c r="AM740" s="300">
        <v>10.820453318662601</v>
      </c>
      <c r="AN740" s="300">
        <v>-3.7624660357635098</v>
      </c>
      <c r="AO740" s="300">
        <v>-7.3873482683743301</v>
      </c>
      <c r="AP740" s="300">
        <v>-1.38621936834318</v>
      </c>
      <c r="AQ740" s="300">
        <v>-1.9607998511787501</v>
      </c>
      <c r="AR740" s="300">
        <v>-1.2134830817222899</v>
      </c>
      <c r="AS740" s="300">
        <v>3.0254510353537301</v>
      </c>
      <c r="AT740" s="300">
        <v>0.40156943800037698</v>
      </c>
      <c r="AU740" s="300">
        <v>4.4262934145169401</v>
      </c>
      <c r="AV740" s="300">
        <v>-2.2799950666136199</v>
      </c>
      <c r="AW740" s="300">
        <v>-5.2739756756042198</v>
      </c>
      <c r="AX740" s="300">
        <v>1.1781372055407899</v>
      </c>
      <c r="AY740" s="300">
        <v>3.1813070096445002</v>
      </c>
      <c r="AZ740" s="300">
        <v>-9.4297770449601597</v>
      </c>
      <c r="BA740" s="300">
        <v>3.34983602390618</v>
      </c>
      <c r="BB740" s="300">
        <v>-0.260420240345485</v>
      </c>
      <c r="BC740" s="300">
        <v>7.2835726499600701</v>
      </c>
    </row>
    <row r="741" spans="1:55">
      <c r="A741" s="301">
        <v>3</v>
      </c>
      <c r="B741" s="301">
        <v>7</v>
      </c>
      <c r="C741" s="299">
        <v>19</v>
      </c>
      <c r="D741" s="300">
        <v>0.73425307390628702</v>
      </c>
      <c r="E741" s="300">
        <v>-0.60479954770155198</v>
      </c>
      <c r="F741" s="300">
        <v>-0.53273221795905101</v>
      </c>
      <c r="G741" s="300">
        <v>0.19804920905029699</v>
      </c>
      <c r="H741" s="300">
        <v>-0.68588599940035999</v>
      </c>
      <c r="I741" s="300">
        <v>0.250276961511261</v>
      </c>
      <c r="J741" s="300">
        <v>-5.8647838301921697E-2</v>
      </c>
      <c r="K741" s="300">
        <v>-5.6352286419473298E-2</v>
      </c>
      <c r="L741" s="300">
        <v>2.9054750748092002</v>
      </c>
      <c r="M741" s="300">
        <v>-4.0532784257102001</v>
      </c>
      <c r="N741" s="300">
        <v>-0.88374454961312199</v>
      </c>
      <c r="O741" s="300">
        <v>0.80596045609929801</v>
      </c>
      <c r="P741" s="300">
        <v>-13.211612800131601</v>
      </c>
      <c r="Q741" s="300">
        <v>-0.582197947933489</v>
      </c>
      <c r="R741" s="300">
        <v>-1.24655323523799</v>
      </c>
      <c r="S741" s="300">
        <v>-1.1646274963082901</v>
      </c>
      <c r="T741" s="300">
        <v>0.38853128848139501</v>
      </c>
      <c r="U741" s="300">
        <v>-1.3514329479880001</v>
      </c>
      <c r="V741" s="300">
        <v>0.47497331521371</v>
      </c>
      <c r="W741" s="300">
        <v>-0.17789226339273401</v>
      </c>
      <c r="X741" s="300">
        <v>0.69217263461782796</v>
      </c>
      <c r="Y741" s="300">
        <v>-5.3433726008062399</v>
      </c>
      <c r="Z741" s="300">
        <v>-0.51883712648379599</v>
      </c>
      <c r="AA741" s="300">
        <v>1.2177990688475899</v>
      </c>
      <c r="AB741" s="300">
        <v>1.8350904295803001</v>
      </c>
      <c r="AC741" s="300">
        <v>27.6457324722994</v>
      </c>
      <c r="AD741" s="300">
        <v>-0.804150945146753</v>
      </c>
      <c r="AE741" s="300">
        <v>1.2664507283642801</v>
      </c>
      <c r="AF741" s="300">
        <v>-1.5917429585690701</v>
      </c>
      <c r="AG741" s="300">
        <v>-0.54798517512304801</v>
      </c>
      <c r="AH741" s="300">
        <v>-1.8579049982059299</v>
      </c>
      <c r="AI741" s="300">
        <v>0.63607351529618095</v>
      </c>
      <c r="AJ741" s="300">
        <v>-0.28753110849963798</v>
      </c>
      <c r="AK741" s="300">
        <v>0.18064851761947201</v>
      </c>
      <c r="AL741" s="300">
        <v>7.5386837318711404</v>
      </c>
      <c r="AM741" s="300">
        <v>-0.74175665980443595</v>
      </c>
      <c r="AN741" s="300">
        <v>1.5988026304140099</v>
      </c>
      <c r="AO741" s="300">
        <v>2.5838816316815598</v>
      </c>
      <c r="AP741" s="300">
        <v>2.1212374254684998</v>
      </c>
      <c r="AQ741" s="300">
        <v>-0.58812859647626203</v>
      </c>
      <c r="AR741" s="300">
        <v>-1.6602115913820701</v>
      </c>
      <c r="AS741" s="300">
        <v>1.16401820339024</v>
      </c>
      <c r="AT741" s="300">
        <v>0.475410509285354</v>
      </c>
      <c r="AU741" s="300">
        <v>1.7522535459022199</v>
      </c>
      <c r="AV741" s="300">
        <v>-0.68865601983829305</v>
      </c>
      <c r="AW741" s="300">
        <v>-0.26328537507279498</v>
      </c>
      <c r="AX741" s="300">
        <v>1.5038461170352999</v>
      </c>
      <c r="AY741" s="300">
        <v>6.7175952885607</v>
      </c>
      <c r="AZ741" s="300">
        <v>0.71654835245818105</v>
      </c>
      <c r="BA741" s="300">
        <v>-1.9174447474356899</v>
      </c>
      <c r="BB741" s="300">
        <v>1.31209659466675</v>
      </c>
      <c r="BC741" s="300">
        <v>33.246837295959502</v>
      </c>
    </row>
    <row r="742" spans="1:55">
      <c r="A742" s="301">
        <v>3</v>
      </c>
      <c r="B742" s="301">
        <v>7</v>
      </c>
      <c r="C742" s="299">
        <v>20</v>
      </c>
      <c r="D742" s="300">
        <v>-0.64771157874468799</v>
      </c>
      <c r="E742" s="300">
        <v>-0.66168735787683397</v>
      </c>
      <c r="F742" s="300">
        <v>0.33203864013069201</v>
      </c>
      <c r="G742" s="300">
        <v>-1.25974267036537</v>
      </c>
      <c r="H742" s="300">
        <v>-0.36759004605251699</v>
      </c>
      <c r="I742" s="300">
        <v>1.14779438669366</v>
      </c>
      <c r="J742" s="300">
        <v>1.9874419740774001</v>
      </c>
      <c r="K742" s="300">
        <v>-3.6224208937474298</v>
      </c>
      <c r="L742" s="300">
        <v>-0.69876589760151697</v>
      </c>
      <c r="M742" s="300">
        <v>-0.23921494907851801</v>
      </c>
      <c r="N742" s="300">
        <v>1.24230651642645</v>
      </c>
      <c r="O742" s="300">
        <v>0.50051000092810305</v>
      </c>
      <c r="P742" s="300">
        <v>-0.71515241960113896</v>
      </c>
      <c r="Q742" s="300">
        <v>-0.86087383208482604</v>
      </c>
      <c r="R742" s="300">
        <v>-1.3729592226105001</v>
      </c>
      <c r="S742" s="300">
        <v>0.63940147011648996</v>
      </c>
      <c r="T742" s="300">
        <v>2.18387128643782</v>
      </c>
      <c r="U742" s="300">
        <v>-0.84787254867548101</v>
      </c>
      <c r="V742" s="300">
        <v>-2.4423250910449301</v>
      </c>
      <c r="W742" s="300">
        <v>3.96289193386654</v>
      </c>
      <c r="X742" s="300">
        <v>-13.7254651118898</v>
      </c>
      <c r="Y742" s="300">
        <v>1.16280516876374</v>
      </c>
      <c r="Z742" s="300">
        <v>7.43977774758552</v>
      </c>
      <c r="AA742" s="300">
        <v>-1.5068681228487999</v>
      </c>
      <c r="AB742" s="300">
        <v>0.90061382810186497</v>
      </c>
      <c r="AC742" s="300">
        <v>0.95257859385135701</v>
      </c>
      <c r="AD742" s="300">
        <v>0.97156425787122702</v>
      </c>
      <c r="AE742" s="300">
        <v>2.1935168715800999</v>
      </c>
      <c r="AF742" s="300">
        <v>-0.82541569112406699</v>
      </c>
      <c r="AG742" s="300">
        <v>-3.2276604278790102</v>
      </c>
      <c r="AH742" s="300">
        <v>-1.2304458048920499</v>
      </c>
      <c r="AI742" s="300">
        <v>-3.3011017987065299</v>
      </c>
      <c r="AJ742" s="300">
        <v>5.4252213948177896</v>
      </c>
      <c r="AK742" s="300">
        <v>-21.278375177897601</v>
      </c>
      <c r="AL742" s="300">
        <v>1.6137931190622501</v>
      </c>
      <c r="AM742" s="300">
        <v>10.305115592938</v>
      </c>
      <c r="AN742" s="300">
        <v>-2.05269326841566</v>
      </c>
      <c r="AO742" s="300">
        <v>1.2182158775195899</v>
      </c>
      <c r="AP742" s="300">
        <v>4.2084980716743203</v>
      </c>
      <c r="AQ742" s="300">
        <v>-1.10473998520189</v>
      </c>
      <c r="AR742" s="300">
        <v>-1.63710816188393</v>
      </c>
      <c r="AS742" s="300">
        <v>0.64377362579223896</v>
      </c>
      <c r="AT742" s="300">
        <v>-2.86374625071698</v>
      </c>
      <c r="AU742" s="300">
        <v>-1.12892788254502</v>
      </c>
      <c r="AV742" s="300">
        <v>2.8330707346719199</v>
      </c>
      <c r="AW742" s="300">
        <v>4.7456066180636398</v>
      </c>
      <c r="AX742" s="300">
        <v>12.9251100784419</v>
      </c>
      <c r="AY742" s="300">
        <v>-1.6971287917615101</v>
      </c>
      <c r="AZ742" s="300">
        <v>-10.0228384928454</v>
      </c>
      <c r="BA742" s="300">
        <v>-1.8745352684982499</v>
      </c>
      <c r="BB742" s="300">
        <v>3.0037281558387301</v>
      </c>
      <c r="BC742" s="300">
        <v>1.1614185826471599</v>
      </c>
    </row>
    <row r="743" spans="1:55">
      <c r="A743" s="301">
        <v>3</v>
      </c>
      <c r="B743" s="301">
        <v>7</v>
      </c>
      <c r="C743" s="299">
        <v>21</v>
      </c>
      <c r="D743" s="300">
        <v>-3.98690805814053E-2</v>
      </c>
      <c r="E743" s="300">
        <v>-0.73031897002042501</v>
      </c>
      <c r="F743" s="300">
        <v>-4.9617794158936399E-2</v>
      </c>
      <c r="G743" s="300">
        <v>1.6830459216712099</v>
      </c>
      <c r="H743" s="300">
        <v>-0.46202605725439</v>
      </c>
      <c r="I743" s="300">
        <v>-0.78146649663981305</v>
      </c>
      <c r="J743" s="300">
        <v>-0.47011821010238503</v>
      </c>
      <c r="K743" s="300">
        <v>5.9743880239950302</v>
      </c>
      <c r="L743" s="300">
        <v>2.7661682018923899</v>
      </c>
      <c r="M743" s="300">
        <v>2.0902149664809802</v>
      </c>
      <c r="N743" s="300">
        <v>-0.249418172424303</v>
      </c>
      <c r="O743" s="300">
        <v>-0.102752866989822</v>
      </c>
      <c r="P743" s="300">
        <v>0.75831700479112596</v>
      </c>
      <c r="Q743" s="300">
        <v>1.57999090879596</v>
      </c>
      <c r="R743" s="300">
        <v>1.25936990623685</v>
      </c>
      <c r="S743" s="300">
        <v>8.0335196824881994E-2</v>
      </c>
      <c r="T743" s="300">
        <v>-2.8986575833620698</v>
      </c>
      <c r="U743" s="300">
        <v>-0.97699649557283497</v>
      </c>
      <c r="V743" s="300">
        <v>1.84381157372729</v>
      </c>
      <c r="W743" s="300">
        <v>-0.75972925179085304</v>
      </c>
      <c r="X743" s="300">
        <v>11.654666240850799</v>
      </c>
      <c r="Y743" s="300">
        <v>-5.6825930237530402</v>
      </c>
      <c r="Z743" s="300">
        <v>-3.17556581191229</v>
      </c>
      <c r="AA743" s="300">
        <v>0.50597958230709195</v>
      </c>
      <c r="AB743" s="300">
        <v>-0.22394464793118701</v>
      </c>
      <c r="AC743" s="300">
        <v>-1.66745402587159</v>
      </c>
      <c r="AD743" s="300">
        <v>-2.3933405667640599</v>
      </c>
      <c r="AE743" s="300">
        <v>-1.2039835427077401</v>
      </c>
      <c r="AF743" s="300">
        <v>8.6004145203278107E-2</v>
      </c>
      <c r="AG743" s="300">
        <v>4.0755676699605097</v>
      </c>
      <c r="AH743" s="300">
        <v>1.17055200611341</v>
      </c>
      <c r="AI743" s="300">
        <v>2.5984739998054698</v>
      </c>
      <c r="AJ743" s="300">
        <v>-0.86941406347615802</v>
      </c>
      <c r="AK743" s="300">
        <v>15.94040116177</v>
      </c>
      <c r="AL743" s="300">
        <v>7.2765290902982898</v>
      </c>
      <c r="AM743" s="300">
        <v>-4.4338098000707999</v>
      </c>
      <c r="AN743" s="300">
        <v>0.71463378445307102</v>
      </c>
      <c r="AO743" s="300">
        <v>-0.30625964203929401</v>
      </c>
      <c r="AP743" s="300">
        <v>-4.0842246383517198</v>
      </c>
      <c r="AQ743" s="300">
        <v>1.8537357210762799</v>
      </c>
      <c r="AR743" s="300">
        <v>1.5105843011412901</v>
      </c>
      <c r="AS743" s="300">
        <v>-0.156211599294138</v>
      </c>
      <c r="AT743" s="300">
        <v>-3.4699921137341598</v>
      </c>
      <c r="AU743" s="300">
        <v>1.1756060462912601</v>
      </c>
      <c r="AV743" s="300">
        <v>-2.0554610834413198</v>
      </c>
      <c r="AW743" s="300">
        <v>-0.56523507216145696</v>
      </c>
      <c r="AX743" s="300">
        <v>-14.009819020482199</v>
      </c>
      <c r="AY743" s="300">
        <v>6.4226841844473004</v>
      </c>
      <c r="AZ743" s="300">
        <v>5.2879246740438797</v>
      </c>
      <c r="BA743" s="300">
        <v>0.69645632957207504</v>
      </c>
      <c r="BB743" s="300">
        <v>-0.13638719289526699</v>
      </c>
      <c r="BC743" s="300">
        <v>-1.8409250443588201</v>
      </c>
    </row>
    <row r="744" spans="1:55">
      <c r="A744" s="301">
        <v>3</v>
      </c>
      <c r="B744" s="301">
        <v>7</v>
      </c>
      <c r="C744" s="299">
        <v>22</v>
      </c>
      <c r="D744" s="300">
        <v>0.26070246607674102</v>
      </c>
      <c r="E744" s="300">
        <v>0.58600958227546596</v>
      </c>
      <c r="F744" s="300">
        <v>-0.20102784803447901</v>
      </c>
      <c r="G744" s="300">
        <v>-0.15861248684430301</v>
      </c>
      <c r="H744" s="300">
        <v>0.96220908477864797</v>
      </c>
      <c r="I744" s="300">
        <v>-0.31533295760207702</v>
      </c>
      <c r="J744" s="300">
        <v>0.118655248759343</v>
      </c>
      <c r="K744" s="300">
        <v>7.5910014196467497</v>
      </c>
      <c r="L744" s="300">
        <v>0.282135925047998</v>
      </c>
      <c r="M744" s="300">
        <v>0.10374767838304901</v>
      </c>
      <c r="N744" s="300">
        <v>-0.57689452972785504</v>
      </c>
      <c r="O744" s="300">
        <v>0.51147813586056001</v>
      </c>
      <c r="P744" s="300">
        <v>-0.32857984862373202</v>
      </c>
      <c r="Q744" s="300">
        <v>-0.119726024764049</v>
      </c>
      <c r="R744" s="300">
        <v>0.60461074138658499</v>
      </c>
      <c r="S744" s="300">
        <v>-0.40532917627140802</v>
      </c>
      <c r="T744" s="300">
        <v>-0.44428738776223298</v>
      </c>
      <c r="U744" s="300">
        <v>-1.9679012955013799</v>
      </c>
      <c r="V744" s="300">
        <v>1.33861441193538</v>
      </c>
      <c r="W744" s="300">
        <v>-4.5447057640694302E-2</v>
      </c>
      <c r="X744" s="300">
        <v>15.3886463596205</v>
      </c>
      <c r="Y744" s="300">
        <v>-3.56399949112734</v>
      </c>
      <c r="Z744" s="300">
        <v>0.19211810545938099</v>
      </c>
      <c r="AA744" s="300">
        <v>1.1353079554602199</v>
      </c>
      <c r="AB744" s="300">
        <v>-1.22268539418586</v>
      </c>
      <c r="AC744" s="300">
        <v>-0.96876345979548095</v>
      </c>
      <c r="AD744" s="300">
        <v>1.09515010593186</v>
      </c>
      <c r="AE744" s="300">
        <v>-1.14101755387257</v>
      </c>
      <c r="AF744" s="300">
        <v>0.67760800010949895</v>
      </c>
      <c r="AG744" s="300">
        <v>0.74649313842304499</v>
      </c>
      <c r="AH744" s="300">
        <v>2.2823293583287398</v>
      </c>
      <c r="AI744" s="300">
        <v>-2.1784308116246298</v>
      </c>
      <c r="AJ744" s="300">
        <v>-0.13135414202523699</v>
      </c>
      <c r="AK744" s="300">
        <v>20.9358723207325</v>
      </c>
      <c r="AL744" s="300">
        <v>-5.6077121602371403</v>
      </c>
      <c r="AM744" s="300">
        <v>0.255723717393674</v>
      </c>
      <c r="AN744" s="300">
        <v>1.5750925834563001</v>
      </c>
      <c r="AO744" s="300">
        <v>1.5223770984125899</v>
      </c>
      <c r="AP744" s="300">
        <v>-1.4017876373650799</v>
      </c>
      <c r="AQ744" s="300">
        <v>-0.153319612362014</v>
      </c>
      <c r="AR744" s="300">
        <v>-1.15738677171989</v>
      </c>
      <c r="AS744" s="300">
        <v>-0.512226247399027</v>
      </c>
      <c r="AT744" s="300">
        <v>-0.44960039549245101</v>
      </c>
      <c r="AU744" s="300">
        <v>1.5425875870172301</v>
      </c>
      <c r="AV744" s="300">
        <v>1.5545510003615</v>
      </c>
      <c r="AW744" s="300">
        <v>0.114707214771697</v>
      </c>
      <c r="AX744" s="300">
        <v>-17.6810865112489</v>
      </c>
      <c r="AY744" s="300">
        <v>5.1298320096621204</v>
      </c>
      <c r="AZ744" s="300">
        <v>-0.25872540641678599</v>
      </c>
      <c r="BA744" s="300">
        <v>1.2681441837866101</v>
      </c>
      <c r="BB744" s="300">
        <v>2.1925067358854302</v>
      </c>
      <c r="BC744" s="300">
        <v>-0.96435819699903802</v>
      </c>
    </row>
    <row r="745" spans="1:55">
      <c r="A745" s="301">
        <v>3</v>
      </c>
      <c r="B745" s="301">
        <v>7</v>
      </c>
      <c r="C745" s="299">
        <v>23</v>
      </c>
      <c r="D745" s="300">
        <v>0.43234191134522498</v>
      </c>
      <c r="E745" s="300">
        <v>9.0169387271108306E-2</v>
      </c>
      <c r="F745" s="300">
        <v>-0.55821428281478402</v>
      </c>
      <c r="G745" s="300">
        <v>-1.4282325060788099</v>
      </c>
      <c r="H745" s="300">
        <v>-0.84450621862068798</v>
      </c>
      <c r="I745" s="300">
        <v>-0.130634635335592</v>
      </c>
      <c r="J745" s="300">
        <v>0.89958992832458295</v>
      </c>
      <c r="K745" s="300">
        <v>-8.5962239339965905</v>
      </c>
      <c r="L745" s="300">
        <v>0.107390922402154</v>
      </c>
      <c r="M745" s="300">
        <v>0.122591426898695</v>
      </c>
      <c r="N745" s="300">
        <v>0.38012691398813803</v>
      </c>
      <c r="O745" s="300">
        <v>-0.137748381415919</v>
      </c>
      <c r="P745" s="300">
        <v>-1.2111028777820101</v>
      </c>
      <c r="Q745" s="300">
        <v>-0.87860809170631804</v>
      </c>
      <c r="R745" s="300">
        <v>-2.7294878968440899E-2</v>
      </c>
      <c r="S745" s="300">
        <v>-1.21608790661738</v>
      </c>
      <c r="T745" s="300">
        <v>3.31907673043463</v>
      </c>
      <c r="U745" s="300">
        <v>2.2559421829163702</v>
      </c>
      <c r="V745" s="300">
        <v>-7.6879586559605501E-2</v>
      </c>
      <c r="W745" s="300">
        <v>1.7528608224881199</v>
      </c>
      <c r="X745" s="300">
        <v>29.207926758678699</v>
      </c>
      <c r="Y745" s="300">
        <v>-6.3850440545763804E-2</v>
      </c>
      <c r="Z745" s="300">
        <v>-0.26199274344221801</v>
      </c>
      <c r="AA745" s="300">
        <v>0.78756054748981597</v>
      </c>
      <c r="AB745" s="300">
        <v>5.8682512038206902E-2</v>
      </c>
      <c r="AC745" s="300">
        <v>2.5445448549690002</v>
      </c>
      <c r="AD745" s="300">
        <v>1.0314469832805699</v>
      </c>
      <c r="AE745" s="300">
        <v>0.26760070930484398</v>
      </c>
      <c r="AF745" s="300">
        <v>1.5382698120087099</v>
      </c>
      <c r="AG745" s="300">
        <v>-3.9431087194580901</v>
      </c>
      <c r="AH745" s="300">
        <v>-2.45934844669807</v>
      </c>
      <c r="AI745" s="300">
        <v>-0.87227769192181903</v>
      </c>
      <c r="AJ745" s="300">
        <v>2.3543946308670098</v>
      </c>
      <c r="AK745" s="300">
        <v>39.682080550322098</v>
      </c>
      <c r="AL745" s="300">
        <v>-0.180163304329891</v>
      </c>
      <c r="AM745" s="300">
        <v>-0.33972984778236798</v>
      </c>
      <c r="AN745" s="300">
        <v>1.0898726024066501</v>
      </c>
      <c r="AO745" s="300">
        <v>-1.0296415191212599E-2</v>
      </c>
      <c r="AP745" s="300">
        <v>8.6102265683779304</v>
      </c>
      <c r="AQ745" s="300">
        <v>-1.28135854589568</v>
      </c>
      <c r="AR745" s="300">
        <v>0.74431989399588705</v>
      </c>
      <c r="AS745" s="300">
        <v>-1.48163433544623</v>
      </c>
      <c r="AT745" s="300">
        <v>-3.4497974615992302</v>
      </c>
      <c r="AU745" s="300">
        <v>3.3008381857318398</v>
      </c>
      <c r="AV745" s="300">
        <v>-0.122057202560513</v>
      </c>
      <c r="AW745" s="300">
        <v>2.02976992926971</v>
      </c>
      <c r="AX745" s="300">
        <v>-42.361634830080199</v>
      </c>
      <c r="AY745" s="300">
        <v>0.49144557781873599</v>
      </c>
      <c r="AZ745" s="300">
        <v>-0.30672862841322301</v>
      </c>
      <c r="BA745" s="300">
        <v>0.93489355742186897</v>
      </c>
      <c r="BB745" s="300">
        <v>3.2139117739956702</v>
      </c>
      <c r="BC745" s="300">
        <v>2.8915796021730502</v>
      </c>
    </row>
    <row r="746" spans="1:55">
      <c r="A746" s="301">
        <v>3</v>
      </c>
      <c r="B746" s="301">
        <v>7</v>
      </c>
      <c r="C746" s="299">
        <v>24</v>
      </c>
      <c r="D746" s="300">
        <v>0.26488305535198498</v>
      </c>
      <c r="E746" s="300">
        <v>-0.19540743525377099</v>
      </c>
      <c r="F746" s="300">
        <v>-0.17777798885346599</v>
      </c>
      <c r="G746" s="300">
        <v>-0.231738679138833</v>
      </c>
      <c r="H746" s="300">
        <v>-0.33129226928270999</v>
      </c>
      <c r="I746" s="300">
        <v>0.48134382254966301</v>
      </c>
      <c r="J746" s="300">
        <v>-0.81899566827257597</v>
      </c>
      <c r="K746" s="300">
        <v>-14.0314542722965</v>
      </c>
      <c r="L746" s="300">
        <v>-1.2845813674016699</v>
      </c>
      <c r="M746" s="300">
        <v>1.88170714315594</v>
      </c>
      <c r="N746" s="300">
        <v>2.1992201643378602E-3</v>
      </c>
      <c r="O746" s="300">
        <v>1.1750685465141</v>
      </c>
      <c r="P746" s="300">
        <v>-1.1787118895331601</v>
      </c>
      <c r="Q746" s="300">
        <v>-0.55203253839343003</v>
      </c>
      <c r="R746" s="300">
        <v>-0.45570802696606599</v>
      </c>
      <c r="S746" s="300">
        <v>-3.51611834150347E-2</v>
      </c>
      <c r="T746" s="300">
        <v>-0.43828330146121602</v>
      </c>
      <c r="U746" s="300">
        <v>0.62655954287276805</v>
      </c>
      <c r="V746" s="300">
        <v>0.736571845999627</v>
      </c>
      <c r="W746" s="300">
        <v>-1.91137985462117</v>
      </c>
      <c r="X746" s="300">
        <v>7.1067134572349397</v>
      </c>
      <c r="Y746" s="300">
        <v>-2.0994669528479402</v>
      </c>
      <c r="Z746" s="300">
        <v>-3.7197048609807202</v>
      </c>
      <c r="AA746" s="300">
        <v>0.19057175339926499</v>
      </c>
      <c r="AB746" s="300">
        <v>2.4738175682715</v>
      </c>
      <c r="AC746" s="300">
        <v>-2.7454427717287202</v>
      </c>
      <c r="AD746" s="300">
        <v>-4.44633603489814E-2</v>
      </c>
      <c r="AE746" s="300">
        <v>-0.63280703445703601</v>
      </c>
      <c r="AF746" s="300">
        <v>-4.0707673405046302E-2</v>
      </c>
      <c r="AG746" s="300">
        <v>-0.62334104777521804</v>
      </c>
      <c r="AH746" s="300">
        <v>-0.89617052071955094</v>
      </c>
      <c r="AI746" s="300">
        <v>0.234310028280455</v>
      </c>
      <c r="AJ746" s="300">
        <v>-2.7053654766859898</v>
      </c>
      <c r="AK746" s="300">
        <v>6.4662355533918596</v>
      </c>
      <c r="AL746" s="300">
        <v>-2.6132712130447802</v>
      </c>
      <c r="AM746" s="300">
        <v>-5.0331398941391701</v>
      </c>
      <c r="AN746" s="300">
        <v>0.41183403331110502</v>
      </c>
      <c r="AO746" s="300">
        <v>3.4643309538821798</v>
      </c>
      <c r="AP746" s="300">
        <v>-37.219515549911002</v>
      </c>
      <c r="AQ746" s="300">
        <v>-0.65464938933317296</v>
      </c>
      <c r="AR746" s="300">
        <v>-0.179612948743189</v>
      </c>
      <c r="AS746" s="300">
        <v>-0.116614455893242</v>
      </c>
      <c r="AT746" s="300">
        <v>-0.71431819248028805</v>
      </c>
      <c r="AU746" s="300">
        <v>-0.81667594778265995</v>
      </c>
      <c r="AV746" s="300">
        <v>-0.90852489121118496</v>
      </c>
      <c r="AW746" s="300">
        <v>-2.1772373618922898</v>
      </c>
      <c r="AX746" s="300">
        <v>1.6325821390895601</v>
      </c>
      <c r="AY746" s="300">
        <v>-2.5148865415841399</v>
      </c>
      <c r="AZ746" s="300">
        <v>-4.27145717554124</v>
      </c>
      <c r="BA746" s="300">
        <v>0.49048510106829302</v>
      </c>
      <c r="BB746" s="300">
        <v>6.43175089968598</v>
      </c>
      <c r="BC746" s="300">
        <v>-3.4911700028988002</v>
      </c>
    </row>
    <row r="747" spans="1:55">
      <c r="A747" s="301">
        <v>3</v>
      </c>
      <c r="B747" s="301">
        <v>8</v>
      </c>
      <c r="C747" s="299">
        <v>1</v>
      </c>
      <c r="D747" s="300">
        <v>717.23332667650095</v>
      </c>
      <c r="E747" s="300">
        <v>-755.14421517223298</v>
      </c>
      <c r="F747" s="300">
        <v>-503.528899219408</v>
      </c>
      <c r="G747" s="300">
        <v>-423.26122016612499</v>
      </c>
      <c r="H747" s="300">
        <v>892.17765516527595</v>
      </c>
      <c r="I747" s="300">
        <v>-852.17081298838298</v>
      </c>
      <c r="J747" s="300">
        <v>557.16261931440795</v>
      </c>
      <c r="K747" s="300">
        <v>-837.67550125592697</v>
      </c>
      <c r="L747" s="300">
        <v>-658.02143097032001</v>
      </c>
      <c r="M747" s="300">
        <v>-128.99695440712</v>
      </c>
      <c r="N747" s="300">
        <v>-603.775265237707</v>
      </c>
      <c r="O747" s="300">
        <v>-94.719921379770199</v>
      </c>
      <c r="P747" s="300">
        <v>-354.17341739576699</v>
      </c>
      <c r="Q747" s="300">
        <v>1413.3262293366799</v>
      </c>
      <c r="R747" s="300">
        <v>-1458.8959369090301</v>
      </c>
      <c r="S747" s="300">
        <v>-904.29466074427501</v>
      </c>
      <c r="T747" s="300">
        <v>901.14580341021701</v>
      </c>
      <c r="U747" s="300">
        <v>1765.03593076776</v>
      </c>
      <c r="V747" s="300">
        <v>-1624.14036854136</v>
      </c>
      <c r="W747" s="300">
        <v>1043.6902846456901</v>
      </c>
      <c r="X747" s="300">
        <v>-1596.3883608871799</v>
      </c>
      <c r="Y747" s="300">
        <v>-1255.27687807354</v>
      </c>
      <c r="Z747" s="300">
        <v>-277.55553305780802</v>
      </c>
      <c r="AA747" s="300">
        <v>-1214.7876570368901</v>
      </c>
      <c r="AB747" s="300">
        <v>-133.85690179140201</v>
      </c>
      <c r="AC747" s="300">
        <v>653.18956466505904</v>
      </c>
      <c r="AD747" s="300">
        <v>1955.3179702304799</v>
      </c>
      <c r="AE747" s="300">
        <v>-2011.13990128412</v>
      </c>
      <c r="AF747" s="300">
        <v>-1218.1723238520899</v>
      </c>
      <c r="AG747" s="300">
        <v>1215.70948236087</v>
      </c>
      <c r="AH747" s="300">
        <v>2451.5605432668199</v>
      </c>
      <c r="AI747" s="300">
        <v>-2230.9247486812601</v>
      </c>
      <c r="AJ747" s="300">
        <v>1427.3116992391999</v>
      </c>
      <c r="AK747" s="300">
        <v>-2206.4817649330298</v>
      </c>
      <c r="AL747" s="300">
        <v>-1718.2465340051399</v>
      </c>
      <c r="AM747" s="300">
        <v>-355.113803353712</v>
      </c>
      <c r="AN747" s="300">
        <v>-1704.41635035288</v>
      </c>
      <c r="AO747" s="300">
        <v>-158.70066536857601</v>
      </c>
      <c r="AP747" s="300">
        <v>886.45150202102195</v>
      </c>
      <c r="AQ747" s="300">
        <v>1764.2242069541001</v>
      </c>
      <c r="AR747" s="300">
        <v>-1829.75225486248</v>
      </c>
      <c r="AS747" s="300">
        <v>-1147.8971535391699</v>
      </c>
      <c r="AT747" s="300">
        <v>1106.3153989527</v>
      </c>
      <c r="AU747" s="300">
        <v>2227.9826877836399</v>
      </c>
      <c r="AV747" s="300">
        <v>-2051.0236263151501</v>
      </c>
      <c r="AW747" s="300">
        <v>-1299.97400360915</v>
      </c>
      <c r="AX747" s="300">
        <v>-2025.89472043653</v>
      </c>
      <c r="AY747" s="300">
        <v>-1565.7283378050099</v>
      </c>
      <c r="AZ747" s="300">
        <v>-183.44710318591899</v>
      </c>
      <c r="BA747" s="300">
        <v>-1553.51842753711</v>
      </c>
      <c r="BB747" s="300">
        <v>-186.598291356869</v>
      </c>
      <c r="BC747" s="300">
        <v>824.91888274666803</v>
      </c>
    </row>
    <row r="748" spans="1:55">
      <c r="A748" s="301">
        <v>3</v>
      </c>
      <c r="B748" s="301">
        <v>8</v>
      </c>
      <c r="C748" s="299">
        <v>2</v>
      </c>
      <c r="D748" s="300">
        <v>306.73176563501198</v>
      </c>
      <c r="E748" s="300">
        <v>-436.508615372534</v>
      </c>
      <c r="F748" s="300">
        <v>286.87910490339999</v>
      </c>
      <c r="G748" s="300">
        <v>-327.97934027677701</v>
      </c>
      <c r="H748" s="300">
        <v>-456.76924490283898</v>
      </c>
      <c r="I748" s="300">
        <v>465.65203789067101</v>
      </c>
      <c r="J748" s="300">
        <v>-426.74895543138302</v>
      </c>
      <c r="K748" s="300">
        <v>-528.92057325131202</v>
      </c>
      <c r="L748" s="300">
        <v>244.60911693650999</v>
      </c>
      <c r="M748" s="300">
        <v>511.49240468912001</v>
      </c>
      <c r="N748" s="300">
        <v>390.83005458933098</v>
      </c>
      <c r="O748" s="300">
        <v>-27.769504893812801</v>
      </c>
      <c r="P748" s="300">
        <v>11.9780836932098</v>
      </c>
      <c r="Q748" s="300">
        <v>617.55383794744296</v>
      </c>
      <c r="R748" s="300">
        <v>-824.71490798444097</v>
      </c>
      <c r="S748" s="300">
        <v>429.59428960216701</v>
      </c>
      <c r="T748" s="300">
        <v>595.17307073848895</v>
      </c>
      <c r="U748" s="300">
        <v>-916.17602323805704</v>
      </c>
      <c r="V748" s="300">
        <v>885.698310343348</v>
      </c>
      <c r="W748" s="300">
        <v>-782.96244396026202</v>
      </c>
      <c r="X748" s="300">
        <v>956.88084186234596</v>
      </c>
      <c r="Y748" s="300">
        <v>519.06964875102301</v>
      </c>
      <c r="Z748" s="300">
        <v>1005.81863394345</v>
      </c>
      <c r="AA748" s="300">
        <v>-865.35346337610201</v>
      </c>
      <c r="AB748" s="300">
        <v>-83.715176386860307</v>
      </c>
      <c r="AC748" s="300">
        <v>15.5627661353231</v>
      </c>
      <c r="AD748" s="300">
        <v>850.746670982566</v>
      </c>
      <c r="AE748" s="300">
        <v>-1120.8049543232901</v>
      </c>
      <c r="AF748" s="300">
        <v>557.38368040263697</v>
      </c>
      <c r="AG748" s="300">
        <v>-898.23424623179005</v>
      </c>
      <c r="AH748" s="300">
        <v>-1260.52087897398</v>
      </c>
      <c r="AI748" s="300">
        <v>1200.4431454411999</v>
      </c>
      <c r="AJ748" s="300">
        <v>-1052.7315002090099</v>
      </c>
      <c r="AK748" s="300">
        <v>1320.29300859777</v>
      </c>
      <c r="AL748" s="300">
        <v>724.77267426241997</v>
      </c>
      <c r="AM748" s="300">
        <v>1396.1367543311501</v>
      </c>
      <c r="AN748" s="300">
        <v>-1186.55464895103</v>
      </c>
      <c r="AO748" s="300">
        <v>-129.360259950879</v>
      </c>
      <c r="AP748" s="300">
        <v>81.884271748208704</v>
      </c>
      <c r="AQ748" s="300">
        <v>739.82669169712699</v>
      </c>
      <c r="AR748" s="300">
        <v>868.03685122919296</v>
      </c>
      <c r="AS748" s="300">
        <v>571.54214112947204</v>
      </c>
      <c r="AT748" s="300">
        <v>725.26231244176495</v>
      </c>
      <c r="AU748" s="300">
        <v>-1097.28232849351</v>
      </c>
      <c r="AV748" s="300">
        <v>1071.30399632231</v>
      </c>
      <c r="AW748" s="300">
        <v>740.96308614602196</v>
      </c>
      <c r="AX748" s="300">
        <v>1150.49974365972</v>
      </c>
      <c r="AY748" s="300">
        <v>618.85405584316504</v>
      </c>
      <c r="AZ748" s="300">
        <v>1270.9340750653701</v>
      </c>
      <c r="BA748" s="300">
        <v>932.14538129899302</v>
      </c>
      <c r="BB748" s="300">
        <v>-83.340863391668407</v>
      </c>
      <c r="BC748" s="300">
        <v>-0.23761471819548</v>
      </c>
    </row>
    <row r="749" spans="1:55">
      <c r="A749" s="301">
        <v>3</v>
      </c>
      <c r="B749" s="301">
        <v>8</v>
      </c>
      <c r="C749" s="299">
        <v>3</v>
      </c>
      <c r="D749" s="300">
        <v>-259.80294148776699</v>
      </c>
      <c r="E749" s="300">
        <v>354.98161057889001</v>
      </c>
      <c r="F749" s="300">
        <v>204.55879364862301</v>
      </c>
      <c r="G749" s="300">
        <v>-134.473980699256</v>
      </c>
      <c r="H749" s="300">
        <v>208.29518571093101</v>
      </c>
      <c r="I749" s="300">
        <v>-232.00123671256301</v>
      </c>
      <c r="J749" s="300">
        <v>189.630972324178</v>
      </c>
      <c r="K749" s="300">
        <v>304.37043155666299</v>
      </c>
      <c r="L749" s="300">
        <v>-230.85343876813999</v>
      </c>
      <c r="M749" s="300">
        <v>26.334290360848598</v>
      </c>
      <c r="N749" s="300">
        <v>245.41689527594099</v>
      </c>
      <c r="O749" s="300">
        <v>7.2345026851224397</v>
      </c>
      <c r="P749" s="300">
        <v>23.662449562974</v>
      </c>
      <c r="Q749" s="300">
        <v>499.334124113678</v>
      </c>
      <c r="R749" s="300">
        <v>-702.94545858383594</v>
      </c>
      <c r="S749" s="300">
        <v>671.227634567113</v>
      </c>
      <c r="T749" s="300">
        <v>-333.39173651680102</v>
      </c>
      <c r="U749" s="300">
        <v>431.065161542608</v>
      </c>
      <c r="V749" s="300">
        <v>-591.86896142996295</v>
      </c>
      <c r="W749" s="300">
        <v>451.63146633087001</v>
      </c>
      <c r="X749" s="300">
        <v>-559.38940321048199</v>
      </c>
      <c r="Y749" s="300">
        <v>-438.21558592983098</v>
      </c>
      <c r="Z749" s="300">
        <v>49.118634787561703</v>
      </c>
      <c r="AA749" s="300">
        <v>-461.388888674339</v>
      </c>
      <c r="AB749" s="300">
        <v>14.495963419914</v>
      </c>
      <c r="AC749" s="300">
        <v>-71.391383832257702</v>
      </c>
      <c r="AD749" s="300">
        <v>696.29637081680903</v>
      </c>
      <c r="AE749" s="300">
        <v>-974.38813821353199</v>
      </c>
      <c r="AF749" s="300">
        <v>958.65958063687901</v>
      </c>
      <c r="AG749" s="300">
        <v>462.56990258418</v>
      </c>
      <c r="AH749" s="300">
        <v>598.50431704190203</v>
      </c>
      <c r="AI749" s="300">
        <v>-847.35477127637205</v>
      </c>
      <c r="AJ749" s="300">
        <v>641.28637294401301</v>
      </c>
      <c r="AK749" s="300">
        <v>-747.84157203690097</v>
      </c>
      <c r="AL749" s="300">
        <v>-595.60521087297104</v>
      </c>
      <c r="AM749" s="300">
        <v>72.022367436800096</v>
      </c>
      <c r="AN749" s="300">
        <v>-640.36685098563305</v>
      </c>
      <c r="AO749" s="300">
        <v>21.025746276937699</v>
      </c>
      <c r="AP749" s="300">
        <v>-103.044862725862</v>
      </c>
      <c r="AQ749" s="300">
        <v>602.706678855517</v>
      </c>
      <c r="AR749" s="300">
        <v>-821.08793671327203</v>
      </c>
      <c r="AS749" s="300">
        <v>730.65664747462301</v>
      </c>
      <c r="AT749" s="300">
        <v>-376.57819396396599</v>
      </c>
      <c r="AU749" s="300">
        <v>518.06370435358303</v>
      </c>
      <c r="AV749" s="300">
        <v>-680.99662299179295</v>
      </c>
      <c r="AW749" s="300">
        <v>531.09227049355104</v>
      </c>
      <c r="AX749" s="300">
        <v>-665.66456421378598</v>
      </c>
      <c r="AY749" s="300">
        <v>-526.822291532843</v>
      </c>
      <c r="AZ749" s="300">
        <v>77.011262867903795</v>
      </c>
      <c r="BA749" s="300">
        <v>-543.09066142250697</v>
      </c>
      <c r="BB749" s="300">
        <v>19.410691986997001</v>
      </c>
      <c r="BC749" s="300">
        <v>-88.950484042415596</v>
      </c>
    </row>
    <row r="750" spans="1:55">
      <c r="A750" s="301">
        <v>3</v>
      </c>
      <c r="B750" s="301">
        <v>8</v>
      </c>
      <c r="C750" s="299">
        <v>4</v>
      </c>
      <c r="D750" s="300">
        <v>-128.23798010722899</v>
      </c>
      <c r="E750" s="300">
        <v>204.82313997305701</v>
      </c>
      <c r="F750" s="300">
        <v>-25.979169501955599</v>
      </c>
      <c r="G750" s="300">
        <v>68.812796216485594</v>
      </c>
      <c r="H750" s="300">
        <v>118.37645519931699</v>
      </c>
      <c r="I750" s="300">
        <v>224.53018928759599</v>
      </c>
      <c r="J750" s="300">
        <v>-134.41245950508801</v>
      </c>
      <c r="K750" s="300">
        <v>112.291133417967</v>
      </c>
      <c r="L750" s="300">
        <v>-130.75807522928699</v>
      </c>
      <c r="M750" s="300">
        <v>229.48848306658201</v>
      </c>
      <c r="N750" s="300">
        <v>-120.35964465193101</v>
      </c>
      <c r="O750" s="300">
        <v>-61.512280215291803</v>
      </c>
      <c r="P750" s="300">
        <v>-136.40577706653801</v>
      </c>
      <c r="Q750" s="300">
        <v>195.91649637615799</v>
      </c>
      <c r="R750" s="300">
        <v>379.19321353728998</v>
      </c>
      <c r="S750" s="300">
        <v>54.323552636761001</v>
      </c>
      <c r="T750" s="300">
        <v>119.35260728517</v>
      </c>
      <c r="U750" s="300">
        <v>222.154389318125</v>
      </c>
      <c r="V750" s="300">
        <v>407.13955912172298</v>
      </c>
      <c r="W750" s="300">
        <v>-268.609997130983</v>
      </c>
      <c r="X750" s="300">
        <v>308.26628250930003</v>
      </c>
      <c r="Y750" s="300">
        <v>365.08803036437001</v>
      </c>
      <c r="Z750" s="300">
        <v>455.18318718771201</v>
      </c>
      <c r="AA750" s="300">
        <v>-230.81698624298599</v>
      </c>
      <c r="AB750" s="300">
        <v>120.621786138404</v>
      </c>
      <c r="AC750" s="300">
        <v>-191.15400079606499</v>
      </c>
      <c r="AD750" s="300">
        <v>274.47648122964301</v>
      </c>
      <c r="AE750" s="300">
        <v>509.41755404572598</v>
      </c>
      <c r="AF750" s="300">
        <v>76.721408556152895</v>
      </c>
      <c r="AG750" s="300">
        <v>-178.47549542061901</v>
      </c>
      <c r="AH750" s="300">
        <v>297.91189735379402</v>
      </c>
      <c r="AI750" s="300">
        <v>543.26126355778194</v>
      </c>
      <c r="AJ750" s="300">
        <v>-368.63681301166599</v>
      </c>
      <c r="AK750" s="300">
        <v>473.83452331307399</v>
      </c>
      <c r="AL750" s="300">
        <v>504.45456885571701</v>
      </c>
      <c r="AM750" s="300">
        <v>622.26614538603701</v>
      </c>
      <c r="AN750" s="300">
        <v>-314.05632023838598</v>
      </c>
      <c r="AO750" s="300">
        <v>-178.25428721840001</v>
      </c>
      <c r="AP750" s="300">
        <v>-212.824399125285</v>
      </c>
      <c r="AQ750" s="300">
        <v>234.39329725861899</v>
      </c>
      <c r="AR750" s="300">
        <v>463.510535190182</v>
      </c>
      <c r="AS750" s="300">
        <v>76.005517233946605</v>
      </c>
      <c r="AT750" s="300">
        <v>148.14422619065101</v>
      </c>
      <c r="AU750" s="300">
        <v>266.84295610056199</v>
      </c>
      <c r="AV750" s="300">
        <v>502.982970612435</v>
      </c>
      <c r="AW750" s="300">
        <v>-323.64445216860503</v>
      </c>
      <c r="AX750" s="300">
        <v>364.92728580451001</v>
      </c>
      <c r="AY750" s="300">
        <v>-324.549217790912</v>
      </c>
      <c r="AZ750" s="300">
        <v>539.24911046394595</v>
      </c>
      <c r="BA750" s="300">
        <v>-281.82107738553998</v>
      </c>
      <c r="BB750" s="300">
        <v>-150.91710760066201</v>
      </c>
      <c r="BC750" s="300">
        <v>-251.07918567938401</v>
      </c>
    </row>
    <row r="751" spans="1:55">
      <c r="A751" s="301">
        <v>3</v>
      </c>
      <c r="B751" s="301">
        <v>8</v>
      </c>
      <c r="C751" s="299">
        <v>5</v>
      </c>
      <c r="D751" s="300">
        <v>6.9618173682373001</v>
      </c>
      <c r="E751" s="300">
        <v>34.287581259441403</v>
      </c>
      <c r="F751" s="300">
        <v>-131.689335048386</v>
      </c>
      <c r="G751" s="300">
        <v>-16.894002006272402</v>
      </c>
      <c r="H751" s="300">
        <v>80.465699897146806</v>
      </c>
      <c r="I751" s="300">
        <v>13.087929428184299</v>
      </c>
      <c r="J751" s="300">
        <v>44.4980787765804</v>
      </c>
      <c r="K751" s="300">
        <v>-32.352780660470302</v>
      </c>
      <c r="L751" s="300">
        <v>-45.801532238765397</v>
      </c>
      <c r="M751" s="300">
        <v>230.60545780560801</v>
      </c>
      <c r="N751" s="300">
        <v>72.085286249441097</v>
      </c>
      <c r="O751" s="300">
        <v>28.467377910440501</v>
      </c>
      <c r="P751" s="300">
        <v>-224.387777467327</v>
      </c>
      <c r="Q751" s="300">
        <v>-82.765691850796799</v>
      </c>
      <c r="R751" s="300">
        <v>76.824931124712805</v>
      </c>
      <c r="S751" s="300">
        <v>173.11645909734801</v>
      </c>
      <c r="T751" s="300">
        <v>11.7671827503912</v>
      </c>
      <c r="U751" s="300">
        <v>164.47774334454499</v>
      </c>
      <c r="V751" s="300">
        <v>32.636321475891798</v>
      </c>
      <c r="W751" s="300">
        <v>74.577389629932398</v>
      </c>
      <c r="X751" s="300">
        <v>-13.2127169368124</v>
      </c>
      <c r="Y751" s="300">
        <v>63.190579670418103</v>
      </c>
      <c r="Z751" s="300">
        <v>485.325978421797</v>
      </c>
      <c r="AA751" s="300">
        <v>162.654417378202</v>
      </c>
      <c r="AB751" s="300">
        <v>43.329743106515998</v>
      </c>
      <c r="AC751" s="300">
        <v>413.46728617469603</v>
      </c>
      <c r="AD751" s="300">
        <v>-134.614390019475</v>
      </c>
      <c r="AE751" s="300">
        <v>109.31901312428199</v>
      </c>
      <c r="AF751" s="300">
        <v>-325.61630493636898</v>
      </c>
      <c r="AG751" s="300">
        <v>11.2719347330213</v>
      </c>
      <c r="AH751" s="300">
        <v>227.12365371936599</v>
      </c>
      <c r="AI751" s="300">
        <v>-60.4311498283163</v>
      </c>
      <c r="AJ751" s="300">
        <v>96.521025100891293</v>
      </c>
      <c r="AK751" s="300">
        <v>1.47639200347086</v>
      </c>
      <c r="AL751" s="300">
        <v>80.845514403354699</v>
      </c>
      <c r="AM751" s="300">
        <v>676.16471834703304</v>
      </c>
      <c r="AN751" s="300">
        <v>228.001066376437</v>
      </c>
      <c r="AO751" s="300">
        <v>-64.597293390924605</v>
      </c>
      <c r="AP751" s="300">
        <v>601.30921645885303</v>
      </c>
      <c r="AQ751" s="300">
        <v>-92.710774902192298</v>
      </c>
      <c r="AR751" s="300">
        <v>88.141089623556496</v>
      </c>
      <c r="AS751" s="300">
        <v>-297.93897133004202</v>
      </c>
      <c r="AT751" s="300">
        <v>17.302735381007601</v>
      </c>
      <c r="AU751" s="300">
        <v>195.180547826061</v>
      </c>
      <c r="AV751" s="300">
        <v>34.2172378128083</v>
      </c>
      <c r="AW751" s="300">
        <v>-134.20767894902801</v>
      </c>
      <c r="AX751" s="300">
        <v>-24.097710462155</v>
      </c>
      <c r="AY751" s="300">
        <v>79.037717399952101</v>
      </c>
      <c r="AZ751" s="300">
        <v>579.36360188035405</v>
      </c>
      <c r="BA751" s="300">
        <v>180.95809864099601</v>
      </c>
      <c r="BB751" s="300">
        <v>63.1551246340549</v>
      </c>
      <c r="BC751" s="300">
        <v>482.662383122238</v>
      </c>
    </row>
    <row r="752" spans="1:55">
      <c r="A752" s="301">
        <v>3</v>
      </c>
      <c r="B752" s="301">
        <v>8</v>
      </c>
      <c r="C752" s="299">
        <v>6</v>
      </c>
      <c r="D752" s="300">
        <v>36.516439826739699</v>
      </c>
      <c r="E752" s="300">
        <v>-62.630423905781903</v>
      </c>
      <c r="F752" s="300">
        <v>-11.2683859020848</v>
      </c>
      <c r="G752" s="300">
        <v>-75.703091177340198</v>
      </c>
      <c r="H752" s="300">
        <v>74.6745732309179</v>
      </c>
      <c r="I752" s="300">
        <v>-54.731890386417398</v>
      </c>
      <c r="J752" s="300">
        <v>6.9402515932427598</v>
      </c>
      <c r="K752" s="300">
        <v>136.99606673359901</v>
      </c>
      <c r="L752" s="300">
        <v>-74.214422189779498</v>
      </c>
      <c r="M752" s="300">
        <v>46.226781176883101</v>
      </c>
      <c r="N752" s="300">
        <v>-33.046219052047597</v>
      </c>
      <c r="O752" s="300">
        <v>-15.2206924768197</v>
      </c>
      <c r="P752" s="300">
        <v>15.776822488483701</v>
      </c>
      <c r="Q752" s="300">
        <v>59.358055047354597</v>
      </c>
      <c r="R752" s="300">
        <v>114.03039061077401</v>
      </c>
      <c r="S752" s="300">
        <v>33.8127717889801</v>
      </c>
      <c r="T752" s="300">
        <v>-154.405924461296</v>
      </c>
      <c r="U752" s="300">
        <v>150.16292264801899</v>
      </c>
      <c r="V752" s="300">
        <v>-105.940724725336</v>
      </c>
      <c r="W752" s="300">
        <v>-17.560048092410899</v>
      </c>
      <c r="X752" s="300">
        <v>242.87040310931499</v>
      </c>
      <c r="Y752" s="300">
        <v>149.86916728206299</v>
      </c>
      <c r="Z752" s="300">
        <v>79.764738470733604</v>
      </c>
      <c r="AA752" s="300">
        <v>51.3889628755799</v>
      </c>
      <c r="AB752" s="300">
        <v>20.256492251060401</v>
      </c>
      <c r="AC752" s="300">
        <v>37.524929981877399</v>
      </c>
      <c r="AD752" s="300">
        <v>75.183995282859598</v>
      </c>
      <c r="AE752" s="300">
        <v>154.625408793498</v>
      </c>
      <c r="AF752" s="300">
        <v>50.213626609106299</v>
      </c>
      <c r="AG752" s="300">
        <v>-213.51354065359899</v>
      </c>
      <c r="AH752" s="300">
        <v>-166.977979911544</v>
      </c>
      <c r="AI752" s="300">
        <v>114.848817489639</v>
      </c>
      <c r="AJ752" s="300">
        <v>-27.210159419213699</v>
      </c>
      <c r="AK752" s="300">
        <v>-373.11714004004801</v>
      </c>
      <c r="AL752" s="300">
        <v>-206.70252617864301</v>
      </c>
      <c r="AM752" s="300">
        <v>103.744188739745</v>
      </c>
      <c r="AN752" s="300">
        <v>68.098863778016096</v>
      </c>
      <c r="AO752" s="300">
        <v>26.285314992613301</v>
      </c>
      <c r="AP752" s="300">
        <v>-49.188250502794098</v>
      </c>
      <c r="AQ752" s="300">
        <v>76.164947116289198</v>
      </c>
      <c r="AR752" s="300">
        <v>139.36608400060899</v>
      </c>
      <c r="AS752" s="300">
        <v>31.975091299008302</v>
      </c>
      <c r="AT752" s="300">
        <v>-184.917498329236</v>
      </c>
      <c r="AU752" s="300">
        <v>180.99673218025401</v>
      </c>
      <c r="AV752" s="300">
        <v>-128.66563967795199</v>
      </c>
      <c r="AW752" s="300">
        <v>25.257514767061899</v>
      </c>
      <c r="AX752" s="300">
        <v>297.57144920639399</v>
      </c>
      <c r="AY752" s="300">
        <v>181.68454436257099</v>
      </c>
      <c r="AZ752" s="300">
        <v>96.401309291940606</v>
      </c>
      <c r="BA752" s="300">
        <v>68.497544579596294</v>
      </c>
      <c r="BB752" s="300">
        <v>-35.169996900731697</v>
      </c>
      <c r="BC752" s="300">
        <v>43.897616974070203</v>
      </c>
    </row>
    <row r="753" spans="1:55">
      <c r="A753" s="301">
        <v>3</v>
      </c>
      <c r="B753" s="301">
        <v>8</v>
      </c>
      <c r="C753" s="299">
        <v>7</v>
      </c>
      <c r="D753" s="300">
        <v>70.9084814759739</v>
      </c>
      <c r="E753" s="300">
        <v>58.567026081412003</v>
      </c>
      <c r="F753" s="300">
        <v>-50.614478744398198</v>
      </c>
      <c r="G753" s="300">
        <v>-25.626694741673202</v>
      </c>
      <c r="H753" s="300">
        <v>10.3083050095302</v>
      </c>
      <c r="I753" s="300">
        <v>-69.092260976064907</v>
      </c>
      <c r="J753" s="300">
        <v>63.251729749409499</v>
      </c>
      <c r="K753" s="300">
        <v>-7.10198626467393</v>
      </c>
      <c r="L753" s="300">
        <v>-4.6191657331970601</v>
      </c>
      <c r="M753" s="300">
        <v>71.373431405132493</v>
      </c>
      <c r="N753" s="300">
        <v>-35.084481826546998</v>
      </c>
      <c r="O753" s="300">
        <v>-16.3704700450537</v>
      </c>
      <c r="P753" s="300">
        <v>-1.0919256447306001</v>
      </c>
      <c r="Q753" s="300">
        <v>144.20142685837001</v>
      </c>
      <c r="R753" s="300">
        <v>-107.56658931669701</v>
      </c>
      <c r="S753" s="300">
        <v>-100.661117496047</v>
      </c>
      <c r="T753" s="300">
        <v>-48.635588609544797</v>
      </c>
      <c r="U753" s="300">
        <v>22.452417170027701</v>
      </c>
      <c r="V753" s="300">
        <v>-139.70505574802101</v>
      </c>
      <c r="W753" s="300">
        <v>-116.5212912656</v>
      </c>
      <c r="X753" s="300">
        <v>0.39337160530862197</v>
      </c>
      <c r="Y753" s="300">
        <v>20.537686945532698</v>
      </c>
      <c r="Z753" s="300">
        <v>142.69945972456199</v>
      </c>
      <c r="AA753" s="300">
        <v>92.021185558392105</v>
      </c>
      <c r="AB753" s="300">
        <v>-33.284685662116303</v>
      </c>
      <c r="AC753" s="300">
        <v>-4.7888456531622001</v>
      </c>
      <c r="AD753" s="300">
        <v>198.842151672065</v>
      </c>
      <c r="AE753" s="300">
        <v>-149.276047227894</v>
      </c>
      <c r="AF753" s="300">
        <v>-139.090715725976</v>
      </c>
      <c r="AG753" s="300">
        <v>-65.809593859807407</v>
      </c>
      <c r="AH753" s="300">
        <v>32.669964419289101</v>
      </c>
      <c r="AI753" s="300">
        <v>236.14376173970899</v>
      </c>
      <c r="AJ753" s="300">
        <v>-160.98673121997399</v>
      </c>
      <c r="AK753" s="300">
        <v>-7.9722567784094203</v>
      </c>
      <c r="AL753" s="300">
        <v>-25.008160214679201</v>
      </c>
      <c r="AM753" s="300">
        <v>196.364512995833</v>
      </c>
      <c r="AN753" s="300">
        <v>125.984202754481</v>
      </c>
      <c r="AO753" s="300">
        <v>-46.051962210679598</v>
      </c>
      <c r="AP753" s="300">
        <v>9.4014960811520396</v>
      </c>
      <c r="AQ753" s="300">
        <v>173.65534437862999</v>
      </c>
      <c r="AR753" s="300">
        <v>-128.999863563123</v>
      </c>
      <c r="AS753" s="300">
        <v>-123.228884006775</v>
      </c>
      <c r="AT753" s="300">
        <v>-59.813560164051196</v>
      </c>
      <c r="AU753" s="300">
        <v>29.3662235670811</v>
      </c>
      <c r="AV753" s="300">
        <v>-169.15190931297701</v>
      </c>
      <c r="AW753" s="300">
        <v>154.707301444736</v>
      </c>
      <c r="AX753" s="300">
        <v>-0.52723665997395797</v>
      </c>
      <c r="AY753" s="300">
        <v>20.5298124913115</v>
      </c>
      <c r="AZ753" s="300">
        <v>171.339971293959</v>
      </c>
      <c r="BA753" s="300">
        <v>112.38713684273</v>
      </c>
      <c r="BB753" s="300">
        <v>48.859375055191101</v>
      </c>
      <c r="BC753" s="300">
        <v>8.1192031416970192</v>
      </c>
    </row>
    <row r="754" spans="1:55">
      <c r="A754" s="301">
        <v>3</v>
      </c>
      <c r="B754" s="301">
        <v>8</v>
      </c>
      <c r="C754" s="299">
        <v>8</v>
      </c>
      <c r="D754" s="300">
        <v>-20.0535159946796</v>
      </c>
      <c r="E754" s="300">
        <v>32.4075459988387</v>
      </c>
      <c r="F754" s="300">
        <v>-4.2305960348322396</v>
      </c>
      <c r="G754" s="300">
        <v>-22.127764006480799</v>
      </c>
      <c r="H754" s="300">
        <v>-10.7851714379028</v>
      </c>
      <c r="I754" s="300">
        <v>16.670239138824801</v>
      </c>
      <c r="J754" s="300">
        <v>-3.5614199688201502</v>
      </c>
      <c r="K754" s="300">
        <v>22.243351042591598</v>
      </c>
      <c r="L754" s="300">
        <v>-6.9867477753071201</v>
      </c>
      <c r="M754" s="300">
        <v>3.03137188970322</v>
      </c>
      <c r="N754" s="300">
        <v>20.877379496880302</v>
      </c>
      <c r="O754" s="300">
        <v>11.8443637748531</v>
      </c>
      <c r="P754" s="300">
        <v>34.822268189291002</v>
      </c>
      <c r="Q754" s="300">
        <v>-40.006946507121199</v>
      </c>
      <c r="R754" s="300">
        <v>64.245012737897795</v>
      </c>
      <c r="S754" s="300">
        <v>8.1665727939447308</v>
      </c>
      <c r="T754" s="300">
        <v>-43.881194609945702</v>
      </c>
      <c r="U754" s="300">
        <v>-23.854686047004201</v>
      </c>
      <c r="V754" s="300">
        <v>37.598586275527303</v>
      </c>
      <c r="W754" s="300">
        <v>3.7972340218642899</v>
      </c>
      <c r="X754" s="300">
        <v>44.850244638177202</v>
      </c>
      <c r="Y754" s="300">
        <v>13.320648182680401</v>
      </c>
      <c r="Z754" s="300">
        <v>-7.5314831371328097</v>
      </c>
      <c r="AA754" s="300">
        <v>-32.378249018244901</v>
      </c>
      <c r="AB754" s="300">
        <v>23.822506382797702</v>
      </c>
      <c r="AC754" s="300">
        <v>70.288577594886505</v>
      </c>
      <c r="AD754" s="300">
        <v>-54.977358808956502</v>
      </c>
      <c r="AE754" s="300">
        <v>88.254016636589199</v>
      </c>
      <c r="AF754" s="300">
        <v>9.7424079160209196</v>
      </c>
      <c r="AG754" s="300">
        <v>-60.308190680765897</v>
      </c>
      <c r="AH754" s="300">
        <v>-35.317155642160699</v>
      </c>
      <c r="AI754" s="300">
        <v>-53.061355525063298</v>
      </c>
      <c r="AJ754" s="300">
        <v>4.8492193139460804</v>
      </c>
      <c r="AK754" s="300">
        <v>-47.574892719103602</v>
      </c>
      <c r="AL754" s="300">
        <v>-15.821856025373201</v>
      </c>
      <c r="AM754" s="300">
        <v>-10.182365030778399</v>
      </c>
      <c r="AN754" s="300">
        <v>-44.700098158328501</v>
      </c>
      <c r="AO754" s="300">
        <v>32.846717363856399</v>
      </c>
      <c r="AP754" s="300">
        <v>-105.48999855275299</v>
      </c>
      <c r="AQ754" s="300">
        <v>-47.495930551350497</v>
      </c>
      <c r="AR754" s="300">
        <v>77.448693253900501</v>
      </c>
      <c r="AS754" s="300">
        <v>8.4024264737220999</v>
      </c>
      <c r="AT754" s="300">
        <v>-53.266743802368502</v>
      </c>
      <c r="AU754" s="300">
        <v>-32.137065239626502</v>
      </c>
      <c r="AV754" s="300">
        <v>45.018984688158604</v>
      </c>
      <c r="AW754" s="300">
        <v>-6.39018353773226</v>
      </c>
      <c r="AX754" s="300">
        <v>53.483504076891002</v>
      </c>
      <c r="AY754" s="300">
        <v>17.6462073274372</v>
      </c>
      <c r="AZ754" s="300">
        <v>-9.0625068523168402</v>
      </c>
      <c r="BA754" s="300">
        <v>-39.776419680980098</v>
      </c>
      <c r="BB754" s="300">
        <v>-16.434176247685102</v>
      </c>
      <c r="BC754" s="300">
        <v>-91.818374574847297</v>
      </c>
    </row>
    <row r="755" spans="1:55">
      <c r="A755" s="301">
        <v>3</v>
      </c>
      <c r="B755" s="301">
        <v>8</v>
      </c>
      <c r="C755" s="299">
        <v>9</v>
      </c>
      <c r="D755" s="300">
        <v>-43.580028496581299</v>
      </c>
      <c r="E755" s="300">
        <v>-73.359133723214896</v>
      </c>
      <c r="F755" s="300">
        <v>4.8396859710883096</v>
      </c>
      <c r="G755" s="300">
        <v>36.332958983692599</v>
      </c>
      <c r="H755" s="300">
        <v>-54.5314581944548</v>
      </c>
      <c r="I755" s="300">
        <v>-83.035542848461205</v>
      </c>
      <c r="J755" s="300">
        <v>11.229937865427299</v>
      </c>
      <c r="K755" s="300">
        <v>-49.167098964224699</v>
      </c>
      <c r="L755" s="300">
        <v>38.405030265730304</v>
      </c>
      <c r="M755" s="300">
        <v>-31.113465818625698</v>
      </c>
      <c r="N755" s="300">
        <v>52.410936276499903</v>
      </c>
      <c r="O755" s="300">
        <v>-2.07713066355688</v>
      </c>
      <c r="P755" s="300">
        <v>57.854104678539699</v>
      </c>
      <c r="Q755" s="300">
        <v>-85.980098759073499</v>
      </c>
      <c r="R755" s="300">
        <v>-145.70841571353401</v>
      </c>
      <c r="S755" s="300">
        <v>9.9499952734619406</v>
      </c>
      <c r="T755" s="300">
        <v>74.684164265661295</v>
      </c>
      <c r="U755" s="300">
        <v>-106.57024158063</v>
      </c>
      <c r="V755" s="300">
        <v>-171.806594869462</v>
      </c>
      <c r="W755" s="300">
        <v>-26.163008618194102</v>
      </c>
      <c r="X755" s="300">
        <v>98.936629048512003</v>
      </c>
      <c r="Y755" s="300">
        <v>-73.916846540666199</v>
      </c>
      <c r="Z755" s="300">
        <v>-62.740110287068902</v>
      </c>
      <c r="AA755" s="300">
        <v>-156.83970326178999</v>
      </c>
      <c r="AB755" s="300">
        <v>-4.1464934495229304</v>
      </c>
      <c r="AC755" s="300">
        <v>116.772611317201</v>
      </c>
      <c r="AD755" s="300">
        <v>-114.161592293696</v>
      </c>
      <c r="AE755" s="300">
        <v>-197.93605702552</v>
      </c>
      <c r="AF755" s="300">
        <v>-16.878925375887601</v>
      </c>
      <c r="AG755" s="300">
        <v>103.037812057713</v>
      </c>
      <c r="AH755" s="300">
        <v>-138.97305888643601</v>
      </c>
      <c r="AI755" s="300">
        <v>-235.92163093950799</v>
      </c>
      <c r="AJ755" s="300">
        <v>-36.2385858624774</v>
      </c>
      <c r="AK755" s="300">
        <v>136.33389229785701</v>
      </c>
      <c r="AL755" s="300">
        <v>-102.17053951672</v>
      </c>
      <c r="AM755" s="300">
        <v>-86.725013943739796</v>
      </c>
      <c r="AN755" s="300">
        <v>-214.67814577542799</v>
      </c>
      <c r="AO755" s="300">
        <v>-5.7352595940550302</v>
      </c>
      <c r="AP755" s="300">
        <v>-129.14304351612799</v>
      </c>
      <c r="AQ755" s="300">
        <v>-88.950035711541702</v>
      </c>
      <c r="AR755" s="300">
        <v>156.92603681980199</v>
      </c>
      <c r="AS755" s="300">
        <v>11.4250243686445</v>
      </c>
      <c r="AT755" s="300">
        <v>88.681794545881701</v>
      </c>
      <c r="AU755" s="300">
        <v>-110.571397646004</v>
      </c>
      <c r="AV755" s="300">
        <v>-197.142150483797</v>
      </c>
      <c r="AW755" s="300">
        <v>27.381447958420601</v>
      </c>
      <c r="AX755" s="300">
        <v>-118.690110731521</v>
      </c>
      <c r="AY755" s="300">
        <v>94.770261080352995</v>
      </c>
      <c r="AZ755" s="300">
        <v>-76.009482817285601</v>
      </c>
      <c r="BA755" s="300">
        <v>-181.76524290339501</v>
      </c>
      <c r="BB755" s="300">
        <v>-5.0117836195300498</v>
      </c>
      <c r="BC755" s="300">
        <v>-112.264296323099</v>
      </c>
    </row>
    <row r="756" spans="1:55">
      <c r="A756" s="301">
        <v>3</v>
      </c>
      <c r="B756" s="301">
        <v>8</v>
      </c>
      <c r="C756" s="299">
        <v>10</v>
      </c>
      <c r="D756" s="300">
        <v>-8.1003443683976908</v>
      </c>
      <c r="E756" s="300">
        <v>17.364677964157899</v>
      </c>
      <c r="F756" s="300">
        <v>-52.476902039935403</v>
      </c>
      <c r="G756" s="300">
        <v>-10.9010390864694</v>
      </c>
      <c r="H756" s="300">
        <v>-35.433681551913097</v>
      </c>
      <c r="I756" s="300">
        <v>8.0526474479576695</v>
      </c>
      <c r="J756" s="300">
        <v>-8.3603255763138193</v>
      </c>
      <c r="K756" s="300">
        <v>27.756762724784998</v>
      </c>
      <c r="L756" s="300">
        <v>-10.6870899579047</v>
      </c>
      <c r="M756" s="300">
        <v>47.0113253069552</v>
      </c>
      <c r="N756" s="300">
        <v>24.4041027708987</v>
      </c>
      <c r="O756" s="300">
        <v>-10.4311914126866</v>
      </c>
      <c r="P756" s="300">
        <v>4.1215771545313302</v>
      </c>
      <c r="Q756" s="300">
        <v>-21.673596783857999</v>
      </c>
      <c r="R756" s="300">
        <v>47.127600180587102</v>
      </c>
      <c r="S756" s="300">
        <v>-106.28857358582501</v>
      </c>
      <c r="T756" s="300">
        <v>-22.450529066638701</v>
      </c>
      <c r="U756" s="300">
        <v>83.104238000410007</v>
      </c>
      <c r="V756" s="300">
        <v>-51.1429382436488</v>
      </c>
      <c r="W756" s="300">
        <v>14.4625771033467</v>
      </c>
      <c r="X756" s="300">
        <v>60.946064702964897</v>
      </c>
      <c r="Y756" s="300">
        <v>27.5115264344719</v>
      </c>
      <c r="Z756" s="300">
        <v>-116.15446405351</v>
      </c>
      <c r="AA756" s="300">
        <v>-26.225629449335699</v>
      </c>
      <c r="AB756" s="300">
        <v>-21.060915512460902</v>
      </c>
      <c r="AC756" s="300">
        <v>9.9422636188504292</v>
      </c>
      <c r="AD756" s="300">
        <v>-24.350860249178499</v>
      </c>
      <c r="AE756" s="300">
        <v>70.221634326677901</v>
      </c>
      <c r="AF756" s="300">
        <v>132.72403475829501</v>
      </c>
      <c r="AG756" s="300">
        <v>-31.313999980550602</v>
      </c>
      <c r="AH756" s="300">
        <v>117.36256395647899</v>
      </c>
      <c r="AI756" s="300">
        <v>-83.475748097745296</v>
      </c>
      <c r="AJ756" s="300">
        <v>17.7994238439112</v>
      </c>
      <c r="AK756" s="300">
        <v>86.093609744231799</v>
      </c>
      <c r="AL756" s="300">
        <v>37.912063776971898</v>
      </c>
      <c r="AM756" s="300">
        <v>-160.05106379389301</v>
      </c>
      <c r="AN756" s="300">
        <v>-33.3036490288343</v>
      </c>
      <c r="AO756" s="300">
        <v>-29.042607618921298</v>
      </c>
      <c r="AP756" s="300">
        <v>-14.859342989512299</v>
      </c>
      <c r="AQ756" s="300">
        <v>1.93363881894502</v>
      </c>
      <c r="AR756" s="300">
        <v>-90.456136137647704</v>
      </c>
      <c r="AS756" s="300">
        <v>-127.77606233415101</v>
      </c>
      <c r="AT756" s="300">
        <v>-27.5298405571899</v>
      </c>
      <c r="AU756" s="300">
        <v>-92.457368115425396</v>
      </c>
      <c r="AV756" s="300">
        <v>-72.829958189051297</v>
      </c>
      <c r="AW756" s="300">
        <v>-14.572450835530899</v>
      </c>
      <c r="AX756" s="300">
        <v>73.168072553095399</v>
      </c>
      <c r="AY756" s="300">
        <v>-24.692378485825898</v>
      </c>
      <c r="AZ756" s="300">
        <v>-139.37563667395801</v>
      </c>
      <c r="BA756" s="300">
        <v>-22.277047507587799</v>
      </c>
      <c r="BB756" s="300">
        <v>-25.2339956261232</v>
      </c>
      <c r="BC756" s="300">
        <v>-11.479682269852599</v>
      </c>
    </row>
    <row r="757" spans="1:55">
      <c r="A757" s="301">
        <v>3</v>
      </c>
      <c r="B757" s="301">
        <v>8</v>
      </c>
      <c r="C757" s="299">
        <v>11</v>
      </c>
      <c r="D757" s="300">
        <v>-28.4537910038033</v>
      </c>
      <c r="E757" s="300">
        <v>-9.43098831678358</v>
      </c>
      <c r="F757" s="300">
        <v>9.6812506965506593</v>
      </c>
      <c r="G757" s="300">
        <v>-24.791198786398201</v>
      </c>
      <c r="H757" s="300">
        <v>-5.8871243148953498</v>
      </c>
      <c r="I757" s="300">
        <v>-42.854009880267299</v>
      </c>
      <c r="J757" s="300">
        <v>2.3981743797519601</v>
      </c>
      <c r="K757" s="300">
        <v>3.9584178811678199</v>
      </c>
      <c r="L757" s="300">
        <v>-19.645166940244199</v>
      </c>
      <c r="M757" s="300">
        <v>-36.065277506096102</v>
      </c>
      <c r="N757" s="300">
        <v>17.227804827315101</v>
      </c>
      <c r="O757" s="300">
        <v>-6.42605532045242</v>
      </c>
      <c r="P757" s="300">
        <v>25.6537048841694</v>
      </c>
      <c r="Q757" s="300">
        <v>66.201536092086698</v>
      </c>
      <c r="R757" s="300">
        <v>-15.0323577989274</v>
      </c>
      <c r="S757" s="300">
        <v>-16.840563507579201</v>
      </c>
      <c r="T757" s="300">
        <v>-47.7615809237005</v>
      </c>
      <c r="U757" s="300">
        <v>10.356713073252401</v>
      </c>
      <c r="V757" s="300">
        <v>93.157893799901899</v>
      </c>
      <c r="W757" s="300">
        <v>-3.5425361142371399</v>
      </c>
      <c r="X757" s="300">
        <v>2.1190560169567698</v>
      </c>
      <c r="Y757" s="300">
        <v>48.639405047498997</v>
      </c>
      <c r="Z757" s="300">
        <v>60.651088543614399</v>
      </c>
      <c r="AA757" s="300">
        <v>-29.426955177133401</v>
      </c>
      <c r="AB757" s="300">
        <v>-13.053397298103</v>
      </c>
      <c r="AC757" s="300">
        <v>54.059462838404102</v>
      </c>
      <c r="AD757" s="300">
        <v>97.289171095551296</v>
      </c>
      <c r="AE757" s="300">
        <v>-19.916125647469201</v>
      </c>
      <c r="AF757" s="300">
        <v>-22.986034228555798</v>
      </c>
      <c r="AG757" s="300">
        <v>-65.171996090912003</v>
      </c>
      <c r="AH757" s="300">
        <v>15.012354762937701</v>
      </c>
      <c r="AI757" s="300">
        <v>128.29463245367501</v>
      </c>
      <c r="AJ757" s="300">
        <v>-5.3358779516631198</v>
      </c>
      <c r="AK757" s="300">
        <v>9.7705674870312106E-2</v>
      </c>
      <c r="AL757" s="300">
        <v>-54.886586213605803</v>
      </c>
      <c r="AM757" s="300">
        <v>83.522218676364403</v>
      </c>
      <c r="AN757" s="300">
        <v>49.934953044503096</v>
      </c>
      <c r="AO757" s="300">
        <v>-18.1048060971188</v>
      </c>
      <c r="AP757" s="300">
        <v>75.574254741039297</v>
      </c>
      <c r="AQ757" s="300">
        <v>93.724797341158094</v>
      </c>
      <c r="AR757" s="300">
        <v>22.893294072072301</v>
      </c>
      <c r="AS757" s="300">
        <v>-18.311408541425401</v>
      </c>
      <c r="AT757" s="300">
        <v>-57.603711783730802</v>
      </c>
      <c r="AU757" s="300">
        <v>-16.494467043865299</v>
      </c>
      <c r="AV757" s="300">
        <v>112.136767362024</v>
      </c>
      <c r="AW757" s="300">
        <v>9.56758928782717</v>
      </c>
      <c r="AX757" s="300">
        <v>3.5306237405526701</v>
      </c>
      <c r="AY757" s="300">
        <v>-47.689628243139097</v>
      </c>
      <c r="AZ757" s="300">
        <v>72.114201382497896</v>
      </c>
      <c r="BA757" s="300">
        <v>48.5319325050556</v>
      </c>
      <c r="BB757" s="300">
        <v>13.3792432836487</v>
      </c>
      <c r="BC757" s="300">
        <v>-64.641659087599095</v>
      </c>
    </row>
    <row r="758" spans="1:55">
      <c r="A758" s="301">
        <v>3</v>
      </c>
      <c r="B758" s="301">
        <v>8</v>
      </c>
      <c r="C758" s="299">
        <v>12</v>
      </c>
      <c r="D758" s="300">
        <v>10.991683282879899</v>
      </c>
      <c r="E758" s="300">
        <v>-0.992710751609028</v>
      </c>
      <c r="F758" s="300">
        <v>0.38318300482798001</v>
      </c>
      <c r="G758" s="300">
        <v>-1.3923297960529799</v>
      </c>
      <c r="H758" s="300">
        <v>-20.904303135124799</v>
      </c>
      <c r="I758" s="300">
        <v>-6.9143967511097602</v>
      </c>
      <c r="J758" s="300">
        <v>-67.574425328854005</v>
      </c>
      <c r="K758" s="300">
        <v>-19.9599101348125</v>
      </c>
      <c r="L758" s="300">
        <v>-5.6133064462902098</v>
      </c>
      <c r="M758" s="300">
        <v>24.1736068137891</v>
      </c>
      <c r="N758" s="300">
        <v>0.75928740415033802</v>
      </c>
      <c r="O758" s="300">
        <v>1.3634745702893101</v>
      </c>
      <c r="P758" s="300">
        <v>-6.9492637887213897</v>
      </c>
      <c r="Q758" s="300">
        <v>21.6738138965197</v>
      </c>
      <c r="R758" s="300">
        <v>-5.9983218924240296</v>
      </c>
      <c r="S758" s="300">
        <v>0.81718637596055299</v>
      </c>
      <c r="T758" s="300">
        <v>-0.39967673445886598</v>
      </c>
      <c r="U758" s="300">
        <v>30.894743198630401</v>
      </c>
      <c r="V758" s="300">
        <v>8.6195985564810194</v>
      </c>
      <c r="W758" s="300">
        <v>114.72997007311</v>
      </c>
      <c r="X758" s="300">
        <v>-39.759211738100703</v>
      </c>
      <c r="Y758" s="300">
        <v>12.945426763933201</v>
      </c>
      <c r="Z758" s="300">
        <v>49.456750702815299</v>
      </c>
      <c r="AA758" s="300">
        <v>-3.2916224960586198</v>
      </c>
      <c r="AB758" s="300">
        <v>-2.9899337581064098</v>
      </c>
      <c r="AC758" s="300">
        <v>-14.5977616383385</v>
      </c>
      <c r="AD758" s="300">
        <v>29.819462388872399</v>
      </c>
      <c r="AE758" s="300">
        <v>-10.432597304244</v>
      </c>
      <c r="AF758" s="300">
        <v>-0.65417719203410396</v>
      </c>
      <c r="AG758" s="300">
        <v>0.13649868858264899</v>
      </c>
      <c r="AH758" s="300">
        <v>42.4517061891273</v>
      </c>
      <c r="AI758" s="300">
        <v>12.135484011800299</v>
      </c>
      <c r="AJ758" s="300">
        <v>-199.58358413611001</v>
      </c>
      <c r="AK758" s="300">
        <v>-54.483557149684302</v>
      </c>
      <c r="AL758" s="300">
        <v>-15.064546305465599</v>
      </c>
      <c r="AM758" s="300">
        <v>68.771345891061202</v>
      </c>
      <c r="AN758" s="300">
        <v>7.2480812323188202</v>
      </c>
      <c r="AO758" s="300">
        <v>-3.97420988676808</v>
      </c>
      <c r="AP758" s="300">
        <v>-20.3862041561536</v>
      </c>
      <c r="AQ758" s="300">
        <v>26.129128388714498</v>
      </c>
      <c r="AR758" s="300">
        <v>11.7134049158526</v>
      </c>
      <c r="AS758" s="300">
        <v>-1.21692415656581</v>
      </c>
      <c r="AT758" s="300">
        <v>-0.83584045139573304</v>
      </c>
      <c r="AU758" s="300">
        <v>37.060286629744802</v>
      </c>
      <c r="AV758" s="300">
        <v>13.2204939395835</v>
      </c>
      <c r="AW758" s="300">
        <v>138.29427137699</v>
      </c>
      <c r="AX758" s="300">
        <v>-46.999824881458601</v>
      </c>
      <c r="AY758" s="300">
        <v>-13.3829719705299</v>
      </c>
      <c r="AZ758" s="300">
        <v>60.1252584554301</v>
      </c>
      <c r="BA758" s="300">
        <v>7.3799879707306202</v>
      </c>
      <c r="BB758" s="300">
        <v>2.9956585742089499</v>
      </c>
      <c r="BC758" s="300">
        <v>21.814643185821499</v>
      </c>
    </row>
    <row r="759" spans="1:55">
      <c r="A759" s="301">
        <v>3</v>
      </c>
      <c r="B759" s="301">
        <v>8</v>
      </c>
      <c r="C759" s="299">
        <v>13</v>
      </c>
      <c r="D759" s="300">
        <v>15.201191887796</v>
      </c>
      <c r="E759" s="300">
        <v>15.642265547117001</v>
      </c>
      <c r="F759" s="300">
        <v>-3.81978035079899</v>
      </c>
      <c r="G759" s="300">
        <v>-15.5098146084148</v>
      </c>
      <c r="H759" s="300">
        <v>-19.300989955320301</v>
      </c>
      <c r="I759" s="300">
        <v>-22.875444596883401</v>
      </c>
      <c r="J759" s="300">
        <v>-9.6847878738956403</v>
      </c>
      <c r="K759" s="300">
        <v>21.344690059478101</v>
      </c>
      <c r="L759" s="300">
        <v>-9.2249969568035493</v>
      </c>
      <c r="M759" s="300">
        <v>-11.2880779855233</v>
      </c>
      <c r="N759" s="300">
        <v>-22.257339735769399</v>
      </c>
      <c r="O759" s="300">
        <v>8.3297051097350892</v>
      </c>
      <c r="P759" s="300">
        <v>27.060681628402701</v>
      </c>
      <c r="Q759" s="300">
        <v>31.017306642663002</v>
      </c>
      <c r="R759" s="300">
        <v>28.373411023963399</v>
      </c>
      <c r="S759" s="300">
        <v>-7.3766006540222602</v>
      </c>
      <c r="T759" s="300">
        <v>-31.854385763975301</v>
      </c>
      <c r="U759" s="300">
        <v>45.080679205878603</v>
      </c>
      <c r="V759" s="300">
        <v>-37.301017327488204</v>
      </c>
      <c r="W759" s="300">
        <v>17.8052198613466</v>
      </c>
      <c r="X759" s="300">
        <v>40.650129976109497</v>
      </c>
      <c r="Y759" s="300">
        <v>20.539689833455</v>
      </c>
      <c r="Z759" s="300">
        <v>-22.668799229693601</v>
      </c>
      <c r="AA759" s="300">
        <v>34.580575466857603</v>
      </c>
      <c r="AB759" s="300">
        <v>16.6079810418594</v>
      </c>
      <c r="AC759" s="300">
        <v>53.460198941778899</v>
      </c>
      <c r="AD759" s="300">
        <v>42.266886304921201</v>
      </c>
      <c r="AE759" s="300">
        <v>37.1331195263365</v>
      </c>
      <c r="AF759" s="300">
        <v>-10.256631213942599</v>
      </c>
      <c r="AG759" s="300">
        <v>-44.143546319187998</v>
      </c>
      <c r="AH759" s="300">
        <v>62.251403564822397</v>
      </c>
      <c r="AI759" s="300">
        <v>-48.222460467354097</v>
      </c>
      <c r="AJ759" s="300">
        <v>23.4716733627703</v>
      </c>
      <c r="AK759" s="300">
        <v>54.600758641598901</v>
      </c>
      <c r="AL759" s="300">
        <v>-26.270431955022801</v>
      </c>
      <c r="AM759" s="300">
        <v>-30.938398540473099</v>
      </c>
      <c r="AN759" s="300">
        <v>-60.770810943892698</v>
      </c>
      <c r="AO759" s="300">
        <v>22.906715003734998</v>
      </c>
      <c r="AP759" s="300">
        <v>72.927316488428204</v>
      </c>
      <c r="AQ759" s="300">
        <v>35.182664222142797</v>
      </c>
      <c r="AR759" s="300">
        <v>-40.413545099079897</v>
      </c>
      <c r="AS759" s="300">
        <v>-9.5937202709226401</v>
      </c>
      <c r="AT759" s="300">
        <v>-38.069647976003502</v>
      </c>
      <c r="AU759" s="300">
        <v>54.012901372287097</v>
      </c>
      <c r="AV759" s="300">
        <v>-45.244602250442902</v>
      </c>
      <c r="AW759" s="300">
        <v>-19.521673482257</v>
      </c>
      <c r="AX759" s="300">
        <v>49.167593635749903</v>
      </c>
      <c r="AY759" s="300">
        <v>-22.423096244383</v>
      </c>
      <c r="AZ759" s="300">
        <v>-26.527616470427301</v>
      </c>
      <c r="BA759" s="300">
        <v>-53.134273614036502</v>
      </c>
      <c r="BB759" s="300">
        <v>20.187618153869</v>
      </c>
      <c r="BC759" s="300">
        <v>-59.674046704322002</v>
      </c>
    </row>
    <row r="760" spans="1:55">
      <c r="A760" s="301">
        <v>3</v>
      </c>
      <c r="B760" s="301">
        <v>8</v>
      </c>
      <c r="C760" s="299">
        <v>14</v>
      </c>
      <c r="D760" s="300">
        <v>-1.41431294028955</v>
      </c>
      <c r="E760" s="300">
        <v>-16.675199266541899</v>
      </c>
      <c r="F760" s="300">
        <v>-0.230619699989044</v>
      </c>
      <c r="G760" s="300">
        <v>0.96788522329814797</v>
      </c>
      <c r="H760" s="300">
        <v>6.3543575621377597</v>
      </c>
      <c r="I760" s="300">
        <v>-3.88693103300362</v>
      </c>
      <c r="J760" s="300">
        <v>12.405107783149299</v>
      </c>
      <c r="K760" s="300">
        <v>15.316691467778099</v>
      </c>
      <c r="L760" s="300">
        <v>-15.8263862044947</v>
      </c>
      <c r="M760" s="300">
        <v>-11.2722385912852</v>
      </c>
      <c r="N760" s="300">
        <v>8.8045164761074304</v>
      </c>
      <c r="O760" s="300">
        <v>3.6952152551605901</v>
      </c>
      <c r="P760" s="300">
        <v>28.085843616413602</v>
      </c>
      <c r="Q760" s="300">
        <v>-3.7348315444360098</v>
      </c>
      <c r="R760" s="300">
        <v>-35.752699993718998</v>
      </c>
      <c r="S760" s="300">
        <v>6.544981649266</v>
      </c>
      <c r="T760" s="300">
        <v>4.4090920448461697</v>
      </c>
      <c r="U760" s="300">
        <v>12.980252682377801</v>
      </c>
      <c r="V760" s="300">
        <v>-8.3463266567763092</v>
      </c>
      <c r="W760" s="300">
        <v>-31.063024189088502</v>
      </c>
      <c r="X760" s="300">
        <v>-33.784642691156897</v>
      </c>
      <c r="Y760" s="300">
        <v>33.649123555863099</v>
      </c>
      <c r="Z760" s="300">
        <v>-22.612955054206601</v>
      </c>
      <c r="AA760" s="300">
        <v>-22.887648952088</v>
      </c>
      <c r="AB760" s="300">
        <v>7.6407498211384404</v>
      </c>
      <c r="AC760" s="300">
        <v>56.037862510294502</v>
      </c>
      <c r="AD760" s="300">
        <v>-8.3676125388998202</v>
      </c>
      <c r="AE760" s="300">
        <v>-50.516621817599301</v>
      </c>
      <c r="AF760" s="300">
        <v>-14.863211360907499</v>
      </c>
      <c r="AG760" s="300">
        <v>7.29754195691382</v>
      </c>
      <c r="AH760" s="300">
        <v>17.883245554311301</v>
      </c>
      <c r="AI760" s="300">
        <v>15.1409525521621</v>
      </c>
      <c r="AJ760" s="300">
        <v>34.957284003122602</v>
      </c>
      <c r="AK760" s="300">
        <v>-46.294377961873302</v>
      </c>
      <c r="AL760" s="300">
        <v>-43.570672961030297</v>
      </c>
      <c r="AM760" s="300">
        <v>-31.383993594274699</v>
      </c>
      <c r="AN760" s="300">
        <v>26.69596027479</v>
      </c>
      <c r="AO760" s="300">
        <v>10.574221100883699</v>
      </c>
      <c r="AP760" s="300">
        <v>77.146857259589794</v>
      </c>
      <c r="AQ760" s="300">
        <v>-13.7056111554491</v>
      </c>
      <c r="AR760" s="300">
        <v>43.745136050145199</v>
      </c>
      <c r="AS760" s="300">
        <v>6.8722383551414703</v>
      </c>
      <c r="AT760" s="300">
        <v>4.8324483203070203</v>
      </c>
      <c r="AU760" s="300">
        <v>-20.229146325310602</v>
      </c>
      <c r="AV760" s="300">
        <v>-7.4617180642443097</v>
      </c>
      <c r="AW760" s="300">
        <v>-36.799576608452298</v>
      </c>
      <c r="AX760" s="300">
        <v>-41.485312022634503</v>
      </c>
      <c r="AY760" s="300">
        <v>-38.077455509995801</v>
      </c>
      <c r="AZ760" s="300">
        <v>-27.886865566032</v>
      </c>
      <c r="BA760" s="300">
        <v>22.170122274956299</v>
      </c>
      <c r="BB760" s="300">
        <v>-8.6641035958707793</v>
      </c>
      <c r="BC760" s="300">
        <v>-84.6204887536055</v>
      </c>
    </row>
    <row r="761" spans="1:55">
      <c r="A761" s="301">
        <v>3</v>
      </c>
      <c r="B761" s="301">
        <v>8</v>
      </c>
      <c r="C761" s="299">
        <v>15</v>
      </c>
      <c r="D761" s="300">
        <v>17.3557892030963</v>
      </c>
      <c r="E761" s="300">
        <v>18.624650144239901</v>
      </c>
      <c r="F761" s="300">
        <v>-11.672005427732101</v>
      </c>
      <c r="G761" s="300">
        <v>4.7493046891929698</v>
      </c>
      <c r="H761" s="300">
        <v>12.7760332323444</v>
      </c>
      <c r="I761" s="300">
        <v>17.3445936721333</v>
      </c>
      <c r="J761" s="300">
        <v>2.4534856800759801</v>
      </c>
      <c r="K761" s="300">
        <v>5.0198705922664999</v>
      </c>
      <c r="L761" s="300">
        <v>-11.9040709358488</v>
      </c>
      <c r="M761" s="300">
        <v>-20.092301661644701</v>
      </c>
      <c r="N761" s="300">
        <v>25.261690066443698</v>
      </c>
      <c r="O761" s="300">
        <v>1.20960499622412</v>
      </c>
      <c r="P761" s="300">
        <v>11.875633710213499</v>
      </c>
      <c r="Q761" s="300">
        <v>-33.981418373633403</v>
      </c>
      <c r="R761" s="300">
        <v>-46.347194432705898</v>
      </c>
      <c r="S761" s="300">
        <v>23.7808281157096</v>
      </c>
      <c r="T761" s="300">
        <v>9.4864575121703592</v>
      </c>
      <c r="U761" s="300">
        <v>25.4478486738276</v>
      </c>
      <c r="V761" s="300">
        <v>-63.190727900208898</v>
      </c>
      <c r="W761" s="300">
        <v>-1.7988804212131</v>
      </c>
      <c r="X761" s="300">
        <v>-12.8253140165021</v>
      </c>
      <c r="Y761" s="300">
        <v>21.6987068958442</v>
      </c>
      <c r="Z761" s="300">
        <v>37.887912684922703</v>
      </c>
      <c r="AA761" s="300">
        <v>-47.667854189563698</v>
      </c>
      <c r="AB761" s="300">
        <v>2.0658429232975202</v>
      </c>
      <c r="AC761" s="300">
        <v>25.875065030693499</v>
      </c>
      <c r="AD761" s="300">
        <v>-46.613466653306297</v>
      </c>
      <c r="AE761" s="300">
        <v>-64.171723718808394</v>
      </c>
      <c r="AF761" s="300">
        <v>-31.782303727236201</v>
      </c>
      <c r="AG761" s="300">
        <v>12.901030110243299</v>
      </c>
      <c r="AH761" s="300">
        <v>34.397227004354299</v>
      </c>
      <c r="AI761" s="300">
        <v>-86.4964094898138</v>
      </c>
      <c r="AJ761" s="300">
        <v>-0.11541225799271999</v>
      </c>
      <c r="AK761" s="300">
        <v>-17.817867149996399</v>
      </c>
      <c r="AL761" s="300">
        <v>-31.700565335720299</v>
      </c>
      <c r="AM761" s="300">
        <v>52.179358704334703</v>
      </c>
      <c r="AN761" s="300">
        <v>71.503768266986796</v>
      </c>
      <c r="AO761" s="300">
        <v>2.7520611614876902</v>
      </c>
      <c r="AP761" s="300">
        <v>-33.224821257526401</v>
      </c>
      <c r="AQ761" s="300">
        <v>-40.292721318353998</v>
      </c>
      <c r="AR761" s="300">
        <v>45.848197448341402</v>
      </c>
      <c r="AS761" s="300">
        <v>28.4443630138618</v>
      </c>
      <c r="AT761" s="300">
        <v>11.4183988957436</v>
      </c>
      <c r="AU761" s="300">
        <v>-28.526851560483301</v>
      </c>
      <c r="AV761" s="300">
        <v>-76.034273103453401</v>
      </c>
      <c r="AW761" s="300">
        <v>0.232001672069656</v>
      </c>
      <c r="AX761" s="300">
        <v>-15.469516656412599</v>
      </c>
      <c r="AY761" s="300">
        <v>-27.8453271358498</v>
      </c>
      <c r="AZ761" s="300">
        <v>45.620694689895998</v>
      </c>
      <c r="BA761" s="300">
        <v>61.731375914093299</v>
      </c>
      <c r="BB761" s="300">
        <v>-2.4912326189728198</v>
      </c>
      <c r="BC761" s="300">
        <v>-28.486092905025998</v>
      </c>
    </row>
    <row r="762" spans="1:55">
      <c r="A762" s="301">
        <v>3</v>
      </c>
      <c r="B762" s="301">
        <v>8</v>
      </c>
      <c r="C762" s="299">
        <v>16</v>
      </c>
      <c r="D762" s="300">
        <v>2.4056354720197501</v>
      </c>
      <c r="E762" s="300">
        <v>-10.3082234140461</v>
      </c>
      <c r="F762" s="300">
        <v>7.0802071604329901</v>
      </c>
      <c r="G762" s="300">
        <v>-1.5126889916924899</v>
      </c>
      <c r="H762" s="300">
        <v>-6.2002292585135699</v>
      </c>
      <c r="I762" s="300">
        <v>22.663278086022999</v>
      </c>
      <c r="J762" s="300">
        <v>14.0184786755141</v>
      </c>
      <c r="K762" s="300">
        <v>-9.7061490758595799</v>
      </c>
      <c r="L762" s="300">
        <v>3.0484287914338002</v>
      </c>
      <c r="M762" s="300">
        <v>15.082387177404</v>
      </c>
      <c r="N762" s="300">
        <v>-11.606263918783201</v>
      </c>
      <c r="O762" s="300">
        <v>-1.2933199796275401</v>
      </c>
      <c r="P762" s="300">
        <v>-2.94136541849912</v>
      </c>
      <c r="Q762" s="300">
        <v>-2.1244987280865701</v>
      </c>
      <c r="R762" s="300">
        <v>30.237972752614098</v>
      </c>
      <c r="S762" s="300">
        <v>-15.368924728858801</v>
      </c>
      <c r="T762" s="300">
        <v>6.5067313053344602</v>
      </c>
      <c r="U762" s="300">
        <v>-12.715105948457801</v>
      </c>
      <c r="V762" s="300">
        <v>45.498082130221903</v>
      </c>
      <c r="W762" s="300">
        <v>28.148044825043801</v>
      </c>
      <c r="X762" s="300">
        <v>11.151192792079399</v>
      </c>
      <c r="Y762" s="300">
        <v>-8.8424802934069096</v>
      </c>
      <c r="Z762" s="300">
        <v>-29.5260400258136</v>
      </c>
      <c r="AA762" s="300">
        <v>-23.8961838020772</v>
      </c>
      <c r="AB762" s="300">
        <v>-2.4881131999363801</v>
      </c>
      <c r="AC762" s="300">
        <v>-4.4507559753243298</v>
      </c>
      <c r="AD762" s="300">
        <v>-2.8453890139304199</v>
      </c>
      <c r="AE762" s="300">
        <v>42.087299409062702</v>
      </c>
      <c r="AF762" s="300">
        <v>-21.314885514624802</v>
      </c>
      <c r="AG762" s="300">
        <v>10.075531911286999</v>
      </c>
      <c r="AH762" s="300">
        <v>-19.055781078914301</v>
      </c>
      <c r="AI762" s="300">
        <v>62.4749629219301</v>
      </c>
      <c r="AJ762" s="300">
        <v>-51.730210415266498</v>
      </c>
      <c r="AK762" s="300">
        <v>10.786192529796599</v>
      </c>
      <c r="AL762" s="300">
        <v>11.037104012594099</v>
      </c>
      <c r="AM762" s="300">
        <v>-40.824213660351496</v>
      </c>
      <c r="AN762" s="300">
        <v>30.964378476217501</v>
      </c>
      <c r="AO762" s="300">
        <v>2.00578868142679</v>
      </c>
      <c r="AP762" s="300">
        <v>4.7977618761495702</v>
      </c>
      <c r="AQ762" s="300">
        <v>-3.0787901551325798</v>
      </c>
      <c r="AR762" s="300">
        <v>-25.488449129527201</v>
      </c>
      <c r="AS762" s="300">
        <v>-19.2522079424472</v>
      </c>
      <c r="AT762" s="300">
        <v>-8.2358062009876907</v>
      </c>
      <c r="AU762" s="300">
        <v>25.1962782557659</v>
      </c>
      <c r="AV762" s="300">
        <v>54.489607044057699</v>
      </c>
      <c r="AW762" s="300">
        <v>33.804105582310498</v>
      </c>
      <c r="AX762" s="300">
        <v>13.4324996610508</v>
      </c>
      <c r="AY762" s="300">
        <v>9.1604115536259201</v>
      </c>
      <c r="AZ762" s="300">
        <v>36.788899033357303</v>
      </c>
      <c r="BA762" s="300">
        <v>26.6181188281228</v>
      </c>
      <c r="BB762" s="300">
        <v>1.7685908418960801</v>
      </c>
      <c r="BC762" s="300">
        <v>4.1476295982152998</v>
      </c>
    </row>
    <row r="763" spans="1:55">
      <c r="A763" s="301">
        <v>3</v>
      </c>
      <c r="B763" s="301">
        <v>8</v>
      </c>
      <c r="C763" s="299">
        <v>17</v>
      </c>
      <c r="D763" s="300">
        <v>13.394424367565801</v>
      </c>
      <c r="E763" s="300">
        <v>15.0692646636832</v>
      </c>
      <c r="F763" s="300">
        <v>1.8496151049067999</v>
      </c>
      <c r="G763" s="300">
        <v>6.2706320067324697</v>
      </c>
      <c r="H763" s="300">
        <v>0.29848188967191902</v>
      </c>
      <c r="I763" s="300">
        <v>-22.698773760298</v>
      </c>
      <c r="J763" s="300">
        <v>7.2530388914897603</v>
      </c>
      <c r="K763" s="300">
        <v>19.490549167965401</v>
      </c>
      <c r="L763" s="300">
        <v>-5.6011242266598797</v>
      </c>
      <c r="M763" s="300">
        <v>-10.4404306581872</v>
      </c>
      <c r="N763" s="300">
        <v>6.4435964362653602</v>
      </c>
      <c r="O763" s="300">
        <v>-1.7069653805375999</v>
      </c>
      <c r="P763" s="300">
        <v>0.15398139288002</v>
      </c>
      <c r="Q763" s="300">
        <v>-25.895578200671999</v>
      </c>
      <c r="R763" s="300">
        <v>31.570084459539199</v>
      </c>
      <c r="S763" s="300">
        <v>16.047812268540699</v>
      </c>
      <c r="T763" s="300">
        <v>10.477454581381201</v>
      </c>
      <c r="U763" s="300">
        <v>0.57046512966472196</v>
      </c>
      <c r="V763" s="300">
        <v>37.898781507432602</v>
      </c>
      <c r="W763" s="300">
        <v>15.3494412259302</v>
      </c>
      <c r="X763" s="300">
        <v>-43.981806482131397</v>
      </c>
      <c r="Y763" s="300">
        <v>11.071328370272401</v>
      </c>
      <c r="Z763" s="300">
        <v>23.088314352138202</v>
      </c>
      <c r="AA763" s="300">
        <v>12.9507630390962</v>
      </c>
      <c r="AB763" s="300">
        <v>-2.9723096433399099</v>
      </c>
      <c r="AC763" s="300">
        <v>0.29682476125832302</v>
      </c>
      <c r="AD763" s="300">
        <v>-35.737513711614596</v>
      </c>
      <c r="AE763" s="300">
        <v>43.8992656041695</v>
      </c>
      <c r="AF763" s="300">
        <v>21.9511003130125</v>
      </c>
      <c r="AG763" s="300">
        <v>-14.553716433955</v>
      </c>
      <c r="AH763" s="300">
        <v>0.75398423191999198</v>
      </c>
      <c r="AI763" s="300">
        <v>52.127743578817601</v>
      </c>
      <c r="AJ763" s="300">
        <v>21.606992404852502</v>
      </c>
      <c r="AK763" s="300">
        <v>-61.278630602842497</v>
      </c>
      <c r="AL763" s="300">
        <v>-15.224444136066101</v>
      </c>
      <c r="AM763" s="300">
        <v>31.893734576693198</v>
      </c>
      <c r="AN763" s="300">
        <v>-28.825970018726501</v>
      </c>
      <c r="AO763" s="300">
        <v>2.30489749235038</v>
      </c>
      <c r="AP763" s="300">
        <v>0.83692917060234995</v>
      </c>
      <c r="AQ763" s="300">
        <v>-31.101152326586501</v>
      </c>
      <c r="AR763" s="300">
        <v>37.367089384620101</v>
      </c>
      <c r="AS763" s="300">
        <v>-19.728572926446301</v>
      </c>
      <c r="AT763" s="300">
        <v>12.810565304319301</v>
      </c>
      <c r="AU763" s="300">
        <v>-0.64334933482046797</v>
      </c>
      <c r="AV763" s="300">
        <v>-57.142167166422198</v>
      </c>
      <c r="AW763" s="300">
        <v>18.928778021203101</v>
      </c>
      <c r="AX763" s="300">
        <v>-52.327073632195201</v>
      </c>
      <c r="AY763" s="300">
        <v>-13.256450279308501</v>
      </c>
      <c r="AZ763" s="300">
        <v>27.700145616501299</v>
      </c>
      <c r="BA763" s="300">
        <v>-24.8267100002478</v>
      </c>
      <c r="BB763" s="300">
        <v>-0.52210467504975699</v>
      </c>
      <c r="BC763" s="300">
        <v>1.0616270287404701</v>
      </c>
    </row>
    <row r="764" spans="1:55">
      <c r="A764" s="301">
        <v>3</v>
      </c>
      <c r="B764" s="301">
        <v>8</v>
      </c>
      <c r="C764" s="299">
        <v>18</v>
      </c>
      <c r="D764" s="300">
        <v>-0.27089728155926401</v>
      </c>
      <c r="E764" s="300">
        <v>8.9477528694277009</v>
      </c>
      <c r="F764" s="300">
        <v>-9.21057348026347</v>
      </c>
      <c r="G764" s="300">
        <v>-7.0391378719554101E-2</v>
      </c>
      <c r="H764" s="300">
        <v>4.2778023680767499</v>
      </c>
      <c r="I764" s="300">
        <v>7.0449386841105701</v>
      </c>
      <c r="J764" s="300">
        <v>10.639260599426301</v>
      </c>
      <c r="K764" s="300">
        <v>-0.71333237495662705</v>
      </c>
      <c r="L764" s="300">
        <v>-0.54442567237973505</v>
      </c>
      <c r="M764" s="300">
        <v>10.635899993455901</v>
      </c>
      <c r="N764" s="300">
        <v>0.86502518844510401</v>
      </c>
      <c r="O764" s="300">
        <v>-0.165227586317409</v>
      </c>
      <c r="P764" s="300">
        <v>2.7512365314723999</v>
      </c>
      <c r="Q764" s="300">
        <v>-0.43857938533705998</v>
      </c>
      <c r="R764" s="300">
        <v>11.590692639841601</v>
      </c>
      <c r="S764" s="300">
        <v>-6.4893829851700104</v>
      </c>
      <c r="T764" s="300">
        <v>0.140814671145812</v>
      </c>
      <c r="U764" s="300">
        <v>7.8600335460902899</v>
      </c>
      <c r="V764" s="300">
        <v>-9.5813991595747297</v>
      </c>
      <c r="W764" s="300">
        <v>21.367657528906399</v>
      </c>
      <c r="X764" s="300">
        <v>2.3636434717763799</v>
      </c>
      <c r="Y764" s="300">
        <v>0.79551121234551303</v>
      </c>
      <c r="Z764" s="300">
        <v>-21.356396462438799</v>
      </c>
      <c r="AA764" s="300">
        <v>1.9256458439552999</v>
      </c>
      <c r="AB764" s="300">
        <v>-1.2790090857177301</v>
      </c>
      <c r="AC764" s="300">
        <v>-3.1549528590173002</v>
      </c>
      <c r="AD764" s="300">
        <v>-0.57284510756763996</v>
      </c>
      <c r="AE764" s="300">
        <v>21.844984349665499</v>
      </c>
      <c r="AF764" s="300">
        <v>-8.2859727047128207</v>
      </c>
      <c r="AG764" s="300">
        <v>-0.25199768525098498</v>
      </c>
      <c r="AH764" s="300">
        <v>9.8273044859555192</v>
      </c>
      <c r="AI764" s="300">
        <v>-11.964740862032301</v>
      </c>
      <c r="AJ764" s="300">
        <v>29.4257741257064</v>
      </c>
      <c r="AK764" s="300">
        <v>3.4945413227006399</v>
      </c>
      <c r="AL764" s="300">
        <v>-1.1141954630653901</v>
      </c>
      <c r="AM764" s="300">
        <v>-29.479503223992399</v>
      </c>
      <c r="AN764" s="300">
        <v>3.1895518322467198</v>
      </c>
      <c r="AO764" s="300">
        <v>3.3797153451606801</v>
      </c>
      <c r="AP764" s="300">
        <v>-4.3511228717040797</v>
      </c>
      <c r="AQ764" s="300">
        <v>-0.86646705738472696</v>
      </c>
      <c r="AR764" s="300">
        <v>16.141798665219699</v>
      </c>
      <c r="AS764" s="300">
        <v>-7.5752224218215298</v>
      </c>
      <c r="AT764" s="300">
        <v>0.102882653269218</v>
      </c>
      <c r="AU764" s="300">
        <v>-7.7470144435669903</v>
      </c>
      <c r="AV764" s="300">
        <v>10.844400771230699</v>
      </c>
      <c r="AW764" s="300">
        <v>25.7254360695568</v>
      </c>
      <c r="AX764" s="300">
        <v>-2.35557374376407</v>
      </c>
      <c r="AY764" s="300">
        <v>-1.2525614921955599</v>
      </c>
      <c r="AZ764" s="300">
        <v>25.5850117214299</v>
      </c>
      <c r="BA764" s="300">
        <v>-4.1586361926422599</v>
      </c>
      <c r="BB764" s="300">
        <v>-1.05248248543176</v>
      </c>
      <c r="BC764" s="300">
        <v>-3.8958137376363098</v>
      </c>
    </row>
    <row r="765" spans="1:55">
      <c r="A765" s="301">
        <v>3</v>
      </c>
      <c r="B765" s="301">
        <v>8</v>
      </c>
      <c r="C765" s="299">
        <v>19</v>
      </c>
      <c r="D765" s="300">
        <v>-0.98728569832412505</v>
      </c>
      <c r="E765" s="300">
        <v>-7.1193661746082801</v>
      </c>
      <c r="F765" s="300">
        <v>-2.1095558229620401</v>
      </c>
      <c r="G765" s="300">
        <v>0.30061436403641301</v>
      </c>
      <c r="H765" s="300">
        <v>0.80632628349087898</v>
      </c>
      <c r="I765" s="300">
        <v>-1.8445855747452899</v>
      </c>
      <c r="J765" s="300">
        <v>-1.08024359744075</v>
      </c>
      <c r="K765" s="300">
        <v>4.3205173349815302</v>
      </c>
      <c r="L765" s="300">
        <v>-6.9608762392497603</v>
      </c>
      <c r="M765" s="300">
        <v>10.2285585374446</v>
      </c>
      <c r="N765" s="300">
        <v>14.569876981156799</v>
      </c>
      <c r="O765" s="300">
        <v>-0.87736021173088097</v>
      </c>
      <c r="P765" s="300">
        <v>17.6223288301025</v>
      </c>
      <c r="Q765" s="300">
        <v>-12.603307500326499</v>
      </c>
      <c r="R765" s="300">
        <v>-17.5428942064684</v>
      </c>
      <c r="S765" s="300">
        <v>-2.5848190307245398</v>
      </c>
      <c r="T765" s="300">
        <v>0.60300344925543203</v>
      </c>
      <c r="U765" s="300">
        <v>1.7956267691585599</v>
      </c>
      <c r="V765" s="300">
        <v>-3.58987121681723</v>
      </c>
      <c r="W765" s="300">
        <v>-1.97486651970295</v>
      </c>
      <c r="X765" s="300">
        <v>-9.3753555559427699</v>
      </c>
      <c r="Y765" s="300">
        <v>13.281579107513799</v>
      </c>
      <c r="Z765" s="300">
        <v>3.0623588073902401</v>
      </c>
      <c r="AA765" s="300">
        <v>-25.4653489146311</v>
      </c>
      <c r="AB765" s="300">
        <v>-1.9247040072378001</v>
      </c>
      <c r="AC765" s="300">
        <v>-36.400893822875801</v>
      </c>
      <c r="AD765" s="300">
        <v>-17.331287551169499</v>
      </c>
      <c r="AE765" s="300">
        <v>-13.7760482914818</v>
      </c>
      <c r="AF765" s="300">
        <v>-2.82464801285751</v>
      </c>
      <c r="AG765" s="300">
        <v>-0.862063928088319</v>
      </c>
      <c r="AH765" s="300">
        <v>2.5338818872156001</v>
      </c>
      <c r="AI765" s="300">
        <v>-4.8818912173928997</v>
      </c>
      <c r="AJ765" s="300">
        <v>-2.6116012350312299</v>
      </c>
      <c r="AK765" s="300">
        <v>-11.864896666754699</v>
      </c>
      <c r="AL765" s="300">
        <v>-19.026080466516799</v>
      </c>
      <c r="AM765" s="300">
        <v>4.2688160033011497</v>
      </c>
      <c r="AN765" s="300">
        <v>-34.856554541297498</v>
      </c>
      <c r="AO765" s="300">
        <v>-2.7069721219494198</v>
      </c>
      <c r="AP765" s="300">
        <v>-17.293161745551998</v>
      </c>
      <c r="AQ765" s="300">
        <v>-14.530379496842</v>
      </c>
      <c r="AR765" s="300">
        <v>-20.008083193859498</v>
      </c>
      <c r="AS765" s="300">
        <v>2.6430971424409901</v>
      </c>
      <c r="AT765" s="300">
        <v>0.73174585784034396</v>
      </c>
      <c r="AU765" s="300">
        <v>-2.3567173104306298</v>
      </c>
      <c r="AV765" s="300">
        <v>5.3253664779553898</v>
      </c>
      <c r="AW765" s="300">
        <v>-2.2965044775121601</v>
      </c>
      <c r="AX765" s="300">
        <v>8.5671798773267103</v>
      </c>
      <c r="AY765" s="300">
        <v>-16.760122238455899</v>
      </c>
      <c r="AZ765" s="300">
        <v>-4.1248415093727404</v>
      </c>
      <c r="BA765" s="300">
        <v>34.815812583107999</v>
      </c>
      <c r="BB765" s="300">
        <v>0.56619913082346895</v>
      </c>
      <c r="BC765" s="300">
        <v>-43.641508869827803</v>
      </c>
    </row>
    <row r="766" spans="1:55">
      <c r="A766" s="301">
        <v>3</v>
      </c>
      <c r="B766" s="301">
        <v>8</v>
      </c>
      <c r="C766" s="299">
        <v>20</v>
      </c>
      <c r="D766" s="300">
        <v>-0.86498741141040203</v>
      </c>
      <c r="E766" s="300">
        <v>-2.2755272243811402</v>
      </c>
      <c r="F766" s="300">
        <v>-3.5941369854201501</v>
      </c>
      <c r="G766" s="300">
        <v>1.00522806715748</v>
      </c>
      <c r="H766" s="300">
        <v>-0.83885013323231905</v>
      </c>
      <c r="I766" s="300">
        <v>1.4868588988170199</v>
      </c>
      <c r="J766" s="300">
        <v>-4.0848170453362203</v>
      </c>
      <c r="K766" s="300">
        <v>4.3023101493080702</v>
      </c>
      <c r="L766" s="300">
        <v>1.0684288818619401</v>
      </c>
      <c r="M766" s="300">
        <v>1.47586899242771</v>
      </c>
      <c r="N766" s="300">
        <v>-0.51954252345199303</v>
      </c>
      <c r="O766" s="300">
        <v>0.21209761550680301</v>
      </c>
      <c r="P766" s="300">
        <v>-1.53604746788584</v>
      </c>
      <c r="Q766" s="300">
        <v>-0.81853389092507001</v>
      </c>
      <c r="R766" s="300">
        <v>-4.4188320640809797</v>
      </c>
      <c r="S766" s="300">
        <v>-8.15689113546504</v>
      </c>
      <c r="T766" s="300">
        <v>-1.7756336421774399</v>
      </c>
      <c r="U766" s="300">
        <v>-1.5640965543476799</v>
      </c>
      <c r="V766" s="300">
        <v>-1.7112933327227899</v>
      </c>
      <c r="W766" s="300">
        <v>-7.9351595543091404</v>
      </c>
      <c r="X766" s="300">
        <v>9.7469925844752598</v>
      </c>
      <c r="Y766" s="300">
        <v>-1.7156837734425701</v>
      </c>
      <c r="Z766" s="300">
        <v>-18.764619696450001</v>
      </c>
      <c r="AA766" s="300">
        <v>0.66973055770245604</v>
      </c>
      <c r="AB766" s="300">
        <v>0.459568739484018</v>
      </c>
      <c r="AC766" s="300">
        <v>2.6459339611806598</v>
      </c>
      <c r="AD766" s="300">
        <v>0.97849887071290598</v>
      </c>
      <c r="AE766" s="300">
        <v>6.8581194380724799</v>
      </c>
      <c r="AF766" s="300">
        <v>10.173613506395901</v>
      </c>
      <c r="AG766" s="300">
        <v>2.61251628004486</v>
      </c>
      <c r="AH766" s="300">
        <v>-2.0572346257164398</v>
      </c>
      <c r="AI766" s="300">
        <v>-1.7793866662378099</v>
      </c>
      <c r="AJ766" s="300">
        <v>-10.662459828941101</v>
      </c>
      <c r="AK766" s="300">
        <v>13.080945054077899</v>
      </c>
      <c r="AL766" s="300">
        <v>-2.3737144301274098</v>
      </c>
      <c r="AM766" s="300">
        <v>-25.874249604553501</v>
      </c>
      <c r="AN766" s="300">
        <v>0.89125897469770499</v>
      </c>
      <c r="AO766" s="300">
        <v>0.63959723857100703</v>
      </c>
      <c r="AP766" s="300">
        <v>-0.84806791149378602</v>
      </c>
      <c r="AQ766" s="300">
        <v>-1.92850589365013</v>
      </c>
      <c r="AR766" s="300">
        <v>-5.2168301097615997</v>
      </c>
      <c r="AS766" s="300">
        <v>-9.9729528568764501</v>
      </c>
      <c r="AT766" s="300">
        <v>2.3379476440977101</v>
      </c>
      <c r="AU766" s="300">
        <v>-1.6736994950408199</v>
      </c>
      <c r="AV766" s="300">
        <v>2.0906346788613002</v>
      </c>
      <c r="AW766" s="300">
        <v>-8.9553131266945591</v>
      </c>
      <c r="AX766" s="300">
        <v>-8.6713353136492604</v>
      </c>
      <c r="AY766" s="300">
        <v>2.5537217800591399</v>
      </c>
      <c r="AZ766" s="300">
        <v>24.891501521269301</v>
      </c>
      <c r="BA766" s="300">
        <v>0.70037562812478804</v>
      </c>
      <c r="BB766" s="300">
        <v>-2.9616627074183901</v>
      </c>
      <c r="BC766" s="300">
        <v>3.4289214013473401</v>
      </c>
    </row>
    <row r="767" spans="1:55">
      <c r="A767" s="301">
        <v>3</v>
      </c>
      <c r="B767" s="301">
        <v>8</v>
      </c>
      <c r="C767" s="299">
        <v>21</v>
      </c>
      <c r="D767" s="300">
        <v>-0.70448945193649504</v>
      </c>
      <c r="E767" s="300">
        <v>7.0219445773709497</v>
      </c>
      <c r="F767" s="300">
        <v>-0.39336002611760101</v>
      </c>
      <c r="G767" s="300">
        <v>-0.10287323067063001</v>
      </c>
      <c r="H767" s="300">
        <v>-0.55932525773624697</v>
      </c>
      <c r="I767" s="300">
        <v>1.7163142427176501</v>
      </c>
      <c r="J767" s="300">
        <v>-4.5316976073389602E-2</v>
      </c>
      <c r="K767" s="300">
        <v>2.0554697632121002</v>
      </c>
      <c r="L767" s="300">
        <v>-3.5876445178986001</v>
      </c>
      <c r="M767" s="300">
        <v>-0.67579887411804895</v>
      </c>
      <c r="N767" s="300">
        <v>0.40642386905399702</v>
      </c>
      <c r="O767" s="300">
        <v>-0.44662428988699299</v>
      </c>
      <c r="P767" s="300">
        <v>-6.1996900523523797</v>
      </c>
      <c r="Q767" s="300">
        <v>-1.8227979357356601</v>
      </c>
      <c r="R767" s="300">
        <v>-6.9658783455298297</v>
      </c>
      <c r="S767" s="300">
        <v>0.42881740882353803</v>
      </c>
      <c r="T767" s="300">
        <v>0.41876961541872398</v>
      </c>
      <c r="U767" s="300">
        <v>-1.22503818352742</v>
      </c>
      <c r="V767" s="300">
        <v>-4.7964526539311603</v>
      </c>
      <c r="W767" s="300">
        <v>-0.248753335404271</v>
      </c>
      <c r="X767" s="300">
        <v>4.8402268099400203</v>
      </c>
      <c r="Y767" s="300">
        <v>9.8491469692586708</v>
      </c>
      <c r="Z767" s="300">
        <v>1.06378199537513</v>
      </c>
      <c r="AA767" s="300">
        <v>-0.99644948484760898</v>
      </c>
      <c r="AB767" s="300">
        <v>-0.90459211096437098</v>
      </c>
      <c r="AC767" s="300">
        <v>13.220695822467601</v>
      </c>
      <c r="AD767" s="300">
        <v>2.67656052161189</v>
      </c>
      <c r="AE767" s="300">
        <v>6.8816979499903201</v>
      </c>
      <c r="AF767" s="300">
        <v>0.26416552705814</v>
      </c>
      <c r="AG767" s="300">
        <v>-0.68088702899973297</v>
      </c>
      <c r="AH767" s="300">
        <v>1.3867726214524401</v>
      </c>
      <c r="AI767" s="300">
        <v>-6.3688158590363901</v>
      </c>
      <c r="AJ767" s="300">
        <v>-0.72304213498714398</v>
      </c>
      <c r="AK767" s="300">
        <v>6.5681217571726798</v>
      </c>
      <c r="AL767" s="300">
        <v>-12.8359647676916</v>
      </c>
      <c r="AM767" s="300">
        <v>1.6100445329933599</v>
      </c>
      <c r="AN767" s="300">
        <v>-1.46040978104651</v>
      </c>
      <c r="AO767" s="300">
        <v>-1.24827883088157</v>
      </c>
      <c r="AP767" s="300">
        <v>6.1550791616470599</v>
      </c>
      <c r="AQ767" s="300">
        <v>-2.1795189444227399</v>
      </c>
      <c r="AR767" s="300">
        <v>-5.6535061815694299</v>
      </c>
      <c r="AS767" s="300">
        <v>-1.1930426394323601</v>
      </c>
      <c r="AT767" s="300">
        <v>0.50620565792935701</v>
      </c>
      <c r="AU767" s="300">
        <v>1.17707027279416</v>
      </c>
      <c r="AV767" s="300">
        <v>3.7352100949273801</v>
      </c>
      <c r="AW767" s="300">
        <v>-1.2459243727231999</v>
      </c>
      <c r="AX767" s="300">
        <v>-3.6830587929642098</v>
      </c>
      <c r="AY767" s="300">
        <v>-11.218659643419601</v>
      </c>
      <c r="AZ767" s="300">
        <v>-2.34240057492174</v>
      </c>
      <c r="BA767" s="300">
        <v>-1.31647566214025</v>
      </c>
      <c r="BB767" s="300">
        <v>-2.63065037065787E-2</v>
      </c>
      <c r="BC767" s="300">
        <v>15.590239414530901</v>
      </c>
    </row>
    <row r="768" spans="1:55">
      <c r="A768" s="301">
        <v>3</v>
      </c>
      <c r="B768" s="301">
        <v>8</v>
      </c>
      <c r="C768" s="299">
        <v>22</v>
      </c>
      <c r="D768" s="300">
        <v>-0.99373573888875799</v>
      </c>
      <c r="E768" s="300">
        <v>5.6800083193008097E-2</v>
      </c>
      <c r="F768" s="300">
        <v>-1.1780915223913</v>
      </c>
      <c r="G768" s="300">
        <v>6.6581848997416399E-2</v>
      </c>
      <c r="H768" s="300">
        <v>-8.7115424266460497</v>
      </c>
      <c r="I768" s="300">
        <v>-3.08529018658363</v>
      </c>
      <c r="J768" s="300">
        <v>1.3225146489630499</v>
      </c>
      <c r="K768" s="300">
        <v>-3.7672610245374401</v>
      </c>
      <c r="L768" s="300">
        <v>-2.0516037636529401</v>
      </c>
      <c r="M768" s="300">
        <v>-1.5648246411944</v>
      </c>
      <c r="N768" s="300">
        <v>-0.43182440733620597</v>
      </c>
      <c r="O768" s="300">
        <v>0.25833616502804402</v>
      </c>
      <c r="P768" s="300">
        <v>-0.92727650010132801</v>
      </c>
      <c r="Q768" s="300">
        <v>2.3392165270429701</v>
      </c>
      <c r="R768" s="300">
        <v>-11.0588857250996</v>
      </c>
      <c r="S768" s="300">
        <v>-3.5748215344454302</v>
      </c>
      <c r="T768" s="300">
        <v>-0.11383981250870499</v>
      </c>
      <c r="U768" s="300">
        <v>18.722947832208401</v>
      </c>
      <c r="V768" s="300">
        <v>8.1852189631787908</v>
      </c>
      <c r="W768" s="300">
        <v>3.5404916296664899</v>
      </c>
      <c r="X768" s="300">
        <v>-6.5218661104273696</v>
      </c>
      <c r="Y768" s="300">
        <v>1.6182851057566301</v>
      </c>
      <c r="Z768" s="300">
        <v>-3.0624430706144898</v>
      </c>
      <c r="AA768" s="300">
        <v>0.652102646710923</v>
      </c>
      <c r="AB768" s="300">
        <v>-0.55267494761282898</v>
      </c>
      <c r="AC768" s="300">
        <v>-1.78442459039219</v>
      </c>
      <c r="AD768" s="300">
        <v>2.8422092337118499</v>
      </c>
      <c r="AE768" s="300">
        <v>19.403213514380699</v>
      </c>
      <c r="AF768" s="300">
        <v>6.3926131120806096</v>
      </c>
      <c r="AG768" s="300">
        <v>0.28819104616382302</v>
      </c>
      <c r="AH768" s="300">
        <v>-24.115728667955999</v>
      </c>
      <c r="AI768" s="300">
        <v>-13.437340212935901</v>
      </c>
      <c r="AJ768" s="300">
        <v>5.0207719685952599</v>
      </c>
      <c r="AK768" s="300">
        <v>-8.6055917957589401</v>
      </c>
      <c r="AL768" s="300">
        <v>3.2011170260068398</v>
      </c>
      <c r="AM768" s="300">
        <v>-4.1408582368219404</v>
      </c>
      <c r="AN768" s="300">
        <v>0.81148672405226696</v>
      </c>
      <c r="AO768" s="300">
        <v>0.66511669940415497</v>
      </c>
      <c r="AP768" s="300">
        <v>-2.4606441691165499</v>
      </c>
      <c r="AQ768" s="300">
        <v>2.7995687062493402</v>
      </c>
      <c r="AR768" s="300">
        <v>17.3174177255218</v>
      </c>
      <c r="AS768" s="300">
        <v>-3.8655595569147199</v>
      </c>
      <c r="AT768" s="300">
        <v>-3.4109418240401201E-2</v>
      </c>
      <c r="AU768" s="300">
        <v>-20.588913756211099</v>
      </c>
      <c r="AV768" s="300">
        <v>9.3906329033472193</v>
      </c>
      <c r="AW768" s="300">
        <v>3.6635851632906902</v>
      </c>
      <c r="AX768" s="300">
        <v>8.6437294498804498</v>
      </c>
      <c r="AY768" s="300">
        <v>-2.7247405737718302</v>
      </c>
      <c r="AZ768" s="300">
        <v>3.9314138981148501</v>
      </c>
      <c r="BA768" s="300">
        <v>0.57987573466827302</v>
      </c>
      <c r="BB768" s="300">
        <v>-2.3058956440577498</v>
      </c>
      <c r="BC768" s="300">
        <v>-2.34126892061236</v>
      </c>
    </row>
    <row r="769" spans="1:55">
      <c r="A769" s="301">
        <v>3</v>
      </c>
      <c r="B769" s="301">
        <v>8</v>
      </c>
      <c r="C769" s="299">
        <v>23</v>
      </c>
      <c r="D769" s="300">
        <v>0.575407213665874</v>
      </c>
      <c r="E769" s="300">
        <v>3.1754923825722199</v>
      </c>
      <c r="F769" s="300">
        <v>0.92525393409429102</v>
      </c>
      <c r="G769" s="300">
        <v>-1.4644811310783501</v>
      </c>
      <c r="H769" s="300">
        <v>0.73157496598439797</v>
      </c>
      <c r="I769" s="300">
        <v>-8.21456812948759E-2</v>
      </c>
      <c r="J769" s="300">
        <v>-2.3412120341925502</v>
      </c>
      <c r="K769" s="300">
        <v>-0.68502058906502605</v>
      </c>
      <c r="L769" s="300">
        <v>-2.9205500890574099</v>
      </c>
      <c r="M769" s="300">
        <v>1.54611123754012</v>
      </c>
      <c r="N769" s="300">
        <v>-7.3891144526779096</v>
      </c>
      <c r="O769" s="300">
        <v>7.1277932834433594E-2</v>
      </c>
      <c r="P769" s="300">
        <v>2.2235285232994801</v>
      </c>
      <c r="Q769" s="300">
        <v>-1.84192801598108</v>
      </c>
      <c r="R769" s="300">
        <v>5.12008415359188</v>
      </c>
      <c r="S769" s="300">
        <v>0.80855939198645499</v>
      </c>
      <c r="T769" s="300">
        <v>3.40310981004622</v>
      </c>
      <c r="U769" s="300">
        <v>-2.1466252942785</v>
      </c>
      <c r="V769" s="300">
        <v>1.01349433193201</v>
      </c>
      <c r="W769" s="300">
        <v>-3.4310254626811698</v>
      </c>
      <c r="X769" s="300">
        <v>-16.8444883429834</v>
      </c>
      <c r="Y769" s="300">
        <v>5.5231017666495896</v>
      </c>
      <c r="Z769" s="300">
        <v>-3.7811844571007902</v>
      </c>
      <c r="AA769" s="300">
        <v>-15.1004171516539</v>
      </c>
      <c r="AB769" s="300">
        <v>4.7807549836984702E-2</v>
      </c>
      <c r="AC769" s="300">
        <v>-3.9749678621074098</v>
      </c>
      <c r="AD769" s="300">
        <v>-0.38107896285563297</v>
      </c>
      <c r="AE769" s="300">
        <v>-6.4305085962778099</v>
      </c>
      <c r="AF769" s="300">
        <v>-0.49171087388532098</v>
      </c>
      <c r="AG769" s="300">
        <v>-4.0289080536634803</v>
      </c>
      <c r="AH769" s="300">
        <v>3.2293438137592498</v>
      </c>
      <c r="AI769" s="300">
        <v>-18.1728196657029</v>
      </c>
      <c r="AJ769" s="300">
        <v>-4.3349094909794896</v>
      </c>
      <c r="AK769" s="300">
        <v>-22.6076466564488</v>
      </c>
      <c r="AL769" s="300">
        <v>-7.7811358750037396</v>
      </c>
      <c r="AM769" s="300">
        <v>-5.3688625567827701</v>
      </c>
      <c r="AN769" s="300">
        <v>-20.9383427821355</v>
      </c>
      <c r="AO769" s="300">
        <v>-0.106805249646421</v>
      </c>
      <c r="AP769" s="300">
        <v>-3.7458393413831002</v>
      </c>
      <c r="AQ769" s="300">
        <v>-2.1613811108401602</v>
      </c>
      <c r="AR769" s="300">
        <v>4.1301415010199296</v>
      </c>
      <c r="AS769" s="300">
        <v>1.1476718693808301</v>
      </c>
      <c r="AT769" s="300">
        <v>-3.4984523415407902</v>
      </c>
      <c r="AU769" s="300">
        <v>-5.93878759964739</v>
      </c>
      <c r="AV769" s="300">
        <v>-4.2706307462475598E-2</v>
      </c>
      <c r="AW769" s="300">
        <v>-4.5036878451336104</v>
      </c>
      <c r="AX769" s="300">
        <v>22.064677114365999</v>
      </c>
      <c r="AY769" s="300">
        <v>6.1370251817512997</v>
      </c>
      <c r="AZ769" s="300">
        <v>-4.7965724391899398</v>
      </c>
      <c r="BA769" s="300">
        <v>-18.3104493876505</v>
      </c>
      <c r="BB769" s="300">
        <v>-2.4598094217326101</v>
      </c>
      <c r="BC769" s="300">
        <v>-4.7016754758520296</v>
      </c>
    </row>
    <row r="770" spans="1:55">
      <c r="A770" s="301">
        <v>3</v>
      </c>
      <c r="B770" s="301">
        <v>8</v>
      </c>
      <c r="C770" s="299">
        <v>24</v>
      </c>
      <c r="D770" s="300">
        <v>6.8940743577828698</v>
      </c>
      <c r="E770" s="300">
        <v>-1.3190568175484201</v>
      </c>
      <c r="F770" s="300">
        <v>-1.8089302337033499</v>
      </c>
      <c r="G770" s="300">
        <v>-0.15022620910956599</v>
      </c>
      <c r="H770" s="300">
        <v>1.7246021660086801</v>
      </c>
      <c r="I770" s="300">
        <v>7.4339080237197299</v>
      </c>
      <c r="J770" s="300">
        <v>4.9829304594460702</v>
      </c>
      <c r="K770" s="300">
        <v>9.7078610730619399</v>
      </c>
      <c r="L770" s="300">
        <v>0.74216352878884695</v>
      </c>
      <c r="M770" s="300">
        <v>-1.68155616801111</v>
      </c>
      <c r="N770" s="300">
        <v>0.59592960833993902</v>
      </c>
      <c r="O770" s="300">
        <v>-1.20963097500204</v>
      </c>
      <c r="P770" s="300">
        <v>0.36586913357405298</v>
      </c>
      <c r="Q770" s="300">
        <v>0.48906155388283601</v>
      </c>
      <c r="R770" s="300">
        <v>-3.98873630016808</v>
      </c>
      <c r="S770" s="300">
        <v>-2.8831308578986099</v>
      </c>
      <c r="T770" s="300">
        <v>-0.121056893887734</v>
      </c>
      <c r="U770" s="300">
        <v>-3.1426635284591198</v>
      </c>
      <c r="V770" s="300">
        <v>13.581871398417199</v>
      </c>
      <c r="W770" s="300">
        <v>10.0397058405431</v>
      </c>
      <c r="X770" s="300">
        <v>8.8205823080393806</v>
      </c>
      <c r="Y770" s="300">
        <v>1.241140399819</v>
      </c>
      <c r="Z770" s="300">
        <v>3.2513867595680401</v>
      </c>
      <c r="AA770" s="300">
        <v>0.51273324138408305</v>
      </c>
      <c r="AB770" s="300">
        <v>-2.4682779432537099</v>
      </c>
      <c r="AC770" s="300">
        <v>0.47346682671075402</v>
      </c>
      <c r="AD770" s="300">
        <v>3.2532367471104799</v>
      </c>
      <c r="AE770" s="300">
        <v>-6.5575061897725302</v>
      </c>
      <c r="AF770" s="300">
        <v>3.19508466014535</v>
      </c>
      <c r="AG770" s="300">
        <v>-0.14673562837406201</v>
      </c>
      <c r="AH770" s="300">
        <v>4.4799728113580901</v>
      </c>
      <c r="AI770" s="300">
        <v>-1.6125665841965799</v>
      </c>
      <c r="AJ770" s="300">
        <v>13.918451581987901</v>
      </c>
      <c r="AK770" s="300">
        <v>13.472301626966701</v>
      </c>
      <c r="AL770" s="300">
        <v>1.8047418892023299</v>
      </c>
      <c r="AM770" s="300">
        <v>4.2626905583417702</v>
      </c>
      <c r="AN770" s="300">
        <v>0.21338499331458199</v>
      </c>
      <c r="AO770" s="300">
        <v>-3.4224452204877802</v>
      </c>
      <c r="AP770" s="300">
        <v>48.769798323086</v>
      </c>
      <c r="AQ770" s="300">
        <v>0.76189408463738995</v>
      </c>
      <c r="AR770" s="300">
        <v>-6.6992040246918796</v>
      </c>
      <c r="AS770" s="300">
        <v>-3.8663215116546099</v>
      </c>
      <c r="AT770" s="300">
        <v>-0.34750177657843101</v>
      </c>
      <c r="AU770" s="300">
        <v>4.1959761802293203</v>
      </c>
      <c r="AV770" s="300">
        <v>-17.5718898427805</v>
      </c>
      <c r="AW770" s="300">
        <v>12.130980613108701</v>
      </c>
      <c r="AX770" s="300">
        <v>14.2793526610635</v>
      </c>
      <c r="AY770" s="300">
        <v>2.1507992509129901</v>
      </c>
      <c r="AZ770" s="300">
        <v>3.4246095742142302</v>
      </c>
      <c r="BA770" s="300">
        <v>3.9640503384396697E-4</v>
      </c>
      <c r="BB770" s="300">
        <v>-2.8245499015403599</v>
      </c>
      <c r="BC770" s="300">
        <v>0.784957531221116</v>
      </c>
    </row>
    <row r="771" spans="1:55">
      <c r="A771" s="301">
        <v>3</v>
      </c>
      <c r="B771" s="301">
        <v>9</v>
      </c>
      <c r="C771" s="299">
        <v>1</v>
      </c>
      <c r="D771" s="300">
        <v>865.85589515279196</v>
      </c>
      <c r="E771" s="300">
        <v>-926.10094444147205</v>
      </c>
      <c r="F771" s="300">
        <v>-710.06762637838403</v>
      </c>
      <c r="G771" s="300">
        <v>-570.90521822987</v>
      </c>
      <c r="H771" s="300">
        <v>1035.56503508272</v>
      </c>
      <c r="I771" s="300">
        <v>-1045.66578313945</v>
      </c>
      <c r="J771" s="300">
        <v>732.87874896597305</v>
      </c>
      <c r="K771" s="300">
        <v>-1075.28031291613</v>
      </c>
      <c r="L771" s="300">
        <v>-842.89804733514995</v>
      </c>
      <c r="M771" s="300">
        <v>-371.12624475740898</v>
      </c>
      <c r="N771" s="300">
        <v>-754.40798476872999</v>
      </c>
      <c r="O771" s="300">
        <v>-84.639896524029794</v>
      </c>
      <c r="P771" s="300">
        <v>-409.27148176957701</v>
      </c>
      <c r="Q771" s="300">
        <v>1725.5142692562199</v>
      </c>
      <c r="R771" s="300">
        <v>-1816.36715095255</v>
      </c>
      <c r="S771" s="300">
        <v>-1319.7598147721001</v>
      </c>
      <c r="T771" s="300">
        <v>1247.4729376529399</v>
      </c>
      <c r="U771" s="300">
        <v>2055.7896369762502</v>
      </c>
      <c r="V771" s="300">
        <v>-2033.9432164519999</v>
      </c>
      <c r="W771" s="300">
        <v>1400.6762218123499</v>
      </c>
      <c r="X771" s="300">
        <v>-2073.4711675707299</v>
      </c>
      <c r="Y771" s="300">
        <v>-1635.93224101336</v>
      </c>
      <c r="Z771" s="300">
        <v>-769.844869369913</v>
      </c>
      <c r="AA771" s="300">
        <v>-1522.5422259157399</v>
      </c>
      <c r="AB771" s="300">
        <v>-96.896973925040697</v>
      </c>
      <c r="AC771" s="300">
        <v>747.10296804511097</v>
      </c>
      <c r="AD771" s="300">
        <v>2390.7245202522499</v>
      </c>
      <c r="AE771" s="300">
        <v>-2509.18814256208</v>
      </c>
      <c r="AF771" s="300">
        <v>-1790.0597597835799</v>
      </c>
      <c r="AG771" s="300">
        <v>1693.5439163895601</v>
      </c>
      <c r="AH771" s="300">
        <v>2854.28619871203</v>
      </c>
      <c r="AI771" s="300">
        <v>-2802.8694866523401</v>
      </c>
      <c r="AJ771" s="300">
        <v>1917.46269582018</v>
      </c>
      <c r="AK771" s="300">
        <v>-2864.36838682505</v>
      </c>
      <c r="AL771" s="300">
        <v>-2246.8236441379199</v>
      </c>
      <c r="AM771" s="300">
        <v>-1028.48567914709</v>
      </c>
      <c r="AN771" s="300">
        <v>-2130.5369326190298</v>
      </c>
      <c r="AO771" s="300">
        <v>-100.229974233177</v>
      </c>
      <c r="AP771" s="300">
        <v>969.88495444968601</v>
      </c>
      <c r="AQ771" s="300">
        <v>2137.4626067618101</v>
      </c>
      <c r="AR771" s="300">
        <v>-2258.1828889839499</v>
      </c>
      <c r="AS771" s="300">
        <v>-1652.1453326793701</v>
      </c>
      <c r="AT771" s="300">
        <v>1519.85244986049</v>
      </c>
      <c r="AU771" s="300">
        <v>2581.11869991904</v>
      </c>
      <c r="AV771" s="300">
        <v>-2539.1391979837399</v>
      </c>
      <c r="AW771" s="300">
        <v>-1712.75451155408</v>
      </c>
      <c r="AX771" s="300">
        <v>-2611.2127872890301</v>
      </c>
      <c r="AY771" s="300">
        <v>-2023.7497282279901</v>
      </c>
      <c r="AZ771" s="300">
        <v>-739.48459293460996</v>
      </c>
      <c r="BA771" s="300">
        <v>-1924.29892440253</v>
      </c>
      <c r="BB771" s="300">
        <v>-154.260852823525</v>
      </c>
      <c r="BC771" s="300">
        <v>961.99953524236298</v>
      </c>
    </row>
    <row r="772" spans="1:55">
      <c r="A772" s="301">
        <v>3</v>
      </c>
      <c r="B772" s="301">
        <v>9</v>
      </c>
      <c r="C772" s="299">
        <v>2</v>
      </c>
      <c r="D772" s="300">
        <v>253.487462865341</v>
      </c>
      <c r="E772" s="300">
        <v>-379.21175120291002</v>
      </c>
      <c r="F772" s="300">
        <v>204.59659213572499</v>
      </c>
      <c r="G772" s="300">
        <v>-178.40247723841</v>
      </c>
      <c r="H772" s="300">
        <v>-436.12975163926501</v>
      </c>
      <c r="I772" s="300">
        <v>455.06148956318998</v>
      </c>
      <c r="J772" s="300">
        <v>-371.89226296576999</v>
      </c>
      <c r="K772" s="300">
        <v>-369.82412344988501</v>
      </c>
      <c r="L772" s="300">
        <v>157.66137611659499</v>
      </c>
      <c r="M772" s="300">
        <v>676.91775780251498</v>
      </c>
      <c r="N772" s="300">
        <v>364.70065596451099</v>
      </c>
      <c r="O772" s="300">
        <v>-77.326654538825593</v>
      </c>
      <c r="P772" s="300">
        <v>-141.63600987403299</v>
      </c>
      <c r="Q772" s="300">
        <v>512.708657574227</v>
      </c>
      <c r="R772" s="300">
        <v>-727.77381027252602</v>
      </c>
      <c r="S772" s="300">
        <v>389.96024798486502</v>
      </c>
      <c r="T772" s="300">
        <v>310.11037847424001</v>
      </c>
      <c r="U772" s="300">
        <v>-877.28411785646404</v>
      </c>
      <c r="V772" s="300">
        <v>886.05608788091797</v>
      </c>
      <c r="W772" s="300">
        <v>-698.60940412116804</v>
      </c>
      <c r="X772" s="300">
        <v>669.06159728375701</v>
      </c>
      <c r="Y772" s="300">
        <v>331.175118702899</v>
      </c>
      <c r="Z772" s="300">
        <v>1324.1469448811399</v>
      </c>
      <c r="AA772" s="300">
        <v>-814.08260603653798</v>
      </c>
      <c r="AB772" s="300">
        <v>-182.32804676257899</v>
      </c>
      <c r="AC772" s="300">
        <v>267.369092159074</v>
      </c>
      <c r="AD772" s="300">
        <v>706.53098415741704</v>
      </c>
      <c r="AE772" s="300">
        <v>-993.13976380736403</v>
      </c>
      <c r="AF772" s="300">
        <v>528.02698416946396</v>
      </c>
      <c r="AG772" s="300">
        <v>-461.93952823335297</v>
      </c>
      <c r="AH772" s="300">
        <v>-1207.64785561288</v>
      </c>
      <c r="AI772" s="300">
        <v>1208.05518388525</v>
      </c>
      <c r="AJ772" s="300">
        <v>-945.117105307565</v>
      </c>
      <c r="AK772" s="300">
        <v>922.60768964042597</v>
      </c>
      <c r="AL772" s="300">
        <v>461.50548660918503</v>
      </c>
      <c r="AM772" s="300">
        <v>1849.5421499706099</v>
      </c>
      <c r="AN772" s="300">
        <v>-1118.79072856988</v>
      </c>
      <c r="AO772" s="300">
        <v>-265.22678993857102</v>
      </c>
      <c r="AP772" s="300">
        <v>466.01390952904302</v>
      </c>
      <c r="AQ772" s="300">
        <v>611.49352860032297</v>
      </c>
      <c r="AR772" s="300">
        <v>763.35631475372099</v>
      </c>
      <c r="AS772" s="300">
        <v>478.18326918841399</v>
      </c>
      <c r="AT772" s="300">
        <v>383.92577002391999</v>
      </c>
      <c r="AU772" s="300">
        <v>-1049.17842454621</v>
      </c>
      <c r="AV772" s="300">
        <v>1067.3306914966799</v>
      </c>
      <c r="AW772" s="300">
        <v>658.85964545136198</v>
      </c>
      <c r="AX772" s="300">
        <v>802.26836244640106</v>
      </c>
      <c r="AY772" s="300">
        <v>395.45573988234099</v>
      </c>
      <c r="AZ772" s="300">
        <v>1726.3797906597299</v>
      </c>
      <c r="BA772" s="300">
        <v>875.91071649291598</v>
      </c>
      <c r="BB772" s="300">
        <v>-203.83460958410501</v>
      </c>
      <c r="BC772" s="300">
        <v>282.38085683837397</v>
      </c>
    </row>
    <row r="773" spans="1:55">
      <c r="A773" s="301">
        <v>3</v>
      </c>
      <c r="B773" s="301">
        <v>9</v>
      </c>
      <c r="C773" s="299">
        <v>3</v>
      </c>
      <c r="D773" s="300">
        <v>-225.92488519680299</v>
      </c>
      <c r="E773" s="300">
        <v>294.612284000297</v>
      </c>
      <c r="F773" s="300">
        <v>37.785859158975803</v>
      </c>
      <c r="G773" s="300">
        <v>-165.75336936277699</v>
      </c>
      <c r="H773" s="300">
        <v>185.69054043977701</v>
      </c>
      <c r="I773" s="300">
        <v>-186.915498096161</v>
      </c>
      <c r="J773" s="300">
        <v>141.15761417844101</v>
      </c>
      <c r="K773" s="300">
        <v>197.89325323053299</v>
      </c>
      <c r="L773" s="300">
        <v>-162.610163385672</v>
      </c>
      <c r="M773" s="300">
        <v>-143.04681363168001</v>
      </c>
      <c r="N773" s="300">
        <v>232.528760080349</v>
      </c>
      <c r="O773" s="300">
        <v>-20.125211824606101</v>
      </c>
      <c r="P773" s="300">
        <v>-61.115027315646898</v>
      </c>
      <c r="Q773" s="300">
        <v>446.62801778037402</v>
      </c>
      <c r="R773" s="300">
        <v>-600.53349907363804</v>
      </c>
      <c r="S773" s="300">
        <v>276.49370339002201</v>
      </c>
      <c r="T773" s="300">
        <v>-374.22045099302397</v>
      </c>
      <c r="U773" s="300">
        <v>387.15169610350102</v>
      </c>
      <c r="V773" s="300">
        <v>-513.40719400819796</v>
      </c>
      <c r="W773" s="300">
        <v>355.64106096952003</v>
      </c>
      <c r="X773" s="300">
        <v>-443.95525926164697</v>
      </c>
      <c r="Y773" s="300">
        <v>-330.61309563344298</v>
      </c>
      <c r="Z773" s="300">
        <v>-297.189405065107</v>
      </c>
      <c r="AA773" s="300">
        <v>-442.96491355159901</v>
      </c>
      <c r="AB773" s="300">
        <v>-45.4382756157502</v>
      </c>
      <c r="AC773" s="300">
        <v>179.73657516090299</v>
      </c>
      <c r="AD773" s="300">
        <v>628.04050183122899</v>
      </c>
      <c r="AE773" s="300">
        <v>-837.189391759503</v>
      </c>
      <c r="AF773" s="300">
        <v>415.56903114066802</v>
      </c>
      <c r="AG773" s="300">
        <v>509.39762874687602</v>
      </c>
      <c r="AH773" s="300">
        <v>539.10979732930002</v>
      </c>
      <c r="AI773" s="300">
        <v>-743.21409327930201</v>
      </c>
      <c r="AJ773" s="300">
        <v>510.53868601024197</v>
      </c>
      <c r="AK773" s="300">
        <v>-639.42104999474202</v>
      </c>
      <c r="AL773" s="300">
        <v>-458.00608674228403</v>
      </c>
      <c r="AM773" s="300">
        <v>-406.41450947260603</v>
      </c>
      <c r="AN773" s="300">
        <v>-615.00272274544102</v>
      </c>
      <c r="AO773" s="300">
        <v>-64.286226751774095</v>
      </c>
      <c r="AP773" s="300">
        <v>254.22147318159</v>
      </c>
      <c r="AQ773" s="300">
        <v>540.22348068403301</v>
      </c>
      <c r="AR773" s="300">
        <v>-697.152345129286</v>
      </c>
      <c r="AS773" s="300">
        <v>271.72114036783103</v>
      </c>
      <c r="AT773" s="300">
        <v>-434.81288085384898</v>
      </c>
      <c r="AU773" s="300">
        <v>465.77977761605001</v>
      </c>
      <c r="AV773" s="300">
        <v>-581.84393782632105</v>
      </c>
      <c r="AW773" s="300">
        <v>415.80663290149602</v>
      </c>
      <c r="AX773" s="300">
        <v>-531.071844670681</v>
      </c>
      <c r="AY773" s="300">
        <v>-392.03234431389302</v>
      </c>
      <c r="AZ773" s="300">
        <v>-335.22030998722403</v>
      </c>
      <c r="BA773" s="300">
        <v>-515.37608118883202</v>
      </c>
      <c r="BB773" s="300">
        <v>-51.227717880448999</v>
      </c>
      <c r="BC773" s="300">
        <v>205.43467365503699</v>
      </c>
    </row>
    <row r="774" spans="1:55">
      <c r="A774" s="301">
        <v>3</v>
      </c>
      <c r="B774" s="301">
        <v>9</v>
      </c>
      <c r="C774" s="299">
        <v>4</v>
      </c>
      <c r="D774" s="300">
        <v>40.786326539180301</v>
      </c>
      <c r="E774" s="300">
        <v>124.11560790191299</v>
      </c>
      <c r="F774" s="300">
        <v>128.896148517612</v>
      </c>
      <c r="G774" s="300">
        <v>-9.8561053355235906</v>
      </c>
      <c r="H774" s="300">
        <v>127.570122968432</v>
      </c>
      <c r="I774" s="300">
        <v>143.170382697566</v>
      </c>
      <c r="J774" s="300">
        <v>25.3776767505931</v>
      </c>
      <c r="K774" s="300">
        <v>-244.38217010720999</v>
      </c>
      <c r="L774" s="300">
        <v>91.493992340548999</v>
      </c>
      <c r="M774" s="300">
        <v>42.575741504559304</v>
      </c>
      <c r="N774" s="300">
        <v>-93.721900387167096</v>
      </c>
      <c r="O774" s="300">
        <v>-29.538234628495101</v>
      </c>
      <c r="P774" s="300">
        <v>-64.793589099711298</v>
      </c>
      <c r="Q774" s="300">
        <v>-13.9818183834285</v>
      </c>
      <c r="R774" s="300">
        <v>201.59768984640399</v>
      </c>
      <c r="S774" s="300">
        <v>-296.94750980518199</v>
      </c>
      <c r="T774" s="300">
        <v>-40.7683873899785</v>
      </c>
      <c r="U774" s="300">
        <v>242.490692397294</v>
      </c>
      <c r="V774" s="300">
        <v>231.51684747869601</v>
      </c>
      <c r="W774" s="300">
        <v>57.925528978657098</v>
      </c>
      <c r="X774" s="300">
        <v>-433.213594041786</v>
      </c>
      <c r="Y774" s="300">
        <v>-234.57985467854999</v>
      </c>
      <c r="Z774" s="300">
        <v>80.6009383504</v>
      </c>
      <c r="AA774" s="300">
        <v>-163.06316260816101</v>
      </c>
      <c r="AB774" s="300">
        <v>62.290013268444604</v>
      </c>
      <c r="AC774" s="300">
        <v>-79.9767018017791</v>
      </c>
      <c r="AD774" s="300">
        <v>-3.1112871761948302</v>
      </c>
      <c r="AE774" s="300">
        <v>259.70179896825402</v>
      </c>
      <c r="AF774" s="300">
        <v>-408.98958755154302</v>
      </c>
      <c r="AG774" s="300">
        <v>71.560125377361004</v>
      </c>
      <c r="AH774" s="300">
        <v>327.15155118292802</v>
      </c>
      <c r="AI774" s="300">
        <v>298.05873320336599</v>
      </c>
      <c r="AJ774" s="300">
        <v>82.561902158926301</v>
      </c>
      <c r="AK774" s="300">
        <v>-553.602566894505</v>
      </c>
      <c r="AL774" s="300">
        <v>-318.47523496420598</v>
      </c>
      <c r="AM774" s="300">
        <v>108.178824141785</v>
      </c>
      <c r="AN774" s="300">
        <v>-216.33199119300599</v>
      </c>
      <c r="AO774" s="300">
        <v>-93.103607966016696</v>
      </c>
      <c r="AP774" s="300">
        <v>-77.733835264602803</v>
      </c>
      <c r="AQ774" s="300">
        <v>-16.572517164457</v>
      </c>
      <c r="AR774" s="300">
        <v>255.868357588262</v>
      </c>
      <c r="AS774" s="300">
        <v>-352.21618000763402</v>
      </c>
      <c r="AT774" s="300">
        <v>-43.4862223728408</v>
      </c>
      <c r="AU774" s="300">
        <v>292.15479568742199</v>
      </c>
      <c r="AV774" s="300">
        <v>296.27695115851299</v>
      </c>
      <c r="AW774" s="300">
        <v>64.940908708593994</v>
      </c>
      <c r="AX774" s="300">
        <v>-524.97608877725895</v>
      </c>
      <c r="AY774" s="300">
        <v>214.25476631651699</v>
      </c>
      <c r="AZ774" s="300">
        <v>94.780507947401503</v>
      </c>
      <c r="BA774" s="300">
        <v>-205.679722613032</v>
      </c>
      <c r="BB774" s="300">
        <v>-78.020925416271098</v>
      </c>
      <c r="BC774" s="300">
        <v>-109.218783788374</v>
      </c>
    </row>
    <row r="775" spans="1:55">
      <c r="A775" s="301">
        <v>3</v>
      </c>
      <c r="B775" s="301">
        <v>9</v>
      </c>
      <c r="C775" s="299">
        <v>5</v>
      </c>
      <c r="D775" s="300">
        <v>-79.959097815826198</v>
      </c>
      <c r="E775" s="300">
        <v>-105.750883097808</v>
      </c>
      <c r="F775" s="300">
        <v>-112.94059273592001</v>
      </c>
      <c r="G775" s="300">
        <v>-157.075374502225</v>
      </c>
      <c r="H775" s="300">
        <v>-29.684195823236202</v>
      </c>
      <c r="I775" s="300">
        <v>-61.352756804532099</v>
      </c>
      <c r="J775" s="300">
        <v>87.935468246604898</v>
      </c>
      <c r="K775" s="300">
        <v>-152.556657416142</v>
      </c>
      <c r="L775" s="300">
        <v>-154.90330687603401</v>
      </c>
      <c r="M775" s="300">
        <v>150.36864341233601</v>
      </c>
      <c r="N775" s="300">
        <v>-36.9629437047425</v>
      </c>
      <c r="O775" s="300">
        <v>9.2612364678830303</v>
      </c>
      <c r="P775" s="300">
        <v>-186.227186928729</v>
      </c>
      <c r="Q775" s="300">
        <v>141.254045257027</v>
      </c>
      <c r="R775" s="300">
        <v>-205.672703878802</v>
      </c>
      <c r="S775" s="300">
        <v>159.31246937048999</v>
      </c>
      <c r="T775" s="300">
        <v>221.43001190838501</v>
      </c>
      <c r="U775" s="300">
        <v>-60.471361220784303</v>
      </c>
      <c r="V775" s="300">
        <v>-105.913242476958</v>
      </c>
      <c r="W775" s="300">
        <v>156.35561945492901</v>
      </c>
      <c r="X775" s="300">
        <v>-286.52786076143099</v>
      </c>
      <c r="Y775" s="300">
        <v>258.85583258759198</v>
      </c>
      <c r="Z775" s="300">
        <v>322.62644309854801</v>
      </c>
      <c r="AA775" s="300">
        <v>-72.9621672195928</v>
      </c>
      <c r="AB775" s="300">
        <v>10.6566036474313</v>
      </c>
      <c r="AC775" s="300">
        <v>336.31995548039299</v>
      </c>
      <c r="AD775" s="300">
        <v>194.38754527926201</v>
      </c>
      <c r="AE775" s="300">
        <v>-279.51920076792499</v>
      </c>
      <c r="AF775" s="300">
        <v>-308.48617840314699</v>
      </c>
      <c r="AG775" s="300">
        <v>299.62888814053701</v>
      </c>
      <c r="AH775" s="300">
        <v>-84.861517177617799</v>
      </c>
      <c r="AI775" s="300">
        <v>172.67665707227999</v>
      </c>
      <c r="AJ775" s="300">
        <v>206.87211633099301</v>
      </c>
      <c r="AK775" s="300">
        <v>288.21157260670401</v>
      </c>
      <c r="AL775" s="300">
        <v>352.46557832563599</v>
      </c>
      <c r="AM775" s="300">
        <v>451.99311639236299</v>
      </c>
      <c r="AN775" s="300">
        <v>-100.738962609745</v>
      </c>
      <c r="AO775" s="300">
        <v>-6.4085752855793601</v>
      </c>
      <c r="AP775" s="300">
        <v>486.19728483939701</v>
      </c>
      <c r="AQ775" s="300">
        <v>175.18484996429001</v>
      </c>
      <c r="AR775" s="300">
        <v>-249.43608210463401</v>
      </c>
      <c r="AS775" s="300">
        <v>-271.41391984569901</v>
      </c>
      <c r="AT775" s="300">
        <v>268.75422760282299</v>
      </c>
      <c r="AU775" s="300">
        <v>-76.490724415623703</v>
      </c>
      <c r="AV775" s="300">
        <v>-133.451666167273</v>
      </c>
      <c r="AW775" s="300">
        <v>-283.405608055117</v>
      </c>
      <c r="AX775" s="300">
        <v>-350.75872182994902</v>
      </c>
      <c r="AY775" s="300">
        <v>313.22826957292801</v>
      </c>
      <c r="AZ775" s="300">
        <v>382.39293204247201</v>
      </c>
      <c r="BA775" s="300">
        <v>-91.159582290167904</v>
      </c>
      <c r="BB775" s="300">
        <v>18.970263707544699</v>
      </c>
      <c r="BC775" s="300">
        <v>394.620975216489</v>
      </c>
    </row>
    <row r="776" spans="1:55">
      <c r="A776" s="301">
        <v>3</v>
      </c>
      <c r="B776" s="301">
        <v>9</v>
      </c>
      <c r="C776" s="299">
        <v>6</v>
      </c>
      <c r="D776" s="300">
        <v>-24.397997198387301</v>
      </c>
      <c r="E776" s="300">
        <v>2.4672917156883001</v>
      </c>
      <c r="F776" s="300">
        <v>43.573911671833997</v>
      </c>
      <c r="G776" s="300">
        <v>-6.7175287449665104</v>
      </c>
      <c r="H776" s="300">
        <v>58.920057854706698</v>
      </c>
      <c r="I776" s="300">
        <v>37.701358925466003</v>
      </c>
      <c r="J776" s="300">
        <v>68.870956995644605</v>
      </c>
      <c r="K776" s="300">
        <v>110.318525681401</v>
      </c>
      <c r="L776" s="300">
        <v>-51.003926665055197</v>
      </c>
      <c r="M776" s="300">
        <v>127.272874675501</v>
      </c>
      <c r="N776" s="300">
        <v>7.9107350932942397</v>
      </c>
      <c r="O776" s="300">
        <v>-35.930286743112099</v>
      </c>
      <c r="P776" s="300">
        <v>-39.291515417890899</v>
      </c>
      <c r="Q776" s="300">
        <v>-49.729824090196701</v>
      </c>
      <c r="R776" s="300">
        <v>-2.9384054951519798</v>
      </c>
      <c r="S776" s="300">
        <v>-74.881660452845693</v>
      </c>
      <c r="T776" s="300">
        <v>-23.239165632335101</v>
      </c>
      <c r="U776" s="300">
        <v>118.711865692845</v>
      </c>
      <c r="V776" s="300">
        <v>79.854876174793105</v>
      </c>
      <c r="W776" s="300">
        <v>-141.74183076963001</v>
      </c>
      <c r="X776" s="300">
        <v>228.33921135958499</v>
      </c>
      <c r="Y776" s="300">
        <v>109.447213800387</v>
      </c>
      <c r="Z776" s="300">
        <v>246.01946307671</v>
      </c>
      <c r="AA776" s="300">
        <v>-18.571204506562399</v>
      </c>
      <c r="AB776" s="300">
        <v>49.927647178305698</v>
      </c>
      <c r="AC776" s="300">
        <v>-74.923380572552404</v>
      </c>
      <c r="AD776" s="300">
        <v>-70.235419402533594</v>
      </c>
      <c r="AE776" s="300">
        <v>-3.9260940501168302</v>
      </c>
      <c r="AF776" s="300">
        <v>-97.877304603955096</v>
      </c>
      <c r="AG776" s="300">
        <v>-35.512417485899199</v>
      </c>
      <c r="AH776" s="300">
        <v>-132.02466609374599</v>
      </c>
      <c r="AI776" s="300">
        <v>-90.232849914525005</v>
      </c>
      <c r="AJ776" s="300">
        <v>-200.590270143206</v>
      </c>
      <c r="AK776" s="300">
        <v>-365.06807654507401</v>
      </c>
      <c r="AL776" s="300">
        <v>-152.54500192652</v>
      </c>
      <c r="AM776" s="300">
        <v>334.35807914912402</v>
      </c>
      <c r="AN776" s="300">
        <v>-26.3820501333417</v>
      </c>
      <c r="AO776" s="300">
        <v>66.897386619423003</v>
      </c>
      <c r="AP776" s="300">
        <v>91.2496888909494</v>
      </c>
      <c r="AQ776" s="300">
        <v>-61.047210167579401</v>
      </c>
      <c r="AR776" s="300">
        <v>-5.0397198538994203</v>
      </c>
      <c r="AS776" s="300">
        <v>-95.111140483323894</v>
      </c>
      <c r="AT776" s="300">
        <v>-25.654409829626701</v>
      </c>
      <c r="AU776" s="300">
        <v>143.20872131256701</v>
      </c>
      <c r="AV776" s="300">
        <v>98.795832322154595</v>
      </c>
      <c r="AW776" s="300">
        <v>175.08218855419</v>
      </c>
      <c r="AX776" s="300">
        <v>272.36888068660102</v>
      </c>
      <c r="AY776" s="300">
        <v>130.295013940877</v>
      </c>
      <c r="AZ776" s="300">
        <v>295.593036001276</v>
      </c>
      <c r="BA776" s="300">
        <v>-19.9315355983959</v>
      </c>
      <c r="BB776" s="300">
        <v>-85.722514922748502</v>
      </c>
      <c r="BC776" s="300">
        <v>-90.236730860020998</v>
      </c>
    </row>
    <row r="777" spans="1:55">
      <c r="A777" s="301">
        <v>3</v>
      </c>
      <c r="B777" s="301">
        <v>9</v>
      </c>
      <c r="C777" s="299">
        <v>7</v>
      </c>
      <c r="D777" s="300">
        <v>68.717927664237493</v>
      </c>
      <c r="E777" s="300">
        <v>50.481505081793799</v>
      </c>
      <c r="F777" s="300">
        <v>-14.9931342563579</v>
      </c>
      <c r="G777" s="300">
        <v>-13.9034587434562</v>
      </c>
      <c r="H777" s="300">
        <v>20.509875389332699</v>
      </c>
      <c r="I777" s="300">
        <v>-82.492636245920593</v>
      </c>
      <c r="J777" s="300">
        <v>38.012853823435698</v>
      </c>
      <c r="K777" s="300">
        <v>-40.730447988348097</v>
      </c>
      <c r="L777" s="300">
        <v>22.901857354366701</v>
      </c>
      <c r="M777" s="300">
        <v>-11.594392649389199</v>
      </c>
      <c r="N777" s="300">
        <v>-44.304813950278401</v>
      </c>
      <c r="O777" s="300">
        <v>-7.7621288644355202</v>
      </c>
      <c r="P777" s="300">
        <v>11.8231433567666</v>
      </c>
      <c r="Q777" s="300">
        <v>137.98675322846501</v>
      </c>
      <c r="R777" s="300">
        <v>-91.738424115309897</v>
      </c>
      <c r="S777" s="300">
        <v>-29.465310750877801</v>
      </c>
      <c r="T777" s="300">
        <v>-28.050905491416</v>
      </c>
      <c r="U777" s="300">
        <v>42.997258253059101</v>
      </c>
      <c r="V777" s="300">
        <v>-165.167141906843</v>
      </c>
      <c r="W777" s="300">
        <v>-70.172693508338</v>
      </c>
      <c r="X777" s="300">
        <v>-61.093272908383803</v>
      </c>
      <c r="Y777" s="300">
        <v>-48.239781051538003</v>
      </c>
      <c r="Z777" s="300">
        <v>-24.314514322972698</v>
      </c>
      <c r="AA777" s="300">
        <v>118.995130582005</v>
      </c>
      <c r="AB777" s="300">
        <v>-15.6875471584569</v>
      </c>
      <c r="AC777" s="300">
        <v>19.1719374048586</v>
      </c>
      <c r="AD777" s="300">
        <v>189.077493390527</v>
      </c>
      <c r="AE777" s="300">
        <v>-126.447974237539</v>
      </c>
      <c r="AF777" s="300">
        <v>-39.819502516345999</v>
      </c>
      <c r="AG777" s="300">
        <v>-38.573385937879202</v>
      </c>
      <c r="AH777" s="300">
        <v>63.507905183915803</v>
      </c>
      <c r="AI777" s="300">
        <v>277.88147698864702</v>
      </c>
      <c r="AJ777" s="300">
        <v>-96.5082641765636</v>
      </c>
      <c r="AK777" s="300">
        <v>73.504810927221897</v>
      </c>
      <c r="AL777" s="300">
        <v>52.097898263482797</v>
      </c>
      <c r="AM777" s="300">
        <v>-33.966960096078502</v>
      </c>
      <c r="AN777" s="300">
        <v>164.41760943950001</v>
      </c>
      <c r="AO777" s="300">
        <v>-21.5868182869207</v>
      </c>
      <c r="AP777" s="300">
        <v>-25.071147425563598</v>
      </c>
      <c r="AQ777" s="300">
        <v>166.50994283503101</v>
      </c>
      <c r="AR777" s="300">
        <v>-108.882955869344</v>
      </c>
      <c r="AS777" s="300">
        <v>-33.462150834040301</v>
      </c>
      <c r="AT777" s="300">
        <v>-33.513979310844</v>
      </c>
      <c r="AU777" s="300">
        <v>63.1540234704309</v>
      </c>
      <c r="AV777" s="300">
        <v>-198.961876471805</v>
      </c>
      <c r="AW777" s="300">
        <v>90.154345336184605</v>
      </c>
      <c r="AX777" s="300">
        <v>-71.534540182903996</v>
      </c>
      <c r="AY777" s="300">
        <v>-61.415383925526001</v>
      </c>
      <c r="AZ777" s="300">
        <v>-29.2260302070767</v>
      </c>
      <c r="BA777" s="300">
        <v>144.37405218414</v>
      </c>
      <c r="BB777" s="300">
        <v>22.896892379323099</v>
      </c>
      <c r="BC777" s="300">
        <v>-21.569672103450099</v>
      </c>
    </row>
    <row r="778" spans="1:55">
      <c r="A778" s="301">
        <v>3</v>
      </c>
      <c r="B778" s="301">
        <v>9</v>
      </c>
      <c r="C778" s="299">
        <v>8</v>
      </c>
      <c r="D778" s="300">
        <v>-25.438051798767301</v>
      </c>
      <c r="E778" s="300">
        <v>41.086905746719403</v>
      </c>
      <c r="F778" s="300">
        <v>11.324467950765699</v>
      </c>
      <c r="G778" s="300">
        <v>6.9996582370128602</v>
      </c>
      <c r="H778" s="300">
        <v>-55.710311268244901</v>
      </c>
      <c r="I778" s="300">
        <v>15.8996124009897</v>
      </c>
      <c r="J778" s="300">
        <v>-25.086135123835199</v>
      </c>
      <c r="K778" s="300">
        <v>-2.1912369048351401</v>
      </c>
      <c r="L778" s="300">
        <v>-11.6058966103434</v>
      </c>
      <c r="M778" s="300">
        <v>11.025117913502401</v>
      </c>
      <c r="N778" s="300">
        <v>35.026839518485502</v>
      </c>
      <c r="O778" s="300">
        <v>1.35101284059358</v>
      </c>
      <c r="P778" s="300">
        <v>69.5100968225386</v>
      </c>
      <c r="Q778" s="300">
        <v>-50.619187209988702</v>
      </c>
      <c r="R778" s="300">
        <v>81.119246225779605</v>
      </c>
      <c r="S778" s="300">
        <v>-28.573467226208699</v>
      </c>
      <c r="T778" s="300">
        <v>15.254605736413099</v>
      </c>
      <c r="U778" s="300">
        <v>-111.73588174127001</v>
      </c>
      <c r="V778" s="300">
        <v>38.771887406773502</v>
      </c>
      <c r="W778" s="300">
        <v>26.6015680698337</v>
      </c>
      <c r="X778" s="300">
        <v>-2.8471636543459602</v>
      </c>
      <c r="Y778" s="300">
        <v>29.5045549368058</v>
      </c>
      <c r="Z778" s="300">
        <v>-30.022475353855899</v>
      </c>
      <c r="AA778" s="300">
        <v>-54.4134771455399</v>
      </c>
      <c r="AB778" s="300">
        <v>3.16473343118134</v>
      </c>
      <c r="AC778" s="300">
        <v>139.83971720904299</v>
      </c>
      <c r="AD778" s="300">
        <v>-69.605219118718296</v>
      </c>
      <c r="AE778" s="300">
        <v>111.274470097856</v>
      </c>
      <c r="AF778" s="300">
        <v>-39.796819916040903</v>
      </c>
      <c r="AG778" s="300">
        <v>21.560651773920299</v>
      </c>
      <c r="AH778" s="300">
        <v>-149.60784544117001</v>
      </c>
      <c r="AI778" s="300">
        <v>-54.795912702142601</v>
      </c>
      <c r="AJ778" s="300">
        <v>36.3147937357069</v>
      </c>
      <c r="AK778" s="300">
        <v>1.38930467593537</v>
      </c>
      <c r="AL778" s="300">
        <v>-37.077750069143597</v>
      </c>
      <c r="AM778" s="300">
        <v>-41.8800412820841</v>
      </c>
      <c r="AN778" s="300">
        <v>-74.435654825442995</v>
      </c>
      <c r="AO778" s="300">
        <v>4.6582288750086098</v>
      </c>
      <c r="AP778" s="300">
        <v>-209.53612202905899</v>
      </c>
      <c r="AQ778" s="300">
        <v>-60.528560928516697</v>
      </c>
      <c r="AR778" s="300">
        <v>97.692422888971095</v>
      </c>
      <c r="AS778" s="300">
        <v>-34.964963503523897</v>
      </c>
      <c r="AT778" s="300">
        <v>18.369924541056299</v>
      </c>
      <c r="AU778" s="300">
        <v>-121.483765418937</v>
      </c>
      <c r="AV778" s="300">
        <v>41.933592486376803</v>
      </c>
      <c r="AW778" s="300">
        <v>-58.343161171681302</v>
      </c>
      <c r="AX778" s="300">
        <v>1.9535132914964799</v>
      </c>
      <c r="AY778" s="300">
        <v>32.667275872993997</v>
      </c>
      <c r="AZ778" s="300">
        <v>-36.224216013138303</v>
      </c>
      <c r="BA778" s="300">
        <v>-64.388663450918202</v>
      </c>
      <c r="BB778" s="300">
        <v>-2.1698071423441601</v>
      </c>
      <c r="BC778" s="300">
        <v>-183.92345629587899</v>
      </c>
    </row>
    <row r="779" spans="1:55">
      <c r="A779" s="301">
        <v>3</v>
      </c>
      <c r="B779" s="301">
        <v>9</v>
      </c>
      <c r="C779" s="299">
        <v>9</v>
      </c>
      <c r="D779" s="300">
        <v>14.042753262433299</v>
      </c>
      <c r="E779" s="300">
        <v>15.4497117601403</v>
      </c>
      <c r="F779" s="300">
        <v>-15.9128979128166</v>
      </c>
      <c r="G779" s="300">
        <v>-34.023949070264798</v>
      </c>
      <c r="H779" s="300">
        <v>17.743324388787201</v>
      </c>
      <c r="I779" s="300">
        <v>25.610545499370001</v>
      </c>
      <c r="J779" s="300">
        <v>-5.0671387731388204</v>
      </c>
      <c r="K779" s="300">
        <v>29.114405953559299</v>
      </c>
      <c r="L779" s="300">
        <v>-14.2049464389822</v>
      </c>
      <c r="M779" s="300">
        <v>-80.298167432690903</v>
      </c>
      <c r="N779" s="300">
        <v>0.20157842886633301</v>
      </c>
      <c r="O779" s="300">
        <v>9.3965838283152099</v>
      </c>
      <c r="P779" s="300">
        <v>-8.1124050379686405</v>
      </c>
      <c r="Q779" s="300">
        <v>28.217811786990602</v>
      </c>
      <c r="R779" s="300">
        <v>38.110917826428498</v>
      </c>
      <c r="S779" s="300">
        <v>-32.812868697874599</v>
      </c>
      <c r="T779" s="300">
        <v>-67.914479720226097</v>
      </c>
      <c r="U779" s="300">
        <v>38.054949839679303</v>
      </c>
      <c r="V779" s="300">
        <v>51.222672032499702</v>
      </c>
      <c r="W779" s="300">
        <v>12.6053845838415</v>
      </c>
      <c r="X779" s="300">
        <v>-56.723387708087202</v>
      </c>
      <c r="Y779" s="300">
        <v>26.307755402292798</v>
      </c>
      <c r="Z779" s="300">
        <v>-161.78763512546001</v>
      </c>
      <c r="AA779" s="300">
        <v>0.38825750311077201</v>
      </c>
      <c r="AB779" s="300">
        <v>18.612058275051201</v>
      </c>
      <c r="AC779" s="300">
        <v>-16.693244665770301</v>
      </c>
      <c r="AD779" s="300">
        <v>35.692888453333097</v>
      </c>
      <c r="AE779" s="300">
        <v>54.426641595458698</v>
      </c>
      <c r="AF779" s="300">
        <v>55.889359853115998</v>
      </c>
      <c r="AG779" s="300">
        <v>-93.1061892468894</v>
      </c>
      <c r="AH779" s="300">
        <v>56.227267547493902</v>
      </c>
      <c r="AI779" s="300">
        <v>70.490758148206695</v>
      </c>
      <c r="AJ779" s="300">
        <v>17.7127097507333</v>
      </c>
      <c r="AK779" s="300">
        <v>-78.320796243046601</v>
      </c>
      <c r="AL779" s="300">
        <v>36.277147189402399</v>
      </c>
      <c r="AM779" s="300">
        <v>-222.98891732181599</v>
      </c>
      <c r="AN779" s="300">
        <v>0.77855926373527495</v>
      </c>
      <c r="AO779" s="300">
        <v>25.5564777548161</v>
      </c>
      <c r="AP779" s="300">
        <v>18.615988360551999</v>
      </c>
      <c r="AQ779" s="300">
        <v>23.0911331011086</v>
      </c>
      <c r="AR779" s="300">
        <v>-38.863833402624302</v>
      </c>
      <c r="AS779" s="300">
        <v>-39.108653035865302</v>
      </c>
      <c r="AT779" s="300">
        <v>-81.217555395894394</v>
      </c>
      <c r="AU779" s="300">
        <v>53.887857617187798</v>
      </c>
      <c r="AV779" s="300">
        <v>61.869648945946899</v>
      </c>
      <c r="AW779" s="300">
        <v>-12.663649023002</v>
      </c>
      <c r="AX779" s="300">
        <v>70.001418586228993</v>
      </c>
      <c r="AY779" s="300">
        <v>-34.756887222849798</v>
      </c>
      <c r="AZ779" s="300">
        <v>-194.13417426474999</v>
      </c>
      <c r="BA779" s="300">
        <v>0.209221885918041</v>
      </c>
      <c r="BB779" s="300">
        <v>22.432138358466901</v>
      </c>
      <c r="BC779" s="300">
        <v>15.6854571815322</v>
      </c>
    </row>
    <row r="780" spans="1:55">
      <c r="A780" s="301">
        <v>3</v>
      </c>
      <c r="B780" s="301">
        <v>9</v>
      </c>
      <c r="C780" s="299">
        <v>10</v>
      </c>
      <c r="D780" s="300">
        <v>-17.9253043544315</v>
      </c>
      <c r="E780" s="300">
        <v>11.592992819709901</v>
      </c>
      <c r="F780" s="300">
        <v>40.127256680403903</v>
      </c>
      <c r="G780" s="300">
        <v>6.5775104970061804</v>
      </c>
      <c r="H780" s="300">
        <v>8.4610056820626092</v>
      </c>
      <c r="I780" s="300">
        <v>1.31947966374912</v>
      </c>
      <c r="J780" s="300">
        <v>-7.3911586227595096</v>
      </c>
      <c r="K780" s="300">
        <v>-25.369453437105101</v>
      </c>
      <c r="L780" s="300">
        <v>-3.7558555320426299</v>
      </c>
      <c r="M780" s="300">
        <v>-8.6850888076365305</v>
      </c>
      <c r="N780" s="300">
        <v>-14.4872566955704</v>
      </c>
      <c r="O780" s="300">
        <v>1.6323371112461</v>
      </c>
      <c r="P780" s="300">
        <v>-29.273091609988199</v>
      </c>
      <c r="Q780" s="300">
        <v>-34.319610345730403</v>
      </c>
      <c r="R780" s="300">
        <v>17.525730900422101</v>
      </c>
      <c r="S780" s="300">
        <v>80.906308136640703</v>
      </c>
      <c r="T780" s="300">
        <v>12.3498339962863</v>
      </c>
      <c r="U780" s="300">
        <v>-20.072553094925802</v>
      </c>
      <c r="V780" s="300">
        <v>0.83978740763325999</v>
      </c>
      <c r="W780" s="300">
        <v>13.8208556346116</v>
      </c>
      <c r="X780" s="300">
        <v>-48.800157746571102</v>
      </c>
      <c r="Y780" s="300">
        <v>8.2205144616008798</v>
      </c>
      <c r="Z780" s="300">
        <v>22.3584733137046</v>
      </c>
      <c r="AA780" s="300">
        <v>16.160567959218501</v>
      </c>
      <c r="AB780" s="300">
        <v>3.2822370806845602</v>
      </c>
      <c r="AC780" s="300">
        <v>-59.718419731051597</v>
      </c>
      <c r="AD780" s="300">
        <v>-50.177794692928202</v>
      </c>
      <c r="AE780" s="300">
        <v>21.3773336462129</v>
      </c>
      <c r="AF780" s="300">
        <v>-100.903070940554</v>
      </c>
      <c r="AG780" s="300">
        <v>16.7997860257396</v>
      </c>
      <c r="AH780" s="300">
        <v>-27.8779416834317</v>
      </c>
      <c r="AI780" s="300">
        <v>5.6870401135379902</v>
      </c>
      <c r="AJ780" s="300">
        <v>18.5224955175788</v>
      </c>
      <c r="AK780" s="300">
        <v>-66.062530811119899</v>
      </c>
      <c r="AL780" s="300">
        <v>10.5974146106939</v>
      </c>
      <c r="AM780" s="300">
        <v>31.388897173955101</v>
      </c>
      <c r="AN780" s="300">
        <v>21.377056875478502</v>
      </c>
      <c r="AO780" s="300">
        <v>4.53025646696618</v>
      </c>
      <c r="AP780" s="300">
        <v>84.513149371778297</v>
      </c>
      <c r="AQ780" s="300">
        <v>-53.792855591514403</v>
      </c>
      <c r="AR780" s="300">
        <v>-34.9731423070114</v>
      </c>
      <c r="AS780" s="300">
        <v>97.601428648107301</v>
      </c>
      <c r="AT780" s="300">
        <v>15.5734188845838</v>
      </c>
      <c r="AU780" s="300">
        <v>20.807327371598898</v>
      </c>
      <c r="AV780" s="300">
        <v>4.85833618272137</v>
      </c>
      <c r="AW780" s="300">
        <v>-18.222591321335699</v>
      </c>
      <c r="AX780" s="300">
        <v>-58.522729051098402</v>
      </c>
      <c r="AY780" s="300">
        <v>-8.1808900695366393</v>
      </c>
      <c r="AZ780" s="300">
        <v>27.2392874851455</v>
      </c>
      <c r="BA780" s="300">
        <v>16.381255521779799</v>
      </c>
      <c r="BB780" s="300">
        <v>3.9901850081368302</v>
      </c>
      <c r="BC780" s="300">
        <v>73.088189734394902</v>
      </c>
    </row>
    <row r="781" spans="1:55">
      <c r="A781" s="301">
        <v>3</v>
      </c>
      <c r="B781" s="301">
        <v>9</v>
      </c>
      <c r="C781" s="299">
        <v>11</v>
      </c>
      <c r="D781" s="300">
        <v>19.2112241497843</v>
      </c>
      <c r="E781" s="300">
        <v>26.058424802365199</v>
      </c>
      <c r="F781" s="300">
        <v>-12.1228907926749</v>
      </c>
      <c r="G781" s="300">
        <v>19.8900428937093</v>
      </c>
      <c r="H781" s="300">
        <v>-1.35394955483858</v>
      </c>
      <c r="I781" s="300">
        <v>14.4093673999056</v>
      </c>
      <c r="J781" s="300">
        <v>13.646384641941999</v>
      </c>
      <c r="K781" s="300">
        <v>-4.9627865756734098</v>
      </c>
      <c r="L781" s="300">
        <v>14.6408469312374</v>
      </c>
      <c r="M781" s="300">
        <v>-26.652615527216501</v>
      </c>
      <c r="N781" s="300">
        <v>-20.157971634191899</v>
      </c>
      <c r="O781" s="300">
        <v>9.7906256770273998</v>
      </c>
      <c r="P781" s="300">
        <v>7.2793989755795998</v>
      </c>
      <c r="Q781" s="300">
        <v>-44.157568112330601</v>
      </c>
      <c r="R781" s="300">
        <v>52.804809181250498</v>
      </c>
      <c r="S781" s="300">
        <v>20.923243587315401</v>
      </c>
      <c r="T781" s="300">
        <v>39.532639632436201</v>
      </c>
      <c r="U781" s="300">
        <v>1.23109075122446</v>
      </c>
      <c r="V781" s="300">
        <v>-32.840344680259498</v>
      </c>
      <c r="W781" s="300">
        <v>-30.129968772201501</v>
      </c>
      <c r="X781" s="300">
        <v>-9.4332614660148906</v>
      </c>
      <c r="Y781" s="300">
        <v>-36.874599373033703</v>
      </c>
      <c r="Z781" s="300">
        <v>44.971336411514301</v>
      </c>
      <c r="AA781" s="300">
        <v>35.289237007134098</v>
      </c>
      <c r="AB781" s="300">
        <v>19.351870717673599</v>
      </c>
      <c r="AC781" s="300">
        <v>14.857309531274399</v>
      </c>
      <c r="AD781" s="300">
        <v>-61.607108669657102</v>
      </c>
      <c r="AE781" s="300">
        <v>73.6177645467573</v>
      </c>
      <c r="AF781" s="300">
        <v>28.528493388318601</v>
      </c>
      <c r="AG781" s="300">
        <v>54.329067891359799</v>
      </c>
      <c r="AH781" s="300">
        <v>1.24816479443979</v>
      </c>
      <c r="AI781" s="300">
        <v>-45.7206036278384</v>
      </c>
      <c r="AJ781" s="300">
        <v>-41.836044086493601</v>
      </c>
      <c r="AK781" s="300">
        <v>-12.843925865039701</v>
      </c>
      <c r="AL781" s="300">
        <v>41.878706819231901</v>
      </c>
      <c r="AM781" s="300">
        <v>62.274150132433498</v>
      </c>
      <c r="AN781" s="300">
        <v>-58.420771605519498</v>
      </c>
      <c r="AO781" s="300">
        <v>26.4913150979466</v>
      </c>
      <c r="AP781" s="300">
        <v>20.2104903175846</v>
      </c>
      <c r="AQ781" s="300">
        <v>-52.184827737728803</v>
      </c>
      <c r="AR781" s="300">
        <v>-71.236436110840202</v>
      </c>
      <c r="AS781" s="300">
        <v>23.042210618501201</v>
      </c>
      <c r="AT781" s="300">
        <v>47.479223558054201</v>
      </c>
      <c r="AU781" s="300">
        <v>-1.51781841340931</v>
      </c>
      <c r="AV781" s="300">
        <v>-38.702414059599299</v>
      </c>
      <c r="AW781" s="300">
        <v>33.949312439658598</v>
      </c>
      <c r="AX781" s="300">
        <v>-11.789525048332701</v>
      </c>
      <c r="AY781" s="300">
        <v>35.875166197223997</v>
      </c>
      <c r="AZ781" s="300">
        <v>54.2422781171786</v>
      </c>
      <c r="BA781" s="300">
        <v>-51.901990487192798</v>
      </c>
      <c r="BB781" s="300">
        <v>-19.821255045800498</v>
      </c>
      <c r="BC781" s="300">
        <v>-16.7166279871557</v>
      </c>
    </row>
    <row r="782" spans="1:55">
      <c r="A782" s="301">
        <v>3</v>
      </c>
      <c r="B782" s="301">
        <v>9</v>
      </c>
      <c r="C782" s="299">
        <v>12</v>
      </c>
      <c r="D782" s="300">
        <v>-14.044992975948601</v>
      </c>
      <c r="E782" s="300">
        <v>2.21659060144373</v>
      </c>
      <c r="F782" s="300">
        <v>8.2124391068514395</v>
      </c>
      <c r="G782" s="300">
        <v>0.29984927064267602</v>
      </c>
      <c r="H782" s="300">
        <v>10.652553475494599</v>
      </c>
      <c r="I782" s="300">
        <v>20.646110920202599</v>
      </c>
      <c r="J782" s="300">
        <v>30.455115360723202</v>
      </c>
      <c r="K782" s="300">
        <v>-9.1526145560520291</v>
      </c>
      <c r="L782" s="300">
        <v>1.69009540730536</v>
      </c>
      <c r="M782" s="300">
        <v>-14.97186881424</v>
      </c>
      <c r="N782" s="300">
        <v>-8.07089036794296</v>
      </c>
      <c r="O782" s="300">
        <v>3.5352899247596001</v>
      </c>
      <c r="P782" s="300">
        <v>-13.206366894805701</v>
      </c>
      <c r="Q782" s="300">
        <v>-29.124428048296402</v>
      </c>
      <c r="R782" s="300">
        <v>1.6923762711311401</v>
      </c>
      <c r="S782" s="300">
        <v>17.3179766513726</v>
      </c>
      <c r="T782" s="300">
        <v>-1.7898085378272</v>
      </c>
      <c r="U782" s="300">
        <v>-15.650910709810899</v>
      </c>
      <c r="V782" s="300">
        <v>-28.5616899819391</v>
      </c>
      <c r="W782" s="300">
        <v>-50.474629531255502</v>
      </c>
      <c r="X782" s="300">
        <v>-16.423513809669</v>
      </c>
      <c r="Y782" s="300">
        <v>-3.50163639930078</v>
      </c>
      <c r="Z782" s="300">
        <v>-30.240954333198601</v>
      </c>
      <c r="AA782" s="300">
        <v>13.778229073522301</v>
      </c>
      <c r="AB782" s="300">
        <v>-8.6382778442973098</v>
      </c>
      <c r="AC782" s="300">
        <v>-26.6935932751176</v>
      </c>
      <c r="AD782" s="300">
        <v>-40.509093218965099</v>
      </c>
      <c r="AE782" s="300">
        <v>3.78724831738245</v>
      </c>
      <c r="AF782" s="300">
        <v>-23.998589564546901</v>
      </c>
      <c r="AG782" s="300">
        <v>-3.0388146230562101</v>
      </c>
      <c r="AH782" s="300">
        <v>-21.3342741035461</v>
      </c>
      <c r="AI782" s="300">
        <v>-39.522192500489197</v>
      </c>
      <c r="AJ782" s="300">
        <v>87.330672574292294</v>
      </c>
      <c r="AK782" s="300">
        <v>-21.2676169721659</v>
      </c>
      <c r="AL782" s="300">
        <v>3.9014645708088298</v>
      </c>
      <c r="AM782" s="300">
        <v>-41.500846311765699</v>
      </c>
      <c r="AN782" s="300">
        <v>-23.898792957510299</v>
      </c>
      <c r="AO782" s="300">
        <v>-12.1348203872593</v>
      </c>
      <c r="AP782" s="300">
        <v>-36.8552013028091</v>
      </c>
      <c r="AQ782" s="300">
        <v>-34.866060807238199</v>
      </c>
      <c r="AR782" s="300">
        <v>-15.5250068300675</v>
      </c>
      <c r="AS782" s="300">
        <v>22.362536205164499</v>
      </c>
      <c r="AT782" s="300">
        <v>-1.84173408909258</v>
      </c>
      <c r="AU782" s="300">
        <v>-18.327675603027</v>
      </c>
      <c r="AV782" s="300">
        <v>-35.346464398953103</v>
      </c>
      <c r="AW782" s="300">
        <v>-61.858946741458603</v>
      </c>
      <c r="AX782" s="300">
        <v>-21.367324651300201</v>
      </c>
      <c r="AY782" s="300">
        <v>3.7025452893868001</v>
      </c>
      <c r="AZ782" s="300">
        <v>-35.732123439852302</v>
      </c>
      <c r="BA782" s="300">
        <v>-21.283316709358001</v>
      </c>
      <c r="BB782" s="300">
        <v>9.0425608295063409</v>
      </c>
      <c r="BC782" s="300">
        <v>39.421872757305003</v>
      </c>
    </row>
    <row r="783" spans="1:55">
      <c r="A783" s="301">
        <v>3</v>
      </c>
      <c r="B783" s="301">
        <v>9</v>
      </c>
      <c r="C783" s="299">
        <v>13</v>
      </c>
      <c r="D783" s="300">
        <v>-7.4502627441530302</v>
      </c>
      <c r="E783" s="300">
        <v>-6.4677237956470499</v>
      </c>
      <c r="F783" s="300">
        <v>1.73698727297001</v>
      </c>
      <c r="G783" s="300">
        <v>17.287109383954501</v>
      </c>
      <c r="H783" s="300">
        <v>17.9195720723637</v>
      </c>
      <c r="I783" s="300">
        <v>9.8397534686136208</v>
      </c>
      <c r="J783" s="300">
        <v>9.5096022745333908</v>
      </c>
      <c r="K783" s="300">
        <v>-22.0062813698921</v>
      </c>
      <c r="L783" s="300">
        <v>-2.4347759558050499</v>
      </c>
      <c r="M783" s="300">
        <v>0.97555955678278505</v>
      </c>
      <c r="N783" s="300">
        <v>13.393434604479699</v>
      </c>
      <c r="O783" s="300">
        <v>-3.5004858321268699</v>
      </c>
      <c r="P783" s="300">
        <v>-4.4189843637782502</v>
      </c>
      <c r="Q783" s="300">
        <v>-16.063670708873701</v>
      </c>
      <c r="R783" s="300">
        <v>-12.482595395901001</v>
      </c>
      <c r="S783" s="300">
        <v>2.5625904804898001</v>
      </c>
      <c r="T783" s="300">
        <v>35.857656489679201</v>
      </c>
      <c r="U783" s="300">
        <v>-41.834990084018898</v>
      </c>
      <c r="V783" s="300">
        <v>16.5050324554871</v>
      </c>
      <c r="W783" s="300">
        <v>-19.899909198879701</v>
      </c>
      <c r="X783" s="300">
        <v>-47.053505148390002</v>
      </c>
      <c r="Y783" s="300">
        <v>5.0526298196635198</v>
      </c>
      <c r="Z783" s="300">
        <v>2.6622798949031701</v>
      </c>
      <c r="AA783" s="300">
        <v>-20.878169971166098</v>
      </c>
      <c r="AB783" s="300">
        <v>-7.4098668392249696</v>
      </c>
      <c r="AC783" s="300">
        <v>-8.9955377683617108</v>
      </c>
      <c r="AD783" s="300">
        <v>-22.6707171029378</v>
      </c>
      <c r="AE783" s="300">
        <v>-16.659152900824001</v>
      </c>
      <c r="AF783" s="300">
        <v>3.2812611367880802</v>
      </c>
      <c r="AG783" s="300">
        <v>49.897210570624502</v>
      </c>
      <c r="AH783" s="300">
        <v>-57.6946452625495</v>
      </c>
      <c r="AI783" s="300">
        <v>21.91925057932</v>
      </c>
      <c r="AJ783" s="300">
        <v>-26.549758743405601</v>
      </c>
      <c r="AK783" s="300">
        <v>-65.706359813210796</v>
      </c>
      <c r="AL783" s="300">
        <v>-6.4050448636706703</v>
      </c>
      <c r="AM783" s="300">
        <v>3.8735749006233098</v>
      </c>
      <c r="AN783" s="300">
        <v>36.789146207185098</v>
      </c>
      <c r="AO783" s="300">
        <v>-10.272611561383901</v>
      </c>
      <c r="AP783" s="300">
        <v>-12.257663514916899</v>
      </c>
      <c r="AQ783" s="300">
        <v>-19.534246298807101</v>
      </c>
      <c r="AR783" s="300">
        <v>17.9535625504592</v>
      </c>
      <c r="AS783" s="300">
        <v>3.9688373517909898</v>
      </c>
      <c r="AT783" s="300">
        <v>42.752374415625098</v>
      </c>
      <c r="AU783" s="300">
        <v>-49.954170683601099</v>
      </c>
      <c r="AV783" s="300">
        <v>20.8348478087342</v>
      </c>
      <c r="AW783" s="300">
        <v>19.9480716740796</v>
      </c>
      <c r="AX783" s="300">
        <v>-56.671260201622701</v>
      </c>
      <c r="AY783" s="300">
        <v>-5.9878910556558198</v>
      </c>
      <c r="AZ783" s="300">
        <v>2.8383076284914299</v>
      </c>
      <c r="BA783" s="300">
        <v>31.908940803945299</v>
      </c>
      <c r="BB783" s="300">
        <v>-8.7861071196703993</v>
      </c>
      <c r="BC783" s="300">
        <v>9.6205740823581802</v>
      </c>
    </row>
    <row r="784" spans="1:55">
      <c r="A784" s="301">
        <v>3</v>
      </c>
      <c r="B784" s="301">
        <v>9</v>
      </c>
      <c r="C784" s="299">
        <v>14</v>
      </c>
      <c r="D784" s="300">
        <v>-3.1478424735086801</v>
      </c>
      <c r="E784" s="300">
        <v>11.4116721022737</v>
      </c>
      <c r="F784" s="300">
        <v>1.95977757944453</v>
      </c>
      <c r="G784" s="300">
        <v>8.0663513057617298</v>
      </c>
      <c r="H784" s="300">
        <v>-3.6220400740628702</v>
      </c>
      <c r="I784" s="300">
        <v>5.3752358171457102</v>
      </c>
      <c r="J784" s="300">
        <v>-7.9550097079307402</v>
      </c>
      <c r="K784" s="300">
        <v>-16.414103164061299</v>
      </c>
      <c r="L784" s="300">
        <v>13.571957217352599</v>
      </c>
      <c r="M784" s="300">
        <v>-1.12007259994704</v>
      </c>
      <c r="N784" s="300">
        <v>-3.8707249917676099</v>
      </c>
      <c r="O784" s="300">
        <v>-6.3391677135534001</v>
      </c>
      <c r="P784" s="300">
        <v>-15.4504125970619</v>
      </c>
      <c r="Q784" s="300">
        <v>-6.2401283848796103</v>
      </c>
      <c r="R784" s="300">
        <v>24.210243073432</v>
      </c>
      <c r="S784" s="300">
        <v>-11.4829424132657</v>
      </c>
      <c r="T784" s="300">
        <v>14.2919290131375</v>
      </c>
      <c r="U784" s="300">
        <v>-7.5688446993293796</v>
      </c>
      <c r="V784" s="300">
        <v>11.4986585391229</v>
      </c>
      <c r="W784" s="300">
        <v>21.754322586640001</v>
      </c>
      <c r="X784" s="300">
        <v>36.062105455005998</v>
      </c>
      <c r="Y784" s="300">
        <v>-28.8721957609851</v>
      </c>
      <c r="Z784" s="300">
        <v>-2.32036900539216</v>
      </c>
      <c r="AA784" s="300">
        <v>9.9915685432600405</v>
      </c>
      <c r="AB784" s="300">
        <v>-13.190803377247301</v>
      </c>
      <c r="AC784" s="300">
        <v>-31.129394996879899</v>
      </c>
      <c r="AD784" s="300">
        <v>-6.7859494885863301</v>
      </c>
      <c r="AE784" s="300">
        <v>33.766466965763598</v>
      </c>
      <c r="AF784" s="300">
        <v>24.024455329678201</v>
      </c>
      <c r="AG784" s="300">
        <v>18.566811123273599</v>
      </c>
      <c r="AH784" s="300">
        <v>-10.495293218170399</v>
      </c>
      <c r="AI784" s="300">
        <v>-21.285220862497798</v>
      </c>
      <c r="AJ784" s="300">
        <v>-24.799546650939899</v>
      </c>
      <c r="AK784" s="300">
        <v>49.582199446300699</v>
      </c>
      <c r="AL784" s="300">
        <v>37.376730099114802</v>
      </c>
      <c r="AM784" s="300">
        <v>-3.1543511977136198</v>
      </c>
      <c r="AN784" s="300">
        <v>-11.134702432123399</v>
      </c>
      <c r="AO784" s="300">
        <v>-18.307471001553299</v>
      </c>
      <c r="AP784" s="300">
        <v>-42.859179323527002</v>
      </c>
      <c r="AQ784" s="300">
        <v>-1.6762674930083401</v>
      </c>
      <c r="AR784" s="300">
        <v>-28.512117054461498</v>
      </c>
      <c r="AS784" s="300">
        <v>-12.587991784564201</v>
      </c>
      <c r="AT784" s="300">
        <v>17.4603840871365</v>
      </c>
      <c r="AU784" s="300">
        <v>11.6260362475979</v>
      </c>
      <c r="AV784" s="300">
        <v>11.9652218897571</v>
      </c>
      <c r="AW784" s="300">
        <v>24.918775057435401</v>
      </c>
      <c r="AX784" s="300">
        <v>45.238719786749797</v>
      </c>
      <c r="AY784" s="300">
        <v>32.687023890980001</v>
      </c>
      <c r="AZ784" s="300">
        <v>-2.5398200755579601</v>
      </c>
      <c r="BA784" s="300">
        <v>-8.0197076650664805</v>
      </c>
      <c r="BB784" s="300">
        <v>14.9939963902705</v>
      </c>
      <c r="BC784" s="300">
        <v>46.530125326613202</v>
      </c>
    </row>
    <row r="785" spans="1:55">
      <c r="A785" s="301">
        <v>3</v>
      </c>
      <c r="B785" s="301">
        <v>9</v>
      </c>
      <c r="C785" s="299">
        <v>15</v>
      </c>
      <c r="D785" s="300">
        <v>-18.020497274415099</v>
      </c>
      <c r="E785" s="300">
        <v>-16.395732042506399</v>
      </c>
      <c r="F785" s="300">
        <v>13.8234603881208</v>
      </c>
      <c r="G785" s="300">
        <v>-5.9144121638912797</v>
      </c>
      <c r="H785" s="300">
        <v>-15.283016793321099</v>
      </c>
      <c r="I785" s="300">
        <v>-10.6982280765944</v>
      </c>
      <c r="J785" s="300">
        <v>-3.7179979053247498</v>
      </c>
      <c r="K785" s="300">
        <v>-9.8431241031859606</v>
      </c>
      <c r="L785" s="300">
        <v>10.4424145948025</v>
      </c>
      <c r="M785" s="300">
        <v>13.268643150685101</v>
      </c>
      <c r="N785" s="300">
        <v>-19.766538000964701</v>
      </c>
      <c r="O785" s="300">
        <v>-2.3297269899603998</v>
      </c>
      <c r="P785" s="300">
        <v>-14.515929325717201</v>
      </c>
      <c r="Q785" s="300">
        <v>34.972547945488103</v>
      </c>
      <c r="R785" s="300">
        <v>40.750624888246897</v>
      </c>
      <c r="S785" s="300">
        <v>-27.280146904982399</v>
      </c>
      <c r="T785" s="300">
        <v>-12.4082928817349</v>
      </c>
      <c r="U785" s="300">
        <v>-30.5633397441893</v>
      </c>
      <c r="V785" s="300">
        <v>38.702195242195003</v>
      </c>
      <c r="W785" s="300">
        <v>6.0400755648890696</v>
      </c>
      <c r="X785" s="300">
        <v>23.804213360223802</v>
      </c>
      <c r="Y785" s="300">
        <v>-18.834616321633799</v>
      </c>
      <c r="Z785" s="300">
        <v>-24.886059218106301</v>
      </c>
      <c r="AA785" s="300">
        <v>37.2277465533938</v>
      </c>
      <c r="AB785" s="300">
        <v>-4.1964840268230601</v>
      </c>
      <c r="AC785" s="300">
        <v>-30.5015813003407</v>
      </c>
      <c r="AD785" s="300">
        <v>47.836802421457001</v>
      </c>
      <c r="AE785" s="300">
        <v>56.383049329545599</v>
      </c>
      <c r="AF785" s="300">
        <v>35.874562021553501</v>
      </c>
      <c r="AG785" s="300">
        <v>-17.1368850823504</v>
      </c>
      <c r="AH785" s="300">
        <v>-41.1133845367441</v>
      </c>
      <c r="AI785" s="300">
        <v>52.898267824054201</v>
      </c>
      <c r="AJ785" s="300">
        <v>6.2756775184442697</v>
      </c>
      <c r="AK785" s="300">
        <v>32.5062193009921</v>
      </c>
      <c r="AL785" s="300">
        <v>27.251555579312399</v>
      </c>
      <c r="AM785" s="300">
        <v>-34.238230093002002</v>
      </c>
      <c r="AN785" s="300">
        <v>-55.8374269013865</v>
      </c>
      <c r="AO785" s="300">
        <v>-5.7004041038328799</v>
      </c>
      <c r="AP785" s="300">
        <v>38.639023639429503</v>
      </c>
      <c r="AQ785" s="300">
        <v>41.490351988471502</v>
      </c>
      <c r="AR785" s="300">
        <v>-40.359627712555302</v>
      </c>
      <c r="AS785" s="300">
        <v>-32.914486107138003</v>
      </c>
      <c r="AT785" s="300">
        <v>-14.753503247775599</v>
      </c>
      <c r="AU785" s="300">
        <v>33.1365147179432</v>
      </c>
      <c r="AV785" s="300">
        <v>46.550614611215003</v>
      </c>
      <c r="AW785" s="300">
        <v>-4.5879415437765596</v>
      </c>
      <c r="AX785" s="300">
        <v>28.488672924695798</v>
      </c>
      <c r="AY785" s="300">
        <v>23.9395292611682</v>
      </c>
      <c r="AZ785" s="300">
        <v>-30.1372133195629</v>
      </c>
      <c r="BA785" s="300">
        <v>-48.318614514327102</v>
      </c>
      <c r="BB785" s="300">
        <v>5.1690786838936997</v>
      </c>
      <c r="BC785" s="300">
        <v>33.398945300199401</v>
      </c>
    </row>
    <row r="786" spans="1:55">
      <c r="A786" s="301">
        <v>3</v>
      </c>
      <c r="B786" s="301">
        <v>9</v>
      </c>
      <c r="C786" s="299">
        <v>16</v>
      </c>
      <c r="D786" s="300">
        <v>-1.3074196895118499</v>
      </c>
      <c r="E786" s="300">
        <v>9.0995343989759405</v>
      </c>
      <c r="F786" s="300">
        <v>-7.4886666650192701</v>
      </c>
      <c r="G786" s="300">
        <v>5.7243027856749098</v>
      </c>
      <c r="H786" s="300">
        <v>10.441827689716201</v>
      </c>
      <c r="I786" s="300">
        <v>-20.083488320753101</v>
      </c>
      <c r="J786" s="300">
        <v>-14.493113601423399</v>
      </c>
      <c r="K786" s="300">
        <v>8.8472361867670699</v>
      </c>
      <c r="L786" s="300">
        <v>-4.5336588152930402</v>
      </c>
      <c r="M786" s="300">
        <v>-7.0694499890502502</v>
      </c>
      <c r="N786" s="300">
        <v>9.4059593258600707</v>
      </c>
      <c r="O786" s="300">
        <v>2.0230065079442401</v>
      </c>
      <c r="P786" s="300">
        <v>-2.4063972657341699</v>
      </c>
      <c r="Q786" s="300">
        <v>0.77032107863429</v>
      </c>
      <c r="R786" s="300">
        <v>-27.1628763013622</v>
      </c>
      <c r="S786" s="300">
        <v>17.595437293564999</v>
      </c>
      <c r="T786" s="300">
        <v>-17.725792118460699</v>
      </c>
      <c r="U786" s="300">
        <v>21.312039064000199</v>
      </c>
      <c r="V786" s="300">
        <v>-39.859138698105099</v>
      </c>
      <c r="W786" s="300">
        <v>-30.0888944456612</v>
      </c>
      <c r="X786" s="300">
        <v>-7.8938537089998198</v>
      </c>
      <c r="Y786" s="300">
        <v>12.373535819372799</v>
      </c>
      <c r="Z786" s="300">
        <v>13.892121358504699</v>
      </c>
      <c r="AA786" s="300">
        <v>19.437271876028898</v>
      </c>
      <c r="AB786" s="300">
        <v>3.6778987876729299</v>
      </c>
      <c r="AC786" s="300">
        <v>-4.7055071360770997</v>
      </c>
      <c r="AD786" s="300">
        <v>0.93657740736497697</v>
      </c>
      <c r="AE786" s="300">
        <v>-37.902517298648903</v>
      </c>
      <c r="AF786" s="300">
        <v>24.879044288426499</v>
      </c>
      <c r="AG786" s="300">
        <v>-26.407993437319298</v>
      </c>
      <c r="AH786" s="300">
        <v>31.0968910741353</v>
      </c>
      <c r="AI786" s="300">
        <v>-54.602017170145501</v>
      </c>
      <c r="AJ786" s="300">
        <v>56.107285699211197</v>
      </c>
      <c r="AK786" s="300">
        <v>-5.6873510821498403</v>
      </c>
      <c r="AL786" s="300">
        <v>-15.073644331706999</v>
      </c>
      <c r="AM786" s="300">
        <v>19.183772680186902</v>
      </c>
      <c r="AN786" s="300">
        <v>-25.230333578788901</v>
      </c>
      <c r="AO786" s="300">
        <v>-2.9162175485848398</v>
      </c>
      <c r="AP786" s="300">
        <v>5.6037213258144298</v>
      </c>
      <c r="AQ786" s="300">
        <v>1.59676434567728</v>
      </c>
      <c r="AR786" s="300">
        <v>22.693199466664002</v>
      </c>
      <c r="AS786" s="300">
        <v>22.186220642287399</v>
      </c>
      <c r="AT786" s="300">
        <v>22.3019219369199</v>
      </c>
      <c r="AU786" s="300">
        <v>-38.164626775980501</v>
      </c>
      <c r="AV786" s="300">
        <v>-48.106145390305201</v>
      </c>
      <c r="AW786" s="300">
        <v>-36.430558406934203</v>
      </c>
      <c r="AX786" s="300">
        <v>-9.2536826907887804</v>
      </c>
      <c r="AY786" s="300">
        <v>-12.7359792438111</v>
      </c>
      <c r="AZ786" s="300">
        <v>-17.162911938408701</v>
      </c>
      <c r="BA786" s="300">
        <v>-21.688004008533401</v>
      </c>
      <c r="BB786" s="300">
        <v>-2.61391271702424</v>
      </c>
      <c r="BC786" s="300">
        <v>5.1820612799760504</v>
      </c>
    </row>
    <row r="787" spans="1:55">
      <c r="A787" s="301">
        <v>3</v>
      </c>
      <c r="B787" s="301">
        <v>9</v>
      </c>
      <c r="C787" s="299">
        <v>17</v>
      </c>
      <c r="D787" s="300">
        <v>-19.403909379900401</v>
      </c>
      <c r="E787" s="300">
        <v>-20.0167845024211</v>
      </c>
      <c r="F787" s="300">
        <v>-1.6631674165507699</v>
      </c>
      <c r="G787" s="300">
        <v>-11.714229021781801</v>
      </c>
      <c r="H787" s="300">
        <v>-0.14441214964379301</v>
      </c>
      <c r="I787" s="300">
        <v>26.6405689183586</v>
      </c>
      <c r="J787" s="300">
        <v>-5.9109162662235404</v>
      </c>
      <c r="K787" s="300">
        <v>-21.000904134202699</v>
      </c>
      <c r="L787" s="300">
        <v>9.6827659085215991</v>
      </c>
      <c r="M787" s="300">
        <v>14.4720098287823</v>
      </c>
      <c r="N787" s="300">
        <v>-6.3741556203412699</v>
      </c>
      <c r="O787" s="300">
        <v>2.9240347880823401</v>
      </c>
      <c r="P787" s="300">
        <v>0.77827614467793005</v>
      </c>
      <c r="Q787" s="300">
        <v>37.607874976169001</v>
      </c>
      <c r="R787" s="300">
        <v>-42.3302470212885</v>
      </c>
      <c r="S787" s="300">
        <v>-28.209903976109299</v>
      </c>
      <c r="T787" s="300">
        <v>-18.873604722679602</v>
      </c>
      <c r="U787" s="300">
        <v>-0.26142285949597199</v>
      </c>
      <c r="V787" s="300">
        <v>-45.599630419575199</v>
      </c>
      <c r="W787" s="300">
        <v>-13.0864549363662</v>
      </c>
      <c r="X787" s="300">
        <v>46.629132821491197</v>
      </c>
      <c r="Y787" s="300">
        <v>-19.147540777144599</v>
      </c>
      <c r="Z787" s="300">
        <v>-32.026044407483198</v>
      </c>
      <c r="AA787" s="300">
        <v>-12.875936009395099</v>
      </c>
      <c r="AB787" s="300">
        <v>4.3742276486598897</v>
      </c>
      <c r="AC787" s="300">
        <v>-3.5943233970819999</v>
      </c>
      <c r="AD787" s="300">
        <v>51.959498767824897</v>
      </c>
      <c r="AE787" s="300">
        <v>-58.933955186795501</v>
      </c>
      <c r="AF787" s="300">
        <v>-38.881533905432903</v>
      </c>
      <c r="AG787" s="300">
        <v>25.956711823823699</v>
      </c>
      <c r="AH787" s="300">
        <v>-0.32541590952981098</v>
      </c>
      <c r="AI787" s="300">
        <v>-62.981403293321698</v>
      </c>
      <c r="AJ787" s="300">
        <v>-18.786618164727599</v>
      </c>
      <c r="AK787" s="300">
        <v>64.478400758185103</v>
      </c>
      <c r="AL787" s="300">
        <v>26.281859561633901</v>
      </c>
      <c r="AM787" s="300">
        <v>-44.206849211538298</v>
      </c>
      <c r="AN787" s="300">
        <v>28.655856462528501</v>
      </c>
      <c r="AO787" s="300">
        <v>-6.5635199318355202</v>
      </c>
      <c r="AP787" s="300">
        <v>-6.0974432192576602</v>
      </c>
      <c r="AQ787" s="300">
        <v>45.2419394190023</v>
      </c>
      <c r="AR787" s="300">
        <v>-49.757467058772001</v>
      </c>
      <c r="AS787" s="300">
        <v>34.891855037762397</v>
      </c>
      <c r="AT787" s="300">
        <v>-23.209504145167799</v>
      </c>
      <c r="AU787" s="300">
        <v>0.23989044327714701</v>
      </c>
      <c r="AV787" s="300">
        <v>68.987087018729795</v>
      </c>
      <c r="AW787" s="300">
        <v>-16.618979467808</v>
      </c>
      <c r="AX787" s="300">
        <v>55.213347138894903</v>
      </c>
      <c r="AY787" s="300">
        <v>22.916116900085999</v>
      </c>
      <c r="AZ787" s="300">
        <v>-38.282439955965302</v>
      </c>
      <c r="BA787" s="300">
        <v>24.538969389310399</v>
      </c>
      <c r="BB787" s="300">
        <v>0.96122239241679197</v>
      </c>
      <c r="BC787" s="300">
        <v>-5.0120344497412797</v>
      </c>
    </row>
    <row r="788" spans="1:55">
      <c r="A788" s="301">
        <v>3</v>
      </c>
      <c r="B788" s="301">
        <v>9</v>
      </c>
      <c r="C788" s="299">
        <v>18</v>
      </c>
      <c r="D788" s="300">
        <v>-1.98558750166829</v>
      </c>
      <c r="E788" s="300">
        <v>-12.402641843638699</v>
      </c>
      <c r="F788" s="300">
        <v>16.6690403393225</v>
      </c>
      <c r="G788" s="300">
        <v>0.79959581187485995</v>
      </c>
      <c r="H788" s="300">
        <v>-8.8837865886751501</v>
      </c>
      <c r="I788" s="300">
        <v>-12.906756731485</v>
      </c>
      <c r="J788" s="300">
        <v>-14.0813097401414</v>
      </c>
      <c r="K788" s="300">
        <v>0.33314249444545202</v>
      </c>
      <c r="L788" s="300">
        <v>2.2119450256521902</v>
      </c>
      <c r="M788" s="300">
        <v>-11.218180328717301</v>
      </c>
      <c r="N788" s="300">
        <v>-0.985956679740009</v>
      </c>
      <c r="O788" s="300">
        <v>1.88033036390438</v>
      </c>
      <c r="P788" s="300">
        <v>-1.8120561174904599</v>
      </c>
      <c r="Q788" s="300">
        <v>-4.0888667439040196</v>
      </c>
      <c r="R788" s="300">
        <v>-14.296975720056199</v>
      </c>
      <c r="S788" s="300">
        <v>13.826348320485801</v>
      </c>
      <c r="T788" s="300">
        <v>0.583449384528965</v>
      </c>
      <c r="U788" s="300">
        <v>-16.411524462908702</v>
      </c>
      <c r="V788" s="300">
        <v>19.474052422812601</v>
      </c>
      <c r="W788" s="300">
        <v>-28.284590787218701</v>
      </c>
      <c r="X788" s="300">
        <v>-1.5300283056830899</v>
      </c>
      <c r="Y788" s="300">
        <v>-4.2549934737097601</v>
      </c>
      <c r="Z788" s="300">
        <v>22.6714915482743</v>
      </c>
      <c r="AA788" s="300">
        <v>-2.2173498183907401</v>
      </c>
      <c r="AB788" s="300">
        <v>4.7673404337439802</v>
      </c>
      <c r="AC788" s="300">
        <v>1.0122550389075</v>
      </c>
      <c r="AD788" s="300">
        <v>-5.5821062500568397</v>
      </c>
      <c r="AE788" s="300">
        <v>-38.911587713743998</v>
      </c>
      <c r="AF788" s="300">
        <v>17.7749575212666</v>
      </c>
      <c r="AG788" s="300">
        <v>-0.47846258299465999</v>
      </c>
      <c r="AH788" s="300">
        <v>-20.686897682894301</v>
      </c>
      <c r="AI788" s="300">
        <v>25.024872367487699</v>
      </c>
      <c r="AJ788" s="300">
        <v>-39.060546355972498</v>
      </c>
      <c r="AK788" s="300">
        <v>-2.4792500236102502</v>
      </c>
      <c r="AL788" s="300">
        <v>6.0898946938915497</v>
      </c>
      <c r="AM788" s="300">
        <v>31.277188104019501</v>
      </c>
      <c r="AN788" s="300">
        <v>-3.7411406734232502</v>
      </c>
      <c r="AO788" s="300">
        <v>-4.0820900792766404</v>
      </c>
      <c r="AP788" s="300">
        <v>19.435132786602999</v>
      </c>
      <c r="AQ788" s="300">
        <v>-4.1338569180149802</v>
      </c>
      <c r="AR788" s="300">
        <v>-20.948278445289901</v>
      </c>
      <c r="AS788" s="300">
        <v>16.3339269052547</v>
      </c>
      <c r="AT788" s="300">
        <v>0.97208618034295102</v>
      </c>
      <c r="AU788" s="300">
        <v>16.675773016045401</v>
      </c>
      <c r="AV788" s="300">
        <v>-23.469052817575299</v>
      </c>
      <c r="AW788" s="300">
        <v>-34.490756993925601</v>
      </c>
      <c r="AX788" s="300">
        <v>1.6797022638238499</v>
      </c>
      <c r="AY788" s="300">
        <v>5.7024615444017801</v>
      </c>
      <c r="AZ788" s="300">
        <v>-26.931904759624199</v>
      </c>
      <c r="BA788" s="300">
        <v>5.1263583729272497</v>
      </c>
      <c r="BB788" s="300">
        <v>-0.207356596841933</v>
      </c>
      <c r="BC788" s="300">
        <v>1.8837337141805399</v>
      </c>
    </row>
    <row r="789" spans="1:55">
      <c r="A789" s="301">
        <v>3</v>
      </c>
      <c r="B789" s="301">
        <v>9</v>
      </c>
      <c r="C789" s="299">
        <v>19</v>
      </c>
      <c r="D789" s="300">
        <v>2.4273414151074202</v>
      </c>
      <c r="E789" s="300">
        <v>13.4780932487519</v>
      </c>
      <c r="F789" s="300">
        <v>1.45243549613184</v>
      </c>
      <c r="G789" s="300">
        <v>-2.0268353537999499</v>
      </c>
      <c r="H789" s="300">
        <v>-0.60471986681768497</v>
      </c>
      <c r="I789" s="300">
        <v>5.1174445955376804</v>
      </c>
      <c r="J789" s="300">
        <v>4.2265600200944302</v>
      </c>
      <c r="K789" s="300">
        <v>-3.36889390035837</v>
      </c>
      <c r="L789" s="300">
        <v>12.4455717401512</v>
      </c>
      <c r="M789" s="300">
        <v>-16.7194347258481</v>
      </c>
      <c r="N789" s="300">
        <v>-21.2427371495702</v>
      </c>
      <c r="O789" s="300">
        <v>1.76410436476208</v>
      </c>
      <c r="P789" s="300">
        <v>-23.3926456489503</v>
      </c>
      <c r="Q789" s="300">
        <v>21.851454381208701</v>
      </c>
      <c r="R789" s="300">
        <v>31.5187612759829</v>
      </c>
      <c r="S789" s="300">
        <v>-0.24794555423558201</v>
      </c>
      <c r="T789" s="300">
        <v>-4.1466429632500299</v>
      </c>
      <c r="U789" s="300">
        <v>-1.3378373044388601</v>
      </c>
      <c r="V789" s="300">
        <v>10.1897870487962</v>
      </c>
      <c r="W789" s="300">
        <v>8.1098447512087404</v>
      </c>
      <c r="X789" s="300">
        <v>5.7117189356282898</v>
      </c>
      <c r="Y789" s="300">
        <v>-23.944319216322</v>
      </c>
      <c r="Z789" s="300">
        <v>-8.2817576726334394</v>
      </c>
      <c r="AA789" s="300">
        <v>37.422938384916399</v>
      </c>
      <c r="AB789" s="300">
        <v>3.6157510505147501</v>
      </c>
      <c r="AC789" s="300">
        <v>48.074339335944899</v>
      </c>
      <c r="AD789" s="300">
        <v>30.013327280763601</v>
      </c>
      <c r="AE789" s="300">
        <v>15.995428882514901</v>
      </c>
      <c r="AF789" s="300">
        <v>-1.6116784158611299</v>
      </c>
      <c r="AG789" s="300">
        <v>6.0142138152126696</v>
      </c>
      <c r="AH789" s="300">
        <v>-1.8794958093359799</v>
      </c>
      <c r="AI789" s="300">
        <v>13.9364592055333</v>
      </c>
      <c r="AJ789" s="300">
        <v>10.983554120338001</v>
      </c>
      <c r="AK789" s="300">
        <v>6.6457446515331702</v>
      </c>
      <c r="AL789" s="300">
        <v>34.354430862798502</v>
      </c>
      <c r="AM789" s="300">
        <v>-11.468922618316901</v>
      </c>
      <c r="AN789" s="300">
        <v>51.293000645300197</v>
      </c>
      <c r="AO789" s="300">
        <v>4.9775424911629802</v>
      </c>
      <c r="AP789" s="300">
        <v>35.7213090385981</v>
      </c>
      <c r="AQ789" s="300">
        <v>25.099630188960202</v>
      </c>
      <c r="AR789" s="300">
        <v>36.577376523238797</v>
      </c>
      <c r="AS789" s="300">
        <v>0.25715706406146299</v>
      </c>
      <c r="AT789" s="300">
        <v>-4.9744837980115602</v>
      </c>
      <c r="AU789" s="300">
        <v>1.69199261185718</v>
      </c>
      <c r="AV789" s="300">
        <v>-15.065706160863799</v>
      </c>
      <c r="AW789" s="300">
        <v>9.6482129501281495</v>
      </c>
      <c r="AX789" s="300">
        <v>-5.7762792379901002</v>
      </c>
      <c r="AY789" s="300">
        <v>30.096343424975199</v>
      </c>
      <c r="AZ789" s="300">
        <v>11.119274596253</v>
      </c>
      <c r="BA789" s="300">
        <v>-50.954194045605199</v>
      </c>
      <c r="BB789" s="300">
        <v>-1.07412900006565</v>
      </c>
      <c r="BC789" s="300">
        <v>57.689720985040601</v>
      </c>
    </row>
    <row r="790" spans="1:55">
      <c r="A790" s="301">
        <v>3</v>
      </c>
      <c r="B790" s="301">
        <v>9</v>
      </c>
      <c r="C790" s="299">
        <v>20</v>
      </c>
      <c r="D790" s="300">
        <v>4.1889638579470203</v>
      </c>
      <c r="E790" s="300">
        <v>5.8969993187504004</v>
      </c>
      <c r="F790" s="300">
        <v>6.4305733771880504</v>
      </c>
      <c r="G790" s="300">
        <v>-2.3827440183070401</v>
      </c>
      <c r="H790" s="300">
        <v>0.56101995870744503</v>
      </c>
      <c r="I790" s="300">
        <v>-2.81678411305748</v>
      </c>
      <c r="J790" s="300">
        <v>8.1243682011266394</v>
      </c>
      <c r="K790" s="300">
        <v>-4.06698817884965</v>
      </c>
      <c r="L790" s="300">
        <v>-1.23495237898488</v>
      </c>
      <c r="M790" s="300">
        <v>-4.0578525146260596</v>
      </c>
      <c r="N790" s="300">
        <v>1.1495290767071</v>
      </c>
      <c r="O790" s="300">
        <v>-0.40199804431755298</v>
      </c>
      <c r="P790" s="300">
        <v>7.0596110042165803</v>
      </c>
      <c r="Q790" s="300">
        <v>0.73373310563593497</v>
      </c>
      <c r="R790" s="300">
        <v>11.6718667890045</v>
      </c>
      <c r="S790" s="300">
        <v>13.1081757206224</v>
      </c>
      <c r="T790" s="300">
        <v>4.2451313737744396</v>
      </c>
      <c r="U790" s="300">
        <v>0.94388879008004301</v>
      </c>
      <c r="V790" s="300">
        <v>3.5969223683806799</v>
      </c>
      <c r="W790" s="300">
        <v>15.6145652163018</v>
      </c>
      <c r="X790" s="300">
        <v>-6.4648912123523097</v>
      </c>
      <c r="Y790" s="300">
        <v>1.9085836077938101</v>
      </c>
      <c r="Z790" s="300">
        <v>30.864898487025101</v>
      </c>
      <c r="AA790" s="300">
        <v>-1.5163529989383699</v>
      </c>
      <c r="AB790" s="300">
        <v>-0.84792377180266298</v>
      </c>
      <c r="AC790" s="300">
        <v>-11.9715546851195</v>
      </c>
      <c r="AD790" s="300">
        <v>-0.88990677431760701</v>
      </c>
      <c r="AE790" s="300">
        <v>-18.278423175440899</v>
      </c>
      <c r="AF790" s="300">
        <v>-15.903260707888499</v>
      </c>
      <c r="AG790" s="300">
        <v>-6.3068085156280898</v>
      </c>
      <c r="AH790" s="300">
        <v>1.12888653043246</v>
      </c>
      <c r="AI790" s="300">
        <v>3.9104184933526098</v>
      </c>
      <c r="AJ790" s="300">
        <v>20.983598196334601</v>
      </c>
      <c r="AK790" s="300">
        <v>-7.1443183122504701</v>
      </c>
      <c r="AL790" s="300">
        <v>2.6352226404506101</v>
      </c>
      <c r="AM790" s="300">
        <v>42.542561055904599</v>
      </c>
      <c r="AN790" s="300">
        <v>-2.0298616031854801</v>
      </c>
      <c r="AO790" s="300">
        <v>-1.17615623309994</v>
      </c>
      <c r="AP790" s="300">
        <v>-2.5585938574848899</v>
      </c>
      <c r="AQ790" s="300">
        <v>2.6239809363614701</v>
      </c>
      <c r="AR790" s="300">
        <v>13.765614322588</v>
      </c>
      <c r="AS790" s="300">
        <v>16.222830955208899</v>
      </c>
      <c r="AT790" s="300">
        <v>-5.5519069861154202</v>
      </c>
      <c r="AU790" s="300">
        <v>0.77711985873117295</v>
      </c>
      <c r="AV790" s="300">
        <v>-4.0058690539388602</v>
      </c>
      <c r="AW790" s="300">
        <v>17.8427949975685</v>
      </c>
      <c r="AX790" s="300">
        <v>5.1817100830505396</v>
      </c>
      <c r="AY790" s="300">
        <v>-2.9404156087739701</v>
      </c>
      <c r="AZ790" s="300">
        <v>-40.612222565459099</v>
      </c>
      <c r="BA790" s="300">
        <v>-1.5919678013004299</v>
      </c>
      <c r="BB790" s="300">
        <v>3.0168154067279702</v>
      </c>
      <c r="BC790" s="300">
        <v>-14.9762351214547</v>
      </c>
    </row>
    <row r="791" spans="1:55">
      <c r="A791" s="301">
        <v>3</v>
      </c>
      <c r="B791" s="301">
        <v>9</v>
      </c>
      <c r="C791" s="299">
        <v>21</v>
      </c>
      <c r="D791" s="300">
        <v>1.1962440694957399</v>
      </c>
      <c r="E791" s="300">
        <v>-13.306577240785799</v>
      </c>
      <c r="F791" s="300">
        <v>1.7062507960458499</v>
      </c>
      <c r="G791" s="300">
        <v>2.0013506523273001</v>
      </c>
      <c r="H791" s="300">
        <v>2.05848845111493</v>
      </c>
      <c r="I791" s="300">
        <v>-3.3700732033799201</v>
      </c>
      <c r="J791" s="300">
        <v>1.1602349730002599</v>
      </c>
      <c r="K791" s="300">
        <v>-10.4542908936383</v>
      </c>
      <c r="L791" s="300">
        <v>4.1237158071969997</v>
      </c>
      <c r="M791" s="300">
        <v>-7.8466718866554794E-3</v>
      </c>
      <c r="N791" s="300">
        <v>2.2943319233861801</v>
      </c>
      <c r="O791" s="300">
        <v>-8.7239440189639195E-2</v>
      </c>
      <c r="P791" s="300">
        <v>12.816102875698199</v>
      </c>
      <c r="Q791" s="300">
        <v>3.98133628976667</v>
      </c>
      <c r="R791" s="300">
        <v>10.7683340948618</v>
      </c>
      <c r="S791" s="300">
        <v>-2.9065814461998101</v>
      </c>
      <c r="T791" s="300">
        <v>-4.4652552600787896</v>
      </c>
      <c r="U791" s="300">
        <v>4.1905932299065496</v>
      </c>
      <c r="V791" s="300">
        <v>9.6509181888319606</v>
      </c>
      <c r="W791" s="300">
        <v>2.5311370527338801</v>
      </c>
      <c r="X791" s="300">
        <v>-21.578552897510502</v>
      </c>
      <c r="Y791" s="300">
        <v>-14.1113784778753</v>
      </c>
      <c r="Z791" s="300">
        <v>-3.9970521693012198E-2</v>
      </c>
      <c r="AA791" s="300">
        <v>-4.6130503475271096</v>
      </c>
      <c r="AB791" s="300">
        <v>-0.13906366518878399</v>
      </c>
      <c r="AC791" s="300">
        <v>-27.285487531985002</v>
      </c>
      <c r="AD791" s="300">
        <v>-5.6723461484181401</v>
      </c>
      <c r="AE791" s="300">
        <v>-10.3098779490605</v>
      </c>
      <c r="AF791" s="300">
        <v>-3.4066057437475501</v>
      </c>
      <c r="AG791" s="300">
        <v>6.6893578609182596</v>
      </c>
      <c r="AH791" s="300">
        <v>-4.6490482102739197</v>
      </c>
      <c r="AI791" s="300">
        <v>13.0380275974052</v>
      </c>
      <c r="AJ791" s="300">
        <v>4.0886447897194902</v>
      </c>
      <c r="AK791" s="300">
        <v>-29.381362693255301</v>
      </c>
      <c r="AL791" s="300">
        <v>18.664053632660998</v>
      </c>
      <c r="AM791" s="300">
        <v>-0.27520835100854601</v>
      </c>
      <c r="AN791" s="300">
        <v>-6.2339861092999902</v>
      </c>
      <c r="AO791" s="300">
        <v>-0.18121413671963499</v>
      </c>
      <c r="AP791" s="300">
        <v>-6.2036899971861503</v>
      </c>
      <c r="AQ791" s="300">
        <v>5.1478684340999203</v>
      </c>
      <c r="AR791" s="300">
        <v>7.6684843737345396</v>
      </c>
      <c r="AS791" s="300">
        <v>4.9151541679168202</v>
      </c>
      <c r="AT791" s="300">
        <v>-5.2839737792551302</v>
      </c>
      <c r="AU791" s="300">
        <v>-4.0103169436864903</v>
      </c>
      <c r="AV791" s="300">
        <v>-7.9409778344752997</v>
      </c>
      <c r="AW791" s="300">
        <v>4.6417721071501497</v>
      </c>
      <c r="AX791" s="300">
        <v>21.8851175487764</v>
      </c>
      <c r="AY791" s="300">
        <v>16.291494703362901</v>
      </c>
      <c r="AZ791" s="300">
        <v>1.04306517068202</v>
      </c>
      <c r="BA791" s="300">
        <v>-5.5208903944600998</v>
      </c>
      <c r="BB791" s="300">
        <v>2.3092451392128499</v>
      </c>
      <c r="BC791" s="300">
        <v>-32.185709863166799</v>
      </c>
    </row>
    <row r="792" spans="1:55">
      <c r="A792" s="301">
        <v>3</v>
      </c>
      <c r="B792" s="301">
        <v>9</v>
      </c>
      <c r="C792" s="299">
        <v>22</v>
      </c>
      <c r="D792" s="300">
        <v>1.87156851633889</v>
      </c>
      <c r="E792" s="300">
        <v>-1.56802807392873</v>
      </c>
      <c r="F792" s="300">
        <v>3.88602814749893</v>
      </c>
      <c r="G792" s="300">
        <v>-0.32675911012438402</v>
      </c>
      <c r="H792" s="300">
        <v>15.4229056793206</v>
      </c>
      <c r="I792" s="300">
        <v>5.0947092009333099</v>
      </c>
      <c r="J792" s="300">
        <v>-3.3765483488601098</v>
      </c>
      <c r="K792" s="300">
        <v>3.4563942830610999</v>
      </c>
      <c r="L792" s="300">
        <v>4.1344139168938003</v>
      </c>
      <c r="M792" s="300">
        <v>4.5810731537492604</v>
      </c>
      <c r="N792" s="300">
        <v>1.8857980248787301</v>
      </c>
      <c r="O792" s="300">
        <v>-0.47332688625001801</v>
      </c>
      <c r="P792" s="300">
        <v>4.5646460179195598</v>
      </c>
      <c r="Q792" s="300">
        <v>-5.3311132095330498</v>
      </c>
      <c r="R792" s="300">
        <v>22.2453979598471</v>
      </c>
      <c r="S792" s="300">
        <v>8.7137015951417105</v>
      </c>
      <c r="T792" s="300">
        <v>0.33713733939853902</v>
      </c>
      <c r="U792" s="300">
        <v>-33.300377933792703</v>
      </c>
      <c r="V792" s="300">
        <v>-12.0891203003467</v>
      </c>
      <c r="W792" s="300">
        <v>-8.67828405607818</v>
      </c>
      <c r="X792" s="300">
        <v>5.3437986378701003</v>
      </c>
      <c r="Y792" s="300">
        <v>1.04774746540147</v>
      </c>
      <c r="Z792" s="300">
        <v>9.2631369164207307</v>
      </c>
      <c r="AA792" s="300">
        <v>-3.1237839394971201</v>
      </c>
      <c r="AB792" s="300">
        <v>1.04004479555903</v>
      </c>
      <c r="AC792" s="300">
        <v>9.3291396740453898</v>
      </c>
      <c r="AD792" s="300">
        <v>-12.293440740785201</v>
      </c>
      <c r="AE792" s="300">
        <v>-38.647247197266204</v>
      </c>
      <c r="AF792" s="300">
        <v>-15.0084132657837</v>
      </c>
      <c r="AG792" s="300">
        <v>-0.92377452800643001</v>
      </c>
      <c r="AH792" s="300">
        <v>43.319100244815601</v>
      </c>
      <c r="AI792" s="300">
        <v>19.627345616547998</v>
      </c>
      <c r="AJ792" s="300">
        <v>-12.314222832062001</v>
      </c>
      <c r="AK792" s="300">
        <v>6.9020517843771501</v>
      </c>
      <c r="AL792" s="300">
        <v>0.155310072805942</v>
      </c>
      <c r="AM792" s="300">
        <v>12.690574914053</v>
      </c>
      <c r="AN792" s="300">
        <v>-4.1383561622279901</v>
      </c>
      <c r="AO792" s="300">
        <v>-1.2551668057413401</v>
      </c>
      <c r="AP792" s="300">
        <v>12.963195775216199</v>
      </c>
      <c r="AQ792" s="300">
        <v>-6.34191149004055</v>
      </c>
      <c r="AR792" s="300">
        <v>-34.2240301615984</v>
      </c>
      <c r="AS792" s="300">
        <v>9.7871733503488603</v>
      </c>
      <c r="AT792" s="300">
        <v>0.11695105275804001</v>
      </c>
      <c r="AU792" s="300">
        <v>37.562434417681501</v>
      </c>
      <c r="AV792" s="300">
        <v>-13.8308861204541</v>
      </c>
      <c r="AW792" s="300">
        <v>-9.3873897323061808</v>
      </c>
      <c r="AX792" s="300">
        <v>-7.9089393482018497</v>
      </c>
      <c r="AY792" s="300">
        <v>-0.661909249731362</v>
      </c>
      <c r="AZ792" s="300">
        <v>-11.999696046390399</v>
      </c>
      <c r="BA792" s="300">
        <v>-3.47662630957229</v>
      </c>
      <c r="BB792" s="300">
        <v>4.2798917405389201</v>
      </c>
      <c r="BC792" s="300">
        <v>11.429379372159101</v>
      </c>
    </row>
    <row r="793" spans="1:55">
      <c r="A793" s="301">
        <v>3</v>
      </c>
      <c r="B793" s="301">
        <v>9</v>
      </c>
      <c r="C793" s="299">
        <v>23</v>
      </c>
      <c r="D793" s="300">
        <v>-0.85953110649894104</v>
      </c>
      <c r="E793" s="300">
        <v>-6.5140047528501901</v>
      </c>
      <c r="F793" s="300">
        <v>-2.5408145995721698</v>
      </c>
      <c r="G793" s="300">
        <v>3.4343503828286002</v>
      </c>
      <c r="H793" s="300">
        <v>0.70088320689596395</v>
      </c>
      <c r="I793" s="300">
        <v>-1.5520325122593901</v>
      </c>
      <c r="J793" s="300">
        <v>6.2447171840642497</v>
      </c>
      <c r="K793" s="300">
        <v>2.8609406897876499</v>
      </c>
      <c r="L793" s="300">
        <v>6.4488584911890596</v>
      </c>
      <c r="M793" s="300">
        <v>-2.49529460431354</v>
      </c>
      <c r="N793" s="300">
        <v>13.667297865982</v>
      </c>
      <c r="O793" s="300">
        <v>0.81498714963929597</v>
      </c>
      <c r="P793" s="300">
        <v>-2.3317671692131601</v>
      </c>
      <c r="Q793" s="300">
        <v>8.2005941643441798</v>
      </c>
      <c r="R793" s="300">
        <v>-11.6367869490025</v>
      </c>
      <c r="S793" s="300">
        <v>-4.56493223121063</v>
      </c>
      <c r="T793" s="300">
        <v>-7.37986237581329</v>
      </c>
      <c r="U793" s="300">
        <v>-1.6855653019851999</v>
      </c>
      <c r="V793" s="300">
        <v>1.0096082247960201</v>
      </c>
      <c r="W793" s="300">
        <v>10.341030914888901</v>
      </c>
      <c r="X793" s="300">
        <v>19.1526439763295</v>
      </c>
      <c r="Y793" s="300">
        <v>-12.363509838893201</v>
      </c>
      <c r="Z793" s="300">
        <v>6.1339397437852901</v>
      </c>
      <c r="AA793" s="300">
        <v>27.947627367284699</v>
      </c>
      <c r="AB793" s="300">
        <v>-2.2801711555869999</v>
      </c>
      <c r="AC793" s="300">
        <v>4.0049002968074001</v>
      </c>
      <c r="AD793" s="300">
        <v>-2.66724130599769</v>
      </c>
      <c r="AE793" s="300">
        <v>16.175358839298699</v>
      </c>
      <c r="AF793" s="300">
        <v>5.3955506959760298</v>
      </c>
      <c r="AG793" s="300">
        <v>8.6087000398729199</v>
      </c>
      <c r="AH793" s="300">
        <v>-2.93544439885077E-2</v>
      </c>
      <c r="AI793" s="300">
        <v>32.840467075220602</v>
      </c>
      <c r="AJ793" s="300">
        <v>13.623717571474799</v>
      </c>
      <c r="AK793" s="300">
        <v>25.648789634828301</v>
      </c>
      <c r="AL793" s="300">
        <v>17.8173089455119</v>
      </c>
      <c r="AM793" s="300">
        <v>8.7499257222779701</v>
      </c>
      <c r="AN793" s="300">
        <v>38.702144816442399</v>
      </c>
      <c r="AO793" s="300">
        <v>2.7889957208045701</v>
      </c>
      <c r="AP793" s="300">
        <v>0.62641593852820998</v>
      </c>
      <c r="AQ793" s="300">
        <v>9.8208205596449698</v>
      </c>
      <c r="AR793" s="300">
        <v>-4.3093932649734699</v>
      </c>
      <c r="AS793" s="300">
        <v>-5.3444709173996898</v>
      </c>
      <c r="AT793" s="300">
        <v>7.8340148061067598</v>
      </c>
      <c r="AU793" s="300">
        <v>3.7792619404760699</v>
      </c>
      <c r="AV793" s="300">
        <v>3.32336470792829</v>
      </c>
      <c r="AW793" s="300">
        <v>13.5334806879703</v>
      </c>
      <c r="AX793" s="300">
        <v>-24.4283796949791</v>
      </c>
      <c r="AY793" s="300">
        <v>-14.6156514841987</v>
      </c>
      <c r="AZ793" s="300">
        <v>7.8641408344874604</v>
      </c>
      <c r="BA793" s="300">
        <v>33.706921515818202</v>
      </c>
      <c r="BB793" s="300">
        <v>6.4700812131091503</v>
      </c>
      <c r="BC793" s="300">
        <v>4.7460260514415404</v>
      </c>
    </row>
    <row r="794" spans="1:55">
      <c r="A794" s="301">
        <v>3</v>
      </c>
      <c r="B794" s="301">
        <v>9</v>
      </c>
      <c r="C794" s="299">
        <v>24</v>
      </c>
      <c r="D794" s="300">
        <v>-11.928084321679799</v>
      </c>
      <c r="E794" s="300">
        <v>1.23293946666752</v>
      </c>
      <c r="F794" s="300">
        <v>0.44626605015165099</v>
      </c>
      <c r="G794" s="300">
        <v>-1.0197842580788099</v>
      </c>
      <c r="H794" s="300">
        <v>-3.9932019257917299</v>
      </c>
      <c r="I794" s="300">
        <v>-12.711634776753</v>
      </c>
      <c r="J794" s="300">
        <v>-8.8566388951884498</v>
      </c>
      <c r="K794" s="300">
        <v>-11.5943283554837</v>
      </c>
      <c r="L794" s="300">
        <v>0.40189761812269598</v>
      </c>
      <c r="M794" s="300">
        <v>2.1822915704658401</v>
      </c>
      <c r="N794" s="300">
        <v>-0.40801029588306398</v>
      </c>
      <c r="O794" s="300">
        <v>1.2531436385202801</v>
      </c>
      <c r="P794" s="300">
        <v>0.79526429175850799</v>
      </c>
      <c r="Q794" s="300">
        <v>1.00512295319902</v>
      </c>
      <c r="R794" s="300">
        <v>5.7730237909398401</v>
      </c>
      <c r="S794" s="300">
        <v>-1.02116408612663</v>
      </c>
      <c r="T794" s="300">
        <v>-2.4995645227873999</v>
      </c>
      <c r="U794" s="300">
        <v>7.3712842169572497</v>
      </c>
      <c r="V794" s="300">
        <v>-24.0729969311889</v>
      </c>
      <c r="W794" s="300">
        <v>-17.9969609460729</v>
      </c>
      <c r="X794" s="300">
        <v>-14.196401179005999</v>
      </c>
      <c r="Y794" s="300">
        <v>0.745075573464408</v>
      </c>
      <c r="Z794" s="300">
        <v>-4.2361977848676498</v>
      </c>
      <c r="AA794" s="300">
        <v>0.531661481906754</v>
      </c>
      <c r="AB794" s="300">
        <v>2.5205284393137402</v>
      </c>
      <c r="AC794" s="300">
        <v>1.9387038318340299</v>
      </c>
      <c r="AD794" s="300">
        <v>-7.6683542748868696</v>
      </c>
      <c r="AE794" s="300">
        <v>10.5482118476863</v>
      </c>
      <c r="AF794" s="300">
        <v>1.84485537582901</v>
      </c>
      <c r="AG794" s="300">
        <v>-3.46957762566432</v>
      </c>
      <c r="AH794" s="300">
        <v>-10.543592327973</v>
      </c>
      <c r="AI794" s="300">
        <v>-0.32758298943744102</v>
      </c>
      <c r="AJ794" s="300">
        <v>-24.996862672615499</v>
      </c>
      <c r="AK794" s="300">
        <v>-20.826015503262699</v>
      </c>
      <c r="AL794" s="300">
        <v>0.41694378791663</v>
      </c>
      <c r="AM794" s="300">
        <v>-5.5734887872024697</v>
      </c>
      <c r="AN794" s="300">
        <v>1.6219321230285899</v>
      </c>
      <c r="AO794" s="300">
        <v>3.4956510683231499</v>
      </c>
      <c r="AP794" s="300">
        <v>-64.299942132545098</v>
      </c>
      <c r="AQ794" s="300">
        <v>1.17199976914905</v>
      </c>
      <c r="AR794" s="300">
        <v>14.1179084892938</v>
      </c>
      <c r="AS794" s="300">
        <v>-0.48357758891742703</v>
      </c>
      <c r="AT794" s="300">
        <v>-2.57698016865836</v>
      </c>
      <c r="AU794" s="300">
        <v>-9.7209467774601297</v>
      </c>
      <c r="AV794" s="300">
        <v>30.814808078610898</v>
      </c>
      <c r="AW794" s="300">
        <v>-21.7800677561311</v>
      </c>
      <c r="AX794" s="300">
        <v>-21.1973388219626</v>
      </c>
      <c r="AY794" s="300">
        <v>-0.738553822948251</v>
      </c>
      <c r="AZ794" s="300">
        <v>-4.5219893393197399</v>
      </c>
      <c r="BA794" s="300">
        <v>1.60934899691092</v>
      </c>
      <c r="BB794" s="300">
        <v>2.9984002205511602</v>
      </c>
      <c r="BC794" s="300">
        <v>2.3633494474953101</v>
      </c>
    </row>
    <row r="795" spans="1:55">
      <c r="A795" s="301">
        <v>3</v>
      </c>
      <c r="B795" s="301">
        <v>10</v>
      </c>
      <c r="C795" s="299">
        <v>1</v>
      </c>
      <c r="D795" s="300">
        <v>848.86860325789303</v>
      </c>
      <c r="E795" s="300">
        <v>-902.84068644249999</v>
      </c>
      <c r="F795" s="300">
        <v>-711.20426549596004</v>
      </c>
      <c r="G795" s="300">
        <v>-542.26405882278198</v>
      </c>
      <c r="H795" s="300">
        <v>992.244838393902</v>
      </c>
      <c r="I795" s="300">
        <v>-1040.3533672455301</v>
      </c>
      <c r="J795" s="300">
        <v>756.93843292754002</v>
      </c>
      <c r="K795" s="300">
        <v>-1019.00136939809</v>
      </c>
      <c r="L795" s="300">
        <v>-802.36816733260696</v>
      </c>
      <c r="M795" s="300">
        <v>-100.238701261907</v>
      </c>
      <c r="N795" s="300">
        <v>-749.04493915856494</v>
      </c>
      <c r="O795" s="300">
        <v>-88.639180475384606</v>
      </c>
      <c r="P795" s="300">
        <v>-413.51079475553797</v>
      </c>
      <c r="Q795" s="300">
        <v>1691.67182095007</v>
      </c>
      <c r="R795" s="300">
        <v>-1782.4387961167299</v>
      </c>
      <c r="S795" s="300">
        <v>-1332.35140054504</v>
      </c>
      <c r="T795" s="300">
        <v>1185.92440145367</v>
      </c>
      <c r="U795" s="300">
        <v>1973.06636949112</v>
      </c>
      <c r="V795" s="300">
        <v>-2035.64054291926</v>
      </c>
      <c r="W795" s="300">
        <v>1458.42479394885</v>
      </c>
      <c r="X795" s="300">
        <v>-1965.4664826032399</v>
      </c>
      <c r="Y795" s="300">
        <v>-1549.5256688111299</v>
      </c>
      <c r="Z795" s="300">
        <v>-223.21115669941801</v>
      </c>
      <c r="AA795" s="300">
        <v>-1519.9072069051399</v>
      </c>
      <c r="AB795" s="300">
        <v>-116.333251965831</v>
      </c>
      <c r="AC795" s="300">
        <v>779.40387643639599</v>
      </c>
      <c r="AD795" s="300">
        <v>2343.0340187382199</v>
      </c>
      <c r="AE795" s="300">
        <v>-2468.3361585602902</v>
      </c>
      <c r="AF795" s="300">
        <v>-1811.4519880580201</v>
      </c>
      <c r="AG795" s="300">
        <v>1611.1268649144599</v>
      </c>
      <c r="AH795" s="300">
        <v>2741.2067381533002</v>
      </c>
      <c r="AI795" s="300">
        <v>-2810.95774234378</v>
      </c>
      <c r="AJ795" s="300">
        <v>2001.1958103269901</v>
      </c>
      <c r="AK795" s="300">
        <v>-2715.5805444243201</v>
      </c>
      <c r="AL795" s="300">
        <v>-2124.8975495485001</v>
      </c>
      <c r="AM795" s="300">
        <v>-272.91371879565997</v>
      </c>
      <c r="AN795" s="300">
        <v>-2130.5203552552498</v>
      </c>
      <c r="AO795" s="300">
        <v>-132.06645919399099</v>
      </c>
      <c r="AP795" s="300">
        <v>1039.0294706244499</v>
      </c>
      <c r="AQ795" s="300">
        <v>2093.5645612416101</v>
      </c>
      <c r="AR795" s="300">
        <v>-2217.1574299692202</v>
      </c>
      <c r="AS795" s="300">
        <v>-1666.38625014943</v>
      </c>
      <c r="AT795" s="300">
        <v>1445.89074177679</v>
      </c>
      <c r="AU795" s="300">
        <v>2478.23137311041</v>
      </c>
      <c r="AV795" s="300">
        <v>-2541.3843205394301</v>
      </c>
      <c r="AW795" s="300">
        <v>-1781.3095584991199</v>
      </c>
      <c r="AX795" s="300">
        <v>-2477.5539602210802</v>
      </c>
      <c r="AY795" s="300">
        <v>-1918.4541109122599</v>
      </c>
      <c r="AZ795" s="300">
        <v>-82.884815693625399</v>
      </c>
      <c r="BA795" s="300">
        <v>-1921.3405208248601</v>
      </c>
      <c r="BB795" s="300">
        <v>-173.89895185980799</v>
      </c>
      <c r="BC795" s="300">
        <v>991.15185927262996</v>
      </c>
    </row>
    <row r="796" spans="1:55">
      <c r="A796" s="301">
        <v>3</v>
      </c>
      <c r="B796" s="301">
        <v>10</v>
      </c>
      <c r="C796" s="299">
        <v>2</v>
      </c>
      <c r="D796" s="300">
        <v>-23.611748489049202</v>
      </c>
      <c r="E796" s="300">
        <v>-1.4054061519958001</v>
      </c>
      <c r="F796" s="300">
        <v>8.9721839103170993</v>
      </c>
      <c r="G796" s="300">
        <v>1.1329852425732E-2</v>
      </c>
      <c r="H796" s="300">
        <v>-77.636702638492494</v>
      </c>
      <c r="I796" s="300">
        <v>119.711254109279</v>
      </c>
      <c r="J796" s="300">
        <v>-98.678509724399206</v>
      </c>
      <c r="K796" s="300">
        <v>66.745215449778996</v>
      </c>
      <c r="L796" s="300">
        <v>-63.7531744098087</v>
      </c>
      <c r="M796" s="300">
        <v>573.57080806273302</v>
      </c>
      <c r="N796" s="300">
        <v>62.2073866016297</v>
      </c>
      <c r="O796" s="300">
        <v>-55.143108715853302</v>
      </c>
      <c r="P796" s="300">
        <v>-77.654607879007898</v>
      </c>
      <c r="Q796" s="300">
        <v>-50.073093652390398</v>
      </c>
      <c r="R796" s="300">
        <v>22.059081947784101</v>
      </c>
      <c r="S796" s="300">
        <v>-7.9350935760437302</v>
      </c>
      <c r="T796" s="300">
        <v>-5.2190280058679202</v>
      </c>
      <c r="U796" s="300">
        <v>-155.13075151001499</v>
      </c>
      <c r="V796" s="300">
        <v>197.67077858164799</v>
      </c>
      <c r="W796" s="300">
        <v>-162.41889626561201</v>
      </c>
      <c r="X796" s="300">
        <v>-122.630132833503</v>
      </c>
      <c r="Y796" s="300">
        <v>-125.21603642068</v>
      </c>
      <c r="Z796" s="300">
        <v>1123.16678226511</v>
      </c>
      <c r="AA796" s="300">
        <v>-130.14628920155701</v>
      </c>
      <c r="AB796" s="300">
        <v>-139.74291935808799</v>
      </c>
      <c r="AC796" s="300">
        <v>167.89678340919201</v>
      </c>
      <c r="AD796" s="300">
        <v>-69.359537215790596</v>
      </c>
      <c r="AE796" s="300">
        <v>35.591348875961202</v>
      </c>
      <c r="AF796" s="300">
        <v>-16.3014333787557</v>
      </c>
      <c r="AG796" s="300">
        <v>10.0036993982376</v>
      </c>
      <c r="AH796" s="300">
        <v>-213.72403941502299</v>
      </c>
      <c r="AI796" s="300">
        <v>257.64164050430099</v>
      </c>
      <c r="AJ796" s="300">
        <v>-212.67971686969099</v>
      </c>
      <c r="AK796" s="300">
        <v>-168.57916253440499</v>
      </c>
      <c r="AL796" s="300">
        <v>-170.69662657390501</v>
      </c>
      <c r="AM796" s="300">
        <v>1561.8760736557899</v>
      </c>
      <c r="AN796" s="300">
        <v>-176.46696900675801</v>
      </c>
      <c r="AO796" s="300">
        <v>-208.200287432236</v>
      </c>
      <c r="AP796" s="300">
        <v>322.00720370354099</v>
      </c>
      <c r="AQ796" s="300">
        <v>-57.791869661146698</v>
      </c>
      <c r="AR796" s="300">
        <v>-13.1053431188073</v>
      </c>
      <c r="AS796" s="300">
        <v>1.0447169635964699</v>
      </c>
      <c r="AT796" s="300">
        <v>-4.8587161215790804</v>
      </c>
      <c r="AU796" s="300">
        <v>-187.13325467580299</v>
      </c>
      <c r="AV796" s="300">
        <v>244.68536959990601</v>
      </c>
      <c r="AW796" s="300">
        <v>157.83333313817201</v>
      </c>
      <c r="AX796" s="300">
        <v>-142.847077892941</v>
      </c>
      <c r="AY796" s="300">
        <v>-148.49890613339201</v>
      </c>
      <c r="AZ796" s="300">
        <v>1431.0920452998801</v>
      </c>
      <c r="BA796" s="300">
        <v>143.22597557104601</v>
      </c>
      <c r="BB796" s="300">
        <v>-151.941235945177</v>
      </c>
      <c r="BC796" s="300">
        <v>167.27724668186099</v>
      </c>
    </row>
    <row r="797" spans="1:55">
      <c r="A797" s="301">
        <v>3</v>
      </c>
      <c r="B797" s="301">
        <v>10</v>
      </c>
      <c r="C797" s="299">
        <v>3</v>
      </c>
      <c r="D797" s="300">
        <v>-135.74428428869899</v>
      </c>
      <c r="E797" s="300">
        <v>198.12316293436399</v>
      </c>
      <c r="F797" s="300">
        <v>35.873752665947698</v>
      </c>
      <c r="G797" s="300">
        <v>-47.9721414350145</v>
      </c>
      <c r="H797" s="300">
        <v>142.61687593602801</v>
      </c>
      <c r="I797" s="300">
        <v>-203.48736542354601</v>
      </c>
      <c r="J797" s="300">
        <v>140.08764208151399</v>
      </c>
      <c r="K797" s="300">
        <v>121.73276332949099</v>
      </c>
      <c r="L797" s="300">
        <v>-80.919240944460299</v>
      </c>
      <c r="M797" s="300">
        <v>-206.34997945876901</v>
      </c>
      <c r="N797" s="300">
        <v>203.21109558373399</v>
      </c>
      <c r="O797" s="300">
        <v>-31.704451929619399</v>
      </c>
      <c r="P797" s="300">
        <v>-115.392225333675</v>
      </c>
      <c r="Q797" s="300">
        <v>273.69628471921902</v>
      </c>
      <c r="R797" s="300">
        <v>-372.51614832588899</v>
      </c>
      <c r="S797" s="300">
        <v>84.308182617021004</v>
      </c>
      <c r="T797" s="300">
        <v>-92.717797528291598</v>
      </c>
      <c r="U797" s="300">
        <v>293.067795043204</v>
      </c>
      <c r="V797" s="300">
        <v>-443.314709646783</v>
      </c>
      <c r="W797" s="300">
        <v>294.530796131047</v>
      </c>
      <c r="X797" s="300">
        <v>-294.81976637234402</v>
      </c>
      <c r="Y797" s="300">
        <v>-183.39204201943599</v>
      </c>
      <c r="Z797" s="300">
        <v>-425.08285537409301</v>
      </c>
      <c r="AA797" s="300">
        <v>-364.53674942526402</v>
      </c>
      <c r="AB797" s="300">
        <v>-70.080621218413299</v>
      </c>
      <c r="AC797" s="300">
        <v>341.247177406633</v>
      </c>
      <c r="AD797" s="300">
        <v>387.59839322921499</v>
      </c>
      <c r="AE797" s="300">
        <v>-512.33192234420005</v>
      </c>
      <c r="AF797" s="300">
        <v>118.491529854777</v>
      </c>
      <c r="AG797" s="300">
        <v>121.369801219723</v>
      </c>
      <c r="AH797" s="300">
        <v>406.91027527076398</v>
      </c>
      <c r="AI797" s="300">
        <v>-614.314057909128</v>
      </c>
      <c r="AJ797" s="300">
        <v>407.16765458966501</v>
      </c>
      <c r="AK797" s="300">
        <v>-440.90192548667102</v>
      </c>
      <c r="AL797" s="300">
        <v>-260.10655752382797</v>
      </c>
      <c r="AM797" s="300">
        <v>-583.79345287920501</v>
      </c>
      <c r="AN797" s="300">
        <v>-498.74047551423399</v>
      </c>
      <c r="AO797" s="300">
        <v>-99.208025705736901</v>
      </c>
      <c r="AP797" s="300">
        <v>484.32441523305698</v>
      </c>
      <c r="AQ797" s="300">
        <v>332.21618605920798</v>
      </c>
      <c r="AR797" s="300">
        <v>-442.083647391125</v>
      </c>
      <c r="AS797" s="300">
        <v>103.238258383464</v>
      </c>
      <c r="AT797" s="300">
        <v>-113.20462238237501</v>
      </c>
      <c r="AU797" s="300">
        <v>352.902297520231</v>
      </c>
      <c r="AV797" s="300">
        <v>-517.27292394748895</v>
      </c>
      <c r="AW797" s="300">
        <v>350.95602122394303</v>
      </c>
      <c r="AX797" s="300">
        <v>-359.71278039298397</v>
      </c>
      <c r="AY797" s="300">
        <v>-212.791425770377</v>
      </c>
      <c r="AZ797" s="300">
        <v>-491.53751976456499</v>
      </c>
      <c r="BA797" s="300">
        <v>-426.82869430075499</v>
      </c>
      <c r="BB797" s="300">
        <v>-80.971521826339398</v>
      </c>
      <c r="BC797" s="300">
        <v>396.65073838440202</v>
      </c>
    </row>
    <row r="798" spans="1:55">
      <c r="A798" s="301">
        <v>3</v>
      </c>
      <c r="B798" s="301">
        <v>10</v>
      </c>
      <c r="C798" s="299">
        <v>4</v>
      </c>
      <c r="D798" s="300">
        <v>168.26402203990099</v>
      </c>
      <c r="E798" s="300">
        <v>0.358571308039485</v>
      </c>
      <c r="F798" s="300">
        <v>162.035689248056</v>
      </c>
      <c r="G798" s="300">
        <v>-114.56701142633101</v>
      </c>
      <c r="H798" s="300">
        <v>102.254665053648</v>
      </c>
      <c r="I798" s="300">
        <v>-15.1009777920078</v>
      </c>
      <c r="J798" s="300">
        <v>116.592777862628</v>
      </c>
      <c r="K798" s="300">
        <v>-337.02902246984797</v>
      </c>
      <c r="L798" s="300">
        <v>163.659692966249</v>
      </c>
      <c r="M798" s="300">
        <v>14.386377497388199</v>
      </c>
      <c r="N798" s="300">
        <v>-18.163996332226802</v>
      </c>
      <c r="O798" s="300">
        <v>-3.7659835625511899</v>
      </c>
      <c r="P798" s="300">
        <v>22.793698973816198</v>
      </c>
      <c r="Q798" s="300">
        <v>-195.555119830942</v>
      </c>
      <c r="R798" s="300">
        <v>-38.607360913788398</v>
      </c>
      <c r="S798" s="300">
        <v>-368.74922760766901</v>
      </c>
      <c r="T798" s="300">
        <v>-237.090209713354</v>
      </c>
      <c r="U798" s="300">
        <v>196.70469947031299</v>
      </c>
      <c r="V798" s="300">
        <v>-72.217102365564301</v>
      </c>
      <c r="W798" s="300">
        <v>242.64210924230301</v>
      </c>
      <c r="X798" s="300">
        <v>-651.71385900416101</v>
      </c>
      <c r="Y798" s="300">
        <v>-434.25804921343303</v>
      </c>
      <c r="Z798" s="300">
        <v>29.2590713991626</v>
      </c>
      <c r="AA798" s="300">
        <v>-8.13449702950596</v>
      </c>
      <c r="AB798" s="300">
        <v>15.4037215506259</v>
      </c>
      <c r="AC798" s="300">
        <v>66.592898471313603</v>
      </c>
      <c r="AD798" s="300">
        <v>-251.279821358552</v>
      </c>
      <c r="AE798" s="300">
        <v>-67.418301709595198</v>
      </c>
      <c r="AF798" s="300">
        <v>-507.74776156699198</v>
      </c>
      <c r="AG798" s="300">
        <v>372.39340341253001</v>
      </c>
      <c r="AH798" s="300">
        <v>266.25291976656001</v>
      </c>
      <c r="AI798" s="300">
        <v>-113.389728932141</v>
      </c>
      <c r="AJ798" s="300">
        <v>337.09190190102402</v>
      </c>
      <c r="AK798" s="300">
        <v>-871.40946061770603</v>
      </c>
      <c r="AL798" s="300">
        <v>-593.83205411507799</v>
      </c>
      <c r="AM798" s="300">
        <v>40.071989219012103</v>
      </c>
      <c r="AN798" s="300">
        <v>-2.4311372951973702</v>
      </c>
      <c r="AO798" s="300">
        <v>-28.4083242772688</v>
      </c>
      <c r="AP798" s="300">
        <v>105.73776301127199</v>
      </c>
      <c r="AQ798" s="300">
        <v>-232.43654955499301</v>
      </c>
      <c r="AR798" s="300">
        <v>-33.956569255257598</v>
      </c>
      <c r="AS798" s="300">
        <v>-441.95741453173002</v>
      </c>
      <c r="AT798" s="300">
        <v>-282.973700149813</v>
      </c>
      <c r="AU798" s="300">
        <v>235.76288360964699</v>
      </c>
      <c r="AV798" s="300">
        <v>-72.614132318547604</v>
      </c>
      <c r="AW798" s="300">
        <v>286.66219984656698</v>
      </c>
      <c r="AX798" s="300">
        <v>-778.42994168522796</v>
      </c>
      <c r="AY798" s="300">
        <v>392.25543537719602</v>
      </c>
      <c r="AZ798" s="300">
        <v>34.398642742768899</v>
      </c>
      <c r="BA798" s="300">
        <v>-21.088587949426799</v>
      </c>
      <c r="BB798" s="300">
        <v>-16.857081811333501</v>
      </c>
      <c r="BC798" s="300">
        <v>73.310772028544307</v>
      </c>
    </row>
    <row r="799" spans="1:55">
      <c r="A799" s="301">
        <v>3</v>
      </c>
      <c r="B799" s="301">
        <v>10</v>
      </c>
      <c r="C799" s="299">
        <v>5</v>
      </c>
      <c r="D799" s="300">
        <v>-99.902079018126599</v>
      </c>
      <c r="E799" s="300">
        <v>-186.14010985191001</v>
      </c>
      <c r="F799" s="300">
        <v>-12.2670060396628</v>
      </c>
      <c r="G799" s="300">
        <v>-86.426829925943693</v>
      </c>
      <c r="H799" s="300">
        <v>-134.396100561829</v>
      </c>
      <c r="I799" s="300">
        <v>-110.732971161381</v>
      </c>
      <c r="J799" s="300">
        <v>51.046131363074998</v>
      </c>
      <c r="K799" s="300">
        <v>-153.377098787459</v>
      </c>
      <c r="L799" s="300">
        <v>-122.53466478968301</v>
      </c>
      <c r="M799" s="300">
        <v>23.599748062225501</v>
      </c>
      <c r="N799" s="300">
        <v>-137.415461787422</v>
      </c>
      <c r="O799" s="300">
        <v>8.8624499450230303</v>
      </c>
      <c r="P799" s="300">
        <v>-131.15748867408399</v>
      </c>
      <c r="Q799" s="300">
        <v>251.05375648031401</v>
      </c>
      <c r="R799" s="300">
        <v>-375.835294904948</v>
      </c>
      <c r="S799" s="300">
        <v>16.300401894050701</v>
      </c>
      <c r="T799" s="300">
        <v>123.044118095828</v>
      </c>
      <c r="U799" s="300">
        <v>-271.90095957760298</v>
      </c>
      <c r="V799" s="300">
        <v>-209.09640186563001</v>
      </c>
      <c r="W799" s="300">
        <v>91.337272716365604</v>
      </c>
      <c r="X799" s="300">
        <v>-337.81855474826301</v>
      </c>
      <c r="Y799" s="300">
        <v>211.338573654595</v>
      </c>
      <c r="Z799" s="300">
        <v>60.7710264314832</v>
      </c>
      <c r="AA799" s="300">
        <v>-296.39450764576702</v>
      </c>
      <c r="AB799" s="300">
        <v>15.3961411243586</v>
      </c>
      <c r="AC799" s="300">
        <v>220.63101882501201</v>
      </c>
      <c r="AD799" s="300">
        <v>368.40354575918502</v>
      </c>
      <c r="AE799" s="300">
        <v>-516.11435794618296</v>
      </c>
      <c r="AF799" s="300">
        <v>-34.357090865268198</v>
      </c>
      <c r="AG799" s="300">
        <v>167.500158525703</v>
      </c>
      <c r="AH799" s="300">
        <v>-375.46043354566399</v>
      </c>
      <c r="AI799" s="300">
        <v>352.703519804108</v>
      </c>
      <c r="AJ799" s="300">
        <v>122.389156725277</v>
      </c>
      <c r="AK799" s="300">
        <v>351.11080933660298</v>
      </c>
      <c r="AL799" s="300">
        <v>290.24103398116301</v>
      </c>
      <c r="AM799" s="300">
        <v>89.165034981271901</v>
      </c>
      <c r="AN799" s="300">
        <v>-413.13847479300102</v>
      </c>
      <c r="AO799" s="300">
        <v>-28.029903126646499</v>
      </c>
      <c r="AP799" s="300">
        <v>310.02472329167603</v>
      </c>
      <c r="AQ799" s="300">
        <v>300.25786285623701</v>
      </c>
      <c r="AR799" s="300">
        <v>-447.61256606470801</v>
      </c>
      <c r="AS799" s="300">
        <v>-33.069541169496098</v>
      </c>
      <c r="AT799" s="300">
        <v>149.11529870597201</v>
      </c>
      <c r="AU799" s="300">
        <v>-327.38360089590498</v>
      </c>
      <c r="AV799" s="300">
        <v>-252.06218323117099</v>
      </c>
      <c r="AW799" s="300">
        <v>-169.880756671212</v>
      </c>
      <c r="AX799" s="300">
        <v>-399.89003946293502</v>
      </c>
      <c r="AY799" s="300">
        <v>253.91852651696101</v>
      </c>
      <c r="AZ799" s="300">
        <v>69.547024056229702</v>
      </c>
      <c r="BA799" s="300">
        <v>-342.92736339977802</v>
      </c>
      <c r="BB799" s="300">
        <v>20.408730667397201</v>
      </c>
      <c r="BC799" s="300">
        <v>263.43897613026797</v>
      </c>
    </row>
    <row r="800" spans="1:55">
      <c r="A800" s="301">
        <v>3</v>
      </c>
      <c r="B800" s="301">
        <v>10</v>
      </c>
      <c r="C800" s="299">
        <v>6</v>
      </c>
      <c r="D800" s="300">
        <v>-93.942649270075194</v>
      </c>
      <c r="E800" s="300">
        <v>106.531887420884</v>
      </c>
      <c r="F800" s="300">
        <v>30.615977562582401</v>
      </c>
      <c r="G800" s="300">
        <v>32.786052533942403</v>
      </c>
      <c r="H800" s="300">
        <v>-65.138378949614406</v>
      </c>
      <c r="I800" s="300">
        <v>146.001784228958</v>
      </c>
      <c r="J800" s="300">
        <v>50.217778116508498</v>
      </c>
      <c r="K800" s="300">
        <v>-59.547939440894098</v>
      </c>
      <c r="L800" s="300">
        <v>44.50389364291</v>
      </c>
      <c r="M800" s="300">
        <v>129.095292502375</v>
      </c>
      <c r="N800" s="300">
        <v>82.140126189824997</v>
      </c>
      <c r="O800" s="300">
        <v>-24.120829895426599</v>
      </c>
      <c r="P800" s="300">
        <v>-38.720891571245403</v>
      </c>
      <c r="Q800" s="300">
        <v>-174.30390834695299</v>
      </c>
      <c r="R800" s="300">
        <v>-196.926874184008</v>
      </c>
      <c r="S800" s="300">
        <v>-62.147046819329198</v>
      </c>
      <c r="T800" s="300">
        <v>65.244802727108606</v>
      </c>
      <c r="U800" s="300">
        <v>-132.454914033481</v>
      </c>
      <c r="V800" s="300">
        <v>291.30447629275199</v>
      </c>
      <c r="W800" s="300">
        <v>-98.893302144585803</v>
      </c>
      <c r="X800" s="300">
        <v>-91.501595878603496</v>
      </c>
      <c r="Y800" s="300">
        <v>-88.288344734812</v>
      </c>
      <c r="Z800" s="300">
        <v>256.15135677842801</v>
      </c>
      <c r="AA800" s="300">
        <v>-145.29439495723699</v>
      </c>
      <c r="AB800" s="300">
        <v>34.056546452436301</v>
      </c>
      <c r="AC800" s="300">
        <v>-75.718947150571694</v>
      </c>
      <c r="AD800" s="300">
        <v>-232.32507531768999</v>
      </c>
      <c r="AE800" s="300">
        <v>-269.14449153965597</v>
      </c>
      <c r="AF800" s="300">
        <v>-84.572466642629493</v>
      </c>
      <c r="AG800" s="300">
        <v>89.922004476897101</v>
      </c>
      <c r="AH800" s="300">
        <v>148.02891702262301</v>
      </c>
      <c r="AI800" s="300">
        <v>-320.31654645046598</v>
      </c>
      <c r="AJ800" s="300">
        <v>-136.294146675039</v>
      </c>
      <c r="AK800" s="300">
        <v>138.65481859104199</v>
      </c>
      <c r="AL800" s="300">
        <v>120.730948628283</v>
      </c>
      <c r="AM800" s="300">
        <v>351.00255206218901</v>
      </c>
      <c r="AN800" s="300">
        <v>-197.256607180712</v>
      </c>
      <c r="AO800" s="300">
        <v>46.022363216347401</v>
      </c>
      <c r="AP800" s="300">
        <v>93.158690622927196</v>
      </c>
      <c r="AQ800" s="300">
        <v>-210.65315309511899</v>
      </c>
      <c r="AR800" s="300">
        <v>-239.46771004694801</v>
      </c>
      <c r="AS800" s="300">
        <v>-69.690112257970398</v>
      </c>
      <c r="AT800" s="300">
        <v>77.971336399049804</v>
      </c>
      <c r="AU800" s="300">
        <v>-159.07825445537199</v>
      </c>
      <c r="AV800" s="300">
        <v>355.408261659338</v>
      </c>
      <c r="AW800" s="300">
        <v>115.80607563389999</v>
      </c>
      <c r="AX800" s="300">
        <v>-118.119367038728</v>
      </c>
      <c r="AY800" s="300">
        <v>-106.124387057509</v>
      </c>
      <c r="AZ800" s="300">
        <v>306.14851703763202</v>
      </c>
      <c r="BA800" s="300">
        <v>-178.155152230195</v>
      </c>
      <c r="BB800" s="300">
        <v>-57.947655335421501</v>
      </c>
      <c r="BC800" s="300">
        <v>-91.005536522370804</v>
      </c>
    </row>
    <row r="801" spans="1:55">
      <c r="A801" s="301">
        <v>3</v>
      </c>
      <c r="B801" s="301">
        <v>10</v>
      </c>
      <c r="C801" s="299">
        <v>7</v>
      </c>
      <c r="D801" s="300">
        <v>-27.1408200392918</v>
      </c>
      <c r="E801" s="300">
        <v>-33.237617272265503</v>
      </c>
      <c r="F801" s="300">
        <v>55.367546598851298</v>
      </c>
      <c r="G801" s="300">
        <v>16.018806821447299</v>
      </c>
      <c r="H801" s="300">
        <v>46.257135766609402</v>
      </c>
      <c r="I801" s="300">
        <v>27.225270595571399</v>
      </c>
      <c r="J801" s="300">
        <v>-49.698019367946699</v>
      </c>
      <c r="K801" s="300">
        <v>32.379823959025401</v>
      </c>
      <c r="L801" s="300">
        <v>-24.088418976114699</v>
      </c>
      <c r="M801" s="300">
        <v>-50.7676890250887</v>
      </c>
      <c r="N801" s="300">
        <v>20.360923111317099</v>
      </c>
      <c r="O801" s="300">
        <v>4.8411254965034001</v>
      </c>
      <c r="P801" s="300">
        <v>3.0087351655219701</v>
      </c>
      <c r="Q801" s="300">
        <v>-59.476604995953998</v>
      </c>
      <c r="R801" s="300">
        <v>59.909263279403099</v>
      </c>
      <c r="S801" s="300">
        <v>111.05874065993901</v>
      </c>
      <c r="T801" s="300">
        <v>28.699948178899199</v>
      </c>
      <c r="U801" s="300">
        <v>94.314273958166396</v>
      </c>
      <c r="V801" s="300">
        <v>60.979416957709702</v>
      </c>
      <c r="W801" s="300">
        <v>92.025730534314604</v>
      </c>
      <c r="X801" s="300">
        <v>62.018782461658397</v>
      </c>
      <c r="Y801" s="300">
        <v>64.874771036132401</v>
      </c>
      <c r="Z801" s="300">
        <v>-102.399599415624</v>
      </c>
      <c r="AA801" s="300">
        <v>-54.838019270745598</v>
      </c>
      <c r="AB801" s="300">
        <v>9.7795916667393801</v>
      </c>
      <c r="AC801" s="300">
        <v>3.1067149768178002</v>
      </c>
      <c r="AD801" s="300">
        <v>-85.653097646146193</v>
      </c>
      <c r="AE801" s="300">
        <v>83.2586027225165</v>
      </c>
      <c r="AF801" s="300">
        <v>154.12783890093999</v>
      </c>
      <c r="AG801" s="300">
        <v>38.306312197118501</v>
      </c>
      <c r="AH801" s="300">
        <v>132.073930608149</v>
      </c>
      <c r="AI801" s="300">
        <v>-106.964792458692</v>
      </c>
      <c r="AJ801" s="300">
        <v>128.021610482413</v>
      </c>
      <c r="AK801" s="300">
        <v>-87.658953766608604</v>
      </c>
      <c r="AL801" s="300">
        <v>-74.537305807089098</v>
      </c>
      <c r="AM801" s="300">
        <v>-141.10781916756699</v>
      </c>
      <c r="AN801" s="300">
        <v>-74.738602111401903</v>
      </c>
      <c r="AO801" s="300">
        <v>13.511202589959099</v>
      </c>
      <c r="AP801" s="300">
        <v>-2.3037016215469901</v>
      </c>
      <c r="AQ801" s="300">
        <v>-73.626706031640694</v>
      </c>
      <c r="AR801" s="300">
        <v>72.920701575446898</v>
      </c>
      <c r="AS801" s="300">
        <v>137.278789435909</v>
      </c>
      <c r="AT801" s="300">
        <v>36.360808166645398</v>
      </c>
      <c r="AU801" s="300">
        <v>119.790455419751</v>
      </c>
      <c r="AV801" s="300">
        <v>72.107869069904297</v>
      </c>
      <c r="AW801" s="300">
        <v>-125.45862002940601</v>
      </c>
      <c r="AX801" s="300">
        <v>82.219648249983805</v>
      </c>
      <c r="AY801" s="300">
        <v>77.459033828115693</v>
      </c>
      <c r="AZ801" s="300">
        <v>-122.22148877476801</v>
      </c>
      <c r="BA801" s="300">
        <v>-63.897514548154398</v>
      </c>
      <c r="BB801" s="300">
        <v>-14.3680366868969</v>
      </c>
      <c r="BC801" s="300">
        <v>-2.68952171665308</v>
      </c>
    </row>
    <row r="802" spans="1:55">
      <c r="A802" s="301">
        <v>3</v>
      </c>
      <c r="B802" s="301">
        <v>10</v>
      </c>
      <c r="C802" s="299">
        <v>8</v>
      </c>
      <c r="D802" s="300">
        <v>-17.9736733829847</v>
      </c>
      <c r="E802" s="300">
        <v>15.6206895768929</v>
      </c>
      <c r="F802" s="300">
        <v>17.1592175088097</v>
      </c>
      <c r="G802" s="300">
        <v>37.888580397618497</v>
      </c>
      <c r="H802" s="300">
        <v>-36.956196807798399</v>
      </c>
      <c r="I802" s="300">
        <v>39.1656708122974</v>
      </c>
      <c r="J802" s="300">
        <v>26.2899929592765</v>
      </c>
      <c r="K802" s="300">
        <v>52.615251308994701</v>
      </c>
      <c r="L802" s="300">
        <v>-17.336938577481</v>
      </c>
      <c r="M802" s="300">
        <v>7.6838402460667199</v>
      </c>
      <c r="N802" s="300">
        <v>33.689001466434199</v>
      </c>
      <c r="O802" s="300">
        <v>-3.3898921829680901</v>
      </c>
      <c r="P802" s="300">
        <v>32.095754356818297</v>
      </c>
      <c r="Q802" s="300">
        <v>-36.564533439709699</v>
      </c>
      <c r="R802" s="300">
        <v>32.035614462421599</v>
      </c>
      <c r="S802" s="300">
        <v>-38.556435237347401</v>
      </c>
      <c r="T802" s="300">
        <v>75.058552450291501</v>
      </c>
      <c r="U802" s="300">
        <v>-71.941115495803501</v>
      </c>
      <c r="V802" s="300">
        <v>77.513175292066705</v>
      </c>
      <c r="W802" s="300">
        <v>-27.714699354451799</v>
      </c>
      <c r="X802" s="300">
        <v>106.31828569423099</v>
      </c>
      <c r="Y802" s="300">
        <v>36.520321377564599</v>
      </c>
      <c r="Z802" s="300">
        <v>-21.130294094413301</v>
      </c>
      <c r="AA802" s="300">
        <v>-53.533450512737801</v>
      </c>
      <c r="AB802" s="300">
        <v>-6.6075200004692496</v>
      </c>
      <c r="AC802" s="300">
        <v>62.754181211438699</v>
      </c>
      <c r="AD802" s="300">
        <v>-50.458054861929298</v>
      </c>
      <c r="AE802" s="300">
        <v>44.175395385695197</v>
      </c>
      <c r="AF802" s="300">
        <v>-50.799018154295801</v>
      </c>
      <c r="AG802" s="300">
        <v>103.001245914363</v>
      </c>
      <c r="AH802" s="300">
        <v>-90.714048499452801</v>
      </c>
      <c r="AI802" s="300">
        <v>-103.699784925419</v>
      </c>
      <c r="AJ802" s="300">
        <v>-37.774236439372899</v>
      </c>
      <c r="AK802" s="300">
        <v>-112.933303467165</v>
      </c>
      <c r="AL802" s="300">
        <v>-44.856753467850901</v>
      </c>
      <c r="AM802" s="300">
        <v>-29.462996456597399</v>
      </c>
      <c r="AN802" s="300">
        <v>-73.484167547219201</v>
      </c>
      <c r="AO802" s="300">
        <v>-8.9441938613497491</v>
      </c>
      <c r="AP802" s="300">
        <v>-92.936287680904201</v>
      </c>
      <c r="AQ802" s="300">
        <v>-43.5264447733827</v>
      </c>
      <c r="AR802" s="300">
        <v>37.756440873606699</v>
      </c>
      <c r="AS802" s="300">
        <v>-44.713141599337298</v>
      </c>
      <c r="AT802" s="300">
        <v>91.065842297825299</v>
      </c>
      <c r="AU802" s="300">
        <v>-64.369173449347699</v>
      </c>
      <c r="AV802" s="300">
        <v>91.405546101606703</v>
      </c>
      <c r="AW802" s="300">
        <v>62.504179408330501</v>
      </c>
      <c r="AX802" s="300">
        <v>126.299557204699</v>
      </c>
      <c r="AY802" s="300">
        <v>46.807545019039601</v>
      </c>
      <c r="AZ802" s="300">
        <v>-25.2776786207335</v>
      </c>
      <c r="BA802" s="300">
        <v>-62.374235483151999</v>
      </c>
      <c r="BB802" s="300">
        <v>4.5092717009399301</v>
      </c>
      <c r="BC802" s="300">
        <v>-83.105191273504005</v>
      </c>
    </row>
    <row r="803" spans="1:55">
      <c r="A803" s="301">
        <v>3</v>
      </c>
      <c r="B803" s="301">
        <v>10</v>
      </c>
      <c r="C803" s="299">
        <v>9</v>
      </c>
      <c r="D803" s="300">
        <v>31.959650284602699</v>
      </c>
      <c r="E803" s="300">
        <v>64.133568783568194</v>
      </c>
      <c r="F803" s="300">
        <v>-23.324652538754599</v>
      </c>
      <c r="G803" s="300">
        <v>-25.301135686572799</v>
      </c>
      <c r="H803" s="300">
        <v>47.932100244917798</v>
      </c>
      <c r="I803" s="300">
        <v>85.309639746784697</v>
      </c>
      <c r="J803" s="300">
        <v>-21.933821041091502</v>
      </c>
      <c r="K803" s="300">
        <v>39.531242680184697</v>
      </c>
      <c r="L803" s="300">
        <v>-31.231238911971701</v>
      </c>
      <c r="M803" s="300">
        <v>-34.886433989790604</v>
      </c>
      <c r="N803" s="300">
        <v>-39.037730036502197</v>
      </c>
      <c r="O803" s="300">
        <v>8.0067220072657292</v>
      </c>
      <c r="P803" s="300">
        <v>-59.232809713730497</v>
      </c>
      <c r="Q803" s="300">
        <v>63.7563243566617</v>
      </c>
      <c r="R803" s="300">
        <v>133.045129970472</v>
      </c>
      <c r="S803" s="300">
        <v>-47.530636485291303</v>
      </c>
      <c r="T803" s="300">
        <v>-50.967744305797297</v>
      </c>
      <c r="U803" s="300">
        <v>96.878805485687494</v>
      </c>
      <c r="V803" s="300">
        <v>171.91589083366199</v>
      </c>
      <c r="W803" s="300">
        <v>51.861779325673801</v>
      </c>
      <c r="X803" s="300">
        <v>-80.1375710966649</v>
      </c>
      <c r="Y803" s="300">
        <v>59.245943342149197</v>
      </c>
      <c r="Z803" s="300">
        <v>-69.714188068987994</v>
      </c>
      <c r="AA803" s="300">
        <v>118.539560967754</v>
      </c>
      <c r="AB803" s="300">
        <v>15.8630704261479</v>
      </c>
      <c r="AC803" s="300">
        <v>-119.569458553001</v>
      </c>
      <c r="AD803" s="300">
        <v>84.743898243301402</v>
      </c>
      <c r="AE803" s="300">
        <v>182.60655558437301</v>
      </c>
      <c r="AF803" s="300">
        <v>80.387476904825704</v>
      </c>
      <c r="AG803" s="300">
        <v>-69.891791152740197</v>
      </c>
      <c r="AH803" s="300">
        <v>132.765573043107</v>
      </c>
      <c r="AI803" s="300">
        <v>235.89375567623301</v>
      </c>
      <c r="AJ803" s="300">
        <v>72.442614751459899</v>
      </c>
      <c r="AK803" s="300">
        <v>-110.211540320206</v>
      </c>
      <c r="AL803" s="300">
        <v>81.507278542871305</v>
      </c>
      <c r="AM803" s="300">
        <v>-95.571519283008499</v>
      </c>
      <c r="AN803" s="300">
        <v>163.266533513025</v>
      </c>
      <c r="AO803" s="300">
        <v>21.8057014982728</v>
      </c>
      <c r="AP803" s="300">
        <v>132.05104070592901</v>
      </c>
      <c r="AQ803" s="300">
        <v>65.439776132725399</v>
      </c>
      <c r="AR803" s="300">
        <v>-140.91517853037601</v>
      </c>
      <c r="AS803" s="300">
        <v>-56.372598337617603</v>
      </c>
      <c r="AT803" s="300">
        <v>-60.618971246720797</v>
      </c>
      <c r="AU803" s="300">
        <v>114.322809766039</v>
      </c>
      <c r="AV803" s="300">
        <v>203.113965278558</v>
      </c>
      <c r="AW803" s="300">
        <v>-54.894471495308998</v>
      </c>
      <c r="AX803" s="300">
        <v>93.844336727085803</v>
      </c>
      <c r="AY803" s="300">
        <v>-75.734048376446793</v>
      </c>
      <c r="AZ803" s="300">
        <v>-82.946425862586096</v>
      </c>
      <c r="BA803" s="300">
        <v>138.54025146235799</v>
      </c>
      <c r="BB803" s="300">
        <v>19.162457062491502</v>
      </c>
      <c r="BC803" s="300">
        <v>113.929600113791</v>
      </c>
    </row>
    <row r="804" spans="1:55">
      <c r="A804" s="301">
        <v>3</v>
      </c>
      <c r="B804" s="301">
        <v>10</v>
      </c>
      <c r="C804" s="299">
        <v>10</v>
      </c>
      <c r="D804" s="300">
        <v>-3.1529265049266302</v>
      </c>
      <c r="E804" s="300">
        <v>3.5797450984704198E-3</v>
      </c>
      <c r="F804" s="300">
        <v>30.912293255392999</v>
      </c>
      <c r="G804" s="300">
        <v>0.55753312731432703</v>
      </c>
      <c r="H804" s="300">
        <v>29.795365045748099</v>
      </c>
      <c r="I804" s="300">
        <v>8.5815560949301695</v>
      </c>
      <c r="J804" s="300">
        <v>-13.530902871454099</v>
      </c>
      <c r="K804" s="300">
        <v>-21.702993495441401</v>
      </c>
      <c r="L804" s="300">
        <v>-1.8053701139210101</v>
      </c>
      <c r="M804" s="300">
        <v>-67.627923417121906</v>
      </c>
      <c r="N804" s="300">
        <v>-29.792269775412201</v>
      </c>
      <c r="O804" s="300">
        <v>13.1083104461189</v>
      </c>
      <c r="P804" s="300">
        <v>-11.8906139004611</v>
      </c>
      <c r="Q804" s="300">
        <v>-3.1685945367388602</v>
      </c>
      <c r="R804" s="300">
        <v>-11.878609495330901</v>
      </c>
      <c r="S804" s="300">
        <v>62.976273441803599</v>
      </c>
      <c r="T804" s="300">
        <v>0.82087068980106903</v>
      </c>
      <c r="U804" s="300">
        <v>-69.723137030096694</v>
      </c>
      <c r="V804" s="300">
        <v>-11.4516248385497</v>
      </c>
      <c r="W804" s="300">
        <v>28.547364128058199</v>
      </c>
      <c r="X804" s="300">
        <v>-46.106859225176699</v>
      </c>
      <c r="Y804" s="300">
        <v>5.1922301543142799</v>
      </c>
      <c r="Z804" s="300">
        <v>168.228277108274</v>
      </c>
      <c r="AA804" s="300">
        <v>32.530453973393897</v>
      </c>
      <c r="AB804" s="300">
        <v>26.493418092694402</v>
      </c>
      <c r="AC804" s="300">
        <v>-25.005613636306801</v>
      </c>
      <c r="AD804" s="300">
        <v>-8.72032338226429</v>
      </c>
      <c r="AE804" s="300">
        <v>-21.959673416388998</v>
      </c>
      <c r="AF804" s="300">
        <v>-78.511570383951707</v>
      </c>
      <c r="AG804" s="300">
        <v>1.0216274036399899</v>
      </c>
      <c r="AH804" s="300">
        <v>-97.434466157260204</v>
      </c>
      <c r="AI804" s="300">
        <v>0.40416596588940601</v>
      </c>
      <c r="AJ804" s="300">
        <v>40.358849788195599</v>
      </c>
      <c r="AK804" s="300">
        <v>-64.585891974333407</v>
      </c>
      <c r="AL804" s="300">
        <v>6.9454310329061197</v>
      </c>
      <c r="AM804" s="300">
        <v>232.32220824585701</v>
      </c>
      <c r="AN804" s="300">
        <v>42.105062507704098</v>
      </c>
      <c r="AO804" s="300">
        <v>36.547475932732297</v>
      </c>
      <c r="AP804" s="300">
        <v>35.644391206253502</v>
      </c>
      <c r="AQ804" s="300">
        <v>-24.1208036198116</v>
      </c>
      <c r="AR804" s="300">
        <v>23.256672213532401</v>
      </c>
      <c r="AS804" s="300">
        <v>74.638585414536706</v>
      </c>
      <c r="AT804" s="300">
        <v>1.2268325350896701</v>
      </c>
      <c r="AU804" s="300">
        <v>75.160184338748095</v>
      </c>
      <c r="AV804" s="300">
        <v>0.45195389401917402</v>
      </c>
      <c r="AW804" s="300">
        <v>-38.3901248112697</v>
      </c>
      <c r="AX804" s="300">
        <v>-56.0068183085898</v>
      </c>
      <c r="AY804" s="300">
        <v>-4.2514415720442402</v>
      </c>
      <c r="AZ804" s="300">
        <v>201.66654264494301</v>
      </c>
      <c r="BA804" s="300">
        <v>29.961169273865099</v>
      </c>
      <c r="BB804" s="300">
        <v>31.759699711295902</v>
      </c>
      <c r="BC804" s="300">
        <v>29.629933613180899</v>
      </c>
    </row>
    <row r="805" spans="1:55">
      <c r="A805" s="301">
        <v>3</v>
      </c>
      <c r="B805" s="301">
        <v>10</v>
      </c>
      <c r="C805" s="299">
        <v>11</v>
      </c>
      <c r="D805" s="300">
        <v>24.565399202003999</v>
      </c>
      <c r="E805" s="300">
        <v>30.459859046799998</v>
      </c>
      <c r="F805" s="300">
        <v>14.5430115785257</v>
      </c>
      <c r="G805" s="300">
        <v>-11.3358037643566</v>
      </c>
      <c r="H805" s="300">
        <v>-6.3905781016350298</v>
      </c>
      <c r="I805" s="300">
        <v>53.013444719611698</v>
      </c>
      <c r="J805" s="300">
        <v>1.74898666732787</v>
      </c>
      <c r="K805" s="300">
        <v>6.3992844605921002</v>
      </c>
      <c r="L805" s="300">
        <v>9.7021657139640194</v>
      </c>
      <c r="M805" s="300">
        <v>33.1987577636651</v>
      </c>
      <c r="N805" s="300">
        <v>-27.9320545471057</v>
      </c>
      <c r="O805" s="300">
        <v>0.95366279923008701</v>
      </c>
      <c r="P805" s="300">
        <v>-23.748593356836501</v>
      </c>
      <c r="Q805" s="300">
        <v>-56.6523205144955</v>
      </c>
      <c r="R805" s="300">
        <v>58.760307924817397</v>
      </c>
      <c r="S805" s="300">
        <v>-27.8068530498395</v>
      </c>
      <c r="T805" s="300">
        <v>-25.884663308770701</v>
      </c>
      <c r="U805" s="300">
        <v>9.5614935593382508</v>
      </c>
      <c r="V805" s="300">
        <v>-118.849690484736</v>
      </c>
      <c r="W805" s="300">
        <v>-8.6096854955262696</v>
      </c>
      <c r="X805" s="300">
        <v>17.3749333442784</v>
      </c>
      <c r="Y805" s="300">
        <v>-24.176031966533699</v>
      </c>
      <c r="Z805" s="300">
        <v>-55.901736825631801</v>
      </c>
      <c r="AA805" s="300">
        <v>48.328961542492102</v>
      </c>
      <c r="AB805" s="300">
        <v>2.1543220459675001</v>
      </c>
      <c r="AC805" s="300">
        <v>-49.999166122207299</v>
      </c>
      <c r="AD805" s="300">
        <v>-81.256954938889194</v>
      </c>
      <c r="AE805" s="300">
        <v>81.006630967548304</v>
      </c>
      <c r="AF805" s="300">
        <v>-39.520575796801502</v>
      </c>
      <c r="AG805" s="300">
        <v>-36.5540811472504</v>
      </c>
      <c r="AH805" s="300">
        <v>13.1879581282014</v>
      </c>
      <c r="AI805" s="300">
        <v>-164.89199715346399</v>
      </c>
      <c r="AJ805" s="300">
        <v>-14.3965690992764</v>
      </c>
      <c r="AK805" s="300">
        <v>26.2581852848034</v>
      </c>
      <c r="AL805" s="300">
        <v>27.400735818425598</v>
      </c>
      <c r="AM805" s="300">
        <v>-77.399930034348102</v>
      </c>
      <c r="AN805" s="300">
        <v>-81.055665023083094</v>
      </c>
      <c r="AO805" s="300">
        <v>3.1121725114483301</v>
      </c>
      <c r="AP805" s="300">
        <v>-69.847591206831495</v>
      </c>
      <c r="AQ805" s="300">
        <v>-74.494850411705798</v>
      </c>
      <c r="AR805" s="300">
        <v>-81.943897891249705</v>
      </c>
      <c r="AS805" s="300">
        <v>-33.822723392200501</v>
      </c>
      <c r="AT805" s="300">
        <v>-30.2156275508008</v>
      </c>
      <c r="AU805" s="300">
        <v>-15.1510185066016</v>
      </c>
      <c r="AV805" s="300">
        <v>-142.24087762406501</v>
      </c>
      <c r="AW805" s="300">
        <v>9.5219130970850099</v>
      </c>
      <c r="AX805" s="300">
        <v>20.466338321007299</v>
      </c>
      <c r="AY805" s="300">
        <v>23.5491794458956</v>
      </c>
      <c r="AZ805" s="300">
        <v>-67.691794742922596</v>
      </c>
      <c r="BA805" s="300">
        <v>-75.556789288490904</v>
      </c>
      <c r="BB805" s="300">
        <v>-2.1700019560565198</v>
      </c>
      <c r="BC805" s="300">
        <v>59.800314149777897</v>
      </c>
    </row>
    <row r="806" spans="1:55">
      <c r="A806" s="301">
        <v>3</v>
      </c>
      <c r="B806" s="301">
        <v>10</v>
      </c>
      <c r="C806" s="299">
        <v>12</v>
      </c>
      <c r="D806" s="300">
        <v>-12.3311862671663</v>
      </c>
      <c r="E806" s="300">
        <v>2.51118585946619</v>
      </c>
      <c r="F806" s="300">
        <v>8.4617457301800396</v>
      </c>
      <c r="G806" s="300">
        <v>-4.9936388155760101</v>
      </c>
      <c r="H806" s="300">
        <v>21.260706665045401</v>
      </c>
      <c r="I806" s="300">
        <v>21.128521568044299</v>
      </c>
      <c r="J806" s="300">
        <v>59.562898771504699</v>
      </c>
      <c r="K806" s="300">
        <v>33.131072405638299</v>
      </c>
      <c r="L806" s="300">
        <v>0.97031911483518996</v>
      </c>
      <c r="M806" s="300">
        <v>-0.77311108869477196</v>
      </c>
      <c r="N806" s="300">
        <v>-12.956494169182699</v>
      </c>
      <c r="O806" s="300">
        <v>-2.7113849932065701</v>
      </c>
      <c r="P806" s="300">
        <v>14.8566499521051</v>
      </c>
      <c r="Q806" s="300">
        <v>-25.382708780992299</v>
      </c>
      <c r="R806" s="300">
        <v>2.7523784664573698</v>
      </c>
      <c r="S806" s="300">
        <v>15.471175914802799</v>
      </c>
      <c r="T806" s="300">
        <v>-7.6567169183256096</v>
      </c>
      <c r="U806" s="300">
        <v>-31.045352860851299</v>
      </c>
      <c r="V806" s="300">
        <v>-28.7131231402529</v>
      </c>
      <c r="W806" s="300">
        <v>-99.354684959680796</v>
      </c>
      <c r="X806" s="300">
        <v>66.561490389593899</v>
      </c>
      <c r="Y806" s="300">
        <v>-2.7129896182561</v>
      </c>
      <c r="Z806" s="300">
        <v>-1.5360456044172099</v>
      </c>
      <c r="AA806" s="300">
        <v>22.303860608727401</v>
      </c>
      <c r="AB806" s="300">
        <v>6.4642784780874596</v>
      </c>
      <c r="AC806" s="300">
        <v>30.628714015233101</v>
      </c>
      <c r="AD806" s="300">
        <v>-35.056454543029197</v>
      </c>
      <c r="AE806" s="300">
        <v>5.2449591133630298</v>
      </c>
      <c r="AF806" s="300">
        <v>-20.220264315038701</v>
      </c>
      <c r="AG806" s="300">
        <v>-9.8199492017969003</v>
      </c>
      <c r="AH806" s="300">
        <v>-42.105554451689997</v>
      </c>
      <c r="AI806" s="300">
        <v>-40.298780927087698</v>
      </c>
      <c r="AJ806" s="300">
        <v>171.286412499085</v>
      </c>
      <c r="AK806" s="300">
        <v>91.302485878207705</v>
      </c>
      <c r="AL806" s="300">
        <v>3.3923683825307198</v>
      </c>
      <c r="AM806" s="300">
        <v>-2.23503369157442</v>
      </c>
      <c r="AN806" s="300">
        <v>-38.798287285311098</v>
      </c>
      <c r="AO806" s="300">
        <v>8.9212709883307895</v>
      </c>
      <c r="AP806" s="300">
        <v>42.514812462007001</v>
      </c>
      <c r="AQ806" s="300">
        <v>-29.72523763501</v>
      </c>
      <c r="AR806" s="300">
        <v>-15.959330595210499</v>
      </c>
      <c r="AS806" s="300">
        <v>16.535791621048901</v>
      </c>
      <c r="AT806" s="300">
        <v>-9.4876970465045591</v>
      </c>
      <c r="AU806" s="300">
        <v>-36.217098018386999</v>
      </c>
      <c r="AV806" s="300">
        <v>-38.396364991191199</v>
      </c>
      <c r="AW806" s="300">
        <v>-118.50355805064</v>
      </c>
      <c r="AX806" s="300">
        <v>81.257827083627006</v>
      </c>
      <c r="AY806" s="300">
        <v>2.8580799166691602</v>
      </c>
      <c r="AZ806" s="300">
        <v>-2.1591126440744501</v>
      </c>
      <c r="BA806" s="300">
        <v>-34.554534931678297</v>
      </c>
      <c r="BB806" s="300">
        <v>-6.6336357706395797</v>
      </c>
      <c r="BC806" s="300">
        <v>-45.366666542415302</v>
      </c>
    </row>
    <row r="807" spans="1:55">
      <c r="A807" s="301">
        <v>3</v>
      </c>
      <c r="B807" s="301">
        <v>10</v>
      </c>
      <c r="C807" s="299">
        <v>13</v>
      </c>
      <c r="D807" s="300">
        <v>-3.8853992941345199</v>
      </c>
      <c r="E807" s="300">
        <v>-1.30228989443148</v>
      </c>
      <c r="F807" s="300">
        <v>4.56375901953386</v>
      </c>
      <c r="G807" s="300">
        <v>-15.1391236323198</v>
      </c>
      <c r="H807" s="300">
        <v>6.5109711324716004</v>
      </c>
      <c r="I807" s="300">
        <v>26.207807411593301</v>
      </c>
      <c r="J807" s="300">
        <v>-3.1980054681227998</v>
      </c>
      <c r="K807" s="300">
        <v>-5.4450359402590296</v>
      </c>
      <c r="L807" s="300">
        <v>9.5380741615770095</v>
      </c>
      <c r="M807" s="300">
        <v>15.5892496351423</v>
      </c>
      <c r="N807" s="300">
        <v>19.535236960444202</v>
      </c>
      <c r="O807" s="300">
        <v>-6.3504701209079997</v>
      </c>
      <c r="P807" s="300">
        <v>-23.9462654107814</v>
      </c>
      <c r="Q807" s="300">
        <v>-7.8387064435733498</v>
      </c>
      <c r="R807" s="300">
        <v>0.47766406448038701</v>
      </c>
      <c r="S807" s="300">
        <v>9.6131989864554797</v>
      </c>
      <c r="T807" s="300">
        <v>-31.721731834092399</v>
      </c>
      <c r="U807" s="300">
        <v>-15.294808361412301</v>
      </c>
      <c r="V807" s="300">
        <v>48.112207680730997</v>
      </c>
      <c r="W807" s="300">
        <v>9.4567225892413305</v>
      </c>
      <c r="X807" s="300">
        <v>-3.5831530392701199</v>
      </c>
      <c r="Y807" s="300">
        <v>-20.829693889423201</v>
      </c>
      <c r="Z807" s="300">
        <v>31.1790014159298</v>
      </c>
      <c r="AA807" s="300">
        <v>-28.597037515913101</v>
      </c>
      <c r="AB807" s="300">
        <v>-12.367893966199899</v>
      </c>
      <c r="AC807" s="300">
        <v>-47.063173325589297</v>
      </c>
      <c r="AD807" s="300">
        <v>-10.801287053331199</v>
      </c>
      <c r="AE807" s="300">
        <v>2.3587502524914199</v>
      </c>
      <c r="AF807" s="300">
        <v>12.753928553285</v>
      </c>
      <c r="AG807" s="300">
        <v>-44.168948677408899</v>
      </c>
      <c r="AH807" s="300">
        <v>-21.194181386859899</v>
      </c>
      <c r="AI807" s="300">
        <v>64.682819982441103</v>
      </c>
      <c r="AJ807" s="300">
        <v>12.8807155646975</v>
      </c>
      <c r="AK807" s="300">
        <v>-1.4063537064063001</v>
      </c>
      <c r="AL807" s="300">
        <v>26.520229160633001</v>
      </c>
      <c r="AM807" s="300">
        <v>42.623304248505598</v>
      </c>
      <c r="AN807" s="300">
        <v>48.8399837852172</v>
      </c>
      <c r="AO807" s="300">
        <v>-17.004741298953299</v>
      </c>
      <c r="AP807" s="300">
        <v>-64.216213056842605</v>
      </c>
      <c r="AQ807" s="300">
        <v>-9.4105480736087497</v>
      </c>
      <c r="AR807" s="300">
        <v>-2.0011213240867902</v>
      </c>
      <c r="AS807" s="300">
        <v>9.3837109409194994</v>
      </c>
      <c r="AT807" s="300">
        <v>-37.740995709454502</v>
      </c>
      <c r="AU807" s="300">
        <v>-18.21921535365</v>
      </c>
      <c r="AV807" s="300">
        <v>59.005978048906698</v>
      </c>
      <c r="AW807" s="300">
        <v>-7.7523725941192003</v>
      </c>
      <c r="AX807" s="300">
        <v>-4.60142562859241</v>
      </c>
      <c r="AY807" s="300">
        <v>23.057011234082001</v>
      </c>
      <c r="AZ807" s="300">
        <v>36.781284675855503</v>
      </c>
      <c r="BA807" s="300">
        <v>42.155515455941398</v>
      </c>
      <c r="BB807" s="300">
        <v>-15.149223360355</v>
      </c>
      <c r="BC807" s="300">
        <v>52.811644934527202</v>
      </c>
    </row>
    <row r="808" spans="1:55">
      <c r="A808" s="301">
        <v>3</v>
      </c>
      <c r="B808" s="301">
        <v>10</v>
      </c>
      <c r="C808" s="299">
        <v>14</v>
      </c>
      <c r="D808" s="300">
        <v>-1.4687327966950401</v>
      </c>
      <c r="E808" s="300">
        <v>15.218188361543399</v>
      </c>
      <c r="F808" s="300">
        <v>-2.8586848264810398</v>
      </c>
      <c r="G808" s="300">
        <v>-6.0686856119199204</v>
      </c>
      <c r="H808" s="300">
        <v>-3.4468526208305001</v>
      </c>
      <c r="I808" s="300">
        <v>14.1250201290331</v>
      </c>
      <c r="J808" s="300">
        <v>-0.78736968230839199</v>
      </c>
      <c r="K808" s="300">
        <v>6.2115805842493597</v>
      </c>
      <c r="L808" s="300">
        <v>8.3329458880314906</v>
      </c>
      <c r="M808" s="300">
        <v>6.4514195353848498</v>
      </c>
      <c r="N808" s="300">
        <v>-10.819439067762501</v>
      </c>
      <c r="O808" s="300">
        <v>4.2400430275406897</v>
      </c>
      <c r="P808" s="300">
        <v>-16.689979295723798</v>
      </c>
      <c r="Q808" s="300">
        <v>-3.0756752318032401</v>
      </c>
      <c r="R808" s="300">
        <v>28.8567751559826</v>
      </c>
      <c r="S808" s="300">
        <v>7.1854242382141296</v>
      </c>
      <c r="T808" s="300">
        <v>-10.1113476750877</v>
      </c>
      <c r="U808" s="300">
        <v>-6.8479855197898596</v>
      </c>
      <c r="V808" s="300">
        <v>26.1766651986254</v>
      </c>
      <c r="W808" s="300">
        <v>-1.80159058348375</v>
      </c>
      <c r="X808" s="300">
        <v>-13.5687473374324</v>
      </c>
      <c r="Y808" s="300">
        <v>-17.7454783246456</v>
      </c>
      <c r="Z808" s="300">
        <v>12.7926858057119</v>
      </c>
      <c r="AA808" s="300">
        <v>26.655943245301302</v>
      </c>
      <c r="AB808" s="300">
        <v>8.8324962130593203</v>
      </c>
      <c r="AC808" s="300">
        <v>-32.852859747193598</v>
      </c>
      <c r="AD808" s="300">
        <v>-3.3152239428971599</v>
      </c>
      <c r="AE808" s="300">
        <v>38.987141495880998</v>
      </c>
      <c r="AF808" s="300">
        <v>-12.7231850555576</v>
      </c>
      <c r="AG808" s="300">
        <v>-12.870355556778801</v>
      </c>
      <c r="AH808" s="300">
        <v>-9.4267311756747407</v>
      </c>
      <c r="AI808" s="300">
        <v>-46.443349197429299</v>
      </c>
      <c r="AJ808" s="300">
        <v>2.72731019255784</v>
      </c>
      <c r="AK808" s="300">
        <v>-18.9277012228725</v>
      </c>
      <c r="AL808" s="300">
        <v>22.958547471017798</v>
      </c>
      <c r="AM808" s="300">
        <v>18.035553062797899</v>
      </c>
      <c r="AN808" s="300">
        <v>-30.256718433697301</v>
      </c>
      <c r="AO808" s="300">
        <v>12.273378191521701</v>
      </c>
      <c r="AP808" s="300">
        <v>-45.154426712011897</v>
      </c>
      <c r="AQ808" s="300">
        <v>-0.43849839116074601</v>
      </c>
      <c r="AR808" s="300">
        <v>-35.089907079833502</v>
      </c>
      <c r="AS808" s="300">
        <v>9.0264635516932703</v>
      </c>
      <c r="AT808" s="300">
        <v>-12.3494114552366</v>
      </c>
      <c r="AU808" s="300">
        <v>11.3534883214695</v>
      </c>
      <c r="AV808" s="300">
        <v>28.315235403630201</v>
      </c>
      <c r="AW808" s="300">
        <v>-0.26941878486213799</v>
      </c>
      <c r="AX808" s="300">
        <v>-18.174203988313</v>
      </c>
      <c r="AY808" s="300">
        <v>19.838043856915998</v>
      </c>
      <c r="AZ808" s="300">
        <v>16.788952823730501</v>
      </c>
      <c r="BA808" s="300">
        <v>-25.109655049288001</v>
      </c>
      <c r="BB808" s="300">
        <v>-10.0397340621211</v>
      </c>
      <c r="BC808" s="300">
        <v>50.015093532755799</v>
      </c>
    </row>
    <row r="809" spans="1:55">
      <c r="A809" s="301">
        <v>3</v>
      </c>
      <c r="B809" s="301">
        <v>10</v>
      </c>
      <c r="C809" s="299">
        <v>15</v>
      </c>
      <c r="D809" s="300">
        <v>-1.76502284295873</v>
      </c>
      <c r="E809" s="300">
        <v>-4.7888758229606703</v>
      </c>
      <c r="F809" s="300">
        <v>-0.52562358921917296</v>
      </c>
      <c r="G809" s="300">
        <v>1.85815647403958</v>
      </c>
      <c r="H809" s="300">
        <v>0.54279226289138105</v>
      </c>
      <c r="I809" s="300">
        <v>-9.6355290707100902</v>
      </c>
      <c r="J809" s="300">
        <v>-1.0279290549453399</v>
      </c>
      <c r="K809" s="300">
        <v>6.8726453972294399</v>
      </c>
      <c r="L809" s="300">
        <v>1.65931867467822</v>
      </c>
      <c r="M809" s="300">
        <v>16.721256875854401</v>
      </c>
      <c r="N809" s="300">
        <v>-12.6607915763754</v>
      </c>
      <c r="O809" s="300">
        <v>1.0857868443488901</v>
      </c>
      <c r="P809" s="300">
        <v>-6.77652658740194</v>
      </c>
      <c r="Q809" s="300">
        <v>2.9861425483851098</v>
      </c>
      <c r="R809" s="300">
        <v>11.1393757640533</v>
      </c>
      <c r="S809" s="300">
        <v>-0.29525425262774602</v>
      </c>
      <c r="T809" s="300">
        <v>4.7552406764598096</v>
      </c>
      <c r="U809" s="300">
        <v>1.08615303661811</v>
      </c>
      <c r="V809" s="300">
        <v>34.335586652360803</v>
      </c>
      <c r="W809" s="300">
        <v>0.45903693162227099</v>
      </c>
      <c r="X809" s="300">
        <v>-15.665718801311501</v>
      </c>
      <c r="Y809" s="300">
        <v>-3.5258577012400898</v>
      </c>
      <c r="Z809" s="300">
        <v>-31.7909932721922</v>
      </c>
      <c r="AA809" s="300">
        <v>23.707491417737799</v>
      </c>
      <c r="AB809" s="300">
        <v>2.0368867214734201</v>
      </c>
      <c r="AC809" s="300">
        <v>-14.371210556520801</v>
      </c>
      <c r="AD809" s="300">
        <v>3.94278700076848</v>
      </c>
      <c r="AE809" s="300">
        <v>15.319664613123001</v>
      </c>
      <c r="AF809" s="300">
        <v>1.31524773504287</v>
      </c>
      <c r="AG809" s="300">
        <v>6.73340045090423</v>
      </c>
      <c r="AH809" s="300">
        <v>0.69730805135659102</v>
      </c>
      <c r="AI809" s="300">
        <v>46.690791534834197</v>
      </c>
      <c r="AJ809" s="300">
        <v>0.115606693197052</v>
      </c>
      <c r="AK809" s="300">
        <v>-20.9113233434215</v>
      </c>
      <c r="AL809" s="300">
        <v>5.6996030406295004</v>
      </c>
      <c r="AM809" s="300">
        <v>-43.915642673158601</v>
      </c>
      <c r="AN809" s="300">
        <v>-35.566803045355798</v>
      </c>
      <c r="AO809" s="300">
        <v>2.81826141769817</v>
      </c>
      <c r="AP809" s="300">
        <v>18.353355466881901</v>
      </c>
      <c r="AQ809" s="300">
        <v>3.4605840012606701</v>
      </c>
      <c r="AR809" s="300">
        <v>-11.401315858671</v>
      </c>
      <c r="AS809" s="300">
        <v>0.193640410272019</v>
      </c>
      <c r="AT809" s="300">
        <v>5.46037517375715</v>
      </c>
      <c r="AU809" s="300">
        <v>2.2968298672799201</v>
      </c>
      <c r="AV809" s="300">
        <v>41.071949714099297</v>
      </c>
      <c r="AW809" s="300">
        <v>-1.2457572041836</v>
      </c>
      <c r="AX809" s="300">
        <v>-18.605774913231301</v>
      </c>
      <c r="AY809" s="300">
        <v>5.0329134464589798</v>
      </c>
      <c r="AZ809" s="300">
        <v>-38.259885800017301</v>
      </c>
      <c r="BA809" s="300">
        <v>-30.9253936463457</v>
      </c>
      <c r="BB809" s="300">
        <v>-2.59076244490883</v>
      </c>
      <c r="BC809" s="300">
        <v>15.8243128458722</v>
      </c>
    </row>
    <row r="810" spans="1:55">
      <c r="A810" s="301">
        <v>3</v>
      </c>
      <c r="B810" s="301">
        <v>10</v>
      </c>
      <c r="C810" s="299">
        <v>16</v>
      </c>
      <c r="D810" s="300">
        <v>-3.2351477808938198</v>
      </c>
      <c r="E810" s="300">
        <v>8.7696311373689806</v>
      </c>
      <c r="F810" s="300">
        <v>-2.18721329973422</v>
      </c>
      <c r="G810" s="300">
        <v>-1.8944571628120399</v>
      </c>
      <c r="H810" s="300">
        <v>-7.3957222496348196</v>
      </c>
      <c r="I810" s="300">
        <v>-9.4417097319684302</v>
      </c>
      <c r="J810" s="300">
        <v>1.5837272385233001</v>
      </c>
      <c r="K810" s="300">
        <v>-0.31590755031855799</v>
      </c>
      <c r="L810" s="300">
        <v>1.9682190625432801</v>
      </c>
      <c r="M810" s="300">
        <v>-8.9549737966776402</v>
      </c>
      <c r="N810" s="300">
        <v>7.1148619794015797</v>
      </c>
      <c r="O810" s="300">
        <v>-2.5443560636992899</v>
      </c>
      <c r="P810" s="300">
        <v>5.2472714908733797</v>
      </c>
      <c r="Q810" s="300">
        <v>3.8849246757274498</v>
      </c>
      <c r="R810" s="300">
        <v>-24.8624566962682</v>
      </c>
      <c r="S810" s="300">
        <v>1.3299553379811899</v>
      </c>
      <c r="T810" s="300">
        <v>12.1663893275083</v>
      </c>
      <c r="U810" s="300">
        <v>-15.4976380332548</v>
      </c>
      <c r="V810" s="300">
        <v>-19.8485325624229</v>
      </c>
      <c r="W810" s="300">
        <v>4.0828436087325901</v>
      </c>
      <c r="X810" s="300">
        <v>-4.7274132346272602</v>
      </c>
      <c r="Y810" s="300">
        <v>-4.6213065840427596</v>
      </c>
      <c r="Z810" s="300">
        <v>17.619838584895799</v>
      </c>
      <c r="AA810" s="300">
        <v>14.145183113317101</v>
      </c>
      <c r="AB810" s="300">
        <v>-4.8043614103027501</v>
      </c>
      <c r="AC810" s="300">
        <v>8.9930186228703608</v>
      </c>
      <c r="AD810" s="300">
        <v>5.3026365431043798</v>
      </c>
      <c r="AE810" s="300">
        <v>-34.282418943825697</v>
      </c>
      <c r="AF810" s="300">
        <v>0.45117642342623099</v>
      </c>
      <c r="AG810" s="300">
        <v>19.522448067736999</v>
      </c>
      <c r="AH810" s="300">
        <v>-22.168061289458201</v>
      </c>
      <c r="AI810" s="300">
        <v>-27.4943824438528</v>
      </c>
      <c r="AJ810" s="300">
        <v>-8.2574134461907605</v>
      </c>
      <c r="AK810" s="300">
        <v>-9.1704409503678903</v>
      </c>
      <c r="AL810" s="300">
        <v>5.2214556501879397</v>
      </c>
      <c r="AM810" s="300">
        <v>24.512430808366201</v>
      </c>
      <c r="AN810" s="300">
        <v>-18.176575369061901</v>
      </c>
      <c r="AO810" s="300">
        <v>3.8732594635940298</v>
      </c>
      <c r="AP810" s="300">
        <v>-10.266046179590999</v>
      </c>
      <c r="AQ810" s="300">
        <v>3.7973196503977502</v>
      </c>
      <c r="AR810" s="300">
        <v>20.9549767899498</v>
      </c>
      <c r="AS810" s="300">
        <v>0.66954599267581505</v>
      </c>
      <c r="AT810" s="300">
        <v>-14.888249726598801</v>
      </c>
      <c r="AU810" s="300">
        <v>23.6790037647805</v>
      </c>
      <c r="AV810" s="300">
        <v>-22.619810486838102</v>
      </c>
      <c r="AW810" s="300">
        <v>5.2525586315010004</v>
      </c>
      <c r="AX810" s="300">
        <v>-6.3770629233134697</v>
      </c>
      <c r="AY810" s="300">
        <v>4.6238335990257298</v>
      </c>
      <c r="AZ810" s="300">
        <v>-22.327024315440099</v>
      </c>
      <c r="BA810" s="300">
        <v>-15.983415691608201</v>
      </c>
      <c r="BB810" s="300">
        <v>3.4208564869213101</v>
      </c>
      <c r="BC810" s="300">
        <v>-9.4596326017968497</v>
      </c>
    </row>
    <row r="811" spans="1:55">
      <c r="A811" s="301">
        <v>3</v>
      </c>
      <c r="B811" s="301">
        <v>10</v>
      </c>
      <c r="C811" s="299">
        <v>17</v>
      </c>
      <c r="D811" s="300">
        <v>9.8815749700704796</v>
      </c>
      <c r="E811" s="300">
        <v>2.2802483791488299</v>
      </c>
      <c r="F811" s="300">
        <v>-2.9867076480278301</v>
      </c>
      <c r="G811" s="300">
        <v>15.8666506670769</v>
      </c>
      <c r="H811" s="300">
        <v>-0.85991306584119898</v>
      </c>
      <c r="I811" s="300">
        <v>-2.8065676967975501</v>
      </c>
      <c r="J811" s="300">
        <v>-6.1115045733295403</v>
      </c>
      <c r="K811" s="300">
        <v>11.1883410738014</v>
      </c>
      <c r="L811" s="300">
        <v>-6.3796094161204104</v>
      </c>
      <c r="M811" s="300">
        <v>-7.5811376272153002</v>
      </c>
      <c r="N811" s="300">
        <v>2.2397184851520202</v>
      </c>
      <c r="O811" s="300">
        <v>-4.5524094794604197</v>
      </c>
      <c r="P811" s="300">
        <v>-0.84130720683198801</v>
      </c>
      <c r="Q811" s="300">
        <v>-18.734619601644798</v>
      </c>
      <c r="R811" s="300">
        <v>6.7827701680251797</v>
      </c>
      <c r="S811" s="300">
        <v>25.807249916418801</v>
      </c>
      <c r="T811" s="300">
        <v>27.641895839768601</v>
      </c>
      <c r="U811" s="300">
        <v>-1.73756875113854</v>
      </c>
      <c r="V811" s="300">
        <v>7.6785311461272903</v>
      </c>
      <c r="W811" s="300">
        <v>-11.6961964753368</v>
      </c>
      <c r="X811" s="300">
        <v>-23.2617899259272</v>
      </c>
      <c r="Y811" s="300">
        <v>12.214012491637799</v>
      </c>
      <c r="Z811" s="300">
        <v>16.869125664696099</v>
      </c>
      <c r="AA811" s="300">
        <v>4.6886065283483997</v>
      </c>
      <c r="AB811" s="300">
        <v>-7.35709506739751</v>
      </c>
      <c r="AC811" s="300">
        <v>3.0348040477003901</v>
      </c>
      <c r="AD811" s="300">
        <v>-25.967172834608402</v>
      </c>
      <c r="AE811" s="300">
        <v>10.0148066507865</v>
      </c>
      <c r="AF811" s="300">
        <v>36.011550292246</v>
      </c>
      <c r="AG811" s="300">
        <v>-39.034943469457502</v>
      </c>
      <c r="AH811" s="300">
        <v>-2.4245748930295301</v>
      </c>
      <c r="AI811" s="300">
        <v>11.301314903816399</v>
      </c>
      <c r="AJ811" s="300">
        <v>-15.694483181833</v>
      </c>
      <c r="AK811" s="300">
        <v>-31.2498609497502</v>
      </c>
      <c r="AL811" s="300">
        <v>-16.623628484094901</v>
      </c>
      <c r="AM811" s="300">
        <v>23.347375311638899</v>
      </c>
      <c r="AN811" s="300">
        <v>-10.471335222947401</v>
      </c>
      <c r="AO811" s="300">
        <v>9.3978093760511001</v>
      </c>
      <c r="AP811" s="300">
        <v>4.8601742659890901</v>
      </c>
      <c r="AQ811" s="300">
        <v>-23.5782593775042</v>
      </c>
      <c r="AR811" s="300">
        <v>6.97736954751384</v>
      </c>
      <c r="AS811" s="300">
        <v>-32.404869387661101</v>
      </c>
      <c r="AT811" s="300">
        <v>33.896869801823499</v>
      </c>
      <c r="AU811" s="300">
        <v>2.2967791611081601</v>
      </c>
      <c r="AV811" s="300">
        <v>-12.425023025353701</v>
      </c>
      <c r="AW811" s="300">
        <v>-13.3188221333169</v>
      </c>
      <c r="AX811" s="300">
        <v>-27.353313389687099</v>
      </c>
      <c r="AY811" s="300">
        <v>-14.9849616948019</v>
      </c>
      <c r="AZ811" s="300">
        <v>20.235104802445399</v>
      </c>
      <c r="BA811" s="300">
        <v>-8.4433533326517001</v>
      </c>
      <c r="BB811" s="300">
        <v>-0.95426071615824604</v>
      </c>
      <c r="BC811" s="300">
        <v>3.72222639848651</v>
      </c>
    </row>
    <row r="812" spans="1:55">
      <c r="A812" s="301">
        <v>3</v>
      </c>
      <c r="B812" s="301">
        <v>10</v>
      </c>
      <c r="C812" s="299">
        <v>18</v>
      </c>
      <c r="D812" s="300">
        <v>8.5644436838243294</v>
      </c>
      <c r="E812" s="300">
        <v>7.1038752443740201</v>
      </c>
      <c r="F812" s="300">
        <v>-17.342355535465401</v>
      </c>
      <c r="G812" s="300">
        <v>-1.19533255247704</v>
      </c>
      <c r="H812" s="300">
        <v>13.776523746580599</v>
      </c>
      <c r="I812" s="300">
        <v>13.5769142318013</v>
      </c>
      <c r="J812" s="300">
        <v>6.7209305647467099</v>
      </c>
      <c r="K812" s="300">
        <v>-0.14501697355499399</v>
      </c>
      <c r="L812" s="300">
        <v>-2.4220942157718501</v>
      </c>
      <c r="M812" s="300">
        <v>4.7362850908691501</v>
      </c>
      <c r="N812" s="300">
        <v>3.4163605583946199</v>
      </c>
      <c r="O812" s="300">
        <v>-2.1949877264684701</v>
      </c>
      <c r="P812" s="300">
        <v>0.85444252546978805</v>
      </c>
      <c r="Q812" s="300">
        <v>16.749459410939501</v>
      </c>
      <c r="R812" s="300">
        <v>6.4300382990120104</v>
      </c>
      <c r="S812" s="300">
        <v>-21.719979123846102</v>
      </c>
      <c r="T812" s="300">
        <v>-0.30486244824268999</v>
      </c>
      <c r="U812" s="300">
        <v>26.203189851936099</v>
      </c>
      <c r="V812" s="300">
        <v>-24.231037317750499</v>
      </c>
      <c r="W812" s="300">
        <v>13.405286198747101</v>
      </c>
      <c r="X812" s="300">
        <v>0.76393043152951601</v>
      </c>
      <c r="Y812" s="300">
        <v>5.0186130674469798</v>
      </c>
      <c r="Z812" s="300">
        <v>-9.8433560959398392</v>
      </c>
      <c r="AA812" s="300">
        <v>6.9618108802353298</v>
      </c>
      <c r="AB812" s="300">
        <v>-6.40366643698695</v>
      </c>
      <c r="AC812" s="300">
        <v>-0.42701804892163098</v>
      </c>
      <c r="AD812" s="300">
        <v>22.9505532489293</v>
      </c>
      <c r="AE812" s="300">
        <v>30.771971415002099</v>
      </c>
      <c r="AF812" s="300">
        <v>-28.934041920458998</v>
      </c>
      <c r="AG812" s="300">
        <v>-6.7926254282430695E-2</v>
      </c>
      <c r="AH812" s="300">
        <v>34.293093199734599</v>
      </c>
      <c r="AI812" s="300">
        <v>-32.486083986944998</v>
      </c>
      <c r="AJ812" s="300">
        <v>18.707253811520001</v>
      </c>
      <c r="AK812" s="300">
        <v>1.2932807498233601</v>
      </c>
      <c r="AL812" s="300">
        <v>-7.2793768142938298</v>
      </c>
      <c r="AM812" s="300">
        <v>-13.6372284072184</v>
      </c>
      <c r="AN812" s="300">
        <v>9.8866126795689198</v>
      </c>
      <c r="AO812" s="300">
        <v>7.4580538586015299</v>
      </c>
      <c r="AP812" s="300">
        <v>-35.513793051722097</v>
      </c>
      <c r="AQ812" s="300">
        <v>19.849771817493799</v>
      </c>
      <c r="AR812" s="300">
        <v>10.8538906321297</v>
      </c>
      <c r="AS812" s="300">
        <v>-25.941038344453499</v>
      </c>
      <c r="AT812" s="300">
        <v>-0.92462460095964205</v>
      </c>
      <c r="AU812" s="300">
        <v>-29.600396476239599</v>
      </c>
      <c r="AV812" s="300">
        <v>31.617860726031399</v>
      </c>
      <c r="AW812" s="300">
        <v>17.313110568753999</v>
      </c>
      <c r="AX812" s="300">
        <v>-0.99310078191477102</v>
      </c>
      <c r="AY812" s="300">
        <v>-6.5206925733625498</v>
      </c>
      <c r="AZ812" s="300">
        <v>11.5411171380089</v>
      </c>
      <c r="BA812" s="300">
        <v>-9.0884988153692294</v>
      </c>
      <c r="BB812" s="300">
        <v>4.6512709884645496</v>
      </c>
      <c r="BC812" s="300">
        <v>-1.24820771569033</v>
      </c>
    </row>
    <row r="813" spans="1:55">
      <c r="A813" s="301">
        <v>3</v>
      </c>
      <c r="B813" s="301">
        <v>10</v>
      </c>
      <c r="C813" s="299">
        <v>19</v>
      </c>
      <c r="D813" s="300">
        <v>-4.8926144838583099</v>
      </c>
      <c r="E813" s="300">
        <v>-11.3225053282349</v>
      </c>
      <c r="F813" s="300">
        <v>0.511236787402787</v>
      </c>
      <c r="G813" s="300">
        <v>5.0998590678601001</v>
      </c>
      <c r="H813" s="300">
        <v>0.66083301499108404</v>
      </c>
      <c r="I813" s="300">
        <v>-9.8452523204307205</v>
      </c>
      <c r="J813" s="300">
        <v>-8.4446702203585193</v>
      </c>
      <c r="K813" s="300">
        <v>-0.65648659595608505</v>
      </c>
      <c r="L813" s="300">
        <v>-14.550135003762</v>
      </c>
      <c r="M813" s="300">
        <v>12.404776395515899</v>
      </c>
      <c r="N813" s="300">
        <v>10.2066775097296</v>
      </c>
      <c r="O813" s="300">
        <v>-2.11341259265454</v>
      </c>
      <c r="P813" s="300">
        <v>13.1567338593202</v>
      </c>
      <c r="Q813" s="300">
        <v>-19.181777576952701</v>
      </c>
      <c r="R813" s="300">
        <v>-25.152745361309499</v>
      </c>
      <c r="S813" s="300">
        <v>6.0517883363702598</v>
      </c>
      <c r="T813" s="300">
        <v>9.9623515544006107</v>
      </c>
      <c r="U813" s="300">
        <v>0.94453184756072495</v>
      </c>
      <c r="V813" s="300">
        <v>-19.891642266094099</v>
      </c>
      <c r="W813" s="300">
        <v>-16.4761016093614</v>
      </c>
      <c r="X813" s="300">
        <v>5.2430463289346596</v>
      </c>
      <c r="Y813" s="300">
        <v>27.844171249556599</v>
      </c>
      <c r="Z813" s="300">
        <v>16.2800860802285</v>
      </c>
      <c r="AA813" s="300">
        <v>-18.3572372211413</v>
      </c>
      <c r="AB813" s="300">
        <v>-4.1928452016815001</v>
      </c>
      <c r="AC813" s="300">
        <v>-27.158157714994399</v>
      </c>
      <c r="AD813" s="300">
        <v>-26.291802493470001</v>
      </c>
      <c r="AE813" s="300">
        <v>-6.1334671199005797</v>
      </c>
      <c r="AF813" s="300">
        <v>10.191161841376699</v>
      </c>
      <c r="AG813" s="300">
        <v>-14.316854146095199</v>
      </c>
      <c r="AH813" s="300">
        <v>1.15949663606931</v>
      </c>
      <c r="AI813" s="300">
        <v>-27.3023234288315</v>
      </c>
      <c r="AJ813" s="300">
        <v>-22.460891170056801</v>
      </c>
      <c r="AK813" s="300">
        <v>8.1105870722294</v>
      </c>
      <c r="AL813" s="300">
        <v>-39.828529714054802</v>
      </c>
      <c r="AM813" s="300">
        <v>22.4477761764037</v>
      </c>
      <c r="AN813" s="300">
        <v>-25.292145394436002</v>
      </c>
      <c r="AO813" s="300">
        <v>-5.6939202124052102</v>
      </c>
      <c r="AP813" s="300">
        <v>-42.963537793698698</v>
      </c>
      <c r="AQ813" s="300">
        <v>-22.2604528246234</v>
      </c>
      <c r="AR813" s="300">
        <v>-29.703463973031099</v>
      </c>
      <c r="AS813" s="300">
        <v>-6.3803724215468796</v>
      </c>
      <c r="AT813" s="300">
        <v>12.050862244275001</v>
      </c>
      <c r="AU813" s="300">
        <v>-0.99579680716920804</v>
      </c>
      <c r="AV813" s="300">
        <v>29.267080925075401</v>
      </c>
      <c r="AW813" s="300">
        <v>-19.6742658137176</v>
      </c>
      <c r="AX813" s="300">
        <v>-3.6003311511935898</v>
      </c>
      <c r="AY813" s="300">
        <v>-34.962220132480098</v>
      </c>
      <c r="AZ813" s="300">
        <v>-21.670856489193799</v>
      </c>
      <c r="BA813" s="300">
        <v>24.773758561362499</v>
      </c>
      <c r="BB813" s="300">
        <v>2.4515666139460102</v>
      </c>
      <c r="BC813" s="300">
        <v>-32.632306618622103</v>
      </c>
    </row>
    <row r="814" spans="1:55">
      <c r="A814" s="301">
        <v>3</v>
      </c>
      <c r="B814" s="301">
        <v>10</v>
      </c>
      <c r="C814" s="299">
        <v>20</v>
      </c>
      <c r="D814" s="300">
        <v>-8.5991774402540493</v>
      </c>
      <c r="E814" s="300">
        <v>-9.4741520325572495</v>
      </c>
      <c r="F814" s="300">
        <v>-8.4506530076464994</v>
      </c>
      <c r="G814" s="300">
        <v>6.1152277829033803</v>
      </c>
      <c r="H814" s="300">
        <v>2.1130207741474099</v>
      </c>
      <c r="I814" s="300">
        <v>1.7967489594874799</v>
      </c>
      <c r="J814" s="300">
        <v>-11.403458316974501</v>
      </c>
      <c r="K814" s="300">
        <v>2.1133492179497</v>
      </c>
      <c r="L814" s="300">
        <v>3.1042954183345302</v>
      </c>
      <c r="M814" s="300">
        <v>8.0361269894926401</v>
      </c>
      <c r="N814" s="300">
        <v>-2.6999348746857801</v>
      </c>
      <c r="O814" s="300">
        <v>0.400809978560067</v>
      </c>
      <c r="P814" s="300">
        <v>-13.053045380252801</v>
      </c>
      <c r="Q814" s="300">
        <v>5.9397515592372701</v>
      </c>
      <c r="R814" s="300">
        <v>-18.994840842751401</v>
      </c>
      <c r="S814" s="300">
        <v>-14.597577149011901</v>
      </c>
      <c r="T814" s="300">
        <v>-10.9299642546606</v>
      </c>
      <c r="U814" s="300">
        <v>4.7152970703313999</v>
      </c>
      <c r="V814" s="300">
        <v>-1.4914275523437901</v>
      </c>
      <c r="W814" s="300">
        <v>-22.096731718440701</v>
      </c>
      <c r="X814" s="300">
        <v>-0.85548475597620699</v>
      </c>
      <c r="Y814" s="300">
        <v>-4.7663422061812097</v>
      </c>
      <c r="Z814" s="300">
        <v>-22.943039284140301</v>
      </c>
      <c r="AA814" s="300">
        <v>3.3918132088093902</v>
      </c>
      <c r="AB814" s="300">
        <v>0.87599569851773895</v>
      </c>
      <c r="AC814" s="300">
        <v>22.007919640626401</v>
      </c>
      <c r="AD814" s="300">
        <v>-6.8262821139239804</v>
      </c>
      <c r="AE814" s="300">
        <v>29.949636231251102</v>
      </c>
      <c r="AF814" s="300">
        <v>16.7449800703723</v>
      </c>
      <c r="AG814" s="300">
        <v>16.247126942306799</v>
      </c>
      <c r="AH814" s="300">
        <v>6.8708791478318201</v>
      </c>
      <c r="AI814" s="300">
        <v>-1.03697363266756</v>
      </c>
      <c r="AJ814" s="300">
        <v>-30.051114163486499</v>
      </c>
      <c r="AK814" s="300">
        <v>-4.5000328420872204</v>
      </c>
      <c r="AL814" s="300">
        <v>-6.5389490870921696</v>
      </c>
      <c r="AM814" s="300">
        <v>-31.615553835970299</v>
      </c>
      <c r="AN814" s="300">
        <v>4.5818587851789196</v>
      </c>
      <c r="AO814" s="300">
        <v>1.22096912970481</v>
      </c>
      <c r="AP814" s="300">
        <v>9.7865917606150497</v>
      </c>
      <c r="AQ814" s="300">
        <v>5.5094832218570398</v>
      </c>
      <c r="AR814" s="300">
        <v>-22.443942086615799</v>
      </c>
      <c r="AS814" s="300">
        <v>-18.8460720374595</v>
      </c>
      <c r="AT814" s="300">
        <v>14.309331002353799</v>
      </c>
      <c r="AU814" s="300">
        <v>6.3306470799731702</v>
      </c>
      <c r="AV814" s="300">
        <v>1.2292376183717799</v>
      </c>
      <c r="AW814" s="300">
        <v>-26.339672656492599</v>
      </c>
      <c r="AX814" s="300">
        <v>2.1544105309623802</v>
      </c>
      <c r="AY814" s="300">
        <v>7.3259279607618</v>
      </c>
      <c r="AZ814" s="300">
        <v>30.123021860072701</v>
      </c>
      <c r="BA814" s="300">
        <v>3.9630920829491498</v>
      </c>
      <c r="BB814" s="300">
        <v>-1.50395443204192</v>
      </c>
      <c r="BC814" s="300">
        <v>26.988206874477299</v>
      </c>
    </row>
    <row r="815" spans="1:55">
      <c r="A815" s="301">
        <v>3</v>
      </c>
      <c r="B815" s="301">
        <v>10</v>
      </c>
      <c r="C815" s="299">
        <v>21</v>
      </c>
      <c r="D815" s="300">
        <v>-1.89015422535901</v>
      </c>
      <c r="E815" s="300">
        <v>15.6960926981693</v>
      </c>
      <c r="F815" s="300">
        <v>-2.9442697411699199</v>
      </c>
      <c r="G815" s="300">
        <v>-5.5404586088769001</v>
      </c>
      <c r="H815" s="300">
        <v>-4.2373023181374503</v>
      </c>
      <c r="I815" s="300">
        <v>2.64445423771412</v>
      </c>
      <c r="J815" s="300">
        <v>-0.85903391208246005</v>
      </c>
      <c r="K815" s="300">
        <v>23.130714779454799</v>
      </c>
      <c r="L815" s="300">
        <v>-5.3922208586811502</v>
      </c>
      <c r="M815" s="300">
        <v>-0.76934798782831204</v>
      </c>
      <c r="N815" s="300">
        <v>-7.5773628774245099</v>
      </c>
      <c r="O815" s="300">
        <v>1.9862222910205201</v>
      </c>
      <c r="P815" s="300">
        <v>-15.230707515780701</v>
      </c>
      <c r="Q815" s="300">
        <v>-7.5859630592542402</v>
      </c>
      <c r="R815" s="300">
        <v>-10.035010832682801</v>
      </c>
      <c r="S815" s="300">
        <v>5.3714466864564896</v>
      </c>
      <c r="T815" s="300">
        <v>11.435709715368199</v>
      </c>
      <c r="U815" s="300">
        <v>-8.2255305069251605</v>
      </c>
      <c r="V815" s="300">
        <v>-9.0502779986254396</v>
      </c>
      <c r="W815" s="300">
        <v>-2.0612382383567098</v>
      </c>
      <c r="X815" s="300">
        <v>46.875925971556903</v>
      </c>
      <c r="Y815" s="300">
        <v>20.3563465996472</v>
      </c>
      <c r="Z815" s="300">
        <v>1.1241738265744501</v>
      </c>
      <c r="AA815" s="300">
        <v>15.7899157443095</v>
      </c>
      <c r="AB815" s="300">
        <v>3.8699664458774001</v>
      </c>
      <c r="AC815" s="300">
        <v>32.661436810300202</v>
      </c>
      <c r="AD815" s="300">
        <v>10.5585274078504</v>
      </c>
      <c r="AE815" s="300">
        <v>9.1780453372755701</v>
      </c>
      <c r="AF815" s="300">
        <v>6.6631675472611702</v>
      </c>
      <c r="AG815" s="300">
        <v>-16.827860644815601</v>
      </c>
      <c r="AH815" s="300">
        <v>8.8374579713747998</v>
      </c>
      <c r="AI815" s="300">
        <v>-12.6540886403152</v>
      </c>
      <c r="AJ815" s="300">
        <v>-3.5227894727328599</v>
      </c>
      <c r="AK815" s="300">
        <v>64.011136427867001</v>
      </c>
      <c r="AL815" s="300">
        <v>-27.046335043442902</v>
      </c>
      <c r="AM815" s="300">
        <v>1.6905914979021299</v>
      </c>
      <c r="AN815" s="300">
        <v>21.681894389731401</v>
      </c>
      <c r="AO815" s="300">
        <v>5.2849751923598296</v>
      </c>
      <c r="AP815" s="300">
        <v>-0.33836632716272103</v>
      </c>
      <c r="AQ815" s="300">
        <v>-10.3057022263803</v>
      </c>
      <c r="AR815" s="300">
        <v>-5.9963781637865097</v>
      </c>
      <c r="AS815" s="300">
        <v>-8.7712476752282402</v>
      </c>
      <c r="AT815" s="300">
        <v>13.499516646</v>
      </c>
      <c r="AU815" s="300">
        <v>7.3735675589431704</v>
      </c>
      <c r="AV815" s="300">
        <v>7.5516742719604499</v>
      </c>
      <c r="AW815" s="300">
        <v>-4.3014899303127301</v>
      </c>
      <c r="AX815" s="300">
        <v>-49.799991332224401</v>
      </c>
      <c r="AY815" s="300">
        <v>-23.783884516893501</v>
      </c>
      <c r="AZ815" s="300">
        <v>-2.4505418248874999</v>
      </c>
      <c r="BA815" s="300">
        <v>19.286138499311999</v>
      </c>
      <c r="BB815" s="300">
        <v>-6.9107249644568602</v>
      </c>
      <c r="BC815" s="300">
        <v>38.658423976288802</v>
      </c>
    </row>
    <row r="816" spans="1:55">
      <c r="A816" s="301">
        <v>3</v>
      </c>
      <c r="B816" s="301">
        <v>10</v>
      </c>
      <c r="C816" s="299">
        <v>22</v>
      </c>
      <c r="D816" s="300">
        <v>-1.9955792502121901</v>
      </c>
      <c r="E816" s="300">
        <v>3.2810247455969401</v>
      </c>
      <c r="F816" s="300">
        <v>-8.0977026110031698</v>
      </c>
      <c r="G816" s="300">
        <v>0.76592213616622296</v>
      </c>
      <c r="H816" s="300">
        <v>-16.248161559181401</v>
      </c>
      <c r="I816" s="300">
        <v>-4.8984883220470197</v>
      </c>
      <c r="J816" s="300">
        <v>4.78170463240044</v>
      </c>
      <c r="K816" s="300">
        <v>-6.1345200813823002</v>
      </c>
      <c r="L816" s="300">
        <v>-6.7032934131499502</v>
      </c>
      <c r="M816" s="300">
        <v>-9.0813218481240092</v>
      </c>
      <c r="N816" s="300">
        <v>-3.2158048634296899</v>
      </c>
      <c r="O816" s="300">
        <v>1.0487391522323399</v>
      </c>
      <c r="P816" s="300">
        <v>-11.4404421919931</v>
      </c>
      <c r="Q816" s="300">
        <v>7.4974093983772496</v>
      </c>
      <c r="R816" s="300">
        <v>-27.430518181003901</v>
      </c>
      <c r="S816" s="300">
        <v>-14.8503973772325</v>
      </c>
      <c r="T816" s="300">
        <v>-1.1561690477106401</v>
      </c>
      <c r="U816" s="300">
        <v>35.239787708271301</v>
      </c>
      <c r="V816" s="300">
        <v>9.1661039664582002</v>
      </c>
      <c r="W816" s="300">
        <v>12.358383198715099</v>
      </c>
      <c r="X816" s="300">
        <v>-10.2733171869773</v>
      </c>
      <c r="Y816" s="300">
        <v>-3.7348281642029799</v>
      </c>
      <c r="Z816" s="300">
        <v>-18.846633333179799</v>
      </c>
      <c r="AA816" s="300">
        <v>5.3373080513681197</v>
      </c>
      <c r="AB816" s="300">
        <v>-2.3571954578666801</v>
      </c>
      <c r="AC816" s="300">
        <v>-23.270224379405501</v>
      </c>
      <c r="AD816" s="300">
        <v>26.138353239817601</v>
      </c>
      <c r="AE816" s="300">
        <v>47.215034913285201</v>
      </c>
      <c r="AF816" s="300">
        <v>24.716189813773699</v>
      </c>
      <c r="AG816" s="300">
        <v>2.7920163474880799</v>
      </c>
      <c r="AH816" s="300">
        <v>-46.1622466534278</v>
      </c>
      <c r="AI816" s="300">
        <v>-14.0968621389697</v>
      </c>
      <c r="AJ816" s="300">
        <v>17.716153283537999</v>
      </c>
      <c r="AK816" s="300">
        <v>-13.570562863548</v>
      </c>
      <c r="AL816" s="300">
        <v>-3.4672476852056402</v>
      </c>
      <c r="AM816" s="300">
        <v>-26.1673466072473</v>
      </c>
      <c r="AN816" s="300">
        <v>7.2000364153809002</v>
      </c>
      <c r="AO816" s="300">
        <v>2.85325934558186</v>
      </c>
      <c r="AP816" s="300">
        <v>-32.139409050683099</v>
      </c>
      <c r="AQ816" s="300">
        <v>8.9280003840846796</v>
      </c>
      <c r="AR816" s="300">
        <v>41.545979344148598</v>
      </c>
      <c r="AS816" s="300">
        <v>-17.563511397429199</v>
      </c>
      <c r="AT816" s="300">
        <v>-0.79459933580264297</v>
      </c>
      <c r="AU816" s="300">
        <v>-40.304052826460399</v>
      </c>
      <c r="AV816" s="300">
        <v>10.114747899436701</v>
      </c>
      <c r="AW816" s="300">
        <v>13.7637079311689</v>
      </c>
      <c r="AX816" s="300">
        <v>14.2140875213545</v>
      </c>
      <c r="AY816" s="300">
        <v>3.84409784257568</v>
      </c>
      <c r="AZ816" s="300">
        <v>24.941774988519001</v>
      </c>
      <c r="BA816" s="300">
        <v>6.5069230378991199</v>
      </c>
      <c r="BB816" s="300">
        <v>-4.8717189010531499</v>
      </c>
      <c r="BC816" s="300">
        <v>-27.8989051847465</v>
      </c>
    </row>
    <row r="817" spans="1:55">
      <c r="A817" s="301">
        <v>3</v>
      </c>
      <c r="B817" s="301">
        <v>10</v>
      </c>
      <c r="C817" s="299">
        <v>23</v>
      </c>
      <c r="D817" s="300">
        <v>-1.64811579061072</v>
      </c>
      <c r="E817" s="300">
        <v>7.7573486515022099</v>
      </c>
      <c r="F817" s="300">
        <v>3.5140866645664799</v>
      </c>
      <c r="G817" s="300">
        <v>-4.8733585866293199</v>
      </c>
      <c r="H817" s="300">
        <v>-2.99867665657758</v>
      </c>
      <c r="I817" s="300">
        <v>4.7130901535906604</v>
      </c>
      <c r="J817" s="300">
        <v>-11.2935117784545</v>
      </c>
      <c r="K817" s="300">
        <v>-3.3725374986683199</v>
      </c>
      <c r="L817" s="300">
        <v>-8.9569083498764996</v>
      </c>
      <c r="M817" s="300">
        <v>-0.44402860318413701</v>
      </c>
      <c r="N817" s="300">
        <v>-17.024853235428701</v>
      </c>
      <c r="O817" s="300">
        <v>-2.6394189305025701</v>
      </c>
      <c r="P817" s="300">
        <v>0.22348702873318599</v>
      </c>
      <c r="Q817" s="300">
        <v>-17.2974638361617</v>
      </c>
      <c r="R817" s="300">
        <v>15.1307166782134</v>
      </c>
      <c r="S817" s="300">
        <v>8.7479637324800894</v>
      </c>
      <c r="T817" s="300">
        <v>10.1732512571598</v>
      </c>
      <c r="U817" s="300">
        <v>8.1111988035488594</v>
      </c>
      <c r="V817" s="300">
        <v>-6.1258456760675397</v>
      </c>
      <c r="W817" s="300">
        <v>-21.233759784612101</v>
      </c>
      <c r="X817" s="300">
        <v>-25.9233408982798</v>
      </c>
      <c r="Y817" s="300">
        <v>17.288912475572399</v>
      </c>
      <c r="Z817" s="300">
        <v>0.58976251377349398</v>
      </c>
      <c r="AA817" s="300">
        <v>-34.962983590988898</v>
      </c>
      <c r="AB817" s="300">
        <v>6.78924664245217</v>
      </c>
      <c r="AC817" s="300">
        <v>0.17790043842911901</v>
      </c>
      <c r="AD817" s="300">
        <v>5.5346840040470697</v>
      </c>
      <c r="AE817" s="300">
        <v>-22.716343251988501</v>
      </c>
      <c r="AF817" s="300">
        <v>-11.5083000124701</v>
      </c>
      <c r="AG817" s="300">
        <v>-11.8549599070846</v>
      </c>
      <c r="AH817" s="300">
        <v>-6.5162182574665097</v>
      </c>
      <c r="AI817" s="300">
        <v>-34.286014114430998</v>
      </c>
      <c r="AJ817" s="300">
        <v>-28.787739295514701</v>
      </c>
      <c r="AK817" s="300">
        <v>-34.918187765836798</v>
      </c>
      <c r="AL817" s="300">
        <v>-25.042948829324299</v>
      </c>
      <c r="AM817" s="300">
        <v>0.37738681675450497</v>
      </c>
      <c r="AN817" s="300">
        <v>-48.337565257292397</v>
      </c>
      <c r="AO817" s="300">
        <v>-8.1958825695533104</v>
      </c>
      <c r="AP817" s="300">
        <v>-0.32790054726564899</v>
      </c>
      <c r="AQ817" s="300">
        <v>-20.472229554409399</v>
      </c>
      <c r="AR817" s="300">
        <v>0.339581547448708</v>
      </c>
      <c r="AS817" s="300">
        <v>9.3907959070265292</v>
      </c>
      <c r="AT817" s="300">
        <v>-11.3412109097693</v>
      </c>
      <c r="AU817" s="300">
        <v>3.5236792730885398</v>
      </c>
      <c r="AV817" s="300">
        <v>-9.0255633290507902</v>
      </c>
      <c r="AW817" s="300">
        <v>-26.843670639766302</v>
      </c>
      <c r="AX817" s="300">
        <v>33.912939676420798</v>
      </c>
      <c r="AY817" s="300">
        <v>20.602530563779499</v>
      </c>
      <c r="AZ817" s="300">
        <v>3.5245528413475502E-2</v>
      </c>
      <c r="BA817" s="300">
        <v>-41.730109787263402</v>
      </c>
      <c r="BB817" s="300">
        <v>-9.4481679506046401</v>
      </c>
      <c r="BC817" s="300">
        <v>0.105600834771611</v>
      </c>
    </row>
    <row r="818" spans="1:55">
      <c r="A818" s="301">
        <v>3</v>
      </c>
      <c r="B818" s="301">
        <v>10</v>
      </c>
      <c r="C818" s="299">
        <v>24</v>
      </c>
      <c r="D818" s="300">
        <v>10.5902340165313</v>
      </c>
      <c r="E818" s="300">
        <v>0.21456954043245499</v>
      </c>
      <c r="F818" s="300">
        <v>5.28431808621737</v>
      </c>
      <c r="G818" s="300">
        <v>4.9049888553701502</v>
      </c>
      <c r="H818" s="300">
        <v>5.4166961749339997</v>
      </c>
      <c r="I818" s="300">
        <v>12.2944025776589</v>
      </c>
      <c r="J818" s="300">
        <v>7.3205372800208801</v>
      </c>
      <c r="K818" s="300">
        <v>15.401295075869999</v>
      </c>
      <c r="L818" s="300">
        <v>-0.93113097958725899</v>
      </c>
      <c r="M818" s="300">
        <v>-4.6004424090351801</v>
      </c>
      <c r="N818" s="300">
        <v>-3.6912260729631899E-2</v>
      </c>
      <c r="O818" s="300">
        <v>-0.64310390335914203</v>
      </c>
      <c r="P818" s="300">
        <v>-3.1928814625194</v>
      </c>
      <c r="Q818" s="300">
        <v>-2.2105062649798999</v>
      </c>
      <c r="R818" s="300">
        <v>-4.0192340939656503</v>
      </c>
      <c r="S818" s="300">
        <v>14.3540886299931</v>
      </c>
      <c r="T818" s="300">
        <v>10.9733274589691</v>
      </c>
      <c r="U818" s="300">
        <v>-10.091873765068399</v>
      </c>
      <c r="V818" s="300">
        <v>24.456466982748299</v>
      </c>
      <c r="W818" s="300">
        <v>15.9633892120378</v>
      </c>
      <c r="X818" s="300">
        <v>16.880279125550899</v>
      </c>
      <c r="Y818" s="300">
        <v>-1.9124618897238199</v>
      </c>
      <c r="Z818" s="300">
        <v>9.0171850803786597</v>
      </c>
      <c r="AA818" s="300">
        <v>-2.1441320391818799</v>
      </c>
      <c r="AB818" s="300">
        <v>-1.2303886082889299</v>
      </c>
      <c r="AC818" s="300">
        <v>-6.88570925510012</v>
      </c>
      <c r="AD818" s="300">
        <v>11.119984354372001</v>
      </c>
      <c r="AE818" s="300">
        <v>-9.0828908016316792</v>
      </c>
      <c r="AF818" s="300">
        <v>-18.4739228483148</v>
      </c>
      <c r="AG818" s="300">
        <v>15.239593094711299</v>
      </c>
      <c r="AH818" s="300">
        <v>14.4657129560117</v>
      </c>
      <c r="AI818" s="300">
        <v>6.0556499686553602</v>
      </c>
      <c r="AJ818" s="300">
        <v>22.5326060262271</v>
      </c>
      <c r="AK818" s="300">
        <v>24.790089636564499</v>
      </c>
      <c r="AL818" s="300">
        <v>-1.79371260575597</v>
      </c>
      <c r="AM818" s="300">
        <v>12.161669366006601</v>
      </c>
      <c r="AN818" s="300">
        <v>-4.2364763578963398</v>
      </c>
      <c r="AO818" s="300">
        <v>-1.73074318112942</v>
      </c>
      <c r="AP818" s="300">
        <v>36.379289849739997</v>
      </c>
      <c r="AQ818" s="300">
        <v>-3.2108390344621802</v>
      </c>
      <c r="AR818" s="300">
        <v>-17.389382719365599</v>
      </c>
      <c r="AS818" s="300">
        <v>16.1945276499325</v>
      </c>
      <c r="AT818" s="300">
        <v>12.488462489114401</v>
      </c>
      <c r="AU818" s="300">
        <v>13.189288473946</v>
      </c>
      <c r="AV818" s="300">
        <v>-30.7539331326</v>
      </c>
      <c r="AW818" s="300">
        <v>19.246930985522301</v>
      </c>
      <c r="AX818" s="300">
        <v>25.593434692635899</v>
      </c>
      <c r="AY818" s="300">
        <v>5.75494881400428E-2</v>
      </c>
      <c r="AZ818" s="300">
        <v>10.369498562704701</v>
      </c>
      <c r="BA818" s="300">
        <v>-3.8781802029192298</v>
      </c>
      <c r="BB818" s="300">
        <v>-5.7330907036296299</v>
      </c>
      <c r="BC818" s="300">
        <v>-8.8618634428540997</v>
      </c>
    </row>
    <row r="819" spans="1:55">
      <c r="A819" s="301">
        <v>3</v>
      </c>
      <c r="B819" s="301">
        <v>11</v>
      </c>
      <c r="C819" s="299">
        <v>1</v>
      </c>
      <c r="D819" s="300">
        <v>792.52766086237</v>
      </c>
      <c r="E819" s="300">
        <v>-834.68370880429097</v>
      </c>
      <c r="F819" s="300">
        <v>-657.07569459081606</v>
      </c>
      <c r="G819" s="300">
        <v>-497.48896038477301</v>
      </c>
      <c r="H819" s="300">
        <v>915.65431272420199</v>
      </c>
      <c r="I819" s="300">
        <v>-971.91498791127196</v>
      </c>
      <c r="J819" s="300">
        <v>705.45200899541896</v>
      </c>
      <c r="K819" s="300">
        <v>-918.221461945123</v>
      </c>
      <c r="L819" s="300">
        <v>-711.42654060027303</v>
      </c>
      <c r="M819" s="300">
        <v>251.882799294595</v>
      </c>
      <c r="N819" s="300">
        <v>-702.54792586080703</v>
      </c>
      <c r="O819" s="300">
        <v>-95.457724297190893</v>
      </c>
      <c r="P819" s="300">
        <v>-384.49617589463202</v>
      </c>
      <c r="Q819" s="300">
        <v>1579.117114956</v>
      </c>
      <c r="R819" s="300">
        <v>-1663.6618897748001</v>
      </c>
      <c r="S819" s="300">
        <v>-1241.36063797627</v>
      </c>
      <c r="T819" s="300">
        <v>1099.9495701010001</v>
      </c>
      <c r="U819" s="300">
        <v>1825.8323936112699</v>
      </c>
      <c r="V819" s="300">
        <v>-1919.34706759042</v>
      </c>
      <c r="W819" s="300">
        <v>1375.4111723707699</v>
      </c>
      <c r="X819" s="300">
        <v>-1768.73278893869</v>
      </c>
      <c r="Y819" s="300">
        <v>-1364.6744396647</v>
      </c>
      <c r="Z819" s="300">
        <v>489.514269370855</v>
      </c>
      <c r="AA819" s="300">
        <v>-1437.5618145343201</v>
      </c>
      <c r="AB819" s="300">
        <v>-148.995902428319</v>
      </c>
      <c r="AC819" s="300">
        <v>752.81937542670198</v>
      </c>
      <c r="AD819" s="300">
        <v>2188.55057303077</v>
      </c>
      <c r="AE819" s="300">
        <v>-2312.4134777895902</v>
      </c>
      <c r="AF819" s="300">
        <v>-1692.86875950134</v>
      </c>
      <c r="AG819" s="300">
        <v>1500.21955247558</v>
      </c>
      <c r="AH819" s="300">
        <v>2542.0646510014399</v>
      </c>
      <c r="AI819" s="300">
        <v>-2660.7422566456898</v>
      </c>
      <c r="AJ819" s="300">
        <v>1896.3907970104301</v>
      </c>
      <c r="AK819" s="300">
        <v>-2446.3845627601399</v>
      </c>
      <c r="AL819" s="300">
        <v>-1869.3202206060901</v>
      </c>
      <c r="AM819" s="300">
        <v>707.65642531767605</v>
      </c>
      <c r="AN819" s="300">
        <v>-2022.2826492893601</v>
      </c>
      <c r="AO819" s="300">
        <v>-185.686938663029</v>
      </c>
      <c r="AP819" s="300">
        <v>1049.4625735470499</v>
      </c>
      <c r="AQ819" s="300">
        <v>1959.4011602973801</v>
      </c>
      <c r="AR819" s="300">
        <v>-2071.4524790442201</v>
      </c>
      <c r="AS819" s="300">
        <v>-1552.2555056005999</v>
      </c>
      <c r="AT819" s="300">
        <v>1338.7864963063801</v>
      </c>
      <c r="AU819" s="300">
        <v>2303.42231633647</v>
      </c>
      <c r="AV819" s="300">
        <v>-2400.5911906094998</v>
      </c>
      <c r="AW819" s="300">
        <v>-1683.7410908792999</v>
      </c>
      <c r="AX819" s="300">
        <v>-2239.6200994952101</v>
      </c>
      <c r="AY819" s="300">
        <v>-1696.8045609606099</v>
      </c>
      <c r="AZ819" s="300">
        <v>751.21600930581405</v>
      </c>
      <c r="BA819" s="300">
        <v>-1822.8279667147999</v>
      </c>
      <c r="BB819" s="300">
        <v>-203.44973644026399</v>
      </c>
      <c r="BC819" s="300">
        <v>941.17109187110702</v>
      </c>
    </row>
    <row r="820" spans="1:55">
      <c r="A820" s="301">
        <v>3</v>
      </c>
      <c r="B820" s="301">
        <v>11</v>
      </c>
      <c r="C820" s="299">
        <v>2</v>
      </c>
      <c r="D820" s="300">
        <v>-199.753840838646</v>
      </c>
      <c r="E820" s="300">
        <v>262.87610322288998</v>
      </c>
      <c r="F820" s="300">
        <v>-113.869200641178</v>
      </c>
      <c r="G820" s="300">
        <v>23.727139856074999</v>
      </c>
      <c r="H820" s="300">
        <v>194.11838838773801</v>
      </c>
      <c r="I820" s="300">
        <v>-140.809813071566</v>
      </c>
      <c r="J820" s="300">
        <v>133.07997429459101</v>
      </c>
      <c r="K820" s="300">
        <v>290.47706440292598</v>
      </c>
      <c r="L820" s="300">
        <v>-183.544894881858</v>
      </c>
      <c r="M820" s="300">
        <v>371.22326447785201</v>
      </c>
      <c r="N820" s="300">
        <v>-149.19852603170199</v>
      </c>
      <c r="O820" s="300">
        <v>-8.74575816917406</v>
      </c>
      <c r="P820" s="300">
        <v>59.957451401476703</v>
      </c>
      <c r="Q820" s="300">
        <v>-408.71228917541498</v>
      </c>
      <c r="R820" s="300">
        <v>551.04575710493498</v>
      </c>
      <c r="S820" s="300">
        <v>-297.84932680388698</v>
      </c>
      <c r="T820" s="300">
        <v>-25.8264656018289</v>
      </c>
      <c r="U820" s="300">
        <v>392.756342014746</v>
      </c>
      <c r="V820" s="300">
        <v>-338.60224953206199</v>
      </c>
      <c r="W820" s="300">
        <v>296.26265981727198</v>
      </c>
      <c r="X820" s="300">
        <v>-528.46049230393703</v>
      </c>
      <c r="Y820" s="300">
        <v>-370.409106455852</v>
      </c>
      <c r="Z820" s="300">
        <v>726.37645718950705</v>
      </c>
      <c r="AA820" s="300">
        <v>348.73056677687902</v>
      </c>
      <c r="AB820" s="300">
        <v>-46.9724958836144</v>
      </c>
      <c r="AC820" s="300">
        <v>-52.724817267216302</v>
      </c>
      <c r="AD820" s="300">
        <v>-563.34665300534596</v>
      </c>
      <c r="AE820" s="300">
        <v>762.183260227137</v>
      </c>
      <c r="AF820" s="300">
        <v>-420.22379344120901</v>
      </c>
      <c r="AG820" s="300">
        <v>32.1458575377969</v>
      </c>
      <c r="AH820" s="300">
        <v>539.69439430554996</v>
      </c>
      <c r="AI820" s="300">
        <v>-483.29399860100398</v>
      </c>
      <c r="AJ820" s="300">
        <v>415.09450143978597</v>
      </c>
      <c r="AK820" s="300">
        <v>-727.38152906242306</v>
      </c>
      <c r="AL820" s="300">
        <v>-509.49225985300598</v>
      </c>
      <c r="AM820" s="300">
        <v>1003.15093720188</v>
      </c>
      <c r="AN820" s="300">
        <v>483.346950541399</v>
      </c>
      <c r="AO820" s="300">
        <v>-80.7452275990251</v>
      </c>
      <c r="AP820" s="300">
        <v>-7.8483487302225203</v>
      </c>
      <c r="AQ820" s="300">
        <v>-481.71092280872602</v>
      </c>
      <c r="AR820" s="300">
        <v>-558.06343879415999</v>
      </c>
      <c r="AS820" s="300">
        <v>-330.90285908405502</v>
      </c>
      <c r="AT820" s="300">
        <v>-39.1837314278253</v>
      </c>
      <c r="AU820" s="300">
        <v>464.30976503521703</v>
      </c>
      <c r="AV820" s="300">
        <v>-395.50128376905502</v>
      </c>
      <c r="AW820" s="300">
        <v>-269.84979198578202</v>
      </c>
      <c r="AX820" s="300">
        <v>-625.38203869807001</v>
      </c>
      <c r="AY820" s="300">
        <v>-439.90110580509901</v>
      </c>
      <c r="AZ820" s="300">
        <v>889.25144326038196</v>
      </c>
      <c r="BA820" s="300">
        <v>-368.793915542783</v>
      </c>
      <c r="BB820" s="300">
        <v>-40.204102489746496</v>
      </c>
      <c r="BC820" s="300">
        <v>-82.937405597699495</v>
      </c>
    </row>
    <row r="821" spans="1:55">
      <c r="A821" s="301">
        <v>3</v>
      </c>
      <c r="B821" s="301">
        <v>11</v>
      </c>
      <c r="C821" s="299">
        <v>3</v>
      </c>
      <c r="D821" s="300">
        <v>-91.127130032268795</v>
      </c>
      <c r="E821" s="300">
        <v>142.77480377846501</v>
      </c>
      <c r="F821" s="300">
        <v>90.381439725439805</v>
      </c>
      <c r="G821" s="300">
        <v>92.625998573587296</v>
      </c>
      <c r="H821" s="300">
        <v>128.60411752473499</v>
      </c>
      <c r="I821" s="300">
        <v>-217.62248696321399</v>
      </c>
      <c r="J821" s="300">
        <v>143.18452155505901</v>
      </c>
      <c r="K821" s="300">
        <v>99.256756831770701</v>
      </c>
      <c r="L821" s="300">
        <v>-44.182083785375099</v>
      </c>
      <c r="M821" s="300">
        <v>-313.56101415307501</v>
      </c>
      <c r="N821" s="300">
        <v>180.162397300679</v>
      </c>
      <c r="O821" s="300">
        <v>-49.644894335051703</v>
      </c>
      <c r="P821" s="300">
        <v>-184.636980729724</v>
      </c>
      <c r="Q821" s="300">
        <v>182.456331207565</v>
      </c>
      <c r="R821" s="300">
        <v>-238.74133063879401</v>
      </c>
      <c r="S821" s="300">
        <v>76.185758758594204</v>
      </c>
      <c r="T821" s="300">
        <v>196.297044793558</v>
      </c>
      <c r="U821" s="300">
        <v>259.324687518433</v>
      </c>
      <c r="V821" s="300">
        <v>-399.89227556642601</v>
      </c>
      <c r="W821" s="300">
        <v>253.497641762462</v>
      </c>
      <c r="X821" s="300">
        <v>-221.750563923681</v>
      </c>
      <c r="Y821" s="300">
        <v>-112.228413021611</v>
      </c>
      <c r="Z821" s="300">
        <v>-639.24687769811203</v>
      </c>
      <c r="AA821" s="300">
        <v>-308.66990500596</v>
      </c>
      <c r="AB821" s="300">
        <v>-105.213705662282</v>
      </c>
      <c r="AC821" s="300">
        <v>535.73878292872701</v>
      </c>
      <c r="AD821" s="300">
        <v>257.66502922809701</v>
      </c>
      <c r="AE821" s="300">
        <v>-321.187043199333</v>
      </c>
      <c r="AF821" s="300">
        <v>84.814064041908594</v>
      </c>
      <c r="AG821" s="300">
        <v>-263.15391654483</v>
      </c>
      <c r="AH821" s="300">
        <v>356.81508840314098</v>
      </c>
      <c r="AI821" s="300">
        <v>-532.53639779942398</v>
      </c>
      <c r="AJ821" s="300">
        <v>335.66217165109902</v>
      </c>
      <c r="AK821" s="300">
        <v>-325.710252084003</v>
      </c>
      <c r="AL821" s="300">
        <v>-162.159964381213</v>
      </c>
      <c r="AM821" s="300">
        <v>-880.59336135477099</v>
      </c>
      <c r="AN821" s="300">
        <v>-416.96126742633999</v>
      </c>
      <c r="AO821" s="300">
        <v>-147.237472182907</v>
      </c>
      <c r="AP821" s="300">
        <v>756.44613115023105</v>
      </c>
      <c r="AQ821" s="300">
        <v>220.28104001094599</v>
      </c>
      <c r="AR821" s="300">
        <v>-290.55783108357002</v>
      </c>
      <c r="AS821" s="300">
        <v>132.36528322926799</v>
      </c>
      <c r="AT821" s="300">
        <v>231.576515741245</v>
      </c>
      <c r="AU821" s="300">
        <v>307.901192949397</v>
      </c>
      <c r="AV821" s="300">
        <v>-475.30254487317097</v>
      </c>
      <c r="AW821" s="300">
        <v>307.236206445574</v>
      </c>
      <c r="AX821" s="300">
        <v>-271.48059276605198</v>
      </c>
      <c r="AY821" s="300">
        <v>-127.107588423743</v>
      </c>
      <c r="AZ821" s="300">
        <v>-755.64849235018801</v>
      </c>
      <c r="BA821" s="300">
        <v>-361.455014665644</v>
      </c>
      <c r="BB821" s="300">
        <v>-123.49179456295001</v>
      </c>
      <c r="BC821" s="300">
        <v>629.06302822430803</v>
      </c>
    </row>
    <row r="822" spans="1:55">
      <c r="A822" s="301">
        <v>3</v>
      </c>
      <c r="B822" s="301">
        <v>11</v>
      </c>
      <c r="C822" s="299">
        <v>4</v>
      </c>
      <c r="D822" s="300">
        <v>142.981220590894</v>
      </c>
      <c r="E822" s="300">
        <v>-25.5117682185668</v>
      </c>
      <c r="F822" s="300">
        <v>113.04854681100301</v>
      </c>
      <c r="G822" s="300">
        <v>-104.89757113367</v>
      </c>
      <c r="H822" s="300">
        <v>71.052097255677793</v>
      </c>
      <c r="I822" s="300">
        <v>-56.4565357346453</v>
      </c>
      <c r="J822" s="300">
        <v>96.125612419509096</v>
      </c>
      <c r="K822" s="300">
        <v>-234.44580992283301</v>
      </c>
      <c r="L822" s="300">
        <v>110.538505522766</v>
      </c>
      <c r="M822" s="300">
        <v>92.718058177402895</v>
      </c>
      <c r="N822" s="300">
        <v>3.6809242314313702</v>
      </c>
      <c r="O822" s="300">
        <v>9.2300427745430706</v>
      </c>
      <c r="P822" s="300">
        <v>105.519342186351</v>
      </c>
      <c r="Q822" s="300">
        <v>-176.39782575225701</v>
      </c>
      <c r="R822" s="300">
        <v>-78.682177759216898</v>
      </c>
      <c r="S822" s="300">
        <v>-257.58735920941399</v>
      </c>
      <c r="T822" s="300">
        <v>-209.017365549261</v>
      </c>
      <c r="U822" s="300">
        <v>135.222980327828</v>
      </c>
      <c r="V822" s="300">
        <v>-144.775346002058</v>
      </c>
      <c r="W822" s="300">
        <v>199.97655009328301</v>
      </c>
      <c r="X822" s="300">
        <v>-455.36962951518399</v>
      </c>
      <c r="Y822" s="300">
        <v>-293.67478723015802</v>
      </c>
      <c r="Z822" s="300">
        <v>192.182929561207</v>
      </c>
      <c r="AA822" s="300">
        <v>31.848351985148899</v>
      </c>
      <c r="AB822" s="300">
        <v>-5.6984892849677298</v>
      </c>
      <c r="AC822" s="300">
        <v>217.00950034379699</v>
      </c>
      <c r="AD822" s="300">
        <v>-230.535086236398</v>
      </c>
      <c r="AE822" s="300">
        <v>-118.094609598128</v>
      </c>
      <c r="AF822" s="300">
        <v>-354.400944021626</v>
      </c>
      <c r="AG822" s="300">
        <v>325.21553773357601</v>
      </c>
      <c r="AH822" s="300">
        <v>182.347876186224</v>
      </c>
      <c r="AI822" s="300">
        <v>-209.08173567117399</v>
      </c>
      <c r="AJ822" s="300">
        <v>277.536573076352</v>
      </c>
      <c r="AK822" s="300">
        <v>-609.55701484851897</v>
      </c>
      <c r="AL822" s="300">
        <v>-401.81247365926299</v>
      </c>
      <c r="AM822" s="300">
        <v>266.50352559390899</v>
      </c>
      <c r="AN822" s="300">
        <v>50.997044132400603</v>
      </c>
      <c r="AO822" s="300">
        <v>-3.8569329414266398</v>
      </c>
      <c r="AP822" s="300">
        <v>300.73898269939502</v>
      </c>
      <c r="AQ822" s="300">
        <v>-208.695203885138</v>
      </c>
      <c r="AR822" s="300">
        <v>-84.998364083648397</v>
      </c>
      <c r="AS822" s="300">
        <v>-307.13252546532101</v>
      </c>
      <c r="AT822" s="300">
        <v>-251.76080050890801</v>
      </c>
      <c r="AU822" s="300">
        <v>162.20998326407701</v>
      </c>
      <c r="AV822" s="300">
        <v>-161.988547412446</v>
      </c>
      <c r="AW822" s="300">
        <v>236.191115483001</v>
      </c>
      <c r="AX822" s="300">
        <v>-540.54890514607905</v>
      </c>
      <c r="AY822" s="300">
        <v>265.45230905174702</v>
      </c>
      <c r="AZ822" s="300">
        <v>229.17025422617999</v>
      </c>
      <c r="BA822" s="300">
        <v>27.069864236293</v>
      </c>
      <c r="BB822" s="300">
        <v>13.554233625111101</v>
      </c>
      <c r="BC822" s="300">
        <v>257.77405558890302</v>
      </c>
    </row>
    <row r="823" spans="1:55">
      <c r="A823" s="301">
        <v>3</v>
      </c>
      <c r="B823" s="301">
        <v>11</v>
      </c>
      <c r="C823" s="299">
        <v>5</v>
      </c>
      <c r="D823" s="300">
        <v>-63.188858432702801</v>
      </c>
      <c r="E823" s="300">
        <v>-149.94887173334999</v>
      </c>
      <c r="F823" s="300">
        <v>11.8584419966786</v>
      </c>
      <c r="G823" s="300">
        <v>-36.404663850845097</v>
      </c>
      <c r="H823" s="300">
        <v>-133.05466677275601</v>
      </c>
      <c r="I823" s="300">
        <v>-116.48991906725</v>
      </c>
      <c r="J823" s="300">
        <v>15.8786118192081</v>
      </c>
      <c r="K823" s="300">
        <v>-71.846180127300102</v>
      </c>
      <c r="L823" s="300">
        <v>-51.081326325069199</v>
      </c>
      <c r="M823" s="300">
        <v>-88.902466835914893</v>
      </c>
      <c r="N823" s="300">
        <v>-133.80825741968599</v>
      </c>
      <c r="O823" s="300">
        <v>20.856141768253199</v>
      </c>
      <c r="P823" s="300">
        <v>-97.273206130694604</v>
      </c>
      <c r="Q823" s="300">
        <v>179.10634897784999</v>
      </c>
      <c r="R823" s="300">
        <v>-302.59537716215601</v>
      </c>
      <c r="S823" s="300">
        <v>-22.1409667022793</v>
      </c>
      <c r="T823" s="300">
        <v>50.605251741325503</v>
      </c>
      <c r="U823" s="300">
        <v>-268.83407969959001</v>
      </c>
      <c r="V823" s="300">
        <v>-226.71966501426101</v>
      </c>
      <c r="W823" s="300">
        <v>27.286145138630001</v>
      </c>
      <c r="X823" s="300">
        <v>-170.88137997296599</v>
      </c>
      <c r="Y823" s="300">
        <v>87.209882888101006</v>
      </c>
      <c r="Z823" s="300">
        <v>-170.45775770970201</v>
      </c>
      <c r="AA823" s="300">
        <v>-288.14507399957199</v>
      </c>
      <c r="AB823" s="300">
        <v>42.128019045205399</v>
      </c>
      <c r="AC823" s="300">
        <v>137.99314619217799</v>
      </c>
      <c r="AD823" s="300">
        <v>267.984891524972</v>
      </c>
      <c r="AE823" s="300">
        <v>-415.49137783284903</v>
      </c>
      <c r="AF823" s="300">
        <v>42.968838291751602</v>
      </c>
      <c r="AG823" s="300">
        <v>68.561244235051404</v>
      </c>
      <c r="AH823" s="300">
        <v>-370.96454502464798</v>
      </c>
      <c r="AI823" s="300">
        <v>386.408060072723</v>
      </c>
      <c r="AJ823" s="300">
        <v>37.172441489572698</v>
      </c>
      <c r="AK823" s="300">
        <v>180.068965755215</v>
      </c>
      <c r="AL823" s="300">
        <v>119.26186696913599</v>
      </c>
      <c r="AM823" s="300">
        <v>-230.91938097272401</v>
      </c>
      <c r="AN823" s="300">
        <v>-401.54570968690098</v>
      </c>
      <c r="AO823" s="300">
        <v>-91.177051542023193</v>
      </c>
      <c r="AP823" s="300">
        <v>178.492019864735</v>
      </c>
      <c r="AQ823" s="300">
        <v>215.67564011141599</v>
      </c>
      <c r="AR823" s="300">
        <v>-361.25426823472998</v>
      </c>
      <c r="AS823" s="300">
        <v>28.476752420749701</v>
      </c>
      <c r="AT823" s="300">
        <v>61.650356843204897</v>
      </c>
      <c r="AU823" s="300">
        <v>-323.57420552432001</v>
      </c>
      <c r="AV823" s="300">
        <v>-272.65436266133503</v>
      </c>
      <c r="AW823" s="300">
        <v>-55.461899909067498</v>
      </c>
      <c r="AX823" s="300">
        <v>-197.87795518455701</v>
      </c>
      <c r="AY823" s="300">
        <v>104.596365244813</v>
      </c>
      <c r="AZ823" s="300">
        <v>-206.12227659296201</v>
      </c>
      <c r="BA823" s="300">
        <v>-334.37179008608899</v>
      </c>
      <c r="BB823" s="300">
        <v>50.606525726957699</v>
      </c>
      <c r="BC823" s="300">
        <v>172.486208373241</v>
      </c>
    </row>
    <row r="824" spans="1:55">
      <c r="A824" s="301">
        <v>3</v>
      </c>
      <c r="B824" s="301">
        <v>11</v>
      </c>
      <c r="C824" s="299">
        <v>6</v>
      </c>
      <c r="D824" s="300">
        <v>-69.616457578583507</v>
      </c>
      <c r="E824" s="300">
        <v>90.938204449397006</v>
      </c>
      <c r="F824" s="300">
        <v>-4.9634256559234498</v>
      </c>
      <c r="G824" s="300">
        <v>21.016154257522299</v>
      </c>
      <c r="H824" s="300">
        <v>-106.22652448509599</v>
      </c>
      <c r="I824" s="300">
        <v>134.57867950710801</v>
      </c>
      <c r="J824" s="300">
        <v>11.9265345162064</v>
      </c>
      <c r="K824" s="300">
        <v>-81.758822230235793</v>
      </c>
      <c r="L824" s="300">
        <v>59.418688190526197</v>
      </c>
      <c r="M824" s="300">
        <v>80.167653508366996</v>
      </c>
      <c r="N824" s="300">
        <v>75.272561481235897</v>
      </c>
      <c r="O824" s="300">
        <v>-1.7586859189548401</v>
      </c>
      <c r="P824" s="300">
        <v>5.7071635219249597</v>
      </c>
      <c r="Q824" s="300">
        <v>-125.941354907874</v>
      </c>
      <c r="R824" s="300">
        <v>-169.444065963892</v>
      </c>
      <c r="S824" s="300">
        <v>4.6810953772819701</v>
      </c>
      <c r="T824" s="300">
        <v>44.432084726596301</v>
      </c>
      <c r="U824" s="300">
        <v>-216.10759667978701</v>
      </c>
      <c r="V824" s="300">
        <v>264.05079245503703</v>
      </c>
      <c r="W824" s="300">
        <v>-20.4813083449529</v>
      </c>
      <c r="X824" s="300">
        <v>-152.012336367416</v>
      </c>
      <c r="Y824" s="300">
        <v>-124.621758474993</v>
      </c>
      <c r="Z824" s="300">
        <v>163.81675936241101</v>
      </c>
      <c r="AA824" s="300">
        <v>-131.984878090688</v>
      </c>
      <c r="AB824" s="300">
        <v>2.9142589301599502</v>
      </c>
      <c r="AC824" s="300">
        <v>12.0304740073639</v>
      </c>
      <c r="AD824" s="300">
        <v>-164.855040189606</v>
      </c>
      <c r="AE824" s="300">
        <v>-231.93929877140999</v>
      </c>
      <c r="AF824" s="300">
        <v>5.6647142576269198</v>
      </c>
      <c r="AG824" s="300">
        <v>62.556883969029101</v>
      </c>
      <c r="AH824" s="300">
        <v>241.283993389112</v>
      </c>
      <c r="AI824" s="300">
        <v>-288.79751345883</v>
      </c>
      <c r="AJ824" s="300">
        <v>-25.375985844821098</v>
      </c>
      <c r="AK824" s="300">
        <v>241.14705910869</v>
      </c>
      <c r="AL824" s="300">
        <v>172.56553621426499</v>
      </c>
      <c r="AM824" s="300">
        <v>226.279499819161</v>
      </c>
      <c r="AN824" s="300">
        <v>-178.86399382539901</v>
      </c>
      <c r="AO824" s="300">
        <v>4.0422964732745603</v>
      </c>
      <c r="AP824" s="300">
        <v>-15.101094808261401</v>
      </c>
      <c r="AQ824" s="300">
        <v>-150.46775697603201</v>
      </c>
      <c r="AR824" s="300">
        <v>-204.42593291413499</v>
      </c>
      <c r="AS824" s="300">
        <v>12.8529649739787</v>
      </c>
      <c r="AT824" s="300">
        <v>52.287110332124001</v>
      </c>
      <c r="AU824" s="300">
        <v>-259.90177312463402</v>
      </c>
      <c r="AV824" s="300">
        <v>323.17154692424498</v>
      </c>
      <c r="AW824" s="300">
        <v>18.373283016726699</v>
      </c>
      <c r="AX824" s="300">
        <v>-188.01040056035799</v>
      </c>
      <c r="AY824" s="300">
        <v>-148.16082327554599</v>
      </c>
      <c r="AZ824" s="300">
        <v>193.947445022837</v>
      </c>
      <c r="BA824" s="300">
        <v>-161.951196752106</v>
      </c>
      <c r="BB824" s="300">
        <v>-4.3851363882656997</v>
      </c>
      <c r="BC824" s="300">
        <v>14.237529817221899</v>
      </c>
    </row>
    <row r="825" spans="1:55">
      <c r="A825" s="301">
        <v>3</v>
      </c>
      <c r="B825" s="301">
        <v>11</v>
      </c>
      <c r="C825" s="299">
        <v>7</v>
      </c>
      <c r="D825" s="300">
        <v>-61.658038808659398</v>
      </c>
      <c r="E825" s="300">
        <v>-65.791815003415493</v>
      </c>
      <c r="F825" s="300">
        <v>70.153572469504496</v>
      </c>
      <c r="G825" s="300">
        <v>32.144199479177402</v>
      </c>
      <c r="H825" s="300">
        <v>23.801376720600899</v>
      </c>
      <c r="I825" s="300">
        <v>77.058086263593907</v>
      </c>
      <c r="J825" s="300">
        <v>-71.504565749436793</v>
      </c>
      <c r="K825" s="300">
        <v>74.378817614631799</v>
      </c>
      <c r="L825" s="300">
        <v>-49.866147298949201</v>
      </c>
      <c r="M825" s="300">
        <v>-58.395023701222897</v>
      </c>
      <c r="N825" s="300">
        <v>44.253486224957697</v>
      </c>
      <c r="O825" s="300">
        <v>10.0911569955866</v>
      </c>
      <c r="P825" s="300">
        <v>6.9813689603965399</v>
      </c>
      <c r="Q825" s="300">
        <v>-129.32130576421301</v>
      </c>
      <c r="R825" s="300">
        <v>119.44724282272099</v>
      </c>
      <c r="S825" s="300">
        <v>139.20246602693999</v>
      </c>
      <c r="T825" s="300">
        <v>61.829481307888798</v>
      </c>
      <c r="U825" s="300">
        <v>48.862722833684202</v>
      </c>
      <c r="V825" s="300">
        <v>159.63153876720099</v>
      </c>
      <c r="W825" s="300">
        <v>131.87645725279</v>
      </c>
      <c r="X825" s="300">
        <v>137.46928635111101</v>
      </c>
      <c r="Y825" s="300">
        <v>121.53563411450401</v>
      </c>
      <c r="Z825" s="300">
        <v>-116.91589180262601</v>
      </c>
      <c r="AA825" s="300">
        <v>-121.30589415973</v>
      </c>
      <c r="AB825" s="300">
        <v>20.409350039601701</v>
      </c>
      <c r="AC825" s="300">
        <v>13.001995715578399</v>
      </c>
      <c r="AD825" s="300">
        <v>-181.42146286233401</v>
      </c>
      <c r="AE825" s="300">
        <v>165.47205556081599</v>
      </c>
      <c r="AF825" s="300">
        <v>191.69505352073401</v>
      </c>
      <c r="AG825" s="300">
        <v>84.110672023477804</v>
      </c>
      <c r="AH825" s="300">
        <v>65.908622045422604</v>
      </c>
      <c r="AI825" s="300">
        <v>-272.73555668238498</v>
      </c>
      <c r="AJ825" s="300">
        <v>183.06726059000101</v>
      </c>
      <c r="AK825" s="300">
        <v>-188.16606787807601</v>
      </c>
      <c r="AL825" s="300">
        <v>-136.52377009571299</v>
      </c>
      <c r="AM825" s="300">
        <v>-160.748767569162</v>
      </c>
      <c r="AN825" s="300">
        <v>-167.45442018515601</v>
      </c>
      <c r="AO825" s="300">
        <v>28.218157715816599</v>
      </c>
      <c r="AP825" s="300">
        <v>-19.8861285345778</v>
      </c>
      <c r="AQ825" s="300">
        <v>-158.20937732318899</v>
      </c>
      <c r="AR825" s="300">
        <v>143.76127259317499</v>
      </c>
      <c r="AS825" s="300">
        <v>169.95442446475101</v>
      </c>
      <c r="AT825" s="300">
        <v>75.675583514601996</v>
      </c>
      <c r="AU825" s="300">
        <v>53.776984993491901</v>
      </c>
      <c r="AV825" s="300">
        <v>191.41322487939499</v>
      </c>
      <c r="AW825" s="300">
        <v>-178.09364875197099</v>
      </c>
      <c r="AX825" s="300">
        <v>172.22655944036799</v>
      </c>
      <c r="AY825" s="300">
        <v>150.15529464136901</v>
      </c>
      <c r="AZ825" s="300">
        <v>-139.851973957848</v>
      </c>
      <c r="BA825" s="300">
        <v>-143.44880737281201</v>
      </c>
      <c r="BB825" s="300">
        <v>-29.939672470935999</v>
      </c>
      <c r="BC825" s="300">
        <v>-19.163963770909199</v>
      </c>
    </row>
    <row r="826" spans="1:55">
      <c r="A826" s="301">
        <v>3</v>
      </c>
      <c r="B826" s="301">
        <v>11</v>
      </c>
      <c r="C826" s="299">
        <v>8</v>
      </c>
      <c r="D826" s="300">
        <v>6.0070796227654304</v>
      </c>
      <c r="E826" s="300">
        <v>-12.8749174968946</v>
      </c>
      <c r="F826" s="300">
        <v>6.1141388189211003</v>
      </c>
      <c r="G826" s="300">
        <v>26.218128347643301</v>
      </c>
      <c r="H826" s="300">
        <v>3.8177977660036899</v>
      </c>
      <c r="I826" s="300">
        <v>28.290178375655302</v>
      </c>
      <c r="J826" s="300">
        <v>66.856894984205198</v>
      </c>
      <c r="K826" s="300">
        <v>50.301101399489603</v>
      </c>
      <c r="L826" s="300">
        <v>0.64811849243636199</v>
      </c>
      <c r="M826" s="300">
        <v>14.017080727319501</v>
      </c>
      <c r="N826" s="300">
        <v>4.4833848199955098</v>
      </c>
      <c r="O826" s="300">
        <v>-9.2016017725614194</v>
      </c>
      <c r="P826" s="300">
        <v>-23.335094041079198</v>
      </c>
      <c r="Q826" s="300">
        <v>11.0741279711714</v>
      </c>
      <c r="R826" s="300">
        <v>-23.882026062497101</v>
      </c>
      <c r="S826" s="300">
        <v>-9.8822175759448996</v>
      </c>
      <c r="T826" s="300">
        <v>50.924454027012501</v>
      </c>
      <c r="U826" s="300">
        <v>9.1726912169468395</v>
      </c>
      <c r="V826" s="300">
        <v>55.438303217372898</v>
      </c>
      <c r="W826" s="300">
        <v>-69.8996989763057</v>
      </c>
      <c r="X826" s="300">
        <v>100.317328467233</v>
      </c>
      <c r="Y826" s="300">
        <v>-8.3188923090320692</v>
      </c>
      <c r="Z826" s="300">
        <v>-37.090817016362202</v>
      </c>
      <c r="AA826" s="300">
        <v>-7.9964401699553296</v>
      </c>
      <c r="AB826" s="300">
        <v>-18.531855413974501</v>
      </c>
      <c r="AC826" s="300">
        <v>-48.3751018051546</v>
      </c>
      <c r="AD826" s="300">
        <v>15.0302643244205</v>
      </c>
      <c r="AE826" s="300">
        <v>-32.321609230178503</v>
      </c>
      <c r="AF826" s="300">
        <v>-10.5249187258266</v>
      </c>
      <c r="AG826" s="300">
        <v>69.188473867300999</v>
      </c>
      <c r="AH826" s="300">
        <v>17.295538731020699</v>
      </c>
      <c r="AI826" s="300">
        <v>-73.7322439411207</v>
      </c>
      <c r="AJ826" s="300">
        <v>-95.245601294213103</v>
      </c>
      <c r="AK826" s="300">
        <v>-104.95784081393001</v>
      </c>
      <c r="AL826" s="300">
        <v>11.501805936117099</v>
      </c>
      <c r="AM826" s="300">
        <v>-51.066983210560203</v>
      </c>
      <c r="AN826" s="300">
        <v>-11.260297171294001</v>
      </c>
      <c r="AO826" s="300">
        <v>-25.511441738437799</v>
      </c>
      <c r="AP826" s="300">
        <v>73.417145188520394</v>
      </c>
      <c r="AQ826" s="300">
        <v>13.736301846308301</v>
      </c>
      <c r="AR826" s="300">
        <v>-29.2714893517185</v>
      </c>
      <c r="AS826" s="300">
        <v>-10.2466633602646</v>
      </c>
      <c r="AT826" s="300">
        <v>61.7948087726311</v>
      </c>
      <c r="AU826" s="300">
        <v>22.834293790845301</v>
      </c>
      <c r="AV826" s="300">
        <v>67.159044642916399</v>
      </c>
      <c r="AW826" s="300">
        <v>157.992666304095</v>
      </c>
      <c r="AX826" s="300">
        <v>114.78303652300799</v>
      </c>
      <c r="AY826" s="300">
        <v>-4.1492372015143903</v>
      </c>
      <c r="AZ826" s="300">
        <v>-44.397640526720103</v>
      </c>
      <c r="BA826" s="300">
        <v>-8.8571057242016291</v>
      </c>
      <c r="BB826" s="300">
        <v>12.723083141452801</v>
      </c>
      <c r="BC826" s="300">
        <v>62.506427368703498</v>
      </c>
    </row>
    <row r="827" spans="1:55">
      <c r="A827" s="301">
        <v>3</v>
      </c>
      <c r="B827" s="301">
        <v>11</v>
      </c>
      <c r="C827" s="299">
        <v>9</v>
      </c>
      <c r="D827" s="300">
        <v>1.84162064550184</v>
      </c>
      <c r="E827" s="300">
        <v>10.1365485167565</v>
      </c>
      <c r="F827" s="300">
        <v>-14.4271485250119</v>
      </c>
      <c r="G827" s="300">
        <v>17.456837119106702</v>
      </c>
      <c r="H827" s="300">
        <v>18.4379146807571</v>
      </c>
      <c r="I827" s="300">
        <v>40.125746263691497</v>
      </c>
      <c r="J827" s="300">
        <v>-22.0090649659594</v>
      </c>
      <c r="K827" s="300">
        <v>-12.027648633454101</v>
      </c>
      <c r="L827" s="300">
        <v>10.9598017345398</v>
      </c>
      <c r="M827" s="300">
        <v>26.030151729190699</v>
      </c>
      <c r="N827" s="300">
        <v>-14.6905267675565</v>
      </c>
      <c r="O827" s="300">
        <v>3.2862064940051998</v>
      </c>
      <c r="P827" s="300">
        <v>-61.912515735156099</v>
      </c>
      <c r="Q827" s="300">
        <v>2.75717469147795</v>
      </c>
      <c r="R827" s="300">
        <v>16.212727754079701</v>
      </c>
      <c r="S827" s="300">
        <v>-28.954991087256101</v>
      </c>
      <c r="T827" s="300">
        <v>36.006659968991599</v>
      </c>
      <c r="U827" s="300">
        <v>36.711716278734798</v>
      </c>
      <c r="V827" s="300">
        <v>78.094506153588696</v>
      </c>
      <c r="W827" s="300">
        <v>52.475705312089701</v>
      </c>
      <c r="X827" s="300">
        <v>24.064317230159801</v>
      </c>
      <c r="Y827" s="300">
        <v>-21.7867026464804</v>
      </c>
      <c r="Z827" s="300">
        <v>52.998215992802997</v>
      </c>
      <c r="AA827" s="300">
        <v>44.013557099665398</v>
      </c>
      <c r="AB827" s="300">
        <v>6.6207259655596298</v>
      </c>
      <c r="AC827" s="300">
        <v>-124.104947956828</v>
      </c>
      <c r="AD827" s="300">
        <v>6.0568648657853004</v>
      </c>
      <c r="AE827" s="300">
        <v>21.3648074733043</v>
      </c>
      <c r="AF827" s="300">
        <v>48.876597902778201</v>
      </c>
      <c r="AG827" s="300">
        <v>49.814762317863803</v>
      </c>
      <c r="AH827" s="300">
        <v>49.592630506884703</v>
      </c>
      <c r="AI827" s="300">
        <v>107.90993660276</v>
      </c>
      <c r="AJ827" s="300">
        <v>73.586093652821901</v>
      </c>
      <c r="AK827" s="300">
        <v>33.593370351704102</v>
      </c>
      <c r="AL827" s="300">
        <v>-30.4990709022332</v>
      </c>
      <c r="AM827" s="300">
        <v>73.654810377147399</v>
      </c>
      <c r="AN827" s="300">
        <v>61.582329882570697</v>
      </c>
      <c r="AO827" s="300">
        <v>9.1345070445822607</v>
      </c>
      <c r="AP827" s="300">
        <v>136.751077489175</v>
      </c>
      <c r="AQ827" s="300">
        <v>11.854442392264</v>
      </c>
      <c r="AR827" s="300">
        <v>-19.9212565839576</v>
      </c>
      <c r="AS827" s="300">
        <v>-35.023630520736297</v>
      </c>
      <c r="AT827" s="300">
        <v>42.937993692914603</v>
      </c>
      <c r="AU827" s="300">
        <v>41.737335840146102</v>
      </c>
      <c r="AV827" s="300">
        <v>98.077304065956397</v>
      </c>
      <c r="AW827" s="300">
        <v>-56.377719684273998</v>
      </c>
      <c r="AX827" s="300">
        <v>-30.954917858069098</v>
      </c>
      <c r="AY827" s="300">
        <v>28.3838240221192</v>
      </c>
      <c r="AZ827" s="300">
        <v>64.653944852629607</v>
      </c>
      <c r="BA827" s="300">
        <v>55.384764168131298</v>
      </c>
      <c r="BB827" s="300">
        <v>7.9345212329567296</v>
      </c>
      <c r="BC827" s="300">
        <v>118.884483634923</v>
      </c>
    </row>
    <row r="828" spans="1:55">
      <c r="A828" s="301">
        <v>3</v>
      </c>
      <c r="B828" s="301">
        <v>11</v>
      </c>
      <c r="C828" s="299">
        <v>10</v>
      </c>
      <c r="D828" s="300">
        <v>13.236411992849</v>
      </c>
      <c r="E828" s="300">
        <v>-0.94498166840694497</v>
      </c>
      <c r="F828" s="300">
        <v>-21.034868575602399</v>
      </c>
      <c r="G828" s="300">
        <v>-17.126349923473501</v>
      </c>
      <c r="H828" s="300">
        <v>-4.3691146265346603</v>
      </c>
      <c r="I828" s="300">
        <v>6.7715302325036797</v>
      </c>
      <c r="J828" s="300">
        <v>-27.837324710634299</v>
      </c>
      <c r="K828" s="300">
        <v>5.9079290153654096</v>
      </c>
      <c r="L828" s="300">
        <v>-10.177605407338399</v>
      </c>
      <c r="M828" s="300">
        <v>-43.688113806533998</v>
      </c>
      <c r="N828" s="300">
        <v>-12.822302732309</v>
      </c>
      <c r="O828" s="300">
        <v>9.9818300885762206</v>
      </c>
      <c r="P828" s="300">
        <v>10.9766336843562</v>
      </c>
      <c r="Q828" s="300">
        <v>25.849765550353201</v>
      </c>
      <c r="R828" s="300">
        <v>-0.35556209089188001</v>
      </c>
      <c r="S828" s="300">
        <v>-42.566310711129503</v>
      </c>
      <c r="T828" s="300">
        <v>-35.581828314317498</v>
      </c>
      <c r="U828" s="300">
        <v>10.1949429597943</v>
      </c>
      <c r="V828" s="300">
        <v>-21.466899788196201</v>
      </c>
      <c r="W828" s="300">
        <v>54.741884550232903</v>
      </c>
      <c r="X828" s="300">
        <v>14.241201296337101</v>
      </c>
      <c r="Y828" s="300">
        <v>26.694118811803701</v>
      </c>
      <c r="Z828" s="300">
        <v>108.232376443333</v>
      </c>
      <c r="AA828" s="300">
        <v>13.5619336851495</v>
      </c>
      <c r="AB828" s="300">
        <v>20.229885077109898</v>
      </c>
      <c r="AC828" s="300">
        <v>21.4901091373562</v>
      </c>
      <c r="AD828" s="300">
        <v>36.558943476027501</v>
      </c>
      <c r="AE828" s="300">
        <v>0.224235541133251</v>
      </c>
      <c r="AF828" s="300">
        <v>53.2960249049396</v>
      </c>
      <c r="AG828" s="300">
        <v>-49.562534161535702</v>
      </c>
      <c r="AH828" s="300">
        <v>14.280435730003299</v>
      </c>
      <c r="AI828" s="300">
        <v>-27.2737666404458</v>
      </c>
      <c r="AJ828" s="300">
        <v>74.145588852283396</v>
      </c>
      <c r="AK828" s="300">
        <v>20.8528118506113</v>
      </c>
      <c r="AL828" s="300">
        <v>36.598879291581397</v>
      </c>
      <c r="AM828" s="300">
        <v>149.21832061075</v>
      </c>
      <c r="AN828" s="300">
        <v>18.9058055692688</v>
      </c>
      <c r="AO828" s="300">
        <v>27.919797172584001</v>
      </c>
      <c r="AP828" s="300">
        <v>-30.125073926255599</v>
      </c>
      <c r="AQ828" s="300">
        <v>35.359484809602499</v>
      </c>
      <c r="AR828" s="300">
        <v>0.60709183538981903</v>
      </c>
      <c r="AS828" s="300">
        <v>-51.837594423271902</v>
      </c>
      <c r="AT828" s="300">
        <v>-42.742033000967403</v>
      </c>
      <c r="AU828" s="300">
        <v>-11.0081317245007</v>
      </c>
      <c r="AV828" s="300">
        <v>-26.4004581304659</v>
      </c>
      <c r="AW828" s="300">
        <v>-68.521450466966897</v>
      </c>
      <c r="AX828" s="300">
        <v>17.312114099743201</v>
      </c>
      <c r="AY828" s="300">
        <v>-23.642876211067598</v>
      </c>
      <c r="AZ828" s="300">
        <v>129.69211160472699</v>
      </c>
      <c r="BA828" s="300">
        <v>17.200839091167001</v>
      </c>
      <c r="BB828" s="300">
        <v>24.227881139588899</v>
      </c>
      <c r="BC828" s="300">
        <v>-27.201643506871999</v>
      </c>
    </row>
    <row r="829" spans="1:55">
      <c r="A829" s="301">
        <v>3</v>
      </c>
      <c r="B829" s="301">
        <v>11</v>
      </c>
      <c r="C829" s="299">
        <v>11</v>
      </c>
      <c r="D829" s="300">
        <v>-12.6859199443448</v>
      </c>
      <c r="E829" s="300">
        <v>-17.255654753730902</v>
      </c>
      <c r="F829" s="300">
        <v>17.9458482429892</v>
      </c>
      <c r="G829" s="300">
        <v>-21.538949038953799</v>
      </c>
      <c r="H829" s="300">
        <v>-1.2670654911542201</v>
      </c>
      <c r="I829" s="300">
        <v>8.5074571834479809</v>
      </c>
      <c r="J829" s="300">
        <v>1.3094121525007101</v>
      </c>
      <c r="K829" s="300">
        <v>6.4673944359889601</v>
      </c>
      <c r="L829" s="300">
        <v>-6.03299546815298</v>
      </c>
      <c r="M829" s="300">
        <v>21.9947916828567</v>
      </c>
      <c r="N829" s="300">
        <v>10.6067747931094</v>
      </c>
      <c r="O829" s="300">
        <v>-4.24344139907602</v>
      </c>
      <c r="P829" s="300">
        <v>-24.2695692092896</v>
      </c>
      <c r="Q829" s="300">
        <v>28.417332572034599</v>
      </c>
      <c r="R829" s="300">
        <v>-34.1904859995078</v>
      </c>
      <c r="S829" s="300">
        <v>-30.520515871257299</v>
      </c>
      <c r="T829" s="300">
        <v>-41.876197743194403</v>
      </c>
      <c r="U829" s="300">
        <v>1.8479332547876399</v>
      </c>
      <c r="V829" s="300">
        <v>-16.9092773456712</v>
      </c>
      <c r="W829" s="300">
        <v>-7.9296274425492497</v>
      </c>
      <c r="X829" s="300">
        <v>10.4936967452884</v>
      </c>
      <c r="Y829" s="300">
        <v>14.834472339767499</v>
      </c>
      <c r="Z829" s="300">
        <v>-37.422914963927902</v>
      </c>
      <c r="AA829" s="300">
        <v>-18.485381850681701</v>
      </c>
      <c r="AB829" s="300">
        <v>-8.1376166636985801</v>
      </c>
      <c r="AC829" s="300">
        <v>-48.080065108283698</v>
      </c>
      <c r="AD829" s="300">
        <v>38.699028613241403</v>
      </c>
      <c r="AE829" s="300">
        <v>-47.324196145594101</v>
      </c>
      <c r="AF829" s="300">
        <v>-42.021328188023404</v>
      </c>
      <c r="AG829" s="300">
        <v>-57.298394760515599</v>
      </c>
      <c r="AH829" s="300">
        <v>2.4993814576244402</v>
      </c>
      <c r="AI829" s="300">
        <v>-22.608696139960301</v>
      </c>
      <c r="AJ829" s="300">
        <v>-14.6456118254317</v>
      </c>
      <c r="AK829" s="300">
        <v>13.232019146806101</v>
      </c>
      <c r="AL829" s="300">
        <v>-16.6144811560834</v>
      </c>
      <c r="AM829" s="300">
        <v>-52.049190590471603</v>
      </c>
      <c r="AN829" s="300">
        <v>29.823261165256199</v>
      </c>
      <c r="AO829" s="300">
        <v>-11.0549880468359</v>
      </c>
      <c r="AP829" s="300">
        <v>-65.987265084872703</v>
      </c>
      <c r="AQ829" s="300">
        <v>31.678430121012301</v>
      </c>
      <c r="AR829" s="300">
        <v>45.755249033279398</v>
      </c>
      <c r="AS829" s="300">
        <v>-36.4408595351494</v>
      </c>
      <c r="AT829" s="300">
        <v>-50.3876383227337</v>
      </c>
      <c r="AU829" s="300">
        <v>-2.8311160735674799</v>
      </c>
      <c r="AV829" s="300">
        <v>-20.670421657889701</v>
      </c>
      <c r="AW829" s="300">
        <v>13.877403889349701</v>
      </c>
      <c r="AX829" s="300">
        <v>13.427257639489801</v>
      </c>
      <c r="AY829" s="300">
        <v>-14.6231256492815</v>
      </c>
      <c r="AZ829" s="300">
        <v>-45.392028304831904</v>
      </c>
      <c r="BA829" s="300">
        <v>24.675072709501102</v>
      </c>
      <c r="BB829" s="300">
        <v>8.3503779884322498</v>
      </c>
      <c r="BC829" s="300">
        <v>57.9567477921644</v>
      </c>
    </row>
    <row r="830" spans="1:55">
      <c r="A830" s="301">
        <v>3</v>
      </c>
      <c r="B830" s="301">
        <v>11</v>
      </c>
      <c r="C830" s="299">
        <v>12</v>
      </c>
      <c r="D830" s="300">
        <v>6.9156434096687196</v>
      </c>
      <c r="E830" s="300">
        <v>-0.53730710689175198</v>
      </c>
      <c r="F830" s="300">
        <v>4.0159190365128401</v>
      </c>
      <c r="G830" s="300">
        <v>-9.6849311215798704</v>
      </c>
      <c r="H830" s="300">
        <v>-13.1935874286361</v>
      </c>
      <c r="I830" s="300">
        <v>-11.3181978486866</v>
      </c>
      <c r="J830" s="300">
        <v>2.15927322692766</v>
      </c>
      <c r="K830" s="300">
        <v>-11.186587362674</v>
      </c>
      <c r="L830" s="300">
        <v>-2.5406249084726702</v>
      </c>
      <c r="M830" s="300">
        <v>18.2651263401272</v>
      </c>
      <c r="N830" s="300">
        <v>-0.98917443963646601</v>
      </c>
      <c r="O830" s="300">
        <v>-1.85733801665165</v>
      </c>
      <c r="P830" s="300">
        <v>11.791361196107699</v>
      </c>
      <c r="Q830" s="300">
        <v>14.042331444641601</v>
      </c>
      <c r="R830" s="300">
        <v>-0.70917910613424295</v>
      </c>
      <c r="S830" s="300">
        <v>8.6101971738957293</v>
      </c>
      <c r="T830" s="300">
        <v>-20.291676284638299</v>
      </c>
      <c r="U830" s="300">
        <v>19.596342923258</v>
      </c>
      <c r="V830" s="300">
        <v>16.184454077428899</v>
      </c>
      <c r="W830" s="300">
        <v>0.16172766818332401</v>
      </c>
      <c r="X830" s="300">
        <v>-26.356989968534801</v>
      </c>
      <c r="Y830" s="300">
        <v>5.5307905497750998</v>
      </c>
      <c r="Z830" s="300">
        <v>36.950342815923399</v>
      </c>
      <c r="AA830" s="300">
        <v>-0.49022125860186699</v>
      </c>
      <c r="AB830" s="300">
        <v>4.0711214194761904</v>
      </c>
      <c r="AC830" s="300">
        <v>23.987181932283502</v>
      </c>
      <c r="AD830" s="300">
        <v>19.4934024851025</v>
      </c>
      <c r="AE830" s="300">
        <v>-2.66116253335495</v>
      </c>
      <c r="AF830" s="300">
        <v>-11.717570691902001</v>
      </c>
      <c r="AG830" s="300">
        <v>-28.262551613949999</v>
      </c>
      <c r="AH830" s="300">
        <v>26.9029817906953</v>
      </c>
      <c r="AI830" s="300">
        <v>22.7447108730533</v>
      </c>
      <c r="AJ830" s="300">
        <v>-2.6339362600607501</v>
      </c>
      <c r="AK830" s="300">
        <v>-38.293356629597298</v>
      </c>
      <c r="AL830" s="300">
        <v>-6.2583654412376903</v>
      </c>
      <c r="AM830" s="300">
        <v>50.766997486513397</v>
      </c>
      <c r="AN830" s="300">
        <v>2.4138714366226801</v>
      </c>
      <c r="AO830" s="300">
        <v>5.6019426358095998</v>
      </c>
      <c r="AP830" s="300">
        <v>33.173271914379498</v>
      </c>
      <c r="AQ830" s="300">
        <v>16.9009136946236</v>
      </c>
      <c r="AR830" s="300">
        <v>9.79474115732088</v>
      </c>
      <c r="AS830" s="300">
        <v>8.1575515626428299</v>
      </c>
      <c r="AT830" s="300">
        <v>-23.856742084457899</v>
      </c>
      <c r="AU830" s="300">
        <v>23.291364614103401</v>
      </c>
      <c r="AV830" s="300">
        <v>20.4979772101231</v>
      </c>
      <c r="AW830" s="300">
        <v>1.0548158667406899</v>
      </c>
      <c r="AX830" s="300">
        <v>-31.671263129563901</v>
      </c>
      <c r="AY830" s="300">
        <v>-5.7668497034761703</v>
      </c>
      <c r="AZ830" s="300">
        <v>43.699748873614297</v>
      </c>
      <c r="BA830" s="300">
        <v>2.8769283597765098</v>
      </c>
      <c r="BB830" s="300">
        <v>-4.4055028157866198</v>
      </c>
      <c r="BC830" s="300">
        <v>-35.311002238896798</v>
      </c>
    </row>
    <row r="831" spans="1:55">
      <c r="A831" s="301">
        <v>3</v>
      </c>
      <c r="B831" s="301">
        <v>11</v>
      </c>
      <c r="C831" s="299">
        <v>13</v>
      </c>
      <c r="D831" s="300">
        <v>10.464484245506499</v>
      </c>
      <c r="E831" s="300">
        <v>11.325071463217901</v>
      </c>
      <c r="F831" s="300">
        <v>7.6465055290784001</v>
      </c>
      <c r="G831" s="300">
        <v>-6.2807566756407702</v>
      </c>
      <c r="H831" s="300">
        <v>-16.127903056891999</v>
      </c>
      <c r="I831" s="300">
        <v>-18.804149112624</v>
      </c>
      <c r="J831" s="300">
        <v>-15.776430262940799</v>
      </c>
      <c r="K831" s="300">
        <v>21.682378057974798</v>
      </c>
      <c r="L831" s="300">
        <v>3.6825019077672798</v>
      </c>
      <c r="M831" s="300">
        <v>-2.1701347602219299</v>
      </c>
      <c r="N831" s="300">
        <v>-21.2244536977819</v>
      </c>
      <c r="O831" s="300">
        <v>4.1607303876922197</v>
      </c>
      <c r="P831" s="300">
        <v>1.0834150257263899</v>
      </c>
      <c r="Q831" s="300">
        <v>21.2247066893101</v>
      </c>
      <c r="R831" s="300">
        <v>21.572623456642301</v>
      </c>
      <c r="S831" s="300">
        <v>15.1686419025446</v>
      </c>
      <c r="T831" s="300">
        <v>-14.3001153461953</v>
      </c>
      <c r="U831" s="300">
        <v>37.567704525806903</v>
      </c>
      <c r="V831" s="300">
        <v>-31.728155873641601</v>
      </c>
      <c r="W831" s="300">
        <v>31.920688464687998</v>
      </c>
      <c r="X831" s="300">
        <v>41.075479005854703</v>
      </c>
      <c r="Y831" s="300">
        <v>-7.7102382939082004</v>
      </c>
      <c r="Z831" s="300">
        <v>-4.6763987684998698</v>
      </c>
      <c r="AA831" s="300">
        <v>33.274970002862602</v>
      </c>
      <c r="AB831" s="300">
        <v>8.3550976057866002</v>
      </c>
      <c r="AC831" s="300">
        <v>1.3101176885755399</v>
      </c>
      <c r="AD831" s="300">
        <v>28.933814212960598</v>
      </c>
      <c r="AE831" s="300">
        <v>28.8885705132098</v>
      </c>
      <c r="AF831" s="300">
        <v>20.2480499185111</v>
      </c>
      <c r="AG831" s="300">
        <v>-20.2260944029527</v>
      </c>
      <c r="AH831" s="300">
        <v>51.909375774644502</v>
      </c>
      <c r="AI831" s="300">
        <v>-41.022743256704302</v>
      </c>
      <c r="AJ831" s="300">
        <v>41.788975487678101</v>
      </c>
      <c r="AK831" s="300">
        <v>54.969460738957601</v>
      </c>
      <c r="AL831" s="300">
        <v>9.7353471870470099</v>
      </c>
      <c r="AM831" s="300">
        <v>-6.9988981635943102</v>
      </c>
      <c r="AN831" s="300">
        <v>-58.687406401651899</v>
      </c>
      <c r="AO831" s="300">
        <v>11.539743322958699</v>
      </c>
      <c r="AP831" s="300">
        <v>1.4574697867075499</v>
      </c>
      <c r="AQ831" s="300">
        <v>24.2297534131432</v>
      </c>
      <c r="AR831" s="300">
        <v>-31.100343236260599</v>
      </c>
      <c r="AS831" s="300">
        <v>16.5684755783101</v>
      </c>
      <c r="AT831" s="300">
        <v>-16.708111975394502</v>
      </c>
      <c r="AU831" s="300">
        <v>45.1897762966843</v>
      </c>
      <c r="AV831" s="300">
        <v>-36.8336984044155</v>
      </c>
      <c r="AW831" s="300">
        <v>-31.839937886123799</v>
      </c>
      <c r="AX831" s="300">
        <v>49.666984479608999</v>
      </c>
      <c r="AY831" s="300">
        <v>8.8927574016864703</v>
      </c>
      <c r="AZ831" s="300">
        <v>-6.82423356902365</v>
      </c>
      <c r="BA831" s="300">
        <v>-51.270969237480301</v>
      </c>
      <c r="BB831" s="300">
        <v>10.0963517183595</v>
      </c>
      <c r="BC831" s="300">
        <v>-1.5453781546477501</v>
      </c>
    </row>
    <row r="832" spans="1:55">
      <c r="A832" s="301">
        <v>3</v>
      </c>
      <c r="B832" s="301">
        <v>11</v>
      </c>
      <c r="C832" s="299">
        <v>14</v>
      </c>
      <c r="D832" s="300">
        <v>-0.57845595191158194</v>
      </c>
      <c r="E832" s="300">
        <v>-9.6095120278422801</v>
      </c>
      <c r="F832" s="300">
        <v>-2.06911268413059</v>
      </c>
      <c r="G832" s="300">
        <v>-7.4373939360282897</v>
      </c>
      <c r="H832" s="300">
        <v>9.7068782137021401</v>
      </c>
      <c r="I832" s="300">
        <v>-1.8761744681829999</v>
      </c>
      <c r="J832" s="300">
        <v>11.439016580829501</v>
      </c>
      <c r="K832" s="300">
        <v>13.3145572354143</v>
      </c>
      <c r="L832" s="300">
        <v>-23.0855420428603</v>
      </c>
      <c r="M832" s="300">
        <v>13.073510650899401</v>
      </c>
      <c r="N832" s="300">
        <v>6.2419157817800599</v>
      </c>
      <c r="O832" s="300">
        <v>4.1398731067759096</v>
      </c>
      <c r="P832" s="300">
        <v>7.4500762125743902</v>
      </c>
      <c r="Q832" s="300">
        <v>-1.57089403351178</v>
      </c>
      <c r="R832" s="300">
        <v>-20.3203610310056</v>
      </c>
      <c r="S832" s="300">
        <v>7.2343075180822396</v>
      </c>
      <c r="T832" s="300">
        <v>-12.309549087557</v>
      </c>
      <c r="U832" s="300">
        <v>20.3013001442987</v>
      </c>
      <c r="V832" s="300">
        <v>-3.4659585926213201</v>
      </c>
      <c r="W832" s="300">
        <v>-31.789569320158598</v>
      </c>
      <c r="X832" s="300">
        <v>-29.690313725398902</v>
      </c>
      <c r="Y832" s="300">
        <v>49.021467416914398</v>
      </c>
      <c r="Z832" s="300">
        <v>26.703322390610602</v>
      </c>
      <c r="AA832" s="300">
        <v>-16.908856121184801</v>
      </c>
      <c r="AB832" s="300">
        <v>8.3532493429485495</v>
      </c>
      <c r="AC832" s="300">
        <v>14.3529592492616</v>
      </c>
      <c r="AD832" s="300">
        <v>-4.41154446425905</v>
      </c>
      <c r="AE832" s="300">
        <v>-28.649581537796799</v>
      </c>
      <c r="AF832" s="300">
        <v>-15.0402667021817</v>
      </c>
      <c r="AG832" s="300">
        <v>-15.7470713254339</v>
      </c>
      <c r="AH832" s="300">
        <v>28.270567699654698</v>
      </c>
      <c r="AI832" s="300">
        <v>5.3934126194349403</v>
      </c>
      <c r="AJ832" s="300">
        <v>36.279893843192497</v>
      </c>
      <c r="AK832" s="300">
        <v>-40.622598900290498</v>
      </c>
      <c r="AL832" s="300">
        <v>-63.373177327942898</v>
      </c>
      <c r="AM832" s="300">
        <v>36.719635386581302</v>
      </c>
      <c r="AN832" s="300">
        <v>19.7231768384178</v>
      </c>
      <c r="AO832" s="300">
        <v>11.5084026980568</v>
      </c>
      <c r="AP832" s="300">
        <v>19.310698557407701</v>
      </c>
      <c r="AQ832" s="300">
        <v>-8.7018360417462794</v>
      </c>
      <c r="AR832" s="300">
        <v>25.234890420739699</v>
      </c>
      <c r="AS832" s="300">
        <v>7.7602088968322596</v>
      </c>
      <c r="AT832" s="300">
        <v>-15.517890330099901</v>
      </c>
      <c r="AU832" s="300">
        <v>-32.347143656448303</v>
      </c>
      <c r="AV832" s="300">
        <v>-1.7436951562596199</v>
      </c>
      <c r="AW832" s="300">
        <v>-36.644015270194203</v>
      </c>
      <c r="AX832" s="300">
        <v>-35.7838463053629</v>
      </c>
      <c r="AY832" s="300">
        <v>-55.212731377807998</v>
      </c>
      <c r="AZ832" s="300">
        <v>31.2451086531409</v>
      </c>
      <c r="BA832" s="300">
        <v>15.449732156716401</v>
      </c>
      <c r="BB832" s="300">
        <v>-9.5274284977149204</v>
      </c>
      <c r="BC832" s="300">
        <v>-20.5817555170578</v>
      </c>
    </row>
    <row r="833" spans="1:55">
      <c r="A833" s="301">
        <v>3</v>
      </c>
      <c r="B833" s="301">
        <v>11</v>
      </c>
      <c r="C833" s="299">
        <v>15</v>
      </c>
      <c r="D833" s="300">
        <v>14.1959692705134</v>
      </c>
      <c r="E833" s="300">
        <v>10.672416758877301</v>
      </c>
      <c r="F833" s="300">
        <v>-10.44787683324</v>
      </c>
      <c r="G833" s="300">
        <v>2.8461578015477098</v>
      </c>
      <c r="H833" s="300">
        <v>20.4059036514962</v>
      </c>
      <c r="I833" s="300">
        <v>8.4368756319754894</v>
      </c>
      <c r="J833" s="300">
        <v>7.5323080940423797</v>
      </c>
      <c r="K833" s="300">
        <v>2.18129956730326</v>
      </c>
      <c r="L833" s="300">
        <v>-17.3887793272302</v>
      </c>
      <c r="M833" s="300">
        <v>-18.4587824897859</v>
      </c>
      <c r="N833" s="300">
        <v>19.970250517152198</v>
      </c>
      <c r="O833" s="300">
        <v>-0.85049211651838097</v>
      </c>
      <c r="P833" s="300">
        <v>30.4161617487695</v>
      </c>
      <c r="Q833" s="300">
        <v>-27.643540773547802</v>
      </c>
      <c r="R833" s="300">
        <v>-26.430496292906099</v>
      </c>
      <c r="S833" s="300">
        <v>20.9458443685017</v>
      </c>
      <c r="T833" s="300">
        <v>5.0489230357777197</v>
      </c>
      <c r="U833" s="300">
        <v>41.027279290631498</v>
      </c>
      <c r="V833" s="300">
        <v>-30.594664673896201</v>
      </c>
      <c r="W833" s="300">
        <v>-14.947556230548599</v>
      </c>
      <c r="X833" s="300">
        <v>-6.4815182644079297</v>
      </c>
      <c r="Y833" s="300">
        <v>31.850219309948201</v>
      </c>
      <c r="Z833" s="300">
        <v>34.644963484035699</v>
      </c>
      <c r="AA833" s="300">
        <v>-37.7643680988499</v>
      </c>
      <c r="AB833" s="300">
        <v>-1.7490253680124399</v>
      </c>
      <c r="AC833" s="300">
        <v>61.177974845063801</v>
      </c>
      <c r="AD833" s="300">
        <v>-37.845302071099098</v>
      </c>
      <c r="AE833" s="300">
        <v>-36.5324339135041</v>
      </c>
      <c r="AF833" s="300">
        <v>-27.870112787767599</v>
      </c>
      <c r="AG833" s="300">
        <v>6.7056609571620802</v>
      </c>
      <c r="AH833" s="300">
        <v>56.272042084901102</v>
      </c>
      <c r="AI833" s="300">
        <v>-41.860789070241701</v>
      </c>
      <c r="AJ833" s="300">
        <v>-18.563172834498499</v>
      </c>
      <c r="AK833" s="300">
        <v>-9.4075749111960505</v>
      </c>
      <c r="AL833" s="300">
        <v>-46.629299965235901</v>
      </c>
      <c r="AM833" s="300">
        <v>47.6114970799551</v>
      </c>
      <c r="AN833" s="300">
        <v>56.680031698527202</v>
      </c>
      <c r="AO833" s="300">
        <v>-2.40602750459913</v>
      </c>
      <c r="AP833" s="300">
        <v>-76.503465522120095</v>
      </c>
      <c r="AQ833" s="300">
        <v>-32.774211030291902</v>
      </c>
      <c r="AR833" s="300">
        <v>26.075386247161401</v>
      </c>
      <c r="AS833" s="300">
        <v>25.258300504156001</v>
      </c>
      <c r="AT833" s="300">
        <v>6.10145848552028</v>
      </c>
      <c r="AU833" s="300">
        <v>-48.873625863581999</v>
      </c>
      <c r="AV833" s="300">
        <v>-36.7027931129671</v>
      </c>
      <c r="AW833" s="300">
        <v>14.7472812395566</v>
      </c>
      <c r="AX833" s="300">
        <v>-7.81068286477631</v>
      </c>
      <c r="AY833" s="300">
        <v>-41.0040571380096</v>
      </c>
      <c r="AZ833" s="300">
        <v>41.668446979454501</v>
      </c>
      <c r="BA833" s="300">
        <v>48.988363726223298</v>
      </c>
      <c r="BB833" s="300">
        <v>2.0568015991029802</v>
      </c>
      <c r="BC833" s="300">
        <v>-66.8590643449119</v>
      </c>
    </row>
    <row r="834" spans="1:55">
      <c r="A834" s="301">
        <v>3</v>
      </c>
      <c r="B834" s="301">
        <v>11</v>
      </c>
      <c r="C834" s="299">
        <v>16</v>
      </c>
      <c r="D834" s="300">
        <v>8.4812757964966696</v>
      </c>
      <c r="E834" s="300">
        <v>-19.674514568683499</v>
      </c>
      <c r="F834" s="300">
        <v>7.2352978427308203</v>
      </c>
      <c r="G834" s="300">
        <v>-7.5984981135540304</v>
      </c>
      <c r="H834" s="300">
        <v>-1.91376132211449</v>
      </c>
      <c r="I834" s="300">
        <v>21.753165827647901</v>
      </c>
      <c r="J834" s="300">
        <v>11.0511777881817</v>
      </c>
      <c r="K834" s="300">
        <v>-10.800106133212701</v>
      </c>
      <c r="L834" s="300">
        <v>6.5717309609068799</v>
      </c>
      <c r="M834" s="300">
        <v>16.8308201317985</v>
      </c>
      <c r="N834" s="300">
        <v>-12.7426830197535</v>
      </c>
      <c r="O834" s="300">
        <v>-0.27728524240739999</v>
      </c>
      <c r="P834" s="300">
        <v>0.25069765220538798</v>
      </c>
      <c r="Q834" s="300">
        <v>-8.8154257394415403</v>
      </c>
      <c r="R834" s="300">
        <v>57.156754604633697</v>
      </c>
      <c r="S834" s="300">
        <v>-14.8552140307035</v>
      </c>
      <c r="T834" s="300">
        <v>14.6802712384244</v>
      </c>
      <c r="U834" s="300">
        <v>-4.3209530255255197</v>
      </c>
      <c r="V834" s="300">
        <v>43.132838989247198</v>
      </c>
      <c r="W834" s="300">
        <v>22.8366836752189</v>
      </c>
      <c r="X834" s="300">
        <v>16.644865741037901</v>
      </c>
      <c r="Y834" s="300">
        <v>-18.012444873904698</v>
      </c>
      <c r="Z834" s="300">
        <v>-32.750220990466701</v>
      </c>
      <c r="AA834" s="300">
        <v>-26.272670386752001</v>
      </c>
      <c r="AB834" s="300">
        <v>-0.64443744844878004</v>
      </c>
      <c r="AC834" s="300">
        <v>-3.6612964715312399</v>
      </c>
      <c r="AD834" s="300">
        <v>-12.024395954775899</v>
      </c>
      <c r="AE834" s="300">
        <v>79.3582474652477</v>
      </c>
      <c r="AF834" s="300">
        <v>-20.292601869992801</v>
      </c>
      <c r="AG834" s="300">
        <v>19.975683098474502</v>
      </c>
      <c r="AH834" s="300">
        <v>-8.7520582476052198</v>
      </c>
      <c r="AI834" s="300">
        <v>58.986091406977401</v>
      </c>
      <c r="AJ834" s="300">
        <v>-42.598750531418503</v>
      </c>
      <c r="AK834" s="300">
        <v>19.933606729059498</v>
      </c>
      <c r="AL834" s="300">
        <v>22.09988589048</v>
      </c>
      <c r="AM834" s="300">
        <v>-45.223298182188501</v>
      </c>
      <c r="AN834" s="300">
        <v>34.052978924663002</v>
      </c>
      <c r="AO834" s="300">
        <v>0.54378133246706595</v>
      </c>
      <c r="AP834" s="300">
        <v>6.2038673432355296</v>
      </c>
      <c r="AQ834" s="300">
        <v>-10.6649976229667</v>
      </c>
      <c r="AR834" s="300">
        <v>-48.181888163529798</v>
      </c>
      <c r="AS834" s="300">
        <v>-18.089201527150799</v>
      </c>
      <c r="AT834" s="300">
        <v>-19.087177605339399</v>
      </c>
      <c r="AU834" s="300">
        <v>19.035254162672199</v>
      </c>
      <c r="AV834" s="300">
        <v>51.298951888887999</v>
      </c>
      <c r="AW834" s="300">
        <v>27.818537981740999</v>
      </c>
      <c r="AX834" s="300">
        <v>20.4373658194257</v>
      </c>
      <c r="AY834" s="300">
        <v>18.695237758519902</v>
      </c>
      <c r="AZ834" s="300">
        <v>40.912867351523602</v>
      </c>
      <c r="BA834" s="300">
        <v>29.330963696355798</v>
      </c>
      <c r="BB834" s="300">
        <v>0.470389507618306</v>
      </c>
      <c r="BC834" s="300">
        <v>3.4440782725788601</v>
      </c>
    </row>
    <row r="835" spans="1:55">
      <c r="A835" s="301">
        <v>3</v>
      </c>
      <c r="B835" s="301">
        <v>11</v>
      </c>
      <c r="C835" s="299">
        <v>17</v>
      </c>
      <c r="D835" s="300">
        <v>10.1031772596544</v>
      </c>
      <c r="E835" s="300">
        <v>20.052813666067699</v>
      </c>
      <c r="F835" s="300">
        <v>4.0898005596358296</v>
      </c>
      <c r="G835" s="300">
        <v>1.49531690312486E-2</v>
      </c>
      <c r="H835" s="300">
        <v>0.74062069365815397</v>
      </c>
      <c r="I835" s="300">
        <v>-23.348044362795399</v>
      </c>
      <c r="J835" s="300">
        <v>8.8858541688189892</v>
      </c>
      <c r="K835" s="300">
        <v>10.7592361025236</v>
      </c>
      <c r="L835" s="300">
        <v>-7.3429838709226596</v>
      </c>
      <c r="M835" s="300">
        <v>-8.8852995832038797</v>
      </c>
      <c r="N835" s="300">
        <v>1.61293202919412</v>
      </c>
      <c r="O835" s="300">
        <v>0.67451520681644095</v>
      </c>
      <c r="P835" s="300">
        <v>-10.7342731778222</v>
      </c>
      <c r="Q835" s="300">
        <v>-19.920736428130599</v>
      </c>
      <c r="R835" s="300">
        <v>40.889479737630801</v>
      </c>
      <c r="S835" s="300">
        <v>9.7799806736575796</v>
      </c>
      <c r="T835" s="300">
        <v>-2.4551213293018699</v>
      </c>
      <c r="U835" s="300">
        <v>1.41365161659109</v>
      </c>
      <c r="V835" s="300">
        <v>38.266801953508804</v>
      </c>
      <c r="W835" s="300">
        <v>18.586757304236301</v>
      </c>
      <c r="X835" s="300">
        <v>-26.066749651123398</v>
      </c>
      <c r="Y835" s="300">
        <v>15.1858009419593</v>
      </c>
      <c r="Z835" s="300">
        <v>19.642603111012601</v>
      </c>
      <c r="AA835" s="300">
        <v>3.50711170028872</v>
      </c>
      <c r="AB835" s="300">
        <v>0.60343015722661197</v>
      </c>
      <c r="AC835" s="300">
        <v>23.111294080486399</v>
      </c>
      <c r="AD835" s="300">
        <v>-27.424809221078899</v>
      </c>
      <c r="AE835" s="300">
        <v>56.657006650666403</v>
      </c>
      <c r="AF835" s="300">
        <v>13.348784371840001</v>
      </c>
      <c r="AG835" s="300">
        <v>4.6459037554019202</v>
      </c>
      <c r="AH835" s="300">
        <v>1.9479713091750599</v>
      </c>
      <c r="AI835" s="300">
        <v>52.666629703809903</v>
      </c>
      <c r="AJ835" s="300">
        <v>26.065902001803501</v>
      </c>
      <c r="AK835" s="300">
        <v>-37.361157714489302</v>
      </c>
      <c r="AL835" s="300">
        <v>-21.0613810499677</v>
      </c>
      <c r="AM835" s="300">
        <v>27.168368440436801</v>
      </c>
      <c r="AN835" s="300">
        <v>-7.9106668843392001</v>
      </c>
      <c r="AO835" s="300">
        <v>-3.1464650900698898</v>
      </c>
      <c r="AP835" s="300">
        <v>32.273389794592397</v>
      </c>
      <c r="AQ835" s="300">
        <v>-22.974468964849599</v>
      </c>
      <c r="AR835" s="300">
        <v>49.207391602097701</v>
      </c>
      <c r="AS835" s="300">
        <v>-11.8186709652713</v>
      </c>
      <c r="AT835" s="300">
        <v>-2.8746036644287698</v>
      </c>
      <c r="AU835" s="300">
        <v>-1.8706330543334799</v>
      </c>
      <c r="AV835" s="300">
        <v>-57.822589732997599</v>
      </c>
      <c r="AW835" s="300">
        <v>22.817357723227801</v>
      </c>
      <c r="AX835" s="300">
        <v>-31.170293481289502</v>
      </c>
      <c r="AY835" s="300">
        <v>-17.532623313653701</v>
      </c>
      <c r="AZ835" s="300">
        <v>23.680706071926199</v>
      </c>
      <c r="BA835" s="300">
        <v>-6.60308181530044</v>
      </c>
      <c r="BB835" s="300">
        <v>2.1576825641963899</v>
      </c>
      <c r="BC835" s="300">
        <v>28.351100712191801</v>
      </c>
    </row>
    <row r="836" spans="1:55">
      <c r="A836" s="301">
        <v>3</v>
      </c>
      <c r="B836" s="301">
        <v>11</v>
      </c>
      <c r="C836" s="299">
        <v>18</v>
      </c>
      <c r="D836" s="300">
        <v>-8.1678669596156404</v>
      </c>
      <c r="E836" s="300">
        <v>8.76447458234232</v>
      </c>
      <c r="F836" s="300">
        <v>-3.6826931610540701</v>
      </c>
      <c r="G836" s="300">
        <v>0.96795322987211196</v>
      </c>
      <c r="H836" s="300">
        <v>-6.2858555142695201</v>
      </c>
      <c r="I836" s="300">
        <v>1.49799275457115</v>
      </c>
      <c r="J836" s="300">
        <v>9.7044833284121808</v>
      </c>
      <c r="K836" s="300">
        <v>-0.140767660176323</v>
      </c>
      <c r="L836" s="300">
        <v>-1.6946331561511701</v>
      </c>
      <c r="M836" s="300">
        <v>6.47463198226367</v>
      </c>
      <c r="N836" s="300">
        <v>-4.7840953020476098</v>
      </c>
      <c r="O836" s="300">
        <v>1.3880567167745099</v>
      </c>
      <c r="P836" s="300">
        <v>-6.6759707062825298</v>
      </c>
      <c r="Q836" s="300">
        <v>-15.8802262498474</v>
      </c>
      <c r="R836" s="300">
        <v>16.1363943871761</v>
      </c>
      <c r="S836" s="300">
        <v>3.5285534077371099</v>
      </c>
      <c r="T836" s="300">
        <v>-0.861485754908211</v>
      </c>
      <c r="U836" s="300">
        <v>-11.836177702742599</v>
      </c>
      <c r="V836" s="300">
        <v>2.6833508809586699</v>
      </c>
      <c r="W836" s="300">
        <v>19.691114690705099</v>
      </c>
      <c r="X836" s="300">
        <v>1.20765109401554</v>
      </c>
      <c r="Y836" s="300">
        <v>2.2746538082613101</v>
      </c>
      <c r="Z836" s="300">
        <v>-12.745149629291699</v>
      </c>
      <c r="AA836" s="300">
        <v>-9.6726394853150808</v>
      </c>
      <c r="AB836" s="300">
        <v>2.6635467299470998</v>
      </c>
      <c r="AC836" s="300">
        <v>12.088929227372899</v>
      </c>
      <c r="AD836" s="300">
        <v>-21.654644515555699</v>
      </c>
      <c r="AE836" s="300">
        <v>5.7251122157103698</v>
      </c>
      <c r="AF836" s="300">
        <v>5.7109594312502496</v>
      </c>
      <c r="AG836" s="300">
        <v>1.5857060592173</v>
      </c>
      <c r="AH836" s="300">
        <v>-15.4621231197684</v>
      </c>
      <c r="AI836" s="300">
        <v>5.1842572586396196</v>
      </c>
      <c r="AJ836" s="300">
        <v>27.057229365566901</v>
      </c>
      <c r="AK836" s="300">
        <v>2.0391181371987401</v>
      </c>
      <c r="AL836" s="300">
        <v>-2.7613689650433302</v>
      </c>
      <c r="AM836" s="300">
        <v>-17.487529230309399</v>
      </c>
      <c r="AN836" s="300">
        <v>-12.8922527971198</v>
      </c>
      <c r="AO836" s="300">
        <v>3.6849917745233801E-2</v>
      </c>
      <c r="AP836" s="300">
        <v>43.983044360906099</v>
      </c>
      <c r="AQ836" s="300">
        <v>-19.102199310034202</v>
      </c>
      <c r="AR836" s="300">
        <v>19.588808267850101</v>
      </c>
      <c r="AS836" s="300">
        <v>4.1795546560652301</v>
      </c>
      <c r="AT836" s="300">
        <v>-0.26395260770248802</v>
      </c>
      <c r="AU836" s="300">
        <v>13.818676585299301</v>
      </c>
      <c r="AV836" s="300">
        <v>-4.6718606324441998</v>
      </c>
      <c r="AW836" s="300">
        <v>22.9826061248963</v>
      </c>
      <c r="AX836" s="300">
        <v>-0.89489805176757098</v>
      </c>
      <c r="AY836" s="300">
        <v>-2.9330917686008502</v>
      </c>
      <c r="AZ836" s="300">
        <v>15.231663933084301</v>
      </c>
      <c r="BA836" s="300">
        <v>9.0266440517292796</v>
      </c>
      <c r="BB836" s="300">
        <v>-10.1599011987359</v>
      </c>
      <c r="BC836" s="300">
        <v>14.683440721396201</v>
      </c>
    </row>
    <row r="837" spans="1:55">
      <c r="A837" s="301">
        <v>3</v>
      </c>
      <c r="B837" s="301">
        <v>11</v>
      </c>
      <c r="C837" s="299">
        <v>19</v>
      </c>
      <c r="D837" s="300">
        <v>6.4621975903698399</v>
      </c>
      <c r="E837" s="300">
        <v>0.66867064706669099</v>
      </c>
      <c r="F837" s="300">
        <v>-1.6804213847696701</v>
      </c>
      <c r="G837" s="300">
        <v>-8.36140233297637</v>
      </c>
      <c r="H837" s="300">
        <v>0.11101989989035201</v>
      </c>
      <c r="I837" s="300">
        <v>14.2662977366851</v>
      </c>
      <c r="J837" s="300">
        <v>12.500282779756001</v>
      </c>
      <c r="K837" s="300">
        <v>5.6124066815609002</v>
      </c>
      <c r="L837" s="300">
        <v>7.9920032357119704</v>
      </c>
      <c r="M837" s="300">
        <v>-0.97493672638489404</v>
      </c>
      <c r="N837" s="300">
        <v>13.207474430156999</v>
      </c>
      <c r="O837" s="300">
        <v>0.83700751034024701</v>
      </c>
      <c r="P837" s="300">
        <v>10.6520937909022</v>
      </c>
      <c r="Q837" s="300">
        <v>0.69812528655116501</v>
      </c>
      <c r="R837" s="300">
        <v>-3.5691523042199602</v>
      </c>
      <c r="S837" s="300">
        <v>-6.5427613490908199</v>
      </c>
      <c r="T837" s="300">
        <v>-16.0599877493636</v>
      </c>
      <c r="U837" s="300">
        <v>1.38810322846905</v>
      </c>
      <c r="V837" s="300">
        <v>29.0805888661667</v>
      </c>
      <c r="W837" s="300">
        <v>25.019172630543199</v>
      </c>
      <c r="X837" s="300">
        <v>-16.476991181123498</v>
      </c>
      <c r="Y837" s="300">
        <v>-15.287809152410199</v>
      </c>
      <c r="Z837" s="300">
        <v>-27.212380388786801</v>
      </c>
      <c r="AA837" s="300">
        <v>-23.056780836448802</v>
      </c>
      <c r="AB837" s="300">
        <v>1.5742526698685</v>
      </c>
      <c r="AC837" s="300">
        <v>-21.187649030681499</v>
      </c>
      <c r="AD837" s="300">
        <v>0.84825684174814098</v>
      </c>
      <c r="AE837" s="300">
        <v>-21.5975850974555</v>
      </c>
      <c r="AF837" s="300">
        <v>-10.026976987956701</v>
      </c>
      <c r="AG837" s="300">
        <v>23.036174195067701</v>
      </c>
      <c r="AH837" s="300">
        <v>2.2993649842514499</v>
      </c>
      <c r="AI837" s="300">
        <v>40.066394681082897</v>
      </c>
      <c r="AJ837" s="300">
        <v>34.414894281488401</v>
      </c>
      <c r="AK837" s="300">
        <v>-22.667210626372398</v>
      </c>
      <c r="AL837" s="300">
        <v>21.754691575526799</v>
      </c>
      <c r="AM837" s="300">
        <v>-37.495727841252297</v>
      </c>
      <c r="AN837" s="300">
        <v>-31.700869478107101</v>
      </c>
      <c r="AO837" s="300">
        <v>2.0940594741807699</v>
      </c>
      <c r="AP837" s="300">
        <v>22.3260315667019</v>
      </c>
      <c r="AQ837" s="300">
        <v>1.0843530521634399</v>
      </c>
      <c r="AR837" s="300">
        <v>-2.2246365909752299</v>
      </c>
      <c r="AS837" s="300">
        <v>7.1432083619631799</v>
      </c>
      <c r="AT837" s="300">
        <v>-19.493362345544799</v>
      </c>
      <c r="AU837" s="300">
        <v>-2.2123732289717299</v>
      </c>
      <c r="AV837" s="300">
        <v>-42.734096189022402</v>
      </c>
      <c r="AW837" s="300">
        <v>30.0253273717681</v>
      </c>
      <c r="AX837" s="300">
        <v>13.730705423797801</v>
      </c>
      <c r="AY837" s="300">
        <v>19.041500318575199</v>
      </c>
      <c r="AZ837" s="300">
        <v>36.064437920304798</v>
      </c>
      <c r="BA837" s="300">
        <v>32.122096529691802</v>
      </c>
      <c r="BB837" s="300">
        <v>-3.1811591219363899</v>
      </c>
      <c r="BC837" s="300">
        <v>-25.392668212438501</v>
      </c>
    </row>
    <row r="838" spans="1:55">
      <c r="A838" s="301">
        <v>3</v>
      </c>
      <c r="B838" s="301">
        <v>11</v>
      </c>
      <c r="C838" s="299">
        <v>20</v>
      </c>
      <c r="D838" s="300">
        <v>11.2090168755955</v>
      </c>
      <c r="E838" s="300">
        <v>12.985816632764299</v>
      </c>
      <c r="F838" s="300">
        <v>4.3317810424905598</v>
      </c>
      <c r="G838" s="300">
        <v>-4.9618922121290501</v>
      </c>
      <c r="H838" s="300">
        <v>-6.04670343530504</v>
      </c>
      <c r="I838" s="300">
        <v>-0.63917306680207098</v>
      </c>
      <c r="J838" s="300">
        <v>2.9804117810408299</v>
      </c>
      <c r="K838" s="300">
        <v>3.7093100337758398</v>
      </c>
      <c r="L838" s="300">
        <v>-4.5165160402304902</v>
      </c>
      <c r="M838" s="300">
        <v>-13.391471297829799</v>
      </c>
      <c r="N838" s="300">
        <v>2.76323339805954</v>
      </c>
      <c r="O838" s="300">
        <v>-0.94662856788496696</v>
      </c>
      <c r="P838" s="300">
        <v>16.056549949346</v>
      </c>
      <c r="Q838" s="300">
        <v>-11.6588614446854</v>
      </c>
      <c r="R838" s="300">
        <v>26.495898904049099</v>
      </c>
      <c r="S838" s="300">
        <v>4.7462673694009601</v>
      </c>
      <c r="T838" s="300">
        <v>8.9815246417642207</v>
      </c>
      <c r="U838" s="300">
        <v>-12.885500474667101</v>
      </c>
      <c r="V838" s="300">
        <v>0.225771651248102</v>
      </c>
      <c r="W838" s="300">
        <v>6.1016662483828101</v>
      </c>
      <c r="X838" s="300">
        <v>12.890013716914</v>
      </c>
      <c r="Y838" s="300">
        <v>7.0780266290314797</v>
      </c>
      <c r="Z838" s="300">
        <v>1.97632193901694</v>
      </c>
      <c r="AA838" s="300">
        <v>-3.2827931319970598</v>
      </c>
      <c r="AB838" s="300">
        <v>-1.9103807899813501</v>
      </c>
      <c r="AC838" s="300">
        <v>-27.297666225065001</v>
      </c>
      <c r="AD838" s="300">
        <v>13.547436726385699</v>
      </c>
      <c r="AE838" s="300">
        <v>-42.158565437246203</v>
      </c>
      <c r="AF838" s="300">
        <v>-4.1148720175114004</v>
      </c>
      <c r="AG838" s="300">
        <v>-13.423483337114099</v>
      </c>
      <c r="AH838" s="300">
        <v>-18.347643861774198</v>
      </c>
      <c r="AI838" s="300">
        <v>-0.13798172537390499</v>
      </c>
      <c r="AJ838" s="300">
        <v>8.7801585442499395</v>
      </c>
      <c r="AK838" s="300">
        <v>20.838316673333001</v>
      </c>
      <c r="AL838" s="300">
        <v>9.7348274419535699</v>
      </c>
      <c r="AM838" s="300">
        <v>2.8050051938052301</v>
      </c>
      <c r="AN838" s="300">
        <v>-4.4123013912707503</v>
      </c>
      <c r="AO838" s="300">
        <v>-2.6251883952405302</v>
      </c>
      <c r="AP838" s="300">
        <v>-13.4172649435825</v>
      </c>
      <c r="AQ838" s="300">
        <v>-13.6454212310617</v>
      </c>
      <c r="AR838" s="300">
        <v>31.450057103167001</v>
      </c>
      <c r="AS838" s="300">
        <v>6.8447022403120501</v>
      </c>
      <c r="AT838" s="300">
        <v>-11.714686108385701</v>
      </c>
      <c r="AU838" s="300">
        <v>-16.5028477883072</v>
      </c>
      <c r="AV838" s="300">
        <v>-0.14160665987661999</v>
      </c>
      <c r="AW838" s="300">
        <v>8.55829199356684</v>
      </c>
      <c r="AX838" s="300">
        <v>-13.2129818186273</v>
      </c>
      <c r="AY838" s="300">
        <v>-10.682461324915</v>
      </c>
      <c r="AZ838" s="300">
        <v>-2.6815452984994002</v>
      </c>
      <c r="BA838" s="300">
        <v>-4.0184232442335404</v>
      </c>
      <c r="BB838" s="300">
        <v>0.75226285171120599</v>
      </c>
      <c r="BC838" s="300">
        <v>-32.795578274362498</v>
      </c>
    </row>
    <row r="839" spans="1:55">
      <c r="A839" s="301">
        <v>3</v>
      </c>
      <c r="B839" s="301">
        <v>11</v>
      </c>
      <c r="C839" s="299">
        <v>21</v>
      </c>
      <c r="D839" s="300">
        <v>4.3448971583687097</v>
      </c>
      <c r="E839" s="300">
        <v>-10.5748909533839</v>
      </c>
      <c r="F839" s="300">
        <v>3.44956746704232</v>
      </c>
      <c r="G839" s="300">
        <v>5.1927324386289699</v>
      </c>
      <c r="H839" s="300">
        <v>8.4420642303002698</v>
      </c>
      <c r="I839" s="300">
        <v>0.30885638234741902</v>
      </c>
      <c r="J839" s="300">
        <v>-1.5120755721785599</v>
      </c>
      <c r="K839" s="300">
        <v>-29.257915293462698</v>
      </c>
      <c r="L839" s="300">
        <v>1.5747578457656799</v>
      </c>
      <c r="M839" s="300">
        <v>-3.2281230534822298</v>
      </c>
      <c r="N839" s="300">
        <v>11.8282174402168</v>
      </c>
      <c r="O839" s="300">
        <v>-4.26189729658884</v>
      </c>
      <c r="P839" s="300">
        <v>7.85952929594528</v>
      </c>
      <c r="Q839" s="300">
        <v>8.8213847692167899</v>
      </c>
      <c r="R839" s="300">
        <v>0.82248034706562501</v>
      </c>
      <c r="S839" s="300">
        <v>-6.7446475656041898</v>
      </c>
      <c r="T839" s="300">
        <v>-10.3700062561143</v>
      </c>
      <c r="U839" s="300">
        <v>16.183176826537998</v>
      </c>
      <c r="V839" s="300">
        <v>1.6574143401338399</v>
      </c>
      <c r="W839" s="300">
        <v>-3.0051109658709199</v>
      </c>
      <c r="X839" s="300">
        <v>-58.964515803730002</v>
      </c>
      <c r="Y839" s="300">
        <v>-16.763431193412099</v>
      </c>
      <c r="Z839" s="300">
        <v>4.78519724429069</v>
      </c>
      <c r="AA839" s="300">
        <v>-24.8819180227344</v>
      </c>
      <c r="AB839" s="300">
        <v>-8.4586892851306601</v>
      </c>
      <c r="AC839" s="300">
        <v>-16.893385225415201</v>
      </c>
      <c r="AD839" s="300">
        <v>-11.5281282938007</v>
      </c>
      <c r="AE839" s="300">
        <v>0.54798973252813299</v>
      </c>
      <c r="AF839" s="300">
        <v>-8.8108318017197096</v>
      </c>
      <c r="AG839" s="300">
        <v>15.130934230643099</v>
      </c>
      <c r="AH839" s="300">
        <v>-17.2521776995567</v>
      </c>
      <c r="AI839" s="300">
        <v>2.6020456371049701</v>
      </c>
      <c r="AJ839" s="300">
        <v>-4.1221166131887896</v>
      </c>
      <c r="AK839" s="300">
        <v>-80.660830276155593</v>
      </c>
      <c r="AL839" s="300">
        <v>23.001822939087099</v>
      </c>
      <c r="AM839" s="300">
        <v>6.6770661240335301</v>
      </c>
      <c r="AN839" s="300">
        <v>-34.2612052683738</v>
      </c>
      <c r="AO839" s="300">
        <v>-11.6135837431358</v>
      </c>
      <c r="AP839" s="300">
        <v>27.260884219894098</v>
      </c>
      <c r="AQ839" s="300">
        <v>12.623316159411299</v>
      </c>
      <c r="AR839" s="300">
        <v>-3.2724176451285301</v>
      </c>
      <c r="AS839" s="300">
        <v>10.796887304320199</v>
      </c>
      <c r="AT839" s="300">
        <v>-12.161068724509899</v>
      </c>
      <c r="AU839" s="300">
        <v>-14.3198762440328</v>
      </c>
      <c r="AV839" s="300">
        <v>-0.80333402245941299</v>
      </c>
      <c r="AW839" s="300">
        <v>-3.5405088451101401</v>
      </c>
      <c r="AX839" s="300">
        <v>63.733164197480903</v>
      </c>
      <c r="AY839" s="300">
        <v>20.402584458502101</v>
      </c>
      <c r="AZ839" s="300">
        <v>-8.3388783672485207</v>
      </c>
      <c r="BA839" s="300">
        <v>-30.441916253493599</v>
      </c>
      <c r="BB839" s="300">
        <v>6.3766327556735902</v>
      </c>
      <c r="BC839" s="300">
        <v>-19.979526143921401</v>
      </c>
    </row>
    <row r="840" spans="1:55">
      <c r="A840" s="301">
        <v>3</v>
      </c>
      <c r="B840" s="301">
        <v>11</v>
      </c>
      <c r="C840" s="299">
        <v>22</v>
      </c>
      <c r="D840" s="300">
        <v>0.207186808710068</v>
      </c>
      <c r="E840" s="300">
        <v>-5.4474062320004801</v>
      </c>
      <c r="F840" s="300">
        <v>10.8802361064383</v>
      </c>
      <c r="G840" s="300">
        <v>-0.457881091690787</v>
      </c>
      <c r="H840" s="300">
        <v>11.5715376746949</v>
      </c>
      <c r="I840" s="300">
        <v>4.3101624956572397</v>
      </c>
      <c r="J840" s="300">
        <v>-4.2547505247017696</v>
      </c>
      <c r="K840" s="300">
        <v>11.0987053083125</v>
      </c>
      <c r="L840" s="300">
        <v>9.1079831131870197</v>
      </c>
      <c r="M840" s="300">
        <v>5.6397016905336796</v>
      </c>
      <c r="N840" s="300">
        <v>2.5463792967782899</v>
      </c>
      <c r="O840" s="300">
        <v>-1.3388902929287201</v>
      </c>
      <c r="P840" s="300">
        <v>9.8574706483090804</v>
      </c>
      <c r="Q840" s="300">
        <v>-5.9647748528260696</v>
      </c>
      <c r="R840" s="300">
        <v>20.793165501700599</v>
      </c>
      <c r="S840" s="300">
        <v>17.326509320990301</v>
      </c>
      <c r="T840" s="300">
        <v>2.5453893340818801</v>
      </c>
      <c r="U840" s="300">
        <v>-24.889742074178301</v>
      </c>
      <c r="V840" s="300">
        <v>-8.0145240497557406</v>
      </c>
      <c r="W840" s="300">
        <v>-10.458767237328001</v>
      </c>
      <c r="X840" s="300">
        <v>21.291757929120301</v>
      </c>
      <c r="Y840" s="300">
        <v>13.6575363294713</v>
      </c>
      <c r="Z840" s="300">
        <v>12.198561138141001</v>
      </c>
      <c r="AA840" s="300">
        <v>-4.2656720990943997</v>
      </c>
      <c r="AB840" s="300">
        <v>3.0721382295586399</v>
      </c>
      <c r="AC840" s="300">
        <v>20.025141000974699</v>
      </c>
      <c r="AD840" s="300">
        <v>-36.9723492860305</v>
      </c>
      <c r="AE840" s="300">
        <v>-34.686035455272602</v>
      </c>
      <c r="AF840" s="300">
        <v>-27.8583576480411</v>
      </c>
      <c r="AG840" s="300">
        <v>-5.1101525928736899</v>
      </c>
      <c r="AH840" s="300">
        <v>33.081340931489898</v>
      </c>
      <c r="AI840" s="300">
        <v>11.2525034038434</v>
      </c>
      <c r="AJ840" s="300">
        <v>-15.1138034356027</v>
      </c>
      <c r="AK840" s="300">
        <v>29.112395093130999</v>
      </c>
      <c r="AL840" s="300">
        <v>18.025681893699701</v>
      </c>
      <c r="AM840" s="300">
        <v>17.1394804108896</v>
      </c>
      <c r="AN840" s="300">
        <v>-5.8509257624082398</v>
      </c>
      <c r="AO840" s="300">
        <v>-3.7353039665605099</v>
      </c>
      <c r="AP840" s="300">
        <v>27.552993621242202</v>
      </c>
      <c r="AQ840" s="300">
        <v>-7.4131874341922996</v>
      </c>
      <c r="AR840" s="300">
        <v>-30.377079823711799</v>
      </c>
      <c r="AS840" s="300">
        <v>21.039401540303601</v>
      </c>
      <c r="AT840" s="300">
        <v>2.4678375989008101</v>
      </c>
      <c r="AU840" s="300">
        <v>29.832627078420099</v>
      </c>
      <c r="AV840" s="300">
        <v>-8.4907723124945491</v>
      </c>
      <c r="AW840" s="300">
        <v>-12.240718035828399</v>
      </c>
      <c r="AX840" s="300">
        <v>-26.994561295097899</v>
      </c>
      <c r="AY840" s="300">
        <v>-17.684244014217001</v>
      </c>
      <c r="AZ840" s="300">
        <v>-16.210477435036701</v>
      </c>
      <c r="BA840" s="300">
        <v>-5.4912880641649799</v>
      </c>
      <c r="BB840" s="300">
        <v>1.7906358514645999</v>
      </c>
      <c r="BC840" s="300">
        <v>23.550306911236401</v>
      </c>
    </row>
    <row r="841" spans="1:55">
      <c r="A841" s="301">
        <v>3</v>
      </c>
      <c r="B841" s="301">
        <v>11</v>
      </c>
      <c r="C841" s="299">
        <v>23</v>
      </c>
      <c r="D841" s="300">
        <v>4.0118914739184</v>
      </c>
      <c r="E841" s="300">
        <v>-7.17119331460139</v>
      </c>
      <c r="F841" s="300">
        <v>-1.6543688559821399</v>
      </c>
      <c r="G841" s="300">
        <v>1.9018452830125301</v>
      </c>
      <c r="H841" s="300">
        <v>7.4581643649390603</v>
      </c>
      <c r="I841" s="300">
        <v>-4.8466017078673502</v>
      </c>
      <c r="J841" s="300">
        <v>9.4788948269624296</v>
      </c>
      <c r="K841" s="300">
        <v>-0.231083217513573</v>
      </c>
      <c r="L841" s="300">
        <v>4.4176728421414904</v>
      </c>
      <c r="M841" s="300">
        <v>3.4275897318067701</v>
      </c>
      <c r="N841" s="300">
        <v>15.5551018884565</v>
      </c>
      <c r="O841" s="300">
        <v>2.42701845592818</v>
      </c>
      <c r="P841" s="300">
        <v>9.3998575797130499</v>
      </c>
      <c r="Q841" s="300">
        <v>24.071820536832799</v>
      </c>
      <c r="R841" s="300">
        <v>-15.0723843105591</v>
      </c>
      <c r="S841" s="300">
        <v>-7.2195647267596197</v>
      </c>
      <c r="T841" s="300">
        <v>-2.9816453316431701</v>
      </c>
      <c r="U841" s="300">
        <v>-20.202429088979201</v>
      </c>
      <c r="V841" s="300">
        <v>7.4562804749139602</v>
      </c>
      <c r="W841" s="300">
        <v>20.093532313911599</v>
      </c>
      <c r="X841" s="300">
        <v>22.9152403255768</v>
      </c>
      <c r="Y841" s="300">
        <v>-9.0304161262950498</v>
      </c>
      <c r="Z841" s="300">
        <v>-8.1261210005297109</v>
      </c>
      <c r="AA841" s="300">
        <v>32.045296867855797</v>
      </c>
      <c r="AB841" s="300">
        <v>-6.1986207279120196</v>
      </c>
      <c r="AC841" s="300">
        <v>-17.4882418305817</v>
      </c>
      <c r="AD841" s="300">
        <v>4.92919228556069E-2</v>
      </c>
      <c r="AE841" s="300">
        <v>24.563068668550301</v>
      </c>
      <c r="AF841" s="300">
        <v>10.685899649204901</v>
      </c>
      <c r="AG841" s="300">
        <v>3.3174546698786802</v>
      </c>
      <c r="AH841" s="300">
        <v>19.534933760162399</v>
      </c>
      <c r="AI841" s="300">
        <v>18.479343607890701</v>
      </c>
      <c r="AJ841" s="300">
        <v>27.876089375352102</v>
      </c>
      <c r="AK841" s="300">
        <v>31.405749589785199</v>
      </c>
      <c r="AL841" s="300">
        <v>13.3129591131146</v>
      </c>
      <c r="AM841" s="300">
        <v>-11.2075100370395</v>
      </c>
      <c r="AN841" s="300">
        <v>44.202946565633603</v>
      </c>
      <c r="AO841" s="300">
        <v>7.4918779358954302</v>
      </c>
      <c r="AP841" s="300">
        <v>17.417502434867099</v>
      </c>
      <c r="AQ841" s="300">
        <v>28.493116969488199</v>
      </c>
      <c r="AR841" s="300">
        <v>6.3214596429859</v>
      </c>
      <c r="AS841" s="300">
        <v>-6.8240922582916799</v>
      </c>
      <c r="AT841" s="300">
        <v>4.4375684765623697</v>
      </c>
      <c r="AU841" s="300">
        <v>-20.102650585120799</v>
      </c>
      <c r="AV841" s="300">
        <v>9.0480170895547296</v>
      </c>
      <c r="AW841" s="300">
        <v>24.5466746805875</v>
      </c>
      <c r="AX841" s="300">
        <v>-32.437654723402503</v>
      </c>
      <c r="AY841" s="300">
        <v>-10.7148389223374</v>
      </c>
      <c r="AZ841" s="300">
        <v>-9.7797061033187802</v>
      </c>
      <c r="BA841" s="300">
        <v>37.805118750438602</v>
      </c>
      <c r="BB841" s="300">
        <v>2.9611152242775201</v>
      </c>
      <c r="BC841" s="300">
        <v>-20.753288866116801</v>
      </c>
    </row>
    <row r="842" spans="1:55">
      <c r="A842" s="301">
        <v>3</v>
      </c>
      <c r="B842" s="301">
        <v>11</v>
      </c>
      <c r="C842" s="299">
        <v>24</v>
      </c>
      <c r="D842" s="300">
        <v>-0.573685853141091</v>
      </c>
      <c r="E842" s="300">
        <v>-2.6818006913077799</v>
      </c>
      <c r="F842" s="300">
        <v>-10.3791251077685</v>
      </c>
      <c r="G842" s="300">
        <v>-8.0750911359934392</v>
      </c>
      <c r="H842" s="300">
        <v>-3.3146044525918099</v>
      </c>
      <c r="I842" s="300">
        <v>-6.92226896308728</v>
      </c>
      <c r="J842" s="300">
        <v>2.2902748585100401</v>
      </c>
      <c r="K842" s="300">
        <v>-12.385455820718001</v>
      </c>
      <c r="L842" s="300">
        <v>0.477928935736674</v>
      </c>
      <c r="M842" s="300">
        <v>3.9121801797599698</v>
      </c>
      <c r="N842" s="300">
        <v>0.32192843794640502</v>
      </c>
      <c r="O842" s="300">
        <v>0.42357656308914399</v>
      </c>
      <c r="P842" s="300">
        <v>5.0012347273319602</v>
      </c>
      <c r="Q842" s="300">
        <v>-2.39069114978872</v>
      </c>
      <c r="R842" s="300">
        <v>-0.513920486432908</v>
      </c>
      <c r="S842" s="300">
        <v>-26.938057462496101</v>
      </c>
      <c r="T842" s="300">
        <v>-17.3131904293617</v>
      </c>
      <c r="U842" s="300">
        <v>6.0386243814961498</v>
      </c>
      <c r="V842" s="300">
        <v>-13.185678744026101</v>
      </c>
      <c r="W842" s="300">
        <v>3.0755438380591902</v>
      </c>
      <c r="X842" s="300">
        <v>-6.5200142351339796</v>
      </c>
      <c r="Y842" s="300">
        <v>0.44493319809675702</v>
      </c>
      <c r="Z842" s="300">
        <v>-7.9075118677243097</v>
      </c>
      <c r="AA842" s="300">
        <v>2.75737706333758</v>
      </c>
      <c r="AB842" s="300">
        <v>0.63085742706798997</v>
      </c>
      <c r="AC842" s="300">
        <v>9.2277555627132095</v>
      </c>
      <c r="AD842" s="300">
        <v>-9.7200894152395207</v>
      </c>
      <c r="AE842" s="300">
        <v>3.1154730900395302</v>
      </c>
      <c r="AF842" s="300">
        <v>34.194259747727003</v>
      </c>
      <c r="AG842" s="300">
        <v>-24.0016165817614</v>
      </c>
      <c r="AH842" s="300">
        <v>-8.7090712453419794</v>
      </c>
      <c r="AI842" s="300">
        <v>-8.0508190137943298</v>
      </c>
      <c r="AJ842" s="300">
        <v>3.69630427253075</v>
      </c>
      <c r="AK842" s="300">
        <v>-10.4679646386271</v>
      </c>
      <c r="AL842" s="300">
        <v>-7.0011554486009694E-2</v>
      </c>
      <c r="AM842" s="300">
        <v>-10.993593271557099</v>
      </c>
      <c r="AN842" s="300">
        <v>5.0837646996918</v>
      </c>
      <c r="AO842" s="300">
        <v>0.82981928665653704</v>
      </c>
      <c r="AP842" s="300">
        <v>28.017847827745602</v>
      </c>
      <c r="AQ842" s="300">
        <v>-1.6221678738317</v>
      </c>
      <c r="AR842" s="300">
        <v>16.388305799293299</v>
      </c>
      <c r="AS842" s="300">
        <v>-30.981955746191701</v>
      </c>
      <c r="AT842" s="300">
        <v>-20.425567627193001</v>
      </c>
      <c r="AU842" s="300">
        <v>-8.21236249705359</v>
      </c>
      <c r="AV842" s="300">
        <v>16.7647868595683</v>
      </c>
      <c r="AW842" s="300">
        <v>3.7686639010027498</v>
      </c>
      <c r="AX842" s="300">
        <v>-11.8344472582175</v>
      </c>
      <c r="AY842" s="300">
        <v>-0.25320118582244</v>
      </c>
      <c r="AZ842" s="300">
        <v>-9.7537513026292793</v>
      </c>
      <c r="BA842" s="300">
        <v>4.6868716537802202</v>
      </c>
      <c r="BB842" s="300">
        <v>-0.36301778993043199</v>
      </c>
      <c r="BC842" s="300">
        <v>12.3462329606173</v>
      </c>
    </row>
    <row r="843" spans="1:55">
      <c r="A843" s="301">
        <v>3</v>
      </c>
      <c r="B843" s="301">
        <v>12</v>
      </c>
      <c r="C843" s="299">
        <v>1</v>
      </c>
      <c r="D843" s="300">
        <v>756.23213343863495</v>
      </c>
      <c r="E843" s="300">
        <v>-806.04580957393</v>
      </c>
      <c r="F843" s="300">
        <v>-632.12465200938902</v>
      </c>
      <c r="G843" s="300">
        <v>-476.20804563789602</v>
      </c>
      <c r="H843" s="300">
        <v>896.74187547179201</v>
      </c>
      <c r="I843" s="300">
        <v>-942.143681712702</v>
      </c>
      <c r="J843" s="300">
        <v>681.62596914374001</v>
      </c>
      <c r="K843" s="300">
        <v>-871.85336547251802</v>
      </c>
      <c r="L843" s="300">
        <v>-657.52145369805396</v>
      </c>
      <c r="M843" s="300">
        <v>445.68480047529602</v>
      </c>
      <c r="N843" s="300">
        <v>-678.56911998950898</v>
      </c>
      <c r="O843" s="300">
        <v>-99.3144486193126</v>
      </c>
      <c r="P843" s="300">
        <v>-354.27878610277202</v>
      </c>
      <c r="Q843" s="300">
        <v>1505.9404092684599</v>
      </c>
      <c r="R843" s="300">
        <v>-1611.40136402244</v>
      </c>
      <c r="S843" s="300">
        <v>-1196.0591279682601</v>
      </c>
      <c r="T843" s="300">
        <v>1058.86384983175</v>
      </c>
      <c r="U843" s="300">
        <v>1793.0103142322</v>
      </c>
      <c r="V843" s="300">
        <v>-1866.5683310519701</v>
      </c>
      <c r="W843" s="300">
        <v>1338.28320388161</v>
      </c>
      <c r="X843" s="300">
        <v>-1676.6761085268399</v>
      </c>
      <c r="Y843" s="300">
        <v>-1256.5237696184699</v>
      </c>
      <c r="Z843" s="300">
        <v>881.43000580098999</v>
      </c>
      <c r="AA843" s="300">
        <v>-1393.85938773665</v>
      </c>
      <c r="AB843" s="300">
        <v>-170.76024605790599</v>
      </c>
      <c r="AC843" s="300">
        <v>711.70654613812803</v>
      </c>
      <c r="AD843" s="300">
        <v>2089.3355339826999</v>
      </c>
      <c r="AE843" s="300">
        <v>-2243.96144322591</v>
      </c>
      <c r="AF843" s="300">
        <v>-1633.21690605052</v>
      </c>
      <c r="AG843" s="300">
        <v>1447.30721021263</v>
      </c>
      <c r="AH843" s="300">
        <v>2501.8560546796798</v>
      </c>
      <c r="AI843" s="300">
        <v>-2593.5978641619399</v>
      </c>
      <c r="AJ843" s="300">
        <v>1852.3024806273099</v>
      </c>
      <c r="AK843" s="300">
        <v>-2320.8255419758798</v>
      </c>
      <c r="AL843" s="300">
        <v>-1721.0768418293701</v>
      </c>
      <c r="AM843" s="300">
        <v>1246.64286357792</v>
      </c>
      <c r="AN843" s="300">
        <v>-1966.64222306121</v>
      </c>
      <c r="AO843" s="300">
        <v>-221.90056027036499</v>
      </c>
      <c r="AP843" s="300">
        <v>1024.5022968722899</v>
      </c>
      <c r="AQ843" s="300">
        <v>1877.6512444960299</v>
      </c>
      <c r="AR843" s="300">
        <v>-2013.1782566760101</v>
      </c>
      <c r="AS843" s="300">
        <v>-1500.33218187852</v>
      </c>
      <c r="AT843" s="300">
        <v>1288.4984847338701</v>
      </c>
      <c r="AU843" s="300">
        <v>2272.9151767933399</v>
      </c>
      <c r="AV843" s="300">
        <v>-2345.3659027546901</v>
      </c>
      <c r="AW843" s="300">
        <v>-1647.09842301664</v>
      </c>
      <c r="AX843" s="300">
        <v>-2134.8165525951899</v>
      </c>
      <c r="AY843" s="300">
        <v>-1569.4491699749001</v>
      </c>
      <c r="AZ843" s="300">
        <v>1210.1790272558901</v>
      </c>
      <c r="BA843" s="300">
        <v>-1778.9923093346499</v>
      </c>
      <c r="BB843" s="300">
        <v>-223.663889470041</v>
      </c>
      <c r="BC843" s="300">
        <v>883.56372011659698</v>
      </c>
    </row>
    <row r="844" spans="1:55">
      <c r="A844" s="301">
        <v>3</v>
      </c>
      <c r="B844" s="301">
        <v>12</v>
      </c>
      <c r="C844" s="299">
        <v>2</v>
      </c>
      <c r="D844" s="300">
        <v>-250.336030937613</v>
      </c>
      <c r="E844" s="300">
        <v>357.49012058666</v>
      </c>
      <c r="F844" s="300">
        <v>-155.200371669802</v>
      </c>
      <c r="G844" s="300">
        <v>-3.5818333110513301</v>
      </c>
      <c r="H844" s="300">
        <v>276.86234291268198</v>
      </c>
      <c r="I844" s="300">
        <v>-240.98224998242799</v>
      </c>
      <c r="J844" s="300">
        <v>229.358574268757</v>
      </c>
      <c r="K844" s="300">
        <v>337.77794723200998</v>
      </c>
      <c r="L844" s="300">
        <v>-211.43378073115599</v>
      </c>
      <c r="M844" s="300">
        <v>259.19230034806901</v>
      </c>
      <c r="N844" s="300">
        <v>-221.966876334814</v>
      </c>
      <c r="O844" s="300">
        <v>20.5147826439384</v>
      </c>
      <c r="P844" s="300">
        <v>149.84949802550199</v>
      </c>
      <c r="Q844" s="300">
        <v>-511.66028843228997</v>
      </c>
      <c r="R844" s="300">
        <v>740.08919873112598</v>
      </c>
      <c r="S844" s="300">
        <v>-400.61951039953999</v>
      </c>
      <c r="T844" s="300">
        <v>39.312134228911397</v>
      </c>
      <c r="U844" s="300">
        <v>558.97506144199201</v>
      </c>
      <c r="V844" s="300">
        <v>-540.90543276261201</v>
      </c>
      <c r="W844" s="300">
        <v>483.24082203127199</v>
      </c>
      <c r="X844" s="300">
        <v>-613.95467192515196</v>
      </c>
      <c r="Y844" s="300">
        <v>-428.11084642083699</v>
      </c>
      <c r="Z844" s="300">
        <v>506.139199570622</v>
      </c>
      <c r="AA844" s="300">
        <v>512.426412699097</v>
      </c>
      <c r="AB844" s="300">
        <v>10.408097595199999</v>
      </c>
      <c r="AC844" s="300">
        <v>-198.59522491543899</v>
      </c>
      <c r="AD844" s="300">
        <v>-704.84014248740402</v>
      </c>
      <c r="AE844" s="300">
        <v>1021.60623870081</v>
      </c>
      <c r="AF844" s="300">
        <v>-564.29840546467904</v>
      </c>
      <c r="AG844" s="300">
        <v>-72.082715255753797</v>
      </c>
      <c r="AH844" s="300">
        <v>767.86458219718099</v>
      </c>
      <c r="AI844" s="300">
        <v>-761.874491025515</v>
      </c>
      <c r="AJ844" s="300">
        <v>670.19350788639304</v>
      </c>
      <c r="AK844" s="300">
        <v>-844.72471714774895</v>
      </c>
      <c r="AL844" s="300">
        <v>-589.40996671149003</v>
      </c>
      <c r="AM844" s="300">
        <v>693.62686998853701</v>
      </c>
      <c r="AN844" s="300">
        <v>708.66607839718699</v>
      </c>
      <c r="AO844" s="300">
        <v>-2.9803268726419598</v>
      </c>
      <c r="AP844" s="300">
        <v>-228.13219590823701</v>
      </c>
      <c r="AQ844" s="300">
        <v>-602.74100028229805</v>
      </c>
      <c r="AR844" s="300">
        <v>-752.42761296211995</v>
      </c>
      <c r="AS844" s="300">
        <v>-446.21463819787903</v>
      </c>
      <c r="AT844" s="300">
        <v>34.201425867270999</v>
      </c>
      <c r="AU844" s="300">
        <v>661.84284642696002</v>
      </c>
      <c r="AV844" s="300">
        <v>-638.36491875132197</v>
      </c>
      <c r="AW844" s="300">
        <v>-445.454128491897</v>
      </c>
      <c r="AX844" s="300">
        <v>-726.61397108057395</v>
      </c>
      <c r="AY844" s="300">
        <v>-508.29442406009002</v>
      </c>
      <c r="AZ844" s="300">
        <v>591.77057536479902</v>
      </c>
      <c r="BA844" s="300">
        <v>-544.66654551366605</v>
      </c>
      <c r="BB844" s="300">
        <v>29.051218623557698</v>
      </c>
      <c r="BC844" s="300">
        <v>-247.23441750445301</v>
      </c>
    </row>
    <row r="845" spans="1:55">
      <c r="A845" s="301">
        <v>3</v>
      </c>
      <c r="B845" s="301">
        <v>12</v>
      </c>
      <c r="C845" s="299">
        <v>3</v>
      </c>
      <c r="D845" s="300">
        <v>-82.614241465346296</v>
      </c>
      <c r="E845" s="300">
        <v>127.718055060373</v>
      </c>
      <c r="F845" s="300">
        <v>119.23009898862399</v>
      </c>
      <c r="G845" s="300">
        <v>162.68556935843699</v>
      </c>
      <c r="H845" s="300">
        <v>124.162185084074</v>
      </c>
      <c r="I845" s="300">
        <v>-220.09336860475599</v>
      </c>
      <c r="J845" s="300">
        <v>137.65774034284399</v>
      </c>
      <c r="K845" s="300">
        <v>90.081020596628207</v>
      </c>
      <c r="L845" s="300">
        <v>-27.285054966609401</v>
      </c>
      <c r="M845" s="300">
        <v>-352.70760817460302</v>
      </c>
      <c r="N845" s="300">
        <v>166.521573758307</v>
      </c>
      <c r="O845" s="300">
        <v>-54.756949447804999</v>
      </c>
      <c r="P845" s="300">
        <v>-205.12648992202401</v>
      </c>
      <c r="Q845" s="300">
        <v>162.33423730037501</v>
      </c>
      <c r="R845" s="300">
        <v>-205.66400904086501</v>
      </c>
      <c r="S845" s="300">
        <v>101.677438270557</v>
      </c>
      <c r="T845" s="300">
        <v>328.59132359150499</v>
      </c>
      <c r="U845" s="300">
        <v>250.480392433052</v>
      </c>
      <c r="V845" s="300">
        <v>-384.63424912141301</v>
      </c>
      <c r="W845" s="300">
        <v>228.356350372528</v>
      </c>
      <c r="X845" s="300">
        <v>-191.77336040133699</v>
      </c>
      <c r="Y845" s="300">
        <v>-76.924556140164199</v>
      </c>
      <c r="Z845" s="300">
        <v>-716.89177987368703</v>
      </c>
      <c r="AA845" s="300">
        <v>-282.12339086234999</v>
      </c>
      <c r="AB845" s="300">
        <v>-115.460649963696</v>
      </c>
      <c r="AC845" s="300">
        <v>593.89368948182198</v>
      </c>
      <c r="AD845" s="300">
        <v>227.48989005855</v>
      </c>
      <c r="AE845" s="300">
        <v>-274.61489141364598</v>
      </c>
      <c r="AF845" s="300">
        <v>114.17478087215601</v>
      </c>
      <c r="AG845" s="300">
        <v>-435.120404594766</v>
      </c>
      <c r="AH845" s="300">
        <v>344.02524108851401</v>
      </c>
      <c r="AI845" s="300">
        <v>-506.10873907036603</v>
      </c>
      <c r="AJ845" s="300">
        <v>297.265073689693</v>
      </c>
      <c r="AK845" s="300">
        <v>-273.06503782175702</v>
      </c>
      <c r="AL845" s="300">
        <v>-112.747028232144</v>
      </c>
      <c r="AM845" s="300">
        <v>-988.53631174829195</v>
      </c>
      <c r="AN845" s="300">
        <v>-380.33393416654098</v>
      </c>
      <c r="AO845" s="300">
        <v>-161.46454938874899</v>
      </c>
      <c r="AP845" s="300">
        <v>837.94102648574699</v>
      </c>
      <c r="AQ845" s="300">
        <v>194.97019393506099</v>
      </c>
      <c r="AR845" s="300">
        <v>-251.21446053762801</v>
      </c>
      <c r="AS845" s="300">
        <v>173.07226641516701</v>
      </c>
      <c r="AT845" s="300">
        <v>393.50001307068197</v>
      </c>
      <c r="AU845" s="300">
        <v>295.62210552285597</v>
      </c>
      <c r="AV845" s="300">
        <v>-459.94869547398702</v>
      </c>
      <c r="AW845" s="300">
        <v>278.61616029544098</v>
      </c>
      <c r="AX845" s="300">
        <v>-230.48096740227001</v>
      </c>
      <c r="AY845" s="300">
        <v>-85.449060419941105</v>
      </c>
      <c r="AZ845" s="300">
        <v>-853.17156411927101</v>
      </c>
      <c r="BA845" s="300">
        <v>-331.77607357378599</v>
      </c>
      <c r="BB845" s="300">
        <v>-136.00783194394501</v>
      </c>
      <c r="BC845" s="300">
        <v>698.92969138886201</v>
      </c>
    </row>
    <row r="846" spans="1:55">
      <c r="A846" s="301">
        <v>3</v>
      </c>
      <c r="B846" s="301">
        <v>12</v>
      </c>
      <c r="C846" s="299">
        <v>4</v>
      </c>
      <c r="D846" s="300">
        <v>70.626608759533497</v>
      </c>
      <c r="E846" s="300">
        <v>2.5450625751714999</v>
      </c>
      <c r="F846" s="300">
        <v>61.115205512727798</v>
      </c>
      <c r="G846" s="300">
        <v>-62.968873032454098</v>
      </c>
      <c r="H846" s="300">
        <v>61.670445020856</v>
      </c>
      <c r="I846" s="300">
        <v>-23.2170037036074</v>
      </c>
      <c r="J846" s="300">
        <v>41.521342300455103</v>
      </c>
      <c r="K846" s="300">
        <v>-110.164414012325</v>
      </c>
      <c r="L846" s="300">
        <v>30.594397062017801</v>
      </c>
      <c r="M846" s="300">
        <v>133.24079748026</v>
      </c>
      <c r="N846" s="300">
        <v>-5.4862124282251399</v>
      </c>
      <c r="O846" s="300">
        <v>17.14857397359</v>
      </c>
      <c r="P846" s="300">
        <v>146.603065053899</v>
      </c>
      <c r="Q846" s="300">
        <v>-87.273230375217693</v>
      </c>
      <c r="R846" s="300">
        <v>-15.956810603857599</v>
      </c>
      <c r="S846" s="300">
        <v>-138.877974563826</v>
      </c>
      <c r="T846" s="300">
        <v>-122.709408705325</v>
      </c>
      <c r="U846" s="300">
        <v>115.633697817735</v>
      </c>
      <c r="V846" s="300">
        <v>-74.829183878757206</v>
      </c>
      <c r="W846" s="300">
        <v>88.400793023486898</v>
      </c>
      <c r="X846" s="300">
        <v>-200.35849402926499</v>
      </c>
      <c r="Y846" s="300">
        <v>-78.913190189000701</v>
      </c>
      <c r="Z846" s="300">
        <v>275.321847091976</v>
      </c>
      <c r="AA846" s="300">
        <v>7.6798760750775799</v>
      </c>
      <c r="AB846" s="300">
        <v>-17.499783951062401</v>
      </c>
      <c r="AC846" s="300">
        <v>286.82431829636602</v>
      </c>
      <c r="AD846" s="300">
        <v>-113.774014558801</v>
      </c>
      <c r="AE846" s="300">
        <v>-29.456683559109401</v>
      </c>
      <c r="AF846" s="300">
        <v>-190.31408037363201</v>
      </c>
      <c r="AG846" s="300">
        <v>189.7583548746</v>
      </c>
      <c r="AH846" s="300">
        <v>155.11080310563599</v>
      </c>
      <c r="AI846" s="300">
        <v>-112.006997516791</v>
      </c>
      <c r="AJ846" s="300">
        <v>123.38414607978</v>
      </c>
      <c r="AK846" s="300">
        <v>-258.94558293000398</v>
      </c>
      <c r="AL846" s="300">
        <v>-107.41828619192</v>
      </c>
      <c r="AM846" s="300">
        <v>381.22331044997298</v>
      </c>
      <c r="AN846" s="300">
        <v>16.016283460927902</v>
      </c>
      <c r="AO846" s="300">
        <v>9.2013380427217903</v>
      </c>
      <c r="AP846" s="300">
        <v>388.80728835674302</v>
      </c>
      <c r="AQ846" s="300">
        <v>-103.151857364582</v>
      </c>
      <c r="AR846" s="300">
        <v>-12.2135683556535</v>
      </c>
      <c r="AS846" s="300">
        <v>-163.933943289745</v>
      </c>
      <c r="AT846" s="300">
        <v>-148.80255575317</v>
      </c>
      <c r="AU846" s="300">
        <v>138.86609275284999</v>
      </c>
      <c r="AV846" s="300">
        <v>-79.477014039265498</v>
      </c>
      <c r="AW846" s="300">
        <v>103.32313250364</v>
      </c>
      <c r="AX846" s="300">
        <v>-238.263274082539</v>
      </c>
      <c r="AY846" s="300">
        <v>72.173543522684696</v>
      </c>
      <c r="AZ846" s="300">
        <v>327.55132995593999</v>
      </c>
      <c r="BA846" s="300">
        <v>0.68737881703024895</v>
      </c>
      <c r="BB846" s="300">
        <v>31.570099907166099</v>
      </c>
      <c r="BC846" s="300">
        <v>345.93759239099097</v>
      </c>
    </row>
    <row r="847" spans="1:55">
      <c r="A847" s="301">
        <v>3</v>
      </c>
      <c r="B847" s="301">
        <v>12</v>
      </c>
      <c r="C847" s="299">
        <v>5</v>
      </c>
      <c r="D847" s="300">
        <v>-22.2013021592063</v>
      </c>
      <c r="E847" s="300">
        <v>-84.824677905635795</v>
      </c>
      <c r="F847" s="300">
        <v>-16.9621533744101</v>
      </c>
      <c r="G847" s="300">
        <v>-22.4018237129462</v>
      </c>
      <c r="H847" s="300">
        <v>-74.3379787889791</v>
      </c>
      <c r="I847" s="300">
        <v>-92.433909793425201</v>
      </c>
      <c r="J847" s="300">
        <v>13.5516755578876</v>
      </c>
      <c r="K847" s="300">
        <v>7.2128656518583396</v>
      </c>
      <c r="L847" s="300">
        <v>0.21694643710755299</v>
      </c>
      <c r="M847" s="300">
        <v>-125.750585592395</v>
      </c>
      <c r="N847" s="300">
        <v>-74.388705350468896</v>
      </c>
      <c r="O847" s="300">
        <v>28.083207656169801</v>
      </c>
      <c r="P847" s="300">
        <v>-64.830403327899106</v>
      </c>
      <c r="Q847" s="300">
        <v>65.077225677386707</v>
      </c>
      <c r="R847" s="300">
        <v>-165.82659412981801</v>
      </c>
      <c r="S847" s="300">
        <v>17.652738592634201</v>
      </c>
      <c r="T847" s="300">
        <v>27.876956315230899</v>
      </c>
      <c r="U847" s="300">
        <v>-150.57769648573799</v>
      </c>
      <c r="V847" s="300">
        <v>-179.41002488434199</v>
      </c>
      <c r="W847" s="300">
        <v>22.797577273384999</v>
      </c>
      <c r="X847" s="300">
        <v>20.3777689933735</v>
      </c>
      <c r="Y847" s="300">
        <v>-6.9915443088967901</v>
      </c>
      <c r="Z847" s="300">
        <v>-245.72512035645801</v>
      </c>
      <c r="AA847" s="300">
        <v>-154.84255820480499</v>
      </c>
      <c r="AB847" s="300">
        <v>58.041729024807701</v>
      </c>
      <c r="AC847" s="300">
        <v>71.273970019757598</v>
      </c>
      <c r="AD847" s="300">
        <v>98.226332410959699</v>
      </c>
      <c r="AE847" s="300">
        <v>-225.865427234865</v>
      </c>
      <c r="AF847" s="300">
        <v>-31.176215938143802</v>
      </c>
      <c r="AG847" s="300">
        <v>36.460582790798</v>
      </c>
      <c r="AH847" s="300">
        <v>-208.202562475565</v>
      </c>
      <c r="AI847" s="300">
        <v>305.94505401203298</v>
      </c>
      <c r="AJ847" s="300">
        <v>30.770309734057001</v>
      </c>
      <c r="AK847" s="300">
        <v>-21.795044756505298</v>
      </c>
      <c r="AL847" s="300">
        <v>-12.357339339150499</v>
      </c>
      <c r="AM847" s="300">
        <v>-335.06815164416003</v>
      </c>
      <c r="AN847" s="300">
        <v>-214.123960990152</v>
      </c>
      <c r="AO847" s="300">
        <v>-128.28573356000899</v>
      </c>
      <c r="AP847" s="300">
        <v>77.0092315499829</v>
      </c>
      <c r="AQ847" s="300">
        <v>83.067129979254105</v>
      </c>
      <c r="AR847" s="300">
        <v>-200.56967443152899</v>
      </c>
      <c r="AS847" s="300">
        <v>-36.704594042057003</v>
      </c>
      <c r="AT847" s="300">
        <v>34.735811500658798</v>
      </c>
      <c r="AU847" s="300">
        <v>-182.10707603793</v>
      </c>
      <c r="AV847" s="300">
        <v>-216.858793768108</v>
      </c>
      <c r="AW847" s="300">
        <v>-45.574924537119401</v>
      </c>
      <c r="AX847" s="300">
        <v>25.3430850645858</v>
      </c>
      <c r="AY847" s="300">
        <v>-7.2707001351737501</v>
      </c>
      <c r="AZ847" s="300">
        <v>-296.02859106296802</v>
      </c>
      <c r="BA847" s="300">
        <v>-182.18532836095301</v>
      </c>
      <c r="BB847" s="300">
        <v>68.610146931644607</v>
      </c>
      <c r="BC847" s="300">
        <v>95.560129045252097</v>
      </c>
    </row>
    <row r="848" spans="1:55">
      <c r="A848" s="301">
        <v>3</v>
      </c>
      <c r="B848" s="301">
        <v>12</v>
      </c>
      <c r="C848" s="299">
        <v>6</v>
      </c>
      <c r="D848" s="300">
        <v>-5.1823046459410502</v>
      </c>
      <c r="E848" s="300">
        <v>19.1500286402574</v>
      </c>
      <c r="F848" s="300">
        <v>-27.817092018110699</v>
      </c>
      <c r="G848" s="300">
        <v>-13.4229764138592</v>
      </c>
      <c r="H848" s="300">
        <v>-57.776616372001698</v>
      </c>
      <c r="I848" s="300">
        <v>62.306189310094602</v>
      </c>
      <c r="J848" s="300">
        <v>-9.1008966825444499</v>
      </c>
      <c r="K848" s="300">
        <v>-6.8629901536445601</v>
      </c>
      <c r="L848" s="300">
        <v>14.018403819086799</v>
      </c>
      <c r="M848" s="300">
        <v>48.9693454975611</v>
      </c>
      <c r="N848" s="300">
        <v>24.415614160831002</v>
      </c>
      <c r="O848" s="300">
        <v>5.5310497813126496</v>
      </c>
      <c r="P848" s="300">
        <v>31.295740601025301</v>
      </c>
      <c r="Q848" s="300">
        <v>-5.9103527098008399</v>
      </c>
      <c r="R848" s="300">
        <v>-35.338106828497097</v>
      </c>
      <c r="S848" s="300">
        <v>53.741650325613399</v>
      </c>
      <c r="T848" s="300">
        <v>-25.7031117357322</v>
      </c>
      <c r="U848" s="300">
        <v>-117.900922656582</v>
      </c>
      <c r="V848" s="300">
        <v>119.36651120302</v>
      </c>
      <c r="W848" s="300">
        <v>19.6802054549178</v>
      </c>
      <c r="X848" s="300">
        <v>-31.705033597833602</v>
      </c>
      <c r="Y848" s="300">
        <v>-35.385515719360598</v>
      </c>
      <c r="Z848" s="300">
        <v>103.00594622205401</v>
      </c>
      <c r="AA848" s="300">
        <v>-43.9300394704021</v>
      </c>
      <c r="AB848" s="300">
        <v>-7.3785972095540302</v>
      </c>
      <c r="AC848" s="300">
        <v>62.6588285273751</v>
      </c>
      <c r="AD848" s="300">
        <v>-4.9081815626468996</v>
      </c>
      <c r="AE848" s="300">
        <v>-48.254152854703598</v>
      </c>
      <c r="AF848" s="300">
        <v>73.617410593101795</v>
      </c>
      <c r="AG848" s="300">
        <v>-34.451936606862901</v>
      </c>
      <c r="AH848" s="300">
        <v>131.54129878660299</v>
      </c>
      <c r="AI848" s="300">
        <v>-130.041794832937</v>
      </c>
      <c r="AJ848" s="300">
        <v>28.874861381464601</v>
      </c>
      <c r="AK848" s="300">
        <v>59.5523293913553</v>
      </c>
      <c r="AL848" s="300">
        <v>50.750705978013301</v>
      </c>
      <c r="AM848" s="300">
        <v>143.49893610186399</v>
      </c>
      <c r="AN848" s="300">
        <v>-60.420901003424099</v>
      </c>
      <c r="AO848" s="300">
        <v>-9.8260543179107405</v>
      </c>
      <c r="AP848" s="300">
        <v>-77.504148682138705</v>
      </c>
      <c r="AQ848" s="300">
        <v>-6.2199615628658602</v>
      </c>
      <c r="AR848" s="300">
        <v>-42.387134595515299</v>
      </c>
      <c r="AS848" s="300">
        <v>66.559956072100803</v>
      </c>
      <c r="AT848" s="300">
        <v>-31.4540157706118</v>
      </c>
      <c r="AU848" s="300">
        <v>-141.48892940152601</v>
      </c>
      <c r="AV848" s="300">
        <v>148.94340484740201</v>
      </c>
      <c r="AW848" s="300">
        <v>-26.9744047521631</v>
      </c>
      <c r="AX848" s="300">
        <v>-35.828941185455101</v>
      </c>
      <c r="AY848" s="300">
        <v>-40.336788149854399</v>
      </c>
      <c r="AZ848" s="300">
        <v>121.139524519766</v>
      </c>
      <c r="BA848" s="300">
        <v>-54.583946452682902</v>
      </c>
      <c r="BB848" s="300">
        <v>12.893632512231701</v>
      </c>
      <c r="BC848" s="300">
        <v>74.699820749988007</v>
      </c>
    </row>
    <row r="849" spans="1:55">
      <c r="A849" s="301">
        <v>3</v>
      </c>
      <c r="B849" s="301">
        <v>12</v>
      </c>
      <c r="C849" s="299">
        <v>7</v>
      </c>
      <c r="D849" s="300">
        <v>-27.821704975170402</v>
      </c>
      <c r="E849" s="300">
        <v>-27.455326487279098</v>
      </c>
      <c r="F849" s="300">
        <v>39.463889047741603</v>
      </c>
      <c r="G849" s="300">
        <v>34.211922712364398</v>
      </c>
      <c r="H849" s="300">
        <v>-18.671419402096699</v>
      </c>
      <c r="I849" s="300">
        <v>51.336648964618497</v>
      </c>
      <c r="J849" s="300">
        <v>-35.736960278977598</v>
      </c>
      <c r="K849" s="300">
        <v>71.8147545808975</v>
      </c>
      <c r="L849" s="300">
        <v>-36.315820740536502</v>
      </c>
      <c r="M849" s="300">
        <v>-16.337448462944</v>
      </c>
      <c r="N849" s="300">
        <v>20.988597881293899</v>
      </c>
      <c r="O849" s="300">
        <v>6.5504343042093396</v>
      </c>
      <c r="P849" s="300">
        <v>12.9051900455795</v>
      </c>
      <c r="Q849" s="300">
        <v>-58.655595450424997</v>
      </c>
      <c r="R849" s="300">
        <v>50.829335305460198</v>
      </c>
      <c r="S849" s="300">
        <v>78.086450888585105</v>
      </c>
      <c r="T849" s="300">
        <v>68.989450574876201</v>
      </c>
      <c r="U849" s="300">
        <v>-37.025191066193401</v>
      </c>
      <c r="V849" s="300">
        <v>103.131001215564</v>
      </c>
      <c r="W849" s="300">
        <v>65.690665610917506</v>
      </c>
      <c r="X849" s="300">
        <v>136.25836367212699</v>
      </c>
      <c r="Y849" s="300">
        <v>82.5137301416935</v>
      </c>
      <c r="Z849" s="300">
        <v>-31.610835365938001</v>
      </c>
      <c r="AA849" s="300">
        <v>-60.166301927506296</v>
      </c>
      <c r="AB849" s="300">
        <v>13.2331819454003</v>
      </c>
      <c r="AC849" s="300">
        <v>27.374162838173799</v>
      </c>
      <c r="AD849" s="300">
        <v>-82.002349386153497</v>
      </c>
      <c r="AE849" s="300">
        <v>70.725478527818296</v>
      </c>
      <c r="AF849" s="300">
        <v>106.092544919898</v>
      </c>
      <c r="AG849" s="300">
        <v>94.938153667466693</v>
      </c>
      <c r="AH849" s="300">
        <v>-52.287489993581801</v>
      </c>
      <c r="AI849" s="300">
        <v>-174.35634916414199</v>
      </c>
      <c r="AJ849" s="300">
        <v>90.973546266230102</v>
      </c>
      <c r="AK849" s="300">
        <v>-186.906980079379</v>
      </c>
      <c r="AL849" s="300">
        <v>-90.952723766027702</v>
      </c>
      <c r="AM849" s="300">
        <v>-42.931346285906002</v>
      </c>
      <c r="AN849" s="300">
        <v>-84.676706537564101</v>
      </c>
      <c r="AO849" s="300">
        <v>18.304512391654601</v>
      </c>
      <c r="AP849" s="300">
        <v>-43.409461979586503</v>
      </c>
      <c r="AQ849" s="300">
        <v>-71.673280287990906</v>
      </c>
      <c r="AR849" s="300">
        <v>60.958853400032297</v>
      </c>
      <c r="AS849" s="300">
        <v>91.754375126796305</v>
      </c>
      <c r="AT849" s="300">
        <v>82.7294795960768</v>
      </c>
      <c r="AU849" s="300">
        <v>-48.867622927948403</v>
      </c>
      <c r="AV849" s="300">
        <v>124.78415280202</v>
      </c>
      <c r="AW849" s="300">
        <v>-87.9971762096189</v>
      </c>
      <c r="AX849" s="300">
        <v>165.57746402853601</v>
      </c>
      <c r="AY849" s="300">
        <v>104.724481820332</v>
      </c>
      <c r="AZ849" s="300">
        <v>-37.761800298529202</v>
      </c>
      <c r="BA849" s="300">
        <v>-71.954293729309498</v>
      </c>
      <c r="BB849" s="300">
        <v>-19.3828058451613</v>
      </c>
      <c r="BC849" s="300">
        <v>-38.301295696838402</v>
      </c>
    </row>
    <row r="850" spans="1:55">
      <c r="A850" s="301">
        <v>3</v>
      </c>
      <c r="B850" s="301">
        <v>12</v>
      </c>
      <c r="C850" s="299">
        <v>8</v>
      </c>
      <c r="D850" s="300">
        <v>27.1754300961585</v>
      </c>
      <c r="E850" s="300">
        <v>-48.223229950281898</v>
      </c>
      <c r="F850" s="300">
        <v>-14.8124154614068</v>
      </c>
      <c r="G850" s="300">
        <v>2.9316567641523101</v>
      </c>
      <c r="H850" s="300">
        <v>21.263645196223099</v>
      </c>
      <c r="I850" s="300">
        <v>-5.5709468352256399</v>
      </c>
      <c r="J850" s="300">
        <v>51.097317577594303</v>
      </c>
      <c r="K850" s="300">
        <v>9.7641096320465692</v>
      </c>
      <c r="L850" s="300">
        <v>23.0848159540609</v>
      </c>
      <c r="M850" s="300">
        <v>6.3636179944115501</v>
      </c>
      <c r="N850" s="300">
        <v>-42.873135099745198</v>
      </c>
      <c r="O850" s="300">
        <v>-9.5988978576543005</v>
      </c>
      <c r="P850" s="300">
        <v>-37.270370301769397</v>
      </c>
      <c r="Q850" s="300">
        <v>55.425078047374797</v>
      </c>
      <c r="R850" s="300">
        <v>-96.455369385163493</v>
      </c>
      <c r="S850" s="300">
        <v>40.144673187989397</v>
      </c>
      <c r="T850" s="300">
        <v>6.1778250808306199</v>
      </c>
      <c r="U850" s="300">
        <v>40.724131002128303</v>
      </c>
      <c r="V850" s="300">
        <v>-13.4826849015425</v>
      </c>
      <c r="W850" s="300">
        <v>-53.370435030103202</v>
      </c>
      <c r="X850" s="300">
        <v>17.924919620697398</v>
      </c>
      <c r="Y850" s="300">
        <v>-58.918802360639098</v>
      </c>
      <c r="Z850" s="300">
        <v>-16.204711177881698</v>
      </c>
      <c r="AA850" s="300">
        <v>67.696585111613899</v>
      </c>
      <c r="AB850" s="300">
        <v>-19.443019200480101</v>
      </c>
      <c r="AC850" s="300">
        <v>-75.3576436454114</v>
      </c>
      <c r="AD850" s="300">
        <v>76.477669823194205</v>
      </c>
      <c r="AE850" s="300">
        <v>-132.78067085406499</v>
      </c>
      <c r="AF850" s="300">
        <v>57.338082814065999</v>
      </c>
      <c r="AG850" s="300">
        <v>8.1762651273402707</v>
      </c>
      <c r="AH850" s="300">
        <v>51.592846542005503</v>
      </c>
      <c r="AI850" s="300">
        <v>18.9938117160236</v>
      </c>
      <c r="AJ850" s="300">
        <v>-72.829425926794499</v>
      </c>
      <c r="AK850" s="300">
        <v>-16.857389014375698</v>
      </c>
      <c r="AL850" s="300">
        <v>74.3828748152755</v>
      </c>
      <c r="AM850" s="300">
        <v>-21.947744390242399</v>
      </c>
      <c r="AN850" s="300">
        <v>92.997252164641395</v>
      </c>
      <c r="AO850" s="300">
        <v>-26.866171013422601</v>
      </c>
      <c r="AP850" s="300">
        <v>112.858427099304</v>
      </c>
      <c r="AQ850" s="300">
        <v>65.620854685347098</v>
      </c>
      <c r="AR850" s="300">
        <v>-115.844080365677</v>
      </c>
      <c r="AS850" s="300">
        <v>48.895904559499101</v>
      </c>
      <c r="AT850" s="300">
        <v>6.675547535642</v>
      </c>
      <c r="AU850" s="300">
        <v>37.609104953012803</v>
      </c>
      <c r="AV850" s="300">
        <v>-13.390092449349901</v>
      </c>
      <c r="AW850" s="300">
        <v>120.969752574425</v>
      </c>
      <c r="AX850" s="300">
        <v>15.3246403371172</v>
      </c>
      <c r="AY850" s="300">
        <v>-66.490567008945007</v>
      </c>
      <c r="AZ850" s="300">
        <v>-19.226201643104599</v>
      </c>
      <c r="BA850" s="300">
        <v>79.754835516338204</v>
      </c>
      <c r="BB850" s="300">
        <v>13.3711825448746</v>
      </c>
      <c r="BC850" s="300">
        <v>97.506817865353895</v>
      </c>
    </row>
    <row r="851" spans="1:55">
      <c r="A851" s="301">
        <v>3</v>
      </c>
      <c r="B851" s="301">
        <v>12</v>
      </c>
      <c r="C851" s="299">
        <v>9</v>
      </c>
      <c r="D851" s="300">
        <v>-32.777413231059199</v>
      </c>
      <c r="E851" s="300">
        <v>-53.419595048545503</v>
      </c>
      <c r="F851" s="300">
        <v>2.7613461042896201</v>
      </c>
      <c r="G851" s="300">
        <v>38.182745015499201</v>
      </c>
      <c r="H851" s="300">
        <v>-32.836602281247302</v>
      </c>
      <c r="I851" s="300">
        <v>-34.169467976163901</v>
      </c>
      <c r="J851" s="300">
        <v>-0.55576193165269006</v>
      </c>
      <c r="K851" s="300">
        <v>-60.047833190738601</v>
      </c>
      <c r="L851" s="300">
        <v>47.205245486965801</v>
      </c>
      <c r="M851" s="300">
        <v>50.373098837165301</v>
      </c>
      <c r="N851" s="300">
        <v>31.951759935842698</v>
      </c>
      <c r="O851" s="300">
        <v>-3.1082959111180202</v>
      </c>
      <c r="P851" s="300">
        <v>-23.963600693932701</v>
      </c>
      <c r="Q851" s="300">
        <v>-64.959154110498304</v>
      </c>
      <c r="R851" s="300">
        <v>-111.581209142905</v>
      </c>
      <c r="S851" s="300">
        <v>3.5297345923162902</v>
      </c>
      <c r="T851" s="300">
        <v>77.043790169778703</v>
      </c>
      <c r="U851" s="300">
        <v>-65.818654722574294</v>
      </c>
      <c r="V851" s="300">
        <v>-69.4549351761423</v>
      </c>
      <c r="W851" s="300">
        <v>1.67238001856267</v>
      </c>
      <c r="X851" s="300">
        <v>120.830905398648</v>
      </c>
      <c r="Y851" s="300">
        <v>-90.063754255186595</v>
      </c>
      <c r="Z851" s="300">
        <v>101.85605902064199</v>
      </c>
      <c r="AA851" s="300">
        <v>-95.230430770255694</v>
      </c>
      <c r="AB851" s="300">
        <v>-6.1881029948019703</v>
      </c>
      <c r="AC851" s="300">
        <v>-47.417327964628498</v>
      </c>
      <c r="AD851" s="300">
        <v>-84.926934665298404</v>
      </c>
      <c r="AE851" s="300">
        <v>-152.969369236852</v>
      </c>
      <c r="AF851" s="300">
        <v>-5.3628812879863998</v>
      </c>
      <c r="AG851" s="300">
        <v>105.99979595953501</v>
      </c>
      <c r="AH851" s="300">
        <v>-89.386476081455996</v>
      </c>
      <c r="AI851" s="300">
        <v>-94.317406657781902</v>
      </c>
      <c r="AJ851" s="300">
        <v>2.78664349276342</v>
      </c>
      <c r="AK851" s="300">
        <v>166.79712927880601</v>
      </c>
      <c r="AL851" s="300">
        <v>-124.356953179017</v>
      </c>
      <c r="AM851" s="300">
        <v>140.63631287815599</v>
      </c>
      <c r="AN851" s="300">
        <v>-129.82624492231099</v>
      </c>
      <c r="AO851" s="300">
        <v>-8.5008985811516204</v>
      </c>
      <c r="AP851" s="300">
        <v>52.123622223580803</v>
      </c>
      <c r="AQ851" s="300">
        <v>-63.149310591000898</v>
      </c>
      <c r="AR851" s="300">
        <v>117.376794168484</v>
      </c>
      <c r="AS851" s="300">
        <v>5.3171769945384701</v>
      </c>
      <c r="AT851" s="300">
        <v>92.135272923621898</v>
      </c>
      <c r="AU851" s="300">
        <v>-76.513706048722</v>
      </c>
      <c r="AV851" s="300">
        <v>-78.928582565938001</v>
      </c>
      <c r="AW851" s="300">
        <v>-3.0908422701653202</v>
      </c>
      <c r="AX851" s="300">
        <v>-145.67814866488601</v>
      </c>
      <c r="AY851" s="300">
        <v>116.05301860336399</v>
      </c>
      <c r="AZ851" s="300">
        <v>122.42912518576399</v>
      </c>
      <c r="BA851" s="300">
        <v>-109.65025933798201</v>
      </c>
      <c r="BB851" s="300">
        <v>-7.4402047553536903</v>
      </c>
      <c r="BC851" s="300">
        <v>45.8567276114835</v>
      </c>
    </row>
    <row r="852" spans="1:55">
      <c r="A852" s="301">
        <v>3</v>
      </c>
      <c r="B852" s="301">
        <v>12</v>
      </c>
      <c r="C852" s="299">
        <v>10</v>
      </c>
      <c r="D852" s="300">
        <v>4.7973637374986202</v>
      </c>
      <c r="E852" s="300">
        <v>5.7143862418807796</v>
      </c>
      <c r="F852" s="300">
        <v>-46.143483629926799</v>
      </c>
      <c r="G852" s="300">
        <v>-18.7747828082822</v>
      </c>
      <c r="H852" s="300">
        <v>-31.2789881672429</v>
      </c>
      <c r="I852" s="300">
        <v>3.24548198292741</v>
      </c>
      <c r="J852" s="300">
        <v>-28.852106376666899</v>
      </c>
      <c r="K852" s="300">
        <v>22.744067229055801</v>
      </c>
      <c r="L852" s="300">
        <v>-5.9301028543577896</v>
      </c>
      <c r="M852" s="300">
        <v>-6.3009530885074296</v>
      </c>
      <c r="N852" s="300">
        <v>17.266922077873101</v>
      </c>
      <c r="O852" s="300">
        <v>1.9140336171527099</v>
      </c>
      <c r="P852" s="300">
        <v>15.0948719462467</v>
      </c>
      <c r="Q852" s="300">
        <v>8.1900382583620903</v>
      </c>
      <c r="R852" s="300">
        <v>22.747516618128198</v>
      </c>
      <c r="S852" s="300">
        <v>-93.579039428843203</v>
      </c>
      <c r="T852" s="300">
        <v>-39.0850828187696</v>
      </c>
      <c r="U852" s="300">
        <v>72.4113416275558</v>
      </c>
      <c r="V852" s="300">
        <v>-29.893481765908199</v>
      </c>
      <c r="W852" s="300">
        <v>53.7067705001202</v>
      </c>
      <c r="X852" s="300">
        <v>47.329574541301199</v>
      </c>
      <c r="Y852" s="300">
        <v>16.9513647076236</v>
      </c>
      <c r="Z852" s="300">
        <v>15.2407317903099</v>
      </c>
      <c r="AA852" s="300">
        <v>-19.111668046449498</v>
      </c>
      <c r="AB852" s="300">
        <v>3.8434332887878502</v>
      </c>
      <c r="AC852" s="300">
        <v>30.574989012320099</v>
      </c>
      <c r="AD852" s="300">
        <v>17.038729999716399</v>
      </c>
      <c r="AE852" s="300">
        <v>36.627611398691599</v>
      </c>
      <c r="AF852" s="300">
        <v>116.75306322866101</v>
      </c>
      <c r="AG852" s="300">
        <v>-54.449387670840601</v>
      </c>
      <c r="AH852" s="300">
        <v>100.598878085084</v>
      </c>
      <c r="AI852" s="300">
        <v>-52.809545972794197</v>
      </c>
      <c r="AJ852" s="300">
        <v>69.866028008941797</v>
      </c>
      <c r="AK852" s="300">
        <v>66.328694247492507</v>
      </c>
      <c r="AL852" s="300">
        <v>23.976164328081001</v>
      </c>
      <c r="AM852" s="300">
        <v>20.827000610048302</v>
      </c>
      <c r="AN852" s="300">
        <v>-23.599522405955401</v>
      </c>
      <c r="AO852" s="300">
        <v>5.2933689376419801</v>
      </c>
      <c r="AP852" s="300">
        <v>-43.153846282895103</v>
      </c>
      <c r="AQ852" s="300">
        <v>32.842125591474101</v>
      </c>
      <c r="AR852" s="300">
        <v>-44.354291666669297</v>
      </c>
      <c r="AS852" s="300">
        <v>-111.668468778426</v>
      </c>
      <c r="AT852" s="300">
        <v>-46.837251068339</v>
      </c>
      <c r="AU852" s="300">
        <v>-77.169372529475197</v>
      </c>
      <c r="AV852" s="300">
        <v>-44.972321919932298</v>
      </c>
      <c r="AW852" s="300">
        <v>-61.855424634968102</v>
      </c>
      <c r="AX852" s="300">
        <v>58.897337160257401</v>
      </c>
      <c r="AY852" s="300">
        <v>-14.799316702482599</v>
      </c>
      <c r="AZ852" s="300">
        <v>18.297935263204199</v>
      </c>
      <c r="BA852" s="300">
        <v>-13.8092203861648</v>
      </c>
      <c r="BB852" s="300">
        <v>4.6121649412199197</v>
      </c>
      <c r="BC852" s="300">
        <v>-37.406791474547198</v>
      </c>
    </row>
    <row r="853" spans="1:55">
      <c r="A853" s="301">
        <v>3</v>
      </c>
      <c r="B853" s="301">
        <v>12</v>
      </c>
      <c r="C853" s="299">
        <v>11</v>
      </c>
      <c r="D853" s="300">
        <v>-33.953208836542899</v>
      </c>
      <c r="E853" s="300">
        <v>-35.861196308069196</v>
      </c>
      <c r="F853" s="300">
        <v>-8.4739359034415696</v>
      </c>
      <c r="G853" s="300">
        <v>-2.0989764871048102</v>
      </c>
      <c r="H853" s="300">
        <v>-7.1907950827086697</v>
      </c>
      <c r="I853" s="300">
        <v>-42.425700931897403</v>
      </c>
      <c r="J853" s="300">
        <v>8.6675803107079492</v>
      </c>
      <c r="K853" s="300">
        <v>-10.6205969215506</v>
      </c>
      <c r="L853" s="300">
        <v>-10.547068449185399</v>
      </c>
      <c r="M853" s="300">
        <v>-10.9138157731535</v>
      </c>
      <c r="N853" s="300">
        <v>33.977645940796201</v>
      </c>
      <c r="O853" s="300">
        <v>-3.7944986907694598</v>
      </c>
      <c r="P853" s="300">
        <v>-3.6866451535386502</v>
      </c>
      <c r="Q853" s="300">
        <v>77.928608010104398</v>
      </c>
      <c r="R853" s="300">
        <v>-69.393353915602205</v>
      </c>
      <c r="S853" s="300">
        <v>15.1504771308309</v>
      </c>
      <c r="T853" s="300">
        <v>-1.5367371483161401</v>
      </c>
      <c r="U853" s="300">
        <v>12.188697483363899</v>
      </c>
      <c r="V853" s="300">
        <v>94.339910314378898</v>
      </c>
      <c r="W853" s="300">
        <v>-20.483995413411002</v>
      </c>
      <c r="X853" s="300">
        <v>-25.698855562680301</v>
      </c>
      <c r="Y853" s="300">
        <v>25.845049851339901</v>
      </c>
      <c r="Z853" s="300">
        <v>17.958213517247401</v>
      </c>
      <c r="AA853" s="300">
        <v>-58.822670921922899</v>
      </c>
      <c r="AB853" s="300">
        <v>-7.6252242714496798</v>
      </c>
      <c r="AC853" s="300">
        <v>-6.6382275733621503</v>
      </c>
      <c r="AD853" s="300">
        <v>110.750267972388</v>
      </c>
      <c r="AE853" s="300">
        <v>-95.672386593981201</v>
      </c>
      <c r="AF853" s="300">
        <v>21.3455532180019</v>
      </c>
      <c r="AG853" s="300">
        <v>-1.26461542929814</v>
      </c>
      <c r="AH853" s="300">
        <v>17.046325866163201</v>
      </c>
      <c r="AI853" s="300">
        <v>130.56694066291601</v>
      </c>
      <c r="AJ853" s="300">
        <v>-31.039019596078401</v>
      </c>
      <c r="AK853" s="300">
        <v>-37.5931998869045</v>
      </c>
      <c r="AL853" s="300">
        <v>-29.1286016468902</v>
      </c>
      <c r="AM853" s="300">
        <v>24.608164160785702</v>
      </c>
      <c r="AN853" s="300">
        <v>97.595864568132797</v>
      </c>
      <c r="AO853" s="300">
        <v>-10.5409952433755</v>
      </c>
      <c r="AP853" s="300">
        <v>-8.6349824147348198</v>
      </c>
      <c r="AQ853" s="300">
        <v>99.698934887775494</v>
      </c>
      <c r="AR853" s="300">
        <v>95.895621440447997</v>
      </c>
      <c r="AS853" s="300">
        <v>19.2015355689066</v>
      </c>
      <c r="AT853" s="300">
        <v>-2.08888789700088</v>
      </c>
      <c r="AU853" s="300">
        <v>-18.008165533338602</v>
      </c>
      <c r="AV853" s="300">
        <v>113.01070168567</v>
      </c>
      <c r="AW853" s="300">
        <v>31.937558338358901</v>
      </c>
      <c r="AX853" s="300">
        <v>-29.885544246773399</v>
      </c>
      <c r="AY853" s="300">
        <v>-25.6583990460454</v>
      </c>
      <c r="AZ853" s="300">
        <v>21.627444619802201</v>
      </c>
      <c r="BA853" s="300">
        <v>88.360982498549305</v>
      </c>
      <c r="BB853" s="300">
        <v>7.7373689776555201</v>
      </c>
      <c r="BC853" s="300">
        <v>7.5933909532203696</v>
      </c>
    </row>
    <row r="854" spans="1:55">
      <c r="A854" s="301">
        <v>3</v>
      </c>
      <c r="B854" s="301">
        <v>12</v>
      </c>
      <c r="C854" s="299">
        <v>12</v>
      </c>
      <c r="D854" s="300">
        <v>19.3044840831286</v>
      </c>
      <c r="E854" s="300">
        <v>0.95655775606795201</v>
      </c>
      <c r="F854" s="300">
        <v>5.29379038120811</v>
      </c>
      <c r="G854" s="300">
        <v>-2.7784598266727101</v>
      </c>
      <c r="H854" s="300">
        <v>-22.623879966408801</v>
      </c>
      <c r="I854" s="300">
        <v>-26.5767158751068</v>
      </c>
      <c r="J854" s="300">
        <v>-46.242901251295201</v>
      </c>
      <c r="K854" s="300">
        <v>-33.567900209299403</v>
      </c>
      <c r="L854" s="300">
        <v>-3.4226388650316202</v>
      </c>
      <c r="M854" s="300">
        <v>4.6992019213607801</v>
      </c>
      <c r="N854" s="300">
        <v>9.4631932451525795</v>
      </c>
      <c r="O854" s="300">
        <v>0.27643733480079002</v>
      </c>
      <c r="P854" s="300">
        <v>-11.218583747513801</v>
      </c>
      <c r="Q854" s="300">
        <v>39.858693612981703</v>
      </c>
      <c r="R854" s="300">
        <v>4.2054327247445302</v>
      </c>
      <c r="S854" s="300">
        <v>13.8953336535919</v>
      </c>
      <c r="T854" s="300">
        <v>-8.1491423918051407</v>
      </c>
      <c r="U854" s="300">
        <v>33.081965132474103</v>
      </c>
      <c r="V854" s="300">
        <v>36.158325964488597</v>
      </c>
      <c r="W854" s="300">
        <v>80.5384780981029</v>
      </c>
      <c r="X854" s="300">
        <v>-72.686726593855894</v>
      </c>
      <c r="Y854" s="300">
        <v>8.3514641624816193</v>
      </c>
      <c r="Z854" s="300">
        <v>9.5444832514088507</v>
      </c>
      <c r="AA854" s="300">
        <v>-16.898918708094701</v>
      </c>
      <c r="AB854" s="300">
        <v>-0.90990906123552695</v>
      </c>
      <c r="AC854" s="300">
        <v>-23.0162065553221</v>
      </c>
      <c r="AD854" s="300">
        <v>55.133063253547398</v>
      </c>
      <c r="AE854" s="300">
        <v>3.3250432195967199</v>
      </c>
      <c r="AF854" s="300">
        <v>-19.968606986621801</v>
      </c>
      <c r="AG854" s="300">
        <v>-12.0806261745404</v>
      </c>
      <c r="AH854" s="300">
        <v>44.882589381339201</v>
      </c>
      <c r="AI854" s="300">
        <v>50.183499234014597</v>
      </c>
      <c r="AJ854" s="300">
        <v>-141.46323890341901</v>
      </c>
      <c r="AK854" s="300">
        <v>-101.566083014665</v>
      </c>
      <c r="AL854" s="300">
        <v>-9.9267701999911502</v>
      </c>
      <c r="AM854" s="300">
        <v>13.2176402570798</v>
      </c>
      <c r="AN854" s="300">
        <v>29.885628343531401</v>
      </c>
      <c r="AO854" s="300">
        <v>-1.28176101917606</v>
      </c>
      <c r="AP854" s="300">
        <v>-31.748873540449399</v>
      </c>
      <c r="AQ854" s="300">
        <v>46.954573650777</v>
      </c>
      <c r="AR854" s="300">
        <v>8.7025614068532597</v>
      </c>
      <c r="AS854" s="300">
        <v>16.4565335017606</v>
      </c>
      <c r="AT854" s="300">
        <v>-9.3297547644061094</v>
      </c>
      <c r="AU854" s="300">
        <v>38.589658382581199</v>
      </c>
      <c r="AV854" s="300">
        <v>46.176230520017597</v>
      </c>
      <c r="AW854" s="300">
        <v>97.847152805507804</v>
      </c>
      <c r="AX854" s="300">
        <v>-86.409690919812704</v>
      </c>
      <c r="AY854" s="300">
        <v>-8.5851413662861802</v>
      </c>
      <c r="AZ854" s="300">
        <v>11.5708152517101</v>
      </c>
      <c r="BA854" s="300">
        <v>27.1612903833391</v>
      </c>
      <c r="BB854" s="300">
        <v>0.84490460643932697</v>
      </c>
      <c r="BC854" s="300">
        <v>33.5196885050389</v>
      </c>
    </row>
    <row r="855" spans="1:55">
      <c r="A855" s="301">
        <v>3</v>
      </c>
      <c r="B855" s="301">
        <v>12</v>
      </c>
      <c r="C855" s="299">
        <v>13</v>
      </c>
      <c r="D855" s="300">
        <v>10.834087927237499</v>
      </c>
      <c r="E855" s="300">
        <v>10.9599196692729</v>
      </c>
      <c r="F855" s="300">
        <v>3.1918437530877801</v>
      </c>
      <c r="G855" s="300">
        <v>7.1095266605545699</v>
      </c>
      <c r="H855" s="300">
        <v>-9.3886933589492205</v>
      </c>
      <c r="I855" s="300">
        <v>-34.603223252718699</v>
      </c>
      <c r="J855" s="300">
        <v>9.0679555552283103E-3</v>
      </c>
      <c r="K855" s="300">
        <v>23.3784327662134</v>
      </c>
      <c r="L855" s="300">
        <v>-8.4279013293208198</v>
      </c>
      <c r="M855" s="300">
        <v>-14.058190813655999</v>
      </c>
      <c r="N855" s="300">
        <v>-23.122136837497202</v>
      </c>
      <c r="O855" s="300">
        <v>8.9536837508435898</v>
      </c>
      <c r="P855" s="300">
        <v>21.953909648448398</v>
      </c>
      <c r="Q855" s="300">
        <v>22.426449897779701</v>
      </c>
      <c r="R855" s="300">
        <v>18.727352407114498</v>
      </c>
      <c r="S855" s="300">
        <v>5.2102890221751004</v>
      </c>
      <c r="T855" s="300">
        <v>14.4068548187903</v>
      </c>
      <c r="U855" s="300">
        <v>22.1011576899242</v>
      </c>
      <c r="V855" s="300">
        <v>-65.103928683589004</v>
      </c>
      <c r="W855" s="300">
        <v>-6.4017319235673797</v>
      </c>
      <c r="X855" s="300">
        <v>36.044292456578702</v>
      </c>
      <c r="Y855" s="300">
        <v>18.305316803886502</v>
      </c>
      <c r="Z855" s="300">
        <v>-28.218659981868399</v>
      </c>
      <c r="AA855" s="300">
        <v>34.617636376727802</v>
      </c>
      <c r="AB855" s="300">
        <v>17.64570624473</v>
      </c>
      <c r="AC855" s="300">
        <v>44.619203087625699</v>
      </c>
      <c r="AD855" s="300">
        <v>30.870797277495001</v>
      </c>
      <c r="AE855" s="300">
        <v>23.589662173342699</v>
      </c>
      <c r="AF855" s="300">
        <v>6.5207908433139403</v>
      </c>
      <c r="AG855" s="300">
        <v>19.9682300368904</v>
      </c>
      <c r="AH855" s="300">
        <v>30.568685978532798</v>
      </c>
      <c r="AI855" s="300">
        <v>-86.523692251384702</v>
      </c>
      <c r="AJ855" s="300">
        <v>-10.788541536044701</v>
      </c>
      <c r="AK855" s="300">
        <v>44.426934209190797</v>
      </c>
      <c r="AL855" s="300">
        <v>-23.2449211211866</v>
      </c>
      <c r="AM855" s="300">
        <v>-38.465872117711598</v>
      </c>
      <c r="AN855" s="300">
        <v>-59.819541799325201</v>
      </c>
      <c r="AO855" s="300">
        <v>24.280925123673999</v>
      </c>
      <c r="AP855" s="300">
        <v>61.412460232045497</v>
      </c>
      <c r="AQ855" s="300">
        <v>25.981154445563501</v>
      </c>
      <c r="AR855" s="300">
        <v>-25.499099093631301</v>
      </c>
      <c r="AS855" s="300">
        <v>6.0581309513221102</v>
      </c>
      <c r="AT855" s="300">
        <v>17.3362533666849</v>
      </c>
      <c r="AU855" s="300">
        <v>26.1451405208756</v>
      </c>
      <c r="AV855" s="300">
        <v>-74.760165246935301</v>
      </c>
      <c r="AW855" s="300">
        <v>6.3558388199588904</v>
      </c>
      <c r="AX855" s="300">
        <v>44.845732784979099</v>
      </c>
      <c r="AY855" s="300">
        <v>-20.171420920517601</v>
      </c>
      <c r="AZ855" s="300">
        <v>-32.7519299794902</v>
      </c>
      <c r="BA855" s="300">
        <v>-52.068784208972097</v>
      </c>
      <c r="BB855" s="300">
        <v>21.508081550563698</v>
      </c>
      <c r="BC855" s="300">
        <v>-49.652101242991201</v>
      </c>
    </row>
    <row r="856" spans="1:55">
      <c r="A856" s="301">
        <v>3</v>
      </c>
      <c r="B856" s="301">
        <v>12</v>
      </c>
      <c r="C856" s="299">
        <v>14</v>
      </c>
      <c r="D856" s="300">
        <v>2.1160674963063402</v>
      </c>
      <c r="E856" s="300">
        <v>-21.564613912314599</v>
      </c>
      <c r="F856" s="300">
        <v>4.20823053042196</v>
      </c>
      <c r="G856" s="300">
        <v>3.8703078091204901</v>
      </c>
      <c r="H856" s="300">
        <v>-0.42628074196068499</v>
      </c>
      <c r="I856" s="300">
        <v>-10.787743709777001</v>
      </c>
      <c r="J856" s="300">
        <v>11.5243094128606</v>
      </c>
      <c r="K856" s="300">
        <v>-2.5385486044305501</v>
      </c>
      <c r="L856" s="300">
        <v>-6.5385961244392101</v>
      </c>
      <c r="M856" s="300">
        <v>-1.8641157479279</v>
      </c>
      <c r="N856" s="300">
        <v>10.8825292719457</v>
      </c>
      <c r="O856" s="300">
        <v>-0.48634631385453198</v>
      </c>
      <c r="P856" s="300">
        <v>14.1468301675118</v>
      </c>
      <c r="Q856" s="300">
        <v>4.9480644270579104</v>
      </c>
      <c r="R856" s="300">
        <v>-42.876301746148997</v>
      </c>
      <c r="S856" s="300">
        <v>-6.1326639986613003</v>
      </c>
      <c r="T856" s="300">
        <v>8.7186308359088898</v>
      </c>
      <c r="U856" s="300">
        <v>-1.864969215258</v>
      </c>
      <c r="V856" s="300">
        <v>-18.066586969115601</v>
      </c>
      <c r="W856" s="300">
        <v>-25.366869304805501</v>
      </c>
      <c r="X856" s="300">
        <v>6.3694000752509901</v>
      </c>
      <c r="Y856" s="300">
        <v>14.3864629663416</v>
      </c>
      <c r="Z856" s="300">
        <v>-3.3501290020777401</v>
      </c>
      <c r="AA856" s="300">
        <v>-27.583869534792601</v>
      </c>
      <c r="AB856" s="300">
        <v>-1.1474463241294</v>
      </c>
      <c r="AC856" s="300">
        <v>27.7021228438335</v>
      </c>
      <c r="AD856" s="300">
        <v>4.4674145613121796</v>
      </c>
      <c r="AE856" s="300">
        <v>-58.805192709558298</v>
      </c>
      <c r="AF856" s="300">
        <v>9.3244991114800992</v>
      </c>
      <c r="AG856" s="300">
        <v>12.2350683400738</v>
      </c>
      <c r="AH856" s="300">
        <v>-2.8646148279338801</v>
      </c>
      <c r="AI856" s="300">
        <v>29.120259979844</v>
      </c>
      <c r="AJ856" s="300">
        <v>27.704747745644099</v>
      </c>
      <c r="AK856" s="300">
        <v>9.1321309059105893</v>
      </c>
      <c r="AL856" s="300">
        <v>-18.926328197770601</v>
      </c>
      <c r="AM856" s="300">
        <v>-4.84513602969123</v>
      </c>
      <c r="AN856" s="300">
        <v>31.1952530320779</v>
      </c>
      <c r="AO856" s="300">
        <v>-1.6487901962334901</v>
      </c>
      <c r="AP856" s="300">
        <v>38.180248244022401</v>
      </c>
      <c r="AQ856" s="300">
        <v>-3.0581530610141399</v>
      </c>
      <c r="AR856" s="300">
        <v>51.836589308296098</v>
      </c>
      <c r="AS856" s="300">
        <v>-8.0441077439175999</v>
      </c>
      <c r="AT856" s="300">
        <v>9.9462606714563204</v>
      </c>
      <c r="AU856" s="300">
        <v>2.14620503566328</v>
      </c>
      <c r="AV856" s="300">
        <v>-15.6522989964645</v>
      </c>
      <c r="AW856" s="300">
        <v>-30.958968565922302</v>
      </c>
      <c r="AX856" s="300">
        <v>8.4940969524580403</v>
      </c>
      <c r="AY856" s="300">
        <v>-16.307411634211199</v>
      </c>
      <c r="AZ856" s="300">
        <v>-5.2559451433776498</v>
      </c>
      <c r="BA856" s="300">
        <v>24.552937229891398</v>
      </c>
      <c r="BB856" s="300">
        <v>1.2977548540186701</v>
      </c>
      <c r="BC856" s="300">
        <v>-42.8263450839464</v>
      </c>
    </row>
    <row r="857" spans="1:55">
      <c r="A857" s="301">
        <v>3</v>
      </c>
      <c r="B857" s="301">
        <v>12</v>
      </c>
      <c r="C857" s="299">
        <v>15</v>
      </c>
      <c r="D857" s="300">
        <v>6.69907272188187</v>
      </c>
      <c r="E857" s="300">
        <v>16.5166844278944</v>
      </c>
      <c r="F857" s="300">
        <v>-3.5575816943863199</v>
      </c>
      <c r="G857" s="300">
        <v>3.1088042858160199</v>
      </c>
      <c r="H857" s="300">
        <v>-14.9870220913679</v>
      </c>
      <c r="I857" s="300">
        <v>13.215518580014001</v>
      </c>
      <c r="J857" s="300">
        <v>9.6142163581196698</v>
      </c>
      <c r="K857" s="300">
        <v>-8.6032910691513607</v>
      </c>
      <c r="L857" s="300">
        <v>14.096903420935201</v>
      </c>
      <c r="M857" s="300">
        <v>-23.3505475555875</v>
      </c>
      <c r="N857" s="300">
        <v>14.026509820729499</v>
      </c>
      <c r="O857" s="300">
        <v>-1.0915873597333601</v>
      </c>
      <c r="P857" s="300">
        <v>5.9877499216335197</v>
      </c>
      <c r="Q857" s="300">
        <v>-12.0729665519977</v>
      </c>
      <c r="R857" s="300">
        <v>-40.045859400492098</v>
      </c>
      <c r="S857" s="300">
        <v>8.4756144021330009</v>
      </c>
      <c r="T857" s="300">
        <v>4.8551529079399103</v>
      </c>
      <c r="U857" s="300">
        <v>-30.055203058386201</v>
      </c>
      <c r="V857" s="300">
        <v>-49.900644242629497</v>
      </c>
      <c r="W857" s="300">
        <v>-19.762307004311101</v>
      </c>
      <c r="X857" s="300">
        <v>20.577524871245899</v>
      </c>
      <c r="Y857" s="300">
        <v>-25.5642294105937</v>
      </c>
      <c r="Z857" s="300">
        <v>44.115122438551502</v>
      </c>
      <c r="AA857" s="300">
        <v>-25.9544951836628</v>
      </c>
      <c r="AB857" s="300">
        <v>-2.3602450788680001</v>
      </c>
      <c r="AC857" s="300">
        <v>13.1553022460522</v>
      </c>
      <c r="AD857" s="300">
        <v>-16.287650431369901</v>
      </c>
      <c r="AE857" s="300">
        <v>-55.324292652575402</v>
      </c>
      <c r="AF857" s="300">
        <v>-12.340486540329801</v>
      </c>
      <c r="AG857" s="300">
        <v>6.2792190674089099</v>
      </c>
      <c r="AH857" s="300">
        <v>-39.748108051451098</v>
      </c>
      <c r="AI857" s="300">
        <v>-68.910270671998603</v>
      </c>
      <c r="AJ857" s="300">
        <v>-25.321956220658901</v>
      </c>
      <c r="AK857" s="300">
        <v>28.157386451691899</v>
      </c>
      <c r="AL857" s="300">
        <v>36.929054070128103</v>
      </c>
      <c r="AM857" s="300">
        <v>60.903530682989498</v>
      </c>
      <c r="AN857" s="300">
        <v>38.9144690563257</v>
      </c>
      <c r="AO857" s="300">
        <v>-3.3042627814909902</v>
      </c>
      <c r="AP857" s="300">
        <v>-16.9082241777961</v>
      </c>
      <c r="AQ857" s="300">
        <v>-14.086230040218799</v>
      </c>
      <c r="AR857" s="300">
        <v>40.2161546819137</v>
      </c>
      <c r="AS857" s="300">
        <v>9.8333910188338596</v>
      </c>
      <c r="AT857" s="300">
        <v>6.1207328657086899</v>
      </c>
      <c r="AU857" s="300">
        <v>29.267857037977901</v>
      </c>
      <c r="AV857" s="300">
        <v>-59.1430694955896</v>
      </c>
      <c r="AW857" s="300">
        <v>20.5918013824787</v>
      </c>
      <c r="AX857" s="300">
        <v>25.355564261168301</v>
      </c>
      <c r="AY857" s="300">
        <v>32.350499658630604</v>
      </c>
      <c r="AZ857" s="300">
        <v>53.3958880186212</v>
      </c>
      <c r="BA857" s="300">
        <v>34.192933094268099</v>
      </c>
      <c r="BB857" s="300">
        <v>2.7711487937155499</v>
      </c>
      <c r="BC857" s="300">
        <v>-14.2031415684741</v>
      </c>
    </row>
    <row r="858" spans="1:55">
      <c r="A858" s="301">
        <v>3</v>
      </c>
      <c r="B858" s="301">
        <v>12</v>
      </c>
      <c r="C858" s="299">
        <v>16</v>
      </c>
      <c r="D858" s="300">
        <v>0.68824155742816495</v>
      </c>
      <c r="E858" s="300">
        <v>-0.59092595722431496</v>
      </c>
      <c r="F858" s="300">
        <v>7.61852471326136</v>
      </c>
      <c r="G858" s="300">
        <v>2.90752753820518</v>
      </c>
      <c r="H858" s="300">
        <v>11.5992822958539</v>
      </c>
      <c r="I858" s="300">
        <v>7.9577905319152498</v>
      </c>
      <c r="J858" s="300">
        <v>3.0117021316605501</v>
      </c>
      <c r="K858" s="300">
        <v>19.725608418127798</v>
      </c>
      <c r="L858" s="300">
        <v>-10.185580152841</v>
      </c>
      <c r="M858" s="300">
        <v>14.6286733324203</v>
      </c>
      <c r="N858" s="300">
        <v>-11.368305126106399</v>
      </c>
      <c r="O858" s="300">
        <v>1.6456365902747201</v>
      </c>
      <c r="P858" s="300">
        <v>-6.8327143396484598</v>
      </c>
      <c r="Q858" s="300">
        <v>-1.41286843204668</v>
      </c>
      <c r="R858" s="300">
        <v>1.1716555688925201</v>
      </c>
      <c r="S858" s="300">
        <v>-13.4450584723118</v>
      </c>
      <c r="T858" s="300">
        <v>-13.5201774495303</v>
      </c>
      <c r="U858" s="300">
        <v>24.639702709724698</v>
      </c>
      <c r="V858" s="300">
        <v>19.248396239600002</v>
      </c>
      <c r="W858" s="300">
        <v>6.6475288564852004</v>
      </c>
      <c r="X858" s="300">
        <v>-31.710473156979599</v>
      </c>
      <c r="Y858" s="300">
        <v>25.976870209710999</v>
      </c>
      <c r="Z858" s="300">
        <v>-28.589405110090599</v>
      </c>
      <c r="AA858" s="300">
        <v>-22.194168637116999</v>
      </c>
      <c r="AB858" s="300">
        <v>2.9996144251528198</v>
      </c>
      <c r="AC858" s="300">
        <v>-8.6841588289241898</v>
      </c>
      <c r="AD858" s="300">
        <v>-1.88251148669518</v>
      </c>
      <c r="AE858" s="300">
        <v>1.3728615061759</v>
      </c>
      <c r="AF858" s="300">
        <v>-17.4952387541638</v>
      </c>
      <c r="AG858" s="300">
        <v>-21.329484987475801</v>
      </c>
      <c r="AH858" s="300">
        <v>37.692725793557997</v>
      </c>
      <c r="AI858" s="300">
        <v>27.5559791566454</v>
      </c>
      <c r="AJ858" s="300">
        <v>-12.5543042299942</v>
      </c>
      <c r="AK858" s="300">
        <v>-38.707773821087898</v>
      </c>
      <c r="AL858" s="300">
        <v>-30.949155415960199</v>
      </c>
      <c r="AM858" s="300">
        <v>-39.614196925058003</v>
      </c>
      <c r="AN858" s="300">
        <v>28.4436344062049</v>
      </c>
      <c r="AO858" s="300">
        <v>-2.42134016300859</v>
      </c>
      <c r="AP858" s="300">
        <v>8.7737748760237704</v>
      </c>
      <c r="AQ858" s="300">
        <v>-0.350694778504823</v>
      </c>
      <c r="AR858" s="300">
        <v>-0.96351563190887901</v>
      </c>
      <c r="AS858" s="300">
        <v>-15.748493809087</v>
      </c>
      <c r="AT858" s="300">
        <v>16.852808785758199</v>
      </c>
      <c r="AU858" s="300">
        <v>-48.729741358093598</v>
      </c>
      <c r="AV858" s="300">
        <v>21.161160166053399</v>
      </c>
      <c r="AW858" s="300">
        <v>8.0164726375937505</v>
      </c>
      <c r="AX858" s="300">
        <v>-37.843626267644801</v>
      </c>
      <c r="AY858" s="300">
        <v>-26.6745954066966</v>
      </c>
      <c r="AZ858" s="300">
        <v>35.980633356432598</v>
      </c>
      <c r="BA858" s="300">
        <v>25.400881928552</v>
      </c>
      <c r="BB858" s="300">
        <v>-2.16779003506845</v>
      </c>
      <c r="BC858" s="300">
        <v>10.018327362700401</v>
      </c>
    </row>
    <row r="859" spans="1:55">
      <c r="A859" s="301">
        <v>3</v>
      </c>
      <c r="B859" s="301">
        <v>12</v>
      </c>
      <c r="C859" s="299">
        <v>17</v>
      </c>
      <c r="D859" s="300">
        <v>-11.531714295407999</v>
      </c>
      <c r="E859" s="300">
        <v>-11.5406650592096</v>
      </c>
      <c r="F859" s="300">
        <v>10.3441837047195</v>
      </c>
      <c r="G859" s="300">
        <v>-16.388566517470601</v>
      </c>
      <c r="H859" s="300">
        <v>0.15449566680204799</v>
      </c>
      <c r="I859" s="300">
        <v>11.844980982603101</v>
      </c>
      <c r="J859" s="300">
        <v>5.5437070761991798</v>
      </c>
      <c r="K859" s="300">
        <v>-17.690182813172999</v>
      </c>
      <c r="L859" s="300">
        <v>12.7891414840563</v>
      </c>
      <c r="M859" s="300">
        <v>7.2926693551377104</v>
      </c>
      <c r="N859" s="300">
        <v>-1.7054595697753801E-2</v>
      </c>
      <c r="O859" s="300">
        <v>3.4644925575704</v>
      </c>
      <c r="P859" s="300">
        <v>6.1815565612395602</v>
      </c>
      <c r="Q859" s="300">
        <v>21.320277639599599</v>
      </c>
      <c r="R859" s="300">
        <v>-26.385546121312998</v>
      </c>
      <c r="S859" s="300">
        <v>-23.5868260027734</v>
      </c>
      <c r="T859" s="300">
        <v>-29.231087450181501</v>
      </c>
      <c r="U859" s="300">
        <v>0.49802034673112699</v>
      </c>
      <c r="V859" s="300">
        <v>-24.490878253147301</v>
      </c>
      <c r="W859" s="300">
        <v>11.179419815251601</v>
      </c>
      <c r="X859" s="300">
        <v>43.705740557246799</v>
      </c>
      <c r="Y859" s="300">
        <v>-25.802481499040599</v>
      </c>
      <c r="Z859" s="300">
        <v>-16.2547216797843</v>
      </c>
      <c r="AA859" s="300">
        <v>-0.60604694383073299</v>
      </c>
      <c r="AB859" s="300">
        <v>5.7733980241749201</v>
      </c>
      <c r="AC859" s="300">
        <v>-13.806799925260499</v>
      </c>
      <c r="AD859" s="300">
        <v>29.3355146323734</v>
      </c>
      <c r="AE859" s="300">
        <v>-37.54122996596</v>
      </c>
      <c r="AF859" s="300">
        <v>-33.981610710096597</v>
      </c>
      <c r="AG859" s="300">
        <v>41.5202128018054</v>
      </c>
      <c r="AH859" s="300">
        <v>0.704629621975708</v>
      </c>
      <c r="AI859" s="300">
        <v>-35.125373769891397</v>
      </c>
      <c r="AJ859" s="300">
        <v>15.433056385050801</v>
      </c>
      <c r="AK859" s="300">
        <v>63.211277527361197</v>
      </c>
      <c r="AL859" s="300">
        <v>35.587648020273598</v>
      </c>
      <c r="AM859" s="300">
        <v>-22.5497022955166</v>
      </c>
      <c r="AN859" s="300">
        <v>1.4350743487558899</v>
      </c>
      <c r="AO859" s="300">
        <v>-7.1804207025824702</v>
      </c>
      <c r="AP859" s="300">
        <v>-19.602301726332598</v>
      </c>
      <c r="AQ859" s="300">
        <v>26.8276156614588</v>
      </c>
      <c r="AR859" s="300">
        <v>-30.647827272611998</v>
      </c>
      <c r="AS859" s="300">
        <v>29.352247983731701</v>
      </c>
      <c r="AT859" s="300">
        <v>-35.378948683278402</v>
      </c>
      <c r="AU859" s="300">
        <v>-0.49987811627494899</v>
      </c>
      <c r="AV859" s="300">
        <v>39.237902769775403</v>
      </c>
      <c r="AW859" s="300">
        <v>13.2826892037005</v>
      </c>
      <c r="AX859" s="300">
        <v>52.882956310066199</v>
      </c>
      <c r="AY859" s="300">
        <v>30.400168919365601</v>
      </c>
      <c r="AZ859" s="300">
        <v>-19.611607280448201</v>
      </c>
      <c r="BA859" s="300">
        <v>-3.2020433534223798E-2</v>
      </c>
      <c r="BB859" s="300">
        <v>-2.5346590004302798</v>
      </c>
      <c r="BC859" s="300">
        <v>-17.193939397154001</v>
      </c>
    </row>
    <row r="860" spans="1:55">
      <c r="A860" s="301">
        <v>3</v>
      </c>
      <c r="B860" s="301">
        <v>12</v>
      </c>
      <c r="C860" s="299">
        <v>18</v>
      </c>
      <c r="D860" s="300">
        <v>-8.3021112810258</v>
      </c>
      <c r="E860" s="300">
        <v>-21.7217016284926</v>
      </c>
      <c r="F860" s="300">
        <v>18.261070705739101</v>
      </c>
      <c r="G860" s="300">
        <v>-2.7643259004496899E-2</v>
      </c>
      <c r="H860" s="300">
        <v>-7.9810772805153301</v>
      </c>
      <c r="I860" s="300">
        <v>-21.651746618996398</v>
      </c>
      <c r="J860" s="300">
        <v>-9.5369344563938601</v>
      </c>
      <c r="K860" s="300">
        <v>0.72747071914300698</v>
      </c>
      <c r="L860" s="300">
        <v>9.3611189666772194</v>
      </c>
      <c r="M860" s="300">
        <v>-5.7618878441885304</v>
      </c>
      <c r="N860" s="300">
        <v>5.1011050579650803</v>
      </c>
      <c r="O860" s="300">
        <v>1.6516378692655</v>
      </c>
      <c r="P860" s="300">
        <v>1.31213172993543</v>
      </c>
      <c r="Q860" s="300">
        <v>-15.6531465901737</v>
      </c>
      <c r="R860" s="300">
        <v>-34.6070235825159</v>
      </c>
      <c r="S860" s="300">
        <v>31.317683845393901</v>
      </c>
      <c r="T860" s="300">
        <v>2.3119574309347399</v>
      </c>
      <c r="U860" s="300">
        <v>-15.4456485319959</v>
      </c>
      <c r="V860" s="300">
        <v>34.705610988260098</v>
      </c>
      <c r="W860" s="300">
        <v>-19.1434135003026</v>
      </c>
      <c r="X860" s="300">
        <v>-4.0975693117347198</v>
      </c>
      <c r="Y860" s="300">
        <v>-16.534686652425702</v>
      </c>
      <c r="Z860" s="300">
        <v>11.9481488989168</v>
      </c>
      <c r="AA860" s="300">
        <v>10.3573116944569</v>
      </c>
      <c r="AB860" s="300">
        <v>4.8546766477761496</v>
      </c>
      <c r="AC860" s="300">
        <v>-2.9042575313564698</v>
      </c>
      <c r="AD860" s="300">
        <v>-21.6156262656216</v>
      </c>
      <c r="AE860" s="300">
        <v>-47.173377517942797</v>
      </c>
      <c r="AF860" s="300">
        <v>41.939078100619703</v>
      </c>
      <c r="AG860" s="300">
        <v>-3.23930555900044</v>
      </c>
      <c r="AH860" s="300">
        <v>-20.521906687768301</v>
      </c>
      <c r="AI860" s="300">
        <v>45.254297000388704</v>
      </c>
      <c r="AJ860" s="300">
        <v>-26.504225560506999</v>
      </c>
      <c r="AK860" s="300">
        <v>-6.6757669608697796</v>
      </c>
      <c r="AL860" s="300">
        <v>22.461702455480001</v>
      </c>
      <c r="AM860" s="300">
        <v>16.579672310506499</v>
      </c>
      <c r="AN860" s="300">
        <v>13.5111324659561</v>
      </c>
      <c r="AO860" s="300">
        <v>-5.9503620286426404</v>
      </c>
      <c r="AP860" s="300">
        <v>-53.717489902217103</v>
      </c>
      <c r="AQ860" s="300">
        <v>-19.651064132337101</v>
      </c>
      <c r="AR860" s="300">
        <v>-44.944331370768197</v>
      </c>
      <c r="AS860" s="300">
        <v>38.163768932762103</v>
      </c>
      <c r="AT860" s="300">
        <v>2.1968003727337702</v>
      </c>
      <c r="AU860" s="300">
        <v>17.645707205857601</v>
      </c>
      <c r="AV860" s="300">
        <v>-44.964307334942397</v>
      </c>
      <c r="AW860" s="300">
        <v>-23.542516597196801</v>
      </c>
      <c r="AX860" s="300">
        <v>3.58436944164059</v>
      </c>
      <c r="AY860" s="300">
        <v>20.5675842694307</v>
      </c>
      <c r="AZ860" s="300">
        <v>-14.066155862974799</v>
      </c>
      <c r="BA860" s="300">
        <v>-8.1301905502985292</v>
      </c>
      <c r="BB860" s="300">
        <v>10.0365858295688</v>
      </c>
      <c r="BC860" s="300">
        <v>-3.44312154422646</v>
      </c>
    </row>
    <row r="861" spans="1:55">
      <c r="A861" s="301">
        <v>3</v>
      </c>
      <c r="B861" s="301">
        <v>12</v>
      </c>
      <c r="C861" s="299">
        <v>19</v>
      </c>
      <c r="D861" s="300">
        <v>-4.5993917591752798</v>
      </c>
      <c r="E861" s="300">
        <v>11.8060840128822</v>
      </c>
      <c r="F861" s="300">
        <v>1.98353560461036</v>
      </c>
      <c r="G861" s="300">
        <v>8.5493775372967207</v>
      </c>
      <c r="H861" s="300">
        <v>-1.8886665706547801</v>
      </c>
      <c r="I861" s="300">
        <v>-13.787107519705</v>
      </c>
      <c r="J861" s="300">
        <v>-12.496972590891</v>
      </c>
      <c r="K861" s="300">
        <v>-7.6351308977213197</v>
      </c>
      <c r="L861" s="300">
        <v>-3.71556696929667</v>
      </c>
      <c r="M861" s="300">
        <v>-9.6138455631669597</v>
      </c>
      <c r="N861" s="300">
        <v>-27.196210338811301</v>
      </c>
      <c r="O861" s="300">
        <v>2.2792957936659901</v>
      </c>
      <c r="P861" s="300">
        <v>-16.8185929637824</v>
      </c>
      <c r="Q861" s="300">
        <v>21.594458179718199</v>
      </c>
      <c r="R861" s="300">
        <v>36.228953672187203</v>
      </c>
      <c r="S861" s="300">
        <v>1.58486393736473</v>
      </c>
      <c r="T861" s="300">
        <v>16.417897046028699</v>
      </c>
      <c r="U861" s="300">
        <v>-5.5933320471179</v>
      </c>
      <c r="V861" s="300">
        <v>-28.141767334593101</v>
      </c>
      <c r="W861" s="300">
        <v>-25.795364268961102</v>
      </c>
      <c r="X861" s="300">
        <v>20.0222201475055</v>
      </c>
      <c r="Y861" s="300">
        <v>7.6102622963656801</v>
      </c>
      <c r="Z861" s="300">
        <v>28.103030304790298</v>
      </c>
      <c r="AA861" s="300">
        <v>48.363828124841298</v>
      </c>
      <c r="AB861" s="300">
        <v>4.4092028253198103</v>
      </c>
      <c r="AC861" s="300">
        <v>34.399893922668603</v>
      </c>
      <c r="AD861" s="300">
        <v>29.6790614847407</v>
      </c>
      <c r="AE861" s="300">
        <v>44.052995802335801</v>
      </c>
      <c r="AF861" s="300">
        <v>1.24096361443586</v>
      </c>
      <c r="AG861" s="300">
        <v>-23.628680142459</v>
      </c>
      <c r="AH861" s="300">
        <v>-8.2439116588464092</v>
      </c>
      <c r="AI861" s="300">
        <v>-38.8914069573351</v>
      </c>
      <c r="AJ861" s="300">
        <v>-35.9056919877954</v>
      </c>
      <c r="AK861" s="300">
        <v>27.4309707238688</v>
      </c>
      <c r="AL861" s="300">
        <v>-11.0293872457419</v>
      </c>
      <c r="AM861" s="300">
        <v>38.762682534459003</v>
      </c>
      <c r="AN861" s="300">
        <v>66.711461199266296</v>
      </c>
      <c r="AO861" s="300">
        <v>5.9595199968051498</v>
      </c>
      <c r="AP861" s="300">
        <v>7.3611874465564098</v>
      </c>
      <c r="AQ861" s="300">
        <v>24.695497370577399</v>
      </c>
      <c r="AR861" s="300">
        <v>38.556500838105997</v>
      </c>
      <c r="AS861" s="300">
        <v>-2.2725808771112899</v>
      </c>
      <c r="AT861" s="300">
        <v>19.979711706100598</v>
      </c>
      <c r="AU861" s="300">
        <v>7.6281797283933201</v>
      </c>
      <c r="AV861" s="300">
        <v>41.501541590222601</v>
      </c>
      <c r="AW861" s="300">
        <v>-31.2880397867102</v>
      </c>
      <c r="AX861" s="300">
        <v>-19.086621329061</v>
      </c>
      <c r="AY861" s="300">
        <v>-9.3637972770914502</v>
      </c>
      <c r="AZ861" s="300">
        <v>-37.130129383967102</v>
      </c>
      <c r="BA861" s="300">
        <v>-66.6929908263931</v>
      </c>
      <c r="BB861" s="300">
        <v>1.8801985356522799</v>
      </c>
      <c r="BC861" s="300">
        <v>41.353804960182799</v>
      </c>
    </row>
    <row r="862" spans="1:55">
      <c r="A862" s="301">
        <v>3</v>
      </c>
      <c r="B862" s="301">
        <v>12</v>
      </c>
      <c r="C862" s="299">
        <v>20</v>
      </c>
      <c r="D862" s="300">
        <v>-8.4217486719949601</v>
      </c>
      <c r="E862" s="300">
        <v>-10.446323763988399</v>
      </c>
      <c r="F862" s="300">
        <v>3.0628569326360502</v>
      </c>
      <c r="G862" s="300">
        <v>-6.0828150237589798</v>
      </c>
      <c r="H862" s="300">
        <v>8.5783763182161206</v>
      </c>
      <c r="I862" s="300">
        <v>1.05241984023363</v>
      </c>
      <c r="J862" s="300">
        <v>10.7570315341073</v>
      </c>
      <c r="K862" s="300">
        <v>-3.3545373714318898</v>
      </c>
      <c r="L862" s="300">
        <v>4.5997805608532802</v>
      </c>
      <c r="M862" s="300">
        <v>13.7161354561094</v>
      </c>
      <c r="N862" s="300">
        <v>-1.1639845612289601</v>
      </c>
      <c r="O862" s="300">
        <v>1.1319911674646701</v>
      </c>
      <c r="P862" s="300">
        <v>-18.9698543307771</v>
      </c>
      <c r="Q862" s="300">
        <v>7.85596336246872</v>
      </c>
      <c r="R862" s="300">
        <v>-21.829868614569801</v>
      </c>
      <c r="S862" s="300">
        <v>8.9964659571158201</v>
      </c>
      <c r="T862" s="300">
        <v>11.0944306755342</v>
      </c>
      <c r="U862" s="300">
        <v>18.084527887049699</v>
      </c>
      <c r="V862" s="300">
        <v>-2.7849666026788502</v>
      </c>
      <c r="W862" s="300">
        <v>20.759323469251701</v>
      </c>
      <c r="X862" s="300">
        <v>-10.7022252454491</v>
      </c>
      <c r="Y862" s="300">
        <v>-7.5369362129088602</v>
      </c>
      <c r="Z862" s="300">
        <v>17.650905482587099</v>
      </c>
      <c r="AA862" s="300">
        <v>1.1051519554198901</v>
      </c>
      <c r="AB862" s="300">
        <v>2.1542094090303698</v>
      </c>
      <c r="AC862" s="300">
        <v>33.054068051000598</v>
      </c>
      <c r="AD862" s="300">
        <v>-9.3442385332625193</v>
      </c>
      <c r="AE862" s="300">
        <v>35.149700694029697</v>
      </c>
      <c r="AF862" s="300">
        <v>-12.318809070825701</v>
      </c>
      <c r="AG862" s="300">
        <v>-16.5841089514457</v>
      </c>
      <c r="AH862" s="300">
        <v>25.661151659711599</v>
      </c>
      <c r="AI862" s="300">
        <v>-4.3129397602444604</v>
      </c>
      <c r="AJ862" s="300">
        <v>27.922249008594601</v>
      </c>
      <c r="AK862" s="300">
        <v>-16.278665859102599</v>
      </c>
      <c r="AL862" s="300">
        <v>-10.486209155409901</v>
      </c>
      <c r="AM862" s="300">
        <v>24.2384381140767</v>
      </c>
      <c r="AN862" s="300">
        <v>1.4073486490864999</v>
      </c>
      <c r="AO862" s="300">
        <v>2.93328933861569</v>
      </c>
      <c r="AP862" s="300">
        <v>-8.2982564699650396</v>
      </c>
      <c r="AQ862" s="300">
        <v>10.8260738518288</v>
      </c>
      <c r="AR862" s="300">
        <v>-26.0400160209361</v>
      </c>
      <c r="AS862" s="300">
        <v>10.3452262886453</v>
      </c>
      <c r="AT862" s="300">
        <v>-14.4608362096857</v>
      </c>
      <c r="AU862" s="300">
        <v>22.9700103831474</v>
      </c>
      <c r="AV862" s="300">
        <v>4.4766797038986903</v>
      </c>
      <c r="AW862" s="300">
        <v>23.8269666140148</v>
      </c>
      <c r="AX862" s="300">
        <v>10.2513417764305</v>
      </c>
      <c r="AY862" s="300">
        <v>11.173891948255701</v>
      </c>
      <c r="AZ862" s="300">
        <v>-23.060215889047502</v>
      </c>
      <c r="BA862" s="300">
        <v>1.48069384528232</v>
      </c>
      <c r="BB862" s="300">
        <v>-1.0203287249002699</v>
      </c>
      <c r="BC862" s="300">
        <v>39.645773706499597</v>
      </c>
    </row>
    <row r="863" spans="1:55">
      <c r="A863" s="301">
        <v>3</v>
      </c>
      <c r="B863" s="301">
        <v>12</v>
      </c>
      <c r="C863" s="299">
        <v>21</v>
      </c>
      <c r="D863" s="300">
        <v>-7.2588256780432303</v>
      </c>
      <c r="E863" s="300">
        <v>-1.30489806761208</v>
      </c>
      <c r="F863" s="300">
        <v>-3.1804850217421601</v>
      </c>
      <c r="G863" s="300">
        <v>2.3059865183940098</v>
      </c>
      <c r="H863" s="300">
        <v>-12.7284572571045</v>
      </c>
      <c r="I863" s="300">
        <v>-3.0771679078654701</v>
      </c>
      <c r="J863" s="300">
        <v>1.2954739291197299</v>
      </c>
      <c r="K863" s="300">
        <v>15.327231624105501</v>
      </c>
      <c r="L863" s="300">
        <v>5.6038769621753204</v>
      </c>
      <c r="M863" s="300">
        <v>-1.95660740329421</v>
      </c>
      <c r="N863" s="300">
        <v>-10.3890297362907</v>
      </c>
      <c r="O863" s="300">
        <v>4.1188329248979096</v>
      </c>
      <c r="P863" s="300">
        <v>1.9037461960177899</v>
      </c>
      <c r="Q863" s="300">
        <v>-3.7772963105582802</v>
      </c>
      <c r="R863" s="300">
        <v>11.218726292803099</v>
      </c>
      <c r="S863" s="300">
        <v>6.76455051779753</v>
      </c>
      <c r="T863" s="300">
        <v>-4.8817126492982101</v>
      </c>
      <c r="U863" s="300">
        <v>-24.4388995554168</v>
      </c>
      <c r="V863" s="300">
        <v>8.8540463743651401</v>
      </c>
      <c r="W863" s="300">
        <v>3.13604335696076</v>
      </c>
      <c r="X863" s="300">
        <v>31.198846729250199</v>
      </c>
      <c r="Y863" s="300">
        <v>3.7528294919460499</v>
      </c>
      <c r="Z863" s="300">
        <v>2.9590180559385901</v>
      </c>
      <c r="AA863" s="300">
        <v>21.996497069835598</v>
      </c>
      <c r="AB863" s="300">
        <v>8.3597049521089701</v>
      </c>
      <c r="AC863" s="300">
        <v>-5.2199821977725103</v>
      </c>
      <c r="AD863" s="300">
        <v>3.1421335895784699</v>
      </c>
      <c r="AE863" s="300">
        <v>-12.8646359963971</v>
      </c>
      <c r="AF863" s="300">
        <v>9.4197526443989297</v>
      </c>
      <c r="AG863" s="300">
        <v>7.2787175859753503</v>
      </c>
      <c r="AH863" s="300">
        <v>26.1087486290531</v>
      </c>
      <c r="AI863" s="300">
        <v>12.5370991121841</v>
      </c>
      <c r="AJ863" s="300">
        <v>5.2055858991324104</v>
      </c>
      <c r="AK863" s="300">
        <v>43.035756292447601</v>
      </c>
      <c r="AL863" s="300">
        <v>-6.7002896220843704</v>
      </c>
      <c r="AM863" s="300">
        <v>3.9481339994101101</v>
      </c>
      <c r="AN863" s="300">
        <v>30.313528178309198</v>
      </c>
      <c r="AO863" s="300">
        <v>11.5457181381665</v>
      </c>
      <c r="AP863" s="300">
        <v>-43.4329956278564</v>
      </c>
      <c r="AQ863" s="300">
        <v>-6.6397811044411297</v>
      </c>
      <c r="AR863" s="300">
        <v>13.5955442626201</v>
      </c>
      <c r="AS863" s="300">
        <v>-9.6000734191031096</v>
      </c>
      <c r="AT863" s="300">
        <v>-5.8960510710090004</v>
      </c>
      <c r="AU863" s="300">
        <v>21.817592294026699</v>
      </c>
      <c r="AV863" s="300">
        <v>-8.5493595201781307</v>
      </c>
      <c r="AW863" s="300">
        <v>6.02113085099794</v>
      </c>
      <c r="AX863" s="300">
        <v>-34.558563832462099</v>
      </c>
      <c r="AY863" s="300">
        <v>-5.9648270437617397</v>
      </c>
      <c r="AZ863" s="300">
        <v>-3.9513924368822</v>
      </c>
      <c r="BA863" s="300">
        <v>26.843595457943099</v>
      </c>
      <c r="BB863" s="300">
        <v>2.59179108240733</v>
      </c>
      <c r="BC863" s="300">
        <v>-6.5952859059609601</v>
      </c>
    </row>
    <row r="864" spans="1:55">
      <c r="A864" s="301">
        <v>3</v>
      </c>
      <c r="B864" s="301">
        <v>12</v>
      </c>
      <c r="C864" s="299">
        <v>22</v>
      </c>
      <c r="D864" s="300">
        <v>4.40343920902147</v>
      </c>
      <c r="E864" s="300">
        <v>5.0790504452847101</v>
      </c>
      <c r="F864" s="300">
        <v>-7.2972714472915596</v>
      </c>
      <c r="G864" s="300">
        <v>-1.3366848661506501</v>
      </c>
      <c r="H864" s="300">
        <v>-1.0979421773003599</v>
      </c>
      <c r="I864" s="300">
        <v>0.60591035406125204</v>
      </c>
      <c r="J864" s="300">
        <v>2.0404801305252498</v>
      </c>
      <c r="K864" s="300">
        <v>-16.172010918605601</v>
      </c>
      <c r="L864" s="300">
        <v>-9.3800130347167698</v>
      </c>
      <c r="M864" s="300">
        <v>4.6511928613353302</v>
      </c>
      <c r="N864" s="300">
        <v>-0.554389077949069</v>
      </c>
      <c r="O864" s="300">
        <v>0.77779012912233403</v>
      </c>
      <c r="P864" s="300">
        <v>1.32264340664772</v>
      </c>
      <c r="Q864" s="300">
        <v>-3.0293931716318698</v>
      </c>
      <c r="R864" s="300">
        <v>-1.6145268268764601</v>
      </c>
      <c r="S864" s="300">
        <v>-9.5905864125115095</v>
      </c>
      <c r="T864" s="300">
        <v>-3.9747640937378401</v>
      </c>
      <c r="U864" s="300">
        <v>1.9062910293289399</v>
      </c>
      <c r="V864" s="300">
        <v>1.3973219040309499</v>
      </c>
      <c r="W864" s="300">
        <v>3.0827497067246599</v>
      </c>
      <c r="X864" s="300">
        <v>-34.031109599555201</v>
      </c>
      <c r="Y864" s="300">
        <v>-24.708232755897999</v>
      </c>
      <c r="Z864" s="300">
        <v>8.9180964360358601</v>
      </c>
      <c r="AA864" s="300">
        <v>0.98028252101375801</v>
      </c>
      <c r="AB864" s="300">
        <v>-1.83465872637982</v>
      </c>
      <c r="AC864" s="300">
        <v>1.9199251985652399</v>
      </c>
      <c r="AD864" s="300">
        <v>33.121782565721297</v>
      </c>
      <c r="AE864" s="300">
        <v>0.95450517456832296</v>
      </c>
      <c r="AF864" s="300">
        <v>14.617576895928099</v>
      </c>
      <c r="AG864" s="300">
        <v>6.3467866128304298</v>
      </c>
      <c r="AH864" s="300">
        <v>-3.3937374071119901</v>
      </c>
      <c r="AI864" s="300">
        <v>-1.7598504632876999</v>
      </c>
      <c r="AJ864" s="300">
        <v>4.2731433485863004</v>
      </c>
      <c r="AK864" s="300">
        <v>-47.558738730067901</v>
      </c>
      <c r="AL864" s="300">
        <v>-35.156466327923702</v>
      </c>
      <c r="AM864" s="300">
        <v>12.185944124107399</v>
      </c>
      <c r="AN864" s="300">
        <v>1.4413766121059499</v>
      </c>
      <c r="AO864" s="300">
        <v>2.2471908935151799</v>
      </c>
      <c r="AP864" s="300">
        <v>2.33826042254063</v>
      </c>
      <c r="AQ864" s="300">
        <v>-2.9241553048263098</v>
      </c>
      <c r="AR864" s="300">
        <v>0.81666972203834798</v>
      </c>
      <c r="AS864" s="300">
        <v>-11.7863225056229</v>
      </c>
      <c r="AT864" s="300">
        <v>-4.7914544748588801</v>
      </c>
      <c r="AU864" s="300">
        <v>-4.8547494281114503</v>
      </c>
      <c r="AV864" s="300">
        <v>0.96415427585973501</v>
      </c>
      <c r="AW864" s="300">
        <v>4.6902343458685101</v>
      </c>
      <c r="AX864" s="300">
        <v>41.487037569955298</v>
      </c>
      <c r="AY864" s="300">
        <v>34.185949406907902</v>
      </c>
      <c r="AZ864" s="300">
        <v>-12.038046559655401</v>
      </c>
      <c r="BA864" s="300">
        <v>1.5147497122629701</v>
      </c>
      <c r="BB864" s="300">
        <v>5.2150502824345697</v>
      </c>
      <c r="BC864" s="300">
        <v>2.4886441270337198</v>
      </c>
    </row>
    <row r="865" spans="1:55">
      <c r="A865" s="301">
        <v>3</v>
      </c>
      <c r="B865" s="301">
        <v>12</v>
      </c>
      <c r="C865" s="299">
        <v>23</v>
      </c>
      <c r="D865" s="300">
        <v>-2.7907001725381599</v>
      </c>
      <c r="E865" s="300">
        <v>9.4945594995388891</v>
      </c>
      <c r="F865" s="300">
        <v>-4.3323329523622203</v>
      </c>
      <c r="G865" s="300">
        <v>3.2855782542713201</v>
      </c>
      <c r="H865" s="300">
        <v>-11.4679633611692</v>
      </c>
      <c r="I865" s="300">
        <v>-3.9542113821800298E-2</v>
      </c>
      <c r="J865" s="300">
        <v>2.99940605612584</v>
      </c>
      <c r="K865" s="300">
        <v>2.4140658269350301</v>
      </c>
      <c r="L865" s="300">
        <v>8.7064764635924803</v>
      </c>
      <c r="M865" s="300">
        <v>-3.3442937447024401</v>
      </c>
      <c r="N865" s="300">
        <v>-6.7562685259680597</v>
      </c>
      <c r="O865" s="300">
        <v>1.0373725676482599</v>
      </c>
      <c r="P865" s="300">
        <v>-16.327080964036799</v>
      </c>
      <c r="Q865" s="300">
        <v>-20.909219641994099</v>
      </c>
      <c r="R865" s="300">
        <v>19.346902700379498</v>
      </c>
      <c r="S865" s="300">
        <v>-5.7643162898756799</v>
      </c>
      <c r="T865" s="300">
        <v>-9.1715166813923705</v>
      </c>
      <c r="U865" s="300">
        <v>30.895266192078399</v>
      </c>
      <c r="V865" s="300">
        <v>-0.52849489304558195</v>
      </c>
      <c r="W865" s="300">
        <v>3.40874990632466</v>
      </c>
      <c r="X865" s="300">
        <v>7.3429821532636304</v>
      </c>
      <c r="Y865" s="300">
        <v>-15.5088359271963</v>
      </c>
      <c r="Z865" s="300">
        <v>8.585452673552</v>
      </c>
      <c r="AA865" s="300">
        <v>-14.071347370667601</v>
      </c>
      <c r="AB865" s="300">
        <v>-2.5984468532981801</v>
      </c>
      <c r="AC865" s="300">
        <v>28.017708158034299</v>
      </c>
      <c r="AD865" s="300">
        <v>-14.944031322356301</v>
      </c>
      <c r="AE865" s="300">
        <v>-32.999272577319097</v>
      </c>
      <c r="AF865" s="300">
        <v>5.7480927929848296</v>
      </c>
      <c r="AG865" s="300">
        <v>11.226903737220301</v>
      </c>
      <c r="AH865" s="300">
        <v>-31.674820588472102</v>
      </c>
      <c r="AI865" s="300">
        <v>14.0518749675857</v>
      </c>
      <c r="AJ865" s="300">
        <v>3.8426348830600801</v>
      </c>
      <c r="AK865" s="300">
        <v>9.0222947936920797</v>
      </c>
      <c r="AL865" s="300">
        <v>21.732974298323501</v>
      </c>
      <c r="AM865" s="300">
        <v>12.430133540421799</v>
      </c>
      <c r="AN865" s="300">
        <v>-19.346924104039399</v>
      </c>
      <c r="AO865" s="300">
        <v>3.1220652965470199</v>
      </c>
      <c r="AP865" s="300">
        <v>-4.4013071637861998</v>
      </c>
      <c r="AQ865" s="300">
        <v>-25.0252805915704</v>
      </c>
      <c r="AR865" s="300">
        <v>-14.054132945408901</v>
      </c>
      <c r="AS865" s="300">
        <v>-8.1707274124912495</v>
      </c>
      <c r="AT865" s="300">
        <v>8.3900643323822397</v>
      </c>
      <c r="AU865" s="300">
        <v>37.21082287126</v>
      </c>
      <c r="AV865" s="300">
        <v>1.09372113016816</v>
      </c>
      <c r="AW865" s="300">
        <v>4.6119419929825902</v>
      </c>
      <c r="AX865" s="300">
        <v>-6.6553473454601697</v>
      </c>
      <c r="AY865" s="300">
        <v>-18.217194931785301</v>
      </c>
      <c r="AZ865" s="300">
        <v>11.3225527678155</v>
      </c>
      <c r="BA865" s="300">
        <v>-16.233091928346699</v>
      </c>
      <c r="BB865" s="300">
        <v>7.1420612272290898</v>
      </c>
      <c r="BC865" s="300">
        <v>33.890827112929699</v>
      </c>
    </row>
    <row r="866" spans="1:55">
      <c r="A866" s="301">
        <v>3</v>
      </c>
      <c r="B866" s="301">
        <v>12</v>
      </c>
      <c r="C866" s="299">
        <v>24</v>
      </c>
      <c r="D866" s="300">
        <v>-11.7185263465547</v>
      </c>
      <c r="E866" s="300">
        <v>5.3287105661843102</v>
      </c>
      <c r="F866" s="300">
        <v>8.3663946509001299</v>
      </c>
      <c r="G866" s="300">
        <v>4.2813207111248097</v>
      </c>
      <c r="H866" s="300">
        <v>-0.52024520127648999</v>
      </c>
      <c r="I866" s="300">
        <v>-3.8492142092405799</v>
      </c>
      <c r="J866" s="300">
        <v>-11.6484034538615</v>
      </c>
      <c r="K866" s="300">
        <v>-5.4738553054121697</v>
      </c>
      <c r="L866" s="300">
        <v>-0.310090441881543</v>
      </c>
      <c r="M866" s="300">
        <v>0.960364710050153</v>
      </c>
      <c r="N866" s="300">
        <v>-0.336472114285431</v>
      </c>
      <c r="O866" s="300">
        <v>-0.50939106432842696</v>
      </c>
      <c r="P866" s="300">
        <v>2.2992149246714901</v>
      </c>
      <c r="Q866" s="300">
        <v>12.565038464488399</v>
      </c>
      <c r="R866" s="300">
        <v>4.5351781082740397</v>
      </c>
      <c r="S866" s="300">
        <v>23.217340982783899</v>
      </c>
      <c r="T866" s="300">
        <v>8.5596094017860995</v>
      </c>
      <c r="U866" s="300">
        <v>1.3080690518723801</v>
      </c>
      <c r="V866" s="300">
        <v>-9.5381817774106903</v>
      </c>
      <c r="W866" s="300">
        <v>-24.416510884422799</v>
      </c>
      <c r="X866" s="300">
        <v>-8.5852883606247001</v>
      </c>
      <c r="Y866" s="300">
        <v>0.90792294979558497</v>
      </c>
      <c r="Z866" s="300">
        <v>-1.67178573813116</v>
      </c>
      <c r="AA866" s="300">
        <v>-1.9033013262490699</v>
      </c>
      <c r="AB866" s="300">
        <v>-0.85404743689610296</v>
      </c>
      <c r="AC866" s="300">
        <v>6.5111394291660796</v>
      </c>
      <c r="AD866" s="300">
        <v>-2.29692225373593</v>
      </c>
      <c r="AE866" s="300">
        <v>1.36553538998114</v>
      </c>
      <c r="AF866" s="300">
        <v>-29.623550772239401</v>
      </c>
      <c r="AG866" s="300">
        <v>11.8306704045589</v>
      </c>
      <c r="AH866" s="300">
        <v>-1.77204093203404</v>
      </c>
      <c r="AI866" s="300">
        <v>0.66587711147850404</v>
      </c>
      <c r="AJ866" s="300">
        <v>-34.014434372142198</v>
      </c>
      <c r="AK866" s="300">
        <v>-12.094456287955399</v>
      </c>
      <c r="AL866" s="300">
        <v>1.2026550565395899</v>
      </c>
      <c r="AM866" s="300">
        <v>-1.91581116967304</v>
      </c>
      <c r="AN866" s="300">
        <v>-3.3458556655408098</v>
      </c>
      <c r="AO866" s="300">
        <v>-1.11909814040777</v>
      </c>
      <c r="AP866" s="300">
        <v>-45.994987710936797</v>
      </c>
      <c r="AQ866" s="300">
        <v>13.960467621417299</v>
      </c>
      <c r="AR866" s="300">
        <v>-20.952981495262801</v>
      </c>
      <c r="AS866" s="300">
        <v>26.498380851475599</v>
      </c>
      <c r="AT866" s="300">
        <v>10.6060723627331</v>
      </c>
      <c r="AU866" s="300">
        <v>-0.96417357756191902</v>
      </c>
      <c r="AV866" s="300">
        <v>11.104980012289699</v>
      </c>
      <c r="AW866" s="300">
        <v>-29.192144911509999</v>
      </c>
      <c r="AX866" s="300">
        <v>-14.4592391029264</v>
      </c>
      <c r="AY866" s="300">
        <v>-1.980676155032</v>
      </c>
      <c r="AZ866" s="300">
        <v>-1.07147026763515</v>
      </c>
      <c r="BA866" s="300">
        <v>-3.12703762794319</v>
      </c>
      <c r="BB866" s="300">
        <v>4.5516520486941001</v>
      </c>
      <c r="BC866" s="300">
        <v>6.0749894830915103</v>
      </c>
    </row>
    <row r="867" spans="1:55">
      <c r="A867" s="301">
        <v>3</v>
      </c>
      <c r="B867" s="301">
        <v>13</v>
      </c>
      <c r="C867" s="299">
        <v>1</v>
      </c>
      <c r="D867" s="300">
        <v>739.65960881963395</v>
      </c>
      <c r="E867" s="300">
        <v>-801.57563480416502</v>
      </c>
      <c r="F867" s="300">
        <v>-618.83399637563298</v>
      </c>
      <c r="G867" s="300">
        <v>-469.610899952892</v>
      </c>
      <c r="H867" s="300">
        <v>888.30445590686099</v>
      </c>
      <c r="I867" s="300">
        <v>-928.53900957003498</v>
      </c>
      <c r="J867" s="300">
        <v>683.317872442816</v>
      </c>
      <c r="K867" s="300">
        <v>-852.76532111971505</v>
      </c>
      <c r="L867" s="300">
        <v>-626.39645510977198</v>
      </c>
      <c r="M867" s="300">
        <v>552.70129300814904</v>
      </c>
      <c r="N867" s="300">
        <v>-674.34226388468596</v>
      </c>
      <c r="O867" s="300">
        <v>-101.23597871331501</v>
      </c>
      <c r="P867" s="300">
        <v>-353.94342254991301</v>
      </c>
      <c r="Q867" s="300">
        <v>1476.9751249564399</v>
      </c>
      <c r="R867" s="300">
        <v>-1605.08981990096</v>
      </c>
      <c r="S867" s="300">
        <v>-1171.9547439416799</v>
      </c>
      <c r="T867" s="300">
        <v>1043.26787106504</v>
      </c>
      <c r="U867" s="300">
        <v>1779.3344555236199</v>
      </c>
      <c r="V867" s="300">
        <v>-1846.44079131032</v>
      </c>
      <c r="W867" s="300">
        <v>1343.20827840523</v>
      </c>
      <c r="X867" s="300">
        <v>-1643.1850251031301</v>
      </c>
      <c r="Y867" s="300">
        <v>-1201.8014622180001</v>
      </c>
      <c r="Z867" s="300">
        <v>1096.1890495048699</v>
      </c>
      <c r="AA867" s="300">
        <v>-1386.75660321545</v>
      </c>
      <c r="AB867" s="300">
        <v>-185.067085179305</v>
      </c>
      <c r="AC867" s="300">
        <v>741.03243730513498</v>
      </c>
      <c r="AD867" s="300">
        <v>2050.0820873993998</v>
      </c>
      <c r="AE867" s="300">
        <v>-2235.3599813870201</v>
      </c>
      <c r="AF867" s="300">
        <v>-1600.4516066026599</v>
      </c>
      <c r="AG867" s="300">
        <v>1425.46668360636</v>
      </c>
      <c r="AH867" s="300">
        <v>2482.5959467540301</v>
      </c>
      <c r="AI867" s="300">
        <v>-2567.7916852390699</v>
      </c>
      <c r="AJ867" s="300">
        <v>1858.66889978824</v>
      </c>
      <c r="AK867" s="300">
        <v>-2275.0521612399798</v>
      </c>
      <c r="AL867" s="300">
        <v>-1648.20860311925</v>
      </c>
      <c r="AM867" s="300">
        <v>1545.72866591044</v>
      </c>
      <c r="AN867" s="300">
        <v>-1956.14593279315</v>
      </c>
      <c r="AO867" s="300">
        <v>-245.90328477539799</v>
      </c>
      <c r="AP867" s="300">
        <v>1092.16129603324</v>
      </c>
      <c r="AQ867" s="300">
        <v>1838.36902981965</v>
      </c>
      <c r="AR867" s="300">
        <v>-2002.2725054468899</v>
      </c>
      <c r="AS867" s="300">
        <v>-1469.4542320921801</v>
      </c>
      <c r="AT867" s="300">
        <v>1269.45252704468</v>
      </c>
      <c r="AU867" s="300">
        <v>2250.3660413820398</v>
      </c>
      <c r="AV867" s="300">
        <v>-2316.2531345565399</v>
      </c>
      <c r="AW867" s="300">
        <v>-1649.94647281877</v>
      </c>
      <c r="AX867" s="300">
        <v>-2089.5565546580101</v>
      </c>
      <c r="AY867" s="300">
        <v>-1500.3987306054401</v>
      </c>
      <c r="AZ867" s="300">
        <v>1479.0112067351399</v>
      </c>
      <c r="BA867" s="300">
        <v>-1766.3712924347899</v>
      </c>
      <c r="BB867" s="300">
        <v>-237.90272039999701</v>
      </c>
      <c r="BC867" s="300">
        <v>904.82566704820897</v>
      </c>
    </row>
    <row r="868" spans="1:55">
      <c r="A868" s="301">
        <v>3</v>
      </c>
      <c r="B868" s="301">
        <v>13</v>
      </c>
      <c r="C868" s="299">
        <v>2</v>
      </c>
      <c r="D868" s="300">
        <v>-253.548464535319</v>
      </c>
      <c r="E868" s="300">
        <v>372.41213590155002</v>
      </c>
      <c r="F868" s="300">
        <v>-160.63741634009199</v>
      </c>
      <c r="G868" s="300">
        <v>-12.448505416667899</v>
      </c>
      <c r="H868" s="300">
        <v>296.18786753270399</v>
      </c>
      <c r="I868" s="300">
        <v>-264.72576011851203</v>
      </c>
      <c r="J868" s="300">
        <v>258.181300207552</v>
      </c>
      <c r="K868" s="300">
        <v>345.34342384507698</v>
      </c>
      <c r="L868" s="300">
        <v>-205.628873797057</v>
      </c>
      <c r="M868" s="300">
        <v>261.11523952820198</v>
      </c>
      <c r="N868" s="300">
        <v>-234.662600852032</v>
      </c>
      <c r="O868" s="300">
        <v>33.951069431542301</v>
      </c>
      <c r="P868" s="300">
        <v>207.80218115993901</v>
      </c>
      <c r="Q868" s="300">
        <v>-518.04551643715797</v>
      </c>
      <c r="R868" s="300">
        <v>765.008336410742</v>
      </c>
      <c r="S868" s="300">
        <v>-409.61206589727101</v>
      </c>
      <c r="T868" s="300">
        <v>59.052575444772501</v>
      </c>
      <c r="U868" s="300">
        <v>597.19555945086597</v>
      </c>
      <c r="V868" s="300">
        <v>-583.68007270521002</v>
      </c>
      <c r="W868" s="300">
        <v>529.76076679149696</v>
      </c>
      <c r="X868" s="300">
        <v>-628.005174554071</v>
      </c>
      <c r="Y868" s="300">
        <v>-418.15745971240699</v>
      </c>
      <c r="Z868" s="300">
        <v>515.95569832317994</v>
      </c>
      <c r="AA868" s="300">
        <v>538.92618498478203</v>
      </c>
      <c r="AB868" s="300">
        <v>33.589056792146998</v>
      </c>
      <c r="AC868" s="300">
        <v>-288.28052503898499</v>
      </c>
      <c r="AD868" s="300">
        <v>-713.33290662337902</v>
      </c>
      <c r="AE868" s="300">
        <v>1054.39325678456</v>
      </c>
      <c r="AF868" s="300">
        <v>-576.24802659235604</v>
      </c>
      <c r="AG868" s="300">
        <v>-103.18832182828299</v>
      </c>
      <c r="AH868" s="300">
        <v>819.94314444958798</v>
      </c>
      <c r="AI868" s="300">
        <v>-818.89834129723897</v>
      </c>
      <c r="AJ868" s="300">
        <v>730.67000695003799</v>
      </c>
      <c r="AK868" s="300">
        <v>-864.03653877468503</v>
      </c>
      <c r="AL868" s="300">
        <v>-576.26346305529205</v>
      </c>
      <c r="AM868" s="300">
        <v>700.78292938646405</v>
      </c>
      <c r="AN868" s="300">
        <v>744.31596536255995</v>
      </c>
      <c r="AO868" s="300">
        <v>25.992444809296501</v>
      </c>
      <c r="AP868" s="300">
        <v>-356.93624949816098</v>
      </c>
      <c r="AQ868" s="300">
        <v>-609.72530879776696</v>
      </c>
      <c r="AR868" s="300">
        <v>-779.56135967482498</v>
      </c>
      <c r="AS868" s="300">
        <v>-457.76261355905802</v>
      </c>
      <c r="AT868" s="300">
        <v>57.204194873382697</v>
      </c>
      <c r="AU868" s="300">
        <v>706.81054495352998</v>
      </c>
      <c r="AV868" s="300">
        <v>-690.68342893149702</v>
      </c>
      <c r="AW868" s="300">
        <v>-490.60584652781102</v>
      </c>
      <c r="AX868" s="300">
        <v>-742.87611315027596</v>
      </c>
      <c r="AY868" s="300">
        <v>-495.98828685250999</v>
      </c>
      <c r="AZ868" s="300">
        <v>571.38867371251695</v>
      </c>
      <c r="BA868" s="300">
        <v>-573.340167700812</v>
      </c>
      <c r="BB868" s="300">
        <v>58.832399045102598</v>
      </c>
      <c r="BC868" s="300">
        <v>-351.46381101798897</v>
      </c>
    </row>
    <row r="869" spans="1:55">
      <c r="A869" s="301">
        <v>3</v>
      </c>
      <c r="B869" s="301">
        <v>13</v>
      </c>
      <c r="C869" s="299">
        <v>3</v>
      </c>
      <c r="D869" s="300">
        <v>-60.581856992644198</v>
      </c>
      <c r="E869" s="300">
        <v>95.500248512054199</v>
      </c>
      <c r="F869" s="300">
        <v>116.903516894367</v>
      </c>
      <c r="G869" s="300">
        <v>177.83298027412701</v>
      </c>
      <c r="H869" s="300">
        <v>99.037088500770594</v>
      </c>
      <c r="I869" s="300">
        <v>-191.37196909540501</v>
      </c>
      <c r="J869" s="300">
        <v>104.153353789663</v>
      </c>
      <c r="K869" s="300">
        <v>72.619533829599305</v>
      </c>
      <c r="L869" s="300">
        <v>-6.5034313166995501</v>
      </c>
      <c r="M869" s="300">
        <v>-299.265170154099</v>
      </c>
      <c r="N869" s="300">
        <v>141.72179615830601</v>
      </c>
      <c r="O869" s="300">
        <v>-43.364366861618798</v>
      </c>
      <c r="P869" s="300">
        <v>-163.53489810903801</v>
      </c>
      <c r="Q869" s="300">
        <v>116.705191853412</v>
      </c>
      <c r="R869" s="300">
        <v>-143.04645114527</v>
      </c>
      <c r="S869" s="300">
        <v>94.099038545668606</v>
      </c>
      <c r="T869" s="300">
        <v>354.49712032320798</v>
      </c>
      <c r="U869" s="300">
        <v>200.00602449935701</v>
      </c>
      <c r="V869" s="300">
        <v>-318.05044747672298</v>
      </c>
      <c r="W869" s="300">
        <v>160.17071530997799</v>
      </c>
      <c r="X869" s="300">
        <v>-143.274250261628</v>
      </c>
      <c r="Y869" s="300">
        <v>-33.383398477649799</v>
      </c>
      <c r="Z869" s="300">
        <v>-609.60633276884903</v>
      </c>
      <c r="AA869" s="300">
        <v>-237.91539172506501</v>
      </c>
      <c r="AB869" s="300">
        <v>-93.377860573184506</v>
      </c>
      <c r="AC869" s="300">
        <v>481.91559175690003</v>
      </c>
      <c r="AD869" s="300">
        <v>162.09375742276001</v>
      </c>
      <c r="AE869" s="300">
        <v>-187.529116363046</v>
      </c>
      <c r="AF869" s="300">
        <v>103.42359089843001</v>
      </c>
      <c r="AG869" s="300">
        <v>-467.80203824362599</v>
      </c>
      <c r="AH869" s="300">
        <v>273.97812916304798</v>
      </c>
      <c r="AI869" s="300">
        <v>-412.28627056915298</v>
      </c>
      <c r="AJ869" s="300">
        <v>203.736168833622</v>
      </c>
      <c r="AK869" s="300">
        <v>-196.88086482531801</v>
      </c>
      <c r="AL869" s="300">
        <v>-52.111000797246597</v>
      </c>
      <c r="AM869" s="300">
        <v>-840.05831840120902</v>
      </c>
      <c r="AN869" s="300">
        <v>-319.59626894892301</v>
      </c>
      <c r="AO869" s="300">
        <v>-131.81272663849001</v>
      </c>
      <c r="AP869" s="300">
        <v>684.36799434078398</v>
      </c>
      <c r="AQ869" s="300">
        <v>138.44153150809501</v>
      </c>
      <c r="AR869" s="300">
        <v>-176.28067606825701</v>
      </c>
      <c r="AS869" s="300">
        <v>164.013241066516</v>
      </c>
      <c r="AT869" s="300">
        <v>426.35709717028601</v>
      </c>
      <c r="AU869" s="300">
        <v>233.187858527836</v>
      </c>
      <c r="AV869" s="300">
        <v>-381.64829539376098</v>
      </c>
      <c r="AW869" s="300">
        <v>196.442053592332</v>
      </c>
      <c r="AX869" s="300">
        <v>-169.93938028371201</v>
      </c>
      <c r="AY869" s="300">
        <v>-33.844278135142602</v>
      </c>
      <c r="AZ869" s="300">
        <v>-722.21376432031605</v>
      </c>
      <c r="BA869" s="300">
        <v>-278.825140320917</v>
      </c>
      <c r="BB869" s="300">
        <v>-109.77444964451</v>
      </c>
      <c r="BC869" s="300">
        <v>565.08536809909003</v>
      </c>
    </row>
    <row r="870" spans="1:55">
      <c r="A870" s="301">
        <v>3</v>
      </c>
      <c r="B870" s="301">
        <v>13</v>
      </c>
      <c r="C870" s="299">
        <v>4</v>
      </c>
      <c r="D870" s="300">
        <v>12.364100800939999</v>
      </c>
      <c r="E870" s="300">
        <v>12.025092546739501</v>
      </c>
      <c r="F870" s="300">
        <v>14.932081447110299</v>
      </c>
      <c r="G870" s="300">
        <v>-26.537396877184499</v>
      </c>
      <c r="H870" s="300">
        <v>56.350335392485</v>
      </c>
      <c r="I870" s="300">
        <v>6.1178918286683803</v>
      </c>
      <c r="J870" s="300">
        <v>-2.77780783396513</v>
      </c>
      <c r="K870" s="300">
        <v>-12.3404675382607</v>
      </c>
      <c r="L870" s="300">
        <v>-23.112651775277701</v>
      </c>
      <c r="M870" s="300">
        <v>79.143833936187903</v>
      </c>
      <c r="N870" s="300">
        <v>-24.6574236760136</v>
      </c>
      <c r="O870" s="300">
        <v>25.603902307195</v>
      </c>
      <c r="P870" s="300">
        <v>151.201765378875</v>
      </c>
      <c r="Q870" s="300">
        <v>-11.0165761820402</v>
      </c>
      <c r="R870" s="300">
        <v>11.6660156048813</v>
      </c>
      <c r="S870" s="300">
        <v>-30.867843149631401</v>
      </c>
      <c r="T870" s="300">
        <v>-47.769672326581002</v>
      </c>
      <c r="U870" s="300">
        <v>106.86681375872401</v>
      </c>
      <c r="V870" s="300">
        <v>-5.5253604118844697</v>
      </c>
      <c r="W870" s="300">
        <v>-3.8885097701465998</v>
      </c>
      <c r="X870" s="300">
        <v>-4.2017560262460396</v>
      </c>
      <c r="Y870" s="300">
        <v>65.017744395344593</v>
      </c>
      <c r="Z870" s="300">
        <v>164.484410882715</v>
      </c>
      <c r="AA870" s="300">
        <v>-38.138578023976002</v>
      </c>
      <c r="AB870" s="300">
        <v>-34.5203439773178</v>
      </c>
      <c r="AC870" s="300">
        <v>285.91639085746101</v>
      </c>
      <c r="AD870" s="300">
        <v>-12.003103918667099</v>
      </c>
      <c r="AE870" s="300">
        <v>11.669584987450699</v>
      </c>
      <c r="AF870" s="300">
        <v>-40.416323144591203</v>
      </c>
      <c r="AG870" s="300">
        <v>72.145501009967106</v>
      </c>
      <c r="AH870" s="300">
        <v>144.08189252934</v>
      </c>
      <c r="AI870" s="300">
        <v>-13.3378602263396</v>
      </c>
      <c r="AJ870" s="300">
        <v>-4.9572777230248297</v>
      </c>
      <c r="AK870" s="300">
        <v>8.4012807515510399</v>
      </c>
      <c r="AL870" s="300">
        <v>89.722541503884898</v>
      </c>
      <c r="AM870" s="300">
        <v>228.11826853317399</v>
      </c>
      <c r="AN870" s="300">
        <v>-49.442102703924299</v>
      </c>
      <c r="AO870" s="300">
        <v>34.723400805407103</v>
      </c>
      <c r="AP870" s="300">
        <v>380.72367115858202</v>
      </c>
      <c r="AQ870" s="300">
        <v>-11.790773314192499</v>
      </c>
      <c r="AR870" s="300">
        <v>17.871782628632101</v>
      </c>
      <c r="AS870" s="300">
        <v>-34.433382079374198</v>
      </c>
      <c r="AT870" s="300">
        <v>-59.264552398969698</v>
      </c>
      <c r="AU870" s="300">
        <v>128.598830602177</v>
      </c>
      <c r="AV870" s="300">
        <v>7.5127356792092495E-2</v>
      </c>
      <c r="AW870" s="300">
        <v>-6.4856886869805299</v>
      </c>
      <c r="AX870" s="300">
        <v>-3.6682600189369099</v>
      </c>
      <c r="AY870" s="300">
        <v>-57.484643106071402</v>
      </c>
      <c r="AZ870" s="300">
        <v>195.99961083629901</v>
      </c>
      <c r="BA870" s="300">
        <v>-51.655956610192803</v>
      </c>
      <c r="BB870" s="300">
        <v>52.397436919642402</v>
      </c>
      <c r="BC870" s="300">
        <v>347.090753824888</v>
      </c>
    </row>
    <row r="871" spans="1:55">
      <c r="A871" s="301">
        <v>3</v>
      </c>
      <c r="B871" s="301">
        <v>13</v>
      </c>
      <c r="C871" s="299">
        <v>5</v>
      </c>
      <c r="D871" s="300">
        <v>-5.7705973959482204</v>
      </c>
      <c r="E871" s="300">
        <v>-34.609212572860699</v>
      </c>
      <c r="F871" s="300">
        <v>-22.067463861760299</v>
      </c>
      <c r="G871" s="300">
        <v>-9.2347770988443791</v>
      </c>
      <c r="H871" s="300">
        <v>-24.9730287919764</v>
      </c>
      <c r="I871" s="300">
        <v>-47.2251979189666</v>
      </c>
      <c r="J871" s="300">
        <v>5.07242478149153</v>
      </c>
      <c r="K871" s="300">
        <v>47.998213667942501</v>
      </c>
      <c r="L871" s="300">
        <v>18.282915641534199</v>
      </c>
      <c r="M871" s="300">
        <v>-100.428148865586</v>
      </c>
      <c r="N871" s="300">
        <v>-26.8831625827419</v>
      </c>
      <c r="O871" s="300">
        <v>22.527876816309998</v>
      </c>
      <c r="P871" s="300">
        <v>-24.025001642184499</v>
      </c>
      <c r="Q871" s="300">
        <v>7.1334998140042103</v>
      </c>
      <c r="R871" s="300">
        <v>-63.601288899619497</v>
      </c>
      <c r="S871" s="300">
        <v>25.626285034616199</v>
      </c>
      <c r="T871" s="300">
        <v>9.8102636569832207</v>
      </c>
      <c r="U871" s="300">
        <v>-51.913915496674001</v>
      </c>
      <c r="V871" s="300">
        <v>-93.514875836465293</v>
      </c>
      <c r="W871" s="300">
        <v>5.5268071546739801</v>
      </c>
      <c r="X871" s="300">
        <v>121.818278891714</v>
      </c>
      <c r="Y871" s="300">
        <v>-39.917806998204398</v>
      </c>
      <c r="Z871" s="300">
        <v>-194.522347405147</v>
      </c>
      <c r="AA871" s="300">
        <v>-52.104723322768699</v>
      </c>
      <c r="AB871" s="300">
        <v>48.739032461672203</v>
      </c>
      <c r="AC871" s="300">
        <v>-3.53252339583097E-2</v>
      </c>
      <c r="AD871" s="300">
        <v>9.52739092150067</v>
      </c>
      <c r="AE871" s="300">
        <v>-85.444191006398498</v>
      </c>
      <c r="AF871" s="300">
        <v>-45.792145668727798</v>
      </c>
      <c r="AG871" s="300">
        <v>12.1823397442553</v>
      </c>
      <c r="AH871" s="300">
        <v>-72.839328565813503</v>
      </c>
      <c r="AI871" s="300">
        <v>161.50998466102999</v>
      </c>
      <c r="AJ871" s="300">
        <v>6.1651622060165598</v>
      </c>
      <c r="AK871" s="300">
        <v>-129.99298364117499</v>
      </c>
      <c r="AL871" s="300">
        <v>-58.288115330745299</v>
      </c>
      <c r="AM871" s="300">
        <v>-264.54979772761101</v>
      </c>
      <c r="AN871" s="300">
        <v>-71.354309814407699</v>
      </c>
      <c r="AO871" s="300">
        <v>-112.087914869096</v>
      </c>
      <c r="AP871" s="300">
        <v>-24.3869268354462</v>
      </c>
      <c r="AQ871" s="300">
        <v>15.2989507894005</v>
      </c>
      <c r="AR871" s="300">
        <v>-78.8837110012512</v>
      </c>
      <c r="AS871" s="300">
        <v>-46.285899901566701</v>
      </c>
      <c r="AT871" s="300">
        <v>12.4123790401935</v>
      </c>
      <c r="AU871" s="300">
        <v>-64.377424953836098</v>
      </c>
      <c r="AV871" s="300">
        <v>-113.940414319583</v>
      </c>
      <c r="AW871" s="300">
        <v>-11.05261791757</v>
      </c>
      <c r="AX871" s="300">
        <v>144.73462642536799</v>
      </c>
      <c r="AY871" s="300">
        <v>-46.602252129692403</v>
      </c>
      <c r="AZ871" s="300">
        <v>-235.078556870433</v>
      </c>
      <c r="BA871" s="300">
        <v>-64.683409294622606</v>
      </c>
      <c r="BB871" s="300">
        <v>55.891856432532997</v>
      </c>
      <c r="BC871" s="300">
        <v>11.102428307061601</v>
      </c>
    </row>
    <row r="872" spans="1:55">
      <c r="A872" s="301">
        <v>3</v>
      </c>
      <c r="B872" s="301">
        <v>13</v>
      </c>
      <c r="C872" s="299">
        <v>6</v>
      </c>
      <c r="D872" s="300">
        <v>31.759419400463901</v>
      </c>
      <c r="E872" s="300">
        <v>-41.409339278678402</v>
      </c>
      <c r="F872" s="300">
        <v>-26.215164155789299</v>
      </c>
      <c r="G872" s="300">
        <v>-23.8634979833685</v>
      </c>
      <c r="H872" s="300">
        <v>13.6670240926008</v>
      </c>
      <c r="I872" s="300">
        <v>11.6679479816687</v>
      </c>
      <c r="J872" s="300">
        <v>-11.7708234679891</v>
      </c>
      <c r="K872" s="300">
        <v>56.500605571789102</v>
      </c>
      <c r="L872" s="300">
        <v>-28.9116546719968</v>
      </c>
      <c r="M872" s="300">
        <v>60.164239529450903</v>
      </c>
      <c r="N872" s="300">
        <v>-23.8653871059145</v>
      </c>
      <c r="O872" s="300">
        <v>-2.3822764480343301</v>
      </c>
      <c r="P872" s="300">
        <v>9.7289028447068393</v>
      </c>
      <c r="Q872" s="300">
        <v>64.417085591319605</v>
      </c>
      <c r="R872" s="300">
        <v>80.174316964318905</v>
      </c>
      <c r="S872" s="300">
        <v>50.5341372169176</v>
      </c>
      <c r="T872" s="300">
        <v>-47.415448603764098</v>
      </c>
      <c r="U872" s="300">
        <v>27.549624116652499</v>
      </c>
      <c r="V872" s="300">
        <v>20.1366125660841</v>
      </c>
      <c r="W872" s="300">
        <v>23.461859533701102</v>
      </c>
      <c r="X872" s="300">
        <v>83.435015503993299</v>
      </c>
      <c r="Y872" s="300">
        <v>52.183050928922</v>
      </c>
      <c r="Z872" s="300">
        <v>123.72314654606301</v>
      </c>
      <c r="AA872" s="300">
        <v>42.342980788879501</v>
      </c>
      <c r="AB872" s="300">
        <v>3.7353333520309802</v>
      </c>
      <c r="AC872" s="300">
        <v>18.958551538275799</v>
      </c>
      <c r="AD872" s="300">
        <v>88.628704613611902</v>
      </c>
      <c r="AE872" s="300">
        <v>110.792043099434</v>
      </c>
      <c r="AF872" s="300">
        <v>68.515081658095497</v>
      </c>
      <c r="AG872" s="300">
        <v>-65.038511265472707</v>
      </c>
      <c r="AH872" s="300">
        <v>-30.710923141174401</v>
      </c>
      <c r="AI872" s="300">
        <v>-21.315168054050599</v>
      </c>
      <c r="AJ872" s="300">
        <v>32.827945758403501</v>
      </c>
      <c r="AK872" s="300">
        <v>-119.889483333288</v>
      </c>
      <c r="AL872" s="300">
        <v>-69.998351310382304</v>
      </c>
      <c r="AM872" s="300">
        <v>171.22925835823401</v>
      </c>
      <c r="AN872" s="300">
        <v>57.037059304143597</v>
      </c>
      <c r="AO872" s="300">
        <v>5.3387192214526502</v>
      </c>
      <c r="AP872" s="300">
        <v>-22.873012196454301</v>
      </c>
      <c r="AQ872" s="300">
        <v>77.349371225308602</v>
      </c>
      <c r="AR872" s="300">
        <v>95.957235385922203</v>
      </c>
      <c r="AS872" s="300">
        <v>59.690209495171999</v>
      </c>
      <c r="AT872" s="300">
        <v>-56.858286676374398</v>
      </c>
      <c r="AU872" s="300">
        <v>32.520121334619603</v>
      </c>
      <c r="AV872" s="300">
        <v>25.988117369800499</v>
      </c>
      <c r="AW872" s="300">
        <v>-28.377494426741499</v>
      </c>
      <c r="AX872" s="300">
        <v>104.128918345752</v>
      </c>
      <c r="AY872" s="300">
        <v>64.7494744424218</v>
      </c>
      <c r="AZ872" s="300">
        <v>146.00725910547899</v>
      </c>
      <c r="BA872" s="300">
        <v>50.722064729514301</v>
      </c>
      <c r="BB872" s="300">
        <v>-5.9290566056398202</v>
      </c>
      <c r="BC872" s="300">
        <v>22.3848764559818</v>
      </c>
    </row>
    <row r="873" spans="1:55">
      <c r="A873" s="301">
        <v>3</v>
      </c>
      <c r="B873" s="301">
        <v>13</v>
      </c>
      <c r="C873" s="299">
        <v>7</v>
      </c>
      <c r="D873" s="300">
        <v>19.826523868123701</v>
      </c>
      <c r="E873" s="300">
        <v>35.079282536909297</v>
      </c>
      <c r="F873" s="300">
        <v>0.39524882761955499</v>
      </c>
      <c r="G873" s="300">
        <v>27.4718411197907</v>
      </c>
      <c r="H873" s="300">
        <v>-42.683787363364402</v>
      </c>
      <c r="I873" s="300">
        <v>-4.8362214631752796</v>
      </c>
      <c r="J873" s="300">
        <v>9.2816045230780695</v>
      </c>
      <c r="K873" s="300">
        <v>59.873233633940401</v>
      </c>
      <c r="L873" s="300">
        <v>-23.28064556567</v>
      </c>
      <c r="M873" s="300">
        <v>52.517684584322303</v>
      </c>
      <c r="N873" s="300">
        <v>-23.2239989646799</v>
      </c>
      <c r="O873" s="300">
        <v>-0.32894580526258799</v>
      </c>
      <c r="P873" s="300">
        <v>21.165292838549099</v>
      </c>
      <c r="Q873" s="300">
        <v>41.246901422687102</v>
      </c>
      <c r="R873" s="300">
        <v>-60.603330965261499</v>
      </c>
      <c r="S873" s="300">
        <v>-1.9200731504042901</v>
      </c>
      <c r="T873" s="300">
        <v>58.270922604776203</v>
      </c>
      <c r="U873" s="300">
        <v>-86.260521493715103</v>
      </c>
      <c r="V873" s="300">
        <v>-17.2303701706807</v>
      </c>
      <c r="W873" s="300">
        <v>-15.6316578741672</v>
      </c>
      <c r="X873" s="300">
        <v>119.835709945153</v>
      </c>
      <c r="Y873" s="300">
        <v>49.548541225702898</v>
      </c>
      <c r="Z873" s="300">
        <v>106.535740605097</v>
      </c>
      <c r="AA873" s="300">
        <v>61.122268386102</v>
      </c>
      <c r="AB873" s="300">
        <v>-0.5378333379136</v>
      </c>
      <c r="AC873" s="300">
        <v>42.573242582566003</v>
      </c>
      <c r="AD873" s="300">
        <v>57.900982913889798</v>
      </c>
      <c r="AE873" s="300">
        <v>-82.832021735709006</v>
      </c>
      <c r="AF873" s="300">
        <v>-5.3192842394687903</v>
      </c>
      <c r="AG873" s="300">
        <v>81.135310950202495</v>
      </c>
      <c r="AH873" s="300">
        <v>-119.777464617351</v>
      </c>
      <c r="AI873" s="300">
        <v>33.0535009506102</v>
      </c>
      <c r="AJ873" s="300">
        <v>-20.644752890352901</v>
      </c>
      <c r="AK873" s="300">
        <v>-167.50803220223</v>
      </c>
      <c r="AL873" s="300">
        <v>-53.676589847093901</v>
      </c>
      <c r="AM873" s="300">
        <v>147.15743286413701</v>
      </c>
      <c r="AN873" s="300">
        <v>82.798911039737604</v>
      </c>
      <c r="AO873" s="300">
        <v>-0.63838120266312604</v>
      </c>
      <c r="AP873" s="300">
        <v>-65.979025511408096</v>
      </c>
      <c r="AQ873" s="300">
        <v>48.379286135806503</v>
      </c>
      <c r="AR873" s="300">
        <v>-73.080157314866</v>
      </c>
      <c r="AS873" s="300">
        <v>-5.9659799491158196</v>
      </c>
      <c r="AT873" s="300">
        <v>68.485987952676396</v>
      </c>
      <c r="AU873" s="300">
        <v>-106.85824056393</v>
      </c>
      <c r="AV873" s="300">
        <v>-16.641002579086098</v>
      </c>
      <c r="AW873" s="300">
        <v>20.027093830073898</v>
      </c>
      <c r="AX873" s="300">
        <v>143.71308006164</v>
      </c>
      <c r="AY873" s="300">
        <v>65.412111067337605</v>
      </c>
      <c r="AZ873" s="300">
        <v>127.858356681217</v>
      </c>
      <c r="BA873" s="300">
        <v>71.153818327879193</v>
      </c>
      <c r="BB873" s="300">
        <v>0.54674244191392696</v>
      </c>
      <c r="BC873" s="300">
        <v>-58.153528995207701</v>
      </c>
    </row>
    <row r="874" spans="1:55">
      <c r="A874" s="301">
        <v>3</v>
      </c>
      <c r="B874" s="301">
        <v>13</v>
      </c>
      <c r="C874" s="299">
        <v>8</v>
      </c>
      <c r="D874" s="300">
        <v>31.8546282042801</v>
      </c>
      <c r="E874" s="300">
        <v>-46.106788251064302</v>
      </c>
      <c r="F874" s="300">
        <v>-36.443964213913397</v>
      </c>
      <c r="G874" s="300">
        <v>-23.977632513735699</v>
      </c>
      <c r="H874" s="300">
        <v>12.604479740176799</v>
      </c>
      <c r="I874" s="300">
        <v>-49.851011958933199</v>
      </c>
      <c r="J874" s="300">
        <v>44.4110515964393</v>
      </c>
      <c r="K874" s="300">
        <v>-16.885376351952701</v>
      </c>
      <c r="L874" s="300">
        <v>31.145726821041102</v>
      </c>
      <c r="M874" s="300">
        <v>-6.00883773531217</v>
      </c>
      <c r="N874" s="300">
        <v>-55.003403732253801</v>
      </c>
      <c r="O874" s="300">
        <v>-6.5842987724586699</v>
      </c>
      <c r="P874" s="300">
        <v>-24.584469090705099</v>
      </c>
      <c r="Q874" s="300">
        <v>64.108018591696506</v>
      </c>
      <c r="R874" s="300">
        <v>-92.794998817365595</v>
      </c>
      <c r="S874" s="300">
        <v>87.551961594092205</v>
      </c>
      <c r="T874" s="300">
        <v>-44.874528675403099</v>
      </c>
      <c r="U874" s="300">
        <v>22.836597777129501</v>
      </c>
      <c r="V874" s="300">
        <v>-96.969433538490804</v>
      </c>
      <c r="W874" s="300">
        <v>-46.667131600926403</v>
      </c>
      <c r="X874" s="300">
        <v>-35.228722857837901</v>
      </c>
      <c r="Y874" s="300">
        <v>-75.345255041173999</v>
      </c>
      <c r="Z874" s="300">
        <v>16.673493700799099</v>
      </c>
      <c r="AA874" s="300">
        <v>86.903604980719294</v>
      </c>
      <c r="AB874" s="300">
        <v>-13.6330172813903</v>
      </c>
      <c r="AC874" s="300">
        <v>-47.576989585368899</v>
      </c>
      <c r="AD874" s="300">
        <v>88.258184820228493</v>
      </c>
      <c r="AE874" s="300">
        <v>-127.711566971371</v>
      </c>
      <c r="AF874" s="300">
        <v>119.46215811924699</v>
      </c>
      <c r="AG874" s="300">
        <v>-60.808406132418</v>
      </c>
      <c r="AH874" s="300">
        <v>24.192192181029</v>
      </c>
      <c r="AI874" s="300">
        <v>129.360491090815</v>
      </c>
      <c r="AJ874" s="300">
        <v>-63.958428738841498</v>
      </c>
      <c r="AK874" s="300">
        <v>39.235321452546003</v>
      </c>
      <c r="AL874" s="300">
        <v>94.491701024678605</v>
      </c>
      <c r="AM874" s="300">
        <v>23.450036484155799</v>
      </c>
      <c r="AN874" s="300">
        <v>119.556906780728</v>
      </c>
      <c r="AO874" s="300">
        <v>-19.041051141280001</v>
      </c>
      <c r="AP874" s="300">
        <v>70.196664020205006</v>
      </c>
      <c r="AQ874" s="300">
        <v>76.726152645912507</v>
      </c>
      <c r="AR874" s="300">
        <v>-111.22589769834801</v>
      </c>
      <c r="AS874" s="300">
        <v>104.44797374589299</v>
      </c>
      <c r="AT874" s="300">
        <v>-55.564807353138299</v>
      </c>
      <c r="AU874" s="300">
        <v>8.9781178054378703</v>
      </c>
      <c r="AV874" s="300">
        <v>-116.365814084712</v>
      </c>
      <c r="AW874" s="300">
        <v>106.11256317240699</v>
      </c>
      <c r="AX874" s="300">
        <v>-46.520549700504603</v>
      </c>
      <c r="AY874" s="300">
        <v>-88.083723886803895</v>
      </c>
      <c r="AZ874" s="300">
        <v>20.214599006902201</v>
      </c>
      <c r="BA874" s="300">
        <v>102.896223736653</v>
      </c>
      <c r="BB874" s="300">
        <v>9.2636443458062399</v>
      </c>
      <c r="BC874" s="300">
        <v>62.9921823081051</v>
      </c>
    </row>
    <row r="875" spans="1:55">
      <c r="A875" s="301">
        <v>3</v>
      </c>
      <c r="B875" s="301">
        <v>13</v>
      </c>
      <c r="C875" s="299">
        <v>9</v>
      </c>
      <c r="D875" s="300">
        <v>-39.98919940543</v>
      </c>
      <c r="E875" s="300">
        <v>-71.956241304100502</v>
      </c>
      <c r="F875" s="300">
        <v>4.71885263508526</v>
      </c>
      <c r="G875" s="300">
        <v>18.855151641722198</v>
      </c>
      <c r="H875" s="300">
        <v>-55.3869978580192</v>
      </c>
      <c r="I875" s="300">
        <v>-59.558920549524302</v>
      </c>
      <c r="J875" s="300">
        <v>13.952580393847899</v>
      </c>
      <c r="K875" s="300">
        <v>-55.489771314148001</v>
      </c>
      <c r="L875" s="300">
        <v>39.516073587219999</v>
      </c>
      <c r="M875" s="300">
        <v>52.2202801373423</v>
      </c>
      <c r="N875" s="300">
        <v>54.201940364973403</v>
      </c>
      <c r="O875" s="300">
        <v>-9.5262733871567296</v>
      </c>
      <c r="P875" s="300">
        <v>30.368646330937501</v>
      </c>
      <c r="Q875" s="300">
        <v>-78.1264933201237</v>
      </c>
      <c r="R875" s="300">
        <v>-145.98182724274201</v>
      </c>
      <c r="S875" s="300">
        <v>6.9523417131874599</v>
      </c>
      <c r="T875" s="300">
        <v>36.324459845992699</v>
      </c>
      <c r="U875" s="300">
        <v>-110.186534417872</v>
      </c>
      <c r="V875" s="300">
        <v>-113.987388553466</v>
      </c>
      <c r="W875" s="300">
        <v>-33.2372839537571</v>
      </c>
      <c r="X875" s="300">
        <v>112.32028522678701</v>
      </c>
      <c r="Y875" s="300">
        <v>-75.089358894334595</v>
      </c>
      <c r="Z875" s="300">
        <v>104.99846517184299</v>
      </c>
      <c r="AA875" s="300">
        <v>-164.24931464484101</v>
      </c>
      <c r="AB875" s="300">
        <v>-18.9506918322075</v>
      </c>
      <c r="AC875" s="300">
        <v>59.181835463833799</v>
      </c>
      <c r="AD875" s="300">
        <v>-103.725308871134</v>
      </c>
      <c r="AE875" s="300">
        <v>-199.57742297472601</v>
      </c>
      <c r="AF875" s="300">
        <v>-10.877841983082501</v>
      </c>
      <c r="AG875" s="300">
        <v>49.353766709772998</v>
      </c>
      <c r="AH875" s="300">
        <v>-147.70194756633501</v>
      </c>
      <c r="AI875" s="300">
        <v>-154.940653933573</v>
      </c>
      <c r="AJ875" s="300">
        <v>-46.1326967583813</v>
      </c>
      <c r="AK875" s="300">
        <v>154.77031772465801</v>
      </c>
      <c r="AL875" s="300">
        <v>-103.58572640418799</v>
      </c>
      <c r="AM875" s="300">
        <v>144.76549900238899</v>
      </c>
      <c r="AN875" s="300">
        <v>-225.94241986881099</v>
      </c>
      <c r="AO875" s="300">
        <v>-26.085610196464799</v>
      </c>
      <c r="AP875" s="300">
        <v>-64.6538502519183</v>
      </c>
      <c r="AQ875" s="300">
        <v>-82.079551432664701</v>
      </c>
      <c r="AR875" s="300">
        <v>156.09036041552301</v>
      </c>
      <c r="AS875" s="300">
        <v>9.5747858416363094</v>
      </c>
      <c r="AT875" s="300">
        <v>43.567504812494001</v>
      </c>
      <c r="AU875" s="300">
        <v>-122.989754593714</v>
      </c>
      <c r="AV875" s="300">
        <v>-139.15294061526899</v>
      </c>
      <c r="AW875" s="300">
        <v>33.951844966665803</v>
      </c>
      <c r="AX875" s="300">
        <v>-134.25293404172601</v>
      </c>
      <c r="AY875" s="300">
        <v>96.8203669740208</v>
      </c>
      <c r="AZ875" s="300">
        <v>126.437042308177</v>
      </c>
      <c r="BA875" s="300">
        <v>-190.635319091094</v>
      </c>
      <c r="BB875" s="300">
        <v>-22.982863225178701</v>
      </c>
      <c r="BC875" s="300">
        <v>-56.855893176234297</v>
      </c>
    </row>
    <row r="876" spans="1:55">
      <c r="A876" s="301">
        <v>3</v>
      </c>
      <c r="B876" s="301">
        <v>13</v>
      </c>
      <c r="C876" s="299">
        <v>10</v>
      </c>
      <c r="D876" s="300">
        <v>-4.51705902553058</v>
      </c>
      <c r="E876" s="300">
        <v>-1.0300628927926501</v>
      </c>
      <c r="F876" s="300">
        <v>-22.330183872368099</v>
      </c>
      <c r="G876" s="300">
        <v>-14.291835154084399</v>
      </c>
      <c r="H876" s="300">
        <v>-26.935713170652601</v>
      </c>
      <c r="I876" s="300">
        <v>-21.1085293344549</v>
      </c>
      <c r="J876" s="300">
        <v>-25.546448941366599</v>
      </c>
      <c r="K876" s="300">
        <v>7.9986002715505302</v>
      </c>
      <c r="L876" s="300">
        <v>-4.0140621369482004</v>
      </c>
      <c r="M876" s="300">
        <v>20.266215992615201</v>
      </c>
      <c r="N876" s="300">
        <v>32.671226048667997</v>
      </c>
      <c r="O876" s="300">
        <v>-3.7147403737634401</v>
      </c>
      <c r="P876" s="300">
        <v>23.070432696731199</v>
      </c>
      <c r="Q876" s="300">
        <v>-15.9471190322626</v>
      </c>
      <c r="R876" s="300">
        <v>11.7811468318335</v>
      </c>
      <c r="S876" s="300">
        <v>-44.9335181008163</v>
      </c>
      <c r="T876" s="300">
        <v>-28.359562717430201</v>
      </c>
      <c r="U876" s="300">
        <v>63.042945314310799</v>
      </c>
      <c r="V876" s="300">
        <v>49.545801235042703</v>
      </c>
      <c r="W876" s="300">
        <v>45.744002887084697</v>
      </c>
      <c r="X876" s="300">
        <v>23.038515735490499</v>
      </c>
      <c r="Y876" s="300">
        <v>9.7066507519965999</v>
      </c>
      <c r="Z876" s="300">
        <v>-50.484826876245997</v>
      </c>
      <c r="AA876" s="300">
        <v>-33.813096389175598</v>
      </c>
      <c r="AB876" s="300">
        <v>-7.5276929033407898</v>
      </c>
      <c r="AC876" s="300">
        <v>46.631530488486497</v>
      </c>
      <c r="AD876" s="300">
        <v>-18.105887342427099</v>
      </c>
      <c r="AE876" s="300">
        <v>22.689272945606699</v>
      </c>
      <c r="AF876" s="300">
        <v>55.884442698959496</v>
      </c>
      <c r="AG876" s="300">
        <v>-38.8835061402037</v>
      </c>
      <c r="AH876" s="300">
        <v>88.6898443094816</v>
      </c>
      <c r="AI876" s="300">
        <v>49.282093801924198</v>
      </c>
      <c r="AJ876" s="300">
        <v>57.849065937916798</v>
      </c>
      <c r="AK876" s="300">
        <v>34.343171667048303</v>
      </c>
      <c r="AL876" s="300">
        <v>13.3735950914252</v>
      </c>
      <c r="AM876" s="300">
        <v>-69.672545239811896</v>
      </c>
      <c r="AN876" s="300">
        <v>-42.737570163912601</v>
      </c>
      <c r="AO876" s="300">
        <v>-10.391214245174501</v>
      </c>
      <c r="AP876" s="300">
        <v>-65.886051906932806</v>
      </c>
      <c r="AQ876" s="300">
        <v>5.37273014168463</v>
      </c>
      <c r="AR876" s="300">
        <v>-22.167466847265501</v>
      </c>
      <c r="AS876" s="300">
        <v>-53.155592701884999</v>
      </c>
      <c r="AT876" s="300">
        <v>-33.833006607354399</v>
      </c>
      <c r="AU876" s="300">
        <v>-69.470315248969797</v>
      </c>
      <c r="AV876" s="300">
        <v>53.104186071285703</v>
      </c>
      <c r="AW876" s="300">
        <v>-49.0255028300204</v>
      </c>
      <c r="AX876" s="300">
        <v>26.837080426716302</v>
      </c>
      <c r="AY876" s="300">
        <v>-8.8633897752749409</v>
      </c>
      <c r="AZ876" s="300">
        <v>-60.261265919312002</v>
      </c>
      <c r="BA876" s="300">
        <v>-30.039057848957999</v>
      </c>
      <c r="BB876" s="300">
        <v>-9.0398799242840902</v>
      </c>
      <c r="BC876" s="300">
        <v>-57.196907801755501</v>
      </c>
    </row>
    <row r="877" spans="1:55">
      <c r="A877" s="301">
        <v>3</v>
      </c>
      <c r="B877" s="301">
        <v>13</v>
      </c>
      <c r="C877" s="299">
        <v>11</v>
      </c>
      <c r="D877" s="300">
        <v>-25.032058905928501</v>
      </c>
      <c r="E877" s="300">
        <v>-23.0294990702379</v>
      </c>
      <c r="F877" s="300">
        <v>-26.836161801025501</v>
      </c>
      <c r="G877" s="300">
        <v>20.4984362414021</v>
      </c>
      <c r="H877" s="300">
        <v>7.7545636720554896</v>
      </c>
      <c r="I877" s="300">
        <v>-61.999088148163601</v>
      </c>
      <c r="J877" s="300">
        <v>16.491702305843798</v>
      </c>
      <c r="K877" s="300">
        <v>5.4825493677829602</v>
      </c>
      <c r="L877" s="300">
        <v>-11.854445990068699</v>
      </c>
      <c r="M877" s="300">
        <v>-22.711286546142102</v>
      </c>
      <c r="N877" s="300">
        <v>20.496844556423898</v>
      </c>
      <c r="O877" s="300">
        <v>0.476659609777907</v>
      </c>
      <c r="P877" s="300">
        <v>8.4695707776774505</v>
      </c>
      <c r="Q877" s="300">
        <v>58.582963434777199</v>
      </c>
      <c r="R877" s="300">
        <v>-44.363506867558698</v>
      </c>
      <c r="S877" s="300">
        <v>43.308358304468001</v>
      </c>
      <c r="T877" s="300">
        <v>39.446706049951402</v>
      </c>
      <c r="U877" s="300">
        <v>-12.0169203582655</v>
      </c>
      <c r="V877" s="300">
        <v>134.981394662459</v>
      </c>
      <c r="W877" s="300">
        <v>-33.901342642846203</v>
      </c>
      <c r="X877" s="300">
        <v>7.2195311681391203</v>
      </c>
      <c r="Y877" s="300">
        <v>28.9937240204574</v>
      </c>
      <c r="Z877" s="300">
        <v>38.911396066666498</v>
      </c>
      <c r="AA877" s="300">
        <v>-35.996235951468101</v>
      </c>
      <c r="AB877" s="300">
        <v>0.91136633929044597</v>
      </c>
      <c r="AC877" s="300">
        <v>17.287597835147398</v>
      </c>
      <c r="AD877" s="300">
        <v>86.022145236624297</v>
      </c>
      <c r="AE877" s="300">
        <v>-60.755225296177102</v>
      </c>
      <c r="AF877" s="300">
        <v>58.798989379573896</v>
      </c>
      <c r="AG877" s="300">
        <v>53.789686039003598</v>
      </c>
      <c r="AH877" s="300">
        <v>-16.642149584014799</v>
      </c>
      <c r="AI877" s="300">
        <v>185.683451936929</v>
      </c>
      <c r="AJ877" s="300">
        <v>-48.268733912967001</v>
      </c>
      <c r="AK877" s="300">
        <v>8.1676421606114893</v>
      </c>
      <c r="AL877" s="300">
        <v>-32.647817864224102</v>
      </c>
      <c r="AM877" s="300">
        <v>54.254201634300401</v>
      </c>
      <c r="AN877" s="300">
        <v>62.474129229761701</v>
      </c>
      <c r="AO877" s="300">
        <v>1.25018055434302</v>
      </c>
      <c r="AP877" s="300">
        <v>23.961696446711102</v>
      </c>
      <c r="AQ877" s="300">
        <v>82.053558445644995</v>
      </c>
      <c r="AR877" s="300">
        <v>61.311653158601999</v>
      </c>
      <c r="AS877" s="300">
        <v>52.297105530348503</v>
      </c>
      <c r="AT877" s="300">
        <v>47.810158727550899</v>
      </c>
      <c r="AU877" s="300">
        <v>18.685383614121299</v>
      </c>
      <c r="AV877" s="300">
        <v>161.86573128027399</v>
      </c>
      <c r="AW877" s="300">
        <v>48.496441902114903</v>
      </c>
      <c r="AX877" s="300">
        <v>8.6345798040270108</v>
      </c>
      <c r="AY877" s="300">
        <v>-28.433258974670899</v>
      </c>
      <c r="AZ877" s="300">
        <v>47.288549984362</v>
      </c>
      <c r="BA877" s="300">
        <v>62.005077554401801</v>
      </c>
      <c r="BB877" s="300">
        <v>-0.927635596836339</v>
      </c>
      <c r="BC877" s="300">
        <v>-20.622605735406299</v>
      </c>
    </row>
    <row r="878" spans="1:55">
      <c r="A878" s="301">
        <v>3</v>
      </c>
      <c r="B878" s="301">
        <v>13</v>
      </c>
      <c r="C878" s="299">
        <v>12</v>
      </c>
      <c r="D878" s="300">
        <v>8.5831635398680408</v>
      </c>
      <c r="E878" s="300">
        <v>-13.547536317121899</v>
      </c>
      <c r="F878" s="300">
        <v>11.6634005516178</v>
      </c>
      <c r="G878" s="300">
        <v>3.4777764379312801</v>
      </c>
      <c r="H878" s="300">
        <v>-4.36626320502711</v>
      </c>
      <c r="I878" s="300">
        <v>1.18380921873746</v>
      </c>
      <c r="J878" s="300">
        <v>-48.553605654285903</v>
      </c>
      <c r="K878" s="300">
        <v>-9.6625594458130308</v>
      </c>
      <c r="L878" s="300">
        <v>-5.4171012616490897</v>
      </c>
      <c r="M878" s="300">
        <v>-16.5221840435849</v>
      </c>
      <c r="N878" s="300">
        <v>24.283091491682899</v>
      </c>
      <c r="O878" s="300">
        <v>0.402821848274171</v>
      </c>
      <c r="P878" s="300">
        <v>-8.4889704699875299</v>
      </c>
      <c r="Q878" s="300">
        <v>16.813801988085601</v>
      </c>
      <c r="R878" s="300">
        <v>-22.322792806171702</v>
      </c>
      <c r="S878" s="300">
        <v>21.911184723543499</v>
      </c>
      <c r="T878" s="300">
        <v>6.2500276991761199</v>
      </c>
      <c r="U878" s="300">
        <v>6.1987300414905002</v>
      </c>
      <c r="V878" s="300">
        <v>-1.29665535836746</v>
      </c>
      <c r="W878" s="300">
        <v>79.275949562620099</v>
      </c>
      <c r="X878" s="300">
        <v>-6.6391535385312004</v>
      </c>
      <c r="Y878" s="300">
        <v>12.773104183921401</v>
      </c>
      <c r="Z878" s="300">
        <v>-34.408240820673399</v>
      </c>
      <c r="AA878" s="300">
        <v>-37.787314370972297</v>
      </c>
      <c r="AB878" s="300">
        <v>-0.82472401523602401</v>
      </c>
      <c r="AC878" s="300">
        <v>-17.071314822704899</v>
      </c>
      <c r="AD878" s="300">
        <v>23.028382515323599</v>
      </c>
      <c r="AE878" s="300">
        <v>-30.26585942402</v>
      </c>
      <c r="AF878" s="300">
        <v>-29.243528591982301</v>
      </c>
      <c r="AG878" s="300">
        <v>8.2923339813644894</v>
      </c>
      <c r="AH878" s="300">
        <v>8.3173206417671501</v>
      </c>
      <c r="AI878" s="300">
        <v>-0.90463800729053101</v>
      </c>
      <c r="AJ878" s="300">
        <v>-136.74834794664</v>
      </c>
      <c r="AK878" s="300">
        <v>-2.7826118791924999</v>
      </c>
      <c r="AL878" s="300">
        <v>-15.0552852517561</v>
      </c>
      <c r="AM878" s="300">
        <v>-47.958056029112598</v>
      </c>
      <c r="AN878" s="300">
        <v>63.227065683984399</v>
      </c>
      <c r="AO878" s="300">
        <v>-1.07814306107802</v>
      </c>
      <c r="AP878" s="300">
        <v>-23.645151972586099</v>
      </c>
      <c r="AQ878" s="300">
        <v>20.273060331660801</v>
      </c>
      <c r="AR878" s="300">
        <v>45.9626689941176</v>
      </c>
      <c r="AS878" s="300">
        <v>27.886922556151099</v>
      </c>
      <c r="AT878" s="300">
        <v>7.4061842047234299</v>
      </c>
      <c r="AU878" s="300">
        <v>7.2103449191663502</v>
      </c>
      <c r="AV878" s="300">
        <v>1.30165412809139</v>
      </c>
      <c r="AW878" s="300">
        <v>96.303411835075906</v>
      </c>
      <c r="AX878" s="300">
        <v>-8.7656439460698596</v>
      </c>
      <c r="AY878" s="300">
        <v>-13.0599676150285</v>
      </c>
      <c r="AZ878" s="300">
        <v>-41.438020206460401</v>
      </c>
      <c r="BA878" s="300">
        <v>55.507059326412403</v>
      </c>
      <c r="BB878" s="300">
        <v>0.84338107458798595</v>
      </c>
      <c r="BC878" s="300">
        <v>25.184506612596099</v>
      </c>
    </row>
    <row r="879" spans="1:55">
      <c r="A879" s="301">
        <v>3</v>
      </c>
      <c r="B879" s="301">
        <v>13</v>
      </c>
      <c r="C879" s="299">
        <v>13</v>
      </c>
      <c r="D879" s="300">
        <v>-5.29619103544269</v>
      </c>
      <c r="E879" s="300">
        <v>-17.609954294078001</v>
      </c>
      <c r="F879" s="300">
        <v>-11.805984176498599</v>
      </c>
      <c r="G879" s="300">
        <v>10.5799824589417</v>
      </c>
      <c r="H879" s="300">
        <v>18.500415193936</v>
      </c>
      <c r="I879" s="300">
        <v>-5.2086119749764999</v>
      </c>
      <c r="J879" s="300">
        <v>19.5373804232457</v>
      </c>
      <c r="K879" s="300">
        <v>-41.828131861370302</v>
      </c>
      <c r="L879" s="300">
        <v>-7.2690326153363198</v>
      </c>
      <c r="M879" s="300">
        <v>-21.6348586210432</v>
      </c>
      <c r="N879" s="300">
        <v>5.1490795549545796</v>
      </c>
      <c r="O879" s="300">
        <v>1.4063438869099201</v>
      </c>
      <c r="P879" s="300">
        <v>11.475996640010701</v>
      </c>
      <c r="Q879" s="300">
        <v>-10.7276744062529</v>
      </c>
      <c r="R879" s="300">
        <v>-36.865951396020399</v>
      </c>
      <c r="S879" s="300">
        <v>-22.911232989907599</v>
      </c>
      <c r="T879" s="300">
        <v>22.011581374140601</v>
      </c>
      <c r="U879" s="300">
        <v>-43.0404323644172</v>
      </c>
      <c r="V879" s="300">
        <v>-11.113584115397099</v>
      </c>
      <c r="W879" s="300">
        <v>-43.304498828109203</v>
      </c>
      <c r="X879" s="300">
        <v>-80.086993151214202</v>
      </c>
      <c r="Y879" s="300">
        <v>15.6807202324002</v>
      </c>
      <c r="Z879" s="300">
        <v>-43.262128363252899</v>
      </c>
      <c r="AA879" s="300">
        <v>-11.482483529322201</v>
      </c>
      <c r="AB879" s="300">
        <v>2.6909084156263399</v>
      </c>
      <c r="AC879" s="300">
        <v>23.066548783742999</v>
      </c>
      <c r="AD879" s="300">
        <v>-13.5160769629197</v>
      </c>
      <c r="AE879" s="300">
        <v>-51.547890991950197</v>
      </c>
      <c r="AF879" s="300">
        <v>-30.662820017916101</v>
      </c>
      <c r="AG879" s="300">
        <v>30.518289377327999</v>
      </c>
      <c r="AH879" s="300">
        <v>-59.358439797438898</v>
      </c>
      <c r="AI879" s="300">
        <v>-16.274191923680601</v>
      </c>
      <c r="AJ879" s="300">
        <v>-58.3708483924541</v>
      </c>
      <c r="AK879" s="300">
        <v>-107.691666832286</v>
      </c>
      <c r="AL879" s="300">
        <v>-19.805985559126199</v>
      </c>
      <c r="AM879" s="300">
        <v>-58.917862933616703</v>
      </c>
      <c r="AN879" s="300">
        <v>23.0585247363232</v>
      </c>
      <c r="AO879" s="300">
        <v>3.6918956949512398</v>
      </c>
      <c r="AP879" s="300">
        <v>31.803005976559302</v>
      </c>
      <c r="AQ879" s="300">
        <v>-8.5172118650441195</v>
      </c>
      <c r="AR879" s="300">
        <v>55.141309771202202</v>
      </c>
      <c r="AS879" s="300">
        <v>-25.581185452947501</v>
      </c>
      <c r="AT879" s="300">
        <v>26.229230251180802</v>
      </c>
      <c r="AU879" s="300">
        <v>-51.500737121310998</v>
      </c>
      <c r="AV879" s="300">
        <v>-16.163237219255699</v>
      </c>
      <c r="AW879" s="300">
        <v>43.691881991182399</v>
      </c>
      <c r="AX879" s="300">
        <v>-96.887181127607107</v>
      </c>
      <c r="AY879" s="300">
        <v>-17.321317726959101</v>
      </c>
      <c r="AZ879" s="300">
        <v>-50.334735140282802</v>
      </c>
      <c r="BA879" s="300">
        <v>21.367977032204202</v>
      </c>
      <c r="BB879" s="300">
        <v>3.3072313387812802</v>
      </c>
      <c r="BC879" s="300">
        <v>-25.889865746203</v>
      </c>
    </row>
    <row r="880" spans="1:55">
      <c r="A880" s="301">
        <v>3</v>
      </c>
      <c r="B880" s="301">
        <v>13</v>
      </c>
      <c r="C880" s="299">
        <v>14</v>
      </c>
      <c r="D880" s="300">
        <v>9.3272518114295107</v>
      </c>
      <c r="E880" s="300">
        <v>-5.3917790068623797</v>
      </c>
      <c r="F880" s="300">
        <v>3.42723953438328</v>
      </c>
      <c r="G880" s="300">
        <v>11.677095313316199</v>
      </c>
      <c r="H880" s="300">
        <v>-13.134328648535901</v>
      </c>
      <c r="I880" s="300">
        <v>-8.0811739513672691</v>
      </c>
      <c r="J880" s="300">
        <v>-5.9249700954405498</v>
      </c>
      <c r="K880" s="300">
        <v>-16.3596564360987</v>
      </c>
      <c r="L880" s="300">
        <v>18.057092968732299</v>
      </c>
      <c r="M880" s="300">
        <v>-12.349293444773799</v>
      </c>
      <c r="N880" s="300">
        <v>8.3811898097231996</v>
      </c>
      <c r="O880" s="300">
        <v>-6.3594093451605698</v>
      </c>
      <c r="P880" s="300">
        <v>-5.5751844712307603</v>
      </c>
      <c r="Q880" s="300">
        <v>18.672427592205299</v>
      </c>
      <c r="R880" s="300">
        <v>-8.4449765541868693</v>
      </c>
      <c r="S880" s="300">
        <v>-11.6526237417486</v>
      </c>
      <c r="T880" s="300">
        <v>20.7361292829323</v>
      </c>
      <c r="U880" s="300">
        <v>-26.732686445370899</v>
      </c>
      <c r="V880" s="300">
        <v>-15.343410441389199</v>
      </c>
      <c r="W880" s="300">
        <v>19.471085230288399</v>
      </c>
      <c r="X880" s="300">
        <v>35.448397272357496</v>
      </c>
      <c r="Y880" s="300">
        <v>-38.374277517118699</v>
      </c>
      <c r="Z880" s="300">
        <v>-25.5219885590285</v>
      </c>
      <c r="AA880" s="300">
        <v>-17.566774577556401</v>
      </c>
      <c r="AB880" s="300">
        <v>-12.8635504844735</v>
      </c>
      <c r="AC880" s="300">
        <v>-9.8433403289535093</v>
      </c>
      <c r="AD880" s="300">
        <v>26.989256304157198</v>
      </c>
      <c r="AE880" s="300">
        <v>-10.4413175060683</v>
      </c>
      <c r="AF880" s="300">
        <v>23.219306804681601</v>
      </c>
      <c r="AG880" s="300">
        <v>27.382621558180102</v>
      </c>
      <c r="AH880" s="300">
        <v>-37.037857412705897</v>
      </c>
      <c r="AI880" s="300">
        <v>28.924655135134099</v>
      </c>
      <c r="AJ880" s="300">
        <v>-22.593157124037301</v>
      </c>
      <c r="AK880" s="300">
        <v>48.312583188037898</v>
      </c>
      <c r="AL880" s="300">
        <v>49.643009772089499</v>
      </c>
      <c r="AM880" s="300">
        <v>-35.898333295560299</v>
      </c>
      <c r="AN880" s="300">
        <v>19.494544536120198</v>
      </c>
      <c r="AO880" s="300">
        <v>-17.7158223060162</v>
      </c>
      <c r="AP880" s="300">
        <v>-12.775223238969399</v>
      </c>
      <c r="AQ880" s="300">
        <v>26.469583889212899</v>
      </c>
      <c r="AR880" s="300">
        <v>9.4920738026094895</v>
      </c>
      <c r="AS880" s="300">
        <v>-12.828880430960099</v>
      </c>
      <c r="AT880" s="300">
        <v>25.6191869578556</v>
      </c>
      <c r="AU880" s="300">
        <v>43.0259224872757</v>
      </c>
      <c r="AV880" s="300">
        <v>-19.627945275941599</v>
      </c>
      <c r="AW880" s="300">
        <v>21.693248737711599</v>
      </c>
      <c r="AX880" s="300">
        <v>43.454895331341604</v>
      </c>
      <c r="AY880" s="300">
        <v>43.0978123836138</v>
      </c>
      <c r="AZ880" s="300">
        <v>-31.7182610911076</v>
      </c>
      <c r="BA880" s="300">
        <v>19.179143626197298</v>
      </c>
      <c r="BB880" s="300">
        <v>14.5956451509413</v>
      </c>
      <c r="BC880" s="300">
        <v>13.5846970837745</v>
      </c>
    </row>
    <row r="881" spans="1:55">
      <c r="A881" s="301">
        <v>3</v>
      </c>
      <c r="B881" s="301">
        <v>13</v>
      </c>
      <c r="C881" s="299">
        <v>15</v>
      </c>
      <c r="D881" s="300">
        <v>-13.467239385603699</v>
      </c>
      <c r="E881" s="300">
        <v>-25.277164597325001</v>
      </c>
      <c r="F881" s="300">
        <v>13.3370810336421</v>
      </c>
      <c r="G881" s="300">
        <v>-5.2160924252715102</v>
      </c>
      <c r="H881" s="300">
        <v>-16.006317648669601</v>
      </c>
      <c r="I881" s="300">
        <v>-3.3151226241503302</v>
      </c>
      <c r="J881" s="300">
        <v>-10.887584391152799</v>
      </c>
      <c r="K881" s="300">
        <v>-2.7988338631209699</v>
      </c>
      <c r="L881" s="300">
        <v>15.224586428772</v>
      </c>
      <c r="M881" s="300">
        <v>14.2676919122367</v>
      </c>
      <c r="N881" s="300">
        <v>-24.362574145524999</v>
      </c>
      <c r="O881" s="300">
        <v>-0.95688437599451404</v>
      </c>
      <c r="P881" s="300">
        <v>-30.696497414172701</v>
      </c>
      <c r="Q881" s="300">
        <v>25.2453698699798</v>
      </c>
      <c r="R881" s="300">
        <v>60.658417736395499</v>
      </c>
      <c r="S881" s="300">
        <v>-25.029181915407701</v>
      </c>
      <c r="T881" s="300">
        <v>-9.3379916578974296</v>
      </c>
      <c r="U881" s="300">
        <v>-32.263774697343301</v>
      </c>
      <c r="V881" s="300">
        <v>10.931426946155099</v>
      </c>
      <c r="W881" s="300">
        <v>22.7757714430387</v>
      </c>
      <c r="X881" s="300">
        <v>6.9965505552428198</v>
      </c>
      <c r="Y881" s="300">
        <v>-27.548755031431501</v>
      </c>
      <c r="Z881" s="300">
        <v>-26.575772907349801</v>
      </c>
      <c r="AA881" s="300">
        <v>45.641800877204403</v>
      </c>
      <c r="AB881" s="300">
        <v>-1.53075362844086</v>
      </c>
      <c r="AC881" s="300">
        <v>-60.870763709710602</v>
      </c>
      <c r="AD881" s="300">
        <v>34.2500190610224</v>
      </c>
      <c r="AE881" s="300">
        <v>82.992674005407295</v>
      </c>
      <c r="AF881" s="300">
        <v>32.577382290975798</v>
      </c>
      <c r="AG881" s="300">
        <v>-12.503229891856799</v>
      </c>
      <c r="AH881" s="300">
        <v>-44.856540796526097</v>
      </c>
      <c r="AI881" s="300">
        <v>14.7684767572523</v>
      </c>
      <c r="AJ881" s="300">
        <v>28.936451039146998</v>
      </c>
      <c r="AK881" s="300">
        <v>9.5286361166480393</v>
      </c>
      <c r="AL881" s="300">
        <v>40.308143302304202</v>
      </c>
      <c r="AM881" s="300">
        <v>-36.317249012414003</v>
      </c>
      <c r="AN881" s="300">
        <v>-68.158173217632097</v>
      </c>
      <c r="AO881" s="300">
        <v>-1.99908185736522</v>
      </c>
      <c r="AP881" s="300">
        <v>75.845072902239494</v>
      </c>
      <c r="AQ881" s="300">
        <v>29.815340596380398</v>
      </c>
      <c r="AR881" s="300">
        <v>-59.795730807024299</v>
      </c>
      <c r="AS881" s="300">
        <v>-30.699979077075099</v>
      </c>
      <c r="AT881" s="300">
        <v>-11.3058436798246</v>
      </c>
      <c r="AU881" s="300">
        <v>40.950112557724097</v>
      </c>
      <c r="AV881" s="300">
        <v>13.3753187543946</v>
      </c>
      <c r="AW881" s="300">
        <v>-22.749989414389798</v>
      </c>
      <c r="AX881" s="300">
        <v>7.4328061090414996</v>
      </c>
      <c r="AY881" s="300">
        <v>35.425986482016</v>
      </c>
      <c r="AZ881" s="300">
        <v>-31.569687645888301</v>
      </c>
      <c r="BA881" s="300">
        <v>-58.802931486167502</v>
      </c>
      <c r="BB881" s="300">
        <v>1.7952704629693499</v>
      </c>
      <c r="BC881" s="300">
        <v>66.444096025987307</v>
      </c>
    </row>
    <row r="882" spans="1:55">
      <c r="A882" s="301">
        <v>3</v>
      </c>
      <c r="B882" s="301">
        <v>13</v>
      </c>
      <c r="C882" s="299">
        <v>16</v>
      </c>
      <c r="D882" s="300">
        <v>-5.9523272825021696</v>
      </c>
      <c r="E882" s="300">
        <v>11.405784513493201</v>
      </c>
      <c r="F882" s="300">
        <v>-15.082610897861599</v>
      </c>
      <c r="G882" s="300">
        <v>8.7786290461739807</v>
      </c>
      <c r="H882" s="300">
        <v>-1.5224081896394599</v>
      </c>
      <c r="I882" s="300">
        <v>-21.111384291341398</v>
      </c>
      <c r="J882" s="300">
        <v>-12.398074668478801</v>
      </c>
      <c r="K882" s="300">
        <v>-6.9129898791363198</v>
      </c>
      <c r="L882" s="300">
        <v>-3.4928243011652298</v>
      </c>
      <c r="M882" s="300">
        <v>-9.5224126988196893</v>
      </c>
      <c r="N882" s="300">
        <v>29.883701056924501</v>
      </c>
      <c r="O882" s="300">
        <v>2.2979781125513301</v>
      </c>
      <c r="P882" s="300">
        <v>8.2501579658040498</v>
      </c>
      <c r="Q882" s="300">
        <v>6.6114422075308203</v>
      </c>
      <c r="R882" s="300">
        <v>-33.8304659039377</v>
      </c>
      <c r="S882" s="300">
        <v>32.309589376665599</v>
      </c>
      <c r="T882" s="300">
        <v>-16.490057950190899</v>
      </c>
      <c r="U882" s="300">
        <v>-3.0574844936161001</v>
      </c>
      <c r="V882" s="300">
        <v>-42.792484786590101</v>
      </c>
      <c r="W882" s="300">
        <v>-26.5371891204924</v>
      </c>
      <c r="X882" s="300">
        <v>15.7810427855705</v>
      </c>
      <c r="Y882" s="300">
        <v>10.007207581182501</v>
      </c>
      <c r="Z882" s="300">
        <v>18.249599462467899</v>
      </c>
      <c r="AA882" s="300">
        <v>60.724236062356198</v>
      </c>
      <c r="AB882" s="300">
        <v>5.0992323767819698</v>
      </c>
      <c r="AC882" s="300">
        <v>17.284976532849299</v>
      </c>
      <c r="AD882" s="300">
        <v>9.0627245807103005</v>
      </c>
      <c r="AE882" s="300">
        <v>-47.175278488601698</v>
      </c>
      <c r="AF882" s="300">
        <v>44.687903243307197</v>
      </c>
      <c r="AG882" s="300">
        <v>-22.2748344254857</v>
      </c>
      <c r="AH882" s="300">
        <v>-2.8012341666507901</v>
      </c>
      <c r="AI882" s="300">
        <v>-58.997469436498598</v>
      </c>
      <c r="AJ882" s="300">
        <v>50.113084326793903</v>
      </c>
      <c r="AK882" s="300">
        <v>22.170125693911199</v>
      </c>
      <c r="AL882" s="300">
        <v>-12.485851244937701</v>
      </c>
      <c r="AM882" s="300">
        <v>25.0659723360085</v>
      </c>
      <c r="AN882" s="300">
        <v>-78.441639017406402</v>
      </c>
      <c r="AO882" s="300">
        <v>-4.2569984751776202</v>
      </c>
      <c r="AP882" s="300">
        <v>-21.457583889432801</v>
      </c>
      <c r="AQ882" s="300">
        <v>7.5748996183707398</v>
      </c>
      <c r="AR882" s="300">
        <v>28.477381274696</v>
      </c>
      <c r="AS882" s="300">
        <v>38.852373078602398</v>
      </c>
      <c r="AT882" s="300">
        <v>21.262342503205701</v>
      </c>
      <c r="AU882" s="300">
        <v>-3.49107072995931</v>
      </c>
      <c r="AV882" s="300">
        <v>-50.339795330020003</v>
      </c>
      <c r="AW882" s="300">
        <v>-32.317671948155599</v>
      </c>
      <c r="AX882" s="300">
        <v>18.178443602796399</v>
      </c>
      <c r="AY882" s="300">
        <v>-10.4832788963139</v>
      </c>
      <c r="AZ882" s="300">
        <v>-22.769913787863601</v>
      </c>
      <c r="BA882" s="300">
        <v>-68.120719646112406</v>
      </c>
      <c r="BB882" s="300">
        <v>-3.6132413073288201</v>
      </c>
      <c r="BC882" s="300">
        <v>-18.4246334430654</v>
      </c>
    </row>
    <row r="883" spans="1:55">
      <c r="A883" s="301">
        <v>3</v>
      </c>
      <c r="B883" s="301">
        <v>13</v>
      </c>
      <c r="C883" s="299">
        <v>17</v>
      </c>
      <c r="D883" s="300">
        <v>-10.7649044428836</v>
      </c>
      <c r="E883" s="300">
        <v>-21.241772724354998</v>
      </c>
      <c r="F883" s="300">
        <v>-19.799921447445001</v>
      </c>
      <c r="G883" s="300">
        <v>2.3192937651810301</v>
      </c>
      <c r="H883" s="300">
        <v>2.9131512235871699E-2</v>
      </c>
      <c r="I883" s="300">
        <v>28.6920964159414</v>
      </c>
      <c r="J883" s="300">
        <v>-8.0857072467664093</v>
      </c>
      <c r="K883" s="300">
        <v>-5.1625193652677002</v>
      </c>
      <c r="L883" s="300">
        <v>4.2531762484685202E-2</v>
      </c>
      <c r="M883" s="300">
        <v>8.8395244153234902</v>
      </c>
      <c r="N883" s="300">
        <v>-12.8992079858086</v>
      </c>
      <c r="O883" s="300">
        <v>-0.240582479732662</v>
      </c>
      <c r="P883" s="300">
        <v>7.6797185027127703</v>
      </c>
      <c r="Q883" s="300">
        <v>22.629542664229302</v>
      </c>
      <c r="R883" s="300">
        <v>-42.075285023015198</v>
      </c>
      <c r="S883" s="300">
        <v>-13.980616249777899</v>
      </c>
      <c r="T883" s="300">
        <v>6.6493556888120704</v>
      </c>
      <c r="U883" s="300">
        <v>-0.16357342116033199</v>
      </c>
      <c r="V883" s="300">
        <v>-41.546269880164402</v>
      </c>
      <c r="W883" s="300">
        <v>-17.033500695832501</v>
      </c>
      <c r="X883" s="300">
        <v>8.8013919799157492</v>
      </c>
      <c r="Y883" s="300">
        <v>-0.45361196263408399</v>
      </c>
      <c r="Z883" s="300">
        <v>-19.644103158851902</v>
      </c>
      <c r="AA883" s="300">
        <v>-25.8558148943657</v>
      </c>
      <c r="AB883" s="300">
        <v>0.73043374773432401</v>
      </c>
      <c r="AC883" s="300">
        <v>-14.711622601524001</v>
      </c>
      <c r="AD883" s="300">
        <v>31.481117530370099</v>
      </c>
      <c r="AE883" s="300">
        <v>-57.687913271744399</v>
      </c>
      <c r="AF883" s="300">
        <v>-17.6605156764053</v>
      </c>
      <c r="AG883" s="300">
        <v>-10.652623239035499</v>
      </c>
      <c r="AH883" s="300">
        <v>-0.26874287353037601</v>
      </c>
      <c r="AI883" s="300">
        <v>-55.4301758307246</v>
      </c>
      <c r="AJ883" s="300">
        <v>-24.058380132233399</v>
      </c>
      <c r="AK883" s="300">
        <v>10.311909726739801</v>
      </c>
      <c r="AL883" s="300">
        <v>0.74577401946888999</v>
      </c>
      <c r="AM883" s="300">
        <v>-27.146087013649002</v>
      </c>
      <c r="AN883" s="300">
        <v>57.974499360808103</v>
      </c>
      <c r="AO883" s="300">
        <v>3.8908701132854699</v>
      </c>
      <c r="AP883" s="300">
        <v>-19.581797404989398</v>
      </c>
      <c r="AQ883" s="300">
        <v>25.269930852664899</v>
      </c>
      <c r="AR883" s="300">
        <v>-50.243460469803502</v>
      </c>
      <c r="AS883" s="300">
        <v>17.090537108857799</v>
      </c>
      <c r="AT883" s="300">
        <v>7.9233552033414298</v>
      </c>
      <c r="AU883" s="300">
        <v>0.12378207624986599</v>
      </c>
      <c r="AV883" s="300">
        <v>60.5129069550593</v>
      </c>
      <c r="AW883" s="300">
        <v>-21.111559812303501</v>
      </c>
      <c r="AX883" s="300">
        <v>8.96880161150969</v>
      </c>
      <c r="AY883" s="300">
        <v>0.40443229542482501</v>
      </c>
      <c r="AZ883" s="300">
        <v>-23.486584857868799</v>
      </c>
      <c r="BA883" s="300">
        <v>50.786156484053798</v>
      </c>
      <c r="BB883" s="300">
        <v>0.50630853329333902</v>
      </c>
      <c r="BC883" s="300">
        <v>-17.807778490928701</v>
      </c>
    </row>
    <row r="884" spans="1:55">
      <c r="A884" s="301">
        <v>3</v>
      </c>
      <c r="B884" s="301">
        <v>13</v>
      </c>
      <c r="C884" s="299">
        <v>18</v>
      </c>
      <c r="D884" s="300">
        <v>15.7509250821818</v>
      </c>
      <c r="E884" s="300">
        <v>8.9004247705920694</v>
      </c>
      <c r="F884" s="300">
        <v>-0.22195594334811999</v>
      </c>
      <c r="G884" s="300">
        <v>-0.74818761664057798</v>
      </c>
      <c r="H884" s="300">
        <v>6.8100581272919296</v>
      </c>
      <c r="I884" s="300">
        <v>13.900711931624</v>
      </c>
      <c r="J884" s="300">
        <v>-13.0766696176539</v>
      </c>
      <c r="K884" s="300">
        <v>-1.7146082023909599</v>
      </c>
      <c r="L884" s="300">
        <v>-9.0983925378480492</v>
      </c>
      <c r="M884" s="300">
        <v>-6.1875983024970802</v>
      </c>
      <c r="N884" s="300">
        <v>-9.8407732951331699</v>
      </c>
      <c r="O884" s="300">
        <v>-2.4967418945370201</v>
      </c>
      <c r="P884" s="300">
        <v>10.3481835620466</v>
      </c>
      <c r="Q884" s="300">
        <v>29.244383078295801</v>
      </c>
      <c r="R884" s="300">
        <v>8.3979928850877599</v>
      </c>
      <c r="S884" s="300">
        <v>-27.476861850246902</v>
      </c>
      <c r="T884" s="300">
        <v>-2.8993422470736898</v>
      </c>
      <c r="U884" s="300">
        <v>12.9638673496599</v>
      </c>
      <c r="V884" s="300">
        <v>-25.944993323942601</v>
      </c>
      <c r="W884" s="300">
        <v>-26.644118286283199</v>
      </c>
      <c r="X884" s="300">
        <v>7.0305370711190003</v>
      </c>
      <c r="Y884" s="300">
        <v>16.960979737060899</v>
      </c>
      <c r="Z884" s="300">
        <v>11.5308163527242</v>
      </c>
      <c r="AA884" s="300">
        <v>-19.856976762857801</v>
      </c>
      <c r="AB884" s="300">
        <v>-3.8270186735508198</v>
      </c>
      <c r="AC884" s="300">
        <v>-17.7782293097017</v>
      </c>
      <c r="AD884" s="300">
        <v>39.711155940477298</v>
      </c>
      <c r="AE884" s="300">
        <v>53.1982881353563</v>
      </c>
      <c r="AF884" s="300">
        <v>-38.541399266941099</v>
      </c>
      <c r="AG884" s="300">
        <v>3.7686619508500101</v>
      </c>
      <c r="AH884" s="300">
        <v>17.277595406211599</v>
      </c>
      <c r="AI884" s="300">
        <v>-34.621252772406997</v>
      </c>
      <c r="AJ884" s="300">
        <v>-36.692390970138497</v>
      </c>
      <c r="AK884" s="300">
        <v>10.8764743148806</v>
      </c>
      <c r="AL884" s="300">
        <v>-23.277412923720799</v>
      </c>
      <c r="AM884" s="300">
        <v>15.513648241505001</v>
      </c>
      <c r="AN884" s="300">
        <v>-27.206380215846501</v>
      </c>
      <c r="AO884" s="300">
        <v>-2.0651531769978999</v>
      </c>
      <c r="AP884" s="300">
        <v>45.182700153247303</v>
      </c>
      <c r="AQ884" s="300">
        <v>35.990109140804002</v>
      </c>
      <c r="AR884" s="300">
        <v>13.6825508943486</v>
      </c>
      <c r="AS884" s="300">
        <v>-33.934284917195498</v>
      </c>
      <c r="AT884" s="300">
        <v>-3.2383166988223699</v>
      </c>
      <c r="AU884" s="300">
        <v>-15.7615290858793</v>
      </c>
      <c r="AV884" s="300">
        <v>36.2878136325306</v>
      </c>
      <c r="AW884" s="300">
        <v>-31.201201533947302</v>
      </c>
      <c r="AX884" s="300">
        <v>-6.44629874430077</v>
      </c>
      <c r="AY884" s="300">
        <v>-20.4522898665046</v>
      </c>
      <c r="AZ884" s="300">
        <v>-13.6803337029645</v>
      </c>
      <c r="BA884" s="300">
        <v>21.476941216841301</v>
      </c>
      <c r="BB884" s="300">
        <v>-4.7998439270539297</v>
      </c>
      <c r="BC884" s="300">
        <v>-21.554827597706499</v>
      </c>
    </row>
    <row r="885" spans="1:55">
      <c r="A885" s="301">
        <v>3</v>
      </c>
      <c r="B885" s="301">
        <v>13</v>
      </c>
      <c r="C885" s="299">
        <v>19</v>
      </c>
      <c r="D885" s="300">
        <v>1.60014318613849</v>
      </c>
      <c r="E885" s="300">
        <v>-18.083321356004699</v>
      </c>
      <c r="F885" s="300">
        <v>-3.0424035180401998</v>
      </c>
      <c r="G885" s="300">
        <v>-6.0436075295885603</v>
      </c>
      <c r="H885" s="300">
        <v>2.23639351240057</v>
      </c>
      <c r="I885" s="300">
        <v>8.5475901547294697</v>
      </c>
      <c r="J885" s="300">
        <v>7.1280034415436502</v>
      </c>
      <c r="K885" s="300">
        <v>5.2060320960787996</v>
      </c>
      <c r="L885" s="300">
        <v>6.9687680169736996</v>
      </c>
      <c r="M885" s="300">
        <v>7.6404267054267301</v>
      </c>
      <c r="N885" s="300">
        <v>11.776903655190001</v>
      </c>
      <c r="O885" s="300">
        <v>-3.2601699241537099</v>
      </c>
      <c r="P885" s="300">
        <v>-3.5448567775696098</v>
      </c>
      <c r="Q885" s="300">
        <v>-10.5936296960092</v>
      </c>
      <c r="R885" s="300">
        <v>-42.811406812453903</v>
      </c>
      <c r="S885" s="300">
        <v>-2.79544247375514</v>
      </c>
      <c r="T885" s="300">
        <v>-11.9280586980659</v>
      </c>
      <c r="U885" s="300">
        <v>6.5984606297371604</v>
      </c>
      <c r="V885" s="300">
        <v>17.5791832475206</v>
      </c>
      <c r="W885" s="300">
        <v>15.2229567467444</v>
      </c>
      <c r="X885" s="300">
        <v>-12.6944911575353</v>
      </c>
      <c r="Y885" s="300">
        <v>-14.4018686192291</v>
      </c>
      <c r="Z885" s="300">
        <v>-12.9657700110299</v>
      </c>
      <c r="AA885" s="300">
        <v>-21.4229642986888</v>
      </c>
      <c r="AB885" s="300">
        <v>-5.71456795573304</v>
      </c>
      <c r="AC885" s="300">
        <v>7.3812334470262604</v>
      </c>
      <c r="AD885" s="300">
        <v>-14.3761324394507</v>
      </c>
      <c r="AE885" s="300">
        <v>-7.6620357599076003</v>
      </c>
      <c r="AF885" s="300">
        <v>-2.7818309570171502</v>
      </c>
      <c r="AG885" s="300">
        <v>17.364641347432499</v>
      </c>
      <c r="AH885" s="300">
        <v>9.8098866146170494</v>
      </c>
      <c r="AI885" s="300">
        <v>24.497739814704001</v>
      </c>
      <c r="AJ885" s="300">
        <v>21.468428545483199</v>
      </c>
      <c r="AK885" s="300">
        <v>-17.830370015026599</v>
      </c>
      <c r="AL885" s="300">
        <v>21.197256987634901</v>
      </c>
      <c r="AM885" s="300">
        <v>-17.930932499644499</v>
      </c>
      <c r="AN885" s="300">
        <v>-29.7516926452947</v>
      </c>
      <c r="AO885" s="300">
        <v>-7.5060062830836598</v>
      </c>
      <c r="AP885" s="300">
        <v>-25.931523223397299</v>
      </c>
      <c r="AQ885" s="300">
        <v>-12.1660943711834</v>
      </c>
      <c r="AR885" s="300">
        <v>-49.119121842599398</v>
      </c>
      <c r="AS885" s="300">
        <v>3.10313338851756</v>
      </c>
      <c r="AT885" s="300">
        <v>-14.4826367702428</v>
      </c>
      <c r="AU885" s="300">
        <v>-9.3210049275053901</v>
      </c>
      <c r="AV885" s="300">
        <v>-26.228708406859901</v>
      </c>
      <c r="AW885" s="300">
        <v>18.7210066312214</v>
      </c>
      <c r="AX885" s="300">
        <v>14.433287238288001</v>
      </c>
      <c r="AY885" s="300">
        <v>18.164292099481099</v>
      </c>
      <c r="AZ885" s="300">
        <v>17.040553067344199</v>
      </c>
      <c r="BA885" s="300">
        <v>29.948634845429901</v>
      </c>
      <c r="BB885" s="300">
        <v>1.03263446181559</v>
      </c>
      <c r="BC885" s="300">
        <v>8.3331199658888409</v>
      </c>
    </row>
    <row r="886" spans="1:55">
      <c r="A886" s="301">
        <v>3</v>
      </c>
      <c r="B886" s="301">
        <v>13</v>
      </c>
      <c r="C886" s="299">
        <v>20</v>
      </c>
      <c r="D886" s="300">
        <v>2.9031456888885199E-2</v>
      </c>
      <c r="E886" s="300">
        <v>3.7097444152249901</v>
      </c>
      <c r="F886" s="300">
        <v>-2.75199734577639</v>
      </c>
      <c r="G886" s="300">
        <v>11.8697283221011</v>
      </c>
      <c r="H886" s="300">
        <v>-9.8792051279059994</v>
      </c>
      <c r="I886" s="300">
        <v>0.27987922842541102</v>
      </c>
      <c r="J886" s="300">
        <v>-4.9202111061845004</v>
      </c>
      <c r="K886" s="300">
        <v>-2.9382613302179599</v>
      </c>
      <c r="L886" s="300">
        <v>-2.1652425438444198</v>
      </c>
      <c r="M886" s="300">
        <v>-6.2105362787290996</v>
      </c>
      <c r="N886" s="300">
        <v>-0.101257015020917</v>
      </c>
      <c r="O886" s="300">
        <v>-0.23194220745382199</v>
      </c>
      <c r="P886" s="300">
        <v>15.1268562006992</v>
      </c>
      <c r="Q886" s="300">
        <v>-6.0589393406958498</v>
      </c>
      <c r="R886" s="300">
        <v>8.3502402778503395</v>
      </c>
      <c r="S886" s="300">
        <v>-7.4648485816246</v>
      </c>
      <c r="T886" s="300">
        <v>-20.511154195815799</v>
      </c>
      <c r="U886" s="300">
        <v>-20.716559183023801</v>
      </c>
      <c r="V886" s="300">
        <v>-9.7558316298984496E-2</v>
      </c>
      <c r="W886" s="300">
        <v>-8.5694618270448899</v>
      </c>
      <c r="X886" s="300">
        <v>-6.5189671976617802</v>
      </c>
      <c r="Y886" s="300">
        <v>3.8048797059511399</v>
      </c>
      <c r="Z886" s="300">
        <v>-14.2523773672399</v>
      </c>
      <c r="AA886" s="300">
        <v>0.49431278041927101</v>
      </c>
      <c r="AB886" s="300">
        <v>-0.37756114675444202</v>
      </c>
      <c r="AC886" s="300">
        <v>-27.392699487985102</v>
      </c>
      <c r="AD886" s="300">
        <v>7.5204264076470198</v>
      </c>
      <c r="AE886" s="300">
        <v>-13.8900168825365</v>
      </c>
      <c r="AF886" s="300">
        <v>10.671907097301901</v>
      </c>
      <c r="AG886" s="300">
        <v>30.288291608877199</v>
      </c>
      <c r="AH886" s="300">
        <v>-29.228701334391602</v>
      </c>
      <c r="AI886" s="300">
        <v>0.21096772587549001</v>
      </c>
      <c r="AJ886" s="300">
        <v>-11.437477057332201</v>
      </c>
      <c r="AK886" s="300">
        <v>-9.5376193410456196</v>
      </c>
      <c r="AL886" s="300">
        <v>5.4153391649952498</v>
      </c>
      <c r="AM886" s="300">
        <v>-19.7608394988941</v>
      </c>
      <c r="AN886" s="300">
        <v>0.79772685437815205</v>
      </c>
      <c r="AO886" s="300">
        <v>-0.49627723619762998</v>
      </c>
      <c r="AP886" s="300">
        <v>42.2211757609332</v>
      </c>
      <c r="AQ886" s="300">
        <v>-8.0376223200523196</v>
      </c>
      <c r="AR886" s="300">
        <v>9.9745580149656305</v>
      </c>
      <c r="AS886" s="300">
        <v>-8.9318149376035798</v>
      </c>
      <c r="AT886" s="300">
        <v>26.989379508344001</v>
      </c>
      <c r="AU886" s="300">
        <v>-25.9193798799724</v>
      </c>
      <c r="AV886" s="300">
        <v>-0.67380143089237599</v>
      </c>
      <c r="AW886" s="300">
        <v>-10.9726228182237</v>
      </c>
      <c r="AX886" s="300">
        <v>6.4578461016860604</v>
      </c>
      <c r="AY886" s="300">
        <v>-5.6135234472147797</v>
      </c>
      <c r="AZ886" s="300">
        <v>19.053904105856901</v>
      </c>
      <c r="BA886" s="300">
        <v>0.51432050066176005</v>
      </c>
      <c r="BB886" s="300">
        <v>0.82464460878039902</v>
      </c>
      <c r="BC886" s="300">
        <v>-33.078041268716099</v>
      </c>
    </row>
    <row r="887" spans="1:55">
      <c r="A887" s="301">
        <v>3</v>
      </c>
      <c r="B887" s="301">
        <v>13</v>
      </c>
      <c r="C887" s="299">
        <v>21</v>
      </c>
      <c r="D887" s="300">
        <v>11.3530773405486</v>
      </c>
      <c r="E887" s="300">
        <v>4.2599048845849596</v>
      </c>
      <c r="F887" s="300">
        <v>3.9390082429417599</v>
      </c>
      <c r="G887" s="300">
        <v>-5.8736860634234302</v>
      </c>
      <c r="H887" s="300">
        <v>14.3385189742514</v>
      </c>
      <c r="I887" s="300">
        <v>6.5107048259656999</v>
      </c>
      <c r="J887" s="300">
        <v>-0.44710861213230402</v>
      </c>
      <c r="K887" s="300">
        <v>1.6105493057631499</v>
      </c>
      <c r="L887" s="300">
        <v>-6.5682135236052899</v>
      </c>
      <c r="M887" s="300">
        <v>17.304770146538299</v>
      </c>
      <c r="N887" s="300">
        <v>3.0159729267547402</v>
      </c>
      <c r="O887" s="300">
        <v>-1.8862424376446401</v>
      </c>
      <c r="P887" s="300">
        <v>-7.8699864274599696</v>
      </c>
      <c r="Q887" s="300">
        <v>-1.27414333054783</v>
      </c>
      <c r="R887" s="300">
        <v>-13.651622501117901</v>
      </c>
      <c r="S887" s="300">
        <v>-9.1067641322321808</v>
      </c>
      <c r="T887" s="300">
        <v>12.5996992728262</v>
      </c>
      <c r="U887" s="300">
        <v>27.721028006113301</v>
      </c>
      <c r="V887" s="300">
        <v>-16.798558146600499</v>
      </c>
      <c r="W887" s="300">
        <v>-0.76171220959284303</v>
      </c>
      <c r="X887" s="300">
        <v>1.8149867877531201</v>
      </c>
      <c r="Y887" s="300">
        <v>4.1715438327602703</v>
      </c>
      <c r="Z887" s="300">
        <v>-25.6404877344686</v>
      </c>
      <c r="AA887" s="300">
        <v>-6.4279168377752596</v>
      </c>
      <c r="AB887" s="300">
        <v>-4.0169067979094999</v>
      </c>
      <c r="AC887" s="300">
        <v>18.867887318149201</v>
      </c>
      <c r="AD887" s="300">
        <v>4.3367536223370502</v>
      </c>
      <c r="AE887" s="300">
        <v>15.865466645950001</v>
      </c>
      <c r="AF887" s="300">
        <v>-13.365179503336</v>
      </c>
      <c r="AG887" s="300">
        <v>-18.771089934874201</v>
      </c>
      <c r="AH887" s="300">
        <v>-29.950295569693399</v>
      </c>
      <c r="AI887" s="300">
        <v>-23.2909952485793</v>
      </c>
      <c r="AJ887" s="300">
        <v>-1.1351434661912301</v>
      </c>
      <c r="AK887" s="300">
        <v>1.6644873621296701</v>
      </c>
      <c r="AL887" s="300">
        <v>-4.1196971247813696</v>
      </c>
      <c r="AM887" s="300">
        <v>-35.417519863288398</v>
      </c>
      <c r="AN887" s="300">
        <v>-8.8042379988352302</v>
      </c>
      <c r="AO887" s="300">
        <v>-5.60491982658949</v>
      </c>
      <c r="AP887" s="300">
        <v>17.880785776890701</v>
      </c>
      <c r="AQ887" s="300">
        <v>-0.69622690457594605</v>
      </c>
      <c r="AR887" s="300">
        <v>-15.4247501631642</v>
      </c>
      <c r="AS887" s="300">
        <v>10.357303661082399</v>
      </c>
      <c r="AT887" s="300">
        <v>14.9054925511695</v>
      </c>
      <c r="AU887" s="300">
        <v>-25.599476883299602</v>
      </c>
      <c r="AV887" s="300">
        <v>16.8210568123591</v>
      </c>
      <c r="AW887" s="300">
        <v>-1.2836458692558199</v>
      </c>
      <c r="AX887" s="300">
        <v>-1.6917384624126099</v>
      </c>
      <c r="AY887" s="300">
        <v>-4.0133340958912802</v>
      </c>
      <c r="AZ887" s="300">
        <v>42.132960094089</v>
      </c>
      <c r="BA887" s="300">
        <v>-7.64134389937312</v>
      </c>
      <c r="BB887" s="300">
        <v>-11.9416990406963</v>
      </c>
      <c r="BC887" s="300">
        <v>23.227557516997098</v>
      </c>
    </row>
    <row r="888" spans="1:55">
      <c r="A888" s="301">
        <v>3</v>
      </c>
      <c r="B888" s="301">
        <v>13</v>
      </c>
      <c r="C888" s="299">
        <v>22</v>
      </c>
      <c r="D888" s="300">
        <v>-8.02532646446382</v>
      </c>
      <c r="E888" s="300">
        <v>-4.1669488520981499</v>
      </c>
      <c r="F888" s="300">
        <v>-0.56824955679336597</v>
      </c>
      <c r="G888" s="300">
        <v>1.0826551636444099</v>
      </c>
      <c r="H888" s="300">
        <v>-6.1866576152459798</v>
      </c>
      <c r="I888" s="300">
        <v>-2.01392791184945</v>
      </c>
      <c r="J888" s="300">
        <v>-0.30732914076020401</v>
      </c>
      <c r="K888" s="300">
        <v>18.561024271474601</v>
      </c>
      <c r="L888" s="300">
        <v>5.3926837570475401</v>
      </c>
      <c r="M888" s="300">
        <v>-11.3228982210642</v>
      </c>
      <c r="N888" s="300">
        <v>-1.1070611220745199</v>
      </c>
      <c r="O888" s="300">
        <v>0.43526576631932001</v>
      </c>
      <c r="P888" s="300">
        <v>-7.6261058670342603</v>
      </c>
      <c r="Q888" s="300">
        <v>10.420266620626601</v>
      </c>
      <c r="R888" s="300">
        <v>-3.3796471574566498</v>
      </c>
      <c r="S888" s="300">
        <v>-3.5875087335463198</v>
      </c>
      <c r="T888" s="300">
        <v>0.36907173693040501</v>
      </c>
      <c r="U888" s="300">
        <v>13.4618537167415</v>
      </c>
      <c r="V888" s="300">
        <v>1.8487826564427601</v>
      </c>
      <c r="W888" s="300">
        <v>2.0479370137073101</v>
      </c>
      <c r="X888" s="300">
        <v>40.183326147859098</v>
      </c>
      <c r="Y888" s="300">
        <v>19.971050224846401</v>
      </c>
      <c r="Z888" s="300">
        <v>-23.058803530909</v>
      </c>
      <c r="AA888" s="300">
        <v>2.0623771401954398</v>
      </c>
      <c r="AB888" s="300">
        <v>-0.96757328018003297</v>
      </c>
      <c r="AC888" s="300">
        <v>-14.439473332536</v>
      </c>
      <c r="AD888" s="300">
        <v>-12.691813928570401</v>
      </c>
      <c r="AE888" s="300">
        <v>7.5096508774341402</v>
      </c>
      <c r="AF888" s="300">
        <v>6.3722760089316903</v>
      </c>
      <c r="AG888" s="300">
        <v>0.220647235480774</v>
      </c>
      <c r="AH888" s="300">
        <v>-17.017909603637701</v>
      </c>
      <c r="AI888" s="300">
        <v>-3.7291561516368299</v>
      </c>
      <c r="AJ888" s="300">
        <v>3.3951970604891799</v>
      </c>
      <c r="AK888" s="300">
        <v>56.549237562574802</v>
      </c>
      <c r="AL888" s="300">
        <v>29.597088214708499</v>
      </c>
      <c r="AM888" s="300">
        <v>-32.021409991932899</v>
      </c>
      <c r="AN888" s="300">
        <v>2.8714181366459801</v>
      </c>
      <c r="AO888" s="300">
        <v>1.17083598511344</v>
      </c>
      <c r="AP888" s="300">
        <v>-19.243580721096802</v>
      </c>
      <c r="AQ888" s="300">
        <v>11.1646753812272</v>
      </c>
      <c r="AR888" s="300">
        <v>6.7550335675047997</v>
      </c>
      <c r="AS888" s="300">
        <v>-5.3362605198238402</v>
      </c>
      <c r="AT888" s="300">
        <v>1.0690051896830499</v>
      </c>
      <c r="AU888" s="300">
        <v>-13.751614992313501</v>
      </c>
      <c r="AV888" s="300">
        <v>1.51044678631939</v>
      </c>
      <c r="AW888" s="300">
        <v>1.19141232744123</v>
      </c>
      <c r="AX888" s="300">
        <v>-48.895520239769397</v>
      </c>
      <c r="AY888" s="300">
        <v>-28.336977643163099</v>
      </c>
      <c r="AZ888" s="300">
        <v>31.043159686671199</v>
      </c>
      <c r="BA888" s="300">
        <v>2.4330932925645898</v>
      </c>
      <c r="BB888" s="300">
        <v>-6.8589380200613599</v>
      </c>
      <c r="BC888" s="300">
        <v>-16.4556107983279</v>
      </c>
    </row>
    <row r="889" spans="1:55">
      <c r="A889" s="301">
        <v>3</v>
      </c>
      <c r="B889" s="301">
        <v>13</v>
      </c>
      <c r="C889" s="299">
        <v>23</v>
      </c>
      <c r="D889" s="300">
        <v>1.4469054780638599</v>
      </c>
      <c r="E889" s="300">
        <v>-8.9180057622059596</v>
      </c>
      <c r="F889" s="300">
        <v>11.894123057929299</v>
      </c>
      <c r="G889" s="300">
        <v>-7.7040125663445398</v>
      </c>
      <c r="H889" s="300">
        <v>4.4352405862721698</v>
      </c>
      <c r="I889" s="300">
        <v>1.1021880586285699</v>
      </c>
      <c r="J889" s="300">
        <v>-16.277358203695901</v>
      </c>
      <c r="K889" s="300">
        <v>-3.4854207178867198</v>
      </c>
      <c r="L889" s="300">
        <v>-14.7060709133789</v>
      </c>
      <c r="M889" s="300">
        <v>0.69198321927560602</v>
      </c>
      <c r="N889" s="300">
        <v>-0.85062740840225903</v>
      </c>
      <c r="O889" s="300">
        <v>-4.7096286622454997</v>
      </c>
      <c r="P889" s="300">
        <v>8.7725739605825908</v>
      </c>
      <c r="Q889" s="300">
        <v>6.6680430038530298</v>
      </c>
      <c r="R889" s="300">
        <v>-20.591947199216399</v>
      </c>
      <c r="S889" s="300">
        <v>23.8313953983989</v>
      </c>
      <c r="T889" s="300">
        <v>17.726120352440201</v>
      </c>
      <c r="U889" s="300">
        <v>-11.6248142430578</v>
      </c>
      <c r="V889" s="300">
        <v>0.12910872395557199</v>
      </c>
      <c r="W889" s="300">
        <v>-31.276757764404501</v>
      </c>
      <c r="X889" s="300">
        <v>-34.185217155389402</v>
      </c>
      <c r="Y889" s="300">
        <v>26.987829054126699</v>
      </c>
      <c r="Z889" s="300">
        <v>-2.41217133148028</v>
      </c>
      <c r="AA889" s="300">
        <v>-1.5458989560502601</v>
      </c>
      <c r="AB889" s="300">
        <v>11.6295177100173</v>
      </c>
      <c r="AC889" s="300">
        <v>-11.770597651207799</v>
      </c>
      <c r="AD889" s="300">
        <v>36.138342569952101</v>
      </c>
      <c r="AE889" s="300">
        <v>38.160663281452997</v>
      </c>
      <c r="AF889" s="300">
        <v>-29.686068913437399</v>
      </c>
      <c r="AG889" s="300">
        <v>-21.157648948440599</v>
      </c>
      <c r="AH889" s="300">
        <v>12.619277493875099</v>
      </c>
      <c r="AI889" s="300">
        <v>-37.6692860338188</v>
      </c>
      <c r="AJ889" s="300">
        <v>-42.365745434230199</v>
      </c>
      <c r="AK889" s="300">
        <v>-45.098354504808697</v>
      </c>
      <c r="AL889" s="300">
        <v>-37.927869914573897</v>
      </c>
      <c r="AM889" s="300">
        <v>-4.0214596018548399</v>
      </c>
      <c r="AN889" s="300">
        <v>-2.1101135660632302</v>
      </c>
      <c r="AO889" s="300">
        <v>-13.949295899588799</v>
      </c>
      <c r="AP889" s="300">
        <v>-25.188875947696001</v>
      </c>
      <c r="AQ889" s="300">
        <v>8.4876702050937904</v>
      </c>
      <c r="AR889" s="300">
        <v>26.054833478407499</v>
      </c>
      <c r="AS889" s="300">
        <v>28.200926609659899</v>
      </c>
      <c r="AT889" s="300">
        <v>-18.817894248630601</v>
      </c>
      <c r="AU889" s="300">
        <v>-16.875650424312902</v>
      </c>
      <c r="AV889" s="300">
        <v>-2.1676103040105601</v>
      </c>
      <c r="AW889" s="300">
        <v>-38.299974017543597</v>
      </c>
      <c r="AX889" s="300">
        <v>42.249335913637097</v>
      </c>
      <c r="AY889" s="300">
        <v>30.8159680619335</v>
      </c>
      <c r="AZ889" s="300">
        <v>-4.1007177438087599</v>
      </c>
      <c r="BA889" s="300">
        <v>-2.0042649504019399</v>
      </c>
      <c r="BB889" s="300">
        <v>-3.5395469208755399</v>
      </c>
      <c r="BC889" s="300">
        <v>-15.224289602127699</v>
      </c>
    </row>
    <row r="890" spans="1:55">
      <c r="A890" s="301">
        <v>3</v>
      </c>
      <c r="B890" s="301">
        <v>13</v>
      </c>
      <c r="C890" s="299">
        <v>24</v>
      </c>
      <c r="D890" s="300">
        <v>5.9684395789901599</v>
      </c>
      <c r="E890" s="300">
        <v>-9.0874008518025793</v>
      </c>
      <c r="F890" s="300">
        <v>-3.9813748369839099</v>
      </c>
      <c r="G890" s="300">
        <v>5.4474186233993498</v>
      </c>
      <c r="H890" s="300">
        <v>2.8628102735569101</v>
      </c>
      <c r="I890" s="300">
        <v>12.558816625220199</v>
      </c>
      <c r="J890" s="300">
        <v>8.8669477018477405</v>
      </c>
      <c r="K890" s="300">
        <v>20.940796582662301</v>
      </c>
      <c r="L890" s="300">
        <v>2.5342768942458802</v>
      </c>
      <c r="M890" s="300">
        <v>-6.85359068496569</v>
      </c>
      <c r="N890" s="300">
        <v>0.16833157426957199</v>
      </c>
      <c r="O890" s="300">
        <v>0.23098776438948801</v>
      </c>
      <c r="P890" s="300">
        <v>-15.214403043120701</v>
      </c>
      <c r="Q890" s="300">
        <v>-26.5066761812155</v>
      </c>
      <c r="R890" s="300">
        <v>-11.657775079376901</v>
      </c>
      <c r="S890" s="300">
        <v>-11.563075185368699</v>
      </c>
      <c r="T890" s="300">
        <v>11.713089036665799</v>
      </c>
      <c r="U890" s="300">
        <v>-5.3078470138044596</v>
      </c>
      <c r="V890" s="300">
        <v>26.5320904315581</v>
      </c>
      <c r="W890" s="300">
        <v>21.5395914642001</v>
      </c>
      <c r="X890" s="300">
        <v>17.382694156252001</v>
      </c>
      <c r="Y890" s="300">
        <v>3.2278627425315198</v>
      </c>
      <c r="Z890" s="300">
        <v>13.5499459336089</v>
      </c>
      <c r="AA890" s="300">
        <v>0.54892057608054101</v>
      </c>
      <c r="AB890" s="300">
        <v>0.69196029259159397</v>
      </c>
      <c r="AC890" s="300">
        <v>-30.8126350524321</v>
      </c>
      <c r="AD890" s="300">
        <v>12.3366531351388</v>
      </c>
      <c r="AE890" s="300">
        <v>-10.8836622394887</v>
      </c>
      <c r="AF890" s="300">
        <v>14.8113637360275</v>
      </c>
      <c r="AG890" s="300">
        <v>16.070421783369198</v>
      </c>
      <c r="AH890" s="300">
        <v>7.4061727269598903</v>
      </c>
      <c r="AI890" s="300">
        <v>-1.4051812898635601</v>
      </c>
      <c r="AJ890" s="300">
        <v>30.7338602906452</v>
      </c>
      <c r="AK890" s="300">
        <v>24.950838546385999</v>
      </c>
      <c r="AL890" s="300">
        <v>4.8416125203334497</v>
      </c>
      <c r="AM890" s="300">
        <v>18.319561573765998</v>
      </c>
      <c r="AN890" s="300">
        <v>0.88267205406776195</v>
      </c>
      <c r="AO890" s="300">
        <v>1.00267415834038</v>
      </c>
      <c r="AP890" s="300">
        <v>-9.6724372075879899</v>
      </c>
      <c r="AQ890" s="300">
        <v>-32.077405754766502</v>
      </c>
      <c r="AR890" s="300">
        <v>19.389630979732399</v>
      </c>
      <c r="AS890" s="300">
        <v>-12.725601300345</v>
      </c>
      <c r="AT890" s="300">
        <v>13.1246164664662</v>
      </c>
      <c r="AU890" s="300">
        <v>6.3141627834044698</v>
      </c>
      <c r="AV890" s="300">
        <v>-32.781498029991901</v>
      </c>
      <c r="AW890" s="300">
        <v>25.0020361948493</v>
      </c>
      <c r="AX890" s="300">
        <v>31.856222230229999</v>
      </c>
      <c r="AY890" s="300">
        <v>8.3478283522752807</v>
      </c>
      <c r="AZ890" s="300">
        <v>15.2934905558396</v>
      </c>
      <c r="BA890" s="300">
        <v>0.92736976112107095</v>
      </c>
      <c r="BB890" s="300">
        <v>2.2536173922766398</v>
      </c>
      <c r="BC890" s="300">
        <v>-36.166004589720302</v>
      </c>
    </row>
    <row r="891" spans="1:55">
      <c r="A891" s="301">
        <v>3</v>
      </c>
      <c r="B891" s="301">
        <v>14</v>
      </c>
      <c r="C891" s="299">
        <v>1</v>
      </c>
      <c r="D891" s="300">
        <v>772.26001031455803</v>
      </c>
      <c r="E891" s="300">
        <v>-819.69056346622699</v>
      </c>
      <c r="F891" s="300">
        <v>-641.32470739431199</v>
      </c>
      <c r="G891" s="300">
        <v>-477.36174455211398</v>
      </c>
      <c r="H891" s="300">
        <v>918.15219142292096</v>
      </c>
      <c r="I891" s="300">
        <v>-957.25710378710903</v>
      </c>
      <c r="J891" s="300">
        <v>692.51845051881401</v>
      </c>
      <c r="K891" s="300">
        <v>-904.18156785139797</v>
      </c>
      <c r="L891" s="300">
        <v>-651.28817629979199</v>
      </c>
      <c r="M891" s="300">
        <v>739.31487492556505</v>
      </c>
      <c r="N891" s="300">
        <v>-691.85695269115502</v>
      </c>
      <c r="O891" s="300">
        <v>-113.506184292857</v>
      </c>
      <c r="P891" s="300">
        <v>-396.13900735573901</v>
      </c>
      <c r="Q891" s="300">
        <v>1539.0333529059101</v>
      </c>
      <c r="R891" s="300">
        <v>-1644.39156816695</v>
      </c>
      <c r="S891" s="300">
        <v>-1215.8584453825299</v>
      </c>
      <c r="T891" s="300">
        <v>1064.7195701625701</v>
      </c>
      <c r="U891" s="300">
        <v>1838.8718449139001</v>
      </c>
      <c r="V891" s="300">
        <v>-1908.6829037953901</v>
      </c>
      <c r="W891" s="300">
        <v>1369.8365918884999</v>
      </c>
      <c r="X891" s="300">
        <v>-1738.7395440017899</v>
      </c>
      <c r="Y891" s="300">
        <v>-1250.20524395552</v>
      </c>
      <c r="Z891" s="300">
        <v>1466.48068505633</v>
      </c>
      <c r="AA891" s="300">
        <v>-1421.41633362279</v>
      </c>
      <c r="AB891" s="300">
        <v>-221.786959249191</v>
      </c>
      <c r="AC891" s="300">
        <v>877.21164867602204</v>
      </c>
      <c r="AD891" s="300">
        <v>2133.5250165894299</v>
      </c>
      <c r="AE891" s="300">
        <v>-2290.9191752841798</v>
      </c>
      <c r="AF891" s="300">
        <v>-1660.5949608485901</v>
      </c>
      <c r="AG891" s="300">
        <v>1456.3577113251999</v>
      </c>
      <c r="AH891" s="300">
        <v>2563.8108066210102</v>
      </c>
      <c r="AI891" s="300">
        <v>-2655.1242336533101</v>
      </c>
      <c r="AJ891" s="300">
        <v>1899.3701802688499</v>
      </c>
      <c r="AK891" s="300">
        <v>-2402.9587672399598</v>
      </c>
      <c r="AL891" s="300">
        <v>-1714.05422631131</v>
      </c>
      <c r="AM891" s="300">
        <v>2067.1072535041299</v>
      </c>
      <c r="AN891" s="300">
        <v>-2004.03630489275</v>
      </c>
      <c r="AO891" s="300">
        <v>-300.79864356682998</v>
      </c>
      <c r="AP891" s="300">
        <v>1319.54154503474</v>
      </c>
      <c r="AQ891" s="300">
        <v>1912.63543056916</v>
      </c>
      <c r="AR891" s="300">
        <v>-2050.9288721706398</v>
      </c>
      <c r="AS891" s="300">
        <v>-1524.3087152395001</v>
      </c>
      <c r="AT891" s="300">
        <v>1294.7394949274899</v>
      </c>
      <c r="AU891" s="300">
        <v>2320.2317981105698</v>
      </c>
      <c r="AV891" s="300">
        <v>-2391.299162758</v>
      </c>
      <c r="AW891" s="300">
        <v>-1682.66188153805</v>
      </c>
      <c r="AX891" s="300">
        <v>-2207.9136074786102</v>
      </c>
      <c r="AY891" s="300">
        <v>-1558.3790517171001</v>
      </c>
      <c r="AZ891" s="300">
        <v>1973.3593846383999</v>
      </c>
      <c r="BA891" s="300">
        <v>-1809.86467503463</v>
      </c>
      <c r="BB891" s="300">
        <v>-280.86373488879599</v>
      </c>
      <c r="BC891" s="300">
        <v>1050.7980961011699</v>
      </c>
    </row>
    <row r="892" spans="1:55">
      <c r="A892" s="301">
        <v>3</v>
      </c>
      <c r="B892" s="301">
        <v>14</v>
      </c>
      <c r="C892" s="299">
        <v>2</v>
      </c>
      <c r="D892" s="300">
        <v>-252.016662668962</v>
      </c>
      <c r="E892" s="300">
        <v>378.28156296269799</v>
      </c>
      <c r="F892" s="300">
        <v>-167.55488387611899</v>
      </c>
      <c r="G892" s="300">
        <v>-8.0553622966021994</v>
      </c>
      <c r="H892" s="300">
        <v>300.79231122051903</v>
      </c>
      <c r="I892" s="300">
        <v>-287.92875568724997</v>
      </c>
      <c r="J892" s="300">
        <v>279.668993369151</v>
      </c>
      <c r="K892" s="300">
        <v>348.56403754344598</v>
      </c>
      <c r="L892" s="300">
        <v>-201.10857391497299</v>
      </c>
      <c r="M892" s="300">
        <v>356.99155770387</v>
      </c>
      <c r="N892" s="300">
        <v>-247.12254501536799</v>
      </c>
      <c r="O892" s="300">
        <v>48.606252166898997</v>
      </c>
      <c r="P892" s="300">
        <v>278.01978210691999</v>
      </c>
      <c r="Q892" s="300">
        <v>-513.47387121746999</v>
      </c>
      <c r="R892" s="300">
        <v>768.31836063115895</v>
      </c>
      <c r="S892" s="300">
        <v>-400.589711595339</v>
      </c>
      <c r="T892" s="300">
        <v>51.563305715168603</v>
      </c>
      <c r="U892" s="300">
        <v>605.665625301403</v>
      </c>
      <c r="V892" s="300">
        <v>-616.64091287052395</v>
      </c>
      <c r="W892" s="300">
        <v>563.12117124197096</v>
      </c>
      <c r="X892" s="300">
        <v>-632.89840529169896</v>
      </c>
      <c r="Y892" s="300">
        <v>-412.85693258794902</v>
      </c>
      <c r="Z892" s="300">
        <v>716.54271432273094</v>
      </c>
      <c r="AA892" s="300">
        <v>564.02408309757197</v>
      </c>
      <c r="AB892" s="300">
        <v>51.786354082029199</v>
      </c>
      <c r="AC892" s="300">
        <v>-389.46737191036402</v>
      </c>
      <c r="AD892" s="300">
        <v>-706.65168420074303</v>
      </c>
      <c r="AE892" s="300">
        <v>1056.6524191891499</v>
      </c>
      <c r="AF892" s="300">
        <v>-559.06249811192697</v>
      </c>
      <c r="AG892" s="300">
        <v>-91.765992895123702</v>
      </c>
      <c r="AH892" s="300">
        <v>831.35101954211302</v>
      </c>
      <c r="AI892" s="300">
        <v>-859.75024795612399</v>
      </c>
      <c r="AJ892" s="300">
        <v>773.418439419984</v>
      </c>
      <c r="AK892" s="300">
        <v>-870.80273492695301</v>
      </c>
      <c r="AL892" s="300">
        <v>-570.39796069099395</v>
      </c>
      <c r="AM892" s="300">
        <v>965.28133465430903</v>
      </c>
      <c r="AN892" s="300">
        <v>777.85730846604997</v>
      </c>
      <c r="AO892" s="300">
        <v>43.332447302804802</v>
      </c>
      <c r="AP892" s="300">
        <v>-490.61631833984899</v>
      </c>
      <c r="AQ892" s="300">
        <v>-605.05130133154103</v>
      </c>
      <c r="AR892" s="300">
        <v>-785.08231068747398</v>
      </c>
      <c r="AS892" s="300">
        <v>-454.86056361101998</v>
      </c>
      <c r="AT892" s="300">
        <v>48.0210853571947</v>
      </c>
      <c r="AU892" s="300">
        <v>717.26806920994102</v>
      </c>
      <c r="AV892" s="300">
        <v>-732.06232971719396</v>
      </c>
      <c r="AW892" s="300">
        <v>-523.036772077151</v>
      </c>
      <c r="AX892" s="300">
        <v>-750.24679881089799</v>
      </c>
      <c r="AY892" s="300">
        <v>-489.36143498130002</v>
      </c>
      <c r="AZ892" s="300">
        <v>757.00050402511704</v>
      </c>
      <c r="BA892" s="300">
        <v>-600.86626699570104</v>
      </c>
      <c r="BB892" s="300">
        <v>86.543702188183104</v>
      </c>
      <c r="BC892" s="300">
        <v>-473.872334277243</v>
      </c>
    </row>
    <row r="893" spans="1:55">
      <c r="A893" s="301">
        <v>3</v>
      </c>
      <c r="B893" s="301">
        <v>14</v>
      </c>
      <c r="C893" s="299">
        <v>3</v>
      </c>
      <c r="D893" s="300">
        <v>-30.088017787863802</v>
      </c>
      <c r="E893" s="300">
        <v>43.8536886405074</v>
      </c>
      <c r="F893" s="300">
        <v>88.604885930586406</v>
      </c>
      <c r="G893" s="300">
        <v>184.173055983528</v>
      </c>
      <c r="H893" s="300">
        <v>74.520949303114705</v>
      </c>
      <c r="I893" s="300">
        <v>-147.84991650606199</v>
      </c>
      <c r="J893" s="300">
        <v>73.214132665458493</v>
      </c>
      <c r="K893" s="300">
        <v>30.221945051421802</v>
      </c>
      <c r="L893" s="300">
        <v>25.855163040281901</v>
      </c>
      <c r="M893" s="300">
        <v>-174.13058828764099</v>
      </c>
      <c r="N893" s="300">
        <v>103.473363081709</v>
      </c>
      <c r="O893" s="300">
        <v>-13.9223705858715</v>
      </c>
      <c r="P893" s="300">
        <v>-42.375012341220298</v>
      </c>
      <c r="Q893" s="300">
        <v>56.076290760612601</v>
      </c>
      <c r="R893" s="300">
        <v>-50.382932529936298</v>
      </c>
      <c r="S893" s="300">
        <v>34.207425300168097</v>
      </c>
      <c r="T893" s="300">
        <v>364.78618140541897</v>
      </c>
      <c r="U893" s="300">
        <v>151.55138929722301</v>
      </c>
      <c r="V893" s="300">
        <v>-232.294961903792</v>
      </c>
      <c r="W893" s="300">
        <v>98.342082892116906</v>
      </c>
      <c r="X893" s="300">
        <v>-66.453111279517799</v>
      </c>
      <c r="Y893" s="300">
        <v>29.878131747595301</v>
      </c>
      <c r="Z893" s="300">
        <v>-361.16399567573598</v>
      </c>
      <c r="AA893" s="300">
        <v>-169.246140368075</v>
      </c>
      <c r="AB893" s="300">
        <v>-37.1621659949407</v>
      </c>
      <c r="AC893" s="300">
        <v>164.593515674928</v>
      </c>
      <c r="AD893" s="300">
        <v>76.301608445550201</v>
      </c>
      <c r="AE893" s="300">
        <v>-61.273691837443103</v>
      </c>
      <c r="AF893" s="300">
        <v>21.639095677324502</v>
      </c>
      <c r="AG893" s="300">
        <v>-480.46338668636599</v>
      </c>
      <c r="AH893" s="300">
        <v>207.70725314085999</v>
      </c>
      <c r="AI893" s="300">
        <v>-296.09814631421898</v>
      </c>
      <c r="AJ893" s="300">
        <v>119.189452575576</v>
      </c>
      <c r="AK893" s="300">
        <v>-91.026813998595202</v>
      </c>
      <c r="AL893" s="300">
        <v>34.453437214596903</v>
      </c>
      <c r="AM893" s="300">
        <v>-496.69520309372803</v>
      </c>
      <c r="AN893" s="300">
        <v>-225.31696533714299</v>
      </c>
      <c r="AO893" s="300">
        <v>-56.3628931904517</v>
      </c>
      <c r="AP893" s="300">
        <v>251.851480566802</v>
      </c>
      <c r="AQ893" s="300">
        <v>65.498221067876699</v>
      </c>
      <c r="AR893" s="300">
        <v>-65.124323070395903</v>
      </c>
      <c r="AS893" s="300">
        <v>90.128070911113198</v>
      </c>
      <c r="AT893" s="300">
        <v>439.41437979078398</v>
      </c>
      <c r="AU893" s="300">
        <v>175.44292197293501</v>
      </c>
      <c r="AV893" s="300">
        <v>-278.94135353933899</v>
      </c>
      <c r="AW893" s="300">
        <v>121.245623303747</v>
      </c>
      <c r="AX893" s="300">
        <v>-77.654399184822395</v>
      </c>
      <c r="AY893" s="300">
        <v>41.921692350579299</v>
      </c>
      <c r="AZ893" s="300">
        <v>-416.79020098440901</v>
      </c>
      <c r="BA893" s="300">
        <v>-197.80851860231999</v>
      </c>
      <c r="BB893" s="300">
        <v>-42.502950714158303</v>
      </c>
      <c r="BC893" s="300">
        <v>183.53648760614001</v>
      </c>
    </row>
    <row r="894" spans="1:55">
      <c r="A894" s="301">
        <v>3</v>
      </c>
      <c r="B894" s="301">
        <v>14</v>
      </c>
      <c r="C894" s="299">
        <v>4</v>
      </c>
      <c r="D894" s="300">
        <v>-31.026819222740698</v>
      </c>
      <c r="E894" s="300">
        <v>32.269077343043499</v>
      </c>
      <c r="F894" s="300">
        <v>-17.445363582416601</v>
      </c>
      <c r="G894" s="300">
        <v>3.7670131512377201</v>
      </c>
      <c r="H894" s="300">
        <v>58.221836554819802</v>
      </c>
      <c r="I894" s="300">
        <v>38.302687844929899</v>
      </c>
      <c r="J894" s="300">
        <v>-29.143764911258401</v>
      </c>
      <c r="K894" s="300">
        <v>29.210096993442502</v>
      </c>
      <c r="L894" s="300">
        <v>-32.520908979346899</v>
      </c>
      <c r="M894" s="300">
        <v>-65.898742925282207</v>
      </c>
      <c r="N894" s="300">
        <v>-42.483822742987201</v>
      </c>
      <c r="O894" s="300">
        <v>38.034456257048099</v>
      </c>
      <c r="P894" s="300">
        <v>147.48842083603699</v>
      </c>
      <c r="Q894" s="300">
        <v>52.713746568021399</v>
      </c>
      <c r="R894" s="300">
        <v>61.275734075499699</v>
      </c>
      <c r="S894" s="300">
        <v>41.445281151480998</v>
      </c>
      <c r="T894" s="300">
        <v>14.1394769614372</v>
      </c>
      <c r="U894" s="300">
        <v>111.89131037176701</v>
      </c>
      <c r="V894" s="300">
        <v>65.200286338897797</v>
      </c>
      <c r="W894" s="300">
        <v>-56.773955458389104</v>
      </c>
      <c r="X894" s="300">
        <v>76.184558478112805</v>
      </c>
      <c r="Y894" s="300">
        <v>89.477241478491806</v>
      </c>
      <c r="Z894" s="300">
        <v>-131.46014861179501</v>
      </c>
      <c r="AA894" s="300">
        <v>-85.061025436022106</v>
      </c>
      <c r="AB894" s="300">
        <v>-60.306181178618999</v>
      </c>
      <c r="AC894" s="300">
        <v>255.13729697561499</v>
      </c>
      <c r="AD894" s="300">
        <v>75.448286309309495</v>
      </c>
      <c r="AE894" s="300">
        <v>83.334709480369199</v>
      </c>
      <c r="AF894" s="300">
        <v>58.556206671544501</v>
      </c>
      <c r="AG894" s="300">
        <v>-25.034908561348399</v>
      </c>
      <c r="AH894" s="300">
        <v>151.45383341466299</v>
      </c>
      <c r="AI894" s="300">
        <v>85.866783928059803</v>
      </c>
      <c r="AJ894" s="300">
        <v>-77.531436318451199</v>
      </c>
      <c r="AK894" s="300">
        <v>115.755680963391</v>
      </c>
      <c r="AL894" s="300">
        <v>123.20609074663</v>
      </c>
      <c r="AM894" s="300">
        <v>-180.09140650974999</v>
      </c>
      <c r="AN894" s="300">
        <v>-117.734951622954</v>
      </c>
      <c r="AO894" s="300">
        <v>75.220505221022705</v>
      </c>
      <c r="AP894" s="300">
        <v>326.59598063758602</v>
      </c>
      <c r="AQ894" s="300">
        <v>64.3775853591589</v>
      </c>
      <c r="AR894" s="300">
        <v>74.826201701285001</v>
      </c>
      <c r="AS894" s="300">
        <v>51.749983261047298</v>
      </c>
      <c r="AT894" s="300">
        <v>14.903025989482799</v>
      </c>
      <c r="AU894" s="300">
        <v>134.04172066865101</v>
      </c>
      <c r="AV894" s="300">
        <v>82.858246626203794</v>
      </c>
      <c r="AW894" s="300">
        <v>-69.292437028152307</v>
      </c>
      <c r="AX894" s="300">
        <v>91.555831132362897</v>
      </c>
      <c r="AY894" s="300">
        <v>-79.962839347485797</v>
      </c>
      <c r="AZ894" s="300">
        <v>-154.73404862564101</v>
      </c>
      <c r="BA894" s="300">
        <v>-103.953288277071</v>
      </c>
      <c r="BB894" s="300">
        <v>82.873377869561807</v>
      </c>
      <c r="BC894" s="300">
        <v>315.30348460145598</v>
      </c>
    </row>
    <row r="895" spans="1:55">
      <c r="A895" s="301">
        <v>3</v>
      </c>
      <c r="B895" s="301">
        <v>14</v>
      </c>
      <c r="C895" s="299">
        <v>5</v>
      </c>
      <c r="D895" s="300">
        <v>-9.1060134013410305</v>
      </c>
      <c r="E895" s="300">
        <v>12.895320631314901</v>
      </c>
      <c r="F895" s="300">
        <v>-40.661556652338597</v>
      </c>
      <c r="G895" s="300">
        <v>-15.114299222545201</v>
      </c>
      <c r="H895" s="300">
        <v>21.780967627657699</v>
      </c>
      <c r="I895" s="300">
        <v>-14.6693695953924</v>
      </c>
      <c r="J895" s="300">
        <v>19.511791120110001</v>
      </c>
      <c r="K895" s="300">
        <v>41.906856723302703</v>
      </c>
      <c r="L895" s="300">
        <v>3.4252459900940702</v>
      </c>
      <c r="M895" s="300">
        <v>-62.896584997959202</v>
      </c>
      <c r="N895" s="300">
        <v>28.0696959631365</v>
      </c>
      <c r="O895" s="300">
        <v>9.2712421382680503</v>
      </c>
      <c r="P895" s="300">
        <v>35.9745755445824</v>
      </c>
      <c r="Q895" s="300">
        <v>-10.9013177124611</v>
      </c>
      <c r="R895" s="300">
        <v>28.153168192411101</v>
      </c>
      <c r="S895" s="300">
        <v>59.626150650609098</v>
      </c>
      <c r="T895" s="300">
        <v>22.239091533512301</v>
      </c>
      <c r="U895" s="300">
        <v>42.411808487533001</v>
      </c>
      <c r="V895" s="300">
        <v>-31.963244352815</v>
      </c>
      <c r="W895" s="300">
        <v>39.011379552230203</v>
      </c>
      <c r="X895" s="300">
        <v>121.219888573004</v>
      </c>
      <c r="Y895" s="300">
        <v>-13.6073611364224</v>
      </c>
      <c r="Z895" s="300">
        <v>-118.197875768213</v>
      </c>
      <c r="AA895" s="300">
        <v>62.166217158821198</v>
      </c>
      <c r="AB895" s="300">
        <v>24.851037305637099</v>
      </c>
      <c r="AC895" s="300">
        <v>-96.545390729757699</v>
      </c>
      <c r="AD895" s="300">
        <v>-23.677049000358899</v>
      </c>
      <c r="AE895" s="300">
        <v>38.755625026999397</v>
      </c>
      <c r="AF895" s="300">
        <v>-114.63243148788401</v>
      </c>
      <c r="AG895" s="300">
        <v>30.415260176012701</v>
      </c>
      <c r="AH895" s="300">
        <v>57.500707237164598</v>
      </c>
      <c r="AI895" s="300">
        <v>58.024218643208897</v>
      </c>
      <c r="AJ895" s="300">
        <v>53.934853247037097</v>
      </c>
      <c r="AK895" s="300">
        <v>-131.917529126548</v>
      </c>
      <c r="AL895" s="300">
        <v>-21.7362645360218</v>
      </c>
      <c r="AM895" s="300">
        <v>-159.06395832581799</v>
      </c>
      <c r="AN895" s="300">
        <v>85.973183677346498</v>
      </c>
      <c r="AO895" s="300">
        <v>-66.310274617216905</v>
      </c>
      <c r="AP895" s="300">
        <v>-156.76180135681099</v>
      </c>
      <c r="AQ895" s="300">
        <v>-7.9532453713614597</v>
      </c>
      <c r="AR895" s="300">
        <v>31.624016899734901</v>
      </c>
      <c r="AS895" s="300">
        <v>-98.310791149436795</v>
      </c>
      <c r="AT895" s="300">
        <v>26.529047785895798</v>
      </c>
      <c r="AU895" s="300">
        <v>49.782817997640898</v>
      </c>
      <c r="AV895" s="300">
        <v>-40.504386229694603</v>
      </c>
      <c r="AW895" s="300">
        <v>-69.043339823527006</v>
      </c>
      <c r="AX895" s="300">
        <v>140.45545856805799</v>
      </c>
      <c r="AY895" s="300">
        <v>-14.6409263086657</v>
      </c>
      <c r="AZ895" s="300">
        <v>-144.079284388026</v>
      </c>
      <c r="BA895" s="300">
        <v>68.030835574394501</v>
      </c>
      <c r="BB895" s="300">
        <v>24.914051618557401</v>
      </c>
      <c r="BC895" s="300">
        <v>-105.119589327594</v>
      </c>
    </row>
    <row r="896" spans="1:55">
      <c r="A896" s="301">
        <v>3</v>
      </c>
      <c r="B896" s="301">
        <v>14</v>
      </c>
      <c r="C896" s="299">
        <v>6</v>
      </c>
      <c r="D896" s="300">
        <v>49.8509068611326</v>
      </c>
      <c r="E896" s="300">
        <v>-83.341842811475701</v>
      </c>
      <c r="F896" s="300">
        <v>-19.357710479708299</v>
      </c>
      <c r="G896" s="300">
        <v>-32.867784296577703</v>
      </c>
      <c r="H896" s="300">
        <v>56.374920270404999</v>
      </c>
      <c r="I896" s="300">
        <v>-41.648690538766502</v>
      </c>
      <c r="J896" s="300">
        <v>-14.052390512531099</v>
      </c>
      <c r="K896" s="300">
        <v>109.18511654138</v>
      </c>
      <c r="L896" s="300">
        <v>-65.827633844696607</v>
      </c>
      <c r="M896" s="300">
        <v>94.896641899664999</v>
      </c>
      <c r="N896" s="300">
        <v>-49.299412597213902</v>
      </c>
      <c r="O896" s="300">
        <v>-17.7486363927752</v>
      </c>
      <c r="P896" s="300">
        <v>-51.218064468079902</v>
      </c>
      <c r="Q896" s="300">
        <v>97.721300792322495</v>
      </c>
      <c r="R896" s="300">
        <v>162.83772943072401</v>
      </c>
      <c r="S896" s="300">
        <v>43.3368741435891</v>
      </c>
      <c r="T896" s="300">
        <v>-70.620539972297493</v>
      </c>
      <c r="U896" s="300">
        <v>114.70067595562</v>
      </c>
      <c r="V896" s="300">
        <v>-84.769160431501902</v>
      </c>
      <c r="W896" s="300">
        <v>25.916992934351601</v>
      </c>
      <c r="X896" s="300">
        <v>190.70185913875801</v>
      </c>
      <c r="Y896" s="300">
        <v>131.92447469730101</v>
      </c>
      <c r="Z896" s="300">
        <v>191.320467360431</v>
      </c>
      <c r="AA896" s="300">
        <v>89.008226427256105</v>
      </c>
      <c r="AB896" s="300">
        <v>26.024616898489299</v>
      </c>
      <c r="AC896" s="300">
        <v>-106.606533259453</v>
      </c>
      <c r="AD896" s="300">
        <v>131.31125686047801</v>
      </c>
      <c r="AE896" s="300">
        <v>225.71177549407099</v>
      </c>
      <c r="AF896" s="300">
        <v>60.872560508694598</v>
      </c>
      <c r="AG896" s="300">
        <v>-99.279499545641499</v>
      </c>
      <c r="AH896" s="300">
        <v>-128.105771618787</v>
      </c>
      <c r="AI896" s="300">
        <v>93.348003287899999</v>
      </c>
      <c r="AJ896" s="300">
        <v>34.139794474306903</v>
      </c>
      <c r="AK896" s="300">
        <v>-292.76288503070202</v>
      </c>
      <c r="AL896" s="300">
        <v>-181.03006230512699</v>
      </c>
      <c r="AM896" s="300">
        <v>263.36715573909999</v>
      </c>
      <c r="AN896" s="300">
        <v>121.70256399174001</v>
      </c>
      <c r="AO896" s="300">
        <v>36.013995342361397</v>
      </c>
      <c r="AP896" s="300">
        <v>134.28664180976401</v>
      </c>
      <c r="AQ896" s="300">
        <v>114.285507421988</v>
      </c>
      <c r="AR896" s="300">
        <v>193.75126041180101</v>
      </c>
      <c r="AS896" s="300">
        <v>46.4876942209508</v>
      </c>
      <c r="AT896" s="300">
        <v>-83.351871231424596</v>
      </c>
      <c r="AU896" s="300">
        <v>137.29771354670001</v>
      </c>
      <c r="AV896" s="300">
        <v>-101.147272155954</v>
      </c>
      <c r="AW896" s="300">
        <v>-28.9366640032991</v>
      </c>
      <c r="AX896" s="300">
        <v>233.236124127517</v>
      </c>
      <c r="AY896" s="300">
        <v>159.00391618766599</v>
      </c>
      <c r="AZ896" s="300">
        <v>227.35345976788901</v>
      </c>
      <c r="BA896" s="300">
        <v>108.758271797614</v>
      </c>
      <c r="BB896" s="300">
        <v>-43.798882644442003</v>
      </c>
      <c r="BC896" s="300">
        <v>-127.11166359408099</v>
      </c>
    </row>
    <row r="897" spans="1:55">
      <c r="A897" s="301">
        <v>3</v>
      </c>
      <c r="B897" s="301">
        <v>14</v>
      </c>
      <c r="C897" s="299">
        <v>7</v>
      </c>
      <c r="D897" s="300">
        <v>50.8069158441171</v>
      </c>
      <c r="E897" s="300">
        <v>61.229085119927397</v>
      </c>
      <c r="F897" s="300">
        <v>-33.0244879450292</v>
      </c>
      <c r="G897" s="300">
        <v>10.124029074375599</v>
      </c>
      <c r="H897" s="300">
        <v>-61.331937152388498</v>
      </c>
      <c r="I897" s="300">
        <v>-45.264851177993101</v>
      </c>
      <c r="J897" s="300">
        <v>40.685540746540099</v>
      </c>
      <c r="K897" s="300">
        <v>9.0967448260041106</v>
      </c>
      <c r="L897" s="300">
        <v>10.234267814550901</v>
      </c>
      <c r="M897" s="300">
        <v>85.669381099774498</v>
      </c>
      <c r="N897" s="300">
        <v>-38.368442427802897</v>
      </c>
      <c r="O897" s="300">
        <v>-2.4509844954293998</v>
      </c>
      <c r="P897" s="300">
        <v>19.932012877992701</v>
      </c>
      <c r="Q897" s="300">
        <v>105.79837155252299</v>
      </c>
      <c r="R897" s="300">
        <v>-108.735966906565</v>
      </c>
      <c r="S897" s="300">
        <v>-66.331058585124097</v>
      </c>
      <c r="T897" s="300">
        <v>23.988042137199901</v>
      </c>
      <c r="U897" s="300">
        <v>-124.993603732322</v>
      </c>
      <c r="V897" s="300">
        <v>-101.585285533986</v>
      </c>
      <c r="W897" s="300">
        <v>-75.410186980998901</v>
      </c>
      <c r="X897" s="300">
        <v>30.2292078888938</v>
      </c>
      <c r="Y897" s="300">
        <v>-29.1010937811281</v>
      </c>
      <c r="Z897" s="300">
        <v>174.04492892787701</v>
      </c>
      <c r="AA897" s="300">
        <v>104.81074065176701</v>
      </c>
      <c r="AB897" s="300">
        <v>-5.2409067558031097</v>
      </c>
      <c r="AC897" s="300">
        <v>42.671227755583402</v>
      </c>
      <c r="AD897" s="300">
        <v>147.98722914260699</v>
      </c>
      <c r="AE897" s="300">
        <v>-149.87431714329099</v>
      </c>
      <c r="AF897" s="300">
        <v>-93.006121668692501</v>
      </c>
      <c r="AG897" s="300">
        <v>34.350068774582702</v>
      </c>
      <c r="AH897" s="300">
        <v>-171.77851685872301</v>
      </c>
      <c r="AI897" s="300">
        <v>177.31288441277999</v>
      </c>
      <c r="AJ897" s="300">
        <v>-104.75744511991699</v>
      </c>
      <c r="AK897" s="300">
        <v>-46.973515730046401</v>
      </c>
      <c r="AL897" s="300">
        <v>33.371764331746498</v>
      </c>
      <c r="AM897" s="300">
        <v>240.60155854903201</v>
      </c>
      <c r="AN897" s="300">
        <v>144.130443713924</v>
      </c>
      <c r="AO897" s="300">
        <v>-7.3580240679689597</v>
      </c>
      <c r="AP897" s="300">
        <v>-66.824115128560706</v>
      </c>
      <c r="AQ897" s="300">
        <v>127.167709116156</v>
      </c>
      <c r="AR897" s="300">
        <v>-131.17741177781201</v>
      </c>
      <c r="AS897" s="300">
        <v>-84.246962211028503</v>
      </c>
      <c r="AT897" s="300">
        <v>27.135994945738101</v>
      </c>
      <c r="AU897" s="300">
        <v>-147.81379464761901</v>
      </c>
      <c r="AV897" s="300">
        <v>-116.598028854392</v>
      </c>
      <c r="AW897" s="300">
        <v>101.135435085913</v>
      </c>
      <c r="AX897" s="300">
        <v>30.648676964037399</v>
      </c>
      <c r="AY897" s="300">
        <v>-30.6836925253969</v>
      </c>
      <c r="AZ897" s="300">
        <v>209.09369159804999</v>
      </c>
      <c r="BA897" s="300">
        <v>122.207047501782</v>
      </c>
      <c r="BB897" s="300">
        <v>7.2630530549906096</v>
      </c>
      <c r="BC897" s="300">
        <v>-56.504266375500798</v>
      </c>
    </row>
    <row r="898" spans="1:55">
      <c r="A898" s="301">
        <v>3</v>
      </c>
      <c r="B898" s="301">
        <v>14</v>
      </c>
      <c r="C898" s="299">
        <v>8</v>
      </c>
      <c r="D898" s="300">
        <v>33.674520630925599</v>
      </c>
      <c r="E898" s="300">
        <v>-38.201932531560303</v>
      </c>
      <c r="F898" s="300">
        <v>-29.844926249729699</v>
      </c>
      <c r="G898" s="300">
        <v>-28.506950121134899</v>
      </c>
      <c r="H898" s="300">
        <v>-9.4086783976314194</v>
      </c>
      <c r="I898" s="300">
        <v>-70.755132218209994</v>
      </c>
      <c r="J898" s="300">
        <v>-17.1401249015105</v>
      </c>
      <c r="K898" s="300">
        <v>-60.384834717907601</v>
      </c>
      <c r="L898" s="300">
        <v>33.627260749847402</v>
      </c>
      <c r="M898" s="300">
        <v>-11.8197940874821</v>
      </c>
      <c r="N898" s="300">
        <v>-54.533744389838702</v>
      </c>
      <c r="O898" s="300">
        <v>-1.68680222807984</v>
      </c>
      <c r="P898" s="300">
        <v>-0.75785821293740196</v>
      </c>
      <c r="Q898" s="300">
        <v>69.880051603714193</v>
      </c>
      <c r="R898" s="300">
        <v>-78.903798612045605</v>
      </c>
      <c r="S898" s="300">
        <v>70.833275792231802</v>
      </c>
      <c r="T898" s="300">
        <v>-53.091247430263202</v>
      </c>
      <c r="U898" s="300">
        <v>-21.560013545307999</v>
      </c>
      <c r="V898" s="300">
        <v>-137.21408016855699</v>
      </c>
      <c r="W898" s="300">
        <v>17.519626469246699</v>
      </c>
      <c r="X898" s="300">
        <v>-122.35932421281601</v>
      </c>
      <c r="Y898" s="300">
        <v>-78.567187184976802</v>
      </c>
      <c r="Z898" s="300">
        <v>31.6217777781828</v>
      </c>
      <c r="AA898" s="300">
        <v>87.3701668076815</v>
      </c>
      <c r="AB898" s="300">
        <v>-3.75124008436081</v>
      </c>
      <c r="AC898" s="300">
        <v>1.56658735259594</v>
      </c>
      <c r="AD898" s="300">
        <v>96.888703803653897</v>
      </c>
      <c r="AE898" s="300">
        <v>-109.355849933882</v>
      </c>
      <c r="AF898" s="300">
        <v>96.060387299696998</v>
      </c>
      <c r="AG898" s="300">
        <v>-71.422753865490705</v>
      </c>
      <c r="AH898" s="300">
        <v>-37.706358694834996</v>
      </c>
      <c r="AI898" s="300">
        <v>182.87039177467901</v>
      </c>
      <c r="AJ898" s="300">
        <v>23.109088136312899</v>
      </c>
      <c r="AK898" s="300">
        <v>130.78559389027799</v>
      </c>
      <c r="AL898" s="300">
        <v>98.688657892837497</v>
      </c>
      <c r="AM898" s="300">
        <v>43.833619455471201</v>
      </c>
      <c r="AN898" s="300">
        <v>120.954404600494</v>
      </c>
      <c r="AO898" s="300">
        <v>-5.4568246144412003</v>
      </c>
      <c r="AP898" s="300">
        <v>-4.38591527173263</v>
      </c>
      <c r="AQ898" s="300">
        <v>83.0904714131877</v>
      </c>
      <c r="AR898" s="300">
        <v>-94.622318617030501</v>
      </c>
      <c r="AS898" s="300">
        <v>83.799423408357498</v>
      </c>
      <c r="AT898" s="300">
        <v>-65.557828782802005</v>
      </c>
      <c r="AU898" s="300">
        <v>-46.678645051681897</v>
      </c>
      <c r="AV898" s="300">
        <v>-166.669240682657</v>
      </c>
      <c r="AW898" s="300">
        <v>-36.0581799035374</v>
      </c>
      <c r="AX898" s="300">
        <v>-146.74986705046001</v>
      </c>
      <c r="AY898" s="300">
        <v>-95.949277811111401</v>
      </c>
      <c r="AZ898" s="300">
        <v>38.130288277047498</v>
      </c>
      <c r="BA898" s="300">
        <v>104.14599517059401</v>
      </c>
      <c r="BB898" s="300">
        <v>2.4228290968045201</v>
      </c>
      <c r="BC898" s="300">
        <v>-1.1690300108218401</v>
      </c>
    </row>
    <row r="899" spans="1:55">
      <c r="A899" s="301">
        <v>3</v>
      </c>
      <c r="B899" s="301">
        <v>14</v>
      </c>
      <c r="C899" s="299">
        <v>9</v>
      </c>
      <c r="D899" s="300">
        <v>-18.2460796614339</v>
      </c>
      <c r="E899" s="300">
        <v>-17.924535803474001</v>
      </c>
      <c r="F899" s="300">
        <v>9.2999196144570195</v>
      </c>
      <c r="G899" s="300">
        <v>-9.7441161453748304</v>
      </c>
      <c r="H899" s="300">
        <v>-44.786559666870303</v>
      </c>
      <c r="I899" s="300">
        <v>-54.578322547882301</v>
      </c>
      <c r="J899" s="300">
        <v>34.852520300827997</v>
      </c>
      <c r="K899" s="300">
        <v>-26.196936093132699</v>
      </c>
      <c r="L899" s="300">
        <v>14.5737031790099</v>
      </c>
      <c r="M899" s="300">
        <v>26.669377293625601</v>
      </c>
      <c r="N899" s="300">
        <v>9.7110550042861803</v>
      </c>
      <c r="O899" s="300">
        <v>-7.6971050561620498</v>
      </c>
      <c r="P899" s="300">
        <v>69.604578591911405</v>
      </c>
      <c r="Q899" s="300">
        <v>-34.6807085006226</v>
      </c>
      <c r="R899" s="300">
        <v>-35.283702865057897</v>
      </c>
      <c r="S899" s="300">
        <v>16.181353522564599</v>
      </c>
      <c r="T899" s="300">
        <v>-20.229515107867499</v>
      </c>
      <c r="U899" s="300">
        <v>-88.283397672126895</v>
      </c>
      <c r="V899" s="300">
        <v>-105.56714355921901</v>
      </c>
      <c r="W899" s="300">
        <v>-80.982473298607701</v>
      </c>
      <c r="X899" s="300">
        <v>52.697570190094801</v>
      </c>
      <c r="Y899" s="300">
        <v>-27.097163251425499</v>
      </c>
      <c r="Z899" s="300">
        <v>53.8141228350839</v>
      </c>
      <c r="AA899" s="300">
        <v>-29.295544677366198</v>
      </c>
      <c r="AB899" s="300">
        <v>-15.345061849419</v>
      </c>
      <c r="AC899" s="300">
        <v>139.912212729213</v>
      </c>
      <c r="AD899" s="300">
        <v>-48.5696641535827</v>
      </c>
      <c r="AE899" s="300">
        <v>-48.5537229357858</v>
      </c>
      <c r="AF899" s="300">
        <v>-26.0770844928443</v>
      </c>
      <c r="AG899" s="300">
        <v>-28.014279560309699</v>
      </c>
      <c r="AH899" s="300">
        <v>-117.63073814450701</v>
      </c>
      <c r="AI899" s="300">
        <v>-145.30276863762299</v>
      </c>
      <c r="AJ899" s="300">
        <v>-112.092552204695</v>
      </c>
      <c r="AK899" s="300">
        <v>71.794063075354899</v>
      </c>
      <c r="AL899" s="300">
        <v>-37.260786935205402</v>
      </c>
      <c r="AM899" s="300">
        <v>74.313503820885302</v>
      </c>
      <c r="AN899" s="300">
        <v>-42.069481833535598</v>
      </c>
      <c r="AO899" s="300">
        <v>-21.1396094892321</v>
      </c>
      <c r="AP899" s="300">
        <v>-154.172106712063</v>
      </c>
      <c r="AQ899" s="300">
        <v>-46.3298579036164</v>
      </c>
      <c r="AR899" s="300">
        <v>39.4484616623688</v>
      </c>
      <c r="AS899" s="300">
        <v>20.6029240492072</v>
      </c>
      <c r="AT899" s="300">
        <v>-24.197631713721201</v>
      </c>
      <c r="AU899" s="300">
        <v>-97.389841045605394</v>
      </c>
      <c r="AV899" s="300">
        <v>-132.87170267297799</v>
      </c>
      <c r="AW899" s="300">
        <v>85.125157926716497</v>
      </c>
      <c r="AX899" s="300">
        <v>-61.2260177492767</v>
      </c>
      <c r="AY899" s="300">
        <v>35.056590909403802</v>
      </c>
      <c r="AZ899" s="300">
        <v>64.9352443725532</v>
      </c>
      <c r="BA899" s="300">
        <v>-40.214494834797399</v>
      </c>
      <c r="BB899" s="300">
        <v>-18.669622228628398</v>
      </c>
      <c r="BC899" s="300">
        <v>-134.00973362797501</v>
      </c>
    </row>
    <row r="900" spans="1:55">
      <c r="A900" s="301">
        <v>3</v>
      </c>
      <c r="B900" s="301">
        <v>14</v>
      </c>
      <c r="C900" s="299">
        <v>10</v>
      </c>
      <c r="D900" s="300">
        <v>-12.6603592224259</v>
      </c>
      <c r="E900" s="300">
        <v>0.96770082623257003</v>
      </c>
      <c r="F900" s="300">
        <v>20.563120557556001</v>
      </c>
      <c r="G900" s="300">
        <v>7.6774070984252596</v>
      </c>
      <c r="H900" s="300">
        <v>1.76102046302191</v>
      </c>
      <c r="I900" s="300">
        <v>-6.8045194705086498</v>
      </c>
      <c r="J900" s="300">
        <v>-16.021322058244198</v>
      </c>
      <c r="K900" s="300">
        <v>-25.443178002092299</v>
      </c>
      <c r="L900" s="300">
        <v>13.183986378391999</v>
      </c>
      <c r="M900" s="300">
        <v>46.822737973448803</v>
      </c>
      <c r="N900" s="300">
        <v>14.286277752946701</v>
      </c>
      <c r="O900" s="300">
        <v>-8.7801811452511291</v>
      </c>
      <c r="P900" s="300">
        <v>0.58520739848012704</v>
      </c>
      <c r="Q900" s="300">
        <v>-24.165527325461301</v>
      </c>
      <c r="R900" s="300">
        <v>3.7656745860507002</v>
      </c>
      <c r="S900" s="300">
        <v>41.085452673366198</v>
      </c>
      <c r="T900" s="300">
        <v>15.2853662441007</v>
      </c>
      <c r="U900" s="300">
        <v>-3.4156513174108301</v>
      </c>
      <c r="V900" s="300">
        <v>18.300215203109701</v>
      </c>
      <c r="W900" s="300">
        <v>29.2408194489308</v>
      </c>
      <c r="X900" s="300">
        <v>-51.172337202150203</v>
      </c>
      <c r="Y900" s="300">
        <v>-35.709866709446999</v>
      </c>
      <c r="Z900" s="300">
        <v>-116.655053019677</v>
      </c>
      <c r="AA900" s="300">
        <v>-15.571993194846799</v>
      </c>
      <c r="AB900" s="300">
        <v>-17.817079629034598</v>
      </c>
      <c r="AC900" s="300">
        <v>2.8020525405580301</v>
      </c>
      <c r="AD900" s="300">
        <v>-31.4504365429563</v>
      </c>
      <c r="AE900" s="300">
        <v>5.9425378542667699</v>
      </c>
      <c r="AF900" s="300">
        <v>-51.258403123214897</v>
      </c>
      <c r="AG900" s="300">
        <v>21.019732370746699</v>
      </c>
      <c r="AH900" s="300">
        <v>-3.9069478784585701</v>
      </c>
      <c r="AI900" s="300">
        <v>20.517682167500901</v>
      </c>
      <c r="AJ900" s="300">
        <v>37.497751146991298</v>
      </c>
      <c r="AK900" s="300">
        <v>-71.486435827468995</v>
      </c>
      <c r="AL900" s="300">
        <v>-49.3036915913097</v>
      </c>
      <c r="AM900" s="300">
        <v>-161.171400246118</v>
      </c>
      <c r="AN900" s="300">
        <v>-22.199419646817301</v>
      </c>
      <c r="AO900" s="300">
        <v>-24.577977779827201</v>
      </c>
      <c r="AP900" s="300">
        <v>-4.6054658560204897</v>
      </c>
      <c r="AQ900" s="300">
        <v>-23.657360405091399</v>
      </c>
      <c r="AR900" s="300">
        <v>-5.5374893221675601</v>
      </c>
      <c r="AS900" s="300">
        <v>50.691551760575102</v>
      </c>
      <c r="AT900" s="300">
        <v>18.719279929571901</v>
      </c>
      <c r="AU900" s="300">
        <v>2.06770382900199</v>
      </c>
      <c r="AV900" s="300">
        <v>21.700792328547902</v>
      </c>
      <c r="AW900" s="300">
        <v>-32.7875240193164</v>
      </c>
      <c r="AX900" s="300">
        <v>-64.221766887407398</v>
      </c>
      <c r="AY900" s="300">
        <v>31.030155065868001</v>
      </c>
      <c r="AZ900" s="300">
        <v>-139.878305262412</v>
      </c>
      <c r="BA900" s="300">
        <v>-20.852032082435599</v>
      </c>
      <c r="BB900" s="300">
        <v>-21.315262943529</v>
      </c>
      <c r="BC900" s="300">
        <v>-2.5940465675181299</v>
      </c>
    </row>
    <row r="901" spans="1:55">
      <c r="A901" s="301">
        <v>3</v>
      </c>
      <c r="B901" s="301">
        <v>14</v>
      </c>
      <c r="C901" s="299">
        <v>11</v>
      </c>
      <c r="D901" s="300">
        <v>2.16305592430697</v>
      </c>
      <c r="E901" s="300">
        <v>13.471583344945399</v>
      </c>
      <c r="F901" s="300">
        <v>-25.691033499361598</v>
      </c>
      <c r="G901" s="300">
        <v>20.814179000418498</v>
      </c>
      <c r="H901" s="300">
        <v>1.348394949754</v>
      </c>
      <c r="I901" s="300">
        <v>-19.1644716970386</v>
      </c>
      <c r="J901" s="300">
        <v>13.062044486500699</v>
      </c>
      <c r="K901" s="300">
        <v>-2.7617307207553599</v>
      </c>
      <c r="L901" s="300">
        <v>11.648246802364801</v>
      </c>
      <c r="M901" s="300">
        <v>2.9961435122147702</v>
      </c>
      <c r="N901" s="300">
        <v>-13.7427863972319</v>
      </c>
      <c r="O901" s="300">
        <v>0.66445374835831805</v>
      </c>
      <c r="P901" s="300">
        <v>28.233428571685799</v>
      </c>
      <c r="Q901" s="300">
        <v>-3.5158685413005601</v>
      </c>
      <c r="R901" s="300">
        <v>27.993812630350799</v>
      </c>
      <c r="S901" s="300">
        <v>43.943477944932297</v>
      </c>
      <c r="T901" s="300">
        <v>41.088771921572601</v>
      </c>
      <c r="U901" s="300">
        <v>-1.50994392616429</v>
      </c>
      <c r="V901" s="300">
        <v>40.783071858660598</v>
      </c>
      <c r="W901" s="300">
        <v>-28.628117970382799</v>
      </c>
      <c r="X901" s="300">
        <v>-2.21091590971082</v>
      </c>
      <c r="Y901" s="300">
        <v>-28.379851598355899</v>
      </c>
      <c r="Z901" s="300">
        <v>-4.6429607250819496</v>
      </c>
      <c r="AA901" s="300">
        <v>23.7003741387968</v>
      </c>
      <c r="AB901" s="300">
        <v>1.1502617703464999</v>
      </c>
      <c r="AC901" s="300">
        <v>55.9826248284622</v>
      </c>
      <c r="AD901" s="300">
        <v>-2.7722253607758098</v>
      </c>
      <c r="AE901" s="300">
        <v>38.772924492830803</v>
      </c>
      <c r="AF901" s="300">
        <v>60.680964526473097</v>
      </c>
      <c r="AG901" s="300">
        <v>56.378641744367897</v>
      </c>
      <c r="AH901" s="300">
        <v>-1.5250852417683101</v>
      </c>
      <c r="AI901" s="300">
        <v>55.698362555171002</v>
      </c>
      <c r="AJ901" s="300">
        <v>-40.734506087825999</v>
      </c>
      <c r="AK901" s="300">
        <v>-1.4471990108422501</v>
      </c>
      <c r="AL901" s="300">
        <v>32.098214135149597</v>
      </c>
      <c r="AM901" s="300">
        <v>-6.0368413236196599</v>
      </c>
      <c r="AN901" s="300">
        <v>-38.917700411804702</v>
      </c>
      <c r="AO901" s="300">
        <v>1.5818518889823201</v>
      </c>
      <c r="AP901" s="300">
        <v>76.7789716293087</v>
      </c>
      <c r="AQ901" s="300">
        <v>0.76131276514232604</v>
      </c>
      <c r="AR901" s="300">
        <v>-35.564574919021901</v>
      </c>
      <c r="AS901" s="300">
        <v>53.183113199380003</v>
      </c>
      <c r="AT901" s="300">
        <v>49.478230140908202</v>
      </c>
      <c r="AU901" s="300">
        <v>1.32123420019763</v>
      </c>
      <c r="AV901" s="300">
        <v>48.912968365345897</v>
      </c>
      <c r="AW901" s="300">
        <v>37.137321802580097</v>
      </c>
      <c r="AX901" s="300">
        <v>-3.8255513678944699</v>
      </c>
      <c r="AY901" s="300">
        <v>28.302442256255301</v>
      </c>
      <c r="AZ901" s="300">
        <v>-5.0595266015363798</v>
      </c>
      <c r="BA901" s="300">
        <v>-34.3441474544477</v>
      </c>
      <c r="BB901" s="300">
        <v>-1.17598095203112</v>
      </c>
      <c r="BC901" s="300">
        <v>-67.357473438918205</v>
      </c>
    </row>
    <row r="902" spans="1:55">
      <c r="A902" s="301">
        <v>3</v>
      </c>
      <c r="B902" s="301">
        <v>14</v>
      </c>
      <c r="C902" s="299">
        <v>12</v>
      </c>
      <c r="D902" s="300">
        <v>-19.579176568702302</v>
      </c>
      <c r="E902" s="300">
        <v>6.9534554649856704</v>
      </c>
      <c r="F902" s="300">
        <v>-9.6968006865237406</v>
      </c>
      <c r="G902" s="300">
        <v>10.2605373093332</v>
      </c>
      <c r="H902" s="300">
        <v>28.880188254496201</v>
      </c>
      <c r="I902" s="300">
        <v>3.7466769492263499</v>
      </c>
      <c r="J902" s="300">
        <v>1.77977018885906</v>
      </c>
      <c r="K902" s="300">
        <v>28.714845908769099</v>
      </c>
      <c r="L902" s="300">
        <v>5.9777358155948601</v>
      </c>
      <c r="M902" s="300">
        <v>-16.4176086337418</v>
      </c>
      <c r="N902" s="300">
        <v>-3.2985539273943099</v>
      </c>
      <c r="O902" s="300">
        <v>-1.9546770206521701E-2</v>
      </c>
      <c r="P902" s="300">
        <v>7.6858746536718696</v>
      </c>
      <c r="Q902" s="300">
        <v>-39.196090561595597</v>
      </c>
      <c r="R902" s="300">
        <v>12.5769597984391</v>
      </c>
      <c r="S902" s="300">
        <v>-16.6305456787127</v>
      </c>
      <c r="T902" s="300">
        <v>19.253759350630901</v>
      </c>
      <c r="U902" s="300">
        <v>-42.747072947195598</v>
      </c>
      <c r="V902" s="300">
        <v>-6.9727599033077698</v>
      </c>
      <c r="W902" s="300">
        <v>-3.8863541624869402</v>
      </c>
      <c r="X902" s="300">
        <v>63.396658530837399</v>
      </c>
      <c r="Y902" s="300">
        <v>-14.5482699430493</v>
      </c>
      <c r="Z902" s="300">
        <v>-32.753910529894803</v>
      </c>
      <c r="AA902" s="300">
        <v>9.0666936518391097</v>
      </c>
      <c r="AB902" s="300">
        <v>0.539522265143482</v>
      </c>
      <c r="AC902" s="300">
        <v>15.091239106931001</v>
      </c>
      <c r="AD902" s="300">
        <v>-54.0040757336713</v>
      </c>
      <c r="AE902" s="300">
        <v>18.322603432090599</v>
      </c>
      <c r="AF902" s="300">
        <v>21.066243035341799</v>
      </c>
      <c r="AG902" s="300">
        <v>25.968878788362801</v>
      </c>
      <c r="AH902" s="300">
        <v>-58.3545275097607</v>
      </c>
      <c r="AI902" s="300">
        <v>-10.7873903057558</v>
      </c>
      <c r="AJ902" s="300">
        <v>6.7740063967541397</v>
      </c>
      <c r="AK902" s="300">
        <v>89.352782776094102</v>
      </c>
      <c r="AL902" s="300">
        <v>17.188031813812199</v>
      </c>
      <c r="AM902" s="300">
        <v>-44.887244391110698</v>
      </c>
      <c r="AN902" s="300">
        <v>-18.409382462675399</v>
      </c>
      <c r="AO902" s="300">
        <v>0.84516557675093795</v>
      </c>
      <c r="AP902" s="300">
        <v>20.521610594019698</v>
      </c>
      <c r="AQ902" s="300">
        <v>-47.111179003582897</v>
      </c>
      <c r="AR902" s="300">
        <v>-29.979326784772901</v>
      </c>
      <c r="AS902" s="300">
        <v>-17.185416478401098</v>
      </c>
      <c r="AT902" s="300">
        <v>23.323891928760599</v>
      </c>
      <c r="AU902" s="300">
        <v>-50.168095626169602</v>
      </c>
      <c r="AV902" s="300">
        <v>-10.2991479769007</v>
      </c>
      <c r="AW902" s="300">
        <v>-4.25880775729288</v>
      </c>
      <c r="AX902" s="300">
        <v>73.9387871834724</v>
      </c>
      <c r="AY902" s="300">
        <v>14.614558173017899</v>
      </c>
      <c r="AZ902" s="300">
        <v>-39.039906804664298</v>
      </c>
      <c r="BA902" s="300">
        <v>-18.026076616248002</v>
      </c>
      <c r="BB902" s="300">
        <v>-0.42086698467625999</v>
      </c>
      <c r="BC902" s="300">
        <v>-21.627885307020399</v>
      </c>
    </row>
    <row r="903" spans="1:55">
      <c r="A903" s="301">
        <v>3</v>
      </c>
      <c r="B903" s="301">
        <v>14</v>
      </c>
      <c r="C903" s="299">
        <v>13</v>
      </c>
      <c r="D903" s="300">
        <v>-18.927765627120401</v>
      </c>
      <c r="E903" s="300">
        <v>-12.7582757336783</v>
      </c>
      <c r="F903" s="300">
        <v>-5.0364367019988601</v>
      </c>
      <c r="G903" s="300">
        <v>1.9815486759721399</v>
      </c>
      <c r="H903" s="300">
        <v>15.8949923140942</v>
      </c>
      <c r="I903" s="300">
        <v>36.623608638434902</v>
      </c>
      <c r="J903" s="300">
        <v>24.1531780586193</v>
      </c>
      <c r="K903" s="300">
        <v>-26.4407660031186</v>
      </c>
      <c r="L903" s="300">
        <v>5.9750559896822599</v>
      </c>
      <c r="M903" s="300">
        <v>17.002559795786201</v>
      </c>
      <c r="N903" s="300">
        <v>42.568671041195898</v>
      </c>
      <c r="O903" s="300">
        <v>-8.8811092513353405</v>
      </c>
      <c r="P903" s="300">
        <v>-17.378453210197399</v>
      </c>
      <c r="Q903" s="300">
        <v>-38.762732907588997</v>
      </c>
      <c r="R903" s="300">
        <v>-21.2684255631175</v>
      </c>
      <c r="S903" s="300">
        <v>-10.369447238213001</v>
      </c>
      <c r="T903" s="300">
        <v>4.2292482335591703</v>
      </c>
      <c r="U903" s="300">
        <v>-37.180872120342599</v>
      </c>
      <c r="V903" s="300">
        <v>67.815208635566705</v>
      </c>
      <c r="W903" s="300">
        <v>-53.169431092694502</v>
      </c>
      <c r="X903" s="300">
        <v>-45.885877252741899</v>
      </c>
      <c r="Y903" s="300">
        <v>-12.716861089359901</v>
      </c>
      <c r="Z903" s="300">
        <v>34.204115865740199</v>
      </c>
      <c r="AA903" s="300">
        <v>-64.6817724687387</v>
      </c>
      <c r="AB903" s="300">
        <v>-17.454026446997801</v>
      </c>
      <c r="AC903" s="300">
        <v>-34.580673362554698</v>
      </c>
      <c r="AD903" s="300">
        <v>-54.170741407601</v>
      </c>
      <c r="AE903" s="300">
        <v>-26.297413159962701</v>
      </c>
      <c r="AF903" s="300">
        <v>-13.7870117097756</v>
      </c>
      <c r="AG903" s="300">
        <v>5.7626472882644597</v>
      </c>
      <c r="AH903" s="300">
        <v>-51.387632391381302</v>
      </c>
      <c r="AI903" s="300">
        <v>90.207180959988605</v>
      </c>
      <c r="AJ903" s="300">
        <v>-72.309606548183496</v>
      </c>
      <c r="AK903" s="300">
        <v>-59.400419714698401</v>
      </c>
      <c r="AL903" s="300">
        <v>15.8300511458814</v>
      </c>
      <c r="AM903" s="300">
        <v>47.258521747194997</v>
      </c>
      <c r="AN903" s="300">
        <v>112.006918775613</v>
      </c>
      <c r="AO903" s="300">
        <v>-24.055825265562699</v>
      </c>
      <c r="AP903" s="300">
        <v>-47.401836711919103</v>
      </c>
      <c r="AQ903" s="300">
        <v>-48.250991530420201</v>
      </c>
      <c r="AR903" s="300">
        <v>28.035602847022599</v>
      </c>
      <c r="AS903" s="300">
        <v>-10.428507410459201</v>
      </c>
      <c r="AT903" s="300">
        <v>5.04204372944755</v>
      </c>
      <c r="AU903" s="300">
        <v>-44.380375826817598</v>
      </c>
      <c r="AV903" s="300">
        <v>79.088247861561499</v>
      </c>
      <c r="AW903" s="300">
        <v>55.1026906851029</v>
      </c>
      <c r="AX903" s="300">
        <v>-57.059185841170397</v>
      </c>
      <c r="AY903" s="300">
        <v>13.4807657311105</v>
      </c>
      <c r="AZ903" s="300">
        <v>41.382240749961703</v>
      </c>
      <c r="BA903" s="300">
        <v>97.141193870884393</v>
      </c>
      <c r="BB903" s="300">
        <v>-21.2667021603874</v>
      </c>
      <c r="BC903" s="300">
        <v>38.485507700800802</v>
      </c>
    </row>
    <row r="904" spans="1:55">
      <c r="A904" s="301">
        <v>3</v>
      </c>
      <c r="B904" s="301">
        <v>14</v>
      </c>
      <c r="C904" s="299">
        <v>14</v>
      </c>
      <c r="D904" s="300">
        <v>-9.6249980109666105</v>
      </c>
      <c r="E904" s="300">
        <v>31.500070497162799</v>
      </c>
      <c r="F904" s="300">
        <v>-4.3823472153849803</v>
      </c>
      <c r="G904" s="300">
        <v>-5.8900756554202598</v>
      </c>
      <c r="H904" s="300">
        <v>0.55623508046054004</v>
      </c>
      <c r="I904" s="300">
        <v>9.6968400361749794</v>
      </c>
      <c r="J904" s="300">
        <v>-12.239297557980301</v>
      </c>
      <c r="K904" s="300">
        <v>6.2969982151131996</v>
      </c>
      <c r="L904" s="300">
        <v>21.777255350870799</v>
      </c>
      <c r="M904" s="300">
        <v>-18.753003069059901</v>
      </c>
      <c r="N904" s="300">
        <v>-25.377248139730298</v>
      </c>
      <c r="O904" s="300">
        <v>-1.9782205593939299</v>
      </c>
      <c r="P904" s="300">
        <v>-7.7889163447975003</v>
      </c>
      <c r="Q904" s="300">
        <v>-19.503674992023502</v>
      </c>
      <c r="R904" s="300">
        <v>64.147864625345704</v>
      </c>
      <c r="S904" s="300">
        <v>3.49558777818255</v>
      </c>
      <c r="T904" s="300">
        <v>-12.814978500269101</v>
      </c>
      <c r="U904" s="300">
        <v>1.8963359006784299</v>
      </c>
      <c r="V904" s="300">
        <v>16.9015341661826</v>
      </c>
      <c r="W904" s="300">
        <v>36.901830845963502</v>
      </c>
      <c r="X904" s="300">
        <v>-13.5916704367944</v>
      </c>
      <c r="Y904" s="300">
        <v>-48.217600075968797</v>
      </c>
      <c r="Z904" s="300">
        <v>-37.934174113400097</v>
      </c>
      <c r="AA904" s="300">
        <v>64.183381299466603</v>
      </c>
      <c r="AB904" s="300">
        <v>-3.85188674974634</v>
      </c>
      <c r="AC904" s="300">
        <v>-15.606880884353201</v>
      </c>
      <c r="AD904" s="300">
        <v>-23.113622471843598</v>
      </c>
      <c r="AE904" s="300">
        <v>88.954705960748498</v>
      </c>
      <c r="AF904" s="300">
        <v>-2.83502036506101</v>
      </c>
      <c r="AG904" s="300">
        <v>-17.915603172218301</v>
      </c>
      <c r="AH904" s="300">
        <v>2.92995461445632</v>
      </c>
      <c r="AI904" s="300">
        <v>-27.519381469857802</v>
      </c>
      <c r="AJ904" s="300">
        <v>-42.9853634004605</v>
      </c>
      <c r="AK904" s="300">
        <v>-18.403393822482499</v>
      </c>
      <c r="AL904" s="300">
        <v>63.271519730242602</v>
      </c>
      <c r="AM904" s="300">
        <v>-51.733327466240702</v>
      </c>
      <c r="AN904" s="300">
        <v>-74.110072520457194</v>
      </c>
      <c r="AO904" s="300">
        <v>-5.26408064835526</v>
      </c>
      <c r="AP904" s="300">
        <v>-21.6332978835689</v>
      </c>
      <c r="AQ904" s="300">
        <v>-10.165118557721099</v>
      </c>
      <c r="AR904" s="300">
        <v>-78.090013113794001</v>
      </c>
      <c r="AS904" s="300">
        <v>5.7183374095063604</v>
      </c>
      <c r="AT904" s="300">
        <v>-15.1043801371067</v>
      </c>
      <c r="AU904" s="300">
        <v>-2.6244313106970001</v>
      </c>
      <c r="AV904" s="300">
        <v>13.974951778740399</v>
      </c>
      <c r="AW904" s="300">
        <v>42.943215248490503</v>
      </c>
      <c r="AX904" s="300">
        <v>-16.808756605539202</v>
      </c>
      <c r="AY904" s="300">
        <v>54.653388034314901</v>
      </c>
      <c r="AZ904" s="300">
        <v>-43.7003342755307</v>
      </c>
      <c r="BA904" s="300">
        <v>-61.9698379257309</v>
      </c>
      <c r="BB904" s="300">
        <v>4.44744951583451</v>
      </c>
      <c r="BC904" s="300">
        <v>24.013447234149201</v>
      </c>
    </row>
    <row r="905" spans="1:55">
      <c r="A905" s="301">
        <v>3</v>
      </c>
      <c r="B905" s="301">
        <v>14</v>
      </c>
      <c r="C905" s="299">
        <v>15</v>
      </c>
      <c r="D905" s="300">
        <v>-14.0262220148006</v>
      </c>
      <c r="E905" s="300">
        <v>-10.6764251989919</v>
      </c>
      <c r="F905" s="300">
        <v>8.2797182930130209</v>
      </c>
      <c r="G905" s="300">
        <v>-4.36237693363441</v>
      </c>
      <c r="H905" s="300">
        <v>16.136102620272101</v>
      </c>
      <c r="I905" s="300">
        <v>-22.642907908953301</v>
      </c>
      <c r="J905" s="300">
        <v>-2.6084532495288899</v>
      </c>
      <c r="K905" s="300">
        <v>7.5174767993212299</v>
      </c>
      <c r="L905" s="300">
        <v>-28.155399580322499</v>
      </c>
      <c r="M905" s="300">
        <v>15.0655718811451</v>
      </c>
      <c r="N905" s="300">
        <v>-12.8196036198641</v>
      </c>
      <c r="O905" s="300">
        <v>2.68723784432783</v>
      </c>
      <c r="P905" s="300">
        <v>-15.3027182999422</v>
      </c>
      <c r="Q905" s="300">
        <v>27.617996417540802</v>
      </c>
      <c r="R905" s="300">
        <v>29.546992742106401</v>
      </c>
      <c r="S905" s="300">
        <v>-19.207096724307799</v>
      </c>
      <c r="T905" s="300">
        <v>-8.3833230366453506</v>
      </c>
      <c r="U905" s="300">
        <v>32.474538796276804</v>
      </c>
      <c r="V905" s="300">
        <v>87.621024854363995</v>
      </c>
      <c r="W905" s="300">
        <v>5.07777881217753</v>
      </c>
      <c r="X905" s="300">
        <v>-17.904717541676401</v>
      </c>
      <c r="Y905" s="300">
        <v>49.245097814102103</v>
      </c>
      <c r="Z905" s="300">
        <v>-28.267658405998699</v>
      </c>
      <c r="AA905" s="300">
        <v>24.263625725028401</v>
      </c>
      <c r="AB905" s="300">
        <v>5.1686815957813499</v>
      </c>
      <c r="AC905" s="300">
        <v>-32.073734217194598</v>
      </c>
      <c r="AD905" s="300">
        <v>38.008575798106399</v>
      </c>
      <c r="AE905" s="300">
        <v>42.3988680731645</v>
      </c>
      <c r="AF905" s="300">
        <v>26.975733143931699</v>
      </c>
      <c r="AG905" s="300">
        <v>-11.424010322961299</v>
      </c>
      <c r="AH905" s="300">
        <v>43.438420430570702</v>
      </c>
      <c r="AI905" s="300">
        <v>121.844624273745</v>
      </c>
      <c r="AJ905" s="300">
        <v>5.8624537152322498</v>
      </c>
      <c r="AK905" s="300">
        <v>-24.479657550093901</v>
      </c>
      <c r="AL905" s="300">
        <v>-70.768572770353103</v>
      </c>
      <c r="AM905" s="300">
        <v>-39.088391324312397</v>
      </c>
      <c r="AN905" s="300">
        <v>-36.776992881839298</v>
      </c>
      <c r="AO905" s="300">
        <v>6.9918024806284897</v>
      </c>
      <c r="AP905" s="300">
        <v>40.555615135626098</v>
      </c>
      <c r="AQ905" s="300">
        <v>32.690780452850902</v>
      </c>
      <c r="AR905" s="300">
        <v>-29.869844813439499</v>
      </c>
      <c r="AS905" s="300">
        <v>-22.849789232340601</v>
      </c>
      <c r="AT905" s="300">
        <v>-10.155180090906899</v>
      </c>
      <c r="AU905" s="300">
        <v>-33.6236226805526</v>
      </c>
      <c r="AV905" s="300">
        <v>104.44904271716</v>
      </c>
      <c r="AW905" s="300">
        <v>-4.1417996969925799</v>
      </c>
      <c r="AX905" s="300">
        <v>-21.606524733793201</v>
      </c>
      <c r="AY905" s="300">
        <v>-62.671285973795399</v>
      </c>
      <c r="AZ905" s="300">
        <v>-34.7809590997689</v>
      </c>
      <c r="BA905" s="300">
        <v>-32.582257004728099</v>
      </c>
      <c r="BB905" s="300">
        <v>-5.9479392742662798</v>
      </c>
      <c r="BC905" s="300">
        <v>34.924093997312603</v>
      </c>
    </row>
    <row r="906" spans="1:55">
      <c r="A906" s="301">
        <v>3</v>
      </c>
      <c r="B906" s="301">
        <v>14</v>
      </c>
      <c r="C906" s="299">
        <v>16</v>
      </c>
      <c r="D906" s="300">
        <v>-2.0276065902161</v>
      </c>
      <c r="E906" s="300">
        <v>7.3277910092253897</v>
      </c>
      <c r="F906" s="300">
        <v>-2.6066810527785398</v>
      </c>
      <c r="G906" s="300">
        <v>-3.3279867092912898</v>
      </c>
      <c r="H906" s="300">
        <v>-9.94902876781412</v>
      </c>
      <c r="I906" s="300">
        <v>-14.7100614864269</v>
      </c>
      <c r="J906" s="300">
        <v>-9.3541075258664108</v>
      </c>
      <c r="K906" s="300">
        <v>-15.2008378507372</v>
      </c>
      <c r="L906" s="300">
        <v>16.3561460893049</v>
      </c>
      <c r="M906" s="300">
        <v>-24.2818536963293</v>
      </c>
      <c r="N906" s="300">
        <v>-12.4532887777582</v>
      </c>
      <c r="O906" s="300">
        <v>-4.2669708100327099</v>
      </c>
      <c r="P906" s="300">
        <v>-1.7956985334176301</v>
      </c>
      <c r="Q906" s="300">
        <v>2.0387243940545399</v>
      </c>
      <c r="R906" s="300">
        <v>-19.1192129396463</v>
      </c>
      <c r="S906" s="300">
        <v>3.5302053525027199</v>
      </c>
      <c r="T906" s="300">
        <v>12.7875414042343</v>
      </c>
      <c r="U906" s="300">
        <v>-20.671099810372699</v>
      </c>
      <c r="V906" s="300">
        <v>-32.899958636345097</v>
      </c>
      <c r="W906" s="300">
        <v>-19.587966845459899</v>
      </c>
      <c r="X906" s="300">
        <v>27.916729050848499</v>
      </c>
      <c r="Y906" s="300">
        <v>-41.172512139900199</v>
      </c>
      <c r="Z906" s="300">
        <v>47.369350803166398</v>
      </c>
      <c r="AA906" s="300">
        <v>-25.6963395519304</v>
      </c>
      <c r="AB906" s="300">
        <v>-8.9497885624258604</v>
      </c>
      <c r="AC906" s="300">
        <v>-2.7029753229728</v>
      </c>
      <c r="AD906" s="300">
        <v>2.5457584798483901</v>
      </c>
      <c r="AE906" s="300">
        <v>-25.753665627099</v>
      </c>
      <c r="AF906" s="300">
        <v>4.0954454958193498</v>
      </c>
      <c r="AG906" s="300">
        <v>19.946339507962001</v>
      </c>
      <c r="AH906" s="300">
        <v>-31.619817681228401</v>
      </c>
      <c r="AI906" s="300">
        <v>-46.316944760399799</v>
      </c>
      <c r="AJ906" s="300">
        <v>36.5075941133368</v>
      </c>
      <c r="AK906" s="300">
        <v>35.731736507455203</v>
      </c>
      <c r="AL906" s="300">
        <v>48.753544094924699</v>
      </c>
      <c r="AM906" s="300">
        <v>65.508001817880995</v>
      </c>
      <c r="AN906" s="300">
        <v>33.397454679967304</v>
      </c>
      <c r="AO906" s="300">
        <v>7.4308915264481197</v>
      </c>
      <c r="AP906" s="300">
        <v>2.8097123682170602</v>
      </c>
      <c r="AQ906" s="300">
        <v>1.5958054611485</v>
      </c>
      <c r="AR906" s="300">
        <v>16.3009376998933</v>
      </c>
      <c r="AS906" s="300">
        <v>4.1421062048505402</v>
      </c>
      <c r="AT906" s="300">
        <v>-15.931063216797799</v>
      </c>
      <c r="AU906" s="300">
        <v>42.113704398362401</v>
      </c>
      <c r="AV906" s="300">
        <v>-38.139756605111103</v>
      </c>
      <c r="AW906" s="300">
        <v>-23.296592308446201</v>
      </c>
      <c r="AX906" s="300">
        <v>33.275457946889297</v>
      </c>
      <c r="AY906" s="300">
        <v>42.011385234465997</v>
      </c>
      <c r="AZ906" s="300">
        <v>-59.3142600569617</v>
      </c>
      <c r="BA906" s="300">
        <v>28.786035994377901</v>
      </c>
      <c r="BB906" s="300">
        <v>6.3645773706593802</v>
      </c>
      <c r="BC906" s="300">
        <v>2.4510981391987201</v>
      </c>
    </row>
    <row r="907" spans="1:55">
      <c r="A907" s="301">
        <v>3</v>
      </c>
      <c r="B907" s="301">
        <v>14</v>
      </c>
      <c r="C907" s="299">
        <v>17</v>
      </c>
      <c r="D907" s="300">
        <v>6.80506435363381</v>
      </c>
      <c r="E907" s="300">
        <v>23.1126142417259</v>
      </c>
      <c r="F907" s="300">
        <v>6.6158322142463799</v>
      </c>
      <c r="G907" s="300">
        <v>16.142919221741099</v>
      </c>
      <c r="H907" s="300">
        <v>0.25730689750783498</v>
      </c>
      <c r="I907" s="300">
        <v>-25.072466989546001</v>
      </c>
      <c r="J907" s="300">
        <v>-8.4359021766792299</v>
      </c>
      <c r="K907" s="300">
        <v>16.691531586206001</v>
      </c>
      <c r="L907" s="300">
        <v>0.93877405005054804</v>
      </c>
      <c r="M907" s="300">
        <v>-2.5655342558585401</v>
      </c>
      <c r="N907" s="300">
        <v>20.2021871144137</v>
      </c>
      <c r="O907" s="300">
        <v>-4.5463275752356704</v>
      </c>
      <c r="P907" s="300">
        <v>-0.96730966281549202</v>
      </c>
      <c r="Q907" s="300">
        <v>-13.5050154601074</v>
      </c>
      <c r="R907" s="300">
        <v>47.000585592558203</v>
      </c>
      <c r="S907" s="300">
        <v>24.4301554065154</v>
      </c>
      <c r="T907" s="300">
        <v>31.435054776626099</v>
      </c>
      <c r="U907" s="300">
        <v>0.67933397933894202</v>
      </c>
      <c r="V907" s="300">
        <v>39.183496261765498</v>
      </c>
      <c r="W907" s="300">
        <v>-17.702240985124199</v>
      </c>
      <c r="X907" s="300">
        <v>-42.573776559528099</v>
      </c>
      <c r="Y907" s="300">
        <v>-1.52326021858911</v>
      </c>
      <c r="Z907" s="300">
        <v>5.8557354372207104</v>
      </c>
      <c r="AA907" s="300">
        <v>40.7018739930027</v>
      </c>
      <c r="AB907" s="300">
        <v>-7.8166744464600999</v>
      </c>
      <c r="AC907" s="300">
        <v>1.1221083585212199</v>
      </c>
      <c r="AD907" s="300">
        <v>-18.811108577573801</v>
      </c>
      <c r="AE907" s="300">
        <v>64.674486966069693</v>
      </c>
      <c r="AF907" s="300">
        <v>33.585843268533303</v>
      </c>
      <c r="AG907" s="300">
        <v>-45.835088621947598</v>
      </c>
      <c r="AH907" s="300">
        <v>1.0227929214884399</v>
      </c>
      <c r="AI907" s="300">
        <v>53.071132230350699</v>
      </c>
      <c r="AJ907" s="300">
        <v>-24.772504433520201</v>
      </c>
      <c r="AK907" s="300">
        <v>-61.980173482072999</v>
      </c>
      <c r="AL907" s="300">
        <v>1.9004315767697699</v>
      </c>
      <c r="AM907" s="300">
        <v>8.1035750682298495</v>
      </c>
      <c r="AN907" s="300">
        <v>-91.092302695039805</v>
      </c>
      <c r="AO907" s="300">
        <v>9.7748168861615206</v>
      </c>
      <c r="AP907" s="300">
        <v>1.32318056683653</v>
      </c>
      <c r="AQ907" s="300">
        <v>-16.548770410139799</v>
      </c>
      <c r="AR907" s="300">
        <v>54.934435294087201</v>
      </c>
      <c r="AS907" s="300">
        <v>-30.0971116115626</v>
      </c>
      <c r="AT907" s="300">
        <v>37.587377828142202</v>
      </c>
      <c r="AU907" s="300">
        <v>-0.98037728306477501</v>
      </c>
      <c r="AV907" s="300">
        <v>-59.5191252952309</v>
      </c>
      <c r="AW907" s="300">
        <v>-21.557305620206201</v>
      </c>
      <c r="AX907" s="300">
        <v>-51.076764343759898</v>
      </c>
      <c r="AY907" s="300">
        <v>1.8741279968478799</v>
      </c>
      <c r="AZ907" s="300">
        <v>6.8353956740534096</v>
      </c>
      <c r="BA907" s="300">
        <v>-78.532033144637097</v>
      </c>
      <c r="BB907" s="300">
        <v>0.88483543151280897</v>
      </c>
      <c r="BC907" s="300">
        <v>1.9376104018753399</v>
      </c>
    </row>
    <row r="908" spans="1:55">
      <c r="A908" s="301">
        <v>3</v>
      </c>
      <c r="B908" s="301">
        <v>14</v>
      </c>
      <c r="C908" s="299">
        <v>18</v>
      </c>
      <c r="D908" s="300">
        <v>2.36490297526377</v>
      </c>
      <c r="E908" s="300">
        <v>12.783721399603399</v>
      </c>
      <c r="F908" s="300">
        <v>-11.716928279613301</v>
      </c>
      <c r="G908" s="300">
        <v>0.19730621363766301</v>
      </c>
      <c r="H908" s="300">
        <v>3.1324118738293998</v>
      </c>
      <c r="I908" s="300">
        <v>9.3248086433846993</v>
      </c>
      <c r="J908" s="300">
        <v>11.377962663661</v>
      </c>
      <c r="K908" s="300">
        <v>2.4434563644941698</v>
      </c>
      <c r="L908" s="300">
        <v>3.3325908614040598</v>
      </c>
      <c r="M908" s="300">
        <v>7.4893996064033397</v>
      </c>
      <c r="N908" s="300">
        <v>23.220090968602001</v>
      </c>
      <c r="O908" s="300">
        <v>-1.7684401767743201</v>
      </c>
      <c r="P908" s="300">
        <v>-4.2212748229083603</v>
      </c>
      <c r="Q908" s="300">
        <v>6.1063881495422203</v>
      </c>
      <c r="R908" s="300">
        <v>36.283880235426999</v>
      </c>
      <c r="S908" s="300">
        <v>-5.6969215386491401</v>
      </c>
      <c r="T908" s="300">
        <v>1.77863166824534</v>
      </c>
      <c r="U908" s="300">
        <v>6.2179256306997797</v>
      </c>
      <c r="V908" s="300">
        <v>-20.915343110897702</v>
      </c>
      <c r="W908" s="300">
        <v>22.843587819616999</v>
      </c>
      <c r="X908" s="300">
        <v>-8.6620694706232708</v>
      </c>
      <c r="Y908" s="300">
        <v>-6.64847090201408</v>
      </c>
      <c r="Z908" s="300">
        <v>-14.6009585347296</v>
      </c>
      <c r="AA908" s="300">
        <v>47.031211913486899</v>
      </c>
      <c r="AB908" s="300">
        <v>-6.4464998172341801</v>
      </c>
      <c r="AC908" s="300">
        <v>7.9126736089785599</v>
      </c>
      <c r="AD908" s="300">
        <v>9.2392360559837208</v>
      </c>
      <c r="AE908" s="300">
        <v>-37.209057134512598</v>
      </c>
      <c r="AF908" s="300">
        <v>-7.9829853253732601</v>
      </c>
      <c r="AG908" s="300">
        <v>-2.4751196101944601</v>
      </c>
      <c r="AH908" s="300">
        <v>8.1490471398116995</v>
      </c>
      <c r="AI908" s="300">
        <v>-30.172994357160601</v>
      </c>
      <c r="AJ908" s="300">
        <v>31.464535143323701</v>
      </c>
      <c r="AK908" s="300">
        <v>-13.033409177820101</v>
      </c>
      <c r="AL908" s="300">
        <v>9.2258942020588002</v>
      </c>
      <c r="AM908" s="300">
        <v>-19.835457666396099</v>
      </c>
      <c r="AN908" s="300">
        <v>65.284538934585498</v>
      </c>
      <c r="AO908" s="300">
        <v>7.9966247724139903</v>
      </c>
      <c r="AP908" s="300">
        <v>-27.635702095417301</v>
      </c>
      <c r="AQ908" s="300">
        <v>8.1973336557517609</v>
      </c>
      <c r="AR908" s="300">
        <v>40.161206182085699</v>
      </c>
      <c r="AS908" s="300">
        <v>-6.2754260406859697</v>
      </c>
      <c r="AT908" s="300">
        <v>1.8806461353541</v>
      </c>
      <c r="AU908" s="300">
        <v>-6.4042772304481002</v>
      </c>
      <c r="AV908" s="300">
        <v>23.562692421384199</v>
      </c>
      <c r="AW908" s="300">
        <v>27.3605677997984</v>
      </c>
      <c r="AX908" s="300">
        <v>8.2183865344056795</v>
      </c>
      <c r="AY908" s="300">
        <v>7.7664616082705997</v>
      </c>
      <c r="AZ908" s="300">
        <v>16.9956450804406</v>
      </c>
      <c r="BA908" s="300">
        <v>-54.515164194592003</v>
      </c>
      <c r="BB908" s="300">
        <v>1.13811705334753</v>
      </c>
      <c r="BC908" s="300">
        <v>9.7301359957744396</v>
      </c>
    </row>
    <row r="909" spans="1:55">
      <c r="A909" s="301">
        <v>3</v>
      </c>
      <c r="B909" s="301">
        <v>14</v>
      </c>
      <c r="C909" s="299">
        <v>19</v>
      </c>
      <c r="D909" s="300">
        <v>-1.14623529003464</v>
      </c>
      <c r="E909" s="300">
        <v>20.086887561279301</v>
      </c>
      <c r="F909" s="300">
        <v>1.39410720274846</v>
      </c>
      <c r="G909" s="300">
        <v>4.2354845048313097</v>
      </c>
      <c r="H909" s="300">
        <v>-1.06271618657903</v>
      </c>
      <c r="I909" s="300">
        <v>-2.6027452342778798</v>
      </c>
      <c r="J909" s="300">
        <v>-2.3118294611083301</v>
      </c>
      <c r="K909" s="300">
        <v>-1.0238594426537</v>
      </c>
      <c r="L909" s="300">
        <v>-5.8512017567230004</v>
      </c>
      <c r="M909" s="300">
        <v>5.0826217286722901</v>
      </c>
      <c r="N909" s="300">
        <v>3.73692938309184</v>
      </c>
      <c r="O909" s="300">
        <v>2.2826874690035002</v>
      </c>
      <c r="P909" s="300">
        <v>13.3228508170022</v>
      </c>
      <c r="Q909" s="300">
        <v>-14.016442003253299</v>
      </c>
      <c r="R909" s="300">
        <v>33.254949018744099</v>
      </c>
      <c r="S909" s="300">
        <v>5.9654252428380596</v>
      </c>
      <c r="T909" s="300">
        <v>8.8057727536400403</v>
      </c>
      <c r="U909" s="300">
        <v>-4.0118337434256102</v>
      </c>
      <c r="V909" s="300">
        <v>-6.0878055679055398</v>
      </c>
      <c r="W909" s="300">
        <v>-4.9877533785261896</v>
      </c>
      <c r="X909" s="300">
        <v>-3.4287078272620999</v>
      </c>
      <c r="Y909" s="300">
        <v>11.6392378551321</v>
      </c>
      <c r="Z909" s="300">
        <v>0.82055583836991597</v>
      </c>
      <c r="AA909" s="300">
        <v>-6.32526192202213</v>
      </c>
      <c r="AB909" s="300">
        <v>3.5628127945763199</v>
      </c>
      <c r="AC909" s="300">
        <v>-28.6070423129459</v>
      </c>
      <c r="AD909" s="300">
        <v>-19.394017343858302</v>
      </c>
      <c r="AE909" s="300">
        <v>-53.793486056167403</v>
      </c>
      <c r="AF909" s="300">
        <v>9.7073636634227505</v>
      </c>
      <c r="AG909" s="300">
        <v>-12.9544896772623</v>
      </c>
      <c r="AH909" s="300">
        <v>-6.3508115247844703</v>
      </c>
      <c r="AI909" s="300">
        <v>-8.9975801700567306</v>
      </c>
      <c r="AJ909" s="300">
        <v>-7.05267038630888</v>
      </c>
      <c r="AK909" s="300">
        <v>-6.1320793379906302</v>
      </c>
      <c r="AL909" s="300">
        <v>-16.978363133812898</v>
      </c>
      <c r="AM909" s="300">
        <v>1.1773523553577401</v>
      </c>
      <c r="AN909" s="300">
        <v>-8.3251534494947208</v>
      </c>
      <c r="AO909" s="300">
        <v>4.5250521084715398</v>
      </c>
      <c r="AP909" s="300">
        <v>30.1289389222339</v>
      </c>
      <c r="AQ909" s="300">
        <v>-16.0524566764336</v>
      </c>
      <c r="AR909" s="300">
        <v>43.398337491436003</v>
      </c>
      <c r="AS909" s="300">
        <v>-6.3122305370744201</v>
      </c>
      <c r="AT909" s="300">
        <v>10.577843661111499</v>
      </c>
      <c r="AU909" s="300">
        <v>6.6158340167637801</v>
      </c>
      <c r="AV909" s="300">
        <v>9.4790357468314994</v>
      </c>
      <c r="AW909" s="300">
        <v>-6.2095030155718902</v>
      </c>
      <c r="AX909" s="300">
        <v>2.9176240370209601</v>
      </c>
      <c r="AY909" s="300">
        <v>-14.801478631782301</v>
      </c>
      <c r="AZ909" s="300">
        <v>-1.0545505407106901</v>
      </c>
      <c r="BA909" s="300">
        <v>6.7885049215967204</v>
      </c>
      <c r="BB909" s="300">
        <v>-0.84767673224092199</v>
      </c>
      <c r="BC909" s="300">
        <v>-33.709854837340998</v>
      </c>
    </row>
    <row r="910" spans="1:55">
      <c r="A910" s="301">
        <v>3</v>
      </c>
      <c r="B910" s="301">
        <v>14</v>
      </c>
      <c r="C910" s="299">
        <v>20</v>
      </c>
      <c r="D910" s="300">
        <v>7.4490705059529603</v>
      </c>
      <c r="E910" s="300">
        <v>0.71345614004992297</v>
      </c>
      <c r="F910" s="300">
        <v>-7.4635840840235499</v>
      </c>
      <c r="G910" s="300">
        <v>7.2703103502595595E-2</v>
      </c>
      <c r="H910" s="300">
        <v>10.2220074139306</v>
      </c>
      <c r="I910" s="300">
        <v>-2.3144990643377299</v>
      </c>
      <c r="J910" s="300">
        <v>-14.126951196540499</v>
      </c>
      <c r="K910" s="300">
        <v>-14.267278959034201</v>
      </c>
      <c r="L910" s="300">
        <v>-2.4428440925664902E-2</v>
      </c>
      <c r="M910" s="300">
        <v>0.303783399312056</v>
      </c>
      <c r="N910" s="300">
        <v>1.1330117683448799</v>
      </c>
      <c r="O910" s="300">
        <v>-0.39970182851897501</v>
      </c>
      <c r="P910" s="300">
        <v>-9.0046826968464302</v>
      </c>
      <c r="Q910" s="300">
        <v>12.290838824380501</v>
      </c>
      <c r="R910" s="300">
        <v>0.39487307004425098</v>
      </c>
      <c r="S910" s="300">
        <v>-13.570011976937099</v>
      </c>
      <c r="T910" s="300">
        <v>-2.7549366274020701</v>
      </c>
      <c r="U910" s="300">
        <v>21.169144516862801</v>
      </c>
      <c r="V910" s="300">
        <v>6.1616394683788496</v>
      </c>
      <c r="W910" s="300">
        <v>-30.0654614321612</v>
      </c>
      <c r="X910" s="300">
        <v>-20.1837901916617</v>
      </c>
      <c r="Y910" s="300">
        <v>-9.5963965007249699E-2</v>
      </c>
      <c r="Z910" s="300">
        <v>-9.3497412227871592</v>
      </c>
      <c r="AA910" s="300">
        <v>-1.7473738710567099</v>
      </c>
      <c r="AB910" s="300">
        <v>-0.77357602360267697</v>
      </c>
      <c r="AC910" s="300">
        <v>16.6466421877053</v>
      </c>
      <c r="AD910" s="300">
        <v>-14.908497684082899</v>
      </c>
      <c r="AE910" s="300">
        <v>0.108578343189163</v>
      </c>
      <c r="AF910" s="300">
        <v>14.615393188311501</v>
      </c>
      <c r="AG910" s="300">
        <v>5.0108749649380799</v>
      </c>
      <c r="AH910" s="300">
        <v>29.482600104218101</v>
      </c>
      <c r="AI910" s="300">
        <v>9.3578474077564398</v>
      </c>
      <c r="AJ910" s="300">
        <v>-41.774824362929401</v>
      </c>
      <c r="AK910" s="300">
        <v>-24.446739031545299</v>
      </c>
      <c r="AL910" s="300">
        <v>-0.204117052663535</v>
      </c>
      <c r="AM910" s="300">
        <v>-12.6955268630033</v>
      </c>
      <c r="AN910" s="300">
        <v>-2.5391405892857599</v>
      </c>
      <c r="AO910" s="300">
        <v>-1.0555877656287</v>
      </c>
      <c r="AP910" s="300">
        <v>-43.181439032921702</v>
      </c>
      <c r="AQ910" s="300">
        <v>13.6142995217277</v>
      </c>
      <c r="AR910" s="300">
        <v>0.765161713509113</v>
      </c>
      <c r="AS910" s="300">
        <v>-16.109246275392799</v>
      </c>
      <c r="AT910" s="300">
        <v>3.0834440340712499</v>
      </c>
      <c r="AU910" s="300">
        <v>25.6585859280605</v>
      </c>
      <c r="AV910" s="300">
        <v>-9.0509542911383392</v>
      </c>
      <c r="AW910" s="300">
        <v>-35.361396431842998</v>
      </c>
      <c r="AX910" s="300">
        <v>18.434282311913901</v>
      </c>
      <c r="AY910" s="300">
        <v>0.13854777822636299</v>
      </c>
      <c r="AZ910" s="300">
        <v>11.5824717002426</v>
      </c>
      <c r="BA910" s="300">
        <v>-2.2092277290563098</v>
      </c>
      <c r="BB910" s="300">
        <v>0.87744799109528604</v>
      </c>
      <c r="BC910" s="300">
        <v>20.017726705953098</v>
      </c>
    </row>
    <row r="911" spans="1:55">
      <c r="A911" s="301">
        <v>3</v>
      </c>
      <c r="B911" s="301">
        <v>14</v>
      </c>
      <c r="C911" s="299">
        <v>21</v>
      </c>
      <c r="D911" s="300">
        <v>-13.163688491680899</v>
      </c>
      <c r="E911" s="300">
        <v>2.5352695192035299</v>
      </c>
      <c r="F911" s="300">
        <v>-6.3576496587540703</v>
      </c>
      <c r="G911" s="300">
        <v>-1.2344254316087999</v>
      </c>
      <c r="H911" s="300">
        <v>-9.58464080101162</v>
      </c>
      <c r="I911" s="300">
        <v>-10.7726001361111</v>
      </c>
      <c r="J911" s="300">
        <v>2.44415861139528</v>
      </c>
      <c r="K911" s="300">
        <v>-0.92473952263287296</v>
      </c>
      <c r="L911" s="300">
        <v>2.1870712269304602</v>
      </c>
      <c r="M911" s="300">
        <v>-20.371286881625799</v>
      </c>
      <c r="N911" s="300">
        <v>2.74658979121019</v>
      </c>
      <c r="O911" s="300">
        <v>0.42144230747996902</v>
      </c>
      <c r="P911" s="300">
        <v>9.8853768613913999</v>
      </c>
      <c r="Q911" s="300">
        <v>-0.54120130335472105</v>
      </c>
      <c r="R911" s="300">
        <v>17.572050393479</v>
      </c>
      <c r="S911" s="300">
        <v>14.347884642518901</v>
      </c>
      <c r="T911" s="300">
        <v>1.05653048631867</v>
      </c>
      <c r="U911" s="300">
        <v>-18.4002131120866</v>
      </c>
      <c r="V911" s="300">
        <v>19.5143462809712</v>
      </c>
      <c r="W911" s="300">
        <v>2.87288867439222</v>
      </c>
      <c r="X911" s="300">
        <v>-0.257519903076456</v>
      </c>
      <c r="Y911" s="300">
        <v>-4.0183535914067603</v>
      </c>
      <c r="Z911" s="300">
        <v>30.157841406532398</v>
      </c>
      <c r="AA911" s="300">
        <v>-5.7058777605421298</v>
      </c>
      <c r="AB911" s="300">
        <v>0.98512282975621002</v>
      </c>
      <c r="AC911" s="300">
        <v>-22.3145473037881</v>
      </c>
      <c r="AD911" s="300">
        <v>-0.55620024997603401</v>
      </c>
      <c r="AE911" s="300">
        <v>-22.214928562287</v>
      </c>
      <c r="AF911" s="300">
        <v>20.7744451018389</v>
      </c>
      <c r="AG911" s="300">
        <v>-0.981694385850855</v>
      </c>
      <c r="AH911" s="300">
        <v>20.060961131028598</v>
      </c>
      <c r="AI911" s="300">
        <v>25.189032487437601</v>
      </c>
      <c r="AJ911" s="300">
        <v>2.16599960181669</v>
      </c>
      <c r="AK911" s="300">
        <v>-0.15053823382000101</v>
      </c>
      <c r="AL911" s="300">
        <v>4.9352266721957001</v>
      </c>
      <c r="AM911" s="300">
        <v>41.742480431798803</v>
      </c>
      <c r="AN911" s="300">
        <v>-7.8748212386262999</v>
      </c>
      <c r="AO911" s="300">
        <v>1.39344643792551</v>
      </c>
      <c r="AP911" s="300">
        <v>27.878764865502699</v>
      </c>
      <c r="AQ911" s="300">
        <v>0.14471918228106301</v>
      </c>
      <c r="AR911" s="300">
        <v>22.476304229255199</v>
      </c>
      <c r="AS911" s="300">
        <v>-15.4997119835873</v>
      </c>
      <c r="AT911" s="300">
        <v>1.37911262148945</v>
      </c>
      <c r="AU911" s="300">
        <v>17.667841219710699</v>
      </c>
      <c r="AV911" s="300">
        <v>-21.120181990010799</v>
      </c>
      <c r="AW911" s="300">
        <v>-0.186996570263679</v>
      </c>
      <c r="AX911" s="300">
        <v>1.7323850927052</v>
      </c>
      <c r="AY911" s="300">
        <v>4.4682218596183798</v>
      </c>
      <c r="AZ911" s="300">
        <v>-50.0967918940839</v>
      </c>
      <c r="BA911" s="300">
        <v>-7.1527000207593403</v>
      </c>
      <c r="BB911" s="300">
        <v>9.5967610287415308</v>
      </c>
      <c r="BC911" s="300">
        <v>-27.3214741096773</v>
      </c>
    </row>
    <row r="912" spans="1:55">
      <c r="A912" s="301">
        <v>3</v>
      </c>
      <c r="B912" s="301">
        <v>14</v>
      </c>
      <c r="C912" s="299">
        <v>22</v>
      </c>
      <c r="D912" s="300">
        <v>7.1983028149071</v>
      </c>
      <c r="E912" s="300">
        <v>9.7015346444684898</v>
      </c>
      <c r="F912" s="300">
        <v>6.1452074617148096</v>
      </c>
      <c r="G912" s="300">
        <v>2.8869469635799798</v>
      </c>
      <c r="H912" s="300">
        <v>5.1245597080840701</v>
      </c>
      <c r="I912" s="300">
        <v>-5.1826282784401201</v>
      </c>
      <c r="J912" s="300">
        <v>0.80302294157487397</v>
      </c>
      <c r="K912" s="300">
        <v>-14.984838805846399</v>
      </c>
      <c r="L912" s="300">
        <v>-5.4391726476225102E-2</v>
      </c>
      <c r="M912" s="300">
        <v>8.5982398805092899</v>
      </c>
      <c r="N912" s="300">
        <v>1.920098811508</v>
      </c>
      <c r="O912" s="300">
        <v>-0.349887154664411</v>
      </c>
      <c r="P912" s="300">
        <v>2.2593044037821302</v>
      </c>
      <c r="Q912" s="300">
        <v>-8.9203944914553208</v>
      </c>
      <c r="R912" s="300">
        <v>-11.7898331781861</v>
      </c>
      <c r="S912" s="300">
        <v>11.1763420317287</v>
      </c>
      <c r="T912" s="300">
        <v>7.6922030761476501</v>
      </c>
      <c r="U912" s="300">
        <v>-10.844893390888901</v>
      </c>
      <c r="V912" s="300">
        <v>5.7005794660012903</v>
      </c>
      <c r="W912" s="300">
        <v>0.26236918506645202</v>
      </c>
      <c r="X912" s="300">
        <v>-32.086850148742201</v>
      </c>
      <c r="Y912" s="300">
        <v>-4.0068502078517803</v>
      </c>
      <c r="Z912" s="300">
        <v>17.741052612438999</v>
      </c>
      <c r="AA912" s="300">
        <v>-3.6614478620841902</v>
      </c>
      <c r="AB912" s="300">
        <v>0.81900450988057405</v>
      </c>
      <c r="AC912" s="300">
        <v>4.1861162417899296</v>
      </c>
      <c r="AD912" s="300">
        <v>-8.1144788884844292</v>
      </c>
      <c r="AE912" s="300">
        <v>17.253016212632598</v>
      </c>
      <c r="AF912" s="300">
        <v>-17.1897670189264</v>
      </c>
      <c r="AG912" s="300">
        <v>-12.168067707682701</v>
      </c>
      <c r="AH912" s="300">
        <v>14.945760044883601</v>
      </c>
      <c r="AI912" s="300">
        <v>-3.8183314788896499</v>
      </c>
      <c r="AJ912" s="300">
        <v>5.3729665753503901E-2</v>
      </c>
      <c r="AK912" s="300">
        <v>-45.062435190543297</v>
      </c>
      <c r="AL912" s="300">
        <v>-6.57404583657007</v>
      </c>
      <c r="AM912" s="300">
        <v>24.733516368064102</v>
      </c>
      <c r="AN912" s="300">
        <v>-5.1846767663957802</v>
      </c>
      <c r="AO912" s="300">
        <v>-1.0000664759970701</v>
      </c>
      <c r="AP912" s="300">
        <v>5.2857275400954196</v>
      </c>
      <c r="AQ912" s="300">
        <v>-8.9336032158237302</v>
      </c>
      <c r="AR912" s="300">
        <v>14.3211100536038</v>
      </c>
      <c r="AS912" s="300">
        <v>16.258402207951399</v>
      </c>
      <c r="AT912" s="300">
        <v>8.7853042471127996</v>
      </c>
      <c r="AU912" s="300">
        <v>14.350014087478799</v>
      </c>
      <c r="AV912" s="300">
        <v>8.9095931040137195</v>
      </c>
      <c r="AW912" s="300">
        <v>0.94546447403517198</v>
      </c>
      <c r="AX912" s="300">
        <v>39.030961629472799</v>
      </c>
      <c r="AY912" s="300">
        <v>6.1717788766532999</v>
      </c>
      <c r="AZ912" s="300">
        <v>-23.912125275439099</v>
      </c>
      <c r="BA912" s="300">
        <v>-4.4394421367937396</v>
      </c>
      <c r="BB912" s="300">
        <v>4.4242491488382303</v>
      </c>
      <c r="BC912" s="300">
        <v>3.83382973437348</v>
      </c>
    </row>
    <row r="913" spans="1:55">
      <c r="A913" s="301">
        <v>3</v>
      </c>
      <c r="B913" s="301">
        <v>14</v>
      </c>
      <c r="C913" s="299">
        <v>23</v>
      </c>
      <c r="D913" s="300">
        <v>-2.8931540595893099</v>
      </c>
      <c r="E913" s="300">
        <v>-1.49364536952893</v>
      </c>
      <c r="F913" s="300">
        <v>-13.1781341560588</v>
      </c>
      <c r="G913" s="300">
        <v>7.2769499116183001</v>
      </c>
      <c r="H913" s="300">
        <v>10.8636721346982</v>
      </c>
      <c r="I913" s="300">
        <v>7.7986420282579099</v>
      </c>
      <c r="J913" s="300">
        <v>19.760319351285901</v>
      </c>
      <c r="K913" s="300">
        <v>5.6473593034736904</v>
      </c>
      <c r="L913" s="300">
        <v>6.3938721741949998</v>
      </c>
      <c r="M913" s="300">
        <v>1.1980892737817499</v>
      </c>
      <c r="N913" s="300">
        <v>4.0050771849615296</v>
      </c>
      <c r="O913" s="300">
        <v>3.7682405135444799</v>
      </c>
      <c r="P913" s="300">
        <v>7.6351277339750796</v>
      </c>
      <c r="Q913" s="300">
        <v>7.4872291057405498</v>
      </c>
      <c r="R913" s="300">
        <v>4.5932544065127301</v>
      </c>
      <c r="S913" s="300">
        <v>-28.2860838143949</v>
      </c>
      <c r="T913" s="300">
        <v>-13.800953980039701</v>
      </c>
      <c r="U913" s="300">
        <v>-30.027486780529301</v>
      </c>
      <c r="V913" s="300">
        <v>-17.682121461473201</v>
      </c>
      <c r="W913" s="300">
        <v>39.812267140364597</v>
      </c>
      <c r="X913" s="300">
        <v>27.7477930063516</v>
      </c>
      <c r="Y913" s="300">
        <v>-11.952499205396601</v>
      </c>
      <c r="Z913" s="300">
        <v>-2.3532359479623901</v>
      </c>
      <c r="AA913" s="300">
        <v>8.5130114715525895</v>
      </c>
      <c r="AB913" s="300">
        <v>-9.2450303638770901</v>
      </c>
      <c r="AC913" s="300">
        <v>-17.648089115094798</v>
      </c>
      <c r="AD913" s="300">
        <v>-45.960464585185001</v>
      </c>
      <c r="AE913" s="300">
        <v>-15.4525930965564</v>
      </c>
      <c r="AF913" s="300">
        <v>36.653168277203001</v>
      </c>
      <c r="AG913" s="300">
        <v>15.7393359488852</v>
      </c>
      <c r="AH913" s="300">
        <v>30.299577744942301</v>
      </c>
      <c r="AI913" s="300">
        <v>38.730680075252501</v>
      </c>
      <c r="AJ913" s="300">
        <v>54.545885547022898</v>
      </c>
      <c r="AK913" s="300">
        <v>36.0099527711278</v>
      </c>
      <c r="AL913" s="300">
        <v>16.847350555966599</v>
      </c>
      <c r="AM913" s="300">
        <v>-2.84903128878616</v>
      </c>
      <c r="AN913" s="300">
        <v>11.888028858703199</v>
      </c>
      <c r="AO913" s="300">
        <v>11.0764989632391</v>
      </c>
      <c r="AP913" s="300">
        <v>11.5896421973095</v>
      </c>
      <c r="AQ913" s="300">
        <v>8.1981027441024601</v>
      </c>
      <c r="AR913" s="300">
        <v>-29.6892214552682</v>
      </c>
      <c r="AS913" s="300">
        <v>-32.286237269471698</v>
      </c>
      <c r="AT913" s="300">
        <v>16.2903882962108</v>
      </c>
      <c r="AU913" s="300">
        <v>-33.732556634009903</v>
      </c>
      <c r="AV913" s="300">
        <v>-19.058426113496498</v>
      </c>
      <c r="AW913" s="300">
        <v>48.023106283623001</v>
      </c>
      <c r="AX913" s="300">
        <v>-32.051297546100898</v>
      </c>
      <c r="AY913" s="300">
        <v>-13.443570688048901</v>
      </c>
      <c r="AZ913" s="300">
        <v>-2.1714740367904302</v>
      </c>
      <c r="BA913" s="300">
        <v>10.1679839445039</v>
      </c>
      <c r="BB913" s="300">
        <v>-9.44157473891722</v>
      </c>
      <c r="BC913" s="300">
        <v>-19.9795550632114</v>
      </c>
    </row>
    <row r="914" spans="1:55">
      <c r="A914" s="301">
        <v>3</v>
      </c>
      <c r="B914" s="301">
        <v>14</v>
      </c>
      <c r="C914" s="299">
        <v>24</v>
      </c>
      <c r="D914" s="300">
        <v>7.3648814640793603</v>
      </c>
      <c r="E914" s="300">
        <v>10.4395946245946</v>
      </c>
      <c r="F914" s="300">
        <v>2.86353209827762</v>
      </c>
      <c r="G914" s="300">
        <v>-10.984927083554799</v>
      </c>
      <c r="H914" s="300">
        <v>-6.6870214898665701</v>
      </c>
      <c r="I914" s="300">
        <v>-14.389973807686101</v>
      </c>
      <c r="J914" s="300">
        <v>-0.61990007554987003</v>
      </c>
      <c r="K914" s="300">
        <v>-18.136516061699101</v>
      </c>
      <c r="L914" s="300">
        <v>-1.4550692386992199</v>
      </c>
      <c r="M914" s="300">
        <v>6.1603988884334901</v>
      </c>
      <c r="N914" s="300">
        <v>-2.6399760005962798</v>
      </c>
      <c r="O914" s="300">
        <v>0.59283672646722596</v>
      </c>
      <c r="P914" s="300">
        <v>17.540526599867601</v>
      </c>
      <c r="Q914" s="300">
        <v>32.5688201415281</v>
      </c>
      <c r="R914" s="300">
        <v>17.830510260734499</v>
      </c>
      <c r="S914" s="300">
        <v>4.9108764453514402</v>
      </c>
      <c r="T914" s="300">
        <v>-21.5177700884127</v>
      </c>
      <c r="U914" s="300">
        <v>11.8551723253989</v>
      </c>
      <c r="V914" s="300">
        <v>-28.379111846325301</v>
      </c>
      <c r="W914" s="300">
        <v>-4.9252984321613997</v>
      </c>
      <c r="X914" s="300">
        <v>-21.340283640426598</v>
      </c>
      <c r="Y914" s="300">
        <v>-2.1941554300772301</v>
      </c>
      <c r="Z914" s="300">
        <v>-12.1991071308247</v>
      </c>
      <c r="AA914" s="300">
        <v>-4.74305334013399</v>
      </c>
      <c r="AB914" s="300">
        <v>0.77396730619408605</v>
      </c>
      <c r="AC914" s="300">
        <v>31.659943631321099</v>
      </c>
      <c r="AD914" s="300">
        <v>-10.3295471908477</v>
      </c>
      <c r="AE914" s="300">
        <v>22.595365901537001</v>
      </c>
      <c r="AF914" s="300">
        <v>-5.8345930080533401</v>
      </c>
      <c r="AG914" s="300">
        <v>-29.149276192500601</v>
      </c>
      <c r="AH914" s="300">
        <v>-16.696532176435401</v>
      </c>
      <c r="AI914" s="300">
        <v>24.025474733759101</v>
      </c>
      <c r="AJ914" s="300">
        <v>-7.3616730833394</v>
      </c>
      <c r="AK914" s="300">
        <v>-30.175527973830398</v>
      </c>
      <c r="AL914" s="300">
        <v>-3.1945399253631601</v>
      </c>
      <c r="AM914" s="300">
        <v>-16.598519623574099</v>
      </c>
      <c r="AN914" s="300">
        <v>-6.1756291546118396</v>
      </c>
      <c r="AO914" s="300">
        <v>0.92852997458789799</v>
      </c>
      <c r="AP914" s="300">
        <v>38.561453169369102</v>
      </c>
      <c r="AQ914" s="300">
        <v>40.382439367439503</v>
      </c>
      <c r="AR914" s="300">
        <v>2.2762083019652799</v>
      </c>
      <c r="AS914" s="300">
        <v>5.02495731398409</v>
      </c>
      <c r="AT914" s="300">
        <v>-25.1005430603132</v>
      </c>
      <c r="AU914" s="300">
        <v>-15.114706960180801</v>
      </c>
      <c r="AV914" s="300">
        <v>36.6948089835128</v>
      </c>
      <c r="AW914" s="300">
        <v>-3.89114110702993</v>
      </c>
      <c r="AX914" s="300">
        <v>-35.013262676533301</v>
      </c>
      <c r="AY914" s="300">
        <v>-4.3650523970776796</v>
      </c>
      <c r="AZ914" s="300">
        <v>-14.060682661395999</v>
      </c>
      <c r="BA914" s="300">
        <v>-5.4393036713586396</v>
      </c>
      <c r="BB914" s="300">
        <v>-6.0368782865863597</v>
      </c>
      <c r="BC914" s="300">
        <v>38.7973121574095</v>
      </c>
    </row>
    <row r="915" spans="1:55">
      <c r="A915" s="301">
        <v>3</v>
      </c>
      <c r="B915" s="301">
        <v>15</v>
      </c>
      <c r="C915" s="299">
        <v>1</v>
      </c>
      <c r="D915" s="300">
        <v>775.83025445025703</v>
      </c>
      <c r="E915" s="300">
        <v>-823.75890272420895</v>
      </c>
      <c r="F915" s="300">
        <v>-632.79096541872002</v>
      </c>
      <c r="G915" s="300">
        <v>-464.81515996967499</v>
      </c>
      <c r="H915" s="300">
        <v>916.75352295919902</v>
      </c>
      <c r="I915" s="300">
        <v>-955.56435642344604</v>
      </c>
      <c r="J915" s="300">
        <v>684.55303724375506</v>
      </c>
      <c r="K915" s="300">
        <v>-911.32482000521804</v>
      </c>
      <c r="L915" s="300">
        <v>-645.92372758297302</v>
      </c>
      <c r="M915" s="300">
        <v>900.87737089002303</v>
      </c>
      <c r="N915" s="300">
        <v>-698.37274185843705</v>
      </c>
      <c r="O915" s="300">
        <v>-121.520105350443</v>
      </c>
      <c r="P915" s="300">
        <v>-398.03924413353701</v>
      </c>
      <c r="Q915" s="300">
        <v>1546.90542067653</v>
      </c>
      <c r="R915" s="300">
        <v>-1659.09188526498</v>
      </c>
      <c r="S915" s="300">
        <v>-1202.4273341949399</v>
      </c>
      <c r="T915" s="300">
        <v>1040.6745182223499</v>
      </c>
      <c r="U915" s="300">
        <v>1838.0504946312799</v>
      </c>
      <c r="V915" s="300">
        <v>-1918.4526556774899</v>
      </c>
      <c r="W915" s="300">
        <v>1360.94717573807</v>
      </c>
      <c r="X915" s="300">
        <v>-1752.6557985363399</v>
      </c>
      <c r="Y915" s="300">
        <v>-1242.4735246576599</v>
      </c>
      <c r="Z915" s="300">
        <v>1791.5931073981701</v>
      </c>
      <c r="AA915" s="300">
        <v>-1436.6190003316201</v>
      </c>
      <c r="AB915" s="300">
        <v>-245.31849790793001</v>
      </c>
      <c r="AC915" s="300">
        <v>920.71168365859501</v>
      </c>
      <c r="AD915" s="300">
        <v>2144.4062583723999</v>
      </c>
      <c r="AE915" s="300">
        <v>-2313.7035918977299</v>
      </c>
      <c r="AF915" s="300">
        <v>-1643.5421080610799</v>
      </c>
      <c r="AG915" s="300">
        <v>1425.1205213988001</v>
      </c>
      <c r="AH915" s="300">
        <v>2563.7343587170599</v>
      </c>
      <c r="AI915" s="300">
        <v>-2673.7635830231202</v>
      </c>
      <c r="AJ915" s="300">
        <v>1889.7122920174299</v>
      </c>
      <c r="AK915" s="300">
        <v>-2421.47783831278</v>
      </c>
      <c r="AL915" s="300">
        <v>-1704.62679656962</v>
      </c>
      <c r="AM915" s="300">
        <v>2522.15954053223</v>
      </c>
      <c r="AN915" s="300">
        <v>-2025.6229822338601</v>
      </c>
      <c r="AO915" s="300">
        <v>-335.55097803200999</v>
      </c>
      <c r="AP915" s="300">
        <v>1409.1085144747601</v>
      </c>
      <c r="AQ915" s="300">
        <v>1921.34550753086</v>
      </c>
      <c r="AR915" s="300">
        <v>-2067.2291717492999</v>
      </c>
      <c r="AS915" s="300">
        <v>-1507.46677349738</v>
      </c>
      <c r="AT915" s="300">
        <v>1264.6265272789799</v>
      </c>
      <c r="AU915" s="300">
        <v>2319.76563063922</v>
      </c>
      <c r="AV915" s="300">
        <v>-2399.7287167404702</v>
      </c>
      <c r="AW915" s="300">
        <v>-1670.16499695073</v>
      </c>
      <c r="AX915" s="300">
        <v>-2223.9340919839201</v>
      </c>
      <c r="AY915" s="300">
        <v>-1548.5326690504801</v>
      </c>
      <c r="AZ915" s="300">
        <v>2387.8971356317202</v>
      </c>
      <c r="BA915" s="300">
        <v>-1827.1840332418799</v>
      </c>
      <c r="BB915" s="300">
        <v>-308.12930161009803</v>
      </c>
      <c r="BC915" s="300">
        <v>1087.3982524856201</v>
      </c>
    </row>
    <row r="916" spans="1:55">
      <c r="A916" s="301">
        <v>3</v>
      </c>
      <c r="B916" s="301">
        <v>15</v>
      </c>
      <c r="C916" s="299">
        <v>2</v>
      </c>
      <c r="D916" s="300">
        <v>-236.98191290209101</v>
      </c>
      <c r="E916" s="300">
        <v>347.19079662567799</v>
      </c>
      <c r="F916" s="300">
        <v>-158.51726675320899</v>
      </c>
      <c r="G916" s="300">
        <v>1.5682972960754</v>
      </c>
      <c r="H916" s="300">
        <v>282.28507599362302</v>
      </c>
      <c r="I916" s="300">
        <v>-293.98633047242998</v>
      </c>
      <c r="J916" s="300">
        <v>267.36409686627098</v>
      </c>
      <c r="K916" s="300">
        <v>328.00075432138601</v>
      </c>
      <c r="L916" s="300">
        <v>-189.139854005947</v>
      </c>
      <c r="M916" s="300">
        <v>393.375126127241</v>
      </c>
      <c r="N916" s="300">
        <v>-235.97865353223401</v>
      </c>
      <c r="O916" s="300">
        <v>56.162974960971802</v>
      </c>
      <c r="P916" s="300">
        <v>317.01422664772701</v>
      </c>
      <c r="Q916" s="300">
        <v>-482.16540497564898</v>
      </c>
      <c r="R916" s="300">
        <v>699.13540956698102</v>
      </c>
      <c r="S916" s="300">
        <v>-375.00728589636901</v>
      </c>
      <c r="T916" s="300">
        <v>31.415189035531</v>
      </c>
      <c r="U916" s="300">
        <v>567.82911989494005</v>
      </c>
      <c r="V916" s="300">
        <v>-616.24917195635305</v>
      </c>
      <c r="W916" s="300">
        <v>531.19655452090205</v>
      </c>
      <c r="X916" s="300">
        <v>-595.063210215455</v>
      </c>
      <c r="Y916" s="300">
        <v>-391.19493090014799</v>
      </c>
      <c r="Z916" s="300">
        <v>807.52371109557498</v>
      </c>
      <c r="AA916" s="300">
        <v>535.97532047626601</v>
      </c>
      <c r="AB916" s="300">
        <v>58.587498239168198</v>
      </c>
      <c r="AC916" s="300">
        <v>-447.80014260587399</v>
      </c>
      <c r="AD916" s="300">
        <v>-663.25101413030802</v>
      </c>
      <c r="AE916" s="300">
        <v>959.66528324291505</v>
      </c>
      <c r="AF916" s="300">
        <v>-522.13829818530598</v>
      </c>
      <c r="AG916" s="300">
        <v>-60.2080670095242</v>
      </c>
      <c r="AH916" s="300">
        <v>779.29725693613705</v>
      </c>
      <c r="AI916" s="300">
        <v>-854.99123098984501</v>
      </c>
      <c r="AJ916" s="300">
        <v>727.15557404736796</v>
      </c>
      <c r="AK916" s="300">
        <v>-818.43314640127801</v>
      </c>
      <c r="AL916" s="300">
        <v>-541.61335658245901</v>
      </c>
      <c r="AM916" s="300">
        <v>1081.3068905881901</v>
      </c>
      <c r="AN916" s="300">
        <v>738.12215563777897</v>
      </c>
      <c r="AO916" s="300">
        <v>47.167018273443702</v>
      </c>
      <c r="AP916" s="300">
        <v>-569.935674117855</v>
      </c>
      <c r="AQ916" s="300">
        <v>-568.22590399159196</v>
      </c>
      <c r="AR916" s="300">
        <v>-715.54839615741696</v>
      </c>
      <c r="AS916" s="300">
        <v>-426.83463785425101</v>
      </c>
      <c r="AT916" s="300">
        <v>24.2292308285353</v>
      </c>
      <c r="AU916" s="300">
        <v>672.99833972734302</v>
      </c>
      <c r="AV916" s="300">
        <v>-733.27796458209502</v>
      </c>
      <c r="AW916" s="300">
        <v>-494.04159263965403</v>
      </c>
      <c r="AX916" s="300">
        <v>-705.27447737395698</v>
      </c>
      <c r="AY916" s="300">
        <v>-463.62195463374002</v>
      </c>
      <c r="AZ916" s="300">
        <v>806.89514591372904</v>
      </c>
      <c r="BA916" s="300">
        <v>-571.18123943830597</v>
      </c>
      <c r="BB916" s="300">
        <v>99.342767774795206</v>
      </c>
      <c r="BC916" s="300">
        <v>-543.20193943967195</v>
      </c>
    </row>
    <row r="917" spans="1:55">
      <c r="A917" s="301">
        <v>3</v>
      </c>
      <c r="B917" s="301">
        <v>15</v>
      </c>
      <c r="C917" s="299">
        <v>3</v>
      </c>
      <c r="D917" s="300">
        <v>2.7261441708068899E-2</v>
      </c>
      <c r="E917" s="300">
        <v>-1.21046276417256</v>
      </c>
      <c r="F917" s="300">
        <v>78.755140335220403</v>
      </c>
      <c r="G917" s="300">
        <v>175.73154380835999</v>
      </c>
      <c r="H917" s="300">
        <v>35.417009899547502</v>
      </c>
      <c r="I917" s="300">
        <v>-93.160856486426297</v>
      </c>
      <c r="J917" s="300">
        <v>42.180252088584602</v>
      </c>
      <c r="K917" s="300">
        <v>3.9390200388248902</v>
      </c>
      <c r="L917" s="300">
        <v>51.345949387251899</v>
      </c>
      <c r="M917" s="300">
        <v>30.394182550735</v>
      </c>
      <c r="N917" s="300">
        <v>63.423148498460598</v>
      </c>
      <c r="O917" s="300">
        <v>24.748719344078701</v>
      </c>
      <c r="P917" s="300">
        <v>116.819849804881</v>
      </c>
      <c r="Q917" s="300">
        <v>-4.2089193797853097</v>
      </c>
      <c r="R917" s="300">
        <v>29.9767086207764</v>
      </c>
      <c r="S917" s="300">
        <v>19.5548258318073</v>
      </c>
      <c r="T917" s="300">
        <v>349.40457580239098</v>
      </c>
      <c r="U917" s="300">
        <v>74.206608337424498</v>
      </c>
      <c r="V917" s="300">
        <v>-124.348975550475</v>
      </c>
      <c r="W917" s="300">
        <v>41.032743911293302</v>
      </c>
      <c r="X917" s="300">
        <v>-2.89963714099959</v>
      </c>
      <c r="Y917" s="300">
        <v>83.026313980763206</v>
      </c>
      <c r="Z917" s="300">
        <v>48.460086507726601</v>
      </c>
      <c r="AA917" s="300">
        <v>-99.029003311215902</v>
      </c>
      <c r="AB917" s="300">
        <v>39.556463641446101</v>
      </c>
      <c r="AC917" s="300">
        <v>-269.681549570767</v>
      </c>
      <c r="AD917" s="300">
        <v>-8.8338533355294597</v>
      </c>
      <c r="AE917" s="300">
        <v>48.527668096113203</v>
      </c>
      <c r="AF917" s="300">
        <v>1.2035104474174301</v>
      </c>
      <c r="AG917" s="300">
        <v>-460.563318877048</v>
      </c>
      <c r="AH917" s="300">
        <v>102.402339040462</v>
      </c>
      <c r="AI917" s="300">
        <v>-149.52187110236699</v>
      </c>
      <c r="AJ917" s="300">
        <v>41.951540744465497</v>
      </c>
      <c r="AK917" s="300">
        <v>4.3953152492647503</v>
      </c>
      <c r="AL917" s="300">
        <v>108.18923962571399</v>
      </c>
      <c r="AM917" s="300">
        <v>68.970721829073398</v>
      </c>
      <c r="AN917" s="300">
        <v>-129.19958282818899</v>
      </c>
      <c r="AO917" s="300">
        <v>48.6112569233591</v>
      </c>
      <c r="AP917" s="300">
        <v>-348.42464142117001</v>
      </c>
      <c r="AQ917" s="300">
        <v>-7.2904766296878396</v>
      </c>
      <c r="AR917" s="300">
        <v>32.652379279010503</v>
      </c>
      <c r="AS917" s="300">
        <v>67.648441700215301</v>
      </c>
      <c r="AT917" s="300">
        <v>420.25886391001501</v>
      </c>
      <c r="AU917" s="300">
        <v>84.556111279016804</v>
      </c>
      <c r="AV917" s="300">
        <v>-148.94219591285</v>
      </c>
      <c r="AW917" s="300">
        <v>49.988532534239901</v>
      </c>
      <c r="AX917" s="300">
        <v>1.8388330829560799</v>
      </c>
      <c r="AY917" s="300">
        <v>104.367819077427</v>
      </c>
      <c r="AZ917" s="300">
        <v>81.230777836064107</v>
      </c>
      <c r="BA917" s="300">
        <v>-113.364163003622</v>
      </c>
      <c r="BB917" s="300">
        <v>49.271233315864201</v>
      </c>
      <c r="BC917" s="300">
        <v>-336.15601041230002</v>
      </c>
    </row>
    <row r="918" spans="1:55">
      <c r="A918" s="301">
        <v>3</v>
      </c>
      <c r="B918" s="301">
        <v>15</v>
      </c>
      <c r="C918" s="299">
        <v>4</v>
      </c>
      <c r="D918" s="300">
        <v>-70.597882829717307</v>
      </c>
      <c r="E918" s="300">
        <v>45.4990292343943</v>
      </c>
      <c r="F918" s="300">
        <v>-53.775491881185502</v>
      </c>
      <c r="G918" s="300">
        <v>16.394389729949701</v>
      </c>
      <c r="H918" s="300">
        <v>67.793940658547498</v>
      </c>
      <c r="I918" s="300">
        <v>63.584074781242897</v>
      </c>
      <c r="J918" s="300">
        <v>-64.668240687069996</v>
      </c>
      <c r="K918" s="300">
        <v>98.564022759705495</v>
      </c>
      <c r="L918" s="300">
        <v>-66.223080465975798</v>
      </c>
      <c r="M918" s="300">
        <v>-118.85957713308299</v>
      </c>
      <c r="N918" s="300">
        <v>-53.627688764757004</v>
      </c>
      <c r="O918" s="300">
        <v>36.617294170830299</v>
      </c>
      <c r="P918" s="300">
        <v>115.28969410347</v>
      </c>
      <c r="Q918" s="300">
        <v>106.57398035636599</v>
      </c>
      <c r="R918" s="300">
        <v>96.469300279400201</v>
      </c>
      <c r="S918" s="300">
        <v>123.003863599315</v>
      </c>
      <c r="T918" s="300">
        <v>39.613138411430199</v>
      </c>
      <c r="U918" s="300">
        <v>134.41644833416001</v>
      </c>
      <c r="V918" s="300">
        <v>126.75903804122601</v>
      </c>
      <c r="W918" s="300">
        <v>-128.86529405735499</v>
      </c>
      <c r="X918" s="300">
        <v>209.564832043282</v>
      </c>
      <c r="Y918" s="300">
        <v>179.838003009918</v>
      </c>
      <c r="Z918" s="300">
        <v>-237.76197120792301</v>
      </c>
      <c r="AA918" s="300">
        <v>-115.314035421781</v>
      </c>
      <c r="AB918" s="300">
        <v>-62.6471106488179</v>
      </c>
      <c r="AC918" s="300">
        <v>191.48241779934</v>
      </c>
      <c r="AD918" s="300">
        <v>147.785980570883</v>
      </c>
      <c r="AE918" s="300">
        <v>134.88544422131699</v>
      </c>
      <c r="AF918" s="300">
        <v>170.469709544734</v>
      </c>
      <c r="AG918" s="300">
        <v>-64.832719152512595</v>
      </c>
      <c r="AH918" s="300">
        <v>184.03804321058399</v>
      </c>
      <c r="AI918" s="300">
        <v>173.94305546869899</v>
      </c>
      <c r="AJ918" s="300">
        <v>-176.797203454694</v>
      </c>
      <c r="AK918" s="300">
        <v>293.14863074331998</v>
      </c>
      <c r="AL918" s="300">
        <v>247.273288464801</v>
      </c>
      <c r="AM918" s="300">
        <v>-326.48383406739401</v>
      </c>
      <c r="AN918" s="300">
        <v>-162.01466273427101</v>
      </c>
      <c r="AO918" s="300">
        <v>83.618460075921405</v>
      </c>
      <c r="AP918" s="300">
        <v>239.30365415354299</v>
      </c>
      <c r="AQ918" s="300">
        <v>128.334349630345</v>
      </c>
      <c r="AR918" s="300">
        <v>114.60714448882101</v>
      </c>
      <c r="AS918" s="300">
        <v>149.70734801236</v>
      </c>
      <c r="AT918" s="300">
        <v>45.766244103631301</v>
      </c>
      <c r="AU918" s="300">
        <v>161.06762520443499</v>
      </c>
      <c r="AV918" s="300">
        <v>153.499982218035</v>
      </c>
      <c r="AW918" s="300">
        <v>-154.6128445274</v>
      </c>
      <c r="AX918" s="300">
        <v>249.19961424919401</v>
      </c>
      <c r="AY918" s="300">
        <v>-161.75016471843799</v>
      </c>
      <c r="AZ918" s="300">
        <v>-282.72480140958697</v>
      </c>
      <c r="BA918" s="300">
        <v>-137.910106033289</v>
      </c>
      <c r="BB918" s="300">
        <v>83.411505093616896</v>
      </c>
      <c r="BC918" s="300">
        <v>240.10830615272201</v>
      </c>
    </row>
    <row r="919" spans="1:55">
      <c r="A919" s="301">
        <v>3</v>
      </c>
      <c r="B919" s="301">
        <v>15</v>
      </c>
      <c r="C919" s="299">
        <v>5</v>
      </c>
      <c r="D919" s="300">
        <v>-7.0589452816931102</v>
      </c>
      <c r="E919" s="300">
        <v>50.3941971379504</v>
      </c>
      <c r="F919" s="300">
        <v>-31.848742769083199</v>
      </c>
      <c r="G919" s="300">
        <v>4.8897466147422399</v>
      </c>
      <c r="H919" s="300">
        <v>48.668537719924601</v>
      </c>
      <c r="I919" s="300">
        <v>31.343603488814601</v>
      </c>
      <c r="J919" s="300">
        <v>14.043943525893001</v>
      </c>
      <c r="K919" s="300">
        <v>34.711029152132802</v>
      </c>
      <c r="L919" s="300">
        <v>-4.2494834728880999</v>
      </c>
      <c r="M919" s="300">
        <v>-86.797338445435699</v>
      </c>
      <c r="N919" s="300">
        <v>58.654246151591899</v>
      </c>
      <c r="O919" s="300">
        <v>0.641237980792563</v>
      </c>
      <c r="P919" s="300">
        <v>65.118911004969306</v>
      </c>
      <c r="Q919" s="300">
        <v>-30.868268213756799</v>
      </c>
      <c r="R919" s="300">
        <v>97.796515235126606</v>
      </c>
      <c r="S919" s="300">
        <v>50.924699561764903</v>
      </c>
      <c r="T919" s="300">
        <v>-5.3254380560344297</v>
      </c>
      <c r="U919" s="300">
        <v>96.668663038727502</v>
      </c>
      <c r="V919" s="300">
        <v>57.306472218777799</v>
      </c>
      <c r="W919" s="300">
        <v>30.986666592496402</v>
      </c>
      <c r="X919" s="300">
        <v>105.413388219263</v>
      </c>
      <c r="Y919" s="300">
        <v>1.9560229230960799</v>
      </c>
      <c r="Z919" s="300">
        <v>-174.96968445935099</v>
      </c>
      <c r="AA919" s="300">
        <v>123.472098129245</v>
      </c>
      <c r="AB919" s="300">
        <v>8.0831495922138394</v>
      </c>
      <c r="AC919" s="300">
        <v>-138.70222286860701</v>
      </c>
      <c r="AD919" s="300">
        <v>-56.4769754836517</v>
      </c>
      <c r="AE919" s="300">
        <v>131.851417246978</v>
      </c>
      <c r="AF919" s="300">
        <v>-100.153079569025</v>
      </c>
      <c r="AG919" s="300">
        <v>-6.6111320606537101</v>
      </c>
      <c r="AH919" s="300">
        <v>132.15014882855999</v>
      </c>
      <c r="AI919" s="300">
        <v>-93.902315132446006</v>
      </c>
      <c r="AJ919" s="300">
        <v>43.788843615696301</v>
      </c>
      <c r="AK919" s="300">
        <v>-115.479038009698</v>
      </c>
      <c r="AL919" s="300">
        <v>0.60148091883759003</v>
      </c>
      <c r="AM919" s="300">
        <v>-240.99366486912999</v>
      </c>
      <c r="AN919" s="300">
        <v>169.21436060522501</v>
      </c>
      <c r="AO919" s="300">
        <v>-31.3764637533551</v>
      </c>
      <c r="AP919" s="300">
        <v>-212.15440969421499</v>
      </c>
      <c r="AQ919" s="300">
        <v>-33.4643205814277</v>
      </c>
      <c r="AR919" s="300">
        <v>115.84970687854</v>
      </c>
      <c r="AS919" s="300">
        <v>-80.864161177771905</v>
      </c>
      <c r="AT919" s="300">
        <v>-6.8167790023400396</v>
      </c>
      <c r="AU919" s="300">
        <v>114.524608010268</v>
      </c>
      <c r="AV919" s="300">
        <v>65.262481125385605</v>
      </c>
      <c r="AW919" s="300">
        <v>-53.936512357744199</v>
      </c>
      <c r="AX919" s="300">
        <v>119.319801438545</v>
      </c>
      <c r="AY919" s="300">
        <v>3.4147018906353299</v>
      </c>
      <c r="AZ919" s="300">
        <v>-211.71134142240001</v>
      </c>
      <c r="BA919" s="300">
        <v>138.72316869032699</v>
      </c>
      <c r="BB919" s="300">
        <v>4.2751335472489904</v>
      </c>
      <c r="BC919" s="300">
        <v>-158.411688410691</v>
      </c>
    </row>
    <row r="920" spans="1:55">
      <c r="A920" s="301">
        <v>3</v>
      </c>
      <c r="B920" s="301">
        <v>15</v>
      </c>
      <c r="C920" s="299">
        <v>6</v>
      </c>
      <c r="D920" s="300">
        <v>52.2661343925596</v>
      </c>
      <c r="E920" s="300">
        <v>-77.423359018567595</v>
      </c>
      <c r="F920" s="300">
        <v>2.9011062329642501</v>
      </c>
      <c r="G920" s="300">
        <v>-27.565912513434899</v>
      </c>
      <c r="H920" s="300">
        <v>99.440080554487594</v>
      </c>
      <c r="I920" s="300">
        <v>-58.226996641950798</v>
      </c>
      <c r="J920" s="300">
        <v>1.61953883086337</v>
      </c>
      <c r="K920" s="300">
        <v>113.026753169893</v>
      </c>
      <c r="L920" s="300">
        <v>-75.058227476592407</v>
      </c>
      <c r="M920" s="300">
        <v>48.6584567142541</v>
      </c>
      <c r="N920" s="300">
        <v>-49.998632587579301</v>
      </c>
      <c r="O920" s="300">
        <v>-10.836176365538799</v>
      </c>
      <c r="P920" s="300">
        <v>-48.576747001319902</v>
      </c>
      <c r="Q920" s="300">
        <v>100.313908545413</v>
      </c>
      <c r="R920" s="300">
        <v>151.26976769893599</v>
      </c>
      <c r="S920" s="300">
        <v>-0.152526046759625</v>
      </c>
      <c r="T920" s="300">
        <v>-59.600500435953698</v>
      </c>
      <c r="U920" s="300">
        <v>202.23384062133499</v>
      </c>
      <c r="V920" s="300">
        <v>-114.50437747336299</v>
      </c>
      <c r="W920" s="300">
        <v>-5.2546328900437</v>
      </c>
      <c r="X920" s="300">
        <v>205.573508410107</v>
      </c>
      <c r="Y920" s="300">
        <v>154.162626250719</v>
      </c>
      <c r="Z920" s="300">
        <v>101.110695160524</v>
      </c>
      <c r="AA920" s="300">
        <v>90.024489399764207</v>
      </c>
      <c r="AB920" s="300">
        <v>16.266164831574599</v>
      </c>
      <c r="AC920" s="300">
        <v>-101.564343567115</v>
      </c>
      <c r="AD920" s="300">
        <v>132.894044983702</v>
      </c>
      <c r="AE920" s="300">
        <v>209.97037571501301</v>
      </c>
      <c r="AF920" s="300">
        <v>1.5130504342501701</v>
      </c>
      <c r="AG920" s="300">
        <v>-84.087181182010198</v>
      </c>
      <c r="AH920" s="300">
        <v>-225.792624064096</v>
      </c>
      <c r="AI920" s="300">
        <v>125.266899894885</v>
      </c>
      <c r="AJ920" s="300">
        <v>-9.2956281023517597</v>
      </c>
      <c r="AK920" s="300">
        <v>-320.20502185023702</v>
      </c>
      <c r="AL920" s="300">
        <v>-212.823425403762</v>
      </c>
      <c r="AM920" s="300">
        <v>140.77283961329101</v>
      </c>
      <c r="AN920" s="300">
        <v>123.820043991313</v>
      </c>
      <c r="AO920" s="300">
        <v>22.878643377105799</v>
      </c>
      <c r="AP920" s="300">
        <v>128.23251216239001</v>
      </c>
      <c r="AQ920" s="300">
        <v>116.874600905924</v>
      </c>
      <c r="AR920" s="300">
        <v>180.642282287283</v>
      </c>
      <c r="AS920" s="300">
        <v>-5.5070213101416101</v>
      </c>
      <c r="AT920" s="300">
        <v>-70.509807040578195</v>
      </c>
      <c r="AU920" s="300">
        <v>243.17545617322199</v>
      </c>
      <c r="AV920" s="300">
        <v>-140.172008606932</v>
      </c>
      <c r="AW920" s="300">
        <v>9.3018912990504408</v>
      </c>
      <c r="AX920" s="300">
        <v>251.74627335952599</v>
      </c>
      <c r="AY920" s="300">
        <v>184.89359699264901</v>
      </c>
      <c r="AZ920" s="300">
        <v>120.569825859609</v>
      </c>
      <c r="BA920" s="300">
        <v>112.258528510761</v>
      </c>
      <c r="BB920" s="300">
        <v>-27.1574091789956</v>
      </c>
      <c r="BC920" s="300">
        <v>-122.051218714939</v>
      </c>
    </row>
    <row r="921" spans="1:55">
      <c r="A921" s="301">
        <v>3</v>
      </c>
      <c r="B921" s="301">
        <v>15</v>
      </c>
      <c r="C921" s="299">
        <v>7</v>
      </c>
      <c r="D921" s="300">
        <v>78.522244304582898</v>
      </c>
      <c r="E921" s="300">
        <v>75.203851642581199</v>
      </c>
      <c r="F921" s="300">
        <v>-50.227373314286901</v>
      </c>
      <c r="G921" s="300">
        <v>-8.7537681201258497</v>
      </c>
      <c r="H921" s="300">
        <v>-39.643664996404901</v>
      </c>
      <c r="I921" s="300">
        <v>-77.988504386887001</v>
      </c>
      <c r="J921" s="300">
        <v>57.805851489120101</v>
      </c>
      <c r="K921" s="300">
        <v>-19.342097647632301</v>
      </c>
      <c r="L921" s="300">
        <v>23.918811742655102</v>
      </c>
      <c r="M921" s="300">
        <v>-12.8243235931568</v>
      </c>
      <c r="N921" s="300">
        <v>-49.670784967408103</v>
      </c>
      <c r="O921" s="300">
        <v>4.8148821050714696</v>
      </c>
      <c r="P921" s="300">
        <v>-20.656487470074499</v>
      </c>
      <c r="Q921" s="300">
        <v>163.41246379287799</v>
      </c>
      <c r="R921" s="300">
        <v>-134.207014119105</v>
      </c>
      <c r="S921" s="300">
        <v>-100.973594188832</v>
      </c>
      <c r="T921" s="300">
        <v>-16.042851814839899</v>
      </c>
      <c r="U921" s="300">
        <v>-80.937096909988398</v>
      </c>
      <c r="V921" s="300">
        <v>-165.83214918989501</v>
      </c>
      <c r="W921" s="300">
        <v>-106.93100933757999</v>
      </c>
      <c r="X921" s="300">
        <v>-23.790222675063902</v>
      </c>
      <c r="Y921" s="300">
        <v>-55.824762519512198</v>
      </c>
      <c r="Z921" s="300">
        <v>-24.719458424384399</v>
      </c>
      <c r="AA921" s="300">
        <v>136.91405310405801</v>
      </c>
      <c r="AB921" s="300">
        <v>9.5583237384201407</v>
      </c>
      <c r="AC921" s="300">
        <v>-41.237124565936497</v>
      </c>
      <c r="AD921" s="300">
        <v>228.19122653872901</v>
      </c>
      <c r="AE921" s="300">
        <v>-184.90860612545899</v>
      </c>
      <c r="AF921" s="300">
        <v>-139.50792490272801</v>
      </c>
      <c r="AG921" s="300">
        <v>-21.302939655862701</v>
      </c>
      <c r="AH921" s="300">
        <v>-109.57707422596999</v>
      </c>
      <c r="AI921" s="300">
        <v>284.73667088701001</v>
      </c>
      <c r="AJ921" s="300">
        <v>-148.11913055053799</v>
      </c>
      <c r="AK921" s="300">
        <v>26.529008648203298</v>
      </c>
      <c r="AL921" s="300">
        <v>62.010857175007899</v>
      </c>
      <c r="AM921" s="300">
        <v>-33.545753716531998</v>
      </c>
      <c r="AN921" s="300">
        <v>189.61246768779199</v>
      </c>
      <c r="AO921" s="300">
        <v>13.0721901824994</v>
      </c>
      <c r="AP921" s="300">
        <v>62.883456395758202</v>
      </c>
      <c r="AQ921" s="300">
        <v>197.39215320574601</v>
      </c>
      <c r="AR921" s="300">
        <v>-160.937175280839</v>
      </c>
      <c r="AS921" s="300">
        <v>-122.623230798029</v>
      </c>
      <c r="AT921" s="300">
        <v>-19.9843407234221</v>
      </c>
      <c r="AU921" s="300">
        <v>-90.761966498840593</v>
      </c>
      <c r="AV921" s="300">
        <v>-194.569256986955</v>
      </c>
      <c r="AW921" s="300">
        <v>142.07031567689199</v>
      </c>
      <c r="AX921" s="300">
        <v>-32.749810661357799</v>
      </c>
      <c r="AY921" s="300">
        <v>-68.567822092233001</v>
      </c>
      <c r="AZ921" s="300">
        <v>-29.454893111770001</v>
      </c>
      <c r="BA921" s="300">
        <v>161.831592041249</v>
      </c>
      <c r="BB921" s="300">
        <v>-14.3185617662495</v>
      </c>
      <c r="BC921" s="300">
        <v>55.069964627048698</v>
      </c>
    </row>
    <row r="922" spans="1:55">
      <c r="A922" s="301">
        <v>3</v>
      </c>
      <c r="B922" s="301">
        <v>15</v>
      </c>
      <c r="C922" s="299">
        <v>8</v>
      </c>
      <c r="D922" s="300">
        <v>4.1909761015332299</v>
      </c>
      <c r="E922" s="300">
        <v>6.3205503987783098</v>
      </c>
      <c r="F922" s="300">
        <v>-13.674861855910301</v>
      </c>
      <c r="G922" s="300">
        <v>-19.880209648452901</v>
      </c>
      <c r="H922" s="300">
        <v>-26.577579532845601</v>
      </c>
      <c r="I922" s="300">
        <v>-59.182494486146702</v>
      </c>
      <c r="J922" s="300">
        <v>-34.556704236715198</v>
      </c>
      <c r="K922" s="300">
        <v>-36.277985363055599</v>
      </c>
      <c r="L922" s="300">
        <v>8.6699459414053397</v>
      </c>
      <c r="M922" s="300">
        <v>-15.441720631155199</v>
      </c>
      <c r="N922" s="300">
        <v>-4.91218245484664</v>
      </c>
      <c r="O922" s="300">
        <v>10.728173266412499</v>
      </c>
      <c r="P922" s="300">
        <v>9.6464437685138602</v>
      </c>
      <c r="Q922" s="300">
        <v>9.1601698140075403</v>
      </c>
      <c r="R922" s="300">
        <v>10.2185024852491</v>
      </c>
      <c r="S922" s="300">
        <v>29.130672226155699</v>
      </c>
      <c r="T922" s="300">
        <v>-37.8020248424748</v>
      </c>
      <c r="U922" s="300">
        <v>-53.463286631818299</v>
      </c>
      <c r="V922" s="300">
        <v>-109.06175730606</v>
      </c>
      <c r="W922" s="300">
        <v>35.4038242987206</v>
      </c>
      <c r="X922" s="300">
        <v>-72.787587996777901</v>
      </c>
      <c r="Y922" s="300">
        <v>-18.0089354918039</v>
      </c>
      <c r="Z922" s="300">
        <v>40.232126280368597</v>
      </c>
      <c r="AA922" s="300">
        <v>8.87835118160449</v>
      </c>
      <c r="AB922" s="300">
        <v>21.8333165392017</v>
      </c>
      <c r="AC922" s="300">
        <v>20.705831579655101</v>
      </c>
      <c r="AD922" s="300">
        <v>12.816843927201999</v>
      </c>
      <c r="AE922" s="300">
        <v>13.233615971884401</v>
      </c>
      <c r="AF922" s="300">
        <v>37.631590363729202</v>
      </c>
      <c r="AG922" s="300">
        <v>-50.837505828183701</v>
      </c>
      <c r="AH922" s="300">
        <v>-76.176006534758798</v>
      </c>
      <c r="AI922" s="300">
        <v>143.480645896759</v>
      </c>
      <c r="AJ922" s="300">
        <v>47.2394468280784</v>
      </c>
      <c r="AK922" s="300">
        <v>76.984038913663497</v>
      </c>
      <c r="AL922" s="300">
        <v>22.4502001837538</v>
      </c>
      <c r="AM922" s="300">
        <v>55.175526798509303</v>
      </c>
      <c r="AN922" s="300">
        <v>13.118494878115101</v>
      </c>
      <c r="AO922" s="300">
        <v>30.176013269193401</v>
      </c>
      <c r="AP922" s="300">
        <v>-31.414306045875101</v>
      </c>
      <c r="AQ922" s="300">
        <v>10.9974022995937</v>
      </c>
      <c r="AR922" s="300">
        <v>12.249796556239801</v>
      </c>
      <c r="AS922" s="300">
        <v>33.448494142616198</v>
      </c>
      <c r="AT922" s="300">
        <v>-45.869591423558802</v>
      </c>
      <c r="AU922" s="300">
        <v>-72.134192169469898</v>
      </c>
      <c r="AV922" s="300">
        <v>-136.083421893067</v>
      </c>
      <c r="AW922" s="300">
        <v>-75.613094485742906</v>
      </c>
      <c r="AX922" s="300">
        <v>-84.7413303296441</v>
      </c>
      <c r="AY922" s="300">
        <v>-24.404582196544599</v>
      </c>
      <c r="AZ922" s="300">
        <v>48.595998528478297</v>
      </c>
      <c r="BA922" s="300">
        <v>11.8792364055655</v>
      </c>
      <c r="BB922" s="300">
        <v>-14.950626699786699</v>
      </c>
      <c r="BC922" s="300">
        <v>-25.446896483499199</v>
      </c>
    </row>
    <row r="923" spans="1:55">
      <c r="A923" s="301">
        <v>3</v>
      </c>
      <c r="B923" s="301">
        <v>15</v>
      </c>
      <c r="C923" s="299">
        <v>9</v>
      </c>
      <c r="D923" s="300">
        <v>11.884712366426999</v>
      </c>
      <c r="E923" s="300">
        <v>39.331648408031398</v>
      </c>
      <c r="F923" s="300">
        <v>-1.6361326821978599</v>
      </c>
      <c r="G923" s="300">
        <v>-33.572527913819897</v>
      </c>
      <c r="H923" s="300">
        <v>9.7800509647280691</v>
      </c>
      <c r="I923" s="300">
        <v>-2.7584727970983298</v>
      </c>
      <c r="J923" s="300">
        <v>26.208184139924601</v>
      </c>
      <c r="K923" s="300">
        <v>31.673856684873002</v>
      </c>
      <c r="L923" s="300">
        <v>-28.882454875777601</v>
      </c>
      <c r="M923" s="300">
        <v>-40.700926538286403</v>
      </c>
      <c r="N923" s="300">
        <v>-28.201137521959101</v>
      </c>
      <c r="O923" s="300">
        <v>3.54561923806255</v>
      </c>
      <c r="P923" s="300">
        <v>43.269762791835802</v>
      </c>
      <c r="Q923" s="300">
        <v>23.642000269795101</v>
      </c>
      <c r="R923" s="300">
        <v>80.455759302385601</v>
      </c>
      <c r="S923" s="300">
        <v>-2.57154136068386</v>
      </c>
      <c r="T923" s="300">
        <v>-66.7535958549648</v>
      </c>
      <c r="U923" s="300">
        <v>20.039528518542198</v>
      </c>
      <c r="V923" s="300">
        <v>-3.8896391721571</v>
      </c>
      <c r="W923" s="300">
        <v>-60.398849422396999</v>
      </c>
      <c r="X923" s="300">
        <v>-64.545180379809096</v>
      </c>
      <c r="Y923" s="300">
        <v>55.383048548525302</v>
      </c>
      <c r="Z923" s="300">
        <v>-83.021857041271701</v>
      </c>
      <c r="AA923" s="300">
        <v>83.670477580383604</v>
      </c>
      <c r="AB923" s="300">
        <v>7.2417464277919601</v>
      </c>
      <c r="AC923" s="300">
        <v>87.837901323492204</v>
      </c>
      <c r="AD923" s="300">
        <v>27.956221780805802</v>
      </c>
      <c r="AE923" s="300">
        <v>109.275382130908</v>
      </c>
      <c r="AF923" s="300">
        <v>4.4912386621987599</v>
      </c>
      <c r="AG923" s="300">
        <v>-91.538220052419902</v>
      </c>
      <c r="AH923" s="300">
        <v>27.087532661622099</v>
      </c>
      <c r="AI923" s="300">
        <v>-6.7321334210133204</v>
      </c>
      <c r="AJ923" s="300">
        <v>-83.317624463665197</v>
      </c>
      <c r="AK923" s="300">
        <v>-89.421137078790906</v>
      </c>
      <c r="AL923" s="300">
        <v>76.413954151324802</v>
      </c>
      <c r="AM923" s="300">
        <v>-114.918500910777</v>
      </c>
      <c r="AN923" s="300">
        <v>112.677801269106</v>
      </c>
      <c r="AO923" s="300">
        <v>10.022068277875</v>
      </c>
      <c r="AP923" s="300">
        <v>-97.189663090454005</v>
      </c>
      <c r="AQ923" s="300">
        <v>13.1746528236177</v>
      </c>
      <c r="AR923" s="300">
        <v>-83.907850333776807</v>
      </c>
      <c r="AS923" s="300">
        <v>-3.6667781390666101</v>
      </c>
      <c r="AT923" s="300">
        <v>-80.064142174406598</v>
      </c>
      <c r="AU923" s="300">
        <v>22.607164556180201</v>
      </c>
      <c r="AV923" s="300">
        <v>-11.581194876230199</v>
      </c>
      <c r="AW923" s="300">
        <v>63.5555346825575</v>
      </c>
      <c r="AX923" s="300">
        <v>77.164227147741101</v>
      </c>
      <c r="AY923" s="300">
        <v>-70.833034734235895</v>
      </c>
      <c r="AZ923" s="300">
        <v>-99.519017416723599</v>
      </c>
      <c r="BA923" s="300">
        <v>91.616882063390506</v>
      </c>
      <c r="BB923" s="300">
        <v>8.6959209337148895</v>
      </c>
      <c r="BC923" s="300">
        <v>-83.517790640049796</v>
      </c>
    </row>
    <row r="924" spans="1:55">
      <c r="A924" s="301">
        <v>3</v>
      </c>
      <c r="B924" s="301">
        <v>15</v>
      </c>
      <c r="C924" s="299">
        <v>10</v>
      </c>
      <c r="D924" s="300">
        <v>-14.304481379250101</v>
      </c>
      <c r="E924" s="300">
        <v>-7.1625247588749996</v>
      </c>
      <c r="F924" s="300">
        <v>44.426338456583302</v>
      </c>
      <c r="G924" s="300">
        <v>20.205130021888401</v>
      </c>
      <c r="H924" s="300">
        <v>26.181318917749199</v>
      </c>
      <c r="I924" s="300">
        <v>7.0809169313313802</v>
      </c>
      <c r="J924" s="300">
        <v>-3.6423375727716101</v>
      </c>
      <c r="K924" s="300">
        <v>-8.1671609842836599</v>
      </c>
      <c r="L924" s="300">
        <v>5.5587455818359501</v>
      </c>
      <c r="M924" s="300">
        <v>65.239856888362098</v>
      </c>
      <c r="N924" s="300">
        <v>-8.5344592205168599</v>
      </c>
      <c r="O924" s="300">
        <v>-10.193592142017399</v>
      </c>
      <c r="P924" s="300">
        <v>-42.563422470022303</v>
      </c>
      <c r="Q924" s="300">
        <v>-28.203115511832699</v>
      </c>
      <c r="R924" s="300">
        <v>-23.808478916404301</v>
      </c>
      <c r="S924" s="300">
        <v>89.695697505041196</v>
      </c>
      <c r="T924" s="300">
        <v>41.264537658017097</v>
      </c>
      <c r="U924" s="300">
        <v>-59.910559714419101</v>
      </c>
      <c r="V924" s="300">
        <v>-14.313818176487</v>
      </c>
      <c r="W924" s="300">
        <v>7.6367560316198997</v>
      </c>
      <c r="X924" s="300">
        <v>-15.5485910454499</v>
      </c>
      <c r="Y924" s="300">
        <v>-14.561971583379</v>
      </c>
      <c r="Z924" s="300">
        <v>-162.240093547665</v>
      </c>
      <c r="AA924" s="300">
        <v>8.4689497769136999</v>
      </c>
      <c r="AB924" s="300">
        <v>-20.457263700314002</v>
      </c>
      <c r="AC924" s="300">
        <v>-85.880415938324205</v>
      </c>
      <c r="AD924" s="300">
        <v>-42.605023189981203</v>
      </c>
      <c r="AE924" s="300">
        <v>-37.030857410670301</v>
      </c>
      <c r="AF924" s="300">
        <v>-111.828135285367</v>
      </c>
      <c r="AG924" s="300">
        <v>57.123571187813901</v>
      </c>
      <c r="AH924" s="300">
        <v>-83.466622189758596</v>
      </c>
      <c r="AI924" s="300">
        <v>-10.1758779564581</v>
      </c>
      <c r="AJ924" s="300">
        <v>11.2314477858444</v>
      </c>
      <c r="AK924" s="300">
        <v>-20.6222814864398</v>
      </c>
      <c r="AL924" s="300">
        <v>-20.1808071863517</v>
      </c>
      <c r="AM924" s="300">
        <v>-224.05542333460801</v>
      </c>
      <c r="AN924" s="300">
        <v>8.3574573150148499</v>
      </c>
      <c r="AO924" s="300">
        <v>-28.142502460131301</v>
      </c>
      <c r="AP924" s="300">
        <v>121.46424056301301</v>
      </c>
      <c r="AQ924" s="300">
        <v>-48.033783633584797</v>
      </c>
      <c r="AR924" s="300">
        <v>45.952420123283297</v>
      </c>
      <c r="AS924" s="300">
        <v>107.74247136965801</v>
      </c>
      <c r="AT924" s="300">
        <v>49.364150951947799</v>
      </c>
      <c r="AU924" s="300">
        <v>65.277546478891097</v>
      </c>
      <c r="AV924" s="300">
        <v>-9.6374888838149495</v>
      </c>
      <c r="AW924" s="300">
        <v>-12.060326383336299</v>
      </c>
      <c r="AX924" s="300">
        <v>-19.106904058647402</v>
      </c>
      <c r="AY924" s="300">
        <v>12.948383810656299</v>
      </c>
      <c r="AZ924" s="300">
        <v>-194.67069795716199</v>
      </c>
      <c r="BA924" s="300">
        <v>0.60813511310553003</v>
      </c>
      <c r="BB924" s="300">
        <v>-24.475393083600899</v>
      </c>
      <c r="BC924" s="300">
        <v>106.614687054334</v>
      </c>
    </row>
    <row r="925" spans="1:55">
      <c r="A925" s="301">
        <v>3</v>
      </c>
      <c r="B925" s="301">
        <v>15</v>
      </c>
      <c r="C925" s="299">
        <v>11</v>
      </c>
      <c r="D925" s="300">
        <v>26.817222157239499</v>
      </c>
      <c r="E925" s="300">
        <v>30.931903105824201</v>
      </c>
      <c r="F925" s="300">
        <v>-4.1588254444217201</v>
      </c>
      <c r="G925" s="300">
        <v>2.8781611744140201</v>
      </c>
      <c r="H925" s="300">
        <v>18.399023755201</v>
      </c>
      <c r="I925" s="300">
        <v>31.159346163137201</v>
      </c>
      <c r="J925" s="300">
        <v>2.5973118679587501</v>
      </c>
      <c r="K925" s="300">
        <v>15.582373520084101</v>
      </c>
      <c r="L925" s="300">
        <v>10.7799741713849</v>
      </c>
      <c r="M925" s="300">
        <v>13.046038033951101</v>
      </c>
      <c r="N925" s="300">
        <v>-33.359660670774801</v>
      </c>
      <c r="O925" s="300">
        <v>5.13991237832425</v>
      </c>
      <c r="P925" s="300">
        <v>8.8758040219797305</v>
      </c>
      <c r="Q925" s="300">
        <v>-60.924913310790998</v>
      </c>
      <c r="R925" s="300">
        <v>59.807400171893903</v>
      </c>
      <c r="S925" s="300">
        <v>8.4819150803719001</v>
      </c>
      <c r="T925" s="300">
        <v>6.3362145630925504</v>
      </c>
      <c r="U925" s="300">
        <v>-30.000796898819001</v>
      </c>
      <c r="V925" s="300">
        <v>-70.042708317632204</v>
      </c>
      <c r="W925" s="300">
        <v>-7.3507303022759798</v>
      </c>
      <c r="X925" s="300">
        <v>31.966895554736201</v>
      </c>
      <c r="Y925" s="300">
        <v>-26.819530106422501</v>
      </c>
      <c r="Z925" s="300">
        <v>-21.647874907586399</v>
      </c>
      <c r="AA925" s="300">
        <v>57.614525420586602</v>
      </c>
      <c r="AB925" s="300">
        <v>10.400713011297499</v>
      </c>
      <c r="AC925" s="300">
        <v>18.6045700323163</v>
      </c>
      <c r="AD925" s="300">
        <v>-85.059940110379003</v>
      </c>
      <c r="AE925" s="300">
        <v>82.305238616038295</v>
      </c>
      <c r="AF925" s="300">
        <v>12.0880683042696</v>
      </c>
      <c r="AG925" s="300">
        <v>9.0207122993629003</v>
      </c>
      <c r="AH925" s="300">
        <v>-41.686112288973497</v>
      </c>
      <c r="AI925" s="300">
        <v>-97.315695988769804</v>
      </c>
      <c r="AJ925" s="300">
        <v>-10.843153335459</v>
      </c>
      <c r="AK925" s="300">
        <v>44.396950752833497</v>
      </c>
      <c r="AL925" s="300">
        <v>30.417280588598601</v>
      </c>
      <c r="AM925" s="300">
        <v>-29.706574898864901</v>
      </c>
      <c r="AN925" s="300">
        <v>-96.0211110848293</v>
      </c>
      <c r="AO925" s="300">
        <v>14.4109757944007</v>
      </c>
      <c r="AP925" s="300">
        <v>25.6890164274146</v>
      </c>
      <c r="AQ925" s="300">
        <v>-73.528542898326293</v>
      </c>
      <c r="AR925" s="300">
        <v>-82.257626156541093</v>
      </c>
      <c r="AS925" s="300">
        <v>9.4528285350969199</v>
      </c>
      <c r="AT925" s="300">
        <v>7.4035350138681499</v>
      </c>
      <c r="AU925" s="300">
        <v>44.506896287630198</v>
      </c>
      <c r="AV925" s="300">
        <v>-83.8239682589967</v>
      </c>
      <c r="AW925" s="300">
        <v>7.3427357302941196</v>
      </c>
      <c r="AX925" s="300">
        <v>39.048907043365801</v>
      </c>
      <c r="AY925" s="300">
        <v>26.370699274905299</v>
      </c>
      <c r="AZ925" s="300">
        <v>-25.883978115994999</v>
      </c>
      <c r="BA925" s="300">
        <v>-88.284006277972395</v>
      </c>
      <c r="BB925" s="300">
        <v>-10.650013280830899</v>
      </c>
      <c r="BC925" s="300">
        <v>-21.805351567082699</v>
      </c>
    </row>
    <row r="926" spans="1:55">
      <c r="A926" s="301">
        <v>3</v>
      </c>
      <c r="B926" s="301">
        <v>15</v>
      </c>
      <c r="C926" s="299">
        <v>12</v>
      </c>
      <c r="D926" s="300">
        <v>-13.687334603561499</v>
      </c>
      <c r="E926" s="300">
        <v>2.35036781415078</v>
      </c>
      <c r="F926" s="300">
        <v>-7.1905399023190704</v>
      </c>
      <c r="G926" s="300">
        <v>9.0199098103909794</v>
      </c>
      <c r="H926" s="300">
        <v>15.499843340754699</v>
      </c>
      <c r="I926" s="300">
        <v>30.8929276292215</v>
      </c>
      <c r="J926" s="300">
        <v>35.602276267579597</v>
      </c>
      <c r="K926" s="300">
        <v>17.268373476176201</v>
      </c>
      <c r="L926" s="300">
        <v>-5.4511848433344898</v>
      </c>
      <c r="M926" s="300">
        <v>-5.7682719493822203</v>
      </c>
      <c r="N926" s="300">
        <v>-6.3372279059211696</v>
      </c>
      <c r="O926" s="300">
        <v>0.557612735774211</v>
      </c>
      <c r="P926" s="300">
        <v>2.3341771188054499</v>
      </c>
      <c r="Q926" s="300">
        <v>-28.148607224600699</v>
      </c>
      <c r="R926" s="300">
        <v>1.63426841872039</v>
      </c>
      <c r="S926" s="300">
        <v>-13.511438955556301</v>
      </c>
      <c r="T926" s="300">
        <v>20.8168136266438</v>
      </c>
      <c r="U926" s="300">
        <v>-22.674394759445999</v>
      </c>
      <c r="V926" s="300">
        <v>-42.850646860778703</v>
      </c>
      <c r="W926" s="300">
        <v>-59.901689228904402</v>
      </c>
      <c r="X926" s="300">
        <v>31.135707253553999</v>
      </c>
      <c r="Y926" s="300">
        <v>12.518988014686199</v>
      </c>
      <c r="Z926" s="300">
        <v>-11.5688327634085</v>
      </c>
      <c r="AA926" s="300">
        <v>10.716411899254201</v>
      </c>
      <c r="AB926" s="300">
        <v>-1.5225957977924101</v>
      </c>
      <c r="AC926" s="300">
        <v>4.8912362206384401</v>
      </c>
      <c r="AD926" s="300">
        <v>-38.9276658100706</v>
      </c>
      <c r="AE926" s="300">
        <v>3.7891059603441399</v>
      </c>
      <c r="AF926" s="300">
        <v>17.673568158715099</v>
      </c>
      <c r="AG926" s="300">
        <v>29.485648488309899</v>
      </c>
      <c r="AH926" s="300">
        <v>-31.178921137781799</v>
      </c>
      <c r="AI926" s="300">
        <v>-59.565970429977199</v>
      </c>
      <c r="AJ926" s="300">
        <v>103.65678668867</v>
      </c>
      <c r="AK926" s="300">
        <v>41.105818163409197</v>
      </c>
      <c r="AL926" s="300">
        <v>-14.409991582247301</v>
      </c>
      <c r="AM926" s="300">
        <v>-16.080413960202499</v>
      </c>
      <c r="AN926" s="300">
        <v>-18.887082263895799</v>
      </c>
      <c r="AO926" s="300">
        <v>-2.2564095943028102</v>
      </c>
      <c r="AP926" s="300">
        <v>6.7595553530979897</v>
      </c>
      <c r="AQ926" s="300">
        <v>-33.274645183327799</v>
      </c>
      <c r="AR926" s="300">
        <v>-15.904160052444301</v>
      </c>
      <c r="AS926" s="300">
        <v>-14.770514112233</v>
      </c>
      <c r="AT926" s="300">
        <v>24.1378876946203</v>
      </c>
      <c r="AU926" s="300">
        <v>-27.7029430095591</v>
      </c>
      <c r="AV926" s="300">
        <v>-54.150214843600097</v>
      </c>
      <c r="AW926" s="300">
        <v>-71.821101875150006</v>
      </c>
      <c r="AX926" s="300">
        <v>38.926262915442301</v>
      </c>
      <c r="AY926" s="300">
        <v>-12.546636774073001</v>
      </c>
      <c r="AZ926" s="300">
        <v>-14.4248851607232</v>
      </c>
      <c r="BA926" s="300">
        <v>-17.962932253630498</v>
      </c>
      <c r="BB926" s="300">
        <v>1.67861477848511</v>
      </c>
      <c r="BC926" s="300">
        <v>-6.8094178328148098</v>
      </c>
    </row>
    <row r="927" spans="1:55">
      <c r="A927" s="301">
        <v>3</v>
      </c>
      <c r="B927" s="301">
        <v>15</v>
      </c>
      <c r="C927" s="299">
        <v>13</v>
      </c>
      <c r="D927" s="300">
        <v>-11.7707194558939</v>
      </c>
      <c r="E927" s="300">
        <v>-7.5328620225340099</v>
      </c>
      <c r="F927" s="300">
        <v>0.95741472071161704</v>
      </c>
      <c r="G927" s="300">
        <v>-16.554192911589599</v>
      </c>
      <c r="H927" s="300">
        <v>-3.6557330957182899</v>
      </c>
      <c r="I927" s="300">
        <v>33.051504377180898</v>
      </c>
      <c r="J927" s="300">
        <v>1.8622222651593101</v>
      </c>
      <c r="K927" s="300">
        <v>13.7518578142123</v>
      </c>
      <c r="L927" s="300">
        <v>9.0443556056203995</v>
      </c>
      <c r="M927" s="300">
        <v>13.154773789839499</v>
      </c>
      <c r="N927" s="300">
        <v>16.429496274187098</v>
      </c>
      <c r="O927" s="300">
        <v>-5.13556998152308</v>
      </c>
      <c r="P927" s="300">
        <v>-10.582023401154601</v>
      </c>
      <c r="Q927" s="300">
        <v>-23.7965280745629</v>
      </c>
      <c r="R927" s="300">
        <v>-13.419899404202001</v>
      </c>
      <c r="S927" s="300">
        <v>1.7342949365240601</v>
      </c>
      <c r="T927" s="300">
        <v>-33.328389078858002</v>
      </c>
      <c r="U927" s="300">
        <v>8.4561231665147396</v>
      </c>
      <c r="V927" s="300">
        <v>61.688675414614202</v>
      </c>
      <c r="W927" s="300">
        <v>0.66851594412808102</v>
      </c>
      <c r="X927" s="300">
        <v>29.8427295271891</v>
      </c>
      <c r="Y927" s="300">
        <v>-19.8005074250046</v>
      </c>
      <c r="Z927" s="300">
        <v>26.4158666391554</v>
      </c>
      <c r="AA927" s="300">
        <v>-24.559240028340898</v>
      </c>
      <c r="AB927" s="300">
        <v>-10.2862773308245</v>
      </c>
      <c r="AC927" s="300">
        <v>-22.848662835295499</v>
      </c>
      <c r="AD927" s="300">
        <v>-31.7544144263261</v>
      </c>
      <c r="AE927" s="300">
        <v>-17.160080019087701</v>
      </c>
      <c r="AF927" s="300">
        <v>2.4927106077638799</v>
      </c>
      <c r="AG927" s="300">
        <v>-45.928375442318703</v>
      </c>
      <c r="AH927" s="300">
        <v>11.771154192373199</v>
      </c>
      <c r="AI927" s="300">
        <v>81.919392166364304</v>
      </c>
      <c r="AJ927" s="300">
        <v>1.82750602552854</v>
      </c>
      <c r="AK927" s="300">
        <v>42.038099642427298</v>
      </c>
      <c r="AL927" s="300">
        <v>25.376539058326902</v>
      </c>
      <c r="AM927" s="300">
        <v>35.618697863724002</v>
      </c>
      <c r="AN927" s="300">
        <v>42.407553335469402</v>
      </c>
      <c r="AO927" s="300">
        <v>-14.1269983598065</v>
      </c>
      <c r="AP927" s="300">
        <v>-32.053265015707098</v>
      </c>
      <c r="AQ927" s="300">
        <v>-25.177614266548598</v>
      </c>
      <c r="AR927" s="300">
        <v>18.453994544406498</v>
      </c>
      <c r="AS927" s="300">
        <v>2.7262961558444099</v>
      </c>
      <c r="AT927" s="300">
        <v>-39.991685507121097</v>
      </c>
      <c r="AU927" s="300">
        <v>10.491409610628001</v>
      </c>
      <c r="AV927" s="300">
        <v>71.277991108868605</v>
      </c>
      <c r="AW927" s="300">
        <v>0.96304017818914101</v>
      </c>
      <c r="AX927" s="300">
        <v>36.353776581343098</v>
      </c>
      <c r="AY927" s="300">
        <v>22.340091705478098</v>
      </c>
      <c r="AZ927" s="300">
        <v>29.658978239442799</v>
      </c>
      <c r="BA927" s="300">
        <v>36.734627994061498</v>
      </c>
      <c r="BB927" s="300">
        <v>-12.3953167638242</v>
      </c>
      <c r="BC927" s="300">
        <v>25.657702089065999</v>
      </c>
    </row>
    <row r="928" spans="1:55">
      <c r="A928" s="301">
        <v>3</v>
      </c>
      <c r="B928" s="301">
        <v>15</v>
      </c>
      <c r="C928" s="299">
        <v>14</v>
      </c>
      <c r="D928" s="300">
        <v>5.5628003995691202</v>
      </c>
      <c r="E928" s="300">
        <v>16.436306785526099</v>
      </c>
      <c r="F928" s="300">
        <v>-4.3484344193896698</v>
      </c>
      <c r="G928" s="300">
        <v>-7.3186065871633499</v>
      </c>
      <c r="H928" s="300">
        <v>7.6101249410583298</v>
      </c>
      <c r="I928" s="300">
        <v>6.7175909381204102</v>
      </c>
      <c r="J928" s="300">
        <v>-14.3394887116345</v>
      </c>
      <c r="K928" s="300">
        <v>15.851904212598599</v>
      </c>
      <c r="L928" s="300">
        <v>-11.781235078531701</v>
      </c>
      <c r="M928" s="300">
        <v>26.326239718608502</v>
      </c>
      <c r="N928" s="300">
        <v>-8.4589495822392102</v>
      </c>
      <c r="O928" s="300">
        <v>6.3633470983137999</v>
      </c>
      <c r="P928" s="300">
        <v>0.991200103974618</v>
      </c>
      <c r="Q928" s="300">
        <v>10.504273788593199</v>
      </c>
      <c r="R928" s="300">
        <v>33.583308986395302</v>
      </c>
      <c r="S928" s="300">
        <v>9.1216676732713502</v>
      </c>
      <c r="T928" s="300">
        <v>-14.9571073640198</v>
      </c>
      <c r="U928" s="300">
        <v>16.063771858932899</v>
      </c>
      <c r="V928" s="300">
        <v>10.2032742550472</v>
      </c>
      <c r="W928" s="300">
        <v>35.629521431550799</v>
      </c>
      <c r="X928" s="300">
        <v>-34.1392230452403</v>
      </c>
      <c r="Y928" s="300">
        <v>26.4187043373054</v>
      </c>
      <c r="Z928" s="300">
        <v>53.180244793401499</v>
      </c>
      <c r="AA928" s="300">
        <v>20.813659424985602</v>
      </c>
      <c r="AB928" s="300">
        <v>12.7756379114906</v>
      </c>
      <c r="AC928" s="300">
        <v>1.4094267521652999</v>
      </c>
      <c r="AD928" s="300">
        <v>16.384855113313101</v>
      </c>
      <c r="AE928" s="300">
        <v>46.668552213082599</v>
      </c>
      <c r="AF928" s="300">
        <v>-16.924261781098402</v>
      </c>
      <c r="AG928" s="300">
        <v>-20.5999687823548</v>
      </c>
      <c r="AH928" s="300">
        <v>22.6503693076302</v>
      </c>
      <c r="AI928" s="300">
        <v>-14.9901444868275</v>
      </c>
      <c r="AJ928" s="300">
        <v>-40.491298320372898</v>
      </c>
      <c r="AK928" s="300">
        <v>-46.830650141020897</v>
      </c>
      <c r="AL928" s="300">
        <v>-34.8200512806334</v>
      </c>
      <c r="AM928" s="300">
        <v>73.5597706487561</v>
      </c>
      <c r="AN928" s="300">
        <v>-24.154815357570399</v>
      </c>
      <c r="AO928" s="300">
        <v>17.552902786323401</v>
      </c>
      <c r="AP928" s="300">
        <v>1.3735058165554299</v>
      </c>
      <c r="AQ928" s="300">
        <v>20.4053749727865</v>
      </c>
      <c r="AR928" s="300">
        <v>-40.958260081851101</v>
      </c>
      <c r="AS928" s="300">
        <v>9.3875448245988693</v>
      </c>
      <c r="AT928" s="300">
        <v>-17.899042376284001</v>
      </c>
      <c r="AU928" s="300">
        <v>-26.681262252233701</v>
      </c>
      <c r="AV928" s="300">
        <v>6.6894250119618199</v>
      </c>
      <c r="AW928" s="300">
        <v>43.566073563662499</v>
      </c>
      <c r="AX928" s="300">
        <v>-43.291637728602801</v>
      </c>
      <c r="AY928" s="300">
        <v>-30.074999531614299</v>
      </c>
      <c r="AZ928" s="300">
        <v>64.369282638333303</v>
      </c>
      <c r="BA928" s="300">
        <v>-21.1461055920064</v>
      </c>
      <c r="BB928" s="300">
        <v>-14.535468171556101</v>
      </c>
      <c r="BC928" s="300">
        <v>-0.55088285583248298</v>
      </c>
    </row>
    <row r="929" spans="1:55">
      <c r="A929" s="301">
        <v>3</v>
      </c>
      <c r="B929" s="301">
        <v>15</v>
      </c>
      <c r="C929" s="299">
        <v>15</v>
      </c>
      <c r="D929" s="300">
        <v>-4.8580447215399998</v>
      </c>
      <c r="E929" s="300">
        <v>4.36127028635938</v>
      </c>
      <c r="F929" s="300">
        <v>-9.4456078087663595</v>
      </c>
      <c r="G929" s="300">
        <v>2.2426772001096298</v>
      </c>
      <c r="H929" s="300">
        <v>12.1885739267787</v>
      </c>
      <c r="I929" s="300">
        <v>-10.0903070822459</v>
      </c>
      <c r="J929" s="300">
        <v>-1.07770112271188</v>
      </c>
      <c r="K929" s="300">
        <v>10.1102805615626</v>
      </c>
      <c r="L929" s="300">
        <v>15.5484913362078</v>
      </c>
      <c r="M929" s="300">
        <v>3.93174947315027</v>
      </c>
      <c r="N929" s="300">
        <v>12.375210444317799</v>
      </c>
      <c r="O929" s="300">
        <v>-4.6259625503994602E-2</v>
      </c>
      <c r="P929" s="300">
        <v>22.457347371100798</v>
      </c>
      <c r="Q929" s="300">
        <v>9.6760420124491802</v>
      </c>
      <c r="R929" s="300">
        <v>-10.336847782900399</v>
      </c>
      <c r="S929" s="300">
        <v>18.3039807779193</v>
      </c>
      <c r="T929" s="300">
        <v>4.5456509683584496</v>
      </c>
      <c r="U929" s="300">
        <v>25.039157555133102</v>
      </c>
      <c r="V929" s="300">
        <v>39.938356696091198</v>
      </c>
      <c r="W929" s="300">
        <v>3.7635861914236699</v>
      </c>
      <c r="X929" s="300">
        <v>-23.647969103875901</v>
      </c>
      <c r="Y929" s="300">
        <v>-27.6223278317892</v>
      </c>
      <c r="Z929" s="300">
        <v>-7.6070548381702503</v>
      </c>
      <c r="AA929" s="300">
        <v>-23.375653773390301</v>
      </c>
      <c r="AB929" s="300">
        <v>4.33247764615661E-2</v>
      </c>
      <c r="AC929" s="300">
        <v>44.295264842699602</v>
      </c>
      <c r="AD929" s="300">
        <v>13.3906054985084</v>
      </c>
      <c r="AE929" s="300">
        <v>-13.9268849769306</v>
      </c>
      <c r="AF929" s="300">
        <v>-24.198549040798401</v>
      </c>
      <c r="AG929" s="300">
        <v>6.3526442754703698</v>
      </c>
      <c r="AH929" s="300">
        <v>35.545398085776199</v>
      </c>
      <c r="AI929" s="300">
        <v>55.840484305510003</v>
      </c>
      <c r="AJ929" s="300">
        <v>5.8925756488027297</v>
      </c>
      <c r="AK929" s="300">
        <v>-31.824517409407001</v>
      </c>
      <c r="AL929" s="300">
        <v>40.052420255726801</v>
      </c>
      <c r="AM929" s="300">
        <v>-10.492249101224401</v>
      </c>
      <c r="AN929" s="300">
        <v>34.936204114313199</v>
      </c>
      <c r="AO929" s="300">
        <v>0.19457792638188101</v>
      </c>
      <c r="AP929" s="300">
        <v>-55.051957169167302</v>
      </c>
      <c r="AQ929" s="300">
        <v>11.364088003992499</v>
      </c>
      <c r="AR929" s="300">
        <v>9.7953664921083998</v>
      </c>
      <c r="AS929" s="300">
        <v>22.3520257752369</v>
      </c>
      <c r="AT929" s="300">
        <v>5.4062985353447699</v>
      </c>
      <c r="AU929" s="300">
        <v>-34.084796704096803</v>
      </c>
      <c r="AV929" s="300">
        <v>47.9297657403607</v>
      </c>
      <c r="AW929" s="300">
        <v>-4.9147384917841004</v>
      </c>
      <c r="AX929" s="300">
        <v>-26.6734600239845</v>
      </c>
      <c r="AY929" s="300">
        <v>35.293426549641403</v>
      </c>
      <c r="AZ929" s="300">
        <v>-8.8010783422803591</v>
      </c>
      <c r="BA929" s="300">
        <v>30.055861962927601</v>
      </c>
      <c r="BB929" s="300">
        <v>-0.20513339220430499</v>
      </c>
      <c r="BC929" s="300">
        <v>-48.441328515499301</v>
      </c>
    </row>
    <row r="930" spans="1:55">
      <c r="A930" s="301">
        <v>3</v>
      </c>
      <c r="B930" s="301">
        <v>15</v>
      </c>
      <c r="C930" s="299">
        <v>16</v>
      </c>
      <c r="D930" s="300">
        <v>1.1440603773778599</v>
      </c>
      <c r="E930" s="300">
        <v>-9.7356058183529708</v>
      </c>
      <c r="F930" s="300">
        <v>9.2299494659488204</v>
      </c>
      <c r="G930" s="300">
        <v>-8.8401466108096098</v>
      </c>
      <c r="H930" s="300">
        <v>4.0758877378612697</v>
      </c>
      <c r="I930" s="300">
        <v>6.1209925173433604</v>
      </c>
      <c r="J930" s="300">
        <v>5.2379062944787904</v>
      </c>
      <c r="K930" s="300">
        <v>22.914656833405001</v>
      </c>
      <c r="L930" s="300">
        <v>-10.701666687391</v>
      </c>
      <c r="M930" s="300">
        <v>12.430223773521799</v>
      </c>
      <c r="N930" s="300">
        <v>-16.612195697424202</v>
      </c>
      <c r="O930" s="300">
        <v>1.32464074059951</v>
      </c>
      <c r="P930" s="300">
        <v>-1.24430653406929</v>
      </c>
      <c r="Q930" s="300">
        <v>-1.09617638830464</v>
      </c>
      <c r="R930" s="300">
        <v>28.447842996266498</v>
      </c>
      <c r="S930" s="300">
        <v>-18.8442755951165</v>
      </c>
      <c r="T930" s="300">
        <v>18.7398004709421</v>
      </c>
      <c r="U930" s="300">
        <v>8.1023698332581695</v>
      </c>
      <c r="V930" s="300">
        <v>10.880946420677001</v>
      </c>
      <c r="W930" s="300">
        <v>10.418869984376499</v>
      </c>
      <c r="X930" s="300">
        <v>-49.299747897989199</v>
      </c>
      <c r="Y930" s="300">
        <v>26.832663322737101</v>
      </c>
      <c r="Z930" s="300">
        <v>-23.9932173944756</v>
      </c>
      <c r="AA930" s="300">
        <v>-34.243145561673998</v>
      </c>
      <c r="AB930" s="300">
        <v>2.8894949037895099</v>
      </c>
      <c r="AC930" s="300">
        <v>-9.2045252758249596</v>
      </c>
      <c r="AD930" s="300">
        <v>-1.3723015850693201</v>
      </c>
      <c r="AE930" s="300">
        <v>39.576760240327097</v>
      </c>
      <c r="AF930" s="300">
        <v>-25.316598724597501</v>
      </c>
      <c r="AG930" s="300">
        <v>26.133180557014299</v>
      </c>
      <c r="AH930" s="300">
        <v>10.5535668459591</v>
      </c>
      <c r="AI930" s="300">
        <v>14.3519215828189</v>
      </c>
      <c r="AJ930" s="300">
        <v>-19.0615128997865</v>
      </c>
      <c r="AK930" s="300">
        <v>-66.988931257598196</v>
      </c>
      <c r="AL930" s="300">
        <v>-31.5891517943823</v>
      </c>
      <c r="AM930" s="300">
        <v>-32.966001281086001</v>
      </c>
      <c r="AN930" s="300">
        <v>44.501818162187298</v>
      </c>
      <c r="AO930" s="300">
        <v>-2.41441333220516</v>
      </c>
      <c r="AP930" s="300">
        <v>14.0566537953744</v>
      </c>
      <c r="AQ930" s="300">
        <v>-1.1910579266511701</v>
      </c>
      <c r="AR930" s="300">
        <v>-23.980703125409701</v>
      </c>
      <c r="AS930" s="300">
        <v>-21.968370812218598</v>
      </c>
      <c r="AT930" s="300">
        <v>-23.9412659025637</v>
      </c>
      <c r="AU930" s="300">
        <v>-7.3655545823711304</v>
      </c>
      <c r="AV930" s="300">
        <v>12.5172334928398</v>
      </c>
      <c r="AW930" s="300">
        <v>12.192385874843101</v>
      </c>
      <c r="AX930" s="300">
        <v>-57.532394241560702</v>
      </c>
      <c r="AY930" s="300">
        <v>-26.8739476663708</v>
      </c>
      <c r="AZ930" s="300">
        <v>29.671705664759202</v>
      </c>
      <c r="BA930" s="300">
        <v>38.655134117630197</v>
      </c>
      <c r="BB930" s="300">
        <v>-2.00605758259413</v>
      </c>
      <c r="BC930" s="300">
        <v>9.62852557409993</v>
      </c>
    </row>
    <row r="931" spans="1:55">
      <c r="A931" s="301">
        <v>3</v>
      </c>
      <c r="B931" s="301">
        <v>15</v>
      </c>
      <c r="C931" s="299">
        <v>17</v>
      </c>
      <c r="D931" s="300">
        <v>14.2234237009088</v>
      </c>
      <c r="E931" s="300">
        <v>12.4121615631695</v>
      </c>
      <c r="F931" s="300">
        <v>15.1761627683215</v>
      </c>
      <c r="G931" s="300">
        <v>2.9922902382848</v>
      </c>
      <c r="H931" s="300">
        <v>-1.7106940341783199</v>
      </c>
      <c r="I931" s="300">
        <v>-11.2333928633042</v>
      </c>
      <c r="J931" s="300">
        <v>1.12391105778748</v>
      </c>
      <c r="K931" s="300">
        <v>-8.7615303598980194</v>
      </c>
      <c r="L931" s="300">
        <v>-25.052010983497901</v>
      </c>
      <c r="M931" s="300">
        <v>-19.2559739798279</v>
      </c>
      <c r="N931" s="300">
        <v>-4.1746396998918103</v>
      </c>
      <c r="O931" s="300">
        <v>3.8580132930397699</v>
      </c>
      <c r="P931" s="300">
        <v>-14.2603302662028</v>
      </c>
      <c r="Q931" s="300">
        <v>-28.3918444838671</v>
      </c>
      <c r="R931" s="300">
        <v>25.016056303786598</v>
      </c>
      <c r="S931" s="300">
        <v>23.765804781124</v>
      </c>
      <c r="T931" s="300">
        <v>2.6602027711614902</v>
      </c>
      <c r="U931" s="300">
        <v>-3.5333154228450399</v>
      </c>
      <c r="V931" s="300">
        <v>16.789657698382801</v>
      </c>
      <c r="W931" s="300">
        <v>2.04024309994477</v>
      </c>
      <c r="X931" s="300">
        <v>28.941927940574999</v>
      </c>
      <c r="Y931" s="300">
        <v>50.4384352383207</v>
      </c>
      <c r="Z931" s="300">
        <v>42.594956721965197</v>
      </c>
      <c r="AA931" s="300">
        <v>-8.4270688598629793</v>
      </c>
      <c r="AB931" s="300">
        <v>4.6894632692964402</v>
      </c>
      <c r="AC931" s="300">
        <v>29.2955936985345</v>
      </c>
      <c r="AD931" s="300">
        <v>-39.231587508918899</v>
      </c>
      <c r="AE931" s="300">
        <v>34.672934478086297</v>
      </c>
      <c r="AF931" s="300">
        <v>32.3787243310096</v>
      </c>
      <c r="AG931" s="300">
        <v>-2.5694030916400301</v>
      </c>
      <c r="AH931" s="300">
        <v>-4.95857796298223</v>
      </c>
      <c r="AI931" s="300">
        <v>22.807325981432601</v>
      </c>
      <c r="AJ931" s="300">
        <v>2.7658502756852799</v>
      </c>
      <c r="AK931" s="300">
        <v>45.936357354716101</v>
      </c>
      <c r="AL931" s="300">
        <v>-69.404106684011694</v>
      </c>
      <c r="AM931" s="300">
        <v>58.885040426938303</v>
      </c>
      <c r="AN931" s="300">
        <v>18.667064644473701</v>
      </c>
      <c r="AO931" s="300">
        <v>-15.126585864554301</v>
      </c>
      <c r="AP931" s="300">
        <v>39.9785855351154</v>
      </c>
      <c r="AQ931" s="300">
        <v>-32.654298143869298</v>
      </c>
      <c r="AR931" s="300">
        <v>30.367048825485799</v>
      </c>
      <c r="AS931" s="300">
        <v>-29.560460349829601</v>
      </c>
      <c r="AT931" s="300">
        <v>3.4081801645599001</v>
      </c>
      <c r="AU931" s="300">
        <v>4.6909164494314499</v>
      </c>
      <c r="AV931" s="300">
        <v>-24.421177500114801</v>
      </c>
      <c r="AW931" s="300">
        <v>2.5864007268732498</v>
      </c>
      <c r="AX931" s="300">
        <v>37.449398841112902</v>
      </c>
      <c r="AY931" s="300">
        <v>-59.961085327340697</v>
      </c>
      <c r="AZ931" s="300">
        <v>51.233438687545998</v>
      </c>
      <c r="BA931" s="300">
        <v>15.3523281235707</v>
      </c>
      <c r="BB931" s="300">
        <v>0.220349566668257</v>
      </c>
      <c r="BC931" s="300">
        <v>35.151680618834597</v>
      </c>
    </row>
    <row r="932" spans="1:55">
      <c r="A932" s="301">
        <v>3</v>
      </c>
      <c r="B932" s="301">
        <v>15</v>
      </c>
      <c r="C932" s="299">
        <v>18</v>
      </c>
      <c r="D932" s="300">
        <v>-15.6270584404021</v>
      </c>
      <c r="E932" s="300">
        <v>-16.729766006911198</v>
      </c>
      <c r="F932" s="300">
        <v>-6.2188420650198797</v>
      </c>
      <c r="G932" s="300">
        <v>-8.5400712592373598E-2</v>
      </c>
      <c r="H932" s="300">
        <v>-5.5865783884585802</v>
      </c>
      <c r="I932" s="300">
        <v>-13.2097651708076</v>
      </c>
      <c r="J932" s="300">
        <v>17.228678713129799</v>
      </c>
      <c r="K932" s="300">
        <v>-1.33166919443119</v>
      </c>
      <c r="L932" s="300">
        <v>-2.6755225526882098</v>
      </c>
      <c r="M932" s="300">
        <v>-1.3334339345656101</v>
      </c>
      <c r="N932" s="300">
        <v>-30.313902929705002</v>
      </c>
      <c r="O932" s="300">
        <v>5.6051542637226897</v>
      </c>
      <c r="P932" s="300">
        <v>-4.1483446692330403</v>
      </c>
      <c r="Q932" s="300">
        <v>-31.190293675989299</v>
      </c>
      <c r="R932" s="300">
        <v>-43.016273185412899</v>
      </c>
      <c r="S932" s="300">
        <v>19.316556047800098</v>
      </c>
      <c r="T932" s="300">
        <v>-1.39086163966307</v>
      </c>
      <c r="U932" s="300">
        <v>-10.851836544125099</v>
      </c>
      <c r="V932" s="300">
        <v>35.078464432259402</v>
      </c>
      <c r="W932" s="300">
        <v>35.109897804250302</v>
      </c>
      <c r="X932" s="300">
        <v>4.7871269928205598</v>
      </c>
      <c r="Y932" s="300">
        <v>5.35290299457112</v>
      </c>
      <c r="Z932" s="300">
        <v>3.0552022292065302</v>
      </c>
      <c r="AA932" s="300">
        <v>-61.534100182487599</v>
      </c>
      <c r="AB932" s="300">
        <v>12.2184552075186</v>
      </c>
      <c r="AC932" s="300">
        <v>6.9257377851011102</v>
      </c>
      <c r="AD932" s="300">
        <v>-43.2717429409863</v>
      </c>
      <c r="AE932" s="300">
        <v>14.8976518304734</v>
      </c>
      <c r="AF932" s="300">
        <v>29.248258230063399</v>
      </c>
      <c r="AG932" s="300">
        <v>1.98201832485068</v>
      </c>
      <c r="AH932" s="300">
        <v>-14.491606521252001</v>
      </c>
      <c r="AI932" s="300">
        <v>51.0068447624488</v>
      </c>
      <c r="AJ932" s="300">
        <v>48.3153856985411</v>
      </c>
      <c r="AK932" s="300">
        <v>7.2456226445701004</v>
      </c>
      <c r="AL932" s="300">
        <v>-7.4867753108200699</v>
      </c>
      <c r="AM932" s="300">
        <v>4.2578313134758803</v>
      </c>
      <c r="AN932" s="300">
        <v>-84.967651919123497</v>
      </c>
      <c r="AO932" s="300">
        <v>-2.1502026239509102</v>
      </c>
      <c r="AP932" s="300">
        <v>19.219925247518201</v>
      </c>
      <c r="AQ932" s="300">
        <v>-38.692573717188402</v>
      </c>
      <c r="AR932" s="300">
        <v>-48.643821897734199</v>
      </c>
      <c r="AS932" s="300">
        <v>23.164498842981502</v>
      </c>
      <c r="AT932" s="300">
        <v>-1.4499495411276599</v>
      </c>
      <c r="AU932" s="300">
        <v>12.9161286308932</v>
      </c>
      <c r="AV932" s="300">
        <v>-42.3738951689635</v>
      </c>
      <c r="AW932" s="300">
        <v>41.242703238294602</v>
      </c>
      <c r="AX932" s="300">
        <v>-4.6043570248521997</v>
      </c>
      <c r="AY932" s="300">
        <v>-6.7035364507426101</v>
      </c>
      <c r="AZ932" s="300">
        <v>-3.2293986810806001</v>
      </c>
      <c r="BA932" s="300">
        <v>69.558687784519805</v>
      </c>
      <c r="BB932" s="300">
        <v>0.65439625700276405</v>
      </c>
      <c r="BC932" s="300">
        <v>8.39584281140435</v>
      </c>
    </row>
    <row r="933" spans="1:55">
      <c r="A933" s="301">
        <v>3</v>
      </c>
      <c r="B933" s="301">
        <v>15</v>
      </c>
      <c r="C933" s="299">
        <v>19</v>
      </c>
      <c r="D933" s="300">
        <v>0.61516195012303199</v>
      </c>
      <c r="E933" s="300">
        <v>-13.096337500977</v>
      </c>
      <c r="F933" s="300">
        <v>2.5992445410519398</v>
      </c>
      <c r="G933" s="300">
        <v>-2.9037566464264901</v>
      </c>
      <c r="H933" s="300">
        <v>0.26945620897917599</v>
      </c>
      <c r="I933" s="300">
        <v>-1.7732595898391801</v>
      </c>
      <c r="J933" s="300">
        <v>0.64094850603701703</v>
      </c>
      <c r="K933" s="300">
        <v>-3.1845065694866701</v>
      </c>
      <c r="L933" s="300">
        <v>1.5385886298650999</v>
      </c>
      <c r="M933" s="300">
        <v>-12.8793542639847</v>
      </c>
      <c r="N933" s="300">
        <v>-1.1317751144305599</v>
      </c>
      <c r="O933" s="300">
        <v>-3.1951229919266901</v>
      </c>
      <c r="P933" s="300">
        <v>-1.3630245338651901</v>
      </c>
      <c r="Q933" s="300">
        <v>12.779186178013701</v>
      </c>
      <c r="R933" s="300">
        <v>-15.6822714587849</v>
      </c>
      <c r="S933" s="300">
        <v>-4.8355895743822899</v>
      </c>
      <c r="T933" s="300">
        <v>-6.18099592521025</v>
      </c>
      <c r="U933" s="300">
        <v>1.7293323136271299</v>
      </c>
      <c r="V933" s="300">
        <v>-2.2515726627708998</v>
      </c>
      <c r="W933" s="300">
        <v>1.3693200604059299</v>
      </c>
      <c r="X933" s="300">
        <v>18.026917201093902</v>
      </c>
      <c r="Y933" s="300">
        <v>-2.2853357713064701</v>
      </c>
      <c r="Z933" s="300">
        <v>2.5244814196273202</v>
      </c>
      <c r="AA933" s="300">
        <v>2.2981343541268702</v>
      </c>
      <c r="AB933" s="300">
        <v>-5.89427699517287</v>
      </c>
      <c r="AC933" s="300">
        <v>3.64886790775651</v>
      </c>
      <c r="AD933" s="300">
        <v>17.489346010624399</v>
      </c>
      <c r="AE933" s="300">
        <v>62.152544541161099</v>
      </c>
      <c r="AF933" s="300">
        <v>-10.614537289804501</v>
      </c>
      <c r="AG933" s="300">
        <v>9.1187710928490393</v>
      </c>
      <c r="AH933" s="300">
        <v>2.97248569781281</v>
      </c>
      <c r="AI933" s="300">
        <v>-2.2230778900777799</v>
      </c>
      <c r="AJ933" s="300">
        <v>1.94628685978614</v>
      </c>
      <c r="AK933" s="300">
        <v>28.066311231385601</v>
      </c>
      <c r="AL933" s="300">
        <v>2.9831933595314601</v>
      </c>
      <c r="AM933" s="300">
        <v>3.4609045394655702</v>
      </c>
      <c r="AN933" s="300">
        <v>2.6111889803457098</v>
      </c>
      <c r="AO933" s="300">
        <v>-7.90940949502719</v>
      </c>
      <c r="AP933" s="300">
        <v>-22.896929956531</v>
      </c>
      <c r="AQ933" s="300">
        <v>14.348081851879201</v>
      </c>
      <c r="AR933" s="300">
        <v>-23.9155188985014</v>
      </c>
      <c r="AS933" s="300">
        <v>6.2117996532903597</v>
      </c>
      <c r="AT933" s="300">
        <v>-7.4170009221585902</v>
      </c>
      <c r="AU933" s="300">
        <v>-3.6137024341622701</v>
      </c>
      <c r="AV933" s="300">
        <v>2.7862886723485798</v>
      </c>
      <c r="AW933" s="300">
        <v>1.78415615605347</v>
      </c>
      <c r="AX933" s="300">
        <v>-20.6565425386752</v>
      </c>
      <c r="AY933" s="300">
        <v>2.9807048534787</v>
      </c>
      <c r="AZ933" s="300">
        <v>-3.30578308833186</v>
      </c>
      <c r="BA933" s="300">
        <v>0.46798872144574299</v>
      </c>
      <c r="BB933" s="300">
        <v>-2.7882137211192801</v>
      </c>
      <c r="BC933" s="300">
        <v>4.0361070054647801</v>
      </c>
    </row>
    <row r="934" spans="1:55">
      <c r="A934" s="301">
        <v>3</v>
      </c>
      <c r="B934" s="301">
        <v>15</v>
      </c>
      <c r="C934" s="299">
        <v>20</v>
      </c>
      <c r="D934" s="300">
        <v>-6.2265761472146099</v>
      </c>
      <c r="E934" s="300">
        <v>-4.0323471211601998</v>
      </c>
      <c r="F934" s="300">
        <v>15.801498437416001</v>
      </c>
      <c r="G934" s="300">
        <v>-10.2951232802061</v>
      </c>
      <c r="H934" s="300">
        <v>-8.8461743595229692</v>
      </c>
      <c r="I934" s="300">
        <v>0.99670716588397001</v>
      </c>
      <c r="J934" s="300">
        <v>15.975438683054801</v>
      </c>
      <c r="K934" s="300">
        <v>40.945424091376303</v>
      </c>
      <c r="L934" s="300">
        <v>0.281752255232184</v>
      </c>
      <c r="M934" s="300">
        <v>1.26420952964192</v>
      </c>
      <c r="N934" s="300">
        <v>-2.5058233452747598</v>
      </c>
      <c r="O934" s="300">
        <v>-8.9805302476389806E-2</v>
      </c>
      <c r="P934" s="300">
        <v>6.7698747254389904</v>
      </c>
      <c r="Q934" s="300">
        <v>-9.8736802761662101</v>
      </c>
      <c r="R934" s="300">
        <v>-6.8172665397086902</v>
      </c>
      <c r="S934" s="300">
        <v>29.4414599506507</v>
      </c>
      <c r="T934" s="300">
        <v>20.111785731434399</v>
      </c>
      <c r="U934" s="300">
        <v>-17.954426674051199</v>
      </c>
      <c r="V934" s="300">
        <v>-6.22057002425443</v>
      </c>
      <c r="W934" s="300">
        <v>32.810053308981999</v>
      </c>
      <c r="X934" s="300">
        <v>72.117787298421504</v>
      </c>
      <c r="Y934" s="300">
        <v>-0.40703125631911102</v>
      </c>
      <c r="Z934" s="300">
        <v>23.909076714129402</v>
      </c>
      <c r="AA934" s="300">
        <v>3.8145653072463901</v>
      </c>
      <c r="AB934" s="300">
        <v>-0.168492472202629</v>
      </c>
      <c r="AC934" s="300">
        <v>-11.808482947336101</v>
      </c>
      <c r="AD934" s="300">
        <v>11.986135950457401</v>
      </c>
      <c r="AE934" s="300">
        <v>9.9171566414171792</v>
      </c>
      <c r="AF934" s="300">
        <v>-33.854062752342898</v>
      </c>
      <c r="AG934" s="300">
        <v>-30.5604507096321</v>
      </c>
      <c r="AH934" s="300">
        <v>-24.619792120487801</v>
      </c>
      <c r="AI934" s="300">
        <v>-10.7395353015618</v>
      </c>
      <c r="AJ934" s="300">
        <v>45.657045955858997</v>
      </c>
      <c r="AK934" s="300">
        <v>95.278181206434297</v>
      </c>
      <c r="AL934" s="300">
        <v>-0.57107157953823995</v>
      </c>
      <c r="AM934" s="300">
        <v>32.8030914351544</v>
      </c>
      <c r="AN934" s="300">
        <v>5.6781432027644296</v>
      </c>
      <c r="AO934" s="300">
        <v>-0.24421214652551901</v>
      </c>
      <c r="AP934" s="300">
        <v>21.016636547153801</v>
      </c>
      <c r="AQ934" s="300">
        <v>-10.603796434624501</v>
      </c>
      <c r="AR934" s="300">
        <v>-8.7031286849906504</v>
      </c>
      <c r="AS934" s="300">
        <v>35.369597615987203</v>
      </c>
      <c r="AT934" s="300">
        <v>-26.0908460682802</v>
      </c>
      <c r="AU934" s="300">
        <v>-20.991949660933798</v>
      </c>
      <c r="AV934" s="300">
        <v>9.8700726804454302</v>
      </c>
      <c r="AW934" s="300">
        <v>40.588214486767399</v>
      </c>
      <c r="AX934" s="300">
        <v>-67.053575059295795</v>
      </c>
      <c r="AY934" s="300">
        <v>0.80230720766915098</v>
      </c>
      <c r="AZ934" s="300">
        <v>-30.693209082758099</v>
      </c>
      <c r="BA934" s="300">
        <v>5.2413742286671701</v>
      </c>
      <c r="BB934" s="300">
        <v>-2.8118081147376999</v>
      </c>
      <c r="BC934" s="300">
        <v>-14.1326185600835</v>
      </c>
    </row>
    <row r="935" spans="1:55">
      <c r="A935" s="301">
        <v>3</v>
      </c>
      <c r="B935" s="301">
        <v>15</v>
      </c>
      <c r="C935" s="299">
        <v>21</v>
      </c>
      <c r="D935" s="300">
        <v>8.4578635467599597</v>
      </c>
      <c r="E935" s="300">
        <v>-7.2247785617642304</v>
      </c>
      <c r="F935" s="300">
        <v>5.1575383026826804</v>
      </c>
      <c r="G935" s="300">
        <v>7.4513772792346504</v>
      </c>
      <c r="H935" s="300">
        <v>-1.2046747038571499</v>
      </c>
      <c r="I935" s="300">
        <v>10.6164742806615</v>
      </c>
      <c r="J935" s="300">
        <v>-5.10054519886567</v>
      </c>
      <c r="K935" s="300">
        <v>-6.8218593018609104</v>
      </c>
      <c r="L935" s="300">
        <v>0.30947736174841101</v>
      </c>
      <c r="M935" s="300">
        <v>14.804402003333401</v>
      </c>
      <c r="N935" s="300">
        <v>-5.73216955401357</v>
      </c>
      <c r="O935" s="300">
        <v>0.26433098470454303</v>
      </c>
      <c r="P935" s="300">
        <v>-7.9151913919491799</v>
      </c>
      <c r="Q935" s="300">
        <v>0.848636171676864</v>
      </c>
      <c r="R935" s="300">
        <v>-25.7327719037525</v>
      </c>
      <c r="S935" s="300">
        <v>-11.322196365437399</v>
      </c>
      <c r="T935" s="300">
        <v>-14.7595318390741</v>
      </c>
      <c r="U935" s="300">
        <v>-3.0185654157113802</v>
      </c>
      <c r="V935" s="300">
        <v>-15.4165760116923</v>
      </c>
      <c r="W935" s="300">
        <v>-8.4095785747109293</v>
      </c>
      <c r="X935" s="300">
        <v>-13.1537847009748</v>
      </c>
      <c r="Y935" s="300">
        <v>2.14800929574794</v>
      </c>
      <c r="Z935" s="300">
        <v>-21.9378128197751</v>
      </c>
      <c r="AA935" s="300">
        <v>12.292027867447599</v>
      </c>
      <c r="AB935" s="300">
        <v>0.508205794279596</v>
      </c>
      <c r="AC935" s="300">
        <v>17.2452412610556</v>
      </c>
      <c r="AD935" s="300">
        <v>-0.67901192809275002</v>
      </c>
      <c r="AE935" s="300">
        <v>32.833943345727697</v>
      </c>
      <c r="AF935" s="300">
        <v>-16.182287103178599</v>
      </c>
      <c r="AG935" s="300">
        <v>21.498915519332201</v>
      </c>
      <c r="AH935" s="300">
        <v>3.54833525484025</v>
      </c>
      <c r="AI935" s="300">
        <v>-18.797495956635299</v>
      </c>
      <c r="AJ935" s="300">
        <v>-9.9406406299454204</v>
      </c>
      <c r="AK935" s="300">
        <v>-16.495568695705899</v>
      </c>
      <c r="AL935" s="300">
        <v>-2.76428733970558</v>
      </c>
      <c r="AM935" s="300">
        <v>-30.344374761506099</v>
      </c>
      <c r="AN935" s="300">
        <v>16.906181955448101</v>
      </c>
      <c r="AO935" s="300">
        <v>0.69234507546350799</v>
      </c>
      <c r="AP935" s="300">
        <v>-58.360158373117002</v>
      </c>
      <c r="AQ935" s="300">
        <v>1.03809214900321E-2</v>
      </c>
      <c r="AR935" s="300">
        <v>-33.717194066212002</v>
      </c>
      <c r="AS935" s="300">
        <v>12.406077116151399</v>
      </c>
      <c r="AT935" s="300">
        <v>-17.715072781689798</v>
      </c>
      <c r="AU935" s="300">
        <v>3.0116559544627202</v>
      </c>
      <c r="AV935" s="300">
        <v>18.0966353552177</v>
      </c>
      <c r="AW935" s="300">
        <v>-6.71256915669204</v>
      </c>
      <c r="AX935" s="300">
        <v>12.121867849715599</v>
      </c>
      <c r="AY935" s="300">
        <v>-1.8271337671055901</v>
      </c>
      <c r="AZ935" s="300">
        <v>36.3333507023249</v>
      </c>
      <c r="BA935" s="300">
        <v>14.703332570061599</v>
      </c>
      <c r="BB935" s="300">
        <v>-2.1102628149562399</v>
      </c>
      <c r="BC935" s="300">
        <v>20.8669988392123</v>
      </c>
    </row>
    <row r="936" spans="1:55">
      <c r="A936" s="301">
        <v>3</v>
      </c>
      <c r="B936" s="301">
        <v>15</v>
      </c>
      <c r="C936" s="299">
        <v>22</v>
      </c>
      <c r="D936" s="300">
        <v>-4.44933599345757</v>
      </c>
      <c r="E936" s="300">
        <v>-16.776316119404001</v>
      </c>
      <c r="F936" s="300">
        <v>-4.83673757696004</v>
      </c>
      <c r="G936" s="300">
        <v>-5.2523556000407803</v>
      </c>
      <c r="H936" s="300">
        <v>1.49302531380222</v>
      </c>
      <c r="I936" s="300">
        <v>10.2074245039448</v>
      </c>
      <c r="J936" s="300">
        <v>-2.15317606321512</v>
      </c>
      <c r="K936" s="300">
        <v>2.8763534017913899</v>
      </c>
      <c r="L936" s="300">
        <v>-1.88616188244681</v>
      </c>
      <c r="M936" s="300">
        <v>-3.0733679283650401</v>
      </c>
      <c r="N936" s="300">
        <v>0.149121672739949</v>
      </c>
      <c r="O936" s="300">
        <v>-1.1513605532811499</v>
      </c>
      <c r="P936" s="300">
        <v>6.79869085508777</v>
      </c>
      <c r="Q936" s="300">
        <v>4.9389984975348096</v>
      </c>
      <c r="R936" s="300">
        <v>24.4513785925188</v>
      </c>
      <c r="S936" s="300">
        <v>-7.9678715669029403</v>
      </c>
      <c r="T936" s="300">
        <v>-11.3057051127827</v>
      </c>
      <c r="U936" s="300">
        <v>-2.8808578842725501</v>
      </c>
      <c r="V936" s="300">
        <v>-13.176014240288699</v>
      </c>
      <c r="W936" s="300">
        <v>-4.0191791187021604</v>
      </c>
      <c r="X936" s="300">
        <v>6.5268576837441898</v>
      </c>
      <c r="Y936" s="300">
        <v>-4.0845270195983803</v>
      </c>
      <c r="Z936" s="300">
        <v>-6.42498078600401</v>
      </c>
      <c r="AA936" s="300">
        <v>0.338917525610055</v>
      </c>
      <c r="AB936" s="300">
        <v>2.6147189898285101</v>
      </c>
      <c r="AC936" s="300">
        <v>14.0347053534535</v>
      </c>
      <c r="AD936" s="300">
        <v>9.8478217219037596</v>
      </c>
      <c r="AE936" s="300">
        <v>-37.027379249646103</v>
      </c>
      <c r="AF936" s="300">
        <v>11.7812531423615</v>
      </c>
      <c r="AG936" s="300">
        <v>17.0497624531003</v>
      </c>
      <c r="AH936" s="300">
        <v>1.74543252833034</v>
      </c>
      <c r="AI936" s="300">
        <v>13.5532428051054</v>
      </c>
      <c r="AJ936" s="300">
        <v>-5.3959997411498204</v>
      </c>
      <c r="AK936" s="300">
        <v>9.4068357686002102</v>
      </c>
      <c r="AL936" s="300">
        <v>-5.9345001530233601</v>
      </c>
      <c r="AM936" s="300">
        <v>-8.9836195735098698</v>
      </c>
      <c r="AN936" s="300">
        <v>0.65083868033222303</v>
      </c>
      <c r="AO936" s="300">
        <v>-3.2067415216364399</v>
      </c>
      <c r="AP936" s="300">
        <v>19.700546874804498</v>
      </c>
      <c r="AQ936" s="300">
        <v>4.56950992792083</v>
      </c>
      <c r="AR936" s="300">
        <v>-30.783371712262099</v>
      </c>
      <c r="AS936" s="300">
        <v>-11.8755669940402</v>
      </c>
      <c r="AT936" s="300">
        <v>-13.4815267051451</v>
      </c>
      <c r="AU936" s="300">
        <v>-1.3272567845413601</v>
      </c>
      <c r="AV936" s="300">
        <v>-17.3661361632692</v>
      </c>
      <c r="AW936" s="300">
        <v>-5.0524074654013003</v>
      </c>
      <c r="AX936" s="300">
        <v>-7.5985317883471302</v>
      </c>
      <c r="AY936" s="300">
        <v>5.0855434010326599</v>
      </c>
      <c r="AZ936" s="300">
        <v>8.6443680918993309</v>
      </c>
      <c r="BA936" s="300">
        <v>-0.11175173597094901</v>
      </c>
      <c r="BB936" s="300">
        <v>-7.1922829427126604</v>
      </c>
      <c r="BC936" s="300">
        <v>17.558721091234599</v>
      </c>
    </row>
    <row r="937" spans="1:55">
      <c r="A937" s="301">
        <v>3</v>
      </c>
      <c r="B937" s="301">
        <v>15</v>
      </c>
      <c r="C937" s="299">
        <v>23</v>
      </c>
      <c r="D937" s="300">
        <v>2.1577669100158801</v>
      </c>
      <c r="E937" s="300">
        <v>10.545354419649399</v>
      </c>
      <c r="F937" s="300">
        <v>6.4041191371319304</v>
      </c>
      <c r="G937" s="300">
        <v>0.17481426934262201</v>
      </c>
      <c r="H937" s="300">
        <v>-17.084270194997099</v>
      </c>
      <c r="I937" s="300">
        <v>-17.179954860976199</v>
      </c>
      <c r="J937" s="300">
        <v>-13.559208074914199</v>
      </c>
      <c r="K937" s="300">
        <v>-3.05455148629177</v>
      </c>
      <c r="L937" s="300">
        <v>6.0944455239156001</v>
      </c>
      <c r="M937" s="300">
        <v>-1.6468437703810099</v>
      </c>
      <c r="N937" s="300">
        <v>-0.66938058890873697</v>
      </c>
      <c r="O937" s="300">
        <v>-0.649092039424224</v>
      </c>
      <c r="P937" s="300">
        <v>-19.793972338897301</v>
      </c>
      <c r="Q937" s="300">
        <v>-7.8981891682291101</v>
      </c>
      <c r="R937" s="300">
        <v>16.066330229200201</v>
      </c>
      <c r="S937" s="300">
        <v>14.9112123445931</v>
      </c>
      <c r="T937" s="300">
        <v>-1.4829438366259999</v>
      </c>
      <c r="U937" s="300">
        <v>46.931894063162801</v>
      </c>
      <c r="V937" s="300">
        <v>35.1253401232076</v>
      </c>
      <c r="W937" s="300">
        <v>-29.832452997829702</v>
      </c>
      <c r="X937" s="300">
        <v>-4.1904303459597401</v>
      </c>
      <c r="Y937" s="300">
        <v>-11.0793717076908</v>
      </c>
      <c r="Z937" s="300">
        <v>3.7701071039401799</v>
      </c>
      <c r="AA937" s="300">
        <v>-2.5165582293128002</v>
      </c>
      <c r="AB937" s="300">
        <v>1.97061050863397</v>
      </c>
      <c r="AC937" s="300">
        <v>37.370549541708399</v>
      </c>
      <c r="AD937" s="300">
        <v>29.829298917480799</v>
      </c>
      <c r="AE937" s="300">
        <v>-21.9820325574618</v>
      </c>
      <c r="AF937" s="300">
        <v>-20.232507281553499</v>
      </c>
      <c r="AG937" s="300">
        <v>1.8769837830955201</v>
      </c>
      <c r="AH937" s="300">
        <v>-48.388617790599199</v>
      </c>
      <c r="AI937" s="300">
        <v>-19.390463780699299</v>
      </c>
      <c r="AJ937" s="300">
        <v>-41.484775402266102</v>
      </c>
      <c r="AK937" s="300">
        <v>-4.3888713091131102</v>
      </c>
      <c r="AL937" s="300">
        <v>15.214274621657699</v>
      </c>
      <c r="AM937" s="300">
        <v>5.1387519194341396</v>
      </c>
      <c r="AN937" s="300">
        <v>-4.06484523215906</v>
      </c>
      <c r="AO937" s="300">
        <v>-2.4806850933691802</v>
      </c>
      <c r="AP937" s="300">
        <v>9.6573894533304703</v>
      </c>
      <c r="AQ937" s="300">
        <v>-8.5420745765334996</v>
      </c>
      <c r="AR937" s="300">
        <v>7.4538396822818296</v>
      </c>
      <c r="AS937" s="300">
        <v>16.5108201768603</v>
      </c>
      <c r="AT937" s="300">
        <v>-0.29726531040141402</v>
      </c>
      <c r="AU937" s="300">
        <v>56.862222151097001</v>
      </c>
      <c r="AV937" s="300">
        <v>40.3222306746664</v>
      </c>
      <c r="AW937" s="300">
        <v>-34.635485122675</v>
      </c>
      <c r="AX937" s="300">
        <v>1.7478569494303999</v>
      </c>
      <c r="AY937" s="300">
        <v>-11.8559955176414</v>
      </c>
      <c r="AZ937" s="300">
        <v>4.4190797450021302</v>
      </c>
      <c r="BA937" s="300">
        <v>-3.3380441363154501</v>
      </c>
      <c r="BB937" s="300">
        <v>13.7934982957958</v>
      </c>
      <c r="BC937" s="300">
        <v>44.195607576855799</v>
      </c>
    </row>
    <row r="938" spans="1:55">
      <c r="A938" s="301">
        <v>3</v>
      </c>
      <c r="B938" s="301">
        <v>15</v>
      </c>
      <c r="C938" s="299">
        <v>24</v>
      </c>
      <c r="D938" s="300">
        <v>-6.7453333788205398</v>
      </c>
      <c r="E938" s="300">
        <v>-3.4883843607650502</v>
      </c>
      <c r="F938" s="300">
        <v>-2.2457094039528598</v>
      </c>
      <c r="G938" s="300">
        <v>9.9399238507909597</v>
      </c>
      <c r="H938" s="300">
        <v>11.7422597104731</v>
      </c>
      <c r="I938" s="300">
        <v>7.7926931468774301</v>
      </c>
      <c r="J938" s="300">
        <v>-7.0011998798466903</v>
      </c>
      <c r="K938" s="300">
        <v>4.0501305241896501</v>
      </c>
      <c r="L938" s="300">
        <v>-3.3541731305877298</v>
      </c>
      <c r="M938" s="300">
        <v>-0.96397885880511902</v>
      </c>
      <c r="N938" s="300">
        <v>8.3461013745867003</v>
      </c>
      <c r="O938" s="300">
        <v>-1.34912260165714</v>
      </c>
      <c r="P938" s="300">
        <v>-10.7808569597596</v>
      </c>
      <c r="Q938" s="300">
        <v>-21.026737019928699</v>
      </c>
      <c r="R938" s="300">
        <v>-9.1866057609836709</v>
      </c>
      <c r="S938" s="300">
        <v>-2.7949166551851299</v>
      </c>
      <c r="T938" s="300">
        <v>18.228005072578501</v>
      </c>
      <c r="U938" s="300">
        <v>-21.541930563688499</v>
      </c>
      <c r="V938" s="300">
        <v>14.9665347685107</v>
      </c>
      <c r="W938" s="300">
        <v>-10.739386736744001</v>
      </c>
      <c r="X938" s="300">
        <v>13.660410775329201</v>
      </c>
      <c r="Y938" s="300">
        <v>-6.6918603564363996</v>
      </c>
      <c r="Z938" s="300">
        <v>1.8146463682116101</v>
      </c>
      <c r="AA938" s="300">
        <v>16.301503913643302</v>
      </c>
      <c r="AB938" s="300">
        <v>-2.4654627569088401</v>
      </c>
      <c r="AC938" s="300">
        <v>-15.8985795290806</v>
      </c>
      <c r="AD938" s="300">
        <v>5.2995011366620197</v>
      </c>
      <c r="AE938" s="300">
        <v>-15.4317999054291</v>
      </c>
      <c r="AF938" s="300">
        <v>3.1947401012407499</v>
      </c>
      <c r="AG938" s="300">
        <v>24.4312340578348</v>
      </c>
      <c r="AH938" s="300">
        <v>30.680377909127198</v>
      </c>
      <c r="AI938" s="300">
        <v>-45.795163028480999</v>
      </c>
      <c r="AJ938" s="300">
        <v>-14.4885536096224</v>
      </c>
      <c r="AK938" s="300">
        <v>20.464066172968501</v>
      </c>
      <c r="AL938" s="300">
        <v>-9.6763042172335503</v>
      </c>
      <c r="AM938" s="300">
        <v>2.4184607519857702</v>
      </c>
      <c r="AN938" s="300">
        <v>22.0122095766779</v>
      </c>
      <c r="AO938" s="300">
        <v>-3.2737051893090499</v>
      </c>
      <c r="AP938" s="300">
        <v>-5.1474018912047796</v>
      </c>
      <c r="AQ938" s="300">
        <v>-26.081852726719699</v>
      </c>
      <c r="AR938" s="300">
        <v>-22.368884799377099</v>
      </c>
      <c r="AS938" s="300">
        <v>-2.7653530835030899</v>
      </c>
      <c r="AT938" s="300">
        <v>21.9679178202183</v>
      </c>
      <c r="AU938" s="300">
        <v>27.4124042030505</v>
      </c>
      <c r="AV938" s="300">
        <v>-20.832723617344001</v>
      </c>
      <c r="AW938" s="300">
        <v>-15.4309006044061</v>
      </c>
      <c r="AX938" s="300">
        <v>19.0027043689424</v>
      </c>
      <c r="AY938" s="300">
        <v>-9.6271734185588596</v>
      </c>
      <c r="AZ938" s="300">
        <v>1.9695988920666001</v>
      </c>
      <c r="BA938" s="300">
        <v>18.9326512425456</v>
      </c>
      <c r="BB938" s="300">
        <v>0.10302108619538899</v>
      </c>
      <c r="BC938" s="300">
        <v>-20.3664323742858</v>
      </c>
    </row>
    <row r="939" spans="1:55">
      <c r="A939" s="301">
        <v>3</v>
      </c>
      <c r="B939" s="301">
        <v>16</v>
      </c>
      <c r="C939" s="299">
        <v>1</v>
      </c>
      <c r="D939" s="300">
        <v>817.44532666907605</v>
      </c>
      <c r="E939" s="300">
        <v>-855.35714081747597</v>
      </c>
      <c r="F939" s="300">
        <v>-636.52036291886702</v>
      </c>
      <c r="G939" s="300">
        <v>-467.81467544743799</v>
      </c>
      <c r="H939" s="300">
        <v>951.70297008144996</v>
      </c>
      <c r="I939" s="300">
        <v>-989.87970292349803</v>
      </c>
      <c r="J939" s="300">
        <v>692.96644629205002</v>
      </c>
      <c r="K939" s="300">
        <v>-957.01435454478303</v>
      </c>
      <c r="L939" s="300">
        <v>-663.82785070602404</v>
      </c>
      <c r="M939" s="300">
        <v>870.06723725012603</v>
      </c>
      <c r="N939" s="300">
        <v>-729.27469763332999</v>
      </c>
      <c r="O939" s="300">
        <v>-122.595639703343</v>
      </c>
      <c r="P939" s="300">
        <v>-387.28835674599202</v>
      </c>
      <c r="Q939" s="300">
        <v>1627.4384861676201</v>
      </c>
      <c r="R939" s="300">
        <v>-1731.2025414280799</v>
      </c>
      <c r="S939" s="300">
        <v>-1208.93249520365</v>
      </c>
      <c r="T939" s="300">
        <v>1052.4908218547801</v>
      </c>
      <c r="U939" s="300">
        <v>1907.84654381327</v>
      </c>
      <c r="V939" s="300">
        <v>-1998.1092832120601</v>
      </c>
      <c r="W939" s="300">
        <v>1383.08166246359</v>
      </c>
      <c r="X939" s="300">
        <v>-1834.79038994396</v>
      </c>
      <c r="Y939" s="300">
        <v>-1278.8042315327</v>
      </c>
      <c r="Z939" s="300">
        <v>1731.7511965342101</v>
      </c>
      <c r="AA939" s="300">
        <v>-1499.91578014531</v>
      </c>
      <c r="AB939" s="300">
        <v>-244.97707279818701</v>
      </c>
      <c r="AC939" s="300">
        <v>904.34355282596096</v>
      </c>
      <c r="AD939" s="300">
        <v>2251.85297666423</v>
      </c>
      <c r="AE939" s="300">
        <v>-2414.9408000141898</v>
      </c>
      <c r="AF939" s="300">
        <v>-1650.92299691934</v>
      </c>
      <c r="AG939" s="300">
        <v>1443.00923092074</v>
      </c>
      <c r="AH939" s="300">
        <v>2656.4344648917199</v>
      </c>
      <c r="AI939" s="300">
        <v>-2785.4530600476501</v>
      </c>
      <c r="AJ939" s="300">
        <v>1920.5033761515499</v>
      </c>
      <c r="AK939" s="300">
        <v>-2528.7573613627301</v>
      </c>
      <c r="AL939" s="300">
        <v>-1754.1608422116699</v>
      </c>
      <c r="AM939" s="300">
        <v>2440.3099961907701</v>
      </c>
      <c r="AN939" s="300">
        <v>-2110.6136466338398</v>
      </c>
      <c r="AO939" s="300">
        <v>-333.24288683106101</v>
      </c>
      <c r="AP939" s="300">
        <v>1380.42580881051</v>
      </c>
      <c r="AQ939" s="300">
        <v>2012.2973011669001</v>
      </c>
      <c r="AR939" s="300">
        <v>-2147.33190897226</v>
      </c>
      <c r="AS939" s="300">
        <v>-1511.7007327732999</v>
      </c>
      <c r="AT939" s="300">
        <v>1276.6689166287099</v>
      </c>
      <c r="AU939" s="300">
        <v>2393.2356310278301</v>
      </c>
      <c r="AV939" s="300">
        <v>-2486.1784286820398</v>
      </c>
      <c r="AW939" s="300">
        <v>-1689.7478703418799</v>
      </c>
      <c r="AX939" s="300">
        <v>-2319.01160015501</v>
      </c>
      <c r="AY939" s="300">
        <v>-1589.82079279397</v>
      </c>
      <c r="AZ939" s="300">
        <v>2314.85350377756</v>
      </c>
      <c r="BA939" s="300">
        <v>-1894.7156986789701</v>
      </c>
      <c r="BB939" s="300">
        <v>-308.592101419752</v>
      </c>
      <c r="BC939" s="300">
        <v>1066.3935369855001</v>
      </c>
    </row>
    <row r="940" spans="1:55">
      <c r="A940" s="301">
        <v>3</v>
      </c>
      <c r="B940" s="301">
        <v>16</v>
      </c>
      <c r="C940" s="299">
        <v>2</v>
      </c>
      <c r="D940" s="300">
        <v>-222.43261732308301</v>
      </c>
      <c r="E940" s="300">
        <v>317.860062231906</v>
      </c>
      <c r="F940" s="300">
        <v>-145.03771786821</v>
      </c>
      <c r="G940" s="300">
        <v>-14.926268995471901</v>
      </c>
      <c r="H940" s="300">
        <v>269.02502138944601</v>
      </c>
      <c r="I940" s="300">
        <v>-306.797111524559</v>
      </c>
      <c r="J940" s="300">
        <v>244.846708232992</v>
      </c>
      <c r="K940" s="300">
        <v>305.85331908822701</v>
      </c>
      <c r="L940" s="300">
        <v>-168.46315250495701</v>
      </c>
      <c r="M940" s="300">
        <v>426.45722587472397</v>
      </c>
      <c r="N940" s="300">
        <v>-227.20643339218</v>
      </c>
      <c r="O940" s="300">
        <v>46.736505214416397</v>
      </c>
      <c r="P940" s="300">
        <v>271.337662143535</v>
      </c>
      <c r="Q940" s="300">
        <v>-451.45322997881499</v>
      </c>
      <c r="R940" s="300">
        <v>628.93036132167299</v>
      </c>
      <c r="S940" s="300">
        <v>-347.13962853509997</v>
      </c>
      <c r="T940" s="300">
        <v>61.472865596930497</v>
      </c>
      <c r="U940" s="300">
        <v>540.18111452900098</v>
      </c>
      <c r="V940" s="300">
        <v>-626.66353650516896</v>
      </c>
      <c r="W940" s="300">
        <v>478.10323996747798</v>
      </c>
      <c r="X940" s="300">
        <v>-554.26217056663597</v>
      </c>
      <c r="Y940" s="300">
        <v>-352.34103700924999</v>
      </c>
      <c r="Z940" s="300">
        <v>885.620602474169</v>
      </c>
      <c r="AA940" s="300">
        <v>511.10508782039102</v>
      </c>
      <c r="AB940" s="300">
        <v>36.438550370071297</v>
      </c>
      <c r="AC940" s="300">
        <v>-376.24252024581199</v>
      </c>
      <c r="AD940" s="300">
        <v>-620.08592322274205</v>
      </c>
      <c r="AE940" s="300">
        <v>859.99726146134697</v>
      </c>
      <c r="AF940" s="300">
        <v>-483.34093709179803</v>
      </c>
      <c r="AG940" s="300">
        <v>-105.44201257934201</v>
      </c>
      <c r="AH940" s="300">
        <v>740.50037299781195</v>
      </c>
      <c r="AI940" s="300">
        <v>-864.15610558103299</v>
      </c>
      <c r="AJ940" s="300">
        <v>651.42670239860399</v>
      </c>
      <c r="AK940" s="300">
        <v>-761.57212443880201</v>
      </c>
      <c r="AL940" s="300">
        <v>-488.91926460116599</v>
      </c>
      <c r="AM940" s="300">
        <v>1187.3797326639501</v>
      </c>
      <c r="AN940" s="300">
        <v>701.43094707992395</v>
      </c>
      <c r="AO940" s="300">
        <v>14.896446728719701</v>
      </c>
      <c r="AP940" s="300">
        <v>-463.95317979860903</v>
      </c>
      <c r="AQ940" s="300">
        <v>-530.53635625674804</v>
      </c>
      <c r="AR940" s="300">
        <v>-645.38735013422001</v>
      </c>
      <c r="AS940" s="300">
        <v>-393.07292874369</v>
      </c>
      <c r="AT940" s="300">
        <v>61.062715007255498</v>
      </c>
      <c r="AU940" s="300">
        <v>638.65908510676297</v>
      </c>
      <c r="AV940" s="300">
        <v>-747.27738546223395</v>
      </c>
      <c r="AW940" s="300">
        <v>-444.81580931867597</v>
      </c>
      <c r="AX940" s="300">
        <v>-655.35259892641102</v>
      </c>
      <c r="AY940" s="300">
        <v>-416.015232342339</v>
      </c>
      <c r="AZ940" s="300">
        <v>882.38365092666595</v>
      </c>
      <c r="BA940" s="300">
        <v>-543.44562331018801</v>
      </c>
      <c r="BB940" s="300">
        <v>75.068605827927101</v>
      </c>
      <c r="BC940" s="300">
        <v>-461.67259546679401</v>
      </c>
    </row>
    <row r="941" spans="1:55">
      <c r="A941" s="301">
        <v>3</v>
      </c>
      <c r="B941" s="301">
        <v>16</v>
      </c>
      <c r="C941" s="299">
        <v>3</v>
      </c>
      <c r="D941" s="300">
        <v>25.448209533450701</v>
      </c>
      <c r="E941" s="300">
        <v>-72.896517985564799</v>
      </c>
      <c r="F941" s="300">
        <v>79.094242901281305</v>
      </c>
      <c r="G941" s="300">
        <v>170.728482495555</v>
      </c>
      <c r="H941" s="300">
        <v>-5.15533120334588</v>
      </c>
      <c r="I941" s="300">
        <v>-36.408392154548203</v>
      </c>
      <c r="J941" s="300">
        <v>8.7455488783506397</v>
      </c>
      <c r="K941" s="300">
        <v>-13.723443301919501</v>
      </c>
      <c r="L941" s="300">
        <v>78.132523937762798</v>
      </c>
      <c r="M941" s="300">
        <v>221.17014566770499</v>
      </c>
      <c r="N941" s="300">
        <v>4.4874835930384798</v>
      </c>
      <c r="O941" s="300">
        <v>57.9153859684452</v>
      </c>
      <c r="P941" s="300">
        <v>253.05957869825099</v>
      </c>
      <c r="Q941" s="300">
        <v>-58.138362494020797</v>
      </c>
      <c r="R941" s="300">
        <v>152.37728176267399</v>
      </c>
      <c r="S941" s="300">
        <v>30.1721941016777</v>
      </c>
      <c r="T941" s="300">
        <v>333.05249166986499</v>
      </c>
      <c r="U941" s="300">
        <v>-5.9583829473919803</v>
      </c>
      <c r="V941" s="300">
        <v>-14.9460494594582</v>
      </c>
      <c r="W941" s="300">
        <v>-18.270210416087501</v>
      </c>
      <c r="X941" s="300">
        <v>44.181955949844401</v>
      </c>
      <c r="Y941" s="300">
        <v>138.56487083705301</v>
      </c>
      <c r="Z941" s="300">
        <v>431.34363078257098</v>
      </c>
      <c r="AA941" s="300">
        <v>2.9062196233442701</v>
      </c>
      <c r="AB941" s="300">
        <v>106.28789058333</v>
      </c>
      <c r="AC941" s="300">
        <v>-645.52404788450895</v>
      </c>
      <c r="AD941" s="300">
        <v>-87.183339736290506</v>
      </c>
      <c r="AE941" s="300">
        <v>213.02294142573501</v>
      </c>
      <c r="AF941" s="300">
        <v>16.1583257744525</v>
      </c>
      <c r="AG941" s="300">
        <v>-436.58332871863001</v>
      </c>
      <c r="AH941" s="300">
        <v>-8.4372739408517905</v>
      </c>
      <c r="AI941" s="300">
        <v>-2.0424443390645499</v>
      </c>
      <c r="AJ941" s="300">
        <v>-37.3049807588744</v>
      </c>
      <c r="AK941" s="300">
        <v>79.717228149730502</v>
      </c>
      <c r="AL941" s="300">
        <v>185.525197674628</v>
      </c>
      <c r="AM941" s="300">
        <v>597.62243606043603</v>
      </c>
      <c r="AN941" s="300">
        <v>10.548113067239999</v>
      </c>
      <c r="AO941" s="300">
        <v>140.744476730363</v>
      </c>
      <c r="AP941" s="300">
        <v>-870.28316301704695</v>
      </c>
      <c r="AQ941" s="300">
        <v>-74.358161183386002</v>
      </c>
      <c r="AR941" s="300">
        <v>181.75510618291699</v>
      </c>
      <c r="AS941" s="300">
        <v>74.889160899144699</v>
      </c>
      <c r="AT941" s="300">
        <v>402.71713363611298</v>
      </c>
      <c r="AU941" s="300">
        <v>-15.200747420568</v>
      </c>
      <c r="AV941" s="300">
        <v>-16.5555838366753</v>
      </c>
      <c r="AW941" s="300">
        <v>-24.863800247857</v>
      </c>
      <c r="AX941" s="300">
        <v>62.1674114511016</v>
      </c>
      <c r="AY941" s="300">
        <v>171.02042566887201</v>
      </c>
      <c r="AZ941" s="300">
        <v>545.53666778664001</v>
      </c>
      <c r="BA941" s="300">
        <v>11.722269134779999</v>
      </c>
      <c r="BB941" s="300">
        <v>129.34363416432501</v>
      </c>
      <c r="BC941" s="300">
        <v>-785.076702337955</v>
      </c>
    </row>
    <row r="942" spans="1:55">
      <c r="A942" s="301">
        <v>3</v>
      </c>
      <c r="B942" s="301">
        <v>16</v>
      </c>
      <c r="C942" s="299">
        <v>4</v>
      </c>
      <c r="D942" s="300">
        <v>-115.601735006589</v>
      </c>
      <c r="E942" s="300">
        <v>75.1583510046935</v>
      </c>
      <c r="F942" s="300">
        <v>-105.223450128918</v>
      </c>
      <c r="G942" s="300">
        <v>58.813669653481298</v>
      </c>
      <c r="H942" s="300">
        <v>73.274104831842195</v>
      </c>
      <c r="I942" s="300">
        <v>94.418066437738801</v>
      </c>
      <c r="J942" s="300">
        <v>-109.007683013172</v>
      </c>
      <c r="K942" s="300">
        <v>175.36555216217801</v>
      </c>
      <c r="L942" s="300">
        <v>-96.536802864002794</v>
      </c>
      <c r="M942" s="300">
        <v>-24.347358720663799</v>
      </c>
      <c r="N942" s="300">
        <v>-73.769749446246195</v>
      </c>
      <c r="O942" s="300">
        <v>23.6942807763531</v>
      </c>
      <c r="P942" s="300">
        <v>70.966360889393201</v>
      </c>
      <c r="Q942" s="300">
        <v>171.80550042746</v>
      </c>
      <c r="R942" s="300">
        <v>164.09999543465</v>
      </c>
      <c r="S942" s="300">
        <v>238.371415261104</v>
      </c>
      <c r="T942" s="300">
        <v>124.09091410989301</v>
      </c>
      <c r="U942" s="300">
        <v>148.10970347761301</v>
      </c>
      <c r="V942" s="300">
        <v>195.24301165562801</v>
      </c>
      <c r="W942" s="300">
        <v>-218.584684117298</v>
      </c>
      <c r="X942" s="300">
        <v>364.57023831533701</v>
      </c>
      <c r="Y942" s="300">
        <v>261.22321793001601</v>
      </c>
      <c r="Z942" s="300">
        <v>-44.650420927790698</v>
      </c>
      <c r="AA942" s="300">
        <v>-165.046776933362</v>
      </c>
      <c r="AB942" s="300">
        <v>-40.384387836434598</v>
      </c>
      <c r="AC942" s="300">
        <v>116.216167751429</v>
      </c>
      <c r="AD942" s="300">
        <v>238.062825097553</v>
      </c>
      <c r="AE942" s="300">
        <v>230.91489893443801</v>
      </c>
      <c r="AF942" s="300">
        <v>329.09979094263502</v>
      </c>
      <c r="AG942" s="300">
        <v>-196.38931464344</v>
      </c>
      <c r="AH942" s="300">
        <v>204.42613321166701</v>
      </c>
      <c r="AI942" s="300">
        <v>270.24667619878898</v>
      </c>
      <c r="AJ942" s="300">
        <v>-300.49283638058301</v>
      </c>
      <c r="AK942" s="300">
        <v>503.95576013242402</v>
      </c>
      <c r="AL942" s="300">
        <v>358.89417728899298</v>
      </c>
      <c r="AM942" s="300">
        <v>-59.923756691461598</v>
      </c>
      <c r="AN942" s="300">
        <v>-234.06361616854201</v>
      </c>
      <c r="AO942" s="300">
        <v>52.894631298501203</v>
      </c>
      <c r="AP942" s="300">
        <v>143.88052735339301</v>
      </c>
      <c r="AQ942" s="300">
        <v>207.413443533253</v>
      </c>
      <c r="AR942" s="300">
        <v>194.19860977224101</v>
      </c>
      <c r="AS942" s="300">
        <v>289.347214109368</v>
      </c>
      <c r="AT942" s="300">
        <v>147.71166748123801</v>
      </c>
      <c r="AU942" s="300">
        <v>178.237846141077</v>
      </c>
      <c r="AV942" s="300">
        <v>234.221008651094</v>
      </c>
      <c r="AW942" s="300">
        <v>-261.78094321459901</v>
      </c>
      <c r="AX942" s="300">
        <v>435.09127716591701</v>
      </c>
      <c r="AY942" s="300">
        <v>-234.74326320962999</v>
      </c>
      <c r="AZ942" s="300">
        <v>-53.642822355888903</v>
      </c>
      <c r="BA942" s="300">
        <v>-196.48466260784301</v>
      </c>
      <c r="BB942" s="300">
        <v>55.1745299315388</v>
      </c>
      <c r="BC942" s="300">
        <v>147.29978656039799</v>
      </c>
    </row>
    <row r="943" spans="1:55">
      <c r="A943" s="301">
        <v>3</v>
      </c>
      <c r="B943" s="301">
        <v>16</v>
      </c>
      <c r="C943" s="299">
        <v>5</v>
      </c>
      <c r="D943" s="300">
        <v>-7.5226401396975904</v>
      </c>
      <c r="E943" s="300">
        <v>78.084777912494701</v>
      </c>
      <c r="F943" s="300">
        <v>-13.8133540723307</v>
      </c>
      <c r="G943" s="300">
        <v>28.493592380192599</v>
      </c>
      <c r="H943" s="300">
        <v>78.1464674933423</v>
      </c>
      <c r="I943" s="300">
        <v>55.442180113102701</v>
      </c>
      <c r="J943" s="300">
        <v>11.585381550473301</v>
      </c>
      <c r="K943" s="300">
        <v>1.8965517910717899</v>
      </c>
      <c r="L943" s="300">
        <v>-12.3233375495775</v>
      </c>
      <c r="M943" s="300">
        <v>-134.04537603709599</v>
      </c>
      <c r="N943" s="300">
        <v>80.335428753172593</v>
      </c>
      <c r="O943" s="300">
        <v>5.1698514268960896</v>
      </c>
      <c r="P943" s="300">
        <v>55.700576528606597</v>
      </c>
      <c r="Q943" s="300">
        <v>-44.6293506834499</v>
      </c>
      <c r="R943" s="300">
        <v>144.541932082616</v>
      </c>
      <c r="S943" s="300">
        <v>25.638497266468001</v>
      </c>
      <c r="T943" s="300">
        <v>-37.255504931863797</v>
      </c>
      <c r="U943" s="300">
        <v>157.139538459286</v>
      </c>
      <c r="V943" s="300">
        <v>101.06682865363599</v>
      </c>
      <c r="W943" s="300">
        <v>29.466066436958499</v>
      </c>
      <c r="X943" s="300">
        <v>28.919024319396598</v>
      </c>
      <c r="Y943" s="300">
        <v>18.3384058712045</v>
      </c>
      <c r="Z943" s="300">
        <v>-276.04775268825398</v>
      </c>
      <c r="AA943" s="300">
        <v>163.00639662703799</v>
      </c>
      <c r="AB943" s="300">
        <v>15.0691038005831</v>
      </c>
      <c r="AC943" s="300">
        <v>-112.36358052813399</v>
      </c>
      <c r="AD943" s="300">
        <v>-79.136129232151106</v>
      </c>
      <c r="AE943" s="300">
        <v>192.68291579461899</v>
      </c>
      <c r="AF943" s="300">
        <v>-52.4210401095186</v>
      </c>
      <c r="AG943" s="300">
        <v>-49.309238918714399</v>
      </c>
      <c r="AH943" s="300">
        <v>215.97964230285501</v>
      </c>
      <c r="AI943" s="300">
        <v>-167.717260209995</v>
      </c>
      <c r="AJ943" s="300">
        <v>43.089150016732603</v>
      </c>
      <c r="AK943" s="300">
        <v>-35.215748294532602</v>
      </c>
      <c r="AL943" s="300">
        <v>24.160657559810499</v>
      </c>
      <c r="AM943" s="300">
        <v>-382.59762880105302</v>
      </c>
      <c r="AN943" s="300">
        <v>220.94517063709401</v>
      </c>
      <c r="AO943" s="300">
        <v>-42.025276393852202</v>
      </c>
      <c r="AP943" s="300">
        <v>-169.417413887105</v>
      </c>
      <c r="AQ943" s="300">
        <v>-50.671849990737101</v>
      </c>
      <c r="AR943" s="300">
        <v>173.960907934538</v>
      </c>
      <c r="AS943" s="300">
        <v>-38.389658213144997</v>
      </c>
      <c r="AT943" s="300">
        <v>-45.683753906445801</v>
      </c>
      <c r="AU943" s="300">
        <v>187.15415486616601</v>
      </c>
      <c r="AV943" s="300">
        <v>119.20122555506801</v>
      </c>
      <c r="AW943" s="300">
        <v>-50.498423340256998</v>
      </c>
      <c r="AX943" s="300">
        <v>29.369833969909799</v>
      </c>
      <c r="AY943" s="300">
        <v>22.679339470928699</v>
      </c>
      <c r="AZ943" s="300">
        <v>-330.89633218105001</v>
      </c>
      <c r="BA943" s="300">
        <v>184.10072422288499</v>
      </c>
      <c r="BB943" s="300">
        <v>14.376602080666</v>
      </c>
      <c r="BC943" s="300">
        <v>-130.328482797823</v>
      </c>
    </row>
    <row r="944" spans="1:55">
      <c r="A944" s="301">
        <v>3</v>
      </c>
      <c r="B944" s="301">
        <v>16</v>
      </c>
      <c r="C944" s="299">
        <v>6</v>
      </c>
      <c r="D944" s="300">
        <v>37.482412219340603</v>
      </c>
      <c r="E944" s="300">
        <v>-43.907005518344398</v>
      </c>
      <c r="F944" s="300">
        <v>18.083520570732301</v>
      </c>
      <c r="G944" s="300">
        <v>-10.8892598247491</v>
      </c>
      <c r="H944" s="300">
        <v>75.644812358732395</v>
      </c>
      <c r="I944" s="300">
        <v>-72.581018903101395</v>
      </c>
      <c r="J944" s="300">
        <v>1.8879916603587299</v>
      </c>
      <c r="K944" s="300">
        <v>79.111894136969198</v>
      </c>
      <c r="L944" s="300">
        <v>-45.899910716929597</v>
      </c>
      <c r="M944" s="300">
        <v>-30.878182170771201</v>
      </c>
      <c r="N944" s="300">
        <v>-38.525659749286</v>
      </c>
      <c r="O944" s="300">
        <v>10.385131758330401</v>
      </c>
      <c r="P944" s="300">
        <v>-6.2457141533896803E-2</v>
      </c>
      <c r="Q944" s="300">
        <v>69.327222737792098</v>
      </c>
      <c r="R944" s="300">
        <v>85.875072268049095</v>
      </c>
      <c r="S944" s="300">
        <v>-31.792614094883799</v>
      </c>
      <c r="T944" s="300">
        <v>-23.656072150234401</v>
      </c>
      <c r="U944" s="300">
        <v>153.89776319307401</v>
      </c>
      <c r="V944" s="300">
        <v>-142.521286808882</v>
      </c>
      <c r="W944" s="300">
        <v>-5.3396348530704403</v>
      </c>
      <c r="X944" s="300">
        <v>146.79416073938199</v>
      </c>
      <c r="Y944" s="300">
        <v>95.450367914246897</v>
      </c>
      <c r="Z944" s="300">
        <v>-54.867390263559102</v>
      </c>
      <c r="AA944" s="300">
        <v>71.016675956006594</v>
      </c>
      <c r="AB944" s="300">
        <v>-14.3123844889972</v>
      </c>
      <c r="AC944" s="300">
        <v>-1.68020028356179</v>
      </c>
      <c r="AD944" s="300">
        <v>91.198479022844694</v>
      </c>
      <c r="AE944" s="300">
        <v>119.75261822472601</v>
      </c>
      <c r="AF944" s="300">
        <v>-42.1351790027189</v>
      </c>
      <c r="AG944" s="300">
        <v>-33.6088199704161</v>
      </c>
      <c r="AH944" s="300">
        <v>-171.93979043973999</v>
      </c>
      <c r="AI944" s="300">
        <v>156.06367504550201</v>
      </c>
      <c r="AJ944" s="300">
        <v>-9.2087755836677196</v>
      </c>
      <c r="AK944" s="300">
        <v>-229.682208602815</v>
      </c>
      <c r="AL944" s="300">
        <v>-132.24069210282801</v>
      </c>
      <c r="AM944" s="300">
        <v>-72.157429975122398</v>
      </c>
      <c r="AN944" s="300">
        <v>99.565923196431399</v>
      </c>
      <c r="AO944" s="300">
        <v>-19.000157373169198</v>
      </c>
      <c r="AP944" s="300">
        <v>3.0531933141420402</v>
      </c>
      <c r="AQ944" s="300">
        <v>82.884224253751896</v>
      </c>
      <c r="AR944" s="300">
        <v>103.75150169536801</v>
      </c>
      <c r="AS944" s="300">
        <v>-40.8062392472902</v>
      </c>
      <c r="AT944" s="300">
        <v>-28.2464272218958</v>
      </c>
      <c r="AU944" s="300">
        <v>185.47478848301901</v>
      </c>
      <c r="AV944" s="300">
        <v>-175.054723383805</v>
      </c>
      <c r="AW944" s="300">
        <v>8.9449741677802308</v>
      </c>
      <c r="AX944" s="300">
        <v>178.635684305051</v>
      </c>
      <c r="AY944" s="300">
        <v>114.52922187447101</v>
      </c>
      <c r="AZ944" s="300">
        <v>-66.153768448873194</v>
      </c>
      <c r="BA944" s="300">
        <v>91.366452498801493</v>
      </c>
      <c r="BB944" s="300">
        <v>24.562725150633401</v>
      </c>
      <c r="BC944" s="300">
        <v>-3.1442154706994301</v>
      </c>
    </row>
    <row r="945" spans="1:55">
      <c r="A945" s="301">
        <v>3</v>
      </c>
      <c r="B945" s="301">
        <v>16</v>
      </c>
      <c r="C945" s="299">
        <v>7</v>
      </c>
      <c r="D945" s="300">
        <v>41.677821340505801</v>
      </c>
      <c r="E945" s="300">
        <v>27.465445057562</v>
      </c>
      <c r="F945" s="300">
        <v>-41.829355400375697</v>
      </c>
      <c r="G945" s="300">
        <v>-21.4926356696682</v>
      </c>
      <c r="H945" s="300">
        <v>-2.6395671435970098</v>
      </c>
      <c r="I945" s="300">
        <v>-62.350234974174697</v>
      </c>
      <c r="J945" s="300">
        <v>50.788908883232601</v>
      </c>
      <c r="K945" s="300">
        <v>-30.848864266057198</v>
      </c>
      <c r="L945" s="300">
        <v>12.5993925171824</v>
      </c>
      <c r="M945" s="300">
        <v>-21.6516587078439</v>
      </c>
      <c r="N945" s="300">
        <v>-23.102613059900399</v>
      </c>
      <c r="O945" s="300">
        <v>0.245869067860158</v>
      </c>
      <c r="P945" s="300">
        <v>-57.176606248757501</v>
      </c>
      <c r="Q945" s="300">
        <v>87.024171165689495</v>
      </c>
      <c r="R945" s="300">
        <v>-49.880578625529999</v>
      </c>
      <c r="S945" s="300">
        <v>-83.103469022044706</v>
      </c>
      <c r="T945" s="300">
        <v>-44.591315399293698</v>
      </c>
      <c r="U945" s="300">
        <v>-6.4344569416156698</v>
      </c>
      <c r="V945" s="300">
        <v>-128.09942635510501</v>
      </c>
      <c r="W945" s="300">
        <v>-94.588242853181299</v>
      </c>
      <c r="X945" s="300">
        <v>-51.778226256545203</v>
      </c>
      <c r="Y945" s="300">
        <v>-22.565950738560701</v>
      </c>
      <c r="Z945" s="300">
        <v>-42.322970301290098</v>
      </c>
      <c r="AA945" s="300">
        <v>65.500966023969397</v>
      </c>
      <c r="AB945" s="300">
        <v>0.363181352632859</v>
      </c>
      <c r="AC945" s="300">
        <v>-116.91611178888699</v>
      </c>
      <c r="AD945" s="300">
        <v>121.438939173897</v>
      </c>
      <c r="AE945" s="300">
        <v>-69.007097870827707</v>
      </c>
      <c r="AF945" s="300">
        <v>-112.89950875568699</v>
      </c>
      <c r="AG945" s="300">
        <v>-61.533012150614503</v>
      </c>
      <c r="AH945" s="300">
        <v>-10.272682635869</v>
      </c>
      <c r="AI945" s="300">
        <v>217.63350430234601</v>
      </c>
      <c r="AJ945" s="300">
        <v>-131.272474272247</v>
      </c>
      <c r="AK945" s="300">
        <v>66.490794847179899</v>
      </c>
      <c r="AL945" s="300">
        <v>23.330287374507598</v>
      </c>
      <c r="AM945" s="300">
        <v>-57.870952842336003</v>
      </c>
      <c r="AN945" s="300">
        <v>92.037774318631193</v>
      </c>
      <c r="AO945" s="300">
        <v>0.36331920983238503</v>
      </c>
      <c r="AP945" s="300">
        <v>179.9170623608</v>
      </c>
      <c r="AQ945" s="300">
        <v>105.16541498593</v>
      </c>
      <c r="AR945" s="300">
        <v>-59.528286625256897</v>
      </c>
      <c r="AS945" s="300">
        <v>-97.0609515529611</v>
      </c>
      <c r="AT945" s="300">
        <v>-52.771687410241299</v>
      </c>
      <c r="AU945" s="300">
        <v>-11.850895226917499</v>
      </c>
      <c r="AV945" s="300">
        <v>-152.734706431077</v>
      </c>
      <c r="AW945" s="300">
        <v>125.369778910362</v>
      </c>
      <c r="AX945" s="300">
        <v>-60.677872280933798</v>
      </c>
      <c r="AY945" s="300">
        <v>-31.0740126932176</v>
      </c>
      <c r="AZ945" s="300">
        <v>-51.200108386030799</v>
      </c>
      <c r="BA945" s="300">
        <v>78.493636831093099</v>
      </c>
      <c r="BB945" s="300">
        <v>-0.53082572571556497</v>
      </c>
      <c r="BC945" s="300">
        <v>155.41648560616599</v>
      </c>
    </row>
    <row r="946" spans="1:55">
      <c r="A946" s="301">
        <v>3</v>
      </c>
      <c r="B946" s="301">
        <v>16</v>
      </c>
      <c r="C946" s="299">
        <v>8</v>
      </c>
      <c r="D946" s="300">
        <v>-19.681662562793399</v>
      </c>
      <c r="E946" s="300">
        <v>44.370308115846903</v>
      </c>
      <c r="F946" s="300">
        <v>14.0095424086366</v>
      </c>
      <c r="G946" s="300">
        <v>6.6245283373840396</v>
      </c>
      <c r="H946" s="300">
        <v>-10.531220768760299</v>
      </c>
      <c r="I946" s="300">
        <v>-2.3399352427328202</v>
      </c>
      <c r="J946" s="300">
        <v>-44.069227823561697</v>
      </c>
      <c r="K946" s="300">
        <v>4.6054368048260796</v>
      </c>
      <c r="L946" s="300">
        <v>-16.831666307853698</v>
      </c>
      <c r="M946" s="300">
        <v>-40.624594492994397</v>
      </c>
      <c r="N946" s="300">
        <v>33.678499900580299</v>
      </c>
      <c r="O946" s="300">
        <v>21.519705138702001</v>
      </c>
      <c r="P946" s="300">
        <v>28.528838527915202</v>
      </c>
      <c r="Q946" s="300">
        <v>-40.293694680722297</v>
      </c>
      <c r="R946" s="300">
        <v>88.263764620723194</v>
      </c>
      <c r="S946" s="300">
        <v>-37.688067627920901</v>
      </c>
      <c r="T946" s="300">
        <v>12.497824607693399</v>
      </c>
      <c r="U946" s="300">
        <v>-18.234268316947201</v>
      </c>
      <c r="V946" s="300">
        <v>3.9702949135554699</v>
      </c>
      <c r="W946" s="300">
        <v>45.4171512345089</v>
      </c>
      <c r="X946" s="300">
        <v>10.2945612991704</v>
      </c>
      <c r="Y946" s="300">
        <v>39.970338804188202</v>
      </c>
      <c r="Z946" s="300">
        <v>106.949215942121</v>
      </c>
      <c r="AA946" s="300">
        <v>-52.688306261896599</v>
      </c>
      <c r="AB946" s="300">
        <v>43.910096858061401</v>
      </c>
      <c r="AC946" s="300">
        <v>56.577410862256599</v>
      </c>
      <c r="AD946" s="300">
        <v>-55.372635094251699</v>
      </c>
      <c r="AE946" s="300">
        <v>121.268447985639</v>
      </c>
      <c r="AF946" s="300">
        <v>-53.788583705196103</v>
      </c>
      <c r="AG946" s="300">
        <v>17.407664472455</v>
      </c>
      <c r="AH946" s="300">
        <v>-19.154285092612199</v>
      </c>
      <c r="AI946" s="300">
        <v>-8.3537379515408308</v>
      </c>
      <c r="AJ946" s="300">
        <v>61.1832512990986</v>
      </c>
      <c r="AK946" s="300">
        <v>-12.2200650689824</v>
      </c>
      <c r="AL946" s="300">
        <v>-49.7963396993365</v>
      </c>
      <c r="AM946" s="300">
        <v>146.948952083591</v>
      </c>
      <c r="AN946" s="300">
        <v>-71.792228847790497</v>
      </c>
      <c r="AO946" s="300">
        <v>60.863167198540197</v>
      </c>
      <c r="AP946" s="300">
        <v>-82.973390449957606</v>
      </c>
      <c r="AQ946" s="300">
        <v>-46.539968989319298</v>
      </c>
      <c r="AR946" s="300">
        <v>105.811805549073</v>
      </c>
      <c r="AS946" s="300">
        <v>-46.394001314876597</v>
      </c>
      <c r="AT946" s="300">
        <v>16.0323750536006</v>
      </c>
      <c r="AU946" s="300">
        <v>-8.5307797977590294</v>
      </c>
      <c r="AV946" s="300">
        <v>-1.1180817283686899</v>
      </c>
      <c r="AW946" s="300">
        <v>-99.304122866938002</v>
      </c>
      <c r="AX946" s="300">
        <v>16.385648047172101</v>
      </c>
      <c r="AY946" s="300">
        <v>46.5020499558509</v>
      </c>
      <c r="AZ946" s="300">
        <v>128.074299431832</v>
      </c>
      <c r="BA946" s="300">
        <v>-60.766239163319199</v>
      </c>
      <c r="BB946" s="300">
        <v>-29.9440561853311</v>
      </c>
      <c r="BC946" s="300">
        <v>-70.298789275801099</v>
      </c>
    </row>
    <row r="947" spans="1:55">
      <c r="A947" s="301">
        <v>3</v>
      </c>
      <c r="B947" s="301">
        <v>16</v>
      </c>
      <c r="C947" s="299">
        <v>9</v>
      </c>
      <c r="D947" s="300">
        <v>47.630784339239597</v>
      </c>
      <c r="E947" s="300">
        <v>66.053761594002694</v>
      </c>
      <c r="F947" s="300">
        <v>-13.280434780498901</v>
      </c>
      <c r="G947" s="300">
        <v>-36.922311248237897</v>
      </c>
      <c r="H947" s="300">
        <v>58.112983867156998</v>
      </c>
      <c r="I947" s="300">
        <v>27.0281735207558</v>
      </c>
      <c r="J947" s="300">
        <v>4.6387960465453704</v>
      </c>
      <c r="K947" s="300">
        <v>64.224790545453502</v>
      </c>
      <c r="L947" s="300">
        <v>-41.736791026704203</v>
      </c>
      <c r="M947" s="300">
        <v>-80.178454958792003</v>
      </c>
      <c r="N947" s="300">
        <v>-33.150858278556399</v>
      </c>
      <c r="O947" s="300">
        <v>7.8484266677086598</v>
      </c>
      <c r="P947" s="300">
        <v>5.2137876488969699</v>
      </c>
      <c r="Q947" s="300">
        <v>92.687142651200702</v>
      </c>
      <c r="R947" s="300">
        <v>133.816771513345</v>
      </c>
      <c r="S947" s="300">
        <v>-23.301101778844199</v>
      </c>
      <c r="T947" s="300">
        <v>-72.546727377598103</v>
      </c>
      <c r="U947" s="300">
        <v>115.411112260458</v>
      </c>
      <c r="V947" s="300">
        <v>49.0683722375692</v>
      </c>
      <c r="W947" s="300">
        <v>-9.9155746852493003</v>
      </c>
      <c r="X947" s="300">
        <v>-129.360610784729</v>
      </c>
      <c r="Y947" s="300">
        <v>79.082741130680802</v>
      </c>
      <c r="Z947" s="300">
        <v>-163.122910092095</v>
      </c>
      <c r="AA947" s="300">
        <v>98.424569718636405</v>
      </c>
      <c r="AB947" s="300">
        <v>15.6459231169219</v>
      </c>
      <c r="AC947" s="300">
        <v>11.034391728809499</v>
      </c>
      <c r="AD947" s="300">
        <v>123.130350919279</v>
      </c>
      <c r="AE947" s="300">
        <v>182.95502546361399</v>
      </c>
      <c r="AF947" s="300">
        <v>38.556463238677203</v>
      </c>
      <c r="AG947" s="300">
        <v>-99.178067647980797</v>
      </c>
      <c r="AH947" s="300">
        <v>154.07205868331499</v>
      </c>
      <c r="AI947" s="300">
        <v>65.856356454108393</v>
      </c>
      <c r="AJ947" s="300">
        <v>-13.3603041689398</v>
      </c>
      <c r="AK947" s="300">
        <v>-178.34396410457001</v>
      </c>
      <c r="AL947" s="300">
        <v>108.93482154345701</v>
      </c>
      <c r="AM947" s="300">
        <v>-225.70180011114999</v>
      </c>
      <c r="AN947" s="300">
        <v>135.068198512381</v>
      </c>
      <c r="AO947" s="300">
        <v>21.507309823772701</v>
      </c>
      <c r="AP947" s="300">
        <v>-12.5772355353047</v>
      </c>
      <c r="AQ947" s="300">
        <v>98.432620486417903</v>
      </c>
      <c r="AR947" s="300">
        <v>-143.61403457210301</v>
      </c>
      <c r="AS947" s="300">
        <v>-30.6789949541913</v>
      </c>
      <c r="AT947" s="300">
        <v>-87.100336042284994</v>
      </c>
      <c r="AU947" s="300">
        <v>127.40139141882899</v>
      </c>
      <c r="AV947" s="300">
        <v>61.683768520835102</v>
      </c>
      <c r="AW947" s="300">
        <v>10.908222599621199</v>
      </c>
      <c r="AX947" s="300">
        <v>154.96934389897299</v>
      </c>
      <c r="AY947" s="300">
        <v>-101.731704381806</v>
      </c>
      <c r="AZ947" s="300">
        <v>-195.92237411376499</v>
      </c>
      <c r="BA947" s="300">
        <v>116.99298638453899</v>
      </c>
      <c r="BB947" s="300">
        <v>18.945062880534401</v>
      </c>
      <c r="BC947" s="300">
        <v>-10.683339155985401</v>
      </c>
    </row>
    <row r="948" spans="1:55">
      <c r="A948" s="301">
        <v>3</v>
      </c>
      <c r="B948" s="301">
        <v>16</v>
      </c>
      <c r="C948" s="299">
        <v>10</v>
      </c>
      <c r="D948" s="300">
        <v>6.7134850658982197</v>
      </c>
      <c r="E948" s="300">
        <v>-1.5000682610718801</v>
      </c>
      <c r="F948" s="300">
        <v>24.934582125197</v>
      </c>
      <c r="G948" s="300">
        <v>16.78082691593</v>
      </c>
      <c r="H948" s="300">
        <v>26.666385795954898</v>
      </c>
      <c r="I948" s="300">
        <v>23.479886598076501</v>
      </c>
      <c r="J948" s="300">
        <v>6.1121715624172497</v>
      </c>
      <c r="K948" s="300">
        <v>-14.8050573300869</v>
      </c>
      <c r="L948" s="300">
        <v>1.1796574862781899</v>
      </c>
      <c r="M948" s="300">
        <v>1.52586780456477</v>
      </c>
      <c r="N948" s="300">
        <v>-28.293769263354399</v>
      </c>
      <c r="O948" s="300">
        <v>0.85247152108959201</v>
      </c>
      <c r="P948" s="300">
        <v>-13.2889257659322</v>
      </c>
      <c r="Q948" s="300">
        <v>17.9363218653601</v>
      </c>
      <c r="R948" s="300">
        <v>-15.321124671059801</v>
      </c>
      <c r="S948" s="300">
        <v>51.077233374355501</v>
      </c>
      <c r="T948" s="300">
        <v>34.0698097143909</v>
      </c>
      <c r="U948" s="300">
        <v>-62.601221763501698</v>
      </c>
      <c r="V948" s="300">
        <v>-62.852537223522198</v>
      </c>
      <c r="W948" s="300">
        <v>-9.4148136662214998</v>
      </c>
      <c r="X948" s="300">
        <v>-33.510841012199698</v>
      </c>
      <c r="Y948" s="300">
        <v>-2.6517107311953998</v>
      </c>
      <c r="Z948" s="300">
        <v>-3.5698213125593501</v>
      </c>
      <c r="AA948" s="300">
        <v>30.444709269130701</v>
      </c>
      <c r="AB948" s="300">
        <v>1.7933575362876499</v>
      </c>
      <c r="AC948" s="300">
        <v>-26.661077388360798</v>
      </c>
      <c r="AD948" s="300">
        <v>18.3637001288626</v>
      </c>
      <c r="AE948" s="300">
        <v>-26.724757852007599</v>
      </c>
      <c r="AF948" s="300">
        <v>-63.778999365027502</v>
      </c>
      <c r="AG948" s="300">
        <v>47.039648377323502</v>
      </c>
      <c r="AH948" s="300">
        <v>-88.171918390931793</v>
      </c>
      <c r="AI948" s="300">
        <v>-70.106315949848394</v>
      </c>
      <c r="AJ948" s="300">
        <v>-9.7384334651747899</v>
      </c>
      <c r="AK948" s="300">
        <v>-46.965361076373398</v>
      </c>
      <c r="AL948" s="300">
        <v>-3.8317620266150101</v>
      </c>
      <c r="AM948" s="300">
        <v>-4.7404350661631502</v>
      </c>
      <c r="AN948" s="300">
        <v>39.880087980689197</v>
      </c>
      <c r="AO948" s="300">
        <v>2.48636105971203</v>
      </c>
      <c r="AP948" s="300">
        <v>37.377074611658202</v>
      </c>
      <c r="AQ948" s="300">
        <v>-7.7877928913349699</v>
      </c>
      <c r="AR948" s="300">
        <v>28.678777912907702</v>
      </c>
      <c r="AS948" s="300">
        <v>60.0357893226779</v>
      </c>
      <c r="AT948" s="300">
        <v>40.541251151793098</v>
      </c>
      <c r="AU948" s="300">
        <v>69.026775962207097</v>
      </c>
      <c r="AV948" s="300">
        <v>-72.491061877572605</v>
      </c>
      <c r="AW948" s="300">
        <v>4.69362133814451</v>
      </c>
      <c r="AX948" s="300">
        <v>-39.248752703154501</v>
      </c>
      <c r="AY948" s="300">
        <v>2.3961128313524398</v>
      </c>
      <c r="AZ948" s="300">
        <v>-3.9659334132161499</v>
      </c>
      <c r="BA948" s="300">
        <v>30.2624807369114</v>
      </c>
      <c r="BB948" s="300">
        <v>2.1561020617275402</v>
      </c>
      <c r="BC948" s="300">
        <v>32.283125377401198</v>
      </c>
    </row>
    <row r="949" spans="1:55">
      <c r="A949" s="301">
        <v>3</v>
      </c>
      <c r="B949" s="301">
        <v>16</v>
      </c>
      <c r="C949" s="299">
        <v>11</v>
      </c>
      <c r="D949" s="300">
        <v>32.753671559447397</v>
      </c>
      <c r="E949" s="300">
        <v>22.4997825613016</v>
      </c>
      <c r="F949" s="300">
        <v>30.025517144473302</v>
      </c>
      <c r="G949" s="300">
        <v>-19.333889969834399</v>
      </c>
      <c r="H949" s="300">
        <v>-9.5169753779767401</v>
      </c>
      <c r="I949" s="300">
        <v>60.3336317591625</v>
      </c>
      <c r="J949" s="300">
        <v>-4.1680157144252998</v>
      </c>
      <c r="K949" s="300">
        <v>4.9157917335377803</v>
      </c>
      <c r="L949" s="300">
        <v>13.6798851502482</v>
      </c>
      <c r="M949" s="300">
        <v>7.17150575182787</v>
      </c>
      <c r="N949" s="300">
        <v>-18.3072709647744</v>
      </c>
      <c r="O949" s="300">
        <v>3.6590348868984202</v>
      </c>
      <c r="P949" s="300">
        <v>-36.1133147180552</v>
      </c>
      <c r="Q949" s="300">
        <v>-76.393120125858403</v>
      </c>
      <c r="R949" s="300">
        <v>44.147466741685399</v>
      </c>
      <c r="S949" s="300">
        <v>-49.905638430228798</v>
      </c>
      <c r="T949" s="300">
        <v>-37.958814584592602</v>
      </c>
      <c r="U949" s="300">
        <v>14.6504243654829</v>
      </c>
      <c r="V949" s="300">
        <v>-132.965802407338</v>
      </c>
      <c r="W949" s="300">
        <v>6.1663580439898897</v>
      </c>
      <c r="X949" s="300">
        <v>13.044472019397899</v>
      </c>
      <c r="Y949" s="300">
        <v>-33.934471585563202</v>
      </c>
      <c r="Z949" s="300">
        <v>-12.2798896924223</v>
      </c>
      <c r="AA949" s="300">
        <v>33.123936591911303</v>
      </c>
      <c r="AB949" s="300">
        <v>7.5106564530760496</v>
      </c>
      <c r="AC949" s="300">
        <v>-72.059719971858897</v>
      </c>
      <c r="AD949" s="300">
        <v>-110.921338516514</v>
      </c>
      <c r="AE949" s="300">
        <v>60.825034657914003</v>
      </c>
      <c r="AF949" s="300">
        <v>-68.572102707603193</v>
      </c>
      <c r="AG949" s="300">
        <v>-51.988828685524197</v>
      </c>
      <c r="AH949" s="300">
        <v>20.0438811112151</v>
      </c>
      <c r="AI949" s="300">
        <v>-183.450878547629</v>
      </c>
      <c r="AJ949" s="300">
        <v>8.3939637239857205</v>
      </c>
      <c r="AK949" s="300">
        <v>19.138153421125399</v>
      </c>
      <c r="AL949" s="300">
        <v>38.3939641663926</v>
      </c>
      <c r="AM949" s="300">
        <v>-16.949051515696301</v>
      </c>
      <c r="AN949" s="300">
        <v>-56.319168250581498</v>
      </c>
      <c r="AO949" s="300">
        <v>10.3354539275914</v>
      </c>
      <c r="AP949" s="300">
        <v>-99.0905663938332</v>
      </c>
      <c r="AQ949" s="300">
        <v>-103.804487627844</v>
      </c>
      <c r="AR949" s="300">
        <v>-60.469168076632997</v>
      </c>
      <c r="AS949" s="300">
        <v>-60.971797585427502</v>
      </c>
      <c r="AT949" s="300">
        <v>-45.958090689805999</v>
      </c>
      <c r="AU949" s="300">
        <v>-21.926648645224301</v>
      </c>
      <c r="AV949" s="300">
        <v>-158.790150211737</v>
      </c>
      <c r="AW949" s="300">
        <v>-12.9033221339719</v>
      </c>
      <c r="AX949" s="300">
        <v>15.528353797261399</v>
      </c>
      <c r="AY949" s="300">
        <v>33.219245698595103</v>
      </c>
      <c r="AZ949" s="300">
        <v>-14.3749546637265</v>
      </c>
      <c r="BA949" s="300">
        <v>-51.734542812259498</v>
      </c>
      <c r="BB949" s="300">
        <v>-7.7072233303421003</v>
      </c>
      <c r="BC949" s="300">
        <v>87.017437419949502</v>
      </c>
    </row>
    <row r="950" spans="1:55">
      <c r="A950" s="301">
        <v>3</v>
      </c>
      <c r="B950" s="301">
        <v>16</v>
      </c>
      <c r="C950" s="299">
        <v>12</v>
      </c>
      <c r="D950" s="300">
        <v>1.2110977094716699</v>
      </c>
      <c r="E950" s="300">
        <v>10.3028588592668</v>
      </c>
      <c r="F950" s="300">
        <v>-8.3134872224140999</v>
      </c>
      <c r="G950" s="300">
        <v>-4.5311824994788603</v>
      </c>
      <c r="H950" s="300">
        <v>-7.3756622689252698</v>
      </c>
      <c r="I950" s="300">
        <v>10.474901169693799</v>
      </c>
      <c r="J950" s="300">
        <v>46.942515913313997</v>
      </c>
      <c r="K950" s="300">
        <v>-2.6891333802651598</v>
      </c>
      <c r="L950" s="300">
        <v>4.33070420011365</v>
      </c>
      <c r="M950" s="300">
        <v>-20.8543363299218</v>
      </c>
      <c r="N950" s="300">
        <v>-29.170660050256</v>
      </c>
      <c r="O950" s="300">
        <v>-2.42632591974085</v>
      </c>
      <c r="P950" s="300">
        <v>-6.9889887715217904</v>
      </c>
      <c r="Q950" s="300">
        <v>2.1602873139816201</v>
      </c>
      <c r="R950" s="300">
        <v>16.2934148411635</v>
      </c>
      <c r="S950" s="300">
        <v>-17.117772373128201</v>
      </c>
      <c r="T950" s="300">
        <v>-7.28725007706859</v>
      </c>
      <c r="U950" s="300">
        <v>11.294600210467699</v>
      </c>
      <c r="V950" s="300">
        <v>-14.0675823146018</v>
      </c>
      <c r="W950" s="300">
        <v>-76.493402674263095</v>
      </c>
      <c r="X950" s="300">
        <v>-21.540758190183499</v>
      </c>
      <c r="Y950" s="300">
        <v>-10.0103495139288</v>
      </c>
      <c r="Z950" s="300">
        <v>-42.236856659291703</v>
      </c>
      <c r="AA950" s="300">
        <v>43.899979764926599</v>
      </c>
      <c r="AB950" s="300">
        <v>5.1922278103397597</v>
      </c>
      <c r="AC950" s="300">
        <v>-13.9313079849638</v>
      </c>
      <c r="AD950" s="300">
        <v>2.8163096420902098</v>
      </c>
      <c r="AE950" s="300">
        <v>22.331135473668098</v>
      </c>
      <c r="AF950" s="300">
        <v>23.169752848184999</v>
      </c>
      <c r="AG950" s="300">
        <v>-9.3859389511846896</v>
      </c>
      <c r="AH950" s="300">
        <v>15.772738596657099</v>
      </c>
      <c r="AI950" s="300">
        <v>-19.653276459104699</v>
      </c>
      <c r="AJ950" s="300">
        <v>131.75726844037499</v>
      </c>
      <c r="AK950" s="300">
        <v>-37.475054554830599</v>
      </c>
      <c r="AL950" s="300">
        <v>11.708268165206499</v>
      </c>
      <c r="AM950" s="300">
        <v>-58.258472230878901</v>
      </c>
      <c r="AN950" s="300">
        <v>-71.634066688604506</v>
      </c>
      <c r="AO950" s="300">
        <v>7.0469041364369396</v>
      </c>
      <c r="AP950" s="300">
        <v>-18.8873882655875</v>
      </c>
      <c r="AQ950" s="300">
        <v>2.7743929822281301</v>
      </c>
      <c r="AR950" s="300">
        <v>-36.324658439968402</v>
      </c>
      <c r="AS950" s="300">
        <v>-22.105405587227899</v>
      </c>
      <c r="AT950" s="300">
        <v>-9.0394055655836993</v>
      </c>
      <c r="AU950" s="300">
        <v>13.867073104405801</v>
      </c>
      <c r="AV950" s="300">
        <v>-18.4839572815346</v>
      </c>
      <c r="AW950" s="300">
        <v>-93.262123619671698</v>
      </c>
      <c r="AX950" s="300">
        <v>-24.8750757146571</v>
      </c>
      <c r="AY950" s="300">
        <v>10.265169954832899</v>
      </c>
      <c r="AZ950" s="300">
        <v>-50.488409990034199</v>
      </c>
      <c r="BA950" s="300">
        <v>-60.822981214489701</v>
      </c>
      <c r="BB950" s="300">
        <v>-5.5016035814281299</v>
      </c>
      <c r="BC950" s="300">
        <v>19.675876423255801</v>
      </c>
    </row>
    <row r="951" spans="1:55">
      <c r="A951" s="301">
        <v>3</v>
      </c>
      <c r="B951" s="301">
        <v>16</v>
      </c>
      <c r="C951" s="299">
        <v>13</v>
      </c>
      <c r="D951" s="300">
        <v>16.673401066045901</v>
      </c>
      <c r="E951" s="300">
        <v>19.468963082962699</v>
      </c>
      <c r="F951" s="300">
        <v>14.6123055294282</v>
      </c>
      <c r="G951" s="300">
        <v>-10.6530806890903</v>
      </c>
      <c r="H951" s="300">
        <v>-21.1404650434133</v>
      </c>
      <c r="I951" s="300">
        <v>-5.5712237731304803</v>
      </c>
      <c r="J951" s="300">
        <v>-20.450923234945702</v>
      </c>
      <c r="K951" s="300">
        <v>45.342372797821902</v>
      </c>
      <c r="L951" s="300">
        <v>5.2841071295826296</v>
      </c>
      <c r="M951" s="300">
        <v>0.28912604189455698</v>
      </c>
      <c r="N951" s="300">
        <v>-27.928226699335799</v>
      </c>
      <c r="O951" s="300">
        <v>4.80854846898084</v>
      </c>
      <c r="P951" s="300">
        <v>2.90376998278649</v>
      </c>
      <c r="Q951" s="300">
        <v>33.653450034113803</v>
      </c>
      <c r="R951" s="300">
        <v>38.437845660906802</v>
      </c>
      <c r="S951" s="300">
        <v>29.6793803012669</v>
      </c>
      <c r="T951" s="300">
        <v>-21.8721551793478</v>
      </c>
      <c r="U951" s="300">
        <v>49.288709088361301</v>
      </c>
      <c r="V951" s="300">
        <v>-6.8281072108565004</v>
      </c>
      <c r="W951" s="300">
        <v>46.863961604089504</v>
      </c>
      <c r="X951" s="300">
        <v>84.527088271665306</v>
      </c>
      <c r="Y951" s="300">
        <v>-11.577713101391801</v>
      </c>
      <c r="Z951" s="300">
        <v>1.0796880800173301</v>
      </c>
      <c r="AA951" s="300">
        <v>45.649820303515497</v>
      </c>
      <c r="AB951" s="300">
        <v>9.6788218012751592</v>
      </c>
      <c r="AC951" s="300">
        <v>6.7537875663429103</v>
      </c>
      <c r="AD951" s="300">
        <v>44.642487709102703</v>
      </c>
      <c r="AE951" s="300">
        <v>52.2082530792798</v>
      </c>
      <c r="AF951" s="300">
        <v>40.363370386399701</v>
      </c>
      <c r="AG951" s="300">
        <v>-30.187402392610199</v>
      </c>
      <c r="AH951" s="300">
        <v>67.988262701835694</v>
      </c>
      <c r="AI951" s="300">
        <v>-7.2336027208665898</v>
      </c>
      <c r="AJ951" s="300">
        <v>63.859958122633003</v>
      </c>
      <c r="AK951" s="300">
        <v>112.24211999862401</v>
      </c>
      <c r="AL951" s="300">
        <v>14.766052011261699</v>
      </c>
      <c r="AM951" s="300">
        <v>1.7746817954121501</v>
      </c>
      <c r="AN951" s="300">
        <v>-81.432042226922505</v>
      </c>
      <c r="AO951" s="300">
        <v>13.3901554355381</v>
      </c>
      <c r="AP951" s="300">
        <v>9.4709714152670994</v>
      </c>
      <c r="AQ951" s="300">
        <v>34.786225125552498</v>
      </c>
      <c r="AR951" s="300">
        <v>-55.752605532241198</v>
      </c>
      <c r="AS951" s="300">
        <v>33.1697506298256</v>
      </c>
      <c r="AT951" s="300">
        <v>-26.13961385591</v>
      </c>
      <c r="AU951" s="300">
        <v>58.855881032344698</v>
      </c>
      <c r="AV951" s="300">
        <v>-6.5592051620462497</v>
      </c>
      <c r="AW951" s="300">
        <v>-47.601232774482902</v>
      </c>
      <c r="AX951" s="300">
        <v>102.616560482997</v>
      </c>
      <c r="AY951" s="300">
        <v>12.9440163306557</v>
      </c>
      <c r="AZ951" s="300">
        <v>1.56252091613059</v>
      </c>
      <c r="BA951" s="300">
        <v>-71.427024279453207</v>
      </c>
      <c r="BB951" s="300">
        <v>11.680646675345701</v>
      </c>
      <c r="BC951" s="300">
        <v>-7.2340787522379904</v>
      </c>
    </row>
    <row r="952" spans="1:55">
      <c r="A952" s="301">
        <v>3</v>
      </c>
      <c r="B952" s="301">
        <v>16</v>
      </c>
      <c r="C952" s="299">
        <v>14</v>
      </c>
      <c r="D952" s="300">
        <v>-11.565982698520701</v>
      </c>
      <c r="E952" s="300">
        <v>-9.8146865994791099</v>
      </c>
      <c r="F952" s="300">
        <v>-3.66678392600023</v>
      </c>
      <c r="G952" s="300">
        <v>-1.58669887611445</v>
      </c>
      <c r="H952" s="300">
        <v>9.5254241485534301</v>
      </c>
      <c r="I952" s="300">
        <v>6.76449444547191</v>
      </c>
      <c r="J952" s="300">
        <v>4.8348345223002402</v>
      </c>
      <c r="K952" s="300">
        <v>-6.2682476589031797</v>
      </c>
      <c r="L952" s="300">
        <v>-22.761416851428699</v>
      </c>
      <c r="M952" s="300">
        <v>7.4407636909750297</v>
      </c>
      <c r="N952" s="300">
        <v>10.301217443747699</v>
      </c>
      <c r="O952" s="300">
        <v>1.06129378084895</v>
      </c>
      <c r="P952" s="300">
        <v>9.3831714884191495</v>
      </c>
      <c r="Q952" s="300">
        <v>-22.632243957304201</v>
      </c>
      <c r="R952" s="300">
        <v>-22.308830470274401</v>
      </c>
      <c r="S952" s="300">
        <v>12.347329635688601</v>
      </c>
      <c r="T952" s="300">
        <v>-0.96557163304511995</v>
      </c>
      <c r="U952" s="300">
        <v>18.399862624429499</v>
      </c>
      <c r="V952" s="300">
        <v>12.635469407534099</v>
      </c>
      <c r="W952" s="300">
        <v>-17.753361758573298</v>
      </c>
      <c r="X952" s="300">
        <v>13.669275807845599</v>
      </c>
      <c r="Y952" s="300">
        <v>48.7597428988744</v>
      </c>
      <c r="Z952" s="300">
        <v>15.293072615658399</v>
      </c>
      <c r="AA952" s="300">
        <v>-28.875455484013901</v>
      </c>
      <c r="AB952" s="300">
        <v>2.14318098878435</v>
      </c>
      <c r="AC952" s="300">
        <v>18.1966436335114</v>
      </c>
      <c r="AD952" s="300">
        <v>-34.015782702518699</v>
      </c>
      <c r="AE952" s="300">
        <v>-32.1814089994241</v>
      </c>
      <c r="AF952" s="300">
        <v>-24.869819533073098</v>
      </c>
      <c r="AG952" s="300">
        <v>-0.45425434568599499</v>
      </c>
      <c r="AH952" s="300">
        <v>24.896776640748602</v>
      </c>
      <c r="AI952" s="300">
        <v>-24.297245623629699</v>
      </c>
      <c r="AJ952" s="300">
        <v>21.068467238184201</v>
      </c>
      <c r="AK952" s="300">
        <v>18.8072916411767</v>
      </c>
      <c r="AL952" s="300">
        <v>-63.187405601125903</v>
      </c>
      <c r="AM952" s="300">
        <v>21.211909467216</v>
      </c>
      <c r="AN952" s="300">
        <v>35.053863542428203</v>
      </c>
      <c r="AO952" s="300">
        <v>2.9117753140895202</v>
      </c>
      <c r="AP952" s="300">
        <v>24.894514230250198</v>
      </c>
      <c r="AQ952" s="300">
        <v>-37.492423281785001</v>
      </c>
      <c r="AR952" s="300">
        <v>28.006586597485501</v>
      </c>
      <c r="AS952" s="300">
        <v>13.576483195549599</v>
      </c>
      <c r="AT952" s="300">
        <v>-1.8144288233952699</v>
      </c>
      <c r="AU952" s="300">
        <v>-28.986829253973902</v>
      </c>
      <c r="AV952" s="300">
        <v>17.987713145785001</v>
      </c>
      <c r="AW952" s="300">
        <v>-19.744205616071799</v>
      </c>
      <c r="AX952" s="300">
        <v>17.548650235361102</v>
      </c>
      <c r="AY952" s="300">
        <v>-54.776638283939697</v>
      </c>
      <c r="AZ952" s="300">
        <v>18.256768488916101</v>
      </c>
      <c r="BA952" s="300">
        <v>29.697526612507101</v>
      </c>
      <c r="BB952" s="300">
        <v>-2.38170102158261</v>
      </c>
      <c r="BC952" s="300">
        <v>-27.695694869625999</v>
      </c>
    </row>
    <row r="953" spans="1:55">
      <c r="A953" s="301">
        <v>3</v>
      </c>
      <c r="B953" s="301">
        <v>16</v>
      </c>
      <c r="C953" s="299">
        <v>15</v>
      </c>
      <c r="D953" s="300">
        <v>35.371658170762402</v>
      </c>
      <c r="E953" s="300">
        <v>25.3586732241235</v>
      </c>
      <c r="F953" s="300">
        <v>-13.2648923409009</v>
      </c>
      <c r="G953" s="300">
        <v>6.3515241997173204</v>
      </c>
      <c r="H953" s="300">
        <v>-14.9397173862145</v>
      </c>
      <c r="I953" s="300">
        <v>19.8549405620352</v>
      </c>
      <c r="J953" s="300">
        <v>12.2796324805323</v>
      </c>
      <c r="K953" s="300">
        <v>-10.910516915514901</v>
      </c>
      <c r="L953" s="300">
        <v>-0.95950152123911703</v>
      </c>
      <c r="M953" s="300">
        <v>-22.932234091524201</v>
      </c>
      <c r="N953" s="300">
        <v>24.342143946696101</v>
      </c>
      <c r="O953" s="300">
        <v>2.0997956093666099</v>
      </c>
      <c r="P953" s="300">
        <v>17.4063145616601</v>
      </c>
      <c r="Q953" s="300">
        <v>-69.578835671886097</v>
      </c>
      <c r="R953" s="300">
        <v>-64.528764114737399</v>
      </c>
      <c r="S953" s="300">
        <v>25.937864020099699</v>
      </c>
      <c r="T953" s="300">
        <v>11.788815265183199</v>
      </c>
      <c r="U953" s="300">
        <v>-30.8063213783282</v>
      </c>
      <c r="V953" s="300">
        <v>-74.902080723184795</v>
      </c>
      <c r="W953" s="300">
        <v>-25.1157270330215</v>
      </c>
      <c r="X953" s="300">
        <v>26.035869764399902</v>
      </c>
      <c r="Y953" s="300">
        <v>2.49663706886437</v>
      </c>
      <c r="Z953" s="300">
        <v>43.148888742890797</v>
      </c>
      <c r="AA953" s="300">
        <v>-45.964639994942303</v>
      </c>
      <c r="AB953" s="300">
        <v>3.8732946986805699</v>
      </c>
      <c r="AC953" s="300">
        <v>35.9863149979262</v>
      </c>
      <c r="AD953" s="300">
        <v>-95.774126547388207</v>
      </c>
      <c r="AE953" s="300">
        <v>-89.934930757490406</v>
      </c>
      <c r="AF953" s="300">
        <v>-34.1164310138779</v>
      </c>
      <c r="AG953" s="300">
        <v>15.9089776525438</v>
      </c>
      <c r="AH953" s="300">
        <v>-42.145093288763299</v>
      </c>
      <c r="AI953" s="300">
        <v>-103.771609045502</v>
      </c>
      <c r="AJ953" s="300">
        <v>-31.531561305696499</v>
      </c>
      <c r="AK953" s="300">
        <v>35.427533373432397</v>
      </c>
      <c r="AL953" s="300">
        <v>-4.0848088462928001</v>
      </c>
      <c r="AM953" s="300">
        <v>59.4078516263233</v>
      </c>
      <c r="AN953" s="300">
        <v>68.873448527754107</v>
      </c>
      <c r="AO953" s="300">
        <v>5.1887209480007197</v>
      </c>
      <c r="AP953" s="300">
        <v>-45.395987452239403</v>
      </c>
      <c r="AQ953" s="300">
        <v>-82.640678136357806</v>
      </c>
      <c r="AR953" s="300">
        <v>63.886373960714202</v>
      </c>
      <c r="AS953" s="300">
        <v>31.8243292880471</v>
      </c>
      <c r="AT953" s="300">
        <v>14.300336863484199</v>
      </c>
      <c r="AU953" s="300">
        <v>34.778706611145303</v>
      </c>
      <c r="AV953" s="300">
        <v>-90.684532955227596</v>
      </c>
      <c r="AW953" s="300">
        <v>24.9328094952204</v>
      </c>
      <c r="AX953" s="300">
        <v>30.062158144325299</v>
      </c>
      <c r="AY953" s="300">
        <v>-3.3828040873590099</v>
      </c>
      <c r="AZ953" s="300">
        <v>52.004476772285699</v>
      </c>
      <c r="BA953" s="300">
        <v>59.4095932008548</v>
      </c>
      <c r="BB953" s="300">
        <v>-4.4584138654351202</v>
      </c>
      <c r="BC953" s="300">
        <v>-39.080809631705897</v>
      </c>
    </row>
    <row r="954" spans="1:55">
      <c r="A954" s="301">
        <v>3</v>
      </c>
      <c r="B954" s="301">
        <v>16</v>
      </c>
      <c r="C954" s="299">
        <v>16</v>
      </c>
      <c r="D954" s="300">
        <v>14.142437263028601</v>
      </c>
      <c r="E954" s="300">
        <v>-8.40778009187785</v>
      </c>
      <c r="F954" s="300">
        <v>6.8604574816570496</v>
      </c>
      <c r="G954" s="300">
        <v>0.78920766919178897</v>
      </c>
      <c r="H954" s="300">
        <v>6.44201636312388</v>
      </c>
      <c r="I954" s="300">
        <v>33.714305968487999</v>
      </c>
      <c r="J954" s="300">
        <v>18.261699918380799</v>
      </c>
      <c r="K954" s="300">
        <v>-1.26936305687899</v>
      </c>
      <c r="L954" s="300">
        <v>2.0391278642787198</v>
      </c>
      <c r="M954" s="300">
        <v>11.827441845878401</v>
      </c>
      <c r="N954" s="300">
        <v>14.259125008628899</v>
      </c>
      <c r="O954" s="300">
        <v>4.3957138906541404</v>
      </c>
      <c r="P954" s="300">
        <v>-12.8331939809531</v>
      </c>
      <c r="Q954" s="300">
        <v>-14.9860225045778</v>
      </c>
      <c r="R954" s="300">
        <v>22.2232736259005</v>
      </c>
      <c r="S954" s="300">
        <v>-14.698960951202601</v>
      </c>
      <c r="T954" s="300">
        <v>-9.5930635173005108</v>
      </c>
      <c r="U954" s="300">
        <v>12.993608622227701</v>
      </c>
      <c r="V954" s="300">
        <v>70.938455238216903</v>
      </c>
      <c r="W954" s="300">
        <v>38.659540236515603</v>
      </c>
      <c r="X954" s="300">
        <v>3.7969613530227302</v>
      </c>
      <c r="Y954" s="300">
        <v>-5.6703132343002398</v>
      </c>
      <c r="Z954" s="300">
        <v>-22.9904136124056</v>
      </c>
      <c r="AA954" s="300">
        <v>29.300015662017099</v>
      </c>
      <c r="AB954" s="300">
        <v>9.0228323972617392</v>
      </c>
      <c r="AC954" s="300">
        <v>-21.321602590696401</v>
      </c>
      <c r="AD954" s="300">
        <v>-20.558892153588999</v>
      </c>
      <c r="AE954" s="300">
        <v>30.1202926064162</v>
      </c>
      <c r="AF954" s="300">
        <v>-20.4553710390643</v>
      </c>
      <c r="AG954" s="300">
        <v>-16.249821295811</v>
      </c>
      <c r="AH954" s="300">
        <v>19.460754163684999</v>
      </c>
      <c r="AI954" s="300">
        <v>98.834452556623006</v>
      </c>
      <c r="AJ954" s="300">
        <v>-72.641086030614602</v>
      </c>
      <c r="AK954" s="300">
        <v>5.1911296405668299</v>
      </c>
      <c r="AL954" s="300">
        <v>6.82137181942376</v>
      </c>
      <c r="AM954" s="300">
        <v>-31.7791335615868</v>
      </c>
      <c r="AN954" s="300">
        <v>-38.265425390725603</v>
      </c>
      <c r="AO954" s="300">
        <v>-7.4602235703998998</v>
      </c>
      <c r="AP954" s="300">
        <v>23.4905753439382</v>
      </c>
      <c r="AQ954" s="300">
        <v>-17.6920650689644</v>
      </c>
      <c r="AR954" s="300">
        <v>-19.2599006816017</v>
      </c>
      <c r="AS954" s="300">
        <v>-18.105291853907101</v>
      </c>
      <c r="AT954" s="300">
        <v>11.5615474162214</v>
      </c>
      <c r="AU954" s="300">
        <v>-26.099782634221999</v>
      </c>
      <c r="AV954" s="300">
        <v>84.566550327330802</v>
      </c>
      <c r="AW954" s="300">
        <v>46.988095192096701</v>
      </c>
      <c r="AX954" s="300">
        <v>3.9163158368944999</v>
      </c>
      <c r="AY954" s="300">
        <v>5.4535021461052597</v>
      </c>
      <c r="AZ954" s="300">
        <v>28.9293633240618</v>
      </c>
      <c r="BA954" s="300">
        <v>-33.629162249519297</v>
      </c>
      <c r="BB954" s="300">
        <v>-6.4720039972557899</v>
      </c>
      <c r="BC954" s="300">
        <v>22.9146602826427</v>
      </c>
    </row>
    <row r="955" spans="1:55">
      <c r="A955" s="301">
        <v>3</v>
      </c>
      <c r="B955" s="301">
        <v>16</v>
      </c>
      <c r="C955" s="299">
        <v>17</v>
      </c>
      <c r="D955" s="300">
        <v>-14.420910504516399</v>
      </c>
      <c r="E955" s="300">
        <v>-21.362704849428699</v>
      </c>
      <c r="F955" s="300">
        <v>-13.9086566603915</v>
      </c>
      <c r="G955" s="300">
        <v>-19.844807195742099</v>
      </c>
      <c r="H955" s="300">
        <v>2.90829360191979</v>
      </c>
      <c r="I955" s="300">
        <v>17.577327215911001</v>
      </c>
      <c r="J955" s="300">
        <v>12.138881134447701</v>
      </c>
      <c r="K955" s="300">
        <v>4.3898085628089003</v>
      </c>
      <c r="L955" s="300">
        <v>20.285017092205301</v>
      </c>
      <c r="M955" s="300">
        <v>22.536063622952302</v>
      </c>
      <c r="N955" s="300">
        <v>-13.027021969136801</v>
      </c>
      <c r="O955" s="300">
        <v>-0.96805723838509405</v>
      </c>
      <c r="P955" s="300">
        <v>14.0784242723249</v>
      </c>
      <c r="Q955" s="300">
        <v>28.361711412870601</v>
      </c>
      <c r="R955" s="300">
        <v>-43.351706024204297</v>
      </c>
      <c r="S955" s="300">
        <v>-36.913911560317501</v>
      </c>
      <c r="T955" s="300">
        <v>-38.9576600430619</v>
      </c>
      <c r="U955" s="300">
        <v>5.9109831030050204</v>
      </c>
      <c r="V955" s="300">
        <v>-27.9434359567502</v>
      </c>
      <c r="W955" s="300">
        <v>25.8823256009054</v>
      </c>
      <c r="X955" s="300">
        <v>-10.5746955777197</v>
      </c>
      <c r="Y955" s="300">
        <v>-41.262317409778099</v>
      </c>
      <c r="Z955" s="300">
        <v>-49.8196112388759</v>
      </c>
      <c r="AA955" s="300">
        <v>-26.317726658641298</v>
      </c>
      <c r="AB955" s="300">
        <v>6.5280851661917896E-2</v>
      </c>
      <c r="AC955" s="300">
        <v>-32.309195734862897</v>
      </c>
      <c r="AD955" s="300">
        <v>39.163821802670697</v>
      </c>
      <c r="AE955" s="300">
        <v>-59.802211467768501</v>
      </c>
      <c r="AF955" s="300">
        <v>-51.155158071586698</v>
      </c>
      <c r="AG955" s="300">
        <v>56.918641538954297</v>
      </c>
      <c r="AH955" s="300">
        <v>8.1612866985650001</v>
      </c>
      <c r="AI955" s="300">
        <v>-38.142006716810499</v>
      </c>
      <c r="AJ955" s="300">
        <v>36.490184869782702</v>
      </c>
      <c r="AK955" s="300">
        <v>-15.323728088381699</v>
      </c>
      <c r="AL955" s="300">
        <v>57.031165625994099</v>
      </c>
      <c r="AM955" s="300">
        <v>-68.696457867642494</v>
      </c>
      <c r="AN955" s="300">
        <v>59.473329463804603</v>
      </c>
      <c r="AO955" s="300">
        <v>9.4259565007362909</v>
      </c>
      <c r="AP955" s="300">
        <v>-46.455301913646601</v>
      </c>
      <c r="AQ955" s="300">
        <v>33.474298162639201</v>
      </c>
      <c r="AR955" s="300">
        <v>-51.448200450850599</v>
      </c>
      <c r="AS955" s="300">
        <v>45.908401559498998</v>
      </c>
      <c r="AT955" s="300">
        <v>-46.702722884858098</v>
      </c>
      <c r="AU955" s="300">
        <v>-7.50479047481089</v>
      </c>
      <c r="AV955" s="300">
        <v>42.938880141301901</v>
      </c>
      <c r="AW955" s="300">
        <v>31.772581156773199</v>
      </c>
      <c r="AX955" s="300">
        <v>-13.764960056468</v>
      </c>
      <c r="AY955" s="300">
        <v>49.150957115875997</v>
      </c>
      <c r="AZ955" s="300">
        <v>-59.470504559200002</v>
      </c>
      <c r="BA955" s="300">
        <v>52.662455151432603</v>
      </c>
      <c r="BB955" s="300">
        <v>-2.0077611358504699</v>
      </c>
      <c r="BC955" s="300">
        <v>-39.620504755502502</v>
      </c>
    </row>
    <row r="956" spans="1:55">
      <c r="A956" s="301">
        <v>3</v>
      </c>
      <c r="B956" s="301">
        <v>16</v>
      </c>
      <c r="C956" s="299">
        <v>18</v>
      </c>
      <c r="D956" s="300">
        <v>5.6960818319779003</v>
      </c>
      <c r="E956" s="300">
        <v>0.41346780442388298</v>
      </c>
      <c r="F956" s="300">
        <v>14.1710478451849</v>
      </c>
      <c r="G956" s="300">
        <v>4.93038975978052E-2</v>
      </c>
      <c r="H956" s="300">
        <v>2.0147119626045198</v>
      </c>
      <c r="I956" s="300">
        <v>-2.7032302083600599</v>
      </c>
      <c r="J956" s="300">
        <v>-17.609725962632002</v>
      </c>
      <c r="K956" s="300">
        <v>-2.1872858005454399</v>
      </c>
      <c r="L956" s="300">
        <v>6.8982714105837104</v>
      </c>
      <c r="M956" s="300">
        <v>6.2086216074909304</v>
      </c>
      <c r="N956" s="300">
        <v>11.4301584693364</v>
      </c>
      <c r="O956" s="300">
        <v>-4.54269712054416</v>
      </c>
      <c r="P956" s="300">
        <v>5.6742052019272302</v>
      </c>
      <c r="Q956" s="300">
        <v>11.279360032965799</v>
      </c>
      <c r="R956" s="300">
        <v>2.9187414344025302</v>
      </c>
      <c r="S956" s="300">
        <v>-6.86723995004572</v>
      </c>
      <c r="T956" s="300">
        <v>0.69645777542224496</v>
      </c>
      <c r="U956" s="300">
        <v>4.0849213617086102</v>
      </c>
      <c r="V956" s="300">
        <v>-1.40780907264538</v>
      </c>
      <c r="W956" s="300">
        <v>-35.754872884025197</v>
      </c>
      <c r="X956" s="300">
        <v>5.6116808307700001</v>
      </c>
      <c r="Y956" s="300">
        <v>-13.425858122007501</v>
      </c>
      <c r="Z956" s="300">
        <v>-13.0316112529192</v>
      </c>
      <c r="AA956" s="300">
        <v>23.321789057327599</v>
      </c>
      <c r="AB956" s="300">
        <v>-8.4416001771206108</v>
      </c>
      <c r="AC956" s="300">
        <v>-11.951434749893</v>
      </c>
      <c r="AD956" s="300">
        <v>15.6812378972439</v>
      </c>
      <c r="AE956" s="300">
        <v>2.7934798663113898</v>
      </c>
      <c r="AF956" s="300">
        <v>-11.566638369987601</v>
      </c>
      <c r="AG956" s="300">
        <v>-0.98750958869888195</v>
      </c>
      <c r="AH956" s="300">
        <v>5.8700663062833396</v>
      </c>
      <c r="AI956" s="300">
        <v>-3.6932422330352899</v>
      </c>
      <c r="AJ956" s="300">
        <v>-49.2118725286442</v>
      </c>
      <c r="AK956" s="300">
        <v>7.6020906773569603</v>
      </c>
      <c r="AL956" s="300">
        <v>18.647965040943699</v>
      </c>
      <c r="AM956" s="300">
        <v>-18.2275814182467</v>
      </c>
      <c r="AN956" s="300">
        <v>32.007653005146999</v>
      </c>
      <c r="AO956" s="300">
        <v>-2.72303136528308</v>
      </c>
      <c r="AP956" s="300">
        <v>-7.5349038121084604</v>
      </c>
      <c r="AQ956" s="300">
        <v>14.316837475502</v>
      </c>
      <c r="AR956" s="300">
        <v>2.6449534688282501</v>
      </c>
      <c r="AS956" s="300">
        <v>-8.2225700859269502</v>
      </c>
      <c r="AT956" s="300">
        <v>0.73100800894088502</v>
      </c>
      <c r="AU956" s="300">
        <v>-6.0715426187519403</v>
      </c>
      <c r="AV956" s="300">
        <v>0.53170212879530898</v>
      </c>
      <c r="AW956" s="300">
        <v>-42.237628541399502</v>
      </c>
      <c r="AX956" s="300">
        <v>-5.42846708465094</v>
      </c>
      <c r="AY956" s="300">
        <v>16.484670142238301</v>
      </c>
      <c r="AZ956" s="300">
        <v>15.561856672006099</v>
      </c>
      <c r="BA956" s="300">
        <v>-25.427138317932702</v>
      </c>
      <c r="BB956" s="300">
        <v>-2.1002386687827999</v>
      </c>
      <c r="BC956" s="300">
        <v>-13.8733736578756</v>
      </c>
    </row>
    <row r="957" spans="1:55">
      <c r="A957" s="301">
        <v>3</v>
      </c>
      <c r="B957" s="301">
        <v>16</v>
      </c>
      <c r="C957" s="299">
        <v>19</v>
      </c>
      <c r="D957" s="300">
        <v>-0.61477267842363603</v>
      </c>
      <c r="E957" s="300">
        <v>-0.54862247009380904</v>
      </c>
      <c r="F957" s="300">
        <v>-1.3017330615581699</v>
      </c>
      <c r="G957" s="300">
        <v>0.84349409526298402</v>
      </c>
      <c r="H957" s="300">
        <v>-0.143945710515165</v>
      </c>
      <c r="I957" s="300">
        <v>3.63856326241934</v>
      </c>
      <c r="J957" s="300">
        <v>0.13424626956157101</v>
      </c>
      <c r="K957" s="300">
        <v>1.27830099413511</v>
      </c>
      <c r="L957" s="300">
        <v>-1.6298173430533001</v>
      </c>
      <c r="M957" s="300">
        <v>10.1690774624646</v>
      </c>
      <c r="N957" s="300">
        <v>-3.9860120416989102</v>
      </c>
      <c r="O957" s="300">
        <v>4.3288773122733399</v>
      </c>
      <c r="P957" s="300">
        <v>-11.9472574439589</v>
      </c>
      <c r="Q957" s="300">
        <v>-9.6758710909428292</v>
      </c>
      <c r="R957" s="300">
        <v>-1.9790593217783701</v>
      </c>
      <c r="S957" s="300">
        <v>6.2369294040996799</v>
      </c>
      <c r="T957" s="300">
        <v>2.13292883382677</v>
      </c>
      <c r="U957" s="300">
        <v>-0.73109612874502705</v>
      </c>
      <c r="V957" s="300">
        <v>5.9989413218000296</v>
      </c>
      <c r="W957" s="300">
        <v>0.15123615768307799</v>
      </c>
      <c r="X957" s="300">
        <v>-8.0048060840884805</v>
      </c>
      <c r="Y957" s="300">
        <v>2.52964171958567</v>
      </c>
      <c r="Z957" s="300">
        <v>-2.0548830892145902</v>
      </c>
      <c r="AA957" s="300">
        <v>6.5162058780058603</v>
      </c>
      <c r="AB957" s="300">
        <v>8.9697080689102506</v>
      </c>
      <c r="AC957" s="300">
        <v>24.7482064649449</v>
      </c>
      <c r="AD957" s="300">
        <v>-13.339019740635999</v>
      </c>
      <c r="AE957" s="300">
        <v>-4.5244710053536501</v>
      </c>
      <c r="AF957" s="300">
        <v>11.788179780242499</v>
      </c>
      <c r="AG957" s="300">
        <v>-3.2546584019758602</v>
      </c>
      <c r="AH957" s="300">
        <v>-1.1616343306765</v>
      </c>
      <c r="AI957" s="300">
        <v>7.4788792505551598</v>
      </c>
      <c r="AJ957" s="300">
        <v>0.14345936183556501</v>
      </c>
      <c r="AK957" s="300">
        <v>-12.145476638983901</v>
      </c>
      <c r="AL957" s="300">
        <v>-3.4164679724513398</v>
      </c>
      <c r="AM957" s="300">
        <v>-2.8147169022658298</v>
      </c>
      <c r="AN957" s="300">
        <v>9.1108456766735095</v>
      </c>
      <c r="AO957" s="300">
        <v>12.3956466591584</v>
      </c>
      <c r="AP957" s="300">
        <v>1.6969152645172201</v>
      </c>
      <c r="AQ957" s="300">
        <v>-10.9767032321957</v>
      </c>
      <c r="AR957" s="300">
        <v>-1.4418030791373999</v>
      </c>
      <c r="AS957" s="300">
        <v>-7.8582554099993196</v>
      </c>
      <c r="AT957" s="300">
        <v>2.5292264096095098</v>
      </c>
      <c r="AU957" s="300">
        <v>1.49486710020423</v>
      </c>
      <c r="AV957" s="300">
        <v>-8.6989703540038104</v>
      </c>
      <c r="AW957" s="300">
        <v>0.123841572951067</v>
      </c>
      <c r="AX957" s="300">
        <v>9.1181995986140905</v>
      </c>
      <c r="AY957" s="300">
        <v>-3.4231793931425401</v>
      </c>
      <c r="AZ957" s="300">
        <v>2.7712774669153402</v>
      </c>
      <c r="BA957" s="300">
        <v>-10.769025027243201</v>
      </c>
      <c r="BB957" s="300">
        <v>3.7842035033539201</v>
      </c>
      <c r="BC957" s="300">
        <v>29.457545015848499</v>
      </c>
    </row>
    <row r="958" spans="1:55">
      <c r="A958" s="301">
        <v>3</v>
      </c>
      <c r="B958" s="301">
        <v>16</v>
      </c>
      <c r="C958" s="299">
        <v>20</v>
      </c>
      <c r="D958" s="300">
        <v>0.47132845471479401</v>
      </c>
      <c r="E958" s="300">
        <v>6.9882742494402201</v>
      </c>
      <c r="F958" s="300">
        <v>-14.476258295079701</v>
      </c>
      <c r="G958" s="300">
        <v>5.1090939744132999</v>
      </c>
      <c r="H958" s="300">
        <v>5.2740368708366301</v>
      </c>
      <c r="I958" s="300">
        <v>-1.62571218866631</v>
      </c>
      <c r="J958" s="300">
        <v>-2.0419069146574902</v>
      </c>
      <c r="K958" s="300">
        <v>-35.743862995680303</v>
      </c>
      <c r="L958" s="300">
        <v>-0.10494707490588399</v>
      </c>
      <c r="M958" s="300">
        <v>-1.04180919331662</v>
      </c>
      <c r="N958" s="300">
        <v>2.0399665399803402</v>
      </c>
      <c r="O958" s="300">
        <v>0.87011891949475695</v>
      </c>
      <c r="P958" s="300">
        <v>-2.8029583343237898</v>
      </c>
      <c r="Q958" s="300">
        <v>-7.4787960817055303</v>
      </c>
      <c r="R958" s="300">
        <v>13.0415062725969</v>
      </c>
      <c r="S958" s="300">
        <v>-27.041746330228499</v>
      </c>
      <c r="T958" s="300">
        <v>-8.6846562982950903</v>
      </c>
      <c r="U958" s="300">
        <v>10.547618179237</v>
      </c>
      <c r="V958" s="300">
        <v>7.6558806165408004</v>
      </c>
      <c r="W958" s="300">
        <v>-4.2709854502392597</v>
      </c>
      <c r="X958" s="300">
        <v>-71.034713174552806</v>
      </c>
      <c r="Y958" s="300">
        <v>0.116188618097779</v>
      </c>
      <c r="Z958" s="300">
        <v>-18.711951426796698</v>
      </c>
      <c r="AA958" s="300">
        <v>-3.4738236630236998</v>
      </c>
      <c r="AB958" s="300">
        <v>1.6838856830992099</v>
      </c>
      <c r="AC958" s="300">
        <v>4.7108958192669403</v>
      </c>
      <c r="AD958" s="300">
        <v>8.3352272025175598</v>
      </c>
      <c r="AE958" s="300">
        <v>-20.000853623639799</v>
      </c>
      <c r="AF958" s="300">
        <v>31.899954465467101</v>
      </c>
      <c r="AG958" s="300">
        <v>12.839473831931601</v>
      </c>
      <c r="AH958" s="300">
        <v>14.3166380135885</v>
      </c>
      <c r="AI958" s="300">
        <v>12.1192605464515</v>
      </c>
      <c r="AJ958" s="300">
        <v>-6.5915169997470304</v>
      </c>
      <c r="AK958" s="300">
        <v>-96.817415830352303</v>
      </c>
      <c r="AL958" s="300">
        <v>0.18144994587749</v>
      </c>
      <c r="AM958" s="300">
        <v>-25.716648973470601</v>
      </c>
      <c r="AN958" s="300">
        <v>-5.3458183265681196</v>
      </c>
      <c r="AO958" s="300">
        <v>2.3269206090152301</v>
      </c>
      <c r="AP958" s="300">
        <v>0.236228873120785</v>
      </c>
      <c r="AQ958" s="300">
        <v>-9.6215758444264505</v>
      </c>
      <c r="AR958" s="300">
        <v>16.249768706765899</v>
      </c>
      <c r="AS958" s="300">
        <v>-32.0278710402184</v>
      </c>
      <c r="AT958" s="300">
        <v>11.557631380423199</v>
      </c>
      <c r="AU958" s="300">
        <v>12.053945705325001</v>
      </c>
      <c r="AV958" s="300">
        <v>-8.7863429555125592</v>
      </c>
      <c r="AW958" s="300">
        <v>-7.67342719461905</v>
      </c>
      <c r="AX958" s="300">
        <v>65.730420245432001</v>
      </c>
      <c r="AY958" s="300">
        <v>-0.47116145792946401</v>
      </c>
      <c r="AZ958" s="300">
        <v>24.423992810688301</v>
      </c>
      <c r="BA958" s="300">
        <v>-4.90217747143359</v>
      </c>
      <c r="BB958" s="300">
        <v>2.9382419761940599</v>
      </c>
      <c r="BC958" s="300">
        <v>5.4820056907428496</v>
      </c>
    </row>
    <row r="959" spans="1:55">
      <c r="A959" s="301">
        <v>3</v>
      </c>
      <c r="B959" s="301">
        <v>16</v>
      </c>
      <c r="C959" s="299">
        <v>21</v>
      </c>
      <c r="D959" s="300">
        <v>1.9740872633760901E-2</v>
      </c>
      <c r="E959" s="300">
        <v>6.5009578282280396</v>
      </c>
      <c r="F959" s="300">
        <v>-1.3613103607543799</v>
      </c>
      <c r="G959" s="300">
        <v>-6.9680975223985904</v>
      </c>
      <c r="H959" s="300">
        <v>9.8124085093815996</v>
      </c>
      <c r="I959" s="300">
        <v>-4.1309342117844503</v>
      </c>
      <c r="J959" s="300">
        <v>8.2138392877332205</v>
      </c>
      <c r="K959" s="300">
        <v>6.2447306089705297</v>
      </c>
      <c r="L959" s="300">
        <v>0.211228750460313</v>
      </c>
      <c r="M959" s="300">
        <v>-7.2065554915170198</v>
      </c>
      <c r="N959" s="300">
        <v>9.9303169830064597</v>
      </c>
      <c r="O959" s="300">
        <v>-0.87126402294720295</v>
      </c>
      <c r="P959" s="300">
        <v>0.84312223563869504</v>
      </c>
      <c r="Q959" s="300">
        <v>-0.64167245924541605</v>
      </c>
      <c r="R959" s="300">
        <v>23.841820307358699</v>
      </c>
      <c r="S959" s="300">
        <v>2.9567314170113499</v>
      </c>
      <c r="T959" s="300">
        <v>15.205536534830699</v>
      </c>
      <c r="U959" s="300">
        <v>19.982834463627398</v>
      </c>
      <c r="V959" s="300">
        <v>6.5024738507198103</v>
      </c>
      <c r="W959" s="300">
        <v>16.475885422711499</v>
      </c>
      <c r="X959" s="300">
        <v>9.7539407746751507</v>
      </c>
      <c r="Y959" s="300">
        <v>-3.3264930987026502</v>
      </c>
      <c r="Z959" s="300">
        <v>10.630573106703</v>
      </c>
      <c r="AA959" s="300">
        <v>-21.418384180915002</v>
      </c>
      <c r="AB959" s="300">
        <v>-1.68308758423575</v>
      </c>
      <c r="AC959" s="300">
        <v>-1.4817710066459999</v>
      </c>
      <c r="AD959" s="300">
        <v>0.50660205843433603</v>
      </c>
      <c r="AE959" s="300">
        <v>-30.408779929692901</v>
      </c>
      <c r="AF959" s="300">
        <v>4.2265986126169102</v>
      </c>
      <c r="AG959" s="300">
        <v>-22.728943242908699</v>
      </c>
      <c r="AH959" s="300">
        <v>-22.4939862281736</v>
      </c>
      <c r="AI959" s="300">
        <v>8.2156292534612696</v>
      </c>
      <c r="AJ959" s="300">
        <v>22.568038258246801</v>
      </c>
      <c r="AK959" s="300">
        <v>11.1091048149642</v>
      </c>
      <c r="AL959" s="300">
        <v>4.3048775330793703</v>
      </c>
      <c r="AM959" s="300">
        <v>14.747146716968899</v>
      </c>
      <c r="AN959" s="300">
        <v>-29.466734332565402</v>
      </c>
      <c r="AO959" s="300">
        <v>-2.2924850791641598</v>
      </c>
      <c r="AP959" s="300">
        <v>53.3682240441941</v>
      </c>
      <c r="AQ959" s="300">
        <v>-0.66715746148042498</v>
      </c>
      <c r="AR959" s="300">
        <v>30.447736358947601</v>
      </c>
      <c r="AS959" s="300">
        <v>-3.04167298008554</v>
      </c>
      <c r="AT959" s="300">
        <v>18.284876632443599</v>
      </c>
      <c r="AU959" s="300">
        <v>-20.2968671342481</v>
      </c>
      <c r="AV959" s="300">
        <v>-8.0802109421180592</v>
      </c>
      <c r="AW959" s="300">
        <v>19.409083066693999</v>
      </c>
      <c r="AX959" s="300">
        <v>-9.8440827582019192</v>
      </c>
      <c r="AY959" s="300">
        <v>3.2468910975859799</v>
      </c>
      <c r="AZ959" s="300">
        <v>-17.926819776491499</v>
      </c>
      <c r="BA959" s="300">
        <v>-25.422204249076099</v>
      </c>
      <c r="BB959" s="300">
        <v>-2.1277733620767401</v>
      </c>
      <c r="BC959" s="300">
        <v>-1.43660893525308</v>
      </c>
    </row>
    <row r="960" spans="1:55">
      <c r="A960" s="301">
        <v>3</v>
      </c>
      <c r="B960" s="301">
        <v>16</v>
      </c>
      <c r="C960" s="299">
        <v>22</v>
      </c>
      <c r="D960" s="300">
        <v>3.0642868885916501</v>
      </c>
      <c r="E960" s="300">
        <v>15.346965338809699</v>
      </c>
      <c r="F960" s="300">
        <v>1.9242435218830001</v>
      </c>
      <c r="G960" s="300">
        <v>3.94472824495117</v>
      </c>
      <c r="H960" s="300">
        <v>-7.2614650632613396</v>
      </c>
      <c r="I960" s="300">
        <v>-2.6135305723971198</v>
      </c>
      <c r="J960" s="300">
        <v>0.95341501374536597</v>
      </c>
      <c r="K960" s="300">
        <v>10.183823223663699</v>
      </c>
      <c r="L960" s="300">
        <v>2.0495573252536698</v>
      </c>
      <c r="M960" s="300">
        <v>-1.42217125498098</v>
      </c>
      <c r="N960" s="300">
        <v>-2.4401347200754802</v>
      </c>
      <c r="O960" s="300">
        <v>1.55997405916698</v>
      </c>
      <c r="P960" s="300">
        <v>-13.336797508958099</v>
      </c>
      <c r="Q960" s="300">
        <v>-6.3081495207725897</v>
      </c>
      <c r="R960" s="300">
        <v>-22.3840395325043</v>
      </c>
      <c r="S960" s="300">
        <v>3.0425455493971398</v>
      </c>
      <c r="T960" s="300">
        <v>8.3207394548216804</v>
      </c>
      <c r="U960" s="300">
        <v>14.8152766970437</v>
      </c>
      <c r="V960" s="300">
        <v>2.9780992962640802</v>
      </c>
      <c r="W960" s="300">
        <v>2.0977772549739502</v>
      </c>
      <c r="X960" s="300">
        <v>19.848800093009601</v>
      </c>
      <c r="Y960" s="300">
        <v>4.05268572102952</v>
      </c>
      <c r="Z960" s="300">
        <v>-2.7478729956500398</v>
      </c>
      <c r="AA960" s="300">
        <v>3.50997927636184</v>
      </c>
      <c r="AB960" s="300">
        <v>-3.5443588997559501</v>
      </c>
      <c r="AC960" s="300">
        <v>-26.6445258278574</v>
      </c>
      <c r="AD960" s="300">
        <v>1.3083242837871201</v>
      </c>
      <c r="AE960" s="300">
        <v>33.965303864606803</v>
      </c>
      <c r="AF960" s="300">
        <v>-4.6172212259004102</v>
      </c>
      <c r="AG960" s="300">
        <v>-12.4644396864248</v>
      </c>
      <c r="AH960" s="300">
        <v>-17.760499790147001</v>
      </c>
      <c r="AI960" s="300">
        <v>-2.0319568608776799</v>
      </c>
      <c r="AJ960" s="300">
        <v>2.77031204698438</v>
      </c>
      <c r="AK960" s="300">
        <v>26.880645745174</v>
      </c>
      <c r="AL960" s="300">
        <v>6.1602190517491104</v>
      </c>
      <c r="AM960" s="300">
        <v>-3.7589897083818502</v>
      </c>
      <c r="AN960" s="300">
        <v>4.6714537928913096</v>
      </c>
      <c r="AO960" s="300">
        <v>4.3480168856979198</v>
      </c>
      <c r="AP960" s="300">
        <v>-36.525558341446697</v>
      </c>
      <c r="AQ960" s="300">
        <v>-7.2686148463057396</v>
      </c>
      <c r="AR960" s="300">
        <v>27.862059574012399</v>
      </c>
      <c r="AS960" s="300">
        <v>4.3442822700975299</v>
      </c>
      <c r="AT960" s="300">
        <v>10.027369135249501</v>
      </c>
      <c r="AU960" s="300">
        <v>-13.6469741353269</v>
      </c>
      <c r="AV960" s="300">
        <v>2.82894917627373</v>
      </c>
      <c r="AW960" s="300">
        <v>2.2823998519896702</v>
      </c>
      <c r="AX960" s="300">
        <v>-24.881029964560302</v>
      </c>
      <c r="AY960" s="300">
        <v>-5.0322177292074004</v>
      </c>
      <c r="AZ960" s="300">
        <v>3.7179094439764602</v>
      </c>
      <c r="BA960" s="300">
        <v>5.2358203820145697</v>
      </c>
      <c r="BB960" s="300">
        <v>10.7641005371296</v>
      </c>
      <c r="BC960" s="300">
        <v>-31.666862388507401</v>
      </c>
    </row>
    <row r="961" spans="1:55">
      <c r="A961" s="301">
        <v>3</v>
      </c>
      <c r="B961" s="301">
        <v>16</v>
      </c>
      <c r="C961" s="299">
        <v>23</v>
      </c>
      <c r="D961" s="300">
        <v>3.7754618636069801</v>
      </c>
      <c r="E961" s="300">
        <v>-6.2165342040425697</v>
      </c>
      <c r="F961" s="300">
        <v>3.0319837290945002</v>
      </c>
      <c r="G961" s="300">
        <v>-6.81731156819865</v>
      </c>
      <c r="H961" s="300">
        <v>6.40785041349727</v>
      </c>
      <c r="I961" s="300">
        <v>17.089515063665001</v>
      </c>
      <c r="J961" s="300">
        <v>2.4488170683031698</v>
      </c>
      <c r="K961" s="300">
        <v>-1.63649153074374</v>
      </c>
      <c r="L961" s="300">
        <v>-11.3893462517304</v>
      </c>
      <c r="M961" s="300">
        <v>1.67150843953882</v>
      </c>
      <c r="N961" s="300">
        <v>-5.2594955306122602</v>
      </c>
      <c r="O961" s="300">
        <v>-1.2579620023462801</v>
      </c>
      <c r="P961" s="300">
        <v>19.466261911321698</v>
      </c>
      <c r="Q961" s="300">
        <v>-0.43333243222532097</v>
      </c>
      <c r="R961" s="300">
        <v>-17.4751432052655</v>
      </c>
      <c r="S961" s="300">
        <v>4.8018257557263198</v>
      </c>
      <c r="T961" s="300">
        <v>13.323632690250401</v>
      </c>
      <c r="U961" s="300">
        <v>-17.792978458141999</v>
      </c>
      <c r="V961" s="300">
        <v>-33.361111423748603</v>
      </c>
      <c r="W961" s="300">
        <v>8.6851532244595298</v>
      </c>
      <c r="X961" s="300">
        <v>-6.0127065275374099</v>
      </c>
      <c r="Y961" s="300">
        <v>21.157738210851701</v>
      </c>
      <c r="Z961" s="300">
        <v>-4.3235306295138898</v>
      </c>
      <c r="AA961" s="300">
        <v>-9.2020163916555102</v>
      </c>
      <c r="AB961" s="300">
        <v>2.1556335749598099</v>
      </c>
      <c r="AC961" s="300">
        <v>-34.309903282499199</v>
      </c>
      <c r="AD961" s="300">
        <v>-3.1044590812312598</v>
      </c>
      <c r="AE961" s="300">
        <v>34.078305663460696</v>
      </c>
      <c r="AF961" s="300">
        <v>-5.0383204653816902</v>
      </c>
      <c r="AG961" s="300">
        <v>-15.0050336714229</v>
      </c>
      <c r="AH961" s="300">
        <v>19.177949280362501</v>
      </c>
      <c r="AI961" s="300">
        <v>-9.2820113739005006</v>
      </c>
      <c r="AJ961" s="300">
        <v>12.909628725852601</v>
      </c>
      <c r="AK961" s="300">
        <v>-8.7351747202086703</v>
      </c>
      <c r="AL961" s="300">
        <v>-29.486113063193201</v>
      </c>
      <c r="AM961" s="300">
        <v>-6.2959013466719602</v>
      </c>
      <c r="AN961" s="300">
        <v>-11.745735287707401</v>
      </c>
      <c r="AO961" s="300">
        <v>-2.26486540943587</v>
      </c>
      <c r="AP961" s="300">
        <v>-17.724793750983501</v>
      </c>
      <c r="AQ961" s="300">
        <v>-0.75253499968552595</v>
      </c>
      <c r="AR961" s="300">
        <v>26.394260468882401</v>
      </c>
      <c r="AS961" s="300">
        <v>6.39778014788065</v>
      </c>
      <c r="AT961" s="300">
        <v>-13.01006015546</v>
      </c>
      <c r="AU961" s="300">
        <v>-24.497915974362002</v>
      </c>
      <c r="AV961" s="300">
        <v>-38.984896316312799</v>
      </c>
      <c r="AW961" s="300">
        <v>9.1227288067472898</v>
      </c>
      <c r="AX961" s="300">
        <v>8.7871825518459108</v>
      </c>
      <c r="AY961" s="300">
        <v>23.157416023912301</v>
      </c>
      <c r="AZ961" s="300">
        <v>-5.6285688222737802</v>
      </c>
      <c r="BA961" s="300">
        <v>-10.095733292610999</v>
      </c>
      <c r="BB961" s="300">
        <v>-8.1255733241410706</v>
      </c>
      <c r="BC961" s="300">
        <v>-41.301571381386303</v>
      </c>
    </row>
    <row r="962" spans="1:55">
      <c r="A962" s="301">
        <v>3</v>
      </c>
      <c r="B962" s="301">
        <v>16</v>
      </c>
      <c r="C962" s="299">
        <v>24</v>
      </c>
      <c r="D962" s="300">
        <v>5.0558697442690201</v>
      </c>
      <c r="E962" s="300">
        <v>-7.9465839955187798</v>
      </c>
      <c r="F962" s="300">
        <v>0.355353572712861</v>
      </c>
      <c r="G962" s="300">
        <v>-5.6524300360060398</v>
      </c>
      <c r="H962" s="300">
        <v>-13.850632227225001</v>
      </c>
      <c r="I962" s="300">
        <v>2.6258376779680099</v>
      </c>
      <c r="J962" s="300">
        <v>10.129802884205899</v>
      </c>
      <c r="K962" s="300">
        <v>3.4782451906007901</v>
      </c>
      <c r="L962" s="300">
        <v>4.7678361800945597</v>
      </c>
      <c r="M962" s="300">
        <v>-3.8119238458320202</v>
      </c>
      <c r="N962" s="300">
        <v>-11.5011813745158</v>
      </c>
      <c r="O962" s="300">
        <v>1.40447112095669</v>
      </c>
      <c r="P962" s="300">
        <v>1.44975943105934</v>
      </c>
      <c r="Q962" s="300">
        <v>1.9331706309496299</v>
      </c>
      <c r="R962" s="300">
        <v>-11.786578501551</v>
      </c>
      <c r="S962" s="300">
        <v>-0.71103137945959305</v>
      </c>
      <c r="T962" s="300">
        <v>-10.0728104979703</v>
      </c>
      <c r="U962" s="300">
        <v>26.601535763512501</v>
      </c>
      <c r="V962" s="300">
        <v>5.8247674780768799</v>
      </c>
      <c r="W962" s="300">
        <v>18.629943374691901</v>
      </c>
      <c r="X962" s="300">
        <v>-3.8031681921148301</v>
      </c>
      <c r="Y962" s="300">
        <v>9.6269190403225107</v>
      </c>
      <c r="Z962" s="300">
        <v>7.4253500524003702</v>
      </c>
      <c r="AA962" s="300">
        <v>-23.5991287246638</v>
      </c>
      <c r="AB962" s="300">
        <v>2.63296386050598</v>
      </c>
      <c r="AC962" s="300">
        <v>-0.173411558565331</v>
      </c>
      <c r="AD962" s="300">
        <v>-8.3968185894663492</v>
      </c>
      <c r="AE962" s="300">
        <v>-12.163457662972901</v>
      </c>
      <c r="AF962" s="300">
        <v>1.02068423033376</v>
      </c>
      <c r="AG962" s="300">
        <v>-13.5174146808247</v>
      </c>
      <c r="AH962" s="300">
        <v>-38.157890187083602</v>
      </c>
      <c r="AI962" s="300">
        <v>42.611086989906802</v>
      </c>
      <c r="AJ962" s="300">
        <v>25.5489515348184</v>
      </c>
      <c r="AK962" s="300">
        <v>-8.6496300499950003</v>
      </c>
      <c r="AL962" s="300">
        <v>14.1952565694254</v>
      </c>
      <c r="AM962" s="300">
        <v>9.9177450294829406</v>
      </c>
      <c r="AN962" s="300">
        <v>-32.600014877323702</v>
      </c>
      <c r="AO962" s="300">
        <v>3.48827989560652</v>
      </c>
      <c r="AP962" s="300">
        <v>-33.039745266440903</v>
      </c>
      <c r="AQ962" s="300">
        <v>2.6168396421537499</v>
      </c>
      <c r="AR962" s="300">
        <v>14.740426885358</v>
      </c>
      <c r="AS962" s="300">
        <v>-0.91103894334038504</v>
      </c>
      <c r="AT962" s="300">
        <v>-12.7087407977131</v>
      </c>
      <c r="AU962" s="300">
        <v>-33.088983894709898</v>
      </c>
      <c r="AV962" s="300">
        <v>-5.0522305006733497</v>
      </c>
      <c r="AW962" s="300">
        <v>23.811289802413601</v>
      </c>
      <c r="AX962" s="300">
        <v>-3.3566933954603599</v>
      </c>
      <c r="AY962" s="300">
        <v>14.449226994891999</v>
      </c>
      <c r="AZ962" s="300">
        <v>8.3110116430852692</v>
      </c>
      <c r="BA962" s="300">
        <v>-28.0606108517756</v>
      </c>
      <c r="BB962" s="300">
        <v>3.8062100820426799</v>
      </c>
      <c r="BC962" s="300">
        <v>0.72406984765812799</v>
      </c>
    </row>
    <row r="963" spans="1:55">
      <c r="A963" s="301">
        <v>3</v>
      </c>
      <c r="B963" s="301">
        <v>17</v>
      </c>
      <c r="C963" s="299">
        <v>1</v>
      </c>
      <c r="D963" s="300">
        <v>900.90287738579195</v>
      </c>
      <c r="E963" s="300">
        <v>-931.34571662139604</v>
      </c>
      <c r="F963" s="300">
        <v>-637.01708934241299</v>
      </c>
      <c r="G963" s="300">
        <v>-492.05592726008501</v>
      </c>
      <c r="H963" s="300">
        <v>1019.27615596084</v>
      </c>
      <c r="I963" s="300">
        <v>-1090.77167749105</v>
      </c>
      <c r="J963" s="300">
        <v>727.81219927684504</v>
      </c>
      <c r="K963" s="300">
        <v>-1038.02411028549</v>
      </c>
      <c r="L963" s="300">
        <v>-702.37576538729195</v>
      </c>
      <c r="M963" s="300">
        <v>504.741617310815</v>
      </c>
      <c r="N963" s="300">
        <v>-798.96813593153399</v>
      </c>
      <c r="O963" s="300">
        <v>-107.80526990142999</v>
      </c>
      <c r="P963" s="300">
        <v>-373.82689855490497</v>
      </c>
      <c r="Q963" s="300">
        <v>1793.00473377955</v>
      </c>
      <c r="R963" s="300">
        <v>-1897.63326761802</v>
      </c>
      <c r="S963" s="300">
        <v>-1207.2148109150501</v>
      </c>
      <c r="T963" s="300">
        <v>1108.4463751057301</v>
      </c>
      <c r="U963" s="300">
        <v>2041.7010032647199</v>
      </c>
      <c r="V963" s="300">
        <v>-2221.6683670575399</v>
      </c>
      <c r="W963" s="300">
        <v>1454.10374363759</v>
      </c>
      <c r="X963" s="300">
        <v>-1986.75221923295</v>
      </c>
      <c r="Y963" s="300">
        <v>-1362.89749254459</v>
      </c>
      <c r="Z963" s="300">
        <v>997.99093297618003</v>
      </c>
      <c r="AA963" s="300">
        <v>-1642.10236373928</v>
      </c>
      <c r="AB963" s="300">
        <v>-196.52336987485501</v>
      </c>
      <c r="AC963" s="300">
        <v>830.94566263305603</v>
      </c>
      <c r="AD963" s="300">
        <v>2472.17671441023</v>
      </c>
      <c r="AE963" s="300">
        <v>-2644.4044709396899</v>
      </c>
      <c r="AF963" s="300">
        <v>-1644.41038848526</v>
      </c>
      <c r="AG963" s="300">
        <v>1518.83260084579</v>
      </c>
      <c r="AH963" s="300">
        <v>2829.3093961213799</v>
      </c>
      <c r="AI963" s="300">
        <v>-3093.2625558893101</v>
      </c>
      <c r="AJ963" s="300">
        <v>2011.52702995052</v>
      </c>
      <c r="AK963" s="300">
        <v>-2726.9685706543801</v>
      </c>
      <c r="AL963" s="300">
        <v>-1869.8861569651599</v>
      </c>
      <c r="AM963" s="300">
        <v>1422.9212113527201</v>
      </c>
      <c r="AN963" s="300">
        <v>-2298.9890939280499</v>
      </c>
      <c r="AO963" s="300">
        <v>-257.98773110622301</v>
      </c>
      <c r="AP963" s="300">
        <v>1210.2042350982599</v>
      </c>
      <c r="AQ963" s="300">
        <v>2190.05470209022</v>
      </c>
      <c r="AR963" s="300">
        <v>-2326.9455559428302</v>
      </c>
      <c r="AS963" s="300">
        <v>-1499.7827131808799</v>
      </c>
      <c r="AT963" s="300">
        <v>1340.7040498003</v>
      </c>
      <c r="AU963" s="300">
        <v>2519.50756851909</v>
      </c>
      <c r="AV963" s="300">
        <v>-2723.1295078442599</v>
      </c>
      <c r="AW963" s="300">
        <v>-1750.8029680693201</v>
      </c>
      <c r="AX963" s="300">
        <v>-2481.4295374430499</v>
      </c>
      <c r="AY963" s="300">
        <v>-1680.18624714367</v>
      </c>
      <c r="AZ963" s="300">
        <v>1413.3249212266001</v>
      </c>
      <c r="BA963" s="300">
        <v>-2038.44937555909</v>
      </c>
      <c r="BB963" s="300">
        <v>-257.41394132765703</v>
      </c>
      <c r="BC963" s="300">
        <v>997.32800209309596</v>
      </c>
    </row>
    <row r="964" spans="1:55">
      <c r="A964" s="301">
        <v>3</v>
      </c>
      <c r="B964" s="301">
        <v>17</v>
      </c>
      <c r="C964" s="299">
        <v>2</v>
      </c>
      <c r="D964" s="300">
        <v>-112.626571448435</v>
      </c>
      <c r="E964" s="300">
        <v>169.36608374116599</v>
      </c>
      <c r="F964" s="300">
        <v>-67.644422035084901</v>
      </c>
      <c r="G964" s="300">
        <v>-18.385392522628401</v>
      </c>
      <c r="H964" s="300">
        <v>174.08943034532999</v>
      </c>
      <c r="I964" s="300">
        <v>-228.52637467328699</v>
      </c>
      <c r="J964" s="300">
        <v>128.73606539822401</v>
      </c>
      <c r="K964" s="300">
        <v>196.60625629123999</v>
      </c>
      <c r="L964" s="300">
        <v>-73.429826318765507</v>
      </c>
      <c r="M964" s="300">
        <v>520.22539998021705</v>
      </c>
      <c r="N964" s="300">
        <v>-144.43360859248099</v>
      </c>
      <c r="O964" s="300">
        <v>-0.70604407530468005</v>
      </c>
      <c r="P964" s="300">
        <v>70.524085065676303</v>
      </c>
      <c r="Q964" s="300">
        <v>-225.519491558433</v>
      </c>
      <c r="R964" s="300">
        <v>306.02748126538597</v>
      </c>
      <c r="S964" s="300">
        <v>-145.74679119233599</v>
      </c>
      <c r="T964" s="300">
        <v>57.188585332027003</v>
      </c>
      <c r="U964" s="300">
        <v>346.601883263025</v>
      </c>
      <c r="V964" s="300">
        <v>-428.47591512971798</v>
      </c>
      <c r="W964" s="300">
        <v>220.62125950341101</v>
      </c>
      <c r="X964" s="300">
        <v>-355.54033752444502</v>
      </c>
      <c r="Y964" s="300">
        <v>-164.42017883842101</v>
      </c>
      <c r="Z964" s="300">
        <v>1068.4024670380199</v>
      </c>
      <c r="AA964" s="300">
        <v>311.65958005382299</v>
      </c>
      <c r="AB964" s="300">
        <v>-54.291693798033599</v>
      </c>
      <c r="AC964" s="300">
        <v>-61.987025040041203</v>
      </c>
      <c r="AD964" s="300">
        <v>-307.96182623148201</v>
      </c>
      <c r="AE964" s="300">
        <v>409.91579479048198</v>
      </c>
      <c r="AF964" s="300">
        <v>-199.41980614846099</v>
      </c>
      <c r="AG964" s="300">
        <v>-94.813655960211804</v>
      </c>
      <c r="AH964" s="300">
        <v>473.38238967938702</v>
      </c>
      <c r="AI964" s="300">
        <v>-578.12926178289297</v>
      </c>
      <c r="AJ964" s="300">
        <v>289.86841493084302</v>
      </c>
      <c r="AK964" s="300">
        <v>-487.28785660961501</v>
      </c>
      <c r="AL964" s="300">
        <v>-231.29759332662599</v>
      </c>
      <c r="AM964" s="300">
        <v>1449.38992936263</v>
      </c>
      <c r="AN964" s="300">
        <v>422.157157250431</v>
      </c>
      <c r="AO964" s="300">
        <v>-106.739113108147</v>
      </c>
      <c r="AP964" s="300">
        <v>-5.4837266069502704</v>
      </c>
      <c r="AQ964" s="300">
        <v>-263.45986679417803</v>
      </c>
      <c r="AR964" s="300">
        <v>-319.54317572285902</v>
      </c>
      <c r="AS964" s="300">
        <v>-168.65666003660201</v>
      </c>
      <c r="AT964" s="300">
        <v>61.222019253635402</v>
      </c>
      <c r="AU964" s="300">
        <v>407.78410921850798</v>
      </c>
      <c r="AV964" s="300">
        <v>-515.22705330051303</v>
      </c>
      <c r="AW964" s="300">
        <v>-207.3293210468</v>
      </c>
      <c r="AX964" s="300">
        <v>-417.38845611299303</v>
      </c>
      <c r="AY964" s="300">
        <v>-190.40029738428899</v>
      </c>
      <c r="AZ964" s="300">
        <v>1156.75948471934</v>
      </c>
      <c r="BA964" s="300">
        <v>-331.07670918125302</v>
      </c>
      <c r="BB964" s="300">
        <v>-35.592075196574903</v>
      </c>
      <c r="BC964" s="300">
        <v>-101.438516112884</v>
      </c>
    </row>
    <row r="965" spans="1:55">
      <c r="A965" s="301">
        <v>3</v>
      </c>
      <c r="B965" s="301">
        <v>17</v>
      </c>
      <c r="C965" s="299">
        <v>3</v>
      </c>
      <c r="D965" s="300">
        <v>103.02689141102201</v>
      </c>
      <c r="E965" s="300">
        <v>-218.204633874763</v>
      </c>
      <c r="F965" s="300">
        <v>17.0767588785112</v>
      </c>
      <c r="G965" s="300">
        <v>103.402472196975</v>
      </c>
      <c r="H965" s="300">
        <v>-142.07992938020499</v>
      </c>
      <c r="I965" s="300">
        <v>114.85060084152801</v>
      </c>
      <c r="J965" s="300">
        <v>-100.69920406457</v>
      </c>
      <c r="K965" s="300">
        <v>-67.7989820286992</v>
      </c>
      <c r="L965" s="300">
        <v>122.44640936886999</v>
      </c>
      <c r="M965" s="300">
        <v>325.96350280282201</v>
      </c>
      <c r="N965" s="300">
        <v>-136.04464495707001</v>
      </c>
      <c r="O965" s="300">
        <v>72.104793374698403</v>
      </c>
      <c r="P965" s="300">
        <v>308.12573223876598</v>
      </c>
      <c r="Q965" s="300">
        <v>-211.97093598330599</v>
      </c>
      <c r="R965" s="300">
        <v>390.56769144317798</v>
      </c>
      <c r="S965" s="300">
        <v>-24.151466846376501</v>
      </c>
      <c r="T965" s="300">
        <v>191.51723061382501</v>
      </c>
      <c r="U965" s="300">
        <v>-275.50497349538398</v>
      </c>
      <c r="V965" s="300">
        <v>257.48038984029</v>
      </c>
      <c r="W965" s="300">
        <v>-206.030229446032</v>
      </c>
      <c r="X965" s="300">
        <v>178.16840837413599</v>
      </c>
      <c r="Y965" s="300">
        <v>237.35647068786801</v>
      </c>
      <c r="Z965" s="300">
        <v>642.63457386923903</v>
      </c>
      <c r="AA965" s="300">
        <v>238.52982040921501</v>
      </c>
      <c r="AB965" s="300">
        <v>134.79024488627499</v>
      </c>
      <c r="AC965" s="300">
        <v>-804.12744932154396</v>
      </c>
      <c r="AD965" s="300">
        <v>-304.74895213899299</v>
      </c>
      <c r="AE965" s="300">
        <v>529.87391964328503</v>
      </c>
      <c r="AF965" s="300">
        <v>-45.749252943414703</v>
      </c>
      <c r="AG965" s="300">
        <v>-247.02791391500099</v>
      </c>
      <c r="AH965" s="300">
        <v>-376.65306295554302</v>
      </c>
      <c r="AI965" s="300">
        <v>359.73370766483799</v>
      </c>
      <c r="AJ965" s="300">
        <v>-285.02047572564402</v>
      </c>
      <c r="AK965" s="300">
        <v>282.30756100288602</v>
      </c>
      <c r="AL965" s="300">
        <v>325.23116778929398</v>
      </c>
      <c r="AM965" s="300">
        <v>890.62746044507401</v>
      </c>
      <c r="AN965" s="300">
        <v>329.27833211951003</v>
      </c>
      <c r="AO965" s="300">
        <v>180.28350051019299</v>
      </c>
      <c r="AP965" s="300">
        <v>-1093.56489493296</v>
      </c>
      <c r="AQ965" s="300">
        <v>-262.67601226856601</v>
      </c>
      <c r="AR965" s="300">
        <v>474.30087501962402</v>
      </c>
      <c r="AS965" s="300">
        <v>-18.273004341410299</v>
      </c>
      <c r="AT965" s="300">
        <v>235.18518965317401</v>
      </c>
      <c r="AU965" s="300">
        <v>-338.88847069431898</v>
      </c>
      <c r="AV965" s="300">
        <v>315.40087566604399</v>
      </c>
      <c r="AW965" s="300">
        <v>-258.23207961066998</v>
      </c>
      <c r="AX965" s="300">
        <v>227.48466069169399</v>
      </c>
      <c r="AY965" s="300">
        <v>287.975029776214</v>
      </c>
      <c r="AZ965" s="300">
        <v>804.27004389793296</v>
      </c>
      <c r="BA965" s="300">
        <v>297.37459182647302</v>
      </c>
      <c r="BB965" s="300">
        <v>164.02367622182501</v>
      </c>
      <c r="BC965" s="300">
        <v>-974.04151558151</v>
      </c>
    </row>
    <row r="966" spans="1:55">
      <c r="A966" s="301">
        <v>3</v>
      </c>
      <c r="B966" s="301">
        <v>17</v>
      </c>
      <c r="C966" s="299">
        <v>4</v>
      </c>
      <c r="D966" s="300">
        <v>-142.80543217367199</v>
      </c>
      <c r="E966" s="300">
        <v>104.818203028496</v>
      </c>
      <c r="F966" s="300">
        <v>-153.082295008182</v>
      </c>
      <c r="G966" s="300">
        <v>115.161220474364</v>
      </c>
      <c r="H966" s="300">
        <v>110.047717565886</v>
      </c>
      <c r="I966" s="300">
        <v>119.08393736443099</v>
      </c>
      <c r="J966" s="300">
        <v>-159.37144433086701</v>
      </c>
      <c r="K966" s="300">
        <v>313.788181003229</v>
      </c>
      <c r="L966" s="300">
        <v>-157.276534678281</v>
      </c>
      <c r="M966" s="300">
        <v>49.195078199432402</v>
      </c>
      <c r="N966" s="300">
        <v>-109.684602518197</v>
      </c>
      <c r="O966" s="300">
        <v>12.697283836807401</v>
      </c>
      <c r="P966" s="300">
        <v>35.575944277279099</v>
      </c>
      <c r="Q966" s="300">
        <v>220.68746136627999</v>
      </c>
      <c r="R966" s="300">
        <v>232.450852451397</v>
      </c>
      <c r="S966" s="300">
        <v>347.14440361969201</v>
      </c>
      <c r="T966" s="300">
        <v>233.93136241420601</v>
      </c>
      <c r="U966" s="300">
        <v>233.33673580895999</v>
      </c>
      <c r="V966" s="300">
        <v>260.45470143855101</v>
      </c>
      <c r="W966" s="300">
        <v>-325.62621927391803</v>
      </c>
      <c r="X966" s="300">
        <v>631.71414463866302</v>
      </c>
      <c r="Y966" s="300">
        <v>423.16893340709998</v>
      </c>
      <c r="Z966" s="300">
        <v>103.451281630213</v>
      </c>
      <c r="AA966" s="300">
        <v>-248.090335966872</v>
      </c>
      <c r="AB966" s="300">
        <v>-21.022498720332099</v>
      </c>
      <c r="AC966" s="300">
        <v>64.461645739665997</v>
      </c>
      <c r="AD966" s="300">
        <v>308.63640805188197</v>
      </c>
      <c r="AE966" s="300">
        <v>327.82105308860901</v>
      </c>
      <c r="AF966" s="300">
        <v>478.63140924678999</v>
      </c>
      <c r="AG966" s="300">
        <v>-366.30154573497401</v>
      </c>
      <c r="AH966" s="300">
        <v>327.40271098087499</v>
      </c>
      <c r="AI966" s="300">
        <v>364.93271052357699</v>
      </c>
      <c r="AJ966" s="300">
        <v>-450.170367412725</v>
      </c>
      <c r="AK966" s="300">
        <v>860.50987997335403</v>
      </c>
      <c r="AL966" s="300">
        <v>580.52936006291804</v>
      </c>
      <c r="AM966" s="300">
        <v>143.65262044118799</v>
      </c>
      <c r="AN966" s="300">
        <v>-351.31193387909099</v>
      </c>
      <c r="AO966" s="300">
        <v>25.662880689964901</v>
      </c>
      <c r="AP966" s="300">
        <v>82.532096880952196</v>
      </c>
      <c r="AQ966" s="300">
        <v>267.36429211841403</v>
      </c>
      <c r="AR966" s="300">
        <v>274.58413273300499</v>
      </c>
      <c r="AS966" s="300">
        <v>419.618316728933</v>
      </c>
      <c r="AT966" s="300">
        <v>280.880859595294</v>
      </c>
      <c r="AU966" s="300">
        <v>281.281924278644</v>
      </c>
      <c r="AV966" s="300">
        <v>307.84186953769103</v>
      </c>
      <c r="AW966" s="300">
        <v>-388.05973727799</v>
      </c>
      <c r="AX966" s="300">
        <v>757.37822549079101</v>
      </c>
      <c r="AY966" s="300">
        <v>-380.40055195324999</v>
      </c>
      <c r="AZ966" s="300">
        <v>121.992938129143</v>
      </c>
      <c r="BA966" s="300">
        <v>-292.018983232756</v>
      </c>
      <c r="BB966" s="300">
        <v>29.456727564549102</v>
      </c>
      <c r="BC966" s="300">
        <v>79.878855645647405</v>
      </c>
    </row>
    <row r="967" spans="1:55">
      <c r="A967" s="301">
        <v>3</v>
      </c>
      <c r="B967" s="301">
        <v>17</v>
      </c>
      <c r="C967" s="299">
        <v>5</v>
      </c>
      <c r="D967" s="300">
        <v>-41.978182172894002</v>
      </c>
      <c r="E967" s="300">
        <v>72.611971278476801</v>
      </c>
      <c r="F967" s="300">
        <v>30.012348808723502</v>
      </c>
      <c r="G967" s="300">
        <v>49.287901434011196</v>
      </c>
      <c r="H967" s="300">
        <v>70.2471283145413</v>
      </c>
      <c r="I967" s="300">
        <v>101.68357003899</v>
      </c>
      <c r="J967" s="300">
        <v>-32.855922741086999</v>
      </c>
      <c r="K967" s="300">
        <v>-57.673494183639598</v>
      </c>
      <c r="L967" s="300">
        <v>-17.516051801147</v>
      </c>
      <c r="M967" s="300">
        <v>-116.535635634185</v>
      </c>
      <c r="N967" s="300">
        <v>69.869810615953</v>
      </c>
      <c r="O967" s="300">
        <v>8.1443663996630704</v>
      </c>
      <c r="P967" s="300">
        <v>31.236626789222299</v>
      </c>
      <c r="Q967" s="300">
        <v>19.267892575113599</v>
      </c>
      <c r="R967" s="300">
        <v>118.807169396349</v>
      </c>
      <c r="S967" s="300">
        <v>-37.858716943779001</v>
      </c>
      <c r="T967" s="300">
        <v>-64.875928609092</v>
      </c>
      <c r="U967" s="300">
        <v>142.94842510037799</v>
      </c>
      <c r="V967" s="300">
        <v>188.770852725255</v>
      </c>
      <c r="W967" s="300">
        <v>-63.075164530792101</v>
      </c>
      <c r="X967" s="300">
        <v>-119.21191229031101</v>
      </c>
      <c r="Y967" s="300">
        <v>33.675345863399897</v>
      </c>
      <c r="Z967" s="300">
        <v>-241.80138566584699</v>
      </c>
      <c r="AA967" s="300">
        <v>129.49349194041599</v>
      </c>
      <c r="AB967" s="300">
        <v>19.031056294566302</v>
      </c>
      <c r="AC967" s="300">
        <v>-65.525244237487897</v>
      </c>
      <c r="AD967" s="300">
        <v>10.0674655882969</v>
      </c>
      <c r="AE967" s="300">
        <v>152.759036968732</v>
      </c>
      <c r="AF967" s="300">
        <v>69.941500599900294</v>
      </c>
      <c r="AG967" s="300">
        <v>-86.177575888952006</v>
      </c>
      <c r="AH967" s="300">
        <v>197.57282830497601</v>
      </c>
      <c r="AI967" s="300">
        <v>-318.25096967141201</v>
      </c>
      <c r="AJ967" s="300">
        <v>-87.358481623909299</v>
      </c>
      <c r="AK967" s="300">
        <v>121.015848645288</v>
      </c>
      <c r="AL967" s="300">
        <v>47.776388109830599</v>
      </c>
      <c r="AM967" s="300">
        <v>-336.004947283908</v>
      </c>
      <c r="AN967" s="300">
        <v>172.11712208672799</v>
      </c>
      <c r="AO967" s="300">
        <v>-46.353869062624199</v>
      </c>
      <c r="AP967" s="300">
        <v>-100.365540181878</v>
      </c>
      <c r="AQ967" s="300">
        <v>19.827171572387499</v>
      </c>
      <c r="AR967" s="300">
        <v>148.718519456444</v>
      </c>
      <c r="AS967" s="300">
        <v>69.199436794432501</v>
      </c>
      <c r="AT967" s="300">
        <v>-79.779479023829495</v>
      </c>
      <c r="AU967" s="300">
        <v>171.43524777271199</v>
      </c>
      <c r="AV967" s="300">
        <v>228.371975127247</v>
      </c>
      <c r="AW967" s="300">
        <v>117.08349406843401</v>
      </c>
      <c r="AX967" s="300">
        <v>-141.996477310361</v>
      </c>
      <c r="AY967" s="300">
        <v>39.213484844086601</v>
      </c>
      <c r="AZ967" s="300">
        <v>-289.07354346013199</v>
      </c>
      <c r="BA967" s="300">
        <v>152.289602661413</v>
      </c>
      <c r="BB967" s="300">
        <v>20.837092096485499</v>
      </c>
      <c r="BC967" s="300">
        <v>-75.598485566727106</v>
      </c>
    </row>
    <row r="968" spans="1:55">
      <c r="A968" s="301">
        <v>3</v>
      </c>
      <c r="B968" s="301">
        <v>17</v>
      </c>
      <c r="C968" s="299">
        <v>6</v>
      </c>
      <c r="D968" s="300">
        <v>-21.581551545246398</v>
      </c>
      <c r="E968" s="300">
        <v>46.116132591263401</v>
      </c>
      <c r="F968" s="300">
        <v>61.684807228850403</v>
      </c>
      <c r="G968" s="300">
        <v>40.222970384477897</v>
      </c>
      <c r="H968" s="300">
        <v>38.10313772744</v>
      </c>
      <c r="I968" s="300">
        <v>11.9094024727308</v>
      </c>
      <c r="J968" s="300">
        <v>56.490587962150897</v>
      </c>
      <c r="K968" s="300">
        <v>-12.177925099404799</v>
      </c>
      <c r="L968" s="300">
        <v>19.409591590138199</v>
      </c>
      <c r="M968" s="300">
        <v>-56.292306116769197</v>
      </c>
      <c r="N968" s="300">
        <v>17.250010600678401</v>
      </c>
      <c r="O968" s="300">
        <v>18.713262662807701</v>
      </c>
      <c r="P968" s="300">
        <v>43.602319766080399</v>
      </c>
      <c r="Q968" s="300">
        <v>-43.095355573100299</v>
      </c>
      <c r="R968" s="300">
        <v>-88.943990775696804</v>
      </c>
      <c r="S968" s="300">
        <v>-124.305012184212</v>
      </c>
      <c r="T968" s="300">
        <v>84.9753785516627</v>
      </c>
      <c r="U968" s="300">
        <v>77.245262789038705</v>
      </c>
      <c r="V968" s="300">
        <v>32.088567754574399</v>
      </c>
      <c r="W968" s="300">
        <v>-110.820082338414</v>
      </c>
      <c r="X968" s="300">
        <v>-13.231657101459501</v>
      </c>
      <c r="Y968" s="300">
        <v>-36.610465442797697</v>
      </c>
      <c r="Z968" s="300">
        <v>-106.895783786653</v>
      </c>
      <c r="AA968" s="300">
        <v>-30.744593508701701</v>
      </c>
      <c r="AB968" s="300">
        <v>-26.795320257115499</v>
      </c>
      <c r="AC968" s="300">
        <v>88.890342040828102</v>
      </c>
      <c r="AD968" s="300">
        <v>-59.649289113700299</v>
      </c>
      <c r="AE968" s="300">
        <v>-122.485511246426</v>
      </c>
      <c r="AF968" s="300">
        <v>-171.49226279515301</v>
      </c>
      <c r="AG968" s="300">
        <v>118.505361281414</v>
      </c>
      <c r="AH968" s="300">
        <v>-85.547511220975807</v>
      </c>
      <c r="AI968" s="300">
        <v>-36.565317583609598</v>
      </c>
      <c r="AJ968" s="300">
        <v>-152.61116405765199</v>
      </c>
      <c r="AK968" s="300">
        <v>18.5060127239094</v>
      </c>
      <c r="AL968" s="300">
        <v>48.786098556655503</v>
      </c>
      <c r="AM968" s="300">
        <v>-144.49049108777999</v>
      </c>
      <c r="AN968" s="300">
        <v>-39.8493159059786</v>
      </c>
      <c r="AO968" s="300">
        <v>-36.5238778502492</v>
      </c>
      <c r="AP968" s="300">
        <v>-110.568281815307</v>
      </c>
      <c r="AQ968" s="300">
        <v>-50.793671806680202</v>
      </c>
      <c r="AR968" s="300">
        <v>-104.61952391288401</v>
      </c>
      <c r="AS968" s="300">
        <v>-146.88593477017301</v>
      </c>
      <c r="AT968" s="300">
        <v>100.993787234943</v>
      </c>
      <c r="AU968" s="300">
        <v>91.770770976528993</v>
      </c>
      <c r="AV968" s="300">
        <v>30.135450321930499</v>
      </c>
      <c r="AW968" s="300">
        <v>134.43355064305501</v>
      </c>
      <c r="AX968" s="300">
        <v>-19.231214507998502</v>
      </c>
      <c r="AY968" s="300">
        <v>-43.239456639378098</v>
      </c>
      <c r="AZ968" s="300">
        <v>-129.322790709233</v>
      </c>
      <c r="BA968" s="300">
        <v>-31.8532286209456</v>
      </c>
      <c r="BB968" s="300">
        <v>46.145854909262802</v>
      </c>
      <c r="BC968" s="300">
        <v>104.852337489409</v>
      </c>
    </row>
    <row r="969" spans="1:55">
      <c r="A969" s="301">
        <v>3</v>
      </c>
      <c r="B969" s="301">
        <v>17</v>
      </c>
      <c r="C969" s="299">
        <v>7</v>
      </c>
      <c r="D969" s="300">
        <v>0.57965349061007099</v>
      </c>
      <c r="E969" s="300">
        <v>0.164743501671472</v>
      </c>
      <c r="F969" s="300">
        <v>-10.889556201353701</v>
      </c>
      <c r="G969" s="300">
        <v>-32.116867421926599</v>
      </c>
      <c r="H969" s="300">
        <v>84.407342519030095</v>
      </c>
      <c r="I969" s="300">
        <v>-58.2826382971096</v>
      </c>
      <c r="J969" s="300">
        <v>27.045130895312202</v>
      </c>
      <c r="K969" s="300">
        <v>-22.669093806135901</v>
      </c>
      <c r="L969" s="300">
        <v>-20.930534500698599</v>
      </c>
      <c r="M969" s="300">
        <v>65.482878587855694</v>
      </c>
      <c r="N969" s="300">
        <v>-6.3357022522120703</v>
      </c>
      <c r="O969" s="300">
        <v>-9.4160815158969804</v>
      </c>
      <c r="P969" s="300">
        <v>-40.730284889624301</v>
      </c>
      <c r="Q969" s="300">
        <v>4.1297110364471097</v>
      </c>
      <c r="R969" s="300">
        <v>-2.9793369827530198</v>
      </c>
      <c r="S969" s="300">
        <v>-24.642068701608402</v>
      </c>
      <c r="T969" s="300">
        <v>-67.6875188693989</v>
      </c>
      <c r="U969" s="300">
        <v>170.19641465641101</v>
      </c>
      <c r="V969" s="300">
        <v>-109.026841762993</v>
      </c>
      <c r="W969" s="300">
        <v>-46.286616800642001</v>
      </c>
      <c r="X969" s="300">
        <v>-45.905268516651503</v>
      </c>
      <c r="Y969" s="300">
        <v>68.986518584144804</v>
      </c>
      <c r="Z969" s="300">
        <v>132.87651217495801</v>
      </c>
      <c r="AA969" s="300">
        <v>19.329586084424299</v>
      </c>
      <c r="AB969" s="300">
        <v>-19.009385724863801</v>
      </c>
      <c r="AC969" s="300">
        <v>-85.731090147533905</v>
      </c>
      <c r="AD969" s="300">
        <v>6.4402066973835099</v>
      </c>
      <c r="AE969" s="300">
        <v>-4.60695180745949</v>
      </c>
      <c r="AF969" s="300">
        <v>-32.647539849808297</v>
      </c>
      <c r="AG969" s="300">
        <v>-94.237590772177498</v>
      </c>
      <c r="AH969" s="300">
        <v>231.62864183219699</v>
      </c>
      <c r="AI969" s="300">
        <v>179.05766030690401</v>
      </c>
      <c r="AJ969" s="300">
        <v>-60.6388134214736</v>
      </c>
      <c r="AK969" s="300">
        <v>61.151964485544198</v>
      </c>
      <c r="AL969" s="300">
        <v>-81.660503665793698</v>
      </c>
      <c r="AM969" s="300">
        <v>183.21680131204499</v>
      </c>
      <c r="AN969" s="300">
        <v>29.0396843798109</v>
      </c>
      <c r="AO969" s="300">
        <v>-26.1686660595667</v>
      </c>
      <c r="AP969" s="300">
        <v>133.30200269481099</v>
      </c>
      <c r="AQ969" s="300">
        <v>5.2531397229013796</v>
      </c>
      <c r="AR969" s="300">
        <v>-2.2424344937042702</v>
      </c>
      <c r="AS969" s="300">
        <v>-21.945524422913898</v>
      </c>
      <c r="AT969" s="300">
        <v>-79.851963499589601</v>
      </c>
      <c r="AU969" s="300">
        <v>194.27152178539399</v>
      </c>
      <c r="AV969" s="300">
        <v>-134.517951572795</v>
      </c>
      <c r="AW969" s="300">
        <v>55.231011603323999</v>
      </c>
      <c r="AX969" s="300">
        <v>-43.609645360610699</v>
      </c>
      <c r="AY969" s="300">
        <v>74.247298627221497</v>
      </c>
      <c r="AZ969" s="300">
        <v>158.27645586042499</v>
      </c>
      <c r="BA969" s="300">
        <v>27.419989911368798</v>
      </c>
      <c r="BB969" s="300">
        <v>27.5099798775504</v>
      </c>
      <c r="BC969" s="300">
        <v>114.315099380679</v>
      </c>
    </row>
    <row r="970" spans="1:55">
      <c r="A970" s="301">
        <v>3</v>
      </c>
      <c r="B970" s="301">
        <v>17</v>
      </c>
      <c r="C970" s="299">
        <v>8</v>
      </c>
      <c r="D970" s="300">
        <v>-74.690139192687994</v>
      </c>
      <c r="E970" s="300">
        <v>119.962630123688</v>
      </c>
      <c r="F970" s="300">
        <v>25.105246616568699</v>
      </c>
      <c r="G970" s="300">
        <v>12.4323756653461</v>
      </c>
      <c r="H970" s="300">
        <v>11.8554358591055</v>
      </c>
      <c r="I970" s="300">
        <v>67.430735202698401</v>
      </c>
      <c r="J970" s="300">
        <v>44.4021090755015</v>
      </c>
      <c r="K970" s="300">
        <v>105.96704385724701</v>
      </c>
      <c r="L970" s="300">
        <v>-62.187106965926397</v>
      </c>
      <c r="M970" s="300">
        <v>-32.6946222187782</v>
      </c>
      <c r="N970" s="300">
        <v>105.721424851785</v>
      </c>
      <c r="O970" s="300">
        <v>13.952730510131699</v>
      </c>
      <c r="P970" s="300">
        <v>36.016076380828402</v>
      </c>
      <c r="Q970" s="300">
        <v>-154.175802240656</v>
      </c>
      <c r="R970" s="300">
        <v>243.31668766002099</v>
      </c>
      <c r="S970" s="300">
        <v>-64.181744295072093</v>
      </c>
      <c r="T970" s="300">
        <v>20.196426122374199</v>
      </c>
      <c r="U970" s="300">
        <v>30.226218493653299</v>
      </c>
      <c r="V970" s="300">
        <v>141.37982640294601</v>
      </c>
      <c r="W970" s="300">
        <v>-47.736246766346</v>
      </c>
      <c r="X970" s="300">
        <v>215.745306818964</v>
      </c>
      <c r="Y970" s="300">
        <v>142.02809958465801</v>
      </c>
      <c r="Z970" s="300">
        <v>86.558399780011499</v>
      </c>
      <c r="AA970" s="300">
        <v>-168.05746069408499</v>
      </c>
      <c r="AB970" s="300">
        <v>28.330389083808601</v>
      </c>
      <c r="AC970" s="300">
        <v>72.543609237203896</v>
      </c>
      <c r="AD970" s="300">
        <v>-213.10223234883301</v>
      </c>
      <c r="AE970" s="300">
        <v>336.10052418247398</v>
      </c>
      <c r="AF970" s="300">
        <v>-90.179092480949507</v>
      </c>
      <c r="AG970" s="300">
        <v>26.2519741021421</v>
      </c>
      <c r="AH970" s="300">
        <v>56.070887184426397</v>
      </c>
      <c r="AI970" s="300">
        <v>-191.782139903054</v>
      </c>
      <c r="AJ970" s="300">
        <v>-65.395078850040406</v>
      </c>
      <c r="AK970" s="300">
        <v>-231.445079536289</v>
      </c>
      <c r="AL970" s="300">
        <v>-177.08954169120301</v>
      </c>
      <c r="AM970" s="300">
        <v>119.227869012501</v>
      </c>
      <c r="AN970" s="300">
        <v>-231.579815454992</v>
      </c>
      <c r="AO970" s="300">
        <v>39.1956458577653</v>
      </c>
      <c r="AP970" s="300">
        <v>-107.009459865832</v>
      </c>
      <c r="AQ970" s="300">
        <v>-181.40965968935001</v>
      </c>
      <c r="AR970" s="300">
        <v>291.651200573675</v>
      </c>
      <c r="AS970" s="300">
        <v>-77.936818517105095</v>
      </c>
      <c r="AT970" s="300">
        <v>26.985341858843999</v>
      </c>
      <c r="AU970" s="300">
        <v>72.237492634857304</v>
      </c>
      <c r="AV970" s="300">
        <v>161.84458048267001</v>
      </c>
      <c r="AW970" s="300">
        <v>106.30233812805101</v>
      </c>
      <c r="AX970" s="300">
        <v>262.176593898899</v>
      </c>
      <c r="AY970" s="300">
        <v>173.83966458489601</v>
      </c>
      <c r="AZ970" s="300">
        <v>103.593571821417</v>
      </c>
      <c r="BA970" s="300">
        <v>-198.37671261488899</v>
      </c>
      <c r="BB970" s="300">
        <v>-19.417658868811099</v>
      </c>
      <c r="BC970" s="300">
        <v>-90.102248944425895</v>
      </c>
    </row>
    <row r="971" spans="1:55">
      <c r="A971" s="301">
        <v>3</v>
      </c>
      <c r="B971" s="301">
        <v>17</v>
      </c>
      <c r="C971" s="299">
        <v>9</v>
      </c>
      <c r="D971" s="300">
        <v>25.145459249825201</v>
      </c>
      <c r="E971" s="300">
        <v>29.127351699103901</v>
      </c>
      <c r="F971" s="300">
        <v>-35.377878585800801</v>
      </c>
      <c r="G971" s="300">
        <v>-22.402086598345601</v>
      </c>
      <c r="H971" s="300">
        <v>61.326814771589397</v>
      </c>
      <c r="I971" s="300">
        <v>97.505000405917201</v>
      </c>
      <c r="J971" s="300">
        <v>-49.816641532590999</v>
      </c>
      <c r="K971" s="300">
        <v>56.884021265928297</v>
      </c>
      <c r="L971" s="300">
        <v>-34.4541476729352</v>
      </c>
      <c r="M971" s="300">
        <v>-41.032390620369902</v>
      </c>
      <c r="N971" s="300">
        <v>-23.600534557906499</v>
      </c>
      <c r="O971" s="300">
        <v>-0.92430582713970399</v>
      </c>
      <c r="P971" s="300">
        <v>-21.696772272757499</v>
      </c>
      <c r="Q971" s="300">
        <v>48.963734921952998</v>
      </c>
      <c r="R971" s="300">
        <v>56.255379128534699</v>
      </c>
      <c r="S971" s="300">
        <v>-68.973280216643005</v>
      </c>
      <c r="T971" s="300">
        <v>-45.084855019052299</v>
      </c>
      <c r="U971" s="300">
        <v>121.645718433879</v>
      </c>
      <c r="V971" s="300">
        <v>193.70517418853899</v>
      </c>
      <c r="W971" s="300">
        <v>114.550887946465</v>
      </c>
      <c r="X971" s="300">
        <v>-114.859309325072</v>
      </c>
      <c r="Y971" s="300">
        <v>63.773639508016402</v>
      </c>
      <c r="Z971" s="300">
        <v>-83.491742049471796</v>
      </c>
      <c r="AA971" s="300">
        <v>68.203063087805305</v>
      </c>
      <c r="AB971" s="300">
        <v>-1.9389569189359901</v>
      </c>
      <c r="AC971" s="300">
        <v>-46.7989766384582</v>
      </c>
      <c r="AD971" s="300">
        <v>70.768788534694494</v>
      </c>
      <c r="AE971" s="300">
        <v>77.086437948590898</v>
      </c>
      <c r="AF971" s="300">
        <v>115.419249006923</v>
      </c>
      <c r="AG971" s="300">
        <v>-62.310119840555302</v>
      </c>
      <c r="AH971" s="300">
        <v>163.79356572177699</v>
      </c>
      <c r="AI971" s="300">
        <v>267.30853279977401</v>
      </c>
      <c r="AJ971" s="300">
        <v>158.207525749859</v>
      </c>
      <c r="AK971" s="300">
        <v>-157.62161009960801</v>
      </c>
      <c r="AL971" s="300">
        <v>87.475961047123107</v>
      </c>
      <c r="AM971" s="300">
        <v>-115.233903928418</v>
      </c>
      <c r="AN971" s="300">
        <v>95.375764099965906</v>
      </c>
      <c r="AO971" s="300">
        <v>-2.7983689131395901</v>
      </c>
      <c r="AP971" s="300">
        <v>52.469984592580701</v>
      </c>
      <c r="AQ971" s="300">
        <v>71.096231144324193</v>
      </c>
      <c r="AR971" s="300">
        <v>-64.468784546355394</v>
      </c>
      <c r="AS971" s="300">
        <v>-84.901437579361598</v>
      </c>
      <c r="AT971" s="300">
        <v>-54.353513539169398</v>
      </c>
      <c r="AU971" s="300">
        <v>138.54581199391799</v>
      </c>
      <c r="AV971" s="300">
        <v>238.723782776859</v>
      </c>
      <c r="AW971" s="300">
        <v>-120.53951717633601</v>
      </c>
      <c r="AX971" s="300">
        <v>135.84827394257201</v>
      </c>
      <c r="AY971" s="300">
        <v>-82.591364587268302</v>
      </c>
      <c r="AZ971" s="300">
        <v>-99.420947917455806</v>
      </c>
      <c r="BA971" s="300">
        <v>90.561462280366001</v>
      </c>
      <c r="BB971" s="300">
        <v>-2.5693417493493</v>
      </c>
      <c r="BC971" s="300">
        <v>43.290120160174197</v>
      </c>
    </row>
    <row r="972" spans="1:55">
      <c r="A972" s="301">
        <v>3</v>
      </c>
      <c r="B972" s="301">
        <v>17</v>
      </c>
      <c r="C972" s="299">
        <v>10</v>
      </c>
      <c r="D972" s="300">
        <v>22.831537277700701</v>
      </c>
      <c r="E972" s="300">
        <v>-4.7798404685661202</v>
      </c>
      <c r="F972" s="300">
        <v>-25.6435003306242</v>
      </c>
      <c r="G972" s="300">
        <v>-19.2365129197545</v>
      </c>
      <c r="H972" s="300">
        <v>-11.3601586505347</v>
      </c>
      <c r="I972" s="300">
        <v>-15.299835648267999</v>
      </c>
      <c r="J972" s="300">
        <v>13.769314303447899</v>
      </c>
      <c r="K972" s="300">
        <v>38.703284818203997</v>
      </c>
      <c r="L972" s="300">
        <v>-23.419872292472601</v>
      </c>
      <c r="M972" s="300">
        <v>-47.701147664759603</v>
      </c>
      <c r="N972" s="300">
        <v>-17.5820367560021</v>
      </c>
      <c r="O972" s="300">
        <v>10.875922175423399</v>
      </c>
      <c r="P972" s="300">
        <v>30.6597309048807</v>
      </c>
      <c r="Q972" s="300">
        <v>41.588234521405603</v>
      </c>
      <c r="R972" s="300">
        <v>-10.9407381679562</v>
      </c>
      <c r="S972" s="300">
        <v>-50.596430717060798</v>
      </c>
      <c r="T972" s="300">
        <v>-37.622576402155197</v>
      </c>
      <c r="U972" s="300">
        <v>26.688447940548102</v>
      </c>
      <c r="V972" s="300">
        <v>63.937252412630897</v>
      </c>
      <c r="W972" s="300">
        <v>-24.493925922947302</v>
      </c>
      <c r="X972" s="300">
        <v>79.632222694299898</v>
      </c>
      <c r="Y972" s="300">
        <v>62.902189426249301</v>
      </c>
      <c r="Z972" s="300">
        <v>119.056116181563</v>
      </c>
      <c r="AA972" s="300">
        <v>19.788449484177502</v>
      </c>
      <c r="AB972" s="300">
        <v>21.957329367658399</v>
      </c>
      <c r="AC972" s="300">
        <v>60.889325937667799</v>
      </c>
      <c r="AD972" s="300">
        <v>55.241404165176696</v>
      </c>
      <c r="AE972" s="300">
        <v>-15.401883861306199</v>
      </c>
      <c r="AF972" s="300">
        <v>63.027294650172202</v>
      </c>
      <c r="AG972" s="300">
        <v>-51.260148868988701</v>
      </c>
      <c r="AH972" s="300">
        <v>37.713643535684099</v>
      </c>
      <c r="AI972" s="300">
        <v>89.761907802486505</v>
      </c>
      <c r="AJ972" s="300">
        <v>-29.938188225159699</v>
      </c>
      <c r="AK972" s="300">
        <v>110.909429632768</v>
      </c>
      <c r="AL972" s="300">
        <v>87.0151492868779</v>
      </c>
      <c r="AM972" s="300">
        <v>164.74353166279599</v>
      </c>
      <c r="AN972" s="300">
        <v>28.183908689882301</v>
      </c>
      <c r="AO972" s="300">
        <v>30.255450559496499</v>
      </c>
      <c r="AP972" s="300">
        <v>-85.970433022884805</v>
      </c>
      <c r="AQ972" s="300">
        <v>48.163463362144199</v>
      </c>
      <c r="AR972" s="300">
        <v>19.949964067888398</v>
      </c>
      <c r="AS972" s="300">
        <v>-62.8921648227372</v>
      </c>
      <c r="AT972" s="300">
        <v>-45.4815892279587</v>
      </c>
      <c r="AU972" s="300">
        <v>-29.690554285831801</v>
      </c>
      <c r="AV972" s="300">
        <v>77.7210132289391</v>
      </c>
      <c r="AW972" s="300">
        <v>23.988457243079601</v>
      </c>
      <c r="AX972" s="300">
        <v>95.904083685066794</v>
      </c>
      <c r="AY972" s="300">
        <v>-55.682336271845699</v>
      </c>
      <c r="AZ972" s="300">
        <v>143.19685812335101</v>
      </c>
      <c r="BA972" s="300">
        <v>25.618888975492901</v>
      </c>
      <c r="BB972" s="300">
        <v>26.295845878975499</v>
      </c>
      <c r="BC972" s="300">
        <v>-76.959875124348898</v>
      </c>
    </row>
    <row r="973" spans="1:55">
      <c r="A973" s="301">
        <v>3</v>
      </c>
      <c r="B973" s="301">
        <v>17</v>
      </c>
      <c r="C973" s="299">
        <v>11</v>
      </c>
      <c r="D973" s="300">
        <v>-8.7944816784388298</v>
      </c>
      <c r="E973" s="300">
        <v>-18.681288055617099</v>
      </c>
      <c r="F973" s="300">
        <v>30.167783769447901</v>
      </c>
      <c r="G973" s="300">
        <v>-22.696203008394999</v>
      </c>
      <c r="H973" s="300">
        <v>10.9455107257373</v>
      </c>
      <c r="I973" s="300">
        <v>7.7272171184612599</v>
      </c>
      <c r="J973" s="300">
        <v>-10.9305734129876</v>
      </c>
      <c r="K973" s="300">
        <v>6.8788941669781902</v>
      </c>
      <c r="L973" s="300">
        <v>-24.713618724164601</v>
      </c>
      <c r="M973" s="300">
        <v>0.51960681101122796</v>
      </c>
      <c r="N973" s="300">
        <v>13.738698191314301</v>
      </c>
      <c r="O973" s="300">
        <v>0.846984144827436</v>
      </c>
      <c r="P973" s="300">
        <v>-33.897156279153002</v>
      </c>
      <c r="Q973" s="300">
        <v>19.0852664303032</v>
      </c>
      <c r="R973" s="300">
        <v>-39.720711332756203</v>
      </c>
      <c r="S973" s="300">
        <v>-55.4271528985308</v>
      </c>
      <c r="T973" s="300">
        <v>-47.882767849969497</v>
      </c>
      <c r="U973" s="300">
        <v>-17.722259063449702</v>
      </c>
      <c r="V973" s="300">
        <v>-13.951191976144401</v>
      </c>
      <c r="W973" s="300">
        <v>23.936816251230301</v>
      </c>
      <c r="X973" s="300">
        <v>7.7846674722348999</v>
      </c>
      <c r="Y973" s="300">
        <v>60.554596146393898</v>
      </c>
      <c r="Z973" s="300">
        <v>-0.38140469091627599</v>
      </c>
      <c r="AA973" s="300">
        <v>-25.133841508910201</v>
      </c>
      <c r="AB973" s="300">
        <v>1.99126334496601</v>
      </c>
      <c r="AC973" s="300">
        <v>-66.585743170369796</v>
      </c>
      <c r="AD973" s="300">
        <v>24.115127100369499</v>
      </c>
      <c r="AE973" s="300">
        <v>-55.786676231545499</v>
      </c>
      <c r="AF973" s="300">
        <v>-77.909720216570605</v>
      </c>
      <c r="AG973" s="300">
        <v>-66.778488968491203</v>
      </c>
      <c r="AH973" s="300">
        <v>-24.975882393286501</v>
      </c>
      <c r="AI973" s="300">
        <v>-18.303935614764601</v>
      </c>
      <c r="AJ973" s="300">
        <v>33.8739463570015</v>
      </c>
      <c r="AK973" s="300">
        <v>7.9238415943346903</v>
      </c>
      <c r="AL973" s="300">
        <v>-68.222960396549198</v>
      </c>
      <c r="AM973" s="300">
        <v>-0.69584270447463203</v>
      </c>
      <c r="AN973" s="300">
        <v>42.307262642735999</v>
      </c>
      <c r="AO973" s="300">
        <v>2.79356992812599</v>
      </c>
      <c r="AP973" s="300">
        <v>-91.426848348138094</v>
      </c>
      <c r="AQ973" s="300">
        <v>15.760145333324701</v>
      </c>
      <c r="AR973" s="300">
        <v>52.299231533350799</v>
      </c>
      <c r="AS973" s="300">
        <v>-66.815806577042196</v>
      </c>
      <c r="AT973" s="300">
        <v>-57.102513613124401</v>
      </c>
      <c r="AU973" s="300">
        <v>27.9887510028984</v>
      </c>
      <c r="AV973" s="300">
        <v>-17.992233348792599</v>
      </c>
      <c r="AW973" s="300">
        <v>-31.1563356476058</v>
      </c>
      <c r="AX973" s="300">
        <v>10.363018269694701</v>
      </c>
      <c r="AY973" s="300">
        <v>-59.462383618083898</v>
      </c>
      <c r="AZ973" s="300">
        <v>-1.6350244450592399</v>
      </c>
      <c r="BA973" s="300">
        <v>37.072431432364901</v>
      </c>
      <c r="BB973" s="300">
        <v>-2.0041217911771598</v>
      </c>
      <c r="BC973" s="300">
        <v>81.403982724188694</v>
      </c>
    </row>
    <row r="974" spans="1:55">
      <c r="A974" s="301">
        <v>3</v>
      </c>
      <c r="B974" s="301">
        <v>17</v>
      </c>
      <c r="C974" s="299">
        <v>12</v>
      </c>
      <c r="D974" s="300">
        <v>19.6277210923237</v>
      </c>
      <c r="E974" s="300">
        <v>-10.5858431592383</v>
      </c>
      <c r="F974" s="300">
        <v>25.403688657293301</v>
      </c>
      <c r="G974" s="300">
        <v>-17.890092196558498</v>
      </c>
      <c r="H974" s="300">
        <v>-34.008652768176198</v>
      </c>
      <c r="I974" s="300">
        <v>2.5624641418362999</v>
      </c>
      <c r="J974" s="300">
        <v>0.53119334204931601</v>
      </c>
      <c r="K974" s="300">
        <v>-19.9775708433964</v>
      </c>
      <c r="L974" s="300">
        <v>-7.3857486404481598</v>
      </c>
      <c r="M974" s="300">
        <v>32.616558710526697</v>
      </c>
      <c r="N974" s="300">
        <v>27.275325122537701</v>
      </c>
      <c r="O974" s="300">
        <v>-4.2556063774031596</v>
      </c>
      <c r="P974" s="300">
        <v>-6.2347546131841503</v>
      </c>
      <c r="Q974" s="300">
        <v>39.2841523435102</v>
      </c>
      <c r="R974" s="300">
        <v>-17.0255729875851</v>
      </c>
      <c r="S974" s="300">
        <v>45.616955011791497</v>
      </c>
      <c r="T974" s="300">
        <v>-34.805195501183498</v>
      </c>
      <c r="U974" s="300">
        <v>50.270839554320297</v>
      </c>
      <c r="V974" s="300">
        <v>-1.5290977444057801</v>
      </c>
      <c r="W974" s="300">
        <v>-1.80999945970248</v>
      </c>
      <c r="X974" s="300">
        <v>-30.6441436048577</v>
      </c>
      <c r="Y974" s="300">
        <v>17.707138858026099</v>
      </c>
      <c r="Z974" s="300">
        <v>65.384242609172205</v>
      </c>
      <c r="AA974" s="300">
        <v>-46.248848764015001</v>
      </c>
      <c r="AB974" s="300">
        <v>9.5017899511018005</v>
      </c>
      <c r="AC974" s="300">
        <v>-12.114734119855401</v>
      </c>
      <c r="AD974" s="300">
        <v>54.284061328863501</v>
      </c>
      <c r="AE974" s="300">
        <v>-23.2702950100166</v>
      </c>
      <c r="AF974" s="300">
        <v>-58.652652701401003</v>
      </c>
      <c r="AG974" s="300">
        <v>-47.318100766065399</v>
      </c>
      <c r="AH974" s="300">
        <v>68.825674811004703</v>
      </c>
      <c r="AI974" s="300">
        <v>-8.6580050681801801E-3</v>
      </c>
      <c r="AJ974" s="300">
        <v>4.3187899504501504</v>
      </c>
      <c r="AK974" s="300">
        <v>-37.259356945786003</v>
      </c>
      <c r="AL974" s="300">
        <v>-20.952081615131601</v>
      </c>
      <c r="AM974" s="300">
        <v>89.478648507546595</v>
      </c>
      <c r="AN974" s="300">
        <v>80.012346037067502</v>
      </c>
      <c r="AO974" s="300">
        <v>13.071798156840799</v>
      </c>
      <c r="AP974" s="300">
        <v>-16.571976885962599</v>
      </c>
      <c r="AQ974" s="300">
        <v>47.712127733167002</v>
      </c>
      <c r="AR974" s="300">
        <v>38.619736446053899</v>
      </c>
      <c r="AS974" s="300">
        <v>49.534952667918901</v>
      </c>
      <c r="AT974" s="300">
        <v>-41.497655519962798</v>
      </c>
      <c r="AU974" s="300">
        <v>59.612745940333497</v>
      </c>
      <c r="AV974" s="300">
        <v>2.6749866534669202</v>
      </c>
      <c r="AW974" s="300">
        <v>-3.41111315753305</v>
      </c>
      <c r="AX974" s="300">
        <v>-36.9349544263643</v>
      </c>
      <c r="AY974" s="300">
        <v>-18.132258455191899</v>
      </c>
      <c r="AZ974" s="300">
        <v>76.9045621212952</v>
      </c>
      <c r="BA974" s="300">
        <v>70.506695478633503</v>
      </c>
      <c r="BB974" s="300">
        <v>-10.145854480925101</v>
      </c>
      <c r="BC974" s="300">
        <v>17.6709392820663</v>
      </c>
    </row>
    <row r="975" spans="1:55">
      <c r="A975" s="301">
        <v>3</v>
      </c>
      <c r="B975" s="301">
        <v>17</v>
      </c>
      <c r="C975" s="299">
        <v>13</v>
      </c>
      <c r="D975" s="300">
        <v>11.456738153181</v>
      </c>
      <c r="E975" s="300">
        <v>-3.7363986893460699</v>
      </c>
      <c r="F975" s="300">
        <v>-8.9040785581727597</v>
      </c>
      <c r="G975" s="300">
        <v>12.1630759783122</v>
      </c>
      <c r="H975" s="300">
        <v>9.3439288096120898E-2</v>
      </c>
      <c r="I975" s="300">
        <v>-40.321735256600697</v>
      </c>
      <c r="J975" s="300">
        <v>-33.431211617950503</v>
      </c>
      <c r="K975" s="300">
        <v>-23.4970766004128</v>
      </c>
      <c r="L975" s="300">
        <v>-7.55399339303702</v>
      </c>
      <c r="M975" s="300">
        <v>-30.922330023619001</v>
      </c>
      <c r="N975" s="300">
        <v>-25.8272516856659</v>
      </c>
      <c r="O975" s="300">
        <v>3.3470047448982698</v>
      </c>
      <c r="P975" s="300">
        <v>14.9227528716166</v>
      </c>
      <c r="Q975" s="300">
        <v>24.255407155444299</v>
      </c>
      <c r="R975" s="300">
        <v>-13.858371579906899</v>
      </c>
      <c r="S975" s="300">
        <v>-17.2442477628794</v>
      </c>
      <c r="T975" s="300">
        <v>25.117526569670598</v>
      </c>
      <c r="U975" s="300">
        <v>-0.34788451431382</v>
      </c>
      <c r="V975" s="300">
        <v>-79.000706992199596</v>
      </c>
      <c r="W975" s="300">
        <v>78.199566714147295</v>
      </c>
      <c r="X975" s="300">
        <v>-46.191908123158697</v>
      </c>
      <c r="Y975" s="300">
        <v>16.329244680879601</v>
      </c>
      <c r="Z975" s="300">
        <v>-62.227256528254301</v>
      </c>
      <c r="AA975" s="300">
        <v>36.082894582698898</v>
      </c>
      <c r="AB975" s="300">
        <v>6.6860588130579899</v>
      </c>
      <c r="AC975" s="300">
        <v>29.5143721491505</v>
      </c>
      <c r="AD975" s="300">
        <v>36.433748733304903</v>
      </c>
      <c r="AE975" s="300">
        <v>-23.152850573000599</v>
      </c>
      <c r="AF975" s="300">
        <v>-23.980728137980599</v>
      </c>
      <c r="AG975" s="300">
        <v>34.915108813769201</v>
      </c>
      <c r="AH975" s="300">
        <v>-0.54612568728111999</v>
      </c>
      <c r="AI975" s="300">
        <v>-108.65496907273101</v>
      </c>
      <c r="AJ975" s="300">
        <v>108.57391991920299</v>
      </c>
      <c r="AK975" s="300">
        <v>-62.718771666463503</v>
      </c>
      <c r="AL975" s="300">
        <v>-20.663880965112401</v>
      </c>
      <c r="AM975" s="300">
        <v>-85.3426920640227</v>
      </c>
      <c r="AN975" s="300">
        <v>-59.974565448368502</v>
      </c>
      <c r="AO975" s="300">
        <v>9.1720406588195598</v>
      </c>
      <c r="AP975" s="300">
        <v>40.603110200099103</v>
      </c>
      <c r="AQ975" s="300">
        <v>37.442029266974799</v>
      </c>
      <c r="AR975" s="300">
        <v>24.870359591272798</v>
      </c>
      <c r="AS975" s="300">
        <v>-22.336748782682498</v>
      </c>
      <c r="AT975" s="300">
        <v>29.8654712166168</v>
      </c>
      <c r="AU975" s="300">
        <v>-0.46523101480302598</v>
      </c>
      <c r="AV975" s="300">
        <v>-98.181365845402098</v>
      </c>
      <c r="AW975" s="300">
        <v>-82.390528002286899</v>
      </c>
      <c r="AX975" s="300">
        <v>-55.946787197660399</v>
      </c>
      <c r="AY975" s="300">
        <v>-17.9738119001276</v>
      </c>
      <c r="AZ975" s="300">
        <v>-73.862798431038698</v>
      </c>
      <c r="BA975" s="300">
        <v>-51.515021539244103</v>
      </c>
      <c r="BB975" s="300">
        <v>8.0085475381560496</v>
      </c>
      <c r="BC975" s="300">
        <v>-33.170991003097697</v>
      </c>
    </row>
    <row r="976" spans="1:55">
      <c r="A976" s="301">
        <v>3</v>
      </c>
      <c r="B976" s="301">
        <v>17</v>
      </c>
      <c r="C976" s="299">
        <v>14</v>
      </c>
      <c r="D976" s="300">
        <v>23.846283249387099</v>
      </c>
      <c r="E976" s="300">
        <v>-39.472269452474997</v>
      </c>
      <c r="F976" s="300">
        <v>8.3775297576749193</v>
      </c>
      <c r="G976" s="300">
        <v>16.395309211787101</v>
      </c>
      <c r="H976" s="300">
        <v>-13.1690001129372</v>
      </c>
      <c r="I976" s="300">
        <v>-23.808685912539801</v>
      </c>
      <c r="J976" s="300">
        <v>12.6951626281235</v>
      </c>
      <c r="K976" s="300">
        <v>-11.6366349958454</v>
      </c>
      <c r="L976" s="300">
        <v>13.7521030191492</v>
      </c>
      <c r="M976" s="300">
        <v>-23.7489599342235</v>
      </c>
      <c r="N976" s="300">
        <v>30.1454642059512</v>
      </c>
      <c r="O976" s="300">
        <v>-4.1954174528308101</v>
      </c>
      <c r="P976" s="300">
        <v>-0.75682320114002699</v>
      </c>
      <c r="Q976" s="300">
        <v>47.837472839688999</v>
      </c>
      <c r="R976" s="300">
        <v>-78.8717506408574</v>
      </c>
      <c r="S976" s="300">
        <v>-11.0641169046767</v>
      </c>
      <c r="T976" s="300">
        <v>32.709030788785398</v>
      </c>
      <c r="U976" s="300">
        <v>-26.891383757421</v>
      </c>
      <c r="V976" s="300">
        <v>-45.390969314524199</v>
      </c>
      <c r="W976" s="300">
        <v>-42.876769689998198</v>
      </c>
      <c r="X976" s="300">
        <v>24.055064471357699</v>
      </c>
      <c r="Y976" s="300">
        <v>-29.673341442095001</v>
      </c>
      <c r="Z976" s="300">
        <v>-48.3508749244114</v>
      </c>
      <c r="AA976" s="300">
        <v>-72.939929184432501</v>
      </c>
      <c r="AB976" s="300">
        <v>-8.5037246996220102</v>
      </c>
      <c r="AC976" s="300">
        <v>-0.22199064492130999</v>
      </c>
      <c r="AD976" s="300">
        <v>63.628846579195297</v>
      </c>
      <c r="AE976" s="300">
        <v>-108.485624001142</v>
      </c>
      <c r="AF976" s="300">
        <v>18.111391554859601</v>
      </c>
      <c r="AG976" s="300">
        <v>44.748860011380103</v>
      </c>
      <c r="AH976" s="300">
        <v>-37.394069542156799</v>
      </c>
      <c r="AI976" s="300">
        <v>81.803305323432298</v>
      </c>
      <c r="AJ976" s="300">
        <v>51.060225547423499</v>
      </c>
      <c r="AK976" s="300">
        <v>32.5095997447578</v>
      </c>
      <c r="AL976" s="300">
        <v>38.555490733531599</v>
      </c>
      <c r="AM976" s="300">
        <v>-67.544499566463003</v>
      </c>
      <c r="AN976" s="300">
        <v>83.138885829921193</v>
      </c>
      <c r="AO976" s="300">
        <v>-11.662767408116499</v>
      </c>
      <c r="AP976" s="300">
        <v>0.35428908512290702</v>
      </c>
      <c r="AQ976" s="300">
        <v>49.203708855809197</v>
      </c>
      <c r="AR976" s="300">
        <v>94.962020737362195</v>
      </c>
      <c r="AS976" s="300">
        <v>-13.028871202115599</v>
      </c>
      <c r="AT976" s="300">
        <v>39.780040930146299</v>
      </c>
      <c r="AU976" s="300">
        <v>43.941750429615603</v>
      </c>
      <c r="AV976" s="300">
        <v>-49.648164578864701</v>
      </c>
      <c r="AW976" s="300">
        <v>-49.451496277973298</v>
      </c>
      <c r="AX976" s="300">
        <v>30.1978991016945</v>
      </c>
      <c r="AY976" s="300">
        <v>33.482530811757499</v>
      </c>
      <c r="AZ976" s="300">
        <v>-59.818583387711797</v>
      </c>
      <c r="BA976" s="300">
        <v>71.379406474904599</v>
      </c>
      <c r="BB976" s="300">
        <v>9.5675196234122595</v>
      </c>
      <c r="BC976" s="300">
        <v>-0.23523516734177599</v>
      </c>
    </row>
    <row r="977" spans="1:55">
      <c r="A977" s="301">
        <v>3</v>
      </c>
      <c r="B977" s="301">
        <v>17</v>
      </c>
      <c r="C977" s="299">
        <v>15</v>
      </c>
      <c r="D977" s="300">
        <v>-13.353843419257</v>
      </c>
      <c r="E977" s="300">
        <v>-7.3911112270003301</v>
      </c>
      <c r="F977" s="300">
        <v>5.8714858184136096</v>
      </c>
      <c r="G977" s="300">
        <v>-8.3006899912819492</v>
      </c>
      <c r="H977" s="300">
        <v>-4.2131869589836102</v>
      </c>
      <c r="I977" s="300">
        <v>19.380844315032</v>
      </c>
      <c r="J977" s="300">
        <v>-20.938121480828499</v>
      </c>
      <c r="K977" s="300">
        <v>-4.23482291756679</v>
      </c>
      <c r="L977" s="300">
        <v>-6.6784405250139498</v>
      </c>
      <c r="M977" s="300">
        <v>4.1755422774571596</v>
      </c>
      <c r="N977" s="300">
        <v>-16.2383832187674</v>
      </c>
      <c r="O977" s="300">
        <v>-3.5278966303396699</v>
      </c>
      <c r="P977" s="300">
        <v>-26.7642276498947</v>
      </c>
      <c r="Q977" s="300">
        <v>26.3867258680595</v>
      </c>
      <c r="R977" s="300">
        <v>17.024907481802799</v>
      </c>
      <c r="S977" s="300">
        <v>-10.583944967513601</v>
      </c>
      <c r="T977" s="300">
        <v>-15.712994990546701</v>
      </c>
      <c r="U977" s="300">
        <v>-8.4475843785173907</v>
      </c>
      <c r="V977" s="300">
        <v>-74.540160740065502</v>
      </c>
      <c r="W977" s="300">
        <v>44.102756137128701</v>
      </c>
      <c r="X977" s="300">
        <v>9.4737836292002608</v>
      </c>
      <c r="Y977" s="300">
        <v>12.7693713598294</v>
      </c>
      <c r="Z977" s="300">
        <v>-7.4756419530494798</v>
      </c>
      <c r="AA977" s="300">
        <v>30.538640632500499</v>
      </c>
      <c r="AB977" s="300">
        <v>-6.5504808162725503</v>
      </c>
      <c r="AC977" s="300">
        <v>-53.062313296950101</v>
      </c>
      <c r="AD977" s="300">
        <v>36.3882964256468</v>
      </c>
      <c r="AE977" s="300">
        <v>22.745082493258</v>
      </c>
      <c r="AF977" s="300">
        <v>13.741162238646799</v>
      </c>
      <c r="AG977" s="300">
        <v>-21.441839229362099</v>
      </c>
      <c r="AH977" s="300">
        <v>-13.094901027536499</v>
      </c>
      <c r="AI977" s="300">
        <v>-103.362607844764</v>
      </c>
      <c r="AJ977" s="300">
        <v>57.115204840846602</v>
      </c>
      <c r="AK977" s="300">
        <v>12.7457413596686</v>
      </c>
      <c r="AL977" s="300">
        <v>-19.202178954666699</v>
      </c>
      <c r="AM977" s="300">
        <v>-10.1859948974936</v>
      </c>
      <c r="AN977" s="300">
        <v>-45.248510090714703</v>
      </c>
      <c r="AO977" s="300">
        <v>-8.8564138938309203</v>
      </c>
      <c r="AP977" s="300">
        <v>66.042872768801104</v>
      </c>
      <c r="AQ977" s="300">
        <v>31.5565140584172</v>
      </c>
      <c r="AR977" s="300">
        <v>-16.123626988559501</v>
      </c>
      <c r="AS977" s="300">
        <v>-13.142442730476199</v>
      </c>
      <c r="AT977" s="300">
        <v>-18.942489535416598</v>
      </c>
      <c r="AU977" s="300">
        <v>16.6874768887659</v>
      </c>
      <c r="AV977" s="300">
        <v>-88.665008989427704</v>
      </c>
      <c r="AW977" s="300">
        <v>-46.141354902701799</v>
      </c>
      <c r="AX977" s="300">
        <v>10.933269087307901</v>
      </c>
      <c r="AY977" s="300">
        <v>-16.461880223361501</v>
      </c>
      <c r="AZ977" s="300">
        <v>-9.2518590410601806</v>
      </c>
      <c r="BA977" s="300">
        <v>-38.186195455886498</v>
      </c>
      <c r="BB977" s="300">
        <v>7.7245851387762698</v>
      </c>
      <c r="BC977" s="300">
        <v>57.490446062046203</v>
      </c>
    </row>
    <row r="978" spans="1:55">
      <c r="A978" s="301">
        <v>3</v>
      </c>
      <c r="B978" s="301">
        <v>17</v>
      </c>
      <c r="C978" s="299">
        <v>16</v>
      </c>
      <c r="D978" s="300">
        <v>-20.313794797620801</v>
      </c>
      <c r="E978" s="300">
        <v>10.7483928202393</v>
      </c>
      <c r="F978" s="300">
        <v>-18.794237437002401</v>
      </c>
      <c r="G978" s="300">
        <v>14.1018822307477</v>
      </c>
      <c r="H978" s="300">
        <v>-9.8057859446893598</v>
      </c>
      <c r="I978" s="300">
        <v>-20.760206032680099</v>
      </c>
      <c r="J978" s="300">
        <v>-9.8513177596925008</v>
      </c>
      <c r="K978" s="300">
        <v>-18.204035793501699</v>
      </c>
      <c r="L978" s="300">
        <v>-1.72650355465957</v>
      </c>
      <c r="M978" s="300">
        <v>-13.602158317267699</v>
      </c>
      <c r="N978" s="300">
        <v>6.7012662628127604</v>
      </c>
      <c r="O978" s="300">
        <v>-6.4355327422627404</v>
      </c>
      <c r="P978" s="300">
        <v>24.611769945092</v>
      </c>
      <c r="Q978" s="300">
        <v>21.7735869651687</v>
      </c>
      <c r="R978" s="300">
        <v>-30.8824072793856</v>
      </c>
      <c r="S978" s="300">
        <v>39.4311874348872</v>
      </c>
      <c r="T978" s="300">
        <v>-23.6343196967821</v>
      </c>
      <c r="U978" s="300">
        <v>-19.8264374679685</v>
      </c>
      <c r="V978" s="300">
        <v>-41.746267363196601</v>
      </c>
      <c r="W978" s="300">
        <v>-21.9369740570198</v>
      </c>
      <c r="X978" s="300">
        <v>37.9506860744373</v>
      </c>
      <c r="Y978" s="300">
        <v>3.8607979208397101</v>
      </c>
      <c r="Z978" s="300">
        <v>26.051007026757201</v>
      </c>
      <c r="AA978" s="300">
        <v>13.742853508981201</v>
      </c>
      <c r="AB978" s="300">
        <v>-13.2298873340913</v>
      </c>
      <c r="AC978" s="300">
        <v>49.068843386222397</v>
      </c>
      <c r="AD978" s="300">
        <v>30.007617357626302</v>
      </c>
      <c r="AE978" s="300">
        <v>-42.792915475298898</v>
      </c>
      <c r="AF978" s="300">
        <v>53.738725208481</v>
      </c>
      <c r="AG978" s="300">
        <v>-30.714512863835701</v>
      </c>
      <c r="AH978" s="300">
        <v>-27.598301479736499</v>
      </c>
      <c r="AI978" s="300">
        <v>-57.526261802991399</v>
      </c>
      <c r="AJ978" s="300">
        <v>42.073727406101199</v>
      </c>
      <c r="AK978" s="300">
        <v>52.103814376121299</v>
      </c>
      <c r="AL978" s="300">
        <v>-4.2198149769138196</v>
      </c>
      <c r="AM978" s="300">
        <v>35.787879463076301</v>
      </c>
      <c r="AN978" s="300">
        <v>-17.680069969170901</v>
      </c>
      <c r="AO978" s="300">
        <v>10.952140243748801</v>
      </c>
      <c r="AP978" s="300">
        <v>-58.878685641957802</v>
      </c>
      <c r="AQ978" s="300">
        <v>26.002243211305402</v>
      </c>
      <c r="AR978" s="300">
        <v>26.277548024483899</v>
      </c>
      <c r="AS978" s="300">
        <v>47.096578272593597</v>
      </c>
      <c r="AT978" s="300">
        <v>30.639395102195</v>
      </c>
      <c r="AU978" s="300">
        <v>27.8009190385742</v>
      </c>
      <c r="AV978" s="300">
        <v>-49.591611066894203</v>
      </c>
      <c r="AW978" s="300">
        <v>-27.2776814958664</v>
      </c>
      <c r="AX978" s="300">
        <v>45.379915390485799</v>
      </c>
      <c r="AY978" s="300">
        <v>-3.8764765618483099</v>
      </c>
      <c r="AZ978" s="300">
        <v>-32.566571975855197</v>
      </c>
      <c r="BA978" s="300">
        <v>-15.0936648796017</v>
      </c>
      <c r="BB978" s="300">
        <v>9.5153903840765395</v>
      </c>
      <c r="BC978" s="300">
        <v>-52.658637268550002</v>
      </c>
    </row>
    <row r="979" spans="1:55">
      <c r="A979" s="301">
        <v>3</v>
      </c>
      <c r="B979" s="301">
        <v>17</v>
      </c>
      <c r="C979" s="299">
        <v>17</v>
      </c>
      <c r="D979" s="300">
        <v>7.4116383929983503</v>
      </c>
      <c r="E979" s="300">
        <v>-1.7068931909226299</v>
      </c>
      <c r="F979" s="300">
        <v>-2.40193854160793</v>
      </c>
      <c r="G979" s="300">
        <v>8.0304979509213901</v>
      </c>
      <c r="H979" s="300">
        <v>-2.5904428641586401</v>
      </c>
      <c r="I979" s="300">
        <v>0.320551407329077</v>
      </c>
      <c r="J979" s="300">
        <v>-2.4921333845636502</v>
      </c>
      <c r="K979" s="300">
        <v>-4.9670505812190999</v>
      </c>
      <c r="L979" s="300">
        <v>5.2900405118292104</v>
      </c>
      <c r="M979" s="300">
        <v>-15.1748218763364</v>
      </c>
      <c r="N979" s="300">
        <v>10.024627893083601</v>
      </c>
      <c r="O979" s="300">
        <v>1.3587764114123799</v>
      </c>
      <c r="P979" s="300">
        <v>-2.7895566470134998</v>
      </c>
      <c r="Q979" s="300">
        <v>-14.0416617178271</v>
      </c>
      <c r="R979" s="300">
        <v>-2.01243450439754</v>
      </c>
      <c r="S979" s="300">
        <v>5.8898332689720201</v>
      </c>
      <c r="T979" s="300">
        <v>19.961487808435901</v>
      </c>
      <c r="U979" s="300">
        <v>-5.2206292520493198</v>
      </c>
      <c r="V979" s="300">
        <v>1.7880736067216101</v>
      </c>
      <c r="W979" s="300">
        <v>-5.5822204743203301</v>
      </c>
      <c r="X979" s="300">
        <v>5.2406460590781601</v>
      </c>
      <c r="Y979" s="300">
        <v>-10.2975412604765</v>
      </c>
      <c r="Z979" s="300">
        <v>33.355001173468303</v>
      </c>
      <c r="AA979" s="300">
        <v>20.497415408453602</v>
      </c>
      <c r="AB979" s="300">
        <v>3.0546127276856101</v>
      </c>
      <c r="AC979" s="300">
        <v>11.548625220542901</v>
      </c>
      <c r="AD979" s="300">
        <v>-19.284438474665599</v>
      </c>
      <c r="AE979" s="300">
        <v>-2.2623374098238598</v>
      </c>
      <c r="AF979" s="300">
        <v>8.7354616787741897</v>
      </c>
      <c r="AG979" s="300">
        <v>-30.7288116426142</v>
      </c>
      <c r="AH979" s="300">
        <v>-7.1148414711759598</v>
      </c>
      <c r="AI979" s="300">
        <v>3.0561382616873898</v>
      </c>
      <c r="AJ979" s="300">
        <v>-8.0971426241073896</v>
      </c>
      <c r="AK979" s="300">
        <v>3.44727247557047</v>
      </c>
      <c r="AL979" s="300">
        <v>13.933000431472999</v>
      </c>
      <c r="AM979" s="300">
        <v>45.816887963871203</v>
      </c>
      <c r="AN979" s="300">
        <v>-46.521939138665097</v>
      </c>
      <c r="AO979" s="300">
        <v>-1.5695011654379301</v>
      </c>
      <c r="AP979" s="300">
        <v>19.469764362644401</v>
      </c>
      <c r="AQ979" s="300">
        <v>-17.169518990574598</v>
      </c>
      <c r="AR979" s="300">
        <v>-2.5594157324604301</v>
      </c>
      <c r="AS979" s="300">
        <v>-7.5902788356023301</v>
      </c>
      <c r="AT979" s="300">
        <v>23.6370836095893</v>
      </c>
      <c r="AU979" s="300">
        <v>6.3727746674110302</v>
      </c>
      <c r="AV979" s="300">
        <v>-4.5467231504197301</v>
      </c>
      <c r="AW979" s="300">
        <v>-7.0959824855200901</v>
      </c>
      <c r="AX979" s="300">
        <v>4.2929390912665299</v>
      </c>
      <c r="AY979" s="300">
        <v>12.160189591209299</v>
      </c>
      <c r="AZ979" s="300">
        <v>39.538525715739901</v>
      </c>
      <c r="BA979" s="300">
        <v>-40.9229158441576</v>
      </c>
      <c r="BB979" s="300">
        <v>1.94150943158515</v>
      </c>
      <c r="BC979" s="300">
        <v>14.672825797488899</v>
      </c>
    </row>
    <row r="980" spans="1:55">
      <c r="A980" s="301">
        <v>3</v>
      </c>
      <c r="B980" s="301">
        <v>17</v>
      </c>
      <c r="C980" s="299">
        <v>18</v>
      </c>
      <c r="D980" s="300">
        <v>6.5786037526437697</v>
      </c>
      <c r="E980" s="300">
        <v>13.229458629989599</v>
      </c>
      <c r="F980" s="300">
        <v>-3.9397687091703899</v>
      </c>
      <c r="G980" s="300">
        <v>0.76686018327037497</v>
      </c>
      <c r="H980" s="300">
        <v>4.2993199985414501</v>
      </c>
      <c r="I980" s="300">
        <v>13.5751832394795</v>
      </c>
      <c r="J980" s="300">
        <v>-2.0642688793828698</v>
      </c>
      <c r="K980" s="300">
        <v>2.7446192767339399</v>
      </c>
      <c r="L980" s="300">
        <v>-11.120150738152599</v>
      </c>
      <c r="M980" s="300">
        <v>-13.354109385930499</v>
      </c>
      <c r="N980" s="300">
        <v>9.4678747125341705</v>
      </c>
      <c r="O980" s="300">
        <v>-0.40609445786223303</v>
      </c>
      <c r="P980" s="300">
        <v>-2.6320181382974202</v>
      </c>
      <c r="Q980" s="300">
        <v>12.6417816478075</v>
      </c>
      <c r="R980" s="300">
        <v>28.706497958403801</v>
      </c>
      <c r="S980" s="300">
        <v>-7.5596135899028702</v>
      </c>
      <c r="T980" s="300">
        <v>1.05827420277335</v>
      </c>
      <c r="U980" s="300">
        <v>8.0608221958757404</v>
      </c>
      <c r="V980" s="300">
        <v>-26.356486191726901</v>
      </c>
      <c r="W980" s="300">
        <v>-4.0884283757709197</v>
      </c>
      <c r="X980" s="300">
        <v>-7.3612568887816296</v>
      </c>
      <c r="Y980" s="300">
        <v>21.588553073259</v>
      </c>
      <c r="Z980" s="300">
        <v>26.902975495250001</v>
      </c>
      <c r="AA980" s="300">
        <v>19.043978923692698</v>
      </c>
      <c r="AB980" s="300">
        <v>0.41921329774759097</v>
      </c>
      <c r="AC980" s="300">
        <v>7.5133735259399499</v>
      </c>
      <c r="AD980" s="300">
        <v>16.955167808366699</v>
      </c>
      <c r="AE980" s="300">
        <v>-2.1304984896634802</v>
      </c>
      <c r="AF980" s="300">
        <v>-10.377273474530901</v>
      </c>
      <c r="AG980" s="300">
        <v>-1.14610936125105</v>
      </c>
      <c r="AH980" s="300">
        <v>10.3237206326363</v>
      </c>
      <c r="AI980" s="300">
        <v>-36.246706277328798</v>
      </c>
      <c r="AJ980" s="300">
        <v>-5.6095824139154997</v>
      </c>
      <c r="AK980" s="300">
        <v>-10.153715247561699</v>
      </c>
      <c r="AL980" s="300">
        <v>-29.977859979423201</v>
      </c>
      <c r="AM980" s="300">
        <v>37.3589024683275</v>
      </c>
      <c r="AN980" s="300">
        <v>26.2378457044314</v>
      </c>
      <c r="AO980" s="300">
        <v>-3.85881450347628</v>
      </c>
      <c r="AP980" s="300">
        <v>1.25698984913774</v>
      </c>
      <c r="AQ980" s="300">
        <v>14.2920666295418</v>
      </c>
      <c r="AR980" s="300">
        <v>33.915081142790498</v>
      </c>
      <c r="AS980" s="300">
        <v>-9.3438780812280804</v>
      </c>
      <c r="AT980" s="300">
        <v>1.41106914497516</v>
      </c>
      <c r="AU980" s="300">
        <v>-8.4755865448083707</v>
      </c>
      <c r="AV980" s="300">
        <v>33.780094686312403</v>
      </c>
      <c r="AW980" s="300">
        <v>-4.8981544719324503</v>
      </c>
      <c r="AX980" s="300">
        <v>7.1379578177732199</v>
      </c>
      <c r="AY980" s="300">
        <v>-26.1254572004006</v>
      </c>
      <c r="AZ980" s="300">
        <v>-32.795763374847503</v>
      </c>
      <c r="BA980" s="300">
        <v>-21.746238250354299</v>
      </c>
      <c r="BB980" s="300">
        <v>1.65629520122538</v>
      </c>
      <c r="BC980" s="300">
        <v>8.1360327905663503</v>
      </c>
    </row>
    <row r="981" spans="1:55">
      <c r="A981" s="301">
        <v>3</v>
      </c>
      <c r="B981" s="301">
        <v>17</v>
      </c>
      <c r="C981" s="299">
        <v>19</v>
      </c>
      <c r="D981" s="300">
        <v>1.8367776511412901</v>
      </c>
      <c r="E981" s="300">
        <v>5.6914573656846201</v>
      </c>
      <c r="F981" s="300">
        <v>-4.0735606908709698</v>
      </c>
      <c r="G981" s="300">
        <v>0.37090214530101101</v>
      </c>
      <c r="H981" s="300">
        <v>0.685294234523943</v>
      </c>
      <c r="I981" s="300">
        <v>-3.0363103610319802</v>
      </c>
      <c r="J981" s="300">
        <v>-0.96132686091284203</v>
      </c>
      <c r="K981" s="300">
        <v>7.0116459608386501</v>
      </c>
      <c r="L981" s="300">
        <v>1.3935642456812201</v>
      </c>
      <c r="M981" s="300">
        <v>-0.82217551873914496</v>
      </c>
      <c r="N981" s="300">
        <v>4.0762408471402001</v>
      </c>
      <c r="O981" s="300">
        <v>-3.2232864127663099</v>
      </c>
      <c r="P981" s="300">
        <v>12.119083065842</v>
      </c>
      <c r="Q981" s="300">
        <v>15.615546160722101</v>
      </c>
      <c r="R981" s="300">
        <v>3.8905076973205901</v>
      </c>
      <c r="S981" s="300">
        <v>-11.352426094527701</v>
      </c>
      <c r="T981" s="300">
        <v>6.1264873732961203E-2</v>
      </c>
      <c r="U981" s="300">
        <v>1.2009888257869701</v>
      </c>
      <c r="V981" s="300">
        <v>-5.01661920206337</v>
      </c>
      <c r="W981" s="300">
        <v>-1.79251148861085</v>
      </c>
      <c r="X981" s="300">
        <v>-18.030515023690199</v>
      </c>
      <c r="Y981" s="300">
        <v>-2.88758451161709</v>
      </c>
      <c r="Z981" s="300">
        <v>0.22311191717325901</v>
      </c>
      <c r="AA981" s="300">
        <v>-6.7340116644657604</v>
      </c>
      <c r="AB981" s="300">
        <v>-7.00947017582134</v>
      </c>
      <c r="AC981" s="300">
        <v>-25.491691300169801</v>
      </c>
      <c r="AD981" s="300">
        <v>21.728431060610902</v>
      </c>
      <c r="AE981" s="300">
        <v>-40.142977972014599</v>
      </c>
      <c r="AF981" s="300">
        <v>-16.5613706908075</v>
      </c>
      <c r="AG981" s="300">
        <v>0.114342927111904</v>
      </c>
      <c r="AH981" s="300">
        <v>1.4361515974666099</v>
      </c>
      <c r="AI981" s="300">
        <v>-6.3717524647155201</v>
      </c>
      <c r="AJ981" s="300">
        <v>-2.4334730023062301</v>
      </c>
      <c r="AK981" s="300">
        <v>-26.013608608645502</v>
      </c>
      <c r="AL981" s="300">
        <v>4.3947527493539997</v>
      </c>
      <c r="AM981" s="300">
        <v>0.28380041768536901</v>
      </c>
      <c r="AN981" s="300">
        <v>-8.8302984447233897</v>
      </c>
      <c r="AO981" s="300">
        <v>-9.7931229069147498</v>
      </c>
      <c r="AP981" s="300">
        <v>16.7303354992553</v>
      </c>
      <c r="AQ981" s="300">
        <v>18.2225595993296</v>
      </c>
      <c r="AR981" s="300">
        <v>7.7410861905606803</v>
      </c>
      <c r="AS981" s="300">
        <v>12.365289796962101</v>
      </c>
      <c r="AT981" s="300">
        <v>0.20421566998936799</v>
      </c>
      <c r="AU981" s="300">
        <v>-1.2545632257041299</v>
      </c>
      <c r="AV981" s="300">
        <v>7.6376635129335098</v>
      </c>
      <c r="AW981" s="300">
        <v>-2.2247743987924302</v>
      </c>
      <c r="AX981" s="300">
        <v>20.074335085490599</v>
      </c>
      <c r="AY981" s="300">
        <v>4.0235606208122698</v>
      </c>
      <c r="AZ981" s="300">
        <v>-0.33984437662982597</v>
      </c>
      <c r="BA981" s="300">
        <v>8.0795064087016506</v>
      </c>
      <c r="BB981" s="300">
        <v>-1.2353769208960801</v>
      </c>
      <c r="BC981" s="300">
        <v>-29.997081601229599</v>
      </c>
    </row>
    <row r="982" spans="1:55">
      <c r="A982" s="301">
        <v>3</v>
      </c>
      <c r="B982" s="301">
        <v>17</v>
      </c>
      <c r="C982" s="299">
        <v>20</v>
      </c>
      <c r="D982" s="300">
        <v>2.2121552756224099</v>
      </c>
      <c r="E982" s="300">
        <v>-6.3986886425421199</v>
      </c>
      <c r="F982" s="300">
        <v>8.92273754599554</v>
      </c>
      <c r="G982" s="300">
        <v>4.3494208581321798</v>
      </c>
      <c r="H982" s="300">
        <v>-1.1265318079579001</v>
      </c>
      <c r="I982" s="300">
        <v>2.9402927073274898</v>
      </c>
      <c r="J982" s="300">
        <v>-6.0654582527181198</v>
      </c>
      <c r="K982" s="300">
        <v>14.810623795338801</v>
      </c>
      <c r="L982" s="300">
        <v>-4.1962978179941303E-2</v>
      </c>
      <c r="M982" s="300">
        <v>0.14033360328578601</v>
      </c>
      <c r="N982" s="300">
        <v>-0.69557137166605398</v>
      </c>
      <c r="O982" s="300">
        <v>-0.83368682002920502</v>
      </c>
      <c r="P982" s="300">
        <v>0.371913011501113</v>
      </c>
      <c r="Q982" s="300">
        <v>19.448085403427299</v>
      </c>
      <c r="R982" s="300">
        <v>-12.300400972892801</v>
      </c>
      <c r="S982" s="300">
        <v>17.5010191715145</v>
      </c>
      <c r="T982" s="300">
        <v>-8.7094838988766092</v>
      </c>
      <c r="U982" s="300">
        <v>-2.1033752227691802</v>
      </c>
      <c r="V982" s="300">
        <v>-8.1336130782318197</v>
      </c>
      <c r="W982" s="300">
        <v>-11.0688956777336</v>
      </c>
      <c r="X982" s="300">
        <v>35.193776243215602</v>
      </c>
      <c r="Y982" s="300">
        <v>6.80489633019217E-2</v>
      </c>
      <c r="Z982" s="300">
        <v>1.0972955095191099</v>
      </c>
      <c r="AA982" s="300">
        <v>1.4699624643103999</v>
      </c>
      <c r="AB982" s="300">
        <v>-1.6443698756851901</v>
      </c>
      <c r="AC982" s="300">
        <v>-0.74564007236228602</v>
      </c>
      <c r="AD982" s="300">
        <v>-22.280302360691199</v>
      </c>
      <c r="AE982" s="300">
        <v>19.160706266510299</v>
      </c>
      <c r="AF982" s="300">
        <v>-21.514026250072099</v>
      </c>
      <c r="AG982" s="300">
        <v>13.221405498944501</v>
      </c>
      <c r="AH982" s="300">
        <v>-2.7543745857314899</v>
      </c>
      <c r="AI982" s="300">
        <v>-11.301264196772101</v>
      </c>
      <c r="AJ982" s="300">
        <v>-13.930640650660999</v>
      </c>
      <c r="AK982" s="300">
        <v>49.370349691342298</v>
      </c>
      <c r="AL982" s="300">
        <v>8.0022632199520993E-2</v>
      </c>
      <c r="AM982" s="300">
        <v>1.44835071839684</v>
      </c>
      <c r="AN982" s="300">
        <v>2.3780402469579101</v>
      </c>
      <c r="AO982" s="300">
        <v>-2.2715275973172901</v>
      </c>
      <c r="AP982" s="300">
        <v>-5.2832472635483398</v>
      </c>
      <c r="AQ982" s="300">
        <v>23.950029146111401</v>
      </c>
      <c r="AR982" s="300">
        <v>-15.3474789296515</v>
      </c>
      <c r="AS982" s="300">
        <v>19.686207933192801</v>
      </c>
      <c r="AT982" s="300">
        <v>11.226308456359099</v>
      </c>
      <c r="AU982" s="300">
        <v>-2.2246566786745099</v>
      </c>
      <c r="AV982" s="300">
        <v>6.9821302961372096</v>
      </c>
      <c r="AW982" s="300">
        <v>-10.113553047261099</v>
      </c>
      <c r="AX982" s="300">
        <v>-31.971135481447298</v>
      </c>
      <c r="AY982" s="300">
        <v>4.1153779031715999E-2</v>
      </c>
      <c r="AZ982" s="300">
        <v>-1.8324761343471001</v>
      </c>
      <c r="BA982" s="300">
        <v>2.1609435478207799</v>
      </c>
      <c r="BB982" s="300">
        <v>-0.60468912519632101</v>
      </c>
      <c r="BC982" s="300">
        <v>-0.85796358040337295</v>
      </c>
    </row>
    <row r="983" spans="1:55">
      <c r="A983" s="301">
        <v>3</v>
      </c>
      <c r="B983" s="301">
        <v>17</v>
      </c>
      <c r="C983" s="299">
        <v>21</v>
      </c>
      <c r="D983" s="300">
        <v>-4.4281587970691598</v>
      </c>
      <c r="E983" s="300">
        <v>-3.3678761462593898</v>
      </c>
      <c r="F983" s="300">
        <v>0.36823795031623502</v>
      </c>
      <c r="G983" s="300">
        <v>5.8579808338358896</v>
      </c>
      <c r="H983" s="300">
        <v>-10.0054464040967</v>
      </c>
      <c r="I983" s="300">
        <v>-0.735858470492882</v>
      </c>
      <c r="J983" s="300">
        <v>-12.282649589187701</v>
      </c>
      <c r="K983" s="300">
        <v>-1.2638990498123499</v>
      </c>
      <c r="L983" s="300">
        <v>-1.73862705503259</v>
      </c>
      <c r="M983" s="300">
        <v>-0.58335620920896303</v>
      </c>
      <c r="N983" s="300">
        <v>-10.6847496921851</v>
      </c>
      <c r="O983" s="300">
        <v>0.70120388527467703</v>
      </c>
      <c r="P983" s="300">
        <v>5.6784969674604104</v>
      </c>
      <c r="Q983" s="300">
        <v>2.9705057099104502</v>
      </c>
      <c r="R983" s="300">
        <v>-16.720119736176301</v>
      </c>
      <c r="S983" s="300">
        <v>-0.75349650477946695</v>
      </c>
      <c r="T983" s="300">
        <v>-12.736019383891399</v>
      </c>
      <c r="U983" s="300">
        <v>-20.128306282154199</v>
      </c>
      <c r="V983" s="300">
        <v>-2.1532877451393602</v>
      </c>
      <c r="W983" s="300">
        <v>-25.515993939940898</v>
      </c>
      <c r="X983" s="300">
        <v>0.667284920012303</v>
      </c>
      <c r="Y983" s="300">
        <v>6.13352167325277</v>
      </c>
      <c r="Z983" s="300">
        <v>0.90307531391405205</v>
      </c>
      <c r="AA983" s="300">
        <v>22.857277302415898</v>
      </c>
      <c r="AB983" s="300">
        <v>1.32234183723799</v>
      </c>
      <c r="AC983" s="300">
        <v>-12.526654999161799</v>
      </c>
      <c r="AD983" s="300">
        <v>-4.0650346319901196</v>
      </c>
      <c r="AE983" s="300">
        <v>21.187829650092301</v>
      </c>
      <c r="AF983" s="300">
        <v>-0.97249132323772702</v>
      </c>
      <c r="AG983" s="300">
        <v>19.057434752655301</v>
      </c>
      <c r="AH983" s="300">
        <v>22.6950196404538</v>
      </c>
      <c r="AI983" s="300">
        <v>-4.0443113887134796</v>
      </c>
      <c r="AJ983" s="300">
        <v>-35.721335956972403</v>
      </c>
      <c r="AK983" s="300">
        <v>2.4720187076263298</v>
      </c>
      <c r="AL983" s="300">
        <v>-8.0320812210326604</v>
      </c>
      <c r="AM983" s="300">
        <v>1.2101976910219601</v>
      </c>
      <c r="AN983" s="300">
        <v>31.398400687261098</v>
      </c>
      <c r="AO983" s="300">
        <v>1.7961097221912701</v>
      </c>
      <c r="AP983" s="300">
        <v>-31.090719588174501</v>
      </c>
      <c r="AQ983" s="300">
        <v>4.0245687630547504</v>
      </c>
      <c r="AR983" s="300">
        <v>-20.5052506162185</v>
      </c>
      <c r="AS983" s="300">
        <v>0.32935259087919599</v>
      </c>
      <c r="AT983" s="300">
        <v>-15.294034751443499</v>
      </c>
      <c r="AU983" s="300">
        <v>20.797605539622701</v>
      </c>
      <c r="AV983" s="300">
        <v>2.3857035075341999</v>
      </c>
      <c r="AW983" s="300">
        <v>-31.590700385782</v>
      </c>
      <c r="AX983" s="300">
        <v>0.43077768815441603</v>
      </c>
      <c r="AY983" s="300">
        <v>-7.0879305370696297</v>
      </c>
      <c r="AZ983" s="300">
        <v>-1.1893451086793101</v>
      </c>
      <c r="BA983" s="300">
        <v>27.2237863162872</v>
      </c>
      <c r="BB983" s="300">
        <v>3.1681568879898001</v>
      </c>
      <c r="BC983" s="300">
        <v>-15.357229305226699</v>
      </c>
    </row>
    <row r="984" spans="1:55">
      <c r="A984" s="301">
        <v>3</v>
      </c>
      <c r="B984" s="301">
        <v>17</v>
      </c>
      <c r="C984" s="299">
        <v>22</v>
      </c>
      <c r="D984" s="300">
        <v>-2.7757306297644502</v>
      </c>
      <c r="E984" s="300">
        <v>-9.9259682192184506</v>
      </c>
      <c r="F984" s="300">
        <v>-1.6164766861703701</v>
      </c>
      <c r="G984" s="300">
        <v>-1.70919617782024</v>
      </c>
      <c r="H984" s="300">
        <v>7.5407416120783601</v>
      </c>
      <c r="I984" s="300">
        <v>-7.1199723258547198</v>
      </c>
      <c r="J984" s="300">
        <v>0.159128797417184</v>
      </c>
      <c r="K984" s="300">
        <v>-12.977600111724101</v>
      </c>
      <c r="L984" s="300">
        <v>-1.9585345702266601</v>
      </c>
      <c r="M984" s="300">
        <v>3.2226469246971798</v>
      </c>
      <c r="N984" s="300">
        <v>3.41401067258374</v>
      </c>
      <c r="O984" s="300">
        <v>-0.51025357353219802</v>
      </c>
      <c r="P984" s="300">
        <v>8.3656271480482491</v>
      </c>
      <c r="Q984" s="300">
        <v>8.6383940675532394</v>
      </c>
      <c r="R984" s="300">
        <v>13.574438599162001</v>
      </c>
      <c r="S984" s="300">
        <v>-2.0405169973240702</v>
      </c>
      <c r="T984" s="300">
        <v>-3.7394613296611099</v>
      </c>
      <c r="U984" s="300">
        <v>-15.4084945243624</v>
      </c>
      <c r="V984" s="300">
        <v>11.984230974610499</v>
      </c>
      <c r="W984" s="300">
        <v>3.1772348509522902E-2</v>
      </c>
      <c r="X984" s="300">
        <v>-25.183188838065401</v>
      </c>
      <c r="Y984" s="300">
        <v>-1.28324568456861</v>
      </c>
      <c r="Z984" s="300">
        <v>6.4595627214215598</v>
      </c>
      <c r="AA984" s="300">
        <v>-5.5523308759951098</v>
      </c>
      <c r="AB984" s="300">
        <v>1.14266308248881</v>
      </c>
      <c r="AC984" s="300">
        <v>16.233277147248302</v>
      </c>
      <c r="AD984" s="300">
        <v>-7.75118106427544</v>
      </c>
      <c r="AE984" s="300">
        <v>-20.533304588729202</v>
      </c>
      <c r="AF984" s="300">
        <v>3.0701146781064299</v>
      </c>
      <c r="AG984" s="300">
        <v>5.6072760588608004</v>
      </c>
      <c r="AH984" s="300">
        <v>19.660524583421399</v>
      </c>
      <c r="AI984" s="300">
        <v>-16.551947593437401</v>
      </c>
      <c r="AJ984" s="300">
        <v>5.12812976840505E-2</v>
      </c>
      <c r="AK984" s="300">
        <v>-34.1691524387887</v>
      </c>
      <c r="AL984" s="300">
        <v>-1.7265499139526499</v>
      </c>
      <c r="AM984" s="300">
        <v>8.9295827366778795</v>
      </c>
      <c r="AN984" s="300">
        <v>-7.5873966868968798</v>
      </c>
      <c r="AO984" s="300">
        <v>-1.40072470785114</v>
      </c>
      <c r="AP984" s="300">
        <v>21.854700672998302</v>
      </c>
      <c r="AQ984" s="300">
        <v>10.657344454163599</v>
      </c>
      <c r="AR984" s="300">
        <v>-16.553760235937499</v>
      </c>
      <c r="AS984" s="300">
        <v>-2.87688965122359</v>
      </c>
      <c r="AT984" s="300">
        <v>-4.5957703037517303</v>
      </c>
      <c r="AU984" s="300">
        <v>17.072920188337999</v>
      </c>
      <c r="AV984" s="300">
        <v>16.477993723269201</v>
      </c>
      <c r="AW984" s="300">
        <v>0.40128853598726</v>
      </c>
      <c r="AX984" s="300">
        <v>31.6626152484505</v>
      </c>
      <c r="AY984" s="300">
        <v>1.3488736301106401</v>
      </c>
      <c r="AZ984" s="300">
        <v>-8.7297475814372607</v>
      </c>
      <c r="BA984" s="300">
        <v>-7.5233048052952602</v>
      </c>
      <c r="BB984" s="300">
        <v>-8.4239510607142698</v>
      </c>
      <c r="BC984" s="300">
        <v>18.743121489023899</v>
      </c>
    </row>
    <row r="985" spans="1:55">
      <c r="A985" s="301">
        <v>3</v>
      </c>
      <c r="B985" s="301">
        <v>17</v>
      </c>
      <c r="C985" s="299">
        <v>23</v>
      </c>
      <c r="D985" s="300">
        <v>-8.0889389101111409</v>
      </c>
      <c r="E985" s="300">
        <v>-4.0724311916779499</v>
      </c>
      <c r="F985" s="300">
        <v>-7.7257118927842701</v>
      </c>
      <c r="G985" s="300">
        <v>7.6679714158423797</v>
      </c>
      <c r="H985" s="300">
        <v>5.9672127960425501</v>
      </c>
      <c r="I985" s="300">
        <v>-11.7556387023557</v>
      </c>
      <c r="J985" s="300">
        <v>3.0761867177635902</v>
      </c>
      <c r="K985" s="300">
        <v>0.884080199808014</v>
      </c>
      <c r="L985" s="300">
        <v>8.2171831298376397</v>
      </c>
      <c r="M985" s="300">
        <v>-0.20570350880990601</v>
      </c>
      <c r="N985" s="300">
        <v>5.4756353262768496</v>
      </c>
      <c r="O985" s="300">
        <v>1.6261226178928601</v>
      </c>
      <c r="P985" s="300">
        <v>-11.8720024530571</v>
      </c>
      <c r="Q985" s="300">
        <v>4.9651601692486498</v>
      </c>
      <c r="R985" s="300">
        <v>2.26873969722058</v>
      </c>
      <c r="S985" s="300">
        <v>-14.814726162687</v>
      </c>
      <c r="T985" s="300">
        <v>-14.9520217550801</v>
      </c>
      <c r="U985" s="300">
        <v>-15.7618576797862</v>
      </c>
      <c r="V985" s="300">
        <v>21.878077006251502</v>
      </c>
      <c r="W985" s="300">
        <v>3.7770980476137499</v>
      </c>
      <c r="X985" s="300">
        <v>2.6343244016559599</v>
      </c>
      <c r="Y985" s="300">
        <v>-15.574397818571599</v>
      </c>
      <c r="Z985" s="300">
        <v>0.98617948197982497</v>
      </c>
      <c r="AA985" s="300">
        <v>9.9768312765359006</v>
      </c>
      <c r="AB985" s="300">
        <v>-3.1567782211387598</v>
      </c>
      <c r="AC985" s="300">
        <v>20.037200090303699</v>
      </c>
      <c r="AD985" s="300">
        <v>-9.2987626178671903</v>
      </c>
      <c r="AE985" s="300">
        <v>-14.243679439072199</v>
      </c>
      <c r="AF985" s="300">
        <v>18.086342817556702</v>
      </c>
      <c r="AG985" s="300">
        <v>16.9582055884201</v>
      </c>
      <c r="AH985" s="300">
        <v>15.1496706698449</v>
      </c>
      <c r="AI985" s="300">
        <v>25.3502579770601</v>
      </c>
      <c r="AJ985" s="300">
        <v>4.2563339653572498</v>
      </c>
      <c r="AK985" s="300">
        <v>3.75971639368333</v>
      </c>
      <c r="AL985" s="300">
        <v>22.066414040966201</v>
      </c>
      <c r="AM985" s="300">
        <v>1.7362862456783099</v>
      </c>
      <c r="AN985" s="300">
        <v>12.8739307297681</v>
      </c>
      <c r="AO985" s="300">
        <v>3.4758286469860602</v>
      </c>
      <c r="AP985" s="300">
        <v>11.7102916189731</v>
      </c>
      <c r="AQ985" s="300">
        <v>5.2675263402437897</v>
      </c>
      <c r="AR985" s="300">
        <v>-36.909278066061603</v>
      </c>
      <c r="AS985" s="300">
        <v>-18.2688963657409</v>
      </c>
      <c r="AT985" s="300">
        <v>15.280593484479001</v>
      </c>
      <c r="AU985" s="300">
        <v>-15.6171177390023</v>
      </c>
      <c r="AV985" s="300">
        <v>26.117815096495502</v>
      </c>
      <c r="AW985" s="300">
        <v>4.4014189825955903</v>
      </c>
      <c r="AX985" s="300">
        <v>-3.5208420753869398</v>
      </c>
      <c r="AY985" s="300">
        <v>-17.628219248341999</v>
      </c>
      <c r="AZ985" s="300">
        <v>1.68884529483132</v>
      </c>
      <c r="BA985" s="300">
        <v>10.8250547558681</v>
      </c>
      <c r="BB985" s="300">
        <v>1.6727158069413499</v>
      </c>
      <c r="BC985" s="300">
        <v>24.4319286072217</v>
      </c>
    </row>
    <row r="986" spans="1:55">
      <c r="A986" s="301">
        <v>3</v>
      </c>
      <c r="B986" s="301">
        <v>17</v>
      </c>
      <c r="C986" s="299">
        <v>24</v>
      </c>
      <c r="D986" s="300">
        <v>-8.25519359941711</v>
      </c>
      <c r="E986" s="300">
        <v>11.7889088320967</v>
      </c>
      <c r="F986" s="300">
        <v>1.62710104442865</v>
      </c>
      <c r="G986" s="300">
        <v>2.2476293280570898</v>
      </c>
      <c r="H986" s="300">
        <v>12.1510390394134</v>
      </c>
      <c r="I986" s="300">
        <v>-7.9860905265786197</v>
      </c>
      <c r="J986" s="300">
        <v>-5.6579836053453203</v>
      </c>
      <c r="K986" s="300">
        <v>-1.7334379244095299</v>
      </c>
      <c r="L986" s="300">
        <v>-1.9667164958246</v>
      </c>
      <c r="M986" s="300">
        <v>2.6202077047494199</v>
      </c>
      <c r="N986" s="300">
        <v>9.3615013636505502</v>
      </c>
      <c r="O986" s="300">
        <v>-0.38608555614628498</v>
      </c>
      <c r="P986" s="300">
        <v>2.0838344582447199</v>
      </c>
      <c r="Q986" s="300">
        <v>7.15078571443832</v>
      </c>
      <c r="R986" s="300">
        <v>22.429783915534301</v>
      </c>
      <c r="S986" s="300">
        <v>5.6961291679854398</v>
      </c>
      <c r="T986" s="300">
        <v>4.1233291916625197</v>
      </c>
      <c r="U986" s="300">
        <v>-24.0577357482025</v>
      </c>
      <c r="V986" s="300">
        <v>-17.416491754170501</v>
      </c>
      <c r="W986" s="300">
        <v>-11.6101397167026</v>
      </c>
      <c r="X986" s="300">
        <v>4.5165101678412798</v>
      </c>
      <c r="Y986" s="300">
        <v>-4.3051656025960696</v>
      </c>
      <c r="Z986" s="300">
        <v>-4.9096624703170804</v>
      </c>
      <c r="AA986" s="300">
        <v>19.852219167229599</v>
      </c>
      <c r="AB986" s="300">
        <v>-0.62773175621888799</v>
      </c>
      <c r="AC986" s="300">
        <v>4.3642533953598699</v>
      </c>
      <c r="AD986" s="300">
        <v>12.496665933925501</v>
      </c>
      <c r="AE986" s="300">
        <v>29.742203234227301</v>
      </c>
      <c r="AF986" s="300">
        <v>-7.4698363255142901</v>
      </c>
      <c r="AG986" s="300">
        <v>5.6726685592639896</v>
      </c>
      <c r="AH986" s="300">
        <v>34.563607979422301</v>
      </c>
      <c r="AI986" s="300">
        <v>-27.271819778520999</v>
      </c>
      <c r="AJ986" s="300">
        <v>-16.276535713486499</v>
      </c>
      <c r="AK986" s="300">
        <v>9.16774168178938</v>
      </c>
      <c r="AL986" s="300">
        <v>-6.8323518292374699</v>
      </c>
      <c r="AM986" s="300">
        <v>-6.3901557800813498</v>
      </c>
      <c r="AN986" s="300">
        <v>27.818430918149499</v>
      </c>
      <c r="AO986" s="300">
        <v>-0.75275050632600204</v>
      </c>
      <c r="AP986" s="300">
        <v>34.0837045641073</v>
      </c>
      <c r="AQ986" s="300">
        <v>8.2946795867622907</v>
      </c>
      <c r="AR986" s="300">
        <v>7.2374939200497801</v>
      </c>
      <c r="AS986" s="300">
        <v>6.4107019982483102</v>
      </c>
      <c r="AT986" s="300">
        <v>5.6091101517072603</v>
      </c>
      <c r="AU986" s="300">
        <v>29.207606617762799</v>
      </c>
      <c r="AV986" s="300">
        <v>19.576019445514799</v>
      </c>
      <c r="AW986" s="300">
        <v>-14.3874638291085</v>
      </c>
      <c r="AX986" s="300">
        <v>4.1712641295743103</v>
      </c>
      <c r="AY986" s="300">
        <v>-7.3614736842283399</v>
      </c>
      <c r="AZ986" s="300">
        <v>-5.1725067775623197</v>
      </c>
      <c r="BA986" s="300">
        <v>23.906829249925799</v>
      </c>
      <c r="BB986" s="300">
        <v>2.97731604938099</v>
      </c>
      <c r="BC986" s="300">
        <v>4.8110545131797897</v>
      </c>
    </row>
    <row r="987" spans="1:55">
      <c r="A987" s="301">
        <v>3</v>
      </c>
      <c r="B987" s="301">
        <v>18</v>
      </c>
      <c r="C987" s="299">
        <v>1</v>
      </c>
      <c r="D987" s="300">
        <v>1008.39070661151</v>
      </c>
      <c r="E987" s="300">
        <v>-1050.1146976119201</v>
      </c>
      <c r="F987" s="300">
        <v>-744.17043963245499</v>
      </c>
      <c r="G987" s="300">
        <v>-569.36687817360496</v>
      </c>
      <c r="H987" s="300">
        <v>1142.7108630831201</v>
      </c>
      <c r="I987" s="300">
        <v>-1258.2696705112801</v>
      </c>
      <c r="J987" s="300">
        <v>797.36570953549597</v>
      </c>
      <c r="K987" s="300">
        <v>-1221.6742477204</v>
      </c>
      <c r="L987" s="300">
        <v>-832.96523112970101</v>
      </c>
      <c r="M987" s="300">
        <v>-12.707980170063999</v>
      </c>
      <c r="N987" s="300">
        <v>-891.89906429417499</v>
      </c>
      <c r="O987" s="300">
        <v>-89.876483508344805</v>
      </c>
      <c r="P987" s="300">
        <v>-402.65153633461102</v>
      </c>
      <c r="Q987" s="300">
        <v>2001.7613356346501</v>
      </c>
      <c r="R987" s="300">
        <v>-2135.4028513155799</v>
      </c>
      <c r="S987" s="300">
        <v>-1408.0664876779799</v>
      </c>
      <c r="T987" s="300">
        <v>1282.39850422465</v>
      </c>
      <c r="U987" s="300">
        <v>2287.71244288866</v>
      </c>
      <c r="V987" s="300">
        <v>-2563.8761000788199</v>
      </c>
      <c r="W987" s="300">
        <v>1589.0409045198801</v>
      </c>
      <c r="X987" s="300">
        <v>-2335.5406422484298</v>
      </c>
      <c r="Y987" s="300">
        <v>-1630.99111698917</v>
      </c>
      <c r="Z987" s="300">
        <v>-47.422406605791799</v>
      </c>
      <c r="AA987" s="300">
        <v>-1827.2835154858401</v>
      </c>
      <c r="AB987" s="300">
        <v>-133.11020414943499</v>
      </c>
      <c r="AC987" s="300">
        <v>823.40862382201601</v>
      </c>
      <c r="AD987" s="300">
        <v>2755.0656409622402</v>
      </c>
      <c r="AE987" s="300">
        <v>-2970.9811453140901</v>
      </c>
      <c r="AF987" s="300">
        <v>-1914.8528218367601</v>
      </c>
      <c r="AG987" s="300">
        <v>1755.9894970893899</v>
      </c>
      <c r="AH987" s="300">
        <v>3164.2652107520798</v>
      </c>
      <c r="AI987" s="300">
        <v>-3563.8879238695099</v>
      </c>
      <c r="AJ987" s="300">
        <v>2194.2933181612302</v>
      </c>
      <c r="AK987" s="300">
        <v>-3198.4364273582901</v>
      </c>
      <c r="AL987" s="300">
        <v>-2241.1397204175901</v>
      </c>
      <c r="AM987" s="300">
        <v>-20.463119216871501</v>
      </c>
      <c r="AN987" s="300">
        <v>-2552.4500756245102</v>
      </c>
      <c r="AO987" s="300">
        <v>-158.79133746269</v>
      </c>
      <c r="AP987" s="300">
        <v>1106.37430499792</v>
      </c>
      <c r="AQ987" s="300">
        <v>2438.1632793939102</v>
      </c>
      <c r="AR987" s="300">
        <v>-2612.3861924798898</v>
      </c>
      <c r="AS987" s="300">
        <v>-1745.36871635227</v>
      </c>
      <c r="AT987" s="300">
        <v>1550.39128509342</v>
      </c>
      <c r="AU987" s="300">
        <v>2805.7323845317801</v>
      </c>
      <c r="AV987" s="300">
        <v>-3126.7115231886901</v>
      </c>
      <c r="AW987" s="300">
        <v>-1907.97292404366</v>
      </c>
      <c r="AX987" s="300">
        <v>-2905.60681995697</v>
      </c>
      <c r="AY987" s="300">
        <v>-1999.8404630914199</v>
      </c>
      <c r="AZ987" s="300">
        <v>166.50627260060199</v>
      </c>
      <c r="BA987" s="300">
        <v>-2258.93310527432</v>
      </c>
      <c r="BB987" s="300">
        <v>-193.93325968271299</v>
      </c>
      <c r="BC987" s="300">
        <v>1029.12967470026</v>
      </c>
    </row>
    <row r="988" spans="1:55">
      <c r="A988" s="301">
        <v>3</v>
      </c>
      <c r="B988" s="301">
        <v>18</v>
      </c>
      <c r="C988" s="299">
        <v>2</v>
      </c>
      <c r="D988" s="300">
        <v>48.857379062452701</v>
      </c>
      <c r="E988" s="300">
        <v>-61.460440601221897</v>
      </c>
      <c r="F988" s="300">
        <v>10.654306748132299</v>
      </c>
      <c r="G988" s="300">
        <v>8.6004013152027596</v>
      </c>
      <c r="H988" s="300">
        <v>23.302782692270601</v>
      </c>
      <c r="I988" s="300">
        <v>-82.2088642071365</v>
      </c>
      <c r="J988" s="300">
        <v>14.206121347951401</v>
      </c>
      <c r="K988" s="300">
        <v>-9.5941049162068506</v>
      </c>
      <c r="L988" s="300">
        <v>80.4600918943609</v>
      </c>
      <c r="M988" s="300">
        <v>725.97905348406596</v>
      </c>
      <c r="N988" s="300">
        <v>-7.7437933042745399</v>
      </c>
      <c r="O988" s="300">
        <v>-65.887688241884803</v>
      </c>
      <c r="P988" s="300">
        <v>-193.21206638263101</v>
      </c>
      <c r="Q988" s="300">
        <v>105.508306677749</v>
      </c>
      <c r="R988" s="300">
        <v>-179.399387431788</v>
      </c>
      <c r="S988" s="300">
        <v>102.479957675058</v>
      </c>
      <c r="T988" s="300">
        <v>-5.7966135578406597</v>
      </c>
      <c r="U988" s="300">
        <v>40.7082804599697</v>
      </c>
      <c r="V988" s="300">
        <v>-84.4149195005065</v>
      </c>
      <c r="W988" s="300">
        <v>-26.912919996437498</v>
      </c>
      <c r="X988" s="300">
        <v>20.100313215151601</v>
      </c>
      <c r="Y988" s="300">
        <v>140.06578566948801</v>
      </c>
      <c r="Z988" s="300">
        <v>1460.1842095125201</v>
      </c>
      <c r="AA988" s="300">
        <v>-9.0561931177042005</v>
      </c>
      <c r="AB988" s="300">
        <v>-178.32175198172601</v>
      </c>
      <c r="AC988" s="300">
        <v>356.97779394692998</v>
      </c>
      <c r="AD988" s="300">
        <v>148.91054732515099</v>
      </c>
      <c r="AE988" s="300">
        <v>-262.949555276848</v>
      </c>
      <c r="AF988" s="300">
        <v>157.398204295613</v>
      </c>
      <c r="AG988" s="300">
        <v>6.1822612569960897</v>
      </c>
      <c r="AH988" s="300">
        <v>51.9633228727266</v>
      </c>
      <c r="AI988" s="300">
        <v>-88.899832251290604</v>
      </c>
      <c r="AJ988" s="300">
        <v>-55.640314095635802</v>
      </c>
      <c r="AK988" s="300">
        <v>30.151084495584499</v>
      </c>
      <c r="AL988" s="300">
        <v>185.95206396461299</v>
      </c>
      <c r="AM988" s="300">
        <v>2011.3327812056</v>
      </c>
      <c r="AN988" s="300">
        <v>-23.506415384371302</v>
      </c>
      <c r="AO988" s="300">
        <v>-273.22646877162401</v>
      </c>
      <c r="AP988" s="300">
        <v>614.62421191475698</v>
      </c>
      <c r="AQ988" s="300">
        <v>127.689827940787</v>
      </c>
      <c r="AR988" s="300">
        <v>174.390280196622</v>
      </c>
      <c r="AS988" s="300">
        <v>97.013452252898105</v>
      </c>
      <c r="AT988" s="300">
        <v>-8.8474042469936993</v>
      </c>
      <c r="AU988" s="300">
        <v>43.949626922504102</v>
      </c>
      <c r="AV988" s="300">
        <v>-110.591315054304</v>
      </c>
      <c r="AW988" s="300">
        <v>20.686941449804799</v>
      </c>
      <c r="AX988" s="300">
        <v>27.496051994006901</v>
      </c>
      <c r="AY988" s="300">
        <v>173.84764409185601</v>
      </c>
      <c r="AZ988" s="300">
        <v>1746.4089995976201</v>
      </c>
      <c r="BA988" s="300">
        <v>9.7565899140217507</v>
      </c>
      <c r="BB988" s="300">
        <v>-189.00050824398599</v>
      </c>
      <c r="BC988" s="300">
        <v>376.58355459375201</v>
      </c>
    </row>
    <row r="989" spans="1:55">
      <c r="A989" s="301">
        <v>3</v>
      </c>
      <c r="B989" s="301">
        <v>18</v>
      </c>
      <c r="C989" s="299">
        <v>3</v>
      </c>
      <c r="D989" s="300">
        <v>136.37832872581001</v>
      </c>
      <c r="E989" s="300">
        <v>-319.20263619830303</v>
      </c>
      <c r="F989" s="300">
        <v>-100.170199837982</v>
      </c>
      <c r="G989" s="300">
        <v>15.0572621386672</v>
      </c>
      <c r="H989" s="300">
        <v>-224.83759638431499</v>
      </c>
      <c r="I989" s="300">
        <v>274.03974529210097</v>
      </c>
      <c r="J989" s="300">
        <v>-173.48367558735401</v>
      </c>
      <c r="K989" s="300">
        <v>-160.699882579307</v>
      </c>
      <c r="L989" s="300">
        <v>174.752705750064</v>
      </c>
      <c r="M989" s="300">
        <v>262.24686071519801</v>
      </c>
      <c r="N989" s="300">
        <v>-255.15102301220699</v>
      </c>
      <c r="O989" s="300">
        <v>62.512513324633098</v>
      </c>
      <c r="P989" s="300">
        <v>263.65205476961199</v>
      </c>
      <c r="Q989" s="300">
        <v>-280.707616406353</v>
      </c>
      <c r="R989" s="300">
        <v>537.44250168803205</v>
      </c>
      <c r="S989" s="300">
        <v>-174.73475011413899</v>
      </c>
      <c r="T989" s="300">
        <v>10.102695150139599</v>
      </c>
      <c r="U989" s="300">
        <v>-438.20325574573599</v>
      </c>
      <c r="V989" s="300">
        <v>522.83508825120202</v>
      </c>
      <c r="W989" s="300">
        <v>-321.69074629295397</v>
      </c>
      <c r="X989" s="300">
        <v>351.31333210586502</v>
      </c>
      <c r="Y989" s="300">
        <v>347.48001003690598</v>
      </c>
      <c r="Z989" s="300">
        <v>511.43907024115401</v>
      </c>
      <c r="AA989" s="300">
        <v>433.41194331688803</v>
      </c>
      <c r="AB989" s="300">
        <v>113.72959505355399</v>
      </c>
      <c r="AC989" s="300">
        <v>-677.35790795554306</v>
      </c>
      <c r="AD989" s="300">
        <v>-402.892114183731</v>
      </c>
      <c r="AE989" s="300">
        <v>720.01712576662601</v>
      </c>
      <c r="AF989" s="300">
        <v>-232.88392607717299</v>
      </c>
      <c r="AG989" s="300">
        <v>-5.2997187796585896</v>
      </c>
      <c r="AH989" s="300">
        <v>-598.34083383135703</v>
      </c>
      <c r="AI989" s="300">
        <v>704.66327638162898</v>
      </c>
      <c r="AJ989" s="300">
        <v>-434.27370105816499</v>
      </c>
      <c r="AK989" s="300">
        <v>518.21003573129201</v>
      </c>
      <c r="AL989" s="300">
        <v>478.05866141161999</v>
      </c>
      <c r="AM989" s="300">
        <v>709.922444358289</v>
      </c>
      <c r="AN989" s="300">
        <v>589.60295587336498</v>
      </c>
      <c r="AO989" s="300">
        <v>150.579416932893</v>
      </c>
      <c r="AP989" s="300">
        <v>-915.98415397386896</v>
      </c>
      <c r="AQ989" s="300">
        <v>-344.22383602178701</v>
      </c>
      <c r="AR989" s="300">
        <v>659.60937943210399</v>
      </c>
      <c r="AS989" s="300">
        <v>-233.265142732334</v>
      </c>
      <c r="AT989" s="300">
        <v>18.153824773721102</v>
      </c>
      <c r="AU989" s="300">
        <v>-531.33972048926603</v>
      </c>
      <c r="AV989" s="300">
        <v>640.54176389945599</v>
      </c>
      <c r="AW989" s="300">
        <v>-403.44927731016799</v>
      </c>
      <c r="AX989" s="300">
        <v>435.22710167424702</v>
      </c>
      <c r="AY989" s="300">
        <v>418.07930821152399</v>
      </c>
      <c r="AZ989" s="300">
        <v>650.82658926754505</v>
      </c>
      <c r="BA989" s="300">
        <v>528.31454109595302</v>
      </c>
      <c r="BB989" s="300">
        <v>139.658872063914</v>
      </c>
      <c r="BC989" s="300">
        <v>-824.95059034402198</v>
      </c>
    </row>
    <row r="990" spans="1:55">
      <c r="A990" s="301">
        <v>3</v>
      </c>
      <c r="B990" s="301">
        <v>18</v>
      </c>
      <c r="C990" s="299">
        <v>4</v>
      </c>
      <c r="D990" s="300">
        <v>-172.701066625968</v>
      </c>
      <c r="E990" s="300">
        <v>143.49262511388801</v>
      </c>
      <c r="F990" s="300">
        <v>-129.45906430297299</v>
      </c>
      <c r="G990" s="300">
        <v>152.87823541910799</v>
      </c>
      <c r="H990" s="300">
        <v>93.458993866496499</v>
      </c>
      <c r="I990" s="300">
        <v>163.96928460925199</v>
      </c>
      <c r="J990" s="300">
        <v>-129.89946123188199</v>
      </c>
      <c r="K990" s="300">
        <v>296.29599704209301</v>
      </c>
      <c r="L990" s="300">
        <v>-114.216940362248</v>
      </c>
      <c r="M990" s="300">
        <v>-16.542883313752402</v>
      </c>
      <c r="N990" s="300">
        <v>-127.253798735324</v>
      </c>
      <c r="O990" s="300">
        <v>17.6404197845591</v>
      </c>
      <c r="P990" s="300">
        <v>29.716991328285701</v>
      </c>
      <c r="Q990" s="300">
        <v>269.839448855824</v>
      </c>
      <c r="R990" s="300">
        <v>316.49297894521698</v>
      </c>
      <c r="S990" s="300">
        <v>293.55091513625803</v>
      </c>
      <c r="T990" s="300">
        <v>303.164692906288</v>
      </c>
      <c r="U990" s="300">
        <v>204.600351281949</v>
      </c>
      <c r="V990" s="300">
        <v>355.87841771587603</v>
      </c>
      <c r="W990" s="300">
        <v>-266.74263957866299</v>
      </c>
      <c r="X990" s="300">
        <v>575.87773133751296</v>
      </c>
      <c r="Y990" s="300">
        <v>306.38971969622997</v>
      </c>
      <c r="Z990" s="300">
        <v>-30.186349438572801</v>
      </c>
      <c r="AA990" s="300">
        <v>-290.50319628288901</v>
      </c>
      <c r="AB990" s="300">
        <v>-31.017230889070301</v>
      </c>
      <c r="AC990" s="300">
        <v>40.923442401197498</v>
      </c>
      <c r="AD990" s="300">
        <v>378.32907791869002</v>
      </c>
      <c r="AE990" s="300">
        <v>445.45434996787299</v>
      </c>
      <c r="AF990" s="300">
        <v>404.022374252909</v>
      </c>
      <c r="AG990" s="300">
        <v>-471.71316182115697</v>
      </c>
      <c r="AH990" s="300">
        <v>289.92655583643398</v>
      </c>
      <c r="AI990" s="300">
        <v>497.25526419366997</v>
      </c>
      <c r="AJ990" s="300">
        <v>-368.90130404493402</v>
      </c>
      <c r="AK990" s="300">
        <v>768.131251252742</v>
      </c>
      <c r="AL990" s="300">
        <v>420.52664302130199</v>
      </c>
      <c r="AM990" s="300">
        <v>-41.235058447585303</v>
      </c>
      <c r="AN990" s="300">
        <v>-410.73511190830698</v>
      </c>
      <c r="AO990" s="300">
        <v>42.3730147870343</v>
      </c>
      <c r="AP990" s="300">
        <v>45.418973634150298</v>
      </c>
      <c r="AQ990" s="300">
        <v>324.48190867458402</v>
      </c>
      <c r="AR990" s="300">
        <v>372.64802032465201</v>
      </c>
      <c r="AS990" s="300">
        <v>352.172376061026</v>
      </c>
      <c r="AT990" s="300">
        <v>366.052918308286</v>
      </c>
      <c r="AU990" s="300">
        <v>246.245191838708</v>
      </c>
      <c r="AV990" s="300">
        <v>419.03392339655397</v>
      </c>
      <c r="AW990" s="300">
        <v>-316.40227278352597</v>
      </c>
      <c r="AX990" s="300">
        <v>686.59521034828197</v>
      </c>
      <c r="AY990" s="300">
        <v>-275.92954467341002</v>
      </c>
      <c r="AZ990" s="300">
        <v>-38.738348461295899</v>
      </c>
      <c r="BA990" s="300">
        <v>-336.97591253575098</v>
      </c>
      <c r="BB990" s="300">
        <v>41.653479160498698</v>
      </c>
      <c r="BC990" s="300">
        <v>54.880821784772699</v>
      </c>
    </row>
    <row r="991" spans="1:55">
      <c r="A991" s="301">
        <v>3</v>
      </c>
      <c r="B991" s="301">
        <v>18</v>
      </c>
      <c r="C991" s="299">
        <v>5</v>
      </c>
      <c r="D991" s="300">
        <v>-51.5654424202081</v>
      </c>
      <c r="E991" s="300">
        <v>95.672300053784099</v>
      </c>
      <c r="F991" s="300">
        <v>-6.2690026966356101</v>
      </c>
      <c r="G991" s="300">
        <v>-9.6113176771190592</v>
      </c>
      <c r="H991" s="300">
        <v>90.234764037171502</v>
      </c>
      <c r="I991" s="300">
        <v>97.898670758559007</v>
      </c>
      <c r="J991" s="300">
        <v>-6.3307402823313597</v>
      </c>
      <c r="K991" s="300">
        <v>-129.220399627197</v>
      </c>
      <c r="L991" s="300">
        <v>-64.420288204879498</v>
      </c>
      <c r="M991" s="300">
        <v>-93.975829344978607</v>
      </c>
      <c r="N991" s="300">
        <v>65.500078404393193</v>
      </c>
      <c r="O991" s="300">
        <v>0.21396082924785301</v>
      </c>
      <c r="P991" s="300">
        <v>48.498728802263898</v>
      </c>
      <c r="Q991" s="300">
        <v>31.841947174474299</v>
      </c>
      <c r="R991" s="300">
        <v>158.18722557118201</v>
      </c>
      <c r="S991" s="300">
        <v>22.092077459199601</v>
      </c>
      <c r="T991" s="300">
        <v>22.2611452840761</v>
      </c>
      <c r="U991" s="300">
        <v>184.968650219621</v>
      </c>
      <c r="V991" s="300">
        <v>165.813388075078</v>
      </c>
      <c r="W991" s="300">
        <v>-8.87101682204867</v>
      </c>
      <c r="X991" s="300">
        <v>-294.94107603929501</v>
      </c>
      <c r="Y991" s="300">
        <v>122.555840079888</v>
      </c>
      <c r="Z991" s="300">
        <v>-195.56570870874501</v>
      </c>
      <c r="AA991" s="300">
        <v>114.365149277672</v>
      </c>
      <c r="AB991" s="300">
        <v>4.0832307847456004</v>
      </c>
      <c r="AC991" s="300">
        <v>-88.766381925917898</v>
      </c>
      <c r="AD991" s="300">
        <v>25.4047342459797</v>
      </c>
      <c r="AE991" s="300">
        <v>204.845534974695</v>
      </c>
      <c r="AF991" s="300">
        <v>-50.4139035250425</v>
      </c>
      <c r="AG991" s="300">
        <v>32.857705792481497</v>
      </c>
      <c r="AH991" s="300">
        <v>257.14487954120102</v>
      </c>
      <c r="AI991" s="300">
        <v>-273.38881740628102</v>
      </c>
      <c r="AJ991" s="300">
        <v>-11.601127279695</v>
      </c>
      <c r="AK991" s="300">
        <v>308.33105102362202</v>
      </c>
      <c r="AL991" s="300">
        <v>173.14391640084199</v>
      </c>
      <c r="AM991" s="300">
        <v>-272.27136959514598</v>
      </c>
      <c r="AN991" s="300">
        <v>152.08408125300701</v>
      </c>
      <c r="AO991" s="300">
        <v>-16.1239266497956</v>
      </c>
      <c r="AP991" s="300">
        <v>-129.34640970556001</v>
      </c>
      <c r="AQ991" s="300">
        <v>26.787468818866301</v>
      </c>
      <c r="AR991" s="300">
        <v>200.60942482045101</v>
      </c>
      <c r="AS991" s="300">
        <v>-27.679902557353699</v>
      </c>
      <c r="AT991" s="300">
        <v>25.004376693219101</v>
      </c>
      <c r="AU991" s="300">
        <v>225.09806412636399</v>
      </c>
      <c r="AV991" s="300">
        <v>212.51613867885399</v>
      </c>
      <c r="AW991" s="300">
        <v>18.388531397422899</v>
      </c>
      <c r="AX991" s="300">
        <v>-351.95213038072302</v>
      </c>
      <c r="AY991" s="300">
        <v>145.031556819271</v>
      </c>
      <c r="AZ991" s="300">
        <v>-234.45957416839599</v>
      </c>
      <c r="BA991" s="300">
        <v>145.54534193101699</v>
      </c>
      <c r="BB991" s="300">
        <v>1.82945043158742</v>
      </c>
      <c r="BC991" s="300">
        <v>-105.494921212807</v>
      </c>
    </row>
    <row r="992" spans="1:55">
      <c r="A992" s="301">
        <v>3</v>
      </c>
      <c r="B992" s="301">
        <v>18</v>
      </c>
      <c r="C992" s="299">
        <v>6</v>
      </c>
      <c r="D992" s="300">
        <v>-55.662924764715299</v>
      </c>
      <c r="E992" s="300">
        <v>91.186531216335695</v>
      </c>
      <c r="F992" s="300">
        <v>71.999855230583606</v>
      </c>
      <c r="G992" s="300">
        <v>59.273074294555798</v>
      </c>
      <c r="H992" s="300">
        <v>-58.0882923140217</v>
      </c>
      <c r="I992" s="300">
        <v>46.0442804815088</v>
      </c>
      <c r="J992" s="300">
        <v>45.076542485733903</v>
      </c>
      <c r="K992" s="300">
        <v>-72.383787626550799</v>
      </c>
      <c r="L992" s="300">
        <v>64.467644739582099</v>
      </c>
      <c r="M992" s="300">
        <v>-63.5131536069769</v>
      </c>
      <c r="N992" s="300">
        <v>66.0134224113378</v>
      </c>
      <c r="O992" s="300">
        <v>16.659019475096301</v>
      </c>
      <c r="P992" s="300">
        <v>63.708899748099597</v>
      </c>
      <c r="Q992" s="300">
        <v>-111.437492324377</v>
      </c>
      <c r="R992" s="300">
        <v>-177.956307661088</v>
      </c>
      <c r="S992" s="300">
        <v>-138.57107070641499</v>
      </c>
      <c r="T992" s="300">
        <v>118.727418832872</v>
      </c>
      <c r="U992" s="300">
        <v>-116.974103688589</v>
      </c>
      <c r="V992" s="300">
        <v>95.819077968189703</v>
      </c>
      <c r="W992" s="300">
        <v>-89.000525730453106</v>
      </c>
      <c r="X992" s="300">
        <v>-100.052081534145</v>
      </c>
      <c r="Y992" s="300">
        <v>-122.863504431558</v>
      </c>
      <c r="Z992" s="300">
        <v>-123.36940689546201</v>
      </c>
      <c r="AA992" s="300">
        <v>-120.83910136239901</v>
      </c>
      <c r="AB992" s="300">
        <v>-23.936294704276101</v>
      </c>
      <c r="AC992" s="300">
        <v>131.39601718065401</v>
      </c>
      <c r="AD992" s="300">
        <v>-152.61251436883799</v>
      </c>
      <c r="AE992" s="300">
        <v>-246.19014893748499</v>
      </c>
      <c r="AF992" s="300">
        <v>-187.97486279108699</v>
      </c>
      <c r="AG992" s="300">
        <v>163.41174521565401</v>
      </c>
      <c r="AH992" s="300">
        <v>130.20670965938999</v>
      </c>
      <c r="AI992" s="300">
        <v>-105.62304708284</v>
      </c>
      <c r="AJ992" s="300">
        <v>-123.03350233179999</v>
      </c>
      <c r="AK992" s="300">
        <v>141.82328737383699</v>
      </c>
      <c r="AL992" s="300">
        <v>166.88269559137501</v>
      </c>
      <c r="AM992" s="300">
        <v>-167.819384591393</v>
      </c>
      <c r="AN992" s="300">
        <v>-165.51276398827699</v>
      </c>
      <c r="AO992" s="300">
        <v>-32.510384579902002</v>
      </c>
      <c r="AP992" s="300">
        <v>-164.10915816309901</v>
      </c>
      <c r="AQ992" s="300">
        <v>-133.43801832198201</v>
      </c>
      <c r="AR992" s="300">
        <v>-211.78952389193401</v>
      </c>
      <c r="AS992" s="300">
        <v>-166.69998046574599</v>
      </c>
      <c r="AT992" s="300">
        <v>143.00772372122799</v>
      </c>
      <c r="AU992" s="300">
        <v>-139.71931254447099</v>
      </c>
      <c r="AV992" s="300">
        <v>112.189158166106</v>
      </c>
      <c r="AW992" s="300">
        <v>106.713751119631</v>
      </c>
      <c r="AX992" s="300">
        <v>-127.014425826224</v>
      </c>
      <c r="AY992" s="300">
        <v>-150.63035392124601</v>
      </c>
      <c r="AZ992" s="300">
        <v>-148.03216579113001</v>
      </c>
      <c r="BA992" s="300">
        <v>-146.51124437601601</v>
      </c>
      <c r="BB992" s="300">
        <v>40.322789660210503</v>
      </c>
      <c r="BC992" s="300">
        <v>155.84517174483199</v>
      </c>
    </row>
    <row r="993" spans="1:55">
      <c r="A993" s="301">
        <v>3</v>
      </c>
      <c r="B993" s="301">
        <v>18</v>
      </c>
      <c r="C993" s="299">
        <v>7</v>
      </c>
      <c r="D993" s="300">
        <v>-70.851766034293803</v>
      </c>
      <c r="E993" s="300">
        <v>-64.822513664883502</v>
      </c>
      <c r="F993" s="300">
        <v>33.808564366052302</v>
      </c>
      <c r="G993" s="300">
        <v>-32.972955589627098</v>
      </c>
      <c r="H993" s="300">
        <v>75.691801957534594</v>
      </c>
      <c r="I993" s="300">
        <v>40.5658158611784</v>
      </c>
      <c r="J993" s="300">
        <v>-47.923594779514602</v>
      </c>
      <c r="K993" s="300">
        <v>-59.297589999019003</v>
      </c>
      <c r="L993" s="300">
        <v>23.1586868604657</v>
      </c>
      <c r="M993" s="300">
        <v>100.712642637393</v>
      </c>
      <c r="N993" s="300">
        <v>48.050090709425803</v>
      </c>
      <c r="O993" s="300">
        <v>-11.5877249519156</v>
      </c>
      <c r="P993" s="300">
        <v>29.835102728398901</v>
      </c>
      <c r="Q993" s="300">
        <v>-143.67319076224001</v>
      </c>
      <c r="R993" s="300">
        <v>113.889792989477</v>
      </c>
      <c r="S993" s="300">
        <v>71.052372230501305</v>
      </c>
      <c r="T993" s="300">
        <v>-68.360901869680504</v>
      </c>
      <c r="U993" s="300">
        <v>153.26456010126901</v>
      </c>
      <c r="V993" s="300">
        <v>94.011902094889194</v>
      </c>
      <c r="W993" s="300">
        <v>89.117796064648203</v>
      </c>
      <c r="X993" s="300">
        <v>-116.87654880794901</v>
      </c>
      <c r="Y993" s="300">
        <v>-54.110002193820698</v>
      </c>
      <c r="Z993" s="300">
        <v>203.64991758637899</v>
      </c>
      <c r="AA993" s="300">
        <v>-131.67130041611799</v>
      </c>
      <c r="AB993" s="300">
        <v>-23.3651675731832</v>
      </c>
      <c r="AC993" s="300">
        <v>59.779861900644399</v>
      </c>
      <c r="AD993" s="300">
        <v>-198.96582065592199</v>
      </c>
      <c r="AE993" s="300">
        <v>156.45445378142099</v>
      </c>
      <c r="AF993" s="300">
        <v>100.074967585096</v>
      </c>
      <c r="AG993" s="300">
        <v>-95.107521875778602</v>
      </c>
      <c r="AH993" s="300">
        <v>211.59595898779301</v>
      </c>
      <c r="AI993" s="300">
        <v>-164.83747497058999</v>
      </c>
      <c r="AJ993" s="300">
        <v>123.562266817072</v>
      </c>
      <c r="AK993" s="300">
        <v>162.43671234158299</v>
      </c>
      <c r="AL993" s="300">
        <v>60.124376238505597</v>
      </c>
      <c r="AM993" s="300">
        <v>280.931119509393</v>
      </c>
      <c r="AN993" s="300">
        <v>-181.29101205753</v>
      </c>
      <c r="AO993" s="300">
        <v>-32.204612043630704</v>
      </c>
      <c r="AP993" s="300">
        <v>-90.891756747954105</v>
      </c>
      <c r="AQ993" s="300">
        <v>-170.50897103025</v>
      </c>
      <c r="AR993" s="300">
        <v>137.00066889095999</v>
      </c>
      <c r="AS993" s="300">
        <v>88.054521707385604</v>
      </c>
      <c r="AT993" s="300">
        <v>-81.067281118376499</v>
      </c>
      <c r="AU993" s="300">
        <v>186.11703751230601</v>
      </c>
      <c r="AV993" s="300">
        <v>105.634430082538</v>
      </c>
      <c r="AW993" s="300">
        <v>-118.783064529592</v>
      </c>
      <c r="AX993" s="300">
        <v>-141.16129704973699</v>
      </c>
      <c r="AY993" s="300">
        <v>-70.047751995583198</v>
      </c>
      <c r="AZ993" s="300">
        <v>243.76846474876501</v>
      </c>
      <c r="BA993" s="300">
        <v>-153.55437462775001</v>
      </c>
      <c r="BB993" s="300">
        <v>34.3835075938198</v>
      </c>
      <c r="BC993" s="300">
        <v>-78.099089430005293</v>
      </c>
    </row>
    <row r="994" spans="1:55">
      <c r="A994" s="301">
        <v>3</v>
      </c>
      <c r="B994" s="301">
        <v>18</v>
      </c>
      <c r="C994" s="299">
        <v>8</v>
      </c>
      <c r="D994" s="300">
        <v>-37.8232742577216</v>
      </c>
      <c r="E994" s="300">
        <v>30.209810497948698</v>
      </c>
      <c r="F994" s="300">
        <v>38.791579680580298</v>
      </c>
      <c r="G994" s="300">
        <v>25.047134292054999</v>
      </c>
      <c r="H994" s="300">
        <v>11.019617192453</v>
      </c>
      <c r="I994" s="300">
        <v>85.276383841288705</v>
      </c>
      <c r="J994" s="300">
        <v>-15.6799656842741</v>
      </c>
      <c r="K994" s="300">
        <v>32.5854848973188</v>
      </c>
      <c r="L994" s="300">
        <v>-25.8629074972011</v>
      </c>
      <c r="M994" s="300">
        <v>40.373028235202803</v>
      </c>
      <c r="N994" s="300">
        <v>47.878715283490997</v>
      </c>
      <c r="O994" s="300">
        <v>-12.557783601561001</v>
      </c>
      <c r="P994" s="300">
        <v>15.976203039794401</v>
      </c>
      <c r="Q994" s="300">
        <v>-76.162015646438405</v>
      </c>
      <c r="R994" s="300">
        <v>62.747945310098402</v>
      </c>
      <c r="S994" s="300">
        <v>-91.105309239750497</v>
      </c>
      <c r="T994" s="300">
        <v>47.254321980694797</v>
      </c>
      <c r="U994" s="300">
        <v>22.700472639906099</v>
      </c>
      <c r="V994" s="300">
        <v>161.026661946921</v>
      </c>
      <c r="W994" s="300">
        <v>17.646950014699598</v>
      </c>
      <c r="X994" s="300">
        <v>66.4987982215941</v>
      </c>
      <c r="Y994" s="300">
        <v>64.0680175904278</v>
      </c>
      <c r="Z994" s="300">
        <v>-107.291269596099</v>
      </c>
      <c r="AA994" s="300">
        <v>-76.806495686589599</v>
      </c>
      <c r="AB994" s="300">
        <v>-25.787645969564199</v>
      </c>
      <c r="AC994" s="300">
        <v>32.1333391064165</v>
      </c>
      <c r="AD994" s="300">
        <v>-105.297438377576</v>
      </c>
      <c r="AE994" s="300">
        <v>87.086840212849907</v>
      </c>
      <c r="AF994" s="300">
        <v>-122.80594843425099</v>
      </c>
      <c r="AG994" s="300">
        <v>63.626413287319203</v>
      </c>
      <c r="AH994" s="300">
        <v>35.7622815240968</v>
      </c>
      <c r="AI994" s="300">
        <v>-214.038783480044</v>
      </c>
      <c r="AJ994" s="300">
        <v>25.775816723457901</v>
      </c>
      <c r="AK994" s="300">
        <v>-71.824760104604394</v>
      </c>
      <c r="AL994" s="300">
        <v>-80.872031258597104</v>
      </c>
      <c r="AM994" s="300">
        <v>-147.925258025114</v>
      </c>
      <c r="AN994" s="300">
        <v>-106.953528335629</v>
      </c>
      <c r="AO994" s="300">
        <v>-35.880674994684</v>
      </c>
      <c r="AP994" s="300">
        <v>-48.752787357388002</v>
      </c>
      <c r="AQ994" s="300">
        <v>-93.128495652878897</v>
      </c>
      <c r="AR994" s="300">
        <v>75.424159642812995</v>
      </c>
      <c r="AS994" s="300">
        <v>-107.30988038409799</v>
      </c>
      <c r="AT994" s="300">
        <v>57.885024430105901</v>
      </c>
      <c r="AU994" s="300">
        <v>40.963577813244498</v>
      </c>
      <c r="AV994" s="300">
        <v>198.63830528584299</v>
      </c>
      <c r="AW994" s="300">
        <v>-46.417082542853102</v>
      </c>
      <c r="AX994" s="300">
        <v>81.457240752160203</v>
      </c>
      <c r="AY994" s="300">
        <v>74.506613271730401</v>
      </c>
      <c r="AZ994" s="300">
        <v>-128.58550545022899</v>
      </c>
      <c r="BA994" s="300">
        <v>-93.653929388920901</v>
      </c>
      <c r="BB994" s="300">
        <v>17.545690064306399</v>
      </c>
      <c r="BC994" s="300">
        <v>-43.865059142318202</v>
      </c>
    </row>
    <row r="995" spans="1:55">
      <c r="A995" s="301">
        <v>3</v>
      </c>
      <c r="B995" s="301">
        <v>18</v>
      </c>
      <c r="C995" s="299">
        <v>9</v>
      </c>
      <c r="D995" s="300">
        <v>-17.877871071944501</v>
      </c>
      <c r="E995" s="300">
        <v>-37.317533853711097</v>
      </c>
      <c r="F995" s="300">
        <v>9.5013587965212594</v>
      </c>
      <c r="G995" s="300">
        <v>26.586245659547298</v>
      </c>
      <c r="H995" s="300">
        <v>9.5729023100875402E-2</v>
      </c>
      <c r="I995" s="300">
        <v>16.630827243283001</v>
      </c>
      <c r="J995" s="300">
        <v>-42.412983318780803</v>
      </c>
      <c r="K995" s="300">
        <v>-39.322067400557799</v>
      </c>
      <c r="L995" s="300">
        <v>39.389084343072902</v>
      </c>
      <c r="M995" s="300">
        <v>26.811125808712699</v>
      </c>
      <c r="N995" s="300">
        <v>25.823245099427201</v>
      </c>
      <c r="O995" s="300">
        <v>-1.3696406270216901</v>
      </c>
      <c r="P995" s="300">
        <v>-35.5870734047638</v>
      </c>
      <c r="Q995" s="300">
        <v>-33.856326343762902</v>
      </c>
      <c r="R995" s="300">
        <v>-73.162694475990307</v>
      </c>
      <c r="S995" s="300">
        <v>16.7137417877051</v>
      </c>
      <c r="T995" s="300">
        <v>53.102434855138</v>
      </c>
      <c r="U995" s="300">
        <v>0.113054679886655</v>
      </c>
      <c r="V995" s="300">
        <v>31.163341955914898</v>
      </c>
      <c r="W995" s="300">
        <v>98.004905834778498</v>
      </c>
      <c r="X995" s="300">
        <v>81.351302566615004</v>
      </c>
      <c r="Y995" s="300">
        <v>-75.128846373334198</v>
      </c>
      <c r="Z995" s="300">
        <v>55.423634161114002</v>
      </c>
      <c r="AA995" s="300">
        <v>-75.095580402777102</v>
      </c>
      <c r="AB995" s="300">
        <v>-2.74908813509141</v>
      </c>
      <c r="AC995" s="300">
        <v>-73.684858067444196</v>
      </c>
      <c r="AD995" s="300">
        <v>-43.776448123405899</v>
      </c>
      <c r="AE995" s="300">
        <v>-98.701258493378106</v>
      </c>
      <c r="AF995" s="300">
        <v>-27.788106130675398</v>
      </c>
      <c r="AG995" s="300">
        <v>73.014974992557399</v>
      </c>
      <c r="AH995" s="300">
        <v>0.67495281304437604</v>
      </c>
      <c r="AI995" s="300">
        <v>43.643471858724197</v>
      </c>
      <c r="AJ995" s="300">
        <v>135.078054030798</v>
      </c>
      <c r="AK995" s="300">
        <v>112.498662406346</v>
      </c>
      <c r="AL995" s="300">
        <v>-103.269230760553</v>
      </c>
      <c r="AM995" s="300">
        <v>76.984335753076294</v>
      </c>
      <c r="AN995" s="300">
        <v>-100.94392182082299</v>
      </c>
      <c r="AO995" s="300">
        <v>-3.78736947141573</v>
      </c>
      <c r="AP995" s="300">
        <v>82.223682467795101</v>
      </c>
      <c r="AQ995" s="300">
        <v>-33.670061696539101</v>
      </c>
      <c r="AR995" s="300">
        <v>78.210938293133793</v>
      </c>
      <c r="AS995" s="300">
        <v>22.504036620963898</v>
      </c>
      <c r="AT995" s="300">
        <v>63.766373373413103</v>
      </c>
      <c r="AU995" s="300">
        <v>1.4218038875321</v>
      </c>
      <c r="AV995" s="300">
        <v>43.4585661031306</v>
      </c>
      <c r="AW995" s="300">
        <v>-101.715445158197</v>
      </c>
      <c r="AX995" s="300">
        <v>-95.991054046044297</v>
      </c>
      <c r="AY995" s="300">
        <v>95.328337147092796</v>
      </c>
      <c r="AZ995" s="300">
        <v>66.068759338570402</v>
      </c>
      <c r="BA995" s="300">
        <v>-83.795625873518702</v>
      </c>
      <c r="BB995" s="300">
        <v>-3.4174837071244002</v>
      </c>
      <c r="BC995" s="300">
        <v>69.632901052021296</v>
      </c>
    </row>
    <row r="996" spans="1:55">
      <c r="A996" s="301">
        <v>3</v>
      </c>
      <c r="B996" s="301">
        <v>18</v>
      </c>
      <c r="C996" s="299">
        <v>10</v>
      </c>
      <c r="D996" s="300">
        <v>-0.73612507955064099</v>
      </c>
      <c r="E996" s="300">
        <v>12.3856729420473</v>
      </c>
      <c r="F996" s="300">
        <v>-18.1690345371292</v>
      </c>
      <c r="G996" s="300">
        <v>-8.4424749726219108</v>
      </c>
      <c r="H996" s="300">
        <v>-21.1657164188507</v>
      </c>
      <c r="I996" s="300">
        <v>-1.8414638779497401</v>
      </c>
      <c r="J996" s="300">
        <v>20.975460693640599</v>
      </c>
      <c r="K996" s="300">
        <v>-19.733379846401</v>
      </c>
      <c r="L996" s="300">
        <v>-0.47832410053028102</v>
      </c>
      <c r="M996" s="300">
        <v>-29.526692565450301</v>
      </c>
      <c r="N996" s="300">
        <v>6.9697625141409301</v>
      </c>
      <c r="O996" s="300">
        <v>4.9977381033156796</v>
      </c>
      <c r="P996" s="300">
        <v>31.184307716072301</v>
      </c>
      <c r="Q996" s="300">
        <v>1.11364710316876</v>
      </c>
      <c r="R996" s="300">
        <v>32.7870690806132</v>
      </c>
      <c r="S996" s="300">
        <v>-38.173142146864201</v>
      </c>
      <c r="T996" s="300">
        <v>-18.129141335935302</v>
      </c>
      <c r="U996" s="300">
        <v>47.667706780020403</v>
      </c>
      <c r="V996" s="300">
        <v>-5.4280783193128297</v>
      </c>
      <c r="W996" s="300">
        <v>-38.496941142052698</v>
      </c>
      <c r="X996" s="300">
        <v>-39.983974665167601</v>
      </c>
      <c r="Y996" s="300">
        <v>-1.46530862602234</v>
      </c>
      <c r="Z996" s="300">
        <v>73.561462864548602</v>
      </c>
      <c r="AA996" s="300">
        <v>-6.8048091451439801</v>
      </c>
      <c r="AB996" s="300">
        <v>10.0526772575066</v>
      </c>
      <c r="AC996" s="300">
        <v>62.807773665618697</v>
      </c>
      <c r="AD996" s="300">
        <v>6.5599710685648498</v>
      </c>
      <c r="AE996" s="300">
        <v>48.513667216968798</v>
      </c>
      <c r="AF996" s="300">
        <v>47.869929946272798</v>
      </c>
      <c r="AG996" s="300">
        <v>-25.464828796929801</v>
      </c>
      <c r="AH996" s="300">
        <v>65.561756453988494</v>
      </c>
      <c r="AI996" s="300">
        <v>-14.351546159730299</v>
      </c>
      <c r="AJ996" s="300">
        <v>-50.916835880319901</v>
      </c>
      <c r="AK996" s="300">
        <v>-56.074554419484301</v>
      </c>
      <c r="AL996" s="300">
        <v>-2.8345717981683198</v>
      </c>
      <c r="AM996" s="300">
        <v>101.64121684043501</v>
      </c>
      <c r="AN996" s="300">
        <v>-6.9885251121372303</v>
      </c>
      <c r="AO996" s="300">
        <v>13.8634615809642</v>
      </c>
      <c r="AP996" s="300">
        <v>-88.684018260810006</v>
      </c>
      <c r="AQ996" s="300">
        <v>14.3193513291475</v>
      </c>
      <c r="AR996" s="300">
        <v>-62.400433263628798</v>
      </c>
      <c r="AS996" s="300">
        <v>-44.041929464627501</v>
      </c>
      <c r="AT996" s="300">
        <v>-21.271272052092201</v>
      </c>
      <c r="AU996" s="300">
        <v>-50.5018221282171</v>
      </c>
      <c r="AV996" s="300">
        <v>-8.2856439119840601</v>
      </c>
      <c r="AW996" s="300">
        <v>48.371503519603202</v>
      </c>
      <c r="AX996" s="300">
        <v>-47.347877499219599</v>
      </c>
      <c r="AY996" s="300">
        <v>0.44533938897925701</v>
      </c>
      <c r="AZ996" s="300">
        <v>88.083503951446602</v>
      </c>
      <c r="BA996" s="300">
        <v>-1.5092482540833101</v>
      </c>
      <c r="BB996" s="300">
        <v>12.053968011210801</v>
      </c>
      <c r="BC996" s="300">
        <v>-78.093327346886099</v>
      </c>
    </row>
    <row r="997" spans="1:55">
      <c r="A997" s="301">
        <v>3</v>
      </c>
      <c r="B997" s="301">
        <v>18</v>
      </c>
      <c r="C997" s="299">
        <v>11</v>
      </c>
      <c r="D997" s="300">
        <v>-21.7094142603394</v>
      </c>
      <c r="E997" s="300">
        <v>-14.9699941011188</v>
      </c>
      <c r="F997" s="300">
        <v>-20.0538320547446</v>
      </c>
      <c r="G997" s="300">
        <v>15.037347973697401</v>
      </c>
      <c r="H997" s="300">
        <v>-27.468685822457701</v>
      </c>
      <c r="I997" s="300">
        <v>-29.230495813786401</v>
      </c>
      <c r="J997" s="300">
        <v>-11.8337012245747</v>
      </c>
      <c r="K997" s="300">
        <v>-40.461191541712402</v>
      </c>
      <c r="L997" s="300">
        <v>9.1145631542554906</v>
      </c>
      <c r="M997" s="300">
        <v>-22.266061662309699</v>
      </c>
      <c r="N997" s="300">
        <v>30.523822552327399</v>
      </c>
      <c r="O997" s="300">
        <v>-6.6807445383187902</v>
      </c>
      <c r="P997" s="300">
        <v>44.855667843158102</v>
      </c>
      <c r="Q997" s="300">
        <v>49.4457680604351</v>
      </c>
      <c r="R997" s="300">
        <v>-24.869585660556702</v>
      </c>
      <c r="S997" s="300">
        <v>35.027860063035</v>
      </c>
      <c r="T997" s="300">
        <v>31.3936107135303</v>
      </c>
      <c r="U997" s="300">
        <v>45.135428422116497</v>
      </c>
      <c r="V997" s="300">
        <v>63.320475533613802</v>
      </c>
      <c r="W997" s="300">
        <v>27.308949184033001</v>
      </c>
      <c r="X997" s="300">
        <v>-81.207639035241797</v>
      </c>
      <c r="Y997" s="300">
        <v>-22.362721693204701</v>
      </c>
      <c r="Z997" s="300">
        <v>37.516099307797099</v>
      </c>
      <c r="AA997" s="300">
        <v>-51.950129540567303</v>
      </c>
      <c r="AB997" s="300">
        <v>-13.607575193543299</v>
      </c>
      <c r="AC997" s="300">
        <v>90.939233082813999</v>
      </c>
      <c r="AD997" s="300">
        <v>69.294058220597606</v>
      </c>
      <c r="AE997" s="300">
        <v>-32.9285395474718</v>
      </c>
      <c r="AF997" s="300">
        <v>49.003468697729502</v>
      </c>
      <c r="AG997" s="300">
        <v>43.647608325248697</v>
      </c>
      <c r="AH997" s="300">
        <v>62.984966837258803</v>
      </c>
      <c r="AI997" s="300">
        <v>87.2550357999704</v>
      </c>
      <c r="AJ997" s="300">
        <v>39.638103879978303</v>
      </c>
      <c r="AK997" s="300">
        <v>-111.30979880453999</v>
      </c>
      <c r="AL997" s="300">
        <v>25.0262967824541</v>
      </c>
      <c r="AM997" s="300">
        <v>51.588520137958497</v>
      </c>
      <c r="AN997" s="300">
        <v>84.915453045286299</v>
      </c>
      <c r="AO997" s="300">
        <v>-18.702059671983001</v>
      </c>
      <c r="AP997" s="300">
        <v>125.482955167445</v>
      </c>
      <c r="AQ997" s="300">
        <v>61.1758243559294</v>
      </c>
      <c r="AR997" s="300">
        <v>36.4732129849614</v>
      </c>
      <c r="AS997" s="300">
        <v>43.729159346260502</v>
      </c>
      <c r="AT997" s="300">
        <v>37.680691041812899</v>
      </c>
      <c r="AU997" s="300">
        <v>-67.756283605195307</v>
      </c>
      <c r="AV997" s="300">
        <v>76.582031900254904</v>
      </c>
      <c r="AW997" s="300">
        <v>-35.6092443788379</v>
      </c>
      <c r="AX997" s="300">
        <v>-97.908319587873905</v>
      </c>
      <c r="AY997" s="300">
        <v>21.465182132593998</v>
      </c>
      <c r="AZ997" s="300">
        <v>44.203566190801901</v>
      </c>
      <c r="BA997" s="300">
        <v>75.889247037672703</v>
      </c>
      <c r="BB997" s="300">
        <v>13.864273066830499</v>
      </c>
      <c r="BC997" s="300">
        <v>-109.230015553889</v>
      </c>
    </row>
    <row r="998" spans="1:55">
      <c r="A998" s="301">
        <v>3</v>
      </c>
      <c r="B998" s="301">
        <v>18</v>
      </c>
      <c r="C998" s="299">
        <v>12</v>
      </c>
      <c r="D998" s="300">
        <v>-8.2409076536191908</v>
      </c>
      <c r="E998" s="300">
        <v>10.880076135424799</v>
      </c>
      <c r="F998" s="300">
        <v>-7.3446204097102203</v>
      </c>
      <c r="G998" s="300">
        <v>11.0325253980222</v>
      </c>
      <c r="H998" s="300">
        <v>9.0562787434254197</v>
      </c>
      <c r="I998" s="300">
        <v>-35.392326595418801</v>
      </c>
      <c r="J998" s="300">
        <v>-16.316583178262398</v>
      </c>
      <c r="K998" s="300">
        <v>-11.3033709949287</v>
      </c>
      <c r="L998" s="300">
        <v>11.8536798272076</v>
      </c>
      <c r="M998" s="300">
        <v>24.226208736548301</v>
      </c>
      <c r="N998" s="300">
        <v>-11.453499378333399</v>
      </c>
      <c r="O998" s="300">
        <v>5.3577575769563301</v>
      </c>
      <c r="P998" s="300">
        <v>12.1478377547975</v>
      </c>
      <c r="Q998" s="300">
        <v>-15.6939857889802</v>
      </c>
      <c r="R998" s="300">
        <v>21.551083111277201</v>
      </c>
      <c r="S998" s="300">
        <v>-12.4432838029071</v>
      </c>
      <c r="T998" s="300">
        <v>19.848510911914499</v>
      </c>
      <c r="U998" s="300">
        <v>-13.711344860402701</v>
      </c>
      <c r="V998" s="300">
        <v>47.871121611020797</v>
      </c>
      <c r="W998" s="300">
        <v>27.2140094286192</v>
      </c>
      <c r="X998" s="300">
        <v>-16.707222301457001</v>
      </c>
      <c r="Y998" s="300">
        <v>-27.746278443679</v>
      </c>
      <c r="Z998" s="300">
        <v>49.610592809814896</v>
      </c>
      <c r="AA998" s="300">
        <v>20.635612992146001</v>
      </c>
      <c r="AB998" s="300">
        <v>-11.886150114744</v>
      </c>
      <c r="AC998" s="300">
        <v>23.977757551821899</v>
      </c>
      <c r="AD998" s="300">
        <v>-21.410416354526099</v>
      </c>
      <c r="AE998" s="300">
        <v>27.648151371473698</v>
      </c>
      <c r="AF998" s="300">
        <v>15.9131350609464</v>
      </c>
      <c r="AG998" s="300">
        <v>26.5899037810781</v>
      </c>
      <c r="AH998" s="300">
        <v>-18.871174212550901</v>
      </c>
      <c r="AI998" s="300">
        <v>64.934863001497106</v>
      </c>
      <c r="AJ998" s="300">
        <v>-47.036419682567399</v>
      </c>
      <c r="AK998" s="300">
        <v>-19.730823663996901</v>
      </c>
      <c r="AL998" s="300">
        <v>32.428863371046702</v>
      </c>
      <c r="AM998" s="300">
        <v>69.019512004938093</v>
      </c>
      <c r="AN998" s="300">
        <v>-36.262478057479903</v>
      </c>
      <c r="AO998" s="300">
        <v>-16.261053228103702</v>
      </c>
      <c r="AP998" s="300">
        <v>32.582548028115802</v>
      </c>
      <c r="AQ998" s="300">
        <v>-19.919458092204799</v>
      </c>
      <c r="AR998" s="300">
        <v>-30.488305221258599</v>
      </c>
      <c r="AS998" s="300">
        <v>-13.2011898269217</v>
      </c>
      <c r="AT998" s="300">
        <v>24.175384146879701</v>
      </c>
      <c r="AU998" s="300">
        <v>-16.091918566943601</v>
      </c>
      <c r="AV998" s="300">
        <v>56.796744286856097</v>
      </c>
      <c r="AW998" s="300">
        <v>32.853231383491099</v>
      </c>
      <c r="AX998" s="300">
        <v>-21.8116118583585</v>
      </c>
      <c r="AY998" s="300">
        <v>28.449113135108501</v>
      </c>
      <c r="AZ998" s="300">
        <v>60.397054096239501</v>
      </c>
      <c r="BA998" s="300">
        <v>-31.144090904353</v>
      </c>
      <c r="BB998" s="300">
        <v>12.510945295634301</v>
      </c>
      <c r="BC998" s="300">
        <v>-34.133379097125903</v>
      </c>
    </row>
    <row r="999" spans="1:55">
      <c r="A999" s="301">
        <v>3</v>
      </c>
      <c r="B999" s="301">
        <v>18</v>
      </c>
      <c r="C999" s="299">
        <v>13</v>
      </c>
      <c r="D999" s="300">
        <v>-3.9561843559037399E-2</v>
      </c>
      <c r="E999" s="300">
        <v>17.382114031063299</v>
      </c>
      <c r="F999" s="300">
        <v>-2.97184858299818</v>
      </c>
      <c r="G999" s="300">
        <v>12.638988687518999</v>
      </c>
      <c r="H999" s="300">
        <v>22.160505223117902</v>
      </c>
      <c r="I999" s="300">
        <v>-22.5823509318536</v>
      </c>
      <c r="J999" s="300">
        <v>14.1364190356843</v>
      </c>
      <c r="K999" s="300">
        <v>-14.8108638474902</v>
      </c>
      <c r="L999" s="300">
        <v>-14.837645953068201</v>
      </c>
      <c r="M999" s="300">
        <v>13.882095355433</v>
      </c>
      <c r="N999" s="300">
        <v>8.6174906192797405</v>
      </c>
      <c r="O999" s="300">
        <v>-5.1202993039217004</v>
      </c>
      <c r="P999" s="300">
        <v>8.8243837294863994</v>
      </c>
      <c r="Q999" s="300">
        <v>-0.62326509534937502</v>
      </c>
      <c r="R999" s="300">
        <v>40.300276035560103</v>
      </c>
      <c r="S999" s="300">
        <v>-6.66742046854732</v>
      </c>
      <c r="T999" s="300">
        <v>26.0467506826772</v>
      </c>
      <c r="U999" s="300">
        <v>-51.163648412303203</v>
      </c>
      <c r="V999" s="300">
        <v>-41.3626899325658</v>
      </c>
      <c r="W999" s="300">
        <v>-38.277110382799101</v>
      </c>
      <c r="X999" s="300">
        <v>-31.428446298658098</v>
      </c>
      <c r="Y999" s="300">
        <v>32.6114768660632</v>
      </c>
      <c r="Z999" s="300">
        <v>27.728875796288101</v>
      </c>
      <c r="AA999" s="300">
        <v>-10.179901667184399</v>
      </c>
      <c r="AB999" s="300">
        <v>-10.3967784810451</v>
      </c>
      <c r="AC999" s="300">
        <v>17.025732759835201</v>
      </c>
      <c r="AD999" s="300">
        <v>-3.7644219330900701</v>
      </c>
      <c r="AE999" s="300">
        <v>58.355772201060603</v>
      </c>
      <c r="AF999" s="300">
        <v>-9.23336030192681</v>
      </c>
      <c r="AG999" s="300">
        <v>35.982616191976199</v>
      </c>
      <c r="AH999" s="300">
        <v>-70.520603856589005</v>
      </c>
      <c r="AI999" s="300">
        <v>-51.035274140327999</v>
      </c>
      <c r="AJ999" s="300">
        <v>-53.901224580829201</v>
      </c>
      <c r="AK999" s="300">
        <v>-43.477029680921603</v>
      </c>
      <c r="AL999" s="300">
        <v>-41.8249830193649</v>
      </c>
      <c r="AM999" s="300">
        <v>38.1043940588726</v>
      </c>
      <c r="AN999" s="300">
        <v>14.836907010114199</v>
      </c>
      <c r="AO999" s="300">
        <v>-14.392699489241499</v>
      </c>
      <c r="AP999" s="300">
        <v>23.299077545904399</v>
      </c>
      <c r="AQ999" s="300">
        <v>-9.6915203304021205</v>
      </c>
      <c r="AR999" s="300">
        <v>-62.402785045970603</v>
      </c>
      <c r="AS999" s="300">
        <v>-6.8043800589187802</v>
      </c>
      <c r="AT999" s="300">
        <v>31.129560225441502</v>
      </c>
      <c r="AU999" s="300">
        <v>-61.566225966310299</v>
      </c>
      <c r="AV999" s="300">
        <v>-36.627026240523399</v>
      </c>
      <c r="AW999" s="300">
        <v>38.266749466516004</v>
      </c>
      <c r="AX999" s="300">
        <v>-37.730685539163296</v>
      </c>
      <c r="AY999" s="300">
        <v>-36.730316477487499</v>
      </c>
      <c r="AZ999" s="300">
        <v>33.281015422030798</v>
      </c>
      <c r="BA999" s="300">
        <v>12.406798702980099</v>
      </c>
      <c r="BB999" s="300">
        <v>-12.488917023919401</v>
      </c>
      <c r="BC999" s="300">
        <v>-20.0579188974163</v>
      </c>
    </row>
    <row r="1000" spans="1:55">
      <c r="A1000" s="301">
        <v>3</v>
      </c>
      <c r="B1000" s="301">
        <v>18</v>
      </c>
      <c r="C1000" s="299">
        <v>14</v>
      </c>
      <c r="D1000" s="300">
        <v>-19.170575273361301</v>
      </c>
      <c r="E1000" s="300">
        <v>17.602694676440699</v>
      </c>
      <c r="F1000" s="300">
        <v>1.29868255302708</v>
      </c>
      <c r="G1000" s="300">
        <v>-1.16770157008946</v>
      </c>
      <c r="H1000" s="300">
        <v>-1.6243603314050801</v>
      </c>
      <c r="I1000" s="300">
        <v>19.259249892196799</v>
      </c>
      <c r="J1000" s="300">
        <v>10.2638251475007</v>
      </c>
      <c r="K1000" s="300">
        <v>10.325293676956701</v>
      </c>
      <c r="L1000" s="300">
        <v>4.93155311524088</v>
      </c>
      <c r="M1000" s="300">
        <v>-6.2032594393810001</v>
      </c>
      <c r="N1000" s="300">
        <v>-21.7201753147631</v>
      </c>
      <c r="O1000" s="300">
        <v>-0.31953659760274</v>
      </c>
      <c r="P1000" s="300">
        <v>-16.218289191207699</v>
      </c>
      <c r="Q1000" s="300">
        <v>-39.241627125199898</v>
      </c>
      <c r="R1000" s="300">
        <v>32.236811167977997</v>
      </c>
      <c r="S1000" s="300">
        <v>-16.701062264082399</v>
      </c>
      <c r="T1000" s="300">
        <v>-3.3722602541864499</v>
      </c>
      <c r="U1000" s="300">
        <v>-2.88382252244529</v>
      </c>
      <c r="V1000" s="300">
        <v>43.4950722079477</v>
      </c>
      <c r="W1000" s="300">
        <v>-20.793618144737199</v>
      </c>
      <c r="X1000" s="300">
        <v>-19.795544268748301</v>
      </c>
      <c r="Y1000" s="300">
        <v>-10.6552383683903</v>
      </c>
      <c r="Z1000" s="300">
        <v>-12.338393934737301</v>
      </c>
      <c r="AA1000" s="300">
        <v>52.9785798551708</v>
      </c>
      <c r="AB1000" s="300">
        <v>-0.73728505413076195</v>
      </c>
      <c r="AC1000" s="300">
        <v>-33.402552195511397</v>
      </c>
      <c r="AD1000" s="300">
        <v>-54.545758230195602</v>
      </c>
      <c r="AE1000" s="300">
        <v>42.502969935643897</v>
      </c>
      <c r="AF1000" s="300">
        <v>35.6562255252949</v>
      </c>
      <c r="AG1000" s="300">
        <v>-5.0070105343009397</v>
      </c>
      <c r="AH1000" s="300">
        <v>-3.54626940008623</v>
      </c>
      <c r="AI1000" s="300">
        <v>-86.201442633488796</v>
      </c>
      <c r="AJ1000" s="300">
        <v>22.6527261925687</v>
      </c>
      <c r="AK1000" s="300">
        <v>-26.119241087415201</v>
      </c>
      <c r="AL1000" s="300">
        <v>13.8307065408775</v>
      </c>
      <c r="AM1000" s="300">
        <v>-16.502031603843601</v>
      </c>
      <c r="AN1000" s="300">
        <v>-60.819054307624498</v>
      </c>
      <c r="AO1000" s="300">
        <v>-1.0353662366437699</v>
      </c>
      <c r="AP1000" s="300">
        <v>-46.252541129232299</v>
      </c>
      <c r="AQ1000" s="300">
        <v>-47.6569304753911</v>
      </c>
      <c r="AR1000" s="300">
        <v>-37.4245934865816</v>
      </c>
      <c r="AS1000" s="300">
        <v>-16.335402000022501</v>
      </c>
      <c r="AT1000" s="300">
        <v>-4.0387885849672198</v>
      </c>
      <c r="AU1000" s="300">
        <v>3.4640614500872902</v>
      </c>
      <c r="AV1000" s="300">
        <v>56.888857234476497</v>
      </c>
      <c r="AW1000" s="300">
        <v>-26.515198155444502</v>
      </c>
      <c r="AX1000" s="300">
        <v>-25.195114458726401</v>
      </c>
      <c r="AY1000" s="300">
        <v>11.8104850161005</v>
      </c>
      <c r="AZ1000" s="300">
        <v>-13.5347128550432</v>
      </c>
      <c r="BA1000" s="300">
        <v>-53.056793955241503</v>
      </c>
      <c r="BB1000" s="300">
        <v>0.83135047959783903</v>
      </c>
      <c r="BC1000" s="300">
        <v>49.5142685362609</v>
      </c>
    </row>
    <row r="1001" spans="1:55">
      <c r="A1001" s="301">
        <v>3</v>
      </c>
      <c r="B1001" s="301">
        <v>18</v>
      </c>
      <c r="C1001" s="299">
        <v>15</v>
      </c>
      <c r="D1001" s="300">
        <v>-24.539029880911201</v>
      </c>
      <c r="E1001" s="300">
        <v>-22.997774717568799</v>
      </c>
      <c r="F1001" s="300">
        <v>20.015500387512098</v>
      </c>
      <c r="G1001" s="300">
        <v>5.1607405911676398</v>
      </c>
      <c r="H1001" s="300">
        <v>14.5438179987549</v>
      </c>
      <c r="I1001" s="300">
        <v>-20.1080145108393</v>
      </c>
      <c r="J1001" s="300">
        <v>14.288000529967601</v>
      </c>
      <c r="K1001" s="300">
        <v>11.7753530139264</v>
      </c>
      <c r="L1001" s="300">
        <v>7.8953656194437896</v>
      </c>
      <c r="M1001" s="300">
        <v>19.8943277663187</v>
      </c>
      <c r="N1001" s="300">
        <v>-25.838756452551699</v>
      </c>
      <c r="O1001" s="300">
        <v>-1.7892432137076799</v>
      </c>
      <c r="P1001" s="300">
        <v>1.90508523603038</v>
      </c>
      <c r="Q1001" s="300">
        <v>48.250995437801798</v>
      </c>
      <c r="R1001" s="300">
        <v>58.427923998069197</v>
      </c>
      <c r="S1001" s="300">
        <v>-38.822537675610903</v>
      </c>
      <c r="T1001" s="300">
        <v>9.6652004604823105</v>
      </c>
      <c r="U1001" s="300">
        <v>29.958498621494101</v>
      </c>
      <c r="V1001" s="300">
        <v>70.510082186061695</v>
      </c>
      <c r="W1001" s="300">
        <v>-35.399126888024298</v>
      </c>
      <c r="X1001" s="300">
        <v>-27.167682196760701</v>
      </c>
      <c r="Y1001" s="300">
        <v>-16.424140345510001</v>
      </c>
      <c r="Z1001" s="300">
        <v>-37.893727579969898</v>
      </c>
      <c r="AA1001" s="300">
        <v>48.790123074606903</v>
      </c>
      <c r="AB1001" s="300">
        <v>-3.7524853523511901</v>
      </c>
      <c r="AC1001" s="300">
        <v>2.55582564955558</v>
      </c>
      <c r="AD1001" s="300">
        <v>66.438224091853897</v>
      </c>
      <c r="AE1001" s="300">
        <v>81.264467071271795</v>
      </c>
      <c r="AF1001" s="300">
        <v>50.614473275851203</v>
      </c>
      <c r="AG1001" s="300">
        <v>13.065616130064999</v>
      </c>
      <c r="AH1001" s="300">
        <v>42.639185587989701</v>
      </c>
      <c r="AI1001" s="300">
        <v>95.626330579045998</v>
      </c>
      <c r="AJ1001" s="300">
        <v>-48.997866390007196</v>
      </c>
      <c r="AK1001" s="300">
        <v>-36.998376243782701</v>
      </c>
      <c r="AL1001" s="300">
        <v>25.510440727508101</v>
      </c>
      <c r="AM1001" s="300">
        <v>-52.361339103841701</v>
      </c>
      <c r="AN1001" s="300">
        <v>-73.183789584871406</v>
      </c>
      <c r="AO1001" s="300">
        <v>-5.2352338789872999</v>
      </c>
      <c r="AP1001" s="300">
        <v>-2.5777096910334598</v>
      </c>
      <c r="AQ1001" s="300">
        <v>57.595307062393502</v>
      </c>
      <c r="AR1001" s="300">
        <v>-57.580364573658102</v>
      </c>
      <c r="AS1001" s="300">
        <v>-47.516781690314602</v>
      </c>
      <c r="AT1001" s="300">
        <v>11.6940130130707</v>
      </c>
      <c r="AU1001" s="300">
        <v>-41.193024083181498</v>
      </c>
      <c r="AV1001" s="300">
        <v>85.250920908801305</v>
      </c>
      <c r="AW1001" s="300">
        <v>38.876343027332801</v>
      </c>
      <c r="AX1001" s="300">
        <v>-32.31680299568</v>
      </c>
      <c r="AY1001" s="300">
        <v>21.550745553231799</v>
      </c>
      <c r="AZ1001" s="300">
        <v>-45.729779833650902</v>
      </c>
      <c r="BA1001" s="300">
        <v>-63.286961556751997</v>
      </c>
      <c r="BB1001" s="300">
        <v>4.36566728803923</v>
      </c>
      <c r="BC1001" s="300">
        <v>-2.0382831266307599</v>
      </c>
    </row>
    <row r="1002" spans="1:55">
      <c r="A1002" s="301">
        <v>3</v>
      </c>
      <c r="B1002" s="301">
        <v>18</v>
      </c>
      <c r="C1002" s="299">
        <v>16</v>
      </c>
      <c r="D1002" s="300">
        <v>6.4046746481042396</v>
      </c>
      <c r="E1002" s="300">
        <v>8.4688375881457691</v>
      </c>
      <c r="F1002" s="300">
        <v>13.7791122770138</v>
      </c>
      <c r="G1002" s="300">
        <v>-10.4042092870595</v>
      </c>
      <c r="H1002" s="300">
        <v>4.0218432878538204</v>
      </c>
      <c r="I1002" s="300">
        <v>-21.178093699791798</v>
      </c>
      <c r="J1002" s="300">
        <v>-12.262012389293201</v>
      </c>
      <c r="K1002" s="300">
        <v>15.0409901445157</v>
      </c>
      <c r="L1002" s="300">
        <v>6.7849404490530603</v>
      </c>
      <c r="M1002" s="300">
        <v>11.2207355996273</v>
      </c>
      <c r="N1002" s="300">
        <v>-11.7451669381611</v>
      </c>
      <c r="O1002" s="300">
        <v>2.9275683953976701</v>
      </c>
      <c r="P1002" s="300">
        <v>-17.8741886683306</v>
      </c>
      <c r="Q1002" s="300">
        <v>-7.4263340162227696</v>
      </c>
      <c r="R1002" s="300">
        <v>-22.074394196714501</v>
      </c>
      <c r="S1002" s="300">
        <v>-29.3315908817817</v>
      </c>
      <c r="T1002" s="300">
        <v>23.4747992868806</v>
      </c>
      <c r="U1002" s="300">
        <v>8.7335244407350405</v>
      </c>
      <c r="V1002" s="300">
        <v>-42.144469185178103</v>
      </c>
      <c r="W1002" s="300">
        <v>-22.9664006594356</v>
      </c>
      <c r="X1002" s="300">
        <v>-31.1247892517585</v>
      </c>
      <c r="Y1002" s="300">
        <v>-15.4358661942975</v>
      </c>
      <c r="Z1002" s="300">
        <v>-21.319425037599</v>
      </c>
      <c r="AA1002" s="300">
        <v>-23.761886916397</v>
      </c>
      <c r="AB1002" s="300">
        <v>5.5490624320992099</v>
      </c>
      <c r="AC1002" s="300">
        <v>-39.667146777503099</v>
      </c>
      <c r="AD1002" s="300">
        <v>-10.3818620940388</v>
      </c>
      <c r="AE1002" s="300">
        <v>-29.9761242018781</v>
      </c>
      <c r="AF1002" s="300">
        <v>-40.159498093638703</v>
      </c>
      <c r="AG1002" s="300">
        <v>33.0237055008037</v>
      </c>
      <c r="AH1002" s="300">
        <v>11.8526177682728</v>
      </c>
      <c r="AI1002" s="300">
        <v>-57.837456427676798</v>
      </c>
      <c r="AJ1002" s="300">
        <v>40.921822074144302</v>
      </c>
      <c r="AK1002" s="300">
        <v>-43.053883603943802</v>
      </c>
      <c r="AL1002" s="300">
        <v>17.258068610460299</v>
      </c>
      <c r="AM1002" s="300">
        <v>-29.241619191474001</v>
      </c>
      <c r="AN1002" s="300">
        <v>30.7599809121958</v>
      </c>
      <c r="AO1002" s="300">
        <v>-4.50945306179488</v>
      </c>
      <c r="AP1002" s="300">
        <v>50.079815741983303</v>
      </c>
      <c r="AQ1002" s="300">
        <v>-8.5625994124635607</v>
      </c>
      <c r="AR1002" s="300">
        <v>19.426767493685599</v>
      </c>
      <c r="AS1002" s="300">
        <v>-35.2952811292229</v>
      </c>
      <c r="AT1002" s="300">
        <v>-29.746937164020999</v>
      </c>
      <c r="AU1002" s="300">
        <v>-8.1814109937676296</v>
      </c>
      <c r="AV1002" s="300">
        <v>-50.8917281268252</v>
      </c>
      <c r="AW1002" s="300">
        <v>-26.557701577775799</v>
      </c>
      <c r="AX1002" s="300">
        <v>-37.7292878930783</v>
      </c>
      <c r="AY1002" s="300">
        <v>15.4478658955912</v>
      </c>
      <c r="AZ1002" s="300">
        <v>26.681643545590202</v>
      </c>
      <c r="BA1002" s="300">
        <v>26.939683877854801</v>
      </c>
      <c r="BB1002" s="300">
        <v>-4.08650192468287</v>
      </c>
      <c r="BC1002" s="300">
        <v>42.774436622724998</v>
      </c>
    </row>
    <row r="1003" spans="1:55">
      <c r="A1003" s="301">
        <v>3</v>
      </c>
      <c r="B1003" s="301">
        <v>18</v>
      </c>
      <c r="C1003" s="299">
        <v>17</v>
      </c>
      <c r="D1003" s="300">
        <v>-5.8086037251207996</v>
      </c>
      <c r="E1003" s="300">
        <v>15.5182973240255</v>
      </c>
      <c r="F1003" s="300">
        <v>15.1154986298691</v>
      </c>
      <c r="G1003" s="300">
        <v>5.1824031156855996</v>
      </c>
      <c r="H1003" s="300">
        <v>1.22746125769543</v>
      </c>
      <c r="I1003" s="300">
        <v>-13.9782351185059</v>
      </c>
      <c r="J1003" s="300">
        <v>-11.5383291881178</v>
      </c>
      <c r="K1003" s="300">
        <v>9.8144115464124297</v>
      </c>
      <c r="L1003" s="300">
        <v>-12.367477652976801</v>
      </c>
      <c r="M1003" s="300">
        <v>7.9786587930122002</v>
      </c>
      <c r="N1003" s="300">
        <v>4.9845229013520402</v>
      </c>
      <c r="O1003" s="300">
        <v>-3.5172962223012698</v>
      </c>
      <c r="P1003" s="300">
        <v>-18.183065384687598</v>
      </c>
      <c r="Q1003" s="300">
        <v>10.752678326822</v>
      </c>
      <c r="R1003" s="300">
        <v>29.440076197052601</v>
      </c>
      <c r="S1003" s="300">
        <v>11.2357621735663</v>
      </c>
      <c r="T1003" s="300">
        <v>6.3593551756408804</v>
      </c>
      <c r="U1003" s="300">
        <v>2.5066587999360399</v>
      </c>
      <c r="V1003" s="300">
        <v>19.552829954906599</v>
      </c>
      <c r="W1003" s="300">
        <v>-23.2619884095771</v>
      </c>
      <c r="X1003" s="300">
        <v>-17.9069198453602</v>
      </c>
      <c r="Y1003" s="300">
        <v>24.764943896593799</v>
      </c>
      <c r="Z1003" s="300">
        <v>-17.3387666797368</v>
      </c>
      <c r="AA1003" s="300">
        <v>9.5364300802680297</v>
      </c>
      <c r="AB1003" s="300">
        <v>-10.390679745806301</v>
      </c>
      <c r="AC1003" s="300">
        <v>34.433452492661601</v>
      </c>
      <c r="AD1003" s="300">
        <v>14.742089796257501</v>
      </c>
      <c r="AE1003" s="300">
        <v>39.727964893766597</v>
      </c>
      <c r="AF1003" s="300">
        <v>14.269037262994299</v>
      </c>
      <c r="AG1003" s="300">
        <v>-7.81468783474718</v>
      </c>
      <c r="AH1003" s="300">
        <v>3.3921500175416801</v>
      </c>
      <c r="AI1003" s="300">
        <v>25.8222838532377</v>
      </c>
      <c r="AJ1003" s="300">
        <v>-31.976108109437099</v>
      </c>
      <c r="AK1003" s="300">
        <v>-21.8171285857599</v>
      </c>
      <c r="AL1003" s="300">
        <v>-33.910611381818804</v>
      </c>
      <c r="AM1003" s="300">
        <v>-23.658078989524402</v>
      </c>
      <c r="AN1003" s="300">
        <v>-21.148757720589799</v>
      </c>
      <c r="AO1003" s="300">
        <v>-7.7394405539561504</v>
      </c>
      <c r="AP1003" s="300">
        <v>45.426179216566503</v>
      </c>
      <c r="AQ1003" s="300">
        <v>13.2187000261197</v>
      </c>
      <c r="AR1003" s="300">
        <v>34.997480215006902</v>
      </c>
      <c r="AS1003" s="300">
        <v>-13.5400091861829</v>
      </c>
      <c r="AT1003" s="300">
        <v>7.9596481445390301</v>
      </c>
      <c r="AU1003" s="300">
        <v>-2.9430272335729502</v>
      </c>
      <c r="AV1003" s="300">
        <v>-27.975226012533799</v>
      </c>
      <c r="AW1003" s="300">
        <v>-27.736892254716299</v>
      </c>
      <c r="AX1003" s="300">
        <v>-18.8508234184646</v>
      </c>
      <c r="AY1003" s="300">
        <v>-29.355391519860799</v>
      </c>
      <c r="AZ1003" s="300">
        <v>-20.293652069895</v>
      </c>
      <c r="BA1003" s="300">
        <v>-19.013880699645</v>
      </c>
      <c r="BB1003" s="300">
        <v>-0.84017517663669306</v>
      </c>
      <c r="BC1003" s="300">
        <v>41.144617816322899</v>
      </c>
    </row>
    <row r="1004" spans="1:55">
      <c r="A1004" s="301">
        <v>3</v>
      </c>
      <c r="B1004" s="301">
        <v>18</v>
      </c>
      <c r="C1004" s="299">
        <v>18</v>
      </c>
      <c r="D1004" s="300">
        <v>-7.8633067538919699</v>
      </c>
      <c r="E1004" s="300">
        <v>-15.377556664342499</v>
      </c>
      <c r="F1004" s="300">
        <v>-0.12525224807917301</v>
      </c>
      <c r="G1004" s="300">
        <v>-1.8313948175314301</v>
      </c>
      <c r="H1004" s="300">
        <v>-7.0512561411698904</v>
      </c>
      <c r="I1004" s="300">
        <v>-11.3981157213111</v>
      </c>
      <c r="J1004" s="300">
        <v>9.0574676749901695</v>
      </c>
      <c r="K1004" s="300">
        <v>-0.36367635836052697</v>
      </c>
      <c r="L1004" s="300">
        <v>15.9045168756902</v>
      </c>
      <c r="M1004" s="300">
        <v>20.0841654946299</v>
      </c>
      <c r="N1004" s="300">
        <v>-14.5809877641497</v>
      </c>
      <c r="O1004" s="300">
        <v>7.7192020058428001</v>
      </c>
      <c r="P1004" s="300">
        <v>1.2765379585318599</v>
      </c>
      <c r="Q1004" s="300">
        <v>-14.6610165132648</v>
      </c>
      <c r="R1004" s="300">
        <v>-33.341611065157799</v>
      </c>
      <c r="S1004" s="300">
        <v>21.3569471651392</v>
      </c>
      <c r="T1004" s="300">
        <v>-2.6102224267046399</v>
      </c>
      <c r="U1004" s="300">
        <v>-13.6886015670772</v>
      </c>
      <c r="V1004" s="300">
        <v>25.768974895004899</v>
      </c>
      <c r="W1004" s="300">
        <v>18.262814064798501</v>
      </c>
      <c r="X1004" s="300">
        <v>0.87560812868784799</v>
      </c>
      <c r="Y1004" s="300">
        <v>-30.761871393793601</v>
      </c>
      <c r="Z1004" s="300">
        <v>-39.577271509103099</v>
      </c>
      <c r="AA1004" s="300">
        <v>-29.503320719768201</v>
      </c>
      <c r="AB1004" s="300">
        <v>10.1951288027721</v>
      </c>
      <c r="AC1004" s="300">
        <v>-2.66425117785615</v>
      </c>
      <c r="AD1004" s="300">
        <v>-19.520310292548601</v>
      </c>
      <c r="AE1004" s="300">
        <v>-2.9973863433807599</v>
      </c>
      <c r="AF1004" s="300">
        <v>30.2182163229396</v>
      </c>
      <c r="AG1004" s="300">
        <v>2.87086836632683</v>
      </c>
      <c r="AH1004" s="300">
        <v>-18.382024284948699</v>
      </c>
      <c r="AI1004" s="300">
        <v>36.417464406877301</v>
      </c>
      <c r="AJ1004" s="300">
        <v>25.303163390160801</v>
      </c>
      <c r="AK1004" s="300">
        <v>1.18157622189769</v>
      </c>
      <c r="AL1004" s="300">
        <v>42.720836478958603</v>
      </c>
      <c r="AM1004" s="300">
        <v>-54.655576174044</v>
      </c>
      <c r="AN1004" s="300">
        <v>-40.661397828918801</v>
      </c>
      <c r="AO1004" s="300">
        <v>16.608772526476901</v>
      </c>
      <c r="AP1004" s="300">
        <v>-4.8606117725295004</v>
      </c>
      <c r="AQ1004" s="300">
        <v>-16.664749840072499</v>
      </c>
      <c r="AR1004" s="300">
        <v>-39.324691267193401</v>
      </c>
      <c r="AS1004" s="300">
        <v>25.960378449184699</v>
      </c>
      <c r="AT1004" s="300">
        <v>-3.4411845372743302</v>
      </c>
      <c r="AU1004" s="300">
        <v>16.460269800653801</v>
      </c>
      <c r="AV1004" s="300">
        <v>-32.874019225731701</v>
      </c>
      <c r="AW1004" s="300">
        <v>22.292982970369899</v>
      </c>
      <c r="AX1004" s="300">
        <v>-0.867319101448499</v>
      </c>
      <c r="AY1004" s="300">
        <v>37.237221935525199</v>
      </c>
      <c r="AZ1004" s="300">
        <v>48.492573217199798</v>
      </c>
      <c r="BA1004" s="300">
        <v>33.4257297868295</v>
      </c>
      <c r="BB1004" s="300">
        <v>-0.63748386914375399</v>
      </c>
      <c r="BC1004" s="300">
        <v>-2.2699720127148701</v>
      </c>
    </row>
    <row r="1005" spans="1:55">
      <c r="A1005" s="301">
        <v>3</v>
      </c>
      <c r="B1005" s="301">
        <v>18</v>
      </c>
      <c r="C1005" s="299">
        <v>19</v>
      </c>
      <c r="D1005" s="300">
        <v>-2.3956824814247701</v>
      </c>
      <c r="E1005" s="300">
        <v>-4.7388871316434296</v>
      </c>
      <c r="F1005" s="300">
        <v>6.3032145079328696</v>
      </c>
      <c r="G1005" s="300">
        <v>0.104570373396175</v>
      </c>
      <c r="H1005" s="300">
        <v>-2.9577946625408602</v>
      </c>
      <c r="I1005" s="300">
        <v>1.84997782933522</v>
      </c>
      <c r="J1005" s="300">
        <v>0.70848318545204203</v>
      </c>
      <c r="K1005" s="300">
        <v>-17.164491277611301</v>
      </c>
      <c r="L1005" s="300">
        <v>0.79014084555326503</v>
      </c>
      <c r="M1005" s="300">
        <v>-11.8892935254429</v>
      </c>
      <c r="N1005" s="300">
        <v>-4.3692605924503303</v>
      </c>
      <c r="O1005" s="300">
        <v>2.1514406784175102</v>
      </c>
      <c r="P1005" s="300">
        <v>-11.058471774237001</v>
      </c>
      <c r="Q1005" s="300">
        <v>-17.825522555603701</v>
      </c>
      <c r="R1005" s="300">
        <v>-0.15439437628736299</v>
      </c>
      <c r="S1005" s="300">
        <v>12.0890271254558</v>
      </c>
      <c r="T1005" s="300">
        <v>1.1833702982926799</v>
      </c>
      <c r="U1005" s="300">
        <v>-5.7485998612661602</v>
      </c>
      <c r="V1005" s="300">
        <v>2.6676721505714802</v>
      </c>
      <c r="W1005" s="300">
        <v>1.1518686281763799</v>
      </c>
      <c r="X1005" s="300">
        <v>43.943608410298999</v>
      </c>
      <c r="Y1005" s="300">
        <v>-0.85628977786875804</v>
      </c>
      <c r="Z1005" s="300">
        <v>0.56510766116511901</v>
      </c>
      <c r="AA1005" s="300">
        <v>7.4661026843069296</v>
      </c>
      <c r="AB1005" s="300">
        <v>4.7677250659043997</v>
      </c>
      <c r="AC1005" s="300">
        <v>23.356461466273</v>
      </c>
      <c r="AD1005" s="300">
        <v>-24.760724442010801</v>
      </c>
      <c r="AE1005" s="300">
        <v>46.491195964954599</v>
      </c>
      <c r="AF1005" s="300">
        <v>16.3617372439472</v>
      </c>
      <c r="AG1005" s="300">
        <v>-1.97243342010171</v>
      </c>
      <c r="AH1005" s="300">
        <v>-7.6683292235165004</v>
      </c>
      <c r="AI1005" s="300">
        <v>3.1411837972361698</v>
      </c>
      <c r="AJ1005" s="300">
        <v>1.48448800183583</v>
      </c>
      <c r="AK1005" s="300">
        <v>61.629377068998203</v>
      </c>
      <c r="AL1005" s="300">
        <v>0.70443561801864896</v>
      </c>
      <c r="AM1005" s="300">
        <v>0.85568190855237403</v>
      </c>
      <c r="AN1005" s="300">
        <v>9.7462514323439908</v>
      </c>
      <c r="AO1005" s="300">
        <v>6.7201259848693802</v>
      </c>
      <c r="AP1005" s="300">
        <v>-27.842572607169199</v>
      </c>
      <c r="AQ1005" s="300">
        <v>-20.7257224912534</v>
      </c>
      <c r="AR1005" s="300">
        <v>-4.1777113587229504</v>
      </c>
      <c r="AS1005" s="300">
        <v>-13.130602407127199</v>
      </c>
      <c r="AT1005" s="300">
        <v>1.2215721042893699</v>
      </c>
      <c r="AU1005" s="300">
        <v>6.9451461820220102</v>
      </c>
      <c r="AV1005" s="300">
        <v>-4.0850810305007199</v>
      </c>
      <c r="AW1005" s="300">
        <v>1.44282603977047</v>
      </c>
      <c r="AX1005" s="300">
        <v>-46.268261601159097</v>
      </c>
      <c r="AY1005" s="300">
        <v>0.582617280212261</v>
      </c>
      <c r="AZ1005" s="300">
        <v>-0.87905813521732901</v>
      </c>
      <c r="BA1005" s="300">
        <v>-8.1556971440721302</v>
      </c>
      <c r="BB1005" s="300">
        <v>0.42043364037333902</v>
      </c>
      <c r="BC1005" s="300">
        <v>27.462961769989999</v>
      </c>
    </row>
    <row r="1006" spans="1:55">
      <c r="A1006" s="301">
        <v>3</v>
      </c>
      <c r="B1006" s="301">
        <v>18</v>
      </c>
      <c r="C1006" s="299">
        <v>20</v>
      </c>
      <c r="D1006" s="300">
        <v>-1.5087836086154101</v>
      </c>
      <c r="E1006" s="300">
        <v>6.0230838205818404</v>
      </c>
      <c r="F1006" s="300">
        <v>-5.9756078108433401</v>
      </c>
      <c r="G1006" s="300">
        <v>-11.0587300229032</v>
      </c>
      <c r="H1006" s="300">
        <v>-0.25860665565001401</v>
      </c>
      <c r="I1006" s="300">
        <v>-2.3799883583251802</v>
      </c>
      <c r="J1006" s="300">
        <v>7.0166954088801496</v>
      </c>
      <c r="K1006" s="300">
        <v>-5.0115669333545299</v>
      </c>
      <c r="L1006" s="300">
        <v>1.0344245967211201</v>
      </c>
      <c r="M1006" s="300">
        <v>0.24695589950149399</v>
      </c>
      <c r="N1006" s="300">
        <v>-7.2801327313474204E-2</v>
      </c>
      <c r="O1006" s="300">
        <v>0.34848123458300001</v>
      </c>
      <c r="P1006" s="300">
        <v>-1.06972909282585</v>
      </c>
      <c r="Q1006" s="300">
        <v>-20.3839620857852</v>
      </c>
      <c r="R1006" s="300">
        <v>11.6177739880746</v>
      </c>
      <c r="S1006" s="300">
        <v>-13.085569795334001</v>
      </c>
      <c r="T1006" s="300">
        <v>20.628275669655402</v>
      </c>
      <c r="U1006" s="300">
        <v>-0.89491914689514296</v>
      </c>
      <c r="V1006" s="300">
        <v>6.3689161311392004</v>
      </c>
      <c r="W1006" s="300">
        <v>12.3905783015941</v>
      </c>
      <c r="X1006" s="300">
        <v>-15.3549618879989</v>
      </c>
      <c r="Y1006" s="300">
        <v>-1.6074774989974601</v>
      </c>
      <c r="Z1006" s="300">
        <v>22.816667680660402</v>
      </c>
      <c r="AA1006" s="300">
        <v>-0.58023762093798503</v>
      </c>
      <c r="AB1006" s="300">
        <v>0.70340579018730898</v>
      </c>
      <c r="AC1006" s="300">
        <v>2.63343386274807</v>
      </c>
      <c r="AD1006" s="300">
        <v>23.207089891840099</v>
      </c>
      <c r="AE1006" s="300">
        <v>-18.0950130691424</v>
      </c>
      <c r="AF1006" s="300">
        <v>16.855527625885099</v>
      </c>
      <c r="AG1006" s="300">
        <v>-30.966056039217101</v>
      </c>
      <c r="AH1006" s="300">
        <v>-1.41169004416303</v>
      </c>
      <c r="AI1006" s="300">
        <v>8.5311296566393295</v>
      </c>
      <c r="AJ1006" s="300">
        <v>15.260609337975501</v>
      </c>
      <c r="AK1006" s="300">
        <v>-21.980273783069201</v>
      </c>
      <c r="AL1006" s="300">
        <v>-2.2254413147861198</v>
      </c>
      <c r="AM1006" s="300">
        <v>31.580264968244599</v>
      </c>
      <c r="AN1006" s="300">
        <v>-1.23007268561858</v>
      </c>
      <c r="AO1006" s="300">
        <v>0.97771153171754099</v>
      </c>
      <c r="AP1006" s="300">
        <v>-15.2440237320483</v>
      </c>
      <c r="AQ1006" s="300">
        <v>-25.2234004013849</v>
      </c>
      <c r="AR1006" s="300">
        <v>14.392160402239</v>
      </c>
      <c r="AS1006" s="300">
        <v>-14.073905982030899</v>
      </c>
      <c r="AT1006" s="300">
        <v>-26.885195704759902</v>
      </c>
      <c r="AU1006" s="300">
        <v>-1.37958465701043</v>
      </c>
      <c r="AV1006" s="300">
        <v>-4.653743202906</v>
      </c>
      <c r="AW1006" s="300">
        <v>10.7206395572204</v>
      </c>
      <c r="AX1006" s="300">
        <v>13.602807497475</v>
      </c>
      <c r="AY1006" s="300">
        <v>2.45744927562792</v>
      </c>
      <c r="AZ1006" s="300">
        <v>-29.221191288688701</v>
      </c>
      <c r="BA1006" s="300">
        <v>-1.175965660208</v>
      </c>
      <c r="BB1006" s="300">
        <v>-1.21392063900373</v>
      </c>
      <c r="BC1006" s="300">
        <v>3.6451050965168301</v>
      </c>
    </row>
    <row r="1007" spans="1:55">
      <c r="A1007" s="301">
        <v>3</v>
      </c>
      <c r="B1007" s="301">
        <v>18</v>
      </c>
      <c r="C1007" s="299">
        <v>21</v>
      </c>
      <c r="D1007" s="300">
        <v>3.0701803691188299</v>
      </c>
      <c r="E1007" s="300">
        <v>1.94313569076384</v>
      </c>
      <c r="F1007" s="300">
        <v>-2.3269335392208701</v>
      </c>
      <c r="G1007" s="300">
        <v>-5.5484241475280198</v>
      </c>
      <c r="H1007" s="300">
        <v>5.2779460692151199</v>
      </c>
      <c r="I1007" s="300">
        <v>1.96168696566201</v>
      </c>
      <c r="J1007" s="300">
        <v>15.774977956626101</v>
      </c>
      <c r="K1007" s="300">
        <v>2.2016905384896401</v>
      </c>
      <c r="L1007" s="300">
        <v>4.1921392221995601</v>
      </c>
      <c r="M1007" s="300">
        <v>3.4695411035975399</v>
      </c>
      <c r="N1007" s="300">
        <v>8.2790571689504606</v>
      </c>
      <c r="O1007" s="300">
        <v>-0.28315447538670802</v>
      </c>
      <c r="P1007" s="300">
        <v>-10.3584699949664</v>
      </c>
      <c r="Q1007" s="300">
        <v>-3.80334620001784</v>
      </c>
      <c r="R1007" s="300">
        <v>13.9922970781857</v>
      </c>
      <c r="S1007" s="300">
        <v>4.7179019187796101</v>
      </c>
      <c r="T1007" s="300">
        <v>11.686849696274001</v>
      </c>
      <c r="U1007" s="300">
        <v>10.5748343548933</v>
      </c>
      <c r="V1007" s="300">
        <v>0.78775342982323404</v>
      </c>
      <c r="W1007" s="300">
        <v>32.593598693018102</v>
      </c>
      <c r="X1007" s="300">
        <v>1.2583128700202999</v>
      </c>
      <c r="Y1007" s="300">
        <v>-11.391673435284099</v>
      </c>
      <c r="Z1007" s="300">
        <v>-5.0585396517374104</v>
      </c>
      <c r="AA1007" s="300">
        <v>-17.662670855838702</v>
      </c>
      <c r="AB1007" s="300">
        <v>-0.51331029618750601</v>
      </c>
      <c r="AC1007" s="300">
        <v>21.467833081631898</v>
      </c>
      <c r="AD1007" s="300">
        <v>5.1107345082953399</v>
      </c>
      <c r="AE1007" s="300">
        <v>-17.777538890650298</v>
      </c>
      <c r="AF1007" s="300">
        <v>6.3303305425287597</v>
      </c>
      <c r="AG1007" s="300">
        <v>-17.364243065506098</v>
      </c>
      <c r="AH1007" s="300">
        <v>-11.9551030989529</v>
      </c>
      <c r="AI1007" s="300">
        <v>2.6468861841994999</v>
      </c>
      <c r="AJ1007" s="300">
        <v>45.556747501099203</v>
      </c>
      <c r="AK1007" s="300">
        <v>1.02449979185227</v>
      </c>
      <c r="AL1007" s="300">
        <v>14.822527636190401</v>
      </c>
      <c r="AM1007" s="300">
        <v>-6.9776605249429897</v>
      </c>
      <c r="AN1007" s="300">
        <v>-24.217950640608102</v>
      </c>
      <c r="AO1007" s="300">
        <v>-0.68862576238789097</v>
      </c>
      <c r="AP1007" s="300">
        <v>20.507572399912799</v>
      </c>
      <c r="AQ1007" s="300">
        <v>-4.9415613754925198</v>
      </c>
      <c r="AR1007" s="300">
        <v>16.832899112876799</v>
      </c>
      <c r="AS1007" s="300">
        <v>-4.92487297464797</v>
      </c>
      <c r="AT1007" s="300">
        <v>13.9983471755803</v>
      </c>
      <c r="AU1007" s="300">
        <v>-11.081418678251101</v>
      </c>
      <c r="AV1007" s="300">
        <v>-0.94190079801210203</v>
      </c>
      <c r="AW1007" s="300">
        <v>40.261585891859099</v>
      </c>
      <c r="AX1007" s="300">
        <v>-4.3860258720143399</v>
      </c>
      <c r="AY1007" s="300">
        <v>13.249928222724</v>
      </c>
      <c r="AZ1007" s="300">
        <v>8.3523589953658295</v>
      </c>
      <c r="BA1007" s="300">
        <v>-21.011974280513499</v>
      </c>
      <c r="BB1007" s="300">
        <v>-2.9726305722600301</v>
      </c>
      <c r="BC1007" s="300">
        <v>25.785123313876799</v>
      </c>
    </row>
    <row r="1008" spans="1:55">
      <c r="A1008" s="301">
        <v>3</v>
      </c>
      <c r="B1008" s="301">
        <v>18</v>
      </c>
      <c r="C1008" s="299">
        <v>22</v>
      </c>
      <c r="D1008" s="300">
        <v>4.2491155837838201</v>
      </c>
      <c r="E1008" s="300">
        <v>7.5057520252379204</v>
      </c>
      <c r="F1008" s="300">
        <v>1.75417822503551</v>
      </c>
      <c r="G1008" s="300">
        <v>1.2748723611477799</v>
      </c>
      <c r="H1008" s="300">
        <v>-5.2238649973305797</v>
      </c>
      <c r="I1008" s="300">
        <v>9.6727109010494896</v>
      </c>
      <c r="J1008" s="300">
        <v>1.06814083590638</v>
      </c>
      <c r="K1008" s="300">
        <v>10.3334592866125</v>
      </c>
      <c r="L1008" s="300">
        <v>2.2759048784147198</v>
      </c>
      <c r="M1008" s="300">
        <v>-4.8695032321509402</v>
      </c>
      <c r="N1008" s="300">
        <v>-3.4398516980139799</v>
      </c>
      <c r="O1008" s="300">
        <v>0.19150711659552599</v>
      </c>
      <c r="P1008" s="300">
        <v>6.3046603696666503</v>
      </c>
      <c r="Q1008" s="300">
        <v>-10.9493145875972</v>
      </c>
      <c r="R1008" s="300">
        <v>-9.4336747786281396</v>
      </c>
      <c r="S1008" s="300">
        <v>1.9594479686582</v>
      </c>
      <c r="T1008" s="300">
        <v>2.6783959359354301</v>
      </c>
      <c r="U1008" s="300">
        <v>10.590255150751901</v>
      </c>
      <c r="V1008" s="300">
        <v>-17.2135272099224</v>
      </c>
      <c r="W1008" s="300">
        <v>2.1221266517666502</v>
      </c>
      <c r="X1008" s="300">
        <v>19.709946985763501</v>
      </c>
      <c r="Y1008" s="300">
        <v>-2.3509552219897198</v>
      </c>
      <c r="Z1008" s="300">
        <v>-9.7528711811081905</v>
      </c>
      <c r="AA1008" s="300">
        <v>5.4617259964512304</v>
      </c>
      <c r="AB1008" s="300">
        <v>-0.40467638784913801</v>
      </c>
      <c r="AC1008" s="300">
        <v>13.0120661644364</v>
      </c>
      <c r="AD1008" s="300">
        <v>7.6289396593608902</v>
      </c>
      <c r="AE1008" s="300">
        <v>13.992568298514501</v>
      </c>
      <c r="AF1008" s="300">
        <v>-2.60995126107139</v>
      </c>
      <c r="AG1008" s="300">
        <v>-3.9152868956498601</v>
      </c>
      <c r="AH1008" s="300">
        <v>-13.9839501460494</v>
      </c>
      <c r="AI1008" s="300">
        <v>23.842976704238101</v>
      </c>
      <c r="AJ1008" s="300">
        <v>2.9363851733625199</v>
      </c>
      <c r="AK1008" s="300">
        <v>26.717514743842401</v>
      </c>
      <c r="AL1008" s="300">
        <v>-4.2358681511593401</v>
      </c>
      <c r="AM1008" s="300">
        <v>-13.4346315251614</v>
      </c>
      <c r="AN1008" s="300">
        <v>7.4579547916083699</v>
      </c>
      <c r="AO1008" s="300">
        <v>0.483277860411926</v>
      </c>
      <c r="AP1008" s="300">
        <v>18.348313503718401</v>
      </c>
      <c r="AQ1008" s="300">
        <v>-13.097257992742099</v>
      </c>
      <c r="AR1008" s="300">
        <v>11.2532168157441</v>
      </c>
      <c r="AS1008" s="300">
        <v>3.2262521364504599</v>
      </c>
      <c r="AT1008" s="300">
        <v>3.3862229120442602</v>
      </c>
      <c r="AU1008" s="300">
        <v>-13.1729477556511</v>
      </c>
      <c r="AV1008" s="300">
        <v>-22.454338587118801</v>
      </c>
      <c r="AW1008" s="300">
        <v>2.4961258347506301</v>
      </c>
      <c r="AX1008" s="300">
        <v>-24.992796662558501</v>
      </c>
      <c r="AY1008" s="300">
        <v>3.68005112073909</v>
      </c>
      <c r="AZ1008" s="300">
        <v>13.0485251415083</v>
      </c>
      <c r="BA1008" s="300">
        <v>7.5697953970913199</v>
      </c>
      <c r="BB1008" s="300">
        <v>5.8456954516809398</v>
      </c>
      <c r="BC1008" s="300">
        <v>16.257571618262201</v>
      </c>
    </row>
    <row r="1009" spans="1:55">
      <c r="A1009" s="301">
        <v>3</v>
      </c>
      <c r="B1009" s="301">
        <v>18</v>
      </c>
      <c r="C1009" s="299">
        <v>23</v>
      </c>
      <c r="D1009" s="300">
        <v>8.8247057485554503</v>
      </c>
      <c r="E1009" s="300">
        <v>8.0749170796535505</v>
      </c>
      <c r="F1009" s="300">
        <v>8.0587038073039707</v>
      </c>
      <c r="G1009" s="300">
        <v>-7.8245603735869498</v>
      </c>
      <c r="H1009" s="300">
        <v>-8.6352831209443295</v>
      </c>
      <c r="I1009" s="300">
        <v>10.6425165277809</v>
      </c>
      <c r="J1009" s="300">
        <v>-2.0146872573637302</v>
      </c>
      <c r="K1009" s="300">
        <v>1.90152352231553</v>
      </c>
      <c r="L1009" s="300">
        <v>-5.3855193873980696</v>
      </c>
      <c r="M1009" s="300">
        <v>-1.84161763907567</v>
      </c>
      <c r="N1009" s="300">
        <v>-4.1627991437055396</v>
      </c>
      <c r="O1009" s="300">
        <v>-1.3835501437053299</v>
      </c>
      <c r="P1009" s="300">
        <v>7.2202172672174996</v>
      </c>
      <c r="Q1009" s="300">
        <v>-4.5800409290549897</v>
      </c>
      <c r="R1009" s="300">
        <v>8.01433846241091</v>
      </c>
      <c r="S1009" s="300">
        <v>15.3973705618645</v>
      </c>
      <c r="T1009" s="300">
        <v>15.930322710799199</v>
      </c>
      <c r="U1009" s="300">
        <v>22.5428069058941</v>
      </c>
      <c r="V1009" s="300">
        <v>-19.225865643940999</v>
      </c>
      <c r="W1009" s="300">
        <v>-1.89496502050323</v>
      </c>
      <c r="X1009" s="300">
        <v>3.2481119578922502</v>
      </c>
      <c r="Y1009" s="300">
        <v>10.4745257356364</v>
      </c>
      <c r="Z1009" s="300">
        <v>3.67988513924425</v>
      </c>
      <c r="AA1009" s="300">
        <v>-7.47467331684041</v>
      </c>
      <c r="AB1009" s="300">
        <v>2.8987134114497799</v>
      </c>
      <c r="AC1009" s="300">
        <v>-13.1696242005182</v>
      </c>
      <c r="AD1009" s="300">
        <v>4.0206418539528599</v>
      </c>
      <c r="AE1009" s="300">
        <v>-5.1644841569525299</v>
      </c>
      <c r="AF1009" s="300">
        <v>-18.841534128563399</v>
      </c>
      <c r="AG1009" s="300">
        <v>-18.4038358797809</v>
      </c>
      <c r="AH1009" s="300">
        <v>-22.3637480921068</v>
      </c>
      <c r="AI1009" s="300">
        <v>-24.176354998448598</v>
      </c>
      <c r="AJ1009" s="300">
        <v>-1.6243288980189301</v>
      </c>
      <c r="AK1009" s="300">
        <v>4.5127201647077699</v>
      </c>
      <c r="AL1009" s="300">
        <v>-15.314598945482601</v>
      </c>
      <c r="AM1009" s="300">
        <v>4.7076532192705898</v>
      </c>
      <c r="AN1009" s="300">
        <v>-9.5053414190435408</v>
      </c>
      <c r="AO1009" s="300">
        <v>-3.2900924127114801</v>
      </c>
      <c r="AP1009" s="300">
        <v>-3.7524940302402601</v>
      </c>
      <c r="AQ1009" s="300">
        <v>-4.8478996885530599</v>
      </c>
      <c r="AR1009" s="300">
        <v>23.0236427016528</v>
      </c>
      <c r="AS1009" s="300">
        <v>19.0761200831117</v>
      </c>
      <c r="AT1009" s="300">
        <v>-16.472007092720801</v>
      </c>
      <c r="AU1009" s="300">
        <v>25.288129878562199</v>
      </c>
      <c r="AV1009" s="300">
        <v>-23.2185549773044</v>
      </c>
      <c r="AW1009" s="300">
        <v>-1.6745429633212301</v>
      </c>
      <c r="AX1009" s="300">
        <v>-4.2591412168448501</v>
      </c>
      <c r="AY1009" s="300">
        <v>12.799896894443201</v>
      </c>
      <c r="AZ1009" s="300">
        <v>4.0118115779463803</v>
      </c>
      <c r="BA1009" s="300">
        <v>-7.88612880967076</v>
      </c>
      <c r="BB1009" s="300">
        <v>5.4070838670381098</v>
      </c>
      <c r="BC1009" s="300">
        <v>-15.780994329584599</v>
      </c>
    </row>
    <row r="1010" spans="1:55">
      <c r="A1010" s="301">
        <v>3</v>
      </c>
      <c r="B1010" s="301">
        <v>18</v>
      </c>
      <c r="C1010" s="299">
        <v>24</v>
      </c>
      <c r="D1010" s="300">
        <v>9.4162847693706606</v>
      </c>
      <c r="E1010" s="300">
        <v>-7.2373846860386104</v>
      </c>
      <c r="F1010" s="300">
        <v>-2.2847380217725801</v>
      </c>
      <c r="G1010" s="300">
        <v>-0.57702896167003703</v>
      </c>
      <c r="H1010" s="300">
        <v>-13.335762067247099</v>
      </c>
      <c r="I1010" s="300">
        <v>7.1332789903492904</v>
      </c>
      <c r="J1010" s="300">
        <v>2.7792178525006901</v>
      </c>
      <c r="K1010" s="300">
        <v>-2.1308400790624198</v>
      </c>
      <c r="L1010" s="300">
        <v>-0.98962791566616204</v>
      </c>
      <c r="M1010" s="300">
        <v>4.2943981701715099</v>
      </c>
      <c r="N1010" s="300">
        <v>-9.2019479696832498</v>
      </c>
      <c r="O1010" s="300">
        <v>-0.43952481987592901</v>
      </c>
      <c r="P1010" s="300">
        <v>4.4201783379513602</v>
      </c>
      <c r="Q1010" s="300">
        <v>-3.4459440223364499</v>
      </c>
      <c r="R1010" s="300">
        <v>-16.3080201641712</v>
      </c>
      <c r="S1010" s="300">
        <v>-7.09427861934196</v>
      </c>
      <c r="T1010" s="300">
        <v>-0.92160577606877403</v>
      </c>
      <c r="U1010" s="300">
        <v>26.2464247712924</v>
      </c>
      <c r="V1010" s="300">
        <v>16.363804953724401</v>
      </c>
      <c r="W1010" s="300">
        <v>5.6973910487301902</v>
      </c>
      <c r="X1010" s="300">
        <v>-8.4359853239235498</v>
      </c>
      <c r="Y1010" s="300">
        <v>-1.1429216980085199</v>
      </c>
      <c r="Z1010" s="300">
        <v>-9.0421940182958291</v>
      </c>
      <c r="AA1010" s="300">
        <v>-19.6400531505044</v>
      </c>
      <c r="AB1010" s="300">
        <v>-0.95227798536011798</v>
      </c>
      <c r="AC1010" s="300">
        <v>10.0824445057736</v>
      </c>
      <c r="AD1010" s="300">
        <v>-15.3988578664513</v>
      </c>
      <c r="AE1010" s="300">
        <v>-23.8589657763983</v>
      </c>
      <c r="AF1010" s="300">
        <v>9.2790011837862796</v>
      </c>
      <c r="AG1010" s="300">
        <v>-1.3388980290721</v>
      </c>
      <c r="AH1010" s="300">
        <v>-37.624161159198401</v>
      </c>
      <c r="AI1010" s="300">
        <v>23.7138674606921</v>
      </c>
      <c r="AJ1010" s="300">
        <v>8.1824022443839297</v>
      </c>
      <c r="AK1010" s="300">
        <v>-12.523284492300601</v>
      </c>
      <c r="AL1010" s="300">
        <v>-0.54108127329379296</v>
      </c>
      <c r="AM1010" s="300">
        <v>-12.739108293914001</v>
      </c>
      <c r="AN1010" s="300">
        <v>-27.581625981985798</v>
      </c>
      <c r="AO1010" s="300">
        <v>-1.36921905842048</v>
      </c>
      <c r="AP1010" s="300">
        <v>-31.2801743030174</v>
      </c>
      <c r="AQ1010" s="300">
        <v>-3.69743536236756</v>
      </c>
      <c r="AR1010" s="300">
        <v>-16.3193077149093</v>
      </c>
      <c r="AS1010" s="300">
        <v>-8.2158508132130095</v>
      </c>
      <c r="AT1010" s="300">
        <v>-1.8956534679214101</v>
      </c>
      <c r="AU1010" s="300">
        <v>-31.856057596671601</v>
      </c>
      <c r="AV1010" s="300">
        <v>-18.423484331638001</v>
      </c>
      <c r="AW1010" s="300">
        <v>7.5810204021408998</v>
      </c>
      <c r="AX1010" s="300">
        <v>-9.1655375347745895</v>
      </c>
      <c r="AY1010" s="300">
        <v>0.346547662844572</v>
      </c>
      <c r="AZ1010" s="300">
        <v>-11.260492268288999</v>
      </c>
      <c r="BA1010" s="300">
        <v>-23.702237877331299</v>
      </c>
      <c r="BB1010" s="300">
        <v>-15.6389315730021</v>
      </c>
      <c r="BC1010" s="300">
        <v>12.0478672375237</v>
      </c>
    </row>
    <row r="1011" spans="1:55">
      <c r="A1011" s="301">
        <v>3</v>
      </c>
      <c r="B1011" s="301">
        <v>19</v>
      </c>
      <c r="C1011" s="299">
        <v>1</v>
      </c>
      <c r="D1011" s="300">
        <v>1035.44264729217</v>
      </c>
      <c r="E1011" s="300">
        <v>-1093.02761576118</v>
      </c>
      <c r="F1011" s="300">
        <v>-790.70652950715203</v>
      </c>
      <c r="G1011" s="300">
        <v>-565.31241976046601</v>
      </c>
      <c r="H1011" s="300">
        <v>1225.0636113202399</v>
      </c>
      <c r="I1011" s="300">
        <v>-1329.4419529095901</v>
      </c>
      <c r="J1011" s="300">
        <v>849.40262417667805</v>
      </c>
      <c r="K1011" s="300">
        <v>-1318.46728925722</v>
      </c>
      <c r="L1011" s="300">
        <v>-892.97403181972197</v>
      </c>
      <c r="M1011" s="300">
        <v>-374.43066480192601</v>
      </c>
      <c r="N1011" s="300">
        <v>-928.30436728469897</v>
      </c>
      <c r="O1011" s="300">
        <v>-71.842151953847704</v>
      </c>
      <c r="P1011" s="300">
        <v>-410.02556738254401</v>
      </c>
      <c r="Q1011" s="300">
        <v>2062.8563245375199</v>
      </c>
      <c r="R1011" s="300">
        <v>-2216.4446861783899</v>
      </c>
      <c r="S1011" s="300">
        <v>-1500.3642936297599</v>
      </c>
      <c r="T1011" s="300">
        <v>1266.2603064156799</v>
      </c>
      <c r="U1011" s="300">
        <v>2450.8084452199</v>
      </c>
      <c r="V1011" s="300">
        <v>-2706.2292707555398</v>
      </c>
      <c r="W1011" s="300">
        <v>1686.2423974128701</v>
      </c>
      <c r="X1011" s="300">
        <v>-2534.74974245366</v>
      </c>
      <c r="Y1011" s="300">
        <v>-1756.82918464515</v>
      </c>
      <c r="Z1011" s="300">
        <v>-776.60223376371403</v>
      </c>
      <c r="AA1011" s="300">
        <v>-1897.9356551363501</v>
      </c>
      <c r="AB1011" s="300">
        <v>-77.026912761047299</v>
      </c>
      <c r="AC1011" s="300">
        <v>781.56028385905995</v>
      </c>
      <c r="AD1011" s="300">
        <v>2840.6936868061298</v>
      </c>
      <c r="AE1011" s="300">
        <v>-3079.1173896789901</v>
      </c>
      <c r="AF1011" s="300">
        <v>-2040.7023585904401</v>
      </c>
      <c r="AG1011" s="300">
        <v>1730.81421296964</v>
      </c>
      <c r="AH1011" s="300">
        <v>3384.55421875618</v>
      </c>
      <c r="AI1011" s="300">
        <v>-3756.4931734790198</v>
      </c>
      <c r="AJ1011" s="300">
        <v>2322.61154605822</v>
      </c>
      <c r="AK1011" s="300">
        <v>-3473.4049403782101</v>
      </c>
      <c r="AL1011" s="300">
        <v>-2415.8478805719201</v>
      </c>
      <c r="AM1011" s="300">
        <v>-1030.10163904213</v>
      </c>
      <c r="AN1011" s="300">
        <v>-2647.0595585937899</v>
      </c>
      <c r="AO1011" s="300">
        <v>-73.448371578169599</v>
      </c>
      <c r="AP1011" s="300">
        <v>979.45863416689099</v>
      </c>
      <c r="AQ1011" s="300">
        <v>2505.8539734145202</v>
      </c>
      <c r="AR1011" s="300">
        <v>-2707.0963374487201</v>
      </c>
      <c r="AS1011" s="300">
        <v>-1855.2640238936201</v>
      </c>
      <c r="AT1011" s="300">
        <v>1532.9299494644499</v>
      </c>
      <c r="AU1011" s="300">
        <v>2991.1234763730099</v>
      </c>
      <c r="AV1011" s="300">
        <v>-3289.4626283706202</v>
      </c>
      <c r="AW1011" s="300">
        <v>-2016.6034561290801</v>
      </c>
      <c r="AX1011" s="300">
        <v>-3141.8384904958898</v>
      </c>
      <c r="AY1011" s="300">
        <v>-2147.8503737906599</v>
      </c>
      <c r="AZ1011" s="300">
        <v>-717.90880015658001</v>
      </c>
      <c r="BA1011" s="300">
        <v>-2338.8610776637202</v>
      </c>
      <c r="BB1011" s="300">
        <v>-134.167054721792</v>
      </c>
      <c r="BC1011" s="300">
        <v>1007.8898697493</v>
      </c>
    </row>
    <row r="1012" spans="1:55">
      <c r="A1012" s="301">
        <v>3</v>
      </c>
      <c r="B1012" s="301">
        <v>19</v>
      </c>
      <c r="C1012" s="299">
        <v>2</v>
      </c>
      <c r="D1012" s="300">
        <v>150.43918091777601</v>
      </c>
      <c r="E1012" s="300">
        <v>-197.33023679970401</v>
      </c>
      <c r="F1012" s="300">
        <v>61.917001250544203</v>
      </c>
      <c r="G1012" s="300">
        <v>81.723138432686994</v>
      </c>
      <c r="H1012" s="300">
        <v>-84.754172189449704</v>
      </c>
      <c r="I1012" s="300">
        <v>48.251948926993101</v>
      </c>
      <c r="J1012" s="300">
        <v>-75.426906844509702</v>
      </c>
      <c r="K1012" s="300">
        <v>-165.040299314507</v>
      </c>
      <c r="L1012" s="300">
        <v>171.21591969245799</v>
      </c>
      <c r="M1012" s="300">
        <v>815.18747222166405</v>
      </c>
      <c r="N1012" s="300">
        <v>88.636425024614198</v>
      </c>
      <c r="O1012" s="300">
        <v>-109.65603622626899</v>
      </c>
      <c r="P1012" s="300">
        <v>-366.57181327716501</v>
      </c>
      <c r="Q1012" s="300">
        <v>312.490780626076</v>
      </c>
      <c r="R1012" s="300">
        <v>-453.15932499613098</v>
      </c>
      <c r="S1012" s="300">
        <v>247.003993093578</v>
      </c>
      <c r="T1012" s="300">
        <v>-159.59109342546</v>
      </c>
      <c r="U1012" s="300">
        <v>-177.945412504969</v>
      </c>
      <c r="V1012" s="300">
        <v>191.80139790960101</v>
      </c>
      <c r="W1012" s="300">
        <v>-212.59964736234701</v>
      </c>
      <c r="X1012" s="300">
        <v>302.031216997917</v>
      </c>
      <c r="Y1012" s="300">
        <v>326.24387287327397</v>
      </c>
      <c r="Z1012" s="300">
        <v>1623.3597411058699</v>
      </c>
      <c r="AA1012" s="300">
        <v>-228.61006354149399</v>
      </c>
      <c r="AB1012" s="300">
        <v>-256.70943648181799</v>
      </c>
      <c r="AC1012" s="300">
        <v>630.40655230042296</v>
      </c>
      <c r="AD1012" s="300">
        <v>433.97756617007502</v>
      </c>
      <c r="AE1012" s="300">
        <v>-639.85351369626198</v>
      </c>
      <c r="AF1012" s="300">
        <v>362.745931249987</v>
      </c>
      <c r="AG1012" s="300">
        <v>246.25585668602801</v>
      </c>
      <c r="AH1012" s="300">
        <v>-249.119984139824</v>
      </c>
      <c r="AI1012" s="300">
        <v>295.77401736116798</v>
      </c>
      <c r="AJ1012" s="300">
        <v>-312.71916933179898</v>
      </c>
      <c r="AK1012" s="300">
        <v>417.91968200145902</v>
      </c>
      <c r="AL1012" s="300">
        <v>443.51480235125399</v>
      </c>
      <c r="AM1012" s="300">
        <v>2253.4306694346201</v>
      </c>
      <c r="AN1012" s="300">
        <v>-326.35359485778503</v>
      </c>
      <c r="AO1012" s="300">
        <v>-375.03178939899698</v>
      </c>
      <c r="AP1012" s="300">
        <v>1014.6800087148901</v>
      </c>
      <c r="AQ1012" s="300">
        <v>372.103104250922</v>
      </c>
      <c r="AR1012" s="300">
        <v>456.00018433449497</v>
      </c>
      <c r="AS1012" s="300">
        <v>255.151730603929</v>
      </c>
      <c r="AT1012" s="300">
        <v>-188.22767279404999</v>
      </c>
      <c r="AU1012" s="300">
        <v>-216.43524362531701</v>
      </c>
      <c r="AV1012" s="300">
        <v>218.54494146014099</v>
      </c>
      <c r="AW1012" s="300">
        <v>192.989801930916</v>
      </c>
      <c r="AX1012" s="300">
        <v>361.37849298824699</v>
      </c>
      <c r="AY1012" s="300">
        <v>395.56777344859398</v>
      </c>
      <c r="AZ1012" s="300">
        <v>2032.09450708554</v>
      </c>
      <c r="BA1012" s="300">
        <v>244.06297521232401</v>
      </c>
      <c r="BB1012" s="300">
        <v>-288.74742344478801</v>
      </c>
      <c r="BC1012" s="300">
        <v>690.20944786989605</v>
      </c>
    </row>
    <row r="1013" spans="1:55">
      <c r="A1013" s="301">
        <v>3</v>
      </c>
      <c r="B1013" s="301">
        <v>19</v>
      </c>
      <c r="C1013" s="299">
        <v>3</v>
      </c>
      <c r="D1013" s="300">
        <v>128.284038621554</v>
      </c>
      <c r="E1013" s="300">
        <v>-293.07730245081899</v>
      </c>
      <c r="F1013" s="300">
        <v>-154.20677986809599</v>
      </c>
      <c r="G1013" s="300">
        <v>-80.500109352884905</v>
      </c>
      <c r="H1013" s="300">
        <v>-206.700750156249</v>
      </c>
      <c r="I1013" s="300">
        <v>312.23135639892899</v>
      </c>
      <c r="J1013" s="300">
        <v>-199.01675056303301</v>
      </c>
      <c r="K1013" s="300">
        <v>-193.78253995397401</v>
      </c>
      <c r="L1013" s="300">
        <v>142.90845368810801</v>
      </c>
      <c r="M1013" s="300">
        <v>154.816592457441</v>
      </c>
      <c r="N1013" s="300">
        <v>-261.58099295743602</v>
      </c>
      <c r="O1013" s="300">
        <v>39.950524504544298</v>
      </c>
      <c r="P1013" s="300">
        <v>164.86747547092301</v>
      </c>
      <c r="Q1013" s="300">
        <v>-257.282537607346</v>
      </c>
      <c r="R1013" s="300">
        <v>479.91970377014297</v>
      </c>
      <c r="S1013" s="300">
        <v>-231.20084622983899</v>
      </c>
      <c r="T1013" s="300">
        <v>-164.293723708329</v>
      </c>
      <c r="U1013" s="300">
        <v>-404.78506196845302</v>
      </c>
      <c r="V1013" s="300">
        <v>570.82102884870096</v>
      </c>
      <c r="W1013" s="300">
        <v>-355.121998873145</v>
      </c>
      <c r="X1013" s="300">
        <v>380.54120931610498</v>
      </c>
      <c r="Y1013" s="300">
        <v>288.01254261888897</v>
      </c>
      <c r="Z1013" s="300">
        <v>294.84125773283802</v>
      </c>
      <c r="AA1013" s="300">
        <v>441.44922291738902</v>
      </c>
      <c r="AB1013" s="300">
        <v>68.708425882161293</v>
      </c>
      <c r="AC1013" s="300">
        <v>-409.96640483435698</v>
      </c>
      <c r="AD1013" s="300">
        <v>-366.670115375845</v>
      </c>
      <c r="AE1013" s="300">
        <v>640.64974282331696</v>
      </c>
      <c r="AF1013" s="300">
        <v>-298.70124998352497</v>
      </c>
      <c r="AG1013" s="300">
        <v>219.36892637634401</v>
      </c>
      <c r="AH1013" s="300">
        <v>-554.74837903195601</v>
      </c>
      <c r="AI1013" s="300">
        <v>763.37775892218701</v>
      </c>
      <c r="AJ1013" s="300">
        <v>-475.51448076965698</v>
      </c>
      <c r="AK1013" s="300">
        <v>538.46487012411001</v>
      </c>
      <c r="AL1013" s="300">
        <v>397.51290280841499</v>
      </c>
      <c r="AM1013" s="300">
        <v>411.01798685428002</v>
      </c>
      <c r="AN1013" s="300">
        <v>599.49646054059804</v>
      </c>
      <c r="AO1013" s="300">
        <v>88.940372197890994</v>
      </c>
      <c r="AP1013" s="300">
        <v>-547.19912702702902</v>
      </c>
      <c r="AQ1013" s="300">
        <v>-316.340448571693</v>
      </c>
      <c r="AR1013" s="300">
        <v>594.38647433752703</v>
      </c>
      <c r="AS1013" s="300">
        <v>-319.095424884914</v>
      </c>
      <c r="AT1013" s="300">
        <v>-197.90826937997801</v>
      </c>
      <c r="AU1013" s="300">
        <v>-493.83687085495302</v>
      </c>
      <c r="AV1013" s="300">
        <v>703.23754147581303</v>
      </c>
      <c r="AW1013" s="300">
        <v>-447.881036931859</v>
      </c>
      <c r="AX1013" s="300">
        <v>470.54049430580898</v>
      </c>
      <c r="AY1013" s="300">
        <v>346.33209824145899</v>
      </c>
      <c r="AZ1013" s="300">
        <v>390.03969298950301</v>
      </c>
      <c r="BA1013" s="300">
        <v>537.36039745581002</v>
      </c>
      <c r="BB1013" s="300">
        <v>86.111739628196105</v>
      </c>
      <c r="BC1013" s="300">
        <v>-505.50618931206998</v>
      </c>
    </row>
    <row r="1014" spans="1:55">
      <c r="A1014" s="301">
        <v>3</v>
      </c>
      <c r="B1014" s="301">
        <v>19</v>
      </c>
      <c r="C1014" s="299">
        <v>4</v>
      </c>
      <c r="D1014" s="300">
        <v>-94.528471294903497</v>
      </c>
      <c r="E1014" s="300">
        <v>68.665422178786898</v>
      </c>
      <c r="F1014" s="300">
        <v>-74.216741396448398</v>
      </c>
      <c r="G1014" s="300">
        <v>99.624602927394704</v>
      </c>
      <c r="H1014" s="300">
        <v>31.035180113588499</v>
      </c>
      <c r="I1014" s="300">
        <v>99.181479783738595</v>
      </c>
      <c r="J1014" s="300">
        <v>-59.679276433130099</v>
      </c>
      <c r="K1014" s="300">
        <v>158.52021080620199</v>
      </c>
      <c r="L1014" s="300">
        <v>-43.204878143456</v>
      </c>
      <c r="M1014" s="300">
        <v>-52.424924417474301</v>
      </c>
      <c r="N1014" s="300">
        <v>-62.841286916076101</v>
      </c>
      <c r="O1014" s="300">
        <v>15.3608711881191</v>
      </c>
      <c r="P1014" s="300">
        <v>20.254989973144099</v>
      </c>
      <c r="Q1014" s="300">
        <v>151.93587126952499</v>
      </c>
      <c r="R1014" s="300">
        <v>158.41021354487501</v>
      </c>
      <c r="S1014" s="300">
        <v>168.580083263951</v>
      </c>
      <c r="T1014" s="300">
        <v>193.10480641353399</v>
      </c>
      <c r="U1014" s="300">
        <v>75.953487229440398</v>
      </c>
      <c r="V1014" s="300">
        <v>220.53413126409001</v>
      </c>
      <c r="W1014" s="300">
        <v>-122.84152446311499</v>
      </c>
      <c r="X1014" s="300">
        <v>287.91731877138801</v>
      </c>
      <c r="Y1014" s="300">
        <v>114.018035108153</v>
      </c>
      <c r="Z1014" s="300">
        <v>-104.190215314977</v>
      </c>
      <c r="AA1014" s="300">
        <v>-150.29119136839901</v>
      </c>
      <c r="AB1014" s="300">
        <v>-27.223771943106499</v>
      </c>
      <c r="AC1014" s="300">
        <v>18.806238734151901</v>
      </c>
      <c r="AD1014" s="300">
        <v>213.98446936569101</v>
      </c>
      <c r="AE1014" s="300">
        <v>225.20223610326201</v>
      </c>
      <c r="AF1014" s="300">
        <v>231.74262344044101</v>
      </c>
      <c r="AG1014" s="300">
        <v>-298.45325847198501</v>
      </c>
      <c r="AH1014" s="300">
        <v>111.373554021296</v>
      </c>
      <c r="AI1014" s="300">
        <v>309.65077025909602</v>
      </c>
      <c r="AJ1014" s="300">
        <v>-169.474717765723</v>
      </c>
      <c r="AK1014" s="300">
        <v>368.523476197447</v>
      </c>
      <c r="AL1014" s="300">
        <v>155.84895353103099</v>
      </c>
      <c r="AM1014" s="300">
        <v>-143.79121588516901</v>
      </c>
      <c r="AN1014" s="300">
        <v>-213.821477995187</v>
      </c>
      <c r="AO1014" s="300">
        <v>38.590000964740298</v>
      </c>
      <c r="AP1014" s="300">
        <v>13.451445930460901</v>
      </c>
      <c r="AQ1014" s="300">
        <v>181.92343872526899</v>
      </c>
      <c r="AR1014" s="300">
        <v>184.30229843343099</v>
      </c>
      <c r="AS1014" s="300">
        <v>200.864688327701</v>
      </c>
      <c r="AT1014" s="300">
        <v>234.94095868334099</v>
      </c>
      <c r="AU1014" s="300">
        <v>91.796088712547402</v>
      </c>
      <c r="AV1014" s="300">
        <v>257.35697015677999</v>
      </c>
      <c r="AW1014" s="300">
        <v>-143.90369476810599</v>
      </c>
      <c r="AX1014" s="300">
        <v>339.60878260902598</v>
      </c>
      <c r="AY1014" s="300">
        <v>-102.762998770091</v>
      </c>
      <c r="AZ1014" s="300">
        <v>-126.966859528453</v>
      </c>
      <c r="BA1014" s="300">
        <v>-170.29937799223501</v>
      </c>
      <c r="BB1014" s="300">
        <v>35.796958976073498</v>
      </c>
      <c r="BC1014" s="300">
        <v>28.6168780120673</v>
      </c>
    </row>
    <row r="1015" spans="1:55">
      <c r="A1015" s="301">
        <v>3</v>
      </c>
      <c r="B1015" s="301">
        <v>19</v>
      </c>
      <c r="C1015" s="299">
        <v>5</v>
      </c>
      <c r="D1015" s="300">
        <v>-39.398146105982697</v>
      </c>
      <c r="E1015" s="300">
        <v>55.652206202064399</v>
      </c>
      <c r="F1015" s="300">
        <v>-13.912769744538901</v>
      </c>
      <c r="G1015" s="300">
        <v>0.9975622817534</v>
      </c>
      <c r="H1015" s="300">
        <v>66.905859399647298</v>
      </c>
      <c r="I1015" s="300">
        <v>42.920499376835998</v>
      </c>
      <c r="J1015" s="300">
        <v>13.879665443926701</v>
      </c>
      <c r="K1015" s="300">
        <v>-88.340920668217194</v>
      </c>
      <c r="L1015" s="300">
        <v>-37.134156493363498</v>
      </c>
      <c r="M1015" s="300">
        <v>-54.851271018742203</v>
      </c>
      <c r="N1015" s="300">
        <v>29.221986188213801</v>
      </c>
      <c r="O1015" s="300">
        <v>-4.6330699197333098</v>
      </c>
      <c r="P1015" s="300">
        <v>54.725868226564202</v>
      </c>
      <c r="Q1015" s="300">
        <v>38.159088461757399</v>
      </c>
      <c r="R1015" s="300">
        <v>90.394854810925693</v>
      </c>
      <c r="S1015" s="300">
        <v>27.9891498592693</v>
      </c>
      <c r="T1015" s="300">
        <v>2.6030518739365101</v>
      </c>
      <c r="U1015" s="300">
        <v>136.40483498738899</v>
      </c>
      <c r="V1015" s="300">
        <v>54.239242612205402</v>
      </c>
      <c r="W1015" s="300">
        <v>34.026264972597701</v>
      </c>
      <c r="X1015" s="300">
        <v>-212.01093474178501</v>
      </c>
      <c r="Y1015" s="300">
        <v>72.918333710287598</v>
      </c>
      <c r="Z1015" s="300">
        <v>-114.60505030375801</v>
      </c>
      <c r="AA1015" s="300">
        <v>45.882267429759999</v>
      </c>
      <c r="AB1015" s="300">
        <v>-6.3402672150784003</v>
      </c>
      <c r="AC1015" s="300">
        <v>-96.046105109402404</v>
      </c>
      <c r="AD1015" s="300">
        <v>42.716921771467398</v>
      </c>
      <c r="AE1015" s="300">
        <v>115.85300771434601</v>
      </c>
      <c r="AF1015" s="300">
        <v>-58.837529605435201</v>
      </c>
      <c r="AG1015" s="300">
        <v>4.7548925916895</v>
      </c>
      <c r="AH1015" s="300">
        <v>189.45600389568199</v>
      </c>
      <c r="AI1015" s="300">
        <v>-79.109838290298697</v>
      </c>
      <c r="AJ1015" s="300">
        <v>50.043192484449399</v>
      </c>
      <c r="AK1015" s="300">
        <v>224.21768857603499</v>
      </c>
      <c r="AL1015" s="300">
        <v>103.82956861944901</v>
      </c>
      <c r="AM1015" s="300">
        <v>-159.94939748018001</v>
      </c>
      <c r="AN1015" s="300">
        <v>60.412873346844499</v>
      </c>
      <c r="AO1015" s="300">
        <v>7.6744359095260197</v>
      </c>
      <c r="AP1015" s="300">
        <v>-137.05560927340099</v>
      </c>
      <c r="AQ1015" s="300">
        <v>38.468216271750997</v>
      </c>
      <c r="AR1015" s="300">
        <v>115.346668109646</v>
      </c>
      <c r="AS1015" s="300">
        <v>-41.567267957823603</v>
      </c>
      <c r="AT1015" s="300">
        <v>2.4484732127914999</v>
      </c>
      <c r="AU1015" s="300">
        <v>166.677295021866</v>
      </c>
      <c r="AV1015" s="300">
        <v>79.525551795439696</v>
      </c>
      <c r="AW1015" s="300">
        <v>-61.8551677066813</v>
      </c>
      <c r="AX1015" s="300">
        <v>-252.57994710334799</v>
      </c>
      <c r="AY1015" s="300">
        <v>86.051342564352396</v>
      </c>
      <c r="AZ1015" s="300">
        <v>-138.017160445267</v>
      </c>
      <c r="BA1015" s="300">
        <v>65.368366649109902</v>
      </c>
      <c r="BB1015" s="300">
        <v>-10.2817737909256</v>
      </c>
      <c r="BC1015" s="300">
        <v>-114.592904165953</v>
      </c>
    </row>
    <row r="1016" spans="1:55">
      <c r="A1016" s="301">
        <v>3</v>
      </c>
      <c r="B1016" s="301">
        <v>19</v>
      </c>
      <c r="C1016" s="299">
        <v>6</v>
      </c>
      <c r="D1016" s="300">
        <v>-32.753984221311697</v>
      </c>
      <c r="E1016" s="300">
        <v>58.438706628530099</v>
      </c>
      <c r="F1016" s="300">
        <v>30.7753346007982</v>
      </c>
      <c r="G1016" s="300">
        <v>33.0332596227287</v>
      </c>
      <c r="H1016" s="300">
        <v>-105.427664775027</v>
      </c>
      <c r="I1016" s="300">
        <v>42.313750321980898</v>
      </c>
      <c r="J1016" s="300">
        <v>8.7677653174524099</v>
      </c>
      <c r="K1016" s="300">
        <v>-76.589950123385506</v>
      </c>
      <c r="L1016" s="300">
        <v>49.529234304254103</v>
      </c>
      <c r="M1016" s="300">
        <v>-47.612601696753401</v>
      </c>
      <c r="N1016" s="300">
        <v>46.522349256298497</v>
      </c>
      <c r="O1016" s="300">
        <v>8.2460772942518297</v>
      </c>
      <c r="P1016" s="300">
        <v>51.218424878964299</v>
      </c>
      <c r="Q1016" s="300">
        <v>-62.723081267572198</v>
      </c>
      <c r="R1016" s="300">
        <v>-112.625127761735</v>
      </c>
      <c r="S1016" s="300">
        <v>-59.081987017285797</v>
      </c>
      <c r="T1016" s="300">
        <v>67.185381901404298</v>
      </c>
      <c r="U1016" s="300">
        <v>-211.43218440794499</v>
      </c>
      <c r="V1016" s="300">
        <v>81.3200019180575</v>
      </c>
      <c r="W1016" s="300">
        <v>-17.057465520951499</v>
      </c>
      <c r="X1016" s="300">
        <v>-119.987551654721</v>
      </c>
      <c r="Y1016" s="300">
        <v>-96.143443390028807</v>
      </c>
      <c r="Z1016" s="300">
        <v>-93.728457361221103</v>
      </c>
      <c r="AA1016" s="300">
        <v>-84.124484777833601</v>
      </c>
      <c r="AB1016" s="300">
        <v>-11.9835681564103</v>
      </c>
      <c r="AC1016" s="300">
        <v>105.542595932567</v>
      </c>
      <c r="AD1016" s="300">
        <v>-84.883322732632905</v>
      </c>
      <c r="AE1016" s="300">
        <v>-154.97730637492899</v>
      </c>
      <c r="AF1016" s="300">
        <v>-79.711186510691405</v>
      </c>
      <c r="AG1016" s="300">
        <v>92.930576669570399</v>
      </c>
      <c r="AH1016" s="300">
        <v>234.11385645534</v>
      </c>
      <c r="AI1016" s="300">
        <v>-87.855479412817701</v>
      </c>
      <c r="AJ1016" s="300">
        <v>-23.440421135753599</v>
      </c>
      <c r="AK1016" s="300">
        <v>178.07689697298099</v>
      </c>
      <c r="AL1016" s="300">
        <v>131.527625769889</v>
      </c>
      <c r="AM1016" s="300">
        <v>-128.01442633237301</v>
      </c>
      <c r="AN1016" s="300">
        <v>-116.032185245657</v>
      </c>
      <c r="AO1016" s="300">
        <v>-16.2616356460308</v>
      </c>
      <c r="AP1016" s="300">
        <v>-131.59418929166301</v>
      </c>
      <c r="AQ1016" s="300">
        <v>-77.446588858575694</v>
      </c>
      <c r="AR1016" s="300">
        <v>-134.89161736508601</v>
      </c>
      <c r="AS1016" s="300">
        <v>-71.014391733781494</v>
      </c>
      <c r="AT1016" s="300">
        <v>80.543142992387004</v>
      </c>
      <c r="AU1016" s="300">
        <v>-251.12803144487401</v>
      </c>
      <c r="AV1016" s="300">
        <v>99.0503400614936</v>
      </c>
      <c r="AW1016" s="300">
        <v>18.189360852724501</v>
      </c>
      <c r="AX1016" s="300">
        <v>-147.82229085006799</v>
      </c>
      <c r="AY1016" s="300">
        <v>-118.501087472557</v>
      </c>
      <c r="AZ1016" s="300">
        <v>-112.04783714153299</v>
      </c>
      <c r="BA1016" s="300">
        <v>-105.82415790043299</v>
      </c>
      <c r="BB1016" s="300">
        <v>19.692245100252102</v>
      </c>
      <c r="BC1016" s="300">
        <v>125.443350740477</v>
      </c>
    </row>
    <row r="1017" spans="1:55">
      <c r="A1017" s="301">
        <v>3</v>
      </c>
      <c r="B1017" s="301">
        <v>19</v>
      </c>
      <c r="C1017" s="299">
        <v>7</v>
      </c>
      <c r="D1017" s="300">
        <v>-65.3683982073767</v>
      </c>
      <c r="E1017" s="300">
        <v>-49.664980078112102</v>
      </c>
      <c r="F1017" s="300">
        <v>48.237419490059501</v>
      </c>
      <c r="G1017" s="300">
        <v>13.511557748427499</v>
      </c>
      <c r="H1017" s="300">
        <v>-2.17681824031447</v>
      </c>
      <c r="I1017" s="300">
        <v>94.746551798171396</v>
      </c>
      <c r="J1017" s="300">
        <v>-70.774672254792193</v>
      </c>
      <c r="K1017" s="300">
        <v>-11.800095922143599</v>
      </c>
      <c r="L1017" s="300">
        <v>27.932956567385801</v>
      </c>
      <c r="M1017" s="300">
        <v>34.6941627513391</v>
      </c>
      <c r="N1017" s="300">
        <v>47.643643762899202</v>
      </c>
      <c r="O1017" s="300">
        <v>-4.0040288567819404</v>
      </c>
      <c r="P1017" s="300">
        <v>56.617736302723699</v>
      </c>
      <c r="Q1017" s="300">
        <v>-133.62021278202999</v>
      </c>
      <c r="R1017" s="300">
        <v>91.209496431226697</v>
      </c>
      <c r="S1017" s="300">
        <v>99.095538286753495</v>
      </c>
      <c r="T1017" s="300">
        <v>26.388534539684699</v>
      </c>
      <c r="U1017" s="300">
        <v>-4.8443899351772499</v>
      </c>
      <c r="V1017" s="300">
        <v>194.947232884633</v>
      </c>
      <c r="W1017" s="300">
        <v>128.89939353026</v>
      </c>
      <c r="X1017" s="300">
        <v>-28.073816707105198</v>
      </c>
      <c r="Y1017" s="300">
        <v>-81.691059727874304</v>
      </c>
      <c r="Z1017" s="300">
        <v>70.245624278711603</v>
      </c>
      <c r="AA1017" s="300">
        <v>-131.320586524449</v>
      </c>
      <c r="AB1017" s="300">
        <v>-7.88155872499848</v>
      </c>
      <c r="AC1017" s="300">
        <v>114.079600432167</v>
      </c>
      <c r="AD1017" s="300">
        <v>-184.79477685268901</v>
      </c>
      <c r="AE1017" s="300">
        <v>126.603543261325</v>
      </c>
      <c r="AF1017" s="300">
        <v>136.618694137511</v>
      </c>
      <c r="AG1017" s="300">
        <v>35.825764942268101</v>
      </c>
      <c r="AH1017" s="300">
        <v>-4.1795480698715002</v>
      </c>
      <c r="AI1017" s="300">
        <v>-330.25182749075998</v>
      </c>
      <c r="AJ1017" s="300">
        <v>176.23499130248899</v>
      </c>
      <c r="AK1017" s="300">
        <v>44.278795430926799</v>
      </c>
      <c r="AL1017" s="300">
        <v>94.504706364083404</v>
      </c>
      <c r="AM1017" s="300">
        <v>97.041143347330902</v>
      </c>
      <c r="AN1017" s="300">
        <v>-182.414656342109</v>
      </c>
      <c r="AO1017" s="300">
        <v>-10.787162013385499</v>
      </c>
      <c r="AP1017" s="300">
        <v>-174.68123067143799</v>
      </c>
      <c r="AQ1017" s="300">
        <v>-159.208122220776</v>
      </c>
      <c r="AR1017" s="300">
        <v>109.225185928697</v>
      </c>
      <c r="AS1017" s="300">
        <v>116.815998343887</v>
      </c>
      <c r="AT1017" s="300">
        <v>32.088447041074097</v>
      </c>
      <c r="AU1017" s="300">
        <v>5.1354321177691196</v>
      </c>
      <c r="AV1017" s="300">
        <v>230.890527993001</v>
      </c>
      <c r="AW1017" s="300">
        <v>-167.39140787172201</v>
      </c>
      <c r="AX1017" s="300">
        <v>-42.193281441130601</v>
      </c>
      <c r="AY1017" s="300">
        <v>-93.593147403897007</v>
      </c>
      <c r="AZ1017" s="300">
        <v>84.143716782016995</v>
      </c>
      <c r="BA1017" s="300">
        <v>-157.72366225577699</v>
      </c>
      <c r="BB1017" s="300">
        <v>11.927530887174401</v>
      </c>
      <c r="BC1017" s="300">
        <v>-150.864762791262</v>
      </c>
    </row>
    <row r="1018" spans="1:55">
      <c r="A1018" s="301">
        <v>3</v>
      </c>
      <c r="B1018" s="301">
        <v>19</v>
      </c>
      <c r="C1018" s="299">
        <v>8</v>
      </c>
      <c r="D1018" s="300">
        <v>35.979099165287103</v>
      </c>
      <c r="E1018" s="300">
        <v>-72.814448897753095</v>
      </c>
      <c r="F1018" s="300">
        <v>6.1937172603033801</v>
      </c>
      <c r="G1018" s="300">
        <v>16.042422026246602</v>
      </c>
      <c r="H1018" s="300">
        <v>-9.3549729738014094</v>
      </c>
      <c r="I1018" s="300">
        <v>16.635804661910498</v>
      </c>
      <c r="J1018" s="300">
        <v>-59.726306828460402</v>
      </c>
      <c r="K1018" s="300">
        <v>-63.673434025774903</v>
      </c>
      <c r="L1018" s="300">
        <v>31.033279578191799</v>
      </c>
      <c r="M1018" s="300">
        <v>55.086923478514898</v>
      </c>
      <c r="N1018" s="300">
        <v>-43.354734752685502</v>
      </c>
      <c r="O1018" s="300">
        <v>-18.594155117128999</v>
      </c>
      <c r="P1018" s="300">
        <v>-5.6234407689735404</v>
      </c>
      <c r="Q1018" s="300">
        <v>74.512985119929098</v>
      </c>
      <c r="R1018" s="300">
        <v>-146.41539883320499</v>
      </c>
      <c r="S1018" s="300">
        <v>-10.892628075189901</v>
      </c>
      <c r="T1018" s="300">
        <v>32.691739135499098</v>
      </c>
      <c r="U1018" s="300">
        <v>-24.101705140183</v>
      </c>
      <c r="V1018" s="300">
        <v>20.676474410863001</v>
      </c>
      <c r="W1018" s="300">
        <v>64.540225448623303</v>
      </c>
      <c r="X1018" s="300">
        <v>-129.36286847620701</v>
      </c>
      <c r="Y1018" s="300">
        <v>-67.044040704467207</v>
      </c>
      <c r="Z1018" s="300">
        <v>-146.44640928971</v>
      </c>
      <c r="AA1018" s="300">
        <v>67.705835391337004</v>
      </c>
      <c r="AB1018" s="300">
        <v>-37.849834869736199</v>
      </c>
      <c r="AC1018" s="300">
        <v>-10.132601600557599</v>
      </c>
      <c r="AD1018" s="300">
        <v>102.46794630812499</v>
      </c>
      <c r="AE1018" s="300">
        <v>-201.92702830279001</v>
      </c>
      <c r="AF1018" s="300">
        <v>-11.908007850052</v>
      </c>
      <c r="AG1018" s="300">
        <v>44.863461939980198</v>
      </c>
      <c r="AH1018" s="300">
        <v>-41.103980854792503</v>
      </c>
      <c r="AI1018" s="300">
        <v>-24.706986381878099</v>
      </c>
      <c r="AJ1018" s="300">
        <v>89.640763845721494</v>
      </c>
      <c r="AK1018" s="300">
        <v>138.46924990335</v>
      </c>
      <c r="AL1018" s="300">
        <v>82.736539859059803</v>
      </c>
      <c r="AM1018" s="300">
        <v>-201.993170550363</v>
      </c>
      <c r="AN1018" s="300">
        <v>92.185988587087905</v>
      </c>
      <c r="AO1018" s="300">
        <v>-52.434942713125103</v>
      </c>
      <c r="AP1018" s="300">
        <v>13.263048742848399</v>
      </c>
      <c r="AQ1018" s="300">
        <v>84.790120364982002</v>
      </c>
      <c r="AR1018" s="300">
        <v>-175.528558650088</v>
      </c>
      <c r="AS1018" s="300">
        <v>-10.6421801484406</v>
      </c>
      <c r="AT1018" s="300">
        <v>38.511496645854301</v>
      </c>
      <c r="AU1018" s="300">
        <v>-45.211292683321602</v>
      </c>
      <c r="AV1018" s="300">
        <v>36.2016078554621</v>
      </c>
      <c r="AW1018" s="300">
        <v>-149.94287169524799</v>
      </c>
      <c r="AX1018" s="300">
        <v>-157.109434416303</v>
      </c>
      <c r="AY1018" s="300">
        <v>-84.2321496754615</v>
      </c>
      <c r="AZ1018" s="300">
        <v>-175.384699356384</v>
      </c>
      <c r="BA1018" s="300">
        <v>77.774868755342496</v>
      </c>
      <c r="BB1018" s="300">
        <v>25.8801373277708</v>
      </c>
      <c r="BC1018" s="300">
        <v>9.7871242525286295</v>
      </c>
    </row>
    <row r="1019" spans="1:55">
      <c r="A1019" s="301">
        <v>3</v>
      </c>
      <c r="B1019" s="301">
        <v>19</v>
      </c>
      <c r="C1019" s="299">
        <v>9</v>
      </c>
      <c r="D1019" s="300">
        <v>-32.704903445884099</v>
      </c>
      <c r="E1019" s="300">
        <v>-33.5097269149054</v>
      </c>
      <c r="F1019" s="300">
        <v>28.413772884300101</v>
      </c>
      <c r="G1019" s="300">
        <v>30.8423959438847</v>
      </c>
      <c r="H1019" s="300">
        <v>-54.223841589021703</v>
      </c>
      <c r="I1019" s="300">
        <v>-57.052157805436998</v>
      </c>
      <c r="J1019" s="300">
        <v>8.0582261181408903</v>
      </c>
      <c r="K1019" s="300">
        <v>-52.300151209200997</v>
      </c>
      <c r="L1019" s="300">
        <v>34.225352038699398</v>
      </c>
      <c r="M1019" s="300">
        <v>29.804506100699601</v>
      </c>
      <c r="N1019" s="300">
        <v>24.280104503634998</v>
      </c>
      <c r="O1019" s="300">
        <v>2.8602645671397098</v>
      </c>
      <c r="P1019" s="300">
        <v>-17.811435920474899</v>
      </c>
      <c r="Q1019" s="300">
        <v>-64.298192302133202</v>
      </c>
      <c r="R1019" s="300">
        <v>-65.793742174727896</v>
      </c>
      <c r="S1019" s="300">
        <v>54.967515580123603</v>
      </c>
      <c r="T1019" s="300">
        <v>61.514019255441902</v>
      </c>
      <c r="U1019" s="300">
        <v>-107.620519038623</v>
      </c>
      <c r="V1019" s="300">
        <v>-116.53930081821601</v>
      </c>
      <c r="W1019" s="300">
        <v>-18.100541989804501</v>
      </c>
      <c r="X1019" s="300">
        <v>106.914008936876</v>
      </c>
      <c r="Y1019" s="300">
        <v>-63.927829022656397</v>
      </c>
      <c r="Z1019" s="300">
        <v>61.153416097276697</v>
      </c>
      <c r="AA1019" s="300">
        <v>-69.664024777973793</v>
      </c>
      <c r="AB1019" s="300">
        <v>5.8673931466399498</v>
      </c>
      <c r="AC1019" s="300">
        <v>-36.736941025791701</v>
      </c>
      <c r="AD1019" s="300">
        <v>-91.267098684277201</v>
      </c>
      <c r="AE1019" s="300">
        <v>-89.907162991962196</v>
      </c>
      <c r="AF1019" s="300">
        <v>-92.342839639583602</v>
      </c>
      <c r="AG1019" s="300">
        <v>84.7547966141464</v>
      </c>
      <c r="AH1019" s="300">
        <v>-143.25592949543301</v>
      </c>
      <c r="AI1019" s="300">
        <v>-161.41056720410799</v>
      </c>
      <c r="AJ1019" s="300">
        <v>-25.241528657476898</v>
      </c>
      <c r="AK1019" s="300">
        <v>147.35723346671401</v>
      </c>
      <c r="AL1019" s="300">
        <v>-87.686747647311506</v>
      </c>
      <c r="AM1019" s="300">
        <v>84.787285495296501</v>
      </c>
      <c r="AN1019" s="300">
        <v>-96.312845236072206</v>
      </c>
      <c r="AO1019" s="300">
        <v>8.1781370672409999</v>
      </c>
      <c r="AP1019" s="300">
        <v>41.110110212972501</v>
      </c>
      <c r="AQ1019" s="300">
        <v>-86.582984905853806</v>
      </c>
      <c r="AR1019" s="300">
        <v>73.146173994878197</v>
      </c>
      <c r="AS1019" s="300">
        <v>69.062042880403993</v>
      </c>
      <c r="AT1019" s="300">
        <v>74.247893955953003</v>
      </c>
      <c r="AU1019" s="300">
        <v>-117.79262299316601</v>
      </c>
      <c r="AV1019" s="300">
        <v>-139.73023634852399</v>
      </c>
      <c r="AW1019" s="300">
        <v>20.4279618922107</v>
      </c>
      <c r="AX1019" s="300">
        <v>-126.464014879921</v>
      </c>
      <c r="AY1019" s="300">
        <v>82.144288823054893</v>
      </c>
      <c r="AZ1019" s="300">
        <v>73.171858590021202</v>
      </c>
      <c r="BA1019" s="300">
        <v>-89.165907491945106</v>
      </c>
      <c r="BB1019" s="300">
        <v>7.0769953343497498</v>
      </c>
      <c r="BC1019" s="300">
        <v>35.186520133102597</v>
      </c>
    </row>
    <row r="1020" spans="1:55">
      <c r="A1020" s="301">
        <v>3</v>
      </c>
      <c r="B1020" s="301">
        <v>19</v>
      </c>
      <c r="C1020" s="299">
        <v>10</v>
      </c>
      <c r="D1020" s="300">
        <v>-18.4340963027675</v>
      </c>
      <c r="E1020" s="300">
        <v>1.02334321798243</v>
      </c>
      <c r="F1020" s="300">
        <v>0.97505655571990202</v>
      </c>
      <c r="G1020" s="300">
        <v>13.153327534453799</v>
      </c>
      <c r="H1020" s="300">
        <v>4.9686833056206003</v>
      </c>
      <c r="I1020" s="300">
        <v>5.6678666958906803</v>
      </c>
      <c r="J1020" s="300">
        <v>13.4383710020296</v>
      </c>
      <c r="K1020" s="300">
        <v>-34.900151904224003</v>
      </c>
      <c r="L1020" s="300">
        <v>18.118433316667598</v>
      </c>
      <c r="M1020" s="300">
        <v>11.490481280524699</v>
      </c>
      <c r="N1020" s="300">
        <v>27.4992010996564</v>
      </c>
      <c r="O1020" s="300">
        <v>-2.8072377976663501</v>
      </c>
      <c r="P1020" s="300">
        <v>-4.5691874313428</v>
      </c>
      <c r="Q1020" s="300">
        <v>-34.761609931675899</v>
      </c>
      <c r="R1020" s="300">
        <v>5.8118896782414398</v>
      </c>
      <c r="S1020" s="300">
        <v>0.59151857546239694</v>
      </c>
      <c r="T1020" s="300">
        <v>26.2779558982254</v>
      </c>
      <c r="U1020" s="300">
        <v>-13.0453229020486</v>
      </c>
      <c r="V1020" s="300">
        <v>-29.881482774644098</v>
      </c>
      <c r="W1020" s="300">
        <v>-26.187425857160299</v>
      </c>
      <c r="X1020" s="300">
        <v>-71.312462251640397</v>
      </c>
      <c r="Y1020" s="300">
        <v>-51.800694895677204</v>
      </c>
      <c r="Z1020" s="300">
        <v>-28.675327126899099</v>
      </c>
      <c r="AA1020" s="300">
        <v>-29.606669209519499</v>
      </c>
      <c r="AB1020" s="300">
        <v>-5.5810980571404301</v>
      </c>
      <c r="AC1020" s="300">
        <v>-10.044074056983799</v>
      </c>
      <c r="AD1020" s="300">
        <v>-45.5247185114047</v>
      </c>
      <c r="AE1020" s="300">
        <v>9.6188216074713608</v>
      </c>
      <c r="AF1020" s="300">
        <v>-0.59887219355197396</v>
      </c>
      <c r="AG1020" s="300">
        <v>35.991400477331297</v>
      </c>
      <c r="AH1020" s="300">
        <v>-18.823803026482899</v>
      </c>
      <c r="AI1020" s="300">
        <v>-44.644071414714404</v>
      </c>
      <c r="AJ1020" s="300">
        <v>-36.616957186675698</v>
      </c>
      <c r="AK1020" s="300">
        <v>-99.573481170166303</v>
      </c>
      <c r="AL1020" s="300">
        <v>-72.806679947401705</v>
      </c>
      <c r="AM1020" s="300">
        <v>-39.776928694045701</v>
      </c>
      <c r="AN1020" s="300">
        <v>-40.2036611811535</v>
      </c>
      <c r="AO1020" s="300">
        <v>-7.6491206183673404</v>
      </c>
      <c r="AP1020" s="300">
        <v>14.726951311238</v>
      </c>
      <c r="AQ1020" s="300">
        <v>-36.945452517780502</v>
      </c>
      <c r="AR1020" s="300">
        <v>-10.9663111722642</v>
      </c>
      <c r="AS1020" s="300">
        <v>2.9598381759104</v>
      </c>
      <c r="AT1020" s="300">
        <v>31.591739008821701</v>
      </c>
      <c r="AU1020" s="300">
        <v>13.921815593931701</v>
      </c>
      <c r="AV1020" s="300">
        <v>-37.523080787289203</v>
      </c>
      <c r="AW1020" s="300">
        <v>36.831827090305602</v>
      </c>
      <c r="AX1020" s="300">
        <v>-85.829284542233694</v>
      </c>
      <c r="AY1020" s="300">
        <v>45.633186492962601</v>
      </c>
      <c r="AZ1020" s="300">
        <v>-34.886655028156703</v>
      </c>
      <c r="BA1020" s="300">
        <v>-34.0916868719315</v>
      </c>
      <c r="BB1020" s="300">
        <v>-6.7020633935210796</v>
      </c>
      <c r="BC1020" s="300">
        <v>12.288115064348199</v>
      </c>
    </row>
    <row r="1021" spans="1:55">
      <c r="A1021" s="301">
        <v>3</v>
      </c>
      <c r="B1021" s="301">
        <v>19</v>
      </c>
      <c r="C1021" s="299">
        <v>11</v>
      </c>
      <c r="D1021" s="300">
        <v>7.1578823833943401</v>
      </c>
      <c r="E1021" s="300">
        <v>11.0176802661708</v>
      </c>
      <c r="F1021" s="300">
        <v>-30.037954077888301</v>
      </c>
      <c r="G1021" s="300">
        <v>16.5750034129452</v>
      </c>
      <c r="H1021" s="300">
        <v>-15.9938172084945</v>
      </c>
      <c r="I1021" s="300">
        <v>-15.9023056434956</v>
      </c>
      <c r="J1021" s="300">
        <v>-0.53634825259225305</v>
      </c>
      <c r="K1021" s="300">
        <v>-1.105877995175</v>
      </c>
      <c r="L1021" s="300">
        <v>19.3117295667329</v>
      </c>
      <c r="M1021" s="300">
        <v>-16.5740054478571</v>
      </c>
      <c r="N1021" s="300">
        <v>-8.3370133021882697</v>
      </c>
      <c r="O1021" s="300">
        <v>-3.2409230520741299</v>
      </c>
      <c r="P1021" s="300">
        <v>29.882007985142501</v>
      </c>
      <c r="Q1021" s="300">
        <v>-15.5677739481277</v>
      </c>
      <c r="R1021" s="300">
        <v>26.6844536420788</v>
      </c>
      <c r="S1021" s="300">
        <v>54.102416370301903</v>
      </c>
      <c r="T1021" s="300">
        <v>34.360062070061801</v>
      </c>
      <c r="U1021" s="300">
        <v>25.356938693126001</v>
      </c>
      <c r="V1021" s="300">
        <v>31.178707493365</v>
      </c>
      <c r="W1021" s="300">
        <v>3.6538872802289002</v>
      </c>
      <c r="X1021" s="300">
        <v>6.32242412373013</v>
      </c>
      <c r="Y1021" s="300">
        <v>-46.709123306895101</v>
      </c>
      <c r="Z1021" s="300">
        <v>27.451242050168201</v>
      </c>
      <c r="AA1021" s="300">
        <v>16.1816244408617</v>
      </c>
      <c r="AB1021" s="300">
        <v>-6.7300591269493202</v>
      </c>
      <c r="AC1021" s="300">
        <v>59.386351688040001</v>
      </c>
      <c r="AD1021" s="300">
        <v>-18.716918927745901</v>
      </c>
      <c r="AE1021" s="300">
        <v>38.444828596098397</v>
      </c>
      <c r="AF1021" s="300">
        <v>75.986015680219296</v>
      </c>
      <c r="AG1021" s="300">
        <v>47.7837439285912</v>
      </c>
      <c r="AH1021" s="300">
        <v>35.576292726292102</v>
      </c>
      <c r="AI1021" s="300">
        <v>41.7779511399564</v>
      </c>
      <c r="AJ1021" s="300">
        <v>7.0670477650728998</v>
      </c>
      <c r="AK1021" s="300">
        <v>12.826825606951701</v>
      </c>
      <c r="AL1021" s="300">
        <v>52.329406291432001</v>
      </c>
      <c r="AM1021" s="300">
        <v>37.615031941564702</v>
      </c>
      <c r="AN1021" s="300">
        <v>-26.7749538396194</v>
      </c>
      <c r="AO1021" s="300">
        <v>-9.2924404499422906</v>
      </c>
      <c r="AP1021" s="300">
        <v>81.532595607587893</v>
      </c>
      <c r="AQ1021" s="300">
        <v>-9.6846219521204198</v>
      </c>
      <c r="AR1021" s="300">
        <v>-32.746366278775199</v>
      </c>
      <c r="AS1021" s="300">
        <v>66.805519382166594</v>
      </c>
      <c r="AT1021" s="300">
        <v>41.142593114422901</v>
      </c>
      <c r="AU1021" s="300">
        <v>-39.945114633023401</v>
      </c>
      <c r="AV1021" s="300">
        <v>38.878141034121903</v>
      </c>
      <c r="AW1021" s="300">
        <v>-6.9599629126942801</v>
      </c>
      <c r="AX1021" s="300">
        <v>5.7917908292970397</v>
      </c>
      <c r="AY1021" s="300">
        <v>46.109647877569799</v>
      </c>
      <c r="AZ1021" s="300">
        <v>32.586624820430799</v>
      </c>
      <c r="BA1021" s="300">
        <v>-20.449883049172499</v>
      </c>
      <c r="BB1021" s="300">
        <v>6.8852682648379702</v>
      </c>
      <c r="BC1021" s="300">
        <v>-72.054466974526903</v>
      </c>
    </row>
    <row r="1022" spans="1:55">
      <c r="A1022" s="301">
        <v>3</v>
      </c>
      <c r="B1022" s="301">
        <v>19</v>
      </c>
      <c r="C1022" s="299">
        <v>12</v>
      </c>
      <c r="D1022" s="300">
        <v>-17.849136914023301</v>
      </c>
      <c r="E1022" s="300">
        <v>10.6641548172811</v>
      </c>
      <c r="F1022" s="300">
        <v>-25.2652763577454</v>
      </c>
      <c r="G1022" s="300">
        <v>12.484370868613601</v>
      </c>
      <c r="H1022" s="300">
        <v>32.685158290754202</v>
      </c>
      <c r="I1022" s="300">
        <v>-5.3062209331688104</v>
      </c>
      <c r="J1022" s="300">
        <v>-7.7476686286628098</v>
      </c>
      <c r="K1022" s="300">
        <v>23.269082801120401</v>
      </c>
      <c r="L1022" s="300">
        <v>7.2058980710701404</v>
      </c>
      <c r="M1022" s="300">
        <v>12.759697624704801</v>
      </c>
      <c r="N1022" s="300">
        <v>-23.007621805730299</v>
      </c>
      <c r="O1022" s="300">
        <v>6.3859862815550201</v>
      </c>
      <c r="P1022" s="300">
        <v>2.8011652209031999</v>
      </c>
      <c r="Q1022" s="300">
        <v>-36.030422520936398</v>
      </c>
      <c r="R1022" s="300">
        <v>19.0949978076553</v>
      </c>
      <c r="S1022" s="300">
        <v>-48.459865930075999</v>
      </c>
      <c r="T1022" s="300">
        <v>26.145087149689498</v>
      </c>
      <c r="U1022" s="300">
        <v>-48.663960512420097</v>
      </c>
      <c r="V1022" s="300">
        <v>5.7659711452535403</v>
      </c>
      <c r="W1022" s="300">
        <v>12.9302175069895</v>
      </c>
      <c r="X1022" s="300">
        <v>40.545230501177699</v>
      </c>
      <c r="Y1022" s="300">
        <v>-16.919297606172702</v>
      </c>
      <c r="Z1022" s="300">
        <v>26.236060905025401</v>
      </c>
      <c r="AA1022" s="300">
        <v>39.770283277642903</v>
      </c>
      <c r="AB1022" s="300">
        <v>-14.554735622702999</v>
      </c>
      <c r="AC1022" s="300">
        <v>5.9530516817639301</v>
      </c>
      <c r="AD1022" s="300">
        <v>-49.876885413358799</v>
      </c>
      <c r="AE1022" s="300">
        <v>26.279270711613702</v>
      </c>
      <c r="AF1022" s="300">
        <v>64.013317470086605</v>
      </c>
      <c r="AG1022" s="300">
        <v>36.078028623508501</v>
      </c>
      <c r="AH1022" s="300">
        <v>-66.506999247200497</v>
      </c>
      <c r="AI1022" s="300">
        <v>6.2338712656225201</v>
      </c>
      <c r="AJ1022" s="300">
        <v>-22.6202836798474</v>
      </c>
      <c r="AK1022" s="300">
        <v>51.397752243735901</v>
      </c>
      <c r="AL1022" s="300">
        <v>19.884817753371301</v>
      </c>
      <c r="AM1022" s="300">
        <v>36.872409642936297</v>
      </c>
      <c r="AN1022" s="300">
        <v>-69.190559549140801</v>
      </c>
      <c r="AO1022" s="300">
        <v>-20.038789324579799</v>
      </c>
      <c r="AP1022" s="300">
        <v>8.3004943069019905</v>
      </c>
      <c r="AQ1022" s="300">
        <v>-43.847371255149397</v>
      </c>
      <c r="AR1022" s="300">
        <v>-39.694220426856397</v>
      </c>
      <c r="AS1022" s="300">
        <v>-53.544014688458297</v>
      </c>
      <c r="AT1022" s="300">
        <v>30.658049201450101</v>
      </c>
      <c r="AU1022" s="300">
        <v>-56.814337585965497</v>
      </c>
      <c r="AV1022" s="300">
        <v>4.0233224528611</v>
      </c>
      <c r="AW1022" s="300">
        <v>15.8956564149144</v>
      </c>
      <c r="AX1022" s="300">
        <v>49.2328139933785</v>
      </c>
      <c r="AY1022" s="300">
        <v>17.401820802951502</v>
      </c>
      <c r="AZ1022" s="300">
        <v>33.001053751957897</v>
      </c>
      <c r="BA1022" s="300">
        <v>-60.462818853032303</v>
      </c>
      <c r="BB1022" s="300">
        <v>15.305060163542199</v>
      </c>
      <c r="BC1022" s="300">
        <v>-8.4663893626386404</v>
      </c>
    </row>
    <row r="1023" spans="1:55">
      <c r="A1023" s="301">
        <v>3</v>
      </c>
      <c r="B1023" s="301">
        <v>19</v>
      </c>
      <c r="C1023" s="299">
        <v>13</v>
      </c>
      <c r="D1023" s="300">
        <v>-13.6992636408101</v>
      </c>
      <c r="E1023" s="300">
        <v>-5.98218992132783</v>
      </c>
      <c r="F1023" s="300">
        <v>-0.26740886910602901</v>
      </c>
      <c r="G1023" s="300">
        <v>-21.284747031308601</v>
      </c>
      <c r="H1023" s="300">
        <v>-9.4985592940691799</v>
      </c>
      <c r="I1023" s="300">
        <v>35.370027529118403</v>
      </c>
      <c r="J1023" s="300">
        <v>35.648938302375903</v>
      </c>
      <c r="K1023" s="300">
        <v>15.7987342595748</v>
      </c>
      <c r="L1023" s="300">
        <v>10.960292642219899</v>
      </c>
      <c r="M1023" s="300">
        <v>24.846515271905599</v>
      </c>
      <c r="N1023" s="300">
        <v>24.513573123531401</v>
      </c>
      <c r="O1023" s="300">
        <v>-0.80031952134937101</v>
      </c>
      <c r="P1023" s="300">
        <v>-9.8430644844302506</v>
      </c>
      <c r="Q1023" s="300">
        <v>-29.497234839333402</v>
      </c>
      <c r="R1023" s="300">
        <v>-6.9189490830454901</v>
      </c>
      <c r="S1023" s="300">
        <v>-0.10589757385264199</v>
      </c>
      <c r="T1023" s="300">
        <v>-43.992008956096001</v>
      </c>
      <c r="U1023" s="300">
        <v>22.103011023312501</v>
      </c>
      <c r="V1023" s="300">
        <v>76.299565478614994</v>
      </c>
      <c r="W1023" s="300">
        <v>-85.718048173607599</v>
      </c>
      <c r="X1023" s="300">
        <v>35.0332154161933</v>
      </c>
      <c r="Y1023" s="300">
        <v>-24.0015437482</v>
      </c>
      <c r="Z1023" s="300">
        <v>50.1619367951334</v>
      </c>
      <c r="AA1023" s="300">
        <v>-35.434300767218801</v>
      </c>
      <c r="AB1023" s="300">
        <v>-1.9530941086931</v>
      </c>
      <c r="AC1023" s="300">
        <v>-21.179515907213901</v>
      </c>
      <c r="AD1023" s="300">
        <v>-43.556436912740701</v>
      </c>
      <c r="AE1023" s="300">
        <v>-5.9826200938419802</v>
      </c>
      <c r="AF1023" s="300">
        <v>0.649326695700156</v>
      </c>
      <c r="AG1023" s="300">
        <v>-61.036942409157298</v>
      </c>
      <c r="AH1023" s="300">
        <v>30.5920993727255</v>
      </c>
      <c r="AI1023" s="300">
        <v>107.054473572464</v>
      </c>
      <c r="AJ1023" s="300">
        <v>-118.597388965427</v>
      </c>
      <c r="AK1023" s="300">
        <v>49.0361821605673</v>
      </c>
      <c r="AL1023" s="300">
        <v>30.605578501947299</v>
      </c>
      <c r="AM1023" s="300">
        <v>68.548970702063897</v>
      </c>
      <c r="AN1023" s="300">
        <v>59.537716321219598</v>
      </c>
      <c r="AO1023" s="300">
        <v>-2.7264219852277498</v>
      </c>
      <c r="AP1023" s="300">
        <v>-29.615785565578499</v>
      </c>
      <c r="AQ1023" s="300">
        <v>-42.328278722318302</v>
      </c>
      <c r="AR1023" s="300">
        <v>6.4112327205169004</v>
      </c>
      <c r="AS1023" s="300">
        <v>1.84118298640336</v>
      </c>
      <c r="AT1023" s="300">
        <v>-52.403663770877699</v>
      </c>
      <c r="AU1023" s="300">
        <v>26.769974027919599</v>
      </c>
      <c r="AV1023" s="300">
        <v>93.032834082888698</v>
      </c>
      <c r="AW1023" s="300">
        <v>87.574170236670099</v>
      </c>
      <c r="AX1023" s="300">
        <v>42.479064729306899</v>
      </c>
      <c r="AY1023" s="300">
        <v>26.564706686919301</v>
      </c>
      <c r="AZ1023" s="300">
        <v>58.6048514606181</v>
      </c>
      <c r="BA1023" s="300">
        <v>50.370543750840802</v>
      </c>
      <c r="BB1023" s="300">
        <v>-2.1796487006159699</v>
      </c>
      <c r="BC1023" s="300">
        <v>23.634465850190601</v>
      </c>
    </row>
    <row r="1024" spans="1:55">
      <c r="A1024" s="301">
        <v>3</v>
      </c>
      <c r="B1024" s="301">
        <v>19</v>
      </c>
      <c r="C1024" s="299">
        <v>14</v>
      </c>
      <c r="D1024" s="300">
        <v>-21.5480287551106</v>
      </c>
      <c r="E1024" s="300">
        <v>39.710210533528603</v>
      </c>
      <c r="F1024" s="300">
        <v>-17.271788671539699</v>
      </c>
      <c r="G1024" s="300">
        <v>-12.764328915466001</v>
      </c>
      <c r="H1024" s="300">
        <v>14.498423023790901</v>
      </c>
      <c r="I1024" s="300">
        <v>22.974894635574</v>
      </c>
      <c r="J1024" s="300">
        <v>-5.8468650670707696</v>
      </c>
      <c r="K1024" s="300">
        <v>-2.4204950043949398</v>
      </c>
      <c r="L1024" s="300">
        <v>-8.9050302796520597</v>
      </c>
      <c r="M1024" s="300">
        <v>21.795638926656199</v>
      </c>
      <c r="N1024" s="300">
        <v>-21.031526613395201</v>
      </c>
      <c r="O1024" s="300">
        <v>2.8164726267173399</v>
      </c>
      <c r="P1024" s="300">
        <v>-5.5413941575580702E-2</v>
      </c>
      <c r="Q1024" s="300">
        <v>-43.453059929998197</v>
      </c>
      <c r="R1024" s="300">
        <v>82.076150525872507</v>
      </c>
      <c r="S1024" s="300">
        <v>30.219452313761401</v>
      </c>
      <c r="T1024" s="300">
        <v>-25.761469452061199</v>
      </c>
      <c r="U1024" s="300">
        <v>29.4235153843455</v>
      </c>
      <c r="V1024" s="300">
        <v>42.912732262105301</v>
      </c>
      <c r="W1024" s="300">
        <v>26.525937572853302</v>
      </c>
      <c r="X1024" s="300">
        <v>2.3237725540339502</v>
      </c>
      <c r="Y1024" s="300">
        <v>19.501905252561102</v>
      </c>
      <c r="Z1024" s="300">
        <v>44.4494291331795</v>
      </c>
      <c r="AA1024" s="300">
        <v>51.792666248645297</v>
      </c>
      <c r="AB1024" s="300">
        <v>5.6766864661549699</v>
      </c>
      <c r="AC1024" s="300">
        <v>-0.348568057488642</v>
      </c>
      <c r="AD1024" s="300">
        <v>-56.922499919837598</v>
      </c>
      <c r="AE1024" s="300">
        <v>114.10843541491199</v>
      </c>
      <c r="AF1024" s="300">
        <v>-52.542285317202598</v>
      </c>
      <c r="AG1024" s="300">
        <v>-35.310194744761397</v>
      </c>
      <c r="AH1024" s="300">
        <v>40.470794475267702</v>
      </c>
      <c r="AI1024" s="300">
        <v>-75.710221023603594</v>
      </c>
      <c r="AJ1024" s="300">
        <v>-32.4025696365877</v>
      </c>
      <c r="AK1024" s="300">
        <v>1.95405051325899</v>
      </c>
      <c r="AL1024" s="300">
        <v>-25.378776789188802</v>
      </c>
      <c r="AM1024" s="300">
        <v>61.980425110045502</v>
      </c>
      <c r="AN1024" s="300">
        <v>-59.1842959801793</v>
      </c>
      <c r="AO1024" s="300">
        <v>7.8010065282755301</v>
      </c>
      <c r="AP1024" s="300">
        <v>-0.83333267295144198</v>
      </c>
      <c r="AQ1024" s="300">
        <v>-41.561524852318897</v>
      </c>
      <c r="AR1024" s="300">
        <v>-98.656911506711396</v>
      </c>
      <c r="AS1024" s="300">
        <v>34.373640440844198</v>
      </c>
      <c r="AT1024" s="300">
        <v>-31.206073791200499</v>
      </c>
      <c r="AU1024" s="300">
        <v>-46.664610922965998</v>
      </c>
      <c r="AV1024" s="300">
        <v>45.157803453163197</v>
      </c>
      <c r="AW1024" s="300">
        <v>28.742412194625899</v>
      </c>
      <c r="AX1024" s="300">
        <v>3.57455100266038</v>
      </c>
      <c r="AY1024" s="300">
        <v>-21.779285438679</v>
      </c>
      <c r="AZ1024" s="300">
        <v>54.538817523505998</v>
      </c>
      <c r="BA1024" s="300">
        <v>-49.853743595296002</v>
      </c>
      <c r="BB1024" s="300">
        <v>-6.4379667304110901</v>
      </c>
      <c r="BC1024" s="300">
        <v>1.7015455643316</v>
      </c>
    </row>
    <row r="1025" spans="1:55">
      <c r="A1025" s="301">
        <v>3</v>
      </c>
      <c r="B1025" s="301">
        <v>19</v>
      </c>
      <c r="C1025" s="299">
        <v>15</v>
      </c>
      <c r="D1025" s="300">
        <v>23.202214823609399</v>
      </c>
      <c r="E1025" s="300">
        <v>15.922793659393699</v>
      </c>
      <c r="F1025" s="300">
        <v>-14.318203845571301</v>
      </c>
      <c r="G1025" s="300">
        <v>2.6362068049513101</v>
      </c>
      <c r="H1025" s="300">
        <v>-11.9105540395829</v>
      </c>
      <c r="I1025" s="300">
        <v>-13.549931465382</v>
      </c>
      <c r="J1025" s="300">
        <v>25.977739913453799</v>
      </c>
      <c r="K1025" s="300">
        <v>-13.6186741336792</v>
      </c>
      <c r="L1025" s="300">
        <v>-2.3457105657620798</v>
      </c>
      <c r="M1025" s="300">
        <v>-3.7108248496353098</v>
      </c>
      <c r="N1025" s="300">
        <v>24.6433890849538</v>
      </c>
      <c r="O1025" s="300">
        <v>0.82914850994446698</v>
      </c>
      <c r="P1025" s="300">
        <v>17.484324575471501</v>
      </c>
      <c r="Q1025" s="300">
        <v>-46.426891573960503</v>
      </c>
      <c r="R1025" s="300">
        <v>-40.904472824613897</v>
      </c>
      <c r="S1025" s="300">
        <v>25.236541818797701</v>
      </c>
      <c r="T1025" s="300">
        <v>5.54055125059989</v>
      </c>
      <c r="U1025" s="300">
        <v>-25.231302629343801</v>
      </c>
      <c r="V1025" s="300">
        <v>54.4024116116248</v>
      </c>
      <c r="W1025" s="300">
        <v>-55.539885862028498</v>
      </c>
      <c r="X1025" s="300">
        <v>31.5315066729028</v>
      </c>
      <c r="Y1025" s="300">
        <v>6.4608363874561503</v>
      </c>
      <c r="Z1025" s="300">
        <v>7.2785017807578702</v>
      </c>
      <c r="AA1025" s="300">
        <v>-46.767850828655497</v>
      </c>
      <c r="AB1025" s="300">
        <v>1.8174450261175299</v>
      </c>
      <c r="AC1025" s="300">
        <v>35.297978951824298</v>
      </c>
      <c r="AD1025" s="300">
        <v>-64.179083706352301</v>
      </c>
      <c r="AE1025" s="300">
        <v>-56.594735438956697</v>
      </c>
      <c r="AF1025" s="300">
        <v>-31.725998163388201</v>
      </c>
      <c r="AG1025" s="300">
        <v>7.8271640537367002</v>
      </c>
      <c r="AH1025" s="300">
        <v>-34.996931527347797</v>
      </c>
      <c r="AI1025" s="300">
        <v>76.476161322104304</v>
      </c>
      <c r="AJ1025" s="300">
        <v>-72.291204065954105</v>
      </c>
      <c r="AK1025" s="300">
        <v>42.897621099501599</v>
      </c>
      <c r="AL1025" s="300">
        <v>-10.7496333751159</v>
      </c>
      <c r="AM1025" s="300">
        <v>10.1233453203896</v>
      </c>
      <c r="AN1025" s="300">
        <v>69.717660607129801</v>
      </c>
      <c r="AO1025" s="300">
        <v>2.5590006361315698</v>
      </c>
      <c r="AP1025" s="300">
        <v>-44.225138222546597</v>
      </c>
      <c r="AQ1025" s="300">
        <v>-55.822483923648001</v>
      </c>
      <c r="AR1025" s="300">
        <v>39.150409550498701</v>
      </c>
      <c r="AS1025" s="300">
        <v>31.789919078098499</v>
      </c>
      <c r="AT1025" s="300">
        <v>6.5540388729409198</v>
      </c>
      <c r="AU1025" s="300">
        <v>29.3318288219644</v>
      </c>
      <c r="AV1025" s="300">
        <v>64.123465281483206</v>
      </c>
      <c r="AW1025" s="300">
        <v>58.1381423623804</v>
      </c>
      <c r="AX1025" s="300">
        <v>38.189522295787199</v>
      </c>
      <c r="AY1025" s="300">
        <v>-8.6088076513708902</v>
      </c>
      <c r="AZ1025" s="300">
        <v>8.6972097634592398</v>
      </c>
      <c r="BA1025" s="300">
        <v>59.184052159110699</v>
      </c>
      <c r="BB1025" s="300">
        <v>-2.0795090516220398</v>
      </c>
      <c r="BC1025" s="300">
        <v>-38.749052264985004</v>
      </c>
    </row>
    <row r="1026" spans="1:55">
      <c r="A1026" s="301">
        <v>3</v>
      </c>
      <c r="B1026" s="301">
        <v>19</v>
      </c>
      <c r="C1026" s="299">
        <v>16</v>
      </c>
      <c r="D1026" s="300">
        <v>11.268879384888701</v>
      </c>
      <c r="E1026" s="300">
        <v>-17.518325228359799</v>
      </c>
      <c r="F1026" s="300">
        <v>4.9053466468904796</v>
      </c>
      <c r="G1026" s="300">
        <v>-4.99665456798735</v>
      </c>
      <c r="H1026" s="300">
        <v>6.9651036866671596</v>
      </c>
      <c r="I1026" s="300">
        <v>34.084453815585398</v>
      </c>
      <c r="J1026" s="300">
        <v>10.365724319433699</v>
      </c>
      <c r="K1026" s="300">
        <v>-1.77512007601348</v>
      </c>
      <c r="L1026" s="300">
        <v>-6.0997084195679898</v>
      </c>
      <c r="M1026" s="300">
        <v>3.8383552832450598</v>
      </c>
      <c r="N1026" s="300">
        <v>6.5137660449395902</v>
      </c>
      <c r="O1026" s="300">
        <v>1.9760227430141699</v>
      </c>
      <c r="P1026" s="300">
        <v>5.7476590835594799</v>
      </c>
      <c r="Q1026" s="300">
        <v>-11.2159118765556</v>
      </c>
      <c r="R1026" s="300">
        <v>47.272986601861497</v>
      </c>
      <c r="S1026" s="300">
        <v>-10.785720005151299</v>
      </c>
      <c r="T1026" s="300">
        <v>4.4906074294808098</v>
      </c>
      <c r="U1026" s="300">
        <v>13.6421173339755</v>
      </c>
      <c r="V1026" s="300">
        <v>67.056091149745399</v>
      </c>
      <c r="W1026" s="300">
        <v>23.6653327082964</v>
      </c>
      <c r="X1026" s="300">
        <v>2.7482690965577601</v>
      </c>
      <c r="Y1026" s="300">
        <v>14.245835230026501</v>
      </c>
      <c r="Z1026" s="300">
        <v>-7.3724840167080403</v>
      </c>
      <c r="AA1026" s="300">
        <v>12.9532036008672</v>
      </c>
      <c r="AB1026" s="300">
        <v>4.5386957911048702</v>
      </c>
      <c r="AC1026" s="300">
        <v>13.3237052024457</v>
      </c>
      <c r="AD1026" s="300">
        <v>-15.3019383701576</v>
      </c>
      <c r="AE1026" s="300">
        <v>64.786555954307502</v>
      </c>
      <c r="AF1026" s="300">
        <v>-14.6551093848494</v>
      </c>
      <c r="AG1026" s="300">
        <v>4.3138943496370903</v>
      </c>
      <c r="AH1026" s="300">
        <v>19.340180815667502</v>
      </c>
      <c r="AI1026" s="300">
        <v>91.582426493249102</v>
      </c>
      <c r="AJ1026" s="300">
        <v>-45.686609686551499</v>
      </c>
      <c r="AK1026" s="300">
        <v>3.4653690606017999</v>
      </c>
      <c r="AL1026" s="300">
        <v>-16.1134177870772</v>
      </c>
      <c r="AM1026" s="300">
        <v>-10.1360510654031</v>
      </c>
      <c r="AN1026" s="300">
        <v>-16.806372830983101</v>
      </c>
      <c r="AO1026" s="300">
        <v>-3.8417119746814898</v>
      </c>
      <c r="AP1026" s="300">
        <v>-17.641128975905499</v>
      </c>
      <c r="AQ1026" s="300">
        <v>-14.142698026666199</v>
      </c>
      <c r="AR1026" s="300">
        <v>-41.345673443561701</v>
      </c>
      <c r="AS1026" s="300">
        <v>-12.469510915044401</v>
      </c>
      <c r="AT1026" s="300">
        <v>-6.3618747574107104</v>
      </c>
      <c r="AU1026" s="300">
        <v>-23.260017254650698</v>
      </c>
      <c r="AV1026" s="300">
        <v>80.335097787707696</v>
      </c>
      <c r="AW1026" s="300">
        <v>29.427232116234599</v>
      </c>
      <c r="AX1026" s="300">
        <v>2.4660442446695301</v>
      </c>
      <c r="AY1026" s="300">
        <v>-14.1811367720105</v>
      </c>
      <c r="AZ1026" s="300">
        <v>9.2227651215962698</v>
      </c>
      <c r="BA1026" s="300">
        <v>-14.942143698182999</v>
      </c>
      <c r="BB1026" s="300">
        <v>-3.1686177232706898</v>
      </c>
      <c r="BC1026" s="300">
        <v>-14.5377122600151</v>
      </c>
    </row>
    <row r="1027" spans="1:55">
      <c r="A1027" s="301">
        <v>3</v>
      </c>
      <c r="B1027" s="301">
        <v>19</v>
      </c>
      <c r="C1027" s="299">
        <v>17</v>
      </c>
      <c r="D1027" s="300">
        <v>1.92507345258106</v>
      </c>
      <c r="E1027" s="300">
        <v>-19.205291450065499</v>
      </c>
      <c r="F1027" s="300">
        <v>-21.7514698082351</v>
      </c>
      <c r="G1027" s="300">
        <v>-6.9362021068687696</v>
      </c>
      <c r="H1027" s="300">
        <v>-0.17898101830191901</v>
      </c>
      <c r="I1027" s="300">
        <v>19.7985908185561</v>
      </c>
      <c r="J1027" s="300">
        <v>5.8078260109365303</v>
      </c>
      <c r="K1027" s="300">
        <v>-11.2531331907017</v>
      </c>
      <c r="L1027" s="300">
        <v>7.8924392210303003</v>
      </c>
      <c r="M1027" s="300">
        <v>-9.7890360249074299E-2</v>
      </c>
      <c r="N1027" s="300">
        <v>-17.913490370224402</v>
      </c>
      <c r="O1027" s="300">
        <v>2.5139721958045098</v>
      </c>
      <c r="P1027" s="300">
        <v>18.258578796050202</v>
      </c>
      <c r="Q1027" s="300">
        <v>-3.18020678149845</v>
      </c>
      <c r="R1027" s="300">
        <v>-37.363410564801697</v>
      </c>
      <c r="S1027" s="300">
        <v>-12.5232172924828</v>
      </c>
      <c r="T1027" s="300">
        <v>-14.286707250484399</v>
      </c>
      <c r="U1027" s="300">
        <v>-0.52665503980033102</v>
      </c>
      <c r="V1027" s="300">
        <v>-28.835780399725898</v>
      </c>
      <c r="W1027" s="300">
        <v>12.745025661495401</v>
      </c>
      <c r="X1027" s="300">
        <v>25.433935246243902</v>
      </c>
      <c r="Y1027" s="300">
        <v>-15.9767256126883</v>
      </c>
      <c r="Z1027" s="300">
        <v>-9.5815919587789594E-2</v>
      </c>
      <c r="AA1027" s="300">
        <v>-35.344393171683599</v>
      </c>
      <c r="AB1027" s="300">
        <v>8.8938842771106295</v>
      </c>
      <c r="AC1027" s="300">
        <v>-38.0132749986359</v>
      </c>
      <c r="AD1027" s="300">
        <v>-4.2938943156226799</v>
      </c>
      <c r="AE1027" s="300">
        <v>-50.8391495447298</v>
      </c>
      <c r="AF1027" s="300">
        <v>-15.483117234421201</v>
      </c>
      <c r="AG1027" s="300">
        <v>20.933511597396699</v>
      </c>
      <c r="AH1027" s="300">
        <v>-0.78588424595773998</v>
      </c>
      <c r="AI1027" s="300">
        <v>-38.375698115052899</v>
      </c>
      <c r="AJ1027" s="300">
        <v>18.093462880419899</v>
      </c>
      <c r="AK1027" s="300">
        <v>34.801134367973603</v>
      </c>
      <c r="AL1027" s="300">
        <v>21.945160541493699</v>
      </c>
      <c r="AM1027" s="300">
        <v>-0.33450055614769197</v>
      </c>
      <c r="AN1027" s="300">
        <v>79.163952887568001</v>
      </c>
      <c r="AO1027" s="300">
        <v>10.9857969799651</v>
      </c>
      <c r="AP1027" s="300">
        <v>-52.462700834926302</v>
      </c>
      <c r="AQ1027" s="300">
        <v>-3.9096477321057201</v>
      </c>
      <c r="AR1027" s="300">
        <v>-44.433204367911301</v>
      </c>
      <c r="AS1027" s="300">
        <v>15.168162804762799</v>
      </c>
      <c r="AT1027" s="300">
        <v>-17.091937249402399</v>
      </c>
      <c r="AU1027" s="300">
        <v>0.66725249817496102</v>
      </c>
      <c r="AV1027" s="300">
        <v>41.973190798075201</v>
      </c>
      <c r="AW1027" s="300">
        <v>15.5541198555328</v>
      </c>
      <c r="AX1027" s="300">
        <v>28.474571456966402</v>
      </c>
      <c r="AY1027" s="300">
        <v>18.935965577358001</v>
      </c>
      <c r="AZ1027" s="300">
        <v>-0.328169026133524</v>
      </c>
      <c r="BA1027" s="300">
        <v>70.149049640017495</v>
      </c>
      <c r="BB1027" s="300">
        <v>0.65415283336315999</v>
      </c>
      <c r="BC1027" s="300">
        <v>-45.779486435224499</v>
      </c>
    </row>
    <row r="1028" spans="1:55">
      <c r="A1028" s="301">
        <v>3</v>
      </c>
      <c r="B1028" s="301">
        <v>19</v>
      </c>
      <c r="C1028" s="299">
        <v>18</v>
      </c>
      <c r="D1028" s="300">
        <v>4.8647797265333397</v>
      </c>
      <c r="E1028" s="300">
        <v>11.725510201621001</v>
      </c>
      <c r="F1028" s="300">
        <v>-2.2036878834773499</v>
      </c>
      <c r="G1028" s="300">
        <v>3.1381968281893999</v>
      </c>
      <c r="H1028" s="300">
        <v>3.3544896984719301</v>
      </c>
      <c r="I1028" s="300">
        <v>8.3817314213781895</v>
      </c>
      <c r="J1028" s="300">
        <v>-5.3314640899308703</v>
      </c>
      <c r="K1028" s="300">
        <v>-2.2303674739085801</v>
      </c>
      <c r="L1028" s="300">
        <v>-15.3722297353288</v>
      </c>
      <c r="M1028" s="300">
        <v>-18.396194873046898</v>
      </c>
      <c r="N1028" s="300">
        <v>11.9302439227116</v>
      </c>
      <c r="O1028" s="300">
        <v>-8.8508328243278598</v>
      </c>
      <c r="P1028" s="300">
        <v>-4.2285567131438402</v>
      </c>
      <c r="Q1028" s="300">
        <v>7.77458883454511</v>
      </c>
      <c r="R1028" s="300">
        <v>26.8875184820096</v>
      </c>
      <c r="S1028" s="300">
        <v>-31.959529263419402</v>
      </c>
      <c r="T1028" s="300">
        <v>4.4889394429076299</v>
      </c>
      <c r="U1028" s="300">
        <v>7.0293381103600501</v>
      </c>
      <c r="V1028" s="300">
        <v>-19.907914548899001</v>
      </c>
      <c r="W1028" s="300">
        <v>-10.788319826789801</v>
      </c>
      <c r="X1028" s="300">
        <v>6.5347826016535899</v>
      </c>
      <c r="Y1028" s="300">
        <v>29.120022397264702</v>
      </c>
      <c r="Z1028" s="300">
        <v>35.851440818754497</v>
      </c>
      <c r="AA1028" s="300">
        <v>24.2065016339591</v>
      </c>
      <c r="AB1028" s="300">
        <v>-12.687805118998901</v>
      </c>
      <c r="AC1028" s="300">
        <v>5.4233962190931804</v>
      </c>
      <c r="AD1028" s="300">
        <v>9.9183039066010608</v>
      </c>
      <c r="AE1028" s="300">
        <v>-2.8719661447937699</v>
      </c>
      <c r="AF1028" s="300">
        <v>-44.421939081195902</v>
      </c>
      <c r="AG1028" s="300">
        <v>-4.9423902103025501</v>
      </c>
      <c r="AH1028" s="300">
        <v>10.1926760513429</v>
      </c>
      <c r="AI1028" s="300">
        <v>-28.343357327407801</v>
      </c>
      <c r="AJ1028" s="300">
        <v>-15.0013022175917</v>
      </c>
      <c r="AK1028" s="300">
        <v>9.2599992052662099</v>
      </c>
      <c r="AL1028" s="300">
        <v>-40.202285935944303</v>
      </c>
      <c r="AM1028" s="300">
        <v>49.278481792069698</v>
      </c>
      <c r="AN1028" s="300">
        <v>33.3980350375803</v>
      </c>
      <c r="AO1028" s="300">
        <v>-15.404346445522799</v>
      </c>
      <c r="AP1028" s="300">
        <v>1.17321853693907</v>
      </c>
      <c r="AQ1028" s="300">
        <v>9.0223075739245999</v>
      </c>
      <c r="AR1028" s="300">
        <v>31.282801712819101</v>
      </c>
      <c r="AS1028" s="300">
        <v>-38.707825303253102</v>
      </c>
      <c r="AT1028" s="300">
        <v>5.8605238139335603</v>
      </c>
      <c r="AU1028" s="300">
        <v>-10.0937557193239</v>
      </c>
      <c r="AV1028" s="300">
        <v>25.906457759638101</v>
      </c>
      <c r="AW1028" s="300">
        <v>-13.212698608123301</v>
      </c>
      <c r="AX1028" s="300">
        <v>-6.2246654423701502</v>
      </c>
      <c r="AY1028" s="300">
        <v>-35.190232814442503</v>
      </c>
      <c r="AZ1028" s="300">
        <v>-43.7223110401155</v>
      </c>
      <c r="BA1028" s="300">
        <v>-27.440040983628698</v>
      </c>
      <c r="BB1028" s="300">
        <v>1.61086581692233</v>
      </c>
      <c r="BC1028" s="300">
        <v>5.8177136828237499</v>
      </c>
    </row>
    <row r="1029" spans="1:55">
      <c r="A1029" s="301">
        <v>3</v>
      </c>
      <c r="B1029" s="301">
        <v>19</v>
      </c>
      <c r="C1029" s="299">
        <v>19</v>
      </c>
      <c r="D1029" s="300">
        <v>1.9976009098060099</v>
      </c>
      <c r="E1029" s="300">
        <v>6.0194942342486</v>
      </c>
      <c r="F1029" s="300">
        <v>-1.69157409657072</v>
      </c>
      <c r="G1029" s="300">
        <v>-0.505217228944709</v>
      </c>
      <c r="H1029" s="300">
        <v>6.8041256763559703</v>
      </c>
      <c r="I1029" s="300">
        <v>-1.2585437169946501</v>
      </c>
      <c r="J1029" s="300">
        <v>1.03851290730046</v>
      </c>
      <c r="K1029" s="300">
        <v>24.458706217240099</v>
      </c>
      <c r="L1029" s="300">
        <v>-0.61075984924167603</v>
      </c>
      <c r="M1029" s="300">
        <v>13.6496856767202</v>
      </c>
      <c r="N1029" s="300">
        <v>2.9715977199441301</v>
      </c>
      <c r="O1029" s="300">
        <v>-2.0895151225765898</v>
      </c>
      <c r="P1029" s="300">
        <v>10.6049579364369</v>
      </c>
      <c r="Q1029" s="300">
        <v>17.4607265577825</v>
      </c>
      <c r="R1029" s="300">
        <v>4.5818143799870503</v>
      </c>
      <c r="S1029" s="300">
        <v>-0.33828161429359099</v>
      </c>
      <c r="T1029" s="300">
        <v>-2.5503366064500601</v>
      </c>
      <c r="U1029" s="300">
        <v>13.930812866004899</v>
      </c>
      <c r="V1029" s="300">
        <v>-1.3440835578203301</v>
      </c>
      <c r="W1029" s="300">
        <v>2.34588876591976</v>
      </c>
      <c r="X1029" s="300">
        <v>-60.825979366444002</v>
      </c>
      <c r="Y1029" s="300">
        <v>0.319096368100792</v>
      </c>
      <c r="Z1029" s="300">
        <v>-1.8943388797129199</v>
      </c>
      <c r="AA1029" s="300">
        <v>-5.0139312245286298</v>
      </c>
      <c r="AB1029" s="300">
        <v>-4.5547764064730796</v>
      </c>
      <c r="AC1029" s="300">
        <v>-21.975192984478799</v>
      </c>
      <c r="AD1029" s="300">
        <v>24.1577323496387</v>
      </c>
      <c r="AE1029" s="300">
        <v>-37.986147372510203</v>
      </c>
      <c r="AF1029" s="300">
        <v>0.22079243495210599</v>
      </c>
      <c r="AG1029" s="300">
        <v>4.0903744008101297</v>
      </c>
      <c r="AH1029" s="300">
        <v>19.1642056447252</v>
      </c>
      <c r="AI1029" s="300">
        <v>-1.1704474673596199</v>
      </c>
      <c r="AJ1029" s="300">
        <v>3.3313504784171402</v>
      </c>
      <c r="AK1029" s="300">
        <v>-83.904929992105295</v>
      </c>
      <c r="AL1029" s="300">
        <v>0.137954014668313</v>
      </c>
      <c r="AM1029" s="300">
        <v>-2.80559684942703</v>
      </c>
      <c r="AN1029" s="300">
        <v>-6.47633223183312</v>
      </c>
      <c r="AO1029" s="300">
        <v>-6.4206073750504702</v>
      </c>
      <c r="AP1029" s="300">
        <v>34.8243268948371</v>
      </c>
      <c r="AQ1029" s="300">
        <v>19.691322192931001</v>
      </c>
      <c r="AR1029" s="300">
        <v>8.5503604977365093</v>
      </c>
      <c r="AS1029" s="300">
        <v>1.2401141670340901</v>
      </c>
      <c r="AT1029" s="300">
        <v>-2.7619315286863202</v>
      </c>
      <c r="AU1029" s="300">
        <v>-17.8459395172735</v>
      </c>
      <c r="AV1029" s="300">
        <v>1.8444398607958601</v>
      </c>
      <c r="AW1029" s="300">
        <v>2.80285579236936</v>
      </c>
      <c r="AX1029" s="300">
        <v>62.306559441827702</v>
      </c>
      <c r="AY1029" s="300">
        <v>-8.6226674131386696E-2</v>
      </c>
      <c r="AZ1029" s="300">
        <v>2.9801677884189099</v>
      </c>
      <c r="BA1029" s="300">
        <v>5.2541222766925504</v>
      </c>
      <c r="BB1029" s="300">
        <v>-3.7676438730342601</v>
      </c>
      <c r="BC1029" s="300">
        <v>-26.095849138807498</v>
      </c>
    </row>
    <row r="1030" spans="1:55">
      <c r="A1030" s="301">
        <v>3</v>
      </c>
      <c r="B1030" s="301">
        <v>19</v>
      </c>
      <c r="C1030" s="299">
        <v>20</v>
      </c>
      <c r="D1030" s="300">
        <v>-0.26353004080304299</v>
      </c>
      <c r="E1030" s="300">
        <v>-6.7338280143836204</v>
      </c>
      <c r="F1030" s="300">
        <v>4.0357710844308397</v>
      </c>
      <c r="G1030" s="300">
        <v>13.6276473443352</v>
      </c>
      <c r="H1030" s="300">
        <v>-0.74220073145963505</v>
      </c>
      <c r="I1030" s="300">
        <v>-1.76739178773447</v>
      </c>
      <c r="J1030" s="300">
        <v>-7.8861022900998696</v>
      </c>
      <c r="K1030" s="300">
        <v>4.3192152508970896</v>
      </c>
      <c r="L1030" s="300">
        <v>-2.4878198155733502</v>
      </c>
      <c r="M1030" s="300">
        <v>-0.86564035851189503</v>
      </c>
      <c r="N1030" s="300">
        <v>-0.44761856416380702</v>
      </c>
      <c r="O1030" s="300">
        <v>-0.25419639569207703</v>
      </c>
      <c r="P1030" s="300">
        <v>-0.90649244956180197</v>
      </c>
      <c r="Q1030" s="300">
        <v>23.1597921239924</v>
      </c>
      <c r="R1030" s="300">
        <v>-12.8611081320438</v>
      </c>
      <c r="S1030" s="300">
        <v>13.208199379405301</v>
      </c>
      <c r="T1030" s="300">
        <v>-24.896697423004799</v>
      </c>
      <c r="U1030" s="300">
        <v>-0.77727917472197205</v>
      </c>
      <c r="V1030" s="300">
        <v>2.54302203010803</v>
      </c>
      <c r="W1030" s="300">
        <v>-14.351625458557599</v>
      </c>
      <c r="X1030" s="300">
        <v>13.254757519625199</v>
      </c>
      <c r="Y1030" s="300">
        <v>3.9130047287613401</v>
      </c>
      <c r="Z1030" s="300">
        <v>-26.0433470362691</v>
      </c>
      <c r="AA1030" s="300">
        <v>1.5016016353875301</v>
      </c>
      <c r="AB1030" s="300">
        <v>-0.506412260035912</v>
      </c>
      <c r="AC1030" s="300">
        <v>1.6320748762682899E-2</v>
      </c>
      <c r="AD1030" s="300">
        <v>-26.083213492229401</v>
      </c>
      <c r="AE1030" s="300">
        <v>19.902358675872701</v>
      </c>
      <c r="AF1030" s="300">
        <v>-18.494659622322899</v>
      </c>
      <c r="AG1030" s="300">
        <v>37.253753992916998</v>
      </c>
      <c r="AH1030" s="300">
        <v>-0.71543506698941695</v>
      </c>
      <c r="AI1030" s="300">
        <v>3.3004637272663899</v>
      </c>
      <c r="AJ1030" s="300">
        <v>-18.125377169162999</v>
      </c>
      <c r="AK1030" s="300">
        <v>18.852572938108899</v>
      </c>
      <c r="AL1030" s="300">
        <v>5.4402363564876</v>
      </c>
      <c r="AM1030" s="300">
        <v>-36.078858611369803</v>
      </c>
      <c r="AN1030" s="300">
        <v>2.6663829538399701</v>
      </c>
      <c r="AO1030" s="300">
        <v>-0.71317894099825296</v>
      </c>
      <c r="AP1030" s="300">
        <v>42.388563321941298</v>
      </c>
      <c r="AQ1030" s="300">
        <v>28.827619572221298</v>
      </c>
      <c r="AR1030" s="300">
        <v>-15.8183540841547</v>
      </c>
      <c r="AS1030" s="300">
        <v>14.6200206755962</v>
      </c>
      <c r="AT1030" s="300">
        <v>32.503426913079103</v>
      </c>
      <c r="AU1030" s="300">
        <v>-0.21771082811869999</v>
      </c>
      <c r="AV1030" s="300">
        <v>-4.1325897750124403</v>
      </c>
      <c r="AW1030" s="300">
        <v>-13.3433755668777</v>
      </c>
      <c r="AX1030" s="300">
        <v>-12.055690771139</v>
      </c>
      <c r="AY1030" s="300">
        <v>-6.0309219420705897</v>
      </c>
      <c r="AZ1030" s="300">
        <v>33.705858195829997</v>
      </c>
      <c r="BA1030" s="300">
        <v>2.5185618682530202</v>
      </c>
      <c r="BB1030" s="300">
        <v>3.5123588630017899</v>
      </c>
      <c r="BC1030" s="300">
        <v>-1.01152290870103</v>
      </c>
    </row>
    <row r="1031" spans="1:55">
      <c r="A1031" s="301">
        <v>3</v>
      </c>
      <c r="B1031" s="301">
        <v>19</v>
      </c>
      <c r="C1031" s="299">
        <v>21</v>
      </c>
      <c r="D1031" s="300">
        <v>0.30262974145163601</v>
      </c>
      <c r="E1031" s="300">
        <v>-1.11909476215532</v>
      </c>
      <c r="F1031" s="300">
        <v>5.5037925811235402</v>
      </c>
      <c r="G1031" s="300">
        <v>2.6635974628309</v>
      </c>
      <c r="H1031" s="300">
        <v>-1.7856008414224001</v>
      </c>
      <c r="I1031" s="300">
        <v>-3.9611435529097299</v>
      </c>
      <c r="J1031" s="300">
        <v>-13.4741854754862</v>
      </c>
      <c r="K1031" s="300">
        <v>-4.4765336490139704</v>
      </c>
      <c r="L1031" s="300">
        <v>-8.4379967301979093</v>
      </c>
      <c r="M1031" s="300">
        <v>-1.19149036378476</v>
      </c>
      <c r="N1031" s="300">
        <v>-5.2407870863770496</v>
      </c>
      <c r="O1031" s="300">
        <v>0.71480037400892305</v>
      </c>
      <c r="P1031" s="300">
        <v>13.634551442689</v>
      </c>
      <c r="Q1031" s="300">
        <v>2.35736792089277</v>
      </c>
      <c r="R1031" s="300">
        <v>-16.711868629424298</v>
      </c>
      <c r="S1031" s="300">
        <v>-11.1981373690778</v>
      </c>
      <c r="T1031" s="300">
        <v>-5.9591408993645798</v>
      </c>
      <c r="U1031" s="300">
        <v>-3.6280318272569501</v>
      </c>
      <c r="V1031" s="300">
        <v>5.43334412212866</v>
      </c>
      <c r="W1031" s="300">
        <v>-27.733458594259599</v>
      </c>
      <c r="X1031" s="300">
        <v>-5.7465615559140204</v>
      </c>
      <c r="Y1031" s="300">
        <v>19.580506341153701</v>
      </c>
      <c r="Z1031" s="300">
        <v>1.69170762914468</v>
      </c>
      <c r="AA1031" s="300">
        <v>11.2301488214387</v>
      </c>
      <c r="AB1031" s="300">
        <v>1.3693691809794799</v>
      </c>
      <c r="AC1031" s="300">
        <v>-27.2791212438419</v>
      </c>
      <c r="AD1031" s="300">
        <v>-2.4335363307247699</v>
      </c>
      <c r="AE1031" s="300">
        <v>21.131803945676999</v>
      </c>
      <c r="AF1031" s="300">
        <v>-15.2245043186412</v>
      </c>
      <c r="AG1031" s="300">
        <v>8.9778035925648201</v>
      </c>
      <c r="AH1031" s="300">
        <v>4.0244212174872596</v>
      </c>
      <c r="AI1031" s="300">
        <v>6.2654470372890803</v>
      </c>
      <c r="AJ1031" s="300">
        <v>-38.864694030056</v>
      </c>
      <c r="AK1031" s="300">
        <v>-7.5598509267877798</v>
      </c>
      <c r="AL1031" s="300">
        <v>-25.079226118285199</v>
      </c>
      <c r="AM1031" s="300">
        <v>2.3155929630920702</v>
      </c>
      <c r="AN1031" s="300">
        <v>15.3915064012521</v>
      </c>
      <c r="AO1031" s="300">
        <v>1.8456826838843801</v>
      </c>
      <c r="AP1031" s="300">
        <v>-17.6468630945812</v>
      </c>
      <c r="AQ1031" s="300">
        <v>2.8708048576467</v>
      </c>
      <c r="AR1031" s="300">
        <v>-20.067778574623901</v>
      </c>
      <c r="AS1031" s="300">
        <v>12.4527784731862</v>
      </c>
      <c r="AT1031" s="300">
        <v>-7.1831475896740704</v>
      </c>
      <c r="AU1031" s="300">
        <v>3.5466398239304402</v>
      </c>
      <c r="AV1031" s="300">
        <v>-5.3803496495782301</v>
      </c>
      <c r="AW1031" s="300">
        <v>-34.766227648931697</v>
      </c>
      <c r="AX1031" s="300">
        <v>10.4220711389209</v>
      </c>
      <c r="AY1031" s="300">
        <v>-22.032243658956499</v>
      </c>
      <c r="AZ1031" s="300">
        <v>-2.6472022072030699</v>
      </c>
      <c r="BA1031" s="300">
        <v>13.3673822349243</v>
      </c>
      <c r="BB1031" s="300">
        <v>2.0524385228936102</v>
      </c>
      <c r="BC1031" s="300">
        <v>-32.695529672714002</v>
      </c>
    </row>
    <row r="1032" spans="1:55">
      <c r="A1032" s="301">
        <v>3</v>
      </c>
      <c r="B1032" s="301">
        <v>19</v>
      </c>
      <c r="C1032" s="299">
        <v>22</v>
      </c>
      <c r="D1032" s="300">
        <v>-7.0096001659265896</v>
      </c>
      <c r="E1032" s="300">
        <v>-8.14058868680846</v>
      </c>
      <c r="F1032" s="300">
        <v>-2.4437798298932498</v>
      </c>
      <c r="G1032" s="300">
        <v>-3.0114930500418602</v>
      </c>
      <c r="H1032" s="300">
        <v>3.1671583978943501</v>
      </c>
      <c r="I1032" s="300">
        <v>-6.2759600870565198</v>
      </c>
      <c r="J1032" s="300">
        <v>-1.76924530946977</v>
      </c>
      <c r="K1032" s="300">
        <v>-7.1436039319361297</v>
      </c>
      <c r="L1032" s="300">
        <v>-2.5171864355058502</v>
      </c>
      <c r="M1032" s="300">
        <v>6.7760676925219299</v>
      </c>
      <c r="N1032" s="300">
        <v>2.7870213119929401</v>
      </c>
      <c r="O1032" s="300">
        <v>-1.6113028667745</v>
      </c>
      <c r="P1032" s="300">
        <v>-14.270486814433101</v>
      </c>
      <c r="Q1032" s="300">
        <v>14.9003535738092</v>
      </c>
      <c r="R1032" s="300">
        <v>8.7084643151922805</v>
      </c>
      <c r="S1032" s="300">
        <v>-2.9884547973779201</v>
      </c>
      <c r="T1032" s="300">
        <v>-6.3010016066663699</v>
      </c>
      <c r="U1032" s="300">
        <v>-6.6471517600617602</v>
      </c>
      <c r="V1032" s="300">
        <v>12.920952867190801</v>
      </c>
      <c r="W1032" s="300">
        <v>-3.4502919556618399</v>
      </c>
      <c r="X1032" s="300">
        <v>-13.1327159132587</v>
      </c>
      <c r="Y1032" s="300">
        <v>7.4737722682249403</v>
      </c>
      <c r="Z1032" s="300">
        <v>13.1597035585866</v>
      </c>
      <c r="AA1032" s="300">
        <v>-3.9629219645321201</v>
      </c>
      <c r="AB1032" s="300">
        <v>3.5910202824031199</v>
      </c>
      <c r="AC1032" s="300">
        <v>-28.747966975298901</v>
      </c>
      <c r="AD1032" s="300">
        <v>-5.7825548139953202</v>
      </c>
      <c r="AE1032" s="300">
        <v>-12.439631907476301</v>
      </c>
      <c r="AF1032" s="300">
        <v>3.7081306937524698</v>
      </c>
      <c r="AG1032" s="300">
        <v>9.2761149494795792</v>
      </c>
      <c r="AH1032" s="300">
        <v>9.4363323677991495</v>
      </c>
      <c r="AI1032" s="300">
        <v>-18.648904159808801</v>
      </c>
      <c r="AJ1032" s="300">
        <v>-4.6947733040265396</v>
      </c>
      <c r="AK1032" s="300">
        <v>-17.696367361400601</v>
      </c>
      <c r="AL1032" s="300">
        <v>12.0441133955631</v>
      </c>
      <c r="AM1032" s="300">
        <v>17.753564751631298</v>
      </c>
      <c r="AN1032" s="300">
        <v>-5.2500906171593202</v>
      </c>
      <c r="AO1032" s="300">
        <v>-4.3722778312881498</v>
      </c>
      <c r="AP1032" s="300">
        <v>-39.914783341983501</v>
      </c>
      <c r="AQ1032" s="300">
        <v>17.230686621570801</v>
      </c>
      <c r="AR1032" s="300">
        <v>-9.9479461993955791</v>
      </c>
      <c r="AS1032" s="300">
        <v>-5.0754623373919001</v>
      </c>
      <c r="AT1032" s="300">
        <v>-7.7392671295394697</v>
      </c>
      <c r="AU1032" s="300">
        <v>10.036782165205601</v>
      </c>
      <c r="AV1032" s="300">
        <v>16.0406989052351</v>
      </c>
      <c r="AW1032" s="300">
        <v>-4.1227094416763199</v>
      </c>
      <c r="AX1032" s="300">
        <v>16.965091014241001</v>
      </c>
      <c r="AY1032" s="300">
        <v>-11.408349762735501</v>
      </c>
      <c r="AZ1032" s="300">
        <v>-16.922114850881702</v>
      </c>
      <c r="BA1032" s="300">
        <v>-5.8454636737064103</v>
      </c>
      <c r="BB1032" s="300">
        <v>-5.5512847830854302</v>
      </c>
      <c r="BC1032" s="300">
        <v>-34.9579756917651</v>
      </c>
    </row>
    <row r="1033" spans="1:55">
      <c r="A1033" s="301">
        <v>3</v>
      </c>
      <c r="B1033" s="301">
        <v>19</v>
      </c>
      <c r="C1033" s="299">
        <v>23</v>
      </c>
      <c r="D1033" s="300">
        <v>-10.6954722001324</v>
      </c>
      <c r="E1033" s="300">
        <v>-6.3897636926802601</v>
      </c>
      <c r="F1033" s="300">
        <v>-7.8637007695305101</v>
      </c>
      <c r="G1033" s="300">
        <v>8.0516613165065891</v>
      </c>
      <c r="H1033" s="300">
        <v>6.9062789123115804</v>
      </c>
      <c r="I1033" s="300">
        <v>-11.529533712964501</v>
      </c>
      <c r="J1033" s="300">
        <v>-1.7740183030685801</v>
      </c>
      <c r="K1033" s="300">
        <v>-3.31731237720795</v>
      </c>
      <c r="L1033" s="300">
        <v>6.2309730772752001</v>
      </c>
      <c r="M1033" s="300">
        <v>-2.09409423909913</v>
      </c>
      <c r="N1033" s="300">
        <v>3.6246114800770699</v>
      </c>
      <c r="O1033" s="300">
        <v>0.93847927109122398</v>
      </c>
      <c r="P1033" s="300">
        <v>-5.1023633531455701</v>
      </c>
      <c r="Q1033" s="300">
        <v>2.8218012877373599</v>
      </c>
      <c r="R1033" s="300">
        <v>-10.780746420990701</v>
      </c>
      <c r="S1033" s="300">
        <v>-14.582701141526501</v>
      </c>
      <c r="T1033" s="300">
        <v>-18.0700719560019</v>
      </c>
      <c r="U1033" s="300">
        <v>-17.560607389816202</v>
      </c>
      <c r="V1033" s="300">
        <v>21.752610301500798</v>
      </c>
      <c r="W1033" s="300">
        <v>-6.1807679805175901</v>
      </c>
      <c r="X1033" s="300">
        <v>-7.0993581025646399</v>
      </c>
      <c r="Y1033" s="300">
        <v>-12.153811787214901</v>
      </c>
      <c r="Z1033" s="300">
        <v>5.8283984426236701</v>
      </c>
      <c r="AA1033" s="300">
        <v>6.1955120200064</v>
      </c>
      <c r="AB1033" s="300">
        <v>-1.9647943929401701</v>
      </c>
      <c r="AC1033" s="300">
        <v>11.257599396499501</v>
      </c>
      <c r="AD1033" s="300">
        <v>7.9147824652066703</v>
      </c>
      <c r="AE1033" s="300">
        <v>15.7718816545447</v>
      </c>
      <c r="AF1033" s="300">
        <v>17.403868128626101</v>
      </c>
      <c r="AG1033" s="300">
        <v>21.469353247278299</v>
      </c>
      <c r="AH1033" s="300">
        <v>17.591155070003101</v>
      </c>
      <c r="AI1033" s="300">
        <v>14.762998851078301</v>
      </c>
      <c r="AJ1033" s="300">
        <v>-9.3697567590745106</v>
      </c>
      <c r="AK1033" s="300">
        <v>-9.9200068309714702</v>
      </c>
      <c r="AL1033" s="300">
        <v>17.9694269807101</v>
      </c>
      <c r="AM1033" s="300">
        <v>8.5275623168222996</v>
      </c>
      <c r="AN1033" s="300">
        <v>7.6736628229278203</v>
      </c>
      <c r="AO1033" s="300">
        <v>2.2360614306865401</v>
      </c>
      <c r="AP1033" s="300">
        <v>6.66626225484206</v>
      </c>
      <c r="AQ1033" s="300">
        <v>3.4456735554618101</v>
      </c>
      <c r="AR1033" s="300">
        <v>-0.66760071829441003</v>
      </c>
      <c r="AS1033" s="300">
        <v>-18.203423133633699</v>
      </c>
      <c r="AT1033" s="300">
        <v>18.3864757746524</v>
      </c>
      <c r="AU1033" s="300">
        <v>-20.9171376485194</v>
      </c>
      <c r="AV1033" s="300">
        <v>26.275705034552299</v>
      </c>
      <c r="AW1033" s="300">
        <v>-7.3052541110291003</v>
      </c>
      <c r="AX1033" s="300">
        <v>9.4041853673125395</v>
      </c>
      <c r="AY1033" s="300">
        <v>-15.357954622025501</v>
      </c>
      <c r="AZ1033" s="300">
        <v>7.4292981454786</v>
      </c>
      <c r="BA1033" s="300">
        <v>6.3528156893429903</v>
      </c>
      <c r="BB1033" s="300">
        <v>-8.4399448073130596</v>
      </c>
      <c r="BC1033" s="300">
        <v>12.9533134954346</v>
      </c>
    </row>
    <row r="1034" spans="1:55">
      <c r="A1034" s="301">
        <v>3</v>
      </c>
      <c r="B1034" s="301">
        <v>19</v>
      </c>
      <c r="C1034" s="299">
        <v>24</v>
      </c>
      <c r="D1034" s="300">
        <v>-8.97626879247297</v>
      </c>
      <c r="E1034" s="300">
        <v>-0.21975640697041099</v>
      </c>
      <c r="F1034" s="300">
        <v>1.5063910786261301</v>
      </c>
      <c r="G1034" s="300">
        <v>1.07773810327325</v>
      </c>
      <c r="H1034" s="300">
        <v>16.027289206226602</v>
      </c>
      <c r="I1034" s="300">
        <v>-3.7213306404470399</v>
      </c>
      <c r="J1034" s="300">
        <v>-4.3110544278061296</v>
      </c>
      <c r="K1034" s="300">
        <v>4.6091405612964396</v>
      </c>
      <c r="L1034" s="300">
        <v>2.2391001458442301</v>
      </c>
      <c r="M1034" s="300">
        <v>-10.5709242954764</v>
      </c>
      <c r="N1034" s="300">
        <v>11.4691581477258</v>
      </c>
      <c r="O1034" s="300">
        <v>1.37673890551408</v>
      </c>
      <c r="P1034" s="300">
        <v>-13.4282642595852</v>
      </c>
      <c r="Q1034" s="300">
        <v>-5.0677341374360703</v>
      </c>
      <c r="R1034" s="300">
        <v>2.9116588472675602</v>
      </c>
      <c r="S1034" s="300">
        <v>5.8216799544657798</v>
      </c>
      <c r="T1034" s="300">
        <v>1.4758210845850801</v>
      </c>
      <c r="U1034" s="300">
        <v>-31.057309236283199</v>
      </c>
      <c r="V1034" s="300">
        <v>-9.4813282498432496</v>
      </c>
      <c r="W1034" s="300">
        <v>-7.5378377836829502</v>
      </c>
      <c r="X1034" s="300">
        <v>10.7607000556001</v>
      </c>
      <c r="Y1034" s="300">
        <v>2.98370230937569</v>
      </c>
      <c r="Z1034" s="300">
        <v>21.5100251487838</v>
      </c>
      <c r="AA1034" s="300">
        <v>23.9688726215484</v>
      </c>
      <c r="AB1034" s="300">
        <v>2.8358325654009402</v>
      </c>
      <c r="AC1034" s="300">
        <v>-29.1851872642324</v>
      </c>
      <c r="AD1034" s="300">
        <v>20.144962292225699</v>
      </c>
      <c r="AE1034" s="300">
        <v>6.5534392402510697</v>
      </c>
      <c r="AF1034" s="300">
        <v>-7.7711828871755397</v>
      </c>
      <c r="AG1034" s="300">
        <v>1.94954624884746</v>
      </c>
      <c r="AH1034" s="300">
        <v>44.479549341792698</v>
      </c>
      <c r="AI1034" s="300">
        <v>-27.479324628243798</v>
      </c>
      <c r="AJ1034" s="300">
        <v>-10.3586081341883</v>
      </c>
      <c r="AK1034" s="300">
        <v>14.6000693483599</v>
      </c>
      <c r="AL1034" s="300">
        <v>2.5247759415876998</v>
      </c>
      <c r="AM1034" s="300">
        <v>29.778709456323401</v>
      </c>
      <c r="AN1034" s="300">
        <v>33.370274483346599</v>
      </c>
      <c r="AO1034" s="300">
        <v>3.9548835354351701</v>
      </c>
      <c r="AP1034" s="300">
        <v>29.343788002700901</v>
      </c>
      <c r="AQ1034" s="300">
        <v>-6.8385869139144102</v>
      </c>
      <c r="AR1034" s="300">
        <v>13.3912161664573</v>
      </c>
      <c r="AS1034" s="300">
        <v>6.9359908785391697</v>
      </c>
      <c r="AT1034" s="300">
        <v>2.8083650568062399</v>
      </c>
      <c r="AU1034" s="300">
        <v>38.203169404394799</v>
      </c>
      <c r="AV1034" s="300">
        <v>10.192090928234199</v>
      </c>
      <c r="AW1034" s="300">
        <v>-10.073563754651101</v>
      </c>
      <c r="AX1034" s="300">
        <v>12.5213278780606</v>
      </c>
      <c r="AY1034" s="300">
        <v>1.2698574970627701</v>
      </c>
      <c r="AZ1034" s="300">
        <v>25.882368357126399</v>
      </c>
      <c r="BA1034" s="300">
        <v>28.776235651884399</v>
      </c>
      <c r="BB1034" s="300">
        <v>15.0326493763842</v>
      </c>
      <c r="BC1034" s="300">
        <v>-34.823386490569398</v>
      </c>
    </row>
    <row r="1035" spans="1:55">
      <c r="A1035" s="301">
        <v>3</v>
      </c>
      <c r="B1035" s="301">
        <v>20</v>
      </c>
      <c r="C1035" s="299">
        <v>1</v>
      </c>
      <c r="D1035" s="300">
        <v>988.74660128046503</v>
      </c>
      <c r="E1035" s="300">
        <v>-1061.3533876014999</v>
      </c>
      <c r="F1035" s="300">
        <v>-774.03364493571701</v>
      </c>
      <c r="G1035" s="300">
        <v>-539.45875571690601</v>
      </c>
      <c r="H1035" s="300">
        <v>1210.5893207545</v>
      </c>
      <c r="I1035" s="300">
        <v>-1315.73246514127</v>
      </c>
      <c r="J1035" s="300">
        <v>849.61181083546205</v>
      </c>
      <c r="K1035" s="300">
        <v>-1277.1311811365699</v>
      </c>
      <c r="L1035" s="300">
        <v>-871.57434141436204</v>
      </c>
      <c r="M1035" s="300">
        <v>-626.34794988664203</v>
      </c>
      <c r="N1035" s="300">
        <v>-900.17748616429503</v>
      </c>
      <c r="O1035" s="300">
        <v>-54.186277447352502</v>
      </c>
      <c r="P1035" s="300">
        <v>-388.10265358134001</v>
      </c>
      <c r="Q1035" s="300">
        <v>1971.1114540257199</v>
      </c>
      <c r="R1035" s="300">
        <v>-2141.05500944609</v>
      </c>
      <c r="S1035" s="300">
        <v>-1466.6569292551401</v>
      </c>
      <c r="T1035" s="300">
        <v>1199.94069149193</v>
      </c>
      <c r="U1035" s="300">
        <v>2412.8830398402501</v>
      </c>
      <c r="V1035" s="300">
        <v>-2667.0354259829701</v>
      </c>
      <c r="W1035" s="300">
        <v>1675.11596067753</v>
      </c>
      <c r="X1035" s="300">
        <v>-2462.26008207623</v>
      </c>
      <c r="Y1035" s="300">
        <v>-1709.8216396898599</v>
      </c>
      <c r="Z1035" s="300">
        <v>-1281.33745227544</v>
      </c>
      <c r="AA1035" s="300">
        <v>-1832.79288965555</v>
      </c>
      <c r="AB1035" s="300">
        <v>-26.4467920611906</v>
      </c>
      <c r="AC1035" s="300">
        <v>677.34760538379498</v>
      </c>
      <c r="AD1035" s="300">
        <v>2709.8343324584298</v>
      </c>
      <c r="AE1035" s="300">
        <v>-2965.3954693301098</v>
      </c>
      <c r="AF1035" s="300">
        <v>-1991.64226890182</v>
      </c>
      <c r="AG1035" s="300">
        <v>1636.07076260091</v>
      </c>
      <c r="AH1035" s="300">
        <v>3318.78915043501</v>
      </c>
      <c r="AI1035" s="300">
        <v>-3690.09666079718</v>
      </c>
      <c r="AJ1035" s="300">
        <v>2296.5915313128498</v>
      </c>
      <c r="AK1035" s="300">
        <v>-3370.6764224101598</v>
      </c>
      <c r="AL1035" s="300">
        <v>-2346.4577041068701</v>
      </c>
      <c r="AM1035" s="300">
        <v>-1736.64448311615</v>
      </c>
      <c r="AN1035" s="300">
        <v>-2546.3550837458602</v>
      </c>
      <c r="AO1035" s="300">
        <v>2.0436379897849899</v>
      </c>
      <c r="AP1035" s="300">
        <v>771.82438348400797</v>
      </c>
      <c r="AQ1035" s="300">
        <v>2377.1886809712601</v>
      </c>
      <c r="AR1035" s="300">
        <v>-2602.8085446673399</v>
      </c>
      <c r="AS1035" s="300">
        <v>-1806.0014289046001</v>
      </c>
      <c r="AT1035" s="300">
        <v>1453.0309350686</v>
      </c>
      <c r="AU1035" s="300">
        <v>2914.4540675083599</v>
      </c>
      <c r="AV1035" s="300">
        <v>-3220.98092207016</v>
      </c>
      <c r="AW1035" s="300">
        <v>-1986.7351376982299</v>
      </c>
      <c r="AX1035" s="300">
        <v>-3029.80740854846</v>
      </c>
      <c r="AY1035" s="300">
        <v>-2082.56527516898</v>
      </c>
      <c r="AZ1035" s="300">
        <v>-1367.42044538405</v>
      </c>
      <c r="BA1035" s="300">
        <v>-2237.5921254711002</v>
      </c>
      <c r="BB1035" s="300">
        <v>-76.398356936010302</v>
      </c>
      <c r="BC1035" s="300">
        <v>901.06054752973296</v>
      </c>
    </row>
    <row r="1036" spans="1:55">
      <c r="A1036" s="301">
        <v>3</v>
      </c>
      <c r="B1036" s="301">
        <v>20</v>
      </c>
      <c r="C1036" s="299">
        <v>2</v>
      </c>
      <c r="D1036" s="300">
        <v>208.375463164217</v>
      </c>
      <c r="E1036" s="300">
        <v>-294.59870628606598</v>
      </c>
      <c r="F1036" s="300">
        <v>108.24160057391001</v>
      </c>
      <c r="G1036" s="300">
        <v>143.620463295782</v>
      </c>
      <c r="H1036" s="300">
        <v>-182.30151853924701</v>
      </c>
      <c r="I1036" s="300">
        <v>149.788291794667</v>
      </c>
      <c r="J1036" s="300">
        <v>-154.152807103257</v>
      </c>
      <c r="K1036" s="300">
        <v>-258.54284515953401</v>
      </c>
      <c r="L1036" s="300">
        <v>196.15677586532499</v>
      </c>
      <c r="M1036" s="300">
        <v>769.903032143475</v>
      </c>
      <c r="N1036" s="300">
        <v>157.34311976389401</v>
      </c>
      <c r="O1036" s="300">
        <v>-137.12281883507501</v>
      </c>
      <c r="P1036" s="300">
        <v>-503.34038416010901</v>
      </c>
      <c r="Q1036" s="300">
        <v>429.77362522031302</v>
      </c>
      <c r="R1036" s="300">
        <v>-642.43584982356901</v>
      </c>
      <c r="S1036" s="300">
        <v>368.06534386020502</v>
      </c>
      <c r="T1036" s="300">
        <v>-288.43131518928402</v>
      </c>
      <c r="U1036" s="300">
        <v>-374.66707838038002</v>
      </c>
      <c r="V1036" s="300">
        <v>397.47266860599098</v>
      </c>
      <c r="W1036" s="300">
        <v>-371.11457975200602</v>
      </c>
      <c r="X1036" s="300">
        <v>471.07035242480498</v>
      </c>
      <c r="Y1036" s="300">
        <v>383.26092163977501</v>
      </c>
      <c r="Z1036" s="300">
        <v>1516.82722377904</v>
      </c>
      <c r="AA1036" s="300">
        <v>-382.21934035029398</v>
      </c>
      <c r="AB1036" s="300">
        <v>-299.80411676585601</v>
      </c>
      <c r="AC1036" s="300">
        <v>840.68922297586596</v>
      </c>
      <c r="AD1036" s="300">
        <v>594.83663619844504</v>
      </c>
      <c r="AE1036" s="300">
        <v>-898.16735159752</v>
      </c>
      <c r="AF1036" s="300">
        <v>532.65689918482497</v>
      </c>
      <c r="AG1036" s="300">
        <v>446.51850256374797</v>
      </c>
      <c r="AH1036" s="300">
        <v>-519.42084282206702</v>
      </c>
      <c r="AI1036" s="300">
        <v>579.25258304272495</v>
      </c>
      <c r="AJ1036" s="300">
        <v>-530.68652800635505</v>
      </c>
      <c r="AK1036" s="300">
        <v>650.17910070911205</v>
      </c>
      <c r="AL1036" s="300">
        <v>524.27784704927001</v>
      </c>
      <c r="AM1036" s="300">
        <v>2114.82489684969</v>
      </c>
      <c r="AN1036" s="300">
        <v>-537.281342904604</v>
      </c>
      <c r="AO1036" s="300">
        <v>-426.03434846656199</v>
      </c>
      <c r="AP1036" s="300">
        <v>1313.279073874</v>
      </c>
      <c r="AQ1036" s="300">
        <v>510.01515936587799</v>
      </c>
      <c r="AR1036" s="300">
        <v>651.94360522646502</v>
      </c>
      <c r="AS1036" s="300">
        <v>389.150812501465</v>
      </c>
      <c r="AT1036" s="300">
        <v>-338.52875114628699</v>
      </c>
      <c r="AU1036" s="300">
        <v>-450.14576382157799</v>
      </c>
      <c r="AV1036" s="300">
        <v>465.61403664557099</v>
      </c>
      <c r="AW1036" s="300">
        <v>340.824809284016</v>
      </c>
      <c r="AX1036" s="300">
        <v>562.00809577731297</v>
      </c>
      <c r="AY1036" s="300">
        <v>462.149652112794</v>
      </c>
      <c r="AZ1036" s="300">
        <v>1961.0620560554401</v>
      </c>
      <c r="BA1036" s="300">
        <v>409.01099436091101</v>
      </c>
      <c r="BB1036" s="300">
        <v>-346.29043320112299</v>
      </c>
      <c r="BC1036" s="300">
        <v>934.06394822652601</v>
      </c>
    </row>
    <row r="1037" spans="1:55">
      <c r="A1037" s="301">
        <v>3</v>
      </c>
      <c r="B1037" s="301">
        <v>20</v>
      </c>
      <c r="C1037" s="299">
        <v>3</v>
      </c>
      <c r="D1037" s="300">
        <v>133.622992574054</v>
      </c>
      <c r="E1037" s="300">
        <v>-240.977796869088</v>
      </c>
      <c r="F1037" s="300">
        <v>-192.60119435276701</v>
      </c>
      <c r="G1037" s="300">
        <v>-156.151687736112</v>
      </c>
      <c r="H1037" s="300">
        <v>-213.22076932499101</v>
      </c>
      <c r="I1037" s="300">
        <v>310.67077295943398</v>
      </c>
      <c r="J1037" s="300">
        <v>-216.18317597594699</v>
      </c>
      <c r="K1037" s="300">
        <v>-200.25948548887601</v>
      </c>
      <c r="L1037" s="300">
        <v>89.1753699522869</v>
      </c>
      <c r="M1037" s="300">
        <v>51.7427987296129</v>
      </c>
      <c r="N1037" s="300">
        <v>-242.389260043929</v>
      </c>
      <c r="O1037" s="300">
        <v>13.278767481559701</v>
      </c>
      <c r="P1037" s="300">
        <v>55.982610286825299</v>
      </c>
      <c r="Q1037" s="300">
        <v>-255.58055679700499</v>
      </c>
      <c r="R1037" s="300">
        <v>380.58369963927998</v>
      </c>
      <c r="S1037" s="300">
        <v>-263.50157500593599</v>
      </c>
      <c r="T1037" s="300">
        <v>-299.34837615139799</v>
      </c>
      <c r="U1037" s="300">
        <v>-422.38023127717298</v>
      </c>
      <c r="V1037" s="300">
        <v>549.82157157567895</v>
      </c>
      <c r="W1037" s="300">
        <v>-379.50049627582501</v>
      </c>
      <c r="X1037" s="300">
        <v>366.44559823967597</v>
      </c>
      <c r="Y1037" s="300">
        <v>185.962396728242</v>
      </c>
      <c r="Z1037" s="300">
        <v>90.838128559417697</v>
      </c>
      <c r="AA1037" s="300">
        <v>407.92807189787601</v>
      </c>
      <c r="AB1037" s="300">
        <v>17.1212784131597</v>
      </c>
      <c r="AC1037" s="300">
        <v>-119.347142492526</v>
      </c>
      <c r="AD1037" s="300">
        <v>-359.23322072795003</v>
      </c>
      <c r="AE1037" s="300">
        <v>505.41522801937901</v>
      </c>
      <c r="AF1037" s="300">
        <v>-332.81194092535497</v>
      </c>
      <c r="AG1037" s="300">
        <v>392.01015325438999</v>
      </c>
      <c r="AH1037" s="300">
        <v>-581.69037388839297</v>
      </c>
      <c r="AI1037" s="300">
        <v>730.90558938005199</v>
      </c>
      <c r="AJ1037" s="300">
        <v>-506.76391630272201</v>
      </c>
      <c r="AK1037" s="300">
        <v>501.74291553556799</v>
      </c>
      <c r="AL1037" s="300">
        <v>259.516227588074</v>
      </c>
      <c r="AM1037" s="300">
        <v>129.877104178048</v>
      </c>
      <c r="AN1037" s="300">
        <v>554.735600605841</v>
      </c>
      <c r="AO1037" s="300">
        <v>19.311338311886001</v>
      </c>
      <c r="AP1037" s="300">
        <v>-148.845811668235</v>
      </c>
      <c r="AQ1037" s="300">
        <v>-317.10729876169898</v>
      </c>
      <c r="AR1037" s="300">
        <v>477.54006333963298</v>
      </c>
      <c r="AS1037" s="300">
        <v>-370.91662862879502</v>
      </c>
      <c r="AT1037" s="300">
        <v>-365.90413801248201</v>
      </c>
      <c r="AU1037" s="300">
        <v>-517.35556566359401</v>
      </c>
      <c r="AV1037" s="300">
        <v>680.92692502931402</v>
      </c>
      <c r="AW1037" s="300">
        <v>-478.60928385509499</v>
      </c>
      <c r="AX1037" s="300">
        <v>455.01673017647801</v>
      </c>
      <c r="AY1037" s="300">
        <v>224.32399728342199</v>
      </c>
      <c r="AZ1037" s="300">
        <v>140.507685825214</v>
      </c>
      <c r="BA1037" s="300">
        <v>499.722005532163</v>
      </c>
      <c r="BB1037" s="300">
        <v>24.2779377630577</v>
      </c>
      <c r="BC1037" s="300">
        <v>-156.546424346111</v>
      </c>
    </row>
    <row r="1038" spans="1:55">
      <c r="A1038" s="301">
        <v>3</v>
      </c>
      <c r="B1038" s="301">
        <v>20</v>
      </c>
      <c r="C1038" s="299">
        <v>4</v>
      </c>
      <c r="D1038" s="300">
        <v>7.7104812180119202</v>
      </c>
      <c r="E1038" s="300">
        <v>-36.733055407583002</v>
      </c>
      <c r="F1038" s="300">
        <v>-34.848034320860499</v>
      </c>
      <c r="G1038" s="300">
        <v>43.714400102379898</v>
      </c>
      <c r="H1038" s="300">
        <v>-11.5567439682904</v>
      </c>
      <c r="I1038" s="300">
        <v>-15.950270211583099</v>
      </c>
      <c r="J1038" s="300">
        <v>-2.3568452199518002</v>
      </c>
      <c r="K1038" s="300">
        <v>21.833775474766998</v>
      </c>
      <c r="L1038" s="300">
        <v>13.0034483854225</v>
      </c>
      <c r="M1038" s="300">
        <v>-21.5561354056879</v>
      </c>
      <c r="N1038" s="300">
        <v>21.496736605419599</v>
      </c>
      <c r="O1038" s="300">
        <v>5.3806314401998296</v>
      </c>
      <c r="P1038" s="300">
        <v>-0.52314274472369704</v>
      </c>
      <c r="Q1038" s="300">
        <v>-3.7347842971599299</v>
      </c>
      <c r="R1038" s="300">
        <v>-65.945418187997006</v>
      </c>
      <c r="S1038" s="300">
        <v>78.4796862030461</v>
      </c>
      <c r="T1038" s="300">
        <v>78.855586211554296</v>
      </c>
      <c r="U1038" s="300">
        <v>-9.0177051987298498</v>
      </c>
      <c r="V1038" s="300">
        <v>-15.418718456139199</v>
      </c>
      <c r="W1038" s="300">
        <v>-7.7069407019380796</v>
      </c>
      <c r="X1038" s="300">
        <v>3.4183061195848099</v>
      </c>
      <c r="Y1038" s="300">
        <v>-40.0451293461945</v>
      </c>
      <c r="Z1038" s="300">
        <v>-41.556129392457898</v>
      </c>
      <c r="AA1038" s="300">
        <v>34.756612467088601</v>
      </c>
      <c r="AB1038" s="300">
        <v>-9.38099502554293</v>
      </c>
      <c r="AC1038" s="300">
        <v>-20.726166592058998</v>
      </c>
      <c r="AD1038" s="300">
        <v>-3.6453264608651201</v>
      </c>
      <c r="AE1038" s="300">
        <v>-87.909637228244407</v>
      </c>
      <c r="AF1038" s="300">
        <v>107.07573966775099</v>
      </c>
      <c r="AG1038" s="300">
        <v>-119.05538824784399</v>
      </c>
      <c r="AH1038" s="300">
        <v>-5.1621334104030199</v>
      </c>
      <c r="AI1038" s="300">
        <v>-15.525917715931101</v>
      </c>
      <c r="AJ1038" s="300">
        <v>-11.126797247326699</v>
      </c>
      <c r="AK1038" s="300">
        <v>-24.017699483860699</v>
      </c>
      <c r="AL1038" s="300">
        <v>-57.039226157735698</v>
      </c>
      <c r="AM1038" s="300">
        <v>-57.065806674781001</v>
      </c>
      <c r="AN1038" s="300">
        <v>45.611930559161799</v>
      </c>
      <c r="AO1038" s="300">
        <v>14.941585373703701</v>
      </c>
      <c r="AP1038" s="300">
        <v>-38.737110151630503</v>
      </c>
      <c r="AQ1038" s="300">
        <v>-4.0169512056874996</v>
      </c>
      <c r="AR1038" s="300">
        <v>-81.391374473188606</v>
      </c>
      <c r="AS1038" s="300">
        <v>92.289363650725903</v>
      </c>
      <c r="AT1038" s="300">
        <v>98.3837486565251</v>
      </c>
      <c r="AU1038" s="300">
        <v>-10.087319255256199</v>
      </c>
      <c r="AV1038" s="300">
        <v>-24.174744436477699</v>
      </c>
      <c r="AW1038" s="300">
        <v>-5.4978653272026703</v>
      </c>
      <c r="AX1038" s="300">
        <v>0.42099315272146598</v>
      </c>
      <c r="AY1038" s="300">
        <v>36.102317643370803</v>
      </c>
      <c r="AZ1038" s="300">
        <v>-51.805511913074497</v>
      </c>
      <c r="BA1038" s="300">
        <v>45.9637009642938</v>
      </c>
      <c r="BB1038" s="300">
        <v>10.1290946096999</v>
      </c>
      <c r="BC1038" s="300">
        <v>-21.036983332684201</v>
      </c>
    </row>
    <row r="1039" spans="1:55">
      <c r="A1039" s="301">
        <v>3</v>
      </c>
      <c r="B1039" s="301">
        <v>20</v>
      </c>
      <c r="C1039" s="299">
        <v>5</v>
      </c>
      <c r="D1039" s="300">
        <v>-29.920836984750899</v>
      </c>
      <c r="E1039" s="300">
        <v>-13.665180033501599</v>
      </c>
      <c r="F1039" s="300">
        <v>26.356039924081099</v>
      </c>
      <c r="G1039" s="300">
        <v>22.111328533984999</v>
      </c>
      <c r="H1039" s="300">
        <v>-12.280860501980101</v>
      </c>
      <c r="I1039" s="300">
        <v>3.6279930604094699</v>
      </c>
      <c r="J1039" s="300">
        <v>-20.095555938892101</v>
      </c>
      <c r="K1039" s="300">
        <v>-15.619544245552699</v>
      </c>
      <c r="L1039" s="300">
        <v>21.099485725208599</v>
      </c>
      <c r="M1039" s="300">
        <v>-25.083338170993201</v>
      </c>
      <c r="N1039" s="300">
        <v>-23.102647485085601</v>
      </c>
      <c r="O1039" s="300">
        <v>-8.0932640980329396</v>
      </c>
      <c r="P1039" s="300">
        <v>43.6858672223171</v>
      </c>
      <c r="Q1039" s="300">
        <v>57.376774341384497</v>
      </c>
      <c r="R1039" s="300">
        <v>-29.690788776982199</v>
      </c>
      <c r="S1039" s="300">
        <v>-39.821181550815702</v>
      </c>
      <c r="T1039" s="300">
        <v>-32.758316211713897</v>
      </c>
      <c r="U1039" s="300">
        <v>-24.793262147273001</v>
      </c>
      <c r="V1039" s="300">
        <v>-5.9405349405379404</v>
      </c>
      <c r="W1039" s="300">
        <v>-35.307304626663502</v>
      </c>
      <c r="X1039" s="300">
        <v>-52.851472196553502</v>
      </c>
      <c r="Y1039" s="300">
        <v>-31.324337427768199</v>
      </c>
      <c r="Z1039" s="300">
        <v>-55.4241821899464</v>
      </c>
      <c r="AA1039" s="300">
        <v>-53.836923004963502</v>
      </c>
      <c r="AB1039" s="300">
        <v>-15.282681265240001</v>
      </c>
      <c r="AC1039" s="300">
        <v>-69.270275169615999</v>
      </c>
      <c r="AD1039" s="300">
        <v>80.598733567036206</v>
      </c>
      <c r="AE1039" s="300">
        <v>-42.164898746802599</v>
      </c>
      <c r="AF1039" s="300">
        <v>78.216643556969899</v>
      </c>
      <c r="AG1039" s="300">
        <v>-45.047037524721297</v>
      </c>
      <c r="AH1039" s="300">
        <v>-33.716627354488402</v>
      </c>
      <c r="AI1039" s="300">
        <v>17.164537677515899</v>
      </c>
      <c r="AJ1039" s="300">
        <v>-45.730491041571902</v>
      </c>
      <c r="AK1039" s="300">
        <v>58.784654337213198</v>
      </c>
      <c r="AL1039" s="300">
        <v>-41.010167451906497</v>
      </c>
      <c r="AM1039" s="300">
        <v>-78.851658811883397</v>
      </c>
      <c r="AN1039" s="300">
        <v>-75.222795972036195</v>
      </c>
      <c r="AO1039" s="300">
        <v>31.1863721374826</v>
      </c>
      <c r="AP1039" s="300">
        <v>-94.078506284705298</v>
      </c>
      <c r="AQ1039" s="300">
        <v>69.028369792571695</v>
      </c>
      <c r="AR1039" s="300">
        <v>-35.701304914718001</v>
      </c>
      <c r="AS1039" s="300">
        <v>66.571040134662894</v>
      </c>
      <c r="AT1039" s="300">
        <v>-39.089408065523699</v>
      </c>
      <c r="AU1039" s="300">
        <v>-27.872781071783201</v>
      </c>
      <c r="AV1039" s="300">
        <v>-1.3854333605983999</v>
      </c>
      <c r="AW1039" s="300">
        <v>60.911328165359201</v>
      </c>
      <c r="AX1039" s="300">
        <v>-61.305672855411601</v>
      </c>
      <c r="AY1039" s="300">
        <v>-38.691465129827101</v>
      </c>
      <c r="AZ1039" s="300">
        <v>-66.531511354253198</v>
      </c>
      <c r="BA1039" s="300">
        <v>-57.391879369842599</v>
      </c>
      <c r="BB1039" s="300">
        <v>-19.170292714167001</v>
      </c>
      <c r="BC1039" s="300">
        <v>-83.8563913438566</v>
      </c>
    </row>
    <row r="1040" spans="1:55">
      <c r="A1040" s="301">
        <v>3</v>
      </c>
      <c r="B1040" s="301">
        <v>20</v>
      </c>
      <c r="C1040" s="299">
        <v>6</v>
      </c>
      <c r="D1040" s="300">
        <v>-14.6897963336201</v>
      </c>
      <c r="E1040" s="300">
        <v>13.7536263144325</v>
      </c>
      <c r="F1040" s="300">
        <v>2.4232239742849102</v>
      </c>
      <c r="G1040" s="300">
        <v>14.032197881251101</v>
      </c>
      <c r="H1040" s="300">
        <v>-56.6427392620894</v>
      </c>
      <c r="I1040" s="300">
        <v>56.168535214182903</v>
      </c>
      <c r="J1040" s="300">
        <v>10.0112359794709</v>
      </c>
      <c r="K1040" s="300">
        <v>-50.524048806230901</v>
      </c>
      <c r="L1040" s="300">
        <v>20.898270945076799</v>
      </c>
      <c r="M1040" s="300">
        <v>-66.786805288446601</v>
      </c>
      <c r="N1040" s="300">
        <v>19.111045974338101</v>
      </c>
      <c r="O1040" s="300">
        <v>11.568720309598801</v>
      </c>
      <c r="P1040" s="300">
        <v>33.615975336519099</v>
      </c>
      <c r="Q1040" s="300">
        <v>-23.659712620675499</v>
      </c>
      <c r="R1040" s="300">
        <v>-23.991038139920398</v>
      </c>
      <c r="S1040" s="300">
        <v>-9.2507654041908793</v>
      </c>
      <c r="T1040" s="300">
        <v>30.943754105579501</v>
      </c>
      <c r="U1040" s="300">
        <v>-113.092362326272</v>
      </c>
      <c r="V1040" s="300">
        <v>109.440064103965</v>
      </c>
      <c r="W1040" s="300">
        <v>-16.411643032483099</v>
      </c>
      <c r="X1040" s="300">
        <v>-86.434677627123705</v>
      </c>
      <c r="Y1040" s="300">
        <v>-41.304758327295197</v>
      </c>
      <c r="Z1040" s="300">
        <v>-133.092960724834</v>
      </c>
      <c r="AA1040" s="300">
        <v>-33.062044417667998</v>
      </c>
      <c r="AB1040" s="300">
        <v>-17.1750312063904</v>
      </c>
      <c r="AC1040" s="300">
        <v>70.248247319884896</v>
      </c>
      <c r="AD1040" s="300">
        <v>-30.428487307278601</v>
      </c>
      <c r="AE1040" s="300">
        <v>-31.925496655038</v>
      </c>
      <c r="AF1040" s="300">
        <v>-14.7544516656094</v>
      </c>
      <c r="AG1040" s="300">
        <v>43.819730378644003</v>
      </c>
      <c r="AH1040" s="300">
        <v>125.542747931683</v>
      </c>
      <c r="AI1040" s="300">
        <v>-118.601348628003</v>
      </c>
      <c r="AJ1040" s="300">
        <v>-19.756069506122198</v>
      </c>
      <c r="AK1040" s="300">
        <v>132.46530241037101</v>
      </c>
      <c r="AL1040" s="300">
        <v>56.514262409426699</v>
      </c>
      <c r="AM1040" s="300">
        <v>-182.66197440405199</v>
      </c>
      <c r="AN1040" s="300">
        <v>-45.369234676764499</v>
      </c>
      <c r="AO1040" s="300">
        <v>-23.879402042476102</v>
      </c>
      <c r="AP1040" s="300">
        <v>-88.0689994857252</v>
      </c>
      <c r="AQ1040" s="300">
        <v>-30.883872632406199</v>
      </c>
      <c r="AR1040" s="300">
        <v>-29.43318491762</v>
      </c>
      <c r="AS1040" s="300">
        <v>-8.9841471819742402</v>
      </c>
      <c r="AT1040" s="300">
        <v>36.489783619683003</v>
      </c>
      <c r="AU1040" s="300">
        <v>-136.39469398783501</v>
      </c>
      <c r="AV1040" s="300">
        <v>131.50242758322801</v>
      </c>
      <c r="AW1040" s="300">
        <v>15.118106500910701</v>
      </c>
      <c r="AX1040" s="300">
        <v>-105.936627272405</v>
      </c>
      <c r="AY1040" s="300">
        <v>-50.360686389742497</v>
      </c>
      <c r="AZ1040" s="300">
        <v>-159.03937366310799</v>
      </c>
      <c r="BA1040" s="300">
        <v>-42.872329393626799</v>
      </c>
      <c r="BB1040" s="300">
        <v>29.252341930457199</v>
      </c>
      <c r="BC1040" s="300">
        <v>83.317746104596694</v>
      </c>
    </row>
    <row r="1041" spans="1:55">
      <c r="A1041" s="301">
        <v>3</v>
      </c>
      <c r="B1041" s="301">
        <v>20</v>
      </c>
      <c r="C1041" s="299">
        <v>7</v>
      </c>
      <c r="D1041" s="300">
        <v>-5.0500659940232202</v>
      </c>
      <c r="E1041" s="300">
        <v>29.059866360351901</v>
      </c>
      <c r="F1041" s="300">
        <v>21.853921536321501</v>
      </c>
      <c r="G1041" s="300">
        <v>46.967362138217503</v>
      </c>
      <c r="H1041" s="300">
        <v>-27.402679197144</v>
      </c>
      <c r="I1041" s="300">
        <v>48.9861103864936</v>
      </c>
      <c r="J1041" s="300">
        <v>-51.3698748240854</v>
      </c>
      <c r="K1041" s="300">
        <v>30.290440555204601</v>
      </c>
      <c r="L1041" s="300">
        <v>11.8191993229893</v>
      </c>
      <c r="M1041" s="300">
        <v>-45.282576690760003</v>
      </c>
      <c r="N1041" s="300">
        <v>0.67982171272662195</v>
      </c>
      <c r="O1041" s="300">
        <v>3.8866528796377899</v>
      </c>
      <c r="P1041" s="300">
        <v>34.401790491298399</v>
      </c>
      <c r="Q1041" s="300">
        <v>-10.010637534618199</v>
      </c>
      <c r="R1041" s="300">
        <v>-49.153892718969303</v>
      </c>
      <c r="S1041" s="300">
        <v>40.069742138283203</v>
      </c>
      <c r="T1041" s="300">
        <v>95.979069890972298</v>
      </c>
      <c r="U1041" s="300">
        <v>-57.022628791835103</v>
      </c>
      <c r="V1041" s="300">
        <v>96.297841688216096</v>
      </c>
      <c r="W1041" s="300">
        <v>96.124825196134097</v>
      </c>
      <c r="X1041" s="300">
        <v>58.000942739109398</v>
      </c>
      <c r="Y1041" s="300">
        <v>-39.124885399205198</v>
      </c>
      <c r="Z1041" s="300">
        <v>-91.491570975129406</v>
      </c>
      <c r="AA1041" s="300">
        <v>-2.6267446475635299</v>
      </c>
      <c r="AB1041" s="300">
        <v>8.3077108881086108</v>
      </c>
      <c r="AC1041" s="300">
        <v>69.174637763001698</v>
      </c>
      <c r="AD1041" s="300">
        <v>-13.8073107393838</v>
      </c>
      <c r="AE1041" s="300">
        <v>-66.448818205331904</v>
      </c>
      <c r="AF1041" s="300">
        <v>52.660743578604901</v>
      </c>
      <c r="AG1041" s="300">
        <v>132.40948584293</v>
      </c>
      <c r="AH1041" s="300">
        <v>-75.651407715987304</v>
      </c>
      <c r="AI1041" s="300">
        <v>-161.06675977977901</v>
      </c>
      <c r="AJ1041" s="300">
        <v>133.566658318637</v>
      </c>
      <c r="AK1041" s="300">
        <v>-77.675972083584796</v>
      </c>
      <c r="AL1041" s="300">
        <v>45.113002224039199</v>
      </c>
      <c r="AM1041" s="300">
        <v>-126.174480324992</v>
      </c>
      <c r="AN1041" s="300">
        <v>-4.6986330808198904</v>
      </c>
      <c r="AO1041" s="300">
        <v>11.7584888761171</v>
      </c>
      <c r="AP1041" s="300">
        <v>-106.55203289265501</v>
      </c>
      <c r="AQ1041" s="300">
        <v>-13.1825465108688</v>
      </c>
      <c r="AR1041" s="300">
        <v>-58.599231282445999</v>
      </c>
      <c r="AS1041" s="300">
        <v>46.401228328579698</v>
      </c>
      <c r="AT1041" s="300">
        <v>114.374364248931</v>
      </c>
      <c r="AU1041" s="300">
        <v>-55.685888050304897</v>
      </c>
      <c r="AV1041" s="300">
        <v>118.486208315363</v>
      </c>
      <c r="AW1041" s="300">
        <v>-128.017946630983</v>
      </c>
      <c r="AX1041" s="300">
        <v>64.260267889471905</v>
      </c>
      <c r="AY1041" s="300">
        <v>-39.2283007596373</v>
      </c>
      <c r="AZ1041" s="300">
        <v>-109.85926420089601</v>
      </c>
      <c r="BA1041" s="300">
        <v>-5.72929767630397</v>
      </c>
      <c r="BB1041" s="300">
        <v>-11.957596871968301</v>
      </c>
      <c r="BC1041" s="300">
        <v>-93.379334011270402</v>
      </c>
    </row>
    <row r="1042" spans="1:55">
      <c r="A1042" s="301">
        <v>3</v>
      </c>
      <c r="B1042" s="301">
        <v>20</v>
      </c>
      <c r="C1042" s="299">
        <v>8</v>
      </c>
      <c r="D1042" s="300">
        <v>40.749051989631297</v>
      </c>
      <c r="E1042" s="300">
        <v>-76.822520219727593</v>
      </c>
      <c r="F1042" s="300">
        <v>-36.0476659850423</v>
      </c>
      <c r="G1042" s="300">
        <v>-26.0647480569686</v>
      </c>
      <c r="H1042" s="300">
        <v>-30.921281725502801</v>
      </c>
      <c r="I1042" s="300">
        <v>-56.396517047308599</v>
      </c>
      <c r="J1042" s="300">
        <v>19.5009100896795</v>
      </c>
      <c r="K1042" s="300">
        <v>-71.394133495097805</v>
      </c>
      <c r="L1042" s="300">
        <v>36.146662712222003</v>
      </c>
      <c r="M1042" s="300">
        <v>30.395843371016699</v>
      </c>
      <c r="N1042" s="300">
        <v>-60.575356106121802</v>
      </c>
      <c r="O1042" s="300">
        <v>-15.544008662065</v>
      </c>
      <c r="P1042" s="300">
        <v>-32.02829759219</v>
      </c>
      <c r="Q1042" s="300">
        <v>84.001158425640199</v>
      </c>
      <c r="R1042" s="300">
        <v>-156.67036215830899</v>
      </c>
      <c r="S1042" s="300">
        <v>88.720223121219902</v>
      </c>
      <c r="T1042" s="300">
        <v>-50.878808243121902</v>
      </c>
      <c r="U1042" s="300">
        <v>-63.920758680530298</v>
      </c>
      <c r="V1042" s="300">
        <v>-120.972681430758</v>
      </c>
      <c r="W1042" s="300">
        <v>-20.965708906975198</v>
      </c>
      <c r="X1042" s="300">
        <v>-144.99297165724801</v>
      </c>
      <c r="Y1042" s="300">
        <v>-82.504898165572797</v>
      </c>
      <c r="Z1042" s="300">
        <v>-80.719046156388501</v>
      </c>
      <c r="AA1042" s="300">
        <v>96.060715423728297</v>
      </c>
      <c r="AB1042" s="300">
        <v>-31.208960485589799</v>
      </c>
      <c r="AC1042" s="300">
        <v>-64.731262179387301</v>
      </c>
      <c r="AD1042" s="300">
        <v>115.971871600763</v>
      </c>
      <c r="AE1042" s="300">
        <v>-216.74768578669901</v>
      </c>
      <c r="AF1042" s="300">
        <v>121.941535011013</v>
      </c>
      <c r="AG1042" s="300">
        <v>-69.644227304107105</v>
      </c>
      <c r="AH1042" s="300">
        <v>-94.155413549023294</v>
      </c>
      <c r="AI1042" s="300">
        <v>165.95080235240599</v>
      </c>
      <c r="AJ1042" s="300">
        <v>-28.911258434370399</v>
      </c>
      <c r="AK1042" s="300">
        <v>155.216753280586</v>
      </c>
      <c r="AL1042" s="300">
        <v>103.174418492211</v>
      </c>
      <c r="AM1042" s="300">
        <v>-111.396248043439</v>
      </c>
      <c r="AN1042" s="300">
        <v>132.498083056876</v>
      </c>
      <c r="AO1042" s="300">
        <v>-42.895325286080798</v>
      </c>
      <c r="AP1042" s="300">
        <v>96.274191881053895</v>
      </c>
      <c r="AQ1042" s="300">
        <v>98.604387661901995</v>
      </c>
      <c r="AR1042" s="300">
        <v>-188.102611058408</v>
      </c>
      <c r="AS1042" s="300">
        <v>106.44808259988</v>
      </c>
      <c r="AT1042" s="300">
        <v>-62.157135532025499</v>
      </c>
      <c r="AU1042" s="300">
        <v>-92.400314067846693</v>
      </c>
      <c r="AV1042" s="300">
        <v>-140.333851307304</v>
      </c>
      <c r="AW1042" s="300">
        <v>46.850149333641099</v>
      </c>
      <c r="AX1042" s="300">
        <v>-175.26649909251199</v>
      </c>
      <c r="AY1042" s="300">
        <v>-100.869232424622</v>
      </c>
      <c r="AZ1042" s="300">
        <v>-96.831121408865599</v>
      </c>
      <c r="BA1042" s="300">
        <v>114.314889725444</v>
      </c>
      <c r="BB1042" s="300">
        <v>21.412846893506899</v>
      </c>
      <c r="BC1042" s="300">
        <v>82.113673413844495</v>
      </c>
    </row>
    <row r="1043" spans="1:55">
      <c r="A1043" s="301">
        <v>3</v>
      </c>
      <c r="B1043" s="301">
        <v>20</v>
      </c>
      <c r="C1043" s="299">
        <v>9</v>
      </c>
      <c r="D1043" s="300">
        <v>-22.650054047908899</v>
      </c>
      <c r="E1043" s="300">
        <v>1.67945802335121</v>
      </c>
      <c r="F1043" s="300">
        <v>12.5754311593262</v>
      </c>
      <c r="G1043" s="300">
        <v>5.8043351669702501</v>
      </c>
      <c r="H1043" s="300">
        <v>-39.194968103099697</v>
      </c>
      <c r="I1043" s="300">
        <v>-31.371275768115101</v>
      </c>
      <c r="J1043" s="300">
        <v>21.669065064461499</v>
      </c>
      <c r="K1043" s="300">
        <v>-0.98816798074985102</v>
      </c>
      <c r="L1043" s="300">
        <v>-18.776435980574</v>
      </c>
      <c r="M1043" s="300">
        <v>10.7767660928599</v>
      </c>
      <c r="N1043" s="300">
        <v>-7.0791257810027099</v>
      </c>
      <c r="O1043" s="300">
        <v>0.45531917746452699</v>
      </c>
      <c r="P1043" s="300">
        <v>6.5815725544010597</v>
      </c>
      <c r="Q1043" s="300">
        <v>-44.488398539931801</v>
      </c>
      <c r="R1043" s="300">
        <v>0.81288679703344102</v>
      </c>
      <c r="S1043" s="300">
        <v>24.6198257416372</v>
      </c>
      <c r="T1043" s="300">
        <v>9.9956139305948906</v>
      </c>
      <c r="U1043" s="300">
        <v>-76.380422604712606</v>
      </c>
      <c r="V1043" s="300">
        <v>-56.937004822097897</v>
      </c>
      <c r="W1043" s="300">
        <v>-51.455029773312098</v>
      </c>
      <c r="X1043" s="300">
        <v>-1.11510361224337</v>
      </c>
      <c r="Y1043" s="300">
        <v>36.997811875689102</v>
      </c>
      <c r="Z1043" s="300">
        <v>22.160595522957099</v>
      </c>
      <c r="AA1043" s="300">
        <v>21.998595481381599</v>
      </c>
      <c r="AB1043" s="300">
        <v>0.87141657131537298</v>
      </c>
      <c r="AC1043" s="300">
        <v>15.8202477539085</v>
      </c>
      <c r="AD1043" s="300">
        <v>-63.968282288186302</v>
      </c>
      <c r="AE1043" s="300">
        <v>-1.1542460521740801</v>
      </c>
      <c r="AF1043" s="300">
        <v>-41.2328737071972</v>
      </c>
      <c r="AG1043" s="300">
        <v>13.136644797787699</v>
      </c>
      <c r="AH1043" s="300">
        <v>-99.702393569417396</v>
      </c>
      <c r="AI1043" s="300">
        <v>-78.602994159554399</v>
      </c>
      <c r="AJ1043" s="300">
        <v>-71.554455983369394</v>
      </c>
      <c r="AK1043" s="300">
        <v>-2.8879447236565099</v>
      </c>
      <c r="AL1043" s="300">
        <v>51.283407426936002</v>
      </c>
      <c r="AM1043" s="300">
        <v>31.079462669421599</v>
      </c>
      <c r="AN1043" s="300">
        <v>28.332065669292401</v>
      </c>
      <c r="AO1043" s="300">
        <v>1.20803627543447</v>
      </c>
      <c r="AP1043" s="300">
        <v>-18.283160733016601</v>
      </c>
      <c r="AQ1043" s="300">
        <v>-62.410263980890001</v>
      </c>
      <c r="AR1043" s="300">
        <v>0.87400140159221495</v>
      </c>
      <c r="AS1043" s="300">
        <v>29.101326826368801</v>
      </c>
      <c r="AT1043" s="300">
        <v>12.1859519769407</v>
      </c>
      <c r="AU1043" s="300">
        <v>-79.120703330344398</v>
      </c>
      <c r="AV1043" s="300">
        <v>-77.992175566175106</v>
      </c>
      <c r="AW1043" s="300">
        <v>53.535532188722698</v>
      </c>
      <c r="AX1043" s="300">
        <v>1.45064577935112</v>
      </c>
      <c r="AY1043" s="300">
        <v>-47.0594881193093</v>
      </c>
      <c r="AZ1043" s="300">
        <v>27.618937022980099</v>
      </c>
      <c r="BA1043" s="300">
        <v>17.7155246259947</v>
      </c>
      <c r="BB1043" s="300">
        <v>1.0849007651179901</v>
      </c>
      <c r="BC1043" s="300">
        <v>-13.8901738312672</v>
      </c>
    </row>
    <row r="1044" spans="1:55">
      <c r="A1044" s="301">
        <v>3</v>
      </c>
      <c r="B1044" s="301">
        <v>20</v>
      </c>
      <c r="C1044" s="299">
        <v>10</v>
      </c>
      <c r="D1044" s="300">
        <v>-18.767561020933002</v>
      </c>
      <c r="E1044" s="300">
        <v>-25.517487370172802</v>
      </c>
      <c r="F1044" s="300">
        <v>13.743660952636199</v>
      </c>
      <c r="G1044" s="300">
        <v>9.6850651389521296</v>
      </c>
      <c r="H1044" s="300">
        <v>13.735068204841101</v>
      </c>
      <c r="I1044" s="300">
        <v>-24.6542998618675</v>
      </c>
      <c r="J1044" s="300">
        <v>-7.81575350220744</v>
      </c>
      <c r="K1044" s="300">
        <v>26.9020393902561</v>
      </c>
      <c r="L1044" s="300">
        <v>8.6618033801509995</v>
      </c>
      <c r="M1044" s="300">
        <v>15.8521929526049</v>
      </c>
      <c r="N1044" s="300">
        <v>15.7132035608882</v>
      </c>
      <c r="O1044" s="300">
        <v>-4.6369413643766997</v>
      </c>
      <c r="P1044" s="300">
        <v>-32.548517635553701</v>
      </c>
      <c r="Q1044" s="300">
        <v>-39.9945640768102</v>
      </c>
      <c r="R1044" s="300">
        <v>-56.9518859491317</v>
      </c>
      <c r="S1044" s="300">
        <v>28.508606655873599</v>
      </c>
      <c r="T1044" s="300">
        <v>21.236115215602101</v>
      </c>
      <c r="U1044" s="300">
        <v>-28.740273621724501</v>
      </c>
      <c r="V1044" s="300">
        <v>96.847504235355203</v>
      </c>
      <c r="W1044" s="300">
        <v>12.6209087342191</v>
      </c>
      <c r="X1044" s="300">
        <v>60.638961032542603</v>
      </c>
      <c r="Y1044" s="300">
        <v>-19.175208991997199</v>
      </c>
      <c r="Z1044" s="300">
        <v>-39.554168896194902</v>
      </c>
      <c r="AA1044" s="300">
        <v>-17.443582219158898</v>
      </c>
      <c r="AB1044" s="300">
        <v>-9.3958453416615502</v>
      </c>
      <c r="AC1044" s="300">
        <v>-65.556807372600801</v>
      </c>
      <c r="AD1044" s="300">
        <v>-56.770664737916498</v>
      </c>
      <c r="AE1044" s="300">
        <v>-80.004448167121197</v>
      </c>
      <c r="AF1044" s="300">
        <v>-35.768430805869599</v>
      </c>
      <c r="AG1044" s="300">
        <v>30.0526872184453</v>
      </c>
      <c r="AH1044" s="300">
        <v>-37.482131526681101</v>
      </c>
      <c r="AI1044" s="300">
        <v>132.655220471685</v>
      </c>
      <c r="AJ1044" s="300">
        <v>14.5265905387421</v>
      </c>
      <c r="AK1044" s="300">
        <v>87.513743842104802</v>
      </c>
      <c r="AL1044" s="300">
        <v>-24.697713719926298</v>
      </c>
      <c r="AM1044" s="300">
        <v>-54.617821580516797</v>
      </c>
      <c r="AN1044" s="300">
        <v>-25.554475157886898</v>
      </c>
      <c r="AO1044" s="300">
        <v>-12.967798382447</v>
      </c>
      <c r="AP1044" s="300">
        <v>92.764123744366103</v>
      </c>
      <c r="AQ1044" s="300">
        <v>-49.4058521928959</v>
      </c>
      <c r="AR1044" s="300">
        <v>106.91866561622</v>
      </c>
      <c r="AS1044" s="300">
        <v>33.5300626595957</v>
      </c>
      <c r="AT1044" s="300">
        <v>24.847584886653799</v>
      </c>
      <c r="AU1044" s="300">
        <v>27.4059311670871</v>
      </c>
      <c r="AV1044" s="300">
        <v>118.609129235727</v>
      </c>
      <c r="AW1044" s="300">
        <v>-10.440564783640101</v>
      </c>
      <c r="AX1044" s="300">
        <v>71.384939756610606</v>
      </c>
      <c r="AY1044" s="300">
        <v>17.540496365324699</v>
      </c>
      <c r="AZ1044" s="300">
        <v>-47.194481830843799</v>
      </c>
      <c r="BA1044" s="300">
        <v>-25.4788995312678</v>
      </c>
      <c r="BB1044" s="300">
        <v>-11.2573001218085</v>
      </c>
      <c r="BC1044" s="300">
        <v>81.881981459262903</v>
      </c>
    </row>
    <row r="1045" spans="1:55">
      <c r="A1045" s="301">
        <v>3</v>
      </c>
      <c r="B1045" s="301">
        <v>20</v>
      </c>
      <c r="C1045" s="299">
        <v>11</v>
      </c>
      <c r="D1045" s="300">
        <v>24.0355921974136</v>
      </c>
      <c r="E1045" s="300">
        <v>21.744512287684401</v>
      </c>
      <c r="F1045" s="300">
        <v>-4.7554859712777899</v>
      </c>
      <c r="G1045" s="300">
        <v>-0.73111577321811005</v>
      </c>
      <c r="H1045" s="300">
        <v>61.728585370051498</v>
      </c>
      <c r="I1045" s="300">
        <v>1.84472667466494</v>
      </c>
      <c r="J1045" s="300">
        <v>12.122908635747599</v>
      </c>
      <c r="K1045" s="300">
        <v>68.811552818024794</v>
      </c>
      <c r="L1045" s="300">
        <v>-21.301599250044202</v>
      </c>
      <c r="M1045" s="300">
        <v>0.69710495604231004</v>
      </c>
      <c r="N1045" s="300">
        <v>-45.137905316879603</v>
      </c>
      <c r="O1045" s="300">
        <v>6.9828746658426999</v>
      </c>
      <c r="P1045" s="300">
        <v>-14.2158978587316</v>
      </c>
      <c r="Q1045" s="300">
        <v>-52.369049131664703</v>
      </c>
      <c r="R1045" s="300">
        <v>33.406417663845602</v>
      </c>
      <c r="S1045" s="300">
        <v>6.8501649048577598</v>
      </c>
      <c r="T1045" s="300">
        <v>-3.98684193044951</v>
      </c>
      <c r="U1045" s="300">
        <v>-99.864994893604603</v>
      </c>
      <c r="V1045" s="300">
        <v>-0.51697432073930305</v>
      </c>
      <c r="W1045" s="300">
        <v>-24.622906189406201</v>
      </c>
      <c r="X1045" s="300">
        <v>133.644130219472</v>
      </c>
      <c r="Y1045" s="300">
        <v>53.567861080008797</v>
      </c>
      <c r="Z1045" s="300">
        <v>-1.20498526596752</v>
      </c>
      <c r="AA1045" s="300">
        <v>75.232033381191499</v>
      </c>
      <c r="AB1045" s="300">
        <v>13.8495261356552</v>
      </c>
      <c r="AC1045" s="300">
        <v>-30.725660049002599</v>
      </c>
      <c r="AD1045" s="300">
        <v>-67.6143400515369</v>
      </c>
      <c r="AE1045" s="300">
        <v>42.924387043065401</v>
      </c>
      <c r="AF1045" s="300">
        <v>8.8423773242790809</v>
      </c>
      <c r="AG1045" s="300">
        <v>-6.2320627568973403</v>
      </c>
      <c r="AH1045" s="300">
        <v>-138.62206246295401</v>
      </c>
      <c r="AI1045" s="300">
        <v>0.20325105464859999</v>
      </c>
      <c r="AJ1045" s="300">
        <v>-34.490977325771901</v>
      </c>
      <c r="AK1045" s="300">
        <v>180.79071820796</v>
      </c>
      <c r="AL1045" s="300">
        <v>-60.640025385860397</v>
      </c>
      <c r="AM1045" s="300">
        <v>-1.2427748236122</v>
      </c>
      <c r="AN1045" s="300">
        <v>-120.48382085250999</v>
      </c>
      <c r="AO1045" s="300">
        <v>18.916017763344001</v>
      </c>
      <c r="AP1045" s="300">
        <v>-43.218326930897099</v>
      </c>
      <c r="AQ1045" s="300">
        <v>-49.631969667104499</v>
      </c>
      <c r="AR1045" s="300">
        <v>-48.523276368827702</v>
      </c>
      <c r="AS1045" s="300">
        <v>6.9318111918028702</v>
      </c>
      <c r="AT1045" s="300">
        <v>-4.6595122066899801</v>
      </c>
      <c r="AU1045" s="300">
        <v>149.548444019025</v>
      </c>
      <c r="AV1045" s="300">
        <v>-2.1476934772488798</v>
      </c>
      <c r="AW1045" s="300">
        <v>33.134717493009397</v>
      </c>
      <c r="AX1045" s="300">
        <v>161.27127597564001</v>
      </c>
      <c r="AY1045" s="300">
        <v>-51.6565581612399</v>
      </c>
      <c r="AZ1045" s="300">
        <v>-0.14885924888925001</v>
      </c>
      <c r="BA1045" s="300">
        <v>-104.728339967748</v>
      </c>
      <c r="BB1045" s="300">
        <v>-14.0703530613839</v>
      </c>
      <c r="BC1045" s="300">
        <v>37.0528858896445</v>
      </c>
    </row>
    <row r="1046" spans="1:55">
      <c r="A1046" s="301">
        <v>3</v>
      </c>
      <c r="B1046" s="301">
        <v>20</v>
      </c>
      <c r="C1046" s="299">
        <v>12</v>
      </c>
      <c r="D1046" s="300">
        <v>11.9134368494045</v>
      </c>
      <c r="E1046" s="300">
        <v>-23.237821504393501</v>
      </c>
      <c r="F1046" s="300">
        <v>6.6102806013322501</v>
      </c>
      <c r="G1046" s="300">
        <v>-5.5799522323484103</v>
      </c>
      <c r="H1046" s="300">
        <v>-5.8817341339756197</v>
      </c>
      <c r="I1046" s="300">
        <v>62.250525124444501</v>
      </c>
      <c r="J1046" s="300">
        <v>-8.8243725438024594</v>
      </c>
      <c r="K1046" s="300">
        <v>1.7434133347596801</v>
      </c>
      <c r="L1046" s="300">
        <v>-33.4867167092684</v>
      </c>
      <c r="M1046" s="300">
        <v>-36.442386527110699</v>
      </c>
      <c r="N1046" s="300">
        <v>49.240398958804803</v>
      </c>
      <c r="O1046" s="300">
        <v>-1.71567277961056</v>
      </c>
      <c r="P1046" s="300">
        <v>-17.579634612391398</v>
      </c>
      <c r="Q1046" s="300">
        <v>23.2246333716765</v>
      </c>
      <c r="R1046" s="300">
        <v>-43.101237677427001</v>
      </c>
      <c r="S1046" s="300">
        <v>11.833745798649201</v>
      </c>
      <c r="T1046" s="300">
        <v>-6.9878940910376803</v>
      </c>
      <c r="U1046" s="300">
        <v>8.8478649432118104</v>
      </c>
      <c r="V1046" s="300">
        <v>-85.640319581997701</v>
      </c>
      <c r="W1046" s="300">
        <v>11.459797818013</v>
      </c>
      <c r="X1046" s="300">
        <v>-2.3283785028723498</v>
      </c>
      <c r="Y1046" s="300">
        <v>79.216516928378596</v>
      </c>
      <c r="Z1046" s="300">
        <v>-74.171881036031294</v>
      </c>
      <c r="AA1046" s="300">
        <v>-80.220711913402198</v>
      </c>
      <c r="AB1046" s="300">
        <v>3.7970930583591498</v>
      </c>
      <c r="AC1046" s="300">
        <v>-35.6650441297651</v>
      </c>
      <c r="AD1046" s="300">
        <v>31.902905724371099</v>
      </c>
      <c r="AE1046" s="300">
        <v>-54.420696867069601</v>
      </c>
      <c r="AF1046" s="300">
        <v>-15.373186188981199</v>
      </c>
      <c r="AG1046" s="300">
        <v>-8.2606023013289107</v>
      </c>
      <c r="AH1046" s="300">
        <v>11.7882619430207</v>
      </c>
      <c r="AI1046" s="300">
        <v>-116.23366142865601</v>
      </c>
      <c r="AJ1046" s="300">
        <v>-18.628687570401699</v>
      </c>
      <c r="AK1046" s="300">
        <v>-5.2538385105121597</v>
      </c>
      <c r="AL1046" s="300">
        <v>-92.9631823423273</v>
      </c>
      <c r="AM1046" s="300">
        <v>-102.478627147604</v>
      </c>
      <c r="AN1046" s="300">
        <v>135.610666493613</v>
      </c>
      <c r="AO1046" s="300">
        <v>5.17363121167124</v>
      </c>
      <c r="AP1046" s="300">
        <v>-49.107506584957498</v>
      </c>
      <c r="AQ1046" s="300">
        <v>29.552321632907699</v>
      </c>
      <c r="AR1046" s="300">
        <v>63.265136739269302</v>
      </c>
      <c r="AS1046" s="300">
        <v>14.755897108330499</v>
      </c>
      <c r="AT1046" s="300">
        <v>-9.5242262838658593</v>
      </c>
      <c r="AU1046" s="300">
        <v>9.2391059199759198</v>
      </c>
      <c r="AV1046" s="300">
        <v>-100.413378679733</v>
      </c>
      <c r="AW1046" s="300">
        <v>14.6946202952169</v>
      </c>
      <c r="AX1046" s="300">
        <v>-1.6370848272937999</v>
      </c>
      <c r="AY1046" s="300">
        <v>-81.284992434528206</v>
      </c>
      <c r="AZ1046" s="300">
        <v>-88.761857821520607</v>
      </c>
      <c r="BA1046" s="300">
        <v>115.85493046928499</v>
      </c>
      <c r="BB1046" s="300">
        <v>-3.9568749833302799</v>
      </c>
      <c r="BC1046" s="300">
        <v>51.852289920298098</v>
      </c>
    </row>
    <row r="1047" spans="1:55">
      <c r="A1047" s="301">
        <v>3</v>
      </c>
      <c r="B1047" s="301">
        <v>20</v>
      </c>
      <c r="C1047" s="299">
        <v>13</v>
      </c>
      <c r="D1047" s="300">
        <v>-9.7453672219802492</v>
      </c>
      <c r="E1047" s="300">
        <v>-49.593796005996097</v>
      </c>
      <c r="F1047" s="300">
        <v>-5.71479956815935</v>
      </c>
      <c r="G1047" s="300">
        <v>-18.1251318800633</v>
      </c>
      <c r="H1047" s="300">
        <v>-12.3910239811445</v>
      </c>
      <c r="I1047" s="300">
        <v>40.703360887481203</v>
      </c>
      <c r="J1047" s="300">
        <v>1.4121106786838999</v>
      </c>
      <c r="K1047" s="300">
        <v>6.8715895205166602</v>
      </c>
      <c r="L1047" s="300">
        <v>19.3792517258915</v>
      </c>
      <c r="M1047" s="300">
        <v>-11.972446403032601</v>
      </c>
      <c r="N1047" s="300">
        <v>15.555627341424501</v>
      </c>
      <c r="O1047" s="300">
        <v>2.83554276515647</v>
      </c>
      <c r="P1047" s="300">
        <v>-17.519108457117301</v>
      </c>
      <c r="Q1047" s="300">
        <v>-17.815820184521201</v>
      </c>
      <c r="R1047" s="300">
        <v>-110.05390861203701</v>
      </c>
      <c r="S1047" s="300">
        <v>-11.5221507800482</v>
      </c>
      <c r="T1047" s="300">
        <v>-35.769416105989997</v>
      </c>
      <c r="U1047" s="300">
        <v>28.107139303031801</v>
      </c>
      <c r="V1047" s="300">
        <v>65.808562560245306</v>
      </c>
      <c r="W1047" s="300">
        <v>10.361714875128699</v>
      </c>
      <c r="X1047" s="300">
        <v>11.182916636390599</v>
      </c>
      <c r="Y1047" s="300">
        <v>-42.740380016399399</v>
      </c>
      <c r="Z1047" s="300">
        <v>-24.666340349781098</v>
      </c>
      <c r="AA1047" s="300">
        <v>-32.820971967888802</v>
      </c>
      <c r="AB1047" s="300">
        <v>5.6987030631200097</v>
      </c>
      <c r="AC1047" s="300">
        <v>-33.914427656299502</v>
      </c>
      <c r="AD1047" s="300">
        <v>-17.438011729042799</v>
      </c>
      <c r="AE1047" s="300">
        <v>-157.13954750288099</v>
      </c>
      <c r="AF1047" s="300">
        <v>-15.297624797674599</v>
      </c>
      <c r="AG1047" s="300">
        <v>-48.905225009408703</v>
      </c>
      <c r="AH1047" s="300">
        <v>38.609760124644197</v>
      </c>
      <c r="AI1047" s="300">
        <v>77.299421122900597</v>
      </c>
      <c r="AJ1047" s="300">
        <v>18.1857773752157</v>
      </c>
      <c r="AK1047" s="300">
        <v>13.9211287842832</v>
      </c>
      <c r="AL1047" s="300">
        <v>54.712884310231701</v>
      </c>
      <c r="AM1047" s="300">
        <v>-34.4684002854572</v>
      </c>
      <c r="AN1047" s="300">
        <v>65.093907844303303</v>
      </c>
      <c r="AO1047" s="300">
        <v>7.8937921203911197</v>
      </c>
      <c r="AP1047" s="300">
        <v>-46.433050929077098</v>
      </c>
      <c r="AQ1047" s="300">
        <v>-0.279585880807661</v>
      </c>
      <c r="AR1047" s="300">
        <v>168.210040658693</v>
      </c>
      <c r="AS1047" s="300">
        <v>-12.7710555572604</v>
      </c>
      <c r="AT1047" s="300">
        <v>-43.149320959628497</v>
      </c>
      <c r="AU1047" s="300">
        <v>34.036693874151197</v>
      </c>
      <c r="AV1047" s="300">
        <v>56.721883090474499</v>
      </c>
      <c r="AW1047" s="300">
        <v>-9.1311995463886895</v>
      </c>
      <c r="AX1047" s="300">
        <v>11.982114908472401</v>
      </c>
      <c r="AY1047" s="300">
        <v>47.581484183371799</v>
      </c>
      <c r="AZ1047" s="300">
        <v>-30.313729997313601</v>
      </c>
      <c r="BA1047" s="300">
        <v>58.150513546196699</v>
      </c>
      <c r="BB1047" s="300">
        <v>6.9438494518461003</v>
      </c>
      <c r="BC1047" s="300">
        <v>39.057816262607702</v>
      </c>
    </row>
    <row r="1048" spans="1:55">
      <c r="A1048" s="301">
        <v>3</v>
      </c>
      <c r="B1048" s="301">
        <v>20</v>
      </c>
      <c r="C1048" s="299">
        <v>14</v>
      </c>
      <c r="D1048" s="300">
        <v>44.237127147409197</v>
      </c>
      <c r="E1048" s="300">
        <v>-34.140172503019599</v>
      </c>
      <c r="F1048" s="300">
        <v>12.464291674812801</v>
      </c>
      <c r="G1048" s="300">
        <v>3.4325875029830302</v>
      </c>
      <c r="H1048" s="300">
        <v>-9.0890466752306391</v>
      </c>
      <c r="I1048" s="300">
        <v>-38.714424087303499</v>
      </c>
      <c r="J1048" s="300">
        <v>-31.721844280491201</v>
      </c>
      <c r="K1048" s="300">
        <v>-4.0327702508436696</v>
      </c>
      <c r="L1048" s="300">
        <v>2.5270533756722902</v>
      </c>
      <c r="M1048" s="300">
        <v>13.9276763727934</v>
      </c>
      <c r="N1048" s="300">
        <v>30.959833336878798</v>
      </c>
      <c r="O1048" s="300">
        <v>-1.42964345526523</v>
      </c>
      <c r="P1048" s="300">
        <v>20.490526285325</v>
      </c>
      <c r="Q1048" s="300">
        <v>91.150825309071493</v>
      </c>
      <c r="R1048" s="300">
        <v>-61.685199726839102</v>
      </c>
      <c r="S1048" s="300">
        <v>1.2237885174212699</v>
      </c>
      <c r="T1048" s="300">
        <v>6.5216588779858196</v>
      </c>
      <c r="U1048" s="300">
        <v>-18.5034087919543</v>
      </c>
      <c r="V1048" s="300">
        <v>-84.749959724096897</v>
      </c>
      <c r="W1048" s="300">
        <v>78.266172293854396</v>
      </c>
      <c r="X1048" s="300">
        <v>9.6117601992369401</v>
      </c>
      <c r="Y1048" s="300">
        <v>-5.5219041228657897</v>
      </c>
      <c r="Z1048" s="300">
        <v>27.9693820152265</v>
      </c>
      <c r="AA1048" s="300">
        <v>-72.472970882207505</v>
      </c>
      <c r="AB1048" s="300">
        <v>-2.7693767972746799</v>
      </c>
      <c r="AC1048" s="300">
        <v>41.620936506589501</v>
      </c>
      <c r="AD1048" s="300">
        <v>128.85849916887301</v>
      </c>
      <c r="AE1048" s="300">
        <v>-80.687963914128702</v>
      </c>
      <c r="AF1048" s="300">
        <v>-12.5651853096981</v>
      </c>
      <c r="AG1048" s="300">
        <v>8.5431471896400399</v>
      </c>
      <c r="AH1048" s="300">
        <v>-25.5099887196757</v>
      </c>
      <c r="AI1048" s="300">
        <v>166.40700609928101</v>
      </c>
      <c r="AJ1048" s="300">
        <v>-88.460912414817699</v>
      </c>
      <c r="AK1048" s="300">
        <v>13.825737320818799</v>
      </c>
      <c r="AL1048" s="300">
        <v>7.2160589369930399</v>
      </c>
      <c r="AM1048" s="300">
        <v>38.030437356415803</v>
      </c>
      <c r="AN1048" s="300">
        <v>81.856264132281694</v>
      </c>
      <c r="AO1048" s="300">
        <v>-3.8482879394760401</v>
      </c>
      <c r="AP1048" s="300">
        <v>57.300779413062699</v>
      </c>
      <c r="AQ1048" s="300">
        <v>116.349933539682</v>
      </c>
      <c r="AR1048" s="300">
        <v>70.637065826306596</v>
      </c>
      <c r="AS1048" s="300">
        <v>-3.3295310824922799</v>
      </c>
      <c r="AT1048" s="300">
        <v>8.5510394155652207</v>
      </c>
      <c r="AU1048" s="300">
        <v>29.633871870141</v>
      </c>
      <c r="AV1048" s="300">
        <v>-110.553246244646</v>
      </c>
      <c r="AW1048" s="300">
        <v>95.099793685410006</v>
      </c>
      <c r="AX1048" s="300">
        <v>12.1628342557289</v>
      </c>
      <c r="AY1048" s="300">
        <v>6.5620946919954299</v>
      </c>
      <c r="AZ1048" s="300">
        <v>32.173296787488098</v>
      </c>
      <c r="BA1048" s="300">
        <v>72.818145533851407</v>
      </c>
      <c r="BB1048" s="300">
        <v>3.2873460747812699</v>
      </c>
      <c r="BC1048" s="300">
        <v>-61.404280538429802</v>
      </c>
    </row>
    <row r="1049" spans="1:55">
      <c r="A1049" s="301">
        <v>3</v>
      </c>
      <c r="B1049" s="301">
        <v>20</v>
      </c>
      <c r="C1049" s="299">
        <v>15</v>
      </c>
      <c r="D1049" s="300">
        <v>11.8913301994278</v>
      </c>
      <c r="E1049" s="300">
        <v>10.5381076216796</v>
      </c>
      <c r="F1049" s="300">
        <v>-21.494098277158201</v>
      </c>
      <c r="G1049" s="300">
        <v>-14.1947209514187</v>
      </c>
      <c r="H1049" s="300">
        <v>-0.98510908315737999</v>
      </c>
      <c r="I1049" s="300">
        <v>18.525854424869401</v>
      </c>
      <c r="J1049" s="300">
        <v>-34.8000614857865</v>
      </c>
      <c r="K1049" s="300">
        <v>11.3734440481216</v>
      </c>
      <c r="L1049" s="300">
        <v>-1.33484092247806</v>
      </c>
      <c r="M1049" s="300">
        <v>-22.729107281405799</v>
      </c>
      <c r="N1049" s="300">
        <v>16.259227029921</v>
      </c>
      <c r="O1049" s="300">
        <v>5.0039465066705704</v>
      </c>
      <c r="P1049" s="300">
        <v>-6.9759672069928804</v>
      </c>
      <c r="Q1049" s="300">
        <v>-21.7337423621066</v>
      </c>
      <c r="R1049" s="300">
        <v>-23.903753404918199</v>
      </c>
      <c r="S1049" s="300">
        <v>42.822904882492203</v>
      </c>
      <c r="T1049" s="300">
        <v>-27.3486100905161</v>
      </c>
      <c r="U1049" s="300">
        <v>-1.36197072808797</v>
      </c>
      <c r="V1049" s="300">
        <v>-62.4235215171487</v>
      </c>
      <c r="W1049" s="300">
        <v>83.646242697644695</v>
      </c>
      <c r="X1049" s="300">
        <v>-28.350280522986299</v>
      </c>
      <c r="Y1049" s="300">
        <v>2.3673640185818501</v>
      </c>
      <c r="Z1049" s="300">
        <v>42.898758459993601</v>
      </c>
      <c r="AA1049" s="300">
        <v>-30.140827547679901</v>
      </c>
      <c r="AB1049" s="300">
        <v>9.9885916370760306</v>
      </c>
      <c r="AC1049" s="300">
        <v>-13.3748543598157</v>
      </c>
      <c r="AD1049" s="300">
        <v>-29.468816695444499</v>
      </c>
      <c r="AE1049" s="300">
        <v>-32.270008773586198</v>
      </c>
      <c r="AF1049" s="300">
        <v>-56.394775023709201</v>
      </c>
      <c r="AG1049" s="300">
        <v>-37.171425328911901</v>
      </c>
      <c r="AH1049" s="300">
        <v>-2.2074126382933899</v>
      </c>
      <c r="AI1049" s="300">
        <v>-83.691596129625594</v>
      </c>
      <c r="AJ1049" s="300">
        <v>114.01428828357101</v>
      </c>
      <c r="AK1049" s="300">
        <v>-39.170243021215299</v>
      </c>
      <c r="AL1049" s="300">
        <v>-3.6544332851828401</v>
      </c>
      <c r="AM1049" s="300">
        <v>59.018853336495198</v>
      </c>
      <c r="AN1049" s="300">
        <v>45.084154299340199</v>
      </c>
      <c r="AO1049" s="300">
        <v>13.710771763503701</v>
      </c>
      <c r="AP1049" s="300">
        <v>16.337086358149399</v>
      </c>
      <c r="AQ1049" s="300">
        <v>-25.947954156070601</v>
      </c>
      <c r="AR1049" s="300">
        <v>23.803082074703799</v>
      </c>
      <c r="AS1049" s="300">
        <v>51.3152485727989</v>
      </c>
      <c r="AT1049" s="300">
        <v>-32.928000897511701</v>
      </c>
      <c r="AU1049" s="300">
        <v>4.2675435881164701</v>
      </c>
      <c r="AV1049" s="300">
        <v>-75.015363653504707</v>
      </c>
      <c r="AW1049" s="300">
        <v>-90.169269275591404</v>
      </c>
      <c r="AX1049" s="300">
        <v>-33.659890360626299</v>
      </c>
      <c r="AY1049" s="300">
        <v>-3.14989445669922</v>
      </c>
      <c r="AZ1049" s="300">
        <v>51.576043399150002</v>
      </c>
      <c r="BA1049" s="300">
        <v>39.337180715908502</v>
      </c>
      <c r="BB1049" s="300">
        <v>-11.538889641099299</v>
      </c>
      <c r="BC1049" s="300">
        <v>13.942712188904199</v>
      </c>
    </row>
    <row r="1050" spans="1:55">
      <c r="A1050" s="301">
        <v>3</v>
      </c>
      <c r="B1050" s="301">
        <v>20</v>
      </c>
      <c r="C1050" s="299">
        <v>16</v>
      </c>
      <c r="D1050" s="300">
        <v>-5.0453464141864099</v>
      </c>
      <c r="E1050" s="300">
        <v>1.22202440339559</v>
      </c>
      <c r="F1050" s="300">
        <v>-16.618803343319001</v>
      </c>
      <c r="G1050" s="300">
        <v>17.6294879024503</v>
      </c>
      <c r="H1050" s="300">
        <v>-3.9747049507972099</v>
      </c>
      <c r="I1050" s="300">
        <v>-4.5282236057328999</v>
      </c>
      <c r="J1050" s="300">
        <v>9.1656521537110507</v>
      </c>
      <c r="K1050" s="300">
        <v>-14.866976923732601</v>
      </c>
      <c r="L1050" s="300">
        <v>-0.60360573379011895</v>
      </c>
      <c r="M1050" s="300">
        <v>-23.621599902121499</v>
      </c>
      <c r="N1050" s="300">
        <v>1.61455410807711</v>
      </c>
      <c r="O1050" s="300">
        <v>-3.7994510348978299</v>
      </c>
      <c r="P1050" s="300">
        <v>9.2484045152970502</v>
      </c>
      <c r="Q1050" s="300">
        <v>5.2775144917464401</v>
      </c>
      <c r="R1050" s="300">
        <v>-2.4021594916678199</v>
      </c>
      <c r="S1050" s="300">
        <v>35.9786906278553</v>
      </c>
      <c r="T1050" s="300">
        <v>-34.518870725535301</v>
      </c>
      <c r="U1050" s="300">
        <v>-8.8921313136090898</v>
      </c>
      <c r="V1050" s="300">
        <v>-9.3078702942230702</v>
      </c>
      <c r="W1050" s="300">
        <v>13.646523802612601</v>
      </c>
      <c r="X1050" s="300">
        <v>35.990049201568702</v>
      </c>
      <c r="Y1050" s="300">
        <v>1.5220569642541999</v>
      </c>
      <c r="Z1050" s="300">
        <v>45.5089763297565</v>
      </c>
      <c r="AA1050" s="300">
        <v>3.4929469070113801</v>
      </c>
      <c r="AB1050" s="300">
        <v>-7.6305528515116698</v>
      </c>
      <c r="AC1050" s="300">
        <v>24.4332699454047</v>
      </c>
      <c r="AD1050" s="300">
        <v>7.2525538680271602</v>
      </c>
      <c r="AE1050" s="300">
        <v>-3.0273426133885302</v>
      </c>
      <c r="AF1050" s="300">
        <v>49.414001575283699</v>
      </c>
      <c r="AG1050" s="300">
        <v>-46.833132424008099</v>
      </c>
      <c r="AH1050" s="300">
        <v>-13.3248606175228</v>
      </c>
      <c r="AI1050" s="300">
        <v>-12.758894273423</v>
      </c>
      <c r="AJ1050" s="300">
        <v>-21.281825322820399</v>
      </c>
      <c r="AK1050" s="300">
        <v>53.638995583307498</v>
      </c>
      <c r="AL1050" s="300">
        <v>-1.7827705984941999</v>
      </c>
      <c r="AM1050" s="300">
        <v>62.740603504107902</v>
      </c>
      <c r="AN1050" s="300">
        <v>-4.4490164626654698</v>
      </c>
      <c r="AO1050" s="300">
        <v>6.2957769316614103</v>
      </c>
      <c r="AP1050" s="300">
        <v>-32.444407748663103</v>
      </c>
      <c r="AQ1050" s="300">
        <v>6.4577073439988597</v>
      </c>
      <c r="AR1050" s="300">
        <v>2.4166080805271402</v>
      </c>
      <c r="AS1050" s="300">
        <v>43.6324909414028</v>
      </c>
      <c r="AT1050" s="300">
        <v>44.458489792446997</v>
      </c>
      <c r="AU1050" s="300">
        <v>14.260442375553399</v>
      </c>
      <c r="AV1050" s="300">
        <v>-10.8982151328957</v>
      </c>
      <c r="AW1050" s="300">
        <v>14.062908992467801</v>
      </c>
      <c r="AX1050" s="300">
        <v>48.101299530030801</v>
      </c>
      <c r="AY1050" s="300">
        <v>-1.5719130858846</v>
      </c>
      <c r="AZ1050" s="300">
        <v>-57.109857906822</v>
      </c>
      <c r="BA1050" s="300">
        <v>-3.5756697254722898</v>
      </c>
      <c r="BB1050" s="300">
        <v>5.5574207729931198</v>
      </c>
      <c r="BC1050" s="300">
        <v>-26.656705009346201</v>
      </c>
    </row>
    <row r="1051" spans="1:55">
      <c r="A1051" s="301">
        <v>3</v>
      </c>
      <c r="B1051" s="301">
        <v>20</v>
      </c>
      <c r="C1051" s="299">
        <v>17</v>
      </c>
      <c r="D1051" s="300">
        <v>1.1136356736195401</v>
      </c>
      <c r="E1051" s="300">
        <v>7.1845804406132903</v>
      </c>
      <c r="F1051" s="300">
        <v>13.2785278619351</v>
      </c>
      <c r="G1051" s="300">
        <v>-0.96827229662560599</v>
      </c>
      <c r="H1051" s="300">
        <v>-0.53672897886760795</v>
      </c>
      <c r="I1051" s="300">
        <v>-7.4228355671694501</v>
      </c>
      <c r="J1051" s="300">
        <v>6.1722588418924502</v>
      </c>
      <c r="K1051" s="300">
        <v>-10.8429575978243</v>
      </c>
      <c r="L1051" s="300">
        <v>1.2489344158853799</v>
      </c>
      <c r="M1051" s="300">
        <v>-2.03434713709958</v>
      </c>
      <c r="N1051" s="300">
        <v>6.7213688144392201</v>
      </c>
      <c r="O1051" s="300">
        <v>1.89956077202292</v>
      </c>
      <c r="P1051" s="300">
        <v>15.0919253389752</v>
      </c>
      <c r="Q1051" s="300">
        <v>-3.0168639039395502</v>
      </c>
      <c r="R1051" s="300">
        <v>13.1086467824408</v>
      </c>
      <c r="S1051" s="300">
        <v>2.9855870602286401</v>
      </c>
      <c r="T1051" s="300">
        <v>4.2805560635205397</v>
      </c>
      <c r="U1051" s="300">
        <v>-0.82975452269170902</v>
      </c>
      <c r="V1051" s="300">
        <v>9.38564844583785</v>
      </c>
      <c r="W1051" s="300">
        <v>10.9776677536967</v>
      </c>
      <c r="X1051" s="300">
        <v>17.6691219841601</v>
      </c>
      <c r="Y1051" s="300">
        <v>-2.1400319507925101</v>
      </c>
      <c r="Z1051" s="300">
        <v>4.6852775996637002</v>
      </c>
      <c r="AA1051" s="300">
        <v>13.035266159161701</v>
      </c>
      <c r="AB1051" s="300">
        <v>3.1520603219846999</v>
      </c>
      <c r="AC1051" s="300">
        <v>-29.558518203255101</v>
      </c>
      <c r="AD1051" s="300">
        <v>-4.4733983546452798</v>
      </c>
      <c r="AE1051" s="300">
        <v>17.566856372656598</v>
      </c>
      <c r="AF1051" s="300">
        <v>2.8217501291939602</v>
      </c>
      <c r="AG1051" s="300">
        <v>-8.3525213461474195</v>
      </c>
      <c r="AH1051" s="300">
        <v>-1.0379417818743599</v>
      </c>
      <c r="AI1051" s="300">
        <v>12.0623714963367</v>
      </c>
      <c r="AJ1051" s="300">
        <v>14.230829457252099</v>
      </c>
      <c r="AK1051" s="300">
        <v>21.141175926124699</v>
      </c>
      <c r="AL1051" s="300">
        <v>2.87744386516668</v>
      </c>
      <c r="AM1051" s="300">
        <v>6.5812798132919204</v>
      </c>
      <c r="AN1051" s="300">
        <v>-28.921066637692501</v>
      </c>
      <c r="AO1051" s="300">
        <v>-4.0747688398804502</v>
      </c>
      <c r="AP1051" s="300">
        <v>-39.376797659674402</v>
      </c>
      <c r="AQ1051" s="300">
        <v>-3.5150427546124798</v>
      </c>
      <c r="AR1051" s="300">
        <v>15.7555128136541</v>
      </c>
      <c r="AS1051" s="300">
        <v>-3.0889695503280201</v>
      </c>
      <c r="AT1051" s="300">
        <v>4.4512934373386797</v>
      </c>
      <c r="AU1051" s="300">
        <v>0.98435407924986895</v>
      </c>
      <c r="AV1051" s="300">
        <v>-13.1492298199303</v>
      </c>
      <c r="AW1051" s="300">
        <v>12.3036053508685</v>
      </c>
      <c r="AX1051" s="300">
        <v>21.388019243767399</v>
      </c>
      <c r="AY1051" s="300">
        <v>2.8783435755458799</v>
      </c>
      <c r="AZ1051" s="300">
        <v>5.6717205638907799</v>
      </c>
      <c r="BA1051" s="300">
        <v>-25.506026065754</v>
      </c>
      <c r="BB1051" s="300">
        <v>-0.81184604613585098</v>
      </c>
      <c r="BC1051" s="300">
        <v>-34.913089029849502</v>
      </c>
    </row>
    <row r="1052" spans="1:55">
      <c r="A1052" s="301">
        <v>3</v>
      </c>
      <c r="B1052" s="301">
        <v>20</v>
      </c>
      <c r="C1052" s="299">
        <v>18</v>
      </c>
      <c r="D1052" s="300">
        <v>3.43128052570172</v>
      </c>
      <c r="E1052" s="300">
        <v>-6.6411471142127603</v>
      </c>
      <c r="F1052" s="300">
        <v>3.9583198523068401</v>
      </c>
      <c r="G1052" s="300">
        <v>-4.4367881226419099</v>
      </c>
      <c r="H1052" s="300">
        <v>6.6114055125981199</v>
      </c>
      <c r="I1052" s="300">
        <v>-7.4084919824612001</v>
      </c>
      <c r="J1052" s="300">
        <v>-0.83434449710395397</v>
      </c>
      <c r="K1052" s="300">
        <v>2.97913589849784</v>
      </c>
      <c r="L1052" s="300">
        <v>-1.7262512591639501</v>
      </c>
      <c r="M1052" s="300">
        <v>-0.53309412406271695</v>
      </c>
      <c r="N1052" s="300">
        <v>-5.2055478559797299</v>
      </c>
      <c r="O1052" s="300">
        <v>0.93631169084097798</v>
      </c>
      <c r="P1052" s="300">
        <v>4.3408783124799397</v>
      </c>
      <c r="Q1052" s="300">
        <v>9.1528057059768297</v>
      </c>
      <c r="R1052" s="300">
        <v>-18.089709149454698</v>
      </c>
      <c r="S1052" s="300">
        <v>20.061704087064001</v>
      </c>
      <c r="T1052" s="300">
        <v>-6.6014175272013196</v>
      </c>
      <c r="U1052" s="300">
        <v>13.1738674847604</v>
      </c>
      <c r="V1052" s="300">
        <v>13.220114979960201</v>
      </c>
      <c r="W1052" s="300">
        <v>-1.6135404666644499</v>
      </c>
      <c r="X1052" s="300">
        <v>-8.5848310950524098</v>
      </c>
      <c r="Y1052" s="300">
        <v>4.5787209394048096</v>
      </c>
      <c r="Z1052" s="300">
        <v>1.55324995716034</v>
      </c>
      <c r="AA1052" s="300">
        <v>-10.4067866209796</v>
      </c>
      <c r="AB1052" s="300">
        <v>2.7432643029042199</v>
      </c>
      <c r="AC1052" s="300">
        <v>-6.3644751984577201</v>
      </c>
      <c r="AD1052" s="300">
        <v>13.1227047863953</v>
      </c>
      <c r="AE1052" s="300">
        <v>22.611113685341898</v>
      </c>
      <c r="AF1052" s="300">
        <v>26.565859332036101</v>
      </c>
      <c r="AG1052" s="300">
        <v>7.3609675553375604</v>
      </c>
      <c r="AH1052" s="300">
        <v>17.8499843871496</v>
      </c>
      <c r="AI1052" s="300">
        <v>17.489310041820801</v>
      </c>
      <c r="AJ1052" s="300">
        <v>-2.4035905482249502</v>
      </c>
      <c r="AK1052" s="300">
        <v>-12.152398866810501</v>
      </c>
      <c r="AL1052" s="300">
        <v>-6.9491039456014603</v>
      </c>
      <c r="AM1052" s="300">
        <v>2.5586724248616801</v>
      </c>
      <c r="AN1052" s="300">
        <v>-14.1496472661012</v>
      </c>
      <c r="AO1052" s="300">
        <v>-3.2303184205683202</v>
      </c>
      <c r="AP1052" s="300">
        <v>14.0849978375027</v>
      </c>
      <c r="AQ1052" s="300">
        <v>10.154952452053401</v>
      </c>
      <c r="AR1052" s="300">
        <v>-19.904019016486199</v>
      </c>
      <c r="AS1052" s="300">
        <v>24.386733353989602</v>
      </c>
      <c r="AT1052" s="300">
        <v>-8.5066381810548695</v>
      </c>
      <c r="AU1052" s="300">
        <v>-15.6287123851189</v>
      </c>
      <c r="AV1052" s="300">
        <v>-16.271517647342201</v>
      </c>
      <c r="AW1052" s="300">
        <v>-2.7581852859130498</v>
      </c>
      <c r="AX1052" s="300">
        <v>8.3321931928285409</v>
      </c>
      <c r="AY1052" s="300">
        <v>-6.1110098783620597</v>
      </c>
      <c r="AZ1052" s="300">
        <v>-2.5681411858593601</v>
      </c>
      <c r="BA1052" s="300">
        <v>11.340727750864399</v>
      </c>
      <c r="BB1052" s="300">
        <v>-3.04472107520832</v>
      </c>
      <c r="BC1052" s="300">
        <v>-7.4131609633721096</v>
      </c>
    </row>
    <row r="1053" spans="1:55">
      <c r="A1053" s="301">
        <v>3</v>
      </c>
      <c r="B1053" s="301">
        <v>20</v>
      </c>
      <c r="C1053" s="299">
        <v>19</v>
      </c>
      <c r="D1053" s="300">
        <v>-8.8610373411757704E-2</v>
      </c>
      <c r="E1053" s="300">
        <v>-11.320316598474699</v>
      </c>
      <c r="F1053" s="300">
        <v>-11.3385952524093</v>
      </c>
      <c r="G1053" s="300">
        <v>0.46751753716861799</v>
      </c>
      <c r="H1053" s="300">
        <v>-11.163027372399601</v>
      </c>
      <c r="I1053" s="300">
        <v>0.88686754363215303</v>
      </c>
      <c r="J1053" s="300">
        <v>-3.5292907617433098</v>
      </c>
      <c r="K1053" s="300">
        <v>-19.013508192836401</v>
      </c>
      <c r="L1053" s="300">
        <v>-2.86833386371026</v>
      </c>
      <c r="M1053" s="300">
        <v>-2.1144565559112101</v>
      </c>
      <c r="N1053" s="300">
        <v>0.55015831924760095</v>
      </c>
      <c r="O1053" s="300">
        <v>0.39544993903354497</v>
      </c>
      <c r="P1053" s="300">
        <v>-3.8198274647903001</v>
      </c>
      <c r="Q1053" s="300">
        <v>1.13139290825674</v>
      </c>
      <c r="R1053" s="300">
        <v>-19.769779006819199</v>
      </c>
      <c r="S1053" s="300">
        <v>-25.371010786658701</v>
      </c>
      <c r="T1053" s="300">
        <v>3.0937722180839602</v>
      </c>
      <c r="U1053" s="300">
        <v>-23.0164655359753</v>
      </c>
      <c r="V1053" s="300">
        <v>0.56370892538515105</v>
      </c>
      <c r="W1053" s="300">
        <v>-7.5057190585270597</v>
      </c>
      <c r="X1053" s="300">
        <v>45.454719572524603</v>
      </c>
      <c r="Y1053" s="300">
        <v>6.3589924375521498</v>
      </c>
      <c r="Z1053" s="300">
        <v>4.6887659169870997</v>
      </c>
      <c r="AA1053" s="300">
        <v>-1.50514891679476</v>
      </c>
      <c r="AB1053" s="300">
        <v>0.790204393867596</v>
      </c>
      <c r="AC1053" s="300">
        <v>6.7918442826974301</v>
      </c>
      <c r="AD1053" s="300">
        <v>1.50806279138477</v>
      </c>
      <c r="AE1053" s="300">
        <v>26.725409297270701</v>
      </c>
      <c r="AF1053" s="300">
        <v>-35.017839478161498</v>
      </c>
      <c r="AG1053" s="300">
        <v>-5.0344868462396697</v>
      </c>
      <c r="AH1053" s="300">
        <v>-31.7631932270187</v>
      </c>
      <c r="AI1053" s="300">
        <v>5.8497392200993099E-2</v>
      </c>
      <c r="AJ1053" s="300">
        <v>-10.4989423827365</v>
      </c>
      <c r="AK1053" s="300">
        <v>61.265247903776299</v>
      </c>
      <c r="AL1053" s="300">
        <v>-9.5176798149750201</v>
      </c>
      <c r="AM1053" s="300">
        <v>6.7351084329394704</v>
      </c>
      <c r="AN1053" s="300">
        <v>-2.4934729484239901</v>
      </c>
      <c r="AO1053" s="300">
        <v>1.0583509470005299</v>
      </c>
      <c r="AP1053" s="300">
        <v>-30.381380290751402</v>
      </c>
      <c r="AQ1053" s="300">
        <v>2.9907332940014899</v>
      </c>
      <c r="AR1053" s="300">
        <v>-24.696692597051399</v>
      </c>
      <c r="AS1053" s="300">
        <v>26.026594309120501</v>
      </c>
      <c r="AT1053" s="300">
        <v>3.2701559627628001</v>
      </c>
      <c r="AU1053" s="300">
        <v>29.768815129746098</v>
      </c>
      <c r="AV1053" s="300">
        <v>-0.57360412183503395</v>
      </c>
      <c r="AW1053" s="300">
        <v>-9.0449446743213304</v>
      </c>
      <c r="AX1053" s="300">
        <v>-44.985313618770398</v>
      </c>
      <c r="AY1053" s="300">
        <v>-7.69776988994224</v>
      </c>
      <c r="AZ1053" s="300">
        <v>-6.8472438203871899</v>
      </c>
      <c r="BA1053" s="300">
        <v>3.0356312470773301</v>
      </c>
      <c r="BB1053" s="300">
        <v>7.6339900570724</v>
      </c>
      <c r="BC1053" s="300">
        <v>7.7614069623355002</v>
      </c>
    </row>
    <row r="1054" spans="1:55">
      <c r="A1054" s="301">
        <v>3</v>
      </c>
      <c r="B1054" s="301">
        <v>20</v>
      </c>
      <c r="C1054" s="299">
        <v>20</v>
      </c>
      <c r="D1054" s="300">
        <v>-0.25975415104968103</v>
      </c>
      <c r="E1054" s="300">
        <v>4.2923184354478003</v>
      </c>
      <c r="F1054" s="300">
        <v>-0.55804570677465604</v>
      </c>
      <c r="G1054" s="300">
        <v>-6.58089266637867</v>
      </c>
      <c r="H1054" s="300">
        <v>3.1665595916914602</v>
      </c>
      <c r="I1054" s="300">
        <v>10.8192088804463</v>
      </c>
      <c r="J1054" s="300">
        <v>9.8452247981764902</v>
      </c>
      <c r="K1054" s="300">
        <v>-5.38272490513621</v>
      </c>
      <c r="L1054" s="300">
        <v>2.0499519321592201</v>
      </c>
      <c r="M1054" s="300">
        <v>2.1691847958788202</v>
      </c>
      <c r="N1054" s="300">
        <v>2.2636814901280502</v>
      </c>
      <c r="O1054" s="300">
        <v>0.30018755110906897</v>
      </c>
      <c r="P1054" s="300">
        <v>6.6403316657889198</v>
      </c>
      <c r="Q1054" s="300">
        <v>-23.382523011215302</v>
      </c>
      <c r="R1054" s="300">
        <v>7.7597720236805197</v>
      </c>
      <c r="S1054" s="300">
        <v>-11.016339994484801</v>
      </c>
      <c r="T1054" s="300">
        <v>11.5111118249573</v>
      </c>
      <c r="U1054" s="300">
        <v>5.1034136952673803</v>
      </c>
      <c r="V1054" s="300">
        <v>-23.914178554658299</v>
      </c>
      <c r="W1054" s="300">
        <v>19.463589384568699</v>
      </c>
      <c r="X1054" s="300">
        <v>-15.0520091760753</v>
      </c>
      <c r="Y1054" s="300">
        <v>-3.2548173347641001</v>
      </c>
      <c r="Z1054" s="300">
        <v>3.8609678335483801</v>
      </c>
      <c r="AA1054" s="300">
        <v>-3.8549717166061099</v>
      </c>
      <c r="AB1054" s="300">
        <v>0.64516314459060298</v>
      </c>
      <c r="AC1054" s="300">
        <v>-9.5295442649664999</v>
      </c>
      <c r="AD1054" s="300">
        <v>26.338818933532199</v>
      </c>
      <c r="AE1054" s="300">
        <v>-11.729578959789199</v>
      </c>
      <c r="AF1054" s="300">
        <v>17.255434744691001</v>
      </c>
      <c r="AG1054" s="300">
        <v>-17.091530371295299</v>
      </c>
      <c r="AH1054" s="300">
        <v>6.3186665131315101</v>
      </c>
      <c r="AI1054" s="300">
        <v>-32.352726307861303</v>
      </c>
      <c r="AJ1054" s="300">
        <v>26.6388250443643</v>
      </c>
      <c r="AK1054" s="300">
        <v>-21.281445652459201</v>
      </c>
      <c r="AL1054" s="300">
        <v>-4.54849371995798</v>
      </c>
      <c r="AM1054" s="300">
        <v>5.4646963752045998</v>
      </c>
      <c r="AN1054" s="300">
        <v>-5.8034565500708499</v>
      </c>
      <c r="AO1054" s="300">
        <v>0.91600044653036095</v>
      </c>
      <c r="AP1054" s="300">
        <v>-51.084951983761201</v>
      </c>
      <c r="AQ1054" s="300">
        <v>-28.266854268356301</v>
      </c>
      <c r="AR1054" s="300">
        <v>9.8010044977317694</v>
      </c>
      <c r="AS1054" s="300">
        <v>-12.8760434709594</v>
      </c>
      <c r="AT1054" s="300">
        <v>-15.106429293372299</v>
      </c>
      <c r="AU1054" s="300">
        <v>4.6245888180876804</v>
      </c>
      <c r="AV1054" s="300">
        <v>25.0236207965613</v>
      </c>
      <c r="AW1054" s="300">
        <v>23.146277151938399</v>
      </c>
      <c r="AX1054" s="300">
        <v>14.4026509266813</v>
      </c>
      <c r="AY1054" s="300">
        <v>5.0103364008180504</v>
      </c>
      <c r="AZ1054" s="300">
        <v>-5.68671411346324</v>
      </c>
      <c r="BA1054" s="300">
        <v>-5.1297250965392696</v>
      </c>
      <c r="BB1054" s="300">
        <v>-7.6835989978157802</v>
      </c>
      <c r="BC1054" s="300">
        <v>-10.555475827080899</v>
      </c>
    </row>
    <row r="1055" spans="1:55">
      <c r="A1055" s="301">
        <v>3</v>
      </c>
      <c r="B1055" s="301">
        <v>20</v>
      </c>
      <c r="C1055" s="299">
        <v>21</v>
      </c>
      <c r="D1055" s="300">
        <v>-1.2820910604567901</v>
      </c>
      <c r="E1055" s="300">
        <v>-1.97372584667308</v>
      </c>
      <c r="F1055" s="300">
        <v>-7.0533973968047903</v>
      </c>
      <c r="G1055" s="300">
        <v>6.8175331641793102</v>
      </c>
      <c r="H1055" s="300">
        <v>4.5339049943286103</v>
      </c>
      <c r="I1055" s="300">
        <v>8.6690428617334501</v>
      </c>
      <c r="J1055" s="300">
        <v>0.54922138506864304</v>
      </c>
      <c r="K1055" s="300">
        <v>2.6993642606857602</v>
      </c>
      <c r="L1055" s="300">
        <v>11.500460772105701</v>
      </c>
      <c r="M1055" s="300">
        <v>2.0717456340651701</v>
      </c>
      <c r="N1055" s="300">
        <v>-4.6469729030805196</v>
      </c>
      <c r="O1055" s="300">
        <v>-1.3370052366898999</v>
      </c>
      <c r="P1055" s="300">
        <v>-12.059118312843401</v>
      </c>
      <c r="Q1055" s="300">
        <v>1.87120673009719</v>
      </c>
      <c r="R1055" s="300">
        <v>20.7612222150366</v>
      </c>
      <c r="S1055" s="300">
        <v>14.5319255542639</v>
      </c>
      <c r="T1055" s="300">
        <v>-12.4851823848569</v>
      </c>
      <c r="U1055" s="300">
        <v>9.5447117277457103</v>
      </c>
      <c r="V1055" s="300">
        <v>-20.069570954428801</v>
      </c>
      <c r="W1055" s="300">
        <v>1.2559586794163899</v>
      </c>
      <c r="X1055" s="300">
        <v>2.7481916168616598</v>
      </c>
      <c r="Y1055" s="300">
        <v>-24.8571840950619</v>
      </c>
      <c r="Z1055" s="300">
        <v>-3.2482237418969802</v>
      </c>
      <c r="AA1055" s="300">
        <v>10.0504092276212</v>
      </c>
      <c r="AB1055" s="300">
        <v>-2.5860067594132801</v>
      </c>
      <c r="AC1055" s="300">
        <v>23.8762200333775</v>
      </c>
      <c r="AD1055" s="300">
        <v>-4.0804576272609703</v>
      </c>
      <c r="AE1055" s="300">
        <v>-25.293057438656898</v>
      </c>
      <c r="AF1055" s="300">
        <v>19.942995270075301</v>
      </c>
      <c r="AG1055" s="300">
        <v>17.8605559522993</v>
      </c>
      <c r="AH1055" s="300">
        <v>-10.6567275060138</v>
      </c>
      <c r="AI1055" s="300">
        <v>-27.893805250768601</v>
      </c>
      <c r="AJ1055" s="300">
        <v>2.0709209076097599</v>
      </c>
      <c r="AK1055" s="300">
        <v>3.2947432863758399</v>
      </c>
      <c r="AL1055" s="300">
        <v>31.511709347141601</v>
      </c>
      <c r="AM1055" s="300">
        <v>-4.4331186991548099</v>
      </c>
      <c r="AN1055" s="300">
        <v>13.9293110974626</v>
      </c>
      <c r="AO1055" s="300">
        <v>-3.5080170867764799</v>
      </c>
      <c r="AP1055" s="300">
        <v>1.6907446842017699</v>
      </c>
      <c r="AQ1055" s="300">
        <v>2.0664269161451498</v>
      </c>
      <c r="AR1055" s="300">
        <v>24.231360889214901</v>
      </c>
      <c r="AS1055" s="300">
        <v>-16.4957017222088</v>
      </c>
      <c r="AT1055" s="300">
        <v>-14.867853990197901</v>
      </c>
      <c r="AU1055" s="300">
        <v>-9.1342596049190892</v>
      </c>
      <c r="AV1055" s="300">
        <v>22.124547935248</v>
      </c>
      <c r="AW1055" s="300">
        <v>2.8264813565159299</v>
      </c>
      <c r="AX1055" s="300">
        <v>-6.1430391689485297</v>
      </c>
      <c r="AY1055" s="300">
        <v>27.514575361855702</v>
      </c>
      <c r="AZ1055" s="300">
        <v>4.4527111171741698</v>
      </c>
      <c r="BA1055" s="300">
        <v>11.917938700021301</v>
      </c>
      <c r="BB1055" s="300">
        <v>1.0679849599218301</v>
      </c>
      <c r="BC1055" s="300">
        <v>29.005659326219899</v>
      </c>
    </row>
    <row r="1056" spans="1:55">
      <c r="A1056" s="301">
        <v>3</v>
      </c>
      <c r="B1056" s="301">
        <v>20</v>
      </c>
      <c r="C1056" s="299">
        <v>22</v>
      </c>
      <c r="D1056" s="300">
        <v>7.6472866940849498</v>
      </c>
      <c r="E1056" s="300">
        <v>8.5889190256524799</v>
      </c>
      <c r="F1056" s="300">
        <v>2.5833880448292201</v>
      </c>
      <c r="G1056" s="300">
        <v>5.5722161995748696</v>
      </c>
      <c r="H1056" s="300">
        <v>2.3286848910483902</v>
      </c>
      <c r="I1056" s="300">
        <v>-1.93427738467789</v>
      </c>
      <c r="J1056" s="300">
        <v>-0.854328100092141</v>
      </c>
      <c r="K1056" s="300">
        <v>2.5953952730040899</v>
      </c>
      <c r="L1056" s="300">
        <v>2.5983413102449902</v>
      </c>
      <c r="M1056" s="300">
        <v>-5.2351784238771604</v>
      </c>
      <c r="N1056" s="300">
        <v>0.60728274250567005</v>
      </c>
      <c r="O1056" s="300">
        <v>3.2520248413513801</v>
      </c>
      <c r="P1056" s="300">
        <v>9.4658338134450304</v>
      </c>
      <c r="Q1056" s="300">
        <v>-14.8214670757707</v>
      </c>
      <c r="R1056" s="300">
        <v>-4.5336905233004199</v>
      </c>
      <c r="S1056" s="300">
        <v>3.3519598188072699</v>
      </c>
      <c r="T1056" s="300">
        <v>11.589132714518099</v>
      </c>
      <c r="U1056" s="300">
        <v>-4.6930096661515996</v>
      </c>
      <c r="V1056" s="300">
        <v>-1.3487275466108799</v>
      </c>
      <c r="W1056" s="300">
        <v>-1.04364171458979</v>
      </c>
      <c r="X1056" s="300">
        <v>4.3785822435498396</v>
      </c>
      <c r="Y1056" s="300">
        <v>-10.274247254393501</v>
      </c>
      <c r="Z1056" s="300">
        <v>-9.3551105745555407</v>
      </c>
      <c r="AA1056" s="300">
        <v>-2.1332200252961901</v>
      </c>
      <c r="AB1056" s="300">
        <v>-7.2491588032151402</v>
      </c>
      <c r="AC1056" s="300">
        <v>19.337494510084799</v>
      </c>
      <c r="AD1056" s="300">
        <v>6.5508749973099603</v>
      </c>
      <c r="AE1056" s="300">
        <v>5.1568919953045604</v>
      </c>
      <c r="AF1056" s="300">
        <v>-3.97313964387101</v>
      </c>
      <c r="AG1056" s="300">
        <v>-17.130985671142401</v>
      </c>
      <c r="AH1056" s="300">
        <v>5.1712241770299103</v>
      </c>
      <c r="AI1056" s="300">
        <v>3.9699087216860498</v>
      </c>
      <c r="AJ1056" s="300">
        <v>-1.4210750741831399</v>
      </c>
      <c r="AK1056" s="300">
        <v>5.8003275504930398</v>
      </c>
      <c r="AL1056" s="300">
        <v>-16.062993416450499</v>
      </c>
      <c r="AM1056" s="300">
        <v>-11.932026733148399</v>
      </c>
      <c r="AN1056" s="300">
        <v>-3.3742633025281501</v>
      </c>
      <c r="AO1056" s="300">
        <v>8.8417203490162493</v>
      </c>
      <c r="AP1056" s="300">
        <v>27.0813481898577</v>
      </c>
      <c r="AQ1056" s="300">
        <v>-17.126133218213301</v>
      </c>
      <c r="AR1056" s="300">
        <v>3.5283558050847699</v>
      </c>
      <c r="AS1056" s="300">
        <v>5.8538767912901104</v>
      </c>
      <c r="AT1056" s="300">
        <v>14.070173102260799</v>
      </c>
      <c r="AU1056" s="300">
        <v>3.1067904758301901</v>
      </c>
      <c r="AV1056" s="300">
        <v>0.119925705349488</v>
      </c>
      <c r="AW1056" s="300">
        <v>-1.67622250518163</v>
      </c>
      <c r="AX1056" s="300">
        <v>-5.8703458386449601</v>
      </c>
      <c r="AY1056" s="300">
        <v>16.134355465872599</v>
      </c>
      <c r="AZ1056" s="300">
        <v>10.870036958355501</v>
      </c>
      <c r="BA1056" s="300">
        <v>-2.0697267597251199</v>
      </c>
      <c r="BB1056" s="300">
        <v>0.69956936438894302</v>
      </c>
      <c r="BC1056" s="300">
        <v>23.740698020759702</v>
      </c>
    </row>
    <row r="1057" spans="1:55">
      <c r="A1057" s="301">
        <v>3</v>
      </c>
      <c r="B1057" s="301">
        <v>20</v>
      </c>
      <c r="C1057" s="299">
        <v>23</v>
      </c>
      <c r="D1057" s="300">
        <v>10.683631204789201</v>
      </c>
      <c r="E1057" s="300">
        <v>-1.0902965324452301</v>
      </c>
      <c r="F1057" s="300">
        <v>6.1616751146399302</v>
      </c>
      <c r="G1057" s="300">
        <v>-5.0725154187111201</v>
      </c>
      <c r="H1057" s="300">
        <v>-4.1888227578469603</v>
      </c>
      <c r="I1057" s="300">
        <v>8.6998787159010593</v>
      </c>
      <c r="J1057" s="300">
        <v>6.38599853896784</v>
      </c>
      <c r="K1057" s="300">
        <v>0.29007357686729102</v>
      </c>
      <c r="L1057" s="300">
        <v>-5.7148893383423696</v>
      </c>
      <c r="M1057" s="300">
        <v>12.349727549593201</v>
      </c>
      <c r="N1057" s="300">
        <v>1.4795825650363399</v>
      </c>
      <c r="O1057" s="300">
        <v>0.459731385105143</v>
      </c>
      <c r="P1057" s="300">
        <v>-1.0774250389091899</v>
      </c>
      <c r="Q1057" s="300">
        <v>-3.5036377635996199</v>
      </c>
      <c r="R1057" s="300">
        <v>7.0312406133869603</v>
      </c>
      <c r="S1057" s="300">
        <v>11.2133171377991</v>
      </c>
      <c r="T1057" s="300">
        <v>14.980122522396</v>
      </c>
      <c r="U1057" s="300">
        <v>10.992743844149899</v>
      </c>
      <c r="V1057" s="300">
        <v>-18.925461812549798</v>
      </c>
      <c r="W1057" s="300">
        <v>15.9012630224868</v>
      </c>
      <c r="X1057" s="300">
        <v>4.0625355209537499</v>
      </c>
      <c r="Y1057" s="300">
        <v>11.180688091751099</v>
      </c>
      <c r="Z1057" s="300">
        <v>-29.8324631627973</v>
      </c>
      <c r="AA1057" s="300">
        <v>4.45472897198316</v>
      </c>
      <c r="AB1057" s="300">
        <v>-1.0108628676678899</v>
      </c>
      <c r="AC1057" s="300">
        <v>-0.99232907301294304</v>
      </c>
      <c r="AD1057" s="300">
        <v>-9.3071433864317505</v>
      </c>
      <c r="AE1057" s="300">
        <v>-19.967089734566098</v>
      </c>
      <c r="AF1057" s="300">
        <v>-12.976694340363199</v>
      </c>
      <c r="AG1057" s="300">
        <v>-18.914383473122701</v>
      </c>
      <c r="AH1057" s="300">
        <v>-11.554263464965301</v>
      </c>
      <c r="AI1057" s="300">
        <v>5.9271819030631203</v>
      </c>
      <c r="AJ1057" s="300">
        <v>22.3539335613387</v>
      </c>
      <c r="AK1057" s="300">
        <v>5.9799764277621801</v>
      </c>
      <c r="AL1057" s="300">
        <v>-16.507757458025299</v>
      </c>
      <c r="AM1057" s="300">
        <v>-41.652163230390201</v>
      </c>
      <c r="AN1057" s="300">
        <v>7.1713561753008701</v>
      </c>
      <c r="AO1057" s="300">
        <v>1.1950733110578899</v>
      </c>
      <c r="AP1057" s="300">
        <v>-8.3714031233577302</v>
      </c>
      <c r="AQ1057" s="300">
        <v>-4.8953215875954799</v>
      </c>
      <c r="AR1057" s="300">
        <v>-31.601765174230898</v>
      </c>
      <c r="AS1057" s="300">
        <v>14.0479430077649</v>
      </c>
      <c r="AT1057" s="300">
        <v>-14.690075632122699</v>
      </c>
      <c r="AU1057" s="300">
        <v>14.5914884173601</v>
      </c>
      <c r="AV1057" s="300">
        <v>-22.608973343194702</v>
      </c>
      <c r="AW1057" s="300">
        <v>17.467846459953201</v>
      </c>
      <c r="AX1057" s="300">
        <v>-6.3508987518114397</v>
      </c>
      <c r="AY1057" s="300">
        <v>14.0405455068808</v>
      </c>
      <c r="AZ1057" s="300">
        <v>-36.300924207072299</v>
      </c>
      <c r="BA1057" s="300">
        <v>6.6469199240734502</v>
      </c>
      <c r="BB1057" s="300">
        <v>4.08924932203848</v>
      </c>
      <c r="BC1057" s="300">
        <v>-0.36203808635839602</v>
      </c>
    </row>
    <row r="1058" spans="1:55">
      <c r="A1058" s="301">
        <v>3</v>
      </c>
      <c r="B1058" s="301">
        <v>20</v>
      </c>
      <c r="C1058" s="299">
        <v>24</v>
      </c>
      <c r="D1058" s="300">
        <v>-1.6176756186080601</v>
      </c>
      <c r="E1058" s="300">
        <v>10.685781289527601</v>
      </c>
      <c r="F1058" s="300">
        <v>0.41799121412072399</v>
      </c>
      <c r="G1058" s="300">
        <v>-1.4416644830215899</v>
      </c>
      <c r="H1058" s="300">
        <v>-7.1709578129526301</v>
      </c>
      <c r="I1058" s="300">
        <v>-3.4911458780899101</v>
      </c>
      <c r="J1058" s="300">
        <v>11.2774006495113</v>
      </c>
      <c r="K1058" s="300">
        <v>-2.0834964095955599</v>
      </c>
      <c r="L1058" s="300">
        <v>-1.7268698396962601</v>
      </c>
      <c r="M1058" s="300">
        <v>12.8234445972606</v>
      </c>
      <c r="N1058" s="300">
        <v>-13.393274419628099</v>
      </c>
      <c r="O1058" s="300">
        <v>-3.00809772571208</v>
      </c>
      <c r="P1058" s="300">
        <v>15.844333569405499</v>
      </c>
      <c r="Q1058" s="300">
        <v>6.4147574680153499</v>
      </c>
      <c r="R1058" s="300">
        <v>18.051874638501801</v>
      </c>
      <c r="S1058" s="300">
        <v>-1.9058671868402199</v>
      </c>
      <c r="T1058" s="300">
        <v>-1.6652811393957501</v>
      </c>
      <c r="U1058" s="300">
        <v>13.7246532828133</v>
      </c>
      <c r="V1058" s="300">
        <v>-5.3012985756287803</v>
      </c>
      <c r="W1058" s="300">
        <v>20.775417952907802</v>
      </c>
      <c r="X1058" s="300">
        <v>-2.7812078205252599</v>
      </c>
      <c r="Y1058" s="300">
        <v>-1.7084881092650599</v>
      </c>
      <c r="Z1058" s="300">
        <v>-25.6116970911377</v>
      </c>
      <c r="AA1058" s="300">
        <v>-26.6666303351547</v>
      </c>
      <c r="AB1058" s="300">
        <v>-6.2591171877524499</v>
      </c>
      <c r="AC1058" s="300">
        <v>35.179657242563103</v>
      </c>
      <c r="AD1058" s="300">
        <v>-19.513591645564102</v>
      </c>
      <c r="AE1058" s="300">
        <v>22.3328814063203</v>
      </c>
      <c r="AF1058" s="300">
        <v>2.9359363764447499</v>
      </c>
      <c r="AG1058" s="300">
        <v>-1.98133567691759</v>
      </c>
      <c r="AH1058" s="300">
        <v>-19.6347931198524</v>
      </c>
      <c r="AI1058" s="300">
        <v>25.167355466721499</v>
      </c>
      <c r="AJ1058" s="300">
        <v>28.317804529714401</v>
      </c>
      <c r="AK1058" s="300">
        <v>-3.5635182384754498</v>
      </c>
      <c r="AL1058" s="300">
        <v>-0.66990008757303099</v>
      </c>
      <c r="AM1058" s="300">
        <v>-35.213240543376003</v>
      </c>
      <c r="AN1058" s="300">
        <v>-36.377431624762103</v>
      </c>
      <c r="AO1058" s="300">
        <v>-8.7179719539376208</v>
      </c>
      <c r="AP1058" s="300">
        <v>-8.4951681884652999</v>
      </c>
      <c r="AQ1058" s="300">
        <v>8.1896765916137007</v>
      </c>
      <c r="AR1058" s="300">
        <v>0.62602350611809399</v>
      </c>
      <c r="AS1058" s="300">
        <v>-2.4181608816689901</v>
      </c>
      <c r="AT1058" s="300">
        <v>-3.0125425070238001</v>
      </c>
      <c r="AU1058" s="300">
        <v>-17.019122806090301</v>
      </c>
      <c r="AV1058" s="300">
        <v>7.72595868048721</v>
      </c>
      <c r="AW1058" s="300">
        <v>26.064575459225601</v>
      </c>
      <c r="AX1058" s="300">
        <v>-3.29247643134677</v>
      </c>
      <c r="AY1058" s="300">
        <v>0.23732631240883401</v>
      </c>
      <c r="AZ1058" s="300">
        <v>-30.529944571562599</v>
      </c>
      <c r="BA1058" s="300">
        <v>-31.586553289777498</v>
      </c>
      <c r="BB1058" s="300">
        <v>2.39405320690866</v>
      </c>
      <c r="BC1058" s="300">
        <v>42.348978765549901</v>
      </c>
    </row>
    <row r="1059" spans="1:55">
      <c r="A1059" s="301">
        <v>3</v>
      </c>
      <c r="B1059" s="301">
        <v>21</v>
      </c>
      <c r="C1059" s="299">
        <v>1</v>
      </c>
      <c r="D1059" s="300">
        <v>917.76165446220796</v>
      </c>
      <c r="E1059" s="300">
        <v>-971.001987699354</v>
      </c>
      <c r="F1059" s="300">
        <v>-727.37714178612396</v>
      </c>
      <c r="G1059" s="300">
        <v>-497.40686328591602</v>
      </c>
      <c r="H1059" s="300">
        <v>1176.8110540252501</v>
      </c>
      <c r="I1059" s="300">
        <v>-1217.2413078494301</v>
      </c>
      <c r="J1059" s="300">
        <v>820.012924039724</v>
      </c>
      <c r="K1059" s="300">
        <v>-1189.83962610566</v>
      </c>
      <c r="L1059" s="300">
        <v>-803.576361740008</v>
      </c>
      <c r="M1059" s="300">
        <v>-679.02820458359395</v>
      </c>
      <c r="N1059" s="300">
        <v>-853.98438624857602</v>
      </c>
      <c r="O1059" s="300">
        <v>-42.0786367216852</v>
      </c>
      <c r="P1059" s="300">
        <v>-347.71779794761397</v>
      </c>
      <c r="Q1059" s="300">
        <v>1842.27938201146</v>
      </c>
      <c r="R1059" s="300">
        <v>-1962.5998305601599</v>
      </c>
      <c r="S1059" s="300">
        <v>-1388.57331634044</v>
      </c>
      <c r="T1059" s="300">
        <v>1109.4909295308801</v>
      </c>
      <c r="U1059" s="300">
        <v>2347.1879720603301</v>
      </c>
      <c r="V1059" s="300">
        <v>-2472.93360914904</v>
      </c>
      <c r="W1059" s="300">
        <v>1618.86902163013</v>
      </c>
      <c r="X1059" s="300">
        <v>-2309.9598884867801</v>
      </c>
      <c r="Y1059" s="300">
        <v>-1577.18400564332</v>
      </c>
      <c r="Z1059" s="300">
        <v>-1384.57602370379</v>
      </c>
      <c r="AA1059" s="300">
        <v>-1742.36740672009</v>
      </c>
      <c r="AB1059" s="300">
        <v>-0.70531812602056199</v>
      </c>
      <c r="AC1059" s="300">
        <v>566.47583384355903</v>
      </c>
      <c r="AD1059" s="300">
        <v>2538.5239894310098</v>
      </c>
      <c r="AE1059" s="300">
        <v>-2720.6769555701298</v>
      </c>
      <c r="AF1059" s="300">
        <v>-1889.9612475700501</v>
      </c>
      <c r="AG1059" s="300">
        <v>1514.2682486803801</v>
      </c>
      <c r="AH1059" s="300">
        <v>3228.7614945182299</v>
      </c>
      <c r="AI1059" s="300">
        <v>-3424.7425389155801</v>
      </c>
      <c r="AJ1059" s="300">
        <v>2220.5744724718902</v>
      </c>
      <c r="AK1059" s="300">
        <v>-3169.3724631179298</v>
      </c>
      <c r="AL1059" s="300">
        <v>-2164.9651279392301</v>
      </c>
      <c r="AM1059" s="300">
        <v>-1887.1306948138799</v>
      </c>
      <c r="AN1059" s="300">
        <v>-2422.3984734770002</v>
      </c>
      <c r="AO1059" s="300">
        <v>36.979618734976697</v>
      </c>
      <c r="AP1059" s="300">
        <v>600.24879228324596</v>
      </c>
      <c r="AQ1059" s="300">
        <v>2220.2100336000399</v>
      </c>
      <c r="AR1059" s="300">
        <v>-2386.6853125104899</v>
      </c>
      <c r="AS1059" s="300">
        <v>-1707.3582943080901</v>
      </c>
      <c r="AT1059" s="300">
        <v>1343.0880961375201</v>
      </c>
      <c r="AU1059" s="300">
        <v>2833.8052702752202</v>
      </c>
      <c r="AV1059" s="300">
        <v>-2987.2404841730499</v>
      </c>
      <c r="AW1059" s="300">
        <v>-1920.50179439422</v>
      </c>
      <c r="AX1059" s="300">
        <v>-2839.2774115669499</v>
      </c>
      <c r="AY1059" s="300">
        <v>-1921.5725946556299</v>
      </c>
      <c r="AZ1059" s="300">
        <v>-1528.1401646806901</v>
      </c>
      <c r="BA1059" s="300">
        <v>-2126.9252007086702</v>
      </c>
      <c r="BB1059" s="300">
        <v>-43.602038149445498</v>
      </c>
      <c r="BC1059" s="300">
        <v>776.82028060488403</v>
      </c>
    </row>
    <row r="1060" spans="1:55">
      <c r="A1060" s="301">
        <v>3</v>
      </c>
      <c r="B1060" s="301">
        <v>21</v>
      </c>
      <c r="C1060" s="299">
        <v>2</v>
      </c>
      <c r="D1060" s="300">
        <v>182.02490915177901</v>
      </c>
      <c r="E1060" s="300">
        <v>-248.360470025046</v>
      </c>
      <c r="F1060" s="300">
        <v>89.996343570200494</v>
      </c>
      <c r="G1060" s="300">
        <v>156.82550383901801</v>
      </c>
      <c r="H1060" s="300">
        <v>-174.24325679782501</v>
      </c>
      <c r="I1060" s="300">
        <v>146.423245012872</v>
      </c>
      <c r="J1060" s="300">
        <v>-130.76713116745501</v>
      </c>
      <c r="K1060" s="300">
        <v>-243.81195900934199</v>
      </c>
      <c r="L1060" s="300">
        <v>156.819572079875</v>
      </c>
      <c r="M1060" s="300">
        <v>659.24935446611198</v>
      </c>
      <c r="N1060" s="300">
        <v>132.647521415298</v>
      </c>
      <c r="O1060" s="300">
        <v>-136.156172980516</v>
      </c>
      <c r="P1060" s="300">
        <v>-522.40557626695397</v>
      </c>
      <c r="Q1060" s="300">
        <v>374.79040395972402</v>
      </c>
      <c r="R1060" s="300">
        <v>-538.77492535005501</v>
      </c>
      <c r="S1060" s="300">
        <v>314.43258392951998</v>
      </c>
      <c r="T1060" s="300">
        <v>-312.842058398294</v>
      </c>
      <c r="U1060" s="300">
        <v>-357.882852298204</v>
      </c>
      <c r="V1060" s="300">
        <v>372.96595632565197</v>
      </c>
      <c r="W1060" s="300">
        <v>-317.02921990511101</v>
      </c>
      <c r="X1060" s="300">
        <v>443.25776460175803</v>
      </c>
      <c r="Y1060" s="300">
        <v>307.50703961644803</v>
      </c>
      <c r="Z1060" s="300">
        <v>1288.8523514214801</v>
      </c>
      <c r="AA1060" s="300">
        <v>-321.37970147125702</v>
      </c>
      <c r="AB1060" s="300">
        <v>-289.03215278488</v>
      </c>
      <c r="AC1060" s="300">
        <v>863.99103377138704</v>
      </c>
      <c r="AD1060" s="300">
        <v>518.72865148398898</v>
      </c>
      <c r="AE1060" s="300">
        <v>-753.17509868581999</v>
      </c>
      <c r="AF1060" s="300">
        <v>456.34403294501601</v>
      </c>
      <c r="AG1060" s="300">
        <v>483.433146935286</v>
      </c>
      <c r="AH1060" s="300">
        <v>-496.66365236164302</v>
      </c>
      <c r="AI1060" s="300">
        <v>540.18027636422096</v>
      </c>
      <c r="AJ1060" s="300">
        <v>-454.29257874396399</v>
      </c>
      <c r="AK1060" s="300">
        <v>611.72402863644004</v>
      </c>
      <c r="AL1060" s="300">
        <v>421.38356355960201</v>
      </c>
      <c r="AM1060" s="300">
        <v>1806.2814504647799</v>
      </c>
      <c r="AN1060" s="300">
        <v>-452.02175300356299</v>
      </c>
      <c r="AO1060" s="300">
        <v>-405.70863060004802</v>
      </c>
      <c r="AP1060" s="300">
        <v>1335.2798928280399</v>
      </c>
      <c r="AQ1060" s="300">
        <v>445.63475321903502</v>
      </c>
      <c r="AR1060" s="300">
        <v>548.39356522027697</v>
      </c>
      <c r="AS1060" s="300">
        <v>331.11560058004602</v>
      </c>
      <c r="AT1060" s="300">
        <v>-368.771145246971</v>
      </c>
      <c r="AU1060" s="300">
        <v>-431.79339503119297</v>
      </c>
      <c r="AV1060" s="300">
        <v>439.37705563420201</v>
      </c>
      <c r="AW1060" s="300">
        <v>291.41387408955001</v>
      </c>
      <c r="AX1060" s="300">
        <v>529.94869860358097</v>
      </c>
      <c r="AY1060" s="300">
        <v>371.67166554512897</v>
      </c>
      <c r="AZ1060" s="300">
        <v>1714.56229973414</v>
      </c>
      <c r="BA1060" s="300">
        <v>345.335611316366</v>
      </c>
      <c r="BB1060" s="300">
        <v>-338.534975703729</v>
      </c>
      <c r="BC1060" s="300">
        <v>965.90742049113203</v>
      </c>
    </row>
    <row r="1061" spans="1:55">
      <c r="A1061" s="301">
        <v>3</v>
      </c>
      <c r="B1061" s="301">
        <v>21</v>
      </c>
      <c r="C1061" s="299">
        <v>3</v>
      </c>
      <c r="D1061" s="300">
        <v>119.41386257592001</v>
      </c>
      <c r="E1061" s="300">
        <v>-187.55385552546201</v>
      </c>
      <c r="F1061" s="300">
        <v>-171.60800816067601</v>
      </c>
      <c r="G1061" s="300">
        <v>-144.73645537421899</v>
      </c>
      <c r="H1061" s="300">
        <v>-147.05438949762399</v>
      </c>
      <c r="I1061" s="300">
        <v>253.54045392529699</v>
      </c>
      <c r="J1061" s="300">
        <v>-185.67093026356201</v>
      </c>
      <c r="K1061" s="300">
        <v>-178.466917796307</v>
      </c>
      <c r="L1061" s="300">
        <v>57.644116195160102</v>
      </c>
      <c r="M1061" s="300">
        <v>-49.840820422984201</v>
      </c>
      <c r="N1061" s="300">
        <v>-184.67066456769899</v>
      </c>
      <c r="O1061" s="300">
        <v>-9.55722904216654</v>
      </c>
      <c r="P1061" s="300">
        <v>-34.695830558568701</v>
      </c>
      <c r="Q1061" s="300">
        <v>-217.49383279889301</v>
      </c>
      <c r="R1061" s="300">
        <v>300.23567242451202</v>
      </c>
      <c r="S1061" s="300">
        <v>-240.431148085996</v>
      </c>
      <c r="T1061" s="300">
        <v>-270.78276359817301</v>
      </c>
      <c r="U1061" s="300">
        <v>-295.09236775219699</v>
      </c>
      <c r="V1061" s="300">
        <v>446.23881495667098</v>
      </c>
      <c r="W1061" s="300">
        <v>-327.46416823257101</v>
      </c>
      <c r="X1061" s="300">
        <v>308.75721491784998</v>
      </c>
      <c r="Y1061" s="300">
        <v>122.465131976545</v>
      </c>
      <c r="Z1061" s="300">
        <v>-109.61765469456699</v>
      </c>
      <c r="AA1061" s="300">
        <v>312.96686843674701</v>
      </c>
      <c r="AB1061" s="300">
        <v>-26.211362256040498</v>
      </c>
      <c r="AC1061" s="300">
        <v>116.208751662311</v>
      </c>
      <c r="AD1061" s="300">
        <v>-301.56202808902299</v>
      </c>
      <c r="AE1061" s="300">
        <v>401.74400266479603</v>
      </c>
      <c r="AF1061" s="300">
        <v>-305.280182999641</v>
      </c>
      <c r="AG1061" s="300">
        <v>352.28556474858601</v>
      </c>
      <c r="AH1061" s="300">
        <v>-411.98292679292098</v>
      </c>
      <c r="AI1061" s="300">
        <v>594.225786497179</v>
      </c>
      <c r="AJ1061" s="300">
        <v>-438.450746114656</v>
      </c>
      <c r="AK1061" s="300">
        <v>412.24634351780099</v>
      </c>
      <c r="AL1061" s="300">
        <v>172.46117845485</v>
      </c>
      <c r="AM1061" s="300">
        <v>-147.32103264621699</v>
      </c>
      <c r="AN1061" s="300">
        <v>428.56306073062098</v>
      </c>
      <c r="AO1061" s="300">
        <v>-39.032677779501903</v>
      </c>
      <c r="AP1061" s="300">
        <v>171.220939454877</v>
      </c>
      <c r="AQ1061" s="300">
        <v>-274.09323133638901</v>
      </c>
      <c r="AR1061" s="300">
        <v>378.41216634581798</v>
      </c>
      <c r="AS1061" s="300">
        <v>-337.05266749605698</v>
      </c>
      <c r="AT1061" s="300">
        <v>-333.66643580119302</v>
      </c>
      <c r="AU1061" s="300">
        <v>-373.15065007051101</v>
      </c>
      <c r="AV1061" s="300">
        <v>556.91829411484196</v>
      </c>
      <c r="AW1061" s="300">
        <v>-413.74744760843799</v>
      </c>
      <c r="AX1061" s="300">
        <v>391.217949877867</v>
      </c>
      <c r="AY1061" s="300">
        <v>149.45641797983399</v>
      </c>
      <c r="AZ1061" s="300">
        <v>-108.206935305633</v>
      </c>
      <c r="BA1061" s="300">
        <v>389.47598807700302</v>
      </c>
      <c r="BB1061" s="300">
        <v>-28.0564699238594</v>
      </c>
      <c r="BC1061" s="300">
        <v>127.774151742383</v>
      </c>
    </row>
    <row r="1062" spans="1:55">
      <c r="A1062" s="301">
        <v>3</v>
      </c>
      <c r="B1062" s="301">
        <v>21</v>
      </c>
      <c r="C1062" s="299">
        <v>4</v>
      </c>
      <c r="D1062" s="300">
        <v>75.188860763965707</v>
      </c>
      <c r="E1062" s="300">
        <v>-122.236777298909</v>
      </c>
      <c r="F1062" s="300">
        <v>-31.929167452819499</v>
      </c>
      <c r="G1062" s="300">
        <v>26.114964090448002</v>
      </c>
      <c r="H1062" s="300">
        <v>-82.408930624498694</v>
      </c>
      <c r="I1062" s="300">
        <v>-100.245408414352</v>
      </c>
      <c r="J1062" s="300">
        <v>39.023542799112498</v>
      </c>
      <c r="K1062" s="300">
        <v>-58.789350864917402</v>
      </c>
      <c r="L1062" s="300">
        <v>52.913487075972</v>
      </c>
      <c r="M1062" s="300">
        <v>-16.155300408519501</v>
      </c>
      <c r="N1062" s="300">
        <v>82.7637265012618</v>
      </c>
      <c r="O1062" s="300">
        <v>-0.146412775740972</v>
      </c>
      <c r="P1062" s="300">
        <v>-36.1640140033631</v>
      </c>
      <c r="Q1062" s="300">
        <v>-115.158136454104</v>
      </c>
      <c r="R1062" s="300">
        <v>-242.47462147592401</v>
      </c>
      <c r="S1062" s="300">
        <v>70.998801390695903</v>
      </c>
      <c r="T1062" s="300">
        <v>44.589353907328999</v>
      </c>
      <c r="U1062" s="300">
        <v>-158.54228648956101</v>
      </c>
      <c r="V1062" s="300">
        <v>-194.759569821909</v>
      </c>
      <c r="W1062" s="300">
        <v>78.769682053371994</v>
      </c>
      <c r="X1062" s="300">
        <v>-160.74601849151301</v>
      </c>
      <c r="Y1062" s="300">
        <v>-148.652517543268</v>
      </c>
      <c r="Z1062" s="300">
        <v>-33.147605759249601</v>
      </c>
      <c r="AA1062" s="300">
        <v>169.490679938396</v>
      </c>
      <c r="AB1062" s="300">
        <v>-1.26538713898865</v>
      </c>
      <c r="AC1062" s="300">
        <v>-86.6607871157902</v>
      </c>
      <c r="AD1062" s="300">
        <v>-162.73699897594301</v>
      </c>
      <c r="AE1062" s="300">
        <v>-332.38651233765199</v>
      </c>
      <c r="AF1062" s="300">
        <v>96.686688914672402</v>
      </c>
      <c r="AG1062" s="300">
        <v>-65.947798470995394</v>
      </c>
      <c r="AH1062" s="300">
        <v>-214.099686431403</v>
      </c>
      <c r="AI1062" s="300">
        <v>-265.12283519195</v>
      </c>
      <c r="AJ1062" s="300">
        <v>109.148959548905</v>
      </c>
      <c r="AK1062" s="300">
        <v>-247.963369497564</v>
      </c>
      <c r="AL1062" s="300">
        <v>-207.080045129609</v>
      </c>
      <c r="AM1062" s="300">
        <v>-46.877228900406799</v>
      </c>
      <c r="AN1062" s="300">
        <v>233.89445908448801</v>
      </c>
      <c r="AO1062" s="300">
        <v>5.4574141951233202</v>
      </c>
      <c r="AP1062" s="300">
        <v>-126.060073119357</v>
      </c>
      <c r="AQ1062" s="300">
        <v>-137.59945673474701</v>
      </c>
      <c r="AR1062" s="300">
        <v>-291.662355828155</v>
      </c>
      <c r="AS1062" s="300">
        <v>84.585946958743904</v>
      </c>
      <c r="AT1062" s="300">
        <v>57.036341717300601</v>
      </c>
      <c r="AU1062" s="300">
        <v>-188.78447621069199</v>
      </c>
      <c r="AV1062" s="300">
        <v>-235.41067436587599</v>
      </c>
      <c r="AW1062" s="300">
        <v>97.065281446614506</v>
      </c>
      <c r="AX1062" s="300">
        <v>-197.94818934314</v>
      </c>
      <c r="AY1062" s="300">
        <v>134.72541660676899</v>
      </c>
      <c r="AZ1062" s="300">
        <v>-43.041189675359099</v>
      </c>
      <c r="BA1062" s="300">
        <v>201.29386984463699</v>
      </c>
      <c r="BB1062" s="300">
        <v>-1.28552703897306</v>
      </c>
      <c r="BC1062" s="300">
        <v>-100.85404109224601</v>
      </c>
    </row>
    <row r="1063" spans="1:55">
      <c r="A1063" s="301">
        <v>3</v>
      </c>
      <c r="B1063" s="301">
        <v>21</v>
      </c>
      <c r="C1063" s="299">
        <v>5</v>
      </c>
      <c r="D1063" s="300">
        <v>-4.0173701336585799</v>
      </c>
      <c r="E1063" s="300">
        <v>-34.254810226971102</v>
      </c>
      <c r="F1063" s="300">
        <v>17.683225162576601</v>
      </c>
      <c r="G1063" s="300">
        <v>35.618107427957497</v>
      </c>
      <c r="H1063" s="300">
        <v>-34.140144696608203</v>
      </c>
      <c r="I1063" s="300">
        <v>-58.524103650532801</v>
      </c>
      <c r="J1063" s="300">
        <v>-12.8178839762029</v>
      </c>
      <c r="K1063" s="300">
        <v>89.634565384114893</v>
      </c>
      <c r="L1063" s="300">
        <v>83.636706614503197</v>
      </c>
      <c r="M1063" s="300">
        <v>17.9431654395522</v>
      </c>
      <c r="N1063" s="300">
        <v>-37.476244630085503</v>
      </c>
      <c r="O1063" s="300">
        <v>-10.812357388688101</v>
      </c>
      <c r="P1063" s="300">
        <v>43.3711104403937</v>
      </c>
      <c r="Q1063" s="300">
        <v>25.872441713779398</v>
      </c>
      <c r="R1063" s="300">
        <v>-55.224435254748201</v>
      </c>
      <c r="S1063" s="300">
        <v>-33.371933283331799</v>
      </c>
      <c r="T1063" s="300">
        <v>-55.078974571054999</v>
      </c>
      <c r="U1063" s="300">
        <v>-70.543315342763407</v>
      </c>
      <c r="V1063" s="300">
        <v>-119.125141493097</v>
      </c>
      <c r="W1063" s="300">
        <v>-17.667241152723001</v>
      </c>
      <c r="X1063" s="300">
        <v>178.58658694611901</v>
      </c>
      <c r="Y1063" s="300">
        <v>-143.06211714889901</v>
      </c>
      <c r="Z1063" s="300">
        <v>29.1890608933947</v>
      </c>
      <c r="AA1063" s="300">
        <v>-73.638704767287905</v>
      </c>
      <c r="AB1063" s="300">
        <v>-21.778783672131699</v>
      </c>
      <c r="AC1063" s="300">
        <v>-59.943995796289101</v>
      </c>
      <c r="AD1063" s="300">
        <v>42.229467731146201</v>
      </c>
      <c r="AE1063" s="300">
        <v>-72.164554062350504</v>
      </c>
      <c r="AF1063" s="300">
        <v>70.0241606873808</v>
      </c>
      <c r="AG1063" s="300">
        <v>-76.445973339879799</v>
      </c>
      <c r="AH1063" s="300">
        <v>-98.846270327094004</v>
      </c>
      <c r="AI1063" s="300">
        <v>208.24465781879701</v>
      </c>
      <c r="AJ1063" s="300">
        <v>-19.181933934824499</v>
      </c>
      <c r="AK1063" s="300">
        <v>-181.51284906752301</v>
      </c>
      <c r="AL1063" s="300">
        <v>-196.221715230531</v>
      </c>
      <c r="AM1063" s="300">
        <v>36.620639543837598</v>
      </c>
      <c r="AN1063" s="300">
        <v>-101.949206823659</v>
      </c>
      <c r="AO1063" s="300">
        <v>47.097537313001403</v>
      </c>
      <c r="AP1063" s="300">
        <v>-75.463164378352403</v>
      </c>
      <c r="AQ1063" s="300">
        <v>42.284973831620299</v>
      </c>
      <c r="AR1063" s="300">
        <v>-74.498898578535901</v>
      </c>
      <c r="AS1063" s="300">
        <v>50.354488944149601</v>
      </c>
      <c r="AT1063" s="300">
        <v>-65.109545598562505</v>
      </c>
      <c r="AU1063" s="300">
        <v>-87.056208094061503</v>
      </c>
      <c r="AV1063" s="300">
        <v>-146.87205929664799</v>
      </c>
      <c r="AW1063" s="300">
        <v>27.902755796375502</v>
      </c>
      <c r="AX1063" s="300">
        <v>214.17757776270599</v>
      </c>
      <c r="AY1063" s="300">
        <v>-172.14311541974999</v>
      </c>
      <c r="AZ1063" s="300">
        <v>35.109191378583198</v>
      </c>
      <c r="BA1063" s="300">
        <v>-92.148614100122103</v>
      </c>
      <c r="BB1063" s="300">
        <v>-26.289758277401798</v>
      </c>
      <c r="BC1063" s="300">
        <v>-75.757584717987399</v>
      </c>
    </row>
    <row r="1064" spans="1:55">
      <c r="A1064" s="301">
        <v>3</v>
      </c>
      <c r="B1064" s="301">
        <v>21</v>
      </c>
      <c r="C1064" s="299">
        <v>6</v>
      </c>
      <c r="D1064" s="300">
        <v>36.166505853739203</v>
      </c>
      <c r="E1064" s="300">
        <v>-57.730058450932603</v>
      </c>
      <c r="F1064" s="300">
        <v>-49.809510828648399</v>
      </c>
      <c r="G1064" s="300">
        <v>-24.1634425556549</v>
      </c>
      <c r="H1064" s="300">
        <v>-10.922391330033401</v>
      </c>
      <c r="I1064" s="300">
        <v>-41.006203972969097</v>
      </c>
      <c r="J1064" s="300">
        <v>-53.698610662530697</v>
      </c>
      <c r="K1064" s="300">
        <v>-25.329254922312298</v>
      </c>
      <c r="L1064" s="300">
        <v>0.65079416138252499</v>
      </c>
      <c r="M1064" s="300">
        <v>-82.319277821750703</v>
      </c>
      <c r="N1064" s="300">
        <v>-34.150218781573003</v>
      </c>
      <c r="O1064" s="300">
        <v>7.6284126606296097</v>
      </c>
      <c r="P1064" s="300">
        <v>5.5942692057932897</v>
      </c>
      <c r="Q1064" s="300">
        <v>77.902869314531003</v>
      </c>
      <c r="R1064" s="300">
        <v>114.31693431024701</v>
      </c>
      <c r="S1064" s="300">
        <v>93.805877641391504</v>
      </c>
      <c r="T1064" s="300">
        <v>-47.449073925758903</v>
      </c>
      <c r="U1064" s="300">
        <v>-21.498176240632201</v>
      </c>
      <c r="V1064" s="300">
        <v>-90.668715691004195</v>
      </c>
      <c r="W1064" s="300">
        <v>109.161388054197</v>
      </c>
      <c r="X1064" s="300">
        <v>-67.230727827475107</v>
      </c>
      <c r="Y1064" s="300">
        <v>-7.32436386481357</v>
      </c>
      <c r="Z1064" s="300">
        <v>-165.41971080747899</v>
      </c>
      <c r="AA1064" s="300">
        <v>65.766482049245596</v>
      </c>
      <c r="AB1064" s="300">
        <v>-11.2511005489594</v>
      </c>
      <c r="AC1064" s="300">
        <v>12.6899089267745</v>
      </c>
      <c r="AD1064" s="300">
        <v>108.456299837229</v>
      </c>
      <c r="AE1064" s="300">
        <v>159.07314996201299</v>
      </c>
      <c r="AF1064" s="300">
        <v>126.610450763058</v>
      </c>
      <c r="AG1064" s="300">
        <v>-64.8605955695283</v>
      </c>
      <c r="AH1064" s="300">
        <v>23.4007404600233</v>
      </c>
      <c r="AI1064" s="300">
        <v>101.815018074408</v>
      </c>
      <c r="AJ1064" s="300">
        <v>153.42691939058301</v>
      </c>
      <c r="AK1064" s="300">
        <v>114.187307017173</v>
      </c>
      <c r="AL1064" s="300">
        <v>11.8110243329588</v>
      </c>
      <c r="AM1064" s="300">
        <v>-227.55859739809799</v>
      </c>
      <c r="AN1064" s="300">
        <v>91.340030683336494</v>
      </c>
      <c r="AO1064" s="300">
        <v>-15.6135160297412</v>
      </c>
      <c r="AP1064" s="300">
        <v>-16.169526111906698</v>
      </c>
      <c r="AQ1064" s="300">
        <v>91.241587206660299</v>
      </c>
      <c r="AR1064" s="300">
        <v>136.39759346665301</v>
      </c>
      <c r="AS1064" s="300">
        <v>114.800388370034</v>
      </c>
      <c r="AT1064" s="300">
        <v>-57.684174701098698</v>
      </c>
      <c r="AU1064" s="300">
        <v>-25.851748357434399</v>
      </c>
      <c r="AV1064" s="300">
        <v>-104.906588208716</v>
      </c>
      <c r="AW1064" s="300">
        <v>-135.57828586648901</v>
      </c>
      <c r="AX1064" s="300">
        <v>-76.7294873880317</v>
      </c>
      <c r="AY1064" s="300">
        <v>-6.9941001155742697</v>
      </c>
      <c r="AZ1064" s="300">
        <v>-197.17599339749799</v>
      </c>
      <c r="BA1064" s="300">
        <v>78.929858597913196</v>
      </c>
      <c r="BB1064" s="300">
        <v>18.976298153586399</v>
      </c>
      <c r="BC1064" s="300">
        <v>14.075452737891</v>
      </c>
    </row>
    <row r="1065" spans="1:55">
      <c r="A1065" s="301">
        <v>3</v>
      </c>
      <c r="B1065" s="301">
        <v>21</v>
      </c>
      <c r="C1065" s="299">
        <v>7</v>
      </c>
      <c r="D1065" s="300">
        <v>12.976098704356</v>
      </c>
      <c r="E1065" s="300">
        <v>31.486757498471999</v>
      </c>
      <c r="F1065" s="300">
        <v>4.4448513255387798</v>
      </c>
      <c r="G1065" s="300">
        <v>46.606069050334298</v>
      </c>
      <c r="H1065" s="300">
        <v>-83.350258544604401</v>
      </c>
      <c r="I1065" s="300">
        <v>20.456600974912298</v>
      </c>
      <c r="J1065" s="300">
        <v>-21.901667787669599</v>
      </c>
      <c r="K1065" s="300">
        <v>75.568524349539203</v>
      </c>
      <c r="L1065" s="300">
        <v>-17.904364319944101</v>
      </c>
      <c r="M1065" s="300">
        <v>-26.371741831180501</v>
      </c>
      <c r="N1065" s="300">
        <v>-11.8357271504912</v>
      </c>
      <c r="O1065" s="300">
        <v>2.7659080027892702</v>
      </c>
      <c r="P1065" s="300">
        <v>4.4345788925622296</v>
      </c>
      <c r="Q1065" s="300">
        <v>28.409289799054001</v>
      </c>
      <c r="R1065" s="300">
        <v>-51.360132521953901</v>
      </c>
      <c r="S1065" s="300">
        <v>4.1746154210293902</v>
      </c>
      <c r="T1065" s="300">
        <v>94.709195538347004</v>
      </c>
      <c r="U1065" s="300">
        <v>-169.00791883390499</v>
      </c>
      <c r="V1065" s="300">
        <v>27.457564378500699</v>
      </c>
      <c r="W1065" s="300">
        <v>38.979300627249302</v>
      </c>
      <c r="X1065" s="300">
        <v>138.67440716341201</v>
      </c>
      <c r="Y1065" s="300">
        <v>31.4243208781247</v>
      </c>
      <c r="Z1065" s="300">
        <v>-53.544532264560203</v>
      </c>
      <c r="AA1065" s="300">
        <v>32.500187308176002</v>
      </c>
      <c r="AB1065" s="300">
        <v>5.7804654681627996</v>
      </c>
      <c r="AC1065" s="300">
        <v>7.5776754085112801</v>
      </c>
      <c r="AD1065" s="300">
        <v>40.5968670834189</v>
      </c>
      <c r="AE1065" s="300">
        <v>-69.083510208638103</v>
      </c>
      <c r="AF1065" s="300">
        <v>2.5220567442113699</v>
      </c>
      <c r="AG1065" s="300">
        <v>130.81931040075801</v>
      </c>
      <c r="AH1065" s="300">
        <v>-232.865584036397</v>
      </c>
      <c r="AI1065" s="300">
        <v>-39.099519991642701</v>
      </c>
      <c r="AJ1065" s="300">
        <v>52.542904955045401</v>
      </c>
      <c r="AK1065" s="300">
        <v>-186.40364652518099</v>
      </c>
      <c r="AL1065" s="300">
        <v>-33.070092353773099</v>
      </c>
      <c r="AM1065" s="300">
        <v>-73.941341988746402</v>
      </c>
      <c r="AN1065" s="300">
        <v>44.172118657100803</v>
      </c>
      <c r="AO1065" s="300">
        <v>8.1363671932172394</v>
      </c>
      <c r="AP1065" s="300">
        <v>-11.9049347166607</v>
      </c>
      <c r="AQ1065" s="300">
        <v>31.557263813268001</v>
      </c>
      <c r="AR1065" s="300">
        <v>-61.688225811729197</v>
      </c>
      <c r="AS1065" s="300">
        <v>2.1750896681018999</v>
      </c>
      <c r="AT1065" s="300">
        <v>113.17949105339299</v>
      </c>
      <c r="AU1065" s="300">
        <v>-201.74267352482701</v>
      </c>
      <c r="AV1065" s="300">
        <v>40.145491613372499</v>
      </c>
      <c r="AW1065" s="300">
        <v>-49.068489096288502</v>
      </c>
      <c r="AX1065" s="300">
        <v>166.442719503668</v>
      </c>
      <c r="AY1065" s="300">
        <v>48.152169423931099</v>
      </c>
      <c r="AZ1065" s="300">
        <v>-64.290609968583297</v>
      </c>
      <c r="BA1065" s="300">
        <v>35.294460673303</v>
      </c>
      <c r="BB1065" s="300">
        <v>-8.51612582606983</v>
      </c>
      <c r="BC1065" s="300">
        <v>-12.5451873864523</v>
      </c>
    </row>
    <row r="1066" spans="1:55">
      <c r="A1066" s="301">
        <v>3</v>
      </c>
      <c r="B1066" s="301">
        <v>21</v>
      </c>
      <c r="C1066" s="299">
        <v>8</v>
      </c>
      <c r="D1066" s="300">
        <v>58.108560847570601</v>
      </c>
      <c r="E1066" s="300">
        <v>-71.939920476554406</v>
      </c>
      <c r="F1066" s="300">
        <v>-44.571877397299403</v>
      </c>
      <c r="G1066" s="300">
        <v>-18.011919165896</v>
      </c>
      <c r="H1066" s="300">
        <v>-15.588638547163301</v>
      </c>
      <c r="I1066" s="300">
        <v>-90.594108255363295</v>
      </c>
      <c r="J1066" s="300">
        <v>7.5818259994602597</v>
      </c>
      <c r="K1066" s="300">
        <v>-61.774832138080797</v>
      </c>
      <c r="L1066" s="300">
        <v>40.993233379062602</v>
      </c>
      <c r="M1066" s="300">
        <v>-6.1789882456561402</v>
      </c>
      <c r="N1066" s="300">
        <v>-80.661949882079696</v>
      </c>
      <c r="O1066" s="300">
        <v>-1.4883911152395899</v>
      </c>
      <c r="P1066" s="300">
        <v>-36.726648493595498</v>
      </c>
      <c r="Q1066" s="300">
        <v>116.593674133143</v>
      </c>
      <c r="R1066" s="300">
        <v>-145.485096497001</v>
      </c>
      <c r="S1066" s="300">
        <v>107.676217759774</v>
      </c>
      <c r="T1066" s="300">
        <v>-33.390407467618701</v>
      </c>
      <c r="U1066" s="300">
        <v>-31.8023525449806</v>
      </c>
      <c r="V1066" s="300">
        <v>-172.88007217416401</v>
      </c>
      <c r="W1066" s="300">
        <v>-8.5178350163923007</v>
      </c>
      <c r="X1066" s="300">
        <v>-125.570745506351</v>
      </c>
      <c r="Y1066" s="300">
        <v>-95.996885502818799</v>
      </c>
      <c r="Z1066" s="300">
        <v>16.842510815624198</v>
      </c>
      <c r="AA1066" s="300">
        <v>127.686738272241</v>
      </c>
      <c r="AB1066" s="300">
        <v>-2.8039114473480402</v>
      </c>
      <c r="AC1066" s="300">
        <v>-73.510945379199597</v>
      </c>
      <c r="AD1066" s="300">
        <v>160.51956959483701</v>
      </c>
      <c r="AE1066" s="300">
        <v>-200.74780890730699</v>
      </c>
      <c r="AF1066" s="300">
        <v>147.30191676944</v>
      </c>
      <c r="AG1066" s="300">
        <v>-44.893747434227699</v>
      </c>
      <c r="AH1066" s="300">
        <v>-48.664121986723202</v>
      </c>
      <c r="AI1066" s="300">
        <v>229.76925234896601</v>
      </c>
      <c r="AJ1066" s="300">
        <v>-12.678093273841601</v>
      </c>
      <c r="AK1066" s="300">
        <v>135.061628698183</v>
      </c>
      <c r="AL1066" s="300">
        <v>119.836038432499</v>
      </c>
      <c r="AM1066" s="300">
        <v>23.402857482824999</v>
      </c>
      <c r="AN1066" s="300">
        <v>176.35941250263599</v>
      </c>
      <c r="AO1066" s="300">
        <v>-3.74097479507234</v>
      </c>
      <c r="AP1066" s="300">
        <v>109.93739157976999</v>
      </c>
      <c r="AQ1066" s="300">
        <v>139.77021431189701</v>
      </c>
      <c r="AR1066" s="300">
        <v>-175.06869258032401</v>
      </c>
      <c r="AS1066" s="300">
        <v>128.614922438826</v>
      </c>
      <c r="AT1066" s="300">
        <v>-41.311109880664802</v>
      </c>
      <c r="AU1066" s="300">
        <v>-54.0156025881004</v>
      </c>
      <c r="AV1066" s="300">
        <v>-208.482348838344</v>
      </c>
      <c r="AW1066" s="300">
        <v>23.214029500722798</v>
      </c>
      <c r="AX1066" s="300">
        <v>-153.69143727972599</v>
      </c>
      <c r="AY1066" s="300">
        <v>-113.870438742367</v>
      </c>
      <c r="AZ1066" s="300">
        <v>20.247426555209501</v>
      </c>
      <c r="BA1066" s="300">
        <v>153.14947970609799</v>
      </c>
      <c r="BB1066" s="300">
        <v>2.0273791125414702</v>
      </c>
      <c r="BC1066" s="300">
        <v>95.952171604231197</v>
      </c>
    </row>
    <row r="1067" spans="1:55">
      <c r="A1067" s="301">
        <v>3</v>
      </c>
      <c r="B1067" s="301">
        <v>21</v>
      </c>
      <c r="C1067" s="299">
        <v>9</v>
      </c>
      <c r="D1067" s="300">
        <v>21.2705936618541</v>
      </c>
      <c r="E1067" s="300">
        <v>32.933543106169203</v>
      </c>
      <c r="F1067" s="300">
        <v>11.1378078701905</v>
      </c>
      <c r="G1067" s="300">
        <v>-7.6384075430721499</v>
      </c>
      <c r="H1067" s="300">
        <v>9.3780537195348597</v>
      </c>
      <c r="I1067" s="300">
        <v>-36.338853380618403</v>
      </c>
      <c r="J1067" s="300">
        <v>44.8965970272736</v>
      </c>
      <c r="K1067" s="300">
        <v>46.990297072000097</v>
      </c>
      <c r="L1067" s="300">
        <v>-46.608391755567098</v>
      </c>
      <c r="M1067" s="300">
        <v>14.6070112546562</v>
      </c>
      <c r="N1067" s="300">
        <v>-13.106111194332501</v>
      </c>
      <c r="O1067" s="300">
        <v>-2.5768786324942798</v>
      </c>
      <c r="P1067" s="300">
        <v>40.679772372423301</v>
      </c>
      <c r="Q1067" s="300">
        <v>41.484990074429298</v>
      </c>
      <c r="R1067" s="300">
        <v>62.144863424137696</v>
      </c>
      <c r="S1067" s="300">
        <v>25.467771432239399</v>
      </c>
      <c r="T1067" s="300">
        <v>-14.6169291660543</v>
      </c>
      <c r="U1067" s="300">
        <v>18.378319781011498</v>
      </c>
      <c r="V1067" s="300">
        <v>-73.314651406061799</v>
      </c>
      <c r="W1067" s="300">
        <v>-103.378482632114</v>
      </c>
      <c r="X1067" s="300">
        <v>-96.302139573180696</v>
      </c>
      <c r="Y1067" s="300">
        <v>88.543889469268095</v>
      </c>
      <c r="Z1067" s="300">
        <v>28.532327185776399</v>
      </c>
      <c r="AA1067" s="300">
        <v>36.748839013694102</v>
      </c>
      <c r="AB1067" s="300">
        <v>-5.0088361742358902</v>
      </c>
      <c r="AC1067" s="300">
        <v>84.353969468844397</v>
      </c>
      <c r="AD1067" s="300">
        <v>54.792255151917999</v>
      </c>
      <c r="AE1067" s="300">
        <v>83.563859830091801</v>
      </c>
      <c r="AF1067" s="300">
        <v>-43.567867454105198</v>
      </c>
      <c r="AG1067" s="300">
        <v>-19.842276143202401</v>
      </c>
      <c r="AH1067" s="300">
        <v>23.505296171631699</v>
      </c>
      <c r="AI1067" s="300">
        <v>-102.017777624274</v>
      </c>
      <c r="AJ1067" s="300">
        <v>-142.38064410031001</v>
      </c>
      <c r="AK1067" s="300">
        <v>-132.91503502837801</v>
      </c>
      <c r="AL1067" s="300">
        <v>121.874941349004</v>
      </c>
      <c r="AM1067" s="300">
        <v>39.001011995113501</v>
      </c>
      <c r="AN1067" s="300">
        <v>48.578316350004698</v>
      </c>
      <c r="AO1067" s="300">
        <v>-6.8571510915135701</v>
      </c>
      <c r="AP1067" s="300">
        <v>-94.075865951122907</v>
      </c>
      <c r="AQ1067" s="300">
        <v>42.231514972968803</v>
      </c>
      <c r="AR1067" s="300">
        <v>-67.862113487379105</v>
      </c>
      <c r="AS1067" s="300">
        <v>27.724121184276701</v>
      </c>
      <c r="AT1067" s="300">
        <v>-17.632778099282099</v>
      </c>
      <c r="AU1067" s="300">
        <v>17.5300651997518</v>
      </c>
      <c r="AV1067" s="300">
        <v>-92.062871428238694</v>
      </c>
      <c r="AW1067" s="300">
        <v>107.355071734704</v>
      </c>
      <c r="AX1067" s="300">
        <v>113.682471458978</v>
      </c>
      <c r="AY1067" s="300">
        <v>-113.22949817430001</v>
      </c>
      <c r="AZ1067" s="300">
        <v>34.634361920685897</v>
      </c>
      <c r="BA1067" s="300">
        <v>40.3770010407965</v>
      </c>
      <c r="BB1067" s="300">
        <v>-6.0559974964853502</v>
      </c>
      <c r="BC1067" s="300">
        <v>-79.331426301225704</v>
      </c>
    </row>
    <row r="1068" spans="1:55">
      <c r="A1068" s="301">
        <v>3</v>
      </c>
      <c r="B1068" s="301">
        <v>21</v>
      </c>
      <c r="C1068" s="299">
        <v>10</v>
      </c>
      <c r="D1068" s="300">
        <v>0.63359379208549604</v>
      </c>
      <c r="E1068" s="300">
        <v>-6.0168585749930497</v>
      </c>
      <c r="F1068" s="300">
        <v>0.35547707577487803</v>
      </c>
      <c r="G1068" s="300">
        <v>9.4014080848103401</v>
      </c>
      <c r="H1068" s="300">
        <v>20.231261768108801</v>
      </c>
      <c r="I1068" s="300">
        <v>13.934108015026601</v>
      </c>
      <c r="J1068" s="300">
        <v>-7.9225937532892097</v>
      </c>
      <c r="K1068" s="300">
        <v>18.444809236160101</v>
      </c>
      <c r="L1068" s="300">
        <v>-10.160137677097801</v>
      </c>
      <c r="M1068" s="300">
        <v>13.958531559287</v>
      </c>
      <c r="N1068" s="300">
        <v>-17.566512971648201</v>
      </c>
      <c r="O1068" s="300">
        <v>-6.9686768495811897</v>
      </c>
      <c r="P1068" s="300">
        <v>-18.2517896210041</v>
      </c>
      <c r="Q1068" s="300">
        <v>1.4366121729236001</v>
      </c>
      <c r="R1068" s="300">
        <v>-15.49346934317</v>
      </c>
      <c r="S1068" s="300">
        <v>1.1520249687111701</v>
      </c>
      <c r="T1068" s="300">
        <v>19.4495072597595</v>
      </c>
      <c r="U1068" s="300">
        <v>-46.251927219457201</v>
      </c>
      <c r="V1068" s="300">
        <v>-40.267774700950902</v>
      </c>
      <c r="W1068" s="300">
        <v>12.480673065617999</v>
      </c>
      <c r="X1068" s="300">
        <v>37.697075366698598</v>
      </c>
      <c r="Y1068" s="300">
        <v>31.150359283552302</v>
      </c>
      <c r="Z1068" s="300">
        <v>-35.105665029336897</v>
      </c>
      <c r="AA1068" s="300">
        <v>18.8488537679624</v>
      </c>
      <c r="AB1068" s="300">
        <v>-13.9992512751204</v>
      </c>
      <c r="AC1068" s="300">
        <v>-36.167679336853503</v>
      </c>
      <c r="AD1068" s="300">
        <v>-1.7028881679535</v>
      </c>
      <c r="AE1068" s="300">
        <v>-22.775780642376699</v>
      </c>
      <c r="AF1068" s="300">
        <v>-1.31161798839154</v>
      </c>
      <c r="AG1068" s="300">
        <v>26.926615920785601</v>
      </c>
      <c r="AH1068" s="300">
        <v>-64.559468180497802</v>
      </c>
      <c r="AI1068" s="300">
        <v>-48.622177436517497</v>
      </c>
      <c r="AJ1068" s="300">
        <v>15.1039571199842</v>
      </c>
      <c r="AK1068" s="300">
        <v>53.165213773504199</v>
      </c>
      <c r="AL1068" s="300">
        <v>43.944235475642898</v>
      </c>
      <c r="AM1068" s="300">
        <v>-48.640340777409797</v>
      </c>
      <c r="AN1068" s="300">
        <v>24.857776757486398</v>
      </c>
      <c r="AO1068" s="300">
        <v>-19.272782346570398</v>
      </c>
      <c r="AP1068" s="300">
        <v>50.946679202133602</v>
      </c>
      <c r="AQ1068" s="300">
        <v>-12.5082729597144</v>
      </c>
      <c r="AR1068" s="300">
        <v>29.139889751189099</v>
      </c>
      <c r="AS1068" s="300">
        <v>-0.49059261709966301</v>
      </c>
      <c r="AT1068" s="300">
        <v>22.840212830179599</v>
      </c>
      <c r="AU1068" s="300">
        <v>51.013765748277599</v>
      </c>
      <c r="AV1068" s="300">
        <v>-50.075723342142901</v>
      </c>
      <c r="AW1068" s="300">
        <v>-14.562400389088801</v>
      </c>
      <c r="AX1068" s="300">
        <v>47.497756690780299</v>
      </c>
      <c r="AY1068" s="300">
        <v>-25.859288685854199</v>
      </c>
      <c r="AZ1068" s="300">
        <v>-41.9249711781966</v>
      </c>
      <c r="BA1068" s="300">
        <v>19.484212300381301</v>
      </c>
      <c r="BB1068" s="300">
        <v>-16.7350696980136</v>
      </c>
      <c r="BC1068" s="300">
        <v>46.198051665067197</v>
      </c>
    </row>
    <row r="1069" spans="1:55">
      <c r="A1069" s="301">
        <v>3</v>
      </c>
      <c r="B1069" s="301">
        <v>21</v>
      </c>
      <c r="C1069" s="299">
        <v>11</v>
      </c>
      <c r="D1069" s="300">
        <v>11.466008997569</v>
      </c>
      <c r="E1069" s="300">
        <v>0.530643612684363</v>
      </c>
      <c r="F1069" s="300">
        <v>31.572455867324699</v>
      </c>
      <c r="G1069" s="300">
        <v>-14.832581201645199</v>
      </c>
      <c r="H1069" s="300">
        <v>-6.5488446672520499</v>
      </c>
      <c r="I1069" s="300">
        <v>35.2679122642406</v>
      </c>
      <c r="J1069" s="300">
        <v>13.016626255461199</v>
      </c>
      <c r="K1069" s="300">
        <v>-6.0932197307779496</v>
      </c>
      <c r="L1069" s="300">
        <v>-13.1823179078538</v>
      </c>
      <c r="M1069" s="300">
        <v>39.436800525534402</v>
      </c>
      <c r="N1069" s="300">
        <v>-10.141773948160299</v>
      </c>
      <c r="O1069" s="300">
        <v>2.31654187399372</v>
      </c>
      <c r="P1069" s="300">
        <v>-35.626238497592503</v>
      </c>
      <c r="Q1069" s="300">
        <v>-27.227991253076699</v>
      </c>
      <c r="R1069" s="300">
        <v>-0.14730039660308999</v>
      </c>
      <c r="S1069" s="300">
        <v>-53.322045367350199</v>
      </c>
      <c r="T1069" s="300">
        <v>-29.375417245825901</v>
      </c>
      <c r="U1069" s="300">
        <v>10.1891270701369</v>
      </c>
      <c r="V1069" s="300">
        <v>-74.738892506750801</v>
      </c>
      <c r="W1069" s="300">
        <v>-27.280698708745</v>
      </c>
      <c r="X1069" s="300">
        <v>-16.808320865272901</v>
      </c>
      <c r="Y1069" s="300">
        <v>31.941058662568299</v>
      </c>
      <c r="Z1069" s="300">
        <v>-65.961856873516197</v>
      </c>
      <c r="AA1069" s="300">
        <v>18.277300884581599</v>
      </c>
      <c r="AB1069" s="300">
        <v>5.0452499873266703</v>
      </c>
      <c r="AC1069" s="300">
        <v>-71.250259889269998</v>
      </c>
      <c r="AD1069" s="300">
        <v>-40.158068391950899</v>
      </c>
      <c r="AE1069" s="300">
        <v>-0.855294749370339</v>
      </c>
      <c r="AF1069" s="300">
        <v>-73.696004921232898</v>
      </c>
      <c r="AG1069" s="300">
        <v>-40.397184715033497</v>
      </c>
      <c r="AH1069" s="300">
        <v>13.3477425850385</v>
      </c>
      <c r="AI1069" s="300">
        <v>-101.980873678013</v>
      </c>
      <c r="AJ1069" s="300">
        <v>-37.881033827320103</v>
      </c>
      <c r="AK1069" s="300">
        <v>-24.885679667442801</v>
      </c>
      <c r="AL1069" s="300">
        <v>-36.0088126770138</v>
      </c>
      <c r="AM1069" s="300">
        <v>-90.527071406597898</v>
      </c>
      <c r="AN1069" s="300">
        <v>-31.304797172992298</v>
      </c>
      <c r="AO1069" s="300">
        <v>7.0362420309472098</v>
      </c>
      <c r="AP1069" s="300">
        <v>-97.729373849181798</v>
      </c>
      <c r="AQ1069" s="300">
        <v>-37.846767767331599</v>
      </c>
      <c r="AR1069" s="300">
        <v>-1.07302906151612</v>
      </c>
      <c r="AS1069" s="300">
        <v>-65.855771947650098</v>
      </c>
      <c r="AT1069" s="300">
        <v>-35.4859029381063</v>
      </c>
      <c r="AU1069" s="300">
        <v>-12.966372510269601</v>
      </c>
      <c r="AV1069" s="300">
        <v>-90.026475595597205</v>
      </c>
      <c r="AW1069" s="300">
        <v>33.984638015125803</v>
      </c>
      <c r="AX1069" s="300">
        <v>-18.751693589572898</v>
      </c>
      <c r="AY1069" s="300">
        <v>-32.075911855300902</v>
      </c>
      <c r="AZ1069" s="300">
        <v>-77.845110436502395</v>
      </c>
      <c r="BA1069" s="300">
        <v>-29.888239853369999</v>
      </c>
      <c r="BB1069" s="300">
        <v>-5.2249427048680497</v>
      </c>
      <c r="BC1069" s="300">
        <v>85.430122055571999</v>
      </c>
    </row>
    <row r="1070" spans="1:55">
      <c r="A1070" s="301">
        <v>3</v>
      </c>
      <c r="B1070" s="301">
        <v>21</v>
      </c>
      <c r="C1070" s="299">
        <v>12</v>
      </c>
      <c r="D1070" s="300">
        <v>9.0671848311045693</v>
      </c>
      <c r="E1070" s="300">
        <v>-1.9902665148260601</v>
      </c>
      <c r="F1070" s="300">
        <v>10.435992566971199</v>
      </c>
      <c r="G1070" s="300">
        <v>-7.8504470546810596</v>
      </c>
      <c r="H1070" s="300">
        <v>-26.834825446021501</v>
      </c>
      <c r="I1070" s="300">
        <v>2.6684190269256498</v>
      </c>
      <c r="J1070" s="300">
        <v>6.8047046956145296</v>
      </c>
      <c r="K1070" s="300">
        <v>-17.1456327840542</v>
      </c>
      <c r="L1070" s="300">
        <v>2.8691041455824902</v>
      </c>
      <c r="M1070" s="300">
        <v>-41.363152485149797</v>
      </c>
      <c r="N1070" s="300">
        <v>-9.0801092336101306</v>
      </c>
      <c r="O1070" s="300">
        <v>-7.8359815999270799</v>
      </c>
      <c r="P1070" s="300">
        <v>-4.8825446268890396</v>
      </c>
      <c r="Q1070" s="300">
        <v>17.845956337943601</v>
      </c>
      <c r="R1070" s="300">
        <v>-6.0184858290841001</v>
      </c>
      <c r="S1070" s="300">
        <v>18.9472188375358</v>
      </c>
      <c r="T1070" s="300">
        <v>-16.587838322631299</v>
      </c>
      <c r="U1070" s="300">
        <v>40.217550363488897</v>
      </c>
      <c r="V1070" s="300">
        <v>-1.70682223615261</v>
      </c>
      <c r="W1070" s="300">
        <v>-10.3837666751451</v>
      </c>
      <c r="X1070" s="300">
        <v>-30.3981110275489</v>
      </c>
      <c r="Y1070" s="300">
        <v>-7.1826827873280399</v>
      </c>
      <c r="Z1070" s="300">
        <v>-84.730091694526493</v>
      </c>
      <c r="AA1070" s="300">
        <v>10.8014614113579</v>
      </c>
      <c r="AB1070" s="300">
        <v>17.695805590223799</v>
      </c>
      <c r="AC1070" s="300">
        <v>-9.7757332883567205</v>
      </c>
      <c r="AD1070" s="300">
        <v>24.597729297795201</v>
      </c>
      <c r="AE1070" s="300">
        <v>-9.14433787040584</v>
      </c>
      <c r="AF1070" s="300">
        <v>-24.729639063935998</v>
      </c>
      <c r="AG1070" s="300">
        <v>-22.988288101665599</v>
      </c>
      <c r="AH1070" s="300">
        <v>55.340432719410202</v>
      </c>
      <c r="AI1070" s="300">
        <v>-1.19322130912157</v>
      </c>
      <c r="AJ1070" s="300">
        <v>17.789192069919402</v>
      </c>
      <c r="AK1070" s="300">
        <v>-39.160585289133401</v>
      </c>
      <c r="AL1070" s="300">
        <v>8.4894088643852399</v>
      </c>
      <c r="AM1070" s="300">
        <v>-118.037188798946</v>
      </c>
      <c r="AN1070" s="300">
        <v>-15.1523551191534</v>
      </c>
      <c r="AO1070" s="300">
        <v>24.322954384770199</v>
      </c>
      <c r="AP1070" s="300">
        <v>-13.280387699480499</v>
      </c>
      <c r="AQ1070" s="300">
        <v>21.418822241011899</v>
      </c>
      <c r="AR1070" s="300">
        <v>11.2773254866543</v>
      </c>
      <c r="AS1070" s="300">
        <v>19.8110123082234</v>
      </c>
      <c r="AT1070" s="300">
        <v>-19.4873025489754</v>
      </c>
      <c r="AU1070" s="300">
        <v>47.716966645263703</v>
      </c>
      <c r="AV1070" s="300">
        <v>-0.89457445694637205</v>
      </c>
      <c r="AW1070" s="300">
        <v>-13.2763789457488</v>
      </c>
      <c r="AX1070" s="300">
        <v>-35.083343812597498</v>
      </c>
      <c r="AY1070" s="300">
        <v>7.1568188516064799</v>
      </c>
      <c r="AZ1070" s="300">
        <v>-103.61405441511</v>
      </c>
      <c r="BA1070" s="300">
        <v>-11.8382213129911</v>
      </c>
      <c r="BB1070" s="300">
        <v>-18.6056698940763</v>
      </c>
      <c r="BC1070" s="300">
        <v>13.5413325553157</v>
      </c>
    </row>
    <row r="1071" spans="1:55">
      <c r="A1071" s="301">
        <v>3</v>
      </c>
      <c r="B1071" s="301">
        <v>21</v>
      </c>
      <c r="C1071" s="299">
        <v>13</v>
      </c>
      <c r="D1071" s="300">
        <v>21.135960556798</v>
      </c>
      <c r="E1071" s="300">
        <v>23.777252383262699</v>
      </c>
      <c r="F1071" s="300">
        <v>6.98838548279479</v>
      </c>
      <c r="G1071" s="300">
        <v>13.052486142354599</v>
      </c>
      <c r="H1071" s="300">
        <v>3.3289475124766699</v>
      </c>
      <c r="I1071" s="300">
        <v>-31.905487306829201</v>
      </c>
      <c r="J1071" s="300">
        <v>-27.4240446615803</v>
      </c>
      <c r="K1071" s="300">
        <v>-11.8427680913428</v>
      </c>
      <c r="L1071" s="300">
        <v>-5.8449507032611097</v>
      </c>
      <c r="M1071" s="300">
        <v>-21.774658078672001</v>
      </c>
      <c r="N1071" s="300">
        <v>-34.781043127484899</v>
      </c>
      <c r="O1071" s="300">
        <v>5.3991410965114497</v>
      </c>
      <c r="P1071" s="300">
        <v>2.94238726069459</v>
      </c>
      <c r="Q1071" s="300">
        <v>43.222726465074402</v>
      </c>
      <c r="R1071" s="300">
        <v>44.427140855474001</v>
      </c>
      <c r="S1071" s="300">
        <v>14.4235050958718</v>
      </c>
      <c r="T1071" s="300">
        <v>26.347143176874201</v>
      </c>
      <c r="U1071" s="300">
        <v>-7.5671552898924004</v>
      </c>
      <c r="V1071" s="300">
        <v>-61.435423873285004</v>
      </c>
      <c r="W1071" s="300">
        <v>64.273011086951996</v>
      </c>
      <c r="X1071" s="300">
        <v>-25.262165804670499</v>
      </c>
      <c r="Y1071" s="300">
        <v>12.8371244880787</v>
      </c>
      <c r="Z1071" s="300">
        <v>-43.456023476612302</v>
      </c>
      <c r="AA1071" s="300">
        <v>54.6149052396567</v>
      </c>
      <c r="AB1071" s="300">
        <v>11.149437612924</v>
      </c>
      <c r="AC1071" s="300">
        <v>6.9655151535159296</v>
      </c>
      <c r="AD1071" s="300">
        <v>59.368829822746598</v>
      </c>
      <c r="AE1071" s="300">
        <v>58.618103621495997</v>
      </c>
      <c r="AF1071" s="300">
        <v>19.4002434855269</v>
      </c>
      <c r="AG1071" s="300">
        <v>36.337031834574603</v>
      </c>
      <c r="AH1071" s="300">
        <v>-10.4859204690504</v>
      </c>
      <c r="AI1071" s="300">
        <v>-82.624983696732698</v>
      </c>
      <c r="AJ1071" s="300">
        <v>87.793012553678594</v>
      </c>
      <c r="AK1071" s="300">
        <v>-34.883002296956299</v>
      </c>
      <c r="AL1071" s="300">
        <v>-16.2601956611141</v>
      </c>
      <c r="AM1071" s="300">
        <v>-59.012317284902302</v>
      </c>
      <c r="AN1071" s="300">
        <v>-95.877017920881997</v>
      </c>
      <c r="AO1071" s="300">
        <v>15.4378176529685</v>
      </c>
      <c r="AP1071" s="300">
        <v>9.7701347958265998</v>
      </c>
      <c r="AQ1071" s="300">
        <v>50.340238585926002</v>
      </c>
      <c r="AR1071" s="300">
        <v>-62.834166458438801</v>
      </c>
      <c r="AS1071" s="300">
        <v>15.2767529389891</v>
      </c>
      <c r="AT1071" s="300">
        <v>31.557317076226902</v>
      </c>
      <c r="AU1071" s="300">
        <v>-9.4520852242473001</v>
      </c>
      <c r="AV1071" s="300">
        <v>-71.200824423513197</v>
      </c>
      <c r="AW1071" s="300">
        <v>-64.492879389529705</v>
      </c>
      <c r="AX1071" s="300">
        <v>-28.451941737974298</v>
      </c>
      <c r="AY1071" s="300">
        <v>-13.8057426688713</v>
      </c>
      <c r="AZ1071" s="300">
        <v>-50.095239675726503</v>
      </c>
      <c r="BA1071" s="300">
        <v>-83.029881005315701</v>
      </c>
      <c r="BB1071" s="300">
        <v>13.3338832964563</v>
      </c>
      <c r="BC1071" s="300">
        <v>-6.9207373475512801</v>
      </c>
    </row>
    <row r="1072" spans="1:55">
      <c r="A1072" s="301">
        <v>3</v>
      </c>
      <c r="B1072" s="301">
        <v>21</v>
      </c>
      <c r="C1072" s="299">
        <v>14</v>
      </c>
      <c r="D1072" s="300">
        <v>3.4960483915759601</v>
      </c>
      <c r="E1072" s="300">
        <v>-27.5286894296915</v>
      </c>
      <c r="F1072" s="300">
        <v>9.4067555579885997</v>
      </c>
      <c r="G1072" s="300">
        <v>4.31263282748231</v>
      </c>
      <c r="H1072" s="300">
        <v>-4.6197275815627101</v>
      </c>
      <c r="I1072" s="300">
        <v>-7.5580891246980899</v>
      </c>
      <c r="J1072" s="300">
        <v>4.7624703901024699</v>
      </c>
      <c r="K1072" s="300">
        <v>-11.3228450590587</v>
      </c>
      <c r="L1072" s="300">
        <v>1.6539753787437399</v>
      </c>
      <c r="M1072" s="300">
        <v>-7.80065823202803</v>
      </c>
      <c r="N1072" s="300">
        <v>13.9343942985774</v>
      </c>
      <c r="O1072" s="300">
        <v>0.46394573083714302</v>
      </c>
      <c r="P1072" s="300">
        <v>8.8842403679291397</v>
      </c>
      <c r="Q1072" s="300">
        <v>5.9379189399671697</v>
      </c>
      <c r="R1072" s="300">
        <v>-59.341213494152598</v>
      </c>
      <c r="S1072" s="300">
        <v>-17.479197743824798</v>
      </c>
      <c r="T1072" s="300">
        <v>8.6645798153072899</v>
      </c>
      <c r="U1072" s="300">
        <v>-9.5238548114133597</v>
      </c>
      <c r="V1072" s="300">
        <v>-12.460995695769499</v>
      </c>
      <c r="W1072" s="300">
        <v>-20.703662350766901</v>
      </c>
      <c r="X1072" s="300">
        <v>24.631067310866801</v>
      </c>
      <c r="Y1072" s="300">
        <v>-3.7725424996213799</v>
      </c>
      <c r="Z1072" s="300">
        <v>-16.191246591909</v>
      </c>
      <c r="AA1072" s="300">
        <v>-36.575211331905798</v>
      </c>
      <c r="AB1072" s="300">
        <v>1.09071273782207</v>
      </c>
      <c r="AC1072" s="300">
        <v>18.643850163124899</v>
      </c>
      <c r="AD1072" s="300">
        <v>3.5172109411456298</v>
      </c>
      <c r="AE1072" s="300">
        <v>-84.011806571719205</v>
      </c>
      <c r="AF1072" s="300">
        <v>29.599708752090301</v>
      </c>
      <c r="AG1072" s="300">
        <v>11.8822757968021</v>
      </c>
      <c r="AH1072" s="300">
        <v>-13.278106210261299</v>
      </c>
      <c r="AI1072" s="300">
        <v>19.053994763895201</v>
      </c>
      <c r="AJ1072" s="300">
        <v>25.151653959776901</v>
      </c>
      <c r="AK1072" s="300">
        <v>33.075128993162103</v>
      </c>
      <c r="AL1072" s="300">
        <v>4.9141370983183599</v>
      </c>
      <c r="AM1072" s="300">
        <v>-23.012137722182601</v>
      </c>
      <c r="AN1072" s="300">
        <v>43.210185218899802</v>
      </c>
      <c r="AO1072" s="300">
        <v>1.5726243149627299</v>
      </c>
      <c r="AP1072" s="300">
        <v>26.282227119112498</v>
      </c>
      <c r="AQ1072" s="300">
        <v>-7.19580154939817</v>
      </c>
      <c r="AR1072" s="300">
        <v>72.827223564370698</v>
      </c>
      <c r="AS1072" s="300">
        <v>-20.708380397194698</v>
      </c>
      <c r="AT1072" s="300">
        <v>10.355355843417</v>
      </c>
      <c r="AU1072" s="300">
        <v>15.462362188279601</v>
      </c>
      <c r="AV1072" s="300">
        <v>-8.8510515200087596</v>
      </c>
      <c r="AW1072" s="300">
        <v>-22.705477180814601</v>
      </c>
      <c r="AX1072" s="300">
        <v>29.245578342514399</v>
      </c>
      <c r="AY1072" s="300">
        <v>3.9414557029063002</v>
      </c>
      <c r="AZ1072" s="300">
        <v>-20.748978374926899</v>
      </c>
      <c r="BA1072" s="300">
        <v>36.446107191377799</v>
      </c>
      <c r="BB1072" s="300">
        <v>-1.2476231857839599</v>
      </c>
      <c r="BC1072" s="300">
        <v>-29.0413147309586</v>
      </c>
    </row>
    <row r="1073" spans="1:55">
      <c r="A1073" s="301">
        <v>3</v>
      </c>
      <c r="B1073" s="301">
        <v>21</v>
      </c>
      <c r="C1073" s="299">
        <v>15</v>
      </c>
      <c r="D1073" s="300">
        <v>-7.8925875323458197</v>
      </c>
      <c r="E1073" s="300">
        <v>-1.98855182563046</v>
      </c>
      <c r="F1073" s="300">
        <v>4.1332274678477097</v>
      </c>
      <c r="G1073" s="300">
        <v>3.3807141386403701</v>
      </c>
      <c r="H1073" s="300">
        <v>2.3340406204827E-2</v>
      </c>
      <c r="I1073" s="300">
        <v>15.5420825222365</v>
      </c>
      <c r="J1073" s="300">
        <v>-7.8857621403822398</v>
      </c>
      <c r="K1073" s="300">
        <v>-11.424772970445799</v>
      </c>
      <c r="L1073" s="300">
        <v>-3.0672732800789402</v>
      </c>
      <c r="M1073" s="300">
        <v>-9.2149603450996693</v>
      </c>
      <c r="N1073" s="300">
        <v>-13.0795295110073</v>
      </c>
      <c r="O1073" s="300">
        <v>1.3340781484844799</v>
      </c>
      <c r="P1073" s="300">
        <v>-13.027907962479899</v>
      </c>
      <c r="Q1073" s="300">
        <v>15.631471543948599</v>
      </c>
      <c r="R1073" s="300">
        <v>3.8186916541959199</v>
      </c>
      <c r="S1073" s="300">
        <v>-4.0653858189528496</v>
      </c>
      <c r="T1073" s="300">
        <v>6.7022687533795997</v>
      </c>
      <c r="U1073" s="300">
        <v>0.355848928035152</v>
      </c>
      <c r="V1073" s="300">
        <v>-61.620955918042903</v>
      </c>
      <c r="W1073" s="300">
        <v>16.790035019012901</v>
      </c>
      <c r="X1073" s="300">
        <v>30.195109621875101</v>
      </c>
      <c r="Y1073" s="300">
        <v>5.0548084005138803</v>
      </c>
      <c r="Z1073" s="300">
        <v>17.841024220509201</v>
      </c>
      <c r="AA1073" s="300">
        <v>24.684002204361601</v>
      </c>
      <c r="AB1073" s="300">
        <v>2.6656040639609899</v>
      </c>
      <c r="AC1073" s="300">
        <v>-26.250833354922602</v>
      </c>
      <c r="AD1073" s="300">
        <v>21.691063811415699</v>
      </c>
      <c r="AE1073" s="300">
        <v>4.6299322971000798</v>
      </c>
      <c r="AF1073" s="300">
        <v>3.1734314627537601</v>
      </c>
      <c r="AG1073" s="300">
        <v>9.1263566891220407</v>
      </c>
      <c r="AH1073" s="300">
        <v>0.18380289986044701</v>
      </c>
      <c r="AI1073" s="300">
        <v>-86.293919000806994</v>
      </c>
      <c r="AJ1073" s="300">
        <v>21.854283854560599</v>
      </c>
      <c r="AK1073" s="300">
        <v>42.032186168753803</v>
      </c>
      <c r="AL1073" s="300">
        <v>-7.0735299721191298</v>
      </c>
      <c r="AM1073" s="300">
        <v>25.022622359423099</v>
      </c>
      <c r="AN1073" s="300">
        <v>-36.747424690113</v>
      </c>
      <c r="AO1073" s="300">
        <v>3.7022484036329</v>
      </c>
      <c r="AP1073" s="300">
        <v>32.858037403429996</v>
      </c>
      <c r="AQ1073" s="300">
        <v>18.898107045865501</v>
      </c>
      <c r="AR1073" s="300">
        <v>-3.0295760833629801</v>
      </c>
      <c r="AS1073" s="300">
        <v>-5.7657467966712996</v>
      </c>
      <c r="AT1073" s="300">
        <v>8.0664323002589793</v>
      </c>
      <c r="AU1073" s="300">
        <v>1.6188712280425801</v>
      </c>
      <c r="AV1073" s="300">
        <v>-73.298354092513307</v>
      </c>
      <c r="AW1073" s="300">
        <v>-17.5670003874964</v>
      </c>
      <c r="AX1073" s="300">
        <v>34.498514961256497</v>
      </c>
      <c r="AY1073" s="300">
        <v>-6.4884651933364799</v>
      </c>
      <c r="AZ1073" s="300">
        <v>22.3104806572439</v>
      </c>
      <c r="BA1073" s="300">
        <v>-31.139260683011099</v>
      </c>
      <c r="BB1073" s="300">
        <v>-3.2477851254087402</v>
      </c>
      <c r="BC1073" s="300">
        <v>28.6907371029939</v>
      </c>
    </row>
    <row r="1074" spans="1:55">
      <c r="A1074" s="301">
        <v>3</v>
      </c>
      <c r="B1074" s="301">
        <v>21</v>
      </c>
      <c r="C1074" s="299">
        <v>16</v>
      </c>
      <c r="D1074" s="300">
        <v>-19.73781511192</v>
      </c>
      <c r="E1074" s="300">
        <v>14.944597755990999</v>
      </c>
      <c r="F1074" s="300">
        <v>-4.8320231284476796</v>
      </c>
      <c r="G1074" s="300">
        <v>0.98791435834066499</v>
      </c>
      <c r="H1074" s="300">
        <v>-6.3233442769452601</v>
      </c>
      <c r="I1074" s="300">
        <v>-14.5245808777745</v>
      </c>
      <c r="J1074" s="300">
        <v>1.2601620028960301</v>
      </c>
      <c r="K1074" s="300">
        <v>21.255480165459002</v>
      </c>
      <c r="L1074" s="300">
        <v>1.5337036328434599</v>
      </c>
      <c r="M1074" s="300">
        <v>-8.8464965666103001</v>
      </c>
      <c r="N1074" s="300">
        <v>1.7213865696822901</v>
      </c>
      <c r="O1074" s="300">
        <v>-2.17380548516158</v>
      </c>
      <c r="P1074" s="300">
        <v>-5.3728919455479103</v>
      </c>
      <c r="Q1074" s="300">
        <v>21.0754029013371</v>
      </c>
      <c r="R1074" s="300">
        <v>-42.9176344064606</v>
      </c>
      <c r="S1074" s="300">
        <v>12.703127367648101</v>
      </c>
      <c r="T1074" s="300">
        <v>-1.1314330060015401</v>
      </c>
      <c r="U1074" s="300">
        <v>-11.456665843332001</v>
      </c>
      <c r="V1074" s="300">
        <v>-29.090038629866498</v>
      </c>
      <c r="W1074" s="300">
        <v>1.71599626755754</v>
      </c>
      <c r="X1074" s="300">
        <v>-51.943089389355997</v>
      </c>
      <c r="Y1074" s="300">
        <v>-4.1569756108093401</v>
      </c>
      <c r="Z1074" s="300">
        <v>16.7701376678563</v>
      </c>
      <c r="AA1074" s="300">
        <v>3.4729863528328901</v>
      </c>
      <c r="AB1074" s="300">
        <v>-4.3821685027553103</v>
      </c>
      <c r="AC1074" s="300">
        <v>-20.158455100726702</v>
      </c>
      <c r="AD1074" s="300">
        <v>29.2084636643715</v>
      </c>
      <c r="AE1074" s="300">
        <v>-59.524707946209098</v>
      </c>
      <c r="AF1074" s="300">
        <v>18.136804460301999</v>
      </c>
      <c r="AG1074" s="300">
        <v>-1.33688957958834</v>
      </c>
      <c r="AH1074" s="300">
        <v>-14.2139176902907</v>
      </c>
      <c r="AI1074" s="300">
        <v>-39.9099526610552</v>
      </c>
      <c r="AJ1074" s="300">
        <v>-2.6493430765922601</v>
      </c>
      <c r="AK1074" s="300">
        <v>-77.801438516630597</v>
      </c>
      <c r="AL1074" s="300">
        <v>4.9941048670600203</v>
      </c>
      <c r="AM1074" s="300">
        <v>22.987797445232701</v>
      </c>
      <c r="AN1074" s="300">
        <v>-4.4477952375223602</v>
      </c>
      <c r="AO1074" s="300">
        <v>3.58654841195332</v>
      </c>
      <c r="AP1074" s="300">
        <v>29.0707247491078</v>
      </c>
      <c r="AQ1074" s="300">
        <v>25.892711907635199</v>
      </c>
      <c r="AR1074" s="300">
        <v>36.5760765140095</v>
      </c>
      <c r="AS1074" s="300">
        <v>14.707672328476299</v>
      </c>
      <c r="AT1074" s="300">
        <v>1.68735391416947</v>
      </c>
      <c r="AU1074" s="300">
        <v>12.531978337139201</v>
      </c>
      <c r="AV1074" s="300">
        <v>-34.504881482143603</v>
      </c>
      <c r="AW1074" s="300">
        <v>1.8956339377550799</v>
      </c>
      <c r="AX1074" s="300">
        <v>-68.223913187737395</v>
      </c>
      <c r="AY1074" s="300">
        <v>4.1432178766055703</v>
      </c>
      <c r="AZ1074" s="300">
        <v>-21.0362497811578</v>
      </c>
      <c r="BA1074" s="300">
        <v>-3.8335611603373199</v>
      </c>
      <c r="BB1074" s="300">
        <v>3.1050125351263298</v>
      </c>
      <c r="BC1074" s="300">
        <v>21.820300418986701</v>
      </c>
    </row>
    <row r="1075" spans="1:55">
      <c r="A1075" s="301">
        <v>3</v>
      </c>
      <c r="B1075" s="301">
        <v>21</v>
      </c>
      <c r="C1075" s="299">
        <v>17</v>
      </c>
      <c r="D1075" s="300">
        <v>-6.3724365991806797</v>
      </c>
      <c r="E1075" s="300">
        <v>5.2240540970123401</v>
      </c>
      <c r="F1075" s="300">
        <v>-1.19428027029854</v>
      </c>
      <c r="G1075" s="300">
        <v>1.83765747843686</v>
      </c>
      <c r="H1075" s="300">
        <v>0.87452360427742803</v>
      </c>
      <c r="I1075" s="300">
        <v>-2.97347104275102</v>
      </c>
      <c r="J1075" s="300">
        <v>1.9651262886996801</v>
      </c>
      <c r="K1075" s="300">
        <v>30.657074979284801</v>
      </c>
      <c r="L1075" s="300">
        <v>-1.2903206436301999</v>
      </c>
      <c r="M1075" s="300">
        <v>-4.0738716127477597</v>
      </c>
      <c r="N1075" s="300">
        <v>11.7409798146791</v>
      </c>
      <c r="O1075" s="300">
        <v>-1.34453396068412</v>
      </c>
      <c r="P1075" s="300">
        <v>-29.6221683719826</v>
      </c>
      <c r="Q1075" s="300">
        <v>12.7754212120015</v>
      </c>
      <c r="R1075" s="300">
        <v>13.357675104830999</v>
      </c>
      <c r="S1075" s="300">
        <v>2.75963306033182</v>
      </c>
      <c r="T1075" s="300">
        <v>4.3808669404254204</v>
      </c>
      <c r="U1075" s="300">
        <v>1.5451138121589301</v>
      </c>
      <c r="V1075" s="300">
        <v>6.4753791629853401</v>
      </c>
      <c r="W1075" s="300">
        <v>4.1691839112987799</v>
      </c>
      <c r="X1075" s="300">
        <v>-59.197626685001303</v>
      </c>
      <c r="Y1075" s="300">
        <v>2.5892026359154401</v>
      </c>
      <c r="Z1075" s="300">
        <v>8.9205522884951591</v>
      </c>
      <c r="AA1075" s="300">
        <v>23.883226598357101</v>
      </c>
      <c r="AB1075" s="300">
        <v>-4.4746692551123504</v>
      </c>
      <c r="AC1075" s="300">
        <v>61.351689667175997</v>
      </c>
      <c r="AD1075" s="300">
        <v>17.7157863778958</v>
      </c>
      <c r="AE1075" s="300">
        <v>19.4131709830082</v>
      </c>
      <c r="AF1075" s="300">
        <v>4.8085538540292303</v>
      </c>
      <c r="AG1075" s="300">
        <v>-6.9391362240406496</v>
      </c>
      <c r="AH1075" s="300">
        <v>2.0629403777655599</v>
      </c>
      <c r="AI1075" s="300">
        <v>9.1454232366644099</v>
      </c>
      <c r="AJ1075" s="300">
        <v>5.9252956698196</v>
      </c>
      <c r="AK1075" s="300">
        <v>-76.981576199638596</v>
      </c>
      <c r="AL1075" s="300">
        <v>-3.7531366639424402</v>
      </c>
      <c r="AM1075" s="300">
        <v>12.191203407736699</v>
      </c>
      <c r="AN1075" s="300">
        <v>-54.0868598592171</v>
      </c>
      <c r="AO1075" s="300">
        <v>-3.8474046237370501</v>
      </c>
      <c r="AP1075" s="300">
        <v>84.052716079115399</v>
      </c>
      <c r="AQ1075" s="300">
        <v>15.0676139488062</v>
      </c>
      <c r="AR1075" s="300">
        <v>15.584110285923799</v>
      </c>
      <c r="AS1075" s="300">
        <v>-4.5064616487482203</v>
      </c>
      <c r="AT1075" s="300">
        <v>5.3732233369714004</v>
      </c>
      <c r="AU1075" s="300">
        <v>-1.9369502854601699</v>
      </c>
      <c r="AV1075" s="300">
        <v>-9.8995562143742895</v>
      </c>
      <c r="AW1075" s="300">
        <v>5.3191577875649498</v>
      </c>
      <c r="AX1075" s="300">
        <v>-69.986864792499702</v>
      </c>
      <c r="AY1075" s="300">
        <v>-3.7296725173940701</v>
      </c>
      <c r="AZ1075" s="300">
        <v>10.3893440694203</v>
      </c>
      <c r="BA1075" s="300">
        <v>-47.619530828440297</v>
      </c>
      <c r="BB1075" s="300">
        <v>-1.0023432842542801</v>
      </c>
      <c r="BC1075" s="300">
        <v>73.179549185963296</v>
      </c>
    </row>
    <row r="1076" spans="1:55">
      <c r="A1076" s="301">
        <v>3</v>
      </c>
      <c r="B1076" s="301">
        <v>21</v>
      </c>
      <c r="C1076" s="299">
        <v>18</v>
      </c>
      <c r="D1076" s="300">
        <v>-11.3989426518557</v>
      </c>
      <c r="E1076" s="300">
        <v>5.9530948938076396</v>
      </c>
      <c r="F1076" s="300">
        <v>-0.26848502029473797</v>
      </c>
      <c r="G1076" s="300">
        <v>2.89417639306187</v>
      </c>
      <c r="H1076" s="300">
        <v>-13.385691535027901</v>
      </c>
      <c r="I1076" s="300">
        <v>6.3188437647284097</v>
      </c>
      <c r="J1076" s="300">
        <v>8.5346522327378493E-2</v>
      </c>
      <c r="K1076" s="300">
        <v>-0.91588121870081896</v>
      </c>
      <c r="L1076" s="300">
        <v>17.822551052910701</v>
      </c>
      <c r="M1076" s="300">
        <v>10.1445607807165</v>
      </c>
      <c r="N1076" s="300">
        <v>0.55177391884697402</v>
      </c>
      <c r="O1076" s="300">
        <v>3.66939972795105</v>
      </c>
      <c r="P1076" s="300">
        <v>-0.89953574012227799</v>
      </c>
      <c r="Q1076" s="300">
        <v>-25.458226339376299</v>
      </c>
      <c r="R1076" s="300">
        <v>17.344015644623099</v>
      </c>
      <c r="S1076" s="300">
        <v>4.6608231273031198</v>
      </c>
      <c r="T1076" s="300">
        <v>4.0083569744285903</v>
      </c>
      <c r="U1076" s="300">
        <v>-27.411223706347801</v>
      </c>
      <c r="V1076" s="300">
        <v>-7.9077776633527703</v>
      </c>
      <c r="W1076" s="300">
        <v>7.7092788514415103E-2</v>
      </c>
      <c r="X1076" s="300">
        <v>2.4361493208139899</v>
      </c>
      <c r="Y1076" s="300">
        <v>-36.162470724741397</v>
      </c>
      <c r="Z1076" s="300">
        <v>-20.472945100901299</v>
      </c>
      <c r="AA1076" s="300">
        <v>0.69879157838816697</v>
      </c>
      <c r="AB1076" s="300">
        <v>4.96433517944262</v>
      </c>
      <c r="AC1076" s="300">
        <v>2.3715561880438498</v>
      </c>
      <c r="AD1076" s="300">
        <v>-35.274798599432302</v>
      </c>
      <c r="AE1076" s="300">
        <v>-37.930080110053602</v>
      </c>
      <c r="AF1076" s="300">
        <v>9.2450827897531997</v>
      </c>
      <c r="AG1076" s="300">
        <v>-4.3686888697868698</v>
      </c>
      <c r="AH1076" s="300">
        <v>-38.111720256217303</v>
      </c>
      <c r="AI1076" s="300">
        <v>-9.0934355769585995</v>
      </c>
      <c r="AJ1076" s="300">
        <v>0.26952967760256902</v>
      </c>
      <c r="AK1076" s="300">
        <v>3.4355671509557699</v>
      </c>
      <c r="AL1076" s="300">
        <v>51.089341760528001</v>
      </c>
      <c r="AM1076" s="300">
        <v>-28.606895465106501</v>
      </c>
      <c r="AN1076" s="300">
        <v>0.57646379177185803</v>
      </c>
      <c r="AO1076" s="300">
        <v>7.3908715794961903</v>
      </c>
      <c r="AP1076" s="300">
        <v>-22.839100421212802</v>
      </c>
      <c r="AQ1076" s="300">
        <v>-28.434798234082699</v>
      </c>
      <c r="AR1076" s="300">
        <v>18.625035246962</v>
      </c>
      <c r="AS1076" s="300">
        <v>4.3896920293214396</v>
      </c>
      <c r="AT1076" s="300">
        <v>5.2292183797263796</v>
      </c>
      <c r="AU1076" s="300">
        <v>34.503557368918599</v>
      </c>
      <c r="AV1076" s="300">
        <v>8.4395886053265894</v>
      </c>
      <c r="AW1076" s="300">
        <v>0.85112056841026196</v>
      </c>
      <c r="AX1076" s="300">
        <v>-2.7153462959649302</v>
      </c>
      <c r="AY1076" s="300">
        <v>44.774860247394102</v>
      </c>
      <c r="AZ1076" s="300">
        <v>25.509831216763899</v>
      </c>
      <c r="BA1076" s="300">
        <v>-9.2867867872870307E-3</v>
      </c>
      <c r="BB1076" s="300">
        <v>1.5605745123402299</v>
      </c>
      <c r="BC1076" s="300">
        <v>2.8325913493427302</v>
      </c>
    </row>
    <row r="1077" spans="1:55">
      <c r="A1077" s="301">
        <v>3</v>
      </c>
      <c r="B1077" s="301">
        <v>21</v>
      </c>
      <c r="C1077" s="299">
        <v>19</v>
      </c>
      <c r="D1077" s="300">
        <v>-2.05362996562677</v>
      </c>
      <c r="E1077" s="300">
        <v>16.286672728913601</v>
      </c>
      <c r="F1077" s="300">
        <v>24.273225759745301</v>
      </c>
      <c r="G1077" s="300">
        <v>-0.86700593351162603</v>
      </c>
      <c r="H1077" s="300">
        <v>13.4714262841149</v>
      </c>
      <c r="I1077" s="300">
        <v>-1.0215438800821799</v>
      </c>
      <c r="J1077" s="300">
        <v>5.1201482705754504</v>
      </c>
      <c r="K1077" s="300">
        <v>7.1035205267360197</v>
      </c>
      <c r="L1077" s="300">
        <v>7.8512504268886598</v>
      </c>
      <c r="M1077" s="300">
        <v>-1.80427071560217</v>
      </c>
      <c r="N1077" s="300">
        <v>-5.6296375805796401</v>
      </c>
      <c r="O1077" s="300">
        <v>0.51463061999925397</v>
      </c>
      <c r="P1077" s="300">
        <v>-0.22865277704362499</v>
      </c>
      <c r="Q1077" s="300">
        <v>-21.016191039752201</v>
      </c>
      <c r="R1077" s="300">
        <v>31.9107376055751</v>
      </c>
      <c r="S1077" s="300">
        <v>46.692577706651399</v>
      </c>
      <c r="T1077" s="300">
        <v>-3.2706205082605502</v>
      </c>
      <c r="U1077" s="300">
        <v>27.658872576319499</v>
      </c>
      <c r="V1077" s="300">
        <v>-1.1082411005977799</v>
      </c>
      <c r="W1077" s="300">
        <v>11.206926147468</v>
      </c>
      <c r="X1077" s="300">
        <v>-13.7397683043319</v>
      </c>
      <c r="Y1077" s="300">
        <v>-15.764958087870101</v>
      </c>
      <c r="Z1077" s="300">
        <v>-4.6211136146146004</v>
      </c>
      <c r="AA1077" s="300">
        <v>10.5044471395067</v>
      </c>
      <c r="AB1077" s="300">
        <v>1.52659001955605</v>
      </c>
      <c r="AC1077" s="300">
        <v>1.9508427724283599</v>
      </c>
      <c r="AD1077" s="300">
        <v>-29.0723869541848</v>
      </c>
      <c r="AE1077" s="300">
        <v>-26.2761852867147</v>
      </c>
      <c r="AF1077" s="300">
        <v>62.700260057949897</v>
      </c>
      <c r="AG1077" s="300">
        <v>5.1193707675895999</v>
      </c>
      <c r="AH1077" s="300">
        <v>38.064685654989901</v>
      </c>
      <c r="AI1077" s="300">
        <v>-0.930635714601877</v>
      </c>
      <c r="AJ1077" s="300">
        <v>15.8324675253964</v>
      </c>
      <c r="AK1077" s="300">
        <v>-16.436855051559402</v>
      </c>
      <c r="AL1077" s="300">
        <v>22.711392883613101</v>
      </c>
      <c r="AM1077" s="300">
        <v>-6.5729962155457304</v>
      </c>
      <c r="AN1077" s="300">
        <v>14.6971729556496</v>
      </c>
      <c r="AO1077" s="300">
        <v>2.3889289131926201</v>
      </c>
      <c r="AP1077" s="300">
        <v>15.676653004839</v>
      </c>
      <c r="AQ1077" s="300">
        <v>-27.198799441918101</v>
      </c>
      <c r="AR1077" s="300">
        <v>38.119351473182</v>
      </c>
      <c r="AS1077" s="300">
        <v>-49.0753028537275</v>
      </c>
      <c r="AT1077" s="300">
        <v>-3.6298152726386399</v>
      </c>
      <c r="AU1077" s="300">
        <v>-35.880300822292597</v>
      </c>
      <c r="AV1077" s="300">
        <v>1.33923216100688</v>
      </c>
      <c r="AW1077" s="300">
        <v>13.5465984318843</v>
      </c>
      <c r="AX1077" s="300">
        <v>12.281684130341301</v>
      </c>
      <c r="AY1077" s="300">
        <v>18.959259547675099</v>
      </c>
      <c r="AZ1077" s="300">
        <v>6.5833497186193304</v>
      </c>
      <c r="BA1077" s="300">
        <v>-14.654871106456</v>
      </c>
      <c r="BB1077" s="300">
        <v>-6.5458641943482503</v>
      </c>
      <c r="BC1077" s="300">
        <v>2.6099838610760999</v>
      </c>
    </row>
    <row r="1078" spans="1:55">
      <c r="A1078" s="301">
        <v>3</v>
      </c>
      <c r="B1078" s="301">
        <v>21</v>
      </c>
      <c r="C1078" s="299">
        <v>20</v>
      </c>
      <c r="D1078" s="300">
        <v>2.3963224461907702</v>
      </c>
      <c r="E1078" s="300">
        <v>0.14391251700822499</v>
      </c>
      <c r="F1078" s="300">
        <v>-2.1390195545486201</v>
      </c>
      <c r="G1078" s="300">
        <v>-4.9517975538887198</v>
      </c>
      <c r="H1078" s="300">
        <v>-6.4837386673424096</v>
      </c>
      <c r="I1078" s="300">
        <v>-15.583967738205001</v>
      </c>
      <c r="J1078" s="300">
        <v>-8.6685743626543701</v>
      </c>
      <c r="K1078" s="300">
        <v>9.19670209214007</v>
      </c>
      <c r="L1078" s="300">
        <v>-0.88731502910535398</v>
      </c>
      <c r="M1078" s="300">
        <v>-2.1434284364771998</v>
      </c>
      <c r="N1078" s="300">
        <v>-4.3894287604064797</v>
      </c>
      <c r="O1078" s="300">
        <v>0.48125258651452002</v>
      </c>
      <c r="P1078" s="300">
        <v>-9.5694706986905</v>
      </c>
      <c r="Q1078" s="300">
        <v>23.994914447620999</v>
      </c>
      <c r="R1078" s="300">
        <v>1.22957486840283</v>
      </c>
      <c r="S1078" s="300">
        <v>5.26490839188439</v>
      </c>
      <c r="T1078" s="300">
        <v>10.1802947861849</v>
      </c>
      <c r="U1078" s="300">
        <v>-11.2691575211303</v>
      </c>
      <c r="V1078" s="300">
        <v>35.797365942576498</v>
      </c>
      <c r="W1078" s="300">
        <v>-18.0151301355641</v>
      </c>
      <c r="X1078" s="300">
        <v>23.262818217495099</v>
      </c>
      <c r="Y1078" s="300">
        <v>1.53729232107086</v>
      </c>
      <c r="Z1078" s="300">
        <v>3.7445329412168098</v>
      </c>
      <c r="AA1078" s="300">
        <v>6.7931547160464198</v>
      </c>
      <c r="AB1078" s="300">
        <v>0.91015825235578396</v>
      </c>
      <c r="AC1078" s="300">
        <v>14.7614304404996</v>
      </c>
      <c r="AD1078" s="300">
        <v>-27.174384688012299</v>
      </c>
      <c r="AE1078" s="300">
        <v>-2.5337686074502002</v>
      </c>
      <c r="AF1078" s="300">
        <v>-9.5710047483891003</v>
      </c>
      <c r="AG1078" s="300">
        <v>-15.582696016219501</v>
      </c>
      <c r="AH1078" s="300">
        <v>-14.435870806212201</v>
      </c>
      <c r="AI1078" s="300">
        <v>48.6398929281305</v>
      </c>
      <c r="AJ1078" s="300">
        <v>-25.790517552742401</v>
      </c>
      <c r="AK1078" s="300">
        <v>32.712041354640697</v>
      </c>
      <c r="AL1078" s="300">
        <v>2.2074690728803299</v>
      </c>
      <c r="AM1078" s="300">
        <v>5.02103666794304</v>
      </c>
      <c r="AN1078" s="300">
        <v>9.82149105930716</v>
      </c>
      <c r="AO1078" s="300">
        <v>1.2375693155370699</v>
      </c>
      <c r="AP1078" s="300">
        <v>43.565248444829201</v>
      </c>
      <c r="AQ1078" s="300">
        <v>28.2330235301127</v>
      </c>
      <c r="AR1078" s="300">
        <v>1.02480589987647</v>
      </c>
      <c r="AS1078" s="300">
        <v>7.5155419079178003</v>
      </c>
      <c r="AT1078" s="300">
        <v>-13.0674624450732</v>
      </c>
      <c r="AU1078" s="300">
        <v>-11.276992985430899</v>
      </c>
      <c r="AV1078" s="300">
        <v>-36.1830078313386</v>
      </c>
      <c r="AW1078" s="300">
        <v>-24.188357985107402</v>
      </c>
      <c r="AX1078" s="300">
        <v>-22.592618240689301</v>
      </c>
      <c r="AY1078" s="300">
        <v>-2.3135497550902002</v>
      </c>
      <c r="AZ1078" s="300">
        <v>-3.7923617390650199</v>
      </c>
      <c r="BA1078" s="300">
        <v>8.4013908582095596</v>
      </c>
      <c r="BB1078" s="300">
        <v>9.6200494613072909</v>
      </c>
      <c r="BC1078" s="300">
        <v>17.346209416615899</v>
      </c>
    </row>
    <row r="1079" spans="1:55">
      <c r="A1079" s="301">
        <v>3</v>
      </c>
      <c r="B1079" s="301">
        <v>21</v>
      </c>
      <c r="C1079" s="299">
        <v>21</v>
      </c>
      <c r="D1079" s="300">
        <v>1.6036192160216201</v>
      </c>
      <c r="E1079" s="300">
        <v>3.49248790352063</v>
      </c>
      <c r="F1079" s="300">
        <v>2.8889096486990602</v>
      </c>
      <c r="G1079" s="300">
        <v>-15.967271899888001</v>
      </c>
      <c r="H1079" s="300">
        <v>-9.8490480796466109</v>
      </c>
      <c r="I1079" s="300">
        <v>-14.285206989991799</v>
      </c>
      <c r="J1079" s="300">
        <v>8.6020647495758702</v>
      </c>
      <c r="K1079" s="300">
        <v>5.2011024014702398</v>
      </c>
      <c r="L1079" s="300">
        <v>-11.9783224662782</v>
      </c>
      <c r="M1079" s="300">
        <v>-0.53110034768079395</v>
      </c>
      <c r="N1079" s="300">
        <v>14.767025457240701</v>
      </c>
      <c r="O1079" s="300">
        <v>0.71988401884197895</v>
      </c>
      <c r="P1079" s="300">
        <v>6.4941674266831404</v>
      </c>
      <c r="Q1079" s="300">
        <v>-6.0936599797203099</v>
      </c>
      <c r="R1079" s="300">
        <v>-19.850280753832202</v>
      </c>
      <c r="S1079" s="300">
        <v>-6.2008966074621297</v>
      </c>
      <c r="T1079" s="300">
        <v>29.1917633887325</v>
      </c>
      <c r="U1079" s="300">
        <v>-20.726685868074298</v>
      </c>
      <c r="V1079" s="300">
        <v>36.334051445384397</v>
      </c>
      <c r="W1079" s="300">
        <v>17.4978336022611</v>
      </c>
      <c r="X1079" s="300">
        <v>12.350730544581801</v>
      </c>
      <c r="Y1079" s="300">
        <v>25.851180850873501</v>
      </c>
      <c r="Z1079" s="300">
        <v>1.05292889446715</v>
      </c>
      <c r="AA1079" s="300">
        <v>-31.793355571882199</v>
      </c>
      <c r="AB1079" s="300">
        <v>1.3549132474966401</v>
      </c>
      <c r="AC1079" s="300">
        <v>-12.4233182181943</v>
      </c>
      <c r="AD1079" s="300">
        <v>10.151726635199401</v>
      </c>
      <c r="AE1079" s="300">
        <v>23.597528046615899</v>
      </c>
      <c r="AF1079" s="300">
        <v>-8.7357981277954995</v>
      </c>
      <c r="AG1079" s="300">
        <v>-41.775676560728598</v>
      </c>
      <c r="AH1079" s="300">
        <v>23.374110916771901</v>
      </c>
      <c r="AI1079" s="300">
        <v>51.499370539291498</v>
      </c>
      <c r="AJ1079" s="300">
        <v>24.0775613769617</v>
      </c>
      <c r="AK1079" s="300">
        <v>18.061893618381099</v>
      </c>
      <c r="AL1079" s="300">
        <v>-32.591092698734599</v>
      </c>
      <c r="AM1079" s="300">
        <v>1.49335162781872</v>
      </c>
      <c r="AN1079" s="300">
        <v>-43.836669446068498</v>
      </c>
      <c r="AO1079" s="300">
        <v>1.83242497989313</v>
      </c>
      <c r="AP1079" s="300">
        <v>23.037087267914099</v>
      </c>
      <c r="AQ1079" s="300">
        <v>-6.7503047397543403</v>
      </c>
      <c r="AR1079" s="300">
        <v>-22.987220448607101</v>
      </c>
      <c r="AS1079" s="300">
        <v>7.1156395630328504</v>
      </c>
      <c r="AT1079" s="300">
        <v>34.928389856404998</v>
      </c>
      <c r="AU1079" s="300">
        <v>20.516423648581899</v>
      </c>
      <c r="AV1079" s="300">
        <v>-40.347825317113099</v>
      </c>
      <c r="AW1079" s="300">
        <v>20.201459324567999</v>
      </c>
      <c r="AX1079" s="300">
        <v>-12.7249418057776</v>
      </c>
      <c r="AY1079" s="300">
        <v>-28.475155168149598</v>
      </c>
      <c r="AZ1079" s="300">
        <v>-1.18061561257982</v>
      </c>
      <c r="BA1079" s="300">
        <v>-37.6673902972978</v>
      </c>
      <c r="BB1079" s="300">
        <v>-4.0253878266660603</v>
      </c>
      <c r="BC1079" s="300">
        <v>-15.696918144276699</v>
      </c>
    </row>
    <row r="1080" spans="1:55">
      <c r="A1080" s="301">
        <v>3</v>
      </c>
      <c r="B1080" s="301">
        <v>21</v>
      </c>
      <c r="C1080" s="299">
        <v>22</v>
      </c>
      <c r="D1080" s="300">
        <v>-3.7861880985717402</v>
      </c>
      <c r="E1080" s="300">
        <v>-7.5605018074874097</v>
      </c>
      <c r="F1080" s="300">
        <v>-0.990746343983404</v>
      </c>
      <c r="G1080" s="300">
        <v>-7.8021093402575499</v>
      </c>
      <c r="H1080" s="300">
        <v>-5.7302492033298797</v>
      </c>
      <c r="I1080" s="300">
        <v>10.1418237670661</v>
      </c>
      <c r="J1080" s="300">
        <v>7.1100718726738901</v>
      </c>
      <c r="K1080" s="300">
        <v>2.8064779794808801</v>
      </c>
      <c r="L1080" s="300">
        <v>-3.1850049420120499</v>
      </c>
      <c r="M1080" s="300">
        <v>2.11654490376131</v>
      </c>
      <c r="N1080" s="300">
        <v>-6.4340302526722599</v>
      </c>
      <c r="O1080" s="300">
        <v>-2.7974128165971202</v>
      </c>
      <c r="P1080" s="300">
        <v>1.41039293781972</v>
      </c>
      <c r="Q1080" s="300">
        <v>6.5295441424990202</v>
      </c>
      <c r="R1080" s="300">
        <v>1.2971282618029001</v>
      </c>
      <c r="S1080" s="300">
        <v>-1.90065394631147</v>
      </c>
      <c r="T1080" s="300">
        <v>-15.213970336103101</v>
      </c>
      <c r="U1080" s="300">
        <v>11.8713667312956</v>
      </c>
      <c r="V1080" s="300">
        <v>-12.139965662871701</v>
      </c>
      <c r="W1080" s="300">
        <v>12.6944819199071</v>
      </c>
      <c r="X1080" s="300">
        <v>5.6049003325443003</v>
      </c>
      <c r="Y1080" s="300">
        <v>8.3542175053620298</v>
      </c>
      <c r="Z1080" s="300">
        <v>2.98285057298098</v>
      </c>
      <c r="AA1080" s="300">
        <v>12.672147706516</v>
      </c>
      <c r="AB1080" s="300">
        <v>6.2136986281343196</v>
      </c>
      <c r="AC1080" s="300">
        <v>2.5327351995790099</v>
      </c>
      <c r="AD1080" s="300">
        <v>-8.6886873845871104</v>
      </c>
      <c r="AE1080" s="300">
        <v>0.15737914922719901</v>
      </c>
      <c r="AF1080" s="300">
        <v>2.5781144993938101</v>
      </c>
      <c r="AG1080" s="300">
        <v>22.222067463441299</v>
      </c>
      <c r="AH1080" s="300">
        <v>-14.895066300955699</v>
      </c>
      <c r="AI1080" s="300">
        <v>14.5715423411892</v>
      </c>
      <c r="AJ1080" s="300">
        <v>17.267415728650501</v>
      </c>
      <c r="AK1080" s="300">
        <v>7.6344039750214501</v>
      </c>
      <c r="AL1080" s="300">
        <v>12.9366388450554</v>
      </c>
      <c r="AM1080" s="300">
        <v>3.1088658085936598</v>
      </c>
      <c r="AN1080" s="300">
        <v>18.1145067215033</v>
      </c>
      <c r="AO1080" s="300">
        <v>-7.5828604119736598</v>
      </c>
      <c r="AP1080" s="300">
        <v>3.1323649362061601</v>
      </c>
      <c r="AQ1080" s="300">
        <v>7.3952600679282998</v>
      </c>
      <c r="AR1080" s="300">
        <v>0.96429832336304</v>
      </c>
      <c r="AS1080" s="300">
        <v>-2.74622355328848</v>
      </c>
      <c r="AT1080" s="300">
        <v>-18.5272566746956</v>
      </c>
      <c r="AU1080" s="300">
        <v>-12.876738828255601</v>
      </c>
      <c r="AV1080" s="300">
        <v>-17.583330629030701</v>
      </c>
      <c r="AW1080" s="300">
        <v>15.9601078505711</v>
      </c>
      <c r="AX1080" s="300">
        <v>-7.2557944986177096</v>
      </c>
      <c r="AY1080" s="300">
        <v>-14.1727793232424</v>
      </c>
      <c r="AZ1080" s="300">
        <v>-2.3505573161153999</v>
      </c>
      <c r="BA1080" s="300">
        <v>15.2868458046832</v>
      </c>
      <c r="BB1080" s="300">
        <v>2.2739686869823301</v>
      </c>
      <c r="BC1080" s="300">
        <v>2.5369348124695099</v>
      </c>
    </row>
    <row r="1081" spans="1:55">
      <c r="A1081" s="301">
        <v>3</v>
      </c>
      <c r="B1081" s="301">
        <v>21</v>
      </c>
      <c r="C1081" s="299">
        <v>23</v>
      </c>
      <c r="D1081" s="300">
        <v>-10.397253351570001</v>
      </c>
      <c r="E1081" s="300">
        <v>8.9869123886744298</v>
      </c>
      <c r="F1081" s="300">
        <v>-2.0599109617455902</v>
      </c>
      <c r="G1081" s="300">
        <v>3.3629827946086301</v>
      </c>
      <c r="H1081" s="300">
        <v>2.3874356136118302</v>
      </c>
      <c r="I1081" s="300">
        <v>-3.9632115452527201</v>
      </c>
      <c r="J1081" s="300">
        <v>-5.6126340425386996</v>
      </c>
      <c r="K1081" s="300">
        <v>8.00348440699001</v>
      </c>
      <c r="L1081" s="300">
        <v>2.4058215634298201</v>
      </c>
      <c r="M1081" s="300">
        <v>-15.8876816921415</v>
      </c>
      <c r="N1081" s="300">
        <v>-5.6050262610658201</v>
      </c>
      <c r="O1081" s="300">
        <v>-1.7749262188375901</v>
      </c>
      <c r="P1081" s="300">
        <v>9.9053629358101993</v>
      </c>
      <c r="Q1081" s="300">
        <v>5.63981358016978</v>
      </c>
      <c r="R1081" s="300">
        <v>0.223565877161958</v>
      </c>
      <c r="S1081" s="300">
        <v>-3.86153970572781</v>
      </c>
      <c r="T1081" s="300">
        <v>-12.240231575132899</v>
      </c>
      <c r="U1081" s="300">
        <v>-7.1269576858601598</v>
      </c>
      <c r="V1081" s="300">
        <v>11.5608798962544</v>
      </c>
      <c r="W1081" s="300">
        <v>-13.779850408944499</v>
      </c>
      <c r="X1081" s="300">
        <v>5.0895406479833198</v>
      </c>
      <c r="Y1081" s="300">
        <v>-4.7824003643793898</v>
      </c>
      <c r="Z1081" s="300">
        <v>37.698470880390602</v>
      </c>
      <c r="AA1081" s="300">
        <v>-13.0301742419005</v>
      </c>
      <c r="AB1081" s="300">
        <v>3.8427473481978098</v>
      </c>
      <c r="AC1081" s="300">
        <v>-14.9279103250887</v>
      </c>
      <c r="AD1081" s="300">
        <v>4.0348024677575403</v>
      </c>
      <c r="AE1081" s="300">
        <v>16.269110042167299</v>
      </c>
      <c r="AF1081" s="300">
        <v>4.2187976502059401</v>
      </c>
      <c r="AG1081" s="300">
        <v>15.985473453875199</v>
      </c>
      <c r="AH1081" s="300">
        <v>7.9511290158452104</v>
      </c>
      <c r="AI1081" s="300">
        <v>-19.4079193937011</v>
      </c>
      <c r="AJ1081" s="300">
        <v>-19.020954758152101</v>
      </c>
      <c r="AK1081" s="300">
        <v>5.8616308688304102</v>
      </c>
      <c r="AL1081" s="300">
        <v>6.8695155057155199</v>
      </c>
      <c r="AM1081" s="300">
        <v>52.278067185405398</v>
      </c>
      <c r="AN1081" s="300">
        <v>-19.0003051869644</v>
      </c>
      <c r="AO1081" s="300">
        <v>-4.4768166082436096</v>
      </c>
      <c r="AP1081" s="300">
        <v>3.6212327561542499</v>
      </c>
      <c r="AQ1081" s="300">
        <v>7.7489388570982198</v>
      </c>
      <c r="AR1081" s="300">
        <v>55.538479339021002</v>
      </c>
      <c r="AS1081" s="300">
        <v>-4.4769919589702498</v>
      </c>
      <c r="AT1081" s="300">
        <v>12.0706961763997</v>
      </c>
      <c r="AU1081" s="300">
        <v>-10.0374024142879</v>
      </c>
      <c r="AV1081" s="300">
        <v>13.6429590158814</v>
      </c>
      <c r="AW1081" s="300">
        <v>-14.2002085657126</v>
      </c>
      <c r="AX1081" s="300">
        <v>-2.3698647102486499</v>
      </c>
      <c r="AY1081" s="300">
        <v>-5.3944094409903398</v>
      </c>
      <c r="AZ1081" s="300">
        <v>45.546342126642998</v>
      </c>
      <c r="BA1081" s="300">
        <v>-16.848151564272499</v>
      </c>
      <c r="BB1081" s="300">
        <v>2.6807911221233001</v>
      </c>
      <c r="BC1081" s="300">
        <v>-18.735619944087201</v>
      </c>
    </row>
    <row r="1082" spans="1:55">
      <c r="A1082" s="301">
        <v>3</v>
      </c>
      <c r="B1082" s="301">
        <v>21</v>
      </c>
      <c r="C1082" s="299">
        <v>24</v>
      </c>
      <c r="D1082" s="300">
        <v>12.7611037286587</v>
      </c>
      <c r="E1082" s="300">
        <v>-18.353853052483199</v>
      </c>
      <c r="F1082" s="300">
        <v>-2.40598038035575</v>
      </c>
      <c r="G1082" s="300">
        <v>-0.283233781495002</v>
      </c>
      <c r="H1082" s="300">
        <v>-10.8800298395262</v>
      </c>
      <c r="I1082" s="300">
        <v>7.4408721361242698</v>
      </c>
      <c r="J1082" s="300">
        <v>-16.701302057013301</v>
      </c>
      <c r="K1082" s="300">
        <v>-5.4496895324558796</v>
      </c>
      <c r="L1082" s="300">
        <v>-0.85531625758739704</v>
      </c>
      <c r="M1082" s="300">
        <v>-6.6741191497565699</v>
      </c>
      <c r="N1082" s="300">
        <v>13.4071958756952</v>
      </c>
      <c r="O1082" s="300">
        <v>3.8139616966755399</v>
      </c>
      <c r="P1082" s="300">
        <v>-12.6664789451362</v>
      </c>
      <c r="Q1082" s="300">
        <v>-3.4877916331348602</v>
      </c>
      <c r="R1082" s="300">
        <v>-34.706403670630202</v>
      </c>
      <c r="S1082" s="300">
        <v>-4.1708034611056597</v>
      </c>
      <c r="T1082" s="300">
        <v>-2.5535113556505999</v>
      </c>
      <c r="U1082" s="300">
        <v>21.193007056870002</v>
      </c>
      <c r="V1082" s="300">
        <v>14.472457669189</v>
      </c>
      <c r="W1082" s="300">
        <v>-33.035047294893602</v>
      </c>
      <c r="X1082" s="300">
        <v>-18.127428109337099</v>
      </c>
      <c r="Y1082" s="300">
        <v>-3.0170052231449902</v>
      </c>
      <c r="Z1082" s="300">
        <v>12.9706644121284</v>
      </c>
      <c r="AA1082" s="300">
        <v>25.2266425331402</v>
      </c>
      <c r="AB1082" s="300">
        <v>7.8888113559400397</v>
      </c>
      <c r="AC1082" s="300">
        <v>-29.909997473113801</v>
      </c>
      <c r="AD1082" s="300">
        <v>8.04537140423772</v>
      </c>
      <c r="AE1082" s="300">
        <v>-46.350850469120701</v>
      </c>
      <c r="AF1082" s="300">
        <v>5.1100897143650199</v>
      </c>
      <c r="AG1082" s="300">
        <v>-4.0575971162832296</v>
      </c>
      <c r="AH1082" s="300">
        <v>-30.466951824723399</v>
      </c>
      <c r="AI1082" s="300">
        <v>-16.7160234491494</v>
      </c>
      <c r="AJ1082" s="300">
        <v>-45.465219742031202</v>
      </c>
      <c r="AK1082" s="300">
        <v>-24.7137757691562</v>
      </c>
      <c r="AL1082" s="300">
        <v>-5.22417216795853</v>
      </c>
      <c r="AM1082" s="300">
        <v>17.5993163682081</v>
      </c>
      <c r="AN1082" s="300">
        <v>33.630078936720402</v>
      </c>
      <c r="AO1082" s="300">
        <v>10.9523121084796</v>
      </c>
      <c r="AP1082" s="300">
        <v>-3.3097325071812098</v>
      </c>
      <c r="AQ1082" s="300">
        <v>-3.8996745594983402</v>
      </c>
      <c r="AR1082" s="300">
        <v>-16.3803939711966</v>
      </c>
      <c r="AS1082" s="300">
        <v>-4.8646778792573802</v>
      </c>
      <c r="AT1082" s="300">
        <v>-2.0882073582449601</v>
      </c>
      <c r="AU1082" s="300">
        <v>-26.390415121867701</v>
      </c>
      <c r="AV1082" s="300">
        <v>-17.863232092664301</v>
      </c>
      <c r="AW1082" s="300">
        <v>-40.2559805128992</v>
      </c>
      <c r="AX1082" s="300">
        <v>-22.647016698212202</v>
      </c>
      <c r="AY1082" s="300">
        <v>-4.9955492191238999</v>
      </c>
      <c r="AZ1082" s="300">
        <v>15.0776808817896</v>
      </c>
      <c r="BA1082" s="300">
        <v>29.695832206708001</v>
      </c>
      <c r="BB1082" s="300">
        <v>-6.9568560805922504</v>
      </c>
      <c r="BC1082" s="300">
        <v>-35.778942359740498</v>
      </c>
    </row>
    <row r="1083" spans="1:55">
      <c r="A1083" s="301">
        <v>3</v>
      </c>
      <c r="B1083" s="301">
        <v>22</v>
      </c>
      <c r="C1083" s="299">
        <v>1</v>
      </c>
      <c r="D1083" s="300">
        <v>837.78707566425305</v>
      </c>
      <c r="E1083" s="300">
        <v>-861.92750674835804</v>
      </c>
      <c r="F1083" s="300">
        <v>-671.45013903177096</v>
      </c>
      <c r="G1083" s="300">
        <v>-456.69219741158201</v>
      </c>
      <c r="H1083" s="300">
        <v>1102.74374406845</v>
      </c>
      <c r="I1083" s="300">
        <v>-1093.6023206715299</v>
      </c>
      <c r="J1083" s="300">
        <v>763.20689608943098</v>
      </c>
      <c r="K1083" s="300">
        <v>-1102.0289022168299</v>
      </c>
      <c r="L1083" s="300">
        <v>-740.97355972148296</v>
      </c>
      <c r="M1083" s="300">
        <v>-611.19464040932701</v>
      </c>
      <c r="N1083" s="300">
        <v>-774.86661492985695</v>
      </c>
      <c r="O1083" s="300">
        <v>-38.845543726182697</v>
      </c>
      <c r="P1083" s="300">
        <v>-323.206577946555</v>
      </c>
      <c r="Q1083" s="300">
        <v>1680.9096712665</v>
      </c>
      <c r="R1083" s="300">
        <v>-1735.07050595596</v>
      </c>
      <c r="S1083" s="300">
        <v>-1281.77442929827</v>
      </c>
      <c r="T1083" s="300">
        <v>1016.2345023558599</v>
      </c>
      <c r="U1083" s="300">
        <v>2196.3546962384698</v>
      </c>
      <c r="V1083" s="300">
        <v>-2210.7870004965598</v>
      </c>
      <c r="W1083" s="300">
        <v>1504.24556283735</v>
      </c>
      <c r="X1083" s="300">
        <v>-2138.9032877383102</v>
      </c>
      <c r="Y1083" s="300">
        <v>-1448.45979939468</v>
      </c>
      <c r="Z1083" s="300">
        <v>-1247.4817796877601</v>
      </c>
      <c r="AA1083" s="300">
        <v>-1578.52308238925</v>
      </c>
      <c r="AB1083" s="300">
        <v>0.156496361468036</v>
      </c>
      <c r="AC1083" s="300">
        <v>508.92572666395102</v>
      </c>
      <c r="AD1083" s="300">
        <v>2315.32414692148</v>
      </c>
      <c r="AE1083" s="300">
        <v>-2402.5141144168601</v>
      </c>
      <c r="AF1083" s="300">
        <v>-1744.46646928621</v>
      </c>
      <c r="AG1083" s="300">
        <v>1386.0831143218099</v>
      </c>
      <c r="AH1083" s="300">
        <v>3017.9987062033501</v>
      </c>
      <c r="AI1083" s="300">
        <v>-3057.3302288412501</v>
      </c>
      <c r="AJ1083" s="300">
        <v>2061.9750743095701</v>
      </c>
      <c r="AK1083" s="300">
        <v>-2933.6255342730801</v>
      </c>
      <c r="AL1083" s="300">
        <v>-1985.6404500087101</v>
      </c>
      <c r="AM1083" s="300">
        <v>-1701.7197814245301</v>
      </c>
      <c r="AN1083" s="300">
        <v>-2192.9194363090501</v>
      </c>
      <c r="AO1083" s="300">
        <v>35.026422713784697</v>
      </c>
      <c r="AP1083" s="300">
        <v>528.47640359208003</v>
      </c>
      <c r="AQ1083" s="300">
        <v>2024.06443783338</v>
      </c>
      <c r="AR1083" s="300">
        <v>-2110.8752526318799</v>
      </c>
      <c r="AS1083" s="300">
        <v>-1575.21358283469</v>
      </c>
      <c r="AT1083" s="300">
        <v>1230.63084984229</v>
      </c>
      <c r="AU1083" s="300">
        <v>2645.7413523701898</v>
      </c>
      <c r="AV1083" s="300">
        <v>-2672.3007433348598</v>
      </c>
      <c r="AW1083" s="300">
        <v>-1783.56185840392</v>
      </c>
      <c r="AX1083" s="300">
        <v>-2626.4983724600102</v>
      </c>
      <c r="AY1083" s="300">
        <v>-1765.0124057620101</v>
      </c>
      <c r="AZ1083" s="300">
        <v>-1380.4466438443601</v>
      </c>
      <c r="BA1083" s="300">
        <v>-1924.8115657267099</v>
      </c>
      <c r="BB1083" s="300">
        <v>-38.677289125911102</v>
      </c>
      <c r="BC1083" s="300">
        <v>704.16276994501402</v>
      </c>
    </row>
    <row r="1084" spans="1:55">
      <c r="A1084" s="301">
        <v>3</v>
      </c>
      <c r="B1084" s="301">
        <v>22</v>
      </c>
      <c r="C1084" s="299">
        <v>2</v>
      </c>
      <c r="D1084" s="300">
        <v>145.20771876742401</v>
      </c>
      <c r="E1084" s="300">
        <v>-195.35483171342301</v>
      </c>
      <c r="F1084" s="300">
        <v>51.213308986618898</v>
      </c>
      <c r="G1084" s="300">
        <v>175.11786977378799</v>
      </c>
      <c r="H1084" s="300">
        <v>-144.57504082765101</v>
      </c>
      <c r="I1084" s="300">
        <v>118.25878317898</v>
      </c>
      <c r="J1084" s="300">
        <v>-107.099503905893</v>
      </c>
      <c r="K1084" s="300">
        <v>-192.950950037891</v>
      </c>
      <c r="L1084" s="300">
        <v>117.924587483352</v>
      </c>
      <c r="M1084" s="300">
        <v>571.95626702561299</v>
      </c>
      <c r="N1084" s="300">
        <v>101.324340917135</v>
      </c>
      <c r="O1084" s="300">
        <v>-120.391984218479</v>
      </c>
      <c r="P1084" s="300">
        <v>-465.17583430260902</v>
      </c>
      <c r="Q1084" s="300">
        <v>298.93173218888001</v>
      </c>
      <c r="R1084" s="300">
        <v>-421.74891831584</v>
      </c>
      <c r="S1084" s="300">
        <v>236.30887821295801</v>
      </c>
      <c r="T1084" s="300">
        <v>-343.66484770928997</v>
      </c>
      <c r="U1084" s="300">
        <v>-297.21846321212598</v>
      </c>
      <c r="V1084" s="300">
        <v>298.073244192348</v>
      </c>
      <c r="W1084" s="300">
        <v>-261.89829043371702</v>
      </c>
      <c r="X1084" s="300">
        <v>350.86156051072697</v>
      </c>
      <c r="Y1084" s="300">
        <v>230.50686621565501</v>
      </c>
      <c r="Z1084" s="300">
        <v>1108.05848832375</v>
      </c>
      <c r="AA1084" s="300">
        <v>-245.37131563999901</v>
      </c>
      <c r="AB1084" s="300">
        <v>-253.25424412685899</v>
      </c>
      <c r="AC1084" s="300">
        <v>769.08020150790901</v>
      </c>
      <c r="AD1084" s="300">
        <v>413.65828167376498</v>
      </c>
      <c r="AE1084" s="300">
        <v>-589.07342265919101</v>
      </c>
      <c r="AF1084" s="300">
        <v>349.10375438915497</v>
      </c>
      <c r="AG1084" s="300">
        <v>528.72396757084596</v>
      </c>
      <c r="AH1084" s="300">
        <v>-413.05476380038601</v>
      </c>
      <c r="AI1084" s="300">
        <v>430.96394331004598</v>
      </c>
      <c r="AJ1084" s="300">
        <v>-375.879539290693</v>
      </c>
      <c r="AK1084" s="300">
        <v>484.22399842668898</v>
      </c>
      <c r="AL1084" s="300">
        <v>315.75565032900499</v>
      </c>
      <c r="AM1084" s="300">
        <v>1553.885173697</v>
      </c>
      <c r="AN1084" s="300">
        <v>-345.45310079024603</v>
      </c>
      <c r="AO1084" s="300">
        <v>-353.82644395927798</v>
      </c>
      <c r="AP1084" s="300">
        <v>1186.8390750945</v>
      </c>
      <c r="AQ1084" s="300">
        <v>355.566920731425</v>
      </c>
      <c r="AR1084" s="300">
        <v>430.16931642035797</v>
      </c>
      <c r="AS1084" s="300">
        <v>236.88177356712899</v>
      </c>
      <c r="AT1084" s="300">
        <v>-407.534641833465</v>
      </c>
      <c r="AU1084" s="300">
        <v>-360.25219547844398</v>
      </c>
      <c r="AV1084" s="300">
        <v>352.092963921739</v>
      </c>
      <c r="AW1084" s="300">
        <v>240.554023727123</v>
      </c>
      <c r="AX1084" s="300">
        <v>419.53568661015902</v>
      </c>
      <c r="AY1084" s="300">
        <v>279.26568743033999</v>
      </c>
      <c r="AZ1084" s="300">
        <v>1491.8441453395001</v>
      </c>
      <c r="BA1084" s="300">
        <v>264.87348214644999</v>
      </c>
      <c r="BB1084" s="300">
        <v>-297.635988504458</v>
      </c>
      <c r="BC1084" s="300">
        <v>860.15395437655104</v>
      </c>
    </row>
    <row r="1085" spans="1:55">
      <c r="A1085" s="301">
        <v>3</v>
      </c>
      <c r="B1085" s="301">
        <v>22</v>
      </c>
      <c r="C1085" s="299">
        <v>3</v>
      </c>
      <c r="D1085" s="300">
        <v>112.855073849666</v>
      </c>
      <c r="E1085" s="300">
        <v>-140.39832514410401</v>
      </c>
      <c r="F1085" s="300">
        <v>-175.384228573466</v>
      </c>
      <c r="G1085" s="300">
        <v>-123.019997560756</v>
      </c>
      <c r="H1085" s="300">
        <v>-110.46644901393</v>
      </c>
      <c r="I1085" s="300">
        <v>189.71857148436601</v>
      </c>
      <c r="J1085" s="300">
        <v>-156.947510160333</v>
      </c>
      <c r="K1085" s="300">
        <v>-172.07020445591201</v>
      </c>
      <c r="L1085" s="300">
        <v>46.482818673322598</v>
      </c>
      <c r="M1085" s="300">
        <v>-133.688084333115</v>
      </c>
      <c r="N1085" s="300">
        <v>-134.968636023383</v>
      </c>
      <c r="O1085" s="300">
        <v>-25.566571117684202</v>
      </c>
      <c r="P1085" s="300">
        <v>-112.10740475061201</v>
      </c>
      <c r="Q1085" s="300">
        <v>-199.17135707072501</v>
      </c>
      <c r="R1085" s="300">
        <v>227.01145413326</v>
      </c>
      <c r="S1085" s="300">
        <v>-285.79689266008899</v>
      </c>
      <c r="T1085" s="300">
        <v>-219.65450111936499</v>
      </c>
      <c r="U1085" s="300">
        <v>-225.91934301031199</v>
      </c>
      <c r="V1085" s="300">
        <v>332.420572395622</v>
      </c>
      <c r="W1085" s="300">
        <v>-278.20204825520699</v>
      </c>
      <c r="X1085" s="300">
        <v>289.299362413827</v>
      </c>
      <c r="Y1085" s="300">
        <v>98.292217646655402</v>
      </c>
      <c r="Z1085" s="300">
        <v>-276.10150960832402</v>
      </c>
      <c r="AA1085" s="300">
        <v>231.312643657672</v>
      </c>
      <c r="AB1085" s="300">
        <v>-57.174696540674297</v>
      </c>
      <c r="AC1085" s="300">
        <v>324.86207926654203</v>
      </c>
      <c r="AD1085" s="300">
        <v>-273.43908418074</v>
      </c>
      <c r="AE1085" s="300">
        <v>305.63091405080002</v>
      </c>
      <c r="AF1085" s="300">
        <v>-373.49402277797401</v>
      </c>
      <c r="AG1085" s="300">
        <v>281.89453686082697</v>
      </c>
      <c r="AH1085" s="300">
        <v>-320.33742635574498</v>
      </c>
      <c r="AI1085" s="300">
        <v>443.24499622956898</v>
      </c>
      <c r="AJ1085" s="300">
        <v>-372.97659817293697</v>
      </c>
      <c r="AK1085" s="300">
        <v>379.45070611201299</v>
      </c>
      <c r="AL1085" s="300">
        <v>138.80838598410801</v>
      </c>
      <c r="AM1085" s="300">
        <v>-377.46330048802599</v>
      </c>
      <c r="AN1085" s="300">
        <v>319.32240142102302</v>
      </c>
      <c r="AO1085" s="300">
        <v>-81.105715275118499</v>
      </c>
      <c r="AP1085" s="300">
        <v>457.944324438043</v>
      </c>
      <c r="AQ1085" s="300">
        <v>-252.878856725334</v>
      </c>
      <c r="AR1085" s="300">
        <v>286.83869707307502</v>
      </c>
      <c r="AS1085" s="300">
        <v>-377.31317940415698</v>
      </c>
      <c r="AT1085" s="300">
        <v>-274.79654857307997</v>
      </c>
      <c r="AU1085" s="300">
        <v>-294.84643859608099</v>
      </c>
      <c r="AV1085" s="300">
        <v>416.81620056174398</v>
      </c>
      <c r="AW1085" s="300">
        <v>-350.46221753015698</v>
      </c>
      <c r="AX1085" s="300">
        <v>366.31969700692201</v>
      </c>
      <c r="AY1085" s="300">
        <v>121.22939925079299</v>
      </c>
      <c r="AZ1085" s="300">
        <v>-313.362067545711</v>
      </c>
      <c r="BA1085" s="300">
        <v>292.11325655503299</v>
      </c>
      <c r="BB1085" s="300">
        <v>-65.670688422489405</v>
      </c>
      <c r="BC1085" s="300">
        <v>379.20885453856999</v>
      </c>
    </row>
    <row r="1086" spans="1:55">
      <c r="A1086" s="301">
        <v>3</v>
      </c>
      <c r="B1086" s="301">
        <v>22</v>
      </c>
      <c r="C1086" s="299">
        <v>4</v>
      </c>
      <c r="D1086" s="300">
        <v>125.209197561286</v>
      </c>
      <c r="E1086" s="300">
        <v>-175.11492485286999</v>
      </c>
      <c r="F1086" s="300">
        <v>7.44911749328414</v>
      </c>
      <c r="G1086" s="300">
        <v>-7.0735837579534699</v>
      </c>
      <c r="H1086" s="300">
        <v>-127.796590508279</v>
      </c>
      <c r="I1086" s="300">
        <v>-170.83169878901199</v>
      </c>
      <c r="J1086" s="300">
        <v>91.801590500624599</v>
      </c>
      <c r="K1086" s="300">
        <v>-123.029572523344</v>
      </c>
      <c r="L1086" s="300">
        <v>92.235474052960697</v>
      </c>
      <c r="M1086" s="300">
        <v>-81.969187874155594</v>
      </c>
      <c r="N1086" s="300">
        <v>133.45916376548601</v>
      </c>
      <c r="O1086" s="300">
        <v>4.2496002081756101</v>
      </c>
      <c r="P1086" s="300">
        <v>-46.934041911185901</v>
      </c>
      <c r="Q1086" s="300">
        <v>-197.56193445968299</v>
      </c>
      <c r="R1086" s="300">
        <v>-352.52957617096001</v>
      </c>
      <c r="S1086" s="300">
        <v>-18.4599663572988</v>
      </c>
      <c r="T1086" s="300">
        <v>-19.990722307047101</v>
      </c>
      <c r="U1086" s="300">
        <v>-253.75480865044099</v>
      </c>
      <c r="V1086" s="300">
        <v>-342.831020184225</v>
      </c>
      <c r="W1086" s="300">
        <v>185.66705533099599</v>
      </c>
      <c r="X1086" s="300">
        <v>-293.54559652788203</v>
      </c>
      <c r="Y1086" s="300">
        <v>-255.17082667232199</v>
      </c>
      <c r="Z1086" s="300">
        <v>-166.61528513127999</v>
      </c>
      <c r="AA1086" s="300">
        <v>281.28740113718402</v>
      </c>
      <c r="AB1086" s="300">
        <v>-11.2660671637214</v>
      </c>
      <c r="AC1086" s="300">
        <v>-118.80429441275599</v>
      </c>
      <c r="AD1086" s="300">
        <v>-279.92824405984999</v>
      </c>
      <c r="AE1086" s="300">
        <v>-485.06554109948303</v>
      </c>
      <c r="AF1086" s="300">
        <v>-26.9604783551144</v>
      </c>
      <c r="AG1086" s="300">
        <v>34.017709901646398</v>
      </c>
      <c r="AH1086" s="300">
        <v>-346.88544027961302</v>
      </c>
      <c r="AI1086" s="300">
        <v>-470.34670985112098</v>
      </c>
      <c r="AJ1086" s="300">
        <v>256.317514087181</v>
      </c>
      <c r="AK1086" s="300">
        <v>-431.05272156271701</v>
      </c>
      <c r="AL1086" s="300">
        <v>-353.501740879046</v>
      </c>
      <c r="AM1086" s="300">
        <v>-230.55400284814101</v>
      </c>
      <c r="AN1086" s="300">
        <v>390.44068759848699</v>
      </c>
      <c r="AO1086" s="300">
        <v>22.075654079411901</v>
      </c>
      <c r="AP1086" s="300">
        <v>-174.74058999789301</v>
      </c>
      <c r="AQ1086" s="300">
        <v>-236.48081733239599</v>
      </c>
      <c r="AR1086" s="300">
        <v>-422.625475663842</v>
      </c>
      <c r="AS1086" s="300">
        <v>-24.011971022195901</v>
      </c>
      <c r="AT1086" s="300">
        <v>-21.2106313168916</v>
      </c>
      <c r="AU1086" s="300">
        <v>-302.57288288692399</v>
      </c>
      <c r="AV1086" s="300">
        <v>-410.987960775273</v>
      </c>
      <c r="AW1086" s="300">
        <v>224.16038833795599</v>
      </c>
      <c r="AX1086" s="300">
        <v>-355.88231267648501</v>
      </c>
      <c r="AY1086" s="300">
        <v>230.809225562047</v>
      </c>
      <c r="AZ1086" s="300">
        <v>-201.372552161209</v>
      </c>
      <c r="BA1086" s="300">
        <v>330.77062683124399</v>
      </c>
      <c r="BB1086" s="300">
        <v>9.4565687176096294</v>
      </c>
      <c r="BC1086" s="300">
        <v>-138.10467844825101</v>
      </c>
    </row>
    <row r="1087" spans="1:55">
      <c r="A1087" s="301">
        <v>3</v>
      </c>
      <c r="B1087" s="301">
        <v>22</v>
      </c>
      <c r="C1087" s="299">
        <v>5</v>
      </c>
      <c r="D1087" s="300">
        <v>18.777276438367402</v>
      </c>
      <c r="E1087" s="300">
        <v>-51.215233543574598</v>
      </c>
      <c r="F1087" s="300">
        <v>31.594779083530401</v>
      </c>
      <c r="G1087" s="300">
        <v>30.593917380649</v>
      </c>
      <c r="H1087" s="300">
        <v>-60.610652444935603</v>
      </c>
      <c r="I1087" s="300">
        <v>-83.032966651080798</v>
      </c>
      <c r="J1087" s="300">
        <v>-10.051298526656501</v>
      </c>
      <c r="K1087" s="300">
        <v>150.092983808772</v>
      </c>
      <c r="L1087" s="300">
        <v>112.22275922047599</v>
      </c>
      <c r="M1087" s="300">
        <v>48.016748648671701</v>
      </c>
      <c r="N1087" s="300">
        <v>-55.320940633762199</v>
      </c>
      <c r="O1087" s="300">
        <v>-17.758800072322298</v>
      </c>
      <c r="P1087" s="300">
        <v>64.054740587887096</v>
      </c>
      <c r="Q1087" s="300">
        <v>-0.288373518148417</v>
      </c>
      <c r="R1087" s="300">
        <v>-76.822597394275903</v>
      </c>
      <c r="S1087" s="300">
        <v>-52.175039563330799</v>
      </c>
      <c r="T1087" s="300">
        <v>-49.248283291501998</v>
      </c>
      <c r="U1087" s="300">
        <v>-124.08160130772799</v>
      </c>
      <c r="V1087" s="300">
        <v>-146.451986700367</v>
      </c>
      <c r="W1087" s="300">
        <v>-15.229532409436001</v>
      </c>
      <c r="X1087" s="300">
        <v>309.74517093175803</v>
      </c>
      <c r="Y1087" s="300">
        <v>-194.13215380955</v>
      </c>
      <c r="Z1087" s="300">
        <v>89.737173785781806</v>
      </c>
      <c r="AA1087" s="300">
        <v>-101.97401004593</v>
      </c>
      <c r="AB1087" s="300">
        <v>-34.584946083651197</v>
      </c>
      <c r="AC1087" s="300">
        <v>-88.6844701887848</v>
      </c>
      <c r="AD1087" s="300">
        <v>10.7621480824603</v>
      </c>
      <c r="AE1087" s="300">
        <v>-97.059320106489693</v>
      </c>
      <c r="AF1087" s="300">
        <v>105.979728482845</v>
      </c>
      <c r="AG1087" s="300">
        <v>-69.111276632735297</v>
      </c>
      <c r="AH1087" s="300">
        <v>-173.37592371610401</v>
      </c>
      <c r="AI1087" s="300">
        <v>244.69299978217001</v>
      </c>
      <c r="AJ1087" s="300">
        <v>-17.511518141112301</v>
      </c>
      <c r="AK1087" s="300">
        <v>-316.94431181481201</v>
      </c>
      <c r="AL1087" s="300">
        <v>-267.21005305532702</v>
      </c>
      <c r="AM1087" s="300">
        <v>120.096487899593</v>
      </c>
      <c r="AN1087" s="300">
        <v>-139.45078601950999</v>
      </c>
      <c r="AO1087" s="300">
        <v>72.319949761469204</v>
      </c>
      <c r="AP1087" s="300">
        <v>-111.60188981710201</v>
      </c>
      <c r="AQ1087" s="300">
        <v>16.289341298611799</v>
      </c>
      <c r="AR1087" s="300">
        <v>-104.906487713451</v>
      </c>
      <c r="AS1087" s="300">
        <v>80.659797028700595</v>
      </c>
      <c r="AT1087" s="300">
        <v>-57.6934535952659</v>
      </c>
      <c r="AU1087" s="300">
        <v>-153.54647202277599</v>
      </c>
      <c r="AV1087" s="300">
        <v>-188.903434722497</v>
      </c>
      <c r="AW1087" s="300">
        <v>23.415282528814402</v>
      </c>
      <c r="AX1087" s="300">
        <v>371.03750472556197</v>
      </c>
      <c r="AY1087" s="300">
        <v>-232.93702675354999</v>
      </c>
      <c r="AZ1087" s="300">
        <v>107.734987438461</v>
      </c>
      <c r="BA1087" s="300">
        <v>-132.405723985674</v>
      </c>
      <c r="BB1087" s="300">
        <v>-42.529969525998503</v>
      </c>
      <c r="BC1087" s="300">
        <v>-110.579606183975</v>
      </c>
    </row>
    <row r="1088" spans="1:55">
      <c r="A1088" s="301">
        <v>3</v>
      </c>
      <c r="B1088" s="301">
        <v>22</v>
      </c>
      <c r="C1088" s="299">
        <v>6</v>
      </c>
      <c r="D1088" s="300">
        <v>65.927979961689502</v>
      </c>
      <c r="E1088" s="300">
        <v>-92.238372047946896</v>
      </c>
      <c r="F1088" s="300">
        <v>-69.112358256574893</v>
      </c>
      <c r="G1088" s="300">
        <v>-36.642237323001503</v>
      </c>
      <c r="H1088" s="300">
        <v>45.2556803938866</v>
      </c>
      <c r="I1088" s="300">
        <v>-97.620404889591597</v>
      </c>
      <c r="J1088" s="300">
        <v>-76.022319401254194</v>
      </c>
      <c r="K1088" s="300">
        <v>4.1707134736167397</v>
      </c>
      <c r="L1088" s="300">
        <v>-24.9034102232552</v>
      </c>
      <c r="M1088" s="300">
        <v>-58.477186068218899</v>
      </c>
      <c r="N1088" s="300">
        <v>-73.292431261576795</v>
      </c>
      <c r="O1088" s="300">
        <v>-0.71117072099897405</v>
      </c>
      <c r="P1088" s="300">
        <v>-48.5558514735297</v>
      </c>
      <c r="Q1088" s="300">
        <v>136.85871605759101</v>
      </c>
      <c r="R1088" s="300">
        <v>179.51717728457999</v>
      </c>
      <c r="S1088" s="300">
        <v>133.55376826780699</v>
      </c>
      <c r="T1088" s="300">
        <v>-74.073361297882897</v>
      </c>
      <c r="U1088" s="300">
        <v>90.251795994608003</v>
      </c>
      <c r="V1088" s="300">
        <v>-201.91762551372199</v>
      </c>
      <c r="W1088" s="300">
        <v>150.86622426774599</v>
      </c>
      <c r="X1088" s="300">
        <v>-16.027900025700699</v>
      </c>
      <c r="Y1088" s="300">
        <v>42.9160161825003</v>
      </c>
      <c r="Z1088" s="300">
        <v>-119.513537795109</v>
      </c>
      <c r="AA1088" s="300">
        <v>138.25074642268001</v>
      </c>
      <c r="AB1088" s="300">
        <v>1.0467657785684401</v>
      </c>
      <c r="AC1088" s="300">
        <v>-97.610845791905305</v>
      </c>
      <c r="AD1088" s="300">
        <v>189.24742838258001</v>
      </c>
      <c r="AE1088" s="300">
        <v>248.23740820864001</v>
      </c>
      <c r="AF1088" s="300">
        <v>181.914488871011</v>
      </c>
      <c r="AG1088" s="300">
        <v>-102.208291140245</v>
      </c>
      <c r="AH1088" s="300">
        <v>-99.996612564612093</v>
      </c>
      <c r="AI1088" s="300">
        <v>222.81512957292199</v>
      </c>
      <c r="AJ1088" s="300">
        <v>209.28913826777699</v>
      </c>
      <c r="AK1088" s="300">
        <v>33.312182727037502</v>
      </c>
      <c r="AL1088" s="300">
        <v>-56.651281749603001</v>
      </c>
      <c r="AM1088" s="300">
        <v>-165.30954521470801</v>
      </c>
      <c r="AN1088" s="300">
        <v>190.986416095257</v>
      </c>
      <c r="AO1088" s="300">
        <v>1.43880658564762</v>
      </c>
      <c r="AP1088" s="300">
        <v>121.06553090719299</v>
      </c>
      <c r="AQ1088" s="300">
        <v>161.95637064679499</v>
      </c>
      <c r="AR1088" s="300">
        <v>214.753651247227</v>
      </c>
      <c r="AS1088" s="300">
        <v>162.37898352728499</v>
      </c>
      <c r="AT1088" s="300">
        <v>-89.231937411899906</v>
      </c>
      <c r="AU1088" s="300">
        <v>106.70749898167701</v>
      </c>
      <c r="AV1088" s="300">
        <v>-238.29905055026401</v>
      </c>
      <c r="AW1088" s="300">
        <v>-182.62919870012101</v>
      </c>
      <c r="AX1088" s="300">
        <v>-14.9481001891277</v>
      </c>
      <c r="AY1088" s="300">
        <v>54.2411021003429</v>
      </c>
      <c r="AZ1088" s="300">
        <v>-142.083049567827</v>
      </c>
      <c r="BA1088" s="300">
        <v>166.616890148821</v>
      </c>
      <c r="BB1088" s="300">
        <v>-1.5047965791661799</v>
      </c>
      <c r="BC1088" s="300">
        <v>-117.27847900317801</v>
      </c>
    </row>
    <row r="1089" spans="1:55">
      <c r="A1089" s="301">
        <v>3</v>
      </c>
      <c r="B1089" s="301">
        <v>22</v>
      </c>
      <c r="C1089" s="299">
        <v>7</v>
      </c>
      <c r="D1089" s="300">
        <v>23.5727589546958</v>
      </c>
      <c r="E1089" s="300">
        <v>11.6899244602593</v>
      </c>
      <c r="F1089" s="300">
        <v>-19.465901730488898</v>
      </c>
      <c r="G1089" s="300">
        <v>2.2661946476510302</v>
      </c>
      <c r="H1089" s="300">
        <v>-71.345877785456594</v>
      </c>
      <c r="I1089" s="300">
        <v>-37.379174652268702</v>
      </c>
      <c r="J1089" s="300">
        <v>27.150141553131601</v>
      </c>
      <c r="K1089" s="300">
        <v>32.997557328753302</v>
      </c>
      <c r="L1089" s="300">
        <v>-23.920058620196301</v>
      </c>
      <c r="M1089" s="300">
        <v>-16.469782626186799</v>
      </c>
      <c r="N1089" s="300">
        <v>-26.078862466113598</v>
      </c>
      <c r="O1089" s="300">
        <v>3.1251644909813199</v>
      </c>
      <c r="P1089" s="300">
        <v>-24.279647554307399</v>
      </c>
      <c r="Q1089" s="300">
        <v>51.2386542356086</v>
      </c>
      <c r="R1089" s="300">
        <v>-19.711349593099001</v>
      </c>
      <c r="S1089" s="300">
        <v>-40.163167838216502</v>
      </c>
      <c r="T1089" s="300">
        <v>4.8302570627772203</v>
      </c>
      <c r="U1089" s="300">
        <v>-144.05405223967901</v>
      </c>
      <c r="V1089" s="300">
        <v>-86.926838804804603</v>
      </c>
      <c r="W1089" s="300">
        <v>-52.560921550030898</v>
      </c>
      <c r="X1089" s="300">
        <v>58.558687085264701</v>
      </c>
      <c r="Y1089" s="300">
        <v>57.458089883256001</v>
      </c>
      <c r="Z1089" s="300">
        <v>-34.065364603587099</v>
      </c>
      <c r="AA1089" s="300">
        <v>73.666162497974199</v>
      </c>
      <c r="AB1089" s="300">
        <v>6.08818665484816</v>
      </c>
      <c r="AC1089" s="300">
        <v>-49.3876774124031</v>
      </c>
      <c r="AD1089" s="300">
        <v>73.230959265337503</v>
      </c>
      <c r="AE1089" s="300">
        <v>-27.093148363029599</v>
      </c>
      <c r="AF1089" s="300">
        <v>-56.076466361777896</v>
      </c>
      <c r="AG1089" s="300">
        <v>6.9548514184911001</v>
      </c>
      <c r="AH1089" s="300">
        <v>-202.32718681596899</v>
      </c>
      <c r="AI1089" s="300">
        <v>152.439899599765</v>
      </c>
      <c r="AJ1089" s="300">
        <v>-74.338889693886699</v>
      </c>
      <c r="AK1089" s="300">
        <v>-79.150860055153998</v>
      </c>
      <c r="AL1089" s="300">
        <v>-63.780627019848701</v>
      </c>
      <c r="AM1089" s="300">
        <v>-47.290650782937398</v>
      </c>
      <c r="AN1089" s="300">
        <v>102.28205071760399</v>
      </c>
      <c r="AO1089" s="300">
        <v>8.3451600027199895</v>
      </c>
      <c r="AP1089" s="300">
        <v>75.380392051659996</v>
      </c>
      <c r="AQ1089" s="300">
        <v>59.854789696966698</v>
      </c>
      <c r="AR1089" s="300">
        <v>-24.203095767590799</v>
      </c>
      <c r="AS1089" s="300">
        <v>-49.399706404481698</v>
      </c>
      <c r="AT1089" s="300">
        <v>5.6376429855948604</v>
      </c>
      <c r="AU1089" s="300">
        <v>-186.437533728538</v>
      </c>
      <c r="AV1089" s="300">
        <v>-99.162829996854597</v>
      </c>
      <c r="AW1089" s="300">
        <v>72.4589147526533</v>
      </c>
      <c r="AX1089" s="300">
        <v>74.433966091389493</v>
      </c>
      <c r="AY1089" s="300">
        <v>71.218377835905898</v>
      </c>
      <c r="AZ1089" s="300">
        <v>-40.589621327245197</v>
      </c>
      <c r="BA1089" s="300">
        <v>85.608256621207303</v>
      </c>
      <c r="BB1089" s="300">
        <v>-9.4217298890726102</v>
      </c>
      <c r="BC1089" s="300">
        <v>63.820145910632803</v>
      </c>
    </row>
    <row r="1090" spans="1:55">
      <c r="A1090" s="301">
        <v>3</v>
      </c>
      <c r="B1090" s="301">
        <v>22</v>
      </c>
      <c r="C1090" s="299">
        <v>8</v>
      </c>
      <c r="D1090" s="300">
        <v>19.6596782085178</v>
      </c>
      <c r="E1090" s="300">
        <v>5.1515429827093904</v>
      </c>
      <c r="F1090" s="300">
        <v>-13.8702290478875</v>
      </c>
      <c r="G1090" s="300">
        <v>-8.5127805799834295</v>
      </c>
      <c r="H1090" s="300">
        <v>24.364322270778398</v>
      </c>
      <c r="I1090" s="300">
        <v>-43.097868719355503</v>
      </c>
      <c r="J1090" s="300">
        <v>5.0871633984300404</v>
      </c>
      <c r="K1090" s="300">
        <v>0.73500337788324499</v>
      </c>
      <c r="L1090" s="300">
        <v>4.0191243989222896</v>
      </c>
      <c r="M1090" s="300">
        <v>-40.443842947159801</v>
      </c>
      <c r="N1090" s="300">
        <v>-22.394263649911199</v>
      </c>
      <c r="O1090" s="300">
        <v>12.054383136453099</v>
      </c>
      <c r="P1090" s="300">
        <v>-8.2829225179678403</v>
      </c>
      <c r="Q1090" s="300">
        <v>38.093531011553402</v>
      </c>
      <c r="R1090" s="300">
        <v>11.4774872434788</v>
      </c>
      <c r="S1090" s="300">
        <v>32.366257833127698</v>
      </c>
      <c r="T1090" s="300">
        <v>-16.299813493031699</v>
      </c>
      <c r="U1090" s="300">
        <v>51.336058290605898</v>
      </c>
      <c r="V1090" s="300">
        <v>-71.344942563136499</v>
      </c>
      <c r="W1090" s="300">
        <v>-5.7455165583016896</v>
      </c>
      <c r="X1090" s="300">
        <v>1.3466197457195801</v>
      </c>
      <c r="Y1090" s="300">
        <v>-12.1096728723473</v>
      </c>
      <c r="Z1090" s="300">
        <v>108.559168389485</v>
      </c>
      <c r="AA1090" s="300">
        <v>35.972972615905299</v>
      </c>
      <c r="AB1090" s="300">
        <v>24.516735292690399</v>
      </c>
      <c r="AC1090" s="300">
        <v>-15.9824176158181</v>
      </c>
      <c r="AD1090" s="300">
        <v>52.582806846840398</v>
      </c>
      <c r="AE1090" s="300">
        <v>16.488835577319001</v>
      </c>
      <c r="AF1090" s="300">
        <v>43.5092465743015</v>
      </c>
      <c r="AG1090" s="300">
        <v>-21.973776937770399</v>
      </c>
      <c r="AH1090" s="300">
        <v>70.532323870460999</v>
      </c>
      <c r="AI1090" s="300">
        <v>90.981310916257996</v>
      </c>
      <c r="AJ1090" s="300">
        <v>-8.7748105079277305</v>
      </c>
      <c r="AK1090" s="300">
        <v>-1.2347194636018299</v>
      </c>
      <c r="AL1090" s="300">
        <v>15.318462467426601</v>
      </c>
      <c r="AM1090" s="300">
        <v>150.26772581455501</v>
      </c>
      <c r="AN1090" s="300">
        <v>50.394875335811697</v>
      </c>
      <c r="AO1090" s="300">
        <v>33.865284371939403</v>
      </c>
      <c r="AP1090" s="300">
        <v>24.6498279216923</v>
      </c>
      <c r="AQ1090" s="300">
        <v>48.355514854521502</v>
      </c>
      <c r="AR1090" s="300">
        <v>13.5767960312479</v>
      </c>
      <c r="AS1090" s="300">
        <v>37.773291139984103</v>
      </c>
      <c r="AT1090" s="300">
        <v>-19.5905018207831</v>
      </c>
      <c r="AU1090" s="300">
        <v>55.663344327612997</v>
      </c>
      <c r="AV1090" s="300">
        <v>-93.174005833736203</v>
      </c>
      <c r="AW1090" s="300">
        <v>17.503105782043999</v>
      </c>
      <c r="AX1090" s="300">
        <v>1.28748806847258</v>
      </c>
      <c r="AY1090" s="300">
        <v>-12.066394087300599</v>
      </c>
      <c r="AZ1090" s="300">
        <v>130.09976797744301</v>
      </c>
      <c r="BA1090" s="300">
        <v>44.889021910700201</v>
      </c>
      <c r="BB1090" s="300">
        <v>-16.718333194432901</v>
      </c>
      <c r="BC1090" s="300">
        <v>24.368213516493601</v>
      </c>
    </row>
    <row r="1091" spans="1:55">
      <c r="A1091" s="301">
        <v>3</v>
      </c>
      <c r="B1091" s="301">
        <v>22</v>
      </c>
      <c r="C1091" s="299">
        <v>9</v>
      </c>
      <c r="D1091" s="300">
        <v>32.576408785455101</v>
      </c>
      <c r="E1091" s="300">
        <v>24.544122480917899</v>
      </c>
      <c r="F1091" s="300">
        <v>-3.44408456752786</v>
      </c>
      <c r="G1091" s="300">
        <v>-11.375540704693501</v>
      </c>
      <c r="H1091" s="300">
        <v>37.798879423029597</v>
      </c>
      <c r="I1091" s="300">
        <v>8.6323890868820907</v>
      </c>
      <c r="J1091" s="300">
        <v>25.0231434065023</v>
      </c>
      <c r="K1091" s="300">
        <v>34.744892232294802</v>
      </c>
      <c r="L1091" s="300">
        <v>-19.905165532953699</v>
      </c>
      <c r="M1091" s="300">
        <v>23.919195666240899</v>
      </c>
      <c r="N1091" s="300">
        <v>-12.258275094397399</v>
      </c>
      <c r="O1091" s="300">
        <v>-5.0383782418383403</v>
      </c>
      <c r="P1091" s="300">
        <v>43.778942250418297</v>
      </c>
      <c r="Q1091" s="300">
        <v>64.597533188827995</v>
      </c>
      <c r="R1091" s="300">
        <v>46.966259402791103</v>
      </c>
      <c r="S1091" s="300">
        <v>-4.7926468432674501</v>
      </c>
      <c r="T1091" s="300">
        <v>-21.393677008058901</v>
      </c>
      <c r="U1091" s="300">
        <v>73.561176572375999</v>
      </c>
      <c r="V1091" s="300">
        <v>15.577763914188001</v>
      </c>
      <c r="W1091" s="300">
        <v>-56.8906124851651</v>
      </c>
      <c r="X1091" s="300">
        <v>-70.128193970604002</v>
      </c>
      <c r="Y1091" s="300">
        <v>37.304783872739598</v>
      </c>
      <c r="Z1091" s="300">
        <v>47.508978470863497</v>
      </c>
      <c r="AA1091" s="300">
        <v>32.353933007795099</v>
      </c>
      <c r="AB1091" s="300">
        <v>-9.9716943582895592</v>
      </c>
      <c r="AC1091" s="300">
        <v>88.928495956837907</v>
      </c>
      <c r="AD1091" s="300">
        <v>91.195524669893203</v>
      </c>
      <c r="AE1091" s="300">
        <v>64.580945701186195</v>
      </c>
      <c r="AF1091" s="300">
        <v>7.81886196559413</v>
      </c>
      <c r="AG1091" s="300">
        <v>-29.027683098972201</v>
      </c>
      <c r="AH1091" s="300">
        <v>94.366444541599506</v>
      </c>
      <c r="AI1091" s="300">
        <v>21.838066647213399</v>
      </c>
      <c r="AJ1091" s="300">
        <v>-77.931019193448606</v>
      </c>
      <c r="AK1091" s="300">
        <v>-96.385490013488706</v>
      </c>
      <c r="AL1091" s="300">
        <v>51.207936451918499</v>
      </c>
      <c r="AM1091" s="300">
        <v>65.2654456018292</v>
      </c>
      <c r="AN1091" s="300">
        <v>44.016389188067997</v>
      </c>
      <c r="AO1091" s="300">
        <v>-13.758992182784199</v>
      </c>
      <c r="AP1091" s="300">
        <v>-98.537709134900197</v>
      </c>
      <c r="AQ1091" s="300">
        <v>83.602120111274502</v>
      </c>
      <c r="AR1091" s="300">
        <v>-53.626371075337097</v>
      </c>
      <c r="AS1091" s="300">
        <v>-8.0018907271816104</v>
      </c>
      <c r="AT1091" s="300">
        <v>-26.073584618173602</v>
      </c>
      <c r="AU1091" s="300">
        <v>71.873389507023205</v>
      </c>
      <c r="AV1091" s="300">
        <v>21.383618094630499</v>
      </c>
      <c r="AW1091" s="300">
        <v>58.681034725802299</v>
      </c>
      <c r="AX1091" s="300">
        <v>83.550345145094298</v>
      </c>
      <c r="AY1091" s="300">
        <v>-47.815381663462901</v>
      </c>
      <c r="AZ1091" s="300">
        <v>57.470656009420303</v>
      </c>
      <c r="BA1091" s="300">
        <v>43.633041171377798</v>
      </c>
      <c r="BB1091" s="300">
        <v>-12.2122761072304</v>
      </c>
      <c r="BC1091" s="300">
        <v>-85.029182716062806</v>
      </c>
    </row>
    <row r="1092" spans="1:55">
      <c r="A1092" s="301">
        <v>3</v>
      </c>
      <c r="B1092" s="301">
        <v>22</v>
      </c>
      <c r="C1092" s="299">
        <v>10</v>
      </c>
      <c r="D1092" s="300">
        <v>16.933388376135799</v>
      </c>
      <c r="E1092" s="300">
        <v>14.3180864338738</v>
      </c>
      <c r="F1092" s="300">
        <v>-3.7507601118987899</v>
      </c>
      <c r="G1092" s="300">
        <v>-3.31207047764903</v>
      </c>
      <c r="H1092" s="300">
        <v>-3.14148816612287</v>
      </c>
      <c r="I1092" s="300">
        <v>18.597256794905501</v>
      </c>
      <c r="J1092" s="300">
        <v>-1.6000244344446599</v>
      </c>
      <c r="K1092" s="300">
        <v>8.2159975863206292</v>
      </c>
      <c r="L1092" s="300">
        <v>-6.6144614690126504</v>
      </c>
      <c r="M1092" s="300">
        <v>16.654081229336601</v>
      </c>
      <c r="N1092" s="300">
        <v>-30.363830355724801</v>
      </c>
      <c r="O1092" s="300">
        <v>-4.28059399785566</v>
      </c>
      <c r="P1092" s="300">
        <v>21.959148131412501</v>
      </c>
      <c r="Q1092" s="300">
        <v>35.136737368080297</v>
      </c>
      <c r="R1092" s="300">
        <v>30.781336237841799</v>
      </c>
      <c r="S1092" s="300">
        <v>-7.61370588825244</v>
      </c>
      <c r="T1092" s="300">
        <v>-7.4081537059734099</v>
      </c>
      <c r="U1092" s="300">
        <v>6.9699458123893399</v>
      </c>
      <c r="V1092" s="300">
        <v>-63.391756185955401</v>
      </c>
      <c r="W1092" s="300">
        <v>2.2307869418129598</v>
      </c>
      <c r="X1092" s="300">
        <v>10.658715196845099</v>
      </c>
      <c r="Y1092" s="300">
        <v>18.918327935506699</v>
      </c>
      <c r="Z1092" s="300">
        <v>-41.650294336782601</v>
      </c>
      <c r="AA1092" s="300">
        <v>32.583025117240602</v>
      </c>
      <c r="AB1092" s="300">
        <v>-8.6142435356866898</v>
      </c>
      <c r="AC1092" s="300">
        <v>46.412057728525902</v>
      </c>
      <c r="AD1092" s="300">
        <v>47.733093783322701</v>
      </c>
      <c r="AE1092" s="300">
        <v>42.7673881810951</v>
      </c>
      <c r="AF1092" s="300">
        <v>9.6534760488078</v>
      </c>
      <c r="AG1092" s="300">
        <v>-10.5386886582491</v>
      </c>
      <c r="AH1092" s="300">
        <v>8.45455830888789</v>
      </c>
      <c r="AI1092" s="300">
        <v>-83.657600723494696</v>
      </c>
      <c r="AJ1092" s="300">
        <v>3.2746402840862499</v>
      </c>
      <c r="AK1092" s="300">
        <v>12.124623944005601</v>
      </c>
      <c r="AL1092" s="300">
        <v>26.116726472063501</v>
      </c>
      <c r="AM1092" s="300">
        <v>-57.628041203220903</v>
      </c>
      <c r="AN1092" s="300">
        <v>44.596502889943103</v>
      </c>
      <c r="AO1092" s="300">
        <v>-11.8573873180692</v>
      </c>
      <c r="AP1092" s="300">
        <v>-66.715184710294295</v>
      </c>
      <c r="AQ1092" s="300">
        <v>37.432740759197401</v>
      </c>
      <c r="AR1092" s="300">
        <v>-57.332624436305899</v>
      </c>
      <c r="AS1092" s="300">
        <v>-9.9741870857409296</v>
      </c>
      <c r="AT1092" s="300">
        <v>-8.8341870262466795</v>
      </c>
      <c r="AU1092" s="300">
        <v>-4.2520250590714701</v>
      </c>
      <c r="AV1092" s="300">
        <v>-80.120995613586004</v>
      </c>
      <c r="AW1092" s="300">
        <v>-5.9717546087691504</v>
      </c>
      <c r="AX1092" s="300">
        <v>13.9035287852307</v>
      </c>
      <c r="AY1092" s="300">
        <v>-16.009456439351499</v>
      </c>
      <c r="AZ1092" s="300">
        <v>-49.847075381567898</v>
      </c>
      <c r="BA1092" s="300">
        <v>38.987376625121897</v>
      </c>
      <c r="BB1092" s="300">
        <v>-10.2815372374231</v>
      </c>
      <c r="BC1092" s="300">
        <v>-56.862533226210502</v>
      </c>
    </row>
    <row r="1093" spans="1:55">
      <c r="A1093" s="301">
        <v>3</v>
      </c>
      <c r="B1093" s="301">
        <v>22</v>
      </c>
      <c r="C1093" s="299">
        <v>11</v>
      </c>
      <c r="D1093" s="300">
        <v>-16.5186621066721</v>
      </c>
      <c r="E1093" s="300">
        <v>-24.631613555247501</v>
      </c>
      <c r="F1093" s="300">
        <v>21.958940908707099</v>
      </c>
      <c r="G1093" s="300">
        <v>-6.21598983462356</v>
      </c>
      <c r="H1093" s="300">
        <v>-27.169942994866901</v>
      </c>
      <c r="I1093" s="300">
        <v>17.472837350590499</v>
      </c>
      <c r="J1093" s="300">
        <v>2.2551794918516501</v>
      </c>
      <c r="K1093" s="300">
        <v>-45.211438124414599</v>
      </c>
      <c r="L1093" s="300">
        <v>2.63037694473784</v>
      </c>
      <c r="M1093" s="300">
        <v>34.498757463869701</v>
      </c>
      <c r="N1093" s="300">
        <v>27.203705291009701</v>
      </c>
      <c r="O1093" s="300">
        <v>-2.3935549391570201</v>
      </c>
      <c r="P1093" s="300">
        <v>-22.6032477851317</v>
      </c>
      <c r="Q1093" s="300">
        <v>36.057732979561699</v>
      </c>
      <c r="R1093" s="300">
        <v>-46.297007656013598</v>
      </c>
      <c r="S1093" s="300">
        <v>-36.003946336452799</v>
      </c>
      <c r="T1093" s="300">
        <v>-9.9434702587363599</v>
      </c>
      <c r="U1093" s="300">
        <v>44.370315154390198</v>
      </c>
      <c r="V1093" s="300">
        <v>-36.901788231302397</v>
      </c>
      <c r="W1093" s="300">
        <v>-5.0799654433620196</v>
      </c>
      <c r="X1093" s="300">
        <v>-92.0217152716518</v>
      </c>
      <c r="Y1093" s="300">
        <v>-7.7963359462075799</v>
      </c>
      <c r="Z1093" s="300">
        <v>-57.658683802587802</v>
      </c>
      <c r="AA1093" s="300">
        <v>-46.055301591259102</v>
      </c>
      <c r="AB1093" s="300">
        <v>-4.3961839376644596</v>
      </c>
      <c r="AC1093" s="300">
        <v>-43.403270780899497</v>
      </c>
      <c r="AD1093" s="300">
        <v>45.186914122649199</v>
      </c>
      <c r="AE1093" s="300">
        <v>-62.594171852736999</v>
      </c>
      <c r="AF1093" s="300">
        <v>-49.363506135603302</v>
      </c>
      <c r="AG1093" s="300">
        <v>-13.024514130665199</v>
      </c>
      <c r="AH1093" s="300">
        <v>61.171094517670397</v>
      </c>
      <c r="AI1093" s="300">
        <v>-50.191133987719297</v>
      </c>
      <c r="AJ1093" s="300">
        <v>-6.7917670744235101</v>
      </c>
      <c r="AK1093" s="300">
        <v>-126.772802779521</v>
      </c>
      <c r="AL1093" s="300">
        <v>9.1097885047428893</v>
      </c>
      <c r="AM1093" s="300">
        <v>-79.414574545034299</v>
      </c>
      <c r="AN1093" s="300">
        <v>73.111229833316102</v>
      </c>
      <c r="AO1093" s="300">
        <v>-5.83442607283357</v>
      </c>
      <c r="AP1093" s="300">
        <v>-58.8339146138754</v>
      </c>
      <c r="AQ1093" s="300">
        <v>29.680690446980101</v>
      </c>
      <c r="AR1093" s="300">
        <v>60.070642261168501</v>
      </c>
      <c r="AS1093" s="300">
        <v>-44.2856613613096</v>
      </c>
      <c r="AT1093" s="300">
        <v>-12.5414065861714</v>
      </c>
      <c r="AU1093" s="300">
        <v>-64.421290359603503</v>
      </c>
      <c r="AV1093" s="300">
        <v>-44.6470957569042</v>
      </c>
      <c r="AW1093" s="300">
        <v>5.2287803250502201</v>
      </c>
      <c r="AX1093" s="300">
        <v>-110.055919096789</v>
      </c>
      <c r="AY1093" s="300">
        <v>6.7281473226440802</v>
      </c>
      <c r="AZ1093" s="300">
        <v>-68.962387334436499</v>
      </c>
      <c r="BA1093" s="300">
        <v>60.162941554687499</v>
      </c>
      <c r="BB1093" s="300">
        <v>4.3880717846648203</v>
      </c>
      <c r="BC1093" s="300">
        <v>52.524908500124504</v>
      </c>
    </row>
    <row r="1094" spans="1:55">
      <c r="A1094" s="301">
        <v>3</v>
      </c>
      <c r="B1094" s="301">
        <v>22</v>
      </c>
      <c r="C1094" s="299">
        <v>12</v>
      </c>
      <c r="D1094" s="300">
        <v>5.4909487111519102</v>
      </c>
      <c r="E1094" s="300">
        <v>0.35769257034280799</v>
      </c>
      <c r="F1094" s="300">
        <v>3.4359624731924301</v>
      </c>
      <c r="G1094" s="300">
        <v>-3.2413789833070101</v>
      </c>
      <c r="H1094" s="300">
        <v>-18.611600394650601</v>
      </c>
      <c r="I1094" s="300">
        <v>-47.260884612703897</v>
      </c>
      <c r="J1094" s="300">
        <v>3.46021413518298</v>
      </c>
      <c r="K1094" s="300">
        <v>-1.7786884893319801</v>
      </c>
      <c r="L1094" s="300">
        <v>24.0267616406448</v>
      </c>
      <c r="M1094" s="300">
        <v>-1.0943178484151601</v>
      </c>
      <c r="N1094" s="300">
        <v>-20.3329925086054</v>
      </c>
      <c r="O1094" s="300">
        <v>-5.4127277685273896</v>
      </c>
      <c r="P1094" s="300">
        <v>23.022955142549499</v>
      </c>
      <c r="Q1094" s="300">
        <v>11.992012139742201</v>
      </c>
      <c r="R1094" s="300">
        <v>-1.4113650921654699</v>
      </c>
      <c r="S1094" s="300">
        <v>7.92331680258033</v>
      </c>
      <c r="T1094" s="300">
        <v>-10.9633529093113</v>
      </c>
      <c r="U1094" s="300">
        <v>27.747900380509201</v>
      </c>
      <c r="V1094" s="300">
        <v>65.776006892655204</v>
      </c>
      <c r="W1094" s="300">
        <v>-2.8165161855926502</v>
      </c>
      <c r="X1094" s="300">
        <v>3.3334029594517398</v>
      </c>
      <c r="Y1094" s="300">
        <v>-57.158596461380803</v>
      </c>
      <c r="Z1094" s="300">
        <v>-2.1754368698873101</v>
      </c>
      <c r="AA1094" s="300">
        <v>30.940993028559699</v>
      </c>
      <c r="AB1094" s="300">
        <v>12.358012952927499</v>
      </c>
      <c r="AC1094" s="300">
        <v>46.227540374037297</v>
      </c>
      <c r="AD1094" s="300">
        <v>16.7269750128279</v>
      </c>
      <c r="AE1094" s="300">
        <v>-6.0089987975866599</v>
      </c>
      <c r="AF1094" s="300">
        <v>-10.977643366387699</v>
      </c>
      <c r="AG1094" s="300">
        <v>-16.451311045277102</v>
      </c>
      <c r="AH1094" s="300">
        <v>38.129052408709697</v>
      </c>
      <c r="AI1094" s="300">
        <v>90.3042054071785</v>
      </c>
      <c r="AJ1094" s="300">
        <v>4.1583490081778596</v>
      </c>
      <c r="AK1094" s="300">
        <v>8.1131900539306603</v>
      </c>
      <c r="AL1094" s="300">
        <v>67.125248853302296</v>
      </c>
      <c r="AM1094" s="300">
        <v>-3.75837779425814</v>
      </c>
      <c r="AN1094" s="300">
        <v>-50.611300569058002</v>
      </c>
      <c r="AO1094" s="300">
        <v>17.040731261400101</v>
      </c>
      <c r="AP1094" s="300">
        <v>63.547172429828699</v>
      </c>
      <c r="AQ1094" s="300">
        <v>13.1205617992087</v>
      </c>
      <c r="AR1094" s="300">
        <v>15.2405578392792</v>
      </c>
      <c r="AS1094" s="300">
        <v>7.3458929401972304</v>
      </c>
      <c r="AT1094" s="300">
        <v>-11.9899449477217</v>
      </c>
      <c r="AU1094" s="300">
        <v>32.974570217201702</v>
      </c>
      <c r="AV1094" s="300">
        <v>78.662051725118999</v>
      </c>
      <c r="AW1094" s="300">
        <v>-5.20040273683823</v>
      </c>
      <c r="AX1094" s="300">
        <v>2.8213212931794098</v>
      </c>
      <c r="AY1094" s="300">
        <v>58.475418706190901</v>
      </c>
      <c r="AZ1094" s="300">
        <v>-5.0550792591593297</v>
      </c>
      <c r="BA1094" s="300">
        <v>-42.621370860220303</v>
      </c>
      <c r="BB1094" s="300">
        <v>-13.085194627014401</v>
      </c>
      <c r="BC1094" s="300">
        <v>-67.657506293130098</v>
      </c>
    </row>
    <row r="1095" spans="1:55">
      <c r="A1095" s="301">
        <v>3</v>
      </c>
      <c r="B1095" s="301">
        <v>22</v>
      </c>
      <c r="C1095" s="299">
        <v>13</v>
      </c>
      <c r="D1095" s="300">
        <v>11.0038341488558</v>
      </c>
      <c r="E1095" s="300">
        <v>42.341649010023602</v>
      </c>
      <c r="F1095" s="300">
        <v>6.2480816954858698</v>
      </c>
      <c r="G1095" s="300">
        <v>22.8716806790341</v>
      </c>
      <c r="H1095" s="300">
        <v>8.3405139546325309</v>
      </c>
      <c r="I1095" s="300">
        <v>-44.236567821536703</v>
      </c>
      <c r="J1095" s="300">
        <v>-24.013410102776199</v>
      </c>
      <c r="K1095" s="300">
        <v>-6.0931406114079696</v>
      </c>
      <c r="L1095" s="300">
        <v>-21.703277723616999</v>
      </c>
      <c r="M1095" s="300">
        <v>-7.4398082400024501</v>
      </c>
      <c r="N1095" s="300">
        <v>-29.690764262092902</v>
      </c>
      <c r="O1095" s="300">
        <v>-1.9797172292785801</v>
      </c>
      <c r="P1095" s="300">
        <v>22.100538391274998</v>
      </c>
      <c r="Q1095" s="300">
        <v>22.211583996247199</v>
      </c>
      <c r="R1095" s="300">
        <v>90.091577379620404</v>
      </c>
      <c r="S1095" s="300">
        <v>12.069659227626101</v>
      </c>
      <c r="T1095" s="300">
        <v>45.786906178766898</v>
      </c>
      <c r="U1095" s="300">
        <v>-18.922577037548301</v>
      </c>
      <c r="V1095" s="300">
        <v>-82.059248345717904</v>
      </c>
      <c r="W1095" s="300">
        <v>48.8269271519341</v>
      </c>
      <c r="X1095" s="300">
        <v>-10.6039064032617</v>
      </c>
      <c r="Y1095" s="300">
        <v>48.031713933690497</v>
      </c>
      <c r="Z1095" s="300">
        <v>-14.356237676695701</v>
      </c>
      <c r="AA1095" s="300">
        <v>50.950657052365699</v>
      </c>
      <c r="AB1095" s="300">
        <v>-3.6495003683929199</v>
      </c>
      <c r="AC1095" s="300">
        <v>44.753278147783703</v>
      </c>
      <c r="AD1095" s="300">
        <v>27.466000249741001</v>
      </c>
      <c r="AE1095" s="300">
        <v>126.395391428357</v>
      </c>
      <c r="AF1095" s="300">
        <v>15.936913645436601</v>
      </c>
      <c r="AG1095" s="300">
        <v>62.966618164191601</v>
      </c>
      <c r="AH1095" s="300">
        <v>-26.016290825733002</v>
      </c>
      <c r="AI1095" s="300">
        <v>-105.545948653869</v>
      </c>
      <c r="AJ1095" s="300">
        <v>65.125673487854897</v>
      </c>
      <c r="AK1095" s="300">
        <v>-13.3659016072158</v>
      </c>
      <c r="AL1095" s="300">
        <v>-61.500477158716798</v>
      </c>
      <c r="AM1095" s="300">
        <v>-19.078762811408499</v>
      </c>
      <c r="AN1095" s="300">
        <v>-93.020441422202495</v>
      </c>
      <c r="AO1095" s="300">
        <v>-5.0292412221248401</v>
      </c>
      <c r="AP1095" s="300">
        <v>61.916877976387397</v>
      </c>
      <c r="AQ1095" s="300">
        <v>16.127687946390001</v>
      </c>
      <c r="AR1095" s="300">
        <v>-135.586912733118</v>
      </c>
      <c r="AS1095" s="300">
        <v>13.379476707073</v>
      </c>
      <c r="AT1095" s="300">
        <v>55.012058638304602</v>
      </c>
      <c r="AU1095" s="300">
        <v>-23.034766353822299</v>
      </c>
      <c r="AV1095" s="300">
        <v>-84.242234327418103</v>
      </c>
      <c r="AW1095" s="300">
        <v>-51.350732661714197</v>
      </c>
      <c r="AX1095" s="300">
        <v>-12.975447409501999</v>
      </c>
      <c r="AY1095" s="300">
        <v>-53.2273843383269</v>
      </c>
      <c r="AZ1095" s="300">
        <v>-16.221410362067601</v>
      </c>
      <c r="BA1095" s="300">
        <v>-80.186790065173795</v>
      </c>
      <c r="BB1095" s="300">
        <v>-4.6318776994595199</v>
      </c>
      <c r="BC1095" s="300">
        <v>-51.317466689666801</v>
      </c>
    </row>
    <row r="1096" spans="1:55">
      <c r="A1096" s="301">
        <v>3</v>
      </c>
      <c r="B1096" s="301">
        <v>22</v>
      </c>
      <c r="C1096" s="299">
        <v>14</v>
      </c>
      <c r="D1096" s="300">
        <v>-18.787948466477999</v>
      </c>
      <c r="E1096" s="300">
        <v>9.1513022383355196</v>
      </c>
      <c r="F1096" s="300">
        <v>-3.62279430556511</v>
      </c>
      <c r="G1096" s="300">
        <v>-1.0796273402258201</v>
      </c>
      <c r="H1096" s="300">
        <v>2.5953861424493599E-3</v>
      </c>
      <c r="I1096" s="300">
        <v>15.069718894539401</v>
      </c>
      <c r="J1096" s="300">
        <v>21.102691927533101</v>
      </c>
      <c r="K1096" s="300">
        <v>14.706805881223801</v>
      </c>
      <c r="L1096" s="300">
        <v>-0.62720128297796696</v>
      </c>
      <c r="M1096" s="300">
        <v>-22.297086662817001</v>
      </c>
      <c r="N1096" s="300">
        <v>-15.493744838508301</v>
      </c>
      <c r="O1096" s="300">
        <v>1.0715369267124599</v>
      </c>
      <c r="P1096" s="300">
        <v>-19.5015172485198</v>
      </c>
      <c r="Q1096" s="300">
        <v>-39.296728378542198</v>
      </c>
      <c r="R1096" s="300">
        <v>11.741143728389099</v>
      </c>
      <c r="S1096" s="300">
        <v>-8.5585154072647303</v>
      </c>
      <c r="T1096" s="300">
        <v>-1.2880258409919501</v>
      </c>
      <c r="U1096" s="300">
        <v>0.22678635925374499</v>
      </c>
      <c r="V1096" s="300">
        <v>36.790529510634201</v>
      </c>
      <c r="W1096" s="300">
        <v>-58.608022680353002</v>
      </c>
      <c r="X1096" s="300">
        <v>-31.161302627680399</v>
      </c>
      <c r="Y1096" s="300">
        <v>1.2403079682329701</v>
      </c>
      <c r="Z1096" s="300">
        <v>-45.425745187587097</v>
      </c>
      <c r="AA1096" s="300">
        <v>34.5922169532288</v>
      </c>
      <c r="AB1096" s="300">
        <v>1.9596733860609801</v>
      </c>
      <c r="AC1096" s="300">
        <v>-40.137900955302101</v>
      </c>
      <c r="AD1096" s="300">
        <v>-57.402428496426197</v>
      </c>
      <c r="AE1096" s="300">
        <v>12.156234982779999</v>
      </c>
      <c r="AF1096" s="300">
        <v>22.096071695496601</v>
      </c>
      <c r="AG1096" s="300">
        <v>-1.3202898729952901</v>
      </c>
      <c r="AH1096" s="300">
        <v>0.44895028411376398</v>
      </c>
      <c r="AI1096" s="300">
        <v>-76.604113277406995</v>
      </c>
      <c r="AJ1096" s="300">
        <v>67.5222627464628</v>
      </c>
      <c r="AK1096" s="300">
        <v>-42.067362264728303</v>
      </c>
      <c r="AL1096" s="300">
        <v>-1.6104326699509399</v>
      </c>
      <c r="AM1096" s="300">
        <v>-62.807897543796301</v>
      </c>
      <c r="AN1096" s="300">
        <v>-38.409668336954702</v>
      </c>
      <c r="AO1096" s="300">
        <v>2.6840389704752301</v>
      </c>
      <c r="AP1096" s="300">
        <v>-55.435158299088499</v>
      </c>
      <c r="AQ1096" s="300">
        <v>-55.315331999657303</v>
      </c>
      <c r="AR1096" s="300">
        <v>-10.977918879408</v>
      </c>
      <c r="AS1096" s="300">
        <v>-6.2845893639416701</v>
      </c>
      <c r="AT1096" s="300">
        <v>-2.25279425170074</v>
      </c>
      <c r="AU1096" s="300">
        <v>-0.60300561105250805</v>
      </c>
      <c r="AV1096" s="300">
        <v>53.393931420629499</v>
      </c>
      <c r="AW1096" s="300">
        <v>-69.905986142679794</v>
      </c>
      <c r="AX1096" s="300">
        <v>-38.258312680682003</v>
      </c>
      <c r="AY1096" s="300">
        <v>-1.6868936518623501</v>
      </c>
      <c r="AZ1096" s="300">
        <v>-54.293810275239501</v>
      </c>
      <c r="BA1096" s="300">
        <v>-35.247991654800003</v>
      </c>
      <c r="BB1096" s="300">
        <v>-2.4011103394302</v>
      </c>
      <c r="BC1096" s="300">
        <v>58.919653945472298</v>
      </c>
    </row>
    <row r="1097" spans="1:55">
      <c r="A1097" s="301">
        <v>3</v>
      </c>
      <c r="B1097" s="301">
        <v>22</v>
      </c>
      <c r="C1097" s="299">
        <v>15</v>
      </c>
      <c r="D1097" s="300">
        <v>-15.0479053250466</v>
      </c>
      <c r="E1097" s="300">
        <v>-14.524373608278401</v>
      </c>
      <c r="F1097" s="300">
        <v>18.614764721364399</v>
      </c>
      <c r="G1097" s="300">
        <v>13.5656140480031</v>
      </c>
      <c r="H1097" s="300">
        <v>8.2335352560839397</v>
      </c>
      <c r="I1097" s="300">
        <v>-15.5180906835035</v>
      </c>
      <c r="J1097" s="300">
        <v>12.9832411892345</v>
      </c>
      <c r="K1097" s="300">
        <v>4.9519258212256601</v>
      </c>
      <c r="L1097" s="300">
        <v>4.5908521748326896</v>
      </c>
      <c r="M1097" s="300">
        <v>24.185643227777401</v>
      </c>
      <c r="N1097" s="300">
        <v>-16.630113211573899</v>
      </c>
      <c r="O1097" s="300">
        <v>-5.5685591076017298</v>
      </c>
      <c r="P1097" s="300">
        <v>6.3187028140003303</v>
      </c>
      <c r="Q1097" s="300">
        <v>29.034304828080501</v>
      </c>
      <c r="R1097" s="300">
        <v>36.178071417907802</v>
      </c>
      <c r="S1097" s="300">
        <v>-37.065616717258003</v>
      </c>
      <c r="T1097" s="300">
        <v>25.601290318662301</v>
      </c>
      <c r="U1097" s="300">
        <v>16.863159120192101</v>
      </c>
      <c r="V1097" s="300">
        <v>52.778009550241599</v>
      </c>
      <c r="W1097" s="300">
        <v>-34.408304963665103</v>
      </c>
      <c r="X1097" s="300">
        <v>-11.6122244153298</v>
      </c>
      <c r="Y1097" s="300">
        <v>-9.6451440515592299</v>
      </c>
      <c r="Z1097" s="300">
        <v>-46.356249925583597</v>
      </c>
      <c r="AA1097" s="300">
        <v>30.927253402547901</v>
      </c>
      <c r="AB1097" s="300">
        <v>-11.477376165246801</v>
      </c>
      <c r="AC1097" s="300">
        <v>12.5016061465008</v>
      </c>
      <c r="AD1097" s="300">
        <v>39.779839137432297</v>
      </c>
      <c r="AE1097" s="300">
        <v>49.857245278959603</v>
      </c>
      <c r="AF1097" s="300">
        <v>48.751755686815599</v>
      </c>
      <c r="AG1097" s="300">
        <v>34.638181491805298</v>
      </c>
      <c r="AH1097" s="300">
        <v>24.088450617676099</v>
      </c>
      <c r="AI1097" s="300">
        <v>70.671746152312807</v>
      </c>
      <c r="AJ1097" s="300">
        <v>-48.619957122798098</v>
      </c>
      <c r="AK1097" s="300">
        <v>-15.2984289027578</v>
      </c>
      <c r="AL1097" s="300">
        <v>14.8906488855772</v>
      </c>
      <c r="AM1097" s="300">
        <v>-64.123504539758301</v>
      </c>
      <c r="AN1097" s="300">
        <v>-46.112827128072503</v>
      </c>
      <c r="AO1097" s="300">
        <v>-15.8728848015477</v>
      </c>
      <c r="AP1097" s="300">
        <v>-15.4588127094295</v>
      </c>
      <c r="AQ1097" s="300">
        <v>34.620372868084097</v>
      </c>
      <c r="AR1097" s="300">
        <v>-35.313795543850603</v>
      </c>
      <c r="AS1097" s="300">
        <v>-44.822726734552901</v>
      </c>
      <c r="AT1097" s="300">
        <v>30.959865607440499</v>
      </c>
      <c r="AU1097" s="300">
        <v>-23.546810887968999</v>
      </c>
      <c r="AV1097" s="300">
        <v>63.488388389727</v>
      </c>
      <c r="AW1097" s="300">
        <v>38.251520816401197</v>
      </c>
      <c r="AX1097" s="300">
        <v>-12.553609030614499</v>
      </c>
      <c r="AY1097" s="300">
        <v>12.321217905957599</v>
      </c>
      <c r="AZ1097" s="300">
        <v>-55.797868134710299</v>
      </c>
      <c r="BA1097" s="300">
        <v>-40.019214060829398</v>
      </c>
      <c r="BB1097" s="300">
        <v>13.265350865768299</v>
      </c>
      <c r="BC1097" s="300">
        <v>-13.023073560925599</v>
      </c>
    </row>
    <row r="1098" spans="1:55">
      <c r="A1098" s="301">
        <v>3</v>
      </c>
      <c r="B1098" s="301">
        <v>22</v>
      </c>
      <c r="C1098" s="299">
        <v>16</v>
      </c>
      <c r="D1098" s="300">
        <v>16.797361232601499</v>
      </c>
      <c r="E1098" s="300">
        <v>-10.143619479478501</v>
      </c>
      <c r="F1098" s="300">
        <v>16.524532220760001</v>
      </c>
      <c r="G1098" s="300">
        <v>-17.162510351361799</v>
      </c>
      <c r="H1098" s="300">
        <v>3.3627643813642698</v>
      </c>
      <c r="I1098" s="300">
        <v>-2.39043247543052</v>
      </c>
      <c r="J1098" s="300">
        <v>-12.332245272381799</v>
      </c>
      <c r="K1098" s="300">
        <v>-3.02822762617589</v>
      </c>
      <c r="L1098" s="300">
        <v>2.09658779512174</v>
      </c>
      <c r="M1098" s="300">
        <v>28.292889249442901</v>
      </c>
      <c r="N1098" s="300">
        <v>-7.3453778499344704</v>
      </c>
      <c r="O1098" s="300">
        <v>5.8951826588966796</v>
      </c>
      <c r="P1098" s="300">
        <v>-10.5037576606336</v>
      </c>
      <c r="Q1098" s="300">
        <v>-18.3147204109871</v>
      </c>
      <c r="R1098" s="300">
        <v>30.4193545875541</v>
      </c>
      <c r="S1098" s="300">
        <v>-36.397174373166699</v>
      </c>
      <c r="T1098" s="300">
        <v>34.823133982954801</v>
      </c>
      <c r="U1098" s="300">
        <v>7.2249740622708396</v>
      </c>
      <c r="V1098" s="300">
        <v>-4.1559805797914802</v>
      </c>
      <c r="W1098" s="300">
        <v>-22.702573298183399</v>
      </c>
      <c r="X1098" s="300">
        <v>9.8492864910817399</v>
      </c>
      <c r="Y1098" s="300">
        <v>-4.3416294534558997</v>
      </c>
      <c r="Z1098" s="300">
        <v>-54.588137669506203</v>
      </c>
      <c r="AA1098" s="300">
        <v>-15.189327800128501</v>
      </c>
      <c r="AB1098" s="300">
        <v>11.649441946001501</v>
      </c>
      <c r="AC1098" s="300">
        <v>-17.9796667124231</v>
      </c>
      <c r="AD1098" s="300">
        <v>-25.385884692531999</v>
      </c>
      <c r="AE1098" s="300">
        <v>42.418093331537001</v>
      </c>
      <c r="AF1098" s="300">
        <v>-50.236468697205197</v>
      </c>
      <c r="AG1098" s="300">
        <v>47.6732310887908</v>
      </c>
      <c r="AH1098" s="300">
        <v>9.9478390155964505</v>
      </c>
      <c r="AI1098" s="300">
        <v>-5.5449016710223598</v>
      </c>
      <c r="AJ1098" s="300">
        <v>40.0171562752368</v>
      </c>
      <c r="AK1098" s="300">
        <v>15.5928227297593</v>
      </c>
      <c r="AL1098" s="300">
        <v>4.6345148083505103</v>
      </c>
      <c r="AM1098" s="300">
        <v>-75.310174347617803</v>
      </c>
      <c r="AN1098" s="300">
        <v>19.575641823695701</v>
      </c>
      <c r="AO1098" s="300">
        <v>-9.5516452947798491</v>
      </c>
      <c r="AP1098" s="300">
        <v>20.7621245122746</v>
      </c>
      <c r="AQ1098" s="300">
        <v>-22.0182099181451</v>
      </c>
      <c r="AR1098" s="300">
        <v>-25.195056389623002</v>
      </c>
      <c r="AS1098" s="300">
        <v>-43.8892833511416</v>
      </c>
      <c r="AT1098" s="300">
        <v>-44.735575980613604</v>
      </c>
      <c r="AU1098" s="300">
        <v>-7.8925720074405499</v>
      </c>
      <c r="AV1098" s="300">
        <v>-5.6203396124716498</v>
      </c>
      <c r="AW1098" s="300">
        <v>-26.095362280071999</v>
      </c>
      <c r="AX1098" s="300">
        <v>12.3814087248871</v>
      </c>
      <c r="AY1098" s="300">
        <v>4.3960496831932803</v>
      </c>
      <c r="AZ1098" s="300">
        <v>68.586510505828201</v>
      </c>
      <c r="BA1098" s="300">
        <v>16.4965726943181</v>
      </c>
      <c r="BB1098" s="300">
        <v>-8.4580769035684007</v>
      </c>
      <c r="BC1098" s="300">
        <v>19.911680381763901</v>
      </c>
    </row>
    <row r="1099" spans="1:55">
      <c r="A1099" s="301">
        <v>3</v>
      </c>
      <c r="B1099" s="301">
        <v>22</v>
      </c>
      <c r="C1099" s="299">
        <v>17</v>
      </c>
      <c r="D1099" s="300">
        <v>6.0836825319795604</v>
      </c>
      <c r="E1099" s="300">
        <v>3.5231577423700902</v>
      </c>
      <c r="F1099" s="300">
        <v>-1.1172141516542999</v>
      </c>
      <c r="G1099" s="300">
        <v>0.90698980435403398</v>
      </c>
      <c r="H1099" s="300">
        <v>-0.56067495496314901</v>
      </c>
      <c r="I1099" s="300">
        <v>-3.7754614889415801</v>
      </c>
      <c r="J1099" s="300">
        <v>-8.4034439919200405</v>
      </c>
      <c r="K1099" s="300">
        <v>-9.8285247431917</v>
      </c>
      <c r="L1099" s="300">
        <v>-4.8962558447795201</v>
      </c>
      <c r="M1099" s="300">
        <v>0.91984916859604005</v>
      </c>
      <c r="N1099" s="300">
        <v>-7.1508123114878304</v>
      </c>
      <c r="O1099" s="300">
        <v>-1.03836054251056</v>
      </c>
      <c r="P1099" s="300">
        <v>2.82053916344324</v>
      </c>
      <c r="Q1099" s="300">
        <v>-11.572275859145799</v>
      </c>
      <c r="R1099" s="300">
        <v>3.6874847134796802</v>
      </c>
      <c r="S1099" s="300">
        <v>1.8429214255293001</v>
      </c>
      <c r="T1099" s="300">
        <v>-4.6595674731633601</v>
      </c>
      <c r="U1099" s="300">
        <v>-1.0253854743058299</v>
      </c>
      <c r="V1099" s="300">
        <v>3.2156787598836698</v>
      </c>
      <c r="W1099" s="300">
        <v>-16.759532871597099</v>
      </c>
      <c r="X1099" s="300">
        <v>20.124618961475498</v>
      </c>
      <c r="Y1099" s="300">
        <v>9.4369043293181694</v>
      </c>
      <c r="Z1099" s="300">
        <v>-1.97945361870199</v>
      </c>
      <c r="AA1099" s="300">
        <v>-14.953162125533</v>
      </c>
      <c r="AB1099" s="300">
        <v>-0.86527423721540497</v>
      </c>
      <c r="AC1099" s="300">
        <v>-8.1284255790027906</v>
      </c>
      <c r="AD1099" s="300">
        <v>-15.697467562035101</v>
      </c>
      <c r="AE1099" s="300">
        <v>4.0004994241146896</v>
      </c>
      <c r="AF1099" s="300">
        <v>2.1409362377841101</v>
      </c>
      <c r="AG1099" s="300">
        <v>9.2884496184021401</v>
      </c>
      <c r="AH1099" s="300">
        <v>-1.3884224323612999</v>
      </c>
      <c r="AI1099" s="300">
        <v>3.65799095763562</v>
      </c>
      <c r="AJ1099" s="300">
        <v>-22.917411152443901</v>
      </c>
      <c r="AK1099" s="300">
        <v>27.0746658631525</v>
      </c>
      <c r="AL1099" s="300">
        <v>-12.705369485835201</v>
      </c>
      <c r="AM1099" s="300">
        <v>-2.6916489204449698</v>
      </c>
      <c r="AN1099" s="300">
        <v>34.049221351012903</v>
      </c>
      <c r="AO1099" s="300">
        <v>4.2005768721614496</v>
      </c>
      <c r="AP1099" s="300">
        <v>-12.464728509865401</v>
      </c>
      <c r="AQ1099" s="300">
        <v>-13.26657777582</v>
      </c>
      <c r="AR1099" s="300">
        <v>5.3075206845887504</v>
      </c>
      <c r="AS1099" s="300">
        <v>-1.7053591315683201</v>
      </c>
      <c r="AT1099" s="300">
        <v>-5.0714203112369596</v>
      </c>
      <c r="AU1099" s="300">
        <v>1.2670997829202499</v>
      </c>
      <c r="AV1099" s="300">
        <v>-4.6289647813692998</v>
      </c>
      <c r="AW1099" s="300">
        <v>-19.876363760761201</v>
      </c>
      <c r="AX1099" s="300">
        <v>24.896464389451499</v>
      </c>
      <c r="AY1099" s="300">
        <v>-11.024103150315799</v>
      </c>
      <c r="AZ1099" s="300">
        <v>-2.2718976360448102</v>
      </c>
      <c r="BA1099" s="300">
        <v>29.507718797013101</v>
      </c>
      <c r="BB1099" s="300">
        <v>6.5394145901469898</v>
      </c>
      <c r="BC1099" s="300">
        <v>-9.9300404825694493</v>
      </c>
    </row>
    <row r="1100" spans="1:55">
      <c r="A1100" s="301">
        <v>3</v>
      </c>
      <c r="B1100" s="301">
        <v>22</v>
      </c>
      <c r="C1100" s="299">
        <v>18</v>
      </c>
      <c r="D1100" s="300">
        <v>5.9685518488867597</v>
      </c>
      <c r="E1100" s="300">
        <v>-9.8124853899755493</v>
      </c>
      <c r="F1100" s="300">
        <v>-3.14411736367631</v>
      </c>
      <c r="G1100" s="300">
        <v>0.76688693274856401</v>
      </c>
      <c r="H1100" s="300">
        <v>-6.1671370504880398</v>
      </c>
      <c r="I1100" s="300">
        <v>-7.0870927052708099</v>
      </c>
      <c r="J1100" s="300">
        <v>0.76890128726180396</v>
      </c>
      <c r="K1100" s="300">
        <v>-0.44944927997369</v>
      </c>
      <c r="L1100" s="300">
        <v>-10.916481378270101</v>
      </c>
      <c r="M1100" s="300">
        <v>-4.3137884600854903</v>
      </c>
      <c r="N1100" s="300">
        <v>-1.4580618960235701</v>
      </c>
      <c r="O1100" s="300">
        <v>-1.8724061682333</v>
      </c>
      <c r="P1100" s="300">
        <v>-3.75610454106581</v>
      </c>
      <c r="Q1100" s="300">
        <v>13.6927304931789</v>
      </c>
      <c r="R1100" s="300">
        <v>-21.416803223049801</v>
      </c>
      <c r="S1100" s="300">
        <v>-10.8322680771008</v>
      </c>
      <c r="T1100" s="300">
        <v>1.3202768212662599</v>
      </c>
      <c r="U1100" s="300">
        <v>-12.1066075416991</v>
      </c>
      <c r="V1100" s="300">
        <v>10.8711927555236</v>
      </c>
      <c r="W1100" s="300">
        <v>1.5693818606802299</v>
      </c>
      <c r="X1100" s="300">
        <v>1.4198851042384599</v>
      </c>
      <c r="Y1100" s="300">
        <v>22.654200087526299</v>
      </c>
      <c r="Z1100" s="300">
        <v>8.8981817408335697</v>
      </c>
      <c r="AA1100" s="300">
        <v>-2.6156239152983201</v>
      </c>
      <c r="AB1100" s="300">
        <v>-3.6482986951973002</v>
      </c>
      <c r="AC1100" s="300">
        <v>5.2466844908516101</v>
      </c>
      <c r="AD1100" s="300">
        <v>18.6704932402886</v>
      </c>
      <c r="AE1100" s="300">
        <v>14.846695852754801</v>
      </c>
      <c r="AF1100" s="300">
        <v>-17.0390868495479</v>
      </c>
      <c r="AG1100" s="300">
        <v>-1.54307853851987</v>
      </c>
      <c r="AH1100" s="300">
        <v>-16.236689336687899</v>
      </c>
      <c r="AI1100" s="300">
        <v>14.110071238737399</v>
      </c>
      <c r="AJ1100" s="300">
        <v>2.28749762969758</v>
      </c>
      <c r="AK1100" s="300">
        <v>1.99180867001583</v>
      </c>
      <c r="AL1100" s="300">
        <v>-32.103786357229197</v>
      </c>
      <c r="AM1100" s="300">
        <v>12.277023443166399</v>
      </c>
      <c r="AN1100" s="300">
        <v>-3.4848400718302002</v>
      </c>
      <c r="AO1100" s="300">
        <v>-9.4604903267572898E-2</v>
      </c>
      <c r="AP1100" s="300">
        <v>21.7846063126456</v>
      </c>
      <c r="AQ1100" s="300">
        <v>14.2805597457922</v>
      </c>
      <c r="AR1100" s="300">
        <v>-25.508234453338599</v>
      </c>
      <c r="AS1100" s="300">
        <v>-11.2398993512743</v>
      </c>
      <c r="AT1100" s="300">
        <v>1.7351760294663101</v>
      </c>
      <c r="AU1100" s="300">
        <v>14.340652045746101</v>
      </c>
      <c r="AV1100" s="300">
        <v>-15.046692832084</v>
      </c>
      <c r="AW1100" s="300">
        <v>2.1346816101041801</v>
      </c>
      <c r="AX1100" s="300">
        <v>-1.10519661305159</v>
      </c>
      <c r="AY1100" s="300">
        <v>-27.667409389044401</v>
      </c>
      <c r="AZ1100" s="300">
        <v>-10.3410717990521</v>
      </c>
      <c r="BA1100" s="300">
        <v>2.8008909284834802</v>
      </c>
      <c r="BB1100" s="300">
        <v>1.5987493870667699</v>
      </c>
      <c r="BC1100" s="300">
        <v>6.4627306625344501</v>
      </c>
    </row>
    <row r="1101" spans="1:55">
      <c r="A1101" s="301">
        <v>3</v>
      </c>
      <c r="B1101" s="301">
        <v>22</v>
      </c>
      <c r="C1101" s="299">
        <v>19</v>
      </c>
      <c r="D1101" s="300">
        <v>0.49240069127721497</v>
      </c>
      <c r="E1101" s="300">
        <v>-8.1180879555255903</v>
      </c>
      <c r="F1101" s="300">
        <v>-15.8869894850523</v>
      </c>
      <c r="G1101" s="300">
        <v>-0.25159849568847098</v>
      </c>
      <c r="H1101" s="300">
        <v>-9.2083807015792498</v>
      </c>
      <c r="I1101" s="300">
        <v>1.4945745122941601</v>
      </c>
      <c r="J1101" s="300">
        <v>-4.6699101517506998</v>
      </c>
      <c r="K1101" s="300">
        <v>-6.3017146219928604</v>
      </c>
      <c r="L1101" s="300">
        <v>-5.7524023182074302</v>
      </c>
      <c r="M1101" s="300">
        <v>-6.0164111301616199</v>
      </c>
      <c r="N1101" s="300">
        <v>6.0154651575948597</v>
      </c>
      <c r="O1101" s="300">
        <v>0.77644680372937902</v>
      </c>
      <c r="P1101" s="300">
        <v>-1.1702088619939399</v>
      </c>
      <c r="Q1101" s="300">
        <v>12.9161578605252</v>
      </c>
      <c r="R1101" s="300">
        <v>-13.3842740317336</v>
      </c>
      <c r="S1101" s="300">
        <v>-29.4721757905549</v>
      </c>
      <c r="T1101" s="300">
        <v>-0.103414662482229</v>
      </c>
      <c r="U1101" s="300">
        <v>-19.010963113926199</v>
      </c>
      <c r="V1101" s="300">
        <v>2.68944582859617</v>
      </c>
      <c r="W1101" s="300">
        <v>-10.532080331973001</v>
      </c>
      <c r="X1101" s="300">
        <v>10.397234439572101</v>
      </c>
      <c r="Y1101" s="300">
        <v>11.2312719895678</v>
      </c>
      <c r="Z1101" s="300">
        <v>1.91852022488158</v>
      </c>
      <c r="AA1101" s="300">
        <v>-10.692464361288</v>
      </c>
      <c r="AB1101" s="300">
        <v>1.2224260569199501</v>
      </c>
      <c r="AC1101" s="300">
        <v>1.82986557365254</v>
      </c>
      <c r="AD1101" s="300">
        <v>17.867743624347199</v>
      </c>
      <c r="AE1101" s="300">
        <v>30.455836245894901</v>
      </c>
      <c r="AF1101" s="300">
        <v>-39.319299189786001</v>
      </c>
      <c r="AG1101" s="300">
        <v>-1.0915100531233899E-2</v>
      </c>
      <c r="AH1101" s="300">
        <v>-26.1712120379071</v>
      </c>
      <c r="AI1101" s="300">
        <v>3.3023051598128799</v>
      </c>
      <c r="AJ1101" s="300">
        <v>-14.9778061900348</v>
      </c>
      <c r="AK1101" s="300">
        <v>12.377991076541001</v>
      </c>
      <c r="AL1101" s="300">
        <v>-15.907291800649601</v>
      </c>
      <c r="AM1101" s="300">
        <v>2.72157588432361</v>
      </c>
      <c r="AN1101" s="300">
        <v>-14.464587444609201</v>
      </c>
      <c r="AO1101" s="300">
        <v>1.4941307143257301</v>
      </c>
      <c r="AP1101" s="300">
        <v>-0.73803881751566602</v>
      </c>
      <c r="AQ1101" s="300">
        <v>17.720870882937099</v>
      </c>
      <c r="AR1101" s="300">
        <v>-16.018421176135799</v>
      </c>
      <c r="AS1101" s="300">
        <v>31.599923624738299</v>
      </c>
      <c r="AT1101" s="300">
        <v>-0.13848490088179299</v>
      </c>
      <c r="AU1101" s="300">
        <v>24.9237950318401</v>
      </c>
      <c r="AV1101" s="300">
        <v>-3.4853392835208798</v>
      </c>
      <c r="AW1101" s="300">
        <v>-12.6519473037623</v>
      </c>
      <c r="AX1101" s="300">
        <v>-12.202769052943401</v>
      </c>
      <c r="AY1101" s="300">
        <v>-13.258465355095099</v>
      </c>
      <c r="AZ1101" s="300">
        <v>-2.7069889716632898</v>
      </c>
      <c r="BA1101" s="300">
        <v>13.792815246530999</v>
      </c>
      <c r="BB1101" s="300">
        <v>2.8900723212926001</v>
      </c>
      <c r="BC1101" s="300">
        <v>2.8745518100700198</v>
      </c>
    </row>
    <row r="1102" spans="1:55">
      <c r="A1102" s="301">
        <v>3</v>
      </c>
      <c r="B1102" s="301">
        <v>22</v>
      </c>
      <c r="C1102" s="299">
        <v>20</v>
      </c>
      <c r="D1102" s="300">
        <v>-0.75737871049486005</v>
      </c>
      <c r="E1102" s="300">
        <v>-2.8048094726739898</v>
      </c>
      <c r="F1102" s="300">
        <v>2.2235353808255902</v>
      </c>
      <c r="G1102" s="300">
        <v>3.8488634293518902</v>
      </c>
      <c r="H1102" s="300">
        <v>7.5589891568053096</v>
      </c>
      <c r="I1102" s="300">
        <v>-1.8056459005397301</v>
      </c>
      <c r="J1102" s="300">
        <v>-0.26639377013365001</v>
      </c>
      <c r="K1102" s="300">
        <v>-15.1793555941726</v>
      </c>
      <c r="L1102" s="300">
        <v>3.39373889784315</v>
      </c>
      <c r="M1102" s="300">
        <v>0.88509393947257797</v>
      </c>
      <c r="N1102" s="300">
        <v>5.0062760378090401</v>
      </c>
      <c r="O1102" s="300">
        <v>-2.8424177734760798</v>
      </c>
      <c r="P1102" s="300">
        <v>8.6880188509418694</v>
      </c>
      <c r="Q1102" s="300">
        <v>-29.943212757495001</v>
      </c>
      <c r="R1102" s="300">
        <v>-6.1309899826608198</v>
      </c>
      <c r="S1102" s="300">
        <v>-0.80260583470168601</v>
      </c>
      <c r="T1102" s="300">
        <v>-8.4303405210858493</v>
      </c>
      <c r="U1102" s="300">
        <v>13.967938734392</v>
      </c>
      <c r="V1102" s="300">
        <v>2.4668174384133899</v>
      </c>
      <c r="W1102" s="300">
        <v>-1.0246066126831901</v>
      </c>
      <c r="X1102" s="300">
        <v>-37.326773826176797</v>
      </c>
      <c r="Y1102" s="300">
        <v>-6.0305328252326902</v>
      </c>
      <c r="Z1102" s="300">
        <v>11.057740899386999</v>
      </c>
      <c r="AA1102" s="300">
        <v>-8.3213703111181303</v>
      </c>
      <c r="AB1102" s="300">
        <v>-5.6928869112025602</v>
      </c>
      <c r="AC1102" s="300">
        <v>-13.843777771109499</v>
      </c>
      <c r="AD1102" s="300">
        <v>34.5274807770761</v>
      </c>
      <c r="AE1102" s="300">
        <v>10.085222695911201</v>
      </c>
      <c r="AF1102" s="300">
        <v>2.8451605938224098</v>
      </c>
      <c r="AG1102" s="300">
        <v>13.0944014080829</v>
      </c>
      <c r="AH1102" s="300">
        <v>18.437314570312498</v>
      </c>
      <c r="AI1102" s="300">
        <v>3.5088817006497401</v>
      </c>
      <c r="AJ1102" s="300">
        <v>-1.38261713176387</v>
      </c>
      <c r="AK1102" s="300">
        <v>-52.138800489716999</v>
      </c>
      <c r="AL1102" s="300">
        <v>-8.4684663240659699</v>
      </c>
      <c r="AM1102" s="300">
        <v>15.3097681606127</v>
      </c>
      <c r="AN1102" s="300">
        <v>-12.041951024085201</v>
      </c>
      <c r="AO1102" s="300">
        <v>-7.8404837458298298</v>
      </c>
      <c r="AP1102" s="300">
        <v>-38.614193342849497</v>
      </c>
      <c r="AQ1102" s="300">
        <v>-36.078616640517403</v>
      </c>
      <c r="AR1102" s="300">
        <v>-7.5659702330022096</v>
      </c>
      <c r="AS1102" s="300">
        <v>-2.69618117700379</v>
      </c>
      <c r="AT1102" s="300">
        <v>10.5908553800825</v>
      </c>
      <c r="AU1102" s="300">
        <v>14.978475199336501</v>
      </c>
      <c r="AV1102" s="300">
        <v>-5.3409064090063199</v>
      </c>
      <c r="AW1102" s="300">
        <v>-0.59651341055082896</v>
      </c>
      <c r="AX1102" s="300">
        <v>35.567959385318701</v>
      </c>
      <c r="AY1102" s="300">
        <v>8.3113894293048194</v>
      </c>
      <c r="AZ1102" s="300">
        <v>-14.9154567050417</v>
      </c>
      <c r="BA1102" s="300">
        <v>-9.6120203727696403</v>
      </c>
      <c r="BB1102" s="300">
        <v>-4.2755529767703102</v>
      </c>
      <c r="BC1102" s="300">
        <v>-16.584514668851099</v>
      </c>
    </row>
    <row r="1103" spans="1:55">
      <c r="A1103" s="301">
        <v>3</v>
      </c>
      <c r="B1103" s="301">
        <v>22</v>
      </c>
      <c r="C1103" s="299">
        <v>21</v>
      </c>
      <c r="D1103" s="300">
        <v>-6.7839034912577301</v>
      </c>
      <c r="E1103" s="300">
        <v>5.6374764173233096</v>
      </c>
      <c r="F1103" s="300">
        <v>4.4240847444020996</v>
      </c>
      <c r="G1103" s="300">
        <v>7.2467975823315198</v>
      </c>
      <c r="H1103" s="300">
        <v>9.4733134497439693</v>
      </c>
      <c r="I1103" s="300">
        <v>13.786069308432999</v>
      </c>
      <c r="J1103" s="300">
        <v>-1.4283295012030399</v>
      </c>
      <c r="K1103" s="300">
        <v>-17.425288699037502</v>
      </c>
      <c r="L1103" s="300">
        <v>7.23254734095788</v>
      </c>
      <c r="M1103" s="300">
        <v>-9.4967735651151592</v>
      </c>
      <c r="N1103" s="300">
        <v>-7.2424743061630803</v>
      </c>
      <c r="O1103" s="300">
        <v>0.64593988259238799</v>
      </c>
      <c r="P1103" s="300">
        <v>-1.0629957452272101</v>
      </c>
      <c r="Q1103" s="300">
        <v>2.2744570402971802</v>
      </c>
      <c r="R1103" s="300">
        <v>-3.3786954901467401</v>
      </c>
      <c r="S1103" s="300">
        <v>-7.7240087614956696</v>
      </c>
      <c r="T1103" s="300">
        <v>-13.3101283861378</v>
      </c>
      <c r="U1103" s="300">
        <v>20.1157914794777</v>
      </c>
      <c r="V1103" s="300">
        <v>-37.669500398204399</v>
      </c>
      <c r="W1103" s="300">
        <v>-3.42932960847746</v>
      </c>
      <c r="X1103" s="300">
        <v>-37.3496129315281</v>
      </c>
      <c r="Y1103" s="300">
        <v>-15.108546363211399</v>
      </c>
      <c r="Z1103" s="300">
        <v>13.910534761072901</v>
      </c>
      <c r="AA1103" s="300">
        <v>15.6048856549095</v>
      </c>
      <c r="AB1103" s="300">
        <v>1.32675254680234</v>
      </c>
      <c r="AC1103" s="300">
        <v>0.88294405097043704</v>
      </c>
      <c r="AD1103" s="300">
        <v>-3.8406373968404899</v>
      </c>
      <c r="AE1103" s="300">
        <v>2.1351381727182202</v>
      </c>
      <c r="AF1103" s="300">
        <v>-9.2248166662651201</v>
      </c>
      <c r="AG1103" s="300">
        <v>19.093079412609601</v>
      </c>
      <c r="AH1103" s="300">
        <v>-22.950932357381799</v>
      </c>
      <c r="AI1103" s="300">
        <v>-53.295600196225401</v>
      </c>
      <c r="AJ1103" s="300">
        <v>-4.8763085523843497</v>
      </c>
      <c r="AK1103" s="300">
        <v>-53.2284675839188</v>
      </c>
      <c r="AL1103" s="300">
        <v>18.619857131662499</v>
      </c>
      <c r="AM1103" s="300">
        <v>18.9700432381273</v>
      </c>
      <c r="AN1103" s="300">
        <v>21.316917841483502</v>
      </c>
      <c r="AO1103" s="300">
        <v>1.82645937067849</v>
      </c>
      <c r="AP1103" s="300">
        <v>-31.4380096867527</v>
      </c>
      <c r="AQ1103" s="300">
        <v>2.3133006952508599</v>
      </c>
      <c r="AR1103" s="300">
        <v>-2.1500447176489801</v>
      </c>
      <c r="AS1103" s="300">
        <v>10.3838156636471</v>
      </c>
      <c r="AT1103" s="300">
        <v>-15.979617095378201</v>
      </c>
      <c r="AU1103" s="300">
        <v>-20.4712775063721</v>
      </c>
      <c r="AV1103" s="300">
        <v>39.920262191139102</v>
      </c>
      <c r="AW1103" s="300">
        <v>-4.0612608237129999</v>
      </c>
      <c r="AX1103" s="300">
        <v>41.2293367331702</v>
      </c>
      <c r="AY1103" s="300">
        <v>15.889433543553499</v>
      </c>
      <c r="AZ1103" s="300">
        <v>-21.963942460714399</v>
      </c>
      <c r="BA1103" s="300">
        <v>17.870687480777502</v>
      </c>
      <c r="BB1103" s="300">
        <v>2.0150294024145898</v>
      </c>
      <c r="BC1103" s="300">
        <v>2.2047802559877101</v>
      </c>
    </row>
    <row r="1104" spans="1:55">
      <c r="A1104" s="301">
        <v>3</v>
      </c>
      <c r="B1104" s="301">
        <v>22</v>
      </c>
      <c r="C1104" s="299">
        <v>22</v>
      </c>
      <c r="D1104" s="300">
        <v>-8.6927710286130395</v>
      </c>
      <c r="E1104" s="300">
        <v>-0.381269314785255</v>
      </c>
      <c r="F1104" s="300">
        <v>3.1590407469716499</v>
      </c>
      <c r="G1104" s="300">
        <v>10.555536569285399</v>
      </c>
      <c r="H1104" s="300">
        <v>-2.9881872448012099</v>
      </c>
      <c r="I1104" s="300">
        <v>-17.4628182005968</v>
      </c>
      <c r="J1104" s="300">
        <v>-14.0263565155508</v>
      </c>
      <c r="K1104" s="300">
        <v>-10.6828552855709</v>
      </c>
      <c r="L1104" s="300">
        <v>2.23534816141495</v>
      </c>
      <c r="M1104" s="300">
        <v>-0.19036872627725501</v>
      </c>
      <c r="N1104" s="300">
        <v>17.236067177670101</v>
      </c>
      <c r="O1104" s="300">
        <v>1.2168363023420401</v>
      </c>
      <c r="P1104" s="300">
        <v>-17.262512227355401</v>
      </c>
      <c r="Q1104" s="300">
        <v>17.197957436372</v>
      </c>
      <c r="R1104" s="300">
        <v>-8.3094240675908502</v>
      </c>
      <c r="S1104" s="300">
        <v>10.460823673800499</v>
      </c>
      <c r="T1104" s="300">
        <v>20.8488250859054</v>
      </c>
      <c r="U1104" s="300">
        <v>6.1167572402502701</v>
      </c>
      <c r="V1104" s="300">
        <v>30.649211853961798</v>
      </c>
      <c r="W1104" s="300">
        <v>-27.016074574200498</v>
      </c>
      <c r="X1104" s="300">
        <v>-21.300242851480501</v>
      </c>
      <c r="Y1104" s="300">
        <v>-1.9935930857125099</v>
      </c>
      <c r="Z1104" s="300">
        <v>0.37656387968747101</v>
      </c>
      <c r="AA1104" s="300">
        <v>-32.485381238260103</v>
      </c>
      <c r="AB1104" s="300">
        <v>-2.6771895693352801</v>
      </c>
      <c r="AC1104" s="300">
        <v>-35.116121679307298</v>
      </c>
      <c r="AD1104" s="300">
        <v>2.9227148901833302</v>
      </c>
      <c r="AE1104" s="300">
        <v>13.9497295508194</v>
      </c>
      <c r="AF1104" s="300">
        <v>-18.953031703778599</v>
      </c>
      <c r="AG1104" s="300">
        <v>-30.901042135188899</v>
      </c>
      <c r="AH1104" s="300">
        <v>-6.9360382168142998</v>
      </c>
      <c r="AI1104" s="300">
        <v>-42.769285713994002</v>
      </c>
      <c r="AJ1104" s="300">
        <v>-36.929093553372098</v>
      </c>
      <c r="AK1104" s="300">
        <v>-29.093171458589701</v>
      </c>
      <c r="AL1104" s="300">
        <v>-2.3638967886704001</v>
      </c>
      <c r="AM1104" s="300">
        <v>1.08432953496494</v>
      </c>
      <c r="AN1104" s="300">
        <v>-45.433691167265799</v>
      </c>
      <c r="AO1104" s="300">
        <v>3.2819014345381299</v>
      </c>
      <c r="AP1104" s="300">
        <v>-48.491411213263703</v>
      </c>
      <c r="AQ1104" s="300">
        <v>20.6361629280964</v>
      </c>
      <c r="AR1104" s="300">
        <v>12.504080818404301</v>
      </c>
      <c r="AS1104" s="300">
        <v>10.383782380904</v>
      </c>
      <c r="AT1104" s="300">
        <v>24.848680416315201</v>
      </c>
      <c r="AU1104" s="300">
        <v>-4.1914645978358998</v>
      </c>
      <c r="AV1104" s="300">
        <v>37.639639714898003</v>
      </c>
      <c r="AW1104" s="300">
        <v>-32.908092306874799</v>
      </c>
      <c r="AX1104" s="300">
        <v>26.955391164575001</v>
      </c>
      <c r="AY1104" s="300">
        <v>5.84967021399535</v>
      </c>
      <c r="AZ1104" s="300">
        <v>-1.38807584805634</v>
      </c>
      <c r="BA1104" s="300">
        <v>-38.869645174951103</v>
      </c>
      <c r="BB1104" s="300">
        <v>1.33253063084914</v>
      </c>
      <c r="BC1104" s="300">
        <v>-42.0636648907807</v>
      </c>
    </row>
    <row r="1105" spans="1:55">
      <c r="A1105" s="301">
        <v>3</v>
      </c>
      <c r="B1105" s="301">
        <v>22</v>
      </c>
      <c r="C1105" s="299">
        <v>23</v>
      </c>
      <c r="D1105" s="300">
        <v>11.6274502821946</v>
      </c>
      <c r="E1105" s="300">
        <v>-20.445021178701101</v>
      </c>
      <c r="F1105" s="300">
        <v>1.77817390284594</v>
      </c>
      <c r="G1105" s="300">
        <v>1.7440602488522301</v>
      </c>
      <c r="H1105" s="300">
        <v>2.8706078322602999</v>
      </c>
      <c r="I1105" s="300">
        <v>-8.1057065044400304E-3</v>
      </c>
      <c r="J1105" s="300">
        <v>-1.1291327447505299</v>
      </c>
      <c r="K1105" s="300">
        <v>-16.540738000791901</v>
      </c>
      <c r="L1105" s="300">
        <v>1.88460681219768</v>
      </c>
      <c r="M1105" s="300">
        <v>11.373976570922499</v>
      </c>
      <c r="N1105" s="300">
        <v>-1.71646780318614</v>
      </c>
      <c r="O1105" s="300">
        <v>0.83648730999732002</v>
      </c>
      <c r="P1105" s="300">
        <v>-12.8869634185709</v>
      </c>
      <c r="Q1105" s="300">
        <v>-1.92758348897701</v>
      </c>
      <c r="R1105" s="300">
        <v>-27.923321985997799</v>
      </c>
      <c r="S1105" s="300">
        <v>6.2402748741033003</v>
      </c>
      <c r="T1105" s="300">
        <v>-2.2911194125161298</v>
      </c>
      <c r="U1105" s="300">
        <v>-7.0474118054710697</v>
      </c>
      <c r="V1105" s="300">
        <v>-3.3943573082237002</v>
      </c>
      <c r="W1105" s="300">
        <v>-4.0960256212039896</v>
      </c>
      <c r="X1105" s="300">
        <v>-13.3637597048931</v>
      </c>
      <c r="Y1105" s="300">
        <v>-3.8133121969117401</v>
      </c>
      <c r="Z1105" s="300">
        <v>-26.701691484889899</v>
      </c>
      <c r="AA1105" s="300">
        <v>-2.2930221113987201</v>
      </c>
      <c r="AB1105" s="300">
        <v>-1.8569004720554101</v>
      </c>
      <c r="AC1105" s="300">
        <v>20.3577798140456</v>
      </c>
      <c r="AD1105" s="300">
        <v>-13.8738608598113</v>
      </c>
      <c r="AE1105" s="300">
        <v>30.834622218223501</v>
      </c>
      <c r="AF1105" s="300">
        <v>-8.2023667860245002</v>
      </c>
      <c r="AG1105" s="300">
        <v>1.9516043669659699</v>
      </c>
      <c r="AH1105" s="300">
        <v>7.6417574102428496</v>
      </c>
      <c r="AI1105" s="300">
        <v>15.6899574319271</v>
      </c>
      <c r="AJ1105" s="300">
        <v>-6.3234006698374703</v>
      </c>
      <c r="AK1105" s="300">
        <v>-16.2879160673859</v>
      </c>
      <c r="AL1105" s="300">
        <v>7.2859809039146803</v>
      </c>
      <c r="AM1105" s="300">
        <v>-36.843982388712597</v>
      </c>
      <c r="AN1105" s="300">
        <v>-2.7933133632566198</v>
      </c>
      <c r="AO1105" s="300">
        <v>2.1991153828891798</v>
      </c>
      <c r="AP1105" s="300">
        <v>6.9156772214259297</v>
      </c>
      <c r="AQ1105" s="300">
        <v>-2.7653458484054299</v>
      </c>
      <c r="AR1105" s="300">
        <v>-39.1593400274364</v>
      </c>
      <c r="AS1105" s="300">
        <v>6.2976149839711004</v>
      </c>
      <c r="AT1105" s="300">
        <v>2.2553134218141602</v>
      </c>
      <c r="AU1105" s="300">
        <v>-10.890001693773</v>
      </c>
      <c r="AV1105" s="300">
        <v>-3.7216309109619199</v>
      </c>
      <c r="AW1105" s="300">
        <v>-4.8815689642214499</v>
      </c>
      <c r="AX1105" s="300">
        <v>9.1111535630656295</v>
      </c>
      <c r="AY1105" s="300">
        <v>-9.1794427737454694</v>
      </c>
      <c r="AZ1105" s="300">
        <v>-31.876440461357198</v>
      </c>
      <c r="BA1105" s="300">
        <v>-2.7969948372663098</v>
      </c>
      <c r="BB1105" s="300">
        <v>-3.7493433259895599</v>
      </c>
      <c r="BC1105" s="300">
        <v>25.281451795500001</v>
      </c>
    </row>
    <row r="1106" spans="1:55">
      <c r="A1106" s="301">
        <v>3</v>
      </c>
      <c r="B1106" s="301">
        <v>22</v>
      </c>
      <c r="C1106" s="299">
        <v>24</v>
      </c>
      <c r="D1106" s="300">
        <v>-8.2321195786074099</v>
      </c>
      <c r="E1106" s="300">
        <v>12.162041448344199</v>
      </c>
      <c r="F1106" s="300">
        <v>10.014744114465699</v>
      </c>
      <c r="G1106" s="300">
        <v>4.0184716860011598</v>
      </c>
      <c r="H1106" s="300">
        <v>18.950015965659599</v>
      </c>
      <c r="I1106" s="300">
        <v>-2.9491704871751301</v>
      </c>
      <c r="J1106" s="300">
        <v>6.4402592083728001</v>
      </c>
      <c r="K1106" s="300">
        <v>12.705057784276301</v>
      </c>
      <c r="L1106" s="300">
        <v>11.790476482541701</v>
      </c>
      <c r="M1106" s="300">
        <v>-9.6489246322356692</v>
      </c>
      <c r="N1106" s="300">
        <v>-5.8802250004040699</v>
      </c>
      <c r="O1106" s="300">
        <v>-1.6742446040197601</v>
      </c>
      <c r="P1106" s="300">
        <v>11.089071077085899</v>
      </c>
      <c r="Q1106" s="300">
        <v>11.138984943061899</v>
      </c>
      <c r="R1106" s="300">
        <v>31.6095630159584</v>
      </c>
      <c r="S1106" s="300">
        <v>18.092969941642099</v>
      </c>
      <c r="T1106" s="300">
        <v>10.353265002473201</v>
      </c>
      <c r="U1106" s="300">
        <v>-36.802994921443897</v>
      </c>
      <c r="V1106" s="300">
        <v>-10.151292467436001</v>
      </c>
      <c r="W1106" s="300">
        <v>16.1089397062524</v>
      </c>
      <c r="X1106" s="300">
        <v>39.559444102779104</v>
      </c>
      <c r="Y1106" s="300">
        <v>23.449725245283801</v>
      </c>
      <c r="Z1106" s="300">
        <v>19.8439934377814</v>
      </c>
      <c r="AA1106" s="300">
        <v>-9.3643241969078392</v>
      </c>
      <c r="AB1106" s="300">
        <v>-3.4928645561851202</v>
      </c>
      <c r="AC1106" s="300">
        <v>26.669504740762601</v>
      </c>
      <c r="AD1106" s="300">
        <v>23.864410082508101</v>
      </c>
      <c r="AE1106" s="300">
        <v>49.4427672108067</v>
      </c>
      <c r="AF1106" s="300">
        <v>-21.940131939986198</v>
      </c>
      <c r="AG1106" s="300">
        <v>14.9598108186002</v>
      </c>
      <c r="AH1106" s="300">
        <v>52.843849735716901</v>
      </c>
      <c r="AI1106" s="300">
        <v>6.5457299317733604</v>
      </c>
      <c r="AJ1106" s="300">
        <v>22.813879692703399</v>
      </c>
      <c r="AK1106" s="300">
        <v>53.695326616407002</v>
      </c>
      <c r="AL1106" s="300">
        <v>31.786776201956599</v>
      </c>
      <c r="AM1106" s="300">
        <v>27.644288422763399</v>
      </c>
      <c r="AN1106" s="300">
        <v>-11.851839889849501</v>
      </c>
      <c r="AO1106" s="300">
        <v>-4.8576446935659696</v>
      </c>
      <c r="AP1106" s="300">
        <v>-2.430090644626</v>
      </c>
      <c r="AQ1106" s="300">
        <v>12.0615805233403</v>
      </c>
      <c r="AR1106" s="300">
        <v>44.522817010462497</v>
      </c>
      <c r="AS1106" s="300">
        <v>22.742610270639702</v>
      </c>
      <c r="AT1106" s="300">
        <v>12.235745664645499</v>
      </c>
      <c r="AU1106" s="300">
        <v>45.843724967327901</v>
      </c>
      <c r="AV1106" s="300">
        <v>9.0703812319661807</v>
      </c>
      <c r="AW1106" s="300">
        <v>17.843273562730602</v>
      </c>
      <c r="AX1106" s="300">
        <v>49.249628829328998</v>
      </c>
      <c r="AY1106" s="300">
        <v>27.4351420122759</v>
      </c>
      <c r="AZ1106" s="300">
        <v>24.404912600160898</v>
      </c>
      <c r="BA1106" s="300">
        <v>-12.062518678346001</v>
      </c>
      <c r="BB1106" s="300">
        <v>0.527414199716432</v>
      </c>
      <c r="BC1106" s="300">
        <v>31.246272884482099</v>
      </c>
    </row>
    <row r="1107" spans="1:55">
      <c r="A1107" s="301">
        <v>3</v>
      </c>
      <c r="B1107" s="301">
        <v>23</v>
      </c>
      <c r="C1107" s="299">
        <v>1</v>
      </c>
      <c r="D1107" s="300">
        <v>714.61927132805397</v>
      </c>
      <c r="E1107" s="300">
        <v>-720.36254890621797</v>
      </c>
      <c r="F1107" s="300">
        <v>-595.91102821770801</v>
      </c>
      <c r="G1107" s="300">
        <v>-396.08397276648498</v>
      </c>
      <c r="H1107" s="300">
        <v>967.09061647418298</v>
      </c>
      <c r="I1107" s="300">
        <v>-919.61560507579702</v>
      </c>
      <c r="J1107" s="300">
        <v>683.50709211600702</v>
      </c>
      <c r="K1107" s="300">
        <v>-956.71250664330501</v>
      </c>
      <c r="L1107" s="300">
        <v>-637.83699841141197</v>
      </c>
      <c r="M1107" s="300">
        <v>-415.40757590682699</v>
      </c>
      <c r="N1107" s="300">
        <v>-650.567368565263</v>
      </c>
      <c r="O1107" s="300">
        <v>-38.243376565838801</v>
      </c>
      <c r="P1107" s="300">
        <v>-279.78989212125498</v>
      </c>
      <c r="Q1107" s="300">
        <v>1429.9843147112199</v>
      </c>
      <c r="R1107" s="300">
        <v>-1436.05413088566</v>
      </c>
      <c r="S1107" s="300">
        <v>-1132.5522645150299</v>
      </c>
      <c r="T1107" s="300">
        <v>872.10187168662901</v>
      </c>
      <c r="U1107" s="300">
        <v>1924.7416988697701</v>
      </c>
      <c r="V1107" s="300">
        <v>-1842.67354272837</v>
      </c>
      <c r="W1107" s="300">
        <v>1340.7581017461901</v>
      </c>
      <c r="X1107" s="300">
        <v>-1854.4560052229499</v>
      </c>
      <c r="Y1107" s="300">
        <v>-1241.8850216538001</v>
      </c>
      <c r="Z1107" s="300">
        <v>-851.57979960965702</v>
      </c>
      <c r="AA1107" s="300">
        <v>-1322.56468372326</v>
      </c>
      <c r="AB1107" s="300">
        <v>-13.9661374952898</v>
      </c>
      <c r="AC1107" s="300">
        <v>447.52697173585398</v>
      </c>
      <c r="AD1107" s="300">
        <v>1968.8537283057401</v>
      </c>
      <c r="AE1107" s="300">
        <v>-1984.6031782693101</v>
      </c>
      <c r="AF1107" s="300">
        <v>-1540.10726810747</v>
      </c>
      <c r="AG1107" s="300">
        <v>1186.1617498053099</v>
      </c>
      <c r="AH1107" s="300">
        <v>2644.3012238575502</v>
      </c>
      <c r="AI1107" s="300">
        <v>-2543.95323151704</v>
      </c>
      <c r="AJ1107" s="300">
        <v>1837.1605908916599</v>
      </c>
      <c r="AK1107" s="300">
        <v>-2543.03062660675</v>
      </c>
      <c r="AL1107" s="300">
        <v>-1700.6158571281301</v>
      </c>
      <c r="AM1107" s="300">
        <v>-1157.5262669973599</v>
      </c>
      <c r="AN1107" s="300">
        <v>-1837.98087464639</v>
      </c>
      <c r="AO1107" s="300">
        <v>8.5517160411371496</v>
      </c>
      <c r="AP1107" s="300">
        <v>487.22434755519498</v>
      </c>
      <c r="AQ1107" s="300">
        <v>1724.98661185383</v>
      </c>
      <c r="AR1107" s="300">
        <v>-1755.2929102151099</v>
      </c>
      <c r="AS1107" s="300">
        <v>-1395.7753419400001</v>
      </c>
      <c r="AT1107" s="300">
        <v>1059.40147352653</v>
      </c>
      <c r="AU1107" s="300">
        <v>2319.2785678216901</v>
      </c>
      <c r="AV1107" s="300">
        <v>-2237.4247851425698</v>
      </c>
      <c r="AW1107" s="300">
        <v>-1597.0626049856801</v>
      </c>
      <c r="AX1107" s="300">
        <v>-2280.01894543152</v>
      </c>
      <c r="AY1107" s="300">
        <v>-1514.92738064985</v>
      </c>
      <c r="AZ1107" s="300">
        <v>-918.57597897501103</v>
      </c>
      <c r="BA1107" s="300">
        <v>-1618.84474461744</v>
      </c>
      <c r="BB1107" s="300">
        <v>-48.476828476758499</v>
      </c>
      <c r="BC1107" s="300">
        <v>611.95852521322797</v>
      </c>
    </row>
    <row r="1108" spans="1:55">
      <c r="A1108" s="301">
        <v>3</v>
      </c>
      <c r="B1108" s="301">
        <v>23</v>
      </c>
      <c r="C1108" s="299">
        <v>2</v>
      </c>
      <c r="D1108" s="300">
        <v>90.524824679305496</v>
      </c>
      <c r="E1108" s="300">
        <v>-112.290080311762</v>
      </c>
      <c r="F1108" s="300">
        <v>4.2777966665651102</v>
      </c>
      <c r="G1108" s="300">
        <v>186.048322787686</v>
      </c>
      <c r="H1108" s="300">
        <v>-86.404177563212698</v>
      </c>
      <c r="I1108" s="300">
        <v>63.237043016528197</v>
      </c>
      <c r="J1108" s="300">
        <v>-49.278959473148397</v>
      </c>
      <c r="K1108" s="300">
        <v>-119.86652096983801</v>
      </c>
      <c r="L1108" s="300">
        <v>70.599907605700295</v>
      </c>
      <c r="M1108" s="300">
        <v>452.315046273424</v>
      </c>
      <c r="N1108" s="300">
        <v>48.1658327461274</v>
      </c>
      <c r="O1108" s="300">
        <v>-89.698284667505405</v>
      </c>
      <c r="P1108" s="300">
        <v>-330.567561853249</v>
      </c>
      <c r="Q1108" s="300">
        <v>186.63321084731999</v>
      </c>
      <c r="R1108" s="300">
        <v>-242.58773297351499</v>
      </c>
      <c r="S1108" s="300">
        <v>133.79690703975299</v>
      </c>
      <c r="T1108" s="300">
        <v>-356.84971634143898</v>
      </c>
      <c r="U1108" s="300">
        <v>-178.997208895775</v>
      </c>
      <c r="V1108" s="300">
        <v>163.727520271766</v>
      </c>
      <c r="W1108" s="300">
        <v>-138.30008895383401</v>
      </c>
      <c r="X1108" s="300">
        <v>218.13459148047099</v>
      </c>
      <c r="Y1108" s="300">
        <v>136.361620053438</v>
      </c>
      <c r="Z1108" s="300">
        <v>870.45070791447699</v>
      </c>
      <c r="AA1108" s="300">
        <v>-119.645880616569</v>
      </c>
      <c r="AB1108" s="300">
        <v>-190.428783326001</v>
      </c>
      <c r="AC1108" s="300">
        <v>550.66508350550998</v>
      </c>
      <c r="AD1108" s="300">
        <v>258.10664488144198</v>
      </c>
      <c r="AE1108" s="300">
        <v>-338.82716780374699</v>
      </c>
      <c r="AF1108" s="300">
        <v>206.68995927057199</v>
      </c>
      <c r="AG1108" s="300">
        <v>545.63921760191397</v>
      </c>
      <c r="AH1108" s="300">
        <v>-249.64718999201199</v>
      </c>
      <c r="AI1108" s="300">
        <v>238.00372623987801</v>
      </c>
      <c r="AJ1108" s="300">
        <v>-203.00518845103201</v>
      </c>
      <c r="AK1108" s="300">
        <v>300.76614491757402</v>
      </c>
      <c r="AL1108" s="300">
        <v>186.25298436675001</v>
      </c>
      <c r="AM1108" s="300">
        <v>1218.2583186803399</v>
      </c>
      <c r="AN1108" s="300">
        <v>-169.81726594855701</v>
      </c>
      <c r="AO1108" s="300">
        <v>-266.90243763526502</v>
      </c>
      <c r="AP1108" s="300">
        <v>856.25328348213895</v>
      </c>
      <c r="AQ1108" s="300">
        <v>221.30028736115599</v>
      </c>
      <c r="AR1108" s="300">
        <v>247.47853613005</v>
      </c>
      <c r="AS1108" s="300">
        <v>116.149109842407</v>
      </c>
      <c r="AT1108" s="300">
        <v>-426.54308839597002</v>
      </c>
      <c r="AU1108" s="300">
        <v>-218.11839586596301</v>
      </c>
      <c r="AV1108" s="300">
        <v>193.65829042614101</v>
      </c>
      <c r="AW1108" s="300">
        <v>124.85044531934901</v>
      </c>
      <c r="AX1108" s="300">
        <v>259.61768212323602</v>
      </c>
      <c r="AY1108" s="300">
        <v>165.54129786000701</v>
      </c>
      <c r="AZ1108" s="300">
        <v>1169.4217263755299</v>
      </c>
      <c r="BA1108" s="300">
        <v>129.81719150301299</v>
      </c>
      <c r="BB1108" s="300">
        <v>-222.86107355987301</v>
      </c>
      <c r="BC1108" s="300">
        <v>613.47906167655901</v>
      </c>
    </row>
    <row r="1109" spans="1:55">
      <c r="A1109" s="301">
        <v>3</v>
      </c>
      <c r="B1109" s="301">
        <v>23</v>
      </c>
      <c r="C1109" s="299">
        <v>3</v>
      </c>
      <c r="D1109" s="300">
        <v>102.264205322414</v>
      </c>
      <c r="E1109" s="300">
        <v>-81.079316608103596</v>
      </c>
      <c r="F1109" s="300">
        <v>-168.06273572692299</v>
      </c>
      <c r="G1109" s="300">
        <v>-85.1260619659691</v>
      </c>
      <c r="H1109" s="300">
        <v>-89.640950946077993</v>
      </c>
      <c r="I1109" s="300">
        <v>112.238653523416</v>
      </c>
      <c r="J1109" s="300">
        <v>-119.605663245868</v>
      </c>
      <c r="K1109" s="300">
        <v>-169.791645725596</v>
      </c>
      <c r="L1109" s="300">
        <v>41.357540201906303</v>
      </c>
      <c r="M1109" s="300">
        <v>-177.75560932724201</v>
      </c>
      <c r="N1109" s="300">
        <v>-90.628007983722895</v>
      </c>
      <c r="O1109" s="300">
        <v>-31.548893189188298</v>
      </c>
      <c r="P1109" s="300">
        <v>-125.862462581974</v>
      </c>
      <c r="Q1109" s="300">
        <v>-179.35556537760499</v>
      </c>
      <c r="R1109" s="300">
        <v>135.93011083171399</v>
      </c>
      <c r="S1109" s="300">
        <v>-314.33242823813703</v>
      </c>
      <c r="T1109" s="300">
        <v>-136.12561505955</v>
      </c>
      <c r="U1109" s="300">
        <v>-187.12020162426501</v>
      </c>
      <c r="V1109" s="300">
        <v>201.21531798536</v>
      </c>
      <c r="W1109" s="300">
        <v>-216.93630524276301</v>
      </c>
      <c r="X1109" s="300">
        <v>283.22831574562798</v>
      </c>
      <c r="Y1109" s="300">
        <v>85.410226245199496</v>
      </c>
      <c r="Z1109" s="300">
        <v>-363.10408718574303</v>
      </c>
      <c r="AA1109" s="300">
        <v>160.182381849942</v>
      </c>
      <c r="AB1109" s="300">
        <v>-68.3552814413802</v>
      </c>
      <c r="AC1109" s="300">
        <v>360.71687669110202</v>
      </c>
      <c r="AD1109" s="300">
        <v>-244.885408781455</v>
      </c>
      <c r="AE1109" s="300">
        <v>185.74512192794899</v>
      </c>
      <c r="AF1109" s="300">
        <v>-419.47066422852998</v>
      </c>
      <c r="AG1109" s="300">
        <v>168.52022887201699</v>
      </c>
      <c r="AH1109" s="300">
        <v>-267.66041239735802</v>
      </c>
      <c r="AI1109" s="300">
        <v>270.80534155753497</v>
      </c>
      <c r="AJ1109" s="300">
        <v>-291.97804360881901</v>
      </c>
      <c r="AK1109" s="300">
        <v>365.894300477017</v>
      </c>
      <c r="AL1109" s="300">
        <v>120.053084028057</v>
      </c>
      <c r="AM1109" s="300">
        <v>-498.30375960084899</v>
      </c>
      <c r="AN1109" s="300">
        <v>223.171593857499</v>
      </c>
      <c r="AO1109" s="300">
        <v>-96.237295367779495</v>
      </c>
      <c r="AP1109" s="300">
        <v>506.58982648784098</v>
      </c>
      <c r="AQ1109" s="300">
        <v>-226.080747325852</v>
      </c>
      <c r="AR1109" s="300">
        <v>170.58951816447501</v>
      </c>
      <c r="AS1109" s="300">
        <v>-394.05648030810698</v>
      </c>
      <c r="AT1109" s="300">
        <v>-176.826650473835</v>
      </c>
      <c r="AU1109" s="300">
        <v>-246.00005265066</v>
      </c>
      <c r="AV1109" s="300">
        <v>251.12624522477699</v>
      </c>
      <c r="AW1109" s="300">
        <v>-269.924051481292</v>
      </c>
      <c r="AX1109" s="300">
        <v>352.73189305753601</v>
      </c>
      <c r="AY1109" s="300">
        <v>105.48575394447001</v>
      </c>
      <c r="AZ1109" s="300">
        <v>-422.98221288539497</v>
      </c>
      <c r="BA1109" s="300">
        <v>201.72666045664101</v>
      </c>
      <c r="BB1109" s="300">
        <v>-79.752495694717098</v>
      </c>
      <c r="BC1109" s="300">
        <v>424.35024191266899</v>
      </c>
    </row>
    <row r="1110" spans="1:55">
      <c r="A1110" s="301">
        <v>3</v>
      </c>
      <c r="B1110" s="301">
        <v>23</v>
      </c>
      <c r="C1110" s="299">
        <v>4</v>
      </c>
      <c r="D1110" s="300">
        <v>149.281224765356</v>
      </c>
      <c r="E1110" s="300">
        <v>-193.27497327036201</v>
      </c>
      <c r="F1110" s="300">
        <v>62.1334973612867</v>
      </c>
      <c r="G1110" s="300">
        <v>-57.695949056970399</v>
      </c>
      <c r="H1110" s="300">
        <v>-149.57149559703799</v>
      </c>
      <c r="I1110" s="300">
        <v>-206.92293001815801</v>
      </c>
      <c r="J1110" s="300">
        <v>142.15253392058099</v>
      </c>
      <c r="K1110" s="300">
        <v>-190.851145605196</v>
      </c>
      <c r="L1110" s="300">
        <v>121.97925687618201</v>
      </c>
      <c r="M1110" s="300">
        <v>-122.189471191477</v>
      </c>
      <c r="N1110" s="300">
        <v>153.93173746533</v>
      </c>
      <c r="O1110" s="300">
        <v>9.1980564189851108</v>
      </c>
      <c r="P1110" s="300">
        <v>-32.189010923698902</v>
      </c>
      <c r="Q1110" s="300">
        <v>-245.13187537568299</v>
      </c>
      <c r="R1110" s="300">
        <v>-388.51587523251698</v>
      </c>
      <c r="S1110" s="300">
        <v>-139.754705506942</v>
      </c>
      <c r="T1110" s="300">
        <v>-118.696522751589</v>
      </c>
      <c r="U1110" s="300">
        <v>-298.94397928670901</v>
      </c>
      <c r="V1110" s="300">
        <v>-415.51827506502099</v>
      </c>
      <c r="W1110" s="300">
        <v>286.07126824708598</v>
      </c>
      <c r="X1110" s="300">
        <v>-435.54852715714998</v>
      </c>
      <c r="Y1110" s="300">
        <v>-336.09580647388998</v>
      </c>
      <c r="Z1110" s="300">
        <v>-246.41633915282</v>
      </c>
      <c r="AA1110" s="300">
        <v>325.68874034842202</v>
      </c>
      <c r="AB1110" s="300">
        <v>-20.414538848911501</v>
      </c>
      <c r="AC1110" s="300">
        <v>-97.487898016749796</v>
      </c>
      <c r="AD1110" s="300">
        <v>-349.46645053555199</v>
      </c>
      <c r="AE1110" s="300">
        <v>-534.33216048803502</v>
      </c>
      <c r="AF1110" s="300">
        <v>-193.558031602</v>
      </c>
      <c r="AG1110" s="300">
        <v>186.92044265650799</v>
      </c>
      <c r="AH1110" s="300">
        <v>-409.96707923752001</v>
      </c>
      <c r="AI1110" s="300">
        <v>-570.17012861802095</v>
      </c>
      <c r="AJ1110" s="300">
        <v>394.00124286555501</v>
      </c>
      <c r="AK1110" s="300">
        <v>-628.69291166339804</v>
      </c>
      <c r="AL1110" s="300">
        <v>-464.58492964722399</v>
      </c>
      <c r="AM1110" s="300">
        <v>-339.573493387653</v>
      </c>
      <c r="AN1110" s="300">
        <v>452.79168500651201</v>
      </c>
      <c r="AO1110" s="300">
        <v>35.906972035828502</v>
      </c>
      <c r="AP1110" s="300">
        <v>-149.62784840068599</v>
      </c>
      <c r="AQ1110" s="300">
        <v>-295.064904058124</v>
      </c>
      <c r="AR1110" s="300">
        <v>-466.72747085360697</v>
      </c>
      <c r="AS1110" s="300">
        <v>-172.13905629504401</v>
      </c>
      <c r="AT1110" s="300">
        <v>-140.950369564542</v>
      </c>
      <c r="AU1110" s="300">
        <v>-357.53638274163302</v>
      </c>
      <c r="AV1110" s="300">
        <v>-499.66548175184403</v>
      </c>
      <c r="AW1110" s="300">
        <v>343.939871648017</v>
      </c>
      <c r="AX1110" s="300">
        <v>-524.847496971743</v>
      </c>
      <c r="AY1110" s="300">
        <v>302.94777255512798</v>
      </c>
      <c r="AZ1110" s="300">
        <v>-295.85752571937002</v>
      </c>
      <c r="BA1110" s="300">
        <v>384.07602632126799</v>
      </c>
      <c r="BB1110" s="300">
        <v>20.556863548092</v>
      </c>
      <c r="BC1110" s="300">
        <v>-110.582869291395</v>
      </c>
    </row>
    <row r="1111" spans="1:55">
      <c r="A1111" s="301">
        <v>3</v>
      </c>
      <c r="B1111" s="301">
        <v>23</v>
      </c>
      <c r="C1111" s="299">
        <v>5</v>
      </c>
      <c r="D1111" s="300">
        <v>53.406743888653203</v>
      </c>
      <c r="E1111" s="300">
        <v>-40.402658412548298</v>
      </c>
      <c r="F1111" s="300">
        <v>41.2158964304816</v>
      </c>
      <c r="G1111" s="300">
        <v>31.1747131152786</v>
      </c>
      <c r="H1111" s="300">
        <v>-74.902560899639894</v>
      </c>
      <c r="I1111" s="300">
        <v>-64.967999110756494</v>
      </c>
      <c r="J1111" s="300">
        <v>-2.8479876089396798</v>
      </c>
      <c r="K1111" s="300">
        <v>162.67129063046701</v>
      </c>
      <c r="L1111" s="300">
        <v>116.711938241135</v>
      </c>
      <c r="M1111" s="300">
        <v>40.129570198952301</v>
      </c>
      <c r="N1111" s="300">
        <v>-54.103976142883099</v>
      </c>
      <c r="O1111" s="300">
        <v>-21.838707936349302</v>
      </c>
      <c r="P1111" s="300">
        <v>80.577280903681896</v>
      </c>
      <c r="Q1111" s="300">
        <v>-46.665759169695697</v>
      </c>
      <c r="R1111" s="300">
        <v>-49.3978936463335</v>
      </c>
      <c r="S1111" s="300">
        <v>-63.093786042816703</v>
      </c>
      <c r="T1111" s="300">
        <v>-52.7497213546417</v>
      </c>
      <c r="U1111" s="300">
        <v>-152.832214329929</v>
      </c>
      <c r="V1111" s="300">
        <v>-90.373457783706201</v>
      </c>
      <c r="W1111" s="300">
        <v>-7.9164691638860996</v>
      </c>
      <c r="X1111" s="300">
        <v>330.42309502980601</v>
      </c>
      <c r="Y1111" s="300">
        <v>-201.10286430099799</v>
      </c>
      <c r="Z1111" s="300">
        <v>74.087737402872406</v>
      </c>
      <c r="AA1111" s="300">
        <v>-94.809987128710404</v>
      </c>
      <c r="AB1111" s="300">
        <v>-41.711951796624597</v>
      </c>
      <c r="AC1111" s="300">
        <v>-118.948328542604</v>
      </c>
      <c r="AD1111" s="300">
        <v>-48.8040106231891</v>
      </c>
      <c r="AE1111" s="300">
        <v>-56.665127528435498</v>
      </c>
      <c r="AF1111" s="300">
        <v>125.058314574074</v>
      </c>
      <c r="AG1111" s="300">
        <v>-74.644566793759793</v>
      </c>
      <c r="AH1111" s="300">
        <v>-212.75610836462499</v>
      </c>
      <c r="AI1111" s="300">
        <v>137.993114991863</v>
      </c>
      <c r="AJ1111" s="300">
        <v>-11.4395483239495</v>
      </c>
      <c r="AK1111" s="300">
        <v>-336.37778863956299</v>
      </c>
      <c r="AL1111" s="300">
        <v>-276.45592365016302</v>
      </c>
      <c r="AM1111" s="300">
        <v>98.844031336094304</v>
      </c>
      <c r="AN1111" s="300">
        <v>-127.341466675207</v>
      </c>
      <c r="AO1111" s="300">
        <v>85.642682233309003</v>
      </c>
      <c r="AP1111" s="300">
        <v>-155.82521933036401</v>
      </c>
      <c r="AQ1111" s="300">
        <v>-42.249193033529401</v>
      </c>
      <c r="AR1111" s="300">
        <v>-71.143467004125696</v>
      </c>
      <c r="AS1111" s="300">
        <v>100.373600700591</v>
      </c>
      <c r="AT1111" s="300">
        <v>-61.5283300793782</v>
      </c>
      <c r="AU1111" s="300">
        <v>-187.28088258999199</v>
      </c>
      <c r="AV1111" s="300">
        <v>-126.427417855773</v>
      </c>
      <c r="AW1111" s="300">
        <v>11.725567686353401</v>
      </c>
      <c r="AX1111" s="300">
        <v>396.15774942860202</v>
      </c>
      <c r="AY1111" s="300">
        <v>-241.21353602544499</v>
      </c>
      <c r="AZ1111" s="300">
        <v>88.936176772274607</v>
      </c>
      <c r="BA1111" s="300">
        <v>-123.45606212205099</v>
      </c>
      <c r="BB1111" s="300">
        <v>-51.914078970099197</v>
      </c>
      <c r="BC1111" s="300">
        <v>-146.174282225947</v>
      </c>
    </row>
    <row r="1112" spans="1:55">
      <c r="A1112" s="301">
        <v>3</v>
      </c>
      <c r="B1112" s="301">
        <v>23</v>
      </c>
      <c r="C1112" s="299">
        <v>6</v>
      </c>
      <c r="D1112" s="300">
        <v>62.808213083358098</v>
      </c>
      <c r="E1112" s="300">
        <v>-72.953917274623095</v>
      </c>
      <c r="F1112" s="300">
        <v>-66.315553478382796</v>
      </c>
      <c r="G1112" s="300">
        <v>-39.826250987764602</v>
      </c>
      <c r="H1112" s="300">
        <v>70.158571768401799</v>
      </c>
      <c r="I1112" s="300">
        <v>-109.18990939899599</v>
      </c>
      <c r="J1112" s="300">
        <v>-62.973029507199897</v>
      </c>
      <c r="K1112" s="300">
        <v>15.151930837670999</v>
      </c>
      <c r="L1112" s="300">
        <v>-37.847850108564302</v>
      </c>
      <c r="M1112" s="300">
        <v>-37.395533538785898</v>
      </c>
      <c r="N1112" s="300">
        <v>-74.445877443921702</v>
      </c>
      <c r="O1112" s="300">
        <v>-5.6427665989553297</v>
      </c>
      <c r="P1112" s="300">
        <v>-81.111660015374795</v>
      </c>
      <c r="Q1112" s="300">
        <v>125.761845451892</v>
      </c>
      <c r="R1112" s="300">
        <v>137.89439771437401</v>
      </c>
      <c r="S1112" s="300">
        <v>129.239038537889</v>
      </c>
      <c r="T1112" s="300">
        <v>-78.208452577568394</v>
      </c>
      <c r="U1112" s="300">
        <v>139.74100081153799</v>
      </c>
      <c r="V1112" s="300">
        <v>-219.81919506464399</v>
      </c>
      <c r="W1112" s="300">
        <v>121.735582888934</v>
      </c>
      <c r="X1112" s="300">
        <v>18.321092553166501</v>
      </c>
      <c r="Y1112" s="300">
        <v>71.842079926979594</v>
      </c>
      <c r="Z1112" s="300">
        <v>-77.388390075794504</v>
      </c>
      <c r="AA1112" s="300">
        <v>138.55933343476499</v>
      </c>
      <c r="AB1112" s="300">
        <v>7.8632394393307496</v>
      </c>
      <c r="AC1112" s="300">
        <v>-163.69993486910599</v>
      </c>
      <c r="AD1112" s="300">
        <v>173.03708584696901</v>
      </c>
      <c r="AE1112" s="300">
        <v>189.16523839616701</v>
      </c>
      <c r="AF1112" s="300">
        <v>176.69841433283199</v>
      </c>
      <c r="AG1112" s="300">
        <v>-107.206311321283</v>
      </c>
      <c r="AH1112" s="300">
        <v>-154.34522643957601</v>
      </c>
      <c r="AI1112" s="300">
        <v>241.16413678467799</v>
      </c>
      <c r="AJ1112" s="300">
        <v>166.59586950727601</v>
      </c>
      <c r="AK1112" s="300">
        <v>-29.540286354928401</v>
      </c>
      <c r="AL1112" s="300">
        <v>-97.087710804970001</v>
      </c>
      <c r="AM1112" s="300">
        <v>-107.38327852278699</v>
      </c>
      <c r="AN1112" s="300">
        <v>190.39551729142099</v>
      </c>
      <c r="AO1112" s="300">
        <v>10.699071668565001</v>
      </c>
      <c r="AP1112" s="300">
        <v>203.25615273284799</v>
      </c>
      <c r="AQ1112" s="300">
        <v>150.991742407099</v>
      </c>
      <c r="AR1112" s="300">
        <v>166.25707877122801</v>
      </c>
      <c r="AS1112" s="300">
        <v>156.57769744343599</v>
      </c>
      <c r="AT1112" s="300">
        <v>-94.460966148997599</v>
      </c>
      <c r="AU1112" s="300">
        <v>165.124369108629</v>
      </c>
      <c r="AV1112" s="300">
        <v>-263.22345468188303</v>
      </c>
      <c r="AW1112" s="300">
        <v>-143.32114335595099</v>
      </c>
      <c r="AX1112" s="300">
        <v>23.7308434538838</v>
      </c>
      <c r="AY1112" s="300">
        <v>88.061452363055196</v>
      </c>
      <c r="AZ1112" s="300">
        <v>-91.503702691839706</v>
      </c>
      <c r="BA1112" s="300">
        <v>166.346327732357</v>
      </c>
      <c r="BB1112" s="300">
        <v>-12.998238604305801</v>
      </c>
      <c r="BC1112" s="300">
        <v>-196.27053844048299</v>
      </c>
    </row>
    <row r="1113" spans="1:55">
      <c r="A1113" s="301">
        <v>3</v>
      </c>
      <c r="B1113" s="301">
        <v>23</v>
      </c>
      <c r="C1113" s="299">
        <v>7</v>
      </c>
      <c r="D1113" s="300">
        <v>17.655843471440999</v>
      </c>
      <c r="E1113" s="300">
        <v>-12.326523947835399</v>
      </c>
      <c r="F1113" s="300">
        <v>-42.905980536770898</v>
      </c>
      <c r="G1113" s="300">
        <v>-47.160530192953097</v>
      </c>
      <c r="H1113" s="300">
        <v>-15.3380201024953</v>
      </c>
      <c r="I1113" s="300">
        <v>-62.482619932143699</v>
      </c>
      <c r="J1113" s="300">
        <v>69.320269886073504</v>
      </c>
      <c r="K1113" s="300">
        <v>-44.612826430972703</v>
      </c>
      <c r="L1113" s="300">
        <v>-6.8860432264436904</v>
      </c>
      <c r="M1113" s="300">
        <v>-54.840802730127599</v>
      </c>
      <c r="N1113" s="300">
        <v>-22.605177804207099</v>
      </c>
      <c r="O1113" s="300">
        <v>7.0261981860866296</v>
      </c>
      <c r="P1113" s="300">
        <v>-54.348515897431703</v>
      </c>
      <c r="Q1113" s="300">
        <v>37.932057956181701</v>
      </c>
      <c r="R1113" s="300">
        <v>19.137753847546101</v>
      </c>
      <c r="S1113" s="300">
        <v>-81.427894676967497</v>
      </c>
      <c r="T1113" s="300">
        <v>-94.856974425583303</v>
      </c>
      <c r="U1113" s="300">
        <v>-30.5009365125727</v>
      </c>
      <c r="V1113" s="300">
        <v>-126.51853401608</v>
      </c>
      <c r="W1113" s="300">
        <v>-129.35852337276501</v>
      </c>
      <c r="X1113" s="300">
        <v>-87.236068366245107</v>
      </c>
      <c r="Y1113" s="300">
        <v>25.4167581852175</v>
      </c>
      <c r="Z1113" s="300">
        <v>-112.03575541587701</v>
      </c>
      <c r="AA1113" s="300">
        <v>64.755026047793606</v>
      </c>
      <c r="AB1113" s="300">
        <v>14.0952417904951</v>
      </c>
      <c r="AC1113" s="300">
        <v>-109.11383815143699</v>
      </c>
      <c r="AD1113" s="300">
        <v>54.388414142344999</v>
      </c>
      <c r="AE1113" s="300">
        <v>25.006176470015099</v>
      </c>
      <c r="AF1113" s="300">
        <v>-109.31513385007899</v>
      </c>
      <c r="AG1113" s="300">
        <v>-130.44045877568399</v>
      </c>
      <c r="AH1113" s="300">
        <v>-47.142041523149203</v>
      </c>
      <c r="AI1113" s="300">
        <v>213.28076486002999</v>
      </c>
      <c r="AJ1113" s="300">
        <v>-179.868661824062</v>
      </c>
      <c r="AK1113" s="300">
        <v>118.924370511891</v>
      </c>
      <c r="AL1113" s="300">
        <v>-29.180647736769401</v>
      </c>
      <c r="AM1113" s="300">
        <v>-154.89255765679499</v>
      </c>
      <c r="AN1113" s="300">
        <v>90.474339905309407</v>
      </c>
      <c r="AO1113" s="300">
        <v>19.376164041199601</v>
      </c>
      <c r="AP1113" s="300">
        <v>166.709695285344</v>
      </c>
      <c r="AQ1113" s="300">
        <v>45.994518134278401</v>
      </c>
      <c r="AR1113" s="300">
        <v>22.1757952072034</v>
      </c>
      <c r="AS1113" s="300">
        <v>-97.347862111092994</v>
      </c>
      <c r="AT1113" s="300">
        <v>-113.88530322885499</v>
      </c>
      <c r="AU1113" s="300">
        <v>-55.1693328328139</v>
      </c>
      <c r="AV1113" s="300">
        <v>-152.49314680612801</v>
      </c>
      <c r="AW1113" s="300">
        <v>174.13187922198199</v>
      </c>
      <c r="AX1113" s="300">
        <v>-102.324392276626</v>
      </c>
      <c r="AY1113" s="300">
        <v>23.169851949874001</v>
      </c>
      <c r="AZ1113" s="300">
        <v>-133.34434940528701</v>
      </c>
      <c r="BA1113" s="300">
        <v>76.554288331981098</v>
      </c>
      <c r="BB1113" s="300">
        <v>-21.024407433267999</v>
      </c>
      <c r="BC1113" s="300">
        <v>143.333598334529</v>
      </c>
    </row>
    <row r="1114" spans="1:55">
      <c r="A1114" s="301">
        <v>3</v>
      </c>
      <c r="B1114" s="301">
        <v>23</v>
      </c>
      <c r="C1114" s="299">
        <v>8</v>
      </c>
      <c r="D1114" s="300">
        <v>-32.618018146446701</v>
      </c>
      <c r="E1114" s="300">
        <v>75.093438789196398</v>
      </c>
      <c r="F1114" s="300">
        <v>30.564254622218002</v>
      </c>
      <c r="G1114" s="300">
        <v>4.7002771268103798</v>
      </c>
      <c r="H1114" s="300">
        <v>52.340246419155598</v>
      </c>
      <c r="I1114" s="300">
        <v>36.969726003824498</v>
      </c>
      <c r="J1114" s="300">
        <v>-6.1986103182347403</v>
      </c>
      <c r="K1114" s="300">
        <v>51.516013762236803</v>
      </c>
      <c r="L1114" s="300">
        <v>-33.906789293042699</v>
      </c>
      <c r="M1114" s="300">
        <v>-66.274942258172402</v>
      </c>
      <c r="N1114" s="300">
        <v>48.026378568052003</v>
      </c>
      <c r="O1114" s="300">
        <v>20.784192003448801</v>
      </c>
      <c r="P1114" s="300">
        <v>2.70505703353101</v>
      </c>
      <c r="Q1114" s="300">
        <v>-67.558055755210304</v>
      </c>
      <c r="R1114" s="300">
        <v>153.52373624464801</v>
      </c>
      <c r="S1114" s="300">
        <v>-77.381888915206801</v>
      </c>
      <c r="T1114" s="300">
        <v>8.1088556326486003</v>
      </c>
      <c r="U1114" s="300">
        <v>107.91178372004001</v>
      </c>
      <c r="V1114" s="300">
        <v>82.486708445211207</v>
      </c>
      <c r="W1114" s="300">
        <v>7.12836746022895</v>
      </c>
      <c r="X1114" s="300">
        <v>104.73941417895701</v>
      </c>
      <c r="Y1114" s="300">
        <v>77.531094873462294</v>
      </c>
      <c r="Z1114" s="300">
        <v>177.26678416634601</v>
      </c>
      <c r="AA1114" s="300">
        <v>-75.869925170636904</v>
      </c>
      <c r="AB1114" s="300">
        <v>42.364910487162298</v>
      </c>
      <c r="AC1114" s="300">
        <v>3.5965509433266698</v>
      </c>
      <c r="AD1114" s="300">
        <v>-93.035129606058405</v>
      </c>
      <c r="AE1114" s="300">
        <v>212.650056953655</v>
      </c>
      <c r="AF1114" s="300">
        <v>-107.78890885081999</v>
      </c>
      <c r="AG1114" s="300">
        <v>10.845194774623099</v>
      </c>
      <c r="AH1114" s="300">
        <v>151.44924987617301</v>
      </c>
      <c r="AI1114" s="300">
        <v>-113.762775641369</v>
      </c>
      <c r="AJ1114" s="300">
        <v>9.9228453209808993</v>
      </c>
      <c r="AK1114" s="300">
        <v>-112.60085901330901</v>
      </c>
      <c r="AL1114" s="300">
        <v>-96.885983256644394</v>
      </c>
      <c r="AM1114" s="300">
        <v>245.11671986898801</v>
      </c>
      <c r="AN1114" s="300">
        <v>-103.945509718973</v>
      </c>
      <c r="AO1114" s="300">
        <v>58.659887788044003</v>
      </c>
      <c r="AP1114" s="300">
        <v>-3.19649866519749</v>
      </c>
      <c r="AQ1114" s="300">
        <v>-77.679039119686394</v>
      </c>
      <c r="AR1114" s="300">
        <v>184.02341013022399</v>
      </c>
      <c r="AS1114" s="300">
        <v>-93.372604057616499</v>
      </c>
      <c r="AT1114" s="300">
        <v>10.655905448415201</v>
      </c>
      <c r="AU1114" s="300">
        <v>133.419314969173</v>
      </c>
      <c r="AV1114" s="300">
        <v>91.792266056994606</v>
      </c>
      <c r="AW1114" s="300">
        <v>-14.9698326339179</v>
      </c>
      <c r="AX1114" s="300">
        <v>127.85078878992501</v>
      </c>
      <c r="AY1114" s="300">
        <v>93.960389311005898</v>
      </c>
      <c r="AZ1114" s="300">
        <v>212.50312155443601</v>
      </c>
      <c r="BA1114" s="300">
        <v>-88.322196342874406</v>
      </c>
      <c r="BB1114" s="300">
        <v>-28.9431285327667</v>
      </c>
      <c r="BC1114" s="300">
        <v>-1.1660880797417099</v>
      </c>
    </row>
    <row r="1115" spans="1:55">
      <c r="A1115" s="301">
        <v>3</v>
      </c>
      <c r="B1115" s="301">
        <v>23</v>
      </c>
      <c r="C1115" s="299">
        <v>9</v>
      </c>
      <c r="D1115" s="300">
        <v>13.6644335730966</v>
      </c>
      <c r="E1115" s="300">
        <v>-9.9189967216809105</v>
      </c>
      <c r="F1115" s="300">
        <v>-14.841598019132901</v>
      </c>
      <c r="G1115" s="300">
        <v>-4.9172959723190299</v>
      </c>
      <c r="H1115" s="300">
        <v>29.357789364907301</v>
      </c>
      <c r="I1115" s="300">
        <v>40.247703486244902</v>
      </c>
      <c r="J1115" s="300">
        <v>-19.254530543205099</v>
      </c>
      <c r="K1115" s="300">
        <v>-5.8366717017430796</v>
      </c>
      <c r="L1115" s="300">
        <v>19.177271456066801</v>
      </c>
      <c r="M1115" s="300">
        <v>19.438534699819801</v>
      </c>
      <c r="N1115" s="300">
        <v>-3.8002782482186301</v>
      </c>
      <c r="O1115" s="300">
        <v>-4.8499970597021598</v>
      </c>
      <c r="P1115" s="300">
        <v>4.4936920867844403</v>
      </c>
      <c r="Q1115" s="300">
        <v>27.6185193508745</v>
      </c>
      <c r="R1115" s="300">
        <v>-16.638702574975699</v>
      </c>
      <c r="S1115" s="300">
        <v>-30.115234901929899</v>
      </c>
      <c r="T1115" s="300">
        <v>-9.96172704504</v>
      </c>
      <c r="U1115" s="300">
        <v>56.194162076107098</v>
      </c>
      <c r="V1115" s="300">
        <v>82.972033109819805</v>
      </c>
      <c r="W1115" s="300">
        <v>45.086512884727597</v>
      </c>
      <c r="X1115" s="300">
        <v>13.2672638129711</v>
      </c>
      <c r="Y1115" s="300">
        <v>-36.489378800727899</v>
      </c>
      <c r="Z1115" s="300">
        <v>38.556843375958501</v>
      </c>
      <c r="AA1115" s="300">
        <v>9.2523914486870797</v>
      </c>
      <c r="AB1115" s="300">
        <v>-9.8960500284415698</v>
      </c>
      <c r="AC1115" s="300">
        <v>7.9827762700393103</v>
      </c>
      <c r="AD1115" s="300">
        <v>42.416883293096802</v>
      </c>
      <c r="AE1115" s="300">
        <v>-20.559386361453299</v>
      </c>
      <c r="AF1115" s="300">
        <v>50.717149378546999</v>
      </c>
      <c r="AG1115" s="300">
        <v>-13.8331780111869</v>
      </c>
      <c r="AH1115" s="300">
        <v>70.407047343460405</v>
      </c>
      <c r="AI1115" s="300">
        <v>116.360791676554</v>
      </c>
      <c r="AJ1115" s="300">
        <v>62.5946759154359</v>
      </c>
      <c r="AK1115" s="300">
        <v>18.817008340551499</v>
      </c>
      <c r="AL1115" s="300">
        <v>-50.223483924040501</v>
      </c>
      <c r="AM1115" s="300">
        <v>52.883120928527198</v>
      </c>
      <c r="AN1115" s="300">
        <v>13.788488796163101</v>
      </c>
      <c r="AO1115" s="300">
        <v>-13.755818708411701</v>
      </c>
      <c r="AP1115" s="300">
        <v>-8.6616256155788207</v>
      </c>
      <c r="AQ1115" s="300">
        <v>46.619611497767004</v>
      </c>
      <c r="AR1115" s="300">
        <v>16.352823854582802</v>
      </c>
      <c r="AS1115" s="300">
        <v>-35.497183786068298</v>
      </c>
      <c r="AT1115" s="300">
        <v>-12.0831493105593</v>
      </c>
      <c r="AU1115" s="300">
        <v>51.279854377798998</v>
      </c>
      <c r="AV1115" s="300">
        <v>103.170859625323</v>
      </c>
      <c r="AW1115" s="300">
        <v>-47.322089412463598</v>
      </c>
      <c r="AX1115" s="300">
        <v>-15.028609156284601</v>
      </c>
      <c r="AY1115" s="300">
        <v>46.696728777549303</v>
      </c>
      <c r="AZ1115" s="300">
        <v>46.513325441820498</v>
      </c>
      <c r="BA1115" s="300">
        <v>17.947980807206299</v>
      </c>
      <c r="BB1115" s="300">
        <v>-11.9585652703162</v>
      </c>
      <c r="BC1115" s="300">
        <v>-8.3593791518920106</v>
      </c>
    </row>
    <row r="1116" spans="1:55">
      <c r="A1116" s="301">
        <v>3</v>
      </c>
      <c r="B1116" s="301">
        <v>23</v>
      </c>
      <c r="C1116" s="299">
        <v>10</v>
      </c>
      <c r="D1116" s="300">
        <v>18.507430023647501</v>
      </c>
      <c r="E1116" s="300">
        <v>14.8136163722496</v>
      </c>
      <c r="F1116" s="300">
        <v>-2.8744702238683502</v>
      </c>
      <c r="G1116" s="300">
        <v>-13.744075243829601</v>
      </c>
      <c r="H1116" s="300">
        <v>-23.816557043798301</v>
      </c>
      <c r="I1116" s="300">
        <v>-6.9335735562681799</v>
      </c>
      <c r="J1116" s="300">
        <v>9.1819719510200599</v>
      </c>
      <c r="K1116" s="300">
        <v>-9.78195141829055</v>
      </c>
      <c r="L1116" s="300">
        <v>3.6226736504390402</v>
      </c>
      <c r="M1116" s="300">
        <v>6.1827679751650901</v>
      </c>
      <c r="N1116" s="300">
        <v>-8.3987403278812192</v>
      </c>
      <c r="O1116" s="300">
        <v>1.8086760358543501</v>
      </c>
      <c r="P1116" s="300">
        <v>17.297301798463099</v>
      </c>
      <c r="Q1116" s="300">
        <v>35.986026497200903</v>
      </c>
      <c r="R1116" s="300">
        <v>34.664410014061303</v>
      </c>
      <c r="S1116" s="300">
        <v>-5.6270749808456797</v>
      </c>
      <c r="T1116" s="300">
        <v>-27.908432634622098</v>
      </c>
      <c r="U1116" s="300">
        <v>53.933422629261202</v>
      </c>
      <c r="V1116" s="300">
        <v>13.4213896568385</v>
      </c>
      <c r="W1116" s="300">
        <v>-15.163845379382201</v>
      </c>
      <c r="X1116" s="300">
        <v>-23.625233868215201</v>
      </c>
      <c r="Y1116" s="300">
        <v>-11.5726493524816</v>
      </c>
      <c r="Z1116" s="300">
        <v>-15.2834167817236</v>
      </c>
      <c r="AA1116" s="300">
        <v>9.4368947191522405</v>
      </c>
      <c r="AB1116" s="300">
        <v>3.5699769986754402</v>
      </c>
      <c r="AC1116" s="300">
        <v>35.668948433042402</v>
      </c>
      <c r="AD1116" s="300">
        <v>51.310964503851601</v>
      </c>
      <c r="AE1116" s="300">
        <v>49.325385107010497</v>
      </c>
      <c r="AF1116" s="300">
        <v>6.8463993272743</v>
      </c>
      <c r="AG1116" s="300">
        <v>-38.500210469197199</v>
      </c>
      <c r="AH1116" s="300">
        <v>73.725151094469197</v>
      </c>
      <c r="AI1116" s="300">
        <v>11.968001981805401</v>
      </c>
      <c r="AJ1116" s="300">
        <v>-17.830721804458499</v>
      </c>
      <c r="AK1116" s="300">
        <v>-34.802961865563702</v>
      </c>
      <c r="AL1116" s="300">
        <v>-16.547281207438498</v>
      </c>
      <c r="AM1116" s="300">
        <v>-21.118926154489198</v>
      </c>
      <c r="AN1116" s="300">
        <v>13.607197881280699</v>
      </c>
      <c r="AO1116" s="300">
        <v>4.8739445799447303</v>
      </c>
      <c r="AP1116" s="300">
        <v>-50.9783148335855</v>
      </c>
      <c r="AQ1116" s="300">
        <v>51.8282919308282</v>
      </c>
      <c r="AR1116" s="300">
        <v>-63.982511578649998</v>
      </c>
      <c r="AS1116" s="300">
        <v>-6.0634496087593197</v>
      </c>
      <c r="AT1116" s="300">
        <v>-33.149530956488</v>
      </c>
      <c r="AU1116" s="300">
        <v>-55.627452529464698</v>
      </c>
      <c r="AV1116" s="300">
        <v>17.461903404103602</v>
      </c>
      <c r="AW1116" s="300">
        <v>14.425465778747499</v>
      </c>
      <c r="AX1116" s="300">
        <v>-28.667261969717799</v>
      </c>
      <c r="AY1116" s="300">
        <v>9.6714031767922304</v>
      </c>
      <c r="AZ1116" s="300">
        <v>-18.385477106947199</v>
      </c>
      <c r="BA1116" s="300">
        <v>12.714345865824701</v>
      </c>
      <c r="BB1116" s="300">
        <v>4.2312194659016198</v>
      </c>
      <c r="BC1116" s="300">
        <v>-44.715559765874801</v>
      </c>
    </row>
    <row r="1117" spans="1:55">
      <c r="A1117" s="301">
        <v>3</v>
      </c>
      <c r="B1117" s="301">
        <v>23</v>
      </c>
      <c r="C1117" s="299">
        <v>11</v>
      </c>
      <c r="D1117" s="300">
        <v>-25.242269147067201</v>
      </c>
      <c r="E1117" s="300">
        <v>-23.400640375634101</v>
      </c>
      <c r="F1117" s="300">
        <v>-8.8997385675805099</v>
      </c>
      <c r="G1117" s="300">
        <v>7.2904619127487997</v>
      </c>
      <c r="H1117" s="300">
        <v>-14.7069908319886</v>
      </c>
      <c r="I1117" s="300">
        <v>-22.9283596937188</v>
      </c>
      <c r="J1117" s="300">
        <v>-16.407416907486301</v>
      </c>
      <c r="K1117" s="300">
        <v>-24.8947230514841</v>
      </c>
      <c r="L1117" s="300">
        <v>6.49791991089538</v>
      </c>
      <c r="M1117" s="300">
        <v>-14.6025924278999</v>
      </c>
      <c r="N1117" s="300">
        <v>32.094040655526598</v>
      </c>
      <c r="O1117" s="300">
        <v>-2.3986876287960301</v>
      </c>
      <c r="P1117" s="300">
        <v>16.1499955735291</v>
      </c>
      <c r="Q1117" s="300">
        <v>56.903987696410702</v>
      </c>
      <c r="R1117" s="300">
        <v>-44.622578774871101</v>
      </c>
      <c r="S1117" s="300">
        <v>14.359052900348299</v>
      </c>
      <c r="T1117" s="300">
        <v>13.8318392066292</v>
      </c>
      <c r="U1117" s="300">
        <v>24.404104565632501</v>
      </c>
      <c r="V1117" s="300">
        <v>48.077846200546801</v>
      </c>
      <c r="W1117" s="300">
        <v>35.410910690160001</v>
      </c>
      <c r="X1117" s="300">
        <v>-47.784249099552198</v>
      </c>
      <c r="Y1117" s="300">
        <v>-16.3989232105159</v>
      </c>
      <c r="Z1117" s="300">
        <v>24.262004982782202</v>
      </c>
      <c r="AA1117" s="300">
        <v>-56.155509793613497</v>
      </c>
      <c r="AB1117" s="300">
        <v>-5.2033147876055201</v>
      </c>
      <c r="AC1117" s="300">
        <v>33.250757531245803</v>
      </c>
      <c r="AD1117" s="300">
        <v>76.529540697762698</v>
      </c>
      <c r="AE1117" s="300">
        <v>-60.668357462531702</v>
      </c>
      <c r="AF1117" s="300">
        <v>19.691164622559</v>
      </c>
      <c r="AG1117" s="300">
        <v>18.785875319092298</v>
      </c>
      <c r="AH1117" s="300">
        <v>34.306515050949898</v>
      </c>
      <c r="AI1117" s="300">
        <v>65.468030304123005</v>
      </c>
      <c r="AJ1117" s="300">
        <v>49.810484222179603</v>
      </c>
      <c r="AK1117" s="300">
        <v>-64.813326340876998</v>
      </c>
      <c r="AL1117" s="300">
        <v>18.608350259033301</v>
      </c>
      <c r="AM1117" s="300">
        <v>33.084686348024803</v>
      </c>
      <c r="AN1117" s="300">
        <v>91.806879809360893</v>
      </c>
      <c r="AO1117" s="300">
        <v>-7.3248452935737598</v>
      </c>
      <c r="AP1117" s="300">
        <v>46.013245794307998</v>
      </c>
      <c r="AQ1117" s="300">
        <v>59.962824681425602</v>
      </c>
      <c r="AR1117" s="300">
        <v>60.443269042227698</v>
      </c>
      <c r="AS1117" s="300">
        <v>18.327832695084101</v>
      </c>
      <c r="AT1117" s="300">
        <v>16.9636336295241</v>
      </c>
      <c r="AU1117" s="300">
        <v>-37.439024724560397</v>
      </c>
      <c r="AV1117" s="300">
        <v>58.015616271089101</v>
      </c>
      <c r="AW1117" s="300">
        <v>-44.190535238895897</v>
      </c>
      <c r="AX1117" s="300">
        <v>-58.363928440263898</v>
      </c>
      <c r="AY1117" s="300">
        <v>16.148831748164501</v>
      </c>
      <c r="AZ1117" s="300">
        <v>28.242592665662301</v>
      </c>
      <c r="BA1117" s="300">
        <v>79.188230206764899</v>
      </c>
      <c r="BB1117" s="300">
        <v>5.3163419798989997</v>
      </c>
      <c r="BC1117" s="300">
        <v>-39.555932681365299</v>
      </c>
    </row>
    <row r="1118" spans="1:55">
      <c r="A1118" s="301">
        <v>3</v>
      </c>
      <c r="B1118" s="301">
        <v>23</v>
      </c>
      <c r="C1118" s="299">
        <v>12</v>
      </c>
      <c r="D1118" s="300">
        <v>3.1793736922841398</v>
      </c>
      <c r="E1118" s="300">
        <v>0.34644835217136599</v>
      </c>
      <c r="F1118" s="300">
        <v>-4.1874465226997897</v>
      </c>
      <c r="G1118" s="300">
        <v>4.2214762156710499</v>
      </c>
      <c r="H1118" s="300">
        <v>10.2838888744852</v>
      </c>
      <c r="I1118" s="300">
        <v>-33.493337257733401</v>
      </c>
      <c r="J1118" s="300">
        <v>-4.1043307023417599</v>
      </c>
      <c r="K1118" s="300">
        <v>-0.77183885938853702</v>
      </c>
      <c r="L1118" s="300">
        <v>7.6410263784964796</v>
      </c>
      <c r="M1118" s="300">
        <v>26.490620413499801</v>
      </c>
      <c r="N1118" s="300">
        <v>0.95695030365748102</v>
      </c>
      <c r="O1118" s="300">
        <v>3.2956814076938699</v>
      </c>
      <c r="P1118" s="300">
        <v>4.1361597205762903</v>
      </c>
      <c r="Q1118" s="300">
        <v>7.2647874782310602</v>
      </c>
      <c r="R1118" s="300">
        <v>5.6133305653988597</v>
      </c>
      <c r="S1118" s="300">
        <v>-8.3981024878958799</v>
      </c>
      <c r="T1118" s="300">
        <v>7.7320914162563001</v>
      </c>
      <c r="U1118" s="300">
        <v>-15.6524564557253</v>
      </c>
      <c r="V1118" s="300">
        <v>47.128591764750702</v>
      </c>
      <c r="W1118" s="300">
        <v>6.5606604871548404</v>
      </c>
      <c r="X1118" s="300">
        <v>-2.8129473427573699</v>
      </c>
      <c r="Y1118" s="300">
        <v>-17.6161937040239</v>
      </c>
      <c r="Z1118" s="300">
        <v>53.851675579871703</v>
      </c>
      <c r="AA1118" s="300">
        <v>0.71250649416241996</v>
      </c>
      <c r="AB1118" s="300">
        <v>-7.3278169084361799</v>
      </c>
      <c r="AC1118" s="300">
        <v>8.4796782110223994</v>
      </c>
      <c r="AD1118" s="300">
        <v>10.1390166572333</v>
      </c>
      <c r="AE1118" s="300">
        <v>6.9867573376527696</v>
      </c>
      <c r="AF1118" s="300">
        <v>11.186032310316699</v>
      </c>
      <c r="AG1118" s="300">
        <v>10.3897071834961</v>
      </c>
      <c r="AH1118" s="300">
        <v>-21.778773249297199</v>
      </c>
      <c r="AI1118" s="300">
        <v>64.9821584301488</v>
      </c>
      <c r="AJ1118" s="300">
        <v>-11.115582629755799</v>
      </c>
      <c r="AK1118" s="300">
        <v>-4.8455456976406701</v>
      </c>
      <c r="AL1118" s="300">
        <v>20.495249740544299</v>
      </c>
      <c r="AM1118" s="300">
        <v>74.662647532856994</v>
      </c>
      <c r="AN1118" s="300">
        <v>-2.69153977214369</v>
      </c>
      <c r="AO1118" s="300">
        <v>-10.008864707664801</v>
      </c>
      <c r="AP1118" s="300">
        <v>11.595798362894399</v>
      </c>
      <c r="AQ1118" s="300">
        <v>8.2404239968849495</v>
      </c>
      <c r="AR1118" s="300">
        <v>2.38854530879635</v>
      </c>
      <c r="AS1118" s="300">
        <v>-9.1199881333057995</v>
      </c>
      <c r="AT1118" s="300">
        <v>9.5207756616024106</v>
      </c>
      <c r="AU1118" s="300">
        <v>-18.942591426534101</v>
      </c>
      <c r="AV1118" s="300">
        <v>56.233649222868401</v>
      </c>
      <c r="AW1118" s="300">
        <v>8.1525982483184105</v>
      </c>
      <c r="AX1118" s="300">
        <v>-4.9836372158274402</v>
      </c>
      <c r="AY1118" s="300">
        <v>18.205657622618801</v>
      </c>
      <c r="AZ1118" s="300">
        <v>65.389186180215702</v>
      </c>
      <c r="BA1118" s="300">
        <v>-2.0284495622437699</v>
      </c>
      <c r="BB1118" s="300">
        <v>7.6927106312696099</v>
      </c>
      <c r="BC1118" s="300">
        <v>-11.9529052379749</v>
      </c>
    </row>
    <row r="1119" spans="1:55">
      <c r="A1119" s="301">
        <v>3</v>
      </c>
      <c r="B1119" s="301">
        <v>23</v>
      </c>
      <c r="C1119" s="299">
        <v>13</v>
      </c>
      <c r="D1119" s="300">
        <v>-7.5489556364685102</v>
      </c>
      <c r="E1119" s="300">
        <v>-5.9237153682852703</v>
      </c>
      <c r="F1119" s="300">
        <v>-1.30305523361431</v>
      </c>
      <c r="G1119" s="300">
        <v>5.9443588145394699</v>
      </c>
      <c r="H1119" s="300">
        <v>-3.2737198117439901</v>
      </c>
      <c r="I1119" s="300">
        <v>1.6088942776544699</v>
      </c>
      <c r="J1119" s="300">
        <v>5.6567938449036603</v>
      </c>
      <c r="K1119" s="300">
        <v>10.5310363617817</v>
      </c>
      <c r="L1119" s="300">
        <v>-5.7406101693440199</v>
      </c>
      <c r="M1119" s="300">
        <v>7.7926461721697198</v>
      </c>
      <c r="N1119" s="300">
        <v>7.4194868766498603</v>
      </c>
      <c r="O1119" s="300">
        <v>-1.0641984391252799</v>
      </c>
      <c r="P1119" s="300">
        <v>7.02620329763801</v>
      </c>
      <c r="Q1119" s="300">
        <v>-15.304982161602901</v>
      </c>
      <c r="R1119" s="300">
        <v>-7.5791256757032697</v>
      </c>
      <c r="S1119" s="300">
        <v>-2.2285222842382901</v>
      </c>
      <c r="T1119" s="300">
        <v>12.128754563664099</v>
      </c>
      <c r="U1119" s="300">
        <v>7.8343537466948501</v>
      </c>
      <c r="V1119" s="300">
        <v>2.9235153929089699</v>
      </c>
      <c r="W1119" s="300">
        <v>-16.542596040684899</v>
      </c>
      <c r="X1119" s="300">
        <v>22.026196609724</v>
      </c>
      <c r="Y1119" s="300">
        <v>12.5915424514513</v>
      </c>
      <c r="Z1119" s="300">
        <v>15.6000285652557</v>
      </c>
      <c r="AA1119" s="300">
        <v>-9.7856574377068792</v>
      </c>
      <c r="AB1119" s="300">
        <v>-2.3904631486923802</v>
      </c>
      <c r="AC1119" s="300">
        <v>12.9743356505506</v>
      </c>
      <c r="AD1119" s="300">
        <v>-22.148027419544199</v>
      </c>
      <c r="AE1119" s="300">
        <v>-7.9830493900967996</v>
      </c>
      <c r="AF1119" s="300">
        <v>-2.8766949611442598</v>
      </c>
      <c r="AG1119" s="300">
        <v>16.6577873672104</v>
      </c>
      <c r="AH1119" s="300">
        <v>10.886870324900499</v>
      </c>
      <c r="AI1119" s="300">
        <v>4.4825715597193803</v>
      </c>
      <c r="AJ1119" s="300">
        <v>-23.166045262415199</v>
      </c>
      <c r="AK1119" s="300">
        <v>30.169314748734202</v>
      </c>
      <c r="AL1119" s="300">
        <v>-16.1748129447769</v>
      </c>
      <c r="AM1119" s="300">
        <v>21.222813183963201</v>
      </c>
      <c r="AN1119" s="300">
        <v>15.6909156846217</v>
      </c>
      <c r="AO1119" s="300">
        <v>-3.4009119289203</v>
      </c>
      <c r="AP1119" s="300">
        <v>17.5886328008174</v>
      </c>
      <c r="AQ1119" s="300">
        <v>-21.7759123572677</v>
      </c>
      <c r="AR1119" s="300">
        <v>9.1429124157949992</v>
      </c>
      <c r="AS1119" s="300">
        <v>-2.5906358475646698</v>
      </c>
      <c r="AT1119" s="300">
        <v>14.526136761917201</v>
      </c>
      <c r="AU1119" s="300">
        <v>9.4201685414936502</v>
      </c>
      <c r="AV1119" s="300">
        <v>5.08488525024271</v>
      </c>
      <c r="AW1119" s="300">
        <v>15.4932459802382</v>
      </c>
      <c r="AX1119" s="300">
        <v>25.3163597337544</v>
      </c>
      <c r="AY1119" s="300">
        <v>-14.3199289739836</v>
      </c>
      <c r="AZ1119" s="300">
        <v>18.0148808642025</v>
      </c>
      <c r="BA1119" s="300">
        <v>13.986298987929899</v>
      </c>
      <c r="BB1119" s="300">
        <v>-2.8290847259137299</v>
      </c>
      <c r="BC1119" s="300">
        <v>-15.4228064739254</v>
      </c>
    </row>
    <row r="1120" spans="1:55">
      <c r="A1120" s="301">
        <v>3</v>
      </c>
      <c r="B1120" s="301">
        <v>23</v>
      </c>
      <c r="C1120" s="299">
        <v>14</v>
      </c>
      <c r="D1120" s="300">
        <v>-9.15035488960023</v>
      </c>
      <c r="E1120" s="300">
        <v>16.3259042942638</v>
      </c>
      <c r="F1120" s="300">
        <v>-5.2879003896834202</v>
      </c>
      <c r="G1120" s="300">
        <v>-1.3917108695634199</v>
      </c>
      <c r="H1120" s="300">
        <v>4.0722139548215202</v>
      </c>
      <c r="I1120" s="300">
        <v>-8.7330483618238405E-2</v>
      </c>
      <c r="J1120" s="300">
        <v>7.9704962431981201</v>
      </c>
      <c r="K1120" s="300">
        <v>9.4943118349158908</v>
      </c>
      <c r="L1120" s="300">
        <v>-4.9185238914484302</v>
      </c>
      <c r="M1120" s="300">
        <v>0.896180444058706</v>
      </c>
      <c r="N1120" s="300">
        <v>-13.9774026718536</v>
      </c>
      <c r="O1120" s="300">
        <v>-1.3004054760621699</v>
      </c>
      <c r="P1120" s="300">
        <v>-13.7035425821645</v>
      </c>
      <c r="Q1120" s="300">
        <v>-17.8110014194027</v>
      </c>
      <c r="R1120" s="300">
        <v>33.961759063970099</v>
      </c>
      <c r="S1120" s="300">
        <v>4.7512359179968104</v>
      </c>
      <c r="T1120" s="300">
        <v>-3.74109644020252</v>
      </c>
      <c r="U1120" s="300">
        <v>8.1617615924175695</v>
      </c>
      <c r="V1120" s="300">
        <v>0.58012740355824499</v>
      </c>
      <c r="W1120" s="300">
        <v>-17.932545537163399</v>
      </c>
      <c r="X1120" s="300">
        <v>-19.8681535479339</v>
      </c>
      <c r="Y1120" s="300">
        <v>10.7512210286441</v>
      </c>
      <c r="Z1120" s="300">
        <v>1.9427989583988401</v>
      </c>
      <c r="AA1120" s="300">
        <v>34.383794918654097</v>
      </c>
      <c r="AB1120" s="300">
        <v>-2.6261883491316702</v>
      </c>
      <c r="AC1120" s="300">
        <v>-27.915202723045599</v>
      </c>
      <c r="AD1120" s="300">
        <v>-23.304767166174901</v>
      </c>
      <c r="AE1120" s="300">
        <v>47.626240567511402</v>
      </c>
      <c r="AF1120" s="300">
        <v>-5.5283430845811399</v>
      </c>
      <c r="AG1120" s="300">
        <v>-5.4723161260832498</v>
      </c>
      <c r="AH1120" s="300">
        <v>11.381983797895501</v>
      </c>
      <c r="AI1120" s="300">
        <v>-1.54341684503459</v>
      </c>
      <c r="AJ1120" s="300">
        <v>19.904278852289501</v>
      </c>
      <c r="AK1120" s="300">
        <v>-26.440999977388799</v>
      </c>
      <c r="AL1120" s="300">
        <v>-13.9577716489759</v>
      </c>
      <c r="AM1120" s="300">
        <v>3.0041248759399202</v>
      </c>
      <c r="AN1120" s="300">
        <v>-40.2671712777557</v>
      </c>
      <c r="AO1120" s="300">
        <v>-3.5945021038765601</v>
      </c>
      <c r="AP1120" s="300">
        <v>-38.773177176128002</v>
      </c>
      <c r="AQ1120" s="300">
        <v>-17.790505864225899</v>
      </c>
      <c r="AR1120" s="300">
        <v>-41.978301486012001</v>
      </c>
      <c r="AS1120" s="300">
        <v>6.9828276163872198</v>
      </c>
      <c r="AT1120" s="300">
        <v>-4.18809755262133</v>
      </c>
      <c r="AU1120" s="300">
        <v>-13.7720967476294</v>
      </c>
      <c r="AV1120" s="300">
        <v>1.16471854496133</v>
      </c>
      <c r="AW1120" s="300">
        <v>-22.169742866715101</v>
      </c>
      <c r="AX1120" s="300">
        <v>-23.865951002665199</v>
      </c>
      <c r="AY1120" s="300">
        <v>-11.986014478313299</v>
      </c>
      <c r="AZ1120" s="300">
        <v>3.0723462546580702</v>
      </c>
      <c r="BA1120" s="300">
        <v>-36.530641680289698</v>
      </c>
      <c r="BB1120" s="300">
        <v>2.9627713314830202</v>
      </c>
      <c r="BC1120" s="300">
        <v>42.328446600387302</v>
      </c>
    </row>
    <row r="1121" spans="1:55">
      <c r="A1121" s="301">
        <v>3</v>
      </c>
      <c r="B1121" s="301">
        <v>23</v>
      </c>
      <c r="C1121" s="299">
        <v>15</v>
      </c>
      <c r="D1121" s="300">
        <v>1.1880381830000499</v>
      </c>
      <c r="E1121" s="300">
        <v>-0.90410499318461002</v>
      </c>
      <c r="F1121" s="300">
        <v>5.3480747268187496</v>
      </c>
      <c r="G1121" s="300">
        <v>-1.08587688858422</v>
      </c>
      <c r="H1121" s="300">
        <v>1.6329529658970701</v>
      </c>
      <c r="I1121" s="300">
        <v>-9.19471128477063</v>
      </c>
      <c r="J1121" s="300">
        <v>10.755508197124399</v>
      </c>
      <c r="K1121" s="300">
        <v>8.6772177298312894</v>
      </c>
      <c r="L1121" s="300">
        <v>3.3555183804651398</v>
      </c>
      <c r="M1121" s="300">
        <v>8.3701377497818505</v>
      </c>
      <c r="N1121" s="300">
        <v>5.7943107655214003</v>
      </c>
      <c r="O1121" s="300">
        <v>-2.8484498276673702</v>
      </c>
      <c r="P1121" s="300">
        <v>14.3896397906926</v>
      </c>
      <c r="Q1121" s="300">
        <v>-3.31115807231946</v>
      </c>
      <c r="R1121" s="300">
        <v>0.18870980705752299</v>
      </c>
      <c r="S1121" s="300">
        <v>-12.2406013458316</v>
      </c>
      <c r="T1121" s="300">
        <v>-1.6727330582920199</v>
      </c>
      <c r="U1121" s="300">
        <v>2.7700997158591498</v>
      </c>
      <c r="V1121" s="300">
        <v>33.122248228638099</v>
      </c>
      <c r="W1121" s="300">
        <v>-27.2718478226431</v>
      </c>
      <c r="X1121" s="300">
        <v>-23.861271534596799</v>
      </c>
      <c r="Y1121" s="300">
        <v>-5.0533666377513597</v>
      </c>
      <c r="Z1121" s="300">
        <v>-16.2590870879521</v>
      </c>
      <c r="AA1121" s="300">
        <v>-11.1224151648172</v>
      </c>
      <c r="AB1121" s="300">
        <v>-5.6851095224886103</v>
      </c>
      <c r="AC1121" s="300">
        <v>29.5483789272749</v>
      </c>
      <c r="AD1121" s="300">
        <v>-4.9166803258144096</v>
      </c>
      <c r="AE1121" s="300">
        <v>-0.35862404414537202</v>
      </c>
      <c r="AF1121" s="300">
        <v>17.094947484600901</v>
      </c>
      <c r="AG1121" s="300">
        <v>-2.1545211389500101</v>
      </c>
      <c r="AH1121" s="300">
        <v>4.2850016168491099</v>
      </c>
      <c r="AI1121" s="300">
        <v>45.432971924009898</v>
      </c>
      <c r="AJ1121" s="300">
        <v>-37.598087921491697</v>
      </c>
      <c r="AK1121" s="300">
        <v>-34.012459073767097</v>
      </c>
      <c r="AL1121" s="300">
        <v>6.9912776106372201</v>
      </c>
      <c r="AM1121" s="300">
        <v>-22.761169594214198</v>
      </c>
      <c r="AN1121" s="300">
        <v>16.7802420218941</v>
      </c>
      <c r="AO1121" s="300">
        <v>-7.8237666183217902</v>
      </c>
      <c r="AP1121" s="300">
        <v>-37.057712213238602</v>
      </c>
      <c r="AQ1121" s="300">
        <v>-3.67017144606907</v>
      </c>
      <c r="AR1121" s="300">
        <v>-0.79683089957631004</v>
      </c>
      <c r="AS1121" s="300">
        <v>-14.2963211115531</v>
      </c>
      <c r="AT1121" s="300">
        <v>-2.1717866698632902</v>
      </c>
      <c r="AU1121" s="300">
        <v>-6.8586297173478696</v>
      </c>
      <c r="AV1121" s="300">
        <v>40.202945983712603</v>
      </c>
      <c r="AW1121" s="300">
        <v>29.0429590777591</v>
      </c>
      <c r="AX1121" s="300">
        <v>-28.8501690283844</v>
      </c>
      <c r="AY1121" s="300">
        <v>6.79275097277878</v>
      </c>
      <c r="AZ1121" s="300">
        <v>-20.136744615971299</v>
      </c>
      <c r="BA1121" s="300">
        <v>14.5061840106308</v>
      </c>
      <c r="BB1121" s="300">
        <v>6.6397710877645899</v>
      </c>
      <c r="BC1121" s="300">
        <v>-31.933575636153002</v>
      </c>
    </row>
    <row r="1122" spans="1:55">
      <c r="A1122" s="301">
        <v>3</v>
      </c>
      <c r="B1122" s="301">
        <v>23</v>
      </c>
      <c r="C1122" s="299">
        <v>16</v>
      </c>
      <c r="D1122" s="300">
        <v>10.0878785370894</v>
      </c>
      <c r="E1122" s="300">
        <v>-7.0191716316629504</v>
      </c>
      <c r="F1122" s="300">
        <v>3.5058276266903201</v>
      </c>
      <c r="G1122" s="300">
        <v>-0.38378827169605201</v>
      </c>
      <c r="H1122" s="300">
        <v>7.20862711714281</v>
      </c>
      <c r="I1122" s="300">
        <v>14.5523429858053</v>
      </c>
      <c r="J1122" s="300">
        <v>-7.8949593598703203</v>
      </c>
      <c r="K1122" s="300">
        <v>-19.100415300769502</v>
      </c>
      <c r="L1122" s="300">
        <v>0.75244374361402</v>
      </c>
      <c r="M1122" s="300">
        <v>12.818046178867901</v>
      </c>
      <c r="N1122" s="300">
        <v>-4.0195048258509702</v>
      </c>
      <c r="O1122" s="300">
        <v>-7.7734038648783296E-2</v>
      </c>
      <c r="P1122" s="300">
        <v>9.6353319439035996</v>
      </c>
      <c r="Q1122" s="300">
        <v>-10.7401265141257</v>
      </c>
      <c r="R1122" s="300">
        <v>18.838192125351</v>
      </c>
      <c r="S1122" s="300">
        <v>-9.7885296689550305</v>
      </c>
      <c r="T1122" s="300">
        <v>1.85075553699856</v>
      </c>
      <c r="U1122" s="300">
        <v>13.027897439573</v>
      </c>
      <c r="V1122" s="300">
        <v>31.052379389107799</v>
      </c>
      <c r="W1122" s="300">
        <v>-13.7727603474218</v>
      </c>
      <c r="X1122" s="300">
        <v>41.4894607742009</v>
      </c>
      <c r="Y1122" s="300">
        <v>-1.9766236111951601</v>
      </c>
      <c r="Z1122" s="300">
        <v>-24.633739309555601</v>
      </c>
      <c r="AA1122" s="300">
        <v>-7.9735104944422304</v>
      </c>
      <c r="AB1122" s="300">
        <v>-0.14653698848767999</v>
      </c>
      <c r="AC1122" s="300">
        <v>25.737274302285499</v>
      </c>
      <c r="AD1122" s="300">
        <v>-14.9160535942652</v>
      </c>
      <c r="AE1122" s="300">
        <v>25.775211859564799</v>
      </c>
      <c r="AF1122" s="300">
        <v>-14.236469747323801</v>
      </c>
      <c r="AG1122" s="300">
        <v>2.7753595873629999</v>
      </c>
      <c r="AH1122" s="300">
        <v>16.1745902854367</v>
      </c>
      <c r="AI1122" s="300">
        <v>43.411786538371501</v>
      </c>
      <c r="AJ1122" s="300">
        <v>23.900332627059601</v>
      </c>
      <c r="AK1122" s="300">
        <v>59.550556071173901</v>
      </c>
      <c r="AL1122" s="300">
        <v>2.27211448635618</v>
      </c>
      <c r="AM1122" s="300">
        <v>-33.903651777430397</v>
      </c>
      <c r="AN1122" s="300">
        <v>10.2671592936395</v>
      </c>
      <c r="AO1122" s="300">
        <v>0.12856015622515701</v>
      </c>
      <c r="AP1122" s="300">
        <v>-34.128666054834802</v>
      </c>
      <c r="AQ1122" s="300">
        <v>-13.304974515332599</v>
      </c>
      <c r="AR1122" s="300">
        <v>-16.574098471684302</v>
      </c>
      <c r="AS1122" s="300">
        <v>-11.7665232322887</v>
      </c>
      <c r="AT1122" s="300">
        <v>-2.3077629268769999</v>
      </c>
      <c r="AU1122" s="300">
        <v>-14.115720400866699</v>
      </c>
      <c r="AV1122" s="300">
        <v>37.322280919117098</v>
      </c>
      <c r="AW1122" s="300">
        <v>-16.045692726394499</v>
      </c>
      <c r="AX1122" s="300">
        <v>52.940333224349601</v>
      </c>
      <c r="AY1122" s="300">
        <v>1.7328912265444301</v>
      </c>
      <c r="AZ1122" s="300">
        <v>30.8549677667319</v>
      </c>
      <c r="BA1122" s="300">
        <v>9.2007766359890208</v>
      </c>
      <c r="BB1122" s="300">
        <v>0.16050592539658701</v>
      </c>
      <c r="BC1122" s="300">
        <v>-27.277766404312501</v>
      </c>
    </row>
    <row r="1123" spans="1:55">
      <c r="A1123" s="301">
        <v>3</v>
      </c>
      <c r="B1123" s="301">
        <v>23</v>
      </c>
      <c r="C1123" s="299">
        <v>17</v>
      </c>
      <c r="D1123" s="300">
        <v>5.7166702328965302</v>
      </c>
      <c r="E1123" s="300">
        <v>-12.0002587217593</v>
      </c>
      <c r="F1123" s="300">
        <v>-2.0962169676976101</v>
      </c>
      <c r="G1123" s="300">
        <v>-0.49155158756577599</v>
      </c>
      <c r="H1123" s="300">
        <v>-0.59568920142128501</v>
      </c>
      <c r="I1123" s="300">
        <v>5.6549720405359301</v>
      </c>
      <c r="J1123" s="300">
        <v>-0.59392661798003299</v>
      </c>
      <c r="K1123" s="300">
        <v>-15.666687848635799</v>
      </c>
      <c r="L1123" s="300">
        <v>5.6566788784558</v>
      </c>
      <c r="M1123" s="300">
        <v>4.2404008468412497</v>
      </c>
      <c r="N1123" s="300">
        <v>-5.5155101393800603</v>
      </c>
      <c r="O1123" s="300">
        <v>-0.36918182489974199</v>
      </c>
      <c r="P1123" s="300">
        <v>19.5393304214343</v>
      </c>
      <c r="Q1123" s="300">
        <v>-11.1221671975935</v>
      </c>
      <c r="R1123" s="300">
        <v>-22.7650417942262</v>
      </c>
      <c r="S1123" s="300">
        <v>-8.7106301049791899</v>
      </c>
      <c r="T1123" s="300">
        <v>-3.1659128513718202</v>
      </c>
      <c r="U1123" s="300">
        <v>-1.2536592067218999</v>
      </c>
      <c r="V1123" s="300">
        <v>-3.9663902861792999</v>
      </c>
      <c r="W1123" s="300">
        <v>-0.87860460440712695</v>
      </c>
      <c r="X1123" s="300">
        <v>27.962008330899401</v>
      </c>
      <c r="Y1123" s="300">
        <v>-11.510059367240499</v>
      </c>
      <c r="Z1123" s="300">
        <v>-9.4493085827744903</v>
      </c>
      <c r="AA1123" s="300">
        <v>-10.604407832344799</v>
      </c>
      <c r="AB1123" s="300">
        <v>0.161132822791416</v>
      </c>
      <c r="AC1123" s="300">
        <v>-37.854323465457199</v>
      </c>
      <c r="AD1123" s="300">
        <v>-15.3698337088644</v>
      </c>
      <c r="AE1123" s="300">
        <v>-31.1387945746642</v>
      </c>
      <c r="AF1123" s="300">
        <v>-12.654084225656399</v>
      </c>
      <c r="AG1123" s="300">
        <v>5.6233786634612803</v>
      </c>
      <c r="AH1123" s="300">
        <v>-1.71259193137967</v>
      </c>
      <c r="AI1123" s="300">
        <v>-3.7912287545423902</v>
      </c>
      <c r="AJ1123" s="300">
        <v>-1.1253979595910499</v>
      </c>
      <c r="AK1123" s="300">
        <v>34.526867691793399</v>
      </c>
      <c r="AL1123" s="300">
        <v>15.9802076497374</v>
      </c>
      <c r="AM1123" s="300">
        <v>-13.0391581115982</v>
      </c>
      <c r="AN1123" s="300">
        <v>23.728751098725599</v>
      </c>
      <c r="AO1123" s="300">
        <v>1.9260244529863999</v>
      </c>
      <c r="AP1123" s="300">
        <v>-50.491242738056101</v>
      </c>
      <c r="AQ1123" s="300">
        <v>-13.805072730219299</v>
      </c>
      <c r="AR1123" s="300">
        <v>-28.1008813096132</v>
      </c>
      <c r="AS1123" s="300">
        <v>11.1160313625423</v>
      </c>
      <c r="AT1123" s="300">
        <v>-3.4500677703690599</v>
      </c>
      <c r="AU1123" s="300">
        <v>1.52043852214738</v>
      </c>
      <c r="AV1123" s="300">
        <v>5.1941399478084103</v>
      </c>
      <c r="AW1123" s="300">
        <v>-0.95027394697801004</v>
      </c>
      <c r="AX1123" s="300">
        <v>30.942646308479102</v>
      </c>
      <c r="AY1123" s="300">
        <v>14.0513341167518</v>
      </c>
      <c r="AZ1123" s="300">
        <v>-11.160094038135499</v>
      </c>
      <c r="BA1123" s="300">
        <v>21.466108310664101</v>
      </c>
      <c r="BB1123" s="300">
        <v>-9.6409158570941003</v>
      </c>
      <c r="BC1123" s="300">
        <v>-45.160779686687199</v>
      </c>
    </row>
    <row r="1124" spans="1:55">
      <c r="A1124" s="301">
        <v>3</v>
      </c>
      <c r="B1124" s="301">
        <v>23</v>
      </c>
      <c r="C1124" s="299">
        <v>18</v>
      </c>
      <c r="D1124" s="300">
        <v>4.8541351652337497</v>
      </c>
      <c r="E1124" s="300">
        <v>13.235739883726801</v>
      </c>
      <c r="F1124" s="300">
        <v>3.1181986329889999</v>
      </c>
      <c r="G1124" s="300">
        <v>-1.61643854447146</v>
      </c>
      <c r="H1124" s="300">
        <v>26.443412134404198</v>
      </c>
      <c r="I1124" s="300">
        <v>11.4902137643987</v>
      </c>
      <c r="J1124" s="300">
        <v>0.38376369341389099</v>
      </c>
      <c r="K1124" s="300">
        <v>0.48733867755277199</v>
      </c>
      <c r="L1124" s="300">
        <v>-3.78885025802541</v>
      </c>
      <c r="M1124" s="300">
        <v>-4.5114447791583601</v>
      </c>
      <c r="N1124" s="300">
        <v>3.3409576443055502</v>
      </c>
      <c r="O1124" s="300">
        <v>-1.16017042637406</v>
      </c>
      <c r="P1124" s="300">
        <v>7.5892690155529401</v>
      </c>
      <c r="Q1124" s="300">
        <v>10.184762561431601</v>
      </c>
      <c r="R1124" s="300">
        <v>22.3645664791886</v>
      </c>
      <c r="S1124" s="300">
        <v>0.81776676914778601</v>
      </c>
      <c r="T1124" s="300">
        <v>-1.66379587376588</v>
      </c>
      <c r="U1124" s="300">
        <v>53.2561500194385</v>
      </c>
      <c r="V1124" s="300">
        <v>-19.796110031223499</v>
      </c>
      <c r="W1124" s="300">
        <v>0.94772131418042105</v>
      </c>
      <c r="X1124" s="300">
        <v>-1.3519926271807401</v>
      </c>
      <c r="Y1124" s="300">
        <v>6.9878790893066096</v>
      </c>
      <c r="Z1124" s="300">
        <v>8.7090252927792804</v>
      </c>
      <c r="AA1124" s="300">
        <v>6.8809763570618898</v>
      </c>
      <c r="AB1124" s="300">
        <v>-1.90474707207664</v>
      </c>
      <c r="AC1124" s="300">
        <v>-11.8573553239437</v>
      </c>
      <c r="AD1124" s="300">
        <v>14.398255678996801</v>
      </c>
      <c r="AE1124" s="300">
        <v>24.193891700708999</v>
      </c>
      <c r="AF1124" s="300">
        <v>0.82943577276184699</v>
      </c>
      <c r="AG1124" s="300">
        <v>1.5995908842106099</v>
      </c>
      <c r="AH1124" s="300">
        <v>72.959787310478902</v>
      </c>
      <c r="AI1124" s="300">
        <v>-26.771440249091398</v>
      </c>
      <c r="AJ1124" s="300">
        <v>1.23780897144028</v>
      </c>
      <c r="AK1124" s="300">
        <v>-1.9343245079170099</v>
      </c>
      <c r="AL1124" s="300">
        <v>-9.7864920209342099</v>
      </c>
      <c r="AM1124" s="300">
        <v>12.2571061264096</v>
      </c>
      <c r="AN1124" s="300">
        <v>9.8192701216610292</v>
      </c>
      <c r="AO1124" s="300">
        <v>-0.88634457901590202</v>
      </c>
      <c r="AP1124" s="300">
        <v>-18.064773655921201</v>
      </c>
      <c r="AQ1124" s="300">
        <v>12.257661878476799</v>
      </c>
      <c r="AR1124" s="300">
        <v>29.185124910908598</v>
      </c>
      <c r="AS1124" s="300">
        <v>0.16477954783889101</v>
      </c>
      <c r="AT1124" s="300">
        <v>-2.4685058417377999</v>
      </c>
      <c r="AU1124" s="300">
        <v>-65.116954753517803</v>
      </c>
      <c r="AV1124" s="300">
        <v>28.736765218118599</v>
      </c>
      <c r="AW1124" s="300">
        <v>0.80232671883488105</v>
      </c>
      <c r="AX1124" s="300">
        <v>1.4883676041499501</v>
      </c>
      <c r="AY1124" s="300">
        <v>-9.2814479405262595</v>
      </c>
      <c r="AZ1124" s="300">
        <v>-11.6141546261918</v>
      </c>
      <c r="BA1124" s="300">
        <v>-8.7411131770764392</v>
      </c>
      <c r="BB1124" s="300">
        <v>-2.5667900305137699</v>
      </c>
      <c r="BC1124" s="300">
        <v>-14.742549145502201</v>
      </c>
    </row>
    <row r="1125" spans="1:55">
      <c r="A1125" s="301">
        <v>3</v>
      </c>
      <c r="B1125" s="301">
        <v>23</v>
      </c>
      <c r="C1125" s="299">
        <v>19</v>
      </c>
      <c r="D1125" s="300">
        <v>0.92259766230561602</v>
      </c>
      <c r="E1125" s="300">
        <v>-6.58913820181826</v>
      </c>
      <c r="F1125" s="300">
        <v>-5.5577264428262199</v>
      </c>
      <c r="G1125" s="300">
        <v>2.2330056383869499</v>
      </c>
      <c r="H1125" s="300">
        <v>3.55144729764835</v>
      </c>
      <c r="I1125" s="300">
        <v>-2.1179219016284598</v>
      </c>
      <c r="J1125" s="300">
        <v>2.3373943206463901</v>
      </c>
      <c r="K1125" s="300">
        <v>8.6137323500007792</v>
      </c>
      <c r="L1125" s="300">
        <v>-2.70813670263757</v>
      </c>
      <c r="M1125" s="300">
        <v>12.325788345980399</v>
      </c>
      <c r="N1125" s="300">
        <v>4.6954785893664699</v>
      </c>
      <c r="O1125" s="300">
        <v>-1.0575886706859901</v>
      </c>
      <c r="P1125" s="300">
        <v>0.75029217797532799</v>
      </c>
      <c r="Q1125" s="300">
        <v>4.0395605720826904</v>
      </c>
      <c r="R1125" s="300">
        <v>-18.462862752747299</v>
      </c>
      <c r="S1125" s="300">
        <v>-9.5632290535802102</v>
      </c>
      <c r="T1125" s="300">
        <v>4.2458994203421101</v>
      </c>
      <c r="U1125" s="300">
        <v>7.3956939633662202</v>
      </c>
      <c r="V1125" s="300">
        <v>-4.2474071829862501</v>
      </c>
      <c r="W1125" s="300">
        <v>5.4510054831991503</v>
      </c>
      <c r="X1125" s="300">
        <v>-18.493487785429</v>
      </c>
      <c r="Y1125" s="300">
        <v>5.4512438542260497</v>
      </c>
      <c r="Z1125" s="300">
        <v>9.9692037749209095E-2</v>
      </c>
      <c r="AA1125" s="300">
        <v>-8.2229674516859799</v>
      </c>
      <c r="AB1125" s="300">
        <v>-2.3904608376201399</v>
      </c>
      <c r="AC1125" s="300">
        <v>-1.5698120602938901</v>
      </c>
      <c r="AD1125" s="300">
        <v>5.8330764262608303</v>
      </c>
      <c r="AE1125" s="300">
        <v>-29.283629161790898</v>
      </c>
      <c r="AF1125" s="300">
        <v>-12.509738878533099</v>
      </c>
      <c r="AG1125" s="300">
        <v>-5.96977760507919</v>
      </c>
      <c r="AH1125" s="300">
        <v>10.1415833147404</v>
      </c>
      <c r="AI1125" s="300">
        <v>-5.6043414011367201</v>
      </c>
      <c r="AJ1125" s="300">
        <v>7.7589917234845602</v>
      </c>
      <c r="AK1125" s="300">
        <v>-25.3762685876763</v>
      </c>
      <c r="AL1125" s="300">
        <v>-8.1118096854367696</v>
      </c>
      <c r="AM1125" s="300">
        <v>0.148665107914148</v>
      </c>
      <c r="AN1125" s="300">
        <v>-11.540588944845799</v>
      </c>
      <c r="AO1125" s="300">
        <v>-3.4539611706529598</v>
      </c>
      <c r="AP1125" s="300">
        <v>-4.9354250856220299</v>
      </c>
      <c r="AQ1125" s="300">
        <v>3.7038989381208198</v>
      </c>
      <c r="AR1125" s="300">
        <v>-21.5650994200486</v>
      </c>
      <c r="AS1125" s="300">
        <v>9.2429263829001496</v>
      </c>
      <c r="AT1125" s="300">
        <v>5.0791839859271803</v>
      </c>
      <c r="AU1125" s="300">
        <v>-9.5300643931471694</v>
      </c>
      <c r="AV1125" s="300">
        <v>6.0057450135162496</v>
      </c>
      <c r="AW1125" s="300">
        <v>6.3993163188897997</v>
      </c>
      <c r="AX1125" s="300">
        <v>22.970518897686901</v>
      </c>
      <c r="AY1125" s="300">
        <v>-7.1724286767145404</v>
      </c>
      <c r="AZ1125" s="300">
        <v>-0.26840336109975099</v>
      </c>
      <c r="BA1125" s="300">
        <v>12.276530024744501</v>
      </c>
      <c r="BB1125" s="300">
        <v>-1.3733517057651501</v>
      </c>
      <c r="BC1125" s="300">
        <v>-3.1621955036367999</v>
      </c>
    </row>
    <row r="1126" spans="1:55">
      <c r="A1126" s="301">
        <v>3</v>
      </c>
      <c r="B1126" s="301">
        <v>23</v>
      </c>
      <c r="C1126" s="299">
        <v>20</v>
      </c>
      <c r="D1126" s="300">
        <v>-1.9321011773574599</v>
      </c>
      <c r="E1126" s="300">
        <v>1.8759787221698601</v>
      </c>
      <c r="F1126" s="300">
        <v>-0.25339075177967901</v>
      </c>
      <c r="G1126" s="300">
        <v>4.8734557461205599</v>
      </c>
      <c r="H1126" s="300">
        <v>-3.3629967838870201</v>
      </c>
      <c r="I1126" s="300">
        <v>21.028625074813402</v>
      </c>
      <c r="J1126" s="300">
        <v>9.40409558391028</v>
      </c>
      <c r="K1126" s="300">
        <v>10.2726959766027</v>
      </c>
      <c r="L1126" s="300">
        <v>-5.2781709516822897</v>
      </c>
      <c r="M1126" s="300">
        <v>7.6952135343279507E-2</v>
      </c>
      <c r="N1126" s="300">
        <v>-4.8654067051357899</v>
      </c>
      <c r="O1126" s="300">
        <v>4.1750557177485099</v>
      </c>
      <c r="P1126" s="300">
        <v>-6.9417576010104698</v>
      </c>
      <c r="Q1126" s="300">
        <v>22.726752174084901</v>
      </c>
      <c r="R1126" s="300">
        <v>3.7600157223646802</v>
      </c>
      <c r="S1126" s="300">
        <v>0.53172804535927298</v>
      </c>
      <c r="T1126" s="300">
        <v>-7.8945314455415598</v>
      </c>
      <c r="U1126" s="300">
        <v>-6.4975846727111</v>
      </c>
      <c r="V1126" s="300">
        <v>-44.744037680492397</v>
      </c>
      <c r="W1126" s="300">
        <v>20.774540321432902</v>
      </c>
      <c r="X1126" s="300">
        <v>27.876214218860198</v>
      </c>
      <c r="Y1126" s="300">
        <v>9.2745334273788291</v>
      </c>
      <c r="Z1126" s="300">
        <v>-22.9830531978598</v>
      </c>
      <c r="AA1126" s="300">
        <v>8.1029203101672298</v>
      </c>
      <c r="AB1126" s="300">
        <v>8.3236271462591898</v>
      </c>
      <c r="AC1126" s="300">
        <v>11.3425891064418</v>
      </c>
      <c r="AD1126" s="300">
        <v>-26.752268259345101</v>
      </c>
      <c r="AE1126" s="300">
        <v>-6.0640589821911703</v>
      </c>
      <c r="AF1126" s="300">
        <v>-1.5710491569804701</v>
      </c>
      <c r="AG1126" s="300">
        <v>11.476517079011201</v>
      </c>
      <c r="AH1126" s="300">
        <v>-8.8266709460248798</v>
      </c>
      <c r="AI1126" s="300">
        <v>-60.773484579296799</v>
      </c>
      <c r="AJ1126" s="300">
        <v>29.747686019744901</v>
      </c>
      <c r="AK1126" s="300">
        <v>39.251901440683604</v>
      </c>
      <c r="AL1126" s="300">
        <v>12.9168229603301</v>
      </c>
      <c r="AM1126" s="300">
        <v>-31.579903011467</v>
      </c>
      <c r="AN1126" s="300">
        <v>11.5392645633226</v>
      </c>
      <c r="AO1126" s="300">
        <v>11.449312632115999</v>
      </c>
      <c r="AP1126" s="300">
        <v>30.300467232015698</v>
      </c>
      <c r="AQ1126" s="300">
        <v>27.857165615300602</v>
      </c>
      <c r="AR1126" s="300">
        <v>5.2110827263462198</v>
      </c>
      <c r="AS1126" s="300">
        <v>0.86861001592476605</v>
      </c>
      <c r="AT1126" s="300">
        <v>10.707171777455599</v>
      </c>
      <c r="AU1126" s="300">
        <v>-7.3180405870722298</v>
      </c>
      <c r="AV1126" s="300">
        <v>49.788944136721199</v>
      </c>
      <c r="AW1126" s="300">
        <v>26.500294346065498</v>
      </c>
      <c r="AX1126" s="300">
        <v>-26.0812663857959</v>
      </c>
      <c r="AY1126" s="300">
        <v>-12.592104722555099</v>
      </c>
      <c r="AZ1126" s="300">
        <v>29.6103138457736</v>
      </c>
      <c r="BA1126" s="300">
        <v>8.6352835913404107</v>
      </c>
      <c r="BB1126" s="300">
        <v>-2.1349313091061202</v>
      </c>
      <c r="BC1126" s="300">
        <v>13.783012826455799</v>
      </c>
    </row>
    <row r="1127" spans="1:55">
      <c r="A1127" s="301">
        <v>3</v>
      </c>
      <c r="B1127" s="301">
        <v>23</v>
      </c>
      <c r="C1127" s="299">
        <v>21</v>
      </c>
      <c r="D1127" s="300">
        <v>9.4520487759272207</v>
      </c>
      <c r="E1127" s="300">
        <v>-11.8999375478862</v>
      </c>
      <c r="F1127" s="300">
        <v>-6.03400033811526</v>
      </c>
      <c r="G1127" s="300">
        <v>8.9468422685577291</v>
      </c>
      <c r="H1127" s="300">
        <v>-3.2835454854514201</v>
      </c>
      <c r="I1127" s="300">
        <v>-2.7827362098950799</v>
      </c>
      <c r="J1127" s="300">
        <v>-7.5942780083505301</v>
      </c>
      <c r="K1127" s="300">
        <v>18.5498544382102</v>
      </c>
      <c r="L1127" s="300">
        <v>1.13649976828443</v>
      </c>
      <c r="M1127" s="300">
        <v>8.0617347746319101</v>
      </c>
      <c r="N1127" s="300">
        <v>-7.89577543316146</v>
      </c>
      <c r="O1127" s="300">
        <v>-1.11717973338057</v>
      </c>
      <c r="P1127" s="300">
        <v>-1.1990340718250501</v>
      </c>
      <c r="Q1127" s="300">
        <v>1.3449371096207401</v>
      </c>
      <c r="R1127" s="300">
        <v>21.907800309194201</v>
      </c>
      <c r="S1127" s="300">
        <v>10.1630203064892</v>
      </c>
      <c r="T1127" s="300">
        <v>-14.938995299678901</v>
      </c>
      <c r="U1127" s="300">
        <v>-7.2696967279940896</v>
      </c>
      <c r="V1127" s="300">
        <v>11.529659585281999</v>
      </c>
      <c r="W1127" s="300">
        <v>-14.382265983901201</v>
      </c>
      <c r="X1127" s="300">
        <v>39.5097305453003</v>
      </c>
      <c r="Y1127" s="300">
        <v>-4.3984851103104496</v>
      </c>
      <c r="Z1127" s="300">
        <v>-11.8387894224624</v>
      </c>
      <c r="AA1127" s="300">
        <v>16.791792858746302</v>
      </c>
      <c r="AB1127" s="300">
        <v>-2.19683604304499</v>
      </c>
      <c r="AC1127" s="300">
        <v>3.5951044732119</v>
      </c>
      <c r="AD1127" s="300">
        <v>-2.0603104085261501</v>
      </c>
      <c r="AE1127" s="300">
        <v>-22.8080428945491</v>
      </c>
      <c r="AF1127" s="300">
        <v>11.738693264832801</v>
      </c>
      <c r="AG1127" s="300">
        <v>20.799149124263401</v>
      </c>
      <c r="AH1127" s="300">
        <v>8.6108446038884008</v>
      </c>
      <c r="AI1127" s="300">
        <v>16.5819883176218</v>
      </c>
      <c r="AJ1127" s="300">
        <v>-19.315267546022199</v>
      </c>
      <c r="AK1127" s="300">
        <v>55.8506122306366</v>
      </c>
      <c r="AL1127" s="300">
        <v>6.2993390661432</v>
      </c>
      <c r="AM1127" s="300">
        <v>-16.074088285209399</v>
      </c>
      <c r="AN1127" s="300">
        <v>23.358897370328901</v>
      </c>
      <c r="AO1127" s="300">
        <v>-2.9974076699213801</v>
      </c>
      <c r="AP1127" s="300">
        <v>17.6479696901281</v>
      </c>
      <c r="AQ1127" s="300">
        <v>1.8489363388639499</v>
      </c>
      <c r="AR1127" s="300">
        <v>23.1443034105347</v>
      </c>
      <c r="AS1127" s="300">
        <v>-14.822452621759799</v>
      </c>
      <c r="AT1127" s="300">
        <v>-17.919104124947001</v>
      </c>
      <c r="AU1127" s="300">
        <v>7.9686517206976699</v>
      </c>
      <c r="AV1127" s="300">
        <v>-10.8125954988333</v>
      </c>
      <c r="AW1127" s="300">
        <v>-16.1051964763443</v>
      </c>
      <c r="AX1127" s="300">
        <v>-43.076085384252799</v>
      </c>
      <c r="AY1127" s="300">
        <v>6.0978074652838101</v>
      </c>
      <c r="AZ1127" s="300">
        <v>18.130979059682101</v>
      </c>
      <c r="BA1127" s="300">
        <v>20.840024822342802</v>
      </c>
      <c r="BB1127" s="300">
        <v>3.1085708560712102</v>
      </c>
      <c r="BC1127" s="300">
        <v>3.1796263694816802</v>
      </c>
    </row>
    <row r="1128" spans="1:55">
      <c r="A1128" s="301">
        <v>3</v>
      </c>
      <c r="B1128" s="301">
        <v>23</v>
      </c>
      <c r="C1128" s="299">
        <v>22</v>
      </c>
      <c r="D1128" s="300">
        <v>15.518335941334801</v>
      </c>
      <c r="E1128" s="300">
        <v>7.2863857356926998</v>
      </c>
      <c r="F1128" s="300">
        <v>-6.9935247633602797</v>
      </c>
      <c r="G1128" s="300">
        <v>-10.2482448490544</v>
      </c>
      <c r="H1128" s="300">
        <v>8.4010194919000298</v>
      </c>
      <c r="I1128" s="300">
        <v>15.706751190730101</v>
      </c>
      <c r="J1128" s="300">
        <v>13.6068899371186</v>
      </c>
      <c r="K1128" s="300">
        <v>11.5262068607632</v>
      </c>
      <c r="L1128" s="300">
        <v>0.72697349743456596</v>
      </c>
      <c r="M1128" s="300">
        <v>-0.28210062785817802</v>
      </c>
      <c r="N1128" s="300">
        <v>-20.102967121383401</v>
      </c>
      <c r="O1128" s="300">
        <v>-0.54416558701295403</v>
      </c>
      <c r="P1128" s="300">
        <v>24.469168031759001</v>
      </c>
      <c r="Q1128" s="300">
        <v>-29.716060400909701</v>
      </c>
      <c r="R1128" s="300">
        <v>11.9555964484278</v>
      </c>
      <c r="S1128" s="300">
        <v>-20.004955932312001</v>
      </c>
      <c r="T1128" s="300">
        <v>-21.483870235699399</v>
      </c>
      <c r="U1128" s="300">
        <v>-17.203296452785199</v>
      </c>
      <c r="V1128" s="300">
        <v>-34.397247844828598</v>
      </c>
      <c r="W1128" s="300">
        <v>27.210170790725499</v>
      </c>
      <c r="X1128" s="300">
        <v>23.5556437737987</v>
      </c>
      <c r="Y1128" s="300">
        <v>-3.6051340488163599</v>
      </c>
      <c r="Z1128" s="300">
        <v>-0.86744933818230596</v>
      </c>
      <c r="AA1128" s="300">
        <v>37.233523756977299</v>
      </c>
      <c r="AB1128" s="300">
        <v>1.16946844208982</v>
      </c>
      <c r="AC1128" s="300">
        <v>49.939911236729998</v>
      </c>
      <c r="AD1128" s="300">
        <v>4.3967429995962997</v>
      </c>
      <c r="AE1128" s="300">
        <v>-22.018839745227101</v>
      </c>
      <c r="AF1128" s="300">
        <v>35.572895525840799</v>
      </c>
      <c r="AG1128" s="300">
        <v>32.545675993795598</v>
      </c>
      <c r="AH1128" s="300">
        <v>20.5684167405851</v>
      </c>
      <c r="AI1128" s="300">
        <v>50.023595730222901</v>
      </c>
      <c r="AJ1128" s="300">
        <v>37.262216454965802</v>
      </c>
      <c r="AK1128" s="300">
        <v>32.384845361754799</v>
      </c>
      <c r="AL1128" s="300">
        <v>-6.9890270065696498</v>
      </c>
      <c r="AM1128" s="300">
        <v>-1.3756137290941199</v>
      </c>
      <c r="AN1128" s="300">
        <v>51.580194718142003</v>
      </c>
      <c r="AO1128" s="300">
        <v>-1.4458660430906101</v>
      </c>
      <c r="AP1128" s="300">
        <v>69.179789161212696</v>
      </c>
      <c r="AQ1128" s="300">
        <v>-35.172326334762701</v>
      </c>
      <c r="AR1128" s="300">
        <v>-20.228304455557801</v>
      </c>
      <c r="AS1128" s="300">
        <v>-21.269061410533499</v>
      </c>
      <c r="AT1128" s="300">
        <v>-24.985031586958002</v>
      </c>
      <c r="AU1128" s="300">
        <v>15.669514718098799</v>
      </c>
      <c r="AV1128" s="300">
        <v>-38.893092251628303</v>
      </c>
      <c r="AW1128" s="300">
        <v>32.734687349271098</v>
      </c>
      <c r="AX1128" s="300">
        <v>-29.289799251293299</v>
      </c>
      <c r="AY1128" s="300">
        <v>3.05671206631843</v>
      </c>
      <c r="AZ1128" s="300">
        <v>1.3752523082464401</v>
      </c>
      <c r="BA1128" s="300">
        <v>44.193791992383403</v>
      </c>
      <c r="BB1128" s="300">
        <v>-3.1036752761855402</v>
      </c>
      <c r="BC1128" s="300">
        <v>60.172086814505001</v>
      </c>
    </row>
    <row r="1129" spans="1:55">
      <c r="A1129" s="301">
        <v>3</v>
      </c>
      <c r="B1129" s="301">
        <v>23</v>
      </c>
      <c r="C1129" s="299">
        <v>23</v>
      </c>
      <c r="D1129" s="300">
        <v>-7.6993935251102403</v>
      </c>
      <c r="E1129" s="300">
        <v>25.7003681826302</v>
      </c>
      <c r="F1129" s="300">
        <v>-4.5412663964196804</v>
      </c>
      <c r="G1129" s="300">
        <v>-9.0198803613928291</v>
      </c>
      <c r="H1129" s="300">
        <v>-5.7399804145218196</v>
      </c>
      <c r="I1129" s="300">
        <v>2.05014026416166</v>
      </c>
      <c r="J1129" s="300">
        <v>5.0000735884007996</v>
      </c>
      <c r="K1129" s="300">
        <v>14.8415232412226</v>
      </c>
      <c r="L1129" s="300">
        <v>-3.2353387733643202</v>
      </c>
      <c r="M1129" s="300">
        <v>-6.3759652665816899</v>
      </c>
      <c r="N1129" s="300">
        <v>8.0928289608641997</v>
      </c>
      <c r="O1129" s="300">
        <v>1.3617578149762299</v>
      </c>
      <c r="P1129" s="300">
        <v>7.6672959498270004</v>
      </c>
      <c r="Q1129" s="300">
        <v>-3.0506643767372599</v>
      </c>
      <c r="R1129" s="300">
        <v>51.418219122541601</v>
      </c>
      <c r="S1129" s="300">
        <v>-13.8012060596438</v>
      </c>
      <c r="T1129" s="300">
        <v>20.549019197594799</v>
      </c>
      <c r="U1129" s="300">
        <v>15.2544177057338</v>
      </c>
      <c r="V1129" s="300">
        <v>-1.3275031467412901</v>
      </c>
      <c r="W1129" s="300">
        <v>15.5841565677012</v>
      </c>
      <c r="X1129" s="300">
        <v>6.3938961305977502</v>
      </c>
      <c r="Y1129" s="300">
        <v>6.6096785122535602</v>
      </c>
      <c r="Z1129" s="300">
        <v>14.866833972807999</v>
      </c>
      <c r="AA1129" s="300">
        <v>16.173871499933199</v>
      </c>
      <c r="AB1129" s="300">
        <v>-3.1424015700588002</v>
      </c>
      <c r="AC1129" s="300">
        <v>-11.4982826621232</v>
      </c>
      <c r="AD1129" s="300">
        <v>21.516197461216201</v>
      </c>
      <c r="AE1129" s="300">
        <v>-79.418728504475098</v>
      </c>
      <c r="AF1129" s="300">
        <v>18.311609800431199</v>
      </c>
      <c r="AG1129" s="300">
        <v>-23.9640065548151</v>
      </c>
      <c r="AH1129" s="300">
        <v>-16.654687346196202</v>
      </c>
      <c r="AI1129" s="300">
        <v>-7.0543026597500997</v>
      </c>
      <c r="AJ1129" s="300">
        <v>22.583845931830702</v>
      </c>
      <c r="AK1129" s="300">
        <v>7.1678553569179098</v>
      </c>
      <c r="AL1129" s="300">
        <v>-12.3540452443072</v>
      </c>
      <c r="AM1129" s="300">
        <v>20.456933681865099</v>
      </c>
      <c r="AN1129" s="300">
        <v>22.605281190793299</v>
      </c>
      <c r="AO1129" s="300">
        <v>3.69158427352101</v>
      </c>
      <c r="AP1129" s="300">
        <v>-16.284858296850899</v>
      </c>
      <c r="AQ1129" s="300">
        <v>-4.0522875946682104</v>
      </c>
      <c r="AR1129" s="300">
        <v>-4.5708712567649599</v>
      </c>
      <c r="AS1129" s="300">
        <v>-15.383584200829601</v>
      </c>
      <c r="AT1129" s="300">
        <v>-21.057769717676699</v>
      </c>
      <c r="AU1129" s="300">
        <v>22.3679493130651</v>
      </c>
      <c r="AV1129" s="300">
        <v>-2.64001766962267</v>
      </c>
      <c r="AW1129" s="300">
        <v>15.9249419013322</v>
      </c>
      <c r="AX1129" s="300">
        <v>-0.85299684337197601</v>
      </c>
      <c r="AY1129" s="300">
        <v>15.0751792663809</v>
      </c>
      <c r="AZ1129" s="300">
        <v>17.5461085790173</v>
      </c>
      <c r="BA1129" s="300">
        <v>20.3202280358019</v>
      </c>
      <c r="BB1129" s="300">
        <v>-1.7888170474063201</v>
      </c>
      <c r="BC1129" s="300">
        <v>-14.5470771011629</v>
      </c>
    </row>
    <row r="1130" spans="1:55">
      <c r="A1130" s="301">
        <v>3</v>
      </c>
      <c r="B1130" s="301">
        <v>23</v>
      </c>
      <c r="C1130" s="299">
        <v>24</v>
      </c>
      <c r="D1130" s="300">
        <v>-1.55144621263126</v>
      </c>
      <c r="E1130" s="300">
        <v>2.96004121713207</v>
      </c>
      <c r="F1130" s="300">
        <v>-15.2558366456479</v>
      </c>
      <c r="G1130" s="300">
        <v>-5.6191469156197904</v>
      </c>
      <c r="H1130" s="300">
        <v>-9.7048838572906106</v>
      </c>
      <c r="I1130" s="300">
        <v>-2.3016847070710198</v>
      </c>
      <c r="J1130" s="300">
        <v>7.9017588611337697</v>
      </c>
      <c r="K1130" s="300">
        <v>-8.2230887865663398</v>
      </c>
      <c r="L1130" s="300">
        <v>-18.1963321331109</v>
      </c>
      <c r="M1130" s="300">
        <v>19.9967292633984</v>
      </c>
      <c r="N1130" s="300">
        <v>-3.67961245169053</v>
      </c>
      <c r="O1130" s="300">
        <v>-0.94486364480325202</v>
      </c>
      <c r="P1130" s="300">
        <v>-9.1160675898012808</v>
      </c>
      <c r="Q1130" s="300">
        <v>-16.446469548280799</v>
      </c>
      <c r="R1130" s="300">
        <v>-10.2868966143287</v>
      </c>
      <c r="S1130" s="300">
        <v>-24.845822372533</v>
      </c>
      <c r="T1130" s="300">
        <v>-12.822761769755299</v>
      </c>
      <c r="U1130" s="300">
        <v>18.791219933935398</v>
      </c>
      <c r="V1130" s="300">
        <v>2.7205117774483201</v>
      </c>
      <c r="W1130" s="300">
        <v>10.7901773120867</v>
      </c>
      <c r="X1130" s="300">
        <v>-33.898872165873797</v>
      </c>
      <c r="Y1130" s="300">
        <v>-35.088917644622398</v>
      </c>
      <c r="Z1130" s="300">
        <v>-40.392298766910997</v>
      </c>
      <c r="AA1130" s="300">
        <v>-9.3906212267620592</v>
      </c>
      <c r="AB1130" s="300">
        <v>-1.7886289580591599</v>
      </c>
      <c r="AC1130" s="300">
        <v>-21.042540145474199</v>
      </c>
      <c r="AD1130" s="300">
        <v>-40.374134035692201</v>
      </c>
      <c r="AE1130" s="300">
        <v>-27.001731179342499</v>
      </c>
      <c r="AF1130" s="300">
        <v>29.1866201753176</v>
      </c>
      <c r="AG1130" s="300">
        <v>-18.2885946841022</v>
      </c>
      <c r="AH1130" s="300">
        <v>-26.910501183800999</v>
      </c>
      <c r="AI1130" s="300">
        <v>-0.25587424822642502</v>
      </c>
      <c r="AJ1130" s="300">
        <v>13.8670858140758</v>
      </c>
      <c r="AK1130" s="300">
        <v>-45.449597075935998</v>
      </c>
      <c r="AL1130" s="300">
        <v>-46.676608416550103</v>
      </c>
      <c r="AM1130" s="300">
        <v>-55.718387530704803</v>
      </c>
      <c r="AN1130" s="300">
        <v>-13.3899370389188</v>
      </c>
      <c r="AO1130" s="300">
        <v>-2.43840390543913</v>
      </c>
      <c r="AP1130" s="300">
        <v>2.5309357100935301</v>
      </c>
      <c r="AQ1130" s="300">
        <v>-18.127029781839699</v>
      </c>
      <c r="AR1130" s="300">
        <v>-59.6662048261026</v>
      </c>
      <c r="AS1130" s="300">
        <v>-31.962763165772799</v>
      </c>
      <c r="AT1130" s="300">
        <v>-16.280996319081702</v>
      </c>
      <c r="AU1130" s="300">
        <v>-23.321792686902299</v>
      </c>
      <c r="AV1130" s="300">
        <v>1.27788468315075</v>
      </c>
      <c r="AW1130" s="300">
        <v>15.644607041936</v>
      </c>
      <c r="AX1130" s="300">
        <v>-40.5463265699941</v>
      </c>
      <c r="AY1130" s="300">
        <v>-39.807652767543601</v>
      </c>
      <c r="AZ1130" s="300">
        <v>-48.548609574132598</v>
      </c>
      <c r="BA1130" s="300">
        <v>-9.4216463407844309</v>
      </c>
      <c r="BB1130" s="300">
        <v>0.89512955994801502</v>
      </c>
      <c r="BC1130" s="300">
        <v>-24.501930276505</v>
      </c>
    </row>
    <row r="1131" spans="1:55">
      <c r="A1131" s="301">
        <v>3</v>
      </c>
      <c r="B1131" s="301">
        <v>24</v>
      </c>
      <c r="C1131" s="299">
        <v>1</v>
      </c>
      <c r="D1131" s="300">
        <v>494.52660949863701</v>
      </c>
      <c r="E1131" s="300">
        <v>-493.66658519046001</v>
      </c>
      <c r="F1131" s="300">
        <v>-429.62615079865998</v>
      </c>
      <c r="G1131" s="300">
        <v>-290.99237491732401</v>
      </c>
      <c r="H1131" s="300">
        <v>703.87749577661305</v>
      </c>
      <c r="I1131" s="300">
        <v>-648.18541322462602</v>
      </c>
      <c r="J1131" s="300">
        <v>505.06382771390298</v>
      </c>
      <c r="K1131" s="300">
        <v>-647.11366974339296</v>
      </c>
      <c r="L1131" s="300">
        <v>-433.78365892774701</v>
      </c>
      <c r="M1131" s="300">
        <v>-87.405624941020307</v>
      </c>
      <c r="N1131" s="300">
        <v>-438.14459317990901</v>
      </c>
      <c r="O1131" s="300">
        <v>-42.6425209287356</v>
      </c>
      <c r="P1131" s="300">
        <v>-224.52683305590401</v>
      </c>
      <c r="Q1131" s="300">
        <v>977.37691519718805</v>
      </c>
      <c r="R1131" s="300">
        <v>-964.436297112989</v>
      </c>
      <c r="S1131" s="300">
        <v>-804.437523911109</v>
      </c>
      <c r="T1131" s="300">
        <v>629.15150141516006</v>
      </c>
      <c r="U1131" s="300">
        <v>1397.8280234946101</v>
      </c>
      <c r="V1131" s="300">
        <v>-1272.8640117309899</v>
      </c>
      <c r="W1131" s="300">
        <v>984.01473945628095</v>
      </c>
      <c r="X1131" s="300">
        <v>-1244.26627077628</v>
      </c>
      <c r="Y1131" s="300">
        <v>-826.01035064677706</v>
      </c>
      <c r="Z1131" s="300">
        <v>-186.87246202195101</v>
      </c>
      <c r="AA1131" s="300">
        <v>-888.447446999367</v>
      </c>
      <c r="AB1131" s="300">
        <v>-43.0496641950553</v>
      </c>
      <c r="AC1131" s="300">
        <v>371.79286633106801</v>
      </c>
      <c r="AD1131" s="300">
        <v>1346.3001719951501</v>
      </c>
      <c r="AE1131" s="300">
        <v>-1330.3245851256399</v>
      </c>
      <c r="AF1131" s="300">
        <v>-1092.2589978655401</v>
      </c>
      <c r="AG1131" s="300">
        <v>852.095316405414</v>
      </c>
      <c r="AH1131" s="300">
        <v>1927.7724092523999</v>
      </c>
      <c r="AI1131" s="300">
        <v>-1754.46427752367</v>
      </c>
      <c r="AJ1131" s="300">
        <v>1350.63415209804</v>
      </c>
      <c r="AK1131" s="300">
        <v>-1710.1503307672999</v>
      </c>
      <c r="AL1131" s="300">
        <v>-1126.7307289923201</v>
      </c>
      <c r="AM1131" s="300">
        <v>-245.34965314664501</v>
      </c>
      <c r="AN1131" s="300">
        <v>-1240.86557228475</v>
      </c>
      <c r="AO1131" s="300">
        <v>-40.987612422915099</v>
      </c>
      <c r="AP1131" s="300">
        <v>443.20809183287702</v>
      </c>
      <c r="AQ1131" s="300">
        <v>1198.5003344812901</v>
      </c>
      <c r="AR1131" s="300">
        <v>-1197.8832735024</v>
      </c>
      <c r="AS1131" s="300">
        <v>-1002.4247380271599</v>
      </c>
      <c r="AT1131" s="300">
        <v>769.05338776495796</v>
      </c>
      <c r="AU1131" s="300">
        <v>1712.62344278247</v>
      </c>
      <c r="AV1131" s="300">
        <v>-1572.65823466199</v>
      </c>
      <c r="AW1131" s="300">
        <v>-1187.70057804365</v>
      </c>
      <c r="AX1131" s="300">
        <v>-1550.1309700162899</v>
      </c>
      <c r="AY1131" s="300">
        <v>-1020.98646352405</v>
      </c>
      <c r="AZ1131" s="300">
        <v>-151.34999687726301</v>
      </c>
      <c r="BA1131" s="300">
        <v>-1109.6513397655999</v>
      </c>
      <c r="BB1131" s="300">
        <v>-72.6653486918715</v>
      </c>
      <c r="BC1131" s="300">
        <v>498.57105377855601</v>
      </c>
    </row>
    <row r="1132" spans="1:55">
      <c r="A1132" s="301">
        <v>3</v>
      </c>
      <c r="B1132" s="301">
        <v>24</v>
      </c>
      <c r="C1132" s="299">
        <v>2</v>
      </c>
      <c r="D1132" s="300">
        <v>18.218641358721001</v>
      </c>
      <c r="E1132" s="300">
        <v>-25.922097625726401</v>
      </c>
      <c r="F1132" s="300">
        <v>-21.192735487541899</v>
      </c>
      <c r="G1132" s="300">
        <v>133.18227800709101</v>
      </c>
      <c r="H1132" s="300">
        <v>-12.754420580827899</v>
      </c>
      <c r="I1132" s="300">
        <v>8.3057689277547802</v>
      </c>
      <c r="J1132" s="300">
        <v>4.4817857397541303</v>
      </c>
      <c r="K1132" s="300">
        <v>-12.021095046996701</v>
      </c>
      <c r="L1132" s="300">
        <v>1.9846292124929199</v>
      </c>
      <c r="M1132" s="300">
        <v>229.80387311153001</v>
      </c>
      <c r="N1132" s="300">
        <v>-8.3969007492513192</v>
      </c>
      <c r="O1132" s="300">
        <v>-40.533298762947098</v>
      </c>
      <c r="P1132" s="300">
        <v>-152.100585473222</v>
      </c>
      <c r="Q1132" s="300">
        <v>36.503533657592101</v>
      </c>
      <c r="R1132" s="300">
        <v>-46.605139055956698</v>
      </c>
      <c r="S1132" s="300">
        <v>9.5048870834443608</v>
      </c>
      <c r="T1132" s="300">
        <v>-251.87340101886201</v>
      </c>
      <c r="U1132" s="300">
        <v>-27.2260506147692</v>
      </c>
      <c r="V1132" s="300">
        <v>15.054452712244</v>
      </c>
      <c r="W1132" s="300">
        <v>-8.0079159140804492</v>
      </c>
      <c r="X1132" s="300">
        <v>21.8159237510739</v>
      </c>
      <c r="Y1132" s="300">
        <v>3.72457698625445</v>
      </c>
      <c r="Z1132" s="300">
        <v>432.30650012682202</v>
      </c>
      <c r="AA1132" s="300">
        <v>19.570719947080601</v>
      </c>
      <c r="AB1132" s="300">
        <v>-90.780446051355597</v>
      </c>
      <c r="AC1132" s="300">
        <v>261.37911888276699</v>
      </c>
      <c r="AD1132" s="300">
        <v>49.7763942510879</v>
      </c>
      <c r="AE1132" s="300">
        <v>-62.420158532049001</v>
      </c>
      <c r="AF1132" s="300">
        <v>22.297036599186001</v>
      </c>
      <c r="AG1132" s="300">
        <v>383.30888507323601</v>
      </c>
      <c r="AH1132" s="300">
        <v>-38.4503351983996</v>
      </c>
      <c r="AI1132" s="300">
        <v>20.2289509283797</v>
      </c>
      <c r="AJ1132" s="300">
        <v>-16.328746010941401</v>
      </c>
      <c r="AK1132" s="300">
        <v>29.798521315475099</v>
      </c>
      <c r="AL1132" s="300">
        <v>4.97658362199014</v>
      </c>
      <c r="AM1132" s="300">
        <v>603.05938275571395</v>
      </c>
      <c r="AN1132" s="300">
        <v>26.8139033282085</v>
      </c>
      <c r="AO1132" s="300">
        <v>-129.26426312208301</v>
      </c>
      <c r="AP1132" s="300">
        <v>419.48506756558203</v>
      </c>
      <c r="AQ1132" s="300">
        <v>42.746047894819498</v>
      </c>
      <c r="AR1132" s="300">
        <v>49.762220757414298</v>
      </c>
      <c r="AS1132" s="300">
        <v>-7.7292853724099704</v>
      </c>
      <c r="AT1132" s="300">
        <v>-303.29750280105998</v>
      </c>
      <c r="AU1132" s="300">
        <v>-33.767926672325203</v>
      </c>
      <c r="AV1132" s="300">
        <v>19.3622152416308</v>
      </c>
      <c r="AW1132" s="300">
        <v>5.1188316091660599</v>
      </c>
      <c r="AX1132" s="300">
        <v>25.177100909882299</v>
      </c>
      <c r="AY1132" s="300">
        <v>4.32440689341857</v>
      </c>
      <c r="AZ1132" s="300">
        <v>582.52031909933203</v>
      </c>
      <c r="BA1132" s="300">
        <v>-19.744277596480298</v>
      </c>
      <c r="BB1132" s="300">
        <v>-103.593662284191</v>
      </c>
      <c r="BC1132" s="300">
        <v>287.09151348734298</v>
      </c>
    </row>
    <row r="1133" spans="1:55">
      <c r="A1133" s="301">
        <v>3</v>
      </c>
      <c r="B1133" s="301">
        <v>24</v>
      </c>
      <c r="C1133" s="299">
        <v>3</v>
      </c>
      <c r="D1133" s="300">
        <v>65.233896381053</v>
      </c>
      <c r="E1133" s="300">
        <v>16.650630393378499</v>
      </c>
      <c r="F1133" s="300">
        <v>-75.008340533332003</v>
      </c>
      <c r="G1133" s="300">
        <v>-40.398155739892701</v>
      </c>
      <c r="H1133" s="300">
        <v>-50.422395626814598</v>
      </c>
      <c r="I1133" s="300">
        <v>-5.8487667953532601</v>
      </c>
      <c r="J1133" s="300">
        <v>-53.070912276055303</v>
      </c>
      <c r="K1133" s="300">
        <v>-94.921549260425493</v>
      </c>
      <c r="L1133" s="300">
        <v>13.7565189627341</v>
      </c>
      <c r="M1133" s="300">
        <v>-220.800306074318</v>
      </c>
      <c r="N1133" s="300">
        <v>-24.8123414296779</v>
      </c>
      <c r="O1133" s="300">
        <v>-35.271809556115699</v>
      </c>
      <c r="P1133" s="300">
        <v>-121.843821534993</v>
      </c>
      <c r="Q1133" s="300">
        <v>-113.33166929548101</v>
      </c>
      <c r="R1133" s="300">
        <v>-17.105556303797101</v>
      </c>
      <c r="S1133" s="300">
        <v>-165.64861256018699</v>
      </c>
      <c r="T1133" s="300">
        <v>-48.220476996120702</v>
      </c>
      <c r="U1133" s="300">
        <v>-112.115966466858</v>
      </c>
      <c r="V1133" s="300">
        <v>-5.38001994573919</v>
      </c>
      <c r="W1133" s="300">
        <v>-105.58118388489</v>
      </c>
      <c r="X1133" s="300">
        <v>176.35516131966</v>
      </c>
      <c r="Y1133" s="300">
        <v>33.835714911028603</v>
      </c>
      <c r="Z1133" s="300">
        <v>-445.88968177079499</v>
      </c>
      <c r="AA1133" s="300">
        <v>56.406373682304398</v>
      </c>
      <c r="AB1133" s="300">
        <v>-73.288129420533807</v>
      </c>
      <c r="AC1133" s="300">
        <v>345.002978781281</v>
      </c>
      <c r="AD1133" s="300">
        <v>-152.48396142851999</v>
      </c>
      <c r="AE1133" s="300">
        <v>-16.603386253790401</v>
      </c>
      <c r="AF1133" s="300">
        <v>-227.00889107771201</v>
      </c>
      <c r="AG1133" s="300">
        <v>52.457616865222903</v>
      </c>
      <c r="AH1133" s="300">
        <v>-161.46612896314701</v>
      </c>
      <c r="AI1133" s="300">
        <v>-3.26248191056952</v>
      </c>
      <c r="AJ1133" s="300">
        <v>-145.250740555725</v>
      </c>
      <c r="AK1133" s="300">
        <v>230.77506165022399</v>
      </c>
      <c r="AL1133" s="300">
        <v>49.6434663597691</v>
      </c>
      <c r="AM1133" s="300">
        <v>-613.60792006143504</v>
      </c>
      <c r="AN1133" s="300">
        <v>82.622998687147103</v>
      </c>
      <c r="AO1133" s="300">
        <v>-101.770968682138</v>
      </c>
      <c r="AP1133" s="300">
        <v>482.36733672876198</v>
      </c>
      <c r="AQ1133" s="300">
        <v>-139.553085598107</v>
      </c>
      <c r="AR1133" s="300">
        <v>-22.295624069368401</v>
      </c>
      <c r="AS1133" s="300">
        <v>-197.05443201883801</v>
      </c>
      <c r="AT1133" s="300">
        <v>-69.995818940392098</v>
      </c>
      <c r="AU1133" s="300">
        <v>-141.03199938488601</v>
      </c>
      <c r="AV1133" s="300">
        <v>-7.1697290363192803</v>
      </c>
      <c r="AW1133" s="300">
        <v>-127.489293115062</v>
      </c>
      <c r="AX1133" s="300">
        <v>213.00218700567501</v>
      </c>
      <c r="AY1133" s="300">
        <v>39.828641718865597</v>
      </c>
      <c r="AZ1133" s="300">
        <v>-530.98740228668805</v>
      </c>
      <c r="BA1133" s="300">
        <v>67.074887022783301</v>
      </c>
      <c r="BB1133" s="300">
        <v>-86.521070055324202</v>
      </c>
      <c r="BC1133" s="300">
        <v>407.72419178940498</v>
      </c>
    </row>
    <row r="1134" spans="1:55">
      <c r="A1134" s="301">
        <v>3</v>
      </c>
      <c r="B1134" s="301">
        <v>24</v>
      </c>
      <c r="C1134" s="299">
        <v>4</v>
      </c>
      <c r="D1134" s="300">
        <v>133.08943660164101</v>
      </c>
      <c r="E1134" s="300">
        <v>-180.141035771845</v>
      </c>
      <c r="F1134" s="300">
        <v>74.836482988420201</v>
      </c>
      <c r="G1134" s="300">
        <v>-94.885490826168905</v>
      </c>
      <c r="H1134" s="300">
        <v>-143.861586262055</v>
      </c>
      <c r="I1134" s="300">
        <v>-197.310998212469</v>
      </c>
      <c r="J1134" s="300">
        <v>136.54558778392899</v>
      </c>
      <c r="K1134" s="300">
        <v>-161.55930121492599</v>
      </c>
      <c r="L1134" s="300">
        <v>105.667445415413</v>
      </c>
      <c r="M1134" s="300">
        <v>-60.894017832976701</v>
      </c>
      <c r="N1134" s="300">
        <v>163.544221091412</v>
      </c>
      <c r="O1134" s="300">
        <v>3.2548575745333199</v>
      </c>
      <c r="P1134" s="300">
        <v>-22.5982822778649</v>
      </c>
      <c r="Q1134" s="300">
        <v>-233.220267615323</v>
      </c>
      <c r="R1134" s="300">
        <v>-359.12086415120399</v>
      </c>
      <c r="S1134" s="300">
        <v>-168.52148062883899</v>
      </c>
      <c r="T1134" s="300">
        <v>-190.526914425337</v>
      </c>
      <c r="U1134" s="300">
        <v>-287.69201511712703</v>
      </c>
      <c r="V1134" s="300">
        <v>-393.00568318627597</v>
      </c>
      <c r="W1134" s="300">
        <v>272.995066555535</v>
      </c>
      <c r="X1134" s="300">
        <v>-371.95079009379299</v>
      </c>
      <c r="Y1134" s="300">
        <v>-292.10930281585502</v>
      </c>
      <c r="Z1134" s="300">
        <v>-121.07518694053</v>
      </c>
      <c r="AA1134" s="300">
        <v>342.81900956159802</v>
      </c>
      <c r="AB1134" s="300">
        <v>-8.6306156452787004</v>
      </c>
      <c r="AC1134" s="300">
        <v>-75.915546079030506</v>
      </c>
      <c r="AD1134" s="300">
        <v>-336.55285849329601</v>
      </c>
      <c r="AE1134" s="300">
        <v>-492.78984333442401</v>
      </c>
      <c r="AF1134" s="300">
        <v>-232.884674393073</v>
      </c>
      <c r="AG1134" s="300">
        <v>297.83379413344699</v>
      </c>
      <c r="AH1134" s="300">
        <v>-394.96626775804799</v>
      </c>
      <c r="AI1134" s="300">
        <v>-538.11332405348503</v>
      </c>
      <c r="AJ1134" s="300">
        <v>375.07059800041702</v>
      </c>
      <c r="AK1134" s="300">
        <v>-538.93198707566398</v>
      </c>
      <c r="AL1134" s="300">
        <v>-403.52002991330301</v>
      </c>
      <c r="AM1134" s="300">
        <v>-166.50133894646899</v>
      </c>
      <c r="AN1134" s="300">
        <v>476.11975032135899</v>
      </c>
      <c r="AO1134" s="300">
        <v>17.603609771146001</v>
      </c>
      <c r="AP1134" s="300">
        <v>-118.695814955692</v>
      </c>
      <c r="AQ1134" s="300">
        <v>-282.96796200349399</v>
      </c>
      <c r="AR1134" s="300">
        <v>-432.53486808116998</v>
      </c>
      <c r="AS1134" s="300">
        <v>-206.22294321837001</v>
      </c>
      <c r="AT1134" s="300">
        <v>-228.391275268057</v>
      </c>
      <c r="AU1134" s="300">
        <v>-344.92524630934997</v>
      </c>
      <c r="AV1134" s="300">
        <v>-474.16999432201601</v>
      </c>
      <c r="AW1134" s="300">
        <v>328.25317802423302</v>
      </c>
      <c r="AX1134" s="300">
        <v>-446.93052658064801</v>
      </c>
      <c r="AY1134" s="300">
        <v>262.086654342641</v>
      </c>
      <c r="AZ1134" s="300">
        <v>-147.11920320107001</v>
      </c>
      <c r="BA1134" s="300">
        <v>406.90319280870199</v>
      </c>
      <c r="BB1134" s="300">
        <v>6.7763727525025104</v>
      </c>
      <c r="BC1134" s="300">
        <v>-83.925444875460698</v>
      </c>
    </row>
    <row r="1135" spans="1:55">
      <c r="A1135" s="301">
        <v>3</v>
      </c>
      <c r="B1135" s="301">
        <v>24</v>
      </c>
      <c r="C1135" s="299">
        <v>5</v>
      </c>
      <c r="D1135" s="300">
        <v>82.802051389596897</v>
      </c>
      <c r="E1135" s="300">
        <v>-11.695519124671099</v>
      </c>
      <c r="F1135" s="300">
        <v>56.575372595082101</v>
      </c>
      <c r="G1135" s="300">
        <v>49.592469508402203</v>
      </c>
      <c r="H1135" s="300">
        <v>-86.608636548248796</v>
      </c>
      <c r="I1135" s="300">
        <v>-15.0202728211636</v>
      </c>
      <c r="J1135" s="300">
        <v>-17.731335452895902</v>
      </c>
      <c r="K1135" s="300">
        <v>153.84319860664999</v>
      </c>
      <c r="L1135" s="300">
        <v>115.718211219247</v>
      </c>
      <c r="M1135" s="300">
        <v>13.3961187357962</v>
      </c>
      <c r="N1135" s="300">
        <v>-39.404301105391603</v>
      </c>
      <c r="O1135" s="300">
        <v>-15.2837427739359</v>
      </c>
      <c r="P1135" s="300">
        <v>77.374323087846903</v>
      </c>
      <c r="Q1135" s="300">
        <v>-91.611448298374398</v>
      </c>
      <c r="R1135" s="300">
        <v>5.77692649151642</v>
      </c>
      <c r="S1135" s="300">
        <v>-83.354969134080406</v>
      </c>
      <c r="T1135" s="300">
        <v>-80.389371430971096</v>
      </c>
      <c r="U1135" s="300">
        <v>-175.559708599722</v>
      </c>
      <c r="V1135" s="300">
        <v>17.832306140922601</v>
      </c>
      <c r="W1135" s="300">
        <v>-39.211114194396004</v>
      </c>
      <c r="X1135" s="300">
        <v>299.78437375019001</v>
      </c>
      <c r="Y1135" s="300">
        <v>-194.91994828035899</v>
      </c>
      <c r="Z1135" s="300">
        <v>18.484045654095201</v>
      </c>
      <c r="AA1135" s="300">
        <v>-65.270555993804294</v>
      </c>
      <c r="AB1135" s="300">
        <v>-29.702151226848901</v>
      </c>
      <c r="AC1135" s="300">
        <v>-116.65047520834</v>
      </c>
      <c r="AD1135" s="300">
        <v>-108.85191758069701</v>
      </c>
      <c r="AE1135" s="300">
        <v>18.837209490248298</v>
      </c>
      <c r="AF1135" s="300">
        <v>162.52844258798001</v>
      </c>
      <c r="AG1135" s="300">
        <v>-112.47717136104001</v>
      </c>
      <c r="AH1135" s="300">
        <v>-243.034917081202</v>
      </c>
      <c r="AI1135" s="300">
        <v>-53.044919049761297</v>
      </c>
      <c r="AJ1135" s="300">
        <v>-56.5428874995741</v>
      </c>
      <c r="AK1135" s="300">
        <v>-301.98289226615401</v>
      </c>
      <c r="AL1135" s="300">
        <v>-266.07141680018401</v>
      </c>
      <c r="AM1135" s="300">
        <v>21.403002228881402</v>
      </c>
      <c r="AN1135" s="300">
        <v>-85.363938091596197</v>
      </c>
      <c r="AO1135" s="300">
        <v>62.167501956321999</v>
      </c>
      <c r="AP1135" s="300">
        <v>-155.05904271011599</v>
      </c>
      <c r="AQ1135" s="300">
        <v>-104.34506044676399</v>
      </c>
      <c r="AR1135" s="300">
        <v>-2.3371116151320099</v>
      </c>
      <c r="AS1135" s="300">
        <v>135.70771925554001</v>
      </c>
      <c r="AT1135" s="300">
        <v>-94.666787354414097</v>
      </c>
      <c r="AU1135" s="300">
        <v>-212.40072732276801</v>
      </c>
      <c r="AV1135" s="300">
        <v>2.5487354051951598</v>
      </c>
      <c r="AW1135" s="300">
        <v>70.890853309289795</v>
      </c>
      <c r="AX1135" s="300">
        <v>359.62673700465598</v>
      </c>
      <c r="AY1135" s="300">
        <v>-234.604866930631</v>
      </c>
      <c r="AZ1135" s="300">
        <v>22.371883389360001</v>
      </c>
      <c r="BA1135" s="300">
        <v>-84.175109230217103</v>
      </c>
      <c r="BB1135" s="300">
        <v>-36.4573497811718</v>
      </c>
      <c r="BC1135" s="300">
        <v>-143.0564408761</v>
      </c>
    </row>
    <row r="1136" spans="1:55">
      <c r="A1136" s="301">
        <v>3</v>
      </c>
      <c r="B1136" s="301">
        <v>24</v>
      </c>
      <c r="C1136" s="299">
        <v>6</v>
      </c>
      <c r="D1136" s="300">
        <v>32.378592381560999</v>
      </c>
      <c r="E1136" s="300">
        <v>-26.506998410121899</v>
      </c>
      <c r="F1136" s="300">
        <v>-54.836327500022499</v>
      </c>
      <c r="G1136" s="300">
        <v>-36.371946223979499</v>
      </c>
      <c r="H1136" s="300">
        <v>90.642130733039906</v>
      </c>
      <c r="I1136" s="300">
        <v>-79.195669621919095</v>
      </c>
      <c r="J1136" s="300">
        <v>-36.273248434270798</v>
      </c>
      <c r="K1136" s="300">
        <v>-8.4741820690806904</v>
      </c>
      <c r="L1136" s="300">
        <v>-21.729902109335701</v>
      </c>
      <c r="M1136" s="300">
        <v>-64.622711345445893</v>
      </c>
      <c r="N1136" s="300">
        <v>-47.527163549127302</v>
      </c>
      <c r="O1136" s="300">
        <v>4.0112078082729399</v>
      </c>
      <c r="P1136" s="300">
        <v>-53.857050835850401</v>
      </c>
      <c r="Q1136" s="300">
        <v>61.793212986571298</v>
      </c>
      <c r="R1136" s="300">
        <v>44.783066377166897</v>
      </c>
      <c r="S1136" s="300">
        <v>106.508591316127</v>
      </c>
      <c r="T1136" s="300">
        <v>-68.302406461760697</v>
      </c>
      <c r="U1136" s="300">
        <v>180.81234620263299</v>
      </c>
      <c r="V1136" s="300">
        <v>-152.978228584612</v>
      </c>
      <c r="W1136" s="300">
        <v>67.959910025235999</v>
      </c>
      <c r="X1136" s="300">
        <v>-7.0649277490415399</v>
      </c>
      <c r="Y1136" s="300">
        <v>44.351729208179201</v>
      </c>
      <c r="Z1136" s="300">
        <v>-130.19325868028301</v>
      </c>
      <c r="AA1136" s="300">
        <v>88.112209959107801</v>
      </c>
      <c r="AB1136" s="300">
        <v>-5.8565208541366802</v>
      </c>
      <c r="AC1136" s="300">
        <v>-108.603189969572</v>
      </c>
      <c r="AD1136" s="300">
        <v>84.774191915679395</v>
      </c>
      <c r="AE1136" s="300">
        <v>59.1795215628363</v>
      </c>
      <c r="AF1136" s="300">
        <v>145.518940071294</v>
      </c>
      <c r="AG1136" s="300">
        <v>-92.412487008629</v>
      </c>
      <c r="AH1136" s="300">
        <v>-199.38848083033099</v>
      </c>
      <c r="AI1136" s="300">
        <v>166.17002433868601</v>
      </c>
      <c r="AJ1136" s="300">
        <v>91.4044141525779</v>
      </c>
      <c r="AK1136" s="300">
        <v>-1.0565038315139501</v>
      </c>
      <c r="AL1136" s="300">
        <v>-60.7601096371314</v>
      </c>
      <c r="AM1136" s="300">
        <v>-179.18958143444399</v>
      </c>
      <c r="AN1136" s="300">
        <v>119.831883073691</v>
      </c>
      <c r="AO1136" s="300">
        <v>-8.0328116618695908</v>
      </c>
      <c r="AP1136" s="300">
        <v>134.49337844791501</v>
      </c>
      <c r="AQ1136" s="300">
        <v>75.817260287920007</v>
      </c>
      <c r="AR1136" s="300">
        <v>55.636323433721003</v>
      </c>
      <c r="AS1136" s="300">
        <v>129.432765830313</v>
      </c>
      <c r="AT1136" s="300">
        <v>-83.435082193553797</v>
      </c>
      <c r="AU1136" s="300">
        <v>214.03879353928599</v>
      </c>
      <c r="AV1136" s="300">
        <v>-186.86791787432901</v>
      </c>
      <c r="AW1136" s="300">
        <v>-76.349814203212404</v>
      </c>
      <c r="AX1136" s="300">
        <v>-8.3193600349001393</v>
      </c>
      <c r="AY1136" s="300">
        <v>53.198521715461901</v>
      </c>
      <c r="AZ1136" s="300">
        <v>-154.75922572520099</v>
      </c>
      <c r="BA1136" s="300">
        <v>102.726056347564</v>
      </c>
      <c r="BB1136" s="300">
        <v>10.3925677221845</v>
      </c>
      <c r="BC1136" s="300">
        <v>-130.50802230033901</v>
      </c>
    </row>
    <row r="1137" spans="1:55">
      <c r="A1137" s="301">
        <v>3</v>
      </c>
      <c r="B1137" s="301">
        <v>24</v>
      </c>
      <c r="C1137" s="299">
        <v>7</v>
      </c>
      <c r="D1137" s="300">
        <v>2.1035664788771702</v>
      </c>
      <c r="E1137" s="300">
        <v>-51.088008638635102</v>
      </c>
      <c r="F1137" s="300">
        <v>-50.526587966019299</v>
      </c>
      <c r="G1137" s="300">
        <v>-74.472589249318901</v>
      </c>
      <c r="H1137" s="300">
        <v>74.976455390658501</v>
      </c>
      <c r="I1137" s="300">
        <v>-47.5104540655338</v>
      </c>
      <c r="J1137" s="300">
        <v>76.093390469496001</v>
      </c>
      <c r="K1137" s="300">
        <v>-123.95204948374101</v>
      </c>
      <c r="L1137" s="300">
        <v>11.0385630171084</v>
      </c>
      <c r="M1137" s="300">
        <v>-65.398894306952897</v>
      </c>
      <c r="N1137" s="300">
        <v>0.59925187381161404</v>
      </c>
      <c r="O1137" s="300">
        <v>7.3464311747012498</v>
      </c>
      <c r="P1137" s="300">
        <v>-80.919297055515898</v>
      </c>
      <c r="Q1137" s="300">
        <v>5.1390863023021698</v>
      </c>
      <c r="R1137" s="300">
        <v>85.020249007306305</v>
      </c>
      <c r="S1137" s="300">
        <v>-93.096802149148203</v>
      </c>
      <c r="T1137" s="300">
        <v>-151.62117425459201</v>
      </c>
      <c r="U1137" s="300">
        <v>153.01573102175001</v>
      </c>
      <c r="V1137" s="300">
        <v>-82.3780525360621</v>
      </c>
      <c r="W1137" s="300">
        <v>-140.704855917147</v>
      </c>
      <c r="X1137" s="300">
        <v>-238.00815633023299</v>
      </c>
      <c r="Y1137" s="300">
        <v>-8.4831260661360606</v>
      </c>
      <c r="Z1137" s="300">
        <v>-133.297211321015</v>
      </c>
      <c r="AA1137" s="300">
        <v>2.42679411877574</v>
      </c>
      <c r="AB1137" s="300">
        <v>14.709476653498699</v>
      </c>
      <c r="AC1137" s="300">
        <v>-161.75222014486701</v>
      </c>
      <c r="AD1137" s="300">
        <v>8.7055737972090697</v>
      </c>
      <c r="AE1137" s="300">
        <v>114.578779738351</v>
      </c>
      <c r="AF1137" s="300">
        <v>-122.805849013452</v>
      </c>
      <c r="AG1137" s="300">
        <v>-209.193021302055</v>
      </c>
      <c r="AH1137" s="300">
        <v>209.86204380344199</v>
      </c>
      <c r="AI1137" s="300">
        <v>131.755061062235</v>
      </c>
      <c r="AJ1137" s="300">
        <v>-194.53018671921399</v>
      </c>
      <c r="AK1137" s="300">
        <v>325.92898731724603</v>
      </c>
      <c r="AL1137" s="300">
        <v>7.4342512696529699</v>
      </c>
      <c r="AM1137" s="300">
        <v>-184.33007992076</v>
      </c>
      <c r="AN1137" s="300">
        <v>5.1918003655502503</v>
      </c>
      <c r="AO1137" s="300">
        <v>20.2117966280031</v>
      </c>
      <c r="AP1137" s="300">
        <v>247.10450392253301</v>
      </c>
      <c r="AQ1137" s="300">
        <v>9.8520797515086294</v>
      </c>
      <c r="AR1137" s="300">
        <v>101.330294748442</v>
      </c>
      <c r="AS1137" s="300">
        <v>-109.47027019409499</v>
      </c>
      <c r="AT1137" s="300">
        <v>-181.16770515384701</v>
      </c>
      <c r="AU1137" s="300">
        <v>177.080743913059</v>
      </c>
      <c r="AV1137" s="300">
        <v>-107.696433696144</v>
      </c>
      <c r="AW1137" s="300">
        <v>187.53284285519101</v>
      </c>
      <c r="AX1137" s="300">
        <v>-287.20030532201002</v>
      </c>
      <c r="AY1137" s="300">
        <v>-28.7259738523585</v>
      </c>
      <c r="AZ1137" s="300">
        <v>-159.29602789165099</v>
      </c>
      <c r="BA1137" s="300">
        <v>4.4449381035216096</v>
      </c>
      <c r="BB1137" s="300">
        <v>-21.837346700886599</v>
      </c>
      <c r="BC1137" s="300">
        <v>213.52465811422201</v>
      </c>
    </row>
    <row r="1138" spans="1:55">
      <c r="A1138" s="301">
        <v>3</v>
      </c>
      <c r="B1138" s="301">
        <v>24</v>
      </c>
      <c r="C1138" s="299">
        <v>8</v>
      </c>
      <c r="D1138" s="300">
        <v>-81.991746015107196</v>
      </c>
      <c r="E1138" s="300">
        <v>118.48344522005701</v>
      </c>
      <c r="F1138" s="300">
        <v>65.067765783977194</v>
      </c>
      <c r="G1138" s="300">
        <v>23.500262331120599</v>
      </c>
      <c r="H1138" s="300">
        <v>46.7262253643962</v>
      </c>
      <c r="I1138" s="300">
        <v>116.761248215042</v>
      </c>
      <c r="J1138" s="300">
        <v>14.080943352188999</v>
      </c>
      <c r="K1138" s="300">
        <v>106.94519126168299</v>
      </c>
      <c r="L1138" s="300">
        <v>-70.2571290631643</v>
      </c>
      <c r="M1138" s="300">
        <v>-64.073354820230094</v>
      </c>
      <c r="N1138" s="300">
        <v>111.93208230708299</v>
      </c>
      <c r="O1138" s="300">
        <v>24.250886489183301</v>
      </c>
      <c r="P1138" s="300">
        <v>-4.70253733580775</v>
      </c>
      <c r="Q1138" s="300">
        <v>-167.01809479219801</v>
      </c>
      <c r="R1138" s="300">
        <v>241.36934755281101</v>
      </c>
      <c r="S1138" s="300">
        <v>-160.924775430865</v>
      </c>
      <c r="T1138" s="300">
        <v>42.580081692252897</v>
      </c>
      <c r="U1138" s="300">
        <v>95.6767773122927</v>
      </c>
      <c r="V1138" s="300">
        <v>230.20011541666099</v>
      </c>
      <c r="W1138" s="300">
        <v>-13.7874651127437</v>
      </c>
      <c r="X1138" s="300">
        <v>217.22735413832899</v>
      </c>
      <c r="Y1138" s="300">
        <v>162.913097640194</v>
      </c>
      <c r="Z1138" s="300">
        <v>171.30918046283199</v>
      </c>
      <c r="AA1138" s="300">
        <v>-177.31893967022199</v>
      </c>
      <c r="AB1138" s="300">
        <v>49.399175045046498</v>
      </c>
      <c r="AC1138" s="300">
        <v>-14.226785074993099</v>
      </c>
      <c r="AD1138" s="300">
        <v>-230.51261916032001</v>
      </c>
      <c r="AE1138" s="300">
        <v>333.88904402140003</v>
      </c>
      <c r="AF1138" s="300">
        <v>-222.237592677642</v>
      </c>
      <c r="AG1138" s="300">
        <v>57.105373296355197</v>
      </c>
      <c r="AH1138" s="300">
        <v>135.78828682815799</v>
      </c>
      <c r="AI1138" s="300">
        <v>-308.49263890144698</v>
      </c>
      <c r="AJ1138" s="300">
        <v>-17.467665990267498</v>
      </c>
      <c r="AK1138" s="300">
        <v>-233.26305875423799</v>
      </c>
      <c r="AL1138" s="300">
        <v>-203.67340970169801</v>
      </c>
      <c r="AM1138" s="300">
        <v>236.82985151089201</v>
      </c>
      <c r="AN1138" s="300">
        <v>-244.59230999022199</v>
      </c>
      <c r="AO1138" s="300">
        <v>68.439434231431207</v>
      </c>
      <c r="AP1138" s="300">
        <v>25.093350047958001</v>
      </c>
      <c r="AQ1138" s="300">
        <v>-198.40843411852799</v>
      </c>
      <c r="AR1138" s="300">
        <v>290.083382983783</v>
      </c>
      <c r="AS1138" s="300">
        <v>-193.30934519393799</v>
      </c>
      <c r="AT1138" s="300">
        <v>53.3889382188243</v>
      </c>
      <c r="AU1138" s="300">
        <v>126.45749829391799</v>
      </c>
      <c r="AV1138" s="300">
        <v>274.77695231487201</v>
      </c>
      <c r="AW1138" s="300">
        <v>26.809381929932599</v>
      </c>
      <c r="AX1138" s="300">
        <v>264.15025839884299</v>
      </c>
      <c r="AY1138" s="300">
        <v>196.12626477503699</v>
      </c>
      <c r="AZ1138" s="300">
        <v>205.27354215252799</v>
      </c>
      <c r="BA1138" s="300">
        <v>-211.50534997592101</v>
      </c>
      <c r="BB1138" s="300">
        <v>-33.724815118686898</v>
      </c>
      <c r="BC1138" s="300">
        <v>21.0348147736212</v>
      </c>
    </row>
    <row r="1139" spans="1:55">
      <c r="A1139" s="301">
        <v>3</v>
      </c>
      <c r="B1139" s="301">
        <v>24</v>
      </c>
      <c r="C1139" s="299">
        <v>9</v>
      </c>
      <c r="D1139" s="300">
        <v>-10.270930608078601</v>
      </c>
      <c r="E1139" s="300">
        <v>-38.000883512144497</v>
      </c>
      <c r="F1139" s="300">
        <v>-17.479015746676701</v>
      </c>
      <c r="G1139" s="300">
        <v>4.7220555812007703</v>
      </c>
      <c r="H1139" s="300">
        <v>3.7709876938108602</v>
      </c>
      <c r="I1139" s="300">
        <v>57.592284059947097</v>
      </c>
      <c r="J1139" s="300">
        <v>-67.577150773663405</v>
      </c>
      <c r="K1139" s="300">
        <v>-48.156428019787199</v>
      </c>
      <c r="L1139" s="300">
        <v>39.571888468658102</v>
      </c>
      <c r="M1139" s="300">
        <v>14.642787077410601</v>
      </c>
      <c r="N1139" s="300">
        <v>5.2820828800778798</v>
      </c>
      <c r="O1139" s="300">
        <v>-4.63078002731379</v>
      </c>
      <c r="P1139" s="300">
        <v>-47.885240321292599</v>
      </c>
      <c r="Q1139" s="300">
        <v>-20.245931053519001</v>
      </c>
      <c r="R1139" s="300">
        <v>-74.638270797565596</v>
      </c>
      <c r="S1139" s="300">
        <v>-35.508828763365301</v>
      </c>
      <c r="T1139" s="300">
        <v>9.4422953132073797</v>
      </c>
      <c r="U1139" s="300">
        <v>5.7821104035946203</v>
      </c>
      <c r="V1139" s="300">
        <v>115.754689194864</v>
      </c>
      <c r="W1139" s="300">
        <v>157.144087207784</v>
      </c>
      <c r="X1139" s="300">
        <v>99.018526516943993</v>
      </c>
      <c r="Y1139" s="300">
        <v>-74.996627642749203</v>
      </c>
      <c r="Z1139" s="300">
        <v>29.117291452633001</v>
      </c>
      <c r="AA1139" s="300">
        <v>-17.116224068373601</v>
      </c>
      <c r="AB1139" s="300">
        <v>-9.6751824011668894</v>
      </c>
      <c r="AC1139" s="300">
        <v>-97.320513799335103</v>
      </c>
      <c r="AD1139" s="300">
        <v>-24.246751341299301</v>
      </c>
      <c r="AE1139" s="300">
        <v>-101.090053782303</v>
      </c>
      <c r="AF1139" s="300">
        <v>59.324266942416401</v>
      </c>
      <c r="AG1139" s="300">
        <v>12.8436866910018</v>
      </c>
      <c r="AH1139" s="300">
        <v>4.7978069353891701</v>
      </c>
      <c r="AI1139" s="300">
        <v>161.21529583453699</v>
      </c>
      <c r="AJ1139" s="300">
        <v>217.62590334362201</v>
      </c>
      <c r="AK1139" s="300">
        <v>137.399967438922</v>
      </c>
      <c r="AL1139" s="300">
        <v>-103.30942821895199</v>
      </c>
      <c r="AM1139" s="300">
        <v>39.592821076747001</v>
      </c>
      <c r="AN1139" s="300">
        <v>-22.6087450463707</v>
      </c>
      <c r="AO1139" s="300">
        <v>-13.495519172922901</v>
      </c>
      <c r="AP1139" s="300">
        <v>107.525510104012</v>
      </c>
      <c r="AQ1139" s="300">
        <v>-11.6814307284262</v>
      </c>
      <c r="AR1139" s="300">
        <v>79.975466944014599</v>
      </c>
      <c r="AS1139" s="300">
        <v>-40.897141565820299</v>
      </c>
      <c r="AT1139" s="300">
        <v>11.253369854277301</v>
      </c>
      <c r="AU1139" s="300">
        <v>0.74029815775089602</v>
      </c>
      <c r="AV1139" s="300">
        <v>145.783745586886</v>
      </c>
      <c r="AW1139" s="300">
        <v>-164.71237590518899</v>
      </c>
      <c r="AX1139" s="300">
        <v>-118.68652386504201</v>
      </c>
      <c r="AY1139" s="300">
        <v>96.510419409581004</v>
      </c>
      <c r="AZ1139" s="300">
        <v>33.882485754854798</v>
      </c>
      <c r="BA1139" s="300">
        <v>-15.1245734548523</v>
      </c>
      <c r="BB1139" s="300">
        <v>-11.4141691397231</v>
      </c>
      <c r="BC1139" s="300">
        <v>92.730120376173801</v>
      </c>
    </row>
    <row r="1140" spans="1:55">
      <c r="A1140" s="301">
        <v>3</v>
      </c>
      <c r="B1140" s="301">
        <v>24</v>
      </c>
      <c r="C1140" s="299">
        <v>10</v>
      </c>
      <c r="D1140" s="300">
        <v>6.1043172526913496</v>
      </c>
      <c r="E1140" s="300">
        <v>4.3214273726138197</v>
      </c>
      <c r="F1140" s="300">
        <v>-18.971170148421798</v>
      </c>
      <c r="G1140" s="300">
        <v>-17.563225628545101</v>
      </c>
      <c r="H1140" s="300">
        <v>-25.970213391634498</v>
      </c>
      <c r="I1140" s="300">
        <v>-24.536217006421399</v>
      </c>
      <c r="J1140" s="300">
        <v>16.663382566654501</v>
      </c>
      <c r="K1140" s="300">
        <v>-8.1863183555235199</v>
      </c>
      <c r="L1140" s="300">
        <v>12.3625730969069</v>
      </c>
      <c r="M1140" s="300">
        <v>-11.2411935086964</v>
      </c>
      <c r="N1140" s="300">
        <v>14.495180768917001</v>
      </c>
      <c r="O1140" s="300">
        <v>5.8074303635559197</v>
      </c>
      <c r="P1140" s="300">
        <v>21.843740707040698</v>
      </c>
      <c r="Q1140" s="300">
        <v>7.7416887213976597</v>
      </c>
      <c r="R1140" s="300">
        <v>14.1539731148498</v>
      </c>
      <c r="S1140" s="300">
        <v>-37.880729372859598</v>
      </c>
      <c r="T1140" s="300">
        <v>-35.4819224328592</v>
      </c>
      <c r="U1140" s="300">
        <v>59.972423777669498</v>
      </c>
      <c r="V1140" s="300">
        <v>77.155688602416305</v>
      </c>
      <c r="W1140" s="300">
        <v>-25.785818702599101</v>
      </c>
      <c r="X1140" s="300">
        <v>-13.6587978523748</v>
      </c>
      <c r="Y1140" s="300">
        <v>-36.406579539989998</v>
      </c>
      <c r="Z1140" s="300">
        <v>28.1962670620388</v>
      </c>
      <c r="AA1140" s="300">
        <v>-15.8310620823104</v>
      </c>
      <c r="AB1140" s="300">
        <v>11.5318456182926</v>
      </c>
      <c r="AC1140" s="300">
        <v>43.797732164733603</v>
      </c>
      <c r="AD1140" s="300">
        <v>13.0680257513726</v>
      </c>
      <c r="AE1140" s="300">
        <v>21.8512954299634</v>
      </c>
      <c r="AF1140" s="300">
        <v>46.883776893542702</v>
      </c>
      <c r="AG1140" s="300">
        <v>-48.867179691424802</v>
      </c>
      <c r="AH1140" s="300">
        <v>83.087278018240895</v>
      </c>
      <c r="AI1140" s="300">
        <v>96.109887184054998</v>
      </c>
      <c r="AJ1140" s="300">
        <v>-30.411714288957</v>
      </c>
      <c r="AK1140" s="300">
        <v>-17.824255588161702</v>
      </c>
      <c r="AL1140" s="300">
        <v>-51.104521869173901</v>
      </c>
      <c r="AM1140" s="300">
        <v>38.9937176820481</v>
      </c>
      <c r="AN1140" s="300">
        <v>-21.176011201133701</v>
      </c>
      <c r="AO1140" s="300">
        <v>15.797539517766699</v>
      </c>
      <c r="AP1140" s="300">
        <v>-61.774350332023097</v>
      </c>
      <c r="AQ1140" s="300">
        <v>25.384123516984399</v>
      </c>
      <c r="AR1140" s="300">
        <v>-26.449551400567898</v>
      </c>
      <c r="AS1140" s="300">
        <v>-44.363126096684297</v>
      </c>
      <c r="AT1140" s="300">
        <v>-42.349865251233098</v>
      </c>
      <c r="AU1140" s="300">
        <v>-64.006545847854198</v>
      </c>
      <c r="AV1140" s="300">
        <v>92.939313455031694</v>
      </c>
      <c r="AW1140" s="300">
        <v>28.318214455546102</v>
      </c>
      <c r="AX1140" s="300">
        <v>-17.162155331797301</v>
      </c>
      <c r="AY1140" s="300">
        <v>31.514127726120702</v>
      </c>
      <c r="AZ1140" s="300">
        <v>33.755835581456402</v>
      </c>
      <c r="BA1140" s="300">
        <v>-16.798814276103201</v>
      </c>
      <c r="BB1140" s="300">
        <v>13.7720835598191</v>
      </c>
      <c r="BC1140" s="300">
        <v>-54.570419376850701</v>
      </c>
    </row>
    <row r="1141" spans="1:55">
      <c r="A1141" s="301">
        <v>3</v>
      </c>
      <c r="B1141" s="301">
        <v>24</v>
      </c>
      <c r="C1141" s="299">
        <v>11</v>
      </c>
      <c r="D1141" s="300">
        <v>-19.7635102222341</v>
      </c>
      <c r="E1141" s="300">
        <v>-5.0756209112685102</v>
      </c>
      <c r="F1141" s="300">
        <v>-24.00633787164</v>
      </c>
      <c r="G1141" s="300">
        <v>12.2536701811844</v>
      </c>
      <c r="H1141" s="300">
        <v>31.8263433383093</v>
      </c>
      <c r="I1141" s="300">
        <v>-44.5784549556424</v>
      </c>
      <c r="J1141" s="300">
        <v>-36.070021637795499</v>
      </c>
      <c r="K1141" s="300">
        <v>41.800664964626201</v>
      </c>
      <c r="L1141" s="300">
        <v>6.2335481706614102</v>
      </c>
      <c r="M1141" s="300">
        <v>-49.501342673798703</v>
      </c>
      <c r="N1141" s="300">
        <v>17.090008534136999</v>
      </c>
      <c r="O1141" s="300">
        <v>-3.0442923878652102</v>
      </c>
      <c r="P1141" s="300">
        <v>43.920798617260701</v>
      </c>
      <c r="Q1141" s="300">
        <v>45.930281988072103</v>
      </c>
      <c r="R1141" s="300">
        <v>-10.583373407894101</v>
      </c>
      <c r="S1141" s="300">
        <v>40.909561353410602</v>
      </c>
      <c r="T1141" s="300">
        <v>25.159264632351899</v>
      </c>
      <c r="U1141" s="300">
        <v>-50.702349589813899</v>
      </c>
      <c r="V1141" s="300">
        <v>96.825161628632301</v>
      </c>
      <c r="W1141" s="300">
        <v>75.432392667874396</v>
      </c>
      <c r="X1141" s="300">
        <v>88.019865981145102</v>
      </c>
      <c r="Y1141" s="300">
        <v>-14.2439139691548</v>
      </c>
      <c r="Z1141" s="300">
        <v>82.409817542773496</v>
      </c>
      <c r="AA1141" s="300">
        <v>-31.578283448391101</v>
      </c>
      <c r="AB1141" s="300">
        <v>-6.9285880659708301</v>
      </c>
      <c r="AC1141" s="300">
        <v>89.205484471468594</v>
      </c>
      <c r="AD1141" s="300">
        <v>64.990704589702204</v>
      </c>
      <c r="AE1141" s="300">
        <v>-14.956201563002301</v>
      </c>
      <c r="AF1141" s="300">
        <v>56.776030009451503</v>
      </c>
      <c r="AG1141" s="300">
        <v>34.958455534996702</v>
      </c>
      <c r="AH1141" s="300">
        <v>-69.4685486013299</v>
      </c>
      <c r="AI1141" s="300">
        <v>133.01875126609499</v>
      </c>
      <c r="AJ1141" s="300">
        <v>104.232887878337</v>
      </c>
      <c r="AK1141" s="300">
        <v>122.778774288862</v>
      </c>
      <c r="AL1141" s="300">
        <v>15.8700351422595</v>
      </c>
      <c r="AM1141" s="300">
        <v>113.070629206899</v>
      </c>
      <c r="AN1141" s="300">
        <v>53.871818002117401</v>
      </c>
      <c r="AO1141" s="300">
        <v>-9.9288336210973593</v>
      </c>
      <c r="AP1141" s="300">
        <v>123.100764722764</v>
      </c>
      <c r="AQ1141" s="300">
        <v>56.658294599467403</v>
      </c>
      <c r="AR1141" s="300">
        <v>16.3561095376757</v>
      </c>
      <c r="AS1141" s="300">
        <v>51.309162954951397</v>
      </c>
      <c r="AT1141" s="300">
        <v>30.4076697608145</v>
      </c>
      <c r="AU1141" s="300">
        <v>73.514317377199603</v>
      </c>
      <c r="AV1141" s="300">
        <v>116.097119943545</v>
      </c>
      <c r="AW1141" s="300">
        <v>-92.072564669690607</v>
      </c>
      <c r="AX1141" s="300">
        <v>105.075027366645</v>
      </c>
      <c r="AY1141" s="300">
        <v>15.119646394444301</v>
      </c>
      <c r="AZ1141" s="300">
        <v>97.868665682963297</v>
      </c>
      <c r="BA1141" s="300">
        <v>49.166406393823998</v>
      </c>
      <c r="BB1141" s="300">
        <v>7.0264970950943004</v>
      </c>
      <c r="BC1141" s="300">
        <v>-106.904598806886</v>
      </c>
    </row>
    <row r="1142" spans="1:55">
      <c r="A1142" s="301">
        <v>3</v>
      </c>
      <c r="B1142" s="301">
        <v>24</v>
      </c>
      <c r="C1142" s="299">
        <v>12</v>
      </c>
      <c r="D1142" s="300">
        <v>-5.4293185452569901</v>
      </c>
      <c r="E1142" s="300">
        <v>-3.6292743586917502</v>
      </c>
      <c r="F1142" s="300">
        <v>-8.5113813051425602</v>
      </c>
      <c r="G1142" s="300">
        <v>3.6555319394719801</v>
      </c>
      <c r="H1142" s="300">
        <v>42.925159085800601</v>
      </c>
      <c r="I1142" s="300">
        <v>3.3755672542078199</v>
      </c>
      <c r="J1142" s="300">
        <v>-15.039527036316301</v>
      </c>
      <c r="K1142" s="300">
        <v>13.7296061946181</v>
      </c>
      <c r="L1142" s="300">
        <v>-18.370823569410799</v>
      </c>
      <c r="M1142" s="300">
        <v>41.484203195819703</v>
      </c>
      <c r="N1142" s="300">
        <v>31.668218729031999</v>
      </c>
      <c r="O1142" s="300">
        <v>9.4742075590903401</v>
      </c>
      <c r="P1142" s="300">
        <v>-33.181033018579498</v>
      </c>
      <c r="Q1142" s="300">
        <v>-10.7912294242477</v>
      </c>
      <c r="R1142" s="300">
        <v>-2.8758830690228101</v>
      </c>
      <c r="S1142" s="300">
        <v>-16.298268040586201</v>
      </c>
      <c r="T1142" s="300">
        <v>8.0995082201063298</v>
      </c>
      <c r="U1142" s="300">
        <v>-64.678858918423501</v>
      </c>
      <c r="V1142" s="300">
        <v>-5.9014931792494796</v>
      </c>
      <c r="W1142" s="300">
        <v>23.5118344563333</v>
      </c>
      <c r="X1142" s="300">
        <v>22.952998845901501</v>
      </c>
      <c r="Y1142" s="300">
        <v>43.673320520484701</v>
      </c>
      <c r="Z1142" s="300">
        <v>84.579059294546099</v>
      </c>
      <c r="AA1142" s="300">
        <v>-46.449626793870401</v>
      </c>
      <c r="AB1142" s="300">
        <v>-21.594917294299101</v>
      </c>
      <c r="AC1142" s="300">
        <v>-67.160579812371495</v>
      </c>
      <c r="AD1142" s="300">
        <v>-15.022516780620901</v>
      </c>
      <c r="AE1142" s="300">
        <v>-1.7085128450387601</v>
      </c>
      <c r="AF1142" s="300">
        <v>21.648898525354699</v>
      </c>
      <c r="AG1142" s="300">
        <v>11.128856666948399</v>
      </c>
      <c r="AH1142" s="300">
        <v>-89.611387193465106</v>
      </c>
      <c r="AI1142" s="300">
        <v>-8.2662022035103497</v>
      </c>
      <c r="AJ1142" s="300">
        <v>-40.694912920427598</v>
      </c>
      <c r="AK1142" s="300">
        <v>28.9774637592486</v>
      </c>
      <c r="AL1142" s="300">
        <v>-51.252216407516599</v>
      </c>
      <c r="AM1142" s="300">
        <v>117.625491901825</v>
      </c>
      <c r="AN1142" s="300">
        <v>74.520638047810195</v>
      </c>
      <c r="AO1142" s="300">
        <v>-29.7237717578084</v>
      </c>
      <c r="AP1142" s="300">
        <v>-92.602953544225599</v>
      </c>
      <c r="AQ1142" s="300">
        <v>-13.1005266967043</v>
      </c>
      <c r="AR1142" s="300">
        <v>3.8141430722957401</v>
      </c>
      <c r="AS1142" s="300">
        <v>-17.446728166408199</v>
      </c>
      <c r="AT1142" s="300">
        <v>9.1839888467121398</v>
      </c>
      <c r="AU1142" s="300">
        <v>-78.170591718796999</v>
      </c>
      <c r="AV1142" s="300">
        <v>-6.5016821795894204</v>
      </c>
      <c r="AW1142" s="300">
        <v>30.937085833808901</v>
      </c>
      <c r="AX1142" s="300">
        <v>29.468266000843499</v>
      </c>
      <c r="AY1142" s="300">
        <v>-44.690807009515403</v>
      </c>
      <c r="AZ1142" s="300">
        <v>103.440532856722</v>
      </c>
      <c r="BA1142" s="300">
        <v>62.216101422208801</v>
      </c>
      <c r="BB1142" s="300">
        <v>22.770103640431099</v>
      </c>
      <c r="BC1142" s="300">
        <v>98.865126137119304</v>
      </c>
    </row>
    <row r="1143" spans="1:55">
      <c r="A1143" s="301">
        <v>3</v>
      </c>
      <c r="B1143" s="301">
        <v>24</v>
      </c>
      <c r="C1143" s="299">
        <v>13</v>
      </c>
      <c r="D1143" s="300">
        <v>-27.0366546348273</v>
      </c>
      <c r="E1143" s="300">
        <v>-49.641940495842398</v>
      </c>
      <c r="F1143" s="300">
        <v>-7.6082000488105104</v>
      </c>
      <c r="G1143" s="300">
        <v>-17.4342718353703</v>
      </c>
      <c r="H1143" s="300">
        <v>-9.5141458342500194</v>
      </c>
      <c r="I1143" s="300">
        <v>54.693494396740597</v>
      </c>
      <c r="J1143" s="300">
        <v>21.912134257826999</v>
      </c>
      <c r="K1143" s="300">
        <v>-1.6186058692393499</v>
      </c>
      <c r="L1143" s="300">
        <v>20.544149140380799</v>
      </c>
      <c r="M1143" s="300">
        <v>16.862178853353999</v>
      </c>
      <c r="N1143" s="300">
        <v>48.010490703948498</v>
      </c>
      <c r="O1143" s="300">
        <v>1.9155587066526101</v>
      </c>
      <c r="P1143" s="300">
        <v>-16.954713448416701</v>
      </c>
      <c r="Q1143" s="300">
        <v>-54.895010349205897</v>
      </c>
      <c r="R1143" s="300">
        <v>-102.54815135321201</v>
      </c>
      <c r="S1143" s="300">
        <v>-15.1081956532592</v>
      </c>
      <c r="T1143" s="300">
        <v>-35.530724255514798</v>
      </c>
      <c r="U1143" s="300">
        <v>21.698757847003399</v>
      </c>
      <c r="V1143" s="300">
        <v>102.7077736736</v>
      </c>
      <c r="W1143" s="300">
        <v>-46.410492225773297</v>
      </c>
      <c r="X1143" s="300">
        <v>-3.16222916521648</v>
      </c>
      <c r="Y1143" s="300">
        <v>-45.425390780837901</v>
      </c>
      <c r="Z1143" s="300">
        <v>33.584639642919399</v>
      </c>
      <c r="AA1143" s="300">
        <v>-78.993610658995195</v>
      </c>
      <c r="AB1143" s="300">
        <v>3.3264921488485499</v>
      </c>
      <c r="AC1143" s="300">
        <v>-35.690020493222903</v>
      </c>
      <c r="AD1143" s="300">
        <v>-73.488991840598899</v>
      </c>
      <c r="AE1143" s="300">
        <v>-141.77501378736699</v>
      </c>
      <c r="AF1143" s="300">
        <v>-20.139548092205601</v>
      </c>
      <c r="AG1143" s="300">
        <v>-49.047020123626602</v>
      </c>
      <c r="AH1143" s="300">
        <v>29.832633451976101</v>
      </c>
      <c r="AI1143" s="300">
        <v>132.67003211891699</v>
      </c>
      <c r="AJ1143" s="300">
        <v>-62.625605204892103</v>
      </c>
      <c r="AK1143" s="300">
        <v>-4.3176962530120697</v>
      </c>
      <c r="AL1143" s="300">
        <v>58.225166573720301</v>
      </c>
      <c r="AM1143" s="300">
        <v>45.755631074318899</v>
      </c>
      <c r="AN1143" s="300">
        <v>141.967983624184</v>
      </c>
      <c r="AO1143" s="300">
        <v>4.5171049354300301</v>
      </c>
      <c r="AP1143" s="300">
        <v>-50.125510446358199</v>
      </c>
      <c r="AQ1143" s="300">
        <v>-58.313011949801798</v>
      </c>
      <c r="AR1143" s="300">
        <v>151.57997865048799</v>
      </c>
      <c r="AS1143" s="300">
        <v>-16.494052134680501</v>
      </c>
      <c r="AT1143" s="300">
        <v>-42.434077341380799</v>
      </c>
      <c r="AU1143" s="300">
        <v>26.056871082229101</v>
      </c>
      <c r="AV1143" s="300">
        <v>106.564316304931</v>
      </c>
      <c r="AW1143" s="300">
        <v>48.793229568887298</v>
      </c>
      <c r="AX1143" s="300">
        <v>-3.01107863996284</v>
      </c>
      <c r="AY1143" s="300">
        <v>50.578778132638398</v>
      </c>
      <c r="AZ1143" s="300">
        <v>39.456118726085002</v>
      </c>
      <c r="BA1143" s="300">
        <v>124.218681545447</v>
      </c>
      <c r="BB1143" s="300">
        <v>4.3508158559575003</v>
      </c>
      <c r="BC1143" s="300">
        <v>40.955221702086902</v>
      </c>
    </row>
    <row r="1144" spans="1:55">
      <c r="A1144" s="301">
        <v>3</v>
      </c>
      <c r="B1144" s="301">
        <v>24</v>
      </c>
      <c r="C1144" s="299">
        <v>14</v>
      </c>
      <c r="D1144" s="300">
        <v>11.6405680798982</v>
      </c>
      <c r="E1144" s="300">
        <v>9.6598380467840297</v>
      </c>
      <c r="F1144" s="300">
        <v>0.56401367004133396</v>
      </c>
      <c r="G1144" s="300">
        <v>-2.6428343443556201</v>
      </c>
      <c r="H1144" s="300">
        <v>0.94283040165255405</v>
      </c>
      <c r="I1144" s="300">
        <v>-23.1127867451256</v>
      </c>
      <c r="J1144" s="300">
        <v>-19.228835214649301</v>
      </c>
      <c r="K1144" s="300">
        <v>-14.205916485161</v>
      </c>
      <c r="L1144" s="300">
        <v>4.2234011194786198</v>
      </c>
      <c r="M1144" s="300">
        <v>7.6835731127843703</v>
      </c>
      <c r="N1144" s="300">
        <v>-1.8538584067502699</v>
      </c>
      <c r="O1144" s="300">
        <v>-0.18785899949134499</v>
      </c>
      <c r="P1144" s="300">
        <v>22.005332160639998</v>
      </c>
      <c r="Q1144" s="300">
        <v>24.362439426453999</v>
      </c>
      <c r="R1144" s="300">
        <v>28.308056133371</v>
      </c>
      <c r="S1144" s="300">
        <v>8.1666053340030391</v>
      </c>
      <c r="T1144" s="300">
        <v>-5.7867548966495299</v>
      </c>
      <c r="U1144" s="300">
        <v>2.1462593701025399</v>
      </c>
      <c r="V1144" s="300">
        <v>-53.811533415040202</v>
      </c>
      <c r="W1144" s="300">
        <v>55.274277410506798</v>
      </c>
      <c r="X1144" s="300">
        <v>29.0989196354477</v>
      </c>
      <c r="Y1144" s="300">
        <v>-9.0174614838779892</v>
      </c>
      <c r="Z1144" s="300">
        <v>16.235955370153199</v>
      </c>
      <c r="AA1144" s="300">
        <v>10.4085202115487</v>
      </c>
      <c r="AB1144" s="300">
        <v>-0.26175761448032098</v>
      </c>
      <c r="AC1144" s="300">
        <v>44.5468514564392</v>
      </c>
      <c r="AD1144" s="300">
        <v>38.858519338033702</v>
      </c>
      <c r="AE1144" s="300">
        <v>44.434259729150497</v>
      </c>
      <c r="AF1144" s="300">
        <v>-18.710855985642102</v>
      </c>
      <c r="AG1144" s="300">
        <v>-8.2170642014981592</v>
      </c>
      <c r="AH1144" s="300">
        <v>3.0611742845705199</v>
      </c>
      <c r="AI1144" s="300">
        <v>109.357743525551</v>
      </c>
      <c r="AJ1144" s="300">
        <v>-64.119486549827897</v>
      </c>
      <c r="AK1144" s="300">
        <v>38.684411798848203</v>
      </c>
      <c r="AL1144" s="300">
        <v>11.678874552007199</v>
      </c>
      <c r="AM1144" s="300">
        <v>22.985274377271001</v>
      </c>
      <c r="AN1144" s="300">
        <v>-15.4036711155963</v>
      </c>
      <c r="AO1144" s="300">
        <v>-0.34985614407027099</v>
      </c>
      <c r="AP1144" s="300">
        <v>61.312613672727103</v>
      </c>
      <c r="AQ1144" s="300">
        <v>46.031738562884499</v>
      </c>
      <c r="AR1144" s="300">
        <v>-38.511092121022998</v>
      </c>
      <c r="AS1144" s="300">
        <v>6.5591752575114901</v>
      </c>
      <c r="AT1144" s="300">
        <v>-6.8754827013445796</v>
      </c>
      <c r="AU1144" s="300">
        <v>-3.54820423885401</v>
      </c>
      <c r="AV1144" s="300">
        <v>-74.697631841358799</v>
      </c>
      <c r="AW1144" s="300">
        <v>65.351224606804394</v>
      </c>
      <c r="AX1144" s="300">
        <v>35.467868146759301</v>
      </c>
      <c r="AY1144" s="300">
        <v>10.359101474528201</v>
      </c>
      <c r="AZ1144" s="300">
        <v>20.044277999992701</v>
      </c>
      <c r="BA1144" s="300">
        <v>-12.868154788343499</v>
      </c>
      <c r="BB1144" s="300">
        <v>0.43873601895789799</v>
      </c>
      <c r="BC1144" s="300">
        <v>-65.863638402946194</v>
      </c>
    </row>
    <row r="1145" spans="1:55">
      <c r="A1145" s="301">
        <v>3</v>
      </c>
      <c r="B1145" s="301">
        <v>24</v>
      </c>
      <c r="C1145" s="299">
        <v>15</v>
      </c>
      <c r="D1145" s="300">
        <v>20.5872267262693</v>
      </c>
      <c r="E1145" s="300">
        <v>15.0104762066305</v>
      </c>
      <c r="F1145" s="300">
        <v>-14.181351215302101</v>
      </c>
      <c r="G1145" s="300">
        <v>-8.9035611078351007</v>
      </c>
      <c r="H1145" s="300">
        <v>-4.8497445677504896</v>
      </c>
      <c r="I1145" s="300">
        <v>0.97996923990093898</v>
      </c>
      <c r="J1145" s="300">
        <v>-8.8923216473183597</v>
      </c>
      <c r="K1145" s="300">
        <v>-9.15352165125325</v>
      </c>
      <c r="L1145" s="300">
        <v>-5.3794073070502604</v>
      </c>
      <c r="M1145" s="300">
        <v>-16.293585134094499</v>
      </c>
      <c r="N1145" s="300">
        <v>19.832140492259601</v>
      </c>
      <c r="O1145" s="300">
        <v>5.1856914418302003</v>
      </c>
      <c r="P1145" s="300">
        <v>-7.9468819829099102</v>
      </c>
      <c r="Q1145" s="300">
        <v>-39.9172490681513</v>
      </c>
      <c r="R1145" s="300">
        <v>-34.617907520815599</v>
      </c>
      <c r="S1145" s="300">
        <v>28.127254252978101</v>
      </c>
      <c r="T1145" s="300">
        <v>-17.602612338130498</v>
      </c>
      <c r="U1145" s="300">
        <v>-9.7572660152848094</v>
      </c>
      <c r="V1145" s="300">
        <v>7.0655834720058399</v>
      </c>
      <c r="W1145" s="300">
        <v>27.126481594175502</v>
      </c>
      <c r="X1145" s="300">
        <v>23.706228584996001</v>
      </c>
      <c r="Y1145" s="300">
        <v>10.1280305321262</v>
      </c>
      <c r="Z1145" s="300">
        <v>31.393062791548399</v>
      </c>
      <c r="AA1145" s="300">
        <v>-37.251633103095998</v>
      </c>
      <c r="AB1145" s="300">
        <v>10.680341712373901</v>
      </c>
      <c r="AC1145" s="300">
        <v>-16.531929198118</v>
      </c>
      <c r="AD1145" s="300">
        <v>-54.820619897243901</v>
      </c>
      <c r="AE1145" s="300">
        <v>-46.6629610552963</v>
      </c>
      <c r="AF1145" s="300">
        <v>-37.135100508665403</v>
      </c>
      <c r="AG1145" s="300">
        <v>-24.006678234649598</v>
      </c>
      <c r="AH1145" s="300">
        <v>-13.732442848134401</v>
      </c>
      <c r="AI1145" s="300">
        <v>13.772294448957201</v>
      </c>
      <c r="AJ1145" s="300">
        <v>39.769025840229403</v>
      </c>
      <c r="AK1145" s="300">
        <v>33.119796099450198</v>
      </c>
      <c r="AL1145" s="300">
        <v>-15.223278726189299</v>
      </c>
      <c r="AM1145" s="300">
        <v>43.551008401533899</v>
      </c>
      <c r="AN1145" s="300">
        <v>55.633182401350702</v>
      </c>
      <c r="AO1145" s="300">
        <v>14.751260808282501</v>
      </c>
      <c r="AP1145" s="300">
        <v>20.6489122394674</v>
      </c>
      <c r="AQ1145" s="300">
        <v>-48.082819818310099</v>
      </c>
      <c r="AR1145" s="300">
        <v>33.893073021717001</v>
      </c>
      <c r="AS1145" s="300">
        <v>34.004166673154202</v>
      </c>
      <c r="AT1145" s="300">
        <v>-21.1138212219448</v>
      </c>
      <c r="AU1145" s="300">
        <v>13.3559045526926</v>
      </c>
      <c r="AV1145" s="300">
        <v>7.7415986606702303</v>
      </c>
      <c r="AW1145" s="300">
        <v>-30.6151960061644</v>
      </c>
      <c r="AX1145" s="300">
        <v>28.393378670884601</v>
      </c>
      <c r="AY1145" s="300">
        <v>-13.2760513123644</v>
      </c>
      <c r="AZ1145" s="300">
        <v>37.896047516166398</v>
      </c>
      <c r="BA1145" s="300">
        <v>47.846530112118799</v>
      </c>
      <c r="BB1145" s="300">
        <v>-12.291750847385</v>
      </c>
      <c r="BC1145" s="300">
        <v>17.3431321896405</v>
      </c>
    </row>
    <row r="1146" spans="1:55">
      <c r="A1146" s="301">
        <v>3</v>
      </c>
      <c r="B1146" s="301">
        <v>24</v>
      </c>
      <c r="C1146" s="299">
        <v>16</v>
      </c>
      <c r="D1146" s="300">
        <v>-3.1791008001707599</v>
      </c>
      <c r="E1146" s="300">
        <v>-0.41974590949877799</v>
      </c>
      <c r="F1146" s="300">
        <v>-9.5564445913354295</v>
      </c>
      <c r="G1146" s="300">
        <v>6.8234546579258604</v>
      </c>
      <c r="H1146" s="300">
        <v>-3.21317817904258</v>
      </c>
      <c r="I1146" s="300">
        <v>9.1335036923306099</v>
      </c>
      <c r="J1146" s="300">
        <v>16.464414390621801</v>
      </c>
      <c r="K1146" s="300">
        <v>14.9327145011575</v>
      </c>
      <c r="L1146" s="300">
        <v>-3.2763864938140301</v>
      </c>
      <c r="M1146" s="300">
        <v>-28.1032382248133</v>
      </c>
      <c r="N1146" s="300">
        <v>3.6551663274105901</v>
      </c>
      <c r="O1146" s="300">
        <v>-3.3050802862033102</v>
      </c>
      <c r="P1146" s="300">
        <v>-1.5846887738019799</v>
      </c>
      <c r="Q1146" s="300">
        <v>3.74416921017909</v>
      </c>
      <c r="R1146" s="300">
        <v>1.0783636196549</v>
      </c>
      <c r="S1146" s="300">
        <v>22.708347777060599</v>
      </c>
      <c r="T1146" s="300">
        <v>-17.3328393156714</v>
      </c>
      <c r="U1146" s="300">
        <v>-5.3178922105012898</v>
      </c>
      <c r="V1146" s="300">
        <v>14.1974292209916</v>
      </c>
      <c r="W1146" s="300">
        <v>30.716773005544301</v>
      </c>
      <c r="X1146" s="300">
        <v>-33.600038809103701</v>
      </c>
      <c r="Y1146" s="300">
        <v>7.7081447864873596</v>
      </c>
      <c r="Z1146" s="300">
        <v>54.540577182028898</v>
      </c>
      <c r="AA1146" s="300">
        <v>7.2571812579268604</v>
      </c>
      <c r="AB1146" s="300">
        <v>-6.5327455157423602</v>
      </c>
      <c r="AC1146" s="300">
        <v>-8.9869005767332304</v>
      </c>
      <c r="AD1146" s="300">
        <v>5.4025772139465102</v>
      </c>
      <c r="AE1146" s="300">
        <v>1.5052450364152199</v>
      </c>
      <c r="AF1146" s="300">
        <v>32.127195062199497</v>
      </c>
      <c r="AG1146" s="300">
        <v>-24.722764901856401</v>
      </c>
      <c r="AH1146" s="300">
        <v>-5.37268997161752</v>
      </c>
      <c r="AI1146" s="300">
        <v>18.021759550721001</v>
      </c>
      <c r="AJ1146" s="300">
        <v>-54.548623207111902</v>
      </c>
      <c r="AK1146" s="300">
        <v>-48.488732653387302</v>
      </c>
      <c r="AL1146" s="300">
        <v>-8.6755831981259899</v>
      </c>
      <c r="AM1146" s="300">
        <v>75.3469926883281</v>
      </c>
      <c r="AN1146" s="300">
        <v>-9.1784699026779606</v>
      </c>
      <c r="AO1146" s="300">
        <v>5.3277838088732699</v>
      </c>
      <c r="AP1146" s="300">
        <v>12.9747897645194</v>
      </c>
      <c r="AQ1146" s="300">
        <v>4.87301665283064</v>
      </c>
      <c r="AR1146" s="300">
        <v>-0.93625508979090299</v>
      </c>
      <c r="AS1146" s="300">
        <v>27.732464598206601</v>
      </c>
      <c r="AT1146" s="300">
        <v>22.035668060042099</v>
      </c>
      <c r="AU1146" s="300">
        <v>1.48819078282594</v>
      </c>
      <c r="AV1146" s="300">
        <v>17.524330377635</v>
      </c>
      <c r="AW1146" s="300">
        <v>35.6283381006875</v>
      </c>
      <c r="AX1146" s="300">
        <v>-42.320674686238902</v>
      </c>
      <c r="AY1146" s="300">
        <v>-7.5074470280439396</v>
      </c>
      <c r="AZ1146" s="300">
        <v>-68.417563970328501</v>
      </c>
      <c r="BA1146" s="300">
        <v>-7.77144673275766</v>
      </c>
      <c r="BB1146" s="300">
        <v>4.6924347539710496</v>
      </c>
      <c r="BC1146" s="300">
        <v>8.72021200625597</v>
      </c>
    </row>
    <row r="1147" spans="1:55">
      <c r="A1147" s="301">
        <v>3</v>
      </c>
      <c r="B1147" s="301">
        <v>24</v>
      </c>
      <c r="C1147" s="299">
        <v>17</v>
      </c>
      <c r="D1147" s="300">
        <v>-8.8089889765035192</v>
      </c>
      <c r="E1147" s="300">
        <v>7.3946594731890896</v>
      </c>
      <c r="F1147" s="300">
        <v>1.6554129209191</v>
      </c>
      <c r="G1147" s="300">
        <v>-2.6129625335390001</v>
      </c>
      <c r="H1147" s="300">
        <v>0.75862847783883602</v>
      </c>
      <c r="I1147" s="300">
        <v>-3.0604567751898699</v>
      </c>
      <c r="J1147" s="300">
        <v>4.7868479740071397</v>
      </c>
      <c r="K1147" s="300">
        <v>13.1146093939577</v>
      </c>
      <c r="L1147" s="300">
        <v>-2.65926502361443</v>
      </c>
      <c r="M1147" s="300">
        <v>-1.3922683234719999</v>
      </c>
      <c r="N1147" s="300">
        <v>8.8661496640312698E-2</v>
      </c>
      <c r="O1147" s="300">
        <v>1.3717546570521799</v>
      </c>
      <c r="P1147" s="300">
        <v>-10.4185293410179</v>
      </c>
      <c r="Q1147" s="300">
        <v>17.052823675896398</v>
      </c>
      <c r="R1147" s="300">
        <v>14.5264874963077</v>
      </c>
      <c r="S1147" s="300">
        <v>7.1608738787650301</v>
      </c>
      <c r="T1147" s="300">
        <v>0.45444078464850401</v>
      </c>
      <c r="U1147" s="300">
        <v>1.5316079476768201</v>
      </c>
      <c r="V1147" s="300">
        <v>1.7906425951342899</v>
      </c>
      <c r="W1147" s="300">
        <v>9.2749163337072194</v>
      </c>
      <c r="X1147" s="300">
        <v>-23.472629522032399</v>
      </c>
      <c r="Y1147" s="300">
        <v>5.8405695005239098</v>
      </c>
      <c r="Z1147" s="300">
        <v>3.2144035086924299</v>
      </c>
      <c r="AA1147" s="300">
        <v>0.110038519124663</v>
      </c>
      <c r="AB1147" s="300">
        <v>1.4473942092160501</v>
      </c>
      <c r="AC1147" s="300">
        <v>19.621776717750599</v>
      </c>
      <c r="AD1147" s="300">
        <v>23.4425674843108</v>
      </c>
      <c r="AE1147" s="300">
        <v>20.091093243835001</v>
      </c>
      <c r="AF1147" s="300">
        <v>10.7061150624885</v>
      </c>
      <c r="AG1147" s="300">
        <v>-2.9953358822881699</v>
      </c>
      <c r="AH1147" s="300">
        <v>2.0820976064962</v>
      </c>
      <c r="AI1147" s="300">
        <v>1.3509656317346299</v>
      </c>
      <c r="AJ1147" s="300">
        <v>12.576101957039</v>
      </c>
      <c r="AK1147" s="300">
        <v>-29.118359177379801</v>
      </c>
      <c r="AL1147" s="300">
        <v>-8.3496775683050704</v>
      </c>
      <c r="AM1147" s="300">
        <v>4.5059689039528603</v>
      </c>
      <c r="AN1147" s="300">
        <v>-0.33019250635082298</v>
      </c>
      <c r="AO1147" s="300">
        <v>-3.6409796599088402</v>
      </c>
      <c r="AP1147" s="300">
        <v>25.857009006881</v>
      </c>
      <c r="AQ1147" s="300">
        <v>20.763211177611499</v>
      </c>
      <c r="AR1147" s="300">
        <v>18.013345491402202</v>
      </c>
      <c r="AS1147" s="300">
        <v>-9.3606058743029603</v>
      </c>
      <c r="AT1147" s="300">
        <v>-0.14138312061974201</v>
      </c>
      <c r="AU1147" s="300">
        <v>-1.85288448859496</v>
      </c>
      <c r="AV1147" s="300">
        <v>-2.2102161268654599</v>
      </c>
      <c r="AW1147" s="300">
        <v>10.7614364230351</v>
      </c>
      <c r="AX1147" s="300">
        <v>-26.5154668010472</v>
      </c>
      <c r="AY1147" s="300">
        <v>-7.21530321054603</v>
      </c>
      <c r="AZ1147" s="300">
        <v>3.83654445197539</v>
      </c>
      <c r="BA1147" s="300">
        <v>-0.66763258684709204</v>
      </c>
      <c r="BB1147" s="300">
        <v>5.4060416700707599</v>
      </c>
      <c r="BC1147" s="300">
        <v>23.5589512242144</v>
      </c>
    </row>
    <row r="1148" spans="1:55">
      <c r="A1148" s="301">
        <v>3</v>
      </c>
      <c r="B1148" s="301">
        <v>24</v>
      </c>
      <c r="C1148" s="299">
        <v>18</v>
      </c>
      <c r="D1148" s="300">
        <v>-7.6396011791276797</v>
      </c>
      <c r="E1148" s="300">
        <v>-9.9214368123462808</v>
      </c>
      <c r="F1148" s="300">
        <v>-1.8827076785066099</v>
      </c>
      <c r="G1148" s="300">
        <v>0.395865470292733</v>
      </c>
      <c r="H1148" s="300">
        <v>-17.8776047371008</v>
      </c>
      <c r="I1148" s="300">
        <v>-6.8810361736128502</v>
      </c>
      <c r="J1148" s="300">
        <v>0.315532635522491</v>
      </c>
      <c r="K1148" s="300">
        <v>-0.21810727341148201</v>
      </c>
      <c r="L1148" s="300">
        <v>6.41154319544132</v>
      </c>
      <c r="M1148" s="300">
        <v>7.7571684175210498</v>
      </c>
      <c r="N1148" s="300">
        <v>0.52700230822942096</v>
      </c>
      <c r="O1148" s="300">
        <v>1.50129411602164</v>
      </c>
      <c r="P1148" s="300">
        <v>-8.2937696413826796</v>
      </c>
      <c r="Q1148" s="300">
        <v>-16.792435268157199</v>
      </c>
      <c r="R1148" s="300">
        <v>-14.9644897394676</v>
      </c>
      <c r="S1148" s="300">
        <v>2.1347833682853499</v>
      </c>
      <c r="T1148" s="300">
        <v>-0.20276555012108299</v>
      </c>
      <c r="U1148" s="300">
        <v>-36.024419370575401</v>
      </c>
      <c r="V1148" s="300">
        <v>13.367767277968399</v>
      </c>
      <c r="W1148" s="300">
        <v>0.515441715494523</v>
      </c>
      <c r="X1148" s="300">
        <v>0.58147682692606995</v>
      </c>
      <c r="Y1148" s="300">
        <v>-12.924260351949</v>
      </c>
      <c r="Z1148" s="300">
        <v>-15.321007809301699</v>
      </c>
      <c r="AA1148" s="300">
        <v>0.92031730327737105</v>
      </c>
      <c r="AB1148" s="300">
        <v>3.0302466624614199</v>
      </c>
      <c r="AC1148" s="300">
        <v>12.839578181612801</v>
      </c>
      <c r="AD1148" s="300">
        <v>-23.4792979483863</v>
      </c>
      <c r="AE1148" s="300">
        <v>-31.442666745968999</v>
      </c>
      <c r="AF1148" s="300">
        <v>3.9497585032330398</v>
      </c>
      <c r="AG1148" s="300">
        <v>0.50431860044260801</v>
      </c>
      <c r="AH1148" s="300">
        <v>-49.4326027557956</v>
      </c>
      <c r="AI1148" s="300">
        <v>18.769948626285199</v>
      </c>
      <c r="AJ1148" s="300">
        <v>0.65001446909853899</v>
      </c>
      <c r="AK1148" s="300">
        <v>0.87667941112648495</v>
      </c>
      <c r="AL1148" s="300">
        <v>18.3324598406845</v>
      </c>
      <c r="AM1148" s="300">
        <v>-21.318959582660401</v>
      </c>
      <c r="AN1148" s="300">
        <v>0.94373775198286602</v>
      </c>
      <c r="AO1148" s="300">
        <v>-0.79942320583002202</v>
      </c>
      <c r="AP1148" s="300">
        <v>8.51594559994051</v>
      </c>
      <c r="AQ1148" s="300">
        <v>-19.254541128387899</v>
      </c>
      <c r="AR1148" s="300">
        <v>-20.3070144470746</v>
      </c>
      <c r="AS1148" s="300">
        <v>2.5600651932218299</v>
      </c>
      <c r="AT1148" s="300">
        <v>2.13029553770748E-2</v>
      </c>
      <c r="AU1148" s="300">
        <v>44.163332578821702</v>
      </c>
      <c r="AV1148" s="300">
        <v>-19.720950937517099</v>
      </c>
      <c r="AW1148" s="300">
        <v>0.53727680196921801</v>
      </c>
      <c r="AX1148" s="300">
        <v>-0.84479605640272704</v>
      </c>
      <c r="AY1148" s="300">
        <v>16.3307956007285</v>
      </c>
      <c r="AZ1148" s="300">
        <v>19.223226136277699</v>
      </c>
      <c r="BA1148" s="300">
        <v>2.52391364605719E-3</v>
      </c>
      <c r="BB1148" s="300">
        <v>1.0672607685003701</v>
      </c>
      <c r="BC1148" s="300">
        <v>15.7889359332917</v>
      </c>
    </row>
    <row r="1149" spans="1:55">
      <c r="A1149" s="301">
        <v>3</v>
      </c>
      <c r="B1149" s="301">
        <v>24</v>
      </c>
      <c r="C1149" s="299">
        <v>19</v>
      </c>
      <c r="D1149" s="300">
        <v>-2.09956567675435</v>
      </c>
      <c r="E1149" s="300">
        <v>9.8816829983193806</v>
      </c>
      <c r="F1149" s="300">
        <v>10.3111244029801</v>
      </c>
      <c r="G1149" s="300">
        <v>-1.7519762706252799</v>
      </c>
      <c r="H1149" s="300">
        <v>0.39827511317847902</v>
      </c>
      <c r="I1149" s="300">
        <v>0.74880668830059405</v>
      </c>
      <c r="J1149" s="300">
        <v>-0.58599012137170303</v>
      </c>
      <c r="K1149" s="300">
        <v>-3.66984676296947</v>
      </c>
      <c r="L1149" s="300">
        <v>4.2927863245273103</v>
      </c>
      <c r="M1149" s="300">
        <v>-8.0659342294561007</v>
      </c>
      <c r="N1149" s="300">
        <v>-6.9347274509286301</v>
      </c>
      <c r="O1149" s="300">
        <v>0.765794105383659</v>
      </c>
      <c r="P1149" s="300">
        <v>1.10134366332802</v>
      </c>
      <c r="Q1149" s="300">
        <v>-11.4192177460474</v>
      </c>
      <c r="R1149" s="300">
        <v>24.769545128336599</v>
      </c>
      <c r="S1149" s="300">
        <v>18.442717195378499</v>
      </c>
      <c r="T1149" s="300">
        <v>-3.2133502942380998</v>
      </c>
      <c r="U1149" s="300">
        <v>0.83845973552530695</v>
      </c>
      <c r="V1149" s="300">
        <v>1.49767652774858</v>
      </c>
      <c r="W1149" s="300">
        <v>-1.41187794393837</v>
      </c>
      <c r="X1149" s="300">
        <v>8.9465101358868697</v>
      </c>
      <c r="Y1149" s="300">
        <v>-8.4045233794867293</v>
      </c>
      <c r="Z1149" s="300">
        <v>-0.737033484765374</v>
      </c>
      <c r="AA1149" s="300">
        <v>12.334501920905501</v>
      </c>
      <c r="AB1149" s="300">
        <v>1.80693782175502</v>
      </c>
      <c r="AC1149" s="300">
        <v>-2.11397718126821</v>
      </c>
      <c r="AD1149" s="300">
        <v>-16.013668674945301</v>
      </c>
      <c r="AE1149" s="300">
        <v>18.6146212709153</v>
      </c>
      <c r="AF1149" s="300">
        <v>24.3338332056592</v>
      </c>
      <c r="AG1149" s="300">
        <v>4.5015646227304504</v>
      </c>
      <c r="AH1149" s="300">
        <v>1.22375631015252</v>
      </c>
      <c r="AI1149" s="300">
        <v>1.9561109033267701</v>
      </c>
      <c r="AJ1149" s="300">
        <v>-1.98414897224897</v>
      </c>
      <c r="AK1149" s="300">
        <v>12.9280835240065</v>
      </c>
      <c r="AL1149" s="300">
        <v>12.1340155585345</v>
      </c>
      <c r="AM1149" s="300">
        <v>-1.05871051315451</v>
      </c>
      <c r="AN1149" s="300">
        <v>17.1767861028925</v>
      </c>
      <c r="AO1149" s="300">
        <v>2.65296062600676</v>
      </c>
      <c r="AP1149" s="300">
        <v>1.5813329101834701</v>
      </c>
      <c r="AQ1149" s="300">
        <v>-13.8197614783854</v>
      </c>
      <c r="AR1149" s="300">
        <v>28.333968005484</v>
      </c>
      <c r="AS1149" s="300">
        <v>-18.8096178813189</v>
      </c>
      <c r="AT1149" s="300">
        <v>-3.9023408523128098</v>
      </c>
      <c r="AU1149" s="300">
        <v>-1.3445101907557799</v>
      </c>
      <c r="AV1149" s="300">
        <v>-2.1451424095026801</v>
      </c>
      <c r="AW1149" s="300">
        <v>-1.5564678795004301</v>
      </c>
      <c r="AX1149" s="300">
        <v>-11.4401086015407</v>
      </c>
      <c r="AY1149" s="300">
        <v>10.4276796462827</v>
      </c>
      <c r="AZ1149" s="300">
        <v>1.20533801069644</v>
      </c>
      <c r="BA1149" s="300">
        <v>-17.716682155674199</v>
      </c>
      <c r="BB1149" s="300">
        <v>0.75339426595706704</v>
      </c>
      <c r="BC1149" s="300">
        <v>-2.02978284388236</v>
      </c>
    </row>
    <row r="1150" spans="1:55">
      <c r="A1150" s="301">
        <v>3</v>
      </c>
      <c r="B1150" s="301">
        <v>24</v>
      </c>
      <c r="C1150" s="299">
        <v>20</v>
      </c>
      <c r="D1150" s="300">
        <v>1.9308584108984701</v>
      </c>
      <c r="E1150" s="300">
        <v>-0.19552509486603101</v>
      </c>
      <c r="F1150" s="300">
        <v>-0.49384425786663699</v>
      </c>
      <c r="G1150" s="300">
        <v>-5.3363085579922203</v>
      </c>
      <c r="H1150" s="300">
        <v>-0.73407594766531004</v>
      </c>
      <c r="I1150" s="300">
        <v>-19.380066755411701</v>
      </c>
      <c r="J1150" s="300">
        <v>-6.8644392152243903</v>
      </c>
      <c r="K1150" s="300">
        <v>-2.5833091277341902</v>
      </c>
      <c r="L1150" s="300">
        <v>2.46475925256963</v>
      </c>
      <c r="M1150" s="300">
        <v>-0.378012226618615</v>
      </c>
      <c r="N1150" s="300">
        <v>0.12890770240983099</v>
      </c>
      <c r="O1150" s="300">
        <v>-2.3447516739972301</v>
      </c>
      <c r="P1150" s="300">
        <v>3.1823304538106898</v>
      </c>
      <c r="Q1150" s="300">
        <v>-5.4666122745735004</v>
      </c>
      <c r="R1150" s="300">
        <v>-0.26835627956154601</v>
      </c>
      <c r="S1150" s="300">
        <v>-0.24312066385018499</v>
      </c>
      <c r="T1150" s="300">
        <v>9.2751614809217404</v>
      </c>
      <c r="U1150" s="300">
        <v>-1.2257019005577501</v>
      </c>
      <c r="V1150" s="300">
        <v>42.0549110572411</v>
      </c>
      <c r="W1150" s="300">
        <v>-15.1969284518687</v>
      </c>
      <c r="X1150" s="300">
        <v>-8.9039895047726496</v>
      </c>
      <c r="Y1150" s="300">
        <v>-4.37042144328354</v>
      </c>
      <c r="Z1150" s="300">
        <v>15.1527120723872</v>
      </c>
      <c r="AA1150" s="300">
        <v>-0.85661909524163105</v>
      </c>
      <c r="AB1150" s="300">
        <v>-4.6471665808072098</v>
      </c>
      <c r="AC1150" s="300">
        <v>-5.2950663415394299</v>
      </c>
      <c r="AD1150" s="300">
        <v>6.8276702133862601</v>
      </c>
      <c r="AE1150" s="300">
        <v>0.39689474595305202</v>
      </c>
      <c r="AF1150" s="300">
        <v>0.54366453159641603</v>
      </c>
      <c r="AG1150" s="300">
        <v>-13.722035314065501</v>
      </c>
      <c r="AH1150" s="300">
        <v>-1.43869849437759</v>
      </c>
      <c r="AI1150" s="300">
        <v>57.011038039664697</v>
      </c>
      <c r="AJ1150" s="300">
        <v>-21.807947085114399</v>
      </c>
      <c r="AK1150" s="300">
        <v>-12.9125250630322</v>
      </c>
      <c r="AL1150" s="300">
        <v>-6.0627971588887801</v>
      </c>
      <c r="AM1150" s="300">
        <v>20.794703047067902</v>
      </c>
      <c r="AN1150" s="300">
        <v>-1.2561359061895701</v>
      </c>
      <c r="AO1150" s="300">
        <v>-6.3844080951184496</v>
      </c>
      <c r="AP1150" s="300">
        <v>-7.3584738920363701</v>
      </c>
      <c r="AQ1150" s="300">
        <v>-7.0611708541792</v>
      </c>
      <c r="AR1150" s="300">
        <v>-0.65260823277933799</v>
      </c>
      <c r="AS1150" s="300">
        <v>0.28986867128376398</v>
      </c>
      <c r="AT1150" s="300">
        <v>-12.312904304386899</v>
      </c>
      <c r="AU1150" s="300">
        <v>-1.0534798321082199</v>
      </c>
      <c r="AV1150" s="300">
        <v>-45.221991908282902</v>
      </c>
      <c r="AW1150" s="300">
        <v>-19.4430420274449</v>
      </c>
      <c r="AX1150" s="300">
        <v>8.1266775908935607</v>
      </c>
      <c r="AY1150" s="300">
        <v>5.7605612914412996</v>
      </c>
      <c r="AZ1150" s="300">
        <v>-19.2518063172528</v>
      </c>
      <c r="BA1150" s="300">
        <v>-0.35849616205442097</v>
      </c>
      <c r="BB1150" s="300">
        <v>2.3891569701031101</v>
      </c>
      <c r="BC1150" s="300">
        <v>-6.54338370903307</v>
      </c>
    </row>
    <row r="1151" spans="1:55">
      <c r="A1151" s="301">
        <v>3</v>
      </c>
      <c r="B1151" s="301">
        <v>24</v>
      </c>
      <c r="C1151" s="299">
        <v>21</v>
      </c>
      <c r="D1151" s="300">
        <v>-4.1696277653243401</v>
      </c>
      <c r="E1151" s="300">
        <v>10.7999402594271</v>
      </c>
      <c r="F1151" s="300">
        <v>2.84913169993672</v>
      </c>
      <c r="G1151" s="300">
        <v>-9.4704307291366607</v>
      </c>
      <c r="H1151" s="300">
        <v>-1.48978391147306</v>
      </c>
      <c r="I1151" s="300">
        <v>-2.4609363109143101</v>
      </c>
      <c r="J1151" s="300">
        <v>6.1109543686297796</v>
      </c>
      <c r="K1151" s="300">
        <v>-7.3260083605163198</v>
      </c>
      <c r="L1151" s="300">
        <v>-3.7982788892922699</v>
      </c>
      <c r="M1151" s="300">
        <v>0.52547694310416004</v>
      </c>
      <c r="N1151" s="300">
        <v>12.412002839200399</v>
      </c>
      <c r="O1151" s="300">
        <v>0.48998071547226202</v>
      </c>
      <c r="P1151" s="300">
        <v>0.51308893125935895</v>
      </c>
      <c r="Q1151" s="300">
        <v>-4.3941519673754703</v>
      </c>
      <c r="R1151" s="300">
        <v>-14.9517965214295</v>
      </c>
      <c r="S1151" s="300">
        <v>-4.5562504287762202</v>
      </c>
      <c r="T1151" s="300">
        <v>16.062134354538198</v>
      </c>
      <c r="U1151" s="300">
        <v>-2.82076723887889</v>
      </c>
      <c r="V1151" s="300">
        <v>4.3903491464117002</v>
      </c>
      <c r="W1151" s="300">
        <v>11.770087040888701</v>
      </c>
      <c r="X1151" s="300">
        <v>-15.614670370697301</v>
      </c>
      <c r="Y1151" s="300">
        <v>9.20233239723472</v>
      </c>
      <c r="Z1151" s="300">
        <v>-0.84358314574890003</v>
      </c>
      <c r="AA1151" s="300">
        <v>-26.491935772772901</v>
      </c>
      <c r="AB1151" s="300">
        <v>0.93246376747353399</v>
      </c>
      <c r="AC1151" s="300">
        <v>-1.2433129668413501</v>
      </c>
      <c r="AD1151" s="300">
        <v>6.8016877886026901</v>
      </c>
      <c r="AE1151" s="300">
        <v>15.0966639384066</v>
      </c>
      <c r="AF1151" s="300">
        <v>-5.0149313914400002</v>
      </c>
      <c r="AG1151" s="300">
        <v>-22.480700641606798</v>
      </c>
      <c r="AH1151" s="300">
        <v>2.9232807877234199</v>
      </c>
      <c r="AI1151" s="300">
        <v>6.2895380485588497</v>
      </c>
      <c r="AJ1151" s="300">
        <v>15.801807419166099</v>
      </c>
      <c r="AK1151" s="300">
        <v>-22.000792251562999</v>
      </c>
      <c r="AL1151" s="300">
        <v>-11.9652264058047</v>
      </c>
      <c r="AM1151" s="300">
        <v>-1.2709450286119299</v>
      </c>
      <c r="AN1151" s="300">
        <v>-36.574480009143102</v>
      </c>
      <c r="AO1151" s="300">
        <v>1.2588453521380201</v>
      </c>
      <c r="AP1151" s="300">
        <v>-3.7505204513914001</v>
      </c>
      <c r="AQ1151" s="300">
        <v>-5.2703621107476204</v>
      </c>
      <c r="AR1151" s="300">
        <v>-15.071757483255301</v>
      </c>
      <c r="AS1151" s="300">
        <v>7.2418491989235196</v>
      </c>
      <c r="AT1151" s="300">
        <v>19.2778914134948</v>
      </c>
      <c r="AU1151" s="300">
        <v>2.3882574519708002</v>
      </c>
      <c r="AV1151" s="300">
        <v>-6.1064817820623603</v>
      </c>
      <c r="AW1151" s="300">
        <v>13.0300075798317</v>
      </c>
      <c r="AX1151" s="300">
        <v>16.8133918250461</v>
      </c>
      <c r="AY1151" s="300">
        <v>-10.6774256461051</v>
      </c>
      <c r="AZ1151" s="300">
        <v>1.9040321054351499</v>
      </c>
      <c r="BA1151" s="300">
        <v>-31.8910157715042</v>
      </c>
      <c r="BB1151" s="300">
        <v>-3.2928664266692</v>
      </c>
      <c r="BC1151" s="300">
        <v>-0.99773063642338899</v>
      </c>
    </row>
    <row r="1152" spans="1:55">
      <c r="A1152" s="301">
        <v>3</v>
      </c>
      <c r="B1152" s="301">
        <v>24</v>
      </c>
      <c r="C1152" s="299">
        <v>22</v>
      </c>
      <c r="D1152" s="300">
        <v>-9.2271650106871697</v>
      </c>
      <c r="E1152" s="300">
        <v>-3.37511974048082</v>
      </c>
      <c r="F1152" s="300">
        <v>4.5796033799391704</v>
      </c>
      <c r="G1152" s="300">
        <v>4.7306045431171801</v>
      </c>
      <c r="H1152" s="300">
        <v>-6.9169248362439602</v>
      </c>
      <c r="I1152" s="300">
        <v>-4.5642349516184604</v>
      </c>
      <c r="J1152" s="300">
        <v>-5.8052786039897404</v>
      </c>
      <c r="K1152" s="300">
        <v>-3.9420006677021902</v>
      </c>
      <c r="L1152" s="300">
        <v>-1.2507545330469201</v>
      </c>
      <c r="M1152" s="300">
        <v>0.35682233077900199</v>
      </c>
      <c r="N1152" s="300">
        <v>8.4724939515201498</v>
      </c>
      <c r="O1152" s="300">
        <v>0.29434579796612897</v>
      </c>
      <c r="P1152" s="300">
        <v>-12.2354069906802</v>
      </c>
      <c r="Q1152" s="300">
        <v>16.7566921113674</v>
      </c>
      <c r="R1152" s="300">
        <v>-13.6546314624237</v>
      </c>
      <c r="S1152" s="300">
        <v>12.2534052476095</v>
      </c>
      <c r="T1152" s="300">
        <v>10.4964957057372</v>
      </c>
      <c r="U1152" s="300">
        <v>14.2397236176635</v>
      </c>
      <c r="V1152" s="300">
        <v>13.2670999056737</v>
      </c>
      <c r="W1152" s="300">
        <v>-11.819990764378399</v>
      </c>
      <c r="X1152" s="300">
        <v>-8.3005850665035599</v>
      </c>
      <c r="Y1152" s="300">
        <v>3.9863638219275601</v>
      </c>
      <c r="Z1152" s="300">
        <v>0.76949291369689998</v>
      </c>
      <c r="AA1152" s="300">
        <v>-15.5941202873394</v>
      </c>
      <c r="AB1152" s="300">
        <v>-0.628492110723187</v>
      </c>
      <c r="AC1152" s="300">
        <v>-24.803652096074</v>
      </c>
      <c r="AD1152" s="300">
        <v>-4.1480895147049397</v>
      </c>
      <c r="AE1152" s="300">
        <v>24.238540321929602</v>
      </c>
      <c r="AF1152" s="300">
        <v>-21.529000722841001</v>
      </c>
      <c r="AG1152" s="300">
        <v>-16.1588816672405</v>
      </c>
      <c r="AH1152" s="300">
        <v>-17.291552393812601</v>
      </c>
      <c r="AI1152" s="300">
        <v>-20.1894762846497</v>
      </c>
      <c r="AJ1152" s="300">
        <v>-16.1694339988263</v>
      </c>
      <c r="AK1152" s="300">
        <v>-11.528468662628701</v>
      </c>
      <c r="AL1152" s="300">
        <v>6.9155747803435297</v>
      </c>
      <c r="AM1152" s="300">
        <v>1.04102062749749</v>
      </c>
      <c r="AN1152" s="300">
        <v>-21.4140455762968</v>
      </c>
      <c r="AO1152" s="300">
        <v>0.77582023691190305</v>
      </c>
      <c r="AP1152" s="300">
        <v>-34.282784763205697</v>
      </c>
      <c r="AQ1152" s="300">
        <v>19.5329321059879</v>
      </c>
      <c r="AR1152" s="300">
        <v>21.667016637282501</v>
      </c>
      <c r="AS1152" s="300">
        <v>13.448448449157199</v>
      </c>
      <c r="AT1152" s="300">
        <v>12.012662678497399</v>
      </c>
      <c r="AU1152" s="300">
        <v>-13.705530419906401</v>
      </c>
      <c r="AV1152" s="300">
        <v>13.2962514035298</v>
      </c>
      <c r="AW1152" s="300">
        <v>-14.148024693583301</v>
      </c>
      <c r="AX1152" s="300">
        <v>10.2618845816488</v>
      </c>
      <c r="AY1152" s="300">
        <v>-5.2194180662089602</v>
      </c>
      <c r="AZ1152" s="300">
        <v>-0.90228331254267702</v>
      </c>
      <c r="BA1152" s="300">
        <v>-18.167185184591101</v>
      </c>
      <c r="BB1152" s="300">
        <v>2.4086313734249298</v>
      </c>
      <c r="BC1152" s="300">
        <v>-29.8538467446201</v>
      </c>
    </row>
    <row r="1153" spans="1:55">
      <c r="A1153" s="301">
        <v>3</v>
      </c>
      <c r="B1153" s="301">
        <v>24</v>
      </c>
      <c r="C1153" s="299">
        <v>23</v>
      </c>
      <c r="D1153" s="300">
        <v>1.05065926319283</v>
      </c>
      <c r="E1153" s="300">
        <v>-10.4695695328996</v>
      </c>
      <c r="F1153" s="300">
        <v>3.7950094709935698</v>
      </c>
      <c r="G1153" s="300">
        <v>6.9621297131086202</v>
      </c>
      <c r="H1153" s="300">
        <v>4.6320071605771398</v>
      </c>
      <c r="I1153" s="300">
        <v>-0.166274521365602</v>
      </c>
      <c r="J1153" s="300">
        <v>-2.8745930275379998</v>
      </c>
      <c r="K1153" s="300">
        <v>-5.9834893319823701</v>
      </c>
      <c r="L1153" s="300">
        <v>1.3819947340115</v>
      </c>
      <c r="M1153" s="300">
        <v>2.1554348760539601</v>
      </c>
      <c r="N1153" s="300">
        <v>-7.5171688008939599</v>
      </c>
      <c r="O1153" s="300">
        <v>-1.4246932687191201</v>
      </c>
      <c r="P1153" s="300">
        <v>-1.5832319992943</v>
      </c>
      <c r="Q1153" s="300">
        <v>3.0129118931049201</v>
      </c>
      <c r="R1153" s="300">
        <v>-29.542007318424002</v>
      </c>
      <c r="S1153" s="300">
        <v>10.503251782354599</v>
      </c>
      <c r="T1153" s="300">
        <v>-15.871357047850299</v>
      </c>
      <c r="U1153" s="300">
        <v>-12.5205571967743</v>
      </c>
      <c r="V1153" s="300">
        <v>0.19492675968880899</v>
      </c>
      <c r="W1153" s="300">
        <v>-9.2825998577300393</v>
      </c>
      <c r="X1153" s="300">
        <v>2.8895821374716002</v>
      </c>
      <c r="Y1153" s="300">
        <v>-2.8563917977825701</v>
      </c>
      <c r="Z1153" s="300">
        <v>-4.9700527965880399</v>
      </c>
      <c r="AA1153" s="300">
        <v>-15.521985042027</v>
      </c>
      <c r="AB1153" s="300">
        <v>3.2690651469208598</v>
      </c>
      <c r="AC1153" s="300">
        <v>2.4118556915955902</v>
      </c>
      <c r="AD1153" s="300">
        <v>-10.711225519082699</v>
      </c>
      <c r="AE1153" s="300">
        <v>53.909825603660501</v>
      </c>
      <c r="AF1153" s="300">
        <v>-13.8737907784109</v>
      </c>
      <c r="AG1153" s="300">
        <v>18.5819897358224</v>
      </c>
      <c r="AH1153" s="300">
        <v>13.627645549909399</v>
      </c>
      <c r="AI1153" s="300">
        <v>-5.8793063482252101</v>
      </c>
      <c r="AJ1153" s="300">
        <v>-13.3771577092014</v>
      </c>
      <c r="AK1153" s="300">
        <v>4.3580099159799897</v>
      </c>
      <c r="AL1153" s="300">
        <v>5.6286487578969</v>
      </c>
      <c r="AM1153" s="300">
        <v>-6.8385404180474998</v>
      </c>
      <c r="AN1153" s="300">
        <v>-21.777392430475601</v>
      </c>
      <c r="AO1153" s="300">
        <v>-3.8443115316401602</v>
      </c>
      <c r="AP1153" s="300">
        <v>17.553452891705099</v>
      </c>
      <c r="AQ1153" s="300">
        <v>4.3369543339385501</v>
      </c>
      <c r="AR1153" s="300">
        <v>30.747619207683599</v>
      </c>
      <c r="AS1153" s="300">
        <v>12.118284929351899</v>
      </c>
      <c r="AT1153" s="300">
        <v>16.4875327606232</v>
      </c>
      <c r="AU1153" s="300">
        <v>-17.926558610733199</v>
      </c>
      <c r="AV1153" s="300">
        <v>0.72467141029946602</v>
      </c>
      <c r="AW1153" s="300">
        <v>-9.017271403234</v>
      </c>
      <c r="AX1153" s="300">
        <v>-6.6992339968179699</v>
      </c>
      <c r="AY1153" s="300">
        <v>-7.2536219304513301</v>
      </c>
      <c r="AZ1153" s="300">
        <v>-5.9168015158390999</v>
      </c>
      <c r="BA1153" s="300">
        <v>-19.338850771316999</v>
      </c>
      <c r="BB1153" s="300">
        <v>3.5208354539333202</v>
      </c>
      <c r="BC1153" s="300">
        <v>3.04706255190505</v>
      </c>
    </row>
    <row r="1154" spans="1:55">
      <c r="A1154" s="301">
        <v>3</v>
      </c>
      <c r="B1154" s="301">
        <v>24</v>
      </c>
      <c r="C1154" s="299">
        <v>24</v>
      </c>
      <c r="D1154" s="300">
        <v>6.2769977942971398</v>
      </c>
      <c r="E1154" s="300">
        <v>-10.8798049319337</v>
      </c>
      <c r="F1154" s="300">
        <v>8.5208992112640605</v>
      </c>
      <c r="G1154" s="300">
        <v>2.4628058103865</v>
      </c>
      <c r="H1154" s="300">
        <v>-7.7627166587055096E-3</v>
      </c>
      <c r="I1154" s="300">
        <v>4.70374338005682</v>
      </c>
      <c r="J1154" s="300">
        <v>-7.4949347562149899</v>
      </c>
      <c r="K1154" s="300">
        <v>0.184239392305448</v>
      </c>
      <c r="L1154" s="300">
        <v>9.7064713593719301</v>
      </c>
      <c r="M1154" s="300">
        <v>-12.845883412346099</v>
      </c>
      <c r="N1154" s="300">
        <v>4.9340788327009504</v>
      </c>
      <c r="O1154" s="300">
        <v>1.0305718104447701</v>
      </c>
      <c r="P1154" s="300">
        <v>2.2227993423089498</v>
      </c>
      <c r="Q1154" s="300">
        <v>7.82141401094297</v>
      </c>
      <c r="R1154" s="300">
        <v>-11.606336696090001</v>
      </c>
      <c r="S1154" s="300">
        <v>12.825029572188299</v>
      </c>
      <c r="T1154" s="300">
        <v>5.3809120544111098</v>
      </c>
      <c r="U1154" s="300">
        <v>5.8002588387263902E-2</v>
      </c>
      <c r="V1154" s="300">
        <v>5.4754186215551197</v>
      </c>
      <c r="W1154" s="300">
        <v>-12.196343301896601</v>
      </c>
      <c r="X1154" s="300">
        <v>11.5546999556079</v>
      </c>
      <c r="Y1154" s="300">
        <v>18.511639203367501</v>
      </c>
      <c r="Z1154" s="300">
        <v>25.768050499340799</v>
      </c>
      <c r="AA1154" s="300">
        <v>10.120742862000199</v>
      </c>
      <c r="AB1154" s="300">
        <v>1.9818489415687099</v>
      </c>
      <c r="AC1154" s="300">
        <v>5.0651290846318302</v>
      </c>
      <c r="AD1154" s="300">
        <v>22.313290677929</v>
      </c>
      <c r="AE1154" s="300">
        <v>-7.9757650398466202</v>
      </c>
      <c r="AF1154" s="300">
        <v>-14.6822088939571</v>
      </c>
      <c r="AG1154" s="300">
        <v>7.6883604038298197</v>
      </c>
      <c r="AH1154" s="300">
        <v>-0.140039623996496</v>
      </c>
      <c r="AI1154" s="300">
        <v>0.13820748589916099</v>
      </c>
      <c r="AJ1154" s="300">
        <v>-16.173349811237198</v>
      </c>
      <c r="AK1154" s="300">
        <v>14.8110577255643</v>
      </c>
      <c r="AL1154" s="300">
        <v>24.4553710665189</v>
      </c>
      <c r="AM1154" s="300">
        <v>35.367320814291702</v>
      </c>
      <c r="AN1154" s="300">
        <v>13.6735812044213</v>
      </c>
      <c r="AO1154" s="300">
        <v>2.7057521017749</v>
      </c>
      <c r="AP1154" s="300">
        <v>2.5984990495284999</v>
      </c>
      <c r="AQ1154" s="300">
        <v>8.7004515907140405</v>
      </c>
      <c r="AR1154" s="300">
        <v>26.215649268420901</v>
      </c>
      <c r="AS1154" s="300">
        <v>16.803120887872499</v>
      </c>
      <c r="AT1154" s="300">
        <v>7.2500552236696203</v>
      </c>
      <c r="AU1154" s="300">
        <v>-0.130193842010975</v>
      </c>
      <c r="AV1154" s="300">
        <v>-9.2289965488147807</v>
      </c>
      <c r="AW1154" s="300">
        <v>-16.0520103687542</v>
      </c>
      <c r="AX1154" s="300">
        <v>12.299655716734801</v>
      </c>
      <c r="AY1154" s="300">
        <v>20.720855053354899</v>
      </c>
      <c r="AZ1154" s="300">
        <v>30.558704202171501</v>
      </c>
      <c r="BA1154" s="300">
        <v>10.861122137009399</v>
      </c>
      <c r="BB1154" s="300">
        <v>0.44161038988523399</v>
      </c>
      <c r="BC1154" s="300">
        <v>5.9380022296849297</v>
      </c>
    </row>
    <row r="1155" spans="1:55">
      <c r="A1155" s="301">
        <v>4</v>
      </c>
      <c r="B1155" s="299">
        <v>1</v>
      </c>
      <c r="C1155" s="299">
        <v>1</v>
      </c>
      <c r="D1155" s="300">
        <v>216.77690603688001</v>
      </c>
      <c r="E1155" s="300">
        <v>-147.51341372174701</v>
      </c>
      <c r="F1155" s="300">
        <v>-96.419836603271406</v>
      </c>
      <c r="G1155" s="300">
        <v>-82.554683311185997</v>
      </c>
      <c r="H1155" s="300">
        <v>295.10970503599299</v>
      </c>
      <c r="I1155" s="300">
        <v>-161.60313664434801</v>
      </c>
      <c r="J1155" s="300">
        <v>-122.536865438254</v>
      </c>
      <c r="K1155" s="300">
        <v>315.95500529975101</v>
      </c>
      <c r="L1155" s="300">
        <v>-104.51216313122799</v>
      </c>
      <c r="M1155" s="300">
        <v>-23.1083708687799</v>
      </c>
      <c r="N1155" s="300">
        <v>-86.793460477275104</v>
      </c>
      <c r="O1155" s="300">
        <v>38.662974657885897</v>
      </c>
      <c r="P1155" s="300">
        <v>-224.29487948176299</v>
      </c>
      <c r="Q1155" s="300">
        <v>385.65930074837098</v>
      </c>
      <c r="R1155" s="300">
        <v>-238.309712509962</v>
      </c>
      <c r="S1155" s="300">
        <v>-142.810367768617</v>
      </c>
      <c r="T1155" s="300">
        <v>-125.120524855844</v>
      </c>
      <c r="U1155" s="300">
        <v>579.95202550484601</v>
      </c>
      <c r="V1155" s="300">
        <v>-257.07930167746599</v>
      </c>
      <c r="W1155" s="300">
        <v>-225.31104905004901</v>
      </c>
      <c r="X1155" s="300">
        <v>530.53901074300495</v>
      </c>
      <c r="Y1155" s="300">
        <v>304.44191633619499</v>
      </c>
      <c r="Z1155" s="300">
        <v>-30.4038042961275</v>
      </c>
      <c r="AA1155" s="300">
        <v>-159.216308932159</v>
      </c>
      <c r="AB1155" s="300">
        <v>-38.1154785103476</v>
      </c>
      <c r="AC1155" s="300">
        <v>474.67108815817301</v>
      </c>
      <c r="AD1155" s="300">
        <v>522.52138507895904</v>
      </c>
      <c r="AE1155" s="300">
        <v>-314.31281588068299</v>
      </c>
      <c r="AF1155" s="300">
        <v>-183.49096411303501</v>
      </c>
      <c r="AG1155" s="300">
        <v>-160.75719803037001</v>
      </c>
      <c r="AH1155" s="300">
        <v>805.76766855728204</v>
      </c>
      <c r="AI1155" s="300">
        <v>-344.737783884267</v>
      </c>
      <c r="AJ1155" s="300">
        <v>-311.20849546913303</v>
      </c>
      <c r="AK1155" s="300">
        <v>-468.69939377246698</v>
      </c>
      <c r="AL1155" s="300">
        <v>406.10281939239599</v>
      </c>
      <c r="AM1155" s="300">
        <v>-50.876918928486397</v>
      </c>
      <c r="AN1155" s="300">
        <v>477.394071319977</v>
      </c>
      <c r="AO1155" s="300">
        <v>-49.439702878897499</v>
      </c>
      <c r="AP1155" s="300">
        <v>-393.72707019720002</v>
      </c>
      <c r="AQ1155" s="300">
        <v>499.25580130719197</v>
      </c>
      <c r="AR1155" s="300">
        <v>-315.65008459533101</v>
      </c>
      <c r="AS1155" s="300">
        <v>-190.88763971147199</v>
      </c>
      <c r="AT1155" s="300">
        <v>-161.66673143377301</v>
      </c>
      <c r="AU1155" s="300">
        <v>736.88012327641002</v>
      </c>
      <c r="AV1155" s="300">
        <v>-341.50931340045702</v>
      </c>
      <c r="AW1155" s="300">
        <v>-301.28154121159298</v>
      </c>
      <c r="AX1155" s="300">
        <v>686.83894918738804</v>
      </c>
      <c r="AY1155" s="300">
        <v>-213.18445122939801</v>
      </c>
      <c r="AZ1155" s="300">
        <v>-83.1329203134176</v>
      </c>
      <c r="BA1155" s="300">
        <v>-217.88250281931099</v>
      </c>
      <c r="BB1155" s="300">
        <v>-52.134449451235398</v>
      </c>
      <c r="BC1155" s="300">
        <v>621.97940389841995</v>
      </c>
    </row>
    <row r="1156" spans="1:55">
      <c r="A1156" s="301">
        <v>4</v>
      </c>
      <c r="B1156" s="299">
        <v>1</v>
      </c>
      <c r="C1156" s="299">
        <v>2</v>
      </c>
      <c r="D1156" s="300">
        <v>-27.6306699360564</v>
      </c>
      <c r="E1156" s="300">
        <v>32.559866351401503</v>
      </c>
      <c r="F1156" s="300">
        <v>-48.6893032252597</v>
      </c>
      <c r="G1156" s="300">
        <v>44.253215474360502</v>
      </c>
      <c r="H1156" s="300">
        <v>21.668387553974402</v>
      </c>
      <c r="I1156" s="300">
        <v>58.891080682649701</v>
      </c>
      <c r="J1156" s="300">
        <v>-51.916746132271598</v>
      </c>
      <c r="K1156" s="300">
        <v>-24.785303079889101</v>
      </c>
      <c r="L1156" s="300">
        <v>6.5144917011885504</v>
      </c>
      <c r="M1156" s="300">
        <v>-90.241205924438702</v>
      </c>
      <c r="N1156" s="300">
        <v>-6.9889422236787597</v>
      </c>
      <c r="O1156" s="300">
        <v>-21.877816439064901</v>
      </c>
      <c r="P1156" s="300">
        <v>-91.565282509924302</v>
      </c>
      <c r="Q1156" s="300">
        <v>33.494393157636701</v>
      </c>
      <c r="R1156" s="300">
        <v>40.214689836279199</v>
      </c>
      <c r="S1156" s="300">
        <v>87.316345591180294</v>
      </c>
      <c r="T1156" s="300">
        <v>-119.563750402819</v>
      </c>
      <c r="U1156" s="300">
        <v>-37.9219453523488</v>
      </c>
      <c r="V1156" s="300">
        <v>103.635736095756</v>
      </c>
      <c r="W1156" s="300">
        <v>-147.91181100740499</v>
      </c>
      <c r="X1156" s="300">
        <v>-46.334532082310197</v>
      </c>
      <c r="Y1156" s="300">
        <v>-43.238822856137901</v>
      </c>
      <c r="Z1156" s="300">
        <v>-176.92857505680399</v>
      </c>
      <c r="AA1156" s="300">
        <v>-13.5890993964688</v>
      </c>
      <c r="AB1156" s="300">
        <v>-42.2548228987622</v>
      </c>
      <c r="AC1156" s="300">
        <v>304.46158182134502</v>
      </c>
      <c r="AD1156" s="300">
        <v>42.044095339367203</v>
      </c>
      <c r="AE1156" s="300">
        <v>51.0135284558148</v>
      </c>
      <c r="AF1156" s="300">
        <v>124.220786121023</v>
      </c>
      <c r="AG1156" s="300">
        <v>-160.31947982243699</v>
      </c>
      <c r="AH1156" s="300">
        <v>-52.769389930493503</v>
      </c>
      <c r="AI1156" s="300">
        <v>-110.260250279964</v>
      </c>
      <c r="AJ1156" s="300">
        <v>-204.34415678286501</v>
      </c>
      <c r="AK1156" s="300">
        <v>69.397066302393895</v>
      </c>
      <c r="AL1156" s="300">
        <v>-65.374694545048797</v>
      </c>
      <c r="AM1156" s="300">
        <v>-236.41748097063601</v>
      </c>
      <c r="AN1156" s="300">
        <v>-19.931981340282601</v>
      </c>
      <c r="AO1156" s="300">
        <v>-57.387524859353498</v>
      </c>
      <c r="AP1156" s="300">
        <v>429.80688304144797</v>
      </c>
      <c r="AQ1156" s="300">
        <v>41.332729986140002</v>
      </c>
      <c r="AR1156" s="300">
        <v>53.955777640892698</v>
      </c>
      <c r="AS1156" s="300">
        <v>104.038856828115</v>
      </c>
      <c r="AT1156" s="300">
        <v>-145.21985540573101</v>
      </c>
      <c r="AU1156" s="300">
        <v>-45.230231204885698</v>
      </c>
      <c r="AV1156" s="300">
        <v>134.68847230428199</v>
      </c>
      <c r="AW1156" s="300">
        <v>-134.88798143206401</v>
      </c>
      <c r="AX1156" s="300">
        <v>45.456732397738399</v>
      </c>
      <c r="AY1156" s="300">
        <v>-50.317624335868501</v>
      </c>
      <c r="AZ1156" s="300">
        <v>-240.66146351761</v>
      </c>
      <c r="BA1156" s="300">
        <v>-19.580650720262899</v>
      </c>
      <c r="BB1156" s="300">
        <v>-51.409277567140698</v>
      </c>
      <c r="BC1156" s="300">
        <v>364.07749238238102</v>
      </c>
    </row>
    <row r="1157" spans="1:55">
      <c r="A1157" s="301">
        <v>4</v>
      </c>
      <c r="B1157" s="299">
        <v>1</v>
      </c>
      <c r="C1157" s="299">
        <v>3</v>
      </c>
      <c r="D1157" s="300">
        <v>-38.1244261965047</v>
      </c>
      <c r="E1157" s="300">
        <v>45.571133627526798</v>
      </c>
      <c r="F1157" s="300">
        <v>24.717943948274101</v>
      </c>
      <c r="G1157" s="300">
        <v>1.4115393682823301</v>
      </c>
      <c r="H1157" s="300">
        <v>-28.882072071869398</v>
      </c>
      <c r="I1157" s="300">
        <v>46.460224350060201</v>
      </c>
      <c r="J1157" s="300">
        <v>-111.810877308763</v>
      </c>
      <c r="K1157" s="300">
        <v>77.575152665931299</v>
      </c>
      <c r="L1157" s="300">
        <v>-74.756261678317003</v>
      </c>
      <c r="M1157" s="300">
        <v>76.532639774505697</v>
      </c>
      <c r="N1157" s="300">
        <v>33.569766270431302</v>
      </c>
      <c r="O1157" s="300">
        <v>10.252726807768999</v>
      </c>
      <c r="P1157" s="300">
        <v>-56.653935442049999</v>
      </c>
      <c r="Q1157" s="300">
        <v>55.222874763295998</v>
      </c>
      <c r="R1157" s="300">
        <v>-88.387025966630304</v>
      </c>
      <c r="S1157" s="300">
        <v>41.717583491345898</v>
      </c>
      <c r="T1157" s="300">
        <v>-1.8458554507090501</v>
      </c>
      <c r="U1157" s="300">
        <v>-53.482057944974599</v>
      </c>
      <c r="V1157" s="300">
        <v>103.837317054221</v>
      </c>
      <c r="W1157" s="300">
        <v>214.86361647079201</v>
      </c>
      <c r="X1157" s="300">
        <v>189.137348144166</v>
      </c>
      <c r="Y1157" s="300">
        <v>-128.431243450708</v>
      </c>
      <c r="Z1157" s="300">
        <v>-134.86364927263</v>
      </c>
      <c r="AA1157" s="300">
        <v>-51.653851610303803</v>
      </c>
      <c r="AB1157" s="300">
        <v>-14.353306939798999</v>
      </c>
      <c r="AC1157" s="300">
        <v>214.78848060941499</v>
      </c>
      <c r="AD1157" s="300">
        <v>74.137132468832206</v>
      </c>
      <c r="AE1157" s="300">
        <v>102.114752957994</v>
      </c>
      <c r="AF1157" s="300">
        <v>58.701468837230799</v>
      </c>
      <c r="AG1157" s="300">
        <v>-2.8768444281349099</v>
      </c>
      <c r="AH1157" s="300">
        <v>-70.959164046730606</v>
      </c>
      <c r="AI1157" s="300">
        <v>143.271686929368</v>
      </c>
      <c r="AJ1157" s="300">
        <v>296.29026128620598</v>
      </c>
      <c r="AK1157" s="300">
        <v>242.30908827520599</v>
      </c>
      <c r="AL1157" s="300">
        <v>-170.55279335846299</v>
      </c>
      <c r="AM1157" s="300">
        <v>-186.16076496012499</v>
      </c>
      <c r="AN1157" s="300">
        <v>-68.021422320622804</v>
      </c>
      <c r="AO1157" s="300">
        <v>-20.0533874324843</v>
      </c>
      <c r="AP1157" s="300">
        <v>-154.98712166773601</v>
      </c>
      <c r="AQ1157" s="300">
        <v>-81.770305731100294</v>
      </c>
      <c r="AR1157" s="300">
        <v>-109.722730625739</v>
      </c>
      <c r="AS1157" s="300">
        <v>54.748654955985401</v>
      </c>
      <c r="AT1157" s="300">
        <v>-4.1858536470390701</v>
      </c>
      <c r="AU1157" s="300">
        <v>-61.645149793844801</v>
      </c>
      <c r="AV1157" s="300">
        <v>120.042162255576</v>
      </c>
      <c r="AW1157" s="300">
        <v>-254.96580649968601</v>
      </c>
      <c r="AX1157" s="300">
        <v>-277.424962332039</v>
      </c>
      <c r="AY1157" s="300">
        <v>143.511313349169</v>
      </c>
      <c r="AZ1157" s="300">
        <v>182.22591359115501</v>
      </c>
      <c r="BA1157" s="300">
        <v>78.174254918986193</v>
      </c>
      <c r="BB1157" s="300">
        <v>-17.372335162594101</v>
      </c>
      <c r="BC1157" s="300">
        <v>249.401391712503</v>
      </c>
    </row>
    <row r="1158" spans="1:55">
      <c r="A1158" s="301">
        <v>4</v>
      </c>
      <c r="B1158" s="299">
        <v>1</v>
      </c>
      <c r="C1158" s="299">
        <v>4</v>
      </c>
      <c r="D1158" s="300">
        <v>-6.4659228843674104</v>
      </c>
      <c r="E1158" s="300">
        <v>-49.838297548384602</v>
      </c>
      <c r="F1158" s="300">
        <v>-32.497921742022697</v>
      </c>
      <c r="G1158" s="300">
        <v>-16.423540350005201</v>
      </c>
      <c r="H1158" s="300">
        <v>3.2138571498258899</v>
      </c>
      <c r="I1158" s="300">
        <v>-3.3261458972802802</v>
      </c>
      <c r="J1158" s="300">
        <v>-6.7957212261646998</v>
      </c>
      <c r="K1158" s="300">
        <v>-22.804373285761201</v>
      </c>
      <c r="L1158" s="300">
        <v>-37.791724541293497</v>
      </c>
      <c r="M1158" s="300">
        <v>29.5626915518659</v>
      </c>
      <c r="N1158" s="300">
        <v>42.030074548219602</v>
      </c>
      <c r="O1158" s="300">
        <v>13.304896294606699</v>
      </c>
      <c r="P1158" s="300">
        <v>-48.329257423233798</v>
      </c>
      <c r="Q1158" s="300">
        <v>-7.4880548678042302</v>
      </c>
      <c r="R1158" s="300">
        <v>-126.30887446639299</v>
      </c>
      <c r="S1158" s="300">
        <v>73.921701349465096</v>
      </c>
      <c r="T1158" s="300">
        <v>-43.179072434025599</v>
      </c>
      <c r="U1158" s="300">
        <v>1.22343038041351</v>
      </c>
      <c r="V1158" s="300">
        <v>77.219054203538093</v>
      </c>
      <c r="W1158" s="300">
        <v>-20.116412240574199</v>
      </c>
      <c r="X1158" s="300">
        <v>107.02579586988401</v>
      </c>
      <c r="Y1158" s="300">
        <v>72.977197022070797</v>
      </c>
      <c r="Z1158" s="300">
        <v>62.064676714296503</v>
      </c>
      <c r="AA1158" s="300">
        <v>-84.250461912748605</v>
      </c>
      <c r="AB1158" s="300">
        <v>-23.160821055125101</v>
      </c>
      <c r="AC1158" s="300">
        <v>-58.939055084901199</v>
      </c>
      <c r="AD1158" s="300">
        <v>3.7336093484867301</v>
      </c>
      <c r="AE1158" s="300">
        <v>-179.61031927254101</v>
      </c>
      <c r="AF1158" s="300">
        <v>100.66117168906401</v>
      </c>
      <c r="AG1158" s="300">
        <v>-62.420309537238097</v>
      </c>
      <c r="AH1158" s="300">
        <v>9.3937760331787796</v>
      </c>
      <c r="AI1158" s="300">
        <v>-118.42623102376299</v>
      </c>
      <c r="AJ1158" s="300">
        <v>-27.2890432161368</v>
      </c>
      <c r="AK1158" s="300">
        <v>-225.088159143262</v>
      </c>
      <c r="AL1158" s="300">
        <v>-108.420331982883</v>
      </c>
      <c r="AM1158" s="300">
        <v>88.079002074706395</v>
      </c>
      <c r="AN1158" s="300">
        <v>-115.679591875395</v>
      </c>
      <c r="AO1158" s="300">
        <v>-31.876444798895498</v>
      </c>
      <c r="AP1158" s="300">
        <v>54.695213096280902</v>
      </c>
      <c r="AQ1158" s="300">
        <v>-11.127050625229</v>
      </c>
      <c r="AR1158" s="300">
        <v>-145.75252152612299</v>
      </c>
      <c r="AS1158" s="300">
        <v>-75.615941265172694</v>
      </c>
      <c r="AT1158" s="300">
        <v>-49.863754173555499</v>
      </c>
      <c r="AU1158" s="300">
        <v>-9.4104826378689701</v>
      </c>
      <c r="AV1158" s="300">
        <v>62.576605546761499</v>
      </c>
      <c r="AW1158" s="300">
        <v>-17.259308154292899</v>
      </c>
      <c r="AX1158" s="300">
        <v>111.674654886651</v>
      </c>
      <c r="AY1158" s="300">
        <v>-97.075955443276996</v>
      </c>
      <c r="AZ1158" s="300">
        <v>78.251756395152498</v>
      </c>
      <c r="BA1158" s="300">
        <v>-101.08825343018999</v>
      </c>
      <c r="BB1158" s="300">
        <v>-27.764004882236701</v>
      </c>
      <c r="BC1158" s="300">
        <v>62.782587937738398</v>
      </c>
    </row>
    <row r="1159" spans="1:55">
      <c r="A1159" s="301">
        <v>4</v>
      </c>
      <c r="B1159" s="299">
        <v>1</v>
      </c>
      <c r="C1159" s="299">
        <v>5</v>
      </c>
      <c r="D1159" s="300">
        <v>-42.038561659498797</v>
      </c>
      <c r="E1159" s="300">
        <v>-19.094063824808099</v>
      </c>
      <c r="F1159" s="300">
        <v>25.6768197423042</v>
      </c>
      <c r="G1159" s="300">
        <v>23.527871053189401</v>
      </c>
      <c r="H1159" s="300">
        <v>-63.845843860439999</v>
      </c>
      <c r="I1159" s="300">
        <v>-47.3899174268835</v>
      </c>
      <c r="J1159" s="300">
        <v>5.0372728986164104</v>
      </c>
      <c r="K1159" s="300">
        <v>-7.3807515633968404</v>
      </c>
      <c r="L1159" s="300">
        <v>-2.5623717761839702</v>
      </c>
      <c r="M1159" s="300">
        <v>15.555102558003799</v>
      </c>
      <c r="N1159" s="300">
        <v>19.679284628888599</v>
      </c>
      <c r="O1159" s="300">
        <v>-1.8413016978516199</v>
      </c>
      <c r="P1159" s="300">
        <v>-45.570649001239701</v>
      </c>
      <c r="Q1159" s="300">
        <v>-93.052713511700702</v>
      </c>
      <c r="R1159" s="300">
        <v>5.2428425701983699</v>
      </c>
      <c r="S1159" s="300">
        <v>-58.425896663153601</v>
      </c>
      <c r="T1159" s="300">
        <v>53.141876234568002</v>
      </c>
      <c r="U1159" s="300">
        <v>-125.059436201171</v>
      </c>
      <c r="V1159" s="300">
        <v>80.781688236306394</v>
      </c>
      <c r="W1159" s="300">
        <v>12.6759012351467</v>
      </c>
      <c r="X1159" s="300">
        <v>-2.2119265771736698</v>
      </c>
      <c r="Y1159" s="300">
        <v>-0.78115194647238395</v>
      </c>
      <c r="Z1159" s="300">
        <v>38.924787275166402</v>
      </c>
      <c r="AA1159" s="300">
        <v>55.408551428154801</v>
      </c>
      <c r="AB1159" s="300">
        <v>1.1531751751330701</v>
      </c>
      <c r="AC1159" s="300">
        <v>102.532195872179</v>
      </c>
      <c r="AD1159" s="300">
        <v>-129.83845555438501</v>
      </c>
      <c r="AE1159" s="300">
        <v>5.8713555958194403</v>
      </c>
      <c r="AF1159" s="300">
        <v>-78.854112288413702</v>
      </c>
      <c r="AG1159" s="300">
        <v>75.106224878909003</v>
      </c>
      <c r="AH1159" s="300">
        <v>-168.82917074548899</v>
      </c>
      <c r="AI1159" s="300">
        <v>-111.121865079035</v>
      </c>
      <c r="AJ1159" s="300">
        <v>17.960749662121401</v>
      </c>
      <c r="AK1159" s="300">
        <v>-11.1738517270089</v>
      </c>
      <c r="AL1159" s="300">
        <v>-3.3909609888252699</v>
      </c>
      <c r="AM1159" s="300">
        <v>-47.896034778905097</v>
      </c>
      <c r="AN1159" s="300">
        <v>80.204091940289402</v>
      </c>
      <c r="AO1159" s="300">
        <v>1.02284608341574</v>
      </c>
      <c r="AP1159" s="300">
        <v>140.638644473178</v>
      </c>
      <c r="AQ1159" s="300">
        <v>88.436961001003397</v>
      </c>
      <c r="AR1159" s="300">
        <v>17.699440240035401</v>
      </c>
      <c r="AS1159" s="300">
        <v>-72.707239567311305</v>
      </c>
      <c r="AT1159" s="300">
        <v>-65.660499165291498</v>
      </c>
      <c r="AU1159" s="300">
        <v>146.52860825616901</v>
      </c>
      <c r="AV1159" s="300">
        <v>108.624767143819</v>
      </c>
      <c r="AW1159" s="300">
        <v>14.5121642592153</v>
      </c>
      <c r="AX1159" s="300">
        <v>0.360922730895605</v>
      </c>
      <c r="AY1159" s="300">
        <v>-0.166167762537522</v>
      </c>
      <c r="AZ1159" s="300">
        <v>-39.159107871818499</v>
      </c>
      <c r="BA1159" s="300">
        <v>-63.800142051559803</v>
      </c>
      <c r="BB1159" s="300">
        <v>1.72205702023928</v>
      </c>
      <c r="BC1159" s="300">
        <v>122.481672594201</v>
      </c>
    </row>
    <row r="1160" spans="1:55">
      <c r="A1160" s="301">
        <v>4</v>
      </c>
      <c r="B1160" s="299">
        <v>1</v>
      </c>
      <c r="C1160" s="299">
        <v>6</v>
      </c>
      <c r="D1160" s="300">
        <v>18.71175677986</v>
      </c>
      <c r="E1160" s="300">
        <v>24.727397755548999</v>
      </c>
      <c r="F1160" s="300">
        <v>-2.6076104432473399</v>
      </c>
      <c r="G1160" s="300">
        <v>5.6030089174322404</v>
      </c>
      <c r="H1160" s="300">
        <v>-18.3060915037908</v>
      </c>
      <c r="I1160" s="300">
        <v>-55.872161192504898</v>
      </c>
      <c r="J1160" s="300">
        <v>-7.4649343471218996</v>
      </c>
      <c r="K1160" s="300">
        <v>-41.4178196077509</v>
      </c>
      <c r="L1160" s="300">
        <v>0.117168818010031</v>
      </c>
      <c r="M1160" s="300">
        <v>-99.445954997757397</v>
      </c>
      <c r="N1160" s="300">
        <v>18.465007524903999</v>
      </c>
      <c r="O1160" s="300">
        <v>11.311211954612</v>
      </c>
      <c r="P1160" s="300">
        <v>-69.530315425717205</v>
      </c>
      <c r="Q1160" s="300">
        <v>35.764972627974601</v>
      </c>
      <c r="R1160" s="300">
        <v>-28.992298639191599</v>
      </c>
      <c r="S1160" s="300">
        <v>14.368425318201799</v>
      </c>
      <c r="T1160" s="300">
        <v>-19.075760035660299</v>
      </c>
      <c r="U1160" s="300">
        <v>-36.822907819481898</v>
      </c>
      <c r="V1160" s="300">
        <v>-92.169376535136095</v>
      </c>
      <c r="W1160" s="300">
        <v>-16.9180519457759</v>
      </c>
      <c r="X1160" s="300">
        <v>65.565151027924301</v>
      </c>
      <c r="Y1160" s="300">
        <v>-5.2019082927754701</v>
      </c>
      <c r="Z1160" s="300">
        <v>174.93647767163401</v>
      </c>
      <c r="AA1160" s="300">
        <v>26.680887537726601</v>
      </c>
      <c r="AB1160" s="300">
        <v>-18.771208807842498</v>
      </c>
      <c r="AC1160" s="300">
        <v>-136.33816998901401</v>
      </c>
      <c r="AD1160" s="300">
        <v>47.251427902252601</v>
      </c>
      <c r="AE1160" s="300">
        <v>28.6566582031564</v>
      </c>
      <c r="AF1160" s="300">
        <v>30.951244055158199</v>
      </c>
      <c r="AG1160" s="300">
        <v>-33.861232651290599</v>
      </c>
      <c r="AH1160" s="300">
        <v>-50.644371049997503</v>
      </c>
      <c r="AI1160" s="300">
        <v>-118.399553072435</v>
      </c>
      <c r="AJ1160" s="300">
        <v>-23.080929268800901</v>
      </c>
      <c r="AK1160" s="300">
        <v>91.145262829547605</v>
      </c>
      <c r="AL1160" s="300">
        <v>-8.5813104827662308</v>
      </c>
      <c r="AM1160" s="300">
        <v>-277.74513799735502</v>
      </c>
      <c r="AN1160" s="300">
        <v>33.431745156481298</v>
      </c>
      <c r="AO1160" s="300">
        <v>-25.9277706570509</v>
      </c>
      <c r="AP1160" s="300">
        <v>192.269799736621</v>
      </c>
      <c r="AQ1160" s="300">
        <v>42.8873399445948</v>
      </c>
      <c r="AR1160" s="300">
        <v>39.752537718459898</v>
      </c>
      <c r="AS1160" s="300">
        <v>12.820339450486101</v>
      </c>
      <c r="AT1160" s="300">
        <v>-20.435054747218601</v>
      </c>
      <c r="AU1160" s="300">
        <v>35.279324351744201</v>
      </c>
      <c r="AV1160" s="300">
        <v>94.133260502149</v>
      </c>
      <c r="AW1160" s="300">
        <v>-18.843018452496299</v>
      </c>
      <c r="AX1160" s="300">
        <v>-99.953841675793996</v>
      </c>
      <c r="AY1160" s="300">
        <v>-5.0314412835408797</v>
      </c>
      <c r="AZ1160" s="300">
        <v>211.84863359885799</v>
      </c>
      <c r="BA1160" s="300">
        <v>-37.765464149120099</v>
      </c>
      <c r="BB1160" s="300">
        <v>-22.247434831504801</v>
      </c>
      <c r="BC1160" s="300">
        <v>-164.60817475159399</v>
      </c>
    </row>
    <row r="1161" spans="1:55">
      <c r="A1161" s="301">
        <v>4</v>
      </c>
      <c r="B1161" s="299">
        <v>1</v>
      </c>
      <c r="C1161" s="299">
        <v>7</v>
      </c>
      <c r="D1161" s="300">
        <v>-20.071293120339199</v>
      </c>
      <c r="E1161" s="300">
        <v>12.4395393358596</v>
      </c>
      <c r="F1161" s="300">
        <v>-18.3438649317985</v>
      </c>
      <c r="G1161" s="300">
        <v>-11.0523537969974</v>
      </c>
      <c r="H1161" s="300">
        <v>-3.2195280262641299</v>
      </c>
      <c r="I1161" s="300">
        <v>-1.68561129358674</v>
      </c>
      <c r="J1161" s="300">
        <v>-15.389972396790199</v>
      </c>
      <c r="K1161" s="300">
        <v>-18.4105836206231</v>
      </c>
      <c r="L1161" s="300">
        <v>10.873970949982001</v>
      </c>
      <c r="M1161" s="300">
        <v>-25.629075885953799</v>
      </c>
      <c r="N1161" s="300">
        <v>-5.2528763871341102</v>
      </c>
      <c r="O1161" s="300">
        <v>-4.4170667959272496</v>
      </c>
      <c r="P1161" s="300">
        <v>7.0433550425065201</v>
      </c>
      <c r="Q1161" s="300">
        <v>25.6179285719106</v>
      </c>
      <c r="R1161" s="300">
        <v>23.676618184792201</v>
      </c>
      <c r="S1161" s="300">
        <v>-20.221961946329699</v>
      </c>
      <c r="T1161" s="300">
        <v>-19.7957504963079</v>
      </c>
      <c r="U1161" s="300">
        <v>-10.5202575556448</v>
      </c>
      <c r="V1161" s="300">
        <v>-19.450670601939098</v>
      </c>
      <c r="W1161" s="300">
        <v>-38.221462888566201</v>
      </c>
      <c r="X1161" s="300">
        <v>15.583528204118799</v>
      </c>
      <c r="Y1161" s="300">
        <v>18.371945941411902</v>
      </c>
      <c r="Z1161" s="300">
        <v>-52.372777451816603</v>
      </c>
      <c r="AA1161" s="300">
        <v>-8.7027268418540196</v>
      </c>
      <c r="AB1161" s="300">
        <v>-7.0526761474442603</v>
      </c>
      <c r="AC1161" s="300">
        <v>5.7430067095009996</v>
      </c>
      <c r="AD1161" s="300">
        <v>33.009648433345802</v>
      </c>
      <c r="AE1161" s="300">
        <v>-31.146750197191601</v>
      </c>
      <c r="AF1161" s="300">
        <v>18.231813660343001</v>
      </c>
      <c r="AG1161" s="300">
        <v>-26.422510941236101</v>
      </c>
      <c r="AH1161" s="300">
        <v>-15.6331665276834</v>
      </c>
      <c r="AI1161" s="300">
        <v>-38.094086845302897</v>
      </c>
      <c r="AJ1161" s="300">
        <v>-54.7221791381332</v>
      </c>
      <c r="AK1161" s="300">
        <v>7.3491382813763897</v>
      </c>
      <c r="AL1161" s="300">
        <v>22.884523913577802</v>
      </c>
      <c r="AM1161" s="300">
        <v>-72.830070218695099</v>
      </c>
      <c r="AN1161" s="300">
        <v>-12.194079049723401</v>
      </c>
      <c r="AO1161" s="300">
        <v>-9.1007003265847199</v>
      </c>
      <c r="AP1161" s="300">
        <v>-6.06837673101115</v>
      </c>
      <c r="AQ1161" s="300">
        <v>32.795783736926403</v>
      </c>
      <c r="AR1161" s="300">
        <v>-29.196349134116801</v>
      </c>
      <c r="AS1161" s="300">
        <v>-26.653561336918798</v>
      </c>
      <c r="AT1161" s="300">
        <v>22.037399712792201</v>
      </c>
      <c r="AU1161" s="300">
        <v>8.7396831674050208</v>
      </c>
      <c r="AV1161" s="300">
        <v>12.3508295946366</v>
      </c>
      <c r="AW1161" s="300">
        <v>-43.719540998407602</v>
      </c>
      <c r="AX1161" s="300">
        <v>-27.235608942560201</v>
      </c>
      <c r="AY1161" s="300">
        <v>22.082309114492901</v>
      </c>
      <c r="AZ1161" s="300">
        <v>-64.036312088868996</v>
      </c>
      <c r="BA1161" s="300">
        <v>16.007468571479201</v>
      </c>
      <c r="BB1161" s="300">
        <v>-9.2828138305998795</v>
      </c>
      <c r="BC1161" s="300">
        <v>10.4056022228429</v>
      </c>
    </row>
    <row r="1162" spans="1:55">
      <c r="A1162" s="301">
        <v>4</v>
      </c>
      <c r="B1162" s="299">
        <v>1</v>
      </c>
      <c r="C1162" s="299">
        <v>8</v>
      </c>
      <c r="D1162" s="300">
        <v>-17.715923025298</v>
      </c>
      <c r="E1162" s="300">
        <v>7.8926241211939399</v>
      </c>
      <c r="F1162" s="300">
        <v>-33.334867535160001</v>
      </c>
      <c r="G1162" s="300">
        <v>20.306284796065899</v>
      </c>
      <c r="H1162" s="300">
        <v>-7.0786521712816199</v>
      </c>
      <c r="I1162" s="300">
        <v>-16.129921855032801</v>
      </c>
      <c r="J1162" s="300">
        <v>39.621554200665003</v>
      </c>
      <c r="K1162" s="300">
        <v>-27.504473912561799</v>
      </c>
      <c r="L1162" s="300">
        <v>-24.648347730255299</v>
      </c>
      <c r="M1162" s="300">
        <v>-4.5981595755916498</v>
      </c>
      <c r="N1162" s="300">
        <v>22.945561719572598</v>
      </c>
      <c r="O1162" s="300">
        <v>4.8956833789610901</v>
      </c>
      <c r="P1162" s="300">
        <v>23.716290478453299</v>
      </c>
      <c r="Q1162" s="300">
        <v>29.386007418044102</v>
      </c>
      <c r="R1162" s="300">
        <v>16.8863323117139</v>
      </c>
      <c r="S1162" s="300">
        <v>-53.707826686021903</v>
      </c>
      <c r="T1162" s="300">
        <v>-24.3839931899922</v>
      </c>
      <c r="U1162" s="300">
        <v>19.402746092094201</v>
      </c>
      <c r="V1162" s="300">
        <v>35.791793277571003</v>
      </c>
      <c r="W1162" s="300">
        <v>-98.605206950935795</v>
      </c>
      <c r="X1162" s="300">
        <v>66.108371923692005</v>
      </c>
      <c r="Y1162" s="300">
        <v>-50.348353787038903</v>
      </c>
      <c r="Z1162" s="300">
        <v>-9.0860528873685293</v>
      </c>
      <c r="AA1162" s="300">
        <v>45.079553632950002</v>
      </c>
      <c r="AB1162" s="300">
        <v>10.4056006656599</v>
      </c>
      <c r="AC1162" s="300">
        <v>48.606187594073297</v>
      </c>
      <c r="AD1162" s="300">
        <v>41.2418491326167</v>
      </c>
      <c r="AE1162" s="300">
        <v>24.098773192721399</v>
      </c>
      <c r="AF1162" s="300">
        <v>-65.005853239019501</v>
      </c>
      <c r="AG1162" s="300">
        <v>-29.5223686271178</v>
      </c>
      <c r="AH1162" s="300">
        <v>27.9498793420872</v>
      </c>
      <c r="AI1162" s="300">
        <v>51.347740108484899</v>
      </c>
      <c r="AJ1162" s="300">
        <v>-134.27688070580601</v>
      </c>
      <c r="AK1162" s="300">
        <v>89.014324293257999</v>
      </c>
      <c r="AL1162" s="300">
        <v>-69.852730954834598</v>
      </c>
      <c r="AM1162" s="300">
        <v>-12.938774826636401</v>
      </c>
      <c r="AN1162" s="300">
        <v>62.058033385701599</v>
      </c>
      <c r="AO1162" s="300">
        <v>14.552965623107699</v>
      </c>
      <c r="AP1162" s="300">
        <v>-59.332193893632102</v>
      </c>
      <c r="AQ1162" s="300">
        <v>35.433754430877997</v>
      </c>
      <c r="AR1162" s="300">
        <v>-16.709867966401401</v>
      </c>
      <c r="AS1162" s="300">
        <v>-65.313571451978206</v>
      </c>
      <c r="AT1162" s="300">
        <v>36.918099040146501</v>
      </c>
      <c r="AU1162" s="300">
        <v>25.615767488243701</v>
      </c>
      <c r="AV1162" s="300">
        <v>41.783929156144197</v>
      </c>
      <c r="AW1162" s="300">
        <v>87.544678667967005</v>
      </c>
      <c r="AX1162" s="300">
        <v>75.6316474594487</v>
      </c>
      <c r="AY1162" s="300">
        <v>-60.748477980574997</v>
      </c>
      <c r="AZ1162" s="300">
        <v>-12.0619685299463</v>
      </c>
      <c r="BA1162" s="300">
        <v>-52.0823796671569</v>
      </c>
      <c r="BB1162" s="300">
        <v>12.4955606349373</v>
      </c>
      <c r="BC1162" s="300">
        <v>58.389844772226503</v>
      </c>
    </row>
    <row r="1163" spans="1:55">
      <c r="A1163" s="301">
        <v>4</v>
      </c>
      <c r="B1163" s="299">
        <v>1</v>
      </c>
      <c r="C1163" s="299">
        <v>9</v>
      </c>
      <c r="D1163" s="300">
        <v>4.2468159386971598</v>
      </c>
      <c r="E1163" s="300">
        <v>26.2839095644011</v>
      </c>
      <c r="F1163" s="300">
        <v>5.55451107640652</v>
      </c>
      <c r="G1163" s="300">
        <v>-5.91815199670918</v>
      </c>
      <c r="H1163" s="300">
        <v>-15.992520887949301</v>
      </c>
      <c r="I1163" s="300">
        <v>-47.588573641154603</v>
      </c>
      <c r="J1163" s="300">
        <v>-1.95591262848269</v>
      </c>
      <c r="K1163" s="300">
        <v>35.208706882773399</v>
      </c>
      <c r="L1163" s="300">
        <v>3.5991266208314601</v>
      </c>
      <c r="M1163" s="300">
        <v>-18.0316192186583</v>
      </c>
      <c r="N1163" s="300">
        <v>14.3924584758766</v>
      </c>
      <c r="O1163" s="300">
        <v>4.2677209089485704</v>
      </c>
      <c r="P1163" s="300">
        <v>27.384023574890101</v>
      </c>
      <c r="Q1163" s="300">
        <v>-12.327151539378599</v>
      </c>
      <c r="R1163" s="300">
        <v>-69.461490375155805</v>
      </c>
      <c r="S1163" s="300">
        <v>14.977064685487001</v>
      </c>
      <c r="T1163" s="300">
        <v>15.499054286008599</v>
      </c>
      <c r="U1163" s="300">
        <v>-32.239331460963903</v>
      </c>
      <c r="V1163" s="300">
        <v>-86.877501166122201</v>
      </c>
      <c r="W1163" s="300">
        <v>21.803168366309599</v>
      </c>
      <c r="X1163" s="300">
        <v>51.159379131676403</v>
      </c>
      <c r="Y1163" s="300">
        <v>-6.7635221856623202</v>
      </c>
      <c r="Z1163" s="300">
        <v>-35.083956878342697</v>
      </c>
      <c r="AA1163" s="300">
        <v>-37.857471683477598</v>
      </c>
      <c r="AB1163" s="300">
        <v>-8.7000850721833096</v>
      </c>
      <c r="AC1163" s="300">
        <v>58.889501042552403</v>
      </c>
      <c r="AD1163" s="300">
        <v>-16.258475841577901</v>
      </c>
      <c r="AE1163" s="300">
        <v>73.007005380385294</v>
      </c>
      <c r="AF1163" s="300">
        <v>16.624688701606399</v>
      </c>
      <c r="AG1163" s="300">
        <v>20.517056172669701</v>
      </c>
      <c r="AH1163" s="300">
        <v>-44.248183813375</v>
      </c>
      <c r="AI1163" s="300">
        <v>-112.601876643629</v>
      </c>
      <c r="AJ1163" s="300">
        <v>36.845691783935401</v>
      </c>
      <c r="AK1163" s="300">
        <v>64.897535806738304</v>
      </c>
      <c r="AL1163" s="300">
        <v>-8.7986751747132903</v>
      </c>
      <c r="AM1163" s="300">
        <v>-48.157914688596499</v>
      </c>
      <c r="AN1163" s="300">
        <v>-51.832630282963898</v>
      </c>
      <c r="AO1163" s="300">
        <v>-11.822843765846599</v>
      </c>
      <c r="AP1163" s="300">
        <v>81.700442377258597</v>
      </c>
      <c r="AQ1163" s="300">
        <v>-12.521087657126699</v>
      </c>
      <c r="AR1163" s="300">
        <v>63.297165684490203</v>
      </c>
      <c r="AS1163" s="300">
        <v>17.7862361296553</v>
      </c>
      <c r="AT1163" s="300">
        <v>-13.2036066864141</v>
      </c>
      <c r="AU1163" s="300">
        <v>-37.871249496786099</v>
      </c>
      <c r="AV1163" s="300">
        <v>-105.008665322572</v>
      </c>
      <c r="AW1163" s="300">
        <v>-24.284775181852801</v>
      </c>
      <c r="AX1163" s="300">
        <v>-49.516157651991499</v>
      </c>
      <c r="AY1163" s="300">
        <v>9.1216572579289803</v>
      </c>
      <c r="AZ1163" s="300">
        <v>-43.172746741694901</v>
      </c>
      <c r="BA1163" s="300">
        <v>-48.327619049932203</v>
      </c>
      <c r="BB1163" s="300">
        <v>-10.5786811740884</v>
      </c>
      <c r="BC1163" s="300">
        <v>69.650562541922397</v>
      </c>
    </row>
    <row r="1164" spans="1:55">
      <c r="A1164" s="301">
        <v>4</v>
      </c>
      <c r="B1164" s="299">
        <v>1</v>
      </c>
      <c r="C1164" s="299">
        <v>10</v>
      </c>
      <c r="D1164" s="300">
        <v>-5.5307674495018002</v>
      </c>
      <c r="E1164" s="300">
        <v>6.6109708006494303</v>
      </c>
      <c r="F1164" s="300">
        <v>18.978264263919002</v>
      </c>
      <c r="G1164" s="300">
        <v>20.411437205254501</v>
      </c>
      <c r="H1164" s="300">
        <v>4.6201031136605399</v>
      </c>
      <c r="I1164" s="300">
        <v>-14.472387594716301</v>
      </c>
      <c r="J1164" s="300">
        <v>11.780286583578199</v>
      </c>
      <c r="K1164" s="300">
        <v>-38.0660858373382</v>
      </c>
      <c r="L1164" s="300">
        <v>-12.856204375299599</v>
      </c>
      <c r="M1164" s="300">
        <v>-6.1521720149788202</v>
      </c>
      <c r="N1164" s="300">
        <v>2.98259393372811</v>
      </c>
      <c r="O1164" s="300">
        <v>2.6522193648583299</v>
      </c>
      <c r="P1164" s="300">
        <v>24.7342800802932</v>
      </c>
      <c r="Q1164" s="300">
        <v>12.6928009214214</v>
      </c>
      <c r="R1164" s="300">
        <v>-11.4292053605962</v>
      </c>
      <c r="S1164" s="300">
        <v>40.750143551421097</v>
      </c>
      <c r="T1164" s="300">
        <v>-24.3994475050592</v>
      </c>
      <c r="U1164" s="300">
        <v>7.3955957941105197</v>
      </c>
      <c r="V1164" s="300">
        <v>-30.8571827602598</v>
      </c>
      <c r="W1164" s="300">
        <v>-22.799120007089101</v>
      </c>
      <c r="X1164" s="300">
        <v>92.4831462332439</v>
      </c>
      <c r="Y1164" s="300">
        <v>-21.946478401631602</v>
      </c>
      <c r="Z1164" s="300">
        <v>12.8421940527145</v>
      </c>
      <c r="AA1164" s="300">
        <v>6.1283823760963596</v>
      </c>
      <c r="AB1164" s="300">
        <v>-5.9100622622594798</v>
      </c>
      <c r="AC1164" s="300">
        <v>50.252642498182297</v>
      </c>
      <c r="AD1164" s="300">
        <v>17.155040372158702</v>
      </c>
      <c r="AE1164" s="300">
        <v>-13.001166362141999</v>
      </c>
      <c r="AF1164" s="300">
        <v>53.692757604762598</v>
      </c>
      <c r="AG1164" s="300">
        <v>-27.657986646237202</v>
      </c>
      <c r="AH1164" s="300">
        <v>9.4999957164005195</v>
      </c>
      <c r="AI1164" s="300">
        <v>-41.758543686997598</v>
      </c>
      <c r="AJ1164" s="300">
        <v>-31.252555759600298</v>
      </c>
      <c r="AK1164" s="300">
        <v>130.85185486162601</v>
      </c>
      <c r="AL1164" s="300">
        <v>34.757122246889502</v>
      </c>
      <c r="AM1164" s="300">
        <v>-17.057618738859901</v>
      </c>
      <c r="AN1164" s="300">
        <v>8.2612666635878007</v>
      </c>
      <c r="AO1164" s="300">
        <v>-8.2071619288853892</v>
      </c>
      <c r="AP1164" s="300">
        <v>68.7668949045472</v>
      </c>
      <c r="AQ1164" s="300">
        <v>-12.9615594553257</v>
      </c>
      <c r="AR1164" s="300">
        <v>-14.205312079258301</v>
      </c>
      <c r="AS1164" s="300">
        <v>49.707453304904902</v>
      </c>
      <c r="AT1164" s="300">
        <v>31.972665195031102</v>
      </c>
      <c r="AU1164" s="300">
        <v>8.9916034506245008</v>
      </c>
      <c r="AV1164" s="300">
        <v>32.871997285537297</v>
      </c>
      <c r="AW1164" s="300">
        <v>-26.3590014184071</v>
      </c>
      <c r="AX1164" s="300">
        <v>-96.472805874844298</v>
      </c>
      <c r="AY1164" s="300">
        <v>-25.1099978365711</v>
      </c>
      <c r="AZ1164" s="300">
        <v>15.4412092156059</v>
      </c>
      <c r="BA1164" s="300">
        <v>6.7867786636756398</v>
      </c>
      <c r="BB1164" s="300">
        <v>-6.8011088890610001</v>
      </c>
      <c r="BC1164" s="300">
        <v>59.205873571407899</v>
      </c>
    </row>
    <row r="1165" spans="1:55">
      <c r="A1165" s="301">
        <v>4</v>
      </c>
      <c r="B1165" s="299">
        <v>1</v>
      </c>
      <c r="C1165" s="299">
        <v>11</v>
      </c>
      <c r="D1165" s="300">
        <v>-4.5487157696002303</v>
      </c>
      <c r="E1165" s="300">
        <v>2.3128527851240701</v>
      </c>
      <c r="F1165" s="300">
        <v>-16.3419040936075</v>
      </c>
      <c r="G1165" s="300">
        <v>14.7151489481525</v>
      </c>
      <c r="H1165" s="300">
        <v>-9.6776367208946805</v>
      </c>
      <c r="I1165" s="300">
        <v>13.296663642139601</v>
      </c>
      <c r="J1165" s="300">
        <v>-18.1512788393138</v>
      </c>
      <c r="K1165" s="300">
        <v>3.1008286688595001</v>
      </c>
      <c r="L1165" s="300">
        <v>-5.4098451956083302</v>
      </c>
      <c r="M1165" s="300">
        <v>13.6375469871723</v>
      </c>
      <c r="N1165" s="300">
        <v>12.9710044961961</v>
      </c>
      <c r="O1165" s="300">
        <v>1.0320025188711801</v>
      </c>
      <c r="P1165" s="300">
        <v>-2.7238668437875</v>
      </c>
      <c r="Q1165" s="300">
        <v>-6.1093642316617496</v>
      </c>
      <c r="R1165" s="300">
        <v>2.3092896477774199</v>
      </c>
      <c r="S1165" s="300">
        <v>-41.419684710115597</v>
      </c>
      <c r="T1165" s="300">
        <v>-52.181988746018597</v>
      </c>
      <c r="U1165" s="300">
        <v>-18.3624705146633</v>
      </c>
      <c r="V1165" s="300">
        <v>31.112152745166998</v>
      </c>
      <c r="W1165" s="300">
        <v>-35.102032389582298</v>
      </c>
      <c r="X1165" s="300">
        <v>6.7034740318286303</v>
      </c>
      <c r="Y1165" s="300">
        <v>11.3267878105056</v>
      </c>
      <c r="Z1165" s="300">
        <v>-26.517166914180901</v>
      </c>
      <c r="AA1165" s="300">
        <v>26.0197141780755</v>
      </c>
      <c r="AB1165" s="300">
        <v>-0.190354316189008</v>
      </c>
      <c r="AC1165" s="300">
        <v>13.375178531105</v>
      </c>
      <c r="AD1165" s="300">
        <v>13.462659323740001</v>
      </c>
      <c r="AE1165" s="300">
        <v>3.5765392167132402</v>
      </c>
      <c r="AF1165" s="300">
        <v>-61.3281459809754</v>
      </c>
      <c r="AG1165" s="300">
        <v>-75.231972977942505</v>
      </c>
      <c r="AH1165" s="300">
        <v>-25.050308558773299</v>
      </c>
      <c r="AI1165" s="300">
        <v>46.149569267750998</v>
      </c>
      <c r="AJ1165" s="300">
        <v>-47.7511873417263</v>
      </c>
      <c r="AK1165" s="300">
        <v>-9.3831877033750999</v>
      </c>
      <c r="AL1165" s="300">
        <v>16.0343947649245</v>
      </c>
      <c r="AM1165" s="300">
        <v>-36.850400522566503</v>
      </c>
      <c r="AN1165" s="300">
        <v>-40.210000912928798</v>
      </c>
      <c r="AO1165" s="300">
        <v>-1.4663287353464201</v>
      </c>
      <c r="AP1165" s="300">
        <v>23.090106298772302</v>
      </c>
      <c r="AQ1165" s="300">
        <v>-6.9580022038724803</v>
      </c>
      <c r="AR1165" s="300">
        <v>-3.1284774891654501</v>
      </c>
      <c r="AS1165" s="300">
        <v>-49.605353821950303</v>
      </c>
      <c r="AT1165" s="300">
        <v>60.422419284388198</v>
      </c>
      <c r="AU1165" s="300">
        <v>24.444287709487501</v>
      </c>
      <c r="AV1165" s="300">
        <v>-36.8164466426581</v>
      </c>
      <c r="AW1165" s="300">
        <v>37.972984053535697</v>
      </c>
      <c r="AX1165" s="300">
        <v>9.2901525815348496</v>
      </c>
      <c r="AY1165" s="300">
        <v>14.7286286776684</v>
      </c>
      <c r="AZ1165" s="300">
        <v>31.792926800612602</v>
      </c>
      <c r="BA1165" s="300">
        <v>31.072899520641698</v>
      </c>
      <c r="BB1165" s="300">
        <v>-0.40928678799186202</v>
      </c>
      <c r="BC1165" s="300">
        <v>13.7996295054224</v>
      </c>
    </row>
    <row r="1166" spans="1:55">
      <c r="A1166" s="301">
        <v>4</v>
      </c>
      <c r="B1166" s="299">
        <v>1</v>
      </c>
      <c r="C1166" s="299">
        <v>12</v>
      </c>
      <c r="D1166" s="300">
        <v>-3.18322386534145</v>
      </c>
      <c r="E1166" s="300">
        <v>4.7683345750278399</v>
      </c>
      <c r="F1166" s="300">
        <v>-1.3242132440185499</v>
      </c>
      <c r="G1166" s="300">
        <v>1.50547974743188</v>
      </c>
      <c r="H1166" s="300">
        <v>4.0337426757604797</v>
      </c>
      <c r="I1166" s="300">
        <v>-2.9853305892367801</v>
      </c>
      <c r="J1166" s="300">
        <v>-8.7265632319573108</v>
      </c>
      <c r="K1166" s="300">
        <v>-3.6346331065814699</v>
      </c>
      <c r="L1166" s="300">
        <v>1.44644914800338E-2</v>
      </c>
      <c r="M1166" s="300">
        <v>-1.0792647975668901</v>
      </c>
      <c r="N1166" s="300">
        <v>-3.4001445773485899</v>
      </c>
      <c r="O1166" s="300">
        <v>-7.1277595905940503</v>
      </c>
      <c r="P1166" s="300">
        <v>-12.8948827553887</v>
      </c>
      <c r="Q1166" s="300">
        <v>7.6891731636515299</v>
      </c>
      <c r="R1166" s="300">
        <v>-8.5278042079796208</v>
      </c>
      <c r="S1166" s="300">
        <v>5.5130598975354204</v>
      </c>
      <c r="T1166" s="300">
        <v>-8.2906946224238691</v>
      </c>
      <c r="U1166" s="300">
        <v>-7.6225428128520401</v>
      </c>
      <c r="V1166" s="300">
        <v>-4.11266356721202</v>
      </c>
      <c r="W1166" s="300">
        <v>16.551997068860398</v>
      </c>
      <c r="X1166" s="300">
        <v>-4.1825767237058002</v>
      </c>
      <c r="Y1166" s="300">
        <v>0.33641719974509299</v>
      </c>
      <c r="Z1166" s="300">
        <v>2.58987854007156</v>
      </c>
      <c r="AA1166" s="300">
        <v>6.9292361520877304</v>
      </c>
      <c r="AB1166" s="300">
        <v>13.6595382609755</v>
      </c>
      <c r="AC1166" s="300">
        <v>6.41339692166971</v>
      </c>
      <c r="AD1166" s="300">
        <v>15.728493874832401</v>
      </c>
      <c r="AE1166" s="300">
        <v>-12.781289818207799</v>
      </c>
      <c r="AF1166" s="300">
        <v>-10.4733550391637</v>
      </c>
      <c r="AG1166" s="300">
        <v>-14.199119406676401</v>
      </c>
      <c r="AH1166" s="300">
        <v>-10.2721508712398</v>
      </c>
      <c r="AI1166" s="300">
        <v>-12.315070656550899</v>
      </c>
      <c r="AJ1166" s="300">
        <v>23.012895466721801</v>
      </c>
      <c r="AK1166" s="300">
        <v>5.5576177829748401</v>
      </c>
      <c r="AL1166" s="300">
        <v>0.58011632334766206</v>
      </c>
      <c r="AM1166" s="300">
        <v>4.1762531704622203</v>
      </c>
      <c r="AN1166" s="300">
        <v>-12.039193296613499</v>
      </c>
      <c r="AO1166" s="300">
        <v>18.755692023141499</v>
      </c>
      <c r="AP1166" s="300">
        <v>5.8936702202407396</v>
      </c>
      <c r="AQ1166" s="300">
        <v>6.8031585433972497</v>
      </c>
      <c r="AR1166" s="300">
        <v>12.057353902426</v>
      </c>
      <c r="AS1166" s="300">
        <v>8.8381678288661494</v>
      </c>
      <c r="AT1166" s="300">
        <v>7.6579394164538899</v>
      </c>
      <c r="AU1166" s="300">
        <v>8.2796995811386207</v>
      </c>
      <c r="AV1166" s="300">
        <v>4.3752035641963998</v>
      </c>
      <c r="AW1166" s="300">
        <v>20.9922193190474</v>
      </c>
      <c r="AX1166" s="300">
        <v>6.1112648583065097</v>
      </c>
      <c r="AY1166" s="300">
        <v>-0.488078109746792</v>
      </c>
      <c r="AZ1166" s="300">
        <v>-3.7733248775521102</v>
      </c>
      <c r="BA1166" s="300">
        <v>-9.5596363536423095</v>
      </c>
      <c r="BB1166" s="300">
        <v>16.241532771840799</v>
      </c>
      <c r="BC1166" s="300">
        <v>9.23206499888121</v>
      </c>
    </row>
    <row r="1167" spans="1:55">
      <c r="A1167" s="301">
        <v>4</v>
      </c>
      <c r="B1167" s="299">
        <v>1</v>
      </c>
      <c r="C1167" s="299">
        <v>13</v>
      </c>
      <c r="D1167" s="300">
        <v>9.6849097974550595</v>
      </c>
      <c r="E1167" s="300">
        <v>-5.1137358729940097</v>
      </c>
      <c r="F1167" s="300">
        <v>-15.2489112523988</v>
      </c>
      <c r="G1167" s="300">
        <v>-5.3169832263900396</v>
      </c>
      <c r="H1167" s="300">
        <v>2.5145367734357702</v>
      </c>
      <c r="I1167" s="300">
        <v>4.1583871014993203</v>
      </c>
      <c r="J1167" s="300">
        <v>9.5894554030776806</v>
      </c>
      <c r="K1167" s="300">
        <v>-8.7250556526604992</v>
      </c>
      <c r="L1167" s="300">
        <v>-2.82854886649864</v>
      </c>
      <c r="M1167" s="300">
        <v>7.6957914205550502</v>
      </c>
      <c r="N1167" s="300">
        <v>0.64052787711348702</v>
      </c>
      <c r="O1167" s="300">
        <v>0.70649727330455903</v>
      </c>
      <c r="P1167" s="300">
        <v>28.453844299704699</v>
      </c>
      <c r="Q1167" s="300">
        <v>-22.169284657483502</v>
      </c>
      <c r="R1167" s="300">
        <v>-8.6491047757917308</v>
      </c>
      <c r="S1167" s="300">
        <v>-43.484316380787497</v>
      </c>
      <c r="T1167" s="300">
        <v>7.4883817845959202</v>
      </c>
      <c r="U1167" s="300">
        <v>4.2605763853794398</v>
      </c>
      <c r="V1167" s="300">
        <v>-8.7463219277561901</v>
      </c>
      <c r="W1167" s="300">
        <v>-19.425666238714602</v>
      </c>
      <c r="X1167" s="300">
        <v>-16.5580708679623</v>
      </c>
      <c r="Y1167" s="300">
        <v>6.2940043061004998</v>
      </c>
      <c r="Z1167" s="300">
        <v>-14.990171153406999</v>
      </c>
      <c r="AA1167" s="300">
        <v>1.0321137126712701</v>
      </c>
      <c r="AB1167" s="300">
        <v>-2.8468803133607898</v>
      </c>
      <c r="AC1167" s="300">
        <v>58.518394269002499</v>
      </c>
      <c r="AD1167" s="300">
        <v>-23.9594309323295</v>
      </c>
      <c r="AE1167" s="300">
        <v>5.3550204391484604</v>
      </c>
      <c r="AF1167" s="300">
        <v>-63.397397711202601</v>
      </c>
      <c r="AG1167" s="300">
        <v>6.8238067829345299</v>
      </c>
      <c r="AH1167" s="300">
        <v>5.0080839208285797</v>
      </c>
      <c r="AI1167" s="300">
        <v>-9.7083484342506399</v>
      </c>
      <c r="AJ1167" s="300">
        <v>-26.3591859103609</v>
      </c>
      <c r="AK1167" s="300">
        <v>-21.548448351569199</v>
      </c>
      <c r="AL1167" s="300">
        <v>8.9549714865903898</v>
      </c>
      <c r="AM1167" s="300">
        <v>-20.789343589917099</v>
      </c>
      <c r="AN1167" s="300">
        <v>3.5894271272850302</v>
      </c>
      <c r="AO1167" s="300">
        <v>-5.7061390678107404</v>
      </c>
      <c r="AP1167" s="300">
        <v>78.6563530207074</v>
      </c>
      <c r="AQ1167" s="300">
        <v>-26.922774337888001</v>
      </c>
      <c r="AR1167" s="300">
        <v>-10.488218568963701</v>
      </c>
      <c r="AS1167" s="300">
        <v>-48.355394413206596</v>
      </c>
      <c r="AT1167" s="300">
        <v>-7.29638603009374</v>
      </c>
      <c r="AU1167" s="300">
        <v>-4.69313783248887</v>
      </c>
      <c r="AV1167" s="300">
        <v>-8.0458986272108994</v>
      </c>
      <c r="AW1167" s="300">
        <v>23.7438459101501</v>
      </c>
      <c r="AX1167" s="300">
        <v>-16.964146809751199</v>
      </c>
      <c r="AY1167" s="300">
        <v>7.3788919434820803</v>
      </c>
      <c r="AZ1167" s="300">
        <v>-18.157529861332598</v>
      </c>
      <c r="BA1167" s="300">
        <v>0.51129451769672696</v>
      </c>
      <c r="BB1167" s="300">
        <v>-3.30610809417924</v>
      </c>
      <c r="BC1167" s="300">
        <v>73.811445714428402</v>
      </c>
    </row>
    <row r="1168" spans="1:55">
      <c r="A1168" s="301">
        <v>4</v>
      </c>
      <c r="B1168" s="299">
        <v>1</v>
      </c>
      <c r="C1168" s="299">
        <v>14</v>
      </c>
      <c r="D1168" s="300">
        <v>4.0557463523363504</v>
      </c>
      <c r="E1168" s="300">
        <v>-8.7230255638180001</v>
      </c>
      <c r="F1168" s="300">
        <v>-1.5306451909615</v>
      </c>
      <c r="G1168" s="300">
        <v>-19.305333970347299</v>
      </c>
      <c r="H1168" s="300">
        <v>-8.8485568111928892</v>
      </c>
      <c r="I1168" s="300">
        <v>4.6171058222231398</v>
      </c>
      <c r="J1168" s="300">
        <v>21.382002687038799</v>
      </c>
      <c r="K1168" s="300">
        <v>11.053976889298699</v>
      </c>
      <c r="L1168" s="300">
        <v>1.0917539301455099E-2</v>
      </c>
      <c r="M1168" s="300">
        <v>2.3927017139079401</v>
      </c>
      <c r="N1168" s="300">
        <v>7.8977204342102496</v>
      </c>
      <c r="O1168" s="300">
        <v>-4.2771551231067901</v>
      </c>
      <c r="P1168" s="300">
        <v>-26.8439007152048</v>
      </c>
      <c r="Q1168" s="300">
        <v>-8.7895381858593709</v>
      </c>
      <c r="R1168" s="300">
        <v>12.638627330124899</v>
      </c>
      <c r="S1168" s="300">
        <v>-12.5691543005876</v>
      </c>
      <c r="T1168" s="300">
        <v>-35.035916840757501</v>
      </c>
      <c r="U1168" s="300">
        <v>-18.306098838591801</v>
      </c>
      <c r="V1168" s="300">
        <v>-10.247065734693599</v>
      </c>
      <c r="W1168" s="300">
        <v>-39.189703182865699</v>
      </c>
      <c r="X1168" s="300">
        <v>24.961418655434699</v>
      </c>
      <c r="Y1168" s="300">
        <v>3.3798277110092001</v>
      </c>
      <c r="Z1168" s="300">
        <v>-4.46415232483207</v>
      </c>
      <c r="AA1168" s="300">
        <v>15.509683047934301</v>
      </c>
      <c r="AB1168" s="300">
        <v>7.4314753357646302</v>
      </c>
      <c r="AC1168" s="300">
        <v>-56.278859338606701</v>
      </c>
      <c r="AD1168" s="300">
        <v>-11.8184288119005</v>
      </c>
      <c r="AE1168" s="300">
        <v>15.0583806581439</v>
      </c>
      <c r="AF1168" s="300">
        <v>-23.3746498440971</v>
      </c>
      <c r="AG1168" s="300">
        <v>43.933080552426702</v>
      </c>
      <c r="AH1168" s="300">
        <v>-25.730433550114402</v>
      </c>
      <c r="AI1168" s="300">
        <v>-14.570106156563799</v>
      </c>
      <c r="AJ1168" s="300">
        <v>-53.605081260329499</v>
      </c>
      <c r="AK1168" s="300">
        <v>35.31635269873</v>
      </c>
      <c r="AL1168" s="300">
        <v>7.4199260802993798</v>
      </c>
      <c r="AM1168" s="300">
        <v>-6.2090003709738504</v>
      </c>
      <c r="AN1168" s="300">
        <v>21.369693346424299</v>
      </c>
      <c r="AO1168" s="300">
        <v>9.7058980131398407</v>
      </c>
      <c r="AP1168" s="300">
        <v>-78.445684006164797</v>
      </c>
      <c r="AQ1168" s="300">
        <v>-11.3754672606381</v>
      </c>
      <c r="AR1168" s="300">
        <v>16.2690771751261</v>
      </c>
      <c r="AS1168" s="300">
        <v>-12.342401198411499</v>
      </c>
      <c r="AT1168" s="300">
        <v>40.023446833313798</v>
      </c>
      <c r="AU1168" s="300">
        <v>20.063409971029799</v>
      </c>
      <c r="AV1168" s="300">
        <v>-13.3055138954201</v>
      </c>
      <c r="AW1168" s="300">
        <v>48.948829821602899</v>
      </c>
      <c r="AX1168" s="300">
        <v>-45.025451013727398</v>
      </c>
      <c r="AY1168" s="300">
        <v>-2.54772894539397</v>
      </c>
      <c r="AZ1168" s="300">
        <v>5.9973371929681001</v>
      </c>
      <c r="BA1168" s="300">
        <v>19.965085526277999</v>
      </c>
      <c r="BB1168" s="300">
        <v>9.4685022526136802</v>
      </c>
      <c r="BC1168" s="300">
        <v>-65.640715270498106</v>
      </c>
    </row>
    <row r="1169" spans="1:55">
      <c r="A1169" s="301">
        <v>4</v>
      </c>
      <c r="B1169" s="299">
        <v>1</v>
      </c>
      <c r="C1169" s="299">
        <v>15</v>
      </c>
      <c r="D1169" s="300">
        <v>-4.3533559127833596</v>
      </c>
      <c r="E1169" s="300">
        <v>0.31166854688578399</v>
      </c>
      <c r="F1169" s="300">
        <v>14.5424108455833</v>
      </c>
      <c r="G1169" s="300">
        <v>2.78249238843381</v>
      </c>
      <c r="H1169" s="300">
        <v>-9.9773762711328704</v>
      </c>
      <c r="I1169" s="300">
        <v>-17.374978376890201</v>
      </c>
      <c r="J1169" s="300">
        <v>4.8690978107773599</v>
      </c>
      <c r="K1169" s="300">
        <v>25.3607948573163</v>
      </c>
      <c r="L1169" s="300">
        <v>5.1219452274617598</v>
      </c>
      <c r="M1169" s="300">
        <v>-5.7924989628350003</v>
      </c>
      <c r="N1169" s="300">
        <v>-10.0222614331984</v>
      </c>
      <c r="O1169" s="300">
        <v>-2.1679895123774502</v>
      </c>
      <c r="P1169" s="300">
        <v>15.4389863447065</v>
      </c>
      <c r="Q1169" s="300">
        <v>-8.7765326058683595</v>
      </c>
      <c r="R1169" s="300">
        <v>-1.2809019395240699</v>
      </c>
      <c r="S1169" s="300">
        <v>17.5343841095921</v>
      </c>
      <c r="T1169" s="300">
        <v>3.9264493900003901</v>
      </c>
      <c r="U1169" s="300">
        <v>-19.5709093214919</v>
      </c>
      <c r="V1169" s="300">
        <v>19.852655828288299</v>
      </c>
      <c r="W1169" s="300">
        <v>33.804896087968103</v>
      </c>
      <c r="X1169" s="300">
        <v>53.2376935938888</v>
      </c>
      <c r="Y1169" s="300">
        <v>-9.3677397688607797</v>
      </c>
      <c r="Z1169" s="300">
        <v>12.8952469176491</v>
      </c>
      <c r="AA1169" s="300">
        <v>17.331987666650399</v>
      </c>
      <c r="AB1169" s="300">
        <v>4.8710325786992499</v>
      </c>
      <c r="AC1169" s="300">
        <v>-27.563356262959701</v>
      </c>
      <c r="AD1169" s="300">
        <v>11.077620758629999</v>
      </c>
      <c r="AE1169" s="300">
        <v>-2.4991992144865902</v>
      </c>
      <c r="AF1169" s="300">
        <v>17.176042712403301</v>
      </c>
      <c r="AG1169" s="300">
        <v>-4.3690706497921203</v>
      </c>
      <c r="AH1169" s="300">
        <v>-26.559942318498099</v>
      </c>
      <c r="AI1169" s="300">
        <v>26.875991820723002</v>
      </c>
      <c r="AJ1169" s="300">
        <v>46.749232353714902</v>
      </c>
      <c r="AK1169" s="300">
        <v>-1.8601605592372199</v>
      </c>
      <c r="AL1169" s="300">
        <v>-10.736772241285401</v>
      </c>
      <c r="AM1169" s="300">
        <v>-19.343388034328498</v>
      </c>
      <c r="AN1169" s="300">
        <v>-27.116540043215601</v>
      </c>
      <c r="AO1169" s="300">
        <v>6.55041149624273</v>
      </c>
      <c r="AP1169" s="300">
        <v>-37.567726435259402</v>
      </c>
      <c r="AQ1169" s="300">
        <v>-10.8872078074988</v>
      </c>
      <c r="AR1169" s="300">
        <v>0.152352962992783</v>
      </c>
      <c r="AS1169" s="300">
        <v>-28.0932096380857</v>
      </c>
      <c r="AT1169" s="300">
        <v>-4.8346155257660497</v>
      </c>
      <c r="AU1169" s="300">
        <v>22.2026897519107</v>
      </c>
      <c r="AV1169" s="300">
        <v>24.4146983693823</v>
      </c>
      <c r="AW1169" s="300">
        <v>16.752253793374098</v>
      </c>
      <c r="AX1169" s="300">
        <v>-51.882867320801097</v>
      </c>
      <c r="AY1169" s="300">
        <v>8.9831936408102102</v>
      </c>
      <c r="AZ1169" s="300">
        <v>-16.1398739040559</v>
      </c>
      <c r="BA1169" s="300">
        <v>-22.851161675196199</v>
      </c>
      <c r="BB1169" s="300">
        <v>5.77306378440099</v>
      </c>
      <c r="BC1169" s="300">
        <v>-33.543318039503099</v>
      </c>
    </row>
    <row r="1170" spans="1:55">
      <c r="A1170" s="301">
        <v>4</v>
      </c>
      <c r="B1170" s="299">
        <v>1</v>
      </c>
      <c r="C1170" s="299">
        <v>16</v>
      </c>
      <c r="D1170" s="300">
        <v>-6.8054001616781798</v>
      </c>
      <c r="E1170" s="300">
        <v>12.5338403000064</v>
      </c>
      <c r="F1170" s="300">
        <v>-4.7499555543971299</v>
      </c>
      <c r="G1170" s="300">
        <v>-4.7276264259799996</v>
      </c>
      <c r="H1170" s="300">
        <v>2.4312168872113098</v>
      </c>
      <c r="I1170" s="300">
        <v>-0.60640808841945404</v>
      </c>
      <c r="J1170" s="300">
        <v>-15.2563656042896</v>
      </c>
      <c r="K1170" s="300">
        <v>-0.91875513011590204</v>
      </c>
      <c r="L1170" s="300">
        <v>13.4268332308105</v>
      </c>
      <c r="M1170" s="300">
        <v>-7.7651589185051302</v>
      </c>
      <c r="N1170" s="300">
        <v>2.0390516105177401</v>
      </c>
      <c r="O1170" s="300">
        <v>-9.5990670070213599E-2</v>
      </c>
      <c r="P1170" s="300">
        <v>1.27668994121459</v>
      </c>
      <c r="Q1170" s="300">
        <v>10.7772296864868</v>
      </c>
      <c r="R1170" s="300">
        <v>-24.7755114186014</v>
      </c>
      <c r="S1170" s="300">
        <v>-2.2041279273504699</v>
      </c>
      <c r="T1170" s="300">
        <v>-9.1017416848335504</v>
      </c>
      <c r="U1170" s="300">
        <v>3.99354675981209</v>
      </c>
      <c r="V1170" s="300">
        <v>-1.1050644657750399</v>
      </c>
      <c r="W1170" s="300">
        <v>6.1782499921629599</v>
      </c>
      <c r="X1170" s="300">
        <v>-43.225477838606402</v>
      </c>
      <c r="Y1170" s="300">
        <v>28.741418591984001</v>
      </c>
      <c r="Z1170" s="300">
        <v>-8.2132813703692307</v>
      </c>
      <c r="AA1170" s="300">
        <v>-3.39339590845176</v>
      </c>
      <c r="AB1170" s="300">
        <v>-0.364129908477691</v>
      </c>
      <c r="AC1170" s="300">
        <v>-5.0468729954165497</v>
      </c>
      <c r="AD1170" s="300">
        <v>14.0574042062639</v>
      </c>
      <c r="AE1170" s="300">
        <v>-34.372160855473098</v>
      </c>
      <c r="AF1170" s="300">
        <v>3.9628030527601399</v>
      </c>
      <c r="AG1170" s="300">
        <v>12.745193700332401</v>
      </c>
      <c r="AH1170" s="300">
        <v>5.0049406012632902</v>
      </c>
      <c r="AI1170" s="300">
        <v>-1.6782961992794301</v>
      </c>
      <c r="AJ1170" s="300">
        <v>9.5397711706904396</v>
      </c>
      <c r="AK1170" s="300">
        <v>-69.8949526351891</v>
      </c>
      <c r="AL1170" s="300">
        <v>40.422326536403098</v>
      </c>
      <c r="AM1170" s="300">
        <v>28.777166393402801</v>
      </c>
      <c r="AN1170" s="300">
        <v>5.1646507122477301</v>
      </c>
      <c r="AO1170" s="300">
        <v>-0.495010357866356</v>
      </c>
      <c r="AP1170" s="300">
        <v>-8.8001360687907209</v>
      </c>
      <c r="AQ1170" s="300">
        <v>12.093032617332501</v>
      </c>
      <c r="AR1170" s="300">
        <v>30.6987233884653</v>
      </c>
      <c r="AS1170" s="300">
        <v>-11.6513056605427</v>
      </c>
      <c r="AT1170" s="300">
        <v>11.4763402950406</v>
      </c>
      <c r="AU1170" s="300">
        <v>-2.9792186857584699</v>
      </c>
      <c r="AV1170" s="300">
        <v>-1.96394378516792</v>
      </c>
      <c r="AW1170" s="300">
        <v>-37.280616630590302</v>
      </c>
      <c r="AX1170" s="300">
        <v>-1.6896249118076601</v>
      </c>
      <c r="AY1170" s="300">
        <v>-39.330117336832203</v>
      </c>
      <c r="AZ1170" s="300">
        <v>-9.7408716918177998</v>
      </c>
      <c r="BA1170" s="300">
        <v>-4.9435422194535503</v>
      </c>
      <c r="BB1170" s="300">
        <v>-0.43555129511783403</v>
      </c>
      <c r="BC1170" s="300">
        <v>-6.2150225123908696</v>
      </c>
    </row>
    <row r="1171" spans="1:55">
      <c r="A1171" s="301">
        <v>4</v>
      </c>
      <c r="B1171" s="299">
        <v>1</v>
      </c>
      <c r="C1171" s="299">
        <v>17</v>
      </c>
      <c r="D1171" s="300">
        <v>-6.3978610800912197</v>
      </c>
      <c r="E1171" s="300">
        <v>-15.5448660737569</v>
      </c>
      <c r="F1171" s="300">
        <v>2.46126575952806</v>
      </c>
      <c r="G1171" s="300">
        <v>-1.01164605513824</v>
      </c>
      <c r="H1171" s="300">
        <v>-1.9435802443905801</v>
      </c>
      <c r="I1171" s="300">
        <v>-3.4842961793324299</v>
      </c>
      <c r="J1171" s="300">
        <v>7.8263082859111401</v>
      </c>
      <c r="K1171" s="300">
        <v>20.8457238505517</v>
      </c>
      <c r="L1171" s="300">
        <v>-0.39541744404079598</v>
      </c>
      <c r="M1171" s="300">
        <v>12.269529469996201</v>
      </c>
      <c r="N1171" s="300">
        <v>7.0046907303577601</v>
      </c>
      <c r="O1171" s="300">
        <v>-0.190148212935869</v>
      </c>
      <c r="P1171" s="300">
        <v>-9.7342422309242895</v>
      </c>
      <c r="Q1171" s="300">
        <v>14.067972092137101</v>
      </c>
      <c r="R1171" s="300">
        <v>27.419158387782002</v>
      </c>
      <c r="S1171" s="300">
        <v>10.758768129940201</v>
      </c>
      <c r="T1171" s="300">
        <v>2.6361338868563999</v>
      </c>
      <c r="U1171" s="300">
        <v>-5.4015425519279701</v>
      </c>
      <c r="V1171" s="300">
        <v>-6.9919894265049303</v>
      </c>
      <c r="W1171" s="300">
        <v>15.375048504879301</v>
      </c>
      <c r="X1171" s="300">
        <v>-1.5340894578412301</v>
      </c>
      <c r="Y1171" s="300">
        <v>-0.92533964259982804</v>
      </c>
      <c r="Z1171" s="300">
        <v>-1.07327672837941</v>
      </c>
      <c r="AA1171" s="300">
        <v>14.735015537807399</v>
      </c>
      <c r="AB1171" s="300">
        <v>-0.84294815971272596</v>
      </c>
      <c r="AC1171" s="300">
        <v>21.568765063971799</v>
      </c>
      <c r="AD1171" s="300">
        <v>-20.1910799320165</v>
      </c>
      <c r="AE1171" s="300">
        <v>-37.281941740442697</v>
      </c>
      <c r="AF1171" s="300">
        <v>-10.0124525770955</v>
      </c>
      <c r="AG1171" s="300">
        <v>3.6874698082526201</v>
      </c>
      <c r="AH1171" s="300">
        <v>-8.0251443190117708</v>
      </c>
      <c r="AI1171" s="300">
        <v>-9.6780678550681305</v>
      </c>
      <c r="AJ1171" s="300">
        <v>21.016942249171102</v>
      </c>
      <c r="AK1171" s="300">
        <v>-6.2990778037742299</v>
      </c>
      <c r="AL1171" s="300">
        <v>-1.3275106742599601</v>
      </c>
      <c r="AM1171" s="300">
        <v>-28.137765914439001</v>
      </c>
      <c r="AN1171" s="300">
        <v>20.331707992938099</v>
      </c>
      <c r="AO1171" s="300">
        <v>-1.3931225850119999</v>
      </c>
      <c r="AP1171" s="300">
        <v>28.848413295757801</v>
      </c>
      <c r="AQ1171" s="300">
        <v>-18.394393563976099</v>
      </c>
      <c r="AR1171" s="300">
        <v>-34.646525200350901</v>
      </c>
      <c r="AS1171" s="300">
        <v>3.52741866833356</v>
      </c>
      <c r="AT1171" s="300">
        <v>-2.69396231344105</v>
      </c>
      <c r="AU1171" s="300">
        <v>-7.3615298195644003</v>
      </c>
      <c r="AV1171" s="300">
        <v>-8.4815397315065297</v>
      </c>
      <c r="AW1171" s="300">
        <v>18.454909339118199</v>
      </c>
      <c r="AX1171" s="300">
        <v>5.4927751449957798</v>
      </c>
      <c r="AY1171" s="300">
        <v>1.4815026730920799</v>
      </c>
      <c r="AZ1171" s="300">
        <v>-1.65226062818817</v>
      </c>
      <c r="BA1171" s="300">
        <v>11.6665188485073</v>
      </c>
      <c r="BB1171" s="300">
        <v>-0.81159245332466301</v>
      </c>
      <c r="BC1171" s="300">
        <v>26.139918614043701</v>
      </c>
    </row>
    <row r="1172" spans="1:55">
      <c r="A1172" s="301">
        <v>4</v>
      </c>
      <c r="B1172" s="299">
        <v>1</v>
      </c>
      <c r="C1172" s="299">
        <v>18</v>
      </c>
      <c r="D1172" s="300">
        <v>-6.2704255524900203</v>
      </c>
      <c r="E1172" s="300">
        <v>7.7879095646648704</v>
      </c>
      <c r="F1172" s="300">
        <v>-1.1434067572777999</v>
      </c>
      <c r="G1172" s="300">
        <v>0.20782509771834101</v>
      </c>
      <c r="H1172" s="300">
        <v>-8.2990591046322706</v>
      </c>
      <c r="I1172" s="300">
        <v>-5.2276360001131499</v>
      </c>
      <c r="J1172" s="300">
        <v>0.46571125104019701</v>
      </c>
      <c r="K1172" s="300">
        <v>9.8227609665068805</v>
      </c>
      <c r="L1172" s="300">
        <v>3.8174034587894798</v>
      </c>
      <c r="M1172" s="300">
        <v>2.0435164497635099</v>
      </c>
      <c r="N1172" s="300">
        <v>-0.93195375461604102</v>
      </c>
      <c r="O1172" s="300">
        <v>0.261461325678158</v>
      </c>
      <c r="P1172" s="300">
        <v>-1.3614296199603499</v>
      </c>
      <c r="Q1172" s="300">
        <v>-12.692273201512201</v>
      </c>
      <c r="R1172" s="300">
        <v>16.017306817470399</v>
      </c>
      <c r="S1172" s="300">
        <v>-7.3652398315344101</v>
      </c>
      <c r="T1172" s="300">
        <v>-0.19292747091271001</v>
      </c>
      <c r="U1172" s="300">
        <v>18.344987310631801</v>
      </c>
      <c r="V1172" s="300">
        <v>10.228940880817101</v>
      </c>
      <c r="W1172" s="300">
        <v>1.0656700910500301</v>
      </c>
      <c r="X1172" s="300">
        <v>-4.35754316078763</v>
      </c>
      <c r="Y1172" s="300">
        <v>5.3351265369717504</v>
      </c>
      <c r="Z1172" s="300">
        <v>3.50644686743279</v>
      </c>
      <c r="AA1172" s="300">
        <v>-24.5094399791017</v>
      </c>
      <c r="AB1172" s="300">
        <v>0.113251810000585</v>
      </c>
      <c r="AC1172" s="300">
        <v>-2.4556162173096201</v>
      </c>
      <c r="AD1172" s="300">
        <v>-17.4562431301331</v>
      </c>
      <c r="AE1172" s="300">
        <v>22.1984303462146</v>
      </c>
      <c r="AF1172" s="300">
        <v>9.3832096590050504</v>
      </c>
      <c r="AG1172" s="300">
        <v>0.26146887334965102</v>
      </c>
      <c r="AH1172" s="300">
        <v>25.215759742370199</v>
      </c>
      <c r="AI1172" s="300">
        <v>14.1741276782529</v>
      </c>
      <c r="AJ1172" s="300">
        <v>-1.45894308423935</v>
      </c>
      <c r="AK1172" s="300">
        <v>59.586538219874001</v>
      </c>
      <c r="AL1172" s="300">
        <v>5.8268881193039803</v>
      </c>
      <c r="AM1172" s="300">
        <v>7.6603525830738199</v>
      </c>
      <c r="AN1172" s="300">
        <v>-0.80504672089197604</v>
      </c>
      <c r="AO1172" s="300">
        <v>-0.20737115181743701</v>
      </c>
      <c r="AP1172" s="300">
        <v>-3.1794534316931302</v>
      </c>
      <c r="AQ1172" s="300">
        <v>17.485309395133299</v>
      </c>
      <c r="AR1172" s="300">
        <v>-20.8915253565273</v>
      </c>
      <c r="AS1172" s="300">
        <v>7.3033466695609297</v>
      </c>
      <c r="AT1172" s="300">
        <v>0.36971770516625402</v>
      </c>
      <c r="AU1172" s="300">
        <v>21.851734836094298</v>
      </c>
      <c r="AV1172" s="300">
        <v>-12.6488876264906</v>
      </c>
      <c r="AW1172" s="300">
        <v>-2.1304201572208199</v>
      </c>
      <c r="AX1172" s="300">
        <v>58.691193578032802</v>
      </c>
      <c r="AY1172" s="300">
        <v>6.0402258214936104</v>
      </c>
      <c r="AZ1172" s="300">
        <v>4.2211114037275603</v>
      </c>
      <c r="BA1172" s="300">
        <v>-0.30796594896156698</v>
      </c>
      <c r="BB1172" s="300">
        <v>-0.18281143504247399</v>
      </c>
      <c r="BC1172" s="300">
        <v>-3.0040206701750698</v>
      </c>
    </row>
    <row r="1173" spans="1:55">
      <c r="A1173" s="301">
        <v>4</v>
      </c>
      <c r="B1173" s="299">
        <v>1</v>
      </c>
      <c r="C1173" s="299">
        <v>19</v>
      </c>
      <c r="D1173" s="300">
        <v>0.13790852570235701</v>
      </c>
      <c r="E1173" s="300">
        <v>1.0947597332462</v>
      </c>
      <c r="F1173" s="300">
        <v>-0.79965757956310102</v>
      </c>
      <c r="G1173" s="300">
        <v>0.83443982145795104</v>
      </c>
      <c r="H1173" s="300">
        <v>-2.10087156576067</v>
      </c>
      <c r="I1173" s="300">
        <v>-4.1775284899515297</v>
      </c>
      <c r="J1173" s="300">
        <v>-0.37414950240796702</v>
      </c>
      <c r="K1173" s="300">
        <v>1.8836814172013301</v>
      </c>
      <c r="L1173" s="300">
        <v>2.2174932176625299</v>
      </c>
      <c r="M1173" s="300">
        <v>5.9947117342186704</v>
      </c>
      <c r="N1173" s="300">
        <v>-5.38284731681191</v>
      </c>
      <c r="O1173" s="300">
        <v>-3.2437626326563898E-2</v>
      </c>
      <c r="P1173" s="300">
        <v>-0.711937959947337</v>
      </c>
      <c r="Q1173" s="300">
        <v>-2.1224732441390399</v>
      </c>
      <c r="R1173" s="300">
        <v>1.07387553807561</v>
      </c>
      <c r="S1173" s="300">
        <v>-4.5234706354848297</v>
      </c>
      <c r="T1173" s="300">
        <v>4.1882910938768401</v>
      </c>
      <c r="U1173" s="300">
        <v>-4.9864472719945701</v>
      </c>
      <c r="V1173" s="300">
        <v>-9.1734537132499394</v>
      </c>
      <c r="W1173" s="300">
        <v>-0.55520250733725496</v>
      </c>
      <c r="X1173" s="300">
        <v>4.81076601046842</v>
      </c>
      <c r="Y1173" s="300">
        <v>4.7552485795177803</v>
      </c>
      <c r="Z1173" s="300">
        <v>0.25475272801615301</v>
      </c>
      <c r="AA1173" s="300">
        <v>3.91242698788637</v>
      </c>
      <c r="AB1173" s="300">
        <v>-0.443561361265432</v>
      </c>
      <c r="AC1173" s="300">
        <v>-1.94786050715432</v>
      </c>
      <c r="AD1173" s="300">
        <v>4.0895743399503104</v>
      </c>
      <c r="AE1173" s="300">
        <v>-1.21838304333868</v>
      </c>
      <c r="AF1173" s="300">
        <v>-8.1057240310513095</v>
      </c>
      <c r="AG1173" s="300">
        <v>3.1816676426152002</v>
      </c>
      <c r="AH1173" s="300">
        <v>-7.3200089130526598</v>
      </c>
      <c r="AI1173" s="300">
        <v>-13.0065416716511</v>
      </c>
      <c r="AJ1173" s="300">
        <v>0.71711268192480304</v>
      </c>
      <c r="AK1173" s="300">
        <v>-5.7020074175245901</v>
      </c>
      <c r="AL1173" s="300">
        <v>6.6607059210601296</v>
      </c>
      <c r="AM1173" s="300">
        <v>-11.625147801559899</v>
      </c>
      <c r="AN1173" s="300">
        <v>-15.0953197370292</v>
      </c>
      <c r="AO1173" s="300">
        <v>-0.56370326931385195</v>
      </c>
      <c r="AP1173" s="300">
        <v>-3.2052205581276101</v>
      </c>
      <c r="AQ1173" s="300">
        <v>2.4177449816337999</v>
      </c>
      <c r="AR1173" s="300">
        <v>2.7401467705680602</v>
      </c>
      <c r="AS1173" s="300">
        <v>-4.39570562112843</v>
      </c>
      <c r="AT1173" s="300">
        <v>-4.5520916666498801</v>
      </c>
      <c r="AU1173" s="300">
        <v>-6.4205024230714303</v>
      </c>
      <c r="AV1173" s="300">
        <v>11.0656486961929</v>
      </c>
      <c r="AW1173" s="300">
        <v>-1.17592880472952</v>
      </c>
      <c r="AX1173" s="300">
        <v>5.7469099555587899</v>
      </c>
      <c r="AY1173" s="300">
        <v>-5.7981271900487696</v>
      </c>
      <c r="AZ1173" s="300">
        <v>-8.9492428131762197E-2</v>
      </c>
      <c r="BA1173" s="300">
        <v>16.887563418115899</v>
      </c>
      <c r="BB1173" s="300">
        <v>-0.55381389956882499</v>
      </c>
      <c r="BC1173" s="300">
        <v>-2.5327706308076299</v>
      </c>
    </row>
    <row r="1174" spans="1:55">
      <c r="A1174" s="301">
        <v>4</v>
      </c>
      <c r="B1174" s="299">
        <v>1</v>
      </c>
      <c r="C1174" s="299">
        <v>20</v>
      </c>
      <c r="D1174" s="300">
        <v>-0.95963035885008896</v>
      </c>
      <c r="E1174" s="300">
        <v>2.7561156313557902</v>
      </c>
      <c r="F1174" s="300">
        <v>4.6739143981447802E-2</v>
      </c>
      <c r="G1174" s="300">
        <v>-1.58076088359191</v>
      </c>
      <c r="H1174" s="300">
        <v>1.1149451846274501</v>
      </c>
      <c r="I1174" s="300">
        <v>-4.7130981651109698</v>
      </c>
      <c r="J1174" s="300">
        <v>0.28228164827316199</v>
      </c>
      <c r="K1174" s="300">
        <v>2.5653956533728</v>
      </c>
      <c r="L1174" s="300">
        <v>8.93670154836588</v>
      </c>
      <c r="M1174" s="300">
        <v>1.8848301983026301</v>
      </c>
      <c r="N1174" s="300">
        <v>-9.7687087787324298</v>
      </c>
      <c r="O1174" s="300">
        <v>0.28988286563530502</v>
      </c>
      <c r="P1174" s="300">
        <v>2.2762821166281002</v>
      </c>
      <c r="Q1174" s="300">
        <v>6.1923525439503599</v>
      </c>
      <c r="R1174" s="300">
        <v>-7.1403453840020203</v>
      </c>
      <c r="S1174" s="300">
        <v>0.47751860126689</v>
      </c>
      <c r="T1174" s="300">
        <v>0.759559481293552</v>
      </c>
      <c r="U1174" s="300">
        <v>3.6986611278935602</v>
      </c>
      <c r="V1174" s="300">
        <v>-8.2497231200206702</v>
      </c>
      <c r="W1174" s="300">
        <v>1.56637528194571</v>
      </c>
      <c r="X1174" s="300">
        <v>-18.041250842539899</v>
      </c>
      <c r="Y1174" s="300">
        <v>2.9225000578525901</v>
      </c>
      <c r="Z1174" s="300">
        <v>3.9593581849328898</v>
      </c>
      <c r="AA1174" s="300">
        <v>6.3048283786743902</v>
      </c>
      <c r="AB1174" s="300">
        <v>0.69507868105626902</v>
      </c>
      <c r="AC1174" s="300">
        <v>-4.7989688200438101</v>
      </c>
      <c r="AD1174" s="300">
        <v>-8.8045273451403094</v>
      </c>
      <c r="AE1174" s="300">
        <v>10.429225587749899</v>
      </c>
      <c r="AF1174" s="300">
        <v>-0.77664373427854205</v>
      </c>
      <c r="AG1174" s="300">
        <v>-4.5070376600680504</v>
      </c>
      <c r="AH1174" s="300">
        <v>5.7547606795459103</v>
      </c>
      <c r="AI1174" s="300">
        <v>-9.7617984452736906</v>
      </c>
      <c r="AJ1174" s="300">
        <v>2.3290890953568102</v>
      </c>
      <c r="AK1174" s="300">
        <v>-0.99778853180471805</v>
      </c>
      <c r="AL1174" s="300">
        <v>4.2937833255523197</v>
      </c>
      <c r="AM1174" s="300">
        <v>5.4368066920892</v>
      </c>
      <c r="AN1174" s="300">
        <v>-34.320793911411101</v>
      </c>
      <c r="AO1174" s="300">
        <v>0.84054444050666899</v>
      </c>
      <c r="AP1174" s="300">
        <v>-6.6341545019967896</v>
      </c>
      <c r="AQ1174" s="300">
        <v>-7.7088893019769396</v>
      </c>
      <c r="AR1174" s="300">
        <v>8.4436795425832099</v>
      </c>
      <c r="AS1174" s="300">
        <v>-0.40110100418893802</v>
      </c>
      <c r="AT1174" s="300">
        <v>-1.05050995290047</v>
      </c>
      <c r="AU1174" s="300">
        <v>4.6783252984502504</v>
      </c>
      <c r="AV1174" s="300">
        <v>-8.7196305279294695</v>
      </c>
      <c r="AW1174" s="300">
        <v>-0.46968717960948198</v>
      </c>
      <c r="AX1174" s="300">
        <v>-0.92296268712610596</v>
      </c>
      <c r="AY1174" s="300">
        <v>21.1182144870922</v>
      </c>
      <c r="AZ1174" s="300">
        <v>-4.1379344184868296</v>
      </c>
      <c r="BA1174" s="300">
        <v>-7.4547987528076298</v>
      </c>
      <c r="BB1174" s="300">
        <v>0.86911037678437397</v>
      </c>
      <c r="BC1174" s="300">
        <v>-5.5268712773097004</v>
      </c>
    </row>
    <row r="1175" spans="1:55">
      <c r="A1175" s="301">
        <v>4</v>
      </c>
      <c r="B1175" s="299">
        <v>1</v>
      </c>
      <c r="C1175" s="299">
        <v>21</v>
      </c>
      <c r="D1175" s="300">
        <v>-3.1405772057017498</v>
      </c>
      <c r="E1175" s="300">
        <v>4.2979959275854203</v>
      </c>
      <c r="F1175" s="300">
        <v>0.82811838359017498</v>
      </c>
      <c r="G1175" s="300">
        <v>-1.26776212430012</v>
      </c>
      <c r="H1175" s="300">
        <v>1.61108041273588</v>
      </c>
      <c r="I1175" s="300">
        <v>1.4417668278890099</v>
      </c>
      <c r="J1175" s="300">
        <v>0.48053884841462302</v>
      </c>
      <c r="K1175" s="300">
        <v>-1.0595094603436801</v>
      </c>
      <c r="L1175" s="300">
        <v>1.1469726068916899</v>
      </c>
      <c r="M1175" s="300">
        <v>-4.1802669453733401</v>
      </c>
      <c r="N1175" s="300">
        <v>-6.5680730654230599</v>
      </c>
      <c r="O1175" s="300">
        <v>-0.402182764056493</v>
      </c>
      <c r="P1175" s="300">
        <v>1.4608603530526101</v>
      </c>
      <c r="Q1175" s="300">
        <v>5.12054140012925</v>
      </c>
      <c r="R1175" s="300">
        <v>6.5964830234694301</v>
      </c>
      <c r="S1175" s="300">
        <v>-1.58026591767722</v>
      </c>
      <c r="T1175" s="300">
        <v>-2.0756315219063599</v>
      </c>
      <c r="U1175" s="300">
        <v>2.59503135687069</v>
      </c>
      <c r="V1175" s="300">
        <v>16.343130626674501</v>
      </c>
      <c r="W1175" s="300">
        <v>-1.7248673021091001</v>
      </c>
      <c r="X1175" s="300">
        <v>-0.35794683242125702</v>
      </c>
      <c r="Y1175" s="300">
        <v>-16.032460232852198</v>
      </c>
      <c r="Z1175" s="300">
        <v>-8.7041172385256793</v>
      </c>
      <c r="AA1175" s="300">
        <v>4.9295739135842904</v>
      </c>
      <c r="AB1175" s="300">
        <v>-0.64781384881248005</v>
      </c>
      <c r="AC1175" s="300">
        <v>2.0740239528296698</v>
      </c>
      <c r="AD1175" s="300">
        <v>-0.92803285512913403</v>
      </c>
      <c r="AE1175" s="300">
        <v>7.6840319843638998</v>
      </c>
      <c r="AF1175" s="300">
        <v>1.95029887413615</v>
      </c>
      <c r="AG1175" s="300">
        <v>2.8670656309511502</v>
      </c>
      <c r="AH1175" s="300">
        <v>3.1963032332314301</v>
      </c>
      <c r="AI1175" s="300">
        <v>22.127566371973799</v>
      </c>
      <c r="AJ1175" s="300">
        <v>-2.64829904403028</v>
      </c>
      <c r="AK1175" s="300">
        <v>11.683340229952501</v>
      </c>
      <c r="AL1175" s="300">
        <v>24.201677425989399</v>
      </c>
      <c r="AM1175" s="300">
        <v>11.590607328686801</v>
      </c>
      <c r="AN1175" s="300">
        <v>8.7843560990300293</v>
      </c>
      <c r="AO1175" s="300">
        <v>0.98534176584786204</v>
      </c>
      <c r="AP1175" s="300">
        <v>2.2724592850330798</v>
      </c>
      <c r="AQ1175" s="300">
        <v>-4.36789700498408</v>
      </c>
      <c r="AR1175" s="300">
        <v>8.5326470114581596</v>
      </c>
      <c r="AS1175" s="300">
        <v>-0.97484427392127904</v>
      </c>
      <c r="AT1175" s="300">
        <v>2.8709948178454998</v>
      </c>
      <c r="AU1175" s="300">
        <v>2.8580825687092402</v>
      </c>
      <c r="AV1175" s="300">
        <v>-9.2549630841637303</v>
      </c>
      <c r="AW1175" s="300">
        <v>-1.2882723769273201</v>
      </c>
      <c r="AX1175" s="300">
        <v>-9.8769456400061699</v>
      </c>
      <c r="AY1175" s="300">
        <v>11.041921105562899</v>
      </c>
      <c r="AZ1175" s="300">
        <v>-10.2268297203446</v>
      </c>
      <c r="BA1175" s="300">
        <v>-6.6311498602853103</v>
      </c>
      <c r="BB1175" s="300">
        <v>-0.79644327984860996</v>
      </c>
      <c r="BC1175" s="300">
        <v>2.9738605232577902</v>
      </c>
    </row>
    <row r="1176" spans="1:55">
      <c r="A1176" s="301">
        <v>4</v>
      </c>
      <c r="B1176" s="299">
        <v>1</v>
      </c>
      <c r="C1176" s="299">
        <v>22</v>
      </c>
      <c r="D1176" s="300">
        <v>2.4681604407202502</v>
      </c>
      <c r="E1176" s="300">
        <v>-7.9567639967527199</v>
      </c>
      <c r="F1176" s="300">
        <v>-0.215750788857688</v>
      </c>
      <c r="G1176" s="300">
        <v>1.1030745068124601</v>
      </c>
      <c r="H1176" s="300">
        <v>-3.20667263491156</v>
      </c>
      <c r="I1176" s="300">
        <v>-9.7298123946312405</v>
      </c>
      <c r="J1176" s="300">
        <v>-0.90176977851625995</v>
      </c>
      <c r="K1176" s="300">
        <v>-6.2329137612380396</v>
      </c>
      <c r="L1176" s="300">
        <v>4.0970964221565502</v>
      </c>
      <c r="M1176" s="300">
        <v>0.128492061491669</v>
      </c>
      <c r="N1176" s="300">
        <v>-3.1136090335900302</v>
      </c>
      <c r="O1176" s="300">
        <v>-0.209745171257508</v>
      </c>
      <c r="P1176" s="300">
        <v>-1.7496502296507599</v>
      </c>
      <c r="Q1176" s="300">
        <v>4.7835401346038999</v>
      </c>
      <c r="R1176" s="300">
        <v>-18.1490462828001</v>
      </c>
      <c r="S1176" s="300">
        <v>0.31305455656471098</v>
      </c>
      <c r="T1176" s="300">
        <v>0.48705362338813502</v>
      </c>
      <c r="U1176" s="300">
        <v>-6.5811742724861304</v>
      </c>
      <c r="V1176" s="300">
        <v>-1.66056559222085</v>
      </c>
      <c r="W1176" s="300">
        <v>-1.28781038946997</v>
      </c>
      <c r="X1176" s="300">
        <v>13.686839486107401</v>
      </c>
      <c r="Y1176" s="300">
        <v>-10.826771056618799</v>
      </c>
      <c r="Z1176" s="300">
        <v>2.8796219077732399</v>
      </c>
      <c r="AA1176" s="300">
        <v>-5.5832322204844296</v>
      </c>
      <c r="AB1176" s="300">
        <v>0.49466791054460202</v>
      </c>
      <c r="AC1176" s="300">
        <v>3.7789151964963401</v>
      </c>
      <c r="AD1176" s="300">
        <v>7.0105410765055902</v>
      </c>
      <c r="AE1176" s="300">
        <v>-26.131368424210802</v>
      </c>
      <c r="AF1176" s="300">
        <v>-0.64421810532673995</v>
      </c>
      <c r="AG1176" s="300">
        <v>-0.883060847216661</v>
      </c>
      <c r="AH1176" s="300">
        <v>-9.1672648628023499</v>
      </c>
      <c r="AI1176" s="300">
        <v>5.3360929858629902</v>
      </c>
      <c r="AJ1176" s="300">
        <v>-1.60454802660513</v>
      </c>
      <c r="AK1176" s="300">
        <v>18.9283444245373</v>
      </c>
      <c r="AL1176" s="300">
        <v>-15.430364732463101</v>
      </c>
      <c r="AM1176" s="300">
        <v>-2.1898865686567701</v>
      </c>
      <c r="AN1176" s="300">
        <v>7.3954973924362299</v>
      </c>
      <c r="AO1176" s="300">
        <v>0.366885076067691</v>
      </c>
      <c r="AP1176" s="300">
        <v>5.5083876411073804</v>
      </c>
      <c r="AQ1176" s="300">
        <v>-5.1146633676020699</v>
      </c>
      <c r="AR1176" s="300">
        <v>21.044914496182699</v>
      </c>
      <c r="AS1176" s="300">
        <v>0.805307761614935</v>
      </c>
      <c r="AT1176" s="300">
        <v>-0.36028800969589397</v>
      </c>
      <c r="AU1176" s="300">
        <v>-8.0325807812031798</v>
      </c>
      <c r="AV1176" s="300">
        <v>-24.403860053619699</v>
      </c>
      <c r="AW1176" s="300">
        <v>1.2988881276637301</v>
      </c>
      <c r="AX1176" s="300">
        <v>17.876047970369001</v>
      </c>
      <c r="AY1176" s="300">
        <v>3.2349848191326802</v>
      </c>
      <c r="AZ1176" s="300">
        <v>2.5297917337565101</v>
      </c>
      <c r="BA1176" s="300">
        <v>-5.71551741641004</v>
      </c>
      <c r="BB1176" s="300">
        <v>0.311563590721956</v>
      </c>
      <c r="BC1176" s="300">
        <v>4.3482331371456997</v>
      </c>
    </row>
    <row r="1177" spans="1:55">
      <c r="A1177" s="301">
        <v>4</v>
      </c>
      <c r="B1177" s="299">
        <v>1</v>
      </c>
      <c r="C1177" s="299">
        <v>23</v>
      </c>
      <c r="D1177" s="300">
        <v>1.1216317264611799</v>
      </c>
      <c r="E1177" s="300">
        <v>4.8192693071967403</v>
      </c>
      <c r="F1177" s="300">
        <v>-0.84211528371363797</v>
      </c>
      <c r="G1177" s="300">
        <v>-0.32440237458822402</v>
      </c>
      <c r="H1177" s="300">
        <v>-3.1354415255185502</v>
      </c>
      <c r="I1177" s="300">
        <v>-8.7321940438029095</v>
      </c>
      <c r="J1177" s="300">
        <v>-2.6504039558162198</v>
      </c>
      <c r="K1177" s="300">
        <v>3.9503282579772998</v>
      </c>
      <c r="L1177" s="300">
        <v>-2.7410426622441602</v>
      </c>
      <c r="M1177" s="300">
        <v>-9.0354779271875699E-2</v>
      </c>
      <c r="N1177" s="300">
        <v>2.38728926347477</v>
      </c>
      <c r="O1177" s="300">
        <v>0.41075497059626798</v>
      </c>
      <c r="P1177" s="300">
        <v>-1.96070546811334</v>
      </c>
      <c r="Q1177" s="300">
        <v>-1.1291916436621701</v>
      </c>
      <c r="R1177" s="300">
        <v>7.53918492550181</v>
      </c>
      <c r="S1177" s="300">
        <v>-0.91442430299145505</v>
      </c>
      <c r="T1177" s="300">
        <v>-2.7489408729329701</v>
      </c>
      <c r="U1177" s="300">
        <v>-6.2405563791920304</v>
      </c>
      <c r="V1177" s="300">
        <v>-21.287288409223098</v>
      </c>
      <c r="W1177" s="300">
        <v>-5.4304405440541803</v>
      </c>
      <c r="X1177" s="300">
        <v>8.2688585973579194</v>
      </c>
      <c r="Y1177" s="300">
        <v>-6.6235477192030299</v>
      </c>
      <c r="Z1177" s="300">
        <v>28.349645020116</v>
      </c>
      <c r="AA1177" s="300">
        <v>-11.084291304359899</v>
      </c>
      <c r="AB1177" s="300">
        <v>0.40944291543288902</v>
      </c>
      <c r="AC1177" s="300">
        <v>-4.0049943851544896</v>
      </c>
      <c r="AD1177" s="300">
        <v>-5.8100188474813903</v>
      </c>
      <c r="AE1177" s="300">
        <v>-7.3066792957912998</v>
      </c>
      <c r="AF1177" s="300">
        <v>1.39339126587094</v>
      </c>
      <c r="AG1177" s="300">
        <v>4.1750045622203498</v>
      </c>
      <c r="AH1177" s="300">
        <v>-8.5078064250091305</v>
      </c>
      <c r="AI1177" s="300">
        <v>20.1009877942248</v>
      </c>
      <c r="AJ1177" s="300">
        <v>-7.5425770042758602</v>
      </c>
      <c r="AK1177" s="300">
        <v>24.564031365929399</v>
      </c>
      <c r="AL1177" s="300">
        <v>-9.5827095426327205</v>
      </c>
      <c r="AM1177" s="300">
        <v>-4.4117103171603196</v>
      </c>
      <c r="AN1177" s="300">
        <v>-7.5973197749221901</v>
      </c>
      <c r="AO1177" s="300">
        <v>-0.65278614407094104</v>
      </c>
      <c r="AP1177" s="300">
        <v>-5.4821426725300597</v>
      </c>
      <c r="AQ1177" s="300">
        <v>1.87227762970709</v>
      </c>
      <c r="AR1177" s="300">
        <v>-8.3669688190069795</v>
      </c>
      <c r="AS1177" s="300">
        <v>1.71101844117193</v>
      </c>
      <c r="AT1177" s="300">
        <v>3.18512621445567</v>
      </c>
      <c r="AU1177" s="300">
        <v>-7.3284465188964898</v>
      </c>
      <c r="AV1177" s="300">
        <v>20.771269193324301</v>
      </c>
      <c r="AW1177" s="300">
        <v>7.2116890573955104</v>
      </c>
      <c r="AX1177" s="300">
        <v>-20.674600014276098</v>
      </c>
      <c r="AY1177" s="300">
        <v>-7.7727584318167997</v>
      </c>
      <c r="AZ1177" s="300">
        <v>-38.226688098058403</v>
      </c>
      <c r="BA1177" s="300">
        <v>-30.1966720934698</v>
      </c>
      <c r="BB1177" s="300">
        <v>-0.49750745642991701</v>
      </c>
      <c r="BC1177" s="300">
        <v>-4.7560235118066601</v>
      </c>
    </row>
    <row r="1178" spans="1:55">
      <c r="A1178" s="301">
        <v>4</v>
      </c>
      <c r="B1178" s="299">
        <v>1</v>
      </c>
      <c r="C1178" s="299">
        <v>24</v>
      </c>
      <c r="D1178" s="300">
        <v>-2.2920857787625399</v>
      </c>
      <c r="E1178" s="300">
        <v>-0.23311493866263899</v>
      </c>
      <c r="F1178" s="300">
        <v>0.151912175125545</v>
      </c>
      <c r="G1178" s="300">
        <v>2.9036792188538098E-3</v>
      </c>
      <c r="H1178" s="300">
        <v>0.268406694399905</v>
      </c>
      <c r="I1178" s="300">
        <v>-3.6004504266280699E-2</v>
      </c>
      <c r="J1178" s="300">
        <v>3.0819750434165401E-3</v>
      </c>
      <c r="K1178" s="300">
        <v>0.157952803961384</v>
      </c>
      <c r="L1178" s="300">
        <v>0.18372946811933999</v>
      </c>
      <c r="M1178" s="300">
        <v>1.5963705777044701</v>
      </c>
      <c r="N1178" s="300">
        <v>-2.6926901454659</v>
      </c>
      <c r="O1178" s="300">
        <v>1.7704124979976701E-3</v>
      </c>
      <c r="P1178" s="300">
        <v>0.135297477934753</v>
      </c>
      <c r="Q1178" s="300">
        <v>-0.27300700847743797</v>
      </c>
      <c r="R1178" s="300">
        <v>1.74805656654537</v>
      </c>
      <c r="S1178" s="300">
        <v>-0.56374346944531195</v>
      </c>
      <c r="T1178" s="300">
        <v>0.47432687392453299</v>
      </c>
      <c r="U1178" s="300">
        <v>0.67487724657110204</v>
      </c>
      <c r="V1178" s="300">
        <v>-3.8252653362668099</v>
      </c>
      <c r="W1178" s="300">
        <v>0.25269454594350199</v>
      </c>
      <c r="X1178" s="300">
        <v>-6.3939367896031996E-2</v>
      </c>
      <c r="Y1178" s="300">
        <v>6.7314247146753006E-2</v>
      </c>
      <c r="Z1178" s="300">
        <v>-1.31444235187568</v>
      </c>
      <c r="AA1178" s="300">
        <v>-1.4874079846473501E-2</v>
      </c>
      <c r="AB1178" s="300">
        <v>-0.199191682506831</v>
      </c>
      <c r="AC1178" s="300">
        <v>0.21585501583352101</v>
      </c>
      <c r="AD1178" s="300">
        <v>1.18041628632618</v>
      </c>
      <c r="AE1178" s="300">
        <v>-1.96909266494664</v>
      </c>
      <c r="AF1178" s="300">
        <v>-0.25667460581538298</v>
      </c>
      <c r="AG1178" s="300">
        <v>0.47356430370268798</v>
      </c>
      <c r="AH1178" s="300">
        <v>1.0556352957339199</v>
      </c>
      <c r="AI1178" s="300">
        <v>-20.495633636860902</v>
      </c>
      <c r="AJ1178" s="300">
        <v>0.539968337401737</v>
      </c>
      <c r="AK1178" s="300">
        <v>-3.3665243608736399</v>
      </c>
      <c r="AL1178" s="300">
        <v>0.59657515728748001</v>
      </c>
      <c r="AM1178" s="300">
        <v>0.32211845040190901</v>
      </c>
      <c r="AN1178" s="300">
        <v>-8.5081473326047892</v>
      </c>
      <c r="AO1178" s="300">
        <v>-0.32244668963128098</v>
      </c>
      <c r="AP1178" s="300">
        <v>0.52696061833393304</v>
      </c>
      <c r="AQ1178" s="300">
        <v>1.2919551311627E-2</v>
      </c>
      <c r="AR1178" s="300">
        <v>0.77863390769793694</v>
      </c>
      <c r="AS1178" s="300">
        <v>-0.14403464666115001</v>
      </c>
      <c r="AT1178" s="300">
        <v>0.58512787375495401</v>
      </c>
      <c r="AU1178" s="300">
        <v>0.94693015662415303</v>
      </c>
      <c r="AV1178" s="300">
        <v>1.60467167603515</v>
      </c>
      <c r="AW1178" s="300">
        <v>-0.34989303819789502</v>
      </c>
      <c r="AX1178" s="300">
        <v>-0.95194413278894496</v>
      </c>
      <c r="AY1178" s="300">
        <v>2.9275228861719099E-2</v>
      </c>
      <c r="AZ1178" s="300">
        <v>-6.6856137269815603</v>
      </c>
      <c r="BA1178" s="300">
        <v>-5.2802343518233297</v>
      </c>
      <c r="BB1178" s="300">
        <v>-0.48430594338476701</v>
      </c>
      <c r="BC1178" s="300">
        <v>0.84639508639052097</v>
      </c>
    </row>
    <row r="1179" spans="1:55">
      <c r="A1179" s="301">
        <v>4</v>
      </c>
      <c r="B1179" s="301">
        <v>2</v>
      </c>
      <c r="C1179" s="299">
        <v>1</v>
      </c>
      <c r="D1179" s="300">
        <v>183.217375170075</v>
      </c>
      <c r="E1179" s="300">
        <v>-113.15498565412101</v>
      </c>
      <c r="F1179" s="300">
        <v>-91.939541162488496</v>
      </c>
      <c r="G1179" s="300">
        <v>-74.675972465891704</v>
      </c>
      <c r="H1179" s="300">
        <v>224.44004815203601</v>
      </c>
      <c r="I1179" s="300">
        <v>-113.07147564523601</v>
      </c>
      <c r="J1179" s="300">
        <v>-88.392929928149101</v>
      </c>
      <c r="K1179" s="300">
        <v>299.09024553877202</v>
      </c>
      <c r="L1179" s="300">
        <v>-91.348145693056793</v>
      </c>
      <c r="M1179" s="300">
        <v>-5.8207696701158103</v>
      </c>
      <c r="N1179" s="300">
        <v>-57.706529137279503</v>
      </c>
      <c r="O1179" s="300">
        <v>40.871579478648101</v>
      </c>
      <c r="P1179" s="300">
        <v>-259.89647794963503</v>
      </c>
      <c r="Q1179" s="300">
        <v>311.91916284191001</v>
      </c>
      <c r="R1179" s="300">
        <v>-172.74185332910099</v>
      </c>
      <c r="S1179" s="300">
        <v>-132.592005092774</v>
      </c>
      <c r="T1179" s="300">
        <v>-109.977133258582</v>
      </c>
      <c r="U1179" s="300">
        <v>436.70569440933701</v>
      </c>
      <c r="V1179" s="300">
        <v>-171.77383296058699</v>
      </c>
      <c r="W1179" s="300">
        <v>-160.87411900838899</v>
      </c>
      <c r="X1179" s="300">
        <v>475.771140633806</v>
      </c>
      <c r="Y1179" s="300">
        <v>254.49370770311401</v>
      </c>
      <c r="Z1179" s="300">
        <v>7.4247471398391696</v>
      </c>
      <c r="AA1179" s="300">
        <v>-104.764138581786</v>
      </c>
      <c r="AB1179" s="300">
        <v>-39.635589178890598</v>
      </c>
      <c r="AC1179" s="300">
        <v>565.084463316962</v>
      </c>
      <c r="AD1179" s="300">
        <v>419.95271874165502</v>
      </c>
      <c r="AE1179" s="300">
        <v>-226.31317534640201</v>
      </c>
      <c r="AF1179" s="300">
        <v>-169.426927562652</v>
      </c>
      <c r="AG1179" s="300">
        <v>-140.42215646182399</v>
      </c>
      <c r="AH1179" s="300">
        <v>611.70348789683305</v>
      </c>
      <c r="AI1179" s="300">
        <v>-230.27892571450701</v>
      </c>
      <c r="AJ1179" s="300">
        <v>-224.567577400114</v>
      </c>
      <c r="AK1179" s="300">
        <v>-413.69292336018202</v>
      </c>
      <c r="AL1179" s="300">
        <v>336.32744267205402</v>
      </c>
      <c r="AM1179" s="300">
        <v>-2.7453274056290198</v>
      </c>
      <c r="AN1179" s="300">
        <v>320.10753843295402</v>
      </c>
      <c r="AO1179" s="300">
        <v>-51.269166879507203</v>
      </c>
      <c r="AP1179" s="300">
        <v>-474.76509157108802</v>
      </c>
      <c r="AQ1179" s="300">
        <v>416.87434831582698</v>
      </c>
      <c r="AR1179" s="300">
        <v>-237.833172363372</v>
      </c>
      <c r="AS1179" s="300">
        <v>-179.33708991318099</v>
      </c>
      <c r="AT1179" s="300">
        <v>-143.40401095856001</v>
      </c>
      <c r="AU1179" s="300">
        <v>576.26482762398098</v>
      </c>
      <c r="AV1179" s="300">
        <v>-239.16781355841201</v>
      </c>
      <c r="AW1179" s="300">
        <v>-224.291225072549</v>
      </c>
      <c r="AX1179" s="300">
        <v>629.01194171024804</v>
      </c>
      <c r="AY1179" s="300">
        <v>-182.19822378942001</v>
      </c>
      <c r="AZ1179" s="300">
        <v>-52.913950188943403</v>
      </c>
      <c r="BA1179" s="300">
        <v>-153.19071362938999</v>
      </c>
      <c r="BB1179" s="300">
        <v>-55.233463884772497</v>
      </c>
      <c r="BC1179" s="300">
        <v>735.29182022626196</v>
      </c>
    </row>
    <row r="1180" spans="1:55">
      <c r="A1180" s="301">
        <v>4</v>
      </c>
      <c r="B1180" s="301">
        <v>2</v>
      </c>
      <c r="C1180" s="299">
        <v>2</v>
      </c>
      <c r="D1180" s="300">
        <v>-37.385597274584001</v>
      </c>
      <c r="E1180" s="300">
        <v>49.548846711663202</v>
      </c>
      <c r="F1180" s="300">
        <v>-59.911420748923099</v>
      </c>
      <c r="G1180" s="300">
        <v>49.0578245137579</v>
      </c>
      <c r="H1180" s="300">
        <v>14.7642010323283</v>
      </c>
      <c r="I1180" s="300">
        <v>83.762067433628005</v>
      </c>
      <c r="J1180" s="300">
        <v>-11.5566642640292</v>
      </c>
      <c r="K1180" s="300">
        <v>-68.962549850256096</v>
      </c>
      <c r="L1180" s="300">
        <v>-5.8404767927959398</v>
      </c>
      <c r="M1180" s="300">
        <v>-121.03958014268601</v>
      </c>
      <c r="N1180" s="300">
        <v>-8.7537227609313195</v>
      </c>
      <c r="O1180" s="300">
        <v>-36.025900416170998</v>
      </c>
      <c r="P1180" s="300">
        <v>-151.206482373558</v>
      </c>
      <c r="Q1180" s="300">
        <v>39.873768958570302</v>
      </c>
      <c r="R1180" s="300">
        <v>49.844343551416003</v>
      </c>
      <c r="S1180" s="300">
        <v>94.040906083199502</v>
      </c>
      <c r="T1180" s="300">
        <v>-125.67882488556999</v>
      </c>
      <c r="U1180" s="300">
        <v>-26.813360394620702</v>
      </c>
      <c r="V1180" s="300">
        <v>124.31314568331101</v>
      </c>
      <c r="W1180" s="300">
        <v>-62.180296252115198</v>
      </c>
      <c r="X1180" s="300">
        <v>12.9317535943885</v>
      </c>
      <c r="Y1180" s="300">
        <v>-10.582032460433</v>
      </c>
      <c r="Z1180" s="300">
        <v>-237.078086362439</v>
      </c>
      <c r="AA1180" s="300">
        <v>-15.332858792281799</v>
      </c>
      <c r="AB1180" s="300">
        <v>-69.052549442199805</v>
      </c>
      <c r="AC1180" s="300">
        <v>496.66763647615801</v>
      </c>
      <c r="AD1180" s="300">
        <v>47.406469802427097</v>
      </c>
      <c r="AE1180" s="300">
        <v>59.722844889335903</v>
      </c>
      <c r="AF1180" s="300">
        <v>128.91422566802299</v>
      </c>
      <c r="AG1180" s="300">
        <v>-166.18628719979199</v>
      </c>
      <c r="AH1180" s="300">
        <v>-37.027627846348601</v>
      </c>
      <c r="AI1180" s="300">
        <v>-126.06604995134199</v>
      </c>
      <c r="AJ1180" s="300">
        <v>-86.448320569621103</v>
      </c>
      <c r="AK1180" s="300">
        <v>8.81801895091143</v>
      </c>
      <c r="AL1180" s="300">
        <v>-21.874193123796001</v>
      </c>
      <c r="AM1180" s="300">
        <v>-317.47328990130802</v>
      </c>
      <c r="AN1180" s="300">
        <v>-22.9894430177803</v>
      </c>
      <c r="AO1180" s="300">
        <v>-93.701377362570994</v>
      </c>
      <c r="AP1180" s="300">
        <v>699.68035035058699</v>
      </c>
      <c r="AQ1180" s="300">
        <v>49.806099636378399</v>
      </c>
      <c r="AR1180" s="300">
        <v>71.579614736263494</v>
      </c>
      <c r="AS1180" s="300">
        <v>114.690685290292</v>
      </c>
      <c r="AT1180" s="300">
        <v>-153.89577832473199</v>
      </c>
      <c r="AU1180" s="300">
        <v>-30.0480064363766</v>
      </c>
      <c r="AV1180" s="300">
        <v>170.58451134221301</v>
      </c>
      <c r="AW1180" s="300">
        <v>-37.442898353335003</v>
      </c>
      <c r="AX1180" s="300">
        <v>-14.541363243917401</v>
      </c>
      <c r="AY1180" s="300">
        <v>-10.4819261526372</v>
      </c>
      <c r="AZ1180" s="300">
        <v>-325.11788817418602</v>
      </c>
      <c r="BA1180" s="300">
        <v>-24.666490447759301</v>
      </c>
      <c r="BB1180" s="300">
        <v>-84.551638063793604</v>
      </c>
      <c r="BC1180" s="300">
        <v>594.97852282264898</v>
      </c>
    </row>
    <row r="1181" spans="1:55">
      <c r="A1181" s="301">
        <v>4</v>
      </c>
      <c r="B1181" s="301">
        <v>2</v>
      </c>
      <c r="C1181" s="299">
        <v>3</v>
      </c>
      <c r="D1181" s="300">
        <v>-71.650423868829805</v>
      </c>
      <c r="E1181" s="300">
        <v>73.487373722000299</v>
      </c>
      <c r="F1181" s="300">
        <v>21.182569847703299</v>
      </c>
      <c r="G1181" s="300">
        <v>1.1988655856269601</v>
      </c>
      <c r="H1181" s="300">
        <v>-50.815013737675699</v>
      </c>
      <c r="I1181" s="300">
        <v>74.993982964261207</v>
      </c>
      <c r="J1181" s="300">
        <v>-91.947126170100901</v>
      </c>
      <c r="K1181" s="300">
        <v>88.521010451760105</v>
      </c>
      <c r="L1181" s="300">
        <v>-73.578927705776195</v>
      </c>
      <c r="M1181" s="300">
        <v>64.985220423718701</v>
      </c>
      <c r="N1181" s="300">
        <v>55.038991283225897</v>
      </c>
      <c r="O1181" s="300">
        <v>9.0283796509081409</v>
      </c>
      <c r="P1181" s="300">
        <v>-75.877509718469895</v>
      </c>
      <c r="Q1181" s="300">
        <v>100.803573315354</v>
      </c>
      <c r="R1181" s="300">
        <v>-141.92139306207</v>
      </c>
      <c r="S1181" s="300">
        <v>33.466076208320104</v>
      </c>
      <c r="T1181" s="300">
        <v>-2.3011215528618898</v>
      </c>
      <c r="U1181" s="300">
        <v>-93.362694540540602</v>
      </c>
      <c r="V1181" s="300">
        <v>160.206451843949</v>
      </c>
      <c r="W1181" s="300">
        <v>176.376123213234</v>
      </c>
      <c r="X1181" s="300">
        <v>163.87192407135001</v>
      </c>
      <c r="Y1181" s="300">
        <v>-114.75619097185</v>
      </c>
      <c r="Z1181" s="300">
        <v>-114.790621314719</v>
      </c>
      <c r="AA1181" s="300">
        <v>-84.509864559035293</v>
      </c>
      <c r="AB1181" s="300">
        <v>-11.838589489858499</v>
      </c>
      <c r="AC1181" s="300">
        <v>266.66093264931499</v>
      </c>
      <c r="AD1181" s="300">
        <v>134.818920317899</v>
      </c>
      <c r="AE1181" s="300">
        <v>165.563469376359</v>
      </c>
      <c r="AF1181" s="300">
        <v>46.116291216739903</v>
      </c>
      <c r="AG1181" s="300">
        <v>-3.5406896408211801</v>
      </c>
      <c r="AH1181" s="300">
        <v>-126.741025617858</v>
      </c>
      <c r="AI1181" s="300">
        <v>218.662003535407</v>
      </c>
      <c r="AJ1181" s="300">
        <v>242.60476003040301</v>
      </c>
      <c r="AK1181" s="300">
        <v>188.92823523934899</v>
      </c>
      <c r="AL1181" s="300">
        <v>-149.18576390647101</v>
      </c>
      <c r="AM1181" s="300">
        <v>-158.34773752761501</v>
      </c>
      <c r="AN1181" s="300">
        <v>-111.719791688763</v>
      </c>
      <c r="AO1181" s="300">
        <v>-16.219394535242401</v>
      </c>
      <c r="AP1181" s="300">
        <v>-187.01793616464499</v>
      </c>
      <c r="AQ1181" s="300">
        <v>-149.980631357063</v>
      </c>
      <c r="AR1181" s="300">
        <v>-176.57140071082699</v>
      </c>
      <c r="AS1181" s="300">
        <v>44.630458316779297</v>
      </c>
      <c r="AT1181" s="300">
        <v>-4.34274249809663</v>
      </c>
      <c r="AU1181" s="300">
        <v>-116.34600977590399</v>
      </c>
      <c r="AV1181" s="300">
        <v>187.764025182078</v>
      </c>
      <c r="AW1181" s="300">
        <v>-208.405782493158</v>
      </c>
      <c r="AX1181" s="300">
        <v>-257.45750709251797</v>
      </c>
      <c r="AY1181" s="300">
        <v>130.38944796088401</v>
      </c>
      <c r="AZ1181" s="300">
        <v>154.42290455222101</v>
      </c>
      <c r="BA1181" s="300">
        <v>127.720718213887</v>
      </c>
      <c r="BB1181" s="300">
        <v>-14.5379073462045</v>
      </c>
      <c r="BC1181" s="300">
        <v>312.56412005625998</v>
      </c>
    </row>
    <row r="1182" spans="1:55">
      <c r="A1182" s="301">
        <v>4</v>
      </c>
      <c r="B1182" s="301">
        <v>2</v>
      </c>
      <c r="C1182" s="299">
        <v>4</v>
      </c>
      <c r="D1182" s="300">
        <v>-17.175938634025101</v>
      </c>
      <c r="E1182" s="300">
        <v>-52.223681824687901</v>
      </c>
      <c r="F1182" s="300">
        <v>-44.4370574007404</v>
      </c>
      <c r="G1182" s="300">
        <v>-17.9472585595203</v>
      </c>
      <c r="H1182" s="300">
        <v>14.9598372580943</v>
      </c>
      <c r="I1182" s="300">
        <v>-11.5525370201594</v>
      </c>
      <c r="J1182" s="300">
        <v>-28.397911764950699</v>
      </c>
      <c r="K1182" s="300">
        <v>15.179935861809099</v>
      </c>
      <c r="L1182" s="300">
        <v>-56.495276377893099</v>
      </c>
      <c r="M1182" s="300">
        <v>15.039395709719599</v>
      </c>
      <c r="N1182" s="300">
        <v>29.6618845872161</v>
      </c>
      <c r="O1182" s="300">
        <v>11.36393150052</v>
      </c>
      <c r="P1182" s="300">
        <v>-36.809838882541698</v>
      </c>
      <c r="Q1182" s="300">
        <v>-31.689674238131602</v>
      </c>
      <c r="R1182" s="300">
        <v>-122.545745914607</v>
      </c>
      <c r="S1182" s="300">
        <v>96.235066983066105</v>
      </c>
      <c r="T1182" s="300">
        <v>-42.096432684118099</v>
      </c>
      <c r="U1182" s="300">
        <v>-28.403852309667901</v>
      </c>
      <c r="V1182" s="300">
        <v>28.0941636928207</v>
      </c>
      <c r="W1182" s="300">
        <v>-57.2300959400742</v>
      </c>
      <c r="X1182" s="300">
        <v>166.18580324466899</v>
      </c>
      <c r="Y1182" s="300">
        <v>96.520868006214798</v>
      </c>
      <c r="Z1182" s="300">
        <v>32.926993701635901</v>
      </c>
      <c r="AA1182" s="300">
        <v>-58.679957363159097</v>
      </c>
      <c r="AB1182" s="300">
        <v>-20.054893175193001</v>
      </c>
      <c r="AC1182" s="300">
        <v>-15.5688306331348</v>
      </c>
      <c r="AD1182" s="300">
        <v>26.6501549295525</v>
      </c>
      <c r="AE1182" s="300">
        <v>-171.514680076931</v>
      </c>
      <c r="AF1182" s="300">
        <v>128.50085191189299</v>
      </c>
      <c r="AG1182" s="300">
        <v>-58.907576650967997</v>
      </c>
      <c r="AH1182" s="300">
        <v>-33.131112377819697</v>
      </c>
      <c r="AI1182" s="300">
        <v>-50.236863260982503</v>
      </c>
      <c r="AJ1182" s="300">
        <v>-76.896786494338301</v>
      </c>
      <c r="AK1182" s="300">
        <v>-320.18241267979801</v>
      </c>
      <c r="AL1182" s="300">
        <v>-139.816712657724</v>
      </c>
      <c r="AM1182" s="300">
        <v>48.111594286681701</v>
      </c>
      <c r="AN1182" s="300">
        <v>-80.390532202900303</v>
      </c>
      <c r="AO1182" s="300">
        <v>-27.738127639735701</v>
      </c>
      <c r="AP1182" s="300">
        <v>4.35072953949736</v>
      </c>
      <c r="AQ1182" s="300">
        <v>-39.853609870186503</v>
      </c>
      <c r="AR1182" s="300">
        <v>-144.16747844679799</v>
      </c>
      <c r="AS1182" s="300">
        <v>-99.449013750507106</v>
      </c>
      <c r="AT1182" s="300">
        <v>-49.642985656045603</v>
      </c>
      <c r="AU1182" s="300">
        <v>21.225311030938101</v>
      </c>
      <c r="AV1182" s="300">
        <v>6.6857240836656597</v>
      </c>
      <c r="AW1182" s="300">
        <v>-65.049771537463997</v>
      </c>
      <c r="AX1182" s="300">
        <v>190.487295351874</v>
      </c>
      <c r="AY1182" s="300">
        <v>-130.79199295664199</v>
      </c>
      <c r="AZ1182" s="300">
        <v>43.705702783966203</v>
      </c>
      <c r="BA1182" s="300">
        <v>-70.717577718488798</v>
      </c>
      <c r="BB1182" s="300">
        <v>-24.112535723999301</v>
      </c>
      <c r="BC1182" s="300">
        <v>25.318667402311501</v>
      </c>
    </row>
    <row r="1183" spans="1:55">
      <c r="A1183" s="301">
        <v>4</v>
      </c>
      <c r="B1183" s="301">
        <v>2</v>
      </c>
      <c r="C1183" s="299">
        <v>5</v>
      </c>
      <c r="D1183" s="300">
        <v>-39.270356426268599</v>
      </c>
      <c r="E1183" s="300">
        <v>-7.1674100187234497</v>
      </c>
      <c r="F1183" s="300">
        <v>35.8395991080437</v>
      </c>
      <c r="G1183" s="300">
        <v>29.821572248031899</v>
      </c>
      <c r="H1183" s="300">
        <v>-51.809407301269701</v>
      </c>
      <c r="I1183" s="300">
        <v>-24.0051268362093</v>
      </c>
      <c r="J1183" s="300">
        <v>7.1215554362547104</v>
      </c>
      <c r="K1183" s="300">
        <v>3.82675892976274</v>
      </c>
      <c r="L1183" s="300">
        <v>1.75430287864512</v>
      </c>
      <c r="M1183" s="300">
        <v>13.012523311139301</v>
      </c>
      <c r="N1183" s="300">
        <v>26.415471341678899</v>
      </c>
      <c r="O1183" s="300">
        <v>-3.1788857495596101</v>
      </c>
      <c r="P1183" s="300">
        <v>-37.532912139346102</v>
      </c>
      <c r="Q1183" s="300">
        <v>-91.040516003590895</v>
      </c>
      <c r="R1183" s="300">
        <v>-21.989607628563</v>
      </c>
      <c r="S1183" s="300">
        <v>-81.012322199043894</v>
      </c>
      <c r="T1183" s="300">
        <v>60.036838926018</v>
      </c>
      <c r="U1183" s="300">
        <v>-102.886870870523</v>
      </c>
      <c r="V1183" s="300">
        <v>71.359753112555595</v>
      </c>
      <c r="W1183" s="300">
        <v>11.221961139119401</v>
      </c>
      <c r="X1183" s="300">
        <v>-24.5772307523312</v>
      </c>
      <c r="Y1183" s="300">
        <v>-8.6738466304472794</v>
      </c>
      <c r="Z1183" s="300">
        <v>34.604870329563397</v>
      </c>
      <c r="AA1183" s="300">
        <v>64.641908632622702</v>
      </c>
      <c r="AB1183" s="300">
        <v>4.2748993484253104</v>
      </c>
      <c r="AC1183" s="300">
        <v>85.705058699317604</v>
      </c>
      <c r="AD1183" s="300">
        <v>-128.509986538356</v>
      </c>
      <c r="AE1183" s="300">
        <v>29.956412149644599</v>
      </c>
      <c r="AF1183" s="300">
        <v>-107.591121939397</v>
      </c>
      <c r="AG1183" s="300">
        <v>80.678409882577498</v>
      </c>
      <c r="AH1183" s="300">
        <v>-139.93000296274101</v>
      </c>
      <c r="AI1183" s="300">
        <v>-100.743400063016</v>
      </c>
      <c r="AJ1183" s="300">
        <v>14.094374554701099</v>
      </c>
      <c r="AK1183" s="300">
        <v>-40.175263302702099</v>
      </c>
      <c r="AL1183" s="300">
        <v>-13.4578808775347</v>
      </c>
      <c r="AM1183" s="300">
        <v>-43.2195578096836</v>
      </c>
      <c r="AN1183" s="300">
        <v>91.275435056655994</v>
      </c>
      <c r="AO1183" s="300">
        <v>5.4417753764230499</v>
      </c>
      <c r="AP1183" s="300">
        <v>118.222027355675</v>
      </c>
      <c r="AQ1183" s="300">
        <v>85.574326500211299</v>
      </c>
      <c r="AR1183" s="300">
        <v>-16.3761736400802</v>
      </c>
      <c r="AS1183" s="300">
        <v>-99.412272914028605</v>
      </c>
      <c r="AT1183" s="300">
        <v>-76.103329868521897</v>
      </c>
      <c r="AU1183" s="300">
        <v>122.083749366593</v>
      </c>
      <c r="AV1183" s="300">
        <v>85.1557122111994</v>
      </c>
      <c r="AW1183" s="300">
        <v>14.7472531523215</v>
      </c>
      <c r="AX1183" s="300">
        <v>25.7318319990646</v>
      </c>
      <c r="AY1183" s="300">
        <v>8.7396067673365199</v>
      </c>
      <c r="AZ1183" s="300">
        <v>-34.794342421629203</v>
      </c>
      <c r="BA1183" s="300">
        <v>-76.765467490265706</v>
      </c>
      <c r="BB1183" s="300">
        <v>5.20547011823085</v>
      </c>
      <c r="BC1183" s="300">
        <v>102.078372113814</v>
      </c>
    </row>
    <row r="1184" spans="1:55">
      <c r="A1184" s="301">
        <v>4</v>
      </c>
      <c r="B1184" s="301">
        <v>2</v>
      </c>
      <c r="C1184" s="299">
        <v>6</v>
      </c>
      <c r="D1184" s="300">
        <v>12.2210043643909</v>
      </c>
      <c r="E1184" s="300">
        <v>13.5439687796475</v>
      </c>
      <c r="F1184" s="300">
        <v>2.24168148590143</v>
      </c>
      <c r="G1184" s="300">
        <v>14.706243940881601</v>
      </c>
      <c r="H1184" s="300">
        <v>-13.0283820394432</v>
      </c>
      <c r="I1184" s="300">
        <v>-47.514035949860101</v>
      </c>
      <c r="J1184" s="300">
        <v>-20.644828137591102</v>
      </c>
      <c r="K1184" s="300">
        <v>-53.143622929034898</v>
      </c>
      <c r="L1184" s="300">
        <v>-4.7917878715131001</v>
      </c>
      <c r="M1184" s="300">
        <v>-103.38985514476499</v>
      </c>
      <c r="N1184" s="300">
        <v>9.1227541751583807</v>
      </c>
      <c r="O1184" s="300">
        <v>19.360548992214799</v>
      </c>
      <c r="P1184" s="300">
        <v>-80.339922614233998</v>
      </c>
      <c r="Q1184" s="300">
        <v>21.572178221323099</v>
      </c>
      <c r="R1184" s="300">
        <v>1.4640576400279399</v>
      </c>
      <c r="S1184" s="300">
        <v>22.176122953321102</v>
      </c>
      <c r="T1184" s="300">
        <v>-38.938579279480599</v>
      </c>
      <c r="U1184" s="300">
        <v>-21.809534691957701</v>
      </c>
      <c r="V1184" s="300">
        <v>-80.206438913767997</v>
      </c>
      <c r="W1184" s="300">
        <v>-40.0794964302072</v>
      </c>
      <c r="X1184" s="300">
        <v>90.844301175982494</v>
      </c>
      <c r="Y1184" s="300">
        <v>-14.921379216033101</v>
      </c>
      <c r="Z1184" s="300">
        <v>181.67449527675299</v>
      </c>
      <c r="AA1184" s="300">
        <v>6.3993938954178597</v>
      </c>
      <c r="AB1184" s="300">
        <v>-31.909401027288499</v>
      </c>
      <c r="AC1184" s="300">
        <v>-168.49841832208901</v>
      </c>
      <c r="AD1184" s="300">
        <v>27.257812908301201</v>
      </c>
      <c r="AE1184" s="300">
        <v>-13.6890130665348</v>
      </c>
      <c r="AF1184" s="300">
        <v>41.887670354362598</v>
      </c>
      <c r="AG1184" s="300">
        <v>-60.910234146346703</v>
      </c>
      <c r="AH1184" s="300">
        <v>-28.720736372424099</v>
      </c>
      <c r="AI1184" s="300">
        <v>-105.368862011104</v>
      </c>
      <c r="AJ1184" s="300">
        <v>-54.094144698177999</v>
      </c>
      <c r="AK1184" s="300">
        <v>127.77523359225199</v>
      </c>
      <c r="AL1184" s="300">
        <v>-21.7818241154778</v>
      </c>
      <c r="AM1184" s="300">
        <v>-288.41589146479902</v>
      </c>
      <c r="AN1184" s="300">
        <v>5.1262354379202097</v>
      </c>
      <c r="AO1184" s="300">
        <v>-44.075132604797901</v>
      </c>
      <c r="AP1184" s="300">
        <v>241.843748066731</v>
      </c>
      <c r="AQ1184" s="300">
        <v>26.515776670010801</v>
      </c>
      <c r="AR1184" s="300">
        <v>5.8634813176189002</v>
      </c>
      <c r="AS1184" s="300">
        <v>22.931230046574001</v>
      </c>
      <c r="AT1184" s="300">
        <v>-44.411073493499799</v>
      </c>
      <c r="AU1184" s="300">
        <v>23.701652759304899</v>
      </c>
      <c r="AV1184" s="300">
        <v>81.482122374134207</v>
      </c>
      <c r="AW1184" s="300">
        <v>-48.000175723725597</v>
      </c>
      <c r="AX1184" s="300">
        <v>-136.17063677166399</v>
      </c>
      <c r="AY1184" s="300">
        <v>-16.515877947609301</v>
      </c>
      <c r="AZ1184" s="300">
        <v>220.23562668922801</v>
      </c>
      <c r="BA1184" s="300">
        <v>-12.0819559490992</v>
      </c>
      <c r="BB1184" s="300">
        <v>-38.040373075166698</v>
      </c>
      <c r="BC1184" s="300">
        <v>-199.505834779221</v>
      </c>
    </row>
    <row r="1185" spans="1:55">
      <c r="A1185" s="301">
        <v>4</v>
      </c>
      <c r="B1185" s="301">
        <v>2</v>
      </c>
      <c r="C1185" s="299">
        <v>7</v>
      </c>
      <c r="D1185" s="300">
        <v>-18.126485472597199</v>
      </c>
      <c r="E1185" s="300">
        <v>20.332437401156</v>
      </c>
      <c r="F1185" s="300">
        <v>-11.8142559057182</v>
      </c>
      <c r="G1185" s="300">
        <v>-2.2682169766039002</v>
      </c>
      <c r="H1185" s="300">
        <v>-15.620310501749</v>
      </c>
      <c r="I1185" s="300">
        <v>1.6112958167834901</v>
      </c>
      <c r="J1185" s="300">
        <v>-18.679681258469301</v>
      </c>
      <c r="K1185" s="300">
        <v>-28.330543234881901</v>
      </c>
      <c r="L1185" s="300">
        <v>19.1300229740941</v>
      </c>
      <c r="M1185" s="300">
        <v>-27.2530557264508</v>
      </c>
      <c r="N1185" s="300">
        <v>-7.2895788953764802</v>
      </c>
      <c r="O1185" s="300">
        <v>-3.7617036635713599</v>
      </c>
      <c r="P1185" s="300">
        <v>28.4198052596739</v>
      </c>
      <c r="Q1185" s="300">
        <v>22.762751843057998</v>
      </c>
      <c r="R1185" s="300">
        <v>33.207911035176998</v>
      </c>
      <c r="S1185" s="300">
        <v>-15.744905208637901</v>
      </c>
      <c r="T1185" s="300">
        <v>-4.1595979956153597</v>
      </c>
      <c r="U1185" s="300">
        <v>-31.980248555050501</v>
      </c>
      <c r="V1185" s="300">
        <v>-23.058756605989998</v>
      </c>
      <c r="W1185" s="300">
        <v>-45.207871123748902</v>
      </c>
      <c r="X1185" s="300">
        <v>25.5079177930083</v>
      </c>
      <c r="Y1185" s="300">
        <v>34.618096215229897</v>
      </c>
      <c r="Z1185" s="300">
        <v>-55.964312703172197</v>
      </c>
      <c r="AA1185" s="300">
        <v>-9.9662857376148004</v>
      </c>
      <c r="AB1185" s="300">
        <v>-6.5709655045061002</v>
      </c>
      <c r="AC1185" s="300">
        <v>41.928729177148398</v>
      </c>
      <c r="AD1185" s="300">
        <v>28.9138065292932</v>
      </c>
      <c r="AE1185" s="300">
        <v>-42.017116610207701</v>
      </c>
      <c r="AF1185" s="300">
        <v>15.4634837730139</v>
      </c>
      <c r="AG1185" s="300">
        <v>-5.5678950705555099</v>
      </c>
      <c r="AH1185" s="300">
        <v>-44.077903710187201</v>
      </c>
      <c r="AI1185" s="300">
        <v>-43.995547668080398</v>
      </c>
      <c r="AJ1185" s="300">
        <v>-64.166865947555806</v>
      </c>
      <c r="AK1185" s="300">
        <v>14.8453589987915</v>
      </c>
      <c r="AL1185" s="300">
        <v>44.783577960163598</v>
      </c>
      <c r="AM1185" s="300">
        <v>-77.795093389550701</v>
      </c>
      <c r="AN1185" s="300">
        <v>-12.6720271066963</v>
      </c>
      <c r="AO1185" s="300">
        <v>-8.7662138080009395</v>
      </c>
      <c r="AP1185" s="300">
        <v>-58.169356061247697</v>
      </c>
      <c r="AQ1185" s="300">
        <v>27.949839727112298</v>
      </c>
      <c r="AR1185" s="300">
        <v>-41.073386273960502</v>
      </c>
      <c r="AS1185" s="300">
        <v>-18.955833197876601</v>
      </c>
      <c r="AT1185" s="300">
        <v>4.5592611257801803</v>
      </c>
      <c r="AU1185" s="300">
        <v>33.844331560420997</v>
      </c>
      <c r="AV1185" s="300">
        <v>18.038037678109099</v>
      </c>
      <c r="AW1185" s="300">
        <v>-51.376490812924203</v>
      </c>
      <c r="AX1185" s="300">
        <v>-43.080377141403702</v>
      </c>
      <c r="AY1185" s="300">
        <v>41.688227470921902</v>
      </c>
      <c r="AZ1185" s="300">
        <v>-67.993306052246396</v>
      </c>
      <c r="BA1185" s="300">
        <v>17.416745558877</v>
      </c>
      <c r="BB1185" s="300">
        <v>-8.5139383045994208</v>
      </c>
      <c r="BC1185" s="300">
        <v>55.943800576040999</v>
      </c>
    </row>
    <row r="1186" spans="1:55">
      <c r="A1186" s="301">
        <v>4</v>
      </c>
      <c r="B1186" s="301">
        <v>2</v>
      </c>
      <c r="C1186" s="299">
        <v>8</v>
      </c>
      <c r="D1186" s="300">
        <v>-21.7411948625988</v>
      </c>
      <c r="E1186" s="300">
        <v>-8.0799759067615204E-2</v>
      </c>
      <c r="F1186" s="300">
        <v>-16.0612837148519</v>
      </c>
      <c r="G1186" s="300">
        <v>-5.6695724508612297</v>
      </c>
      <c r="H1186" s="300">
        <v>-3.1499347943906</v>
      </c>
      <c r="I1186" s="300">
        <v>-43.474342949966903</v>
      </c>
      <c r="J1186" s="300">
        <v>35.881029970312902</v>
      </c>
      <c r="K1186" s="300">
        <v>-17.5108651603494</v>
      </c>
      <c r="L1186" s="300">
        <v>-29.022990943113701</v>
      </c>
      <c r="M1186" s="300">
        <v>-3.0590293941596798</v>
      </c>
      <c r="N1186" s="300">
        <v>17.7423464584292</v>
      </c>
      <c r="O1186" s="300">
        <v>3.0438314226913099</v>
      </c>
      <c r="P1186" s="300">
        <v>33.797857080875701</v>
      </c>
      <c r="Q1186" s="300">
        <v>36.655398315234798</v>
      </c>
      <c r="R1186" s="300">
        <v>3.0709897523358198</v>
      </c>
      <c r="S1186" s="300">
        <v>-26.611641181518301</v>
      </c>
      <c r="T1186" s="300">
        <v>17.3513314199215</v>
      </c>
      <c r="U1186" s="300">
        <v>9.6618340257079005</v>
      </c>
      <c r="V1186" s="300">
        <v>89.089338004414699</v>
      </c>
      <c r="W1186" s="300">
        <v>-93.418261587774097</v>
      </c>
      <c r="X1186" s="300">
        <v>43.961784922654502</v>
      </c>
      <c r="Y1186" s="300">
        <v>-63.196956470056698</v>
      </c>
      <c r="Z1186" s="300">
        <v>-6.2662754228226198</v>
      </c>
      <c r="AA1186" s="300">
        <v>34.503635618724701</v>
      </c>
      <c r="AB1186" s="300">
        <v>7.0623593728002696</v>
      </c>
      <c r="AC1186" s="300">
        <v>67.961767350379404</v>
      </c>
      <c r="AD1186" s="300">
        <v>51.854400726696497</v>
      </c>
      <c r="AE1186" s="300">
        <v>5.9701096126819699</v>
      </c>
      <c r="AF1186" s="300">
        <v>-31.600907884015101</v>
      </c>
      <c r="AG1186" s="300">
        <v>26.4639215839386</v>
      </c>
      <c r="AH1186" s="300">
        <v>15.564600097469</v>
      </c>
      <c r="AI1186" s="300">
        <v>123.648301147388</v>
      </c>
      <c r="AJ1186" s="300">
        <v>-128.46221076738999</v>
      </c>
      <c r="AK1186" s="300">
        <v>59.207061462262999</v>
      </c>
      <c r="AL1186" s="300">
        <v>-89.3352054462637</v>
      </c>
      <c r="AM1186" s="300">
        <v>-8.8084524987160595</v>
      </c>
      <c r="AN1186" s="300">
        <v>47.435635639988497</v>
      </c>
      <c r="AO1186" s="300">
        <v>10.090259365735999</v>
      </c>
      <c r="AP1186" s="300">
        <v>-81.7003683816897</v>
      </c>
      <c r="AQ1186" s="300">
        <v>44.677831271356602</v>
      </c>
      <c r="AR1186" s="300">
        <v>-2.0195067928530199</v>
      </c>
      <c r="AS1186" s="300">
        <v>-31.633878368847299</v>
      </c>
      <c r="AT1186" s="300">
        <v>-22.5075187886771</v>
      </c>
      <c r="AU1186" s="300">
        <v>16.533467404262101</v>
      </c>
      <c r="AV1186" s="300">
        <v>104.99290888298501</v>
      </c>
      <c r="AW1186" s="300">
        <v>82.753600232800096</v>
      </c>
      <c r="AX1186" s="300">
        <v>48.135159014967797</v>
      </c>
      <c r="AY1186" s="300">
        <v>-75.404725216421099</v>
      </c>
      <c r="AZ1186" s="300">
        <v>-7.6436527848992997</v>
      </c>
      <c r="BA1186" s="300">
        <v>-39.825010516190098</v>
      </c>
      <c r="BB1186" s="300">
        <v>8.3432155854587595</v>
      </c>
      <c r="BC1186" s="300">
        <v>82.394758733321297</v>
      </c>
    </row>
    <row r="1187" spans="1:55">
      <c r="A1187" s="301">
        <v>4</v>
      </c>
      <c r="B1187" s="301">
        <v>2</v>
      </c>
      <c r="C1187" s="299">
        <v>9</v>
      </c>
      <c r="D1187" s="300">
        <v>12.1827931181535</v>
      </c>
      <c r="E1187" s="300">
        <v>29.520066400182099</v>
      </c>
      <c r="F1187" s="300">
        <v>7.3900645380008099</v>
      </c>
      <c r="G1187" s="300">
        <v>-2.6242144291211398</v>
      </c>
      <c r="H1187" s="300">
        <v>-21.889402627371801</v>
      </c>
      <c r="I1187" s="300">
        <v>-42.520100577901601</v>
      </c>
      <c r="J1187" s="300">
        <v>-0.44242524294767599</v>
      </c>
      <c r="K1187" s="300">
        <v>23.672984502731101</v>
      </c>
      <c r="L1187" s="300">
        <v>5.9452167692127196</v>
      </c>
      <c r="M1187" s="300">
        <v>-2.8091223926415099</v>
      </c>
      <c r="N1187" s="300">
        <v>26.523298988732702</v>
      </c>
      <c r="O1187" s="300">
        <v>0.83614884143272294</v>
      </c>
      <c r="P1187" s="300">
        <v>5.9803253012339797</v>
      </c>
      <c r="Q1187" s="300">
        <v>-35.985190191140298</v>
      </c>
      <c r="R1187" s="300">
        <v>-79.448612489563104</v>
      </c>
      <c r="S1187" s="300">
        <v>22.534931633080301</v>
      </c>
      <c r="T1187" s="300">
        <v>8.4739741074779396</v>
      </c>
      <c r="U1187" s="300">
        <v>-43.950610116744798</v>
      </c>
      <c r="V1187" s="300">
        <v>-77.047325444905596</v>
      </c>
      <c r="W1187" s="300">
        <v>20.163056604878001</v>
      </c>
      <c r="X1187" s="300">
        <v>32.9273699407034</v>
      </c>
      <c r="Y1187" s="300">
        <v>-10.132292934975</v>
      </c>
      <c r="Z1187" s="300">
        <v>-4.9952382712644097</v>
      </c>
      <c r="AA1187" s="300">
        <v>-71.010697284741497</v>
      </c>
      <c r="AB1187" s="300">
        <v>-1.46434255860984</v>
      </c>
      <c r="AC1187" s="300">
        <v>16.051890326570302</v>
      </c>
      <c r="AD1187" s="300">
        <v>-48.5477159889913</v>
      </c>
      <c r="AE1187" s="300">
        <v>83.970714547536005</v>
      </c>
      <c r="AF1187" s="300">
        <v>32.390840742295403</v>
      </c>
      <c r="AG1187" s="300">
        <v>11.930349089824</v>
      </c>
      <c r="AH1187" s="300">
        <v>-60.486878063790599</v>
      </c>
      <c r="AI1187" s="300">
        <v>-99.906000805791507</v>
      </c>
      <c r="AJ1187" s="300">
        <v>36.284413358440403</v>
      </c>
      <c r="AK1187" s="300">
        <v>40.648605936760298</v>
      </c>
      <c r="AL1187" s="300">
        <v>-13.1008338541002</v>
      </c>
      <c r="AM1187" s="300">
        <v>-6.7614773499988701</v>
      </c>
      <c r="AN1187" s="300">
        <v>-97.319701909588105</v>
      </c>
      <c r="AO1187" s="300">
        <v>-1.9572824143590299</v>
      </c>
      <c r="AP1187" s="300">
        <v>23.320490105366201</v>
      </c>
      <c r="AQ1187" s="300">
        <v>-40.764139476440597</v>
      </c>
      <c r="AR1187" s="300">
        <v>71.629952785724896</v>
      </c>
      <c r="AS1187" s="300">
        <v>25.7647396414905</v>
      </c>
      <c r="AT1187" s="300">
        <v>-6.8051130080391902</v>
      </c>
      <c r="AU1187" s="300">
        <v>-52.8619079764145</v>
      </c>
      <c r="AV1187" s="300">
        <v>-93.969229492478405</v>
      </c>
      <c r="AW1187" s="300">
        <v>-23.3662845714768</v>
      </c>
      <c r="AX1187" s="300">
        <v>-32.085961585237399</v>
      </c>
      <c r="AY1187" s="300">
        <v>14.2387105773415</v>
      </c>
      <c r="AZ1187" s="300">
        <v>-6.5396898843551803</v>
      </c>
      <c r="BA1187" s="300">
        <v>-88.195851544679002</v>
      </c>
      <c r="BB1187" s="300">
        <v>-1.9969568765530401</v>
      </c>
      <c r="BC1187" s="300">
        <v>18.904610120199401</v>
      </c>
    </row>
    <row r="1188" spans="1:55">
      <c r="A1188" s="301">
        <v>4</v>
      </c>
      <c r="B1188" s="301">
        <v>2</v>
      </c>
      <c r="C1188" s="299">
        <v>10</v>
      </c>
      <c r="D1188" s="300">
        <v>-7.5175442199807101</v>
      </c>
      <c r="E1188" s="300">
        <v>9.1590341998950109</v>
      </c>
      <c r="F1188" s="300">
        <v>1.5989746996658001</v>
      </c>
      <c r="G1188" s="300">
        <v>12.197345974181999</v>
      </c>
      <c r="H1188" s="300">
        <v>-0.69058362649007299</v>
      </c>
      <c r="I1188" s="300">
        <v>-8.1732949993216799</v>
      </c>
      <c r="J1188" s="300">
        <v>-7.2917374293628603</v>
      </c>
      <c r="K1188" s="300">
        <v>-29.075738551135299</v>
      </c>
      <c r="L1188" s="300">
        <v>-17.234279533207001</v>
      </c>
      <c r="M1188" s="300">
        <v>-4.3660372451661296</v>
      </c>
      <c r="N1188" s="300">
        <v>4.0348145596848797</v>
      </c>
      <c r="O1188" s="300">
        <v>4.0185799342769402</v>
      </c>
      <c r="P1188" s="300">
        <v>13.8187809705683</v>
      </c>
      <c r="Q1188" s="300">
        <v>17.054722103204</v>
      </c>
      <c r="R1188" s="300">
        <v>-17.267043007123501</v>
      </c>
      <c r="S1188" s="300">
        <v>6.5988096259783804</v>
      </c>
      <c r="T1188" s="300">
        <v>-12.441514988298399</v>
      </c>
      <c r="U1188" s="300">
        <v>-2.7715315785969201</v>
      </c>
      <c r="V1188" s="300">
        <v>-17.723126922060398</v>
      </c>
      <c r="W1188" s="300">
        <v>12.1508801744859</v>
      </c>
      <c r="X1188" s="300">
        <v>71.699292706742</v>
      </c>
      <c r="Y1188" s="300">
        <v>-34.885063875672103</v>
      </c>
      <c r="Z1188" s="300">
        <v>8.7718033527994699</v>
      </c>
      <c r="AA1188" s="300">
        <v>9.9117878617049602</v>
      </c>
      <c r="AB1188" s="300">
        <v>-7.3722145671470303</v>
      </c>
      <c r="AC1188" s="300">
        <v>22.8684122992331</v>
      </c>
      <c r="AD1188" s="300">
        <v>23.0416219500291</v>
      </c>
      <c r="AE1188" s="300">
        <v>-20.772836611629799</v>
      </c>
      <c r="AF1188" s="300">
        <v>9.1127726481919602</v>
      </c>
      <c r="AG1188" s="300">
        <v>-13.6038753117853</v>
      </c>
      <c r="AH1188" s="300">
        <v>-4.0380532193598899</v>
      </c>
      <c r="AI1188" s="300">
        <v>-24.6016896802548</v>
      </c>
      <c r="AJ1188" s="300">
        <v>15.7274249971338</v>
      </c>
      <c r="AK1188" s="300">
        <v>101.18473658268201</v>
      </c>
      <c r="AL1188" s="300">
        <v>57.799631643683703</v>
      </c>
      <c r="AM1188" s="300">
        <v>-11.645048150434</v>
      </c>
      <c r="AN1188" s="300">
        <v>13.7764027184654</v>
      </c>
      <c r="AO1188" s="300">
        <v>-10.084572823962301</v>
      </c>
      <c r="AP1188" s="300">
        <v>28.550130749229002</v>
      </c>
      <c r="AQ1188" s="300">
        <v>-17.875291433890698</v>
      </c>
      <c r="AR1188" s="300">
        <v>-20.890513689332501</v>
      </c>
      <c r="AS1188" s="300">
        <v>7.4320016400339304</v>
      </c>
      <c r="AT1188" s="300">
        <v>16.7830928783297</v>
      </c>
      <c r="AU1188" s="300">
        <v>-2.5399278559595202</v>
      </c>
      <c r="AV1188" s="300">
        <v>17.936292980490201</v>
      </c>
      <c r="AW1188" s="300">
        <v>14.1476262133022</v>
      </c>
      <c r="AX1188" s="300">
        <v>-73.431462764438507</v>
      </c>
      <c r="AY1188" s="300">
        <v>-38.890626710105103</v>
      </c>
      <c r="AZ1188" s="300">
        <v>10.8412470541868</v>
      </c>
      <c r="BA1188" s="300">
        <v>10.128402446002699</v>
      </c>
      <c r="BB1188" s="300">
        <v>-9.1658050998474092</v>
      </c>
      <c r="BC1188" s="300">
        <v>28.796488224899502</v>
      </c>
    </row>
    <row r="1189" spans="1:55">
      <c r="A1189" s="301">
        <v>4</v>
      </c>
      <c r="B1189" s="301">
        <v>2</v>
      </c>
      <c r="C1189" s="299">
        <v>11</v>
      </c>
      <c r="D1189" s="300">
        <v>-2.08671964150333</v>
      </c>
      <c r="E1189" s="300">
        <v>2.5600413043583798</v>
      </c>
      <c r="F1189" s="300">
        <v>-11.3732500989375</v>
      </c>
      <c r="G1189" s="300">
        <v>7.2186098096276696</v>
      </c>
      <c r="H1189" s="300">
        <v>1.6588292084118199</v>
      </c>
      <c r="I1189" s="300">
        <v>-5.5009296375141202E-2</v>
      </c>
      <c r="J1189" s="300">
        <v>-21.331036652393099</v>
      </c>
      <c r="K1189" s="300">
        <v>8.3320229566183599</v>
      </c>
      <c r="L1189" s="300">
        <v>-17.362535013231899</v>
      </c>
      <c r="M1189" s="300">
        <v>6.8286011096802604</v>
      </c>
      <c r="N1189" s="300">
        <v>3.7997185606777801</v>
      </c>
      <c r="O1189" s="300">
        <v>1.59519742468147</v>
      </c>
      <c r="P1189" s="300">
        <v>-7.5788252863938999</v>
      </c>
      <c r="Q1189" s="300">
        <v>0.38718172121154198</v>
      </c>
      <c r="R1189" s="300">
        <v>3.92426948102539</v>
      </c>
      <c r="S1189" s="300">
        <v>-27.2115385204402</v>
      </c>
      <c r="T1189" s="300">
        <v>-21.013768484795602</v>
      </c>
      <c r="U1189" s="300">
        <v>4.6487976956764303</v>
      </c>
      <c r="V1189" s="300">
        <v>1.6253548650762699</v>
      </c>
      <c r="W1189" s="300">
        <v>-40.785463632374203</v>
      </c>
      <c r="X1189" s="300">
        <v>17.168603636845901</v>
      </c>
      <c r="Y1189" s="300">
        <v>38.108719448324997</v>
      </c>
      <c r="Z1189" s="300">
        <v>-13.108154358161601</v>
      </c>
      <c r="AA1189" s="300">
        <v>8.0180953807306494</v>
      </c>
      <c r="AB1189" s="300">
        <v>2.7218385447953302</v>
      </c>
      <c r="AC1189" s="300">
        <v>16.6908850218799</v>
      </c>
      <c r="AD1189" s="300">
        <v>-3.8303872623005901</v>
      </c>
      <c r="AE1189" s="300">
        <v>3.2966119701502801</v>
      </c>
      <c r="AF1189" s="300">
        <v>-40.1124666738543</v>
      </c>
      <c r="AG1189" s="300">
        <v>-27.662927590125001</v>
      </c>
      <c r="AH1189" s="300">
        <v>6.8635052012722202</v>
      </c>
      <c r="AI1189" s="300">
        <v>3.1350521500664001</v>
      </c>
      <c r="AJ1189" s="300">
        <v>-54.866367794565598</v>
      </c>
      <c r="AK1189" s="300">
        <v>-22.772261108692899</v>
      </c>
      <c r="AL1189" s="300">
        <v>54.5322322860263</v>
      </c>
      <c r="AM1189" s="300">
        <v>-18.275026760583401</v>
      </c>
      <c r="AN1189" s="300">
        <v>-12.3825114653784</v>
      </c>
      <c r="AO1189" s="300">
        <v>3.5566355545336599</v>
      </c>
      <c r="AP1189" s="300">
        <v>23.371410761942901</v>
      </c>
      <c r="AQ1189" s="300">
        <v>0.70409683194872896</v>
      </c>
      <c r="AR1189" s="300">
        <v>-3.9703629113060201</v>
      </c>
      <c r="AS1189" s="300">
        <v>-31.832014597614101</v>
      </c>
      <c r="AT1189" s="300">
        <v>25.366730313586999</v>
      </c>
      <c r="AU1189" s="300">
        <v>-5.6951300156001103</v>
      </c>
      <c r="AV1189" s="300">
        <v>-1.76331418309317</v>
      </c>
      <c r="AW1189" s="300">
        <v>42.2258527035873</v>
      </c>
      <c r="AX1189" s="300">
        <v>21.6459673550935</v>
      </c>
      <c r="AY1189" s="300">
        <v>47.253864802222402</v>
      </c>
      <c r="AZ1189" s="300">
        <v>16.0342065457911</v>
      </c>
      <c r="BA1189" s="300">
        <v>8.8145747675819806</v>
      </c>
      <c r="BB1189" s="300">
        <v>2.87184327516584</v>
      </c>
      <c r="BC1189" s="300">
        <v>19.830857747359001</v>
      </c>
    </row>
    <row r="1190" spans="1:55">
      <c r="A1190" s="301">
        <v>4</v>
      </c>
      <c r="B1190" s="301">
        <v>2</v>
      </c>
      <c r="C1190" s="299">
        <v>12</v>
      </c>
      <c r="D1190" s="300">
        <v>-7.5710915151008598</v>
      </c>
      <c r="E1190" s="300">
        <v>-7.2736049244740304</v>
      </c>
      <c r="F1190" s="300">
        <v>3.2606608728883399</v>
      </c>
      <c r="G1190" s="300">
        <v>9.5522064160108808</v>
      </c>
      <c r="H1190" s="300">
        <v>5.20589641153569</v>
      </c>
      <c r="I1190" s="300">
        <v>8.0840398159957498</v>
      </c>
      <c r="J1190" s="300">
        <v>-4.16374003105937</v>
      </c>
      <c r="K1190" s="300">
        <v>-8.8373077418416504</v>
      </c>
      <c r="L1190" s="300">
        <v>6.6185372333307804</v>
      </c>
      <c r="M1190" s="300">
        <v>-1.2367245731047E-2</v>
      </c>
      <c r="N1190" s="300">
        <v>-5.52342826792328</v>
      </c>
      <c r="O1190" s="300">
        <v>4.1919612037162404</v>
      </c>
      <c r="P1190" s="300">
        <v>-2.72400093740668</v>
      </c>
      <c r="Q1190" s="300">
        <v>-5.2866785706609303</v>
      </c>
      <c r="R1190" s="300">
        <v>14.3921509462155</v>
      </c>
      <c r="S1190" s="300">
        <v>-2.14570401684793</v>
      </c>
      <c r="T1190" s="300">
        <v>-23.959416635259299</v>
      </c>
      <c r="U1190" s="300">
        <v>-10.4980111703648</v>
      </c>
      <c r="V1190" s="300">
        <v>-19.364616811469499</v>
      </c>
      <c r="W1190" s="300">
        <v>9.1865336336439398</v>
      </c>
      <c r="X1190" s="300">
        <v>-14.303054086518401</v>
      </c>
      <c r="Y1190" s="300">
        <v>-19.0640176508862</v>
      </c>
      <c r="Z1190" s="300">
        <v>0.28601281833797298</v>
      </c>
      <c r="AA1190" s="300">
        <v>10.127405649875801</v>
      </c>
      <c r="AB1190" s="300">
        <v>-8.7084372276684903</v>
      </c>
      <c r="AC1190" s="300">
        <v>10.501932263995601</v>
      </c>
      <c r="AD1190" s="300">
        <v>-2.4677161014835201</v>
      </c>
      <c r="AE1190" s="300">
        <v>21.704436862276101</v>
      </c>
      <c r="AF1190" s="300">
        <v>-8.6365802409237705E-2</v>
      </c>
      <c r="AG1190" s="300">
        <v>-33.407941940250304</v>
      </c>
      <c r="AH1190" s="300">
        <v>-14.479457190162201</v>
      </c>
      <c r="AI1190" s="300">
        <v>-28.6048003450571</v>
      </c>
      <c r="AJ1190" s="300">
        <v>12.97234617749</v>
      </c>
      <c r="AK1190" s="300">
        <v>19.1471996316521</v>
      </c>
      <c r="AL1190" s="300">
        <v>-27.925419335033599</v>
      </c>
      <c r="AM1190" s="300">
        <v>0.729715001040385</v>
      </c>
      <c r="AN1190" s="300">
        <v>-17.205418270774398</v>
      </c>
      <c r="AO1190" s="300">
        <v>-12.1313873100328</v>
      </c>
      <c r="AP1190" s="300">
        <v>15.4717959037428</v>
      </c>
      <c r="AQ1190" s="300">
        <v>-7.5624700394656497</v>
      </c>
      <c r="AR1190" s="300">
        <v>-20.905700479822499</v>
      </c>
      <c r="AS1190" s="300">
        <v>-3.4408763506578501</v>
      </c>
      <c r="AT1190" s="300">
        <v>24.0875347881232</v>
      </c>
      <c r="AU1190" s="300">
        <v>11.786739244949199</v>
      </c>
      <c r="AV1190" s="300">
        <v>20.762766540963501</v>
      </c>
      <c r="AW1190" s="300">
        <v>11.358782130544901</v>
      </c>
      <c r="AX1190" s="300">
        <v>18.300385245123</v>
      </c>
      <c r="AY1190" s="300">
        <v>23.630587611731301</v>
      </c>
      <c r="AZ1190" s="300">
        <v>-0.71978177185907</v>
      </c>
      <c r="BA1190" s="300">
        <v>-14.718148022270199</v>
      </c>
      <c r="BB1190" s="300">
        <v>-10.227661865359501</v>
      </c>
      <c r="BC1190" s="300">
        <v>12.2923602936945</v>
      </c>
    </row>
    <row r="1191" spans="1:55">
      <c r="A1191" s="301">
        <v>4</v>
      </c>
      <c r="B1191" s="301">
        <v>2</v>
      </c>
      <c r="C1191" s="299">
        <v>13</v>
      </c>
      <c r="D1191" s="300">
        <v>5.2714238907617599</v>
      </c>
      <c r="E1191" s="300">
        <v>9.3037627544960397</v>
      </c>
      <c r="F1191" s="300">
        <v>11.261466441635401</v>
      </c>
      <c r="G1191" s="300">
        <v>0.40702873466443301</v>
      </c>
      <c r="H1191" s="300">
        <v>0.16779536315599999</v>
      </c>
      <c r="I1191" s="300">
        <v>5.0457746784757296</v>
      </c>
      <c r="J1191" s="300">
        <v>12.887133530455801</v>
      </c>
      <c r="K1191" s="300">
        <v>-8.0489846338939994</v>
      </c>
      <c r="L1191" s="300">
        <v>11.0841994081742</v>
      </c>
      <c r="M1191" s="300">
        <v>3.1037232171702098</v>
      </c>
      <c r="N1191" s="300">
        <v>0.58287362544732602</v>
      </c>
      <c r="O1191" s="300">
        <v>-2.1486659254383298</v>
      </c>
      <c r="P1191" s="300">
        <v>-11.6707077143364</v>
      </c>
      <c r="Q1191" s="300">
        <v>-21.3484358391113</v>
      </c>
      <c r="R1191" s="300">
        <v>18.051807979363101</v>
      </c>
      <c r="S1191" s="300">
        <v>23.364444988387799</v>
      </c>
      <c r="T1191" s="300">
        <v>-2.1953018912362201</v>
      </c>
      <c r="U1191" s="300">
        <v>-0.108044085311761</v>
      </c>
      <c r="V1191" s="300">
        <v>-10.077779206641701</v>
      </c>
      <c r="W1191" s="300">
        <v>-24.680166138759699</v>
      </c>
      <c r="X1191" s="300">
        <v>-12.1852475859425</v>
      </c>
      <c r="Y1191" s="300">
        <v>-17.530209476624599</v>
      </c>
      <c r="Z1191" s="300">
        <v>-6.0596853343444801</v>
      </c>
      <c r="AA1191" s="300">
        <v>1.1427368603938499</v>
      </c>
      <c r="AB1191" s="300">
        <v>-1.2223173777759</v>
      </c>
      <c r="AC1191" s="300">
        <v>-22.510615310900398</v>
      </c>
      <c r="AD1191" s="300">
        <v>-26.086342603657101</v>
      </c>
      <c r="AE1191" s="300">
        <v>-11.616373761365899</v>
      </c>
      <c r="AF1191" s="300">
        <v>30.1590488145</v>
      </c>
      <c r="AG1191" s="300">
        <v>-3.3965677465483002</v>
      </c>
      <c r="AH1191" s="300">
        <v>-0.502697492045733</v>
      </c>
      <c r="AI1191" s="300">
        <v>-11.7279183697626</v>
      </c>
      <c r="AJ1191" s="300">
        <v>-32.9344109548842</v>
      </c>
      <c r="AK1191" s="300">
        <v>-14.3498239744989</v>
      </c>
      <c r="AL1191" s="300">
        <v>-22.472078413451399</v>
      </c>
      <c r="AM1191" s="300">
        <v>-8.4178780961783009</v>
      </c>
      <c r="AN1191" s="300">
        <v>4.4742888726130401</v>
      </c>
      <c r="AO1191" s="300">
        <v>-0.20329485643376799</v>
      </c>
      <c r="AP1191" s="300">
        <v>-30.8422164702095</v>
      </c>
      <c r="AQ1191" s="300">
        <v>-23.282928652198201</v>
      </c>
      <c r="AR1191" s="300">
        <v>21.734242890829901</v>
      </c>
      <c r="AS1191" s="300">
        <v>28.327208516347099</v>
      </c>
      <c r="AT1191" s="300">
        <v>1.38288023314921</v>
      </c>
      <c r="AU1191" s="300">
        <v>-0.91316845873696895</v>
      </c>
      <c r="AV1191" s="300">
        <v>-11.389024353891701</v>
      </c>
      <c r="AW1191" s="300">
        <v>29.312058396741602</v>
      </c>
      <c r="AX1191" s="300">
        <v>-14.9051826338677</v>
      </c>
      <c r="AY1191" s="300">
        <v>-19.3239381741286</v>
      </c>
      <c r="AZ1191" s="300">
        <v>-7.3795182999077298</v>
      </c>
      <c r="BA1191" s="300">
        <v>-1.26690118966993</v>
      </c>
      <c r="BB1191" s="300">
        <v>-1.5525783235778099</v>
      </c>
      <c r="BC1191" s="300">
        <v>-27.883959324985799</v>
      </c>
    </row>
    <row r="1192" spans="1:55">
      <c r="A1192" s="301">
        <v>4</v>
      </c>
      <c r="B1192" s="301">
        <v>2</v>
      </c>
      <c r="C1192" s="299">
        <v>14</v>
      </c>
      <c r="D1192" s="300">
        <v>7.1494581712063896</v>
      </c>
      <c r="E1192" s="300">
        <v>-7.6017204280468604</v>
      </c>
      <c r="F1192" s="300">
        <v>5.4140467963563896</v>
      </c>
      <c r="G1192" s="300">
        <v>11.483020790000801</v>
      </c>
      <c r="H1192" s="300">
        <v>-0.93954369431323603</v>
      </c>
      <c r="I1192" s="300">
        <v>5.8794140411490101</v>
      </c>
      <c r="J1192" s="300">
        <v>-1.7625191852186399</v>
      </c>
      <c r="K1192" s="300">
        <v>-5.7916073160328798</v>
      </c>
      <c r="L1192" s="300">
        <v>-4.4954224936506897</v>
      </c>
      <c r="M1192" s="300">
        <v>-1.09395817217112</v>
      </c>
      <c r="N1192" s="300">
        <v>9.0160464275519807</v>
      </c>
      <c r="O1192" s="300">
        <v>2.7412463927577702</v>
      </c>
      <c r="P1192" s="300">
        <v>14.087159974734201</v>
      </c>
      <c r="Q1192" s="300">
        <v>-15.7503205038623</v>
      </c>
      <c r="R1192" s="300">
        <v>14.425354839346401</v>
      </c>
      <c r="S1192" s="300">
        <v>14.8759204836095</v>
      </c>
      <c r="T1192" s="300">
        <v>27.774043047943</v>
      </c>
      <c r="U1192" s="300">
        <v>-3.0742895038592599</v>
      </c>
      <c r="V1192" s="300">
        <v>-11.4158272016977</v>
      </c>
      <c r="W1192" s="300">
        <v>1.4612988792128301</v>
      </c>
      <c r="X1192" s="300">
        <v>-12.797049411515101</v>
      </c>
      <c r="Y1192" s="300">
        <v>3.9862276653702202</v>
      </c>
      <c r="Z1192" s="300">
        <v>2.0156219881000799</v>
      </c>
      <c r="AA1192" s="300">
        <v>19.028650155163501</v>
      </c>
      <c r="AB1192" s="300">
        <v>-4.8237686197953202</v>
      </c>
      <c r="AC1192" s="300">
        <v>29.260339330502301</v>
      </c>
      <c r="AD1192" s="300">
        <v>-21.4713047377954</v>
      </c>
      <c r="AE1192" s="300">
        <v>19.636327750204099</v>
      </c>
      <c r="AF1192" s="300">
        <v>22.7363913891522</v>
      </c>
      <c r="AG1192" s="300">
        <v>-37.735163818596597</v>
      </c>
      <c r="AH1192" s="300">
        <v>-4.7714496783270102</v>
      </c>
      <c r="AI1192" s="300">
        <v>-15.513105371471999</v>
      </c>
      <c r="AJ1192" s="300">
        <v>1.4594240841971</v>
      </c>
      <c r="AK1192" s="300">
        <v>-18.310816533034199</v>
      </c>
      <c r="AL1192" s="300">
        <v>0.44612321951713702</v>
      </c>
      <c r="AM1192" s="300">
        <v>2.7894701304481799</v>
      </c>
      <c r="AN1192" s="300">
        <v>26.914164172406799</v>
      </c>
      <c r="AO1192" s="300">
        <v>-6.3826077659539999</v>
      </c>
      <c r="AP1192" s="300">
        <v>40.620600619901602</v>
      </c>
      <c r="AQ1192" s="300">
        <v>-20.591395630897299</v>
      </c>
      <c r="AR1192" s="300">
        <v>17.346386340754801</v>
      </c>
      <c r="AS1192" s="300">
        <v>16.8434311297801</v>
      </c>
      <c r="AT1192" s="300">
        <v>-29.896409756433702</v>
      </c>
      <c r="AU1192" s="300">
        <v>2.6257256004978302</v>
      </c>
      <c r="AV1192" s="300">
        <v>-14.1925226393166</v>
      </c>
      <c r="AW1192" s="300">
        <v>-2.8157314129044102</v>
      </c>
      <c r="AX1192" s="300">
        <v>23.639235686140701</v>
      </c>
      <c r="AY1192" s="300">
        <v>-3.2703181474660199</v>
      </c>
      <c r="AZ1192" s="300">
        <v>-2.6910793547349501</v>
      </c>
      <c r="BA1192" s="300">
        <v>23.692714757921301</v>
      </c>
      <c r="BB1192" s="300">
        <v>-6.2539943388837598</v>
      </c>
      <c r="BC1192" s="300">
        <v>34.015596928276302</v>
      </c>
    </row>
    <row r="1193" spans="1:55">
      <c r="A1193" s="301">
        <v>4</v>
      </c>
      <c r="B1193" s="301">
        <v>2</v>
      </c>
      <c r="C1193" s="299">
        <v>15</v>
      </c>
      <c r="D1193" s="300">
        <v>-5.0596278531749999</v>
      </c>
      <c r="E1193" s="300">
        <v>4.10781992078077</v>
      </c>
      <c r="F1193" s="300">
        <v>-4.3265286943886601</v>
      </c>
      <c r="G1193" s="300">
        <v>-2.6392087720539301</v>
      </c>
      <c r="H1193" s="300">
        <v>-11.0137121499776</v>
      </c>
      <c r="I1193" s="300">
        <v>-15.2367099005402</v>
      </c>
      <c r="J1193" s="300">
        <v>1.4703460259569101</v>
      </c>
      <c r="K1193" s="300">
        <v>-22.8968817709038</v>
      </c>
      <c r="L1193" s="300">
        <v>-6.5483513202432997</v>
      </c>
      <c r="M1193" s="300">
        <v>4.6506880803708999</v>
      </c>
      <c r="N1193" s="300">
        <v>-10.734337451130299</v>
      </c>
      <c r="O1193" s="300">
        <v>2.6327953199349499</v>
      </c>
      <c r="P1193" s="300">
        <v>-22.998816625484999</v>
      </c>
      <c r="Q1193" s="300">
        <v>-10.060695562190199</v>
      </c>
      <c r="R1193" s="300">
        <v>7.4102546084406304</v>
      </c>
      <c r="S1193" s="300">
        <v>-1.2359512100943599</v>
      </c>
      <c r="T1193" s="300">
        <v>-2.3663873469319698</v>
      </c>
      <c r="U1193" s="300">
        <v>-22.529301355957099</v>
      </c>
      <c r="V1193" s="300">
        <v>20.302801795675499</v>
      </c>
      <c r="W1193" s="300">
        <v>-42.212813500010597</v>
      </c>
      <c r="X1193" s="300">
        <v>-52.999992911829104</v>
      </c>
      <c r="Y1193" s="300">
        <v>13.852523607313699</v>
      </c>
      <c r="Z1193" s="300">
        <v>-10.1382247893554</v>
      </c>
      <c r="AA1193" s="300">
        <v>19.319661802814402</v>
      </c>
      <c r="AB1193" s="300">
        <v>-6.4087014771002604</v>
      </c>
      <c r="AC1193" s="300">
        <v>42.156465179711503</v>
      </c>
      <c r="AD1193" s="300">
        <v>12.3415860191131</v>
      </c>
      <c r="AE1193" s="300">
        <v>9.3449067509467003</v>
      </c>
      <c r="AF1193" s="300">
        <v>1.2872652431049101</v>
      </c>
      <c r="AG1193" s="300">
        <v>1.82277221919437</v>
      </c>
      <c r="AH1193" s="300">
        <v>-31.203475276985099</v>
      </c>
      <c r="AI1193" s="300">
        <v>28.291673088946801</v>
      </c>
      <c r="AJ1193" s="300">
        <v>-58.339752016860601</v>
      </c>
      <c r="AK1193" s="300">
        <v>-5.9526896116247698</v>
      </c>
      <c r="AL1193" s="300">
        <v>17.096788246915999</v>
      </c>
      <c r="AM1193" s="300">
        <v>15.150344843902699</v>
      </c>
      <c r="AN1193" s="300">
        <v>-30.283042730425802</v>
      </c>
      <c r="AO1193" s="300">
        <v>-8.9275769649104806</v>
      </c>
      <c r="AP1193" s="300">
        <v>58.1732866393791</v>
      </c>
      <c r="AQ1193" s="300">
        <v>-11.270561966229501</v>
      </c>
      <c r="AR1193" s="300">
        <v>-7.6114523888607399</v>
      </c>
      <c r="AS1193" s="300">
        <v>4.4033940177999904</v>
      </c>
      <c r="AT1193" s="300">
        <v>3.6038296686599298</v>
      </c>
      <c r="AU1193" s="300">
        <v>25.634582666301899</v>
      </c>
      <c r="AV1193" s="300">
        <v>23.518024173092101</v>
      </c>
      <c r="AW1193" s="300">
        <v>-1.1398331123330101</v>
      </c>
      <c r="AX1193" s="300">
        <v>52.1069999520141</v>
      </c>
      <c r="AY1193" s="300">
        <v>-12.539723584880401</v>
      </c>
      <c r="AZ1193" s="300">
        <v>12.7029748431885</v>
      </c>
      <c r="BA1193" s="300">
        <v>-24.195957809635601</v>
      </c>
      <c r="BB1193" s="300">
        <v>-7.58037413970274</v>
      </c>
      <c r="BC1193" s="300">
        <v>50.636053513449603</v>
      </c>
    </row>
    <row r="1194" spans="1:55">
      <c r="A1194" s="301">
        <v>4</v>
      </c>
      <c r="B1194" s="301">
        <v>2</v>
      </c>
      <c r="C1194" s="299">
        <v>16</v>
      </c>
      <c r="D1194" s="300">
        <v>-1.6462933992787001</v>
      </c>
      <c r="E1194" s="300">
        <v>-12.6857550306188</v>
      </c>
      <c r="F1194" s="300">
        <v>4.0130934459773102E-2</v>
      </c>
      <c r="G1194" s="300">
        <v>7.2374303574633698</v>
      </c>
      <c r="H1194" s="300">
        <v>4.7648864014833201</v>
      </c>
      <c r="I1194" s="300">
        <v>0.747427849003797</v>
      </c>
      <c r="J1194" s="300">
        <v>20.510348380143501</v>
      </c>
      <c r="K1194" s="300">
        <v>-2.2043410022895502</v>
      </c>
      <c r="L1194" s="300">
        <v>-9.3214538521690908</v>
      </c>
      <c r="M1194" s="300">
        <v>4.6681141049528101</v>
      </c>
      <c r="N1194" s="300">
        <v>5.4944016376851303</v>
      </c>
      <c r="O1194" s="300">
        <v>-0.78233420635775497</v>
      </c>
      <c r="P1194" s="300">
        <v>-2.8239774386166698</v>
      </c>
      <c r="Q1194" s="300">
        <v>3.48954724482113</v>
      </c>
      <c r="R1194" s="300">
        <v>24.0634464617882</v>
      </c>
      <c r="S1194" s="300">
        <v>14.522870679139499</v>
      </c>
      <c r="T1194" s="300">
        <v>11.882732424948999</v>
      </c>
      <c r="U1194" s="300">
        <v>8.3206434518868502</v>
      </c>
      <c r="V1194" s="300">
        <v>1.4453412566674</v>
      </c>
      <c r="W1194" s="300">
        <v>11.135701357250801</v>
      </c>
      <c r="X1194" s="300">
        <v>26.654749719556602</v>
      </c>
      <c r="Y1194" s="300">
        <v>-19.453315998314199</v>
      </c>
      <c r="Z1194" s="300">
        <v>14.276558121298001</v>
      </c>
      <c r="AA1194" s="300">
        <v>-9.2325263862669598</v>
      </c>
      <c r="AB1194" s="300">
        <v>1.2682962975413601</v>
      </c>
      <c r="AC1194" s="300">
        <v>7.8720796112358302</v>
      </c>
      <c r="AD1194" s="300">
        <v>5.1652951189765899</v>
      </c>
      <c r="AE1194" s="300">
        <v>32.950043159846999</v>
      </c>
      <c r="AF1194" s="300">
        <v>-26.343501779465999</v>
      </c>
      <c r="AG1194" s="300">
        <v>-15.8916494172204</v>
      </c>
      <c r="AH1194" s="300">
        <v>10.804058627944199</v>
      </c>
      <c r="AI1194" s="300">
        <v>2.5939131063646301</v>
      </c>
      <c r="AJ1194" s="300">
        <v>14.606811143342</v>
      </c>
      <c r="AK1194" s="300">
        <v>71.356174206615705</v>
      </c>
      <c r="AL1194" s="300">
        <v>-26.955955191086701</v>
      </c>
      <c r="AM1194" s="300">
        <v>-18.8142039389456</v>
      </c>
      <c r="AN1194" s="300">
        <v>13.869727618057199</v>
      </c>
      <c r="AO1194" s="300">
        <v>1.7615305330829401</v>
      </c>
      <c r="AP1194" s="300">
        <v>12.821397256226</v>
      </c>
      <c r="AQ1194" s="300">
        <v>4.5732849020012498</v>
      </c>
      <c r="AR1194" s="300">
        <v>-30.396679324723099</v>
      </c>
      <c r="AS1194" s="300">
        <v>1.6746557799254399E-3</v>
      </c>
      <c r="AT1194" s="300">
        <v>-15.502957039649599</v>
      </c>
      <c r="AU1194" s="300">
        <v>-7.1895018161554596</v>
      </c>
      <c r="AV1194" s="300">
        <v>3.29489757495694</v>
      </c>
      <c r="AW1194" s="300">
        <v>50.776872459285698</v>
      </c>
      <c r="AX1194" s="300">
        <v>-5.2027169809626903</v>
      </c>
      <c r="AY1194" s="300">
        <v>26.6430282918448</v>
      </c>
      <c r="AZ1194" s="300">
        <v>16.990918011416799</v>
      </c>
      <c r="BA1194" s="300">
        <v>-12.503545394881799</v>
      </c>
      <c r="BB1194" s="300">
        <v>1.52658144367588</v>
      </c>
      <c r="BC1194" s="300">
        <v>9.7356839643667001</v>
      </c>
    </row>
    <row r="1195" spans="1:55">
      <c r="A1195" s="301">
        <v>4</v>
      </c>
      <c r="B1195" s="301">
        <v>2</v>
      </c>
      <c r="C1195" s="299">
        <v>17</v>
      </c>
      <c r="D1195" s="300">
        <v>0.30807908782878302</v>
      </c>
      <c r="E1195" s="300">
        <v>-5.6746632219134803</v>
      </c>
      <c r="F1195" s="300">
        <v>-7.7278561051601899</v>
      </c>
      <c r="G1195" s="300">
        <v>2.3820119519581899</v>
      </c>
      <c r="H1195" s="300">
        <v>-0.82456696938374996</v>
      </c>
      <c r="I1195" s="300">
        <v>1.5183404734606201</v>
      </c>
      <c r="J1195" s="300">
        <v>-4.9569471791764199</v>
      </c>
      <c r="K1195" s="300">
        <v>-16.752096285707701</v>
      </c>
      <c r="L1195" s="300">
        <v>-8.7068854236293305E-2</v>
      </c>
      <c r="M1195" s="300">
        <v>-7.9768775686126396</v>
      </c>
      <c r="N1195" s="300">
        <v>-12.1069748376074</v>
      </c>
      <c r="O1195" s="300">
        <v>0.618695066699125</v>
      </c>
      <c r="P1195" s="300">
        <v>12.3771958941081</v>
      </c>
      <c r="Q1195" s="300">
        <v>0.36113142479374399</v>
      </c>
      <c r="R1195" s="300">
        <v>12.847447125506701</v>
      </c>
      <c r="S1195" s="300">
        <v>2.0454837932710199</v>
      </c>
      <c r="T1195" s="300">
        <v>-3.6230811501248401</v>
      </c>
      <c r="U1195" s="300">
        <v>-3.1596227743865102</v>
      </c>
      <c r="V1195" s="300">
        <v>3.21262920076463</v>
      </c>
      <c r="W1195" s="300">
        <v>-9.8133993610607106</v>
      </c>
      <c r="X1195" s="300">
        <v>-4.37198351503989</v>
      </c>
      <c r="Y1195" s="300">
        <v>-0.166336277643469</v>
      </c>
      <c r="Z1195" s="300">
        <v>0.91796146952653701</v>
      </c>
      <c r="AA1195" s="300">
        <v>-24.4998593874462</v>
      </c>
      <c r="AB1195" s="300">
        <v>-0.39949956685096399</v>
      </c>
      <c r="AC1195" s="300">
        <v>-27.167340016519098</v>
      </c>
      <c r="AD1195" s="300">
        <v>-0.92787438307186199</v>
      </c>
      <c r="AE1195" s="300">
        <v>-18.426668301432599</v>
      </c>
      <c r="AF1195" s="300">
        <v>-3.6400646008660198</v>
      </c>
      <c r="AG1195" s="300">
        <v>-4.2550694332429799</v>
      </c>
      <c r="AH1195" s="300">
        <v>-4.9984862643147601</v>
      </c>
      <c r="AI1195" s="300">
        <v>4.6857059394930998</v>
      </c>
      <c r="AJ1195" s="300">
        <v>-13.4453071164038</v>
      </c>
      <c r="AK1195" s="300">
        <v>3.7771847489674202</v>
      </c>
      <c r="AL1195" s="300">
        <v>-0.22611460786838</v>
      </c>
      <c r="AM1195" s="300">
        <v>17.879861477951302</v>
      </c>
      <c r="AN1195" s="300">
        <v>-33.864412930655497</v>
      </c>
      <c r="AO1195" s="300">
        <v>-1.6554675690810001E-2</v>
      </c>
      <c r="AP1195" s="300">
        <v>-36.208826908632297</v>
      </c>
      <c r="AQ1195" s="300">
        <v>-0.43581559409823201</v>
      </c>
      <c r="AR1195" s="300">
        <v>-14.0222137611358</v>
      </c>
      <c r="AS1195" s="300">
        <v>-22.9167384248539</v>
      </c>
      <c r="AT1195" s="300">
        <v>4.7369649176595603</v>
      </c>
      <c r="AU1195" s="300">
        <v>-4.4238650062875697</v>
      </c>
      <c r="AV1195" s="300">
        <v>4.1337869367890399</v>
      </c>
      <c r="AW1195" s="300">
        <v>-11.7112662239689</v>
      </c>
      <c r="AX1195" s="300">
        <v>-3.6630010158569601</v>
      </c>
      <c r="AY1195" s="300">
        <v>0.30225485141617803</v>
      </c>
      <c r="AZ1195" s="300">
        <v>1.74020846643048</v>
      </c>
      <c r="BA1195" s="300">
        <v>4.9802508844242199</v>
      </c>
      <c r="BB1195" s="300">
        <v>-0.70588614893744706</v>
      </c>
      <c r="BC1195" s="300">
        <v>-32.602580835959301</v>
      </c>
    </row>
    <row r="1196" spans="1:55">
      <c r="A1196" s="301">
        <v>4</v>
      </c>
      <c r="B1196" s="301">
        <v>2</v>
      </c>
      <c r="C1196" s="299">
        <v>18</v>
      </c>
      <c r="D1196" s="300">
        <v>2.70013595800404</v>
      </c>
      <c r="E1196" s="300">
        <v>7.4422108609216204</v>
      </c>
      <c r="F1196" s="300">
        <v>7.2517038168514798</v>
      </c>
      <c r="G1196" s="300">
        <v>-1.4551123889150399</v>
      </c>
      <c r="H1196" s="300">
        <v>4.0654726146224203</v>
      </c>
      <c r="I1196" s="300">
        <v>8.5758634524763995</v>
      </c>
      <c r="J1196" s="300">
        <v>-2.9833730007961998</v>
      </c>
      <c r="K1196" s="300">
        <v>8.3512903816987993</v>
      </c>
      <c r="L1196" s="300">
        <v>-1.8092158520812001</v>
      </c>
      <c r="M1196" s="300">
        <v>-1.7048411983290599</v>
      </c>
      <c r="N1196" s="300">
        <v>-3.2017274540346299</v>
      </c>
      <c r="O1196" s="300">
        <v>0.35428431490652201</v>
      </c>
      <c r="P1196" s="300">
        <v>5.6847536132324903</v>
      </c>
      <c r="Q1196" s="300">
        <v>5.5507397585515204</v>
      </c>
      <c r="R1196" s="300">
        <v>15.6184477099823</v>
      </c>
      <c r="S1196" s="300">
        <v>10.522454226555199</v>
      </c>
      <c r="T1196" s="300">
        <v>2.29368267663894</v>
      </c>
      <c r="U1196" s="300">
        <v>-8.6597057502642301</v>
      </c>
      <c r="V1196" s="300">
        <v>-16.626294270966401</v>
      </c>
      <c r="W1196" s="300">
        <v>0.18986828947079801</v>
      </c>
      <c r="X1196" s="300">
        <v>3.2121450125570798</v>
      </c>
      <c r="Y1196" s="300">
        <v>-2.0407486883921102</v>
      </c>
      <c r="Z1196" s="300">
        <v>-6.1890354057068198</v>
      </c>
      <c r="AA1196" s="300">
        <v>-0.81100544514954598</v>
      </c>
      <c r="AB1196" s="300">
        <v>-1.0466328620259699</v>
      </c>
      <c r="AC1196" s="300">
        <v>11.1109838492349</v>
      </c>
      <c r="AD1196" s="300">
        <v>7.6696170559919201</v>
      </c>
      <c r="AE1196" s="300">
        <v>21.983617988869099</v>
      </c>
      <c r="AF1196" s="300">
        <v>-8.9087782972652896</v>
      </c>
      <c r="AG1196" s="300">
        <v>-4.14948694150584</v>
      </c>
      <c r="AH1196" s="300">
        <v>-11.6571104619461</v>
      </c>
      <c r="AI1196" s="300">
        <v>-23.0365871549932</v>
      </c>
      <c r="AJ1196" s="300">
        <v>-0.21525649359421301</v>
      </c>
      <c r="AK1196" s="300">
        <v>-34.993703567775199</v>
      </c>
      <c r="AL1196" s="300">
        <v>-1.8629543373831201</v>
      </c>
      <c r="AM1196" s="300">
        <v>-3.4321830633198398</v>
      </c>
      <c r="AN1196" s="300">
        <v>7.5490003593398098</v>
      </c>
      <c r="AO1196" s="300">
        <v>1.6509077645649299</v>
      </c>
      <c r="AP1196" s="300">
        <v>14.9656406318731</v>
      </c>
      <c r="AQ1196" s="300">
        <v>-7.5839986265447203</v>
      </c>
      <c r="AR1196" s="300">
        <v>-20.432484285931199</v>
      </c>
      <c r="AS1196" s="300">
        <v>-14.703507699068201</v>
      </c>
      <c r="AT1196" s="300">
        <v>-3.5761707274486301</v>
      </c>
      <c r="AU1196" s="300">
        <v>-9.9425603803741005</v>
      </c>
      <c r="AV1196" s="300">
        <v>20.843224398143999</v>
      </c>
      <c r="AW1196" s="300">
        <v>7.8631579177993096</v>
      </c>
      <c r="AX1196" s="300">
        <v>-41.6721956830606</v>
      </c>
      <c r="AY1196" s="300">
        <v>-2.4205839975221699</v>
      </c>
      <c r="AZ1196" s="300">
        <v>-7.4313308083117597</v>
      </c>
      <c r="BA1196" s="300">
        <v>6.8264197779183</v>
      </c>
      <c r="BB1196" s="300">
        <v>1.52660301012151</v>
      </c>
      <c r="BC1196" s="300">
        <v>13.187863417790799</v>
      </c>
    </row>
    <row r="1197" spans="1:55">
      <c r="A1197" s="301">
        <v>4</v>
      </c>
      <c r="B1197" s="301">
        <v>2</v>
      </c>
      <c r="C1197" s="299">
        <v>19</v>
      </c>
      <c r="D1197" s="300">
        <v>4.0199095013708002</v>
      </c>
      <c r="E1197" s="300">
        <v>3.7703313335668698</v>
      </c>
      <c r="F1197" s="300">
        <v>5.4955877766005896</v>
      </c>
      <c r="G1197" s="300">
        <v>-11.9089558667795</v>
      </c>
      <c r="H1197" s="300">
        <v>9.4932057537364898</v>
      </c>
      <c r="I1197" s="300">
        <v>-3.3371497201062899</v>
      </c>
      <c r="J1197" s="300">
        <v>-0.111055005052715</v>
      </c>
      <c r="K1197" s="300">
        <v>-2.0331917585182602</v>
      </c>
      <c r="L1197" s="300">
        <v>0.32796906012579802</v>
      </c>
      <c r="M1197" s="300">
        <v>-6.1457601436721001</v>
      </c>
      <c r="N1197" s="300">
        <v>-1.40329192020197</v>
      </c>
      <c r="O1197" s="300">
        <v>0.51780089394685402</v>
      </c>
      <c r="P1197" s="300">
        <v>6.5053733378340297</v>
      </c>
      <c r="Q1197" s="300">
        <v>-8.7825365764491004</v>
      </c>
      <c r="R1197" s="300">
        <v>6.3641000703672699</v>
      </c>
      <c r="S1197" s="300">
        <v>15.2740605259644</v>
      </c>
      <c r="T1197" s="300">
        <v>-16.661801760856999</v>
      </c>
      <c r="U1197" s="300">
        <v>19.538711742220801</v>
      </c>
      <c r="V1197" s="300">
        <v>-7.1323444429120597</v>
      </c>
      <c r="W1197" s="300">
        <v>-1.6395772918165099</v>
      </c>
      <c r="X1197" s="300">
        <v>-15.7804028531183</v>
      </c>
      <c r="Y1197" s="300">
        <v>0.60557397034606297</v>
      </c>
      <c r="Z1197" s="300">
        <v>-0.59750847430495602</v>
      </c>
      <c r="AA1197" s="300">
        <v>4.4894165231338796</v>
      </c>
      <c r="AB1197" s="300">
        <v>1.5441030012087</v>
      </c>
      <c r="AC1197" s="300">
        <v>13.7292580601961</v>
      </c>
      <c r="AD1197" s="300">
        <v>13.074975846847799</v>
      </c>
      <c r="AE1197" s="300">
        <v>-8.35113655746399</v>
      </c>
      <c r="AF1197" s="300">
        <v>22.618465676026801</v>
      </c>
      <c r="AG1197" s="300">
        <v>9.2811692588414996</v>
      </c>
      <c r="AH1197" s="300">
        <v>27.105157222492601</v>
      </c>
      <c r="AI1197" s="300">
        <v>-10.1100869741369</v>
      </c>
      <c r="AJ1197" s="300">
        <v>2.3342553677629798</v>
      </c>
      <c r="AK1197" s="300">
        <v>18.9865002972819</v>
      </c>
      <c r="AL1197" s="300">
        <v>0.81422160311307801</v>
      </c>
      <c r="AM1197" s="300">
        <v>12.613513401107401</v>
      </c>
      <c r="AN1197" s="300">
        <v>-6.3642346088488999</v>
      </c>
      <c r="AO1197" s="300">
        <v>1.9162481610042299</v>
      </c>
      <c r="AP1197" s="300">
        <v>19.596466360594398</v>
      </c>
      <c r="AQ1197" s="300">
        <v>10.9199397416686</v>
      </c>
      <c r="AR1197" s="300">
        <v>9.0502506682353303</v>
      </c>
      <c r="AS1197" s="300">
        <v>17.079754065589</v>
      </c>
      <c r="AT1197" s="300">
        <v>10.2504315951381</v>
      </c>
      <c r="AU1197" s="300">
        <v>23.598007602777301</v>
      </c>
      <c r="AV1197" s="300">
        <v>8.6136961519680799</v>
      </c>
      <c r="AW1197" s="300">
        <v>-0.19242123376359899</v>
      </c>
      <c r="AX1197" s="300">
        <v>-18.898683885546301</v>
      </c>
      <c r="AY1197" s="300">
        <v>-0.80516574871376601</v>
      </c>
      <c r="AZ1197" s="300">
        <v>0.42179851048060102</v>
      </c>
      <c r="BA1197" s="300">
        <v>-29.800951688702799</v>
      </c>
      <c r="BB1197" s="300">
        <v>1.70624459622097</v>
      </c>
      <c r="BC1197" s="300">
        <v>16.835530449383999</v>
      </c>
    </row>
    <row r="1198" spans="1:55">
      <c r="A1198" s="301">
        <v>4</v>
      </c>
      <c r="B1198" s="301">
        <v>2</v>
      </c>
      <c r="C1198" s="299">
        <v>20</v>
      </c>
      <c r="D1198" s="300">
        <v>-2.1830157488339101</v>
      </c>
      <c r="E1198" s="300">
        <v>-10.379409225592701</v>
      </c>
      <c r="F1198" s="300">
        <v>1.7496395782700001</v>
      </c>
      <c r="G1198" s="300">
        <v>1.25897267532908</v>
      </c>
      <c r="H1198" s="300">
        <v>-1.9435630981063099</v>
      </c>
      <c r="I1198" s="300">
        <v>-3.1716724463226198</v>
      </c>
      <c r="J1198" s="300">
        <v>0.81493707891845402</v>
      </c>
      <c r="K1198" s="300">
        <v>-8.0664418105732292</v>
      </c>
      <c r="L1198" s="300">
        <v>-0.71363969471372402</v>
      </c>
      <c r="M1198" s="300">
        <v>-1.34585825351176</v>
      </c>
      <c r="N1198" s="300">
        <v>-1.3442688899134301</v>
      </c>
      <c r="O1198" s="300">
        <v>-0.92585409677355202</v>
      </c>
      <c r="P1198" s="300">
        <v>-3.1245089724320301</v>
      </c>
      <c r="Q1198" s="300">
        <v>-6.9382703696728099</v>
      </c>
      <c r="R1198" s="300">
        <v>17.564144693432102</v>
      </c>
      <c r="S1198" s="300">
        <v>2.9086716115909201</v>
      </c>
      <c r="T1198" s="300">
        <v>15.912977181113201</v>
      </c>
      <c r="U1198" s="300">
        <v>-3.3760617212502702</v>
      </c>
      <c r="V1198" s="300">
        <v>-5.8777773830992297</v>
      </c>
      <c r="W1198" s="300">
        <v>-0.17395607043532499</v>
      </c>
      <c r="X1198" s="300">
        <v>-19.264892157108001</v>
      </c>
      <c r="Y1198" s="300">
        <v>-0.117620538891304</v>
      </c>
      <c r="Z1198" s="300">
        <v>-3.1793758591528398</v>
      </c>
      <c r="AA1198" s="300">
        <v>-0.71580071164118797</v>
      </c>
      <c r="AB1198" s="300">
        <v>-1.86583120789898</v>
      </c>
      <c r="AC1198" s="300">
        <v>5.6158086377440704</v>
      </c>
      <c r="AD1198" s="300">
        <v>10.022921752572399</v>
      </c>
      <c r="AE1198" s="300">
        <v>-22.9665293822423</v>
      </c>
      <c r="AF1198" s="300">
        <v>-3.6322598715021699</v>
      </c>
      <c r="AG1198" s="300">
        <v>25.787681002555001</v>
      </c>
      <c r="AH1198" s="300">
        <v>-4.3154728814161603</v>
      </c>
      <c r="AI1198" s="300">
        <v>-7.31136987091993</v>
      </c>
      <c r="AJ1198" s="300">
        <v>-0.25742288448870798</v>
      </c>
      <c r="AK1198" s="300">
        <v>48.435792173693997</v>
      </c>
      <c r="AL1198" s="300">
        <v>-0.28717469900081899</v>
      </c>
      <c r="AM1198" s="300">
        <v>-4.4542847126557001</v>
      </c>
      <c r="AN1198" s="300">
        <v>-0.94843034745802302</v>
      </c>
      <c r="AO1198" s="300">
        <v>0.82849956233245003</v>
      </c>
      <c r="AP1198" s="300">
        <v>6.8585638908140103</v>
      </c>
      <c r="AQ1198" s="300">
        <v>8.8812051845036493</v>
      </c>
      <c r="AR1198" s="300">
        <v>-22.214072799015501</v>
      </c>
      <c r="AS1198" s="300">
        <v>-3.7261140031837798</v>
      </c>
      <c r="AT1198" s="300">
        <v>24.7438800596519</v>
      </c>
      <c r="AU1198" s="300">
        <v>-3.9592963136324202</v>
      </c>
      <c r="AV1198" s="300">
        <v>-6.2658539462965201</v>
      </c>
      <c r="AW1198" s="300">
        <v>-2.0093957718648698</v>
      </c>
      <c r="AX1198" s="300">
        <v>41.4937928094811</v>
      </c>
      <c r="AY1198" s="300">
        <v>-1.6409705214985</v>
      </c>
      <c r="AZ1198" s="300">
        <v>3.1509999980075598</v>
      </c>
      <c r="BA1198" s="300">
        <v>12.650466310767699</v>
      </c>
      <c r="BB1198" s="300">
        <v>-2.3248692209099402</v>
      </c>
      <c r="BC1198" s="300">
        <v>6.1414796430506797</v>
      </c>
    </row>
    <row r="1199" spans="1:55">
      <c r="A1199" s="301">
        <v>4</v>
      </c>
      <c r="B1199" s="301">
        <v>2</v>
      </c>
      <c r="C1199" s="299">
        <v>21</v>
      </c>
      <c r="D1199" s="300">
        <v>3.4412026174677801</v>
      </c>
      <c r="E1199" s="300">
        <v>3.7046769532506501</v>
      </c>
      <c r="F1199" s="300">
        <v>-0.87468480468655896</v>
      </c>
      <c r="G1199" s="300">
        <v>4.3368231540258702</v>
      </c>
      <c r="H1199" s="300">
        <v>1.3652498410726099</v>
      </c>
      <c r="I1199" s="300">
        <v>1.74154531520051</v>
      </c>
      <c r="J1199" s="300">
        <v>5.7393980906590703E-2</v>
      </c>
      <c r="K1199" s="300">
        <v>-9.4887692754652093</v>
      </c>
      <c r="L1199" s="300">
        <v>6.5107070132241304E-2</v>
      </c>
      <c r="M1199" s="300">
        <v>7.2365064327946298</v>
      </c>
      <c r="N1199" s="300">
        <v>1.9672488453153001</v>
      </c>
      <c r="O1199" s="300">
        <v>1.0891384724015301</v>
      </c>
      <c r="P1199" s="300">
        <v>-5.4829015102778396</v>
      </c>
      <c r="Q1199" s="300">
        <v>-17.581827739032601</v>
      </c>
      <c r="R1199" s="300">
        <v>10.7809311903187</v>
      </c>
      <c r="S1199" s="300">
        <v>1.4690471618979</v>
      </c>
      <c r="T1199" s="300">
        <v>8.0904808686428709</v>
      </c>
      <c r="U1199" s="300">
        <v>2.89502884719256</v>
      </c>
      <c r="V1199" s="300">
        <v>-9.1787708925694602</v>
      </c>
      <c r="W1199" s="300">
        <v>6.5506961386168596</v>
      </c>
      <c r="X1199" s="300">
        <v>35.027579562606</v>
      </c>
      <c r="Y1199" s="300">
        <v>1.2447568186791</v>
      </c>
      <c r="Z1199" s="300">
        <v>9.2932509522268596</v>
      </c>
      <c r="AA1199" s="300">
        <v>-3.2576839477632999</v>
      </c>
      <c r="AB1199" s="300">
        <v>-0.67254843495556305</v>
      </c>
      <c r="AC1199" s="300">
        <v>-7.8311939797246604</v>
      </c>
      <c r="AD1199" s="300">
        <v>3.5188234522413802</v>
      </c>
      <c r="AE1199" s="300">
        <v>15.646623550343699</v>
      </c>
      <c r="AF1199" s="300">
        <v>-1.7046798823189</v>
      </c>
      <c r="AG1199" s="300">
        <v>-11.863803332346899</v>
      </c>
      <c r="AH1199" s="300">
        <v>4.1710568388987799</v>
      </c>
      <c r="AI1199" s="300">
        <v>-12.5306549965866</v>
      </c>
      <c r="AJ1199" s="300">
        <v>9.1474067179106093</v>
      </c>
      <c r="AK1199" s="300">
        <v>24.975894123527901</v>
      </c>
      <c r="AL1199" s="300">
        <v>-1.85025140455727</v>
      </c>
      <c r="AM1199" s="300">
        <v>-20.208072483251801</v>
      </c>
      <c r="AN1199" s="300">
        <v>5.54498040763949</v>
      </c>
      <c r="AO1199" s="300">
        <v>-2.6592021271461399</v>
      </c>
      <c r="AP1199" s="300">
        <v>-8.6932630891264306</v>
      </c>
      <c r="AQ1199" s="300">
        <v>15.9116542677463</v>
      </c>
      <c r="AR1199" s="300">
        <v>11.6626103755786</v>
      </c>
      <c r="AS1199" s="300">
        <v>2.2431347148299601</v>
      </c>
      <c r="AT1199" s="300">
        <v>-10.661655557726</v>
      </c>
      <c r="AU1199" s="300">
        <v>4.0121157810578296</v>
      </c>
      <c r="AV1199" s="300">
        <v>-3.1713389747320702</v>
      </c>
      <c r="AW1199" s="300">
        <v>-6.0615578115939997E-2</v>
      </c>
      <c r="AX1199" s="300">
        <v>-21.7815496465319</v>
      </c>
      <c r="AY1199" s="300">
        <v>-1.3152523291407601</v>
      </c>
      <c r="AZ1199" s="300">
        <v>11.054415525955999</v>
      </c>
      <c r="BA1199" s="300">
        <v>4.6429118078943397</v>
      </c>
      <c r="BB1199" s="300">
        <v>-0.91057312558830605</v>
      </c>
      <c r="BC1199" s="300">
        <v>-11.1634263657606</v>
      </c>
    </row>
    <row r="1200" spans="1:55">
      <c r="A1200" s="301">
        <v>4</v>
      </c>
      <c r="B1200" s="301">
        <v>2</v>
      </c>
      <c r="C1200" s="299">
        <v>22</v>
      </c>
      <c r="D1200" s="300">
        <v>-8.9352952957684106</v>
      </c>
      <c r="E1200" s="300">
        <v>-5.4839319301086498</v>
      </c>
      <c r="F1200" s="300">
        <v>0.20828631777019099</v>
      </c>
      <c r="G1200" s="300">
        <v>0.76594093726755796</v>
      </c>
      <c r="H1200" s="300">
        <v>0.66579436719746599</v>
      </c>
      <c r="I1200" s="300">
        <v>1.3095452287225799</v>
      </c>
      <c r="J1200" s="300">
        <v>1.07613014453413</v>
      </c>
      <c r="K1200" s="300">
        <v>0.25630704704712098</v>
      </c>
      <c r="L1200" s="300">
        <v>-0.50610245840570001</v>
      </c>
      <c r="M1200" s="300">
        <v>-0.493879361612232</v>
      </c>
      <c r="N1200" s="300">
        <v>4.9334881033609603</v>
      </c>
      <c r="O1200" s="300">
        <v>0.32991339206658998</v>
      </c>
      <c r="P1200" s="300">
        <v>4.0134577451888704</v>
      </c>
      <c r="Q1200" s="300">
        <v>-4.70432217807166</v>
      </c>
      <c r="R1200" s="300">
        <v>-12.107264470518</v>
      </c>
      <c r="S1200" s="300">
        <v>-0.74059917607125203</v>
      </c>
      <c r="T1200" s="300">
        <v>5.7388247261691401</v>
      </c>
      <c r="U1200" s="300">
        <v>1.28712147795968</v>
      </c>
      <c r="V1200" s="300">
        <v>-1.9519653548493401</v>
      </c>
      <c r="W1200" s="300">
        <v>1.6734231772418799</v>
      </c>
      <c r="X1200" s="300">
        <v>-1.1055546956701501</v>
      </c>
      <c r="Y1200" s="300">
        <v>1.2706930261164</v>
      </c>
      <c r="Z1200" s="300">
        <v>-0.80195100458740398</v>
      </c>
      <c r="AA1200" s="300">
        <v>10.577486385471699</v>
      </c>
      <c r="AB1200" s="300">
        <v>-0.76795508393501899</v>
      </c>
      <c r="AC1200" s="300">
        <v>-11.2603575670448</v>
      </c>
      <c r="AD1200" s="300">
        <v>-23.898902568040398</v>
      </c>
      <c r="AE1200" s="300">
        <v>-17.466131483262501</v>
      </c>
      <c r="AF1200" s="300">
        <v>1.25009051357079</v>
      </c>
      <c r="AG1200" s="300">
        <v>-6.9192487275896299</v>
      </c>
      <c r="AH1200" s="300">
        <v>1.85174498126356</v>
      </c>
      <c r="AI1200" s="300">
        <v>1.8243083939295399</v>
      </c>
      <c r="AJ1200" s="300">
        <v>2.1857986884159399</v>
      </c>
      <c r="AK1200" s="300">
        <v>-1.5031052088980601</v>
      </c>
      <c r="AL1200" s="300">
        <v>1.79828783195946</v>
      </c>
      <c r="AM1200" s="300">
        <v>2.57414876353671</v>
      </c>
      <c r="AN1200" s="300">
        <v>-14.6858277165878</v>
      </c>
      <c r="AO1200" s="300">
        <v>-1.0595244397695001</v>
      </c>
      <c r="AP1200" s="300">
        <v>-17.176353700008399</v>
      </c>
      <c r="AQ1200" s="300">
        <v>6.0982078484731099</v>
      </c>
      <c r="AR1200" s="300">
        <v>13.9741059867973</v>
      </c>
      <c r="AS1200" s="300">
        <v>3.6710589967184499</v>
      </c>
      <c r="AT1200" s="300">
        <v>-7.2460042433016199</v>
      </c>
      <c r="AU1200" s="300">
        <v>1.7360387402994999</v>
      </c>
      <c r="AV1200" s="300">
        <v>4.3889937961067202</v>
      </c>
      <c r="AW1200" s="300">
        <v>-1.76808770708903</v>
      </c>
      <c r="AX1200" s="300">
        <v>-0.36705161172262701</v>
      </c>
      <c r="AY1200" s="300">
        <v>-0.13206934133602299</v>
      </c>
      <c r="AZ1200" s="300">
        <v>-0.58171798492863003</v>
      </c>
      <c r="BA1200" s="300">
        <v>0.51987775502309597</v>
      </c>
      <c r="BB1200" s="300">
        <v>-0.98076252092165705</v>
      </c>
      <c r="BC1200" s="300">
        <v>-11.7302992766225</v>
      </c>
    </row>
    <row r="1201" spans="1:55">
      <c r="A1201" s="301">
        <v>4</v>
      </c>
      <c r="B1201" s="301">
        <v>2</v>
      </c>
      <c r="C1201" s="299">
        <v>23</v>
      </c>
      <c r="D1201" s="300">
        <v>2.0925456464695902</v>
      </c>
      <c r="E1201" s="300">
        <v>0.71449501316403696</v>
      </c>
      <c r="F1201" s="300">
        <v>1.73272673582333</v>
      </c>
      <c r="G1201" s="300">
        <v>1.98144521638334</v>
      </c>
      <c r="H1201" s="300">
        <v>4.8584016019973602</v>
      </c>
      <c r="I1201" s="300">
        <v>4.8724470341809196</v>
      </c>
      <c r="J1201" s="300">
        <v>-5.5270430215988302</v>
      </c>
      <c r="K1201" s="300">
        <v>8.7975751502802595</v>
      </c>
      <c r="L1201" s="300">
        <v>0.50088997049377204</v>
      </c>
      <c r="M1201" s="300">
        <v>-0.37479391058836298</v>
      </c>
      <c r="N1201" s="300">
        <v>-2.2782464293334099</v>
      </c>
      <c r="O1201" s="300">
        <v>-0.73649941714176603</v>
      </c>
      <c r="P1201" s="300">
        <v>11.257937554085499</v>
      </c>
      <c r="Q1201" s="300">
        <v>-4.3020737625808598</v>
      </c>
      <c r="R1201" s="300">
        <v>1.0806943457781399</v>
      </c>
      <c r="S1201" s="300">
        <v>-3.54377176078874</v>
      </c>
      <c r="T1201" s="300">
        <v>2.2862471000225502</v>
      </c>
      <c r="U1201" s="300">
        <v>9.5238946343328408</v>
      </c>
      <c r="V1201" s="300">
        <v>3.2872050195460201</v>
      </c>
      <c r="W1201" s="300">
        <v>-11.1067064857712</v>
      </c>
      <c r="X1201" s="300">
        <v>17.916483707246201</v>
      </c>
      <c r="Y1201" s="300">
        <v>1.37843616777603</v>
      </c>
      <c r="Z1201" s="300">
        <v>-18.2194967615984</v>
      </c>
      <c r="AA1201" s="300">
        <v>-4.2894772633609604</v>
      </c>
      <c r="AB1201" s="300">
        <v>-0.84695279665794798</v>
      </c>
      <c r="AC1201" s="300">
        <v>23.289331457315999</v>
      </c>
      <c r="AD1201" s="300">
        <v>5.9114646908247801</v>
      </c>
      <c r="AE1201" s="300">
        <v>-0.89631390689172996</v>
      </c>
      <c r="AF1201" s="300">
        <v>3.23327598779766</v>
      </c>
      <c r="AG1201" s="300">
        <v>-5.2197994914174899</v>
      </c>
      <c r="AH1201" s="300">
        <v>12.9603956095147</v>
      </c>
      <c r="AI1201" s="300">
        <v>-5.8337366974513598</v>
      </c>
      <c r="AJ1201" s="300">
        <v>-15.3776923581731</v>
      </c>
      <c r="AK1201" s="300">
        <v>29.047139618445499</v>
      </c>
      <c r="AL1201" s="300">
        <v>2.0245983615319099</v>
      </c>
      <c r="AM1201" s="300">
        <v>7.8618846777931601</v>
      </c>
      <c r="AN1201" s="300">
        <v>4.5136686080151298</v>
      </c>
      <c r="AO1201" s="300">
        <v>1.01626186347695</v>
      </c>
      <c r="AP1201" s="300">
        <v>32.222623473464601</v>
      </c>
      <c r="AQ1201" s="300">
        <v>5.6097900702327896</v>
      </c>
      <c r="AR1201" s="300">
        <v>-1.2124223675974299</v>
      </c>
      <c r="AS1201" s="300">
        <v>-1.6072217361761501</v>
      </c>
      <c r="AT1201" s="300">
        <v>-1.8059396593028301</v>
      </c>
      <c r="AU1201" s="300">
        <v>11.5273728757968</v>
      </c>
      <c r="AV1201" s="300">
        <v>-11.8486118746043</v>
      </c>
      <c r="AW1201" s="300">
        <v>14.786328000002401</v>
      </c>
      <c r="AX1201" s="300">
        <v>-25.663753109656799</v>
      </c>
      <c r="AY1201" s="300">
        <v>1.42127660109391</v>
      </c>
      <c r="AZ1201" s="300">
        <v>24.417151015562499</v>
      </c>
      <c r="BA1201" s="300">
        <v>9.4718860289500495E-2</v>
      </c>
      <c r="BB1201" s="300">
        <v>0.77954963288573298</v>
      </c>
      <c r="BC1201" s="300">
        <v>27.609478479089901</v>
      </c>
    </row>
    <row r="1202" spans="1:55">
      <c r="A1202" s="301">
        <v>4</v>
      </c>
      <c r="B1202" s="301">
        <v>2</v>
      </c>
      <c r="C1202" s="299">
        <v>24</v>
      </c>
      <c r="D1202" s="300">
        <v>2.5763114755299799</v>
      </c>
      <c r="E1202" s="300">
        <v>1.4613436153227699</v>
      </c>
      <c r="F1202" s="300">
        <v>1.8839646939895001</v>
      </c>
      <c r="G1202" s="300">
        <v>-3.4195084140439702</v>
      </c>
      <c r="H1202" s="300">
        <v>-5.8121674574470399</v>
      </c>
      <c r="I1202" s="300">
        <v>0.21419872186936401</v>
      </c>
      <c r="J1202" s="300">
        <v>6.1122315068141004</v>
      </c>
      <c r="K1202" s="300">
        <v>17.038713728980699</v>
      </c>
      <c r="L1202" s="300">
        <v>1.27441180115848E-2</v>
      </c>
      <c r="M1202" s="300">
        <v>-2.7350562491676298</v>
      </c>
      <c r="N1202" s="300">
        <v>-0.38253092153528301</v>
      </c>
      <c r="O1202" s="300">
        <v>0.27471463270002</v>
      </c>
      <c r="P1202" s="300">
        <v>-1.3964032375378299</v>
      </c>
      <c r="Q1202" s="300">
        <v>-2.9677381981624902</v>
      </c>
      <c r="R1202" s="300">
        <v>3.6793216524471699</v>
      </c>
      <c r="S1202" s="300">
        <v>1.6838580036822599</v>
      </c>
      <c r="T1202" s="300">
        <v>-3.4367720129456099</v>
      </c>
      <c r="U1202" s="300">
        <v>-12.0014837201474</v>
      </c>
      <c r="V1202" s="300">
        <v>-3.0403461205762898</v>
      </c>
      <c r="W1202" s="300">
        <v>12.3821602761608</v>
      </c>
      <c r="X1202" s="300">
        <v>11.6166627245812</v>
      </c>
      <c r="Y1202" s="300">
        <v>-0.121043926055226</v>
      </c>
      <c r="Z1202" s="300">
        <v>0.41299181084675002</v>
      </c>
      <c r="AA1202" s="300">
        <v>-5.96903559801477</v>
      </c>
      <c r="AB1202" s="300">
        <v>0.71437918650311405</v>
      </c>
      <c r="AC1202" s="300">
        <v>-2.82834911411453</v>
      </c>
      <c r="AD1202" s="300">
        <v>6.9809832863814396</v>
      </c>
      <c r="AE1202" s="300">
        <v>-5.0633623543631101</v>
      </c>
      <c r="AF1202" s="300">
        <v>1.23580500579488</v>
      </c>
      <c r="AG1202" s="300">
        <v>-4.4225134747968404</v>
      </c>
      <c r="AH1202" s="300">
        <v>-16.747765639542202</v>
      </c>
      <c r="AI1202" s="300">
        <v>-1.4630848030331201</v>
      </c>
      <c r="AJ1202" s="300">
        <v>16.9570487581578</v>
      </c>
      <c r="AK1202" s="300">
        <v>11.7031180837575</v>
      </c>
      <c r="AL1202" s="300">
        <v>-0.27093425619671702</v>
      </c>
      <c r="AM1202" s="300">
        <v>-0.62801103485397602</v>
      </c>
      <c r="AN1202" s="300">
        <v>1.7498563409083701</v>
      </c>
      <c r="AO1202" s="300">
        <v>0.710116645402735</v>
      </c>
      <c r="AP1202" s="300">
        <v>-4.6607570566952097</v>
      </c>
      <c r="AQ1202" s="300">
        <v>-3.9235333853420999</v>
      </c>
      <c r="AR1202" s="300">
        <v>3.6123941513072699</v>
      </c>
      <c r="AS1202" s="300">
        <v>0.36097510456110898</v>
      </c>
      <c r="AT1202" s="300">
        <v>-4.18070802632365</v>
      </c>
      <c r="AU1202" s="300">
        <v>-14.5276521767054</v>
      </c>
      <c r="AV1202" s="300">
        <v>-3.1219530231454402</v>
      </c>
      <c r="AW1202" s="300">
        <v>-10.583127523131999</v>
      </c>
      <c r="AX1202" s="300">
        <v>-19.522801615158599</v>
      </c>
      <c r="AY1202" s="300">
        <v>-0.10934306976762299</v>
      </c>
      <c r="AZ1202" s="300">
        <v>4.6543046750302697</v>
      </c>
      <c r="BA1202" s="300">
        <v>-4.0158207377773003</v>
      </c>
      <c r="BB1202" s="300">
        <v>0.89474460643998999</v>
      </c>
      <c r="BC1202" s="300">
        <v>-5.2632334078149698</v>
      </c>
    </row>
    <row r="1203" spans="1:55">
      <c r="A1203" s="301">
        <v>4</v>
      </c>
      <c r="B1203" s="301">
        <v>3</v>
      </c>
      <c r="C1203" s="299">
        <v>1</v>
      </c>
      <c r="D1203" s="300">
        <v>169.82405841742201</v>
      </c>
      <c r="E1203" s="300">
        <v>-99.065777182957902</v>
      </c>
      <c r="F1203" s="300">
        <v>-88.028864607762102</v>
      </c>
      <c r="G1203" s="300">
        <v>-73.395607268370796</v>
      </c>
      <c r="H1203" s="300">
        <v>194.62815431971899</v>
      </c>
      <c r="I1203" s="300">
        <v>-88.934861606215406</v>
      </c>
      <c r="J1203" s="300">
        <v>-77.751087389202397</v>
      </c>
      <c r="K1203" s="300">
        <v>289.497109913104</v>
      </c>
      <c r="L1203" s="300">
        <v>-85.6214129435198</v>
      </c>
      <c r="M1203" s="300">
        <v>-8.9242538419895201</v>
      </c>
      <c r="N1203" s="300">
        <v>-46.272065747494899</v>
      </c>
      <c r="O1203" s="300">
        <v>40.815203700481298</v>
      </c>
      <c r="P1203" s="300">
        <v>-274.36149861897502</v>
      </c>
      <c r="Q1203" s="300">
        <v>286.05565512577698</v>
      </c>
      <c r="R1203" s="300">
        <v>-147.111844312644</v>
      </c>
      <c r="S1203" s="300">
        <v>-125.229462935298</v>
      </c>
      <c r="T1203" s="300">
        <v>-106.894539585668</v>
      </c>
      <c r="U1203" s="300">
        <v>378.36940369030998</v>
      </c>
      <c r="V1203" s="300">
        <v>-132.09470998881901</v>
      </c>
      <c r="W1203" s="300">
        <v>-139.34449806728301</v>
      </c>
      <c r="X1203" s="300">
        <v>449.83351751191799</v>
      </c>
      <c r="Y1203" s="300">
        <v>235.27450154624501</v>
      </c>
      <c r="Z1203" s="300">
        <v>5.7683264218197902E-2</v>
      </c>
      <c r="AA1203" s="300">
        <v>-83.823632640913104</v>
      </c>
      <c r="AB1203" s="300">
        <v>-40.109076951977002</v>
      </c>
      <c r="AC1203" s="300">
        <v>598.04643055137296</v>
      </c>
      <c r="AD1203" s="300">
        <v>385.85525426101299</v>
      </c>
      <c r="AE1203" s="300">
        <v>-192.41573080921299</v>
      </c>
      <c r="AF1203" s="300">
        <v>-159.81507425545101</v>
      </c>
      <c r="AG1203" s="300">
        <v>-136.07590516536899</v>
      </c>
      <c r="AH1203" s="300">
        <v>534.56202690641101</v>
      </c>
      <c r="AI1203" s="300">
        <v>-178.35156475528899</v>
      </c>
      <c r="AJ1203" s="300">
        <v>-194.722648430795</v>
      </c>
      <c r="AK1203" s="300">
        <v>-388.92067167149202</v>
      </c>
      <c r="AL1203" s="300">
        <v>310.79778732304402</v>
      </c>
      <c r="AM1203" s="300">
        <v>-12.263324909700099</v>
      </c>
      <c r="AN1203" s="300">
        <v>260.03275015091702</v>
      </c>
      <c r="AO1203" s="300">
        <v>-52.1981551039718</v>
      </c>
      <c r="AP1203" s="300">
        <v>-503.20616072560802</v>
      </c>
      <c r="AQ1203" s="300">
        <v>388.88116550516003</v>
      </c>
      <c r="AR1203" s="300">
        <v>-207.14831707867901</v>
      </c>
      <c r="AS1203" s="300">
        <v>-170.549593293236</v>
      </c>
      <c r="AT1203" s="300">
        <v>-139.76165562495601</v>
      </c>
      <c r="AU1203" s="300">
        <v>513.79421794509005</v>
      </c>
      <c r="AV1203" s="300">
        <v>-191.54639181932299</v>
      </c>
      <c r="AW1203" s="300">
        <v>-197.869607779505</v>
      </c>
      <c r="AX1203" s="300">
        <v>601.79470495485202</v>
      </c>
      <c r="AY1203" s="300">
        <v>-170.48520616591401</v>
      </c>
      <c r="AZ1203" s="300">
        <v>-58.591296997921901</v>
      </c>
      <c r="BA1203" s="300">
        <v>-128.15132110625601</v>
      </c>
      <c r="BB1203" s="300">
        <v>-55.850261137659501</v>
      </c>
      <c r="BC1203" s="300">
        <v>777.12737722465101</v>
      </c>
    </row>
    <row r="1204" spans="1:55">
      <c r="A1204" s="301">
        <v>4</v>
      </c>
      <c r="B1204" s="301">
        <v>3</v>
      </c>
      <c r="C1204" s="299">
        <v>2</v>
      </c>
      <c r="D1204" s="300">
        <v>-38.921269390392602</v>
      </c>
      <c r="E1204" s="300">
        <v>60.436000008884697</v>
      </c>
      <c r="F1204" s="300">
        <v>-71.818306630756197</v>
      </c>
      <c r="G1204" s="300">
        <v>50.206167347577299</v>
      </c>
      <c r="H1204" s="300">
        <v>11.7276588506433</v>
      </c>
      <c r="I1204" s="300">
        <v>100.383147858209</v>
      </c>
      <c r="J1204" s="300">
        <v>20.606128551001401</v>
      </c>
      <c r="K1204" s="300">
        <v>-103.175488060641</v>
      </c>
      <c r="L1204" s="300">
        <v>-21.353758470339699</v>
      </c>
      <c r="M1204" s="300">
        <v>-113.595094802481</v>
      </c>
      <c r="N1204" s="300">
        <v>-12.9262907222436</v>
      </c>
      <c r="O1204" s="300">
        <v>-36.115058601044701</v>
      </c>
      <c r="P1204" s="300">
        <v>-159.687834138282</v>
      </c>
      <c r="Q1204" s="300">
        <v>40.903771113362701</v>
      </c>
      <c r="R1204" s="300">
        <v>61.901780160637699</v>
      </c>
      <c r="S1204" s="300">
        <v>105.976797380194</v>
      </c>
      <c r="T1204" s="300">
        <v>-125.625227762569</v>
      </c>
      <c r="U1204" s="300">
        <v>-21.866089470618899</v>
      </c>
      <c r="V1204" s="300">
        <v>142.27835974391101</v>
      </c>
      <c r="W1204" s="300">
        <v>4.7502809887630404</v>
      </c>
      <c r="X1204" s="300">
        <v>71.892504569851098</v>
      </c>
      <c r="Y1204" s="300">
        <v>34.672126730856597</v>
      </c>
      <c r="Z1204" s="300">
        <v>-222.64724009099999</v>
      </c>
      <c r="AA1204" s="300">
        <v>-22.500847844430599</v>
      </c>
      <c r="AB1204" s="300">
        <v>-69.309663482179005</v>
      </c>
      <c r="AC1204" s="300">
        <v>518.65961284169498</v>
      </c>
      <c r="AD1204" s="300">
        <v>48.412746457368797</v>
      </c>
      <c r="AE1204" s="300">
        <v>73.843760337693496</v>
      </c>
      <c r="AF1204" s="300">
        <v>142.859543446754</v>
      </c>
      <c r="AG1204" s="300">
        <v>-164.968236787942</v>
      </c>
      <c r="AH1204" s="300">
        <v>-30.154313138392499</v>
      </c>
      <c r="AI1204" s="300">
        <v>-142.29129501540001</v>
      </c>
      <c r="AJ1204" s="300">
        <v>5.4086869282795798</v>
      </c>
      <c r="AK1204" s="300">
        <v>-54.361187885197602</v>
      </c>
      <c r="AL1204" s="300">
        <v>39.549851499888398</v>
      </c>
      <c r="AM1204" s="300">
        <v>-298.10151144167099</v>
      </c>
      <c r="AN1204" s="300">
        <v>-32.862412914850701</v>
      </c>
      <c r="AO1204" s="300">
        <v>-94.096683682466093</v>
      </c>
      <c r="AP1204" s="300">
        <v>728.983280955851</v>
      </c>
      <c r="AQ1204" s="300">
        <v>51.358992372326298</v>
      </c>
      <c r="AR1204" s="300">
        <v>87.769871311456995</v>
      </c>
      <c r="AS1204" s="300">
        <v>129.94373631447399</v>
      </c>
      <c r="AT1204" s="300">
        <v>-154.708332010737</v>
      </c>
      <c r="AU1204" s="300">
        <v>-23.853246591330301</v>
      </c>
      <c r="AV1204" s="300">
        <v>195.71337532175301</v>
      </c>
      <c r="AW1204" s="300">
        <v>39.372498239784697</v>
      </c>
      <c r="AX1204" s="300">
        <v>-73.898857958868007</v>
      </c>
      <c r="AY1204" s="300">
        <v>44.049103698143099</v>
      </c>
      <c r="AZ1204" s="300">
        <v>-304.93933149391103</v>
      </c>
      <c r="BA1204" s="300">
        <v>-34.074115543540998</v>
      </c>
      <c r="BB1204" s="300">
        <v>-84.817319387223705</v>
      </c>
      <c r="BC1204" s="300">
        <v>621.86816224678</v>
      </c>
    </row>
    <row r="1205" spans="1:55">
      <c r="A1205" s="301">
        <v>4</v>
      </c>
      <c r="B1205" s="301">
        <v>3</v>
      </c>
      <c r="C1205" s="299">
        <v>3</v>
      </c>
      <c r="D1205" s="300">
        <v>-78.392036325627103</v>
      </c>
      <c r="E1205" s="300">
        <v>79.949261384085602</v>
      </c>
      <c r="F1205" s="300">
        <v>18.814151558956699</v>
      </c>
      <c r="G1205" s="300">
        <v>-2.0560317930629401</v>
      </c>
      <c r="H1205" s="300">
        <v>-47.631996278747202</v>
      </c>
      <c r="I1205" s="300">
        <v>82.675195702092495</v>
      </c>
      <c r="J1205" s="300">
        <v>-82.889575589578897</v>
      </c>
      <c r="K1205" s="300">
        <v>85.878432614111802</v>
      </c>
      <c r="L1205" s="300">
        <v>-74.631432763510404</v>
      </c>
      <c r="M1205" s="300">
        <v>1.97518614430788</v>
      </c>
      <c r="N1205" s="300">
        <v>59.574842795155</v>
      </c>
      <c r="O1205" s="300">
        <v>17.088991859677801</v>
      </c>
      <c r="P1205" s="300">
        <v>-72.068460486403794</v>
      </c>
      <c r="Q1205" s="300">
        <v>106.392937008066</v>
      </c>
      <c r="R1205" s="300">
        <v>-152.41444555934899</v>
      </c>
      <c r="S1205" s="300">
        <v>29.508495251531102</v>
      </c>
      <c r="T1205" s="300">
        <v>5.4889761291510402</v>
      </c>
      <c r="U1205" s="300">
        <v>-84.731032308677996</v>
      </c>
      <c r="V1205" s="300">
        <v>174.98944497920499</v>
      </c>
      <c r="W1205" s="300">
        <v>161.96196807768899</v>
      </c>
      <c r="X1205" s="300">
        <v>145.731075347158</v>
      </c>
      <c r="Y1205" s="300">
        <v>-114.423693960606</v>
      </c>
      <c r="Z1205" s="300">
        <v>-3.1987694423548101</v>
      </c>
      <c r="AA1205" s="300">
        <v>-88.929344688448197</v>
      </c>
      <c r="AB1205" s="300">
        <v>-24.474423743275999</v>
      </c>
      <c r="AC1205" s="300">
        <v>297.68021297230899</v>
      </c>
      <c r="AD1205" s="300">
        <v>140.90983350549001</v>
      </c>
      <c r="AE1205" s="300">
        <v>176.46476235045</v>
      </c>
      <c r="AF1205" s="300">
        <v>40.791902290369897</v>
      </c>
      <c r="AG1205" s="300">
        <v>7.3234083242723296</v>
      </c>
      <c r="AH1205" s="300">
        <v>-115.401911061333</v>
      </c>
      <c r="AI1205" s="300">
        <v>237.28006204579901</v>
      </c>
      <c r="AJ1205" s="300">
        <v>221.64890148338901</v>
      </c>
      <c r="AK1205" s="300">
        <v>158.86104134924901</v>
      </c>
      <c r="AL1205" s="300">
        <v>-148.07709885613201</v>
      </c>
      <c r="AM1205" s="300">
        <v>-3.3473254679614302</v>
      </c>
      <c r="AN1205" s="300">
        <v>-117.167838215117</v>
      </c>
      <c r="AO1205" s="300">
        <v>-34.2298086648889</v>
      </c>
      <c r="AP1205" s="300">
        <v>-217.38321104904799</v>
      </c>
      <c r="AQ1205" s="300">
        <v>-159.39872356015999</v>
      </c>
      <c r="AR1205" s="300">
        <v>-190.18781182145699</v>
      </c>
      <c r="AS1205" s="300">
        <v>39.630870420737899</v>
      </c>
      <c r="AT1205" s="300">
        <v>5.0878239789937796</v>
      </c>
      <c r="AU1205" s="300">
        <v>-110.022284058984</v>
      </c>
      <c r="AV1205" s="300">
        <v>205.39133548677199</v>
      </c>
      <c r="AW1205" s="300">
        <v>-185.86604170782101</v>
      </c>
      <c r="AX1205" s="300">
        <v>-236.18134690074899</v>
      </c>
      <c r="AY1205" s="300">
        <v>130.49565307412399</v>
      </c>
      <c r="AZ1205" s="300">
        <v>1.40877853424211</v>
      </c>
      <c r="BA1205" s="300">
        <v>136.34984831217301</v>
      </c>
      <c r="BB1205" s="300">
        <v>-29.717496963215702</v>
      </c>
      <c r="BC1205" s="300">
        <v>341.10935578033002</v>
      </c>
    </row>
    <row r="1206" spans="1:55">
      <c r="A1206" s="301">
        <v>4</v>
      </c>
      <c r="B1206" s="301">
        <v>3</v>
      </c>
      <c r="C1206" s="299">
        <v>4</v>
      </c>
      <c r="D1206" s="300">
        <v>-22.715467565691299</v>
      </c>
      <c r="E1206" s="300">
        <v>-58.345132396893199</v>
      </c>
      <c r="F1206" s="300">
        <v>-45.6557638134475</v>
      </c>
      <c r="G1206" s="300">
        <v>-23.275628889971401</v>
      </c>
      <c r="H1206" s="300">
        <v>12.708193867291699</v>
      </c>
      <c r="I1206" s="300">
        <v>-26.752080851896299</v>
      </c>
      <c r="J1206" s="300">
        <v>-32.0977017017428</v>
      </c>
      <c r="K1206" s="300">
        <v>29.024103264811799</v>
      </c>
      <c r="L1206" s="300">
        <v>-62.166210197982501</v>
      </c>
      <c r="M1206" s="300">
        <v>29.665842793398799</v>
      </c>
      <c r="N1206" s="300">
        <v>26.328322815414101</v>
      </c>
      <c r="O1206" s="300">
        <v>7.7904940381466403</v>
      </c>
      <c r="P1206" s="300">
        <v>-71.028059050455298</v>
      </c>
      <c r="Q1206" s="300">
        <v>-38.666637319383597</v>
      </c>
      <c r="R1206" s="300">
        <v>-128.98541717341001</v>
      </c>
      <c r="S1206" s="300">
        <v>98.283951378158903</v>
      </c>
      <c r="T1206" s="300">
        <v>-53.116508174519502</v>
      </c>
      <c r="U1206" s="300">
        <v>-21.3892562264319</v>
      </c>
      <c r="V1206" s="300">
        <v>3.0777746215247102</v>
      </c>
      <c r="W1206" s="300">
        <v>-61.371070560217802</v>
      </c>
      <c r="X1206" s="300">
        <v>180.181535294567</v>
      </c>
      <c r="Y1206" s="300">
        <v>103.86242963372401</v>
      </c>
      <c r="Z1206" s="300">
        <v>63.797606389496899</v>
      </c>
      <c r="AA1206" s="300">
        <v>-51.545175287057297</v>
      </c>
      <c r="AB1206" s="300">
        <v>-12.8930265282512</v>
      </c>
      <c r="AC1206" s="300">
        <v>-78.603620531281706</v>
      </c>
      <c r="AD1206" s="300">
        <v>31.7843078653951</v>
      </c>
      <c r="AE1206" s="300">
        <v>-178.271099045179</v>
      </c>
      <c r="AF1206" s="300">
        <v>130.74659883701599</v>
      </c>
      <c r="AG1206" s="300">
        <v>-74.0152111596623</v>
      </c>
      <c r="AH1206" s="300">
        <v>-24.1956759046241</v>
      </c>
      <c r="AI1206" s="300">
        <v>-20.302361402791199</v>
      </c>
      <c r="AJ1206" s="300">
        <v>-80.925297965949397</v>
      </c>
      <c r="AK1206" s="300">
        <v>-338.09781379589703</v>
      </c>
      <c r="AL1206" s="300">
        <v>-149.341338191581</v>
      </c>
      <c r="AM1206" s="300">
        <v>90.933948070838895</v>
      </c>
      <c r="AN1206" s="300">
        <v>-70.563751751534198</v>
      </c>
      <c r="AO1206" s="300">
        <v>-17.690577564685</v>
      </c>
      <c r="AP1206" s="300">
        <v>66.937730494398295</v>
      </c>
      <c r="AQ1206" s="300">
        <v>-48.355048749798101</v>
      </c>
      <c r="AR1206" s="300">
        <v>-153.405342887372</v>
      </c>
      <c r="AS1206" s="300">
        <v>-101.826346803392</v>
      </c>
      <c r="AT1206" s="300">
        <v>-62.842301841259797</v>
      </c>
      <c r="AU1206" s="300">
        <v>16.875268662037399</v>
      </c>
      <c r="AV1206" s="300">
        <v>-30.182673123657299</v>
      </c>
      <c r="AW1206" s="300">
        <v>-69.689310085516894</v>
      </c>
      <c r="AX1206" s="300">
        <v>211.12816294502301</v>
      </c>
      <c r="AY1206" s="300">
        <v>-141.22989295025999</v>
      </c>
      <c r="AZ1206" s="300">
        <v>80.134623155470507</v>
      </c>
      <c r="BA1206" s="300">
        <v>-62.469712871038098</v>
      </c>
      <c r="BB1206" s="300">
        <v>-15.6573534231312</v>
      </c>
      <c r="BC1206" s="300">
        <v>86.570994728686102</v>
      </c>
    </row>
    <row r="1207" spans="1:55">
      <c r="A1207" s="301">
        <v>4</v>
      </c>
      <c r="B1207" s="301">
        <v>3</v>
      </c>
      <c r="C1207" s="299">
        <v>5</v>
      </c>
      <c r="D1207" s="300">
        <v>-42.832459958936099</v>
      </c>
      <c r="E1207" s="300">
        <v>-0.21154530066024099</v>
      </c>
      <c r="F1207" s="300">
        <v>37.986953268856801</v>
      </c>
      <c r="G1207" s="300">
        <v>30.170289304667499</v>
      </c>
      <c r="H1207" s="300">
        <v>-51.614577305021101</v>
      </c>
      <c r="I1207" s="300">
        <v>-16.191524407767901</v>
      </c>
      <c r="J1207" s="300">
        <v>9.9607160681568594</v>
      </c>
      <c r="K1207" s="300">
        <v>11.7247732585727</v>
      </c>
      <c r="L1207" s="300">
        <v>3.8216142715783001</v>
      </c>
      <c r="M1207" s="300">
        <v>41.823604707415498</v>
      </c>
      <c r="N1207" s="300">
        <v>33.625703155673598</v>
      </c>
      <c r="O1207" s="300">
        <v>2.7322353047624799</v>
      </c>
      <c r="P1207" s="300">
        <v>-15.4962448259427</v>
      </c>
      <c r="Q1207" s="300">
        <v>-97.764099510113596</v>
      </c>
      <c r="R1207" s="300">
        <v>-37.2860995965219</v>
      </c>
      <c r="S1207" s="300">
        <v>-85.485372905330195</v>
      </c>
      <c r="T1207" s="300">
        <v>60.417544994483698</v>
      </c>
      <c r="U1207" s="300">
        <v>-100.417623159539</v>
      </c>
      <c r="V1207" s="300">
        <v>89.689290873125401</v>
      </c>
      <c r="W1207" s="300">
        <v>15.120086506980501</v>
      </c>
      <c r="X1207" s="300">
        <v>-36.543397600705902</v>
      </c>
      <c r="Y1207" s="300">
        <v>-11.918802385499299</v>
      </c>
      <c r="Z1207" s="300">
        <v>85.390427675867201</v>
      </c>
      <c r="AA1207" s="300">
        <v>76.847126784895806</v>
      </c>
      <c r="AB1207" s="300">
        <v>-4.5439406777895899</v>
      </c>
      <c r="AC1207" s="300">
        <v>35.7871376752069</v>
      </c>
      <c r="AD1207" s="300">
        <v>-137.22037155517199</v>
      </c>
      <c r="AE1207" s="300">
        <v>43.205706518927201</v>
      </c>
      <c r="AF1207" s="300">
        <v>-112.62352137801599</v>
      </c>
      <c r="AG1207" s="300">
        <v>80.372750920540497</v>
      </c>
      <c r="AH1207" s="300">
        <v>-135.12692496016501</v>
      </c>
      <c r="AI1207" s="300">
        <v>-125.27079435698801</v>
      </c>
      <c r="AJ1207" s="300">
        <v>18.718024221184699</v>
      </c>
      <c r="AK1207" s="300">
        <v>-53.575389973709903</v>
      </c>
      <c r="AL1207" s="300">
        <v>-17.491434722420301</v>
      </c>
      <c r="AM1207" s="300">
        <v>-99.403059979336106</v>
      </c>
      <c r="AN1207" s="300">
        <v>107.38294819446701</v>
      </c>
      <c r="AO1207" s="300">
        <v>-6.0534095855623704</v>
      </c>
      <c r="AP1207" s="300">
        <v>49.661321878171002</v>
      </c>
      <c r="AQ1207" s="300">
        <v>92.3606022948792</v>
      </c>
      <c r="AR1207" s="300">
        <v>-34.356297934024603</v>
      </c>
      <c r="AS1207" s="300">
        <v>-104.408900523044</v>
      </c>
      <c r="AT1207" s="300">
        <v>-76.770509819693004</v>
      </c>
      <c r="AU1207" s="300">
        <v>117.58759695753299</v>
      </c>
      <c r="AV1207" s="300">
        <v>98.490351994218202</v>
      </c>
      <c r="AW1207" s="300">
        <v>19.811430068274099</v>
      </c>
      <c r="AX1207" s="300">
        <v>39.889737318925498</v>
      </c>
      <c r="AY1207" s="300">
        <v>12.4699548480383</v>
      </c>
      <c r="AZ1207" s="300">
        <v>-85.922548020398295</v>
      </c>
      <c r="BA1207" s="300">
        <v>-92.541331373388005</v>
      </c>
      <c r="BB1207" s="300">
        <v>-5.1738756455191703</v>
      </c>
      <c r="BC1207" s="300">
        <v>42.5428062474003</v>
      </c>
    </row>
    <row r="1208" spans="1:55">
      <c r="A1208" s="301">
        <v>4</v>
      </c>
      <c r="B1208" s="301">
        <v>3</v>
      </c>
      <c r="C1208" s="299">
        <v>6</v>
      </c>
      <c r="D1208" s="300">
        <v>8.2010493341177408</v>
      </c>
      <c r="E1208" s="300">
        <v>8.9399560467156594</v>
      </c>
      <c r="F1208" s="300">
        <v>6.4699960796885296</v>
      </c>
      <c r="G1208" s="300">
        <v>20.139582737996299</v>
      </c>
      <c r="H1208" s="300">
        <v>-16.821416003307199</v>
      </c>
      <c r="I1208" s="300">
        <v>-43.3817461488403</v>
      </c>
      <c r="J1208" s="300">
        <v>-20.038769486632098</v>
      </c>
      <c r="K1208" s="300">
        <v>-50.686776145472301</v>
      </c>
      <c r="L1208" s="300">
        <v>-3.0640807756102602</v>
      </c>
      <c r="M1208" s="300">
        <v>-14.979205440594299</v>
      </c>
      <c r="N1208" s="300">
        <v>6.6305292173137698</v>
      </c>
      <c r="O1208" s="300">
        <v>9.3615337963469596</v>
      </c>
      <c r="P1208" s="300">
        <v>-44.110221390365297</v>
      </c>
      <c r="Q1208" s="300">
        <v>13.7000706643623</v>
      </c>
      <c r="R1208" s="300">
        <v>9.7376685560252092</v>
      </c>
      <c r="S1208" s="300">
        <v>28.5693360895241</v>
      </c>
      <c r="T1208" s="300">
        <v>-51.376097776492998</v>
      </c>
      <c r="U1208" s="300">
        <v>-24.1264375287438</v>
      </c>
      <c r="V1208" s="300">
        <v>-72.505112500410704</v>
      </c>
      <c r="W1208" s="300">
        <v>-36.510779184789101</v>
      </c>
      <c r="X1208" s="300">
        <v>90.2008652269284</v>
      </c>
      <c r="Y1208" s="300">
        <v>-9.7070107209349707</v>
      </c>
      <c r="Z1208" s="300">
        <v>23.815274473564301</v>
      </c>
      <c r="AA1208" s="300">
        <v>1.25125555523937</v>
      </c>
      <c r="AB1208" s="300">
        <v>-15.340344518274</v>
      </c>
      <c r="AC1208" s="300">
        <v>-91.505615090131499</v>
      </c>
      <c r="AD1208" s="300">
        <v>16.707586364641699</v>
      </c>
      <c r="AE1208" s="300">
        <v>-23.260818490426601</v>
      </c>
      <c r="AF1208" s="300">
        <v>50.153862069517501</v>
      </c>
      <c r="AG1208" s="300">
        <v>-77.981563525961406</v>
      </c>
      <c r="AH1208" s="300">
        <v>-30.015783584425201</v>
      </c>
      <c r="AI1208" s="300">
        <v>-94.024268320379093</v>
      </c>
      <c r="AJ1208" s="300">
        <v>-48.452957913827497</v>
      </c>
      <c r="AK1208" s="300">
        <v>127.556953996066</v>
      </c>
      <c r="AL1208" s="300">
        <v>-14.124080208928801</v>
      </c>
      <c r="AM1208" s="300">
        <v>-36.920771728230399</v>
      </c>
      <c r="AN1208" s="300">
        <v>-2.0120319851531598</v>
      </c>
      <c r="AO1208" s="300">
        <v>-21.161334463845598</v>
      </c>
      <c r="AP1208" s="300">
        <v>130.60471571130799</v>
      </c>
      <c r="AQ1208" s="300">
        <v>17.054081744499101</v>
      </c>
      <c r="AR1208" s="300">
        <v>-2.9165642779741701</v>
      </c>
      <c r="AS1208" s="300">
        <v>30.996250213955399</v>
      </c>
      <c r="AT1208" s="300">
        <v>-59.352143242800203</v>
      </c>
      <c r="AU1208" s="300">
        <v>29.238060215172101</v>
      </c>
      <c r="AV1208" s="300">
        <v>76.134411348632895</v>
      </c>
      <c r="AW1208" s="300">
        <v>-44.235347643697999</v>
      </c>
      <c r="AX1208" s="300">
        <v>-135.30406496436601</v>
      </c>
      <c r="AY1208" s="300">
        <v>-10.5873041153403</v>
      </c>
      <c r="AZ1208" s="300">
        <v>29.8930370553655</v>
      </c>
      <c r="BA1208" s="300">
        <v>-5.9341826796525803</v>
      </c>
      <c r="BB1208" s="300">
        <v>-18.345794415999599</v>
      </c>
      <c r="BC1208" s="300">
        <v>-108.77781233527099</v>
      </c>
    </row>
    <row r="1209" spans="1:55">
      <c r="A1209" s="301">
        <v>4</v>
      </c>
      <c r="B1209" s="301">
        <v>3</v>
      </c>
      <c r="C1209" s="299">
        <v>7</v>
      </c>
      <c r="D1209" s="300">
        <v>-19.092406431886399</v>
      </c>
      <c r="E1209" s="300">
        <v>25.696685088388701</v>
      </c>
      <c r="F1209" s="300">
        <v>-9.2120905798186996</v>
      </c>
      <c r="G1209" s="300">
        <v>3.5385353531625698</v>
      </c>
      <c r="H1209" s="300">
        <v>-29.645866430226899</v>
      </c>
      <c r="I1209" s="300">
        <v>6.53345296702408</v>
      </c>
      <c r="J1209" s="300">
        <v>-20.8640173518423</v>
      </c>
      <c r="K1209" s="300">
        <v>-29.591874736258099</v>
      </c>
      <c r="L1209" s="300">
        <v>13.2506879769373</v>
      </c>
      <c r="M1209" s="300">
        <v>-22.297791490899002</v>
      </c>
      <c r="N1209" s="300">
        <v>-11.695610992466699</v>
      </c>
      <c r="O1209" s="300">
        <v>-4.2816842657794503</v>
      </c>
      <c r="P1209" s="300">
        <v>10.1317180693156</v>
      </c>
      <c r="Q1209" s="300">
        <v>28.418339051665502</v>
      </c>
      <c r="R1209" s="300">
        <v>45.842290837217099</v>
      </c>
      <c r="S1209" s="300">
        <v>-16.424287802048699</v>
      </c>
      <c r="T1209" s="300">
        <v>7.4612025042997399</v>
      </c>
      <c r="U1209" s="300">
        <v>-58.865114102676401</v>
      </c>
      <c r="V1209" s="300">
        <v>-32.926278636956802</v>
      </c>
      <c r="W1209" s="300">
        <v>-46.403217432623897</v>
      </c>
      <c r="X1209" s="300">
        <v>27.106388155494901</v>
      </c>
      <c r="Y1209" s="300">
        <v>22.719072303843198</v>
      </c>
      <c r="Z1209" s="300">
        <v>-44.274013034180904</v>
      </c>
      <c r="AA1209" s="300">
        <v>-19.406707591262599</v>
      </c>
      <c r="AB1209" s="300">
        <v>-9.1631533457921801</v>
      </c>
      <c r="AC1209" s="300">
        <v>9.6814281211297697</v>
      </c>
      <c r="AD1209" s="300">
        <v>38.122292058102801</v>
      </c>
      <c r="AE1209" s="300">
        <v>-60.715386157020902</v>
      </c>
      <c r="AF1209" s="300">
        <v>18.386932406084199</v>
      </c>
      <c r="AG1209" s="300">
        <v>10.4212218930564</v>
      </c>
      <c r="AH1209" s="300">
        <v>-82.176206197629099</v>
      </c>
      <c r="AI1209" s="300">
        <v>-58.211190017896499</v>
      </c>
      <c r="AJ1209" s="300">
        <v>-64.436811209964404</v>
      </c>
      <c r="AK1209" s="300">
        <v>16.7188792397212</v>
      </c>
      <c r="AL1209" s="300">
        <v>28.419247820645801</v>
      </c>
      <c r="AM1209" s="300">
        <v>-60.825948727716401</v>
      </c>
      <c r="AN1209" s="300">
        <v>-25.951111872551198</v>
      </c>
      <c r="AO1209" s="300">
        <v>-12.8258524176532</v>
      </c>
      <c r="AP1209" s="300">
        <v>-10.4104713709098</v>
      </c>
      <c r="AQ1209" s="300">
        <v>34.078244345094198</v>
      </c>
      <c r="AR1209" s="300">
        <v>-55.286530548867397</v>
      </c>
      <c r="AS1209" s="300">
        <v>-18.9731945590583</v>
      </c>
      <c r="AT1209" s="300">
        <v>-8.3098381188070096</v>
      </c>
      <c r="AU1209" s="300">
        <v>67.733097712613699</v>
      </c>
      <c r="AV1209" s="300">
        <v>30.941191075843602</v>
      </c>
      <c r="AW1209" s="300">
        <v>-53.363183089462403</v>
      </c>
      <c r="AX1209" s="300">
        <v>-45.396957377615003</v>
      </c>
      <c r="AY1209" s="300">
        <v>27.515251337205399</v>
      </c>
      <c r="AZ1209" s="300">
        <v>-53.236964967059698</v>
      </c>
      <c r="BA1209" s="300">
        <v>30.385153412652102</v>
      </c>
      <c r="BB1209" s="300">
        <v>-10.8818299234552</v>
      </c>
      <c r="BC1209" s="300">
        <v>15.590605013311601</v>
      </c>
    </row>
    <row r="1210" spans="1:55">
      <c r="A1210" s="301">
        <v>4</v>
      </c>
      <c r="B1210" s="301">
        <v>3</v>
      </c>
      <c r="C1210" s="299">
        <v>8</v>
      </c>
      <c r="D1210" s="300">
        <v>-29.490552425677901</v>
      </c>
      <c r="E1210" s="300">
        <v>1.18221587527729</v>
      </c>
      <c r="F1210" s="300">
        <v>-6.8044665445708699</v>
      </c>
      <c r="G1210" s="300">
        <v>-6.4115672434894302</v>
      </c>
      <c r="H1210" s="300">
        <v>-3.3628872548389399</v>
      </c>
      <c r="I1210" s="300">
        <v>-47.2451419290648</v>
      </c>
      <c r="J1210" s="300">
        <v>20.378740848734701</v>
      </c>
      <c r="K1210" s="300">
        <v>-13.859774442517899</v>
      </c>
      <c r="L1210" s="300">
        <v>-22.467729404629399</v>
      </c>
      <c r="M1210" s="300">
        <v>-11.0469567093078</v>
      </c>
      <c r="N1210" s="300">
        <v>21.3613617854406</v>
      </c>
      <c r="O1210" s="300">
        <v>-2.2652288778485898</v>
      </c>
      <c r="P1210" s="300">
        <v>-2.4955768644153001E-2</v>
      </c>
      <c r="Q1210" s="300">
        <v>49.103848979157803</v>
      </c>
      <c r="R1210" s="300">
        <v>4.5613585059093804</v>
      </c>
      <c r="S1210" s="300">
        <v>-10.6797506853383</v>
      </c>
      <c r="T1210" s="300">
        <v>16.5794421954093</v>
      </c>
      <c r="U1210" s="300">
        <v>9.5767279531050793</v>
      </c>
      <c r="V1210" s="300">
        <v>95.407311444879994</v>
      </c>
      <c r="W1210" s="300">
        <v>-53.370265416833597</v>
      </c>
      <c r="X1210" s="300">
        <v>38.165826019342603</v>
      </c>
      <c r="Y1210" s="300">
        <v>-48.787969296681098</v>
      </c>
      <c r="Z1210" s="300">
        <v>-23.064323239285901</v>
      </c>
      <c r="AA1210" s="300">
        <v>41.770225684316699</v>
      </c>
      <c r="AB1210" s="300">
        <v>-3.85665330075211</v>
      </c>
      <c r="AC1210" s="300">
        <v>1.07913537390704</v>
      </c>
      <c r="AD1210" s="300">
        <v>68.929690809509196</v>
      </c>
      <c r="AE1210" s="300">
        <v>7.3571277663107102</v>
      </c>
      <c r="AF1210" s="300">
        <v>-11.2948909366383</v>
      </c>
      <c r="AG1210" s="300">
        <v>24.5934872765812</v>
      </c>
      <c r="AH1210" s="300">
        <v>15.281398004244799</v>
      </c>
      <c r="AI1210" s="300">
        <v>130.995452634798</v>
      </c>
      <c r="AJ1210" s="300">
        <v>-73.751541754047096</v>
      </c>
      <c r="AK1210" s="300">
        <v>53.094069912801302</v>
      </c>
      <c r="AL1210" s="300">
        <v>-68.351925723306707</v>
      </c>
      <c r="AM1210" s="300">
        <v>-31.284214582931799</v>
      </c>
      <c r="AN1210" s="300">
        <v>57.307575037054001</v>
      </c>
      <c r="AO1210" s="300">
        <v>-4.9738926388115603</v>
      </c>
      <c r="AP1210" s="300">
        <v>-2.08420814394696</v>
      </c>
      <c r="AQ1210" s="300">
        <v>59.631702526843803</v>
      </c>
      <c r="AR1210" s="300">
        <v>-3.3075363104551898</v>
      </c>
      <c r="AS1210" s="300">
        <v>-12.4615258897784</v>
      </c>
      <c r="AT1210" s="300">
        <v>-22.168260823473801</v>
      </c>
      <c r="AU1210" s="300">
        <v>16.93436056426</v>
      </c>
      <c r="AV1210" s="300">
        <v>112.3256890199</v>
      </c>
      <c r="AW1210" s="300">
        <v>47.736464322812203</v>
      </c>
      <c r="AX1210" s="300">
        <v>42.716446813237198</v>
      </c>
      <c r="AY1210" s="300">
        <v>-58.468392038041102</v>
      </c>
      <c r="AZ1210" s="300">
        <v>-24.946150146875802</v>
      </c>
      <c r="BA1210" s="300">
        <v>-47.763170103388099</v>
      </c>
      <c r="BB1210" s="300">
        <v>-4.6596173565504202</v>
      </c>
      <c r="BC1210" s="300">
        <v>1.16879755658159</v>
      </c>
    </row>
    <row r="1211" spans="1:55">
      <c r="A1211" s="301">
        <v>4</v>
      </c>
      <c r="B1211" s="301">
        <v>3</v>
      </c>
      <c r="C1211" s="299">
        <v>9</v>
      </c>
      <c r="D1211" s="300">
        <v>13.2541627164379</v>
      </c>
      <c r="E1211" s="300">
        <v>28.701023932649701</v>
      </c>
      <c r="F1211" s="300">
        <v>5.9926363147211097</v>
      </c>
      <c r="G1211" s="300">
        <v>-1.6285013236910899</v>
      </c>
      <c r="H1211" s="300">
        <v>-18.976913229214698</v>
      </c>
      <c r="I1211" s="300">
        <v>-36.835640510706199</v>
      </c>
      <c r="J1211" s="300">
        <v>0.65698758680990699</v>
      </c>
      <c r="K1211" s="300">
        <v>-1.2227219540929499</v>
      </c>
      <c r="L1211" s="300">
        <v>-7.0225405696890597</v>
      </c>
      <c r="M1211" s="300">
        <v>16.6389383266939</v>
      </c>
      <c r="N1211" s="300">
        <v>27.547160379300401</v>
      </c>
      <c r="O1211" s="300">
        <v>-3.7252430936764198</v>
      </c>
      <c r="P1211" s="300">
        <v>-8.8757342274449496</v>
      </c>
      <c r="Q1211" s="300">
        <v>-39.481055622202597</v>
      </c>
      <c r="R1211" s="300">
        <v>-82.845178410189405</v>
      </c>
      <c r="S1211" s="300">
        <v>20.118437504639001</v>
      </c>
      <c r="T1211" s="300">
        <v>5.8414085736471497</v>
      </c>
      <c r="U1211" s="300">
        <v>-38.1433563662087</v>
      </c>
      <c r="V1211" s="300">
        <v>-67.166478097240699</v>
      </c>
      <c r="W1211" s="300">
        <v>9.4473269762608592</v>
      </c>
      <c r="X1211" s="300">
        <v>-7.1474448323194002</v>
      </c>
      <c r="Y1211" s="300">
        <v>12.1606124015094</v>
      </c>
      <c r="Z1211" s="300">
        <v>32.061293923704099</v>
      </c>
      <c r="AA1211" s="300">
        <v>-76.042060404377494</v>
      </c>
      <c r="AB1211" s="300">
        <v>7.5229689483634301</v>
      </c>
      <c r="AC1211" s="300">
        <v>-16.6767624930695</v>
      </c>
      <c r="AD1211" s="300">
        <v>-53.274816538441897</v>
      </c>
      <c r="AE1211" s="300">
        <v>89.759952325820507</v>
      </c>
      <c r="AF1211" s="300">
        <v>30.028450589802102</v>
      </c>
      <c r="AG1211" s="300">
        <v>8.4627529318801802</v>
      </c>
      <c r="AH1211" s="300">
        <v>-52.731141828379997</v>
      </c>
      <c r="AI1211" s="300">
        <v>-88.264239861311395</v>
      </c>
      <c r="AJ1211" s="300">
        <v>19.102523820811498</v>
      </c>
      <c r="AK1211" s="300">
        <v>-12.211472178794599</v>
      </c>
      <c r="AL1211" s="300">
        <v>17.053619577512801</v>
      </c>
      <c r="AM1211" s="300">
        <v>44.241497506282897</v>
      </c>
      <c r="AN1211" s="300">
        <v>-104.999354262176</v>
      </c>
      <c r="AO1211" s="300">
        <v>10.2371009347645</v>
      </c>
      <c r="AP1211" s="300">
        <v>-22.111137259884998</v>
      </c>
      <c r="AQ1211" s="300">
        <v>-44.9814420717709</v>
      </c>
      <c r="AR1211" s="300">
        <v>74.424083178258797</v>
      </c>
      <c r="AS1211" s="300">
        <v>22.739366725969301</v>
      </c>
      <c r="AT1211" s="300">
        <v>-4.5649718822897496</v>
      </c>
      <c r="AU1211" s="300">
        <v>-46.768089031037803</v>
      </c>
      <c r="AV1211" s="300">
        <v>-83.3471390517836</v>
      </c>
      <c r="AW1211" s="300">
        <v>-13.572584218749901</v>
      </c>
      <c r="AX1211" s="300">
        <v>6.4163367310039296</v>
      </c>
      <c r="AY1211" s="300">
        <v>-17.221231042733098</v>
      </c>
      <c r="AZ1211" s="300">
        <v>40.534207773086997</v>
      </c>
      <c r="BA1211" s="300">
        <v>-93.820103837698099</v>
      </c>
      <c r="BB1211" s="300">
        <v>9.4513231823883395</v>
      </c>
      <c r="BC1211" s="300">
        <v>-19.867851952767001</v>
      </c>
    </row>
    <row r="1212" spans="1:55">
      <c r="A1212" s="301">
        <v>4</v>
      </c>
      <c r="B1212" s="301">
        <v>3</v>
      </c>
      <c r="C1212" s="299">
        <v>10</v>
      </c>
      <c r="D1212" s="300">
        <v>-4.04440518017371</v>
      </c>
      <c r="E1212" s="300">
        <v>4.3866894127710401</v>
      </c>
      <c r="F1212" s="300">
        <v>-0.56428565928820396</v>
      </c>
      <c r="G1212" s="300">
        <v>4.6864552982521701</v>
      </c>
      <c r="H1212" s="300">
        <v>-7.60778172572111</v>
      </c>
      <c r="I1212" s="300">
        <v>-3.4768040385186998</v>
      </c>
      <c r="J1212" s="300">
        <v>-19.365699829506699</v>
      </c>
      <c r="K1212" s="300">
        <v>-10.7452710746331</v>
      </c>
      <c r="L1212" s="300">
        <v>-3.9659459558410002</v>
      </c>
      <c r="M1212" s="300">
        <v>2.0782638157996298</v>
      </c>
      <c r="N1212" s="300">
        <v>4.7511159325653596</v>
      </c>
      <c r="O1212" s="300">
        <v>-5.3375695644556798</v>
      </c>
      <c r="P1212" s="300">
        <v>-3.8073782267970402</v>
      </c>
      <c r="Q1212" s="300">
        <v>8.7199214519373491</v>
      </c>
      <c r="R1212" s="300">
        <v>-6.4770682437968397</v>
      </c>
      <c r="S1212" s="300">
        <v>4.0684284093455396</v>
      </c>
      <c r="T1212" s="300">
        <v>-4.6000583021708098E-2</v>
      </c>
      <c r="U1212" s="300">
        <v>-15.8246829187384</v>
      </c>
      <c r="V1212" s="300">
        <v>-14.930875711456601</v>
      </c>
      <c r="W1212" s="300">
        <v>36.188699933423699</v>
      </c>
      <c r="X1212" s="300">
        <v>24.927636267068099</v>
      </c>
      <c r="Y1212" s="300">
        <v>-9.7010293918956698</v>
      </c>
      <c r="Z1212" s="300">
        <v>-5.4737465809123496</v>
      </c>
      <c r="AA1212" s="300">
        <v>13.075537328357701</v>
      </c>
      <c r="AB1212" s="300">
        <v>12.069316422237</v>
      </c>
      <c r="AC1212" s="300">
        <v>-9.0488336750395604</v>
      </c>
      <c r="AD1212" s="300">
        <v>11.796846394811499</v>
      </c>
      <c r="AE1212" s="300">
        <v>-5.6909095016801299</v>
      </c>
      <c r="AF1212" s="300">
        <v>7.7958759279251497</v>
      </c>
      <c r="AG1212" s="300">
        <v>1.9560439474845901</v>
      </c>
      <c r="AH1212" s="300">
        <v>-21.6680580744823</v>
      </c>
      <c r="AI1212" s="300">
        <v>-24.7252900299709</v>
      </c>
      <c r="AJ1212" s="300">
        <v>49.215865563800499</v>
      </c>
      <c r="AK1212" s="300">
        <v>34.496153204578597</v>
      </c>
      <c r="AL1212" s="300">
        <v>17.490728685237698</v>
      </c>
      <c r="AM1212" s="300">
        <v>8.0124062929064994</v>
      </c>
      <c r="AN1212" s="300">
        <v>18.698403909700701</v>
      </c>
      <c r="AO1212" s="300">
        <v>17.062635507804501</v>
      </c>
      <c r="AP1212" s="300">
        <v>-12.336117774732999</v>
      </c>
      <c r="AQ1212" s="300">
        <v>-10.1505202466897</v>
      </c>
      <c r="AR1212" s="300">
        <v>-8.2431898996974002</v>
      </c>
      <c r="AS1212" s="300">
        <v>4.2060379075975698</v>
      </c>
      <c r="AT1212" s="300">
        <v>2.0264981396358399</v>
      </c>
      <c r="AU1212" s="300">
        <v>-17.776290337081399</v>
      </c>
      <c r="AV1212" s="300">
        <v>13.8881434529521</v>
      </c>
      <c r="AW1212" s="300">
        <v>43.0819605135</v>
      </c>
      <c r="AX1212" s="300">
        <v>-24.937196997320601</v>
      </c>
      <c r="AY1212" s="300">
        <v>-10.788915006030001</v>
      </c>
      <c r="AZ1212" s="300">
        <v>-7.3301575302509496</v>
      </c>
      <c r="BA1212" s="300">
        <v>13.4326655961739</v>
      </c>
      <c r="BB1212" s="300">
        <v>14.614334265315501</v>
      </c>
      <c r="BC1212" s="300">
        <v>-9.7095193637263506</v>
      </c>
    </row>
    <row r="1213" spans="1:55">
      <c r="A1213" s="301">
        <v>4</v>
      </c>
      <c r="B1213" s="301">
        <v>3</v>
      </c>
      <c r="C1213" s="299">
        <v>11</v>
      </c>
      <c r="D1213" s="300">
        <v>4.6449748746002202</v>
      </c>
      <c r="E1213" s="300">
        <v>8.3157085754908007</v>
      </c>
      <c r="F1213" s="300">
        <v>-4.7460652344220504</v>
      </c>
      <c r="G1213" s="300">
        <v>4.8331779911333603</v>
      </c>
      <c r="H1213" s="300">
        <v>8.1914843414769294</v>
      </c>
      <c r="I1213" s="300">
        <v>-11.2789965449099</v>
      </c>
      <c r="J1213" s="300">
        <v>-14.015497262926299</v>
      </c>
      <c r="K1213" s="300">
        <v>5.7848206715345896</v>
      </c>
      <c r="L1213" s="300">
        <v>4.12772668268292</v>
      </c>
      <c r="M1213" s="300">
        <v>-26.346782182215801</v>
      </c>
      <c r="N1213" s="300">
        <v>-4.7946875790082304</v>
      </c>
      <c r="O1213" s="300">
        <v>-3.8028364753904502</v>
      </c>
      <c r="P1213" s="300">
        <v>10.8561033675901</v>
      </c>
      <c r="Q1213" s="300">
        <v>9.4610284097072199</v>
      </c>
      <c r="R1213" s="300">
        <v>10.896364561795201</v>
      </c>
      <c r="S1213" s="300">
        <v>-14.4912209200458</v>
      </c>
      <c r="T1213" s="300">
        <v>-6.9021359080645999</v>
      </c>
      <c r="U1213" s="300">
        <v>16.9158065532657</v>
      </c>
      <c r="V1213" s="300">
        <v>-19.400067231578699</v>
      </c>
      <c r="W1213" s="300">
        <v>-28.442817148523801</v>
      </c>
      <c r="X1213" s="300">
        <v>11.696178459799</v>
      </c>
      <c r="Y1213" s="300">
        <v>-8.7999931904674895</v>
      </c>
      <c r="Z1213" s="300">
        <v>51.346110143243102</v>
      </c>
      <c r="AA1213" s="300">
        <v>-7.7391652911191597</v>
      </c>
      <c r="AB1213" s="300">
        <v>-4.5407665681394702</v>
      </c>
      <c r="AC1213" s="300">
        <v>-25.899728745342401</v>
      </c>
      <c r="AD1213" s="300">
        <v>-23.786747495786798</v>
      </c>
      <c r="AE1213" s="300">
        <v>10.9685851399152</v>
      </c>
      <c r="AF1213" s="300">
        <v>-23.642053400232999</v>
      </c>
      <c r="AG1213" s="300">
        <v>-6.3012121038398901</v>
      </c>
      <c r="AH1213" s="300">
        <v>23.644612973086701</v>
      </c>
      <c r="AI1213" s="300">
        <v>-23.976162443573301</v>
      </c>
      <c r="AJ1213" s="300">
        <v>-38.950782674684902</v>
      </c>
      <c r="AK1213" s="300">
        <v>-15.269802823608901</v>
      </c>
      <c r="AL1213" s="300">
        <v>-11.7430892772952</v>
      </c>
      <c r="AM1213" s="300">
        <v>71.951133132148399</v>
      </c>
      <c r="AN1213" s="300">
        <v>11.3517429393886</v>
      </c>
      <c r="AO1213" s="300">
        <v>-4.6741671698970997</v>
      </c>
      <c r="AP1213" s="300">
        <v>-37.488194400228302</v>
      </c>
      <c r="AQ1213" s="300">
        <v>11.2548626767159</v>
      </c>
      <c r="AR1213" s="300">
        <v>-13.540915893518299</v>
      </c>
      <c r="AS1213" s="300">
        <v>-16.5049194857638</v>
      </c>
      <c r="AT1213" s="300">
        <v>10.078680741052301</v>
      </c>
      <c r="AU1213" s="300">
        <v>-22.109003403939798</v>
      </c>
      <c r="AV1213" s="300">
        <v>22.015267536603101</v>
      </c>
      <c r="AW1213" s="300">
        <v>28.865090054913399</v>
      </c>
      <c r="AX1213" s="300">
        <v>14.5026966046571</v>
      </c>
      <c r="AY1213" s="300">
        <v>-9.4759757357875891</v>
      </c>
      <c r="AZ1213" s="300">
        <v>-63.253949316180403</v>
      </c>
      <c r="BA1213" s="300">
        <v>-10.030962818137599</v>
      </c>
      <c r="BB1213" s="300">
        <v>-5.02682407548249</v>
      </c>
      <c r="BC1213" s="300">
        <v>-30.0209371002781</v>
      </c>
    </row>
    <row r="1214" spans="1:55">
      <c r="A1214" s="301">
        <v>4</v>
      </c>
      <c r="B1214" s="301">
        <v>3</v>
      </c>
      <c r="C1214" s="299">
        <v>12</v>
      </c>
      <c r="D1214" s="300">
        <v>-3.2737884191942102</v>
      </c>
      <c r="E1214" s="300">
        <v>-7.6086014347745703</v>
      </c>
      <c r="F1214" s="300">
        <v>6.2301628101265303</v>
      </c>
      <c r="G1214" s="300">
        <v>3.9842594447798199</v>
      </c>
      <c r="H1214" s="300">
        <v>-0.73003961235555803</v>
      </c>
      <c r="I1214" s="300">
        <v>-0.81497501031438502</v>
      </c>
      <c r="J1214" s="300">
        <v>9.7620374684306306</v>
      </c>
      <c r="K1214" s="300">
        <v>-0.45343827755909599</v>
      </c>
      <c r="L1214" s="300">
        <v>-1.17670135268235</v>
      </c>
      <c r="M1214" s="300">
        <v>5.8221077358944502</v>
      </c>
      <c r="N1214" s="300">
        <v>-3.0719860128596301</v>
      </c>
      <c r="O1214" s="300">
        <v>3.3468959913499599</v>
      </c>
      <c r="P1214" s="300">
        <v>10.563805164394299</v>
      </c>
      <c r="Q1214" s="300">
        <v>-7.7129628297214703</v>
      </c>
      <c r="R1214" s="300">
        <v>16.344752412947201</v>
      </c>
      <c r="S1214" s="300">
        <v>-6.0380109155389201</v>
      </c>
      <c r="T1214" s="300">
        <v>-8.9756598341263807</v>
      </c>
      <c r="U1214" s="300">
        <v>1.0296589327472101</v>
      </c>
      <c r="V1214" s="300">
        <v>0.33780638866354701</v>
      </c>
      <c r="W1214" s="300">
        <v>-19.0255448194347</v>
      </c>
      <c r="X1214" s="300">
        <v>3.0888990719099101E-2</v>
      </c>
      <c r="Y1214" s="300">
        <v>2.4533031329394599</v>
      </c>
      <c r="Z1214" s="300">
        <v>-14.5871337457513</v>
      </c>
      <c r="AA1214" s="300">
        <v>7.7299228820828203</v>
      </c>
      <c r="AB1214" s="300">
        <v>-5.1828795782672001</v>
      </c>
      <c r="AC1214" s="300">
        <v>-8.5319939358120198</v>
      </c>
      <c r="AD1214" s="300">
        <v>-10.352813859403</v>
      </c>
      <c r="AE1214" s="300">
        <v>24.930429992800001</v>
      </c>
      <c r="AF1214" s="300">
        <v>4.7797885016784498</v>
      </c>
      <c r="AG1214" s="300">
        <v>-11.8472844068881</v>
      </c>
      <c r="AH1214" s="300">
        <v>1.1354705315717299</v>
      </c>
      <c r="AI1214" s="300">
        <v>-0.67981608826693796</v>
      </c>
      <c r="AJ1214" s="300">
        <v>-26.376076980096599</v>
      </c>
      <c r="AK1214" s="300">
        <v>-8.9697520587873197E-2</v>
      </c>
      <c r="AL1214" s="300">
        <v>3.3664684662359199</v>
      </c>
      <c r="AM1214" s="300">
        <v>-20.962024613638199</v>
      </c>
      <c r="AN1214" s="300">
        <v>-13.533315098024801</v>
      </c>
      <c r="AO1214" s="300">
        <v>-6.75079757818036</v>
      </c>
      <c r="AP1214" s="300">
        <v>-9.8518035701619695</v>
      </c>
      <c r="AQ1214" s="300">
        <v>-8.6287205582088706</v>
      </c>
      <c r="AR1214" s="300">
        <v>-23.284860406485102</v>
      </c>
      <c r="AS1214" s="300">
        <v>-9.3382165480103296</v>
      </c>
      <c r="AT1214" s="300">
        <v>9.1508503706239299</v>
      </c>
      <c r="AU1214" s="300">
        <v>-1.11463754545469</v>
      </c>
      <c r="AV1214" s="300">
        <v>-1.59520202302795</v>
      </c>
      <c r="AW1214" s="300">
        <v>-23.5246762788803</v>
      </c>
      <c r="AX1214" s="300">
        <v>0.91738416838455406</v>
      </c>
      <c r="AY1214" s="300">
        <v>-2.87849639084904</v>
      </c>
      <c r="AZ1214" s="300">
        <v>15.570777057949901</v>
      </c>
      <c r="BA1214" s="300">
        <v>-12.1713274874287</v>
      </c>
      <c r="BB1214" s="300">
        <v>-6.49270772706139</v>
      </c>
      <c r="BC1214" s="300">
        <v>-11.2827804375657</v>
      </c>
    </row>
    <row r="1215" spans="1:55">
      <c r="A1215" s="301">
        <v>4</v>
      </c>
      <c r="B1215" s="301">
        <v>3</v>
      </c>
      <c r="C1215" s="299">
        <v>13</v>
      </c>
      <c r="D1215" s="300">
        <v>-1.82681813819275</v>
      </c>
      <c r="E1215" s="300">
        <v>4.21099704350131</v>
      </c>
      <c r="F1215" s="300">
        <v>19.4872432272252</v>
      </c>
      <c r="G1215" s="300">
        <v>4.2145016511409699</v>
      </c>
      <c r="H1215" s="300">
        <v>0.18903091228604699</v>
      </c>
      <c r="I1215" s="300">
        <v>4.2864429229801804</v>
      </c>
      <c r="J1215" s="300">
        <v>-3.93070267308953</v>
      </c>
      <c r="K1215" s="300">
        <v>3.17739031832707</v>
      </c>
      <c r="L1215" s="300">
        <v>-3.2121505457138002</v>
      </c>
      <c r="M1215" s="300">
        <v>-4.1548725573783196</v>
      </c>
      <c r="N1215" s="300">
        <v>-4.5170126267145401</v>
      </c>
      <c r="O1215" s="300">
        <v>1.9309473137911499</v>
      </c>
      <c r="P1215" s="300">
        <v>-16.322076049345199</v>
      </c>
      <c r="Q1215" s="300">
        <v>-2.7045951775063202</v>
      </c>
      <c r="R1215" s="300">
        <v>3.7423295229456501</v>
      </c>
      <c r="S1215" s="300">
        <v>40.244129803756103</v>
      </c>
      <c r="T1215" s="300">
        <v>-9.6908907481900606</v>
      </c>
      <c r="U1215" s="300">
        <v>1.19801887269591</v>
      </c>
      <c r="V1215" s="300">
        <v>-9.3470618373683099</v>
      </c>
      <c r="W1215" s="300">
        <v>7.2417927155494102</v>
      </c>
      <c r="X1215" s="300">
        <v>16.857920602200501</v>
      </c>
      <c r="Y1215" s="300">
        <v>8.3389591279729398</v>
      </c>
      <c r="Z1215" s="300">
        <v>8.0827703795114392</v>
      </c>
      <c r="AA1215" s="300">
        <v>6.6401640935290001</v>
      </c>
      <c r="AB1215" s="300">
        <v>4.4100692049509904</v>
      </c>
      <c r="AC1215" s="300">
        <v>-32.6838873685154</v>
      </c>
      <c r="AD1215" s="300">
        <v>-5.9665356339609303</v>
      </c>
      <c r="AE1215" s="300">
        <v>-2.87530764296462</v>
      </c>
      <c r="AF1215" s="300">
        <v>52.962673157779001</v>
      </c>
      <c r="AG1215" s="300">
        <v>-12.34740935388</v>
      </c>
      <c r="AH1215" s="300">
        <v>2.2231335736614</v>
      </c>
      <c r="AI1215" s="300">
        <v>-12.45247533098</v>
      </c>
      <c r="AJ1215" s="300">
        <v>9.3270668806517101</v>
      </c>
      <c r="AK1215" s="300">
        <v>27.3460933199122</v>
      </c>
      <c r="AL1215" s="300">
        <v>12.2245372480331</v>
      </c>
      <c r="AM1215" s="300">
        <v>11.3106806282529</v>
      </c>
      <c r="AN1215" s="300">
        <v>9.8302240347401195</v>
      </c>
      <c r="AO1215" s="300">
        <v>5.8633874027681196</v>
      </c>
      <c r="AP1215" s="300">
        <v>-42.712208084259302</v>
      </c>
      <c r="AQ1215" s="300">
        <v>-0.80744210209822698</v>
      </c>
      <c r="AR1215" s="300">
        <v>5.4422206625974399</v>
      </c>
      <c r="AS1215" s="300">
        <v>48.389658539577297</v>
      </c>
      <c r="AT1215" s="300">
        <v>8.3574976800674605</v>
      </c>
      <c r="AU1215" s="300">
        <v>-2.1218423608583099</v>
      </c>
      <c r="AV1215" s="300">
        <v>-12.4573392438204</v>
      </c>
      <c r="AW1215" s="300">
        <v>-8.1991976649773193</v>
      </c>
      <c r="AX1215" s="300">
        <v>19.846655679070199</v>
      </c>
      <c r="AY1215" s="300">
        <v>9.5490414108404291</v>
      </c>
      <c r="AZ1215" s="300">
        <v>10.0664895182172</v>
      </c>
      <c r="BA1215" s="300">
        <v>-10.310023332134801</v>
      </c>
      <c r="BB1215" s="300">
        <v>5.1716977871654297</v>
      </c>
      <c r="BC1215" s="300">
        <v>-41.889150533848799</v>
      </c>
    </row>
    <row r="1216" spans="1:55">
      <c r="A1216" s="301">
        <v>4</v>
      </c>
      <c r="B1216" s="301">
        <v>3</v>
      </c>
      <c r="C1216" s="299">
        <v>14</v>
      </c>
      <c r="D1216" s="300">
        <v>7.3539646842162298</v>
      </c>
      <c r="E1216" s="300">
        <v>3.2024084729342501</v>
      </c>
      <c r="F1216" s="300">
        <v>4.2721553083160799</v>
      </c>
      <c r="G1216" s="300">
        <v>12.9560744183157</v>
      </c>
      <c r="H1216" s="300">
        <v>6.1852084115437602</v>
      </c>
      <c r="I1216" s="300">
        <v>-3.5883358981611</v>
      </c>
      <c r="J1216" s="300">
        <v>-7.0481671574851497</v>
      </c>
      <c r="K1216" s="300">
        <v>-1.16184203098516</v>
      </c>
      <c r="L1216" s="300">
        <v>-2.2428651014232002</v>
      </c>
      <c r="M1216" s="300">
        <v>-3.6893018990869799</v>
      </c>
      <c r="N1216" s="300">
        <v>3.8755378931195499</v>
      </c>
      <c r="O1216" s="300">
        <v>-0.64985119453090201</v>
      </c>
      <c r="P1216" s="300">
        <v>16.1833888494292</v>
      </c>
      <c r="Q1216" s="300">
        <v>-16.677658873360201</v>
      </c>
      <c r="R1216" s="300">
        <v>-2.21638895425514</v>
      </c>
      <c r="S1216" s="300">
        <v>14.194644900045001</v>
      </c>
      <c r="T1216" s="300">
        <v>26.066411008037601</v>
      </c>
      <c r="U1216" s="300">
        <v>12.256361576850599</v>
      </c>
      <c r="V1216" s="300">
        <v>6.8370429866447404</v>
      </c>
      <c r="W1216" s="300">
        <v>13.8154112699225</v>
      </c>
      <c r="X1216" s="300">
        <v>-5.72333508199804</v>
      </c>
      <c r="Y1216" s="300">
        <v>6.2904647103119098</v>
      </c>
      <c r="Z1216" s="300">
        <v>6.5579303968885299</v>
      </c>
      <c r="AA1216" s="300">
        <v>7.4198045893245599</v>
      </c>
      <c r="AB1216" s="300">
        <v>1.5334280324048499</v>
      </c>
      <c r="AC1216" s="300">
        <v>33.4294838044176</v>
      </c>
      <c r="AD1216" s="300">
        <v>-22.945110431417799</v>
      </c>
      <c r="AE1216" s="300">
        <v>-0.85378437575593902</v>
      </c>
      <c r="AF1216" s="300">
        <v>22.831396118665801</v>
      </c>
      <c r="AG1216" s="300">
        <v>-33.517093287275401</v>
      </c>
      <c r="AH1216" s="300">
        <v>16.865202595499799</v>
      </c>
      <c r="AI1216" s="300">
        <v>9.9608663207721406</v>
      </c>
      <c r="AJ1216" s="300">
        <v>19.052660109698799</v>
      </c>
      <c r="AK1216" s="300">
        <v>-9.4118321276805297</v>
      </c>
      <c r="AL1216" s="300">
        <v>10.213689594072299</v>
      </c>
      <c r="AM1216" s="300">
        <v>8.9938597214863805</v>
      </c>
      <c r="AN1216" s="300">
        <v>10.2655269487603</v>
      </c>
      <c r="AO1216" s="300">
        <v>2.22346983178236</v>
      </c>
      <c r="AP1216" s="300">
        <v>46.3668314762755</v>
      </c>
      <c r="AQ1216" s="300">
        <v>-20.757386828363</v>
      </c>
      <c r="AR1216" s="300">
        <v>-3.45927440497127</v>
      </c>
      <c r="AS1216" s="300">
        <v>15.4831196994883</v>
      </c>
      <c r="AT1216" s="300">
        <v>-29.1701728823606</v>
      </c>
      <c r="AU1216" s="300">
        <v>-13.3290117708545</v>
      </c>
      <c r="AV1216" s="300">
        <v>8.3628252448938394</v>
      </c>
      <c r="AW1216" s="300">
        <v>-16.5931479190067</v>
      </c>
      <c r="AX1216" s="300">
        <v>11.5769384607639</v>
      </c>
      <c r="AY1216" s="300">
        <v>-5.9973229083501698</v>
      </c>
      <c r="AZ1216" s="300">
        <v>-8.8258247714899891</v>
      </c>
      <c r="BA1216" s="300">
        <v>9.2343878424464307</v>
      </c>
      <c r="BB1216" s="300">
        <v>1.9048440065982399</v>
      </c>
      <c r="BC1216" s="300">
        <v>39.454061665482698</v>
      </c>
    </row>
    <row r="1217" spans="1:55">
      <c r="A1217" s="301">
        <v>4</v>
      </c>
      <c r="B1217" s="301">
        <v>3</v>
      </c>
      <c r="C1217" s="299">
        <v>15</v>
      </c>
      <c r="D1217" s="300">
        <v>-2.7500890860732699</v>
      </c>
      <c r="E1217" s="300">
        <v>-1.81811832356561</v>
      </c>
      <c r="F1217" s="300">
        <v>-3.9210209425606601</v>
      </c>
      <c r="G1217" s="300">
        <v>0.90455192639868698</v>
      </c>
      <c r="H1217" s="300">
        <v>2.0048635028079098</v>
      </c>
      <c r="I1217" s="300">
        <v>-12.609819192305499</v>
      </c>
      <c r="J1217" s="300">
        <v>-1.3919598542874601</v>
      </c>
      <c r="K1217" s="300">
        <v>-14.204868058584101</v>
      </c>
      <c r="L1217" s="300">
        <v>4.2797770045231003</v>
      </c>
      <c r="M1217" s="300">
        <v>0.59200555557425305</v>
      </c>
      <c r="N1217" s="300">
        <v>-2.2428705892652099</v>
      </c>
      <c r="O1217" s="300">
        <v>-1.8445591521204501</v>
      </c>
      <c r="P1217" s="300">
        <v>3.1695144301040501</v>
      </c>
      <c r="Q1217" s="300">
        <v>-5.0622359780321204</v>
      </c>
      <c r="R1217" s="300">
        <v>-3.5357299015126502</v>
      </c>
      <c r="S1217" s="300">
        <v>-0.58454343409023202</v>
      </c>
      <c r="T1217" s="300">
        <v>3.6113061515304499</v>
      </c>
      <c r="U1217" s="300">
        <v>4.0868776073703703</v>
      </c>
      <c r="V1217" s="300">
        <v>18.353922605762399</v>
      </c>
      <c r="W1217" s="300">
        <v>-0.88744022850793802</v>
      </c>
      <c r="X1217" s="300">
        <v>-21.361935733817699</v>
      </c>
      <c r="Y1217" s="300">
        <v>-8.4530815002165394</v>
      </c>
      <c r="Z1217" s="300">
        <v>-2.7991099509100299</v>
      </c>
      <c r="AA1217" s="300">
        <v>4.2833355644916304</v>
      </c>
      <c r="AB1217" s="300">
        <v>5.0291312000976696</v>
      </c>
      <c r="AC1217" s="300">
        <v>-6.2048999384728702</v>
      </c>
      <c r="AD1217" s="300">
        <v>5.9082996571416704</v>
      </c>
      <c r="AE1217" s="300">
        <v>-5.4666574832858696</v>
      </c>
      <c r="AF1217" s="300">
        <v>1.39201287772724</v>
      </c>
      <c r="AG1217" s="300">
        <v>-5.2999087728212499</v>
      </c>
      <c r="AH1217" s="300">
        <v>5.4922333152126397</v>
      </c>
      <c r="AI1217" s="300">
        <v>25.536019574080498</v>
      </c>
      <c r="AJ1217" s="300">
        <v>-1.2816550843590699</v>
      </c>
      <c r="AK1217" s="300">
        <v>58.199632268199203</v>
      </c>
      <c r="AL1217" s="300">
        <v>-10.7011415335521</v>
      </c>
      <c r="AM1217" s="300">
        <v>4.6158676048596696</v>
      </c>
      <c r="AN1217" s="300">
        <v>-6.7059945854242997</v>
      </c>
      <c r="AO1217" s="300">
        <v>7.2070644625829399</v>
      </c>
      <c r="AP1217" s="300">
        <v>-8.7764496698414902</v>
      </c>
      <c r="AQ1217" s="300">
        <v>-5.3090246922548099</v>
      </c>
      <c r="AR1217" s="300">
        <v>4.7351975759337099</v>
      </c>
      <c r="AS1217" s="300">
        <v>3.32244498642262</v>
      </c>
      <c r="AT1217" s="300">
        <v>-3.45395779282445</v>
      </c>
      <c r="AU1217" s="300">
        <v>-4.6839866552673</v>
      </c>
      <c r="AV1217" s="300">
        <v>20.730268653194599</v>
      </c>
      <c r="AW1217" s="300">
        <v>-4.00477514286972</v>
      </c>
      <c r="AX1217" s="300">
        <v>28.3751691065256</v>
      </c>
      <c r="AY1217" s="300">
        <v>7.7543881458154003</v>
      </c>
      <c r="AZ1217" s="300">
        <v>3.4233002819466298</v>
      </c>
      <c r="BA1217" s="300">
        <v>-4.8018566435487804</v>
      </c>
      <c r="BB1217" s="300">
        <v>5.8247504711607698</v>
      </c>
      <c r="BC1217" s="300">
        <v>-7.1690734044171798</v>
      </c>
    </row>
    <row r="1218" spans="1:55">
      <c r="A1218" s="301">
        <v>4</v>
      </c>
      <c r="B1218" s="301">
        <v>3</v>
      </c>
      <c r="C1218" s="299">
        <v>16</v>
      </c>
      <c r="D1218" s="300">
        <v>9.5173719333771203</v>
      </c>
      <c r="E1218" s="300">
        <v>3.7536295459993898</v>
      </c>
      <c r="F1218" s="300">
        <v>-1.19613258075648</v>
      </c>
      <c r="G1218" s="300">
        <v>0.93404035889178505</v>
      </c>
      <c r="H1218" s="300">
        <v>0.43822171133479598</v>
      </c>
      <c r="I1218" s="300">
        <v>3.5436955785276898</v>
      </c>
      <c r="J1218" s="300">
        <v>8.5742581587959193E-2</v>
      </c>
      <c r="K1218" s="300">
        <v>21.134683266617301</v>
      </c>
      <c r="L1218" s="300">
        <v>5.26808676808679</v>
      </c>
      <c r="M1218" s="300">
        <v>8.2829674273835803</v>
      </c>
      <c r="N1218" s="300">
        <v>5.0324857828472203</v>
      </c>
      <c r="O1218" s="300">
        <v>1.08622785767436</v>
      </c>
      <c r="P1218" s="300">
        <v>-3.5386531616727601</v>
      </c>
      <c r="Q1218" s="300">
        <v>-14.5402372425545</v>
      </c>
      <c r="R1218" s="300">
        <v>-6.7405964333708299</v>
      </c>
      <c r="S1218" s="300">
        <v>-15.6377448492175</v>
      </c>
      <c r="T1218" s="300">
        <v>0.883571019403952</v>
      </c>
      <c r="U1218" s="300">
        <v>1.2541265843978999</v>
      </c>
      <c r="V1218" s="300">
        <v>7.3659503961858297</v>
      </c>
      <c r="W1218" s="300">
        <v>-3.58839701666122</v>
      </c>
      <c r="X1218" s="300">
        <v>-7.7292954250591501</v>
      </c>
      <c r="Y1218" s="300">
        <v>11.871205653936901</v>
      </c>
      <c r="Z1218" s="300">
        <v>-15.224317708703101</v>
      </c>
      <c r="AA1218" s="300">
        <v>-8.8185425210122901</v>
      </c>
      <c r="AB1218" s="300">
        <v>-3.05056727967485</v>
      </c>
      <c r="AC1218" s="300">
        <v>5.5732468160031896</v>
      </c>
      <c r="AD1218" s="300">
        <v>-18.533166196526501</v>
      </c>
      <c r="AE1218" s="300">
        <v>-9.07366879681814</v>
      </c>
      <c r="AF1218" s="300">
        <v>28.361909076636799</v>
      </c>
      <c r="AG1218" s="300">
        <v>-0.91864587087293803</v>
      </c>
      <c r="AH1218" s="300">
        <v>1.8413848185350701</v>
      </c>
      <c r="AI1218" s="300">
        <v>11.228590327899299</v>
      </c>
      <c r="AJ1218" s="300">
        <v>-5.0976104207884401</v>
      </c>
      <c r="AK1218" s="300">
        <v>26.049206974220201</v>
      </c>
      <c r="AL1218" s="300">
        <v>17.037199425585101</v>
      </c>
      <c r="AM1218" s="300">
        <v>-19.5128264394037</v>
      </c>
      <c r="AN1218" s="300">
        <v>13.214723289522899</v>
      </c>
      <c r="AO1218" s="300">
        <v>-4.2415791254769202</v>
      </c>
      <c r="AP1218" s="300">
        <v>7.0959868339713799</v>
      </c>
      <c r="AQ1218" s="300">
        <v>-15.675890694944099</v>
      </c>
      <c r="AR1218" s="300">
        <v>8.8099998709881699</v>
      </c>
      <c r="AS1218" s="300">
        <v>-2.6181302970098299</v>
      </c>
      <c r="AT1218" s="300">
        <v>-1.46876429876785</v>
      </c>
      <c r="AU1218" s="300">
        <v>-1.0068086770000499</v>
      </c>
      <c r="AV1218" s="300">
        <v>11.2804404688991</v>
      </c>
      <c r="AW1218" s="300">
        <v>0.39743735910591999</v>
      </c>
      <c r="AX1218" s="300">
        <v>50.832084287318303</v>
      </c>
      <c r="AY1218" s="300">
        <v>-16.155331832872498</v>
      </c>
      <c r="AZ1218" s="300">
        <v>-18.186171977506</v>
      </c>
      <c r="BA1218" s="300">
        <v>-10.536438565010201</v>
      </c>
      <c r="BB1218" s="300">
        <v>-3.6568654530248899</v>
      </c>
      <c r="BC1218" s="300">
        <v>6.5585211597832602</v>
      </c>
    </row>
    <row r="1219" spans="1:55">
      <c r="A1219" s="301">
        <v>4</v>
      </c>
      <c r="B1219" s="301">
        <v>3</v>
      </c>
      <c r="C1219" s="299">
        <v>17</v>
      </c>
      <c r="D1219" s="300">
        <v>9.6101199027520998</v>
      </c>
      <c r="E1219" s="300">
        <v>8.9947227890750998</v>
      </c>
      <c r="F1219" s="300">
        <v>-2.3248291507890402</v>
      </c>
      <c r="G1219" s="300">
        <v>2.1848461166270101</v>
      </c>
      <c r="H1219" s="300">
        <v>0.47558186722027601</v>
      </c>
      <c r="I1219" s="300">
        <v>10.369211462925399</v>
      </c>
      <c r="J1219" s="300">
        <v>1.3561844175858999</v>
      </c>
      <c r="K1219" s="300">
        <v>5.8288145797131898</v>
      </c>
      <c r="L1219" s="300">
        <v>6.7792872140007399</v>
      </c>
      <c r="M1219" s="300">
        <v>-8.7084110137500392</v>
      </c>
      <c r="N1219" s="300">
        <v>8.3082883302400905</v>
      </c>
      <c r="O1219" s="300">
        <v>-1.4715481291946599</v>
      </c>
      <c r="P1219" s="300">
        <v>-3.53692817579668</v>
      </c>
      <c r="Q1219" s="300">
        <v>-20.150775685702001</v>
      </c>
      <c r="R1219" s="300">
        <v>-16.7218900215357</v>
      </c>
      <c r="S1219" s="300">
        <v>4.13832810058405</v>
      </c>
      <c r="T1219" s="300">
        <v>-4.9897672788307599</v>
      </c>
      <c r="U1219" s="300">
        <v>2.1873129039073298</v>
      </c>
      <c r="V1219" s="300">
        <v>20.684396629897801</v>
      </c>
      <c r="W1219" s="300">
        <v>2.99890492893647</v>
      </c>
      <c r="X1219" s="300">
        <v>42.305431675237898</v>
      </c>
      <c r="Y1219" s="300">
        <v>13.642582944015</v>
      </c>
      <c r="Z1219" s="300">
        <v>-0.114356797573425</v>
      </c>
      <c r="AA1219" s="300">
        <v>16.401793729409899</v>
      </c>
      <c r="AB1219" s="300">
        <v>1.01934294763027</v>
      </c>
      <c r="AC1219" s="300">
        <v>8.1817750261715005</v>
      </c>
      <c r="AD1219" s="300">
        <v>28.342002083553901</v>
      </c>
      <c r="AE1219" s="300">
        <v>22.9090602811271</v>
      </c>
      <c r="AF1219" s="300">
        <v>-4.8406028693192198</v>
      </c>
      <c r="AG1219" s="300">
        <v>-7.0866588413900997</v>
      </c>
      <c r="AH1219" s="300">
        <v>3.49847681517396</v>
      </c>
      <c r="AI1219" s="300">
        <v>28.441219579447001</v>
      </c>
      <c r="AJ1219" s="300">
        <v>4.3472049584613996</v>
      </c>
      <c r="AK1219" s="300">
        <v>8.4450210567926494</v>
      </c>
      <c r="AL1219" s="300">
        <v>18.783496694269299</v>
      </c>
      <c r="AM1219" s="300">
        <v>22.8061732534124</v>
      </c>
      <c r="AN1219" s="300">
        <v>22.6578521282132</v>
      </c>
      <c r="AO1219" s="300">
        <v>0.83961858416753599</v>
      </c>
      <c r="AP1219" s="300">
        <v>11.255601578447999</v>
      </c>
      <c r="AQ1219" s="300">
        <v>26.149801104391202</v>
      </c>
      <c r="AR1219" s="300">
        <v>21.668214595854</v>
      </c>
      <c r="AS1219" s="300">
        <v>24.608661205855199</v>
      </c>
      <c r="AT1219" s="300">
        <v>5.4085836759122099</v>
      </c>
      <c r="AU1219" s="300">
        <v>2.3475846780346301</v>
      </c>
      <c r="AV1219" s="300">
        <v>24.830397326511601</v>
      </c>
      <c r="AW1219" s="300">
        <v>3.8962018247315302</v>
      </c>
      <c r="AX1219" s="300">
        <v>-6.7705275690022502</v>
      </c>
      <c r="AY1219" s="300">
        <v>-23.6030262007204</v>
      </c>
      <c r="AZ1219" s="300">
        <v>-0.767696521144966</v>
      </c>
      <c r="BA1219" s="300">
        <v>-16.414990361829901</v>
      </c>
      <c r="BB1219" s="300">
        <v>1.42804666077364</v>
      </c>
      <c r="BC1219" s="300">
        <v>9.5200479107970697</v>
      </c>
    </row>
    <row r="1220" spans="1:55">
      <c r="A1220" s="301">
        <v>4</v>
      </c>
      <c r="B1220" s="301">
        <v>3</v>
      </c>
      <c r="C1220" s="299">
        <v>18</v>
      </c>
      <c r="D1220" s="300">
        <v>-3.06032243171727E-2</v>
      </c>
      <c r="E1220" s="300">
        <v>-13.0038240212779</v>
      </c>
      <c r="F1220" s="300">
        <v>-7.7856243753955301</v>
      </c>
      <c r="G1220" s="300">
        <v>1.97178623451014</v>
      </c>
      <c r="H1220" s="300">
        <v>1.75999672964677</v>
      </c>
      <c r="I1220" s="300">
        <v>-4.8938163434114097</v>
      </c>
      <c r="J1220" s="300">
        <v>3.6932165979006299</v>
      </c>
      <c r="K1220" s="300">
        <v>-12.753486701178501</v>
      </c>
      <c r="L1220" s="300">
        <v>3.0569023878940098</v>
      </c>
      <c r="M1220" s="300">
        <v>0.29474264304169401</v>
      </c>
      <c r="N1220" s="300">
        <v>-4.0722220978051196</v>
      </c>
      <c r="O1220" s="300">
        <v>-0.48232576901672503</v>
      </c>
      <c r="P1220" s="300">
        <v>-11.981249909827699</v>
      </c>
      <c r="Q1220" s="300">
        <v>-0.10137165304439399</v>
      </c>
      <c r="R1220" s="300">
        <v>-26.586594551973398</v>
      </c>
      <c r="S1220" s="300">
        <v>2.09832570064727</v>
      </c>
      <c r="T1220" s="300">
        <v>-3.54815101573613</v>
      </c>
      <c r="U1220" s="300">
        <v>-4.4237549862625203</v>
      </c>
      <c r="V1220" s="300">
        <v>9.3769034345853406</v>
      </c>
      <c r="W1220" s="300">
        <v>-2.8082912134115299</v>
      </c>
      <c r="X1220" s="300">
        <v>4.6913213443534501</v>
      </c>
      <c r="Y1220" s="300">
        <v>3.5808454430610301</v>
      </c>
      <c r="Z1220" s="300">
        <v>8.5624846349889303</v>
      </c>
      <c r="AA1220" s="300">
        <v>17.753019994231501</v>
      </c>
      <c r="AB1220" s="300">
        <v>1.8527948955581699</v>
      </c>
      <c r="AC1220" s="300">
        <v>-24.070507266465601</v>
      </c>
      <c r="AD1220" s="300">
        <v>-0.16003492344194001</v>
      </c>
      <c r="AE1220" s="300">
        <v>-36.892501041404302</v>
      </c>
      <c r="AF1220" s="300">
        <v>-1.1403683617237701</v>
      </c>
      <c r="AG1220" s="300">
        <v>6.6922368852946796</v>
      </c>
      <c r="AH1220" s="300">
        <v>-6.3856906079501599</v>
      </c>
      <c r="AI1220" s="300">
        <v>12.961259579359</v>
      </c>
      <c r="AJ1220" s="300">
        <v>3.6433527436222501</v>
      </c>
      <c r="AK1220" s="300">
        <v>8.1296680329828597</v>
      </c>
      <c r="AL1220" s="300">
        <v>3.3579614035334302</v>
      </c>
      <c r="AM1220" s="300">
        <v>-13.7868704361503</v>
      </c>
      <c r="AN1220" s="300">
        <v>16.746317563187901</v>
      </c>
      <c r="AO1220" s="300">
        <v>-2.9259244834433198</v>
      </c>
      <c r="AP1220" s="300">
        <v>-32.884109199348401</v>
      </c>
      <c r="AQ1220" s="300">
        <v>0.12584245938921601</v>
      </c>
      <c r="AR1220" s="300">
        <v>34.728989962024002</v>
      </c>
      <c r="AS1220" s="300">
        <v>-4.3470269715685896</v>
      </c>
      <c r="AT1220" s="300">
        <v>5.2967514382036702</v>
      </c>
      <c r="AU1220" s="300">
        <v>-5.5494948107387003</v>
      </c>
      <c r="AV1220" s="300">
        <v>-11.8907300036014</v>
      </c>
      <c r="AW1220" s="300">
        <v>-8.5846952111473893</v>
      </c>
      <c r="AX1220" s="300">
        <v>7.1190637514480199</v>
      </c>
      <c r="AY1220" s="300">
        <v>4.6460129235093399</v>
      </c>
      <c r="AZ1220" s="300">
        <v>10.1639693916174</v>
      </c>
      <c r="BA1220" s="300">
        <v>13.805680323755199</v>
      </c>
      <c r="BB1220" s="300">
        <v>-2.8111901778148698</v>
      </c>
      <c r="BC1220" s="300">
        <v>-28.464472592409901</v>
      </c>
    </row>
    <row r="1221" spans="1:55">
      <c r="A1221" s="301">
        <v>4</v>
      </c>
      <c r="B1221" s="301">
        <v>3</v>
      </c>
      <c r="C1221" s="299">
        <v>19</v>
      </c>
      <c r="D1221" s="300">
        <v>-2.2996937953068399</v>
      </c>
      <c r="E1221" s="300">
        <v>5.8268431890411998</v>
      </c>
      <c r="F1221" s="300">
        <v>1.68486805585358</v>
      </c>
      <c r="G1221" s="300">
        <v>5.8277771129251601</v>
      </c>
      <c r="H1221" s="300">
        <v>-13.117583308864999</v>
      </c>
      <c r="I1221" s="300">
        <v>3.6900576675633601</v>
      </c>
      <c r="J1221" s="300">
        <v>1.14133263866446</v>
      </c>
      <c r="K1221" s="300">
        <v>-0.86565822115300495</v>
      </c>
      <c r="L1221" s="300">
        <v>-1.73558439905936</v>
      </c>
      <c r="M1221" s="300">
        <v>-0.64980752430392197</v>
      </c>
      <c r="N1221" s="300">
        <v>8.5396119812705997</v>
      </c>
      <c r="O1221" s="300">
        <v>-0.94573954056432297</v>
      </c>
      <c r="P1221" s="300">
        <v>-13.3759345764588</v>
      </c>
      <c r="Q1221" s="300">
        <v>6.9646012357145004</v>
      </c>
      <c r="R1221" s="300">
        <v>13.5933449216004</v>
      </c>
      <c r="S1221" s="300">
        <v>3.8614960682825799</v>
      </c>
      <c r="T1221" s="300">
        <v>11.001596801959799</v>
      </c>
      <c r="U1221" s="300">
        <v>-26.397203342786199</v>
      </c>
      <c r="V1221" s="300">
        <v>8.2984298204129594</v>
      </c>
      <c r="W1221" s="300">
        <v>6.4760876715480897</v>
      </c>
      <c r="X1221" s="300">
        <v>19.741478370436599</v>
      </c>
      <c r="Y1221" s="300">
        <v>-3.3050246543706501</v>
      </c>
      <c r="Z1221" s="300">
        <v>0.87834186257106905</v>
      </c>
      <c r="AA1221" s="300">
        <v>-7.7847094736979399</v>
      </c>
      <c r="AB1221" s="300">
        <v>-3.32795799644766</v>
      </c>
      <c r="AC1221" s="300">
        <v>-26.8839152317674</v>
      </c>
      <c r="AD1221" s="300">
        <v>-11.2737028428177</v>
      </c>
      <c r="AE1221" s="300">
        <v>-19.511810548458001</v>
      </c>
      <c r="AF1221" s="300">
        <v>5.2046975700132299</v>
      </c>
      <c r="AG1221" s="300">
        <v>-6.3871279214234198</v>
      </c>
      <c r="AH1221" s="300">
        <v>-36.200659022341</v>
      </c>
      <c r="AI1221" s="300">
        <v>12.0068704467065</v>
      </c>
      <c r="AJ1221" s="300">
        <v>-9.1228650294042897</v>
      </c>
      <c r="AK1221" s="300">
        <v>-24.355661446077999</v>
      </c>
      <c r="AL1221" s="300">
        <v>-4.4465919170251196</v>
      </c>
      <c r="AM1221" s="300">
        <v>-0.16266558153635499</v>
      </c>
      <c r="AN1221" s="300">
        <v>20.640477253611699</v>
      </c>
      <c r="AO1221" s="300">
        <v>-4.1873308251391999</v>
      </c>
      <c r="AP1221" s="300">
        <v>-37.116904315359797</v>
      </c>
      <c r="AQ1221" s="300">
        <v>-8.0675957730775902</v>
      </c>
      <c r="AR1221" s="300">
        <v>15.5223596270808</v>
      </c>
      <c r="AS1221" s="300">
        <v>4.53653917030217</v>
      </c>
      <c r="AT1221" s="300">
        <v>-6.4726405383185899</v>
      </c>
      <c r="AU1221" s="300">
        <v>-31.358449567026</v>
      </c>
      <c r="AV1221" s="300">
        <v>-10.2607548534519</v>
      </c>
      <c r="AW1221" s="300">
        <v>2.9779430058116598</v>
      </c>
      <c r="AX1221" s="300">
        <v>23.7065176489937</v>
      </c>
      <c r="AY1221" s="300">
        <v>4.18443549489555</v>
      </c>
      <c r="AZ1221" s="300">
        <v>-1.1069508118049101</v>
      </c>
      <c r="BA1221" s="300">
        <v>20.6278999245859</v>
      </c>
      <c r="BB1221" s="300">
        <v>-3.68689500199083</v>
      </c>
      <c r="BC1221" s="300">
        <v>-32.4754818488395</v>
      </c>
    </row>
    <row r="1222" spans="1:55">
      <c r="A1222" s="301">
        <v>4</v>
      </c>
      <c r="B1222" s="301">
        <v>3</v>
      </c>
      <c r="C1222" s="299">
        <v>20</v>
      </c>
      <c r="D1222" s="300">
        <v>2.88092760554236</v>
      </c>
      <c r="E1222" s="300">
        <v>-6.0985141148215902</v>
      </c>
      <c r="F1222" s="300">
        <v>-1.8920835404133201</v>
      </c>
      <c r="G1222" s="300">
        <v>-0.73713643294461195</v>
      </c>
      <c r="H1222" s="300">
        <v>1.7398278916954799</v>
      </c>
      <c r="I1222" s="300">
        <v>5.0235189657034702</v>
      </c>
      <c r="J1222" s="300">
        <v>-3.24061012407312</v>
      </c>
      <c r="K1222" s="300">
        <v>9.5004768408973792</v>
      </c>
      <c r="L1222" s="300">
        <v>-7.56592933365304</v>
      </c>
      <c r="M1222" s="300">
        <v>-0.51609739029033697</v>
      </c>
      <c r="N1222" s="300">
        <v>8.1846972346978308</v>
      </c>
      <c r="O1222" s="300">
        <v>1.9465838688991599</v>
      </c>
      <c r="P1222" s="300">
        <v>-2.3605871937756402</v>
      </c>
      <c r="Q1222" s="300">
        <v>1.9504259072591801</v>
      </c>
      <c r="R1222" s="300">
        <v>6.8426847418826302</v>
      </c>
      <c r="S1222" s="300">
        <v>-3.3467959352265799</v>
      </c>
      <c r="T1222" s="300">
        <v>-10.208796411997</v>
      </c>
      <c r="U1222" s="300">
        <v>3.44557259405686</v>
      </c>
      <c r="V1222" s="300">
        <v>9.10303921978206</v>
      </c>
      <c r="W1222" s="300">
        <v>-4.8009044158213001</v>
      </c>
      <c r="X1222" s="300">
        <v>30.8504497261466</v>
      </c>
      <c r="Y1222" s="300">
        <v>2.5787719003817502</v>
      </c>
      <c r="Z1222" s="300">
        <v>-0.36179946309764999</v>
      </c>
      <c r="AA1222" s="300">
        <v>-1.7058888034687401</v>
      </c>
      <c r="AB1222" s="300">
        <v>3.6254195394145801</v>
      </c>
      <c r="AC1222" s="300">
        <v>6.0170733169740203</v>
      </c>
      <c r="AD1222" s="300">
        <v>-2.84950600280118</v>
      </c>
      <c r="AE1222" s="300">
        <v>-7.6340962699252497</v>
      </c>
      <c r="AF1222" s="300">
        <v>4.2815202174300104</v>
      </c>
      <c r="AG1222" s="300">
        <v>-18.336192612542199</v>
      </c>
      <c r="AH1222" s="300">
        <v>4.5726044435770303</v>
      </c>
      <c r="AI1222" s="300">
        <v>11.294518221892901</v>
      </c>
      <c r="AJ1222" s="300">
        <v>-6.64084594130279</v>
      </c>
      <c r="AK1222" s="300">
        <v>-31.292189610988299</v>
      </c>
      <c r="AL1222" s="300">
        <v>3.63932425805088</v>
      </c>
      <c r="AM1222" s="300">
        <v>-0.25235179415835601</v>
      </c>
      <c r="AN1222" s="300">
        <v>24.6040174362297</v>
      </c>
      <c r="AO1222" s="300">
        <v>-1.7259242998361399</v>
      </c>
      <c r="AP1222" s="300">
        <v>9.8011210670121205</v>
      </c>
      <c r="AQ1222" s="300">
        <v>-2.53512019104038</v>
      </c>
      <c r="AR1222" s="300">
        <v>-10.697954998286001</v>
      </c>
      <c r="AS1222" s="300">
        <v>4.1615314622508803</v>
      </c>
      <c r="AT1222" s="300">
        <v>-15.136016187248201</v>
      </c>
      <c r="AU1222" s="300">
        <v>3.91624743050519</v>
      </c>
      <c r="AV1222" s="300">
        <v>10.2234596611183</v>
      </c>
      <c r="AW1222" s="300">
        <v>7.6715893895902001</v>
      </c>
      <c r="AX1222" s="300">
        <v>-26.596627821802901</v>
      </c>
      <c r="AY1222" s="300">
        <v>-18.013789938790499</v>
      </c>
      <c r="AZ1222" s="300">
        <v>0.62461148685750101</v>
      </c>
      <c r="BA1222" s="300">
        <v>13.640953547379199</v>
      </c>
      <c r="BB1222" s="300">
        <v>4.5046547950892499</v>
      </c>
      <c r="BC1222" s="300">
        <v>8.1636324777642297</v>
      </c>
    </row>
    <row r="1223" spans="1:55">
      <c r="A1223" s="301">
        <v>4</v>
      </c>
      <c r="B1223" s="301">
        <v>3</v>
      </c>
      <c r="C1223" s="299">
        <v>21</v>
      </c>
      <c r="D1223" s="300">
        <v>-0.953825435267183</v>
      </c>
      <c r="E1223" s="300">
        <v>12.004205371197701</v>
      </c>
      <c r="F1223" s="300">
        <v>-0.102924258887408</v>
      </c>
      <c r="G1223" s="300">
        <v>-10.013005948501499</v>
      </c>
      <c r="H1223" s="300">
        <v>-0.53239478868436196</v>
      </c>
      <c r="I1223" s="300">
        <v>1.0266420653144099</v>
      </c>
      <c r="J1223" s="300">
        <v>-2.5302824290513102</v>
      </c>
      <c r="K1223" s="300">
        <v>4.7040207339523397</v>
      </c>
      <c r="L1223" s="300">
        <v>1.3408251117629499</v>
      </c>
      <c r="M1223" s="300">
        <v>-7.70869398293393</v>
      </c>
      <c r="N1223" s="300">
        <v>2.21277342143568</v>
      </c>
      <c r="O1223" s="300">
        <v>-2.0659384503456502</v>
      </c>
      <c r="P1223" s="300">
        <v>7.6434012021350997</v>
      </c>
      <c r="Q1223" s="300">
        <v>8.2891164685746705</v>
      </c>
      <c r="R1223" s="300">
        <v>25.080978062559598</v>
      </c>
      <c r="S1223" s="300">
        <v>0.66000947129670895</v>
      </c>
      <c r="T1223" s="300">
        <v>-19.771923209978201</v>
      </c>
      <c r="U1223" s="300">
        <v>-1.2327477968025999</v>
      </c>
      <c r="V1223" s="300">
        <v>-17.319870451985601</v>
      </c>
      <c r="W1223" s="300">
        <v>-7.4444629893531102</v>
      </c>
      <c r="X1223" s="300">
        <v>-22.799923200813101</v>
      </c>
      <c r="Y1223" s="300">
        <v>13.5687024548689</v>
      </c>
      <c r="Z1223" s="300">
        <v>0.175597068353439</v>
      </c>
      <c r="AA1223" s="300">
        <v>-8.3344556578649094</v>
      </c>
      <c r="AB1223" s="300">
        <v>1.24734115432274</v>
      </c>
      <c r="AC1223" s="300">
        <v>11.8326112062795</v>
      </c>
      <c r="AD1223" s="300">
        <v>-3.59539091577158</v>
      </c>
      <c r="AE1223" s="300">
        <v>34.229313258567302</v>
      </c>
      <c r="AF1223" s="300">
        <v>-1.1044040594386899</v>
      </c>
      <c r="AG1223" s="300">
        <v>29.750620729391599</v>
      </c>
      <c r="AH1223" s="300">
        <v>-1.82203769623612</v>
      </c>
      <c r="AI1223" s="300">
        <v>-23.392023742526298</v>
      </c>
      <c r="AJ1223" s="300">
        <v>-10.136342330510301</v>
      </c>
      <c r="AK1223" s="300">
        <v>-38.076660217037301</v>
      </c>
      <c r="AL1223" s="300">
        <v>-20.534490975714601</v>
      </c>
      <c r="AM1223" s="300">
        <v>21.589389126328701</v>
      </c>
      <c r="AN1223" s="300">
        <v>-12.418763129884599</v>
      </c>
      <c r="AO1223" s="300">
        <v>5.2258710607921302</v>
      </c>
      <c r="AP1223" s="300">
        <v>14.139264566471599</v>
      </c>
      <c r="AQ1223" s="300">
        <v>-7.6660401480477498</v>
      </c>
      <c r="AR1223" s="300">
        <v>29.7746846469263</v>
      </c>
      <c r="AS1223" s="300">
        <v>3.6716299041554601</v>
      </c>
      <c r="AT1223" s="300">
        <v>25.6287370799445</v>
      </c>
      <c r="AU1223" s="300">
        <v>-1.76938645678246</v>
      </c>
      <c r="AV1223" s="300">
        <v>2.1214230307962101</v>
      </c>
      <c r="AW1223" s="300">
        <v>4.9114540682263499</v>
      </c>
      <c r="AX1223" s="300">
        <v>32.3108990953193</v>
      </c>
      <c r="AY1223" s="300">
        <v>-8.7717244043602101</v>
      </c>
      <c r="AZ1223" s="300">
        <v>-4.7434451717379401E-2</v>
      </c>
      <c r="BA1223" s="300">
        <v>10.8861758776039</v>
      </c>
      <c r="BB1223" s="300">
        <v>1.66309061729965</v>
      </c>
      <c r="BC1223" s="300">
        <v>16.471152690341</v>
      </c>
    </row>
    <row r="1224" spans="1:55">
      <c r="A1224" s="301">
        <v>4</v>
      </c>
      <c r="B1224" s="301">
        <v>3</v>
      </c>
      <c r="C1224" s="299">
        <v>22</v>
      </c>
      <c r="D1224" s="300">
        <v>4.2884218180479596</v>
      </c>
      <c r="E1224" s="300">
        <v>7.7693294537055397</v>
      </c>
      <c r="F1224" s="300">
        <v>0.77281620871579304</v>
      </c>
      <c r="G1224" s="300">
        <v>-5.1242470523355301</v>
      </c>
      <c r="H1224" s="300">
        <v>-2.6609625321740502</v>
      </c>
      <c r="I1224" s="300">
        <v>8.01240757357197</v>
      </c>
      <c r="J1224" s="300">
        <v>0.27637607611279602</v>
      </c>
      <c r="K1224" s="300">
        <v>7.0229765776403497</v>
      </c>
      <c r="L1224" s="300">
        <v>-3.1996869759495299</v>
      </c>
      <c r="M1224" s="300">
        <v>0.79724956029413296</v>
      </c>
      <c r="N1224" s="300">
        <v>5.8419110675053796</v>
      </c>
      <c r="O1224" s="300">
        <v>-0.549387137688784</v>
      </c>
      <c r="P1224" s="300">
        <v>-4.6714199599037602</v>
      </c>
      <c r="Q1224" s="300">
        <v>2.5006058663758499</v>
      </c>
      <c r="R1224" s="300">
        <v>13.107046371466399</v>
      </c>
      <c r="S1224" s="300">
        <v>1.91862875086469</v>
      </c>
      <c r="T1224" s="300">
        <v>-9.1442817861846404</v>
      </c>
      <c r="U1224" s="300">
        <v>-4.8877826587284003</v>
      </c>
      <c r="V1224" s="300">
        <v>4.8161452757075898</v>
      </c>
      <c r="W1224" s="300">
        <v>1.2676732715283201</v>
      </c>
      <c r="X1224" s="300">
        <v>-14.652640634854301</v>
      </c>
      <c r="Y1224" s="300">
        <v>8.7730109852092699</v>
      </c>
      <c r="Z1224" s="300">
        <v>-7.5783050252257302</v>
      </c>
      <c r="AA1224" s="300">
        <v>11.010259813639401</v>
      </c>
      <c r="AB1224" s="300">
        <v>1.0914804613095801</v>
      </c>
      <c r="AC1224" s="300">
        <v>13.811821206845201</v>
      </c>
      <c r="AD1224" s="300">
        <v>11.2524176694203</v>
      </c>
      <c r="AE1224" s="300">
        <v>16.3188333861454</v>
      </c>
      <c r="AF1224" s="300">
        <v>-2.31325785648934</v>
      </c>
      <c r="AG1224" s="300">
        <v>11.214518581442199</v>
      </c>
      <c r="AH1224" s="300">
        <v>-6.4570253729568501</v>
      </c>
      <c r="AI1224" s="300">
        <v>-8.23120519543955</v>
      </c>
      <c r="AJ1224" s="300">
        <v>1.9247126938384</v>
      </c>
      <c r="AK1224" s="300">
        <v>-20.1183633703357</v>
      </c>
      <c r="AL1224" s="300">
        <v>12.5573003268584</v>
      </c>
      <c r="AM1224" s="300">
        <v>-1.66519621192016</v>
      </c>
      <c r="AN1224" s="300">
        <v>-14.7043890796001</v>
      </c>
      <c r="AO1224" s="300">
        <v>2.93336480013651</v>
      </c>
      <c r="AP1224" s="300">
        <v>21.116051698886299</v>
      </c>
      <c r="AQ1224" s="300">
        <v>-3.4416431218487999</v>
      </c>
      <c r="AR1224" s="300">
        <v>-14.798073783747601</v>
      </c>
      <c r="AS1224" s="300">
        <v>-0.89051500206692802</v>
      </c>
      <c r="AT1224" s="300">
        <v>11.409261172453</v>
      </c>
      <c r="AU1224" s="300">
        <v>-5.63107862956441</v>
      </c>
      <c r="AV1224" s="300">
        <v>20.097696346027298</v>
      </c>
      <c r="AW1224" s="300">
        <v>-1.2930231145603199</v>
      </c>
      <c r="AX1224" s="300">
        <v>-20.019507876989501</v>
      </c>
      <c r="AY1224" s="300">
        <v>3.5885163184279198</v>
      </c>
      <c r="AZ1224" s="300">
        <v>-8.1067779432460192</v>
      </c>
      <c r="BA1224" s="300">
        <v>1.79366389712292</v>
      </c>
      <c r="BB1224" s="300">
        <v>2.6167881816698499</v>
      </c>
      <c r="BC1224" s="300">
        <v>13.5767602933643</v>
      </c>
    </row>
    <row r="1225" spans="1:55">
      <c r="A1225" s="301">
        <v>4</v>
      </c>
      <c r="B1225" s="301">
        <v>3</v>
      </c>
      <c r="C1225" s="299">
        <v>23</v>
      </c>
      <c r="D1225" s="300">
        <v>-3.80636111990371</v>
      </c>
      <c r="E1225" s="300">
        <v>-1.17971903798139</v>
      </c>
      <c r="F1225" s="300">
        <v>1.5659319828457801</v>
      </c>
      <c r="G1225" s="300">
        <v>-0.95940939648919998</v>
      </c>
      <c r="H1225" s="300">
        <v>5.5088532306858502</v>
      </c>
      <c r="I1225" s="300">
        <v>8.2291860651829101</v>
      </c>
      <c r="J1225" s="300">
        <v>13.7450408247624</v>
      </c>
      <c r="K1225" s="300">
        <v>-13.0013733126305</v>
      </c>
      <c r="L1225" s="300">
        <v>5.58831229209932</v>
      </c>
      <c r="M1225" s="300">
        <v>0.96612777506231495</v>
      </c>
      <c r="N1225" s="300">
        <v>-4.1558531521357596</v>
      </c>
      <c r="O1225" s="300">
        <v>0.57585737384907598</v>
      </c>
      <c r="P1225" s="300">
        <v>-16.291746654489</v>
      </c>
      <c r="Q1225" s="300">
        <v>7.1167338314348303</v>
      </c>
      <c r="R1225" s="300">
        <v>-3.0558958276129302</v>
      </c>
      <c r="S1225" s="300">
        <v>0.93404991967492401</v>
      </c>
      <c r="T1225" s="300">
        <v>5.2885660135768102</v>
      </c>
      <c r="U1225" s="300">
        <v>11.165929789909599</v>
      </c>
      <c r="V1225" s="300">
        <v>16.4108569082983</v>
      </c>
      <c r="W1225" s="300">
        <v>27.7799784973678</v>
      </c>
      <c r="X1225" s="300">
        <v>-27.161619330925401</v>
      </c>
      <c r="Y1225" s="300">
        <v>10.9694205821138</v>
      </c>
      <c r="Z1225" s="300">
        <v>-21.500260244547</v>
      </c>
      <c r="AA1225" s="300">
        <v>15.7435807542387</v>
      </c>
      <c r="AB1225" s="300">
        <v>0.105745944439628</v>
      </c>
      <c r="AC1225" s="300">
        <v>-33.586624897483098</v>
      </c>
      <c r="AD1225" s="300">
        <v>-2.88918757637316</v>
      </c>
      <c r="AE1225" s="300">
        <v>1.74057426173584</v>
      </c>
      <c r="AF1225" s="300">
        <v>-1.1547744016347801</v>
      </c>
      <c r="AG1225" s="300">
        <v>-4.8169569213557297</v>
      </c>
      <c r="AH1225" s="300">
        <v>15.381879280926301</v>
      </c>
      <c r="AI1225" s="300">
        <v>-18.797972060633199</v>
      </c>
      <c r="AJ1225" s="300">
        <v>38.612897170727898</v>
      </c>
      <c r="AK1225" s="300">
        <v>-42.2370677216039</v>
      </c>
      <c r="AL1225" s="300">
        <v>14.5800338717507</v>
      </c>
      <c r="AM1225" s="300">
        <v>-10.8559511162949</v>
      </c>
      <c r="AN1225" s="300">
        <v>12.399373510986701</v>
      </c>
      <c r="AO1225" s="300">
        <v>-1.3021854408661699</v>
      </c>
      <c r="AP1225" s="300">
        <v>-46.388720183543903</v>
      </c>
      <c r="AQ1225" s="300">
        <v>-9.8109045560129395</v>
      </c>
      <c r="AR1225" s="300">
        <v>1.41447663079147</v>
      </c>
      <c r="AS1225" s="300">
        <v>-0.80411086546705901</v>
      </c>
      <c r="AT1225" s="300">
        <v>-7.8712491493745</v>
      </c>
      <c r="AU1225" s="300">
        <v>13.475720359843001</v>
      </c>
      <c r="AV1225" s="300">
        <v>-21.287997295412602</v>
      </c>
      <c r="AW1225" s="300">
        <v>-37.142675199783397</v>
      </c>
      <c r="AX1225" s="300">
        <v>33.6698512991345</v>
      </c>
      <c r="AY1225" s="300">
        <v>13.3540453471912</v>
      </c>
      <c r="AZ1225" s="300">
        <v>30.128342971675501</v>
      </c>
      <c r="BA1225" s="300">
        <v>20.236553259158001</v>
      </c>
      <c r="BB1225" s="300">
        <v>-1.1426746609284599</v>
      </c>
      <c r="BC1225" s="300">
        <v>-39.721167426495697</v>
      </c>
    </row>
    <row r="1226" spans="1:55">
      <c r="A1226" s="301">
        <v>4</v>
      </c>
      <c r="B1226" s="301">
        <v>3</v>
      </c>
      <c r="C1226" s="299">
        <v>24</v>
      </c>
      <c r="D1226" s="300">
        <v>-1.6975066358386799</v>
      </c>
      <c r="E1226" s="300">
        <v>3.4370833485920498</v>
      </c>
      <c r="F1226" s="300">
        <v>-0.23099862942878099</v>
      </c>
      <c r="G1226" s="300">
        <v>5.2150942005804097</v>
      </c>
      <c r="H1226" s="300">
        <v>-1.56252014877331</v>
      </c>
      <c r="I1226" s="300">
        <v>-2.4159989393074501</v>
      </c>
      <c r="J1226" s="300">
        <v>-19.9374230517084</v>
      </c>
      <c r="K1226" s="300">
        <v>-11.195543373186</v>
      </c>
      <c r="L1226" s="300">
        <v>-0.81420982477746096</v>
      </c>
      <c r="M1226" s="300">
        <v>3.7728820972482202</v>
      </c>
      <c r="N1226" s="300">
        <v>1.6641091310626099</v>
      </c>
      <c r="O1226" s="300">
        <v>-1.03922111846365</v>
      </c>
      <c r="P1226" s="300">
        <v>2.6538969749899</v>
      </c>
      <c r="Q1226" s="300">
        <v>3.5076607013090202</v>
      </c>
      <c r="R1226" s="300">
        <v>5.5931174012484002</v>
      </c>
      <c r="S1226" s="300">
        <v>2.9116362610867301</v>
      </c>
      <c r="T1226" s="300">
        <v>1.83739764536282</v>
      </c>
      <c r="U1226" s="300">
        <v>-3.4045052749322502</v>
      </c>
      <c r="V1226" s="300">
        <v>-1.0366750103437901</v>
      </c>
      <c r="W1226" s="300">
        <v>-40.489412289988501</v>
      </c>
      <c r="X1226" s="300">
        <v>-3.1767767459436</v>
      </c>
      <c r="Y1226" s="300">
        <v>1.3423051718469201</v>
      </c>
      <c r="Z1226" s="300">
        <v>3.9159082963150702</v>
      </c>
      <c r="AA1226" s="300">
        <v>-11.505905576520901</v>
      </c>
      <c r="AB1226" s="300">
        <v>-2.1652312743261701</v>
      </c>
      <c r="AC1226" s="300">
        <v>5.3226874963142903</v>
      </c>
      <c r="AD1226" s="300">
        <v>-11.3086095111915</v>
      </c>
      <c r="AE1226" s="300">
        <v>-8.0236307573682293</v>
      </c>
      <c r="AF1226" s="300">
        <v>3.9018667268174201</v>
      </c>
      <c r="AG1226" s="300">
        <v>2.5405271006507499</v>
      </c>
      <c r="AH1226" s="300">
        <v>-5.0128685055994104</v>
      </c>
      <c r="AI1226" s="300">
        <v>10.9915193433564</v>
      </c>
      <c r="AJ1226" s="300">
        <v>-55.654100363334798</v>
      </c>
      <c r="AK1226" s="300">
        <v>1.0656271331737801</v>
      </c>
      <c r="AL1226" s="300">
        <v>1.3791969134459201</v>
      </c>
      <c r="AM1226" s="300">
        <v>1.01486910268238</v>
      </c>
      <c r="AN1226" s="300">
        <v>1.41140048377528</v>
      </c>
      <c r="AO1226" s="300">
        <v>0.27871437153045803</v>
      </c>
      <c r="AP1226" s="300">
        <v>8.1887359262686399</v>
      </c>
      <c r="AQ1226" s="300">
        <v>4.5841608798124502</v>
      </c>
      <c r="AR1226" s="300">
        <v>8.4108768627027306</v>
      </c>
      <c r="AS1226" s="300">
        <v>-1.8160278300864501</v>
      </c>
      <c r="AT1226" s="300">
        <v>2.3524098685424999</v>
      </c>
      <c r="AU1226" s="300">
        <v>-4.34631667943703</v>
      </c>
      <c r="AV1226" s="300">
        <v>2.7555215508363702</v>
      </c>
      <c r="AW1226" s="300">
        <v>34.742862188125201</v>
      </c>
      <c r="AX1226" s="300">
        <v>8.8920198935121597</v>
      </c>
      <c r="AY1226" s="300">
        <v>1.5734766225210599</v>
      </c>
      <c r="AZ1226" s="300">
        <v>2.1296957020547298</v>
      </c>
      <c r="BA1226" s="300">
        <v>8.3709128121943195</v>
      </c>
      <c r="BB1226" s="300">
        <v>-0.14108405605502999</v>
      </c>
      <c r="BC1226" s="300">
        <v>8.4118736836703096</v>
      </c>
    </row>
    <row r="1227" spans="1:55">
      <c r="A1227" s="301">
        <v>4</v>
      </c>
      <c r="B1227" s="301">
        <v>4</v>
      </c>
      <c r="C1227" s="299">
        <v>1</v>
      </c>
      <c r="D1227" s="300">
        <v>177.86508027657499</v>
      </c>
      <c r="E1227" s="300">
        <v>-103.1139987713</v>
      </c>
      <c r="F1227" s="300">
        <v>-94.027317763932203</v>
      </c>
      <c r="G1227" s="300">
        <v>-77.909075628733206</v>
      </c>
      <c r="H1227" s="300">
        <v>188.643638222357</v>
      </c>
      <c r="I1227" s="300">
        <v>-92.490711713070496</v>
      </c>
      <c r="J1227" s="300">
        <v>-78.1135160267537</v>
      </c>
      <c r="K1227" s="300">
        <v>311.30556812018301</v>
      </c>
      <c r="L1227" s="300">
        <v>-90.361769429677494</v>
      </c>
      <c r="M1227" s="300">
        <v>-18.3802594484021</v>
      </c>
      <c r="N1227" s="300">
        <v>-44.219000103904399</v>
      </c>
      <c r="O1227" s="300">
        <v>43.0515954061961</v>
      </c>
      <c r="P1227" s="300">
        <v>-300.50783342778499</v>
      </c>
      <c r="Q1227" s="300">
        <v>297.87099674862799</v>
      </c>
      <c r="R1227" s="300">
        <v>-152.41855298033099</v>
      </c>
      <c r="S1227" s="300">
        <v>-134.155568903757</v>
      </c>
      <c r="T1227" s="300">
        <v>-113.576590984875</v>
      </c>
      <c r="U1227" s="300">
        <v>366.75939011248403</v>
      </c>
      <c r="V1227" s="300">
        <v>-137.73677859746601</v>
      </c>
      <c r="W1227" s="300">
        <v>-139.90071366343</v>
      </c>
      <c r="X1227" s="300">
        <v>480.77392359574401</v>
      </c>
      <c r="Y1227" s="300">
        <v>247.15770684182701</v>
      </c>
      <c r="Z1227" s="300">
        <v>-20.320219956926199</v>
      </c>
      <c r="AA1227" s="300">
        <v>-80.371631013816199</v>
      </c>
      <c r="AB1227" s="300">
        <v>-42.960565996895603</v>
      </c>
      <c r="AC1227" s="300">
        <v>650.10443458828604</v>
      </c>
      <c r="AD1227" s="300">
        <v>403.03881477866003</v>
      </c>
      <c r="AE1227" s="300">
        <v>-200.04059462426699</v>
      </c>
      <c r="AF1227" s="300">
        <v>-171.910539176079</v>
      </c>
      <c r="AG1227" s="300">
        <v>-144.84464160048199</v>
      </c>
      <c r="AH1227" s="300">
        <v>523.59597126178699</v>
      </c>
      <c r="AI1227" s="300">
        <v>-187.45733336795399</v>
      </c>
      <c r="AJ1227" s="300">
        <v>-196.62068907161699</v>
      </c>
      <c r="AK1227" s="300">
        <v>-415.89954321348898</v>
      </c>
      <c r="AL1227" s="300">
        <v>327.10595277249598</v>
      </c>
      <c r="AM1227" s="300">
        <v>-39.148282149176197</v>
      </c>
      <c r="AN1227" s="300">
        <v>252.991320492932</v>
      </c>
      <c r="AO1227" s="300">
        <v>-56.337768693026298</v>
      </c>
      <c r="AP1227" s="300">
        <v>-544.79841388264299</v>
      </c>
      <c r="AQ1227" s="300">
        <v>411.48425664946302</v>
      </c>
      <c r="AR1227" s="300">
        <v>-217.55171984546899</v>
      </c>
      <c r="AS1227" s="300">
        <v>-183.662870506004</v>
      </c>
      <c r="AT1227" s="300">
        <v>-148.73063905104999</v>
      </c>
      <c r="AU1227" s="300">
        <v>514.93771084249795</v>
      </c>
      <c r="AV1227" s="300">
        <v>-203.60560084079299</v>
      </c>
      <c r="AW1227" s="300">
        <v>-202.17515079266701</v>
      </c>
      <c r="AX1227" s="300">
        <v>648.89383451090896</v>
      </c>
      <c r="AY1227" s="300">
        <v>-180.89003114628599</v>
      </c>
      <c r="AZ1227" s="300">
        <v>-78.279053711013702</v>
      </c>
      <c r="BA1227" s="300">
        <v>-127.703538720339</v>
      </c>
      <c r="BB1227" s="300">
        <v>-59.749138723747997</v>
      </c>
      <c r="BC1227" s="300">
        <v>846.22769861581696</v>
      </c>
    </row>
    <row r="1228" spans="1:55">
      <c r="A1228" s="301">
        <v>4</v>
      </c>
      <c r="B1228" s="301">
        <v>4</v>
      </c>
      <c r="C1228" s="299">
        <v>2</v>
      </c>
      <c r="D1228" s="300">
        <v>-43.715515897782502</v>
      </c>
      <c r="E1228" s="300">
        <v>64.548483367681399</v>
      </c>
      <c r="F1228" s="300">
        <v>-77.426478626021506</v>
      </c>
      <c r="G1228" s="300">
        <v>52.967741879438798</v>
      </c>
      <c r="H1228" s="300">
        <v>8.6161905141142299</v>
      </c>
      <c r="I1228" s="300">
        <v>106.052119814302</v>
      </c>
      <c r="J1228" s="300">
        <v>22.118552621748101</v>
      </c>
      <c r="K1228" s="300">
        <v>-122.069329225651</v>
      </c>
      <c r="L1228" s="300">
        <v>-28.944747082244199</v>
      </c>
      <c r="M1228" s="300">
        <v>-98.287452821362507</v>
      </c>
      <c r="N1228" s="300">
        <v>-9.9671292451337994</v>
      </c>
      <c r="O1228" s="300">
        <v>-30.855908454111599</v>
      </c>
      <c r="P1228" s="300">
        <v>-153.524636224727</v>
      </c>
      <c r="Q1228" s="300">
        <v>45.198380141242502</v>
      </c>
      <c r="R1228" s="300">
        <v>59.231956833323103</v>
      </c>
      <c r="S1228" s="300">
        <v>111.77653638557</v>
      </c>
      <c r="T1228" s="300">
        <v>-131.80302239576099</v>
      </c>
      <c r="U1228" s="300">
        <v>-16.948686574304201</v>
      </c>
      <c r="V1228" s="300">
        <v>139.37977547783501</v>
      </c>
      <c r="W1228" s="300">
        <v>6.94956076847261</v>
      </c>
      <c r="X1228" s="300">
        <v>95.538017735963905</v>
      </c>
      <c r="Y1228" s="300">
        <v>54.965285020624798</v>
      </c>
      <c r="Z1228" s="300">
        <v>-192.77617907466299</v>
      </c>
      <c r="AA1228" s="300">
        <v>-15.945683627971</v>
      </c>
      <c r="AB1228" s="300">
        <v>-59.447948847879402</v>
      </c>
      <c r="AC1228" s="300">
        <v>494.82002999008199</v>
      </c>
      <c r="AD1228" s="300">
        <v>53.110737424751399</v>
      </c>
      <c r="AE1228" s="300">
        <v>68.012259645979199</v>
      </c>
      <c r="AF1228" s="300">
        <v>149.942042424627</v>
      </c>
      <c r="AG1228" s="300">
        <v>-173.12725906531199</v>
      </c>
      <c r="AH1228" s="300">
        <v>-23.174891057318401</v>
      </c>
      <c r="AI1228" s="300">
        <v>-135.50970024981399</v>
      </c>
      <c r="AJ1228" s="300">
        <v>8.2975085981840806</v>
      </c>
      <c r="AK1228" s="300">
        <v>-77.597653739468399</v>
      </c>
      <c r="AL1228" s="300">
        <v>66.527066719047994</v>
      </c>
      <c r="AM1228" s="300">
        <v>-258.02998765081298</v>
      </c>
      <c r="AN1228" s="300">
        <v>-24.190759777914302</v>
      </c>
      <c r="AO1228" s="300">
        <v>-80.788198008892806</v>
      </c>
      <c r="AP1228" s="300">
        <v>694.18494679282901</v>
      </c>
      <c r="AQ1228" s="300">
        <v>56.983447348083203</v>
      </c>
      <c r="AR1228" s="300">
        <v>86.475314084383101</v>
      </c>
      <c r="AS1228" s="300">
        <v>136.63288050187501</v>
      </c>
      <c r="AT1228" s="300">
        <v>-162.51872151912499</v>
      </c>
      <c r="AU1228" s="300">
        <v>-17.089675507934398</v>
      </c>
      <c r="AV1228" s="300">
        <v>196.27175668307601</v>
      </c>
      <c r="AW1228" s="300">
        <v>42.412947471794602</v>
      </c>
      <c r="AX1228" s="300">
        <v>-97.051083918188496</v>
      </c>
      <c r="AY1228" s="300">
        <v>68.361659870135696</v>
      </c>
      <c r="AZ1228" s="300">
        <v>-263.52093155566899</v>
      </c>
      <c r="BA1228" s="300">
        <v>-27.247489798489699</v>
      </c>
      <c r="BB1228" s="300">
        <v>-72.571634258467299</v>
      </c>
      <c r="BC1228" s="300">
        <v>593.03834170661798</v>
      </c>
    </row>
    <row r="1229" spans="1:55">
      <c r="A1229" s="301">
        <v>4</v>
      </c>
      <c r="B1229" s="301">
        <v>4</v>
      </c>
      <c r="C1229" s="299">
        <v>3</v>
      </c>
      <c r="D1229" s="300">
        <v>-92.436884196473997</v>
      </c>
      <c r="E1229" s="300">
        <v>91.796917606347805</v>
      </c>
      <c r="F1229" s="300">
        <v>16.168198636947299</v>
      </c>
      <c r="G1229" s="300">
        <v>-6.6316622714345304</v>
      </c>
      <c r="H1229" s="300">
        <v>-59.4049716875911</v>
      </c>
      <c r="I1229" s="300">
        <v>89.203140500625196</v>
      </c>
      <c r="J1229" s="300">
        <v>-81.319218446609995</v>
      </c>
      <c r="K1229" s="300">
        <v>91.969660733261705</v>
      </c>
      <c r="L1229" s="300">
        <v>-81.474490132239097</v>
      </c>
      <c r="M1229" s="300">
        <v>-45.523292797781302</v>
      </c>
      <c r="N1229" s="300">
        <v>68.478005428200603</v>
      </c>
      <c r="O1229" s="300">
        <v>24.422249388307002</v>
      </c>
      <c r="P1229" s="300">
        <v>-57.730713093090699</v>
      </c>
      <c r="Q1229" s="300">
        <v>125.76913852819099</v>
      </c>
      <c r="R1229" s="300">
        <v>-174.80146883216099</v>
      </c>
      <c r="S1229" s="300">
        <v>23.3373988838235</v>
      </c>
      <c r="T1229" s="300">
        <v>16.746393897890599</v>
      </c>
      <c r="U1229" s="300">
        <v>-106.550607925534</v>
      </c>
      <c r="V1229" s="300">
        <v>182.82060577767601</v>
      </c>
      <c r="W1229" s="300">
        <v>156.32723382891001</v>
      </c>
      <c r="X1229" s="300">
        <v>155.358885731074</v>
      </c>
      <c r="Y1229" s="300">
        <v>-125.92495078059601</v>
      </c>
      <c r="Z1229" s="300">
        <v>80.866443104049395</v>
      </c>
      <c r="AA1229" s="300">
        <v>-103.057129390104</v>
      </c>
      <c r="AB1229" s="300">
        <v>-36.315740850726002</v>
      </c>
      <c r="AC1229" s="300">
        <v>272.32526763518803</v>
      </c>
      <c r="AD1229" s="300">
        <v>166.89345628048301</v>
      </c>
      <c r="AE1229" s="300">
        <v>203.11441600077501</v>
      </c>
      <c r="AF1229" s="300">
        <v>31.886647660376902</v>
      </c>
      <c r="AG1229" s="300">
        <v>22.908644389551</v>
      </c>
      <c r="AH1229" s="300">
        <v>-146.07903305908999</v>
      </c>
      <c r="AI1229" s="300">
        <v>245.21210458809199</v>
      </c>
      <c r="AJ1229" s="300">
        <v>213.609958419484</v>
      </c>
      <c r="AK1229" s="300">
        <v>168.37771094337501</v>
      </c>
      <c r="AL1229" s="300">
        <v>-163.260897276669</v>
      </c>
      <c r="AM1229" s="300">
        <v>113.20862397121201</v>
      </c>
      <c r="AN1229" s="300">
        <v>-136.68300409283199</v>
      </c>
      <c r="AO1229" s="300">
        <v>-51.213999935597997</v>
      </c>
      <c r="AP1229" s="300">
        <v>-205.419170806143</v>
      </c>
      <c r="AQ1229" s="300">
        <v>-188.172274230878</v>
      </c>
      <c r="AR1229" s="300">
        <v>-218.35909373670401</v>
      </c>
      <c r="AS1229" s="300">
        <v>32.262614654218403</v>
      </c>
      <c r="AT1229" s="300">
        <v>18.522479938641499</v>
      </c>
      <c r="AU1229" s="300">
        <v>-139.766804865962</v>
      </c>
      <c r="AV1229" s="300">
        <v>217.88383326367099</v>
      </c>
      <c r="AW1229" s="300">
        <v>-181.38219964114199</v>
      </c>
      <c r="AX1229" s="300">
        <v>-252.27803805153101</v>
      </c>
      <c r="AY1229" s="300">
        <v>143.33840609211899</v>
      </c>
      <c r="AZ1229" s="300">
        <v>-113.29762629032</v>
      </c>
      <c r="BA1229" s="300">
        <v>158.82916570609001</v>
      </c>
      <c r="BB1229" s="300">
        <v>-43.7940924753009</v>
      </c>
      <c r="BC1229" s="300">
        <v>307.275546445011</v>
      </c>
    </row>
    <row r="1230" spans="1:55">
      <c r="A1230" s="301">
        <v>4</v>
      </c>
      <c r="B1230" s="301">
        <v>4</v>
      </c>
      <c r="C1230" s="299">
        <v>4</v>
      </c>
      <c r="D1230" s="300">
        <v>-28.750964304787502</v>
      </c>
      <c r="E1230" s="300">
        <v>-62.6249138611673</v>
      </c>
      <c r="F1230" s="300">
        <v>-48.567638225424098</v>
      </c>
      <c r="G1230" s="300">
        <v>-21.402368220747501</v>
      </c>
      <c r="H1230" s="300">
        <v>25.9799726612397</v>
      </c>
      <c r="I1230" s="300">
        <v>-44.213344902203801</v>
      </c>
      <c r="J1230" s="300">
        <v>-37.565165194530501</v>
      </c>
      <c r="K1230" s="300">
        <v>32.900169644047502</v>
      </c>
      <c r="L1230" s="300">
        <v>-66.070742305018499</v>
      </c>
      <c r="M1230" s="300">
        <v>30.147679932923399</v>
      </c>
      <c r="N1230" s="300">
        <v>21.768963661626099</v>
      </c>
      <c r="O1230" s="300">
        <v>6.1547268675319602</v>
      </c>
      <c r="P1230" s="300">
        <v>-90.746248338347101</v>
      </c>
      <c r="Q1230" s="300">
        <v>-52.0166035742443</v>
      </c>
      <c r="R1230" s="300">
        <v>-135.28895968433099</v>
      </c>
      <c r="S1230" s="300">
        <v>102.471415294567</v>
      </c>
      <c r="T1230" s="300">
        <v>-47.519903441731998</v>
      </c>
      <c r="U1230" s="300">
        <v>-53.3181131400952</v>
      </c>
      <c r="V1230" s="300">
        <v>-28.4956095217739</v>
      </c>
      <c r="W1230" s="300">
        <v>-69.243060858843194</v>
      </c>
      <c r="X1230" s="300">
        <v>195.207972395014</v>
      </c>
      <c r="Y1230" s="300">
        <v>109.080892129821</v>
      </c>
      <c r="Z1230" s="300">
        <v>65.023001251021</v>
      </c>
      <c r="AA1230" s="300">
        <v>-42.258028240753497</v>
      </c>
      <c r="AB1230" s="300">
        <v>-8.9476406961514705</v>
      </c>
      <c r="AC1230" s="300">
        <v>-129.776763613421</v>
      </c>
      <c r="AD1230" s="300">
        <v>44.283511661933098</v>
      </c>
      <c r="AE1230" s="300">
        <v>-186.22416184740601</v>
      </c>
      <c r="AF1230" s="300">
        <v>135.48069454689801</v>
      </c>
      <c r="AG1230" s="300">
        <v>-65.437317794353902</v>
      </c>
      <c r="AH1230" s="300">
        <v>-68.077253884886801</v>
      </c>
      <c r="AI1230" s="300">
        <v>17.993247326452899</v>
      </c>
      <c r="AJ1230" s="300">
        <v>-90.926389459378598</v>
      </c>
      <c r="AK1230" s="300">
        <v>-363.66147200850497</v>
      </c>
      <c r="AL1230" s="300">
        <v>-155.66126685108401</v>
      </c>
      <c r="AM1230" s="300">
        <v>92.313505092186105</v>
      </c>
      <c r="AN1230" s="300">
        <v>-57.890967378409599</v>
      </c>
      <c r="AO1230" s="300">
        <v>-11.964265479877101</v>
      </c>
      <c r="AP1230" s="300">
        <v>122.49294042417201</v>
      </c>
      <c r="AQ1230" s="300">
        <v>-63.185665454965402</v>
      </c>
      <c r="AR1230" s="300">
        <v>-161.384621885244</v>
      </c>
      <c r="AS1230" s="300">
        <v>-106.931475868446</v>
      </c>
      <c r="AT1230" s="300">
        <v>-56.566458478816699</v>
      </c>
      <c r="AU1230" s="300">
        <v>47.1829464092283</v>
      </c>
      <c r="AV1230" s="300">
        <v>-77.827691827716393</v>
      </c>
      <c r="AW1230" s="300">
        <v>-80.6221178652589</v>
      </c>
      <c r="AX1230" s="300">
        <v>229.08700648328499</v>
      </c>
      <c r="AY1230" s="300">
        <v>-148.58034128024099</v>
      </c>
      <c r="AZ1230" s="300">
        <v>80.761999870242306</v>
      </c>
      <c r="BA1230" s="300">
        <v>-51.575906041516802</v>
      </c>
      <c r="BB1230" s="300">
        <v>-10.9618218222067</v>
      </c>
      <c r="BC1230" s="300">
        <v>132.78893060407299</v>
      </c>
    </row>
    <row r="1231" spans="1:55">
      <c r="A1231" s="301">
        <v>4</v>
      </c>
      <c r="B1231" s="301">
        <v>4</v>
      </c>
      <c r="C1231" s="299">
        <v>5</v>
      </c>
      <c r="D1231" s="300">
        <v>-39.7548673473745</v>
      </c>
      <c r="E1231" s="300">
        <v>4.2402758497080404</v>
      </c>
      <c r="F1231" s="300">
        <v>42.4946143246353</v>
      </c>
      <c r="G1231" s="300">
        <v>34.500080206394301</v>
      </c>
      <c r="H1231" s="300">
        <v>-53.282554653709298</v>
      </c>
      <c r="I1231" s="300">
        <v>-6.38789238973885</v>
      </c>
      <c r="J1231" s="300">
        <v>12.8804036670599</v>
      </c>
      <c r="K1231" s="300">
        <v>17.860079027964101</v>
      </c>
      <c r="L1231" s="300">
        <v>8.0135786107625098</v>
      </c>
      <c r="M1231" s="300">
        <v>63.218745355627298</v>
      </c>
      <c r="N1231" s="300">
        <v>36.722933018847698</v>
      </c>
      <c r="O1231" s="300">
        <v>9.1726893573546597</v>
      </c>
      <c r="P1231" s="300">
        <v>1.50501721678162</v>
      </c>
      <c r="Q1231" s="300">
        <v>-93.280463057669806</v>
      </c>
      <c r="R1231" s="300">
        <v>-48.359527874768403</v>
      </c>
      <c r="S1231" s="300">
        <v>-93.233531770127499</v>
      </c>
      <c r="T1231" s="300">
        <v>67.071258975804099</v>
      </c>
      <c r="U1231" s="300">
        <v>-105.87649600221999</v>
      </c>
      <c r="V1231" s="300">
        <v>113.06139644168999</v>
      </c>
      <c r="W1231" s="300">
        <v>18.0482389842667</v>
      </c>
      <c r="X1231" s="300">
        <v>-48.770063138733597</v>
      </c>
      <c r="Y1231" s="300">
        <v>-20.786902751080198</v>
      </c>
      <c r="Z1231" s="300">
        <v>123.983954659007</v>
      </c>
      <c r="AA1231" s="300">
        <v>81.603227292020307</v>
      </c>
      <c r="AB1231" s="300">
        <v>-15.2544359293121</v>
      </c>
      <c r="AC1231" s="300">
        <v>-3.4828046307699601</v>
      </c>
      <c r="AD1231" s="300">
        <v>-132.003640584115</v>
      </c>
      <c r="AE1231" s="300">
        <v>53.253455796949297</v>
      </c>
      <c r="AF1231" s="300">
        <v>-121.399637484815</v>
      </c>
      <c r="AG1231" s="300">
        <v>88.833333954421505</v>
      </c>
      <c r="AH1231" s="300">
        <v>-144.032740669124</v>
      </c>
      <c r="AI1231" s="300">
        <v>-157.546358420302</v>
      </c>
      <c r="AJ1231" s="300">
        <v>21.634516507444701</v>
      </c>
      <c r="AK1231" s="300">
        <v>-68.871899441916497</v>
      </c>
      <c r="AL1231" s="300">
        <v>-29.236345934503401</v>
      </c>
      <c r="AM1231" s="300">
        <v>-142.44701283782001</v>
      </c>
      <c r="AN1231" s="300">
        <v>113.51894934047399</v>
      </c>
      <c r="AO1231" s="300">
        <v>-20.504449390826</v>
      </c>
      <c r="AP1231" s="300">
        <v>-4.7283349516877298</v>
      </c>
      <c r="AQ1231" s="300">
        <v>87.906274751570393</v>
      </c>
      <c r="AR1231" s="300">
        <v>-46.833262646337197</v>
      </c>
      <c r="AS1231" s="300">
        <v>-114.672352205438</v>
      </c>
      <c r="AT1231" s="300">
        <v>-85.659233653682193</v>
      </c>
      <c r="AU1231" s="300">
        <v>125.632492892173</v>
      </c>
      <c r="AV1231" s="300">
        <v>115.979710262784</v>
      </c>
      <c r="AW1231" s="300">
        <v>23.905130636045499</v>
      </c>
      <c r="AX1231" s="300">
        <v>52.348547664902199</v>
      </c>
      <c r="AY1231" s="300">
        <v>21.832454242095402</v>
      </c>
      <c r="AZ1231" s="300">
        <v>-124.793820669589</v>
      </c>
      <c r="BA1231" s="300">
        <v>-98.5673681197771</v>
      </c>
      <c r="BB1231" s="300">
        <v>-17.854161620725399</v>
      </c>
      <c r="BC1231" s="300">
        <v>-4.2648061829028103</v>
      </c>
    </row>
    <row r="1232" spans="1:55">
      <c r="A1232" s="301">
        <v>4</v>
      </c>
      <c r="B1232" s="301">
        <v>4</v>
      </c>
      <c r="C1232" s="299">
        <v>6</v>
      </c>
      <c r="D1232" s="300">
        <v>2.3502142748381201</v>
      </c>
      <c r="E1232" s="300">
        <v>3.6838723444453301</v>
      </c>
      <c r="F1232" s="300">
        <v>10.945993108726499</v>
      </c>
      <c r="G1232" s="300">
        <v>19.0798172952735</v>
      </c>
      <c r="H1232" s="300">
        <v>-10.959455733977</v>
      </c>
      <c r="I1232" s="300">
        <v>-43.190580341979803</v>
      </c>
      <c r="J1232" s="300">
        <v>-18.284503430609099</v>
      </c>
      <c r="K1232" s="300">
        <v>-54.381496177035203</v>
      </c>
      <c r="L1232" s="300">
        <v>-2.91737098110685</v>
      </c>
      <c r="M1232" s="300">
        <v>42.038722112770301</v>
      </c>
      <c r="N1232" s="300">
        <v>0.44833582272052103</v>
      </c>
      <c r="O1232" s="300">
        <v>-3.8567631233814201</v>
      </c>
      <c r="P1232" s="300">
        <v>-9.3358879913627906</v>
      </c>
      <c r="Q1232" s="300">
        <v>1.3487503129430101</v>
      </c>
      <c r="R1232" s="300">
        <v>23.847479654194998</v>
      </c>
      <c r="S1232" s="300">
        <v>37.677774534436701</v>
      </c>
      <c r="T1232" s="300">
        <v>-48.631500363407397</v>
      </c>
      <c r="U1232" s="300">
        <v>-11.139143531290401</v>
      </c>
      <c r="V1232" s="300">
        <v>-65.499064840176999</v>
      </c>
      <c r="W1232" s="300">
        <v>-28.115212202053002</v>
      </c>
      <c r="X1232" s="300">
        <v>94.881866445166295</v>
      </c>
      <c r="Y1232" s="300">
        <v>-9.4188597969097199</v>
      </c>
      <c r="Z1232" s="300">
        <v>-77.492706646617904</v>
      </c>
      <c r="AA1232" s="300">
        <v>-13.591248128832</v>
      </c>
      <c r="AB1232" s="300">
        <v>6.2993025144275103</v>
      </c>
      <c r="AC1232" s="300">
        <v>-13.624116450699301</v>
      </c>
      <c r="AD1232" s="300">
        <v>-0.58574337682407196</v>
      </c>
      <c r="AE1232" s="300">
        <v>-42.7948282897041</v>
      </c>
      <c r="AF1232" s="300">
        <v>62.992033852081903</v>
      </c>
      <c r="AG1232" s="300">
        <v>-74.494728265160603</v>
      </c>
      <c r="AH1232" s="300">
        <v>-11.7818271743352</v>
      </c>
      <c r="AI1232" s="300">
        <v>-79.901438099661505</v>
      </c>
      <c r="AJ1232" s="300">
        <v>-35.876525471881997</v>
      </c>
      <c r="AK1232" s="300">
        <v>132.31886297960301</v>
      </c>
      <c r="AL1232" s="300">
        <v>-13.6137471921203</v>
      </c>
      <c r="AM1232" s="300">
        <v>124.36902116781501</v>
      </c>
      <c r="AN1232" s="300">
        <v>-23.626801711892099</v>
      </c>
      <c r="AO1232" s="300">
        <v>8.7269986182437407</v>
      </c>
      <c r="AP1232" s="300">
        <v>16.833805548881202</v>
      </c>
      <c r="AQ1232" s="300">
        <v>2.3274722739174201</v>
      </c>
      <c r="AR1232" s="300">
        <v>-17.235683923743199</v>
      </c>
      <c r="AS1232" s="300">
        <v>41.3738303872451</v>
      </c>
      <c r="AT1232" s="300">
        <v>-55.989750802409198</v>
      </c>
      <c r="AU1232" s="300">
        <v>18.069061026040899</v>
      </c>
      <c r="AV1232" s="300">
        <v>73.281402311379694</v>
      </c>
      <c r="AW1232" s="300">
        <v>-36.612724589067703</v>
      </c>
      <c r="AX1232" s="300">
        <v>-144.033878255188</v>
      </c>
      <c r="AY1232" s="300">
        <v>-9.9437311328896207</v>
      </c>
      <c r="AZ1232" s="300">
        <v>-92.642026620809105</v>
      </c>
      <c r="BA1232" s="300">
        <v>11.954906067968601</v>
      </c>
      <c r="BB1232" s="300">
        <v>7.5958667587900797</v>
      </c>
      <c r="BC1232" s="300">
        <v>-18.3573607636818</v>
      </c>
    </row>
    <row r="1233" spans="1:55">
      <c r="A1233" s="301">
        <v>4</v>
      </c>
      <c r="B1233" s="301">
        <v>4</v>
      </c>
      <c r="C1233" s="299">
        <v>7</v>
      </c>
      <c r="D1233" s="300">
        <v>-14.4711888254014</v>
      </c>
      <c r="E1233" s="300">
        <v>27.220162196381899</v>
      </c>
      <c r="F1233" s="300">
        <v>-9.8994654194660399</v>
      </c>
      <c r="G1233" s="300">
        <v>3.72774958684494</v>
      </c>
      <c r="H1233" s="300">
        <v>-34.020983923240202</v>
      </c>
      <c r="I1233" s="300">
        <v>16.5081764344874</v>
      </c>
      <c r="J1233" s="300">
        <v>-35.934958170802801</v>
      </c>
      <c r="K1233" s="300">
        <v>-25.702189498857901</v>
      </c>
      <c r="L1233" s="300">
        <v>14.9306246449155</v>
      </c>
      <c r="M1233" s="300">
        <v>-4.9500279483567997</v>
      </c>
      <c r="N1233" s="300">
        <v>-16.1212254756928</v>
      </c>
      <c r="O1233" s="300">
        <v>-3.6843647107211202</v>
      </c>
      <c r="P1233" s="300">
        <v>-10.967317915240001</v>
      </c>
      <c r="Q1233" s="300">
        <v>21.5887123916057</v>
      </c>
      <c r="R1233" s="300">
        <v>47.469933812611302</v>
      </c>
      <c r="S1233" s="300">
        <v>-21.399624344875999</v>
      </c>
      <c r="T1233" s="300">
        <v>7.2360447827375598</v>
      </c>
      <c r="U1233" s="300">
        <v>-66.665622870992195</v>
      </c>
      <c r="V1233" s="300">
        <v>-50.874771245061602</v>
      </c>
      <c r="W1233" s="300">
        <v>-72.171391453742203</v>
      </c>
      <c r="X1233" s="300">
        <v>17.909924796745301</v>
      </c>
      <c r="Y1233" s="300">
        <v>25.672893217224299</v>
      </c>
      <c r="Z1233" s="300">
        <v>-7.2826148601160998</v>
      </c>
      <c r="AA1233" s="300">
        <v>-26.864784671877299</v>
      </c>
      <c r="AB1233" s="300">
        <v>-8.1703637102872797</v>
      </c>
      <c r="AC1233" s="300">
        <v>-24.194926898657901</v>
      </c>
      <c r="AD1233" s="300">
        <v>29.259201979428099</v>
      </c>
      <c r="AE1233" s="300">
        <v>-62.9286673955149</v>
      </c>
      <c r="AF1233" s="300">
        <v>26.035992569481401</v>
      </c>
      <c r="AG1233" s="300">
        <v>9.8791429686177406</v>
      </c>
      <c r="AH1233" s="300">
        <v>-93.2149125564667</v>
      </c>
      <c r="AI1233" s="300">
        <v>-83.047323635566599</v>
      </c>
      <c r="AJ1233" s="300">
        <v>-98.422828911136406</v>
      </c>
      <c r="AK1233" s="300">
        <v>2.7649011297147199</v>
      </c>
      <c r="AL1233" s="300">
        <v>32.211630355874597</v>
      </c>
      <c r="AM1233" s="300">
        <v>-9.0958672802660399</v>
      </c>
      <c r="AN1233" s="300">
        <v>-36.025090472319697</v>
      </c>
      <c r="AO1233" s="300">
        <v>-11.5232304400575</v>
      </c>
      <c r="AP1233" s="300">
        <v>37.8918445842952</v>
      </c>
      <c r="AQ1233" s="300">
        <v>26.351191828186501</v>
      </c>
      <c r="AR1233" s="300">
        <v>-58.657999082232301</v>
      </c>
      <c r="AS1233" s="300">
        <v>-25.418692575100799</v>
      </c>
      <c r="AT1233" s="300">
        <v>-8.0430898606056704</v>
      </c>
      <c r="AU1233" s="300">
        <v>79.312737976394104</v>
      </c>
      <c r="AV1233" s="300">
        <v>57.046622313542599</v>
      </c>
      <c r="AW1233" s="300">
        <v>-85.851284066741798</v>
      </c>
      <c r="AX1233" s="300">
        <v>-33.723064749048</v>
      </c>
      <c r="AY1233" s="300">
        <v>31.2745609946865</v>
      </c>
      <c r="AZ1233" s="300">
        <v>-9.1324477326012303</v>
      </c>
      <c r="BA1233" s="300">
        <v>42.5670995533781</v>
      </c>
      <c r="BB1233" s="300">
        <v>-9.5127152779079207</v>
      </c>
      <c r="BC1233" s="300">
        <v>-28.2420067068105</v>
      </c>
    </row>
    <row r="1234" spans="1:55">
      <c r="A1234" s="301">
        <v>4</v>
      </c>
      <c r="B1234" s="301">
        <v>4</v>
      </c>
      <c r="C1234" s="299">
        <v>8</v>
      </c>
      <c r="D1234" s="300">
        <v>-29.774456211557599</v>
      </c>
      <c r="E1234" s="300">
        <v>1.4313873062473801</v>
      </c>
      <c r="F1234" s="300">
        <v>6.4403341143135702</v>
      </c>
      <c r="G1234" s="300">
        <v>-10.6229332879632</v>
      </c>
      <c r="H1234" s="300">
        <v>-0.83659325546664298</v>
      </c>
      <c r="I1234" s="300">
        <v>-54.720766021399797</v>
      </c>
      <c r="J1234" s="300">
        <v>6.7271973223060497</v>
      </c>
      <c r="K1234" s="300">
        <v>-6.8954247505708404</v>
      </c>
      <c r="L1234" s="300">
        <v>-23.1476309135059</v>
      </c>
      <c r="M1234" s="300">
        <v>-21.3828164320092</v>
      </c>
      <c r="N1234" s="300">
        <v>22.654809214118899</v>
      </c>
      <c r="O1234" s="300">
        <v>-6.1930933151054601</v>
      </c>
      <c r="P1234" s="300">
        <v>-23.821389235979101</v>
      </c>
      <c r="Q1234" s="300">
        <v>49.233713634502401</v>
      </c>
      <c r="R1234" s="300">
        <v>5.7803113446921097</v>
      </c>
      <c r="S1234" s="300">
        <v>14.7224466548943</v>
      </c>
      <c r="T1234" s="300">
        <v>20.380152830325599</v>
      </c>
      <c r="U1234" s="300">
        <v>2.5421593621958198</v>
      </c>
      <c r="V1234" s="300">
        <v>107.562067474256</v>
      </c>
      <c r="W1234" s="300">
        <v>-20.717508679718001</v>
      </c>
      <c r="X1234" s="300">
        <v>22.010292869809401</v>
      </c>
      <c r="Y1234" s="300">
        <v>-50.840847341342801</v>
      </c>
      <c r="Z1234" s="300">
        <v>-43.829509973454201</v>
      </c>
      <c r="AA1234" s="300">
        <v>44.456604859789003</v>
      </c>
      <c r="AB1234" s="300">
        <v>-12.5900764541932</v>
      </c>
      <c r="AC1234" s="300">
        <v>-46.398556070326698</v>
      </c>
      <c r="AD1234" s="300">
        <v>68.857344151070706</v>
      </c>
      <c r="AE1234" s="300">
        <v>9.3363839837127003</v>
      </c>
      <c r="AF1234" s="300">
        <v>22.022938277437799</v>
      </c>
      <c r="AG1234" s="300">
        <v>28.446409305365101</v>
      </c>
      <c r="AH1234" s="300">
        <v>4.9954199341801004</v>
      </c>
      <c r="AI1234" s="300">
        <v>145.725329071462</v>
      </c>
      <c r="AJ1234" s="300">
        <v>-30.2992381380515</v>
      </c>
      <c r="AK1234" s="300">
        <v>31.4794458102993</v>
      </c>
      <c r="AL1234" s="300">
        <v>-71.4036804292206</v>
      </c>
      <c r="AM1234" s="300">
        <v>-59.7490012241879</v>
      </c>
      <c r="AN1234" s="300">
        <v>61.018973188858901</v>
      </c>
      <c r="AO1234" s="300">
        <v>-17.3758831283501</v>
      </c>
      <c r="AP1234" s="300">
        <v>54.667157110397902</v>
      </c>
      <c r="AQ1234" s="300">
        <v>59.524999217686499</v>
      </c>
      <c r="AR1234" s="300">
        <v>-4.1821627392850802</v>
      </c>
      <c r="AS1234" s="300">
        <v>17.745281159578699</v>
      </c>
      <c r="AT1234" s="300">
        <v>-28.152258434876899</v>
      </c>
      <c r="AU1234" s="300">
        <v>7.0561572908247401</v>
      </c>
      <c r="AV1234" s="300">
        <v>127.85446992406899</v>
      </c>
      <c r="AW1234" s="300">
        <v>19.079087937189101</v>
      </c>
      <c r="AX1234" s="300">
        <v>24.279489859145698</v>
      </c>
      <c r="AY1234" s="300">
        <v>-61.201089738704198</v>
      </c>
      <c r="AZ1234" s="300">
        <v>-49.659481866362597</v>
      </c>
      <c r="BA1234" s="300">
        <v>-50.6117294302529</v>
      </c>
      <c r="BB1234" s="300">
        <v>-15.088300733183001</v>
      </c>
      <c r="BC1234" s="300">
        <v>-56.427769499282597</v>
      </c>
    </row>
    <row r="1235" spans="1:55">
      <c r="A1235" s="301">
        <v>4</v>
      </c>
      <c r="B1235" s="301">
        <v>4</v>
      </c>
      <c r="C1235" s="299">
        <v>9</v>
      </c>
      <c r="D1235" s="300">
        <v>11.252573843441001</v>
      </c>
      <c r="E1235" s="300">
        <v>28.761281287245499</v>
      </c>
      <c r="F1235" s="300">
        <v>10.064337096567201</v>
      </c>
      <c r="G1235" s="300">
        <v>-6.2115416888865802</v>
      </c>
      <c r="H1235" s="300">
        <v>-14.470568665303199</v>
      </c>
      <c r="I1235" s="300">
        <v>-18.813472773216098</v>
      </c>
      <c r="J1235" s="300">
        <v>5.5336742754392496</v>
      </c>
      <c r="K1235" s="300">
        <v>-9.2191954614322302</v>
      </c>
      <c r="L1235" s="300">
        <v>-8.1860702807985604</v>
      </c>
      <c r="M1235" s="300">
        <v>17.242672732799999</v>
      </c>
      <c r="N1235" s="300">
        <v>34.403912480226701</v>
      </c>
      <c r="O1235" s="300">
        <v>-2.3532271197351502</v>
      </c>
      <c r="P1235" s="300">
        <v>-18.0753151418157</v>
      </c>
      <c r="Q1235" s="300">
        <v>-32.520708288163497</v>
      </c>
      <c r="R1235" s="300">
        <v>-82.472488860403004</v>
      </c>
      <c r="S1235" s="300">
        <v>28.587695962548398</v>
      </c>
      <c r="T1235" s="300">
        <v>19.4693120372038</v>
      </c>
      <c r="U1235" s="300">
        <v>-29.145318134383601</v>
      </c>
      <c r="V1235" s="300">
        <v>-32.508245697760699</v>
      </c>
      <c r="W1235" s="300">
        <v>-10.6747858385424</v>
      </c>
      <c r="X1235" s="300">
        <v>-17.709247933523699</v>
      </c>
      <c r="Y1235" s="300">
        <v>14.3491298147772</v>
      </c>
      <c r="Z1235" s="300">
        <v>32.794450672712799</v>
      </c>
      <c r="AA1235" s="300">
        <v>-96.301627720580598</v>
      </c>
      <c r="AB1235" s="300">
        <v>4.2426457938328896</v>
      </c>
      <c r="AC1235" s="300">
        <v>-38.387256961299798</v>
      </c>
      <c r="AD1235" s="300">
        <v>-43.517320190194297</v>
      </c>
      <c r="AE1235" s="300">
        <v>89.395770134085396</v>
      </c>
      <c r="AF1235" s="300">
        <v>44.096022903546299</v>
      </c>
      <c r="AG1235" s="300">
        <v>27.602630909639402</v>
      </c>
      <c r="AH1235" s="300">
        <v>-40.381396113448297</v>
      </c>
      <c r="AI1235" s="300">
        <v>-43.059906346824903</v>
      </c>
      <c r="AJ1235" s="300">
        <v>-11.706031190590799</v>
      </c>
      <c r="AK1235" s="300">
        <v>-25.0240904256341</v>
      </c>
      <c r="AL1235" s="300">
        <v>19.9944840773728</v>
      </c>
      <c r="AM1235" s="300">
        <v>45.408704342135302</v>
      </c>
      <c r="AN1235" s="300">
        <v>-133.785095554881</v>
      </c>
      <c r="AO1235" s="300">
        <v>5.61241030403718</v>
      </c>
      <c r="AP1235" s="300">
        <v>-52.846785978469697</v>
      </c>
      <c r="AQ1235" s="300">
        <v>-37.476768312089398</v>
      </c>
      <c r="AR1235" s="300">
        <v>75.065510358372904</v>
      </c>
      <c r="AS1235" s="300">
        <v>33.811003711606297</v>
      </c>
      <c r="AT1235" s="300">
        <v>-15.8283781909646</v>
      </c>
      <c r="AU1235" s="300">
        <v>-35.9116554467304</v>
      </c>
      <c r="AV1235" s="300">
        <v>-42.423101507396197</v>
      </c>
      <c r="AW1235" s="300">
        <v>6.8181026484196803</v>
      </c>
      <c r="AX1235" s="300">
        <v>16.456452612919101</v>
      </c>
      <c r="AY1235" s="300">
        <v>-20.306300787034601</v>
      </c>
      <c r="AZ1235" s="300">
        <v>42.489678508383797</v>
      </c>
      <c r="BA1235" s="300">
        <v>-119.55587749253399</v>
      </c>
      <c r="BB1235" s="300">
        <v>5.52567909069582</v>
      </c>
      <c r="BC1235" s="300">
        <v>-45.541697248176703</v>
      </c>
    </row>
    <row r="1236" spans="1:55">
      <c r="A1236" s="301">
        <v>4</v>
      </c>
      <c r="B1236" s="301">
        <v>4</v>
      </c>
      <c r="C1236" s="299">
        <v>10</v>
      </c>
      <c r="D1236" s="300">
        <v>2.0089720140003502</v>
      </c>
      <c r="E1236" s="300">
        <v>3.2249553949896299</v>
      </c>
      <c r="F1236" s="300">
        <v>-12.232467852987799</v>
      </c>
      <c r="G1236" s="300">
        <v>-0.58618586067540002</v>
      </c>
      <c r="H1236" s="300">
        <v>-11.049989210991001</v>
      </c>
      <c r="I1236" s="300">
        <v>6.9526788714193204</v>
      </c>
      <c r="J1236" s="300">
        <v>-21.803901291597398</v>
      </c>
      <c r="K1236" s="300">
        <v>0.95620403884464999</v>
      </c>
      <c r="L1236" s="300">
        <v>-0.36123458924469298</v>
      </c>
      <c r="M1236" s="300">
        <v>10.2299507828074</v>
      </c>
      <c r="N1236" s="300">
        <v>4.6396904501239096</v>
      </c>
      <c r="O1236" s="300">
        <v>-5.3011565260144797</v>
      </c>
      <c r="P1236" s="300">
        <v>-17.346116016015301</v>
      </c>
      <c r="Q1236" s="300">
        <v>-5.6355124232950597</v>
      </c>
      <c r="R1236" s="300">
        <v>-3.9028206229820301</v>
      </c>
      <c r="S1236" s="300">
        <v>-21.054816759989201</v>
      </c>
      <c r="T1236" s="300">
        <v>3.2133031595587802</v>
      </c>
      <c r="U1236" s="300">
        <v>-22.721863750238199</v>
      </c>
      <c r="V1236" s="300">
        <v>4.8556746667384596</v>
      </c>
      <c r="W1236" s="300">
        <v>41.869785682378101</v>
      </c>
      <c r="X1236" s="300">
        <v>-3.88160800769379</v>
      </c>
      <c r="Y1236" s="300">
        <v>-2.8991454115420798</v>
      </c>
      <c r="Z1236" s="300">
        <v>-22.024372052055899</v>
      </c>
      <c r="AA1236" s="300">
        <v>15.2461900163661</v>
      </c>
      <c r="AB1236" s="300">
        <v>9.6097584064314905</v>
      </c>
      <c r="AC1236" s="300">
        <v>-32.335222503902401</v>
      </c>
      <c r="AD1236" s="300">
        <v>-8.1091003246328501</v>
      </c>
      <c r="AE1236" s="300">
        <v>-2.1911439906874799</v>
      </c>
      <c r="AF1236" s="300">
        <v>-26.1460997304894</v>
      </c>
      <c r="AG1236" s="300">
        <v>4.3216968662334301</v>
      </c>
      <c r="AH1236" s="300">
        <v>-31.1515601177937</v>
      </c>
      <c r="AI1236" s="300">
        <v>0.35631357626815802</v>
      </c>
      <c r="AJ1236" s="300">
        <v>57.566732554514502</v>
      </c>
      <c r="AK1236" s="300">
        <v>-6.5824735279837396</v>
      </c>
      <c r="AL1236" s="300">
        <v>6.7251672484173897</v>
      </c>
      <c r="AM1236" s="300">
        <v>29.9430933149089</v>
      </c>
      <c r="AN1236" s="300">
        <v>22.739577753869799</v>
      </c>
      <c r="AO1236" s="300">
        <v>13.0181573409364</v>
      </c>
      <c r="AP1236" s="300">
        <v>-42.386114333050998</v>
      </c>
      <c r="AQ1236" s="300">
        <v>5.2009774531305002</v>
      </c>
      <c r="AR1236" s="300">
        <v>-5.2311155174706796</v>
      </c>
      <c r="AS1236" s="300">
        <v>-24.969192383361801</v>
      </c>
      <c r="AT1236" s="300">
        <v>-3.5130939545616302</v>
      </c>
      <c r="AU1236" s="300">
        <v>-26.203294824501899</v>
      </c>
      <c r="AV1236" s="300">
        <v>-5.7081241776538896</v>
      </c>
      <c r="AW1236" s="300">
        <v>49.8572871975434</v>
      </c>
      <c r="AX1236" s="300">
        <v>4.2985392932564404</v>
      </c>
      <c r="AY1236" s="300">
        <v>-3.7230047540075302</v>
      </c>
      <c r="AZ1236" s="300">
        <v>-27.494914724999699</v>
      </c>
      <c r="BA1236" s="300">
        <v>15.8961307941338</v>
      </c>
      <c r="BB1236" s="300">
        <v>11.8012891787541</v>
      </c>
      <c r="BC1236" s="300">
        <v>-38.726565519722797</v>
      </c>
    </row>
    <row r="1237" spans="1:55">
      <c r="A1237" s="301">
        <v>4</v>
      </c>
      <c r="B1237" s="301">
        <v>4</v>
      </c>
      <c r="C1237" s="299">
        <v>11</v>
      </c>
      <c r="D1237" s="300">
        <v>6.5513706457064096</v>
      </c>
      <c r="E1237" s="300">
        <v>7.9876404437517898</v>
      </c>
      <c r="F1237" s="300">
        <v>2.4013061002009399</v>
      </c>
      <c r="G1237" s="300">
        <v>-1.26360935588926</v>
      </c>
      <c r="H1237" s="300">
        <v>11.694380288297801</v>
      </c>
      <c r="I1237" s="300">
        <v>-27.345006582069601</v>
      </c>
      <c r="J1237" s="300">
        <v>-2.5762412028617399</v>
      </c>
      <c r="K1237" s="300">
        <v>5.9138923862034103</v>
      </c>
      <c r="L1237" s="300">
        <v>7.4490670932838903</v>
      </c>
      <c r="M1237" s="300">
        <v>-26.0505930305536</v>
      </c>
      <c r="N1237" s="300">
        <v>-16.6779210300936</v>
      </c>
      <c r="O1237" s="300">
        <v>-1.3535358597420299</v>
      </c>
      <c r="P1237" s="300">
        <v>12.8719095248667</v>
      </c>
      <c r="Q1237" s="300">
        <v>12.7889012061025</v>
      </c>
      <c r="R1237" s="300">
        <v>4.6229754826250602</v>
      </c>
      <c r="S1237" s="300">
        <v>8.4266033112334693</v>
      </c>
      <c r="T1237" s="300">
        <v>9.3960825558414598</v>
      </c>
      <c r="U1237" s="300">
        <v>24.514788732836099</v>
      </c>
      <c r="V1237" s="300">
        <v>-55.236110822929703</v>
      </c>
      <c r="W1237" s="300">
        <v>-6.2541850756661796</v>
      </c>
      <c r="X1237" s="300">
        <v>11.829551220194601</v>
      </c>
      <c r="Y1237" s="300">
        <v>-15.9813660567638</v>
      </c>
      <c r="Z1237" s="300">
        <v>50.747993885753701</v>
      </c>
      <c r="AA1237" s="300">
        <v>-31.012912435384301</v>
      </c>
      <c r="AB1237" s="300">
        <v>-1.5011315705131001</v>
      </c>
      <c r="AC1237" s="300">
        <v>-31.042353829317399</v>
      </c>
      <c r="AD1237" s="300">
        <v>-31.093704051024201</v>
      </c>
      <c r="AE1237" s="300">
        <v>-1.04767742550263</v>
      </c>
      <c r="AF1237" s="300">
        <v>13.764287775880501</v>
      </c>
      <c r="AG1237" s="300">
        <v>15.585492003538301</v>
      </c>
      <c r="AH1237" s="300">
        <v>34.2200496673644</v>
      </c>
      <c r="AI1237" s="300">
        <v>-75.509110159604006</v>
      </c>
      <c r="AJ1237" s="300">
        <v>-9.0082878819411594</v>
      </c>
      <c r="AK1237" s="300">
        <v>-15.188054079357</v>
      </c>
      <c r="AL1237" s="300">
        <v>-21.940434797910399</v>
      </c>
      <c r="AM1237" s="300">
        <v>71.063478107997796</v>
      </c>
      <c r="AN1237" s="300">
        <v>47.076206913968498</v>
      </c>
      <c r="AO1237" s="300">
        <v>-1.5270827122714501</v>
      </c>
      <c r="AP1237" s="300">
        <v>-45.202274092841101</v>
      </c>
      <c r="AQ1237" s="300">
        <v>14.1780327184686</v>
      </c>
      <c r="AR1237" s="300">
        <v>-5.7170028441969496</v>
      </c>
      <c r="AS1237" s="300">
        <v>9.52277891369733</v>
      </c>
      <c r="AT1237" s="300">
        <v>-9.6442065904036607</v>
      </c>
      <c r="AU1237" s="300">
        <v>-31.102373402406101</v>
      </c>
      <c r="AV1237" s="300">
        <v>62.667843807618198</v>
      </c>
      <c r="AW1237" s="300">
        <v>5.6207999506231499</v>
      </c>
      <c r="AX1237" s="300">
        <v>14.064588606684501</v>
      </c>
      <c r="AY1237" s="300">
        <v>-18.420787914517799</v>
      </c>
      <c r="AZ1237" s="300">
        <v>-62.316793673764401</v>
      </c>
      <c r="BA1237" s="300">
        <v>-37.8057045940348</v>
      </c>
      <c r="BB1237" s="300">
        <v>-1.37254200011077</v>
      </c>
      <c r="BC1237" s="300">
        <v>-36.060413873774898</v>
      </c>
    </row>
    <row r="1238" spans="1:55">
      <c r="A1238" s="301">
        <v>4</v>
      </c>
      <c r="B1238" s="301">
        <v>4</v>
      </c>
      <c r="C1238" s="299">
        <v>12</v>
      </c>
      <c r="D1238" s="300">
        <v>-1.9711114032425601</v>
      </c>
      <c r="E1238" s="300">
        <v>-19.405890016874299</v>
      </c>
      <c r="F1238" s="300">
        <v>-0.78434589845804603</v>
      </c>
      <c r="G1238" s="300">
        <v>-3.8610305925637798</v>
      </c>
      <c r="H1238" s="300">
        <v>0.80707612643308801</v>
      </c>
      <c r="I1238" s="300">
        <v>-4.9979439628962101</v>
      </c>
      <c r="J1238" s="300">
        <v>6.0871335717407904</v>
      </c>
      <c r="K1238" s="300">
        <v>1.0834379248886501</v>
      </c>
      <c r="L1238" s="300">
        <v>-2.2654098793661102</v>
      </c>
      <c r="M1238" s="300">
        <v>7.3226494868830398</v>
      </c>
      <c r="N1238" s="300">
        <v>16.086274333832002</v>
      </c>
      <c r="O1238" s="300">
        <v>-2.1883143375280398</v>
      </c>
      <c r="P1238" s="300">
        <v>13.906111570214399</v>
      </c>
      <c r="Q1238" s="300">
        <v>-14.877963215240401</v>
      </c>
      <c r="R1238" s="300">
        <v>33.877642013152197</v>
      </c>
      <c r="S1238" s="300">
        <v>3.1600914328330498</v>
      </c>
      <c r="T1238" s="300">
        <v>10.8913383061797</v>
      </c>
      <c r="U1238" s="300">
        <v>-0.99311122037778798</v>
      </c>
      <c r="V1238" s="300">
        <v>20.307167840833699</v>
      </c>
      <c r="W1238" s="300">
        <v>-11.7087509130694</v>
      </c>
      <c r="X1238" s="300">
        <v>1.3220464642412499</v>
      </c>
      <c r="Y1238" s="300">
        <v>4.9728122732783202</v>
      </c>
      <c r="Z1238" s="300">
        <v>-18.941852981664098</v>
      </c>
      <c r="AA1238" s="300">
        <v>-31.848757139341998</v>
      </c>
      <c r="AB1238" s="300">
        <v>4.48681870022825</v>
      </c>
      <c r="AC1238" s="300">
        <v>-17.987249514976799</v>
      </c>
      <c r="AD1238" s="300">
        <v>-25.046281703517302</v>
      </c>
      <c r="AE1238" s="300">
        <v>48.397136803326603</v>
      </c>
      <c r="AF1238" s="300">
        <v>-4.0996195411644498</v>
      </c>
      <c r="AG1238" s="300">
        <v>15.957948351435901</v>
      </c>
      <c r="AH1238" s="300">
        <v>-0.99915219368832298</v>
      </c>
      <c r="AI1238" s="300">
        <v>35.305218292101699</v>
      </c>
      <c r="AJ1238" s="300">
        <v>-16.3388902719797</v>
      </c>
      <c r="AK1238" s="300">
        <v>-1.74690862408702</v>
      </c>
      <c r="AL1238" s="300">
        <v>6.8546247200870001</v>
      </c>
      <c r="AM1238" s="300">
        <v>-27.120935075578799</v>
      </c>
      <c r="AN1238" s="300">
        <v>53.5823561935021</v>
      </c>
      <c r="AO1238" s="300">
        <v>6.1758735630207697</v>
      </c>
      <c r="AP1238" s="300">
        <v>-23.4478173309837</v>
      </c>
      <c r="AQ1238" s="300">
        <v>-18.041087983893799</v>
      </c>
      <c r="AR1238" s="300">
        <v>-48.321308271428002</v>
      </c>
      <c r="AS1238" s="300">
        <v>3.0536615320861098</v>
      </c>
      <c r="AT1238" s="300">
        <v>-10.720826899913201</v>
      </c>
      <c r="AU1238" s="300">
        <v>2.88960809890568</v>
      </c>
      <c r="AV1238" s="300">
        <v>-20.7300105623208</v>
      </c>
      <c r="AW1238" s="300">
        <v>-15.091479898296599</v>
      </c>
      <c r="AX1238" s="300">
        <v>-1.7206444366771501</v>
      </c>
      <c r="AY1238" s="300">
        <v>-5.7630512966512804</v>
      </c>
      <c r="AZ1238" s="300">
        <v>19.520505489658898</v>
      </c>
      <c r="BA1238" s="300">
        <v>46.879161262064102</v>
      </c>
      <c r="BB1238" s="300">
        <v>5.2288549321250501</v>
      </c>
      <c r="BC1238" s="300">
        <v>-22.5018050246799</v>
      </c>
    </row>
    <row r="1239" spans="1:55">
      <c r="A1239" s="301">
        <v>4</v>
      </c>
      <c r="B1239" s="301">
        <v>4</v>
      </c>
      <c r="C1239" s="299">
        <v>13</v>
      </c>
      <c r="D1239" s="300">
        <v>-10.4105224185714</v>
      </c>
      <c r="E1239" s="300">
        <v>2.33098511543146</v>
      </c>
      <c r="F1239" s="300">
        <v>4.0456437329690598</v>
      </c>
      <c r="G1239" s="300">
        <v>6.6615971795192799</v>
      </c>
      <c r="H1239" s="300">
        <v>-8.1559253675696297</v>
      </c>
      <c r="I1239" s="300">
        <v>-30.479636731133599</v>
      </c>
      <c r="J1239" s="300">
        <v>-5.6930134727301196</v>
      </c>
      <c r="K1239" s="300">
        <v>7.6776575374513598</v>
      </c>
      <c r="L1239" s="300">
        <v>-2.57317141284982</v>
      </c>
      <c r="M1239" s="300">
        <v>-9.9925245837538395</v>
      </c>
      <c r="N1239" s="300">
        <v>7.6452409990535299</v>
      </c>
      <c r="O1239" s="300">
        <v>0.60507533073422604</v>
      </c>
      <c r="P1239" s="300">
        <v>-9.1560996993684203</v>
      </c>
      <c r="Q1239" s="300">
        <v>21.3726516560946</v>
      </c>
      <c r="R1239" s="300">
        <v>-4.6826744390622297</v>
      </c>
      <c r="S1239" s="300">
        <v>5.8236680336258502</v>
      </c>
      <c r="T1239" s="300">
        <v>-15.538387751646299</v>
      </c>
      <c r="U1239" s="300">
        <v>-15.4883994152475</v>
      </c>
      <c r="V1239" s="300">
        <v>70.200390419287501</v>
      </c>
      <c r="W1239" s="300">
        <v>11.2024753764046</v>
      </c>
      <c r="X1239" s="300">
        <v>21.8924074226309</v>
      </c>
      <c r="Y1239" s="300">
        <v>6.1318845421630801</v>
      </c>
      <c r="Z1239" s="300">
        <v>19.490568705123302</v>
      </c>
      <c r="AA1239" s="300">
        <v>-11.951834713422</v>
      </c>
      <c r="AB1239" s="300">
        <v>-0.47115371417503399</v>
      </c>
      <c r="AC1239" s="300">
        <v>-21.759005715426898</v>
      </c>
      <c r="AD1239" s="300">
        <v>24.077513293288</v>
      </c>
      <c r="AE1239" s="300">
        <v>3.3799776424264998</v>
      </c>
      <c r="AF1239" s="300">
        <v>7.42715464566193</v>
      </c>
      <c r="AG1239" s="300">
        <v>-20.219538736449699</v>
      </c>
      <c r="AH1239" s="300">
        <v>-20.535285472800499</v>
      </c>
      <c r="AI1239" s="300">
        <v>92.111612498636404</v>
      </c>
      <c r="AJ1239" s="300">
        <v>14.827136026221201</v>
      </c>
      <c r="AK1239" s="300">
        <v>32.301614547964697</v>
      </c>
      <c r="AL1239" s="300">
        <v>8.8871924216012292</v>
      </c>
      <c r="AM1239" s="300">
        <v>27.022885995207702</v>
      </c>
      <c r="AN1239" s="300">
        <v>-19.137956010578598</v>
      </c>
      <c r="AO1239" s="300">
        <v>-1.305459298231</v>
      </c>
      <c r="AP1239" s="300">
        <v>-28.920759639511701</v>
      </c>
      <c r="AQ1239" s="300">
        <v>22.580227191788602</v>
      </c>
      <c r="AR1239" s="300">
        <v>-5.2464554816089999</v>
      </c>
      <c r="AS1239" s="300">
        <v>7.1846440148350297</v>
      </c>
      <c r="AT1239" s="300">
        <v>13.8752204089446</v>
      </c>
      <c r="AU1239" s="300">
        <v>18.808647064806301</v>
      </c>
      <c r="AV1239" s="300">
        <v>79.968769981192693</v>
      </c>
      <c r="AW1239" s="300">
        <v>-13.4327873299455</v>
      </c>
      <c r="AX1239" s="300">
        <v>26.879915152492998</v>
      </c>
      <c r="AY1239" s="300">
        <v>6.8866537269789099</v>
      </c>
      <c r="AZ1239" s="300">
        <v>23.6036721299471</v>
      </c>
      <c r="BA1239" s="300">
        <v>12.765742669148599</v>
      </c>
      <c r="BB1239" s="300">
        <v>-0.42825068648311099</v>
      </c>
      <c r="BC1239" s="300">
        <v>-27.416297710715199</v>
      </c>
    </row>
    <row r="1240" spans="1:55">
      <c r="A1240" s="301">
        <v>4</v>
      </c>
      <c r="B1240" s="301">
        <v>4</v>
      </c>
      <c r="C1240" s="299">
        <v>14</v>
      </c>
      <c r="D1240" s="300">
        <v>-20.8389784696612</v>
      </c>
      <c r="E1240" s="300">
        <v>5.9769118808725201</v>
      </c>
      <c r="F1240" s="300">
        <v>2.5476167141022499</v>
      </c>
      <c r="G1240" s="300">
        <v>1.11408585787845</v>
      </c>
      <c r="H1240" s="300">
        <v>12.305619109161199</v>
      </c>
      <c r="I1240" s="300">
        <v>-3.49656841756918</v>
      </c>
      <c r="J1240" s="300">
        <v>-17.821016857190699</v>
      </c>
      <c r="K1240" s="300">
        <v>1.0293438370697401</v>
      </c>
      <c r="L1240" s="300">
        <v>-1.73240669821237</v>
      </c>
      <c r="M1240" s="300">
        <v>0.62694139044467101</v>
      </c>
      <c r="N1240" s="300">
        <v>-15.113027864944501</v>
      </c>
      <c r="O1240" s="300">
        <v>-0.96589857148202296</v>
      </c>
      <c r="P1240" s="300">
        <v>2.7430121654476198</v>
      </c>
      <c r="Q1240" s="300">
        <v>47.212146197451901</v>
      </c>
      <c r="R1240" s="300">
        <v>-7.7968596332320201</v>
      </c>
      <c r="S1240" s="300">
        <v>4.9256248126894198</v>
      </c>
      <c r="T1240" s="300">
        <v>-1.64936213358527</v>
      </c>
      <c r="U1240" s="300">
        <v>24.6990990061989</v>
      </c>
      <c r="V1240" s="300">
        <v>9.7991181130017502</v>
      </c>
      <c r="W1240" s="300">
        <v>34.611637287192899</v>
      </c>
      <c r="X1240" s="300">
        <v>0.18405641439280199</v>
      </c>
      <c r="Y1240" s="300">
        <v>5.06640409475862</v>
      </c>
      <c r="Z1240" s="300">
        <v>-0.81597998749396605</v>
      </c>
      <c r="AA1240" s="300">
        <v>-27.865082646792601</v>
      </c>
      <c r="AB1240" s="300">
        <v>1.7631598438945499</v>
      </c>
      <c r="AC1240" s="300">
        <v>6.0466787751481501</v>
      </c>
      <c r="AD1240" s="300">
        <v>64.672099679219997</v>
      </c>
      <c r="AE1240" s="300">
        <v>-8.0060794147841392</v>
      </c>
      <c r="AF1240" s="300">
        <v>6.7620489020207097</v>
      </c>
      <c r="AG1240" s="300">
        <v>3.78294690302396</v>
      </c>
      <c r="AH1240" s="300">
        <v>34.273755506861001</v>
      </c>
      <c r="AI1240" s="300">
        <v>16.0771784047278</v>
      </c>
      <c r="AJ1240" s="300">
        <v>47.861374110417998</v>
      </c>
      <c r="AK1240" s="300">
        <v>-0.440095724323044</v>
      </c>
      <c r="AL1240" s="300">
        <v>7.84873561034148</v>
      </c>
      <c r="AM1240" s="300">
        <v>-1.04870132140035</v>
      </c>
      <c r="AN1240" s="300">
        <v>-37.542295316737103</v>
      </c>
      <c r="AO1240" s="300">
        <v>2.3620614824000499</v>
      </c>
      <c r="AP1240" s="300">
        <v>8.5676102993414904</v>
      </c>
      <c r="AQ1240" s="300">
        <v>57.390779163814102</v>
      </c>
      <c r="AR1240" s="300">
        <v>-8.4487205142859398</v>
      </c>
      <c r="AS1240" s="300">
        <v>5.55429373694402</v>
      </c>
      <c r="AT1240" s="300">
        <v>0.78502007016890796</v>
      </c>
      <c r="AU1240" s="300">
        <v>-26.9984914827001</v>
      </c>
      <c r="AV1240" s="300">
        <v>16.5906835771132</v>
      </c>
      <c r="AW1240" s="300">
        <v>-42.376500465323701</v>
      </c>
      <c r="AX1240" s="300">
        <v>0.34309285666533401</v>
      </c>
      <c r="AY1240" s="300">
        <v>-4.7044028216409997</v>
      </c>
      <c r="AZ1240" s="300">
        <v>1.2692927135178</v>
      </c>
      <c r="BA1240" s="300">
        <v>-35.920920060888797</v>
      </c>
      <c r="BB1240" s="300">
        <v>2.2692283943372602</v>
      </c>
      <c r="BC1240" s="300">
        <v>7.0292752404536403</v>
      </c>
    </row>
    <row r="1241" spans="1:55">
      <c r="A1241" s="301">
        <v>4</v>
      </c>
      <c r="B1241" s="301">
        <v>4</v>
      </c>
      <c r="C1241" s="299">
        <v>15</v>
      </c>
      <c r="D1241" s="300">
        <v>6.0838968936759796</v>
      </c>
      <c r="E1241" s="300">
        <v>10.9797993585291</v>
      </c>
      <c r="F1241" s="300">
        <v>1.9758569061904701</v>
      </c>
      <c r="G1241" s="300">
        <v>2.39555788144007</v>
      </c>
      <c r="H1241" s="300">
        <v>6.9838787670671501</v>
      </c>
      <c r="I1241" s="300">
        <v>32.1344557646891</v>
      </c>
      <c r="J1241" s="300">
        <v>-11.996947186030599</v>
      </c>
      <c r="K1241" s="300">
        <v>-3.2998233283760299</v>
      </c>
      <c r="L1241" s="300">
        <v>2.2489229073241201</v>
      </c>
      <c r="M1241" s="300">
        <v>0.111708416858812</v>
      </c>
      <c r="N1241" s="300">
        <v>16.387218933701099</v>
      </c>
      <c r="O1241" s="300">
        <v>0.252930053026521</v>
      </c>
      <c r="P1241" s="300">
        <v>21.388691277309</v>
      </c>
      <c r="Q1241" s="300">
        <v>12.1713147407948</v>
      </c>
      <c r="R1241" s="300">
        <v>23.311980819708602</v>
      </c>
      <c r="S1241" s="300">
        <v>3.0237371563309701</v>
      </c>
      <c r="T1241" s="300">
        <v>4.0066639908022097</v>
      </c>
      <c r="U1241" s="300">
        <v>14.127178026305399</v>
      </c>
      <c r="V1241" s="300">
        <v>-41.106704685796302</v>
      </c>
      <c r="W1241" s="300">
        <v>24.096724114763902</v>
      </c>
      <c r="X1241" s="300">
        <v>0.198283556932904</v>
      </c>
      <c r="Y1241" s="300">
        <v>-3.69002727592567</v>
      </c>
      <c r="Z1241" s="300">
        <v>0.91455983863177803</v>
      </c>
      <c r="AA1241" s="300">
        <v>-29.318792789752699</v>
      </c>
      <c r="AB1241" s="300">
        <v>-0.75041400162597605</v>
      </c>
      <c r="AC1241" s="300">
        <v>-39.999911855421203</v>
      </c>
      <c r="AD1241" s="300">
        <v>-15.3628406036761</v>
      </c>
      <c r="AE1241" s="300">
        <v>32.3969102489758</v>
      </c>
      <c r="AF1241" s="300">
        <v>4.8507860570838401</v>
      </c>
      <c r="AG1241" s="300">
        <v>-4.7925256060058699</v>
      </c>
      <c r="AH1241" s="300">
        <v>19.267363320537001</v>
      </c>
      <c r="AI1241" s="300">
        <v>-57.3643367065633</v>
      </c>
      <c r="AJ1241" s="300">
        <v>32.948630568229397</v>
      </c>
      <c r="AK1241" s="300">
        <v>-66.286166388296294</v>
      </c>
      <c r="AL1241" s="300">
        <v>-4.1265464012302697</v>
      </c>
      <c r="AM1241" s="300">
        <v>-1.66184567687392</v>
      </c>
      <c r="AN1241" s="300">
        <v>46.280276139847501</v>
      </c>
      <c r="AO1241" s="300">
        <v>-1.0558307564382099</v>
      </c>
      <c r="AP1241" s="300">
        <v>-55.701912216654101</v>
      </c>
      <c r="AQ1241" s="300">
        <v>15.4767934473988</v>
      </c>
      <c r="AR1241" s="300">
        <v>-23.651628139415799</v>
      </c>
      <c r="AS1241" s="300">
        <v>-4.6885936515650997</v>
      </c>
      <c r="AT1241" s="300">
        <v>-4.8357762397210697</v>
      </c>
      <c r="AU1241" s="300">
        <v>-16.145648462512298</v>
      </c>
      <c r="AV1241" s="300">
        <v>-49.706029950879298</v>
      </c>
      <c r="AW1241" s="300">
        <v>-28.528524351811999</v>
      </c>
      <c r="AX1241" s="300">
        <v>2.0541211598927198</v>
      </c>
      <c r="AY1241" s="300">
        <v>3.3547434610425002</v>
      </c>
      <c r="AZ1241" s="300">
        <v>-0.91268228686958097</v>
      </c>
      <c r="BA1241" s="300">
        <v>38.631520729021602</v>
      </c>
      <c r="BB1241" s="300">
        <v>-0.76653885698647795</v>
      </c>
      <c r="BC1241" s="300">
        <v>-47.546956809918598</v>
      </c>
    </row>
    <row r="1242" spans="1:55">
      <c r="A1242" s="301">
        <v>4</v>
      </c>
      <c r="B1242" s="301">
        <v>4</v>
      </c>
      <c r="C1242" s="299">
        <v>16</v>
      </c>
      <c r="D1242" s="300">
        <v>-4.3929217384613697</v>
      </c>
      <c r="E1242" s="300">
        <v>0.93938033439300295</v>
      </c>
      <c r="F1242" s="300">
        <v>7.7981028019452596</v>
      </c>
      <c r="G1242" s="300">
        <v>-0.96920620781621103</v>
      </c>
      <c r="H1242" s="300">
        <v>-4.1622633788729297</v>
      </c>
      <c r="I1242" s="300">
        <v>-0.61195898651840097</v>
      </c>
      <c r="J1242" s="300">
        <v>-13.6963230446424</v>
      </c>
      <c r="K1242" s="300">
        <v>-23.636467556236699</v>
      </c>
      <c r="L1242" s="300">
        <v>2.5233970842432099</v>
      </c>
      <c r="M1242" s="300">
        <v>-6.1962411379301896</v>
      </c>
      <c r="N1242" s="300">
        <v>-6.5555125527777198</v>
      </c>
      <c r="O1242" s="300">
        <v>0.105883272549626</v>
      </c>
      <c r="P1242" s="300">
        <v>4.5388406342332397</v>
      </c>
      <c r="Q1242" s="300">
        <v>7.6281909044717402</v>
      </c>
      <c r="R1242" s="300">
        <v>-1.59937902280189</v>
      </c>
      <c r="S1242" s="300">
        <v>3.6738266843881902</v>
      </c>
      <c r="T1242" s="300">
        <v>5.4104443606417599E-2</v>
      </c>
      <c r="U1242" s="300">
        <v>-7.4369301228078504</v>
      </c>
      <c r="V1242" s="300">
        <v>-1.4670956913445901</v>
      </c>
      <c r="W1242" s="300">
        <v>-33.0804543377416</v>
      </c>
      <c r="X1242" s="300">
        <v>5.3132600894153903</v>
      </c>
      <c r="Y1242" s="300">
        <v>5.1319916647606698</v>
      </c>
      <c r="Z1242" s="300">
        <v>11.129803226619501</v>
      </c>
      <c r="AA1242" s="300">
        <v>10.631112265370501</v>
      </c>
      <c r="AB1242" s="300">
        <v>5.4581791778182502</v>
      </c>
      <c r="AC1242" s="300">
        <v>-8.6627177714013293</v>
      </c>
      <c r="AD1242" s="300">
        <v>10.486860085481799</v>
      </c>
      <c r="AE1242" s="300">
        <v>-2.0916662491526101</v>
      </c>
      <c r="AF1242" s="300">
        <v>-6.63580696137854</v>
      </c>
      <c r="AG1242" s="300">
        <v>-0.75648283109956305</v>
      </c>
      <c r="AH1242" s="300">
        <v>-9.9163094343540799</v>
      </c>
      <c r="AI1242" s="300">
        <v>-2.65876378352058</v>
      </c>
      <c r="AJ1242" s="300">
        <v>-45.814864786479802</v>
      </c>
      <c r="AK1242" s="300">
        <v>-2.5017042568672898</v>
      </c>
      <c r="AL1242" s="300">
        <v>7.0688106395358403</v>
      </c>
      <c r="AM1242" s="300">
        <v>16.2033666839137</v>
      </c>
      <c r="AN1242" s="300">
        <v>-15.5353453805927</v>
      </c>
      <c r="AO1242" s="300">
        <v>7.5776776346897803</v>
      </c>
      <c r="AP1242" s="300">
        <v>-12.5213211529046</v>
      </c>
      <c r="AQ1242" s="300">
        <v>9.3110778676516706</v>
      </c>
      <c r="AR1242" s="300">
        <v>2.0266414753797801</v>
      </c>
      <c r="AS1242" s="300">
        <v>18.388666328603499</v>
      </c>
      <c r="AT1242" s="300">
        <v>0.45745956282172401</v>
      </c>
      <c r="AU1242" s="300">
        <v>6.9675225504262004</v>
      </c>
      <c r="AV1242" s="300">
        <v>-2.3890341306085299</v>
      </c>
      <c r="AW1242" s="300">
        <v>-34.087423375534399</v>
      </c>
      <c r="AX1242" s="300">
        <v>-57.672481897010798</v>
      </c>
      <c r="AY1242" s="300">
        <v>-7.1181204664697102</v>
      </c>
      <c r="AZ1242" s="300">
        <v>13.235721412699601</v>
      </c>
      <c r="BA1242" s="300">
        <v>13.7589547077565</v>
      </c>
      <c r="BB1242" s="300">
        <v>6.5041902164777401</v>
      </c>
      <c r="BC1242" s="300">
        <v>-10.783656412788201</v>
      </c>
    </row>
    <row r="1243" spans="1:55">
      <c r="A1243" s="301">
        <v>4</v>
      </c>
      <c r="B1243" s="301">
        <v>4</v>
      </c>
      <c r="C1243" s="299">
        <v>17</v>
      </c>
      <c r="D1243" s="300">
        <v>-0.40255385980789099</v>
      </c>
      <c r="E1243" s="300">
        <v>15.699430961100299</v>
      </c>
      <c r="F1243" s="300">
        <v>8.5570213621985598</v>
      </c>
      <c r="G1243" s="300">
        <v>-1.78755168947154</v>
      </c>
      <c r="H1243" s="300">
        <v>-0.55667411274635803</v>
      </c>
      <c r="I1243" s="300">
        <v>-3.7486222398916298</v>
      </c>
      <c r="J1243" s="300">
        <v>-9.3882743392960304</v>
      </c>
      <c r="K1243" s="300">
        <v>1.2197811426149201</v>
      </c>
      <c r="L1243" s="300">
        <v>-7.9422419807635602</v>
      </c>
      <c r="M1243" s="300">
        <v>7.4071787645924196</v>
      </c>
      <c r="N1243" s="300">
        <v>-1.2721661833689999</v>
      </c>
      <c r="O1243" s="300">
        <v>2.6335377837663501</v>
      </c>
      <c r="P1243" s="300">
        <v>-6.2797180576893101</v>
      </c>
      <c r="Q1243" s="300">
        <v>1.6293594163968701</v>
      </c>
      <c r="R1243" s="300">
        <v>-28.5900506444653</v>
      </c>
      <c r="S1243" s="300">
        <v>-21.227481663699901</v>
      </c>
      <c r="T1243" s="300">
        <v>1.8613396067805801</v>
      </c>
      <c r="U1243" s="300">
        <v>-0.239457727323933</v>
      </c>
      <c r="V1243" s="300">
        <v>-7.8522879941907702</v>
      </c>
      <c r="W1243" s="300">
        <v>-19.008042118666602</v>
      </c>
      <c r="X1243" s="300">
        <v>-47.858816990864298</v>
      </c>
      <c r="Y1243" s="300">
        <v>-15.901403504818299</v>
      </c>
      <c r="Z1243" s="300">
        <v>0.94207018649134</v>
      </c>
      <c r="AA1243" s="300">
        <v>-2.5378936365937799</v>
      </c>
      <c r="AB1243" s="300">
        <v>0.48681570581834999</v>
      </c>
      <c r="AC1243" s="300">
        <v>13.7390343276614</v>
      </c>
      <c r="AD1243" s="300">
        <v>-2.61317276631106</v>
      </c>
      <c r="AE1243" s="300">
        <v>39.313263636814497</v>
      </c>
      <c r="AF1243" s="300">
        <v>22.697964865101699</v>
      </c>
      <c r="AG1243" s="300">
        <v>1.7916113818877299</v>
      </c>
      <c r="AH1243" s="300">
        <v>6.2819592162522203E-3</v>
      </c>
      <c r="AI1243" s="300">
        <v>-11.135678076818801</v>
      </c>
      <c r="AJ1243" s="300">
        <v>-26.202863762537799</v>
      </c>
      <c r="AK1243" s="300">
        <v>-0.81756110413323102</v>
      </c>
      <c r="AL1243" s="300">
        <v>-21.875969256701701</v>
      </c>
      <c r="AM1243" s="300">
        <v>-22.6718239654931</v>
      </c>
      <c r="AN1243" s="300">
        <v>-3.55755352066498</v>
      </c>
      <c r="AO1243" s="300">
        <v>0.78746968387041505</v>
      </c>
      <c r="AP1243" s="300">
        <v>18.3188429580632</v>
      </c>
      <c r="AQ1243" s="300">
        <v>-2.5907005540483898</v>
      </c>
      <c r="AR1243" s="300">
        <v>34.511883266958698</v>
      </c>
      <c r="AS1243" s="300">
        <v>-5.6978068644768998</v>
      </c>
      <c r="AT1243" s="300">
        <v>-2.9828799475866998</v>
      </c>
      <c r="AU1243" s="300">
        <v>0.47754761922860001</v>
      </c>
      <c r="AV1243" s="300">
        <v>-9.5831677947799498</v>
      </c>
      <c r="AW1243" s="300">
        <v>-22.842878096136602</v>
      </c>
      <c r="AX1243" s="300">
        <v>0.440874396905378</v>
      </c>
      <c r="AY1243" s="300">
        <v>27.684126595208301</v>
      </c>
      <c r="AZ1243" s="300">
        <v>1.57097467459186</v>
      </c>
      <c r="BA1243" s="300">
        <v>3.85873262422633</v>
      </c>
      <c r="BB1243" s="300">
        <v>0.48074785296851702</v>
      </c>
      <c r="BC1243" s="300">
        <v>16.520741531436901</v>
      </c>
    </row>
    <row r="1244" spans="1:55">
      <c r="A1244" s="301">
        <v>4</v>
      </c>
      <c r="B1244" s="301">
        <v>4</v>
      </c>
      <c r="C1244" s="299">
        <v>18</v>
      </c>
      <c r="D1244" s="300">
        <v>-0.18989613012540599</v>
      </c>
      <c r="E1244" s="300">
        <v>3.36212110052645</v>
      </c>
      <c r="F1244" s="300">
        <v>1.81059682322177</v>
      </c>
      <c r="G1244" s="300">
        <v>-0.34602091415532299</v>
      </c>
      <c r="H1244" s="300">
        <v>-2.65230519486484</v>
      </c>
      <c r="I1244" s="300">
        <v>8.8028606867578796E-2</v>
      </c>
      <c r="J1244" s="300">
        <v>-1.65016419937725</v>
      </c>
      <c r="K1244" s="300">
        <v>-16.8911715254829</v>
      </c>
      <c r="L1244" s="300">
        <v>1.4832944458166699</v>
      </c>
      <c r="M1244" s="300">
        <v>1.6697373088627001</v>
      </c>
      <c r="N1244" s="300">
        <v>3.56416205424933</v>
      </c>
      <c r="O1244" s="300">
        <v>0.219127332935903</v>
      </c>
      <c r="P1244" s="300">
        <v>11.896515805975101</v>
      </c>
      <c r="Q1244" s="300">
        <v>-0.38557725194914499</v>
      </c>
      <c r="R1244" s="300">
        <v>6.3874242823340204</v>
      </c>
      <c r="S1244" s="300">
        <v>-6.22438526346986</v>
      </c>
      <c r="T1244" s="300">
        <v>1.3555489983830999</v>
      </c>
      <c r="U1244" s="300">
        <v>6.0854216579234199</v>
      </c>
      <c r="V1244" s="300">
        <v>-0.187942824611705</v>
      </c>
      <c r="W1244" s="300">
        <v>0.25395944220874</v>
      </c>
      <c r="X1244" s="300">
        <v>0.19807869057036601</v>
      </c>
      <c r="Y1244" s="300">
        <v>1.9551310394757699</v>
      </c>
      <c r="Z1244" s="300">
        <v>-6.3517828745237797</v>
      </c>
      <c r="AA1244" s="300">
        <v>-5.0242289836940301</v>
      </c>
      <c r="AB1244" s="300">
        <v>-2.30589989282125</v>
      </c>
      <c r="AC1244" s="300">
        <v>24.183775514066401</v>
      </c>
      <c r="AD1244" s="300">
        <v>-0.53145019908455304</v>
      </c>
      <c r="AE1244" s="300">
        <v>8.6096374844326302</v>
      </c>
      <c r="AF1244" s="300">
        <v>-0.89684749438074296</v>
      </c>
      <c r="AG1244" s="300">
        <v>-2.9788819674876401</v>
      </c>
      <c r="AH1244" s="300">
        <v>8.4720974575885908</v>
      </c>
      <c r="AI1244" s="300">
        <v>-0.27863706388056497</v>
      </c>
      <c r="AJ1244" s="300">
        <v>-0.27232342715045399</v>
      </c>
      <c r="AK1244" s="300">
        <v>-9.4759592669769805</v>
      </c>
      <c r="AL1244" s="300">
        <v>2.07480640195956</v>
      </c>
      <c r="AM1244" s="300">
        <v>7.42154208028811</v>
      </c>
      <c r="AN1244" s="300">
        <v>-11.1201411682963</v>
      </c>
      <c r="AO1244" s="300">
        <v>3.65064551256464</v>
      </c>
      <c r="AP1244" s="300">
        <v>33.261812045620601</v>
      </c>
      <c r="AQ1244" s="300">
        <v>0.52939108937530499</v>
      </c>
      <c r="AR1244" s="300">
        <v>-8.4368822935655796</v>
      </c>
      <c r="AS1244" s="300">
        <v>14.1587222406749</v>
      </c>
      <c r="AT1244" s="300">
        <v>-1.6886667872782399</v>
      </c>
      <c r="AU1244" s="300">
        <v>7.2750297619095798</v>
      </c>
      <c r="AV1244" s="300">
        <v>0.25685013041168198</v>
      </c>
      <c r="AW1244" s="300">
        <v>4.21899186675628</v>
      </c>
      <c r="AX1244" s="300">
        <v>-3.92837666613402</v>
      </c>
      <c r="AY1244" s="300">
        <v>2.5158900044881398</v>
      </c>
      <c r="AZ1244" s="300">
        <v>-7.5848325878771696</v>
      </c>
      <c r="BA1244" s="300">
        <v>-9.5115031341043199</v>
      </c>
      <c r="BB1244" s="300">
        <v>3.47721992126352</v>
      </c>
      <c r="BC1244" s="300">
        <v>28.698839161750499</v>
      </c>
    </row>
    <row r="1245" spans="1:55">
      <c r="A1245" s="301">
        <v>4</v>
      </c>
      <c r="B1245" s="301">
        <v>4</v>
      </c>
      <c r="C1245" s="299">
        <v>19</v>
      </c>
      <c r="D1245" s="300">
        <v>-0.33787944827254301</v>
      </c>
      <c r="E1245" s="300">
        <v>-10.118245481079301</v>
      </c>
      <c r="F1245" s="300">
        <v>-11.7486050997531</v>
      </c>
      <c r="G1245" s="300">
        <v>10.934718400517401</v>
      </c>
      <c r="H1245" s="300">
        <v>4.7922946425340696</v>
      </c>
      <c r="I1245" s="300">
        <v>-0.204313661924659</v>
      </c>
      <c r="J1245" s="300">
        <v>-0.13566448471664599</v>
      </c>
      <c r="K1245" s="300">
        <v>-0.77016181112138604</v>
      </c>
      <c r="L1245" s="300">
        <v>-3.5385896629665399</v>
      </c>
      <c r="M1245" s="300">
        <v>7.8159044459359901</v>
      </c>
      <c r="N1245" s="300">
        <v>-2.6249822055904199</v>
      </c>
      <c r="O1245" s="300">
        <v>1.1680722080130399</v>
      </c>
      <c r="P1245" s="300">
        <v>12.4238426053192</v>
      </c>
      <c r="Q1245" s="300">
        <v>0.494320592023065</v>
      </c>
      <c r="R1245" s="300">
        <v>-19.413975625347199</v>
      </c>
      <c r="S1245" s="300">
        <v>-27.450489923876699</v>
      </c>
      <c r="T1245" s="300">
        <v>13.211039815190899</v>
      </c>
      <c r="U1245" s="300">
        <v>9.5507376538125293</v>
      </c>
      <c r="V1245" s="300">
        <v>-0.61992632446143503</v>
      </c>
      <c r="W1245" s="300">
        <v>-1.86780978545277</v>
      </c>
      <c r="X1245" s="300">
        <v>-5.1276770695701996</v>
      </c>
      <c r="Y1245" s="300">
        <v>-7.4203934467972603</v>
      </c>
      <c r="Z1245" s="300">
        <v>1.75993366766265</v>
      </c>
      <c r="AA1245" s="300">
        <v>2.5937241730548402</v>
      </c>
      <c r="AB1245" s="300">
        <v>3.9212121988180502</v>
      </c>
      <c r="AC1245" s="300">
        <v>24.2095385486443</v>
      </c>
      <c r="AD1245" s="300">
        <v>-0.62585024237528397</v>
      </c>
      <c r="AE1245" s="300">
        <v>26.591707540249001</v>
      </c>
      <c r="AF1245" s="300">
        <v>-37.9953213912435</v>
      </c>
      <c r="AG1245" s="300">
        <v>-10.0542907906956</v>
      </c>
      <c r="AH1245" s="300">
        <v>13.035852627537899</v>
      </c>
      <c r="AI1245" s="300">
        <v>-1.0566441591815701</v>
      </c>
      <c r="AJ1245" s="300">
        <v>2.6624791327772499</v>
      </c>
      <c r="AK1245" s="300">
        <v>7.0057840318285196</v>
      </c>
      <c r="AL1245" s="300">
        <v>-10.305948478378401</v>
      </c>
      <c r="AM1245" s="300">
        <v>-15.4907747780485</v>
      </c>
      <c r="AN1245" s="300">
        <v>-4.4485728903257797</v>
      </c>
      <c r="AO1245" s="300">
        <v>4.9533676804360001</v>
      </c>
      <c r="AP1245" s="300">
        <v>32.5914242371488</v>
      </c>
      <c r="AQ1245" s="300">
        <v>-0.63237713678947405</v>
      </c>
      <c r="AR1245" s="300">
        <v>-25.4658022059117</v>
      </c>
      <c r="AS1245" s="300">
        <v>-32.170341467504898</v>
      </c>
      <c r="AT1245" s="300">
        <v>-7.2026682320120203</v>
      </c>
      <c r="AU1245" s="300">
        <v>11.2298690349549</v>
      </c>
      <c r="AV1245" s="300">
        <v>0.88894787658084395</v>
      </c>
      <c r="AW1245" s="300">
        <v>-0.224417131188481</v>
      </c>
      <c r="AX1245" s="300">
        <v>-6.3466438534230996</v>
      </c>
      <c r="AY1245" s="300">
        <v>8.9891536393538392</v>
      </c>
      <c r="AZ1245" s="300">
        <v>-1.8679183146793299</v>
      </c>
      <c r="BA1245" s="300">
        <v>-3.3123925422251399</v>
      </c>
      <c r="BB1245" s="300">
        <v>4.3395680981082201</v>
      </c>
      <c r="BC1245" s="300">
        <v>28.712216017795601</v>
      </c>
    </row>
    <row r="1246" spans="1:55">
      <c r="A1246" s="301">
        <v>4</v>
      </c>
      <c r="B1246" s="301">
        <v>4</v>
      </c>
      <c r="C1246" s="299">
        <v>20</v>
      </c>
      <c r="D1246" s="300">
        <v>-3.6126458685804601E-2</v>
      </c>
      <c r="E1246" s="300">
        <v>8.0531842880781994</v>
      </c>
      <c r="F1246" s="300">
        <v>0.170065814680667</v>
      </c>
      <c r="G1246" s="300">
        <v>-0.40229327189257802</v>
      </c>
      <c r="H1246" s="300">
        <v>-2.4597278274255698</v>
      </c>
      <c r="I1246" s="300">
        <v>-0.740785066727213</v>
      </c>
      <c r="J1246" s="300">
        <v>0.921411796614096</v>
      </c>
      <c r="K1246" s="300">
        <v>-1.8985207642189299</v>
      </c>
      <c r="L1246" s="300">
        <v>-5.3605152903744901</v>
      </c>
      <c r="M1246" s="300">
        <v>2.5593819544466498</v>
      </c>
      <c r="N1246" s="300">
        <v>-2.4455583406772901</v>
      </c>
      <c r="O1246" s="300">
        <v>-2.2671855781547099</v>
      </c>
      <c r="P1246" s="300">
        <v>10.681955860612501</v>
      </c>
      <c r="Q1246" s="300">
        <v>-0.30161747431743702</v>
      </c>
      <c r="R1246" s="300">
        <v>-8.6158335102688905</v>
      </c>
      <c r="S1246" s="300">
        <v>0.501214133097721</v>
      </c>
      <c r="T1246" s="300">
        <v>-15.029257333641301</v>
      </c>
      <c r="U1246" s="300">
        <v>-5.8670754937551299</v>
      </c>
      <c r="V1246" s="300">
        <v>-1.5094577434518199</v>
      </c>
      <c r="W1246" s="300">
        <v>0.81699926729223804</v>
      </c>
      <c r="X1246" s="300">
        <v>33.524581134677803</v>
      </c>
      <c r="Y1246" s="300">
        <v>3.7045372494536299</v>
      </c>
      <c r="Z1246" s="300">
        <v>5.4979740928599297</v>
      </c>
      <c r="AA1246" s="300">
        <v>0.50184890963311801</v>
      </c>
      <c r="AB1246" s="300">
        <v>-4.3086447287962297</v>
      </c>
      <c r="AC1246" s="300">
        <v>-21.341171421150101</v>
      </c>
      <c r="AD1246" s="300">
        <v>0.43158147639425698</v>
      </c>
      <c r="AE1246" s="300">
        <v>9.2574602687316094</v>
      </c>
      <c r="AF1246" s="300">
        <v>-0.78127933383020998</v>
      </c>
      <c r="AG1246" s="300">
        <v>-21.1333943011042</v>
      </c>
      <c r="AH1246" s="300">
        <v>-8.2785225744164901</v>
      </c>
      <c r="AI1246" s="300">
        <v>-2.10083210260838</v>
      </c>
      <c r="AJ1246" s="300">
        <v>0.96450635352912395</v>
      </c>
      <c r="AK1246" s="300">
        <v>-38.6904757626695</v>
      </c>
      <c r="AL1246" s="300">
        <v>5.1217071672583696</v>
      </c>
      <c r="AM1246" s="300">
        <v>7.5010021111561098</v>
      </c>
      <c r="AN1246" s="300">
        <v>-6.8278943117144797</v>
      </c>
      <c r="AO1246" s="300">
        <v>1.43189932977057</v>
      </c>
      <c r="AP1246" s="300">
        <v>-29.875870014387001</v>
      </c>
      <c r="AQ1246" s="300">
        <v>0.37953133620534002</v>
      </c>
      <c r="AR1246" s="300">
        <v>13.2162413777701</v>
      </c>
      <c r="AS1246" s="300">
        <v>-0.57298970851212505</v>
      </c>
      <c r="AT1246" s="300">
        <v>-22.524727010188201</v>
      </c>
      <c r="AU1246" s="300">
        <v>-6.7110178509780196</v>
      </c>
      <c r="AV1246" s="300">
        <v>-1.9202719846265399</v>
      </c>
      <c r="AW1246" s="300">
        <v>-2.2085117874431002</v>
      </c>
      <c r="AX1246" s="300">
        <v>-33.278927023858003</v>
      </c>
      <c r="AY1246" s="300">
        <v>-12.688751013168799</v>
      </c>
      <c r="AZ1246" s="300">
        <v>-5.4438347534583098</v>
      </c>
      <c r="BA1246" s="300">
        <v>-5.5429071425652898</v>
      </c>
      <c r="BB1246" s="300">
        <v>-5.3397787950478603</v>
      </c>
      <c r="BC1246" s="300">
        <v>-26.578182553885402</v>
      </c>
    </row>
    <row r="1247" spans="1:55">
      <c r="A1247" s="301">
        <v>4</v>
      </c>
      <c r="B1247" s="301">
        <v>4</v>
      </c>
      <c r="C1247" s="299">
        <v>21</v>
      </c>
      <c r="D1247" s="300">
        <v>0.14752113422190499</v>
      </c>
      <c r="E1247" s="300">
        <v>-14.1904237988267</v>
      </c>
      <c r="F1247" s="300">
        <v>0.77026728695985802</v>
      </c>
      <c r="G1247" s="300">
        <v>10.749855352333199</v>
      </c>
      <c r="H1247" s="300">
        <v>-0.18896954256296</v>
      </c>
      <c r="I1247" s="300">
        <v>-0.90112115085317201</v>
      </c>
      <c r="J1247" s="300">
        <v>0.60670131801845295</v>
      </c>
      <c r="K1247" s="300">
        <v>9.1963964946938095</v>
      </c>
      <c r="L1247" s="300">
        <v>1.8980904611202301</v>
      </c>
      <c r="M1247" s="300">
        <v>5.6763381307790803</v>
      </c>
      <c r="N1247" s="300">
        <v>-0.59406750084320104</v>
      </c>
      <c r="O1247" s="300">
        <v>2.4429038133491101</v>
      </c>
      <c r="P1247" s="300">
        <v>-3.5518173097213399</v>
      </c>
      <c r="Q1247" s="300">
        <v>-0.75760913070737801</v>
      </c>
      <c r="R1247" s="300">
        <v>-29.667099043835002</v>
      </c>
      <c r="S1247" s="300">
        <v>-1.93646440343144</v>
      </c>
      <c r="T1247" s="300">
        <v>21.309310219190301</v>
      </c>
      <c r="U1247" s="300">
        <v>0.27768219607726602</v>
      </c>
      <c r="V1247" s="300">
        <v>4.2303369827977901</v>
      </c>
      <c r="W1247" s="300">
        <v>3.6202709625401002</v>
      </c>
      <c r="X1247" s="300">
        <v>-28.1925506729687</v>
      </c>
      <c r="Y1247" s="300">
        <v>9.5575426945378208</v>
      </c>
      <c r="Z1247" s="300">
        <v>-11.5168340795448</v>
      </c>
      <c r="AA1247" s="300">
        <v>3.22219108964042</v>
      </c>
      <c r="AB1247" s="300">
        <v>-0.92694689360621296</v>
      </c>
      <c r="AC1247" s="300">
        <v>-9.1473668959074708</v>
      </c>
      <c r="AD1247" s="300">
        <v>5.65738720031407E-2</v>
      </c>
      <c r="AE1247" s="300">
        <v>-39.951497610819203</v>
      </c>
      <c r="AF1247" s="300">
        <v>2.67731809764377</v>
      </c>
      <c r="AG1247" s="300">
        <v>-32.226648783874502</v>
      </c>
      <c r="AH1247" s="300">
        <v>0.75069549327391605</v>
      </c>
      <c r="AI1247" s="300">
        <v>5.7540506806181098</v>
      </c>
      <c r="AJ1247" s="300">
        <v>5.0752018044692804</v>
      </c>
      <c r="AK1247" s="300">
        <v>-21.134981045698702</v>
      </c>
      <c r="AL1247" s="300">
        <v>-14.4337209451067</v>
      </c>
      <c r="AM1247" s="300">
        <v>-15.7151932803937</v>
      </c>
      <c r="AN1247" s="300">
        <v>4.1342900542474803</v>
      </c>
      <c r="AO1247" s="300">
        <v>-6.2203052835448602</v>
      </c>
      <c r="AP1247" s="300">
        <v>-13.836037950563</v>
      </c>
      <c r="AQ1247" s="300">
        <v>0.65785707238356705</v>
      </c>
      <c r="AR1247" s="300">
        <v>-34.927536135755403</v>
      </c>
      <c r="AS1247" s="300">
        <v>-14.311411976303001</v>
      </c>
      <c r="AT1247" s="300">
        <v>-27.585782209555301</v>
      </c>
      <c r="AU1247" s="300">
        <v>0.60896250483218095</v>
      </c>
      <c r="AV1247" s="300">
        <v>1.30231781066889</v>
      </c>
      <c r="AW1247" s="300">
        <v>-0.77241867022377297</v>
      </c>
      <c r="AX1247" s="300">
        <v>18.099025349471699</v>
      </c>
      <c r="AY1247" s="300">
        <v>-6.5797886599725803</v>
      </c>
      <c r="AZ1247" s="300">
        <v>-13.631326231212499</v>
      </c>
      <c r="BA1247" s="300">
        <v>-4.2437788727355699</v>
      </c>
      <c r="BB1247" s="300">
        <v>-1.1295607320332199</v>
      </c>
      <c r="BC1247" s="300">
        <v>-10.239224309340701</v>
      </c>
    </row>
    <row r="1248" spans="1:55">
      <c r="A1248" s="301">
        <v>4</v>
      </c>
      <c r="B1248" s="301">
        <v>4</v>
      </c>
      <c r="C1248" s="299">
        <v>22</v>
      </c>
      <c r="D1248" s="300">
        <v>-0.35759024946332701</v>
      </c>
      <c r="E1248" s="300">
        <v>4.8561818929393397</v>
      </c>
      <c r="F1248" s="300">
        <v>-1.89486977353688</v>
      </c>
      <c r="G1248" s="300">
        <v>-2.0291786181734501</v>
      </c>
      <c r="H1248" s="300">
        <v>3.8069447108254302</v>
      </c>
      <c r="I1248" s="300">
        <v>-1.4661778779526999</v>
      </c>
      <c r="J1248" s="300">
        <v>9.6044544899599196E-2</v>
      </c>
      <c r="K1248" s="300">
        <v>5.3649579925798303</v>
      </c>
      <c r="L1248" s="300">
        <v>-2.3746503994898802</v>
      </c>
      <c r="M1248" s="300">
        <v>0.996235814082155</v>
      </c>
      <c r="N1248" s="300">
        <v>-2.3542466340406798</v>
      </c>
      <c r="O1248" s="300">
        <v>0.38557029147688798</v>
      </c>
      <c r="P1248" s="300">
        <v>-0.918273060376255</v>
      </c>
      <c r="Q1248" s="300">
        <v>-1.74280003110556</v>
      </c>
      <c r="R1248" s="300">
        <v>13.6558239726265</v>
      </c>
      <c r="S1248" s="300">
        <v>-3.1260233075158901</v>
      </c>
      <c r="T1248" s="300">
        <v>-1.8726614085942099</v>
      </c>
      <c r="U1248" s="300">
        <v>7.3340121216868699</v>
      </c>
      <c r="V1248" s="300">
        <v>0.59265717352536396</v>
      </c>
      <c r="W1248" s="300">
        <v>-0.23156479699808599</v>
      </c>
      <c r="X1248" s="300">
        <v>-11.462884889742901</v>
      </c>
      <c r="Y1248" s="300">
        <v>6.52777512048032</v>
      </c>
      <c r="Z1248" s="300">
        <v>2.83987203537332</v>
      </c>
      <c r="AA1248" s="300">
        <v>-4.64691360883893</v>
      </c>
      <c r="AB1248" s="300">
        <v>-0.72577871111608006</v>
      </c>
      <c r="AC1248" s="300">
        <v>1.6409973703621401</v>
      </c>
      <c r="AD1248" s="300">
        <v>-1.04859910562271</v>
      </c>
      <c r="AE1248" s="300">
        <v>21.229786443803</v>
      </c>
      <c r="AF1248" s="300">
        <v>3.3617221181960799</v>
      </c>
      <c r="AG1248" s="300">
        <v>3.1034946393165601</v>
      </c>
      <c r="AH1248" s="300">
        <v>9.9091659452484695</v>
      </c>
      <c r="AI1248" s="300">
        <v>-0.16358786772157499</v>
      </c>
      <c r="AJ1248" s="300">
        <v>-0.48342251034564798</v>
      </c>
      <c r="AK1248" s="300">
        <v>-15.823225000887801</v>
      </c>
      <c r="AL1248" s="300">
        <v>9.3744775904851299</v>
      </c>
      <c r="AM1248" s="300">
        <v>2.3545420215409001</v>
      </c>
      <c r="AN1248" s="300">
        <v>6.2345725635617901</v>
      </c>
      <c r="AO1248" s="300">
        <v>-4.0475440047991</v>
      </c>
      <c r="AP1248" s="300">
        <v>1.9573801380310001</v>
      </c>
      <c r="AQ1248" s="300">
        <v>1.9107602494890099</v>
      </c>
      <c r="AR1248" s="300">
        <v>-16.1794494946305</v>
      </c>
      <c r="AS1248" s="300">
        <v>-1.79224292000432</v>
      </c>
      <c r="AT1248" s="300">
        <v>1.6824727112795399</v>
      </c>
      <c r="AU1248" s="300">
        <v>8.6364526630980105</v>
      </c>
      <c r="AV1248" s="300">
        <v>-3.8928899056197102</v>
      </c>
      <c r="AW1248" s="300">
        <v>0.30641129105156301</v>
      </c>
      <c r="AX1248" s="300">
        <v>-15.5079664713949</v>
      </c>
      <c r="AY1248" s="300">
        <v>4.6701763459099803</v>
      </c>
      <c r="AZ1248" s="300">
        <v>2.84184073930447</v>
      </c>
      <c r="BA1248" s="300">
        <v>-0.54569921776264796</v>
      </c>
      <c r="BB1248" s="300">
        <v>-3.5710392845603098</v>
      </c>
      <c r="BC1248" s="300">
        <v>3.1013904646305899</v>
      </c>
    </row>
    <row r="1249" spans="1:55">
      <c r="A1249" s="301">
        <v>4</v>
      </c>
      <c r="B1249" s="301">
        <v>4</v>
      </c>
      <c r="C1249" s="299">
        <v>23</v>
      </c>
      <c r="D1249" s="300">
        <v>0.25367780168474202</v>
      </c>
      <c r="E1249" s="300">
        <v>-2.5721732033339899</v>
      </c>
      <c r="F1249" s="300">
        <v>-6.8705464640652796</v>
      </c>
      <c r="G1249" s="300">
        <v>-3.65614994092142</v>
      </c>
      <c r="H1249" s="300">
        <v>-5.9189279228460903</v>
      </c>
      <c r="I1249" s="300">
        <v>-2.62546322998034</v>
      </c>
      <c r="J1249" s="300">
        <v>-7.6033339973469403</v>
      </c>
      <c r="K1249" s="300">
        <v>-7.3021527902038201</v>
      </c>
      <c r="L1249" s="300">
        <v>2.7975682368295698</v>
      </c>
      <c r="M1249" s="300">
        <v>-0.25681181530343899</v>
      </c>
      <c r="N1249" s="300">
        <v>1.7252290296225301</v>
      </c>
      <c r="O1249" s="300">
        <v>-0.56622201429858499</v>
      </c>
      <c r="P1249" s="300">
        <v>-4.5779463362109896</v>
      </c>
      <c r="Q1249" s="300">
        <v>-0.65544644890451798</v>
      </c>
      <c r="R1249" s="300">
        <v>-2.3647477221465101</v>
      </c>
      <c r="S1249" s="300">
        <v>1.33435569697104</v>
      </c>
      <c r="T1249" s="300">
        <v>2.4468070054346698</v>
      </c>
      <c r="U1249" s="300">
        <v>-11.8917086330096</v>
      </c>
      <c r="V1249" s="300">
        <v>-3.0672446673019902</v>
      </c>
      <c r="W1249" s="300">
        <v>-15.493975589900799</v>
      </c>
      <c r="X1249" s="300">
        <v>-15.0757743674534</v>
      </c>
      <c r="Y1249" s="300">
        <v>5.9881268791698297</v>
      </c>
      <c r="Z1249" s="300">
        <v>19.096241027939801</v>
      </c>
      <c r="AA1249" s="300">
        <v>-3.68047458543594</v>
      </c>
      <c r="AB1249" s="300">
        <v>-9.47423277929237E-2</v>
      </c>
      <c r="AC1249" s="300">
        <v>-9.4476796295062204</v>
      </c>
      <c r="AD1249" s="300">
        <v>2.14258427247495</v>
      </c>
      <c r="AE1249" s="300">
        <v>2.5249260550090198</v>
      </c>
      <c r="AF1249" s="300">
        <v>-0.66124558373029996</v>
      </c>
      <c r="AG1249" s="300">
        <v>-2.6754441679393901</v>
      </c>
      <c r="AH1249" s="300">
        <v>-16.377715265263401</v>
      </c>
      <c r="AI1249" s="300">
        <v>4.5010412436294001</v>
      </c>
      <c r="AJ1249" s="300">
        <v>-21.535399468260199</v>
      </c>
      <c r="AK1249" s="300">
        <v>-46.1348596428533</v>
      </c>
      <c r="AL1249" s="300">
        <v>8.1286822365108602</v>
      </c>
      <c r="AM1249" s="300">
        <v>8.02153049936042</v>
      </c>
      <c r="AN1249" s="300">
        <v>-4.7401732608435401</v>
      </c>
      <c r="AO1249" s="300">
        <v>0.81999684597260503</v>
      </c>
      <c r="AP1249" s="300">
        <v>-13.3914331198116</v>
      </c>
      <c r="AQ1249" s="300">
        <v>0.87296370129507805</v>
      </c>
      <c r="AR1249" s="300">
        <v>4.53320925353598</v>
      </c>
      <c r="AS1249" s="300">
        <v>2.155670800028</v>
      </c>
      <c r="AT1249" s="300">
        <v>-3.2392238034710998</v>
      </c>
      <c r="AU1249" s="300">
        <v>-14.5864156302433</v>
      </c>
      <c r="AV1249" s="300">
        <v>5.2866955153960804</v>
      </c>
      <c r="AW1249" s="300">
        <v>20.590594534418901</v>
      </c>
      <c r="AX1249" s="300">
        <v>39.987036996899697</v>
      </c>
      <c r="AY1249" s="300">
        <v>6.8287766601891997</v>
      </c>
      <c r="AZ1249" s="300">
        <v>-27.1017248206396</v>
      </c>
      <c r="BA1249" s="300">
        <v>-5.64550524739757</v>
      </c>
      <c r="BB1249" s="300">
        <v>0.68595940114384202</v>
      </c>
      <c r="BC1249" s="300">
        <v>-11.869749469995</v>
      </c>
    </row>
    <row r="1250" spans="1:55">
      <c r="A1250" s="301">
        <v>4</v>
      </c>
      <c r="B1250" s="301">
        <v>4</v>
      </c>
      <c r="C1250" s="299">
        <v>24</v>
      </c>
      <c r="D1250" s="300">
        <v>0.86430985987960396</v>
      </c>
      <c r="E1250" s="300">
        <v>-3.7394745750746798</v>
      </c>
      <c r="F1250" s="300">
        <v>-1.2554628144217701</v>
      </c>
      <c r="G1250" s="300">
        <v>0.36095214590243002</v>
      </c>
      <c r="H1250" s="300">
        <v>4.0284858458393096</v>
      </c>
      <c r="I1250" s="300">
        <v>-0.59302156748087298</v>
      </c>
      <c r="J1250" s="300">
        <v>9.8435663981294201</v>
      </c>
      <c r="K1250" s="300">
        <v>-13.9383783429061</v>
      </c>
      <c r="L1250" s="300">
        <v>-0.160073059822568</v>
      </c>
      <c r="M1250" s="300">
        <v>-2.8415430693602501</v>
      </c>
      <c r="N1250" s="300">
        <v>-0.374249780220612</v>
      </c>
      <c r="O1250" s="300">
        <v>1.46072425088941</v>
      </c>
      <c r="P1250" s="300">
        <v>-3.51118792105573</v>
      </c>
      <c r="Q1250" s="300">
        <v>-2.78599758668002E-2</v>
      </c>
      <c r="R1250" s="300">
        <v>-8.4732738304339694</v>
      </c>
      <c r="S1250" s="300">
        <v>-11.214713654865699</v>
      </c>
      <c r="T1250" s="300">
        <v>6.6863256306777599</v>
      </c>
      <c r="U1250" s="300">
        <v>8.3922180209019999</v>
      </c>
      <c r="V1250" s="300">
        <v>1.5189502069125</v>
      </c>
      <c r="W1250" s="300">
        <v>19.6983307922569</v>
      </c>
      <c r="X1250" s="300">
        <v>-9.7913977797782596</v>
      </c>
      <c r="Y1250" s="300">
        <v>0.12656862689645601</v>
      </c>
      <c r="Z1250" s="300">
        <v>-4.42306293439092</v>
      </c>
      <c r="AA1250" s="300">
        <v>8.1641559530409502</v>
      </c>
      <c r="AB1250" s="300">
        <v>3.0087194647219802</v>
      </c>
      <c r="AC1250" s="300">
        <v>-6.8650464011264898</v>
      </c>
      <c r="AD1250" s="300">
        <v>1.1631715361808299</v>
      </c>
      <c r="AE1250" s="300">
        <v>11.749168505887599</v>
      </c>
      <c r="AF1250" s="300">
        <v>-14.0241526100034</v>
      </c>
      <c r="AG1250" s="300">
        <v>9.3529422448984505</v>
      </c>
      <c r="AH1250" s="300">
        <v>11.878749881334</v>
      </c>
      <c r="AI1250" s="300">
        <v>-0.35115502963363898</v>
      </c>
      <c r="AJ1250" s="300">
        <v>26.820752568485499</v>
      </c>
      <c r="AK1250" s="300">
        <v>-7.2349537540989797</v>
      </c>
      <c r="AL1250" s="300">
        <v>-0.116340687124588</v>
      </c>
      <c r="AM1250" s="300">
        <v>2.16410446695085</v>
      </c>
      <c r="AN1250" s="300">
        <v>-0.52745020235696705</v>
      </c>
      <c r="AO1250" s="300">
        <v>-0.26105322794786201</v>
      </c>
      <c r="AP1250" s="300">
        <v>-9.0703617711404299</v>
      </c>
      <c r="AQ1250" s="300">
        <v>-0.15135336465840399</v>
      </c>
      <c r="AR1250" s="300">
        <v>-10.195995333572</v>
      </c>
      <c r="AS1250" s="300">
        <v>3.47533312801044</v>
      </c>
      <c r="AT1250" s="300">
        <v>8.0190147000864407</v>
      </c>
      <c r="AU1250" s="300">
        <v>10.3362580587506</v>
      </c>
      <c r="AV1250" s="300">
        <v>1.61603696781915</v>
      </c>
      <c r="AW1250" s="300">
        <v>-16.7636547136477</v>
      </c>
      <c r="AX1250" s="300">
        <v>18.064349291607002</v>
      </c>
      <c r="AY1250" s="300">
        <v>0.20226156934881501</v>
      </c>
      <c r="AZ1250" s="300">
        <v>-0.67551959092761205</v>
      </c>
      <c r="BA1250" s="300">
        <v>-2.7989778951698301</v>
      </c>
      <c r="BB1250" s="300">
        <v>3.1559294661880698E-2</v>
      </c>
      <c r="BC1250" s="300">
        <v>-7.2300100894654902</v>
      </c>
    </row>
    <row r="1251" spans="1:55">
      <c r="A1251" s="301">
        <v>4</v>
      </c>
      <c r="B1251" s="301">
        <v>5</v>
      </c>
      <c r="C1251" s="299">
        <v>1</v>
      </c>
      <c r="D1251" s="300">
        <v>218.901947034844</v>
      </c>
      <c r="E1251" s="300">
        <v>-116.69876777858499</v>
      </c>
      <c r="F1251" s="300">
        <v>-105.264783745134</v>
      </c>
      <c r="G1251" s="300">
        <v>-83.874862686273005</v>
      </c>
      <c r="H1251" s="300">
        <v>198.21158168469799</v>
      </c>
      <c r="I1251" s="300">
        <v>-110.176490813892</v>
      </c>
      <c r="J1251" s="300">
        <v>-79.340042596793793</v>
      </c>
      <c r="K1251" s="300">
        <v>357.74714609786599</v>
      </c>
      <c r="L1251" s="300">
        <v>-102.017106247182</v>
      </c>
      <c r="M1251" s="300">
        <v>-38.693186046344202</v>
      </c>
      <c r="N1251" s="300">
        <v>-60.046196377311702</v>
      </c>
      <c r="O1251" s="300">
        <v>45.320387352918601</v>
      </c>
      <c r="P1251" s="300">
        <v>-345.20174306681002</v>
      </c>
      <c r="Q1251" s="300">
        <v>377.69580831249999</v>
      </c>
      <c r="R1251" s="300">
        <v>-178.93549806511101</v>
      </c>
      <c r="S1251" s="300">
        <v>-154.00785147174901</v>
      </c>
      <c r="T1251" s="300">
        <v>-125.543533389263</v>
      </c>
      <c r="U1251" s="300">
        <v>388.99344900731501</v>
      </c>
      <c r="V1251" s="300">
        <v>-173.857460023415</v>
      </c>
      <c r="W1251" s="300">
        <v>-147.37715752931001</v>
      </c>
      <c r="X1251" s="300">
        <v>557.83891931484402</v>
      </c>
      <c r="Y1251" s="300">
        <v>282.368297290501</v>
      </c>
      <c r="Z1251" s="300">
        <v>-63.707120589899802</v>
      </c>
      <c r="AA1251" s="300">
        <v>-111.860937195614</v>
      </c>
      <c r="AB1251" s="300">
        <v>-45.793127731406003</v>
      </c>
      <c r="AC1251" s="300">
        <v>739.09200265356401</v>
      </c>
      <c r="AD1251" s="300">
        <v>517.16278686183102</v>
      </c>
      <c r="AE1251" s="300">
        <v>-238.736257584372</v>
      </c>
      <c r="AF1251" s="300">
        <v>-199.94061143646999</v>
      </c>
      <c r="AG1251" s="300">
        <v>-162.10160852096601</v>
      </c>
      <c r="AH1251" s="300">
        <v>564.57002363282697</v>
      </c>
      <c r="AI1251" s="300">
        <v>-241.26112764134501</v>
      </c>
      <c r="AJ1251" s="300">
        <v>-210.84447921400599</v>
      </c>
      <c r="AK1251" s="300">
        <v>-486.56215118067001</v>
      </c>
      <c r="AL1251" s="300">
        <v>377.02965027613101</v>
      </c>
      <c r="AM1251" s="300">
        <v>-99.059940723553893</v>
      </c>
      <c r="AN1251" s="300">
        <v>352.12088095567498</v>
      </c>
      <c r="AO1251" s="300">
        <v>-60.625552325406602</v>
      </c>
      <c r="AP1251" s="300">
        <v>-616.30508185588405</v>
      </c>
      <c r="AQ1251" s="300">
        <v>522.38277422610599</v>
      </c>
      <c r="AR1251" s="300">
        <v>-256.19553367737097</v>
      </c>
      <c r="AS1251" s="300">
        <v>-211.05401927922901</v>
      </c>
      <c r="AT1251" s="300">
        <v>-163.648766286528</v>
      </c>
      <c r="AU1251" s="300">
        <v>569.82720184663106</v>
      </c>
      <c r="AV1251" s="300">
        <v>-255.27764112120499</v>
      </c>
      <c r="AW1251" s="300">
        <v>-216.06129215050399</v>
      </c>
      <c r="AX1251" s="300">
        <v>759.70864356288905</v>
      </c>
      <c r="AY1251" s="300">
        <v>-208.76513445902901</v>
      </c>
      <c r="AZ1251" s="300">
        <v>-128.20667619635699</v>
      </c>
      <c r="BA1251" s="300">
        <v>-174.19477352446799</v>
      </c>
      <c r="BB1251" s="300">
        <v>-64.222846658232498</v>
      </c>
      <c r="BC1251" s="300">
        <v>964.69143249981403</v>
      </c>
    </row>
    <row r="1252" spans="1:55">
      <c r="A1252" s="301">
        <v>4</v>
      </c>
      <c r="B1252" s="301">
        <v>5</v>
      </c>
      <c r="C1252" s="299">
        <v>2</v>
      </c>
      <c r="D1252" s="300">
        <v>-43.8116184750005</v>
      </c>
      <c r="E1252" s="300">
        <v>65.005548082749797</v>
      </c>
      <c r="F1252" s="300">
        <v>-91.779617721387893</v>
      </c>
      <c r="G1252" s="300">
        <v>59.914665522826397</v>
      </c>
      <c r="H1252" s="300">
        <v>8.3141654003255105</v>
      </c>
      <c r="I1252" s="300">
        <v>113.19588581891</v>
      </c>
      <c r="J1252" s="300">
        <v>47.7868563797416</v>
      </c>
      <c r="K1252" s="300">
        <v>-156.00104328586099</v>
      </c>
      <c r="L1252" s="300">
        <v>-35.485469009188002</v>
      </c>
      <c r="M1252" s="300">
        <v>-83.432079883090296</v>
      </c>
      <c r="N1252" s="300">
        <v>-9.3879363821964592</v>
      </c>
      <c r="O1252" s="300">
        <v>-26.219469682444601</v>
      </c>
      <c r="P1252" s="300">
        <v>-135.90031242172799</v>
      </c>
      <c r="Q1252" s="300">
        <v>45.487085946370101</v>
      </c>
      <c r="R1252" s="300">
        <v>57.819898690602699</v>
      </c>
      <c r="S1252" s="300">
        <v>128.48920091944299</v>
      </c>
      <c r="T1252" s="300">
        <v>-147.867360767528</v>
      </c>
      <c r="U1252" s="300">
        <v>-16.951942465565502</v>
      </c>
      <c r="V1252" s="300">
        <v>157.26971190541599</v>
      </c>
      <c r="W1252" s="300">
        <v>68.320013430413397</v>
      </c>
      <c r="X1252" s="300">
        <v>144.656014491939</v>
      </c>
      <c r="Y1252" s="300">
        <v>69.741937131015902</v>
      </c>
      <c r="Z1252" s="300">
        <v>-164.60276573475099</v>
      </c>
      <c r="AA1252" s="300">
        <v>-12.9187852810082</v>
      </c>
      <c r="AB1252" s="300">
        <v>-50.683718335454998</v>
      </c>
      <c r="AC1252" s="300">
        <v>432.04957948604198</v>
      </c>
      <c r="AD1252" s="300">
        <v>53.348348478899098</v>
      </c>
      <c r="AE1252" s="300">
        <v>66.065085744159305</v>
      </c>
      <c r="AF1252" s="300">
        <v>172.31511521336699</v>
      </c>
      <c r="AG1252" s="300">
        <v>-194.479704300648</v>
      </c>
      <c r="AH1252" s="300">
        <v>-22.7426749093915</v>
      </c>
      <c r="AI1252" s="300">
        <v>-158.94189281173601</v>
      </c>
      <c r="AJ1252" s="300">
        <v>93.249762143182707</v>
      </c>
      <c r="AK1252" s="300">
        <v>-127.67450260699199</v>
      </c>
      <c r="AL1252" s="300">
        <v>85.291962849358796</v>
      </c>
      <c r="AM1252" s="300">
        <v>-220.37439108053101</v>
      </c>
      <c r="AN1252" s="300">
        <v>-19.992222360118401</v>
      </c>
      <c r="AO1252" s="300">
        <v>-68.942925573531198</v>
      </c>
      <c r="AP1252" s="300">
        <v>604.14395554942905</v>
      </c>
      <c r="AQ1252" s="300">
        <v>57.106116309495398</v>
      </c>
      <c r="AR1252" s="300">
        <v>85.831736188609895</v>
      </c>
      <c r="AS1252" s="300">
        <v>156.80235520124899</v>
      </c>
      <c r="AT1252" s="300">
        <v>-182.252592608914</v>
      </c>
      <c r="AU1252" s="300">
        <v>-15.3389426270013</v>
      </c>
      <c r="AV1252" s="300">
        <v>214.44345430459799</v>
      </c>
      <c r="AW1252" s="300">
        <v>107.562999192955</v>
      </c>
      <c r="AX1252" s="300">
        <v>-145.39350379370299</v>
      </c>
      <c r="AY1252" s="300">
        <v>86.0746370538332</v>
      </c>
      <c r="AZ1252" s="300">
        <v>-223.63658109087999</v>
      </c>
      <c r="BA1252" s="300">
        <v>-25.2247376741323</v>
      </c>
      <c r="BB1252" s="300">
        <v>-61.692266858608598</v>
      </c>
      <c r="BC1252" s="300">
        <v>517.18089856692302</v>
      </c>
    </row>
    <row r="1253" spans="1:55">
      <c r="A1253" s="301">
        <v>4</v>
      </c>
      <c r="B1253" s="301">
        <v>5</v>
      </c>
      <c r="C1253" s="299">
        <v>3</v>
      </c>
      <c r="D1253" s="300">
        <v>-82.711869766957193</v>
      </c>
      <c r="E1253" s="300">
        <v>83.630415114890297</v>
      </c>
      <c r="F1253" s="300">
        <v>1.73640687174701</v>
      </c>
      <c r="G1253" s="300">
        <v>-12.952023661565001</v>
      </c>
      <c r="H1253" s="300">
        <v>-88.490165873899599</v>
      </c>
      <c r="I1253" s="300">
        <v>61.070549508146499</v>
      </c>
      <c r="J1253" s="300">
        <v>-48.202618315168003</v>
      </c>
      <c r="K1253" s="300">
        <v>97.594378960701505</v>
      </c>
      <c r="L1253" s="300">
        <v>-87.449531944348493</v>
      </c>
      <c r="M1253" s="300">
        <v>-69.226057282075104</v>
      </c>
      <c r="N1253" s="300">
        <v>63.391746433158303</v>
      </c>
      <c r="O1253" s="300">
        <v>25.378035436415399</v>
      </c>
      <c r="P1253" s="300">
        <v>-34.741708116406599</v>
      </c>
      <c r="Q1253" s="300">
        <v>100.884442351378</v>
      </c>
      <c r="R1253" s="300">
        <v>-143.393687558663</v>
      </c>
      <c r="S1253" s="300">
        <v>-4.2251264661698498</v>
      </c>
      <c r="T1253" s="300">
        <v>30.9305545731278</v>
      </c>
      <c r="U1253" s="300">
        <v>-164.802676446682</v>
      </c>
      <c r="V1253" s="300">
        <v>113.713972762426</v>
      </c>
      <c r="W1253" s="300">
        <v>89.128148268029193</v>
      </c>
      <c r="X1253" s="300">
        <v>168.553401504199</v>
      </c>
      <c r="Y1253" s="300">
        <v>-131.60571174511799</v>
      </c>
      <c r="Z1253" s="300">
        <v>122.485136812409</v>
      </c>
      <c r="AA1253" s="300">
        <v>-82.630473953252206</v>
      </c>
      <c r="AB1253" s="300">
        <v>-39.075580286126304</v>
      </c>
      <c r="AC1253" s="300">
        <v>216.10906950221599</v>
      </c>
      <c r="AD1253" s="300">
        <v>129.25075856267401</v>
      </c>
      <c r="AE1253" s="300">
        <v>159.452595488117</v>
      </c>
      <c r="AF1253" s="300">
        <v>-5.8136075446017301</v>
      </c>
      <c r="AG1253" s="300">
        <v>42.238448760953702</v>
      </c>
      <c r="AH1253" s="300">
        <v>-228.29136694520199</v>
      </c>
      <c r="AI1253" s="300">
        <v>144.756817765379</v>
      </c>
      <c r="AJ1253" s="300">
        <v>121.115346479851</v>
      </c>
      <c r="AK1253" s="300">
        <v>183.01540735197801</v>
      </c>
      <c r="AL1253" s="300">
        <v>-169.563994393906</v>
      </c>
      <c r="AM1253" s="300">
        <v>170.65369948418299</v>
      </c>
      <c r="AN1253" s="300">
        <v>-106.17475329868201</v>
      </c>
      <c r="AO1253" s="300">
        <v>-55.5484326575409</v>
      </c>
      <c r="AP1253" s="300">
        <v>-171.64312090288701</v>
      </c>
      <c r="AQ1253" s="300">
        <v>-158.90564164604899</v>
      </c>
      <c r="AR1253" s="300">
        <v>-185.130259335538</v>
      </c>
      <c r="AS1253" s="300">
        <v>-2.6684319467264102</v>
      </c>
      <c r="AT1253" s="300">
        <v>36.0085748721743</v>
      </c>
      <c r="AU1253" s="300">
        <v>-214.465405930678</v>
      </c>
      <c r="AV1253" s="300">
        <v>140.20013700584201</v>
      </c>
      <c r="AW1253" s="300">
        <v>-105.690589014596</v>
      </c>
      <c r="AX1253" s="300">
        <v>-273.41241025238003</v>
      </c>
      <c r="AY1253" s="300">
        <v>150.246154137573</v>
      </c>
      <c r="AZ1253" s="300">
        <v>-169.73987644429999</v>
      </c>
      <c r="BA1253" s="300">
        <v>136.36586915845299</v>
      </c>
      <c r="BB1253" s="300">
        <v>-47.201127539732198</v>
      </c>
      <c r="BC1253" s="300">
        <v>238.03244587474501</v>
      </c>
    </row>
    <row r="1254" spans="1:55">
      <c r="A1254" s="301">
        <v>4</v>
      </c>
      <c r="B1254" s="301">
        <v>5</v>
      </c>
      <c r="C1254" s="299">
        <v>4</v>
      </c>
      <c r="D1254" s="300">
        <v>-40.918407611025401</v>
      </c>
      <c r="E1254" s="300">
        <v>-79.971474671509696</v>
      </c>
      <c r="F1254" s="300">
        <v>-43.892104511303899</v>
      </c>
      <c r="G1254" s="300">
        <v>-16.0083234769494</v>
      </c>
      <c r="H1254" s="300">
        <v>59.364722534446798</v>
      </c>
      <c r="I1254" s="300">
        <v>-79.124803570855505</v>
      </c>
      <c r="J1254" s="300">
        <v>-58.2699186062084</v>
      </c>
      <c r="K1254" s="300">
        <v>36.553621632390403</v>
      </c>
      <c r="L1254" s="300">
        <v>-74.296442304181298</v>
      </c>
      <c r="M1254" s="300">
        <v>29.981186257842399</v>
      </c>
      <c r="N1254" s="300">
        <v>27.922147151778901</v>
      </c>
      <c r="O1254" s="300">
        <v>7.8820809985529401</v>
      </c>
      <c r="P1254" s="300">
        <v>-104.510173804383</v>
      </c>
      <c r="Q1254" s="300">
        <v>-59.494255253467998</v>
      </c>
      <c r="R1254" s="300">
        <v>-158.34797701176899</v>
      </c>
      <c r="S1254" s="300">
        <v>84.774069709501703</v>
      </c>
      <c r="T1254" s="300">
        <v>-32.566670866316301</v>
      </c>
      <c r="U1254" s="300">
        <v>-138.996657293189</v>
      </c>
      <c r="V1254" s="300">
        <v>48.404074809049398</v>
      </c>
      <c r="W1254" s="300">
        <v>-104.672744769218</v>
      </c>
      <c r="X1254" s="300">
        <v>212.77883878953301</v>
      </c>
      <c r="Y1254" s="300">
        <v>118.531020423466</v>
      </c>
      <c r="Z1254" s="300">
        <v>64.286982939610198</v>
      </c>
      <c r="AA1254" s="300">
        <v>-51.701410901068201</v>
      </c>
      <c r="AB1254" s="300">
        <v>-10.9300953852742</v>
      </c>
      <c r="AC1254" s="300">
        <v>-175.08502711084901</v>
      </c>
      <c r="AD1254" s="300">
        <v>45.514026126388302</v>
      </c>
      <c r="AE1254" s="300">
        <v>-213.19762401414999</v>
      </c>
      <c r="AF1254" s="300">
        <v>108.468896074951</v>
      </c>
      <c r="AG1254" s="300">
        <v>-43.168131874660901</v>
      </c>
      <c r="AH1254" s="300">
        <v>-187.89470005948701</v>
      </c>
      <c r="AI1254" s="300">
        <v>-106.17272890138899</v>
      </c>
      <c r="AJ1254" s="300">
        <v>-139.19936435109699</v>
      </c>
      <c r="AK1254" s="300">
        <v>-394.03374322717502</v>
      </c>
      <c r="AL1254" s="300">
        <v>-167.008358643733</v>
      </c>
      <c r="AM1254" s="300">
        <v>90.671910394544398</v>
      </c>
      <c r="AN1254" s="300">
        <v>-70.003045693024802</v>
      </c>
      <c r="AO1254" s="300">
        <v>-14.4230130077531</v>
      </c>
      <c r="AP1254" s="300">
        <v>173.30223254417601</v>
      </c>
      <c r="AQ1254" s="300">
        <v>-75.646291960535606</v>
      </c>
      <c r="AR1254" s="300">
        <v>-193.011516722463</v>
      </c>
      <c r="AS1254" s="300">
        <v>-90.682436569066596</v>
      </c>
      <c r="AT1254" s="300">
        <v>-39.481460333525199</v>
      </c>
      <c r="AU1254" s="300">
        <v>128.78174776707101</v>
      </c>
      <c r="AV1254" s="300">
        <v>-29.621849189353199</v>
      </c>
      <c r="AW1254" s="300">
        <v>-128.26293127552</v>
      </c>
      <c r="AX1254" s="300">
        <v>248.82018354841199</v>
      </c>
      <c r="AY1254" s="300">
        <v>-162.14266527576501</v>
      </c>
      <c r="AZ1254" s="300">
        <v>78.710780630772703</v>
      </c>
      <c r="BA1254" s="300">
        <v>-63.553037880469098</v>
      </c>
      <c r="BB1254" s="300">
        <v>-13.3857240204912</v>
      </c>
      <c r="BC1254" s="300">
        <v>172.366044574348</v>
      </c>
    </row>
    <row r="1255" spans="1:55">
      <c r="A1255" s="301">
        <v>4</v>
      </c>
      <c r="B1255" s="301">
        <v>5</v>
      </c>
      <c r="C1255" s="299">
        <v>5</v>
      </c>
      <c r="D1255" s="300">
        <v>-74.444112647488893</v>
      </c>
      <c r="E1255" s="300">
        <v>0.72242188878902502</v>
      </c>
      <c r="F1255" s="300">
        <v>47.614243880137899</v>
      </c>
      <c r="G1255" s="300">
        <v>38.869885613581602</v>
      </c>
      <c r="H1255" s="300">
        <v>-39.917977766988997</v>
      </c>
      <c r="I1255" s="300">
        <v>-59.046153894623899</v>
      </c>
      <c r="J1255" s="300">
        <v>15.0346979650656</v>
      </c>
      <c r="K1255" s="300">
        <v>30.479491684631199</v>
      </c>
      <c r="L1255" s="300">
        <v>13.5146958353951</v>
      </c>
      <c r="M1255" s="300">
        <v>54.607807147952897</v>
      </c>
      <c r="N1255" s="300">
        <v>69.408820971590004</v>
      </c>
      <c r="O1255" s="300">
        <v>14.3046387803925</v>
      </c>
      <c r="P1255" s="300">
        <v>11.830080127075</v>
      </c>
      <c r="Q1255" s="300">
        <v>-160.35970781823499</v>
      </c>
      <c r="R1255" s="300">
        <v>-36.406925974109498</v>
      </c>
      <c r="S1255" s="300">
        <v>-100.269718006595</v>
      </c>
      <c r="T1255" s="300">
        <v>70.890706375879503</v>
      </c>
      <c r="U1255" s="300">
        <v>-87.389998884748493</v>
      </c>
      <c r="V1255" s="300">
        <v>210.02072955607301</v>
      </c>
      <c r="W1255" s="300">
        <v>11.802509955725499</v>
      </c>
      <c r="X1255" s="300">
        <v>-72.910476334996801</v>
      </c>
      <c r="Y1255" s="300">
        <v>-30.974892779183701</v>
      </c>
      <c r="Z1255" s="300">
        <v>103.40942286853701</v>
      </c>
      <c r="AA1255" s="300">
        <v>139.97000491019699</v>
      </c>
      <c r="AB1255" s="300">
        <v>-23.404401240360599</v>
      </c>
      <c r="AC1255" s="300">
        <v>-27.591317544308701</v>
      </c>
      <c r="AD1255" s="300">
        <v>-221.065297288886</v>
      </c>
      <c r="AE1255" s="300">
        <v>40.948005539939203</v>
      </c>
      <c r="AF1255" s="300">
        <v>-127.980695390592</v>
      </c>
      <c r="AG1255" s="300">
        <v>91.848969104011104</v>
      </c>
      <c r="AH1255" s="300">
        <v>-124.34792353382301</v>
      </c>
      <c r="AI1255" s="300">
        <v>-270.90771744680302</v>
      </c>
      <c r="AJ1255" s="300">
        <v>9.98542186557051</v>
      </c>
      <c r="AK1255" s="300">
        <v>-99.239251513815503</v>
      </c>
      <c r="AL1255" s="300">
        <v>-42.160365560484202</v>
      </c>
      <c r="AM1255" s="300">
        <v>-117.645767191318</v>
      </c>
      <c r="AN1255" s="300">
        <v>191.18275032813099</v>
      </c>
      <c r="AO1255" s="300">
        <v>-31.375293420563501</v>
      </c>
      <c r="AP1255" s="300">
        <v>-38.425391579071103</v>
      </c>
      <c r="AQ1255" s="300">
        <v>155.738147699276</v>
      </c>
      <c r="AR1255" s="300">
        <v>-33.706553132861899</v>
      </c>
      <c r="AS1255" s="300">
        <v>-124.04974114535401</v>
      </c>
      <c r="AT1255" s="300">
        <v>-91.708588126139205</v>
      </c>
      <c r="AU1255" s="300">
        <v>109.062532860251</v>
      </c>
      <c r="AV1255" s="300">
        <v>253.68159175609699</v>
      </c>
      <c r="AW1255" s="300">
        <v>21.384373218438899</v>
      </c>
      <c r="AX1255" s="300">
        <v>76.804016592422201</v>
      </c>
      <c r="AY1255" s="300">
        <v>32.634638493798398</v>
      </c>
      <c r="AZ1255" s="300">
        <v>-104.22201219341</v>
      </c>
      <c r="BA1255" s="300">
        <v>-176.53785501191999</v>
      </c>
      <c r="BB1255" s="300">
        <v>-27.828407600644098</v>
      </c>
      <c r="BC1255" s="300">
        <v>-33.520026828879999</v>
      </c>
    </row>
    <row r="1256" spans="1:55">
      <c r="A1256" s="301">
        <v>4</v>
      </c>
      <c r="B1256" s="301">
        <v>5</v>
      </c>
      <c r="C1256" s="299">
        <v>6</v>
      </c>
      <c r="D1256" s="300">
        <v>-45.3115620988237</v>
      </c>
      <c r="E1256" s="300">
        <v>-8.5364131069107891</v>
      </c>
      <c r="F1256" s="300">
        <v>15.497498040563899</v>
      </c>
      <c r="G1256" s="300">
        <v>20.4840329052032</v>
      </c>
      <c r="H1256" s="300">
        <v>18.777411932407801</v>
      </c>
      <c r="I1256" s="300">
        <v>-46.566080081664303</v>
      </c>
      <c r="J1256" s="300">
        <v>-41.855083992798797</v>
      </c>
      <c r="K1256" s="300">
        <v>-46.382612350288902</v>
      </c>
      <c r="L1256" s="300">
        <v>-4.46668168771917</v>
      </c>
      <c r="M1256" s="300">
        <v>50.013040881494497</v>
      </c>
      <c r="N1256" s="300">
        <v>-19.567216575416101</v>
      </c>
      <c r="O1256" s="300">
        <v>-9.4025616936444596</v>
      </c>
      <c r="P1256" s="300">
        <v>12.760640974364801</v>
      </c>
      <c r="Q1256" s="300">
        <v>-96.097661399316806</v>
      </c>
      <c r="R1256" s="300">
        <v>51.320550513358</v>
      </c>
      <c r="S1256" s="300">
        <v>43.189177805706102</v>
      </c>
      <c r="T1256" s="300">
        <v>-49.560575854465597</v>
      </c>
      <c r="U1256" s="300">
        <v>46.753400627301197</v>
      </c>
      <c r="V1256" s="300">
        <v>-20.5098224717999</v>
      </c>
      <c r="W1256" s="300">
        <v>-64.305632058625406</v>
      </c>
      <c r="X1256" s="300">
        <v>82.273003514703703</v>
      </c>
      <c r="Y1256" s="300">
        <v>-11.4278264358027</v>
      </c>
      <c r="Z1256" s="300">
        <v>-90.132752012128904</v>
      </c>
      <c r="AA1256" s="300">
        <v>-67.135414591317499</v>
      </c>
      <c r="AB1256" s="300">
        <v>15.2952465913705</v>
      </c>
      <c r="AC1256" s="300">
        <v>34.860707397466697</v>
      </c>
      <c r="AD1256" s="300">
        <v>-136.39043808382499</v>
      </c>
      <c r="AE1256" s="300">
        <v>-79.854570249745194</v>
      </c>
      <c r="AF1256" s="300">
        <v>68.748172285544698</v>
      </c>
      <c r="AG1256" s="300">
        <v>-74.907240141586698</v>
      </c>
      <c r="AH1256" s="300">
        <v>67.0450527935553</v>
      </c>
      <c r="AI1256" s="300">
        <v>18.929615083176799</v>
      </c>
      <c r="AJ1256" s="300">
        <v>-83.621799812888497</v>
      </c>
      <c r="AK1256" s="300">
        <v>114.798047592312</v>
      </c>
      <c r="AL1256" s="300">
        <v>-15.9498208165842</v>
      </c>
      <c r="AM1256" s="300">
        <v>143.87946763414399</v>
      </c>
      <c r="AN1256" s="300">
        <v>-103.624856313132</v>
      </c>
      <c r="AO1256" s="300">
        <v>21.110084246211599</v>
      </c>
      <c r="AP1256" s="300">
        <v>-53.370884182916299</v>
      </c>
      <c r="AQ1256" s="300">
        <v>-114.878691226866</v>
      </c>
      <c r="AR1256" s="300">
        <v>-50.087036982907698</v>
      </c>
      <c r="AS1256" s="300">
        <v>48.374688157340401</v>
      </c>
      <c r="AT1256" s="300">
        <v>-57.589768000524003</v>
      </c>
      <c r="AU1256" s="300">
        <v>-37.398725499922001</v>
      </c>
      <c r="AV1256" s="300">
        <v>47.0095472370175</v>
      </c>
      <c r="AW1256" s="300">
        <v>-87.313249583641493</v>
      </c>
      <c r="AX1256" s="300">
        <v>-125.260743475517</v>
      </c>
      <c r="AY1256" s="300">
        <v>-12.2773480025645</v>
      </c>
      <c r="AZ1256" s="300">
        <v>-108.32155049023299</v>
      </c>
      <c r="BA1256" s="300">
        <v>81.219213136764296</v>
      </c>
      <c r="BB1256" s="300">
        <v>18.368231801899999</v>
      </c>
      <c r="BC1256" s="300">
        <v>37.916760672862502</v>
      </c>
    </row>
    <row r="1257" spans="1:55">
      <c r="A1257" s="301">
        <v>4</v>
      </c>
      <c r="B1257" s="301">
        <v>5</v>
      </c>
      <c r="C1257" s="299">
        <v>7</v>
      </c>
      <c r="D1257" s="300">
        <v>-4.1391388109924598</v>
      </c>
      <c r="E1257" s="300">
        <v>60.566453732550201</v>
      </c>
      <c r="F1257" s="300">
        <v>-4.0355317403524102</v>
      </c>
      <c r="G1257" s="300">
        <v>7.0521768959441902</v>
      </c>
      <c r="H1257" s="300">
        <v>-31.2766715018216</v>
      </c>
      <c r="I1257" s="300">
        <v>59.328986064573499</v>
      </c>
      <c r="J1257" s="300">
        <v>-62.815596345583998</v>
      </c>
      <c r="K1257" s="300">
        <v>-21.260896972681302</v>
      </c>
      <c r="L1257" s="300">
        <v>17.417600087991101</v>
      </c>
      <c r="M1257" s="300">
        <v>32.911423499384199</v>
      </c>
      <c r="N1257" s="300">
        <v>-46.982923476186798</v>
      </c>
      <c r="O1257" s="300">
        <v>-0.51112669667913901</v>
      </c>
      <c r="P1257" s="300">
        <v>-20.999656719403301</v>
      </c>
      <c r="Q1257" s="300">
        <v>6.1980854535971703</v>
      </c>
      <c r="R1257" s="300">
        <v>115.550008445275</v>
      </c>
      <c r="S1257" s="300">
        <v>-16.533135141881701</v>
      </c>
      <c r="T1257" s="300">
        <v>11.4063377363179</v>
      </c>
      <c r="U1257" s="300">
        <v>-58.953859493239896</v>
      </c>
      <c r="V1257" s="300">
        <v>-116.103957666566</v>
      </c>
      <c r="W1257" s="300">
        <v>-123.709261545697</v>
      </c>
      <c r="X1257" s="300">
        <v>13.3711186601008</v>
      </c>
      <c r="Y1257" s="300">
        <v>30.646202439607801</v>
      </c>
      <c r="Z1257" s="300">
        <v>68.367604304633403</v>
      </c>
      <c r="AA1257" s="300">
        <v>-88.494964794737001</v>
      </c>
      <c r="AB1257" s="300">
        <v>-1.20259257663818</v>
      </c>
      <c r="AC1257" s="300">
        <v>-39.619036375380901</v>
      </c>
      <c r="AD1257" s="300">
        <v>8.1778615849977694</v>
      </c>
      <c r="AE1257" s="300">
        <v>-160.967352044884</v>
      </c>
      <c r="AF1257" s="300">
        <v>22.907549355843301</v>
      </c>
      <c r="AG1257" s="300">
        <v>14.7539147367564</v>
      </c>
      <c r="AH1257" s="300">
        <v>-81.970644029028307</v>
      </c>
      <c r="AI1257" s="300">
        <v>-157.24554761480201</v>
      </c>
      <c r="AJ1257" s="300">
        <v>-168.391575689722</v>
      </c>
      <c r="AK1257" s="300">
        <v>-0.96129746401445304</v>
      </c>
      <c r="AL1257" s="300">
        <v>39.153189653623897</v>
      </c>
      <c r="AM1257" s="300">
        <v>94.883482692300205</v>
      </c>
      <c r="AN1257" s="300">
        <v>-118.734064456724</v>
      </c>
      <c r="AO1257" s="300">
        <v>-1.7883690104593799</v>
      </c>
      <c r="AP1257" s="300">
        <v>60.063157675608601</v>
      </c>
      <c r="AQ1257" s="300">
        <v>4.3592492332229504</v>
      </c>
      <c r="AR1257" s="300">
        <v>-139.179261269352</v>
      </c>
      <c r="AS1257" s="300">
        <v>-19.178694846596802</v>
      </c>
      <c r="AT1257" s="300">
        <v>-12.831358600727</v>
      </c>
      <c r="AU1257" s="300">
        <v>74.956428215259294</v>
      </c>
      <c r="AV1257" s="300">
        <v>157.56666602451801</v>
      </c>
      <c r="AW1257" s="300">
        <v>-148.164520108251</v>
      </c>
      <c r="AX1257" s="300">
        <v>-25.385380280154099</v>
      </c>
      <c r="AY1257" s="300">
        <v>37.955801599584603</v>
      </c>
      <c r="AZ1257" s="300">
        <v>81.064586567717399</v>
      </c>
      <c r="BA1257" s="300">
        <v>120.58205116811099</v>
      </c>
      <c r="BB1257" s="300">
        <v>-1.4300699723289501</v>
      </c>
      <c r="BC1257" s="300">
        <v>-48.591356950802599</v>
      </c>
    </row>
    <row r="1258" spans="1:55">
      <c r="A1258" s="301">
        <v>4</v>
      </c>
      <c r="B1258" s="301">
        <v>5</v>
      </c>
      <c r="C1258" s="299">
        <v>8</v>
      </c>
      <c r="D1258" s="300">
        <v>23.1259898549322</v>
      </c>
      <c r="E1258" s="300">
        <v>-6.8496301342829096</v>
      </c>
      <c r="F1258" s="300">
        <v>27.916953687976498</v>
      </c>
      <c r="G1258" s="300">
        <v>-23.219896543559098</v>
      </c>
      <c r="H1258" s="300">
        <v>13.9313071999853</v>
      </c>
      <c r="I1258" s="300">
        <v>2.3990529492362702</v>
      </c>
      <c r="J1258" s="300">
        <v>-49.940638286368198</v>
      </c>
      <c r="K1258" s="300">
        <v>9.7212951835520798</v>
      </c>
      <c r="L1258" s="300">
        <v>-21.213796013851901</v>
      </c>
      <c r="M1258" s="300">
        <v>-35.154746800741101</v>
      </c>
      <c r="N1258" s="300">
        <v>-25.679754718314999</v>
      </c>
      <c r="O1258" s="300">
        <v>-5.4660371174736397</v>
      </c>
      <c r="P1258" s="300">
        <v>-44.620971923553697</v>
      </c>
      <c r="Q1258" s="300">
        <v>-37.802384411945297</v>
      </c>
      <c r="R1258" s="300">
        <v>-13.263913718081101</v>
      </c>
      <c r="S1258" s="300">
        <v>49.056143360428003</v>
      </c>
      <c r="T1258" s="300">
        <v>30.974750637317399</v>
      </c>
      <c r="U1258" s="300">
        <v>-37.379223403582102</v>
      </c>
      <c r="V1258" s="300">
        <v>-7.7592683451442204</v>
      </c>
      <c r="W1258" s="300">
        <v>125.038212695689</v>
      </c>
      <c r="X1258" s="300">
        <v>-19.002214026421299</v>
      </c>
      <c r="Y1258" s="300">
        <v>-48.794454935399202</v>
      </c>
      <c r="Z1258" s="300">
        <v>-71.465824576690295</v>
      </c>
      <c r="AA1258" s="300">
        <v>-48.719902658094199</v>
      </c>
      <c r="AB1258" s="300">
        <v>-11.6114372200893</v>
      </c>
      <c r="AC1258" s="300">
        <v>-89.183361602845494</v>
      </c>
      <c r="AD1258" s="300">
        <v>-52.295673223283899</v>
      </c>
      <c r="AE1258" s="300">
        <v>-17.893750497480401</v>
      </c>
      <c r="AF1258" s="300">
        <v>63.311271282333998</v>
      </c>
      <c r="AG1258" s="300">
        <v>39.205038980403401</v>
      </c>
      <c r="AH1258" s="300">
        <v>-51.275260578842001</v>
      </c>
      <c r="AI1258" s="300">
        <v>-14.0975323547611</v>
      </c>
      <c r="AJ1258" s="300">
        <v>168.61517840187699</v>
      </c>
      <c r="AK1258" s="300">
        <v>-24.575704355936399</v>
      </c>
      <c r="AL1258" s="300">
        <v>-69.178813445009695</v>
      </c>
      <c r="AM1258" s="300">
        <v>-98.506979412278596</v>
      </c>
      <c r="AN1258" s="300">
        <v>-66.856616739292207</v>
      </c>
      <c r="AO1258" s="300">
        <v>-16.283110971269402</v>
      </c>
      <c r="AP1258" s="300">
        <v>106.343956284917</v>
      </c>
      <c r="AQ1258" s="300">
        <v>-45.627480933939097</v>
      </c>
      <c r="AR1258" s="300">
        <v>13.6246795557797</v>
      </c>
      <c r="AS1258" s="300">
        <v>59.634974696564903</v>
      </c>
      <c r="AT1258" s="300">
        <v>-45.475889729726397</v>
      </c>
      <c r="AU1258" s="300">
        <v>-43.538477904345598</v>
      </c>
      <c r="AV1258" s="300">
        <v>-10.606280293420699</v>
      </c>
      <c r="AW1258" s="300">
        <v>-110.46427172008001</v>
      </c>
      <c r="AX1258" s="300">
        <v>-23.460258532748501</v>
      </c>
      <c r="AY1258" s="300">
        <v>-58.536895486248902</v>
      </c>
      <c r="AZ1258" s="300">
        <v>-85.272217152455795</v>
      </c>
      <c r="BA1258" s="300">
        <v>57.327802497581096</v>
      </c>
      <c r="BB1258" s="300">
        <v>-13.938880039188399</v>
      </c>
      <c r="BC1258" s="300">
        <v>-107.712842426851</v>
      </c>
    </row>
    <row r="1259" spans="1:55">
      <c r="A1259" s="301">
        <v>4</v>
      </c>
      <c r="B1259" s="301">
        <v>5</v>
      </c>
      <c r="C1259" s="299">
        <v>9</v>
      </c>
      <c r="D1259" s="300">
        <v>-6.8044378166112702</v>
      </c>
      <c r="E1259" s="300">
        <v>-32.140246174004297</v>
      </c>
      <c r="F1259" s="300">
        <v>10.383548299721401</v>
      </c>
      <c r="G1259" s="300">
        <v>-7.5463059171142897</v>
      </c>
      <c r="H1259" s="300">
        <v>9.5937421807044991</v>
      </c>
      <c r="I1259" s="300">
        <v>54.658522770760896</v>
      </c>
      <c r="J1259" s="300">
        <v>11.921844044894399</v>
      </c>
      <c r="K1259" s="300">
        <v>-24.551539016209802</v>
      </c>
      <c r="L1259" s="300">
        <v>-7.2798997219252497</v>
      </c>
      <c r="M1259" s="300">
        <v>11.473830205817601</v>
      </c>
      <c r="N1259" s="300">
        <v>-14.082364198691</v>
      </c>
      <c r="O1259" s="300">
        <v>0.29702831236964999</v>
      </c>
      <c r="P1259" s="300">
        <v>-16.5843723359385</v>
      </c>
      <c r="Q1259" s="300">
        <v>21.3006477095241</v>
      </c>
      <c r="R1259" s="300">
        <v>84.578463537059605</v>
      </c>
      <c r="S1259" s="300">
        <v>23.604862908204801</v>
      </c>
      <c r="T1259" s="300">
        <v>23.964002959869902</v>
      </c>
      <c r="U1259" s="300">
        <v>18.3501651669031</v>
      </c>
      <c r="V1259" s="300">
        <v>105.481163742812</v>
      </c>
      <c r="W1259" s="300">
        <v>-64.119047430401494</v>
      </c>
      <c r="X1259" s="300">
        <v>-37.338700877360402</v>
      </c>
      <c r="Y1259" s="300">
        <v>13.261035390514399</v>
      </c>
      <c r="Z1259" s="300">
        <v>21.129417415195299</v>
      </c>
      <c r="AA1259" s="300">
        <v>36.460801212733003</v>
      </c>
      <c r="AB1259" s="300">
        <v>-1.16038977369248</v>
      </c>
      <c r="AC1259" s="300">
        <v>-38.159084808988801</v>
      </c>
      <c r="AD1259" s="300">
        <v>28.475255866585599</v>
      </c>
      <c r="AE1259" s="300">
        <v>-89.254743009697506</v>
      </c>
      <c r="AF1259" s="300">
        <v>38.685421614328298</v>
      </c>
      <c r="AG1259" s="300">
        <v>34.276384169540101</v>
      </c>
      <c r="AH1259" s="300">
        <v>24.950750213812199</v>
      </c>
      <c r="AI1259" s="300">
        <v>141.38385194304999</v>
      </c>
      <c r="AJ1259" s="300">
        <v>-101.514214099944</v>
      </c>
      <c r="AK1259" s="300">
        <v>-48.263609698887997</v>
      </c>
      <c r="AL1259" s="300">
        <v>18.314843748643401</v>
      </c>
      <c r="AM1259" s="300">
        <v>28.995275415340299</v>
      </c>
      <c r="AN1259" s="300">
        <v>50.299140085324098</v>
      </c>
      <c r="AO1259" s="300">
        <v>-1.78610323472985</v>
      </c>
      <c r="AP1259" s="300">
        <v>-53.947207180860303</v>
      </c>
      <c r="AQ1259" s="300">
        <v>23.869085462784501</v>
      </c>
      <c r="AR1259" s="300">
        <v>-78.083206820411107</v>
      </c>
      <c r="AS1259" s="300">
        <v>28.801129436381</v>
      </c>
      <c r="AT1259" s="300">
        <v>-19.400132023252901</v>
      </c>
      <c r="AU1259" s="300">
        <v>22.4313589514434</v>
      </c>
      <c r="AV1259" s="300">
        <v>125.38239151323501</v>
      </c>
      <c r="AW1259" s="300">
        <v>63.408201571692601</v>
      </c>
      <c r="AX1259" s="300">
        <v>34.7809401374316</v>
      </c>
      <c r="AY1259" s="300">
        <v>-18.4525330261609</v>
      </c>
      <c r="AZ1259" s="300">
        <v>27.473516422631601</v>
      </c>
      <c r="BA1259" s="300">
        <v>48.310349875180002</v>
      </c>
      <c r="BB1259" s="300">
        <v>-1.401836548825</v>
      </c>
      <c r="BC1259" s="300">
        <v>-45.475383947468202</v>
      </c>
    </row>
    <row r="1260" spans="1:55">
      <c r="A1260" s="301">
        <v>4</v>
      </c>
      <c r="B1260" s="301">
        <v>5</v>
      </c>
      <c r="C1260" s="299">
        <v>10</v>
      </c>
      <c r="D1260" s="300">
        <v>-3.0852795646334301</v>
      </c>
      <c r="E1260" s="300">
        <v>-2.15968948920696</v>
      </c>
      <c r="F1260" s="300">
        <v>-24.741617925680199</v>
      </c>
      <c r="G1260" s="300">
        <v>-12.290930858880101</v>
      </c>
      <c r="H1260" s="300">
        <v>4.4788236850585896</v>
      </c>
      <c r="I1260" s="300">
        <v>-12.7642451885425</v>
      </c>
      <c r="J1260" s="300">
        <v>24.540720569970901</v>
      </c>
      <c r="K1260" s="300">
        <v>25.8091235120535</v>
      </c>
      <c r="L1260" s="300">
        <v>6.04817237136914</v>
      </c>
      <c r="M1260" s="300">
        <v>3.6807904898441599</v>
      </c>
      <c r="N1260" s="300">
        <v>-1.04698366504905</v>
      </c>
      <c r="O1260" s="300">
        <v>0.44058132684632401</v>
      </c>
      <c r="P1260" s="300">
        <v>-23.0274315249655</v>
      </c>
      <c r="Q1260" s="300">
        <v>7.6341109433060002</v>
      </c>
      <c r="R1260" s="300">
        <v>1.2364131448086599</v>
      </c>
      <c r="S1260" s="300">
        <v>-49.655991577280098</v>
      </c>
      <c r="T1260" s="300">
        <v>13.4087268942001</v>
      </c>
      <c r="U1260" s="300">
        <v>8.1410988002365805</v>
      </c>
      <c r="V1260" s="300">
        <v>-15.833746502527401</v>
      </c>
      <c r="W1260" s="300">
        <v>-45.048086647858703</v>
      </c>
      <c r="X1260" s="300">
        <v>-65.877343760079597</v>
      </c>
      <c r="Y1260" s="300">
        <v>8.3539276257070103</v>
      </c>
      <c r="Z1260" s="300">
        <v>-7.06646950991819</v>
      </c>
      <c r="AA1260" s="300">
        <v>-4.4253138472206199</v>
      </c>
      <c r="AB1260" s="300">
        <v>-3.01122145954885</v>
      </c>
      <c r="AC1260" s="300">
        <v>-41.598630015315102</v>
      </c>
      <c r="AD1260" s="300">
        <v>10.315407716485</v>
      </c>
      <c r="AE1260" s="300">
        <v>-1.68915162494586</v>
      </c>
      <c r="AF1260" s="300">
        <v>-65.399000360541393</v>
      </c>
      <c r="AG1260" s="300">
        <v>14.681802747788501</v>
      </c>
      <c r="AH1260" s="300">
        <v>11.046130099962699</v>
      </c>
      <c r="AI1260" s="300">
        <v>-14.468283088713401</v>
      </c>
      <c r="AJ1260" s="300">
        <v>-59.585798267777903</v>
      </c>
      <c r="AK1260" s="300">
        <v>-95.177768714481203</v>
      </c>
      <c r="AL1260" s="300">
        <v>-11.104066684215001</v>
      </c>
      <c r="AM1260" s="300">
        <v>9.09991246292768</v>
      </c>
      <c r="AN1260" s="300">
        <v>-6.4872306402748796</v>
      </c>
      <c r="AO1260" s="300">
        <v>-4.7767749230054797</v>
      </c>
      <c r="AP1260" s="300">
        <v>-54.527790324635397</v>
      </c>
      <c r="AQ1260" s="300">
        <v>-6.7408441327451403</v>
      </c>
      <c r="AR1260" s="300">
        <v>1.82817651323151</v>
      </c>
      <c r="AS1260" s="300">
        <v>-59.261518802009199</v>
      </c>
      <c r="AT1260" s="300">
        <v>-18.270096186641901</v>
      </c>
      <c r="AU1260" s="300">
        <v>9.7719437777379703</v>
      </c>
      <c r="AV1260" s="300">
        <v>15.798809118940801</v>
      </c>
      <c r="AW1260" s="300">
        <v>-49.035521043872997</v>
      </c>
      <c r="AX1260" s="300">
        <v>66.9729046982646</v>
      </c>
      <c r="AY1260" s="300">
        <v>8.5306276701046695</v>
      </c>
      <c r="AZ1260" s="300">
        <v>-8.1145714612345703</v>
      </c>
      <c r="BA1260" s="300">
        <v>-4.2102888588068597</v>
      </c>
      <c r="BB1260" s="300">
        <v>-3.6835686789658202</v>
      </c>
      <c r="BC1260" s="300">
        <v>-51.373439899378297</v>
      </c>
    </row>
    <row r="1261" spans="1:55">
      <c r="A1261" s="301">
        <v>4</v>
      </c>
      <c r="B1261" s="301">
        <v>5</v>
      </c>
      <c r="C1261" s="299">
        <v>11</v>
      </c>
      <c r="D1261" s="300">
        <v>-20.845133465639901</v>
      </c>
      <c r="E1261" s="300">
        <v>-20.174560561317001</v>
      </c>
      <c r="F1261" s="300">
        <v>11.778661828744999</v>
      </c>
      <c r="G1261" s="300">
        <v>-10.206839807371299</v>
      </c>
      <c r="H1261" s="300">
        <v>-4.7329000350764696</v>
      </c>
      <c r="I1261" s="300">
        <v>12.623859714565899</v>
      </c>
      <c r="J1261" s="300">
        <v>-27.104789497770199</v>
      </c>
      <c r="K1261" s="300">
        <v>-0.93942894679521205</v>
      </c>
      <c r="L1261" s="300">
        <v>10.236032116859301</v>
      </c>
      <c r="M1261" s="300">
        <v>12.859911950720299</v>
      </c>
      <c r="N1261" s="300">
        <v>12.618959555722601</v>
      </c>
      <c r="O1261" s="300">
        <v>2.82067206730264</v>
      </c>
      <c r="P1261" s="300">
        <v>7.34192748128162</v>
      </c>
      <c r="Q1261" s="300">
        <v>-45.573683624144302</v>
      </c>
      <c r="R1261" s="300">
        <v>-11.1348468613668</v>
      </c>
      <c r="S1261" s="300">
        <v>35.5139637810937</v>
      </c>
      <c r="T1261" s="300">
        <v>32.436768029367798</v>
      </c>
      <c r="U1261" s="300">
        <v>-8.6582443705339092</v>
      </c>
      <c r="V1261" s="300">
        <v>20.1937285688206</v>
      </c>
      <c r="W1261" s="300">
        <v>-55.387843970027703</v>
      </c>
      <c r="X1261" s="300">
        <v>-2.25188234997806</v>
      </c>
      <c r="Y1261" s="300">
        <v>-21.622447640900202</v>
      </c>
      <c r="Z1261" s="300">
        <v>-24.854474969931101</v>
      </c>
      <c r="AA1261" s="300">
        <v>22.016489747323899</v>
      </c>
      <c r="AB1261" s="300">
        <v>4.1044212514756904</v>
      </c>
      <c r="AC1261" s="300">
        <v>-18.423767424766901</v>
      </c>
      <c r="AD1261" s="300">
        <v>115.52944612250199</v>
      </c>
      <c r="AE1261" s="300">
        <v>-1.9824113074518701</v>
      </c>
      <c r="AF1261" s="300">
        <v>56.340761288754997</v>
      </c>
      <c r="AG1261" s="300">
        <v>45.345833385376501</v>
      </c>
      <c r="AH1261" s="300">
        <v>-11.8727501944457</v>
      </c>
      <c r="AI1261" s="300">
        <v>22.363915947846699</v>
      </c>
      <c r="AJ1261" s="300">
        <v>-77.426083798763301</v>
      </c>
      <c r="AK1261" s="300">
        <v>3.3858271531151298</v>
      </c>
      <c r="AL1261" s="300">
        <v>-29.9578077236709</v>
      </c>
      <c r="AM1261" s="300">
        <v>-34.4792330630682</v>
      </c>
      <c r="AN1261" s="300">
        <v>-32.6813106302262</v>
      </c>
      <c r="AO1261" s="300">
        <v>4.8627150436541404</v>
      </c>
      <c r="AP1261" s="300">
        <v>-27.318186172555102</v>
      </c>
      <c r="AQ1261" s="300">
        <v>-55.880347858316398</v>
      </c>
      <c r="AR1261" s="300">
        <v>16.239313599248799</v>
      </c>
      <c r="AS1261" s="300">
        <v>41.1379042850538</v>
      </c>
      <c r="AT1261" s="300">
        <v>-38.491684946743597</v>
      </c>
      <c r="AU1261" s="300">
        <v>12.107787257597799</v>
      </c>
      <c r="AV1261" s="300">
        <v>-21.724615269871101</v>
      </c>
      <c r="AW1261" s="300">
        <v>62.199289921343698</v>
      </c>
      <c r="AX1261" s="300">
        <v>-3.30014182830381</v>
      </c>
      <c r="AY1261" s="300">
        <v>-26.021635694869499</v>
      </c>
      <c r="AZ1261" s="300">
        <v>30.003153967871199</v>
      </c>
      <c r="BA1261" s="300">
        <v>26.3393905687314</v>
      </c>
      <c r="BB1261" s="300">
        <v>4.9722117934158199</v>
      </c>
      <c r="BC1261" s="300">
        <v>-21.4056881663419</v>
      </c>
    </row>
    <row r="1262" spans="1:55">
      <c r="A1262" s="301">
        <v>4</v>
      </c>
      <c r="B1262" s="301">
        <v>5</v>
      </c>
      <c r="C1262" s="299">
        <v>12</v>
      </c>
      <c r="D1262" s="300">
        <v>5.9466920555370102</v>
      </c>
      <c r="E1262" s="300">
        <v>26.0574790850265</v>
      </c>
      <c r="F1262" s="300">
        <v>-7.4658297642210503</v>
      </c>
      <c r="G1262" s="300">
        <v>-6.6709670121436799</v>
      </c>
      <c r="H1262" s="300">
        <v>6.9119731063135701</v>
      </c>
      <c r="I1262" s="300">
        <v>27.596895652223498</v>
      </c>
      <c r="J1262" s="300">
        <v>-2.6621833438062001</v>
      </c>
      <c r="K1262" s="300">
        <v>14.2303673252139</v>
      </c>
      <c r="L1262" s="300">
        <v>-7.57813621025839</v>
      </c>
      <c r="M1262" s="300">
        <v>-7.8233930531531</v>
      </c>
      <c r="N1262" s="300">
        <v>-21.578498751378302</v>
      </c>
      <c r="O1262" s="300">
        <v>-2.7666137774853898</v>
      </c>
      <c r="P1262" s="300">
        <v>0.85001733536748203</v>
      </c>
      <c r="Q1262" s="300">
        <v>-20.312242566368901</v>
      </c>
      <c r="R1262" s="300">
        <v>-41.867961815033802</v>
      </c>
      <c r="S1262" s="300">
        <v>8.0195784461936608</v>
      </c>
      <c r="T1262" s="300">
        <v>17.3402894303773</v>
      </c>
      <c r="U1262" s="300">
        <v>-12.2284358080005</v>
      </c>
      <c r="V1262" s="300">
        <v>-60.065464998097099</v>
      </c>
      <c r="W1262" s="300">
        <v>4.19223959402661</v>
      </c>
      <c r="X1262" s="300">
        <v>25.077239503639898</v>
      </c>
      <c r="Y1262" s="300">
        <v>16.643279650662301</v>
      </c>
      <c r="Z1262" s="300">
        <v>19.9091613930741</v>
      </c>
      <c r="AA1262" s="300">
        <v>32.046083325813299</v>
      </c>
      <c r="AB1262" s="300">
        <v>4.1417779928831804</v>
      </c>
      <c r="AC1262" s="300">
        <v>-3.95858636410015</v>
      </c>
      <c r="AD1262" s="300">
        <v>-35.926337575488901</v>
      </c>
      <c r="AE1262" s="300">
        <v>-57.158699509887903</v>
      </c>
      <c r="AF1262" s="300">
        <v>-6.3510129966533597</v>
      </c>
      <c r="AG1262" s="300">
        <v>24.693948308962401</v>
      </c>
      <c r="AH1262" s="300">
        <v>-15.513993504555399</v>
      </c>
      <c r="AI1262" s="300">
        <v>-83.674498893038603</v>
      </c>
      <c r="AJ1262" s="300">
        <v>5.4388527575108903</v>
      </c>
      <c r="AK1262" s="300">
        <v>-33.538661815798498</v>
      </c>
      <c r="AL1262" s="300">
        <v>22.951574992028402</v>
      </c>
      <c r="AM1262" s="300">
        <v>27.921666480548001</v>
      </c>
      <c r="AN1262" s="300">
        <v>-51.785364464892297</v>
      </c>
      <c r="AO1262" s="300">
        <v>5.3043223466652103</v>
      </c>
      <c r="AP1262" s="300">
        <v>-5.9641568790184296</v>
      </c>
      <c r="AQ1262" s="300">
        <v>-21.140751426622099</v>
      </c>
      <c r="AR1262" s="300">
        <v>59.046453946793498</v>
      </c>
      <c r="AS1262" s="300">
        <v>10.918993384566001</v>
      </c>
      <c r="AT1262" s="300">
        <v>-17.292080625356999</v>
      </c>
      <c r="AU1262" s="300">
        <v>14.5057071241229</v>
      </c>
      <c r="AV1262" s="300">
        <v>64.970497838390699</v>
      </c>
      <c r="AW1262" s="300">
        <v>5.0387232513614899</v>
      </c>
      <c r="AX1262" s="300">
        <v>-31.028844189943701</v>
      </c>
      <c r="AY1262" s="300">
        <v>-19.5228415772532</v>
      </c>
      <c r="AZ1262" s="300">
        <v>-19.528504751056701</v>
      </c>
      <c r="BA1262" s="300">
        <v>-43.348090808374302</v>
      </c>
      <c r="BB1262" s="300">
        <v>5.1846806857491101</v>
      </c>
      <c r="BC1262" s="300">
        <v>-4.5125213310144403</v>
      </c>
    </row>
    <row r="1263" spans="1:55">
      <c r="A1263" s="301">
        <v>4</v>
      </c>
      <c r="B1263" s="301">
        <v>5</v>
      </c>
      <c r="C1263" s="299">
        <v>13</v>
      </c>
      <c r="D1263" s="300">
        <v>-13.729860091876001</v>
      </c>
      <c r="E1263" s="300">
        <v>37.335510617183402</v>
      </c>
      <c r="F1263" s="300">
        <v>-16.340602665029898</v>
      </c>
      <c r="G1263" s="300">
        <v>3.8486319753331801</v>
      </c>
      <c r="H1263" s="300">
        <v>-6.14837715912648</v>
      </c>
      <c r="I1263" s="300">
        <v>14.7934192368272</v>
      </c>
      <c r="J1263" s="300">
        <v>-0.28833765604233302</v>
      </c>
      <c r="K1263" s="300">
        <v>1.1696395375420701</v>
      </c>
      <c r="L1263" s="300">
        <v>-7.0042913796819102</v>
      </c>
      <c r="M1263" s="300">
        <v>3.6826997366271699</v>
      </c>
      <c r="N1263" s="300">
        <v>16.380566862099801</v>
      </c>
      <c r="O1263" s="300">
        <v>-1.8810555596425</v>
      </c>
      <c r="P1263" s="300">
        <v>5.1440195005908302</v>
      </c>
      <c r="Q1263" s="300">
        <v>20.402555470610899</v>
      </c>
      <c r="R1263" s="300">
        <v>125.431480291653</v>
      </c>
      <c r="S1263" s="300">
        <v>-32.918957163000997</v>
      </c>
      <c r="T1263" s="300">
        <v>-10.1798334628244</v>
      </c>
      <c r="U1263" s="300">
        <v>-14.5921663692494</v>
      </c>
      <c r="V1263" s="300">
        <v>-30.170277730376</v>
      </c>
      <c r="W1263" s="300">
        <v>-4.9239117770864902E-3</v>
      </c>
      <c r="X1263" s="300">
        <v>-5.62752001503699</v>
      </c>
      <c r="Y1263" s="300">
        <v>14.496044177702601</v>
      </c>
      <c r="Z1263" s="300">
        <v>-7.1404541717963896</v>
      </c>
      <c r="AA1263" s="300">
        <v>-44.383465177653598</v>
      </c>
      <c r="AB1263" s="300">
        <v>-3.93192522763955</v>
      </c>
      <c r="AC1263" s="300">
        <v>10.315316434850001</v>
      </c>
      <c r="AD1263" s="300">
        <v>15.724289898604599</v>
      </c>
      <c r="AE1263" s="300">
        <v>-93.407220136348798</v>
      </c>
      <c r="AF1263" s="300">
        <v>-42.667738767134203</v>
      </c>
      <c r="AG1263" s="300">
        <v>-13.9774708236503</v>
      </c>
      <c r="AH1263" s="300">
        <v>-21.669452372911699</v>
      </c>
      <c r="AI1263" s="300">
        <v>-37.396326132630499</v>
      </c>
      <c r="AJ1263" s="300">
        <v>-0.36607462057281098</v>
      </c>
      <c r="AK1263" s="300">
        <v>-12.6934606255252</v>
      </c>
      <c r="AL1263" s="300">
        <v>20.403792622888702</v>
      </c>
      <c r="AM1263" s="300">
        <v>-9.8764562683156907</v>
      </c>
      <c r="AN1263" s="300">
        <v>-66.5133092790213</v>
      </c>
      <c r="AO1263" s="300">
        <v>-5.07338004612666</v>
      </c>
      <c r="AP1263" s="300">
        <v>14.3322203012366</v>
      </c>
      <c r="AQ1263" s="300">
        <v>23.758497067571199</v>
      </c>
      <c r="AR1263" s="300">
        <v>147.36843179525599</v>
      </c>
      <c r="AS1263" s="300">
        <v>-39.519771921656897</v>
      </c>
      <c r="AT1263" s="300">
        <v>9.0841329855910402</v>
      </c>
      <c r="AU1263" s="300">
        <v>19.551381085532299</v>
      </c>
      <c r="AV1263" s="300">
        <v>-35.414534902245997</v>
      </c>
      <c r="AW1263" s="300">
        <v>0.65782597519352304</v>
      </c>
      <c r="AX1263" s="300">
        <v>-8.7863831695762205</v>
      </c>
      <c r="AY1263" s="300">
        <v>17.0399468262098</v>
      </c>
      <c r="AZ1263" s="300">
        <v>-8.6113784954877204</v>
      </c>
      <c r="BA1263" s="300">
        <v>68.505092859447203</v>
      </c>
      <c r="BB1263" s="300">
        <v>-4.7559700440219901</v>
      </c>
      <c r="BC1263" s="300">
        <v>13.4394194237781</v>
      </c>
    </row>
    <row r="1264" spans="1:55">
      <c r="A1264" s="301">
        <v>4</v>
      </c>
      <c r="B1264" s="301">
        <v>5</v>
      </c>
      <c r="C1264" s="299">
        <v>14</v>
      </c>
      <c r="D1264" s="300">
        <v>-0.17779610678662</v>
      </c>
      <c r="E1264" s="300">
        <v>15.409711291356601</v>
      </c>
      <c r="F1264" s="300">
        <v>-2.3597760836168198</v>
      </c>
      <c r="G1264" s="300">
        <v>-13.669914871751899</v>
      </c>
      <c r="H1264" s="300">
        <v>-18.5169643625802</v>
      </c>
      <c r="I1264" s="300">
        <v>18.605936521247401</v>
      </c>
      <c r="J1264" s="300">
        <v>2.7620477661049398</v>
      </c>
      <c r="K1264" s="300">
        <v>-9.5072247366125495</v>
      </c>
      <c r="L1264" s="300">
        <v>-3.2841462797924401</v>
      </c>
      <c r="M1264" s="300">
        <v>-1.0570818493301599</v>
      </c>
      <c r="N1264" s="300">
        <v>-17.796812840186401</v>
      </c>
      <c r="O1264" s="300">
        <v>1.6953710776777899</v>
      </c>
      <c r="P1264" s="300">
        <v>-19.075287266169401</v>
      </c>
      <c r="Q1264" s="300">
        <v>-3.8519145892983199E-2</v>
      </c>
      <c r="R1264" s="300">
        <v>-24.600727934250799</v>
      </c>
      <c r="S1264" s="300">
        <v>-9.3502329808413194</v>
      </c>
      <c r="T1264" s="300">
        <v>-28.880047593900901</v>
      </c>
      <c r="U1264" s="300">
        <v>-37.631687160192598</v>
      </c>
      <c r="V1264" s="300">
        <v>-35.8892858428963</v>
      </c>
      <c r="W1264" s="300">
        <v>-4.03253677276322</v>
      </c>
      <c r="X1264" s="300">
        <v>-16.7948522644711</v>
      </c>
      <c r="Y1264" s="300">
        <v>4.9446137153291199</v>
      </c>
      <c r="Z1264" s="300">
        <v>2.1114188657772499</v>
      </c>
      <c r="AA1264" s="300">
        <v>-23.596504916679901</v>
      </c>
      <c r="AB1264" s="300">
        <v>-3.3039035947854498</v>
      </c>
      <c r="AC1264" s="300">
        <v>-38.681599473569896</v>
      </c>
      <c r="AD1264" s="300">
        <v>-0.33090025481325303</v>
      </c>
      <c r="AE1264" s="300">
        <v>-29.727756804110101</v>
      </c>
      <c r="AF1264" s="300">
        <v>-15.4867208509901</v>
      </c>
      <c r="AG1264" s="300">
        <v>37.794868563883902</v>
      </c>
      <c r="AH1264" s="300">
        <v>-51.410274132627997</v>
      </c>
      <c r="AI1264" s="300">
        <v>-50.822738758959602</v>
      </c>
      <c r="AJ1264" s="300">
        <v>-5.0651737129327001</v>
      </c>
      <c r="AK1264" s="300">
        <v>-21.590442827203699</v>
      </c>
      <c r="AL1264" s="300">
        <v>4.4961479727038496</v>
      </c>
      <c r="AM1264" s="300">
        <v>2.9527171111661898</v>
      </c>
      <c r="AN1264" s="300">
        <v>-24.0614812169581</v>
      </c>
      <c r="AO1264" s="300">
        <v>-4.5426911428077696</v>
      </c>
      <c r="AP1264" s="300">
        <v>-53.228859106626601</v>
      </c>
      <c r="AQ1264" s="300">
        <v>0.28435581613724598</v>
      </c>
      <c r="AR1264" s="300">
        <v>-28.416192065032298</v>
      </c>
      <c r="AS1264" s="300">
        <v>-9.9263636339962495</v>
      </c>
      <c r="AT1264" s="300">
        <v>31.974094295625701</v>
      </c>
      <c r="AU1264" s="300">
        <v>39.9569610083838</v>
      </c>
      <c r="AV1264" s="300">
        <v>-43.573368703373497</v>
      </c>
      <c r="AW1264" s="300">
        <v>5.1233921106629499</v>
      </c>
      <c r="AX1264" s="300">
        <v>28.222752474269601</v>
      </c>
      <c r="AY1264" s="300">
        <v>-4.2999290594686697</v>
      </c>
      <c r="AZ1264" s="300">
        <v>-2.7600646588219599</v>
      </c>
      <c r="BA1264" s="300">
        <v>-27.849641712119301</v>
      </c>
      <c r="BB1264" s="300">
        <v>-4.1361900256817199</v>
      </c>
      <c r="BC1264" s="300">
        <v>-45.8387651534713</v>
      </c>
    </row>
    <row r="1265" spans="1:55">
      <c r="A1265" s="301">
        <v>4</v>
      </c>
      <c r="B1265" s="301">
        <v>5</v>
      </c>
      <c r="C1265" s="299">
        <v>15</v>
      </c>
      <c r="D1265" s="300">
        <v>-5.3023388040782802</v>
      </c>
      <c r="E1265" s="300">
        <v>12.8699900743784</v>
      </c>
      <c r="F1265" s="300">
        <v>3.2116929126963201</v>
      </c>
      <c r="G1265" s="300">
        <v>-1.4648266710322</v>
      </c>
      <c r="H1265" s="300">
        <v>8.7960699813886603</v>
      </c>
      <c r="I1265" s="300">
        <v>19.769959441716601</v>
      </c>
      <c r="J1265" s="300">
        <v>1.7013623302479699</v>
      </c>
      <c r="K1265" s="300">
        <v>13.588570533422599</v>
      </c>
      <c r="L1265" s="300">
        <v>-3.6618672441909799</v>
      </c>
      <c r="M1265" s="300">
        <v>-3.1069759770088701</v>
      </c>
      <c r="N1265" s="300">
        <v>-2.6888872856927</v>
      </c>
      <c r="O1265" s="300">
        <v>2.4122002772283602</v>
      </c>
      <c r="P1265" s="300">
        <v>2.0415139536044</v>
      </c>
      <c r="Q1265" s="300">
        <v>-9.8636405487316203</v>
      </c>
      <c r="R1265" s="300">
        <v>23.412572921268101</v>
      </c>
      <c r="S1265" s="300">
        <v>2.1509562523928301</v>
      </c>
      <c r="T1265" s="300">
        <v>-4.3768366256817703</v>
      </c>
      <c r="U1265" s="300">
        <v>17.446419158535502</v>
      </c>
      <c r="V1265" s="300">
        <v>-29.571967401810699</v>
      </c>
      <c r="W1265" s="300">
        <v>-3.1569641037710401</v>
      </c>
      <c r="X1265" s="300">
        <v>26.792960962608301</v>
      </c>
      <c r="Y1265" s="300">
        <v>9.7865358904604793</v>
      </c>
      <c r="Z1265" s="300">
        <v>7.59339102950445</v>
      </c>
      <c r="AA1265" s="300">
        <v>2.8688109037202398</v>
      </c>
      <c r="AB1265" s="300">
        <v>-5.9977353573190104</v>
      </c>
      <c r="AC1265" s="300">
        <v>-3.53101575823902</v>
      </c>
      <c r="AD1265" s="300">
        <v>11.705265172429399</v>
      </c>
      <c r="AE1265" s="300">
        <v>31.767815051692502</v>
      </c>
      <c r="AF1265" s="300">
        <v>1.63255654446786</v>
      </c>
      <c r="AG1265" s="300">
        <v>6.1906092055328799</v>
      </c>
      <c r="AH1265" s="300">
        <v>24.2810237526873</v>
      </c>
      <c r="AI1265" s="300">
        <v>-42.018432986656201</v>
      </c>
      <c r="AJ1265" s="300">
        <v>-4.3275879226614196</v>
      </c>
      <c r="AK1265" s="300">
        <v>17.607330409580801</v>
      </c>
      <c r="AL1265" s="300">
        <v>14.0547249287438</v>
      </c>
      <c r="AM1265" s="300">
        <v>-11.664833323709599</v>
      </c>
      <c r="AN1265" s="300">
        <v>-3.3431073315978499</v>
      </c>
      <c r="AO1265" s="300">
        <v>-8.4188489761418595</v>
      </c>
      <c r="AP1265" s="300">
        <v>-4.78720739047289</v>
      </c>
      <c r="AQ1265" s="300">
        <v>-11.2772915386638</v>
      </c>
      <c r="AR1265" s="300">
        <v>-26.929078223149801</v>
      </c>
      <c r="AS1265" s="300">
        <v>-4.7983160861398098</v>
      </c>
      <c r="AT1265" s="300">
        <v>4.4271013343057897</v>
      </c>
      <c r="AU1265" s="300">
        <v>-18.5438595920923</v>
      </c>
      <c r="AV1265" s="300">
        <v>-35.0832895900907</v>
      </c>
      <c r="AW1265" s="300">
        <v>3.7500027285091102</v>
      </c>
      <c r="AX1265" s="300">
        <v>-33.5821291346195</v>
      </c>
      <c r="AY1265" s="300">
        <v>-9.2866068859847992</v>
      </c>
      <c r="AZ1265" s="300">
        <v>-9.7364123546453598</v>
      </c>
      <c r="BA1265" s="300">
        <v>-2.7692123306580401</v>
      </c>
      <c r="BB1265" s="300">
        <v>-7.0039048961322496</v>
      </c>
      <c r="BC1265" s="300">
        <v>-4.4424898858466202</v>
      </c>
    </row>
    <row r="1266" spans="1:55">
      <c r="A1266" s="301">
        <v>4</v>
      </c>
      <c r="B1266" s="301">
        <v>5</v>
      </c>
      <c r="C1266" s="299">
        <v>16</v>
      </c>
      <c r="D1266" s="300">
        <v>1.83673306069729</v>
      </c>
      <c r="E1266" s="300">
        <v>0.63485020339442999</v>
      </c>
      <c r="F1266" s="300">
        <v>-3.6828665253986799</v>
      </c>
      <c r="G1266" s="300">
        <v>-7.3416401903677306E-2</v>
      </c>
      <c r="H1266" s="300">
        <v>-3.47940833813223</v>
      </c>
      <c r="I1266" s="300">
        <v>-1.64763818950504</v>
      </c>
      <c r="J1266" s="300">
        <v>1.59186418476212</v>
      </c>
      <c r="K1266" s="300">
        <v>6.0153594827259296</v>
      </c>
      <c r="L1266" s="300">
        <v>-4.3070513637798298</v>
      </c>
      <c r="M1266" s="300">
        <v>-4.3304108953305303</v>
      </c>
      <c r="N1266" s="300">
        <v>1.8468579638626801</v>
      </c>
      <c r="O1266" s="300">
        <v>-1.3217735399542401</v>
      </c>
      <c r="P1266" s="300">
        <v>1.4777592255744501</v>
      </c>
      <c r="Q1266" s="300">
        <v>-3.2525124800338299</v>
      </c>
      <c r="R1266" s="300">
        <v>-1.02340654824288</v>
      </c>
      <c r="S1266" s="300">
        <v>-1.1261488948618801</v>
      </c>
      <c r="T1266" s="300">
        <v>1.1739882013848999</v>
      </c>
      <c r="U1266" s="300">
        <v>-7.1317849761203798</v>
      </c>
      <c r="V1266" s="300">
        <v>-2.0970843174153702</v>
      </c>
      <c r="W1266" s="300">
        <v>3.9394891349577299</v>
      </c>
      <c r="X1266" s="300">
        <v>13.360250657304601</v>
      </c>
      <c r="Y1266" s="300">
        <v>-10.7511939039819</v>
      </c>
      <c r="Z1266" s="300">
        <v>-2.5000211329561899</v>
      </c>
      <c r="AA1266" s="300">
        <v>-3.1633720338292401</v>
      </c>
      <c r="AB1266" s="300">
        <v>-6.8144300791233601</v>
      </c>
      <c r="AC1266" s="300">
        <v>-1.6410857082276999</v>
      </c>
      <c r="AD1266" s="300">
        <v>-4.3262736225098397</v>
      </c>
      <c r="AE1266" s="300">
        <v>-1.30204357869443</v>
      </c>
      <c r="AF1266" s="300">
        <v>2.0523198716011501</v>
      </c>
      <c r="AG1266" s="300">
        <v>-2.07816506513731</v>
      </c>
      <c r="AH1266" s="300">
        <v>-9.0876329896226693</v>
      </c>
      <c r="AI1266" s="300">
        <v>-2.1239119119922498</v>
      </c>
      <c r="AJ1266" s="300">
        <v>5.3162699416095096</v>
      </c>
      <c r="AK1266" s="300">
        <v>-35.4931379923257</v>
      </c>
      <c r="AL1266" s="300">
        <v>-16.036608057478102</v>
      </c>
      <c r="AM1266" s="300">
        <v>16.596977010447802</v>
      </c>
      <c r="AN1266" s="300">
        <v>5.054927243601</v>
      </c>
      <c r="AO1266" s="300">
        <v>-9.4690318270070204</v>
      </c>
      <c r="AP1266" s="300">
        <v>-1.39181085005522</v>
      </c>
      <c r="AQ1266" s="300">
        <v>-3.4864273224208402</v>
      </c>
      <c r="AR1266" s="300">
        <v>1.3031772139211799</v>
      </c>
      <c r="AS1266" s="300">
        <v>-9.5059701788060895</v>
      </c>
      <c r="AT1266" s="300">
        <v>-1.05845279650882</v>
      </c>
      <c r="AU1266" s="300">
        <v>3.0721380965459502</v>
      </c>
      <c r="AV1266" s="300">
        <v>-1.5948434025628899</v>
      </c>
      <c r="AW1266" s="300">
        <v>3.99420813326212</v>
      </c>
      <c r="AX1266" s="300">
        <v>15.0609379009605</v>
      </c>
      <c r="AY1266" s="300">
        <v>14.493137223286899</v>
      </c>
      <c r="AZ1266" s="300">
        <v>-2.8847622710953398</v>
      </c>
      <c r="BA1266" s="300">
        <v>-5.2367731980093302</v>
      </c>
      <c r="BB1266" s="300">
        <v>-8.0523434920676102</v>
      </c>
      <c r="BC1266" s="300">
        <v>-1.60348115707979</v>
      </c>
    </row>
    <row r="1267" spans="1:55">
      <c r="A1267" s="301">
        <v>4</v>
      </c>
      <c r="B1267" s="301">
        <v>5</v>
      </c>
      <c r="C1267" s="299">
        <v>17</v>
      </c>
      <c r="D1267" s="300">
        <v>-7.0814604905343595E-2</v>
      </c>
      <c r="E1267" s="300">
        <v>-5.6450324148811797</v>
      </c>
      <c r="F1267" s="300">
        <v>-3.5192151698356602</v>
      </c>
      <c r="G1267" s="300">
        <v>-1.93653737392315</v>
      </c>
      <c r="H1267" s="300">
        <v>8.8399396205555902</v>
      </c>
      <c r="I1267" s="300">
        <v>2.7250359021290098</v>
      </c>
      <c r="J1267" s="300">
        <v>1.0426612426964701</v>
      </c>
      <c r="K1267" s="300">
        <v>-4.5895505433407697</v>
      </c>
      <c r="L1267" s="300">
        <v>0.84157132685437697</v>
      </c>
      <c r="M1267" s="300">
        <v>6.5601084805500003</v>
      </c>
      <c r="N1267" s="300">
        <v>0.299926105781674</v>
      </c>
      <c r="O1267" s="300">
        <v>-3.2679552831002301</v>
      </c>
      <c r="P1267" s="300">
        <v>6.2125698596571501</v>
      </c>
      <c r="Q1267" s="300">
        <v>-0.26670908742570298</v>
      </c>
      <c r="R1267" s="300">
        <v>7.8599256186158799</v>
      </c>
      <c r="S1267" s="300">
        <v>10.7107658168841</v>
      </c>
      <c r="T1267" s="300">
        <v>3.7441764245057199</v>
      </c>
      <c r="U1267" s="300">
        <v>16.539075632060499</v>
      </c>
      <c r="V1267" s="300">
        <v>5.6543475850254499</v>
      </c>
      <c r="W1267" s="300">
        <v>2.2828510154789301</v>
      </c>
      <c r="X1267" s="300">
        <v>12.5582672948889</v>
      </c>
      <c r="Y1267" s="300">
        <v>1.68408662134932</v>
      </c>
      <c r="Z1267" s="300">
        <v>-1.6072163507231001</v>
      </c>
      <c r="AA1267" s="300">
        <v>0.44393484576783498</v>
      </c>
      <c r="AB1267" s="300">
        <v>-1.6008192860333501</v>
      </c>
      <c r="AC1267" s="300">
        <v>-13.9481909868757</v>
      </c>
      <c r="AD1267" s="300">
        <v>0.69082956060170397</v>
      </c>
      <c r="AE1267" s="300">
        <v>-9.6217411726521291</v>
      </c>
      <c r="AF1267" s="300">
        <v>-11.9086885623651</v>
      </c>
      <c r="AG1267" s="300">
        <v>5.0484294763531601</v>
      </c>
      <c r="AH1267" s="300">
        <v>22.624548305576599</v>
      </c>
      <c r="AI1267" s="300">
        <v>7.7916053301586103</v>
      </c>
      <c r="AJ1267" s="300">
        <v>3.2500596487161699</v>
      </c>
      <c r="AK1267" s="300">
        <v>-10.4220616092311</v>
      </c>
      <c r="AL1267" s="300">
        <v>2.3236893419584002</v>
      </c>
      <c r="AM1267" s="300">
        <v>-5.6137657337505198</v>
      </c>
      <c r="AN1267" s="300">
        <v>0.513768398656132</v>
      </c>
      <c r="AO1267" s="300">
        <v>-1.72933071650808</v>
      </c>
      <c r="AP1267" s="300">
        <v>-18.768143163615999</v>
      </c>
      <c r="AQ1267" s="300">
        <v>1.2973137355600599</v>
      </c>
      <c r="AR1267" s="300">
        <v>-10.129041642061599</v>
      </c>
      <c r="AS1267" s="300">
        <v>1.72608445360161</v>
      </c>
      <c r="AT1267" s="300">
        <v>-4.2495014364950903</v>
      </c>
      <c r="AU1267" s="300">
        <v>21.938167939938101</v>
      </c>
      <c r="AV1267" s="300">
        <v>6.8657452319428298</v>
      </c>
      <c r="AW1267" s="300">
        <v>2.79609833060554</v>
      </c>
      <c r="AX1267" s="300">
        <v>8.9435991644980497</v>
      </c>
      <c r="AY1267" s="300">
        <v>-2.9796255316235598</v>
      </c>
      <c r="AZ1267" s="300">
        <v>-2.0075443856127801</v>
      </c>
      <c r="BA1267" s="300">
        <v>2.07391958575099</v>
      </c>
      <c r="BB1267" s="300">
        <v>-2.1189920536021498</v>
      </c>
      <c r="BC1267" s="300">
        <v>-16.048939712312201</v>
      </c>
    </row>
    <row r="1268" spans="1:55">
      <c r="A1268" s="301">
        <v>4</v>
      </c>
      <c r="B1268" s="301">
        <v>5</v>
      </c>
      <c r="C1268" s="299">
        <v>18</v>
      </c>
      <c r="D1268" s="300">
        <v>-0.26003382681723802</v>
      </c>
      <c r="E1268" s="300">
        <v>-0.53031164513706797</v>
      </c>
      <c r="F1268" s="300">
        <v>-0.53166018729660303</v>
      </c>
      <c r="G1268" s="300">
        <v>6.6968713597749904E-2</v>
      </c>
      <c r="H1268" s="300">
        <v>1.04238186746948</v>
      </c>
      <c r="I1268" s="300">
        <v>-0.45286273824110401</v>
      </c>
      <c r="J1268" s="300">
        <v>-0.215388438643066</v>
      </c>
      <c r="K1268" s="300">
        <v>-4.1524777863347504</v>
      </c>
      <c r="L1268" s="300">
        <v>-4.8659317614078201</v>
      </c>
      <c r="M1268" s="300">
        <v>-2.21910667359951</v>
      </c>
      <c r="N1268" s="300">
        <v>-1.1746907681968199</v>
      </c>
      <c r="O1268" s="300">
        <v>0.139323446112744</v>
      </c>
      <c r="P1268" s="300">
        <v>-6.4857341639914203</v>
      </c>
      <c r="Q1268" s="300">
        <v>-0.51559383951988402</v>
      </c>
      <c r="R1268" s="300">
        <v>-1.15635605187579</v>
      </c>
      <c r="S1268" s="300">
        <v>2.62532428257001</v>
      </c>
      <c r="T1268" s="300">
        <v>-0.613119602583304</v>
      </c>
      <c r="U1268" s="300">
        <v>-2.2630852247329001</v>
      </c>
      <c r="V1268" s="300">
        <v>0.83708336994985</v>
      </c>
      <c r="W1268" s="300">
        <v>-0.238435194052531</v>
      </c>
      <c r="X1268" s="300">
        <v>-7.4556555905505899</v>
      </c>
      <c r="Y1268" s="300">
        <v>-7.7654371123111297</v>
      </c>
      <c r="Z1268" s="300">
        <v>1.2323332438857899</v>
      </c>
      <c r="AA1268" s="300">
        <v>1.0556659800343999</v>
      </c>
      <c r="AB1268" s="300">
        <v>0.85087551373010695</v>
      </c>
      <c r="AC1268" s="300">
        <v>-13.283465959955301</v>
      </c>
      <c r="AD1268" s="300">
        <v>-0.70449784932362203</v>
      </c>
      <c r="AE1268" s="300">
        <v>-1.6176837161780899</v>
      </c>
      <c r="AF1268" s="300">
        <v>1.0942785757189499</v>
      </c>
      <c r="AG1268" s="300">
        <v>1.47131701332913</v>
      </c>
      <c r="AH1268" s="300">
        <v>-3.0970331573349998</v>
      </c>
      <c r="AI1268" s="300">
        <v>1.1263875838628199</v>
      </c>
      <c r="AJ1268" s="300">
        <v>0.35216843434877398</v>
      </c>
      <c r="AK1268" s="300">
        <v>-18.322814563956101</v>
      </c>
      <c r="AL1268" s="300">
        <v>-9.4215501432043602</v>
      </c>
      <c r="AM1268" s="300">
        <v>8.4007998387243994</v>
      </c>
      <c r="AN1268" s="300">
        <v>1.9378719653230401</v>
      </c>
      <c r="AO1268" s="300">
        <v>-1.73181224973467</v>
      </c>
      <c r="AP1268" s="300">
        <v>-18.333676150635601</v>
      </c>
      <c r="AQ1268" s="300">
        <v>0.72602812972798203</v>
      </c>
      <c r="AR1268" s="300">
        <v>1.4692078054062001</v>
      </c>
      <c r="AS1268" s="300">
        <v>-6.0374905059550601</v>
      </c>
      <c r="AT1268" s="300">
        <v>0.70745001376869499</v>
      </c>
      <c r="AU1268" s="300">
        <v>-2.72361786268839</v>
      </c>
      <c r="AV1268" s="300">
        <v>-1.03011877396635</v>
      </c>
      <c r="AW1268" s="300">
        <v>1.0545162730626001</v>
      </c>
      <c r="AX1268" s="300">
        <v>-11.421730011696001</v>
      </c>
      <c r="AY1268" s="300">
        <v>-9.5640560753713402</v>
      </c>
      <c r="AZ1268" s="300">
        <v>1.59238963715021</v>
      </c>
      <c r="BA1268" s="300">
        <v>1.89030100231551</v>
      </c>
      <c r="BB1268" s="300">
        <v>-1.5448158276608699</v>
      </c>
      <c r="BC1268" s="300">
        <v>-15.815262939066301</v>
      </c>
    </row>
    <row r="1269" spans="1:55">
      <c r="A1269" s="301">
        <v>4</v>
      </c>
      <c r="B1269" s="301">
        <v>5</v>
      </c>
      <c r="C1269" s="299">
        <v>19</v>
      </c>
      <c r="D1269" s="300">
        <v>-0.30166323304471099</v>
      </c>
      <c r="E1269" s="300">
        <v>-3.1158850031931902</v>
      </c>
      <c r="F1269" s="300">
        <v>5.7164109267571597</v>
      </c>
      <c r="G1269" s="300">
        <v>-4.9991294255672596</v>
      </c>
      <c r="H1269" s="300">
        <v>1.9249412521793699E-2</v>
      </c>
      <c r="I1269" s="300">
        <v>-4.4608978420289797E-2</v>
      </c>
      <c r="J1269" s="300">
        <v>6.0573956116422398E-2</v>
      </c>
      <c r="K1269" s="300">
        <v>3.34175167045536</v>
      </c>
      <c r="L1269" s="300">
        <v>1.50014132239864</v>
      </c>
      <c r="M1269" s="300">
        <v>-13.568258991806699</v>
      </c>
      <c r="N1269" s="300">
        <v>-0.99243160754003201</v>
      </c>
      <c r="O1269" s="300">
        <v>-0.25789329212341</v>
      </c>
      <c r="P1269" s="300">
        <v>-5.42141042213522</v>
      </c>
      <c r="Q1269" s="300">
        <v>0.17130443356443201</v>
      </c>
      <c r="R1269" s="300">
        <v>-5.7801026883952398</v>
      </c>
      <c r="S1269" s="300">
        <v>13.496265197407499</v>
      </c>
      <c r="T1269" s="300">
        <v>-7.7277771334952696</v>
      </c>
      <c r="U1269" s="300">
        <v>0.27466350236314402</v>
      </c>
      <c r="V1269" s="300">
        <v>0.20537352934387401</v>
      </c>
      <c r="W1269" s="300">
        <v>0.43273825969112201</v>
      </c>
      <c r="X1269" s="300">
        <v>-12.700811900063499</v>
      </c>
      <c r="Y1269" s="300">
        <v>2.8868674913835299</v>
      </c>
      <c r="Z1269" s="300">
        <v>-5.0097063576790601</v>
      </c>
      <c r="AA1269" s="300">
        <v>0.37805012346290701</v>
      </c>
      <c r="AB1269" s="300">
        <v>-2.6825060237551299</v>
      </c>
      <c r="AC1269" s="300">
        <v>-10.2696834687954</v>
      </c>
      <c r="AD1269" s="300">
        <v>-0.1178012406133</v>
      </c>
      <c r="AE1269" s="300">
        <v>7.4475324412680104</v>
      </c>
      <c r="AF1269" s="300">
        <v>18.672887627746402</v>
      </c>
      <c r="AG1269" s="300">
        <v>8.9215533407308705</v>
      </c>
      <c r="AH1269" s="300">
        <v>0.50375857486378495</v>
      </c>
      <c r="AI1269" s="300">
        <v>0.63825328801780601</v>
      </c>
      <c r="AJ1269" s="300">
        <v>-0.57511721478143896</v>
      </c>
      <c r="AK1269" s="300">
        <v>15.1522859969864</v>
      </c>
      <c r="AL1269" s="300">
        <v>3.9000793714531401</v>
      </c>
      <c r="AM1269" s="300">
        <v>29.222459362052</v>
      </c>
      <c r="AN1269" s="300">
        <v>-1.8548477620180499</v>
      </c>
      <c r="AO1269" s="300">
        <v>-3.7897605880935199</v>
      </c>
      <c r="AP1269" s="300">
        <v>-13.5157020575015</v>
      </c>
      <c r="AQ1269" s="300">
        <v>-0.51318477875940804</v>
      </c>
      <c r="AR1269" s="300">
        <v>-6.4707590033480704</v>
      </c>
      <c r="AS1269" s="300">
        <v>15.7815420052401</v>
      </c>
      <c r="AT1269" s="300">
        <v>2.8616513117213001</v>
      </c>
      <c r="AU1269" s="300">
        <v>0.38730711984150201</v>
      </c>
      <c r="AV1269" s="300">
        <v>-0.63157445759213005</v>
      </c>
      <c r="AW1269" s="300">
        <v>0.26321287980073399</v>
      </c>
      <c r="AX1269" s="300">
        <v>-15.1210894442096</v>
      </c>
      <c r="AY1269" s="300">
        <v>-3.5154455166106602</v>
      </c>
      <c r="AZ1269" s="300">
        <v>5.7818353226465797</v>
      </c>
      <c r="BA1269" s="300">
        <v>0.50283973418332994</v>
      </c>
      <c r="BB1269" s="300">
        <v>-3.2895146238428401</v>
      </c>
      <c r="BC1269" s="300">
        <v>-11.979507041688301</v>
      </c>
    </row>
    <row r="1270" spans="1:55">
      <c r="A1270" s="301">
        <v>4</v>
      </c>
      <c r="B1270" s="301">
        <v>5</v>
      </c>
      <c r="C1270" s="299">
        <v>20</v>
      </c>
      <c r="D1270" s="300">
        <v>-0.85424933427192096</v>
      </c>
      <c r="E1270" s="300">
        <v>-0.41565106614635799</v>
      </c>
      <c r="F1270" s="300">
        <v>-0.32150436113403003</v>
      </c>
      <c r="G1270" s="300">
        <v>-0.58428832469630398</v>
      </c>
      <c r="H1270" s="300">
        <v>0.61191780046653099</v>
      </c>
      <c r="I1270" s="300">
        <v>1.68267830643021</v>
      </c>
      <c r="J1270" s="300">
        <v>-0.220124302071427</v>
      </c>
      <c r="K1270" s="300">
        <v>-6.5699251521148803</v>
      </c>
      <c r="L1270" s="300">
        <v>3.6444479751605399</v>
      </c>
      <c r="M1270" s="300">
        <v>-4.33245584738627</v>
      </c>
      <c r="N1270" s="300">
        <v>0.26142627897030402</v>
      </c>
      <c r="O1270" s="300">
        <v>1.25398463735815</v>
      </c>
      <c r="P1270" s="300">
        <v>-9.9415874822134196</v>
      </c>
      <c r="Q1270" s="300">
        <v>-0.52937149436043496</v>
      </c>
      <c r="R1270" s="300">
        <v>0.78668250470560097</v>
      </c>
      <c r="S1270" s="300">
        <v>-0.80105041258446796</v>
      </c>
      <c r="T1270" s="300">
        <v>10.8741431454633</v>
      </c>
      <c r="U1270" s="300">
        <v>0.67583457201212305</v>
      </c>
      <c r="V1270" s="300">
        <v>3.4514933268622001</v>
      </c>
      <c r="W1270" s="300">
        <v>0.47571546752476501</v>
      </c>
      <c r="X1270" s="300">
        <v>7.5844385584906</v>
      </c>
      <c r="Y1270" s="300">
        <v>-22.3273856384568</v>
      </c>
      <c r="Z1270" s="300">
        <v>-10.6211640249849</v>
      </c>
      <c r="AA1270" s="300">
        <v>-1.16852283998613</v>
      </c>
      <c r="AB1270" s="300">
        <v>-2.3059253273861602</v>
      </c>
      <c r="AC1270" s="300">
        <v>18.8246493844436</v>
      </c>
      <c r="AD1270" s="300">
        <v>0.75463073986227303</v>
      </c>
      <c r="AE1270" s="300">
        <v>-1.1254183910686499</v>
      </c>
      <c r="AF1270" s="300">
        <v>1.1476997654046901</v>
      </c>
      <c r="AG1270" s="300">
        <v>14.9705090404546</v>
      </c>
      <c r="AH1270" s="300">
        <v>0.62483799745618096</v>
      </c>
      <c r="AI1270" s="300">
        <v>4.7737927865277099</v>
      </c>
      <c r="AJ1270" s="300">
        <v>0.50728715266035995</v>
      </c>
      <c r="AK1270" s="300">
        <v>29.933659488036799</v>
      </c>
      <c r="AL1270" s="300">
        <v>-31.0199052674404</v>
      </c>
      <c r="AM1270" s="300">
        <v>-14.9782057370453</v>
      </c>
      <c r="AN1270" s="300">
        <v>1.6289853087639501</v>
      </c>
      <c r="AO1270" s="300">
        <v>0.49442932978952298</v>
      </c>
      <c r="AP1270" s="300">
        <v>25.325174731272899</v>
      </c>
      <c r="AQ1270" s="300">
        <v>0.66017932867104001</v>
      </c>
      <c r="AR1270" s="300">
        <v>-0.98070373328929095</v>
      </c>
      <c r="AS1270" s="300">
        <v>0.90602069904360405</v>
      </c>
      <c r="AT1270" s="300">
        <v>14.368586345252901</v>
      </c>
      <c r="AU1270" s="300">
        <v>0.61911077583060004</v>
      </c>
      <c r="AV1270" s="300">
        <v>4.150831265361</v>
      </c>
      <c r="AW1270" s="300">
        <v>0.43088933739419899</v>
      </c>
      <c r="AX1270" s="300">
        <v>25.575096189732701</v>
      </c>
      <c r="AY1270" s="300">
        <v>8.5675801919407704</v>
      </c>
      <c r="AZ1270" s="300">
        <v>10.235878667413701</v>
      </c>
      <c r="BA1270" s="300">
        <v>2.3940144527255698</v>
      </c>
      <c r="BB1270" s="300">
        <v>-2.81496270773737</v>
      </c>
      <c r="BC1270" s="300">
        <v>22.976836412782401</v>
      </c>
    </row>
    <row r="1271" spans="1:55">
      <c r="A1271" s="301">
        <v>4</v>
      </c>
      <c r="B1271" s="301">
        <v>5</v>
      </c>
      <c r="C1271" s="299">
        <v>21</v>
      </c>
      <c r="D1271" s="300">
        <v>0.26718089610736601</v>
      </c>
      <c r="E1271" s="300">
        <v>0.99917575960550997</v>
      </c>
      <c r="F1271" s="300">
        <v>-1.0673340514954099</v>
      </c>
      <c r="G1271" s="300">
        <v>-4.4889683119959596</v>
      </c>
      <c r="H1271" s="300">
        <v>-0.1441505657804</v>
      </c>
      <c r="I1271" s="300">
        <v>0.736484640530087</v>
      </c>
      <c r="J1271" s="300">
        <v>0.440560683600628</v>
      </c>
      <c r="K1271" s="300">
        <v>26.229051435592702</v>
      </c>
      <c r="L1271" s="300">
        <v>-10.952002309995599</v>
      </c>
      <c r="M1271" s="300">
        <v>-1.31728885971367</v>
      </c>
      <c r="N1271" s="300">
        <v>0.39141472122500898</v>
      </c>
      <c r="O1271" s="300">
        <v>1.4540385392245001</v>
      </c>
      <c r="P1271" s="300">
        <v>-3.9018261852638298</v>
      </c>
      <c r="Q1271" s="300">
        <v>0.23858979358566601</v>
      </c>
      <c r="R1271" s="300">
        <v>1.7816836369101701</v>
      </c>
      <c r="S1271" s="300">
        <v>2.38761577446415</v>
      </c>
      <c r="T1271" s="300">
        <v>-8.8076550547776193</v>
      </c>
      <c r="U1271" s="300">
        <v>-0.245111845253566</v>
      </c>
      <c r="V1271" s="300">
        <v>-4.91938847610992</v>
      </c>
      <c r="W1271" s="300">
        <v>0.91129751428713701</v>
      </c>
      <c r="X1271" s="300">
        <v>21.496597062207002</v>
      </c>
      <c r="Y1271" s="300">
        <v>-6.3244393693634402</v>
      </c>
      <c r="Z1271" s="300">
        <v>21.250149497193799</v>
      </c>
      <c r="AA1271" s="300">
        <v>0.201435477830298</v>
      </c>
      <c r="AB1271" s="300">
        <v>-0.35129688088647598</v>
      </c>
      <c r="AC1271" s="300">
        <v>-2.2579364115976799</v>
      </c>
      <c r="AD1271" s="300">
        <v>2.2717198078265501</v>
      </c>
      <c r="AE1271" s="300">
        <v>2.3436230558243798</v>
      </c>
      <c r="AF1271" s="300">
        <v>-3.15224221111488</v>
      </c>
      <c r="AG1271" s="300">
        <v>13.320705042111801</v>
      </c>
      <c r="AH1271" s="300">
        <v>-0.417446520401828</v>
      </c>
      <c r="AI1271" s="300">
        <v>-6.9779929566107599</v>
      </c>
      <c r="AJ1271" s="300">
        <v>1.4243435176119801</v>
      </c>
      <c r="AK1271" s="300">
        <v>21.550224884973101</v>
      </c>
      <c r="AL1271" s="300">
        <v>9.4968541480585493</v>
      </c>
      <c r="AM1271" s="300">
        <v>3.44895509843596</v>
      </c>
      <c r="AN1271" s="300">
        <v>0.46252336276228101</v>
      </c>
      <c r="AO1271" s="300">
        <v>-3.17408779789386</v>
      </c>
      <c r="AP1271" s="300">
        <v>0.34206439530611699</v>
      </c>
      <c r="AQ1271" s="300">
        <v>-0.17378288267539399</v>
      </c>
      <c r="AR1271" s="300">
        <v>2.25982160055645</v>
      </c>
      <c r="AS1271" s="300">
        <v>7.9149087062532004</v>
      </c>
      <c r="AT1271" s="300">
        <v>11.431305764766799</v>
      </c>
      <c r="AU1271" s="300">
        <v>-0.68455532187061596</v>
      </c>
      <c r="AV1271" s="300">
        <v>-2.4236973188455702</v>
      </c>
      <c r="AW1271" s="300">
        <v>-0.54707108176963504</v>
      </c>
      <c r="AX1271" s="300">
        <v>-16.691102640934801</v>
      </c>
      <c r="AY1271" s="300">
        <v>6.2069003455404497</v>
      </c>
      <c r="AZ1271" s="300">
        <v>25.600273942587599</v>
      </c>
      <c r="BA1271" s="300">
        <v>-0.35372390326639702</v>
      </c>
      <c r="BB1271" s="300">
        <v>-0.48897398891592297</v>
      </c>
      <c r="BC1271" s="300">
        <v>-5.8890224790464201</v>
      </c>
    </row>
    <row r="1272" spans="1:55">
      <c r="A1272" s="301">
        <v>4</v>
      </c>
      <c r="B1272" s="301">
        <v>5</v>
      </c>
      <c r="C1272" s="299">
        <v>22</v>
      </c>
      <c r="D1272" s="300">
        <v>0.13254020679513101</v>
      </c>
      <c r="E1272" s="300">
        <v>0.37621271810249401</v>
      </c>
      <c r="F1272" s="300">
        <v>1.0174110795688101</v>
      </c>
      <c r="G1272" s="300">
        <v>5.1499688063972</v>
      </c>
      <c r="H1272" s="300">
        <v>0.73704787514774694</v>
      </c>
      <c r="I1272" s="300">
        <v>-2.0909959971830498</v>
      </c>
      <c r="J1272" s="300">
        <v>0.61636808458564596</v>
      </c>
      <c r="K1272" s="300">
        <v>-17.440315416707001</v>
      </c>
      <c r="L1272" s="300">
        <v>2.26674050181941</v>
      </c>
      <c r="M1272" s="300">
        <v>-3.28037767190022</v>
      </c>
      <c r="N1272" s="300">
        <v>1.04222606772515</v>
      </c>
      <c r="O1272" s="300">
        <v>0.121457978239274</v>
      </c>
      <c r="P1272" s="300">
        <v>4.6364271955821303</v>
      </c>
      <c r="Q1272" s="300">
        <v>0.80887375785888604</v>
      </c>
      <c r="R1272" s="300">
        <v>0.47218124231831998</v>
      </c>
      <c r="S1272" s="300">
        <v>1.38711588057908</v>
      </c>
      <c r="T1272" s="300">
        <v>4.1419186848775702</v>
      </c>
      <c r="U1272" s="300">
        <v>1.6531799582516</v>
      </c>
      <c r="V1272" s="300">
        <v>3.20839171206282</v>
      </c>
      <c r="W1272" s="300">
        <v>0.73616529783491202</v>
      </c>
      <c r="X1272" s="300">
        <v>37.6149239089684</v>
      </c>
      <c r="Y1272" s="300">
        <v>-6.3931326457769204</v>
      </c>
      <c r="Z1272" s="300">
        <v>6.1501155572499799</v>
      </c>
      <c r="AA1272" s="300">
        <v>1.8568328500511599</v>
      </c>
      <c r="AB1272" s="300">
        <v>-0.131911993203609</v>
      </c>
      <c r="AC1272" s="300">
        <v>-14.178607631858799</v>
      </c>
      <c r="AD1272" s="300">
        <v>0.29876979164293799</v>
      </c>
      <c r="AE1272" s="300">
        <v>0.61344217620027797</v>
      </c>
      <c r="AF1272" s="300">
        <v>-1.3514518994083</v>
      </c>
      <c r="AG1272" s="300">
        <v>-5.7623019811437999</v>
      </c>
      <c r="AH1272" s="300">
        <v>2.3694490597538298</v>
      </c>
      <c r="AI1272" s="300">
        <v>-2.5067513395918999</v>
      </c>
      <c r="AJ1272" s="300">
        <v>0.80829259384077501</v>
      </c>
      <c r="AK1272" s="300">
        <v>51.062582687763602</v>
      </c>
      <c r="AL1272" s="300">
        <v>-9.1212430338714494</v>
      </c>
      <c r="AM1272" s="300">
        <v>-2.3400598524010898</v>
      </c>
      <c r="AN1272" s="300">
        <v>-2.4654506245090499</v>
      </c>
      <c r="AO1272" s="300">
        <v>-0.52680839984406003</v>
      </c>
      <c r="AP1272" s="300">
        <v>-21.5241849357148</v>
      </c>
      <c r="AQ1272" s="300">
        <v>-0.93829936912010903</v>
      </c>
      <c r="AR1272" s="300">
        <v>-0.83562880697771702</v>
      </c>
      <c r="AS1272" s="300">
        <v>-0.64285596113377197</v>
      </c>
      <c r="AT1272" s="300">
        <v>-4.6255613134401496</v>
      </c>
      <c r="AU1272" s="300">
        <v>2.0260789301134299</v>
      </c>
      <c r="AV1272" s="300">
        <v>-4.4023533376179902</v>
      </c>
      <c r="AW1272" s="300">
        <v>-0.64368366574606395</v>
      </c>
      <c r="AX1272" s="300">
        <v>47.4032564142491</v>
      </c>
      <c r="AY1272" s="300">
        <v>-26.671295774780699</v>
      </c>
      <c r="AZ1272" s="300">
        <v>6.8805158344852497</v>
      </c>
      <c r="BA1272" s="300">
        <v>1.3193019091913101</v>
      </c>
      <c r="BB1272" s="300">
        <v>-0.45435002515225797</v>
      </c>
      <c r="BC1272" s="300">
        <v>-14.9341348192923</v>
      </c>
    </row>
    <row r="1273" spans="1:55">
      <c r="A1273" s="301">
        <v>4</v>
      </c>
      <c r="B1273" s="301">
        <v>5</v>
      </c>
      <c r="C1273" s="299">
        <v>23</v>
      </c>
      <c r="D1273" s="300">
        <v>0.376175100047002</v>
      </c>
      <c r="E1273" s="300">
        <v>0.25691188428496198</v>
      </c>
      <c r="F1273" s="300">
        <v>3.8207175337730201</v>
      </c>
      <c r="G1273" s="300">
        <v>3.0949412040048698</v>
      </c>
      <c r="H1273" s="300">
        <v>1.10690031135384</v>
      </c>
      <c r="I1273" s="300">
        <v>-0.36756403955940498</v>
      </c>
      <c r="J1273" s="300">
        <v>0.99354357454866604</v>
      </c>
      <c r="K1273" s="300">
        <v>7.2207598769775903</v>
      </c>
      <c r="L1273" s="300">
        <v>-0.96337188831000298</v>
      </c>
      <c r="M1273" s="300">
        <v>-0.72226043614123403</v>
      </c>
      <c r="N1273" s="300">
        <v>0.31434141288122602</v>
      </c>
      <c r="O1273" s="300">
        <v>0.71446516261193505</v>
      </c>
      <c r="P1273" s="300">
        <v>21.0230993492948</v>
      </c>
      <c r="Q1273" s="300">
        <v>-0.60614764266547405</v>
      </c>
      <c r="R1273" s="300">
        <v>0.40192825747475203</v>
      </c>
      <c r="S1273" s="300">
        <v>1.0645316251719099</v>
      </c>
      <c r="T1273" s="300">
        <v>-7.4949439629191099</v>
      </c>
      <c r="U1273" s="300">
        <v>2.3572575798317899</v>
      </c>
      <c r="V1273" s="300">
        <v>-3.87614213276097</v>
      </c>
      <c r="W1273" s="300">
        <v>2.03513746041562</v>
      </c>
      <c r="X1273" s="300">
        <v>15.686046233721299</v>
      </c>
      <c r="Y1273" s="300">
        <v>-2.7770169400323099</v>
      </c>
      <c r="Z1273" s="300">
        <v>12.326890216603999</v>
      </c>
      <c r="AA1273" s="300">
        <v>-1.4700823987365199</v>
      </c>
      <c r="AB1273" s="300">
        <v>1.37558524044418</v>
      </c>
      <c r="AC1273" s="300">
        <v>43.270172432041498</v>
      </c>
      <c r="AD1273" s="300">
        <v>-1.0738147358916099</v>
      </c>
      <c r="AE1273" s="300">
        <v>-0.16399987503217001</v>
      </c>
      <c r="AF1273" s="300">
        <v>-1.5982020597115001</v>
      </c>
      <c r="AG1273" s="300">
        <v>9.0335124050588398</v>
      </c>
      <c r="AH1273" s="300">
        <v>3.37022702882979</v>
      </c>
      <c r="AI1273" s="300">
        <v>2.4033224435992202</v>
      </c>
      <c r="AJ1273" s="300">
        <v>2.8394114517289499</v>
      </c>
      <c r="AK1273" s="300">
        <v>-20.137467277359999</v>
      </c>
      <c r="AL1273" s="300">
        <v>-3.6161794459114498</v>
      </c>
      <c r="AM1273" s="300">
        <v>-1.5036998896176701</v>
      </c>
      <c r="AN1273" s="300">
        <v>-0.185502805054306</v>
      </c>
      <c r="AO1273" s="300">
        <v>0.10945936829707099</v>
      </c>
      <c r="AP1273" s="300">
        <v>59.799799789303201</v>
      </c>
      <c r="AQ1273" s="300">
        <v>0.93677265475670102</v>
      </c>
      <c r="AR1273" s="300">
        <v>0.432050632226125</v>
      </c>
      <c r="AS1273" s="300">
        <v>-2.6617285728326099</v>
      </c>
      <c r="AT1273" s="300">
        <v>9.7832032683127998</v>
      </c>
      <c r="AU1273" s="300">
        <v>3.0264853358515098</v>
      </c>
      <c r="AV1273" s="300">
        <v>-5.27176294190365</v>
      </c>
      <c r="AW1273" s="300">
        <v>-2.7374081837258499</v>
      </c>
      <c r="AX1273" s="300">
        <v>13.416863090067</v>
      </c>
      <c r="AY1273" s="300">
        <v>-1.80813584398938</v>
      </c>
      <c r="AZ1273" s="300">
        <v>-14.8934417059347</v>
      </c>
      <c r="BA1273" s="300">
        <v>1.46428788531951</v>
      </c>
      <c r="BB1273" s="300">
        <v>0.27870489127819598</v>
      </c>
      <c r="BC1273" s="300">
        <v>51.385109374813403</v>
      </c>
    </row>
    <row r="1274" spans="1:55">
      <c r="A1274" s="301">
        <v>4</v>
      </c>
      <c r="B1274" s="301">
        <v>5</v>
      </c>
      <c r="C1274" s="299">
        <v>24</v>
      </c>
      <c r="D1274" s="300">
        <v>-0.35149457730205502</v>
      </c>
      <c r="E1274" s="300">
        <v>-0.30409111381286302</v>
      </c>
      <c r="F1274" s="300">
        <v>2.48225344471283E-2</v>
      </c>
      <c r="G1274" s="300">
        <v>-1.7381815898449899</v>
      </c>
      <c r="H1274" s="300">
        <v>0.64612603879546104</v>
      </c>
      <c r="I1274" s="300">
        <v>-4.5192117291719098</v>
      </c>
      <c r="J1274" s="300">
        <v>-0.46570498953314998</v>
      </c>
      <c r="K1274" s="300">
        <v>10.2739529313448</v>
      </c>
      <c r="L1274" s="300">
        <v>0.107610981111311</v>
      </c>
      <c r="M1274" s="300">
        <v>0.647056480285637</v>
      </c>
      <c r="N1274" s="300">
        <v>0.710284848561198</v>
      </c>
      <c r="O1274" s="300">
        <v>0.29647861940553599</v>
      </c>
      <c r="P1274" s="300">
        <v>-2.63770938964378</v>
      </c>
      <c r="Q1274" s="300">
        <v>-1.59248501950468</v>
      </c>
      <c r="R1274" s="300">
        <v>-0.54884485269691197</v>
      </c>
      <c r="S1274" s="300">
        <v>6.1288995160158599</v>
      </c>
      <c r="T1274" s="300">
        <v>-5.8558230610258004</v>
      </c>
      <c r="U1274" s="300">
        <v>1.28033757172871</v>
      </c>
      <c r="V1274" s="300">
        <v>-1.4922658879489701</v>
      </c>
      <c r="W1274" s="300">
        <v>-1.01314760411807</v>
      </c>
      <c r="X1274" s="300">
        <v>-38.734314139831099</v>
      </c>
      <c r="Y1274" s="300">
        <v>-0.35477089842811799</v>
      </c>
      <c r="Z1274" s="300">
        <v>3.6429816313463399</v>
      </c>
      <c r="AA1274" s="300">
        <v>-1.6739185254358799</v>
      </c>
      <c r="AB1274" s="300">
        <v>0.45603171919751101</v>
      </c>
      <c r="AC1274" s="300">
        <v>-5.6902587357054299</v>
      </c>
      <c r="AD1274" s="300">
        <v>0.96485179793628195</v>
      </c>
      <c r="AE1274" s="300">
        <v>0.78265527596719997</v>
      </c>
      <c r="AF1274" s="300">
        <v>7.7010037780904996</v>
      </c>
      <c r="AG1274" s="300">
        <v>-8.3933630834608106</v>
      </c>
      <c r="AH1274" s="300">
        <v>1.69748608835804</v>
      </c>
      <c r="AI1274" s="300">
        <v>-4.0064876669332499</v>
      </c>
      <c r="AJ1274" s="300">
        <v>-1.39185308629008</v>
      </c>
      <c r="AK1274" s="300">
        <v>-50.010190034429399</v>
      </c>
      <c r="AL1274" s="300">
        <v>-0.54493313828186796</v>
      </c>
      <c r="AM1274" s="300">
        <v>-6.1438704243008102</v>
      </c>
      <c r="AN1274" s="300">
        <v>1.4681821240956201</v>
      </c>
      <c r="AO1274" s="300">
        <v>-1.47653845464189</v>
      </c>
      <c r="AP1274" s="300">
        <v>-9.2662174260199794</v>
      </c>
      <c r="AQ1274" s="300">
        <v>-2.04990304870006</v>
      </c>
      <c r="AR1274" s="300">
        <v>-0.51970583990155395</v>
      </c>
      <c r="AS1274" s="300">
        <v>-1.58256648917297</v>
      </c>
      <c r="AT1274" s="300">
        <v>-7.0901814475115597</v>
      </c>
      <c r="AU1274" s="300">
        <v>1.41452313603713</v>
      </c>
      <c r="AV1274" s="300">
        <v>5.5262712274813497</v>
      </c>
      <c r="AW1274" s="300">
        <v>0.76226772407574295</v>
      </c>
      <c r="AX1274" s="300">
        <v>61.842455588038199</v>
      </c>
      <c r="AY1274" s="300">
        <v>-0.66218021992946097</v>
      </c>
      <c r="AZ1274" s="300">
        <v>-7.5613826324771702</v>
      </c>
      <c r="BA1274" s="300">
        <v>-0.395308898973386</v>
      </c>
      <c r="BB1274" s="300">
        <v>-1.3455938369813301</v>
      </c>
      <c r="BC1274" s="300">
        <v>-9.8932889768693801</v>
      </c>
    </row>
    <row r="1275" spans="1:55">
      <c r="A1275" s="301">
        <v>4</v>
      </c>
      <c r="B1275" s="301">
        <v>6</v>
      </c>
      <c r="C1275" s="299">
        <v>1</v>
      </c>
      <c r="D1275" s="300">
        <v>240.616191317389</v>
      </c>
      <c r="E1275" s="300">
        <v>-130.55740893242501</v>
      </c>
      <c r="F1275" s="300">
        <v>-148.961466303343</v>
      </c>
      <c r="G1275" s="300">
        <v>-132.65411286088599</v>
      </c>
      <c r="H1275" s="300">
        <v>243.76215419233699</v>
      </c>
      <c r="I1275" s="300">
        <v>-105.365321482211</v>
      </c>
      <c r="J1275" s="300">
        <v>-111.18504604888101</v>
      </c>
      <c r="K1275" s="300">
        <v>444.39271889257799</v>
      </c>
      <c r="L1275" s="300">
        <v>-129.075643092364</v>
      </c>
      <c r="M1275" s="300">
        <v>-71.016669764739206</v>
      </c>
      <c r="N1275" s="300">
        <v>-72.563431288543399</v>
      </c>
      <c r="O1275" s="300">
        <v>47.101599501992602</v>
      </c>
      <c r="P1275" s="300">
        <v>-405.202596055502</v>
      </c>
      <c r="Q1275" s="300">
        <v>424.70386266291399</v>
      </c>
      <c r="R1275" s="300">
        <v>-203.87361783404299</v>
      </c>
      <c r="S1275" s="300">
        <v>-232.26546722175601</v>
      </c>
      <c r="T1275" s="300">
        <v>-211.66908588996</v>
      </c>
      <c r="U1275" s="300">
        <v>484.00051909333598</v>
      </c>
      <c r="V1275" s="300">
        <v>-173.50249072451501</v>
      </c>
      <c r="W1275" s="300">
        <v>-200.381869769464</v>
      </c>
      <c r="X1275" s="300">
        <v>732.82646018358798</v>
      </c>
      <c r="Y1275" s="300">
        <v>378.63841132118699</v>
      </c>
      <c r="Z1275" s="300">
        <v>-133.51031978824801</v>
      </c>
      <c r="AA1275" s="300">
        <v>-135.88162464297699</v>
      </c>
      <c r="AB1275" s="300">
        <v>-48.727627060712102</v>
      </c>
      <c r="AC1275" s="300">
        <v>853.68441174057898</v>
      </c>
      <c r="AD1275" s="300">
        <v>586.21221864262805</v>
      </c>
      <c r="AE1275" s="300">
        <v>-273.48047706391498</v>
      </c>
      <c r="AF1275" s="300">
        <v>-305.87145503259302</v>
      </c>
      <c r="AG1275" s="300">
        <v>-277.03453424752701</v>
      </c>
      <c r="AH1275" s="300">
        <v>700.81840394782898</v>
      </c>
      <c r="AI1275" s="300">
        <v>-245.475792202973</v>
      </c>
      <c r="AJ1275" s="300">
        <v>-280.69229918657999</v>
      </c>
      <c r="AK1275" s="300">
        <v>-650.69365866764804</v>
      </c>
      <c r="AL1275" s="300">
        <v>513.38683708751796</v>
      </c>
      <c r="AM1275" s="300">
        <v>-194.279468601057</v>
      </c>
      <c r="AN1275" s="300">
        <v>425.85900917123399</v>
      </c>
      <c r="AO1275" s="300">
        <v>-65.063779951514903</v>
      </c>
      <c r="AP1275" s="300">
        <v>-705.64967303658602</v>
      </c>
      <c r="AQ1275" s="300">
        <v>584.82535433599003</v>
      </c>
      <c r="AR1275" s="300">
        <v>-289.70335906127201</v>
      </c>
      <c r="AS1275" s="300">
        <v>-307.50759188285002</v>
      </c>
      <c r="AT1275" s="300">
        <v>-269.63793360716397</v>
      </c>
      <c r="AU1275" s="300">
        <v>695.34726728844805</v>
      </c>
      <c r="AV1275" s="300">
        <v>-255.91993842418199</v>
      </c>
      <c r="AW1275" s="300">
        <v>-284.86971781428798</v>
      </c>
      <c r="AX1275" s="300">
        <v>973.47041862226695</v>
      </c>
      <c r="AY1275" s="300">
        <v>-272.73135719095001</v>
      </c>
      <c r="AZ1275" s="300">
        <v>-203.448298779997</v>
      </c>
      <c r="BA1275" s="300">
        <v>-207.55388175223499</v>
      </c>
      <c r="BB1275" s="300">
        <v>-67.713764169175406</v>
      </c>
      <c r="BC1275" s="300">
        <v>1116.9050829499199</v>
      </c>
    </row>
    <row r="1276" spans="1:55">
      <c r="A1276" s="301">
        <v>4</v>
      </c>
      <c r="B1276" s="301">
        <v>6</v>
      </c>
      <c r="C1276" s="299">
        <v>2</v>
      </c>
      <c r="D1276" s="300">
        <v>-43.773887346031302</v>
      </c>
      <c r="E1276" s="300">
        <v>81.016806333030402</v>
      </c>
      <c r="F1276" s="300">
        <v>-139.00967072853601</v>
      </c>
      <c r="G1276" s="300">
        <v>66.893448557219401</v>
      </c>
      <c r="H1276" s="300">
        <v>5.8054785647593601</v>
      </c>
      <c r="I1276" s="300">
        <v>139.93991685817301</v>
      </c>
      <c r="J1276" s="300">
        <v>129.51841662270999</v>
      </c>
      <c r="K1276" s="300">
        <v>-305.240163620646</v>
      </c>
      <c r="L1276" s="300">
        <v>-132.54400766210401</v>
      </c>
      <c r="M1276" s="300">
        <v>-61.154245064994598</v>
      </c>
      <c r="N1276" s="300">
        <v>-12.561235681871301</v>
      </c>
      <c r="O1276" s="300">
        <v>-18.5922703531098</v>
      </c>
      <c r="P1276" s="300">
        <v>-125.404019715758</v>
      </c>
      <c r="Q1276" s="300">
        <v>43.3804888731459</v>
      </c>
      <c r="R1276" s="300">
        <v>64.215559650541394</v>
      </c>
      <c r="S1276" s="300">
        <v>203.430730475784</v>
      </c>
      <c r="T1276" s="300">
        <v>-190.67430331652699</v>
      </c>
      <c r="U1276" s="300">
        <v>-13.705291839446399</v>
      </c>
      <c r="V1276" s="300">
        <v>172.814657028695</v>
      </c>
      <c r="W1276" s="300">
        <v>230.03350812490501</v>
      </c>
      <c r="X1276" s="300">
        <v>494.13330244679702</v>
      </c>
      <c r="Y1276" s="300">
        <v>376.97622296083199</v>
      </c>
      <c r="Z1276" s="300">
        <v>-122.96393719865701</v>
      </c>
      <c r="AA1276" s="300">
        <v>-13.9199508077476</v>
      </c>
      <c r="AB1276" s="300">
        <v>-36.2789850470243</v>
      </c>
      <c r="AC1276" s="300">
        <v>378.12492711073099</v>
      </c>
      <c r="AD1276" s="300">
        <v>49.8211534077113</v>
      </c>
      <c r="AE1276" s="300">
        <v>68.584445502775907</v>
      </c>
      <c r="AF1276" s="300">
        <v>277.98021385114998</v>
      </c>
      <c r="AG1276" s="300">
        <v>-262.08744251615099</v>
      </c>
      <c r="AH1276" s="300">
        <v>-18.492674929061799</v>
      </c>
      <c r="AI1276" s="300">
        <v>-166.43168929379499</v>
      </c>
      <c r="AJ1276" s="300">
        <v>315.77418992769401</v>
      </c>
      <c r="AK1276" s="300">
        <v>-520.32329128352103</v>
      </c>
      <c r="AL1276" s="300">
        <v>508.37684508679001</v>
      </c>
      <c r="AM1276" s="300">
        <v>-164.51561344427799</v>
      </c>
      <c r="AN1276" s="300">
        <v>-20.206463402634402</v>
      </c>
      <c r="AO1276" s="300">
        <v>-49.453754255457902</v>
      </c>
      <c r="AP1276" s="300">
        <v>522.46517652859995</v>
      </c>
      <c r="AQ1276" s="300">
        <v>54.466269845772999</v>
      </c>
      <c r="AR1276" s="300">
        <v>98.957318831895904</v>
      </c>
      <c r="AS1276" s="300">
        <v>246.91600057762099</v>
      </c>
      <c r="AT1276" s="300">
        <v>-229.325977364887</v>
      </c>
      <c r="AU1276" s="300">
        <v>-11.0650036717619</v>
      </c>
      <c r="AV1276" s="300">
        <v>238.84562340422599</v>
      </c>
      <c r="AW1276" s="300">
        <v>303.684711158325</v>
      </c>
      <c r="AX1276" s="300">
        <v>-498.40096463397703</v>
      </c>
      <c r="AY1276" s="300">
        <v>454.22570012141801</v>
      </c>
      <c r="AZ1276" s="300">
        <v>-163.08581321077901</v>
      </c>
      <c r="BA1276" s="300">
        <v>-28.195395581139699</v>
      </c>
      <c r="BB1276" s="300">
        <v>-43.765876741906503</v>
      </c>
      <c r="BC1276" s="300">
        <v>454.70469884842203</v>
      </c>
    </row>
    <row r="1277" spans="1:55">
      <c r="A1277" s="301">
        <v>4</v>
      </c>
      <c r="B1277" s="301">
        <v>6</v>
      </c>
      <c r="C1277" s="299">
        <v>3</v>
      </c>
      <c r="D1277" s="300">
        <v>-102.368906368629</v>
      </c>
      <c r="E1277" s="300">
        <v>101.150677280311</v>
      </c>
      <c r="F1277" s="300">
        <v>-0.35026408333283898</v>
      </c>
      <c r="G1277" s="300">
        <v>-26.616949404795701</v>
      </c>
      <c r="H1277" s="300">
        <v>-98.116416294310497</v>
      </c>
      <c r="I1277" s="300">
        <v>62.097919674347601</v>
      </c>
      <c r="J1277" s="300">
        <v>-59.131229754825597</v>
      </c>
      <c r="K1277" s="300">
        <v>33.691250999937502</v>
      </c>
      <c r="L1277" s="300">
        <v>-58.840956986688603</v>
      </c>
      <c r="M1277" s="300">
        <v>-97.3423263881797</v>
      </c>
      <c r="N1277" s="300">
        <v>80.4662936036232</v>
      </c>
      <c r="O1277" s="300">
        <v>16.011380276250801</v>
      </c>
      <c r="P1277" s="300">
        <v>25.675559262458801</v>
      </c>
      <c r="Q1277" s="300">
        <v>124.369798587465</v>
      </c>
      <c r="R1277" s="300">
        <v>-180.80354459089199</v>
      </c>
      <c r="S1277" s="300">
        <v>3.7629908465690698</v>
      </c>
      <c r="T1277" s="300">
        <v>66.799622308152294</v>
      </c>
      <c r="U1277" s="300">
        <v>-183.47600567380999</v>
      </c>
      <c r="V1277" s="300">
        <v>110.377135150054</v>
      </c>
      <c r="W1277" s="300">
        <v>128.69102671745199</v>
      </c>
      <c r="X1277" s="300">
        <v>74.769559782049001</v>
      </c>
      <c r="Y1277" s="300">
        <v>-88.566678283391894</v>
      </c>
      <c r="Z1277" s="300">
        <v>170.67214947755201</v>
      </c>
      <c r="AA1277" s="300">
        <v>-107.139436435173</v>
      </c>
      <c r="AB1277" s="300">
        <v>-27.448291744507099</v>
      </c>
      <c r="AC1277" s="300">
        <v>47.278285097083597</v>
      </c>
      <c r="AD1277" s="300">
        <v>159.59279413653101</v>
      </c>
      <c r="AE1277" s="300">
        <v>204.74039252295501</v>
      </c>
      <c r="AF1277" s="300">
        <v>12.143538772088901</v>
      </c>
      <c r="AG1277" s="300">
        <v>91.147483674481805</v>
      </c>
      <c r="AH1277" s="300">
        <v>-254.53143440629199</v>
      </c>
      <c r="AI1277" s="300">
        <v>134.11493852900699</v>
      </c>
      <c r="AJ1277" s="300">
        <v>174.23388050138601</v>
      </c>
      <c r="AK1277" s="300">
        <v>66.333159270450395</v>
      </c>
      <c r="AL1277" s="300">
        <v>-112.879581320562</v>
      </c>
      <c r="AM1277" s="300">
        <v>236.44991838778401</v>
      </c>
      <c r="AN1277" s="300">
        <v>-136.95023485582001</v>
      </c>
      <c r="AO1277" s="300">
        <v>-39.864188449076003</v>
      </c>
      <c r="AP1277" s="300">
        <v>-61.806461584581101</v>
      </c>
      <c r="AQ1277" s="300">
        <v>-192.74993943067599</v>
      </c>
      <c r="AR1277" s="300">
        <v>-230.23572885637401</v>
      </c>
      <c r="AS1277" s="300">
        <v>4.8036344484145896</v>
      </c>
      <c r="AT1277" s="300">
        <v>77.295618577665195</v>
      </c>
      <c r="AU1277" s="300">
        <v>-238.030237578396</v>
      </c>
      <c r="AV1277" s="300">
        <v>136.559069305522</v>
      </c>
      <c r="AW1277" s="300">
        <v>-131.01095404402199</v>
      </c>
      <c r="AX1277" s="300">
        <v>-137.45450522129801</v>
      </c>
      <c r="AY1277" s="300">
        <v>102.330525040106</v>
      </c>
      <c r="AZ1277" s="300">
        <v>-234.52224892736101</v>
      </c>
      <c r="BA1277" s="300">
        <v>169.43665626606801</v>
      </c>
      <c r="BB1277" s="300">
        <v>-33.202852836940501</v>
      </c>
      <c r="BC1277" s="300">
        <v>26.535410771881001</v>
      </c>
    </row>
    <row r="1278" spans="1:55">
      <c r="A1278" s="301">
        <v>4</v>
      </c>
      <c r="B1278" s="301">
        <v>6</v>
      </c>
      <c r="C1278" s="299">
        <v>4</v>
      </c>
      <c r="D1278" s="300">
        <v>-63.433091218071098</v>
      </c>
      <c r="E1278" s="300">
        <v>-94.808713131423403</v>
      </c>
      <c r="F1278" s="300">
        <v>16.965846681845001</v>
      </c>
      <c r="G1278" s="300">
        <v>11.265034531368</v>
      </c>
      <c r="H1278" s="300">
        <v>77.162425291710804</v>
      </c>
      <c r="I1278" s="300">
        <v>-127.796755382217</v>
      </c>
      <c r="J1278" s="300">
        <v>-56.149901605054097</v>
      </c>
      <c r="K1278" s="300">
        <v>60.195914424282499</v>
      </c>
      <c r="L1278" s="300">
        <v>-77.392241484370302</v>
      </c>
      <c r="M1278" s="300">
        <v>-40.066966391968101</v>
      </c>
      <c r="N1278" s="300">
        <v>32.896897531943502</v>
      </c>
      <c r="O1278" s="300">
        <v>3.8645544564522001</v>
      </c>
      <c r="P1278" s="300">
        <v>-114.202482202078</v>
      </c>
      <c r="Q1278" s="300">
        <v>-98.851555888044899</v>
      </c>
      <c r="R1278" s="300">
        <v>-182.61051584330301</v>
      </c>
      <c r="S1278" s="300">
        <v>-51.520984319194497</v>
      </c>
      <c r="T1278" s="300">
        <v>16.9810073872587</v>
      </c>
      <c r="U1278" s="300">
        <v>-182.36492227996999</v>
      </c>
      <c r="V1278" s="300">
        <v>34.6798482544705</v>
      </c>
      <c r="W1278" s="300">
        <v>-101.882579560178</v>
      </c>
      <c r="X1278" s="300">
        <v>195.30508242501901</v>
      </c>
      <c r="Y1278" s="300">
        <v>128.49501295056001</v>
      </c>
      <c r="Z1278" s="300">
        <v>-77.745869226711207</v>
      </c>
      <c r="AA1278" s="300">
        <v>-62.533788975982297</v>
      </c>
      <c r="AB1278" s="300">
        <v>-3.4632744533735198</v>
      </c>
      <c r="AC1278" s="300">
        <v>-236.395874928463</v>
      </c>
      <c r="AD1278" s="300">
        <v>80.409939219414099</v>
      </c>
      <c r="AE1278" s="300">
        <v>-247.11214356843601</v>
      </c>
      <c r="AF1278" s="300">
        <v>-77.515875767660802</v>
      </c>
      <c r="AG1278" s="300">
        <v>21.918744516966299</v>
      </c>
      <c r="AH1278" s="300">
        <v>-247.741744267032</v>
      </c>
      <c r="AI1278" s="300">
        <v>-103.782773838704</v>
      </c>
      <c r="AJ1278" s="300">
        <v>-134.02341441348099</v>
      </c>
      <c r="AK1278" s="300">
        <v>-366.44251456059101</v>
      </c>
      <c r="AL1278" s="300">
        <v>-183.985910359988</v>
      </c>
      <c r="AM1278" s="300">
        <v>-105.905808771436</v>
      </c>
      <c r="AN1278" s="300">
        <v>-85.572632964173593</v>
      </c>
      <c r="AO1278" s="300">
        <v>-4.1133228780373896</v>
      </c>
      <c r="AP1278" s="300">
        <v>245.66272271554601</v>
      </c>
      <c r="AQ1278" s="300">
        <v>-123.27996874111599</v>
      </c>
      <c r="AR1278" s="300">
        <v>-223.75660100404599</v>
      </c>
      <c r="AS1278" s="300">
        <v>48.4812300007139</v>
      </c>
      <c r="AT1278" s="300">
        <v>21.600340535139299</v>
      </c>
      <c r="AU1278" s="300">
        <v>169.677297941376</v>
      </c>
      <c r="AV1278" s="300">
        <v>-75.374856970210999</v>
      </c>
      <c r="AW1278" s="300">
        <v>-121.57446780172199</v>
      </c>
      <c r="AX1278" s="300">
        <v>237.567239422032</v>
      </c>
      <c r="AY1278" s="300">
        <v>-173.950782088859</v>
      </c>
      <c r="AZ1278" s="300">
        <v>-92.540434216946096</v>
      </c>
      <c r="BA1278" s="300">
        <v>-77.250717170127103</v>
      </c>
      <c r="BB1278" s="300">
        <v>-4.5316765968125496</v>
      </c>
      <c r="BC1278" s="300">
        <v>226.004787137232</v>
      </c>
    </row>
    <row r="1279" spans="1:55">
      <c r="A1279" s="301">
        <v>4</v>
      </c>
      <c r="B1279" s="301">
        <v>6</v>
      </c>
      <c r="C1279" s="299">
        <v>5</v>
      </c>
      <c r="D1279" s="300">
        <v>-75.164241848641396</v>
      </c>
      <c r="E1279" s="300">
        <v>18.722549525140298</v>
      </c>
      <c r="F1279" s="300">
        <v>48.938319679747501</v>
      </c>
      <c r="G1279" s="300">
        <v>29.932721146889499</v>
      </c>
      <c r="H1279" s="300">
        <v>-40.799204296227899</v>
      </c>
      <c r="I1279" s="300">
        <v>-66.453202908452297</v>
      </c>
      <c r="J1279" s="300">
        <v>35.894426874026898</v>
      </c>
      <c r="K1279" s="300">
        <v>38.740572986189598</v>
      </c>
      <c r="L1279" s="300">
        <v>21.562408518685899</v>
      </c>
      <c r="M1279" s="300">
        <v>49.134670830679497</v>
      </c>
      <c r="N1279" s="300">
        <v>88.384349847180999</v>
      </c>
      <c r="O1279" s="300">
        <v>19.396145244019699</v>
      </c>
      <c r="P1279" s="300">
        <v>18.448212893184699</v>
      </c>
      <c r="Q1279" s="300">
        <v>-167.624334576481</v>
      </c>
      <c r="R1279" s="300">
        <v>-70.464999017842402</v>
      </c>
      <c r="S1279" s="300">
        <v>-99.537581598032304</v>
      </c>
      <c r="T1279" s="300">
        <v>57.926275805288697</v>
      </c>
      <c r="U1279" s="300">
        <v>-92.073591361906395</v>
      </c>
      <c r="V1279" s="300">
        <v>279.56772066094101</v>
      </c>
      <c r="W1279" s="300">
        <v>64.792162940453906</v>
      </c>
      <c r="X1279" s="300">
        <v>-87.708465337372701</v>
      </c>
      <c r="Y1279" s="300">
        <v>-48.385353872052697</v>
      </c>
      <c r="Z1279" s="300">
        <v>93.462166897168203</v>
      </c>
      <c r="AA1279" s="300">
        <v>176.378479833955</v>
      </c>
      <c r="AB1279" s="300">
        <v>-29.965354990238801</v>
      </c>
      <c r="AC1279" s="300">
        <v>-42.559676674274797</v>
      </c>
      <c r="AD1279" s="300">
        <v>-233.632422998256</v>
      </c>
      <c r="AE1279" s="300">
        <v>70.628465213446802</v>
      </c>
      <c r="AF1279" s="300">
        <v>-123.907895523435</v>
      </c>
      <c r="AG1279" s="300">
        <v>79.420487188069004</v>
      </c>
      <c r="AH1279" s="300">
        <v>-132.84657495771299</v>
      </c>
      <c r="AI1279" s="300">
        <v>-351.53793788833201</v>
      </c>
      <c r="AJ1279" s="300">
        <v>86.461692739686399</v>
      </c>
      <c r="AK1279" s="300">
        <v>-120.089188398442</v>
      </c>
      <c r="AL1279" s="300">
        <v>-66.820488621355693</v>
      </c>
      <c r="AM1279" s="300">
        <v>-106.634075198343</v>
      </c>
      <c r="AN1279" s="300">
        <v>240.33575563709999</v>
      </c>
      <c r="AO1279" s="300">
        <v>-39.565002424765602</v>
      </c>
      <c r="AP1279" s="300">
        <v>-59.068252043035301</v>
      </c>
      <c r="AQ1279" s="300">
        <v>160.670083999556</v>
      </c>
      <c r="AR1279" s="300">
        <v>-74.687888699721299</v>
      </c>
      <c r="AS1279" s="300">
        <v>-122.23726686771499</v>
      </c>
      <c r="AT1279" s="300">
        <v>-73.552867928270999</v>
      </c>
      <c r="AU1279" s="300">
        <v>116.879317459473</v>
      </c>
      <c r="AV1279" s="300">
        <v>332.92795862840501</v>
      </c>
      <c r="AW1279" s="300">
        <v>81.685782049286203</v>
      </c>
      <c r="AX1279" s="300">
        <v>94.568288894915995</v>
      </c>
      <c r="AY1279" s="300">
        <v>52.058015628433402</v>
      </c>
      <c r="AZ1279" s="300">
        <v>-94.3423875141591</v>
      </c>
      <c r="BA1279" s="300">
        <v>-221.07414325395499</v>
      </c>
      <c r="BB1279" s="300">
        <v>-36.094056245590203</v>
      </c>
      <c r="BC1279" s="300">
        <v>-51.6243741392719</v>
      </c>
    </row>
    <row r="1280" spans="1:55">
      <c r="A1280" s="301">
        <v>4</v>
      </c>
      <c r="B1280" s="301">
        <v>6</v>
      </c>
      <c r="C1280" s="299">
        <v>6</v>
      </c>
      <c r="D1280" s="300">
        <v>-45.131691222273702</v>
      </c>
      <c r="E1280" s="300">
        <v>-31.138536344551699</v>
      </c>
      <c r="F1280" s="300">
        <v>27.044570881879</v>
      </c>
      <c r="G1280" s="300">
        <v>-2.4020501019278799</v>
      </c>
      <c r="H1280" s="300">
        <v>35.886116078131899</v>
      </c>
      <c r="I1280" s="300">
        <v>-8.8608849365544504</v>
      </c>
      <c r="J1280" s="300">
        <v>-29.8082012394716</v>
      </c>
      <c r="K1280" s="300">
        <v>-11.760041223049299</v>
      </c>
      <c r="L1280" s="300">
        <v>-19.303142657202301</v>
      </c>
      <c r="M1280" s="300">
        <v>26.477192554369999</v>
      </c>
      <c r="N1280" s="300">
        <v>-30.6436858648987</v>
      </c>
      <c r="O1280" s="300">
        <v>-6.7248043809576501</v>
      </c>
      <c r="P1280" s="300">
        <v>45.136347589904503</v>
      </c>
      <c r="Q1280" s="300">
        <v>-98.505590332346998</v>
      </c>
      <c r="R1280" s="300">
        <v>89.485069242400002</v>
      </c>
      <c r="S1280" s="300">
        <v>56.563705837778102</v>
      </c>
      <c r="T1280" s="300">
        <v>2.59667539359081</v>
      </c>
      <c r="U1280" s="300">
        <v>80.101007688397303</v>
      </c>
      <c r="V1280" s="300">
        <v>39.156881072781196</v>
      </c>
      <c r="W1280" s="300">
        <v>-56.792500105959498</v>
      </c>
      <c r="X1280" s="300">
        <v>30.759909642947001</v>
      </c>
      <c r="Y1280" s="300">
        <v>-40.940981800356603</v>
      </c>
      <c r="Z1280" s="300">
        <v>-47.435902775484799</v>
      </c>
      <c r="AA1280" s="300">
        <v>-87.820204231952701</v>
      </c>
      <c r="AB1280" s="300">
        <v>11.2098175668892</v>
      </c>
      <c r="AC1280" s="300">
        <v>94.674240621391505</v>
      </c>
      <c r="AD1280" s="300">
        <v>-140.33400432767499</v>
      </c>
      <c r="AE1280" s="300">
        <v>-126.82084597085201</v>
      </c>
      <c r="AF1280" s="300">
        <v>82.828998005737205</v>
      </c>
      <c r="AG1280" s="300">
        <v>-2.5805229704560699</v>
      </c>
      <c r="AH1280" s="300">
        <v>112.43122054699001</v>
      </c>
      <c r="AI1280" s="300">
        <v>91.910995590040997</v>
      </c>
      <c r="AJ1280" s="300">
        <v>-77.168697654241996</v>
      </c>
      <c r="AK1280" s="300">
        <v>49.347329629871197</v>
      </c>
      <c r="AL1280" s="300">
        <v>-56.827676288253301</v>
      </c>
      <c r="AM1280" s="300">
        <v>75.438262245736993</v>
      </c>
      <c r="AN1280" s="300">
        <v>-130.36862489684</v>
      </c>
      <c r="AO1280" s="300">
        <v>15.5266266944494</v>
      </c>
      <c r="AP1280" s="300">
        <v>-135.85822216057699</v>
      </c>
      <c r="AQ1280" s="300">
        <v>-114.22336936114201</v>
      </c>
      <c r="AR1280" s="300">
        <v>-93.895710972767603</v>
      </c>
      <c r="AS1280" s="300">
        <v>68.207684404214007</v>
      </c>
      <c r="AT1280" s="300">
        <v>4.6050334790311602</v>
      </c>
      <c r="AU1280" s="300">
        <v>-69.1645624601897</v>
      </c>
      <c r="AV1280" s="300">
        <v>-15.652419781686399</v>
      </c>
      <c r="AW1280" s="300">
        <v>-70.5808840472545</v>
      </c>
      <c r="AX1280" s="300">
        <v>-44.088829030873399</v>
      </c>
      <c r="AY1280" s="300">
        <v>-47.884160316451499</v>
      </c>
      <c r="AZ1280" s="300">
        <v>-56.604834268136301</v>
      </c>
      <c r="BA1280" s="300">
        <v>104.29748277527101</v>
      </c>
      <c r="BB1280" s="300">
        <v>13.304548033842501</v>
      </c>
      <c r="BC1280" s="300">
        <v>112.176705920637</v>
      </c>
    </row>
    <row r="1281" spans="1:55">
      <c r="A1281" s="301">
        <v>4</v>
      </c>
      <c r="B1281" s="301">
        <v>6</v>
      </c>
      <c r="C1281" s="299">
        <v>7</v>
      </c>
      <c r="D1281" s="300">
        <v>15.8733616570854</v>
      </c>
      <c r="E1281" s="300">
        <v>40.4582934815747</v>
      </c>
      <c r="F1281" s="300">
        <v>45.659634980302698</v>
      </c>
      <c r="G1281" s="300">
        <v>-12.1720201394832</v>
      </c>
      <c r="H1281" s="300">
        <v>-31.839510440324499</v>
      </c>
      <c r="I1281" s="300">
        <v>51.604056398166897</v>
      </c>
      <c r="J1281" s="300">
        <v>-32.891484322310802</v>
      </c>
      <c r="K1281" s="300">
        <v>-22.278548792368401</v>
      </c>
      <c r="L1281" s="300">
        <v>9.3019081114594009</v>
      </c>
      <c r="M1281" s="300">
        <v>48.977845104395797</v>
      </c>
      <c r="N1281" s="300">
        <v>-37.039609323124502</v>
      </c>
      <c r="O1281" s="300">
        <v>3.1158799426504298</v>
      </c>
      <c r="P1281" s="300">
        <v>-5.3713665313452497</v>
      </c>
      <c r="Q1281" s="300">
        <v>-19.081045360579001</v>
      </c>
      <c r="R1281" s="300">
        <v>86.992509054901205</v>
      </c>
      <c r="S1281" s="300">
        <v>90.454347137148005</v>
      </c>
      <c r="T1281" s="300">
        <v>-24.727376270392501</v>
      </c>
      <c r="U1281" s="300">
        <v>-58.834938076123301</v>
      </c>
      <c r="V1281" s="300">
        <v>-93.067718715328596</v>
      </c>
      <c r="W1281" s="300">
        <v>-73.872648687822803</v>
      </c>
      <c r="X1281" s="300">
        <v>31.9208759131105</v>
      </c>
      <c r="Y1281" s="300">
        <v>18.822281396979498</v>
      </c>
      <c r="Z1281" s="300">
        <v>98.9743030000554</v>
      </c>
      <c r="AA1281" s="300">
        <v>-73.792312664054506</v>
      </c>
      <c r="AB1281" s="300">
        <v>5.0985373403888703</v>
      </c>
      <c r="AC1281" s="300">
        <v>-6.2111623011566497</v>
      </c>
      <c r="AD1281" s="300">
        <v>-23.807368663584601</v>
      </c>
      <c r="AE1281" s="300">
        <v>-126.399118204899</v>
      </c>
      <c r="AF1281" s="300">
        <v>-112.605698560619</v>
      </c>
      <c r="AG1281" s="300">
        <v>-34.104094595330203</v>
      </c>
      <c r="AH1281" s="300">
        <v>-80.668813226453494</v>
      </c>
      <c r="AI1281" s="300">
        <v>-120.73212305712001</v>
      </c>
      <c r="AJ1281" s="300">
        <v>-103.774301472216</v>
      </c>
      <c r="AK1281" s="300">
        <v>36.017805154146203</v>
      </c>
      <c r="AL1281" s="300">
        <v>25.593850801494099</v>
      </c>
      <c r="AM1281" s="300">
        <v>136.431820943747</v>
      </c>
      <c r="AN1281" s="300">
        <v>-98.862754025411107</v>
      </c>
      <c r="AO1281" s="300">
        <v>6.5280285522245203</v>
      </c>
      <c r="AP1281" s="300">
        <v>9.8795345823760901</v>
      </c>
      <c r="AQ1281" s="300">
        <v>-28.003458369567198</v>
      </c>
      <c r="AR1281" s="300">
        <v>-101.501712687202</v>
      </c>
      <c r="AS1281" s="300">
        <v>110.195085971225</v>
      </c>
      <c r="AT1281" s="300">
        <v>27.184776102904902</v>
      </c>
      <c r="AU1281" s="300">
        <v>73.958794074200398</v>
      </c>
      <c r="AV1281" s="300">
        <v>129.89950193051101</v>
      </c>
      <c r="AW1281" s="300">
        <v>-86.321515333664195</v>
      </c>
      <c r="AX1281" s="300">
        <v>-43.4936260077329</v>
      </c>
      <c r="AY1281" s="300">
        <v>22.645863436074301</v>
      </c>
      <c r="AZ1281" s="300">
        <v>117.88955885030001</v>
      </c>
      <c r="BA1281" s="300">
        <v>94.1590122772662</v>
      </c>
      <c r="BB1281" s="300">
        <v>6.2901446119470199</v>
      </c>
      <c r="BC1281" s="300">
        <v>-8.9327564953070198</v>
      </c>
    </row>
    <row r="1282" spans="1:55">
      <c r="A1282" s="301">
        <v>4</v>
      </c>
      <c r="B1282" s="301">
        <v>6</v>
      </c>
      <c r="C1282" s="299">
        <v>8</v>
      </c>
      <c r="D1282" s="300">
        <v>31.697508851976501</v>
      </c>
      <c r="E1282" s="300">
        <v>-4.4286024585404</v>
      </c>
      <c r="F1282" s="300">
        <v>15.098677196310801</v>
      </c>
      <c r="G1282" s="300">
        <v>6.0964928471391504</v>
      </c>
      <c r="H1282" s="300">
        <v>13.3787770228443</v>
      </c>
      <c r="I1282" s="300">
        <v>8.5052121989934797</v>
      </c>
      <c r="J1282" s="300">
        <v>-0.35879375836809002</v>
      </c>
      <c r="K1282" s="300">
        <v>0.32292611176918301</v>
      </c>
      <c r="L1282" s="300">
        <v>-9.1942915551372799</v>
      </c>
      <c r="M1282" s="300">
        <v>-24.607093903246302</v>
      </c>
      <c r="N1282" s="300">
        <v>-29.1645741669935</v>
      </c>
      <c r="O1282" s="300">
        <v>-4.87025589293739</v>
      </c>
      <c r="P1282" s="300">
        <v>-50.146747948961803</v>
      </c>
      <c r="Q1282" s="300">
        <v>-52.760028143994298</v>
      </c>
      <c r="R1282" s="300">
        <v>-12.542565029001899</v>
      </c>
      <c r="S1282" s="300">
        <v>31.0929325575392</v>
      </c>
      <c r="T1282" s="300">
        <v>-15.8959504843173</v>
      </c>
      <c r="U1282" s="300">
        <v>-37.417320525740699</v>
      </c>
      <c r="V1282" s="300">
        <v>-22.569296461167198</v>
      </c>
      <c r="W1282" s="300">
        <v>7.5306946719966401</v>
      </c>
      <c r="X1282" s="300">
        <v>3.6536851691004402</v>
      </c>
      <c r="Y1282" s="300">
        <v>-23.024265266284502</v>
      </c>
      <c r="Z1282" s="300">
        <v>-49.934089222437599</v>
      </c>
      <c r="AA1282" s="300">
        <v>-57.001659073591902</v>
      </c>
      <c r="AB1282" s="300">
        <v>-10.142044514008701</v>
      </c>
      <c r="AC1282" s="300">
        <v>-105.139104970594</v>
      </c>
      <c r="AD1282" s="300">
        <v>-73.546399739438002</v>
      </c>
      <c r="AE1282" s="300">
        <v>-18.664832766094399</v>
      </c>
      <c r="AF1282" s="300">
        <v>36.567728007550599</v>
      </c>
      <c r="AG1282" s="300">
        <v>-23.626058870841199</v>
      </c>
      <c r="AH1282" s="300">
        <v>-51.693607926824903</v>
      </c>
      <c r="AI1282" s="300">
        <v>-36.640177401410398</v>
      </c>
      <c r="AJ1282" s="300">
        <v>11.6900628840318</v>
      </c>
      <c r="AK1282" s="300">
        <v>7.0772960598001502</v>
      </c>
      <c r="AL1282" s="300">
        <v>-34.113350422704499</v>
      </c>
      <c r="AM1282" s="300">
        <v>-69.1399371818285</v>
      </c>
      <c r="AN1282" s="300">
        <v>-79.441374910386997</v>
      </c>
      <c r="AO1282" s="300">
        <v>-14.069471892951199</v>
      </c>
      <c r="AP1282" s="300">
        <v>127.983925439324</v>
      </c>
      <c r="AQ1282" s="300">
        <v>-63.753257815436697</v>
      </c>
      <c r="AR1282" s="300">
        <v>13.9837189951763</v>
      </c>
      <c r="AS1282" s="300">
        <v>36.947105960212497</v>
      </c>
      <c r="AT1282" s="300">
        <v>20.8436044616464</v>
      </c>
      <c r="AU1282" s="300">
        <v>-42.871389834461297</v>
      </c>
      <c r="AV1282" s="300">
        <v>-27.178118509638999</v>
      </c>
      <c r="AW1282" s="300">
        <v>-6.3360303564282203</v>
      </c>
      <c r="AX1282" s="300">
        <v>5.2907434389711998</v>
      </c>
      <c r="AY1282" s="300">
        <v>-27.291440674215199</v>
      </c>
      <c r="AZ1282" s="300">
        <v>-60.6801574239012</v>
      </c>
      <c r="BA1282" s="300">
        <v>68.1861259461309</v>
      </c>
      <c r="BB1282" s="300">
        <v>-12.0562319726775</v>
      </c>
      <c r="BC1282" s="300">
        <v>-125.01100922391601</v>
      </c>
    </row>
    <row r="1283" spans="1:55">
      <c r="A1283" s="301">
        <v>4</v>
      </c>
      <c r="B1283" s="301">
        <v>6</v>
      </c>
      <c r="C1283" s="299">
        <v>9</v>
      </c>
      <c r="D1283" s="300">
        <v>-16.122194192777599</v>
      </c>
      <c r="E1283" s="300">
        <v>-45.423056507437501</v>
      </c>
      <c r="F1283" s="300">
        <v>-26.252385937366501</v>
      </c>
      <c r="G1283" s="300">
        <v>20.068049251272001</v>
      </c>
      <c r="H1283" s="300">
        <v>28.213825764871</v>
      </c>
      <c r="I1283" s="300">
        <v>67.836976494450894</v>
      </c>
      <c r="J1283" s="300">
        <v>-1.05926189690286</v>
      </c>
      <c r="K1283" s="300">
        <v>-33.965677434532601</v>
      </c>
      <c r="L1283" s="300">
        <v>-4.1054981778597801</v>
      </c>
      <c r="M1283" s="300">
        <v>1.16177009265542</v>
      </c>
      <c r="N1283" s="300">
        <v>-21.925167269261902</v>
      </c>
      <c r="O1283" s="300">
        <v>2.6655105954776701</v>
      </c>
      <c r="P1283" s="300">
        <v>1.98965740044895</v>
      </c>
      <c r="Q1283" s="300">
        <v>47.987275783913297</v>
      </c>
      <c r="R1283" s="300">
        <v>117.55198312179201</v>
      </c>
      <c r="S1283" s="300">
        <v>-91.552148061799798</v>
      </c>
      <c r="T1283" s="300">
        <v>-59.048947223757303</v>
      </c>
      <c r="U1283" s="300">
        <v>54.643107425103501</v>
      </c>
      <c r="V1283" s="300">
        <v>131.48860379913299</v>
      </c>
      <c r="W1283" s="300">
        <v>-6.1831770067632696</v>
      </c>
      <c r="X1283" s="300">
        <v>-53.581190948164597</v>
      </c>
      <c r="Y1283" s="300">
        <v>9.1457003780378106</v>
      </c>
      <c r="Z1283" s="300">
        <v>1.60964047605809</v>
      </c>
      <c r="AA1283" s="300">
        <v>54.543713870478598</v>
      </c>
      <c r="AB1283" s="300">
        <v>-5.3618526288655302</v>
      </c>
      <c r="AC1283" s="300">
        <v>1.3848793678767799</v>
      </c>
      <c r="AD1283" s="300">
        <v>63.318802135357203</v>
      </c>
      <c r="AE1283" s="300">
        <v>-121.584611442453</v>
      </c>
      <c r="AF1283" s="300">
        <v>-144.99910205846101</v>
      </c>
      <c r="AG1283" s="300">
        <v>-82.120696080658206</v>
      </c>
      <c r="AH1283" s="300">
        <v>74.185420589659898</v>
      </c>
      <c r="AI1283" s="300">
        <v>172.90933960992001</v>
      </c>
      <c r="AJ1283" s="300">
        <v>-12.375104873461</v>
      </c>
      <c r="AK1283" s="300">
        <v>-70.413607258311799</v>
      </c>
      <c r="AL1283" s="300">
        <v>12.9518161451612</v>
      </c>
      <c r="AM1283" s="300">
        <v>2.1608766941957702</v>
      </c>
      <c r="AN1283" s="300">
        <v>74.839696635181497</v>
      </c>
      <c r="AO1283" s="300">
        <v>-7.2612726794274298</v>
      </c>
      <c r="AP1283" s="300">
        <v>0.949958932774286</v>
      </c>
      <c r="AQ1283" s="300">
        <v>52.531664291821897</v>
      </c>
      <c r="AR1283" s="300">
        <v>-106.365720813148</v>
      </c>
      <c r="AS1283" s="300">
        <v>-107.97030044096</v>
      </c>
      <c r="AT1283" s="300">
        <v>48.823748991579897</v>
      </c>
      <c r="AU1283" s="300">
        <v>65.015589187829704</v>
      </c>
      <c r="AV1283" s="300">
        <v>154.60331822259701</v>
      </c>
      <c r="AW1283" s="300">
        <v>5.19788915107529</v>
      </c>
      <c r="AX1283" s="300">
        <v>50.398578510184102</v>
      </c>
      <c r="AY1283" s="300">
        <v>-11.9009169101514</v>
      </c>
      <c r="AZ1283" s="300">
        <v>2.6107424013095999</v>
      </c>
      <c r="BA1283" s="300">
        <v>72.933347523352197</v>
      </c>
      <c r="BB1283" s="300">
        <v>-6.6143559996105701</v>
      </c>
      <c r="BC1283" s="300">
        <v>1.8634272057246</v>
      </c>
    </row>
    <row r="1284" spans="1:55">
      <c r="A1284" s="301">
        <v>4</v>
      </c>
      <c r="B1284" s="301">
        <v>6</v>
      </c>
      <c r="C1284" s="299">
        <v>10</v>
      </c>
      <c r="D1284" s="300">
        <v>5.1332865311324101</v>
      </c>
      <c r="E1284" s="300">
        <v>-0.73081515666101704</v>
      </c>
      <c r="F1284" s="300">
        <v>29.812795439004901</v>
      </c>
      <c r="G1284" s="300">
        <v>-18.4620383821796</v>
      </c>
      <c r="H1284" s="300">
        <v>14.6571291298788</v>
      </c>
      <c r="I1284" s="300">
        <v>16.906641889619799</v>
      </c>
      <c r="J1284" s="300">
        <v>-10.906597471466601</v>
      </c>
      <c r="K1284" s="300">
        <v>31.076746487523199</v>
      </c>
      <c r="L1284" s="300">
        <v>14.151712448743201</v>
      </c>
      <c r="M1284" s="300">
        <v>-0.82939088124261995</v>
      </c>
      <c r="N1284" s="300">
        <v>-9.6398603516569406</v>
      </c>
      <c r="O1284" s="300">
        <v>3.2983130154279499</v>
      </c>
      <c r="P1284" s="300">
        <v>-2.8691927791782601</v>
      </c>
      <c r="Q1284" s="300">
        <v>-13.177822184332101</v>
      </c>
      <c r="R1284" s="300">
        <v>1.2303396058656799</v>
      </c>
      <c r="S1284" s="300">
        <v>39.609695520926998</v>
      </c>
      <c r="T1284" s="300">
        <v>36.6111874030343</v>
      </c>
      <c r="U1284" s="300">
        <v>30.187101185711899</v>
      </c>
      <c r="V1284" s="300">
        <v>28.8705103301577</v>
      </c>
      <c r="W1284" s="300">
        <v>24.697940428348002</v>
      </c>
      <c r="X1284" s="300">
        <v>-78.571965001249595</v>
      </c>
      <c r="Y1284" s="300">
        <v>28.407403589684399</v>
      </c>
      <c r="Z1284" s="300">
        <v>2.3422558421133099</v>
      </c>
      <c r="AA1284" s="300">
        <v>-16.695273440498202</v>
      </c>
      <c r="AB1284" s="300">
        <v>-7.0939677742290002</v>
      </c>
      <c r="AC1284" s="300">
        <v>-4.4744155234341303</v>
      </c>
      <c r="AD1284" s="300">
        <v>-18.4141427550549</v>
      </c>
      <c r="AE1284" s="300">
        <v>-0.89920578222431602</v>
      </c>
      <c r="AF1284" s="300">
        <v>42.532586903353199</v>
      </c>
      <c r="AG1284" s="300">
        <v>48.388143449595198</v>
      </c>
      <c r="AH1284" s="300">
        <v>41.944560809102597</v>
      </c>
      <c r="AI1284" s="300">
        <v>38.246871275005098</v>
      </c>
      <c r="AJ1284" s="300">
        <v>35.591604711635</v>
      </c>
      <c r="AK1284" s="300">
        <v>-113.40920120530301</v>
      </c>
      <c r="AL1284" s="300">
        <v>-48.450207984394602</v>
      </c>
      <c r="AM1284" s="300">
        <v>-3.52236658502536</v>
      </c>
      <c r="AN1284" s="300">
        <v>-21.798805414468099</v>
      </c>
      <c r="AO1284" s="300">
        <v>-9.9355831553197707</v>
      </c>
      <c r="AP1284" s="300">
        <v>-6.3006588593691699</v>
      </c>
      <c r="AQ1284" s="300">
        <v>12.9205388334492</v>
      </c>
      <c r="AR1284" s="300">
        <v>0.48368772528671899</v>
      </c>
      <c r="AS1284" s="300">
        <v>48.013413050821299</v>
      </c>
      <c r="AT1284" s="300">
        <v>-41.174002820763498</v>
      </c>
      <c r="AU1284" s="300">
        <v>36.440945466210898</v>
      </c>
      <c r="AV1284" s="300">
        <v>-33.407180787486602</v>
      </c>
      <c r="AW1284" s="300">
        <v>26.950501652186801</v>
      </c>
      <c r="AX1284" s="300">
        <v>80.659389112575795</v>
      </c>
      <c r="AY1284" s="300">
        <v>32.704690003148499</v>
      </c>
      <c r="AZ1284" s="300">
        <v>3.31555280456839</v>
      </c>
      <c r="BA1284" s="300">
        <v>-20.379676282436598</v>
      </c>
      <c r="BB1284" s="300">
        <v>-8.5547226505007892</v>
      </c>
      <c r="BC1284" s="300">
        <v>-6.2858453146255897</v>
      </c>
    </row>
    <row r="1285" spans="1:55">
      <c r="A1285" s="301">
        <v>4</v>
      </c>
      <c r="B1285" s="301">
        <v>6</v>
      </c>
      <c r="C1285" s="299">
        <v>11</v>
      </c>
      <c r="D1285" s="300">
        <v>17.5642008423055</v>
      </c>
      <c r="E1285" s="300">
        <v>9.9552268906526393</v>
      </c>
      <c r="F1285" s="300">
        <v>3.12208265913215</v>
      </c>
      <c r="G1285" s="300">
        <v>2.8946630141604599</v>
      </c>
      <c r="H1285" s="300">
        <v>-5.7917204100604902</v>
      </c>
      <c r="I1285" s="300">
        <v>-1.97294672854801</v>
      </c>
      <c r="J1285" s="300">
        <v>64.342706979524806</v>
      </c>
      <c r="K1285" s="300">
        <v>7.7454742075067804</v>
      </c>
      <c r="L1285" s="300">
        <v>1.02847486112402</v>
      </c>
      <c r="M1285" s="300">
        <v>26.740436559594499</v>
      </c>
      <c r="N1285" s="300">
        <v>-8.5925207272232296</v>
      </c>
      <c r="O1285" s="300">
        <v>2.2102246102910001</v>
      </c>
      <c r="P1285" s="300">
        <v>-16.517011405422299</v>
      </c>
      <c r="Q1285" s="300">
        <v>38.354485752100501</v>
      </c>
      <c r="R1285" s="300">
        <v>-2.1256929767870099</v>
      </c>
      <c r="S1285" s="300">
        <v>8.3931107572223596</v>
      </c>
      <c r="T1285" s="300">
        <v>11.2823747847572</v>
      </c>
      <c r="U1285" s="300">
        <v>-12.9882541866089</v>
      </c>
      <c r="V1285" s="300">
        <v>-8.15275835293677</v>
      </c>
      <c r="W1285" s="300">
        <v>128.66675418584501</v>
      </c>
      <c r="X1285" s="300">
        <v>15.7774350898811</v>
      </c>
      <c r="Y1285" s="300">
        <v>-4.7385028786257601</v>
      </c>
      <c r="Z1285" s="300">
        <v>-51.873862026736496</v>
      </c>
      <c r="AA1285" s="300">
        <v>-15.960672926194601</v>
      </c>
      <c r="AB1285" s="300">
        <v>3.22310746437778</v>
      </c>
      <c r="AC1285" s="300">
        <v>36.2061461242074</v>
      </c>
      <c r="AD1285" s="300">
        <v>-96.689950661493498</v>
      </c>
      <c r="AE1285" s="300">
        <v>-10.152407817233099</v>
      </c>
      <c r="AF1285" s="300">
        <v>14.4772803465245</v>
      </c>
      <c r="AG1285" s="300">
        <v>18.454226962051301</v>
      </c>
      <c r="AH1285" s="300">
        <v>-18.041897124365899</v>
      </c>
      <c r="AI1285" s="300">
        <v>-12.8307538033166</v>
      </c>
      <c r="AJ1285" s="300">
        <v>175.83437037188</v>
      </c>
      <c r="AK1285" s="300">
        <v>-19.948450783752801</v>
      </c>
      <c r="AL1285" s="300">
        <v>-8.9735571043567095</v>
      </c>
      <c r="AM1285" s="300">
        <v>-72.142534093925903</v>
      </c>
      <c r="AN1285" s="300">
        <v>24.1358813912952</v>
      </c>
      <c r="AO1285" s="300">
        <v>3.8160253528861299</v>
      </c>
      <c r="AP1285" s="300">
        <v>50.827247502327502</v>
      </c>
      <c r="AQ1285" s="300">
        <v>47.340261068837002</v>
      </c>
      <c r="AR1285" s="300">
        <v>-1.3869585465023999</v>
      </c>
      <c r="AS1285" s="300">
        <v>10.310695203631701</v>
      </c>
      <c r="AT1285" s="300">
        <v>-9.7574175211171408</v>
      </c>
      <c r="AU1285" s="300">
        <v>14.694964615133699</v>
      </c>
      <c r="AV1285" s="300">
        <v>8.5553383723318692</v>
      </c>
      <c r="AW1285" s="300">
        <v>-136.009520174941</v>
      </c>
      <c r="AX1285" s="300">
        <v>18.014882002165901</v>
      </c>
      <c r="AY1285" s="300">
        <v>-6.8428811421269202</v>
      </c>
      <c r="AZ1285" s="300">
        <v>62.534027240625299</v>
      </c>
      <c r="BA1285" s="300">
        <v>-19.335148419091698</v>
      </c>
      <c r="BB1285" s="300">
        <v>3.5167521126134602</v>
      </c>
      <c r="BC1285" s="300">
        <v>42.817849089514603</v>
      </c>
    </row>
    <row r="1286" spans="1:55">
      <c r="A1286" s="301">
        <v>4</v>
      </c>
      <c r="B1286" s="301">
        <v>6</v>
      </c>
      <c r="C1286" s="299">
        <v>12</v>
      </c>
      <c r="D1286" s="300">
        <v>-3.9107639361653601</v>
      </c>
      <c r="E1286" s="300">
        <v>-16.949420563356298</v>
      </c>
      <c r="F1286" s="300">
        <v>-5.5787955115778303</v>
      </c>
      <c r="G1286" s="300">
        <v>7.5094138063337699</v>
      </c>
      <c r="H1286" s="300">
        <v>-6.8893328495679302</v>
      </c>
      <c r="I1286" s="300">
        <v>-20.3879901133181</v>
      </c>
      <c r="J1286" s="300">
        <v>-3.5303590056545899</v>
      </c>
      <c r="K1286" s="300">
        <v>-1.0773638817762501</v>
      </c>
      <c r="L1286" s="300">
        <v>-5.4690664142174397</v>
      </c>
      <c r="M1286" s="300">
        <v>-12.974168342849699</v>
      </c>
      <c r="N1286" s="300">
        <v>20.2618696998532</v>
      </c>
      <c r="O1286" s="300">
        <v>0.50277264776651098</v>
      </c>
      <c r="P1286" s="300">
        <v>-24.6868055326815</v>
      </c>
      <c r="Q1286" s="300">
        <v>20.415432881929199</v>
      </c>
      <c r="R1286" s="300">
        <v>20.6190929058628</v>
      </c>
      <c r="S1286" s="300">
        <v>9.2453720424332104</v>
      </c>
      <c r="T1286" s="300">
        <v>-17.8083794301374</v>
      </c>
      <c r="U1286" s="300">
        <v>11.301189092557999</v>
      </c>
      <c r="V1286" s="300">
        <v>41.7699655967753</v>
      </c>
      <c r="W1286" s="300">
        <v>6.5863621057353701</v>
      </c>
      <c r="X1286" s="300">
        <v>-1.3091027389851599</v>
      </c>
      <c r="Y1286" s="300">
        <v>13.2260766826923</v>
      </c>
      <c r="Z1286" s="300">
        <v>33.659146644585299</v>
      </c>
      <c r="AA1286" s="300">
        <v>-31.828958264046399</v>
      </c>
      <c r="AB1286" s="300">
        <v>-1.14648844699061</v>
      </c>
      <c r="AC1286" s="300">
        <v>34.755195062213801</v>
      </c>
      <c r="AD1286" s="300">
        <v>34.575797271428101</v>
      </c>
      <c r="AE1286" s="300">
        <v>24.089060243720699</v>
      </c>
      <c r="AF1286" s="300">
        <v>-11.431777175589801</v>
      </c>
      <c r="AG1286" s="300">
        <v>-24.3212299968766</v>
      </c>
      <c r="AH1286" s="300">
        <v>13.825864496102501</v>
      </c>
      <c r="AI1286" s="300">
        <v>59.083409820899703</v>
      </c>
      <c r="AJ1286" s="300">
        <v>9.3242731831488808</v>
      </c>
      <c r="AK1286" s="300">
        <v>1.3961744183127101</v>
      </c>
      <c r="AL1286" s="300">
        <v>18.656318671026</v>
      </c>
      <c r="AM1286" s="300">
        <v>47.655687406077199</v>
      </c>
      <c r="AN1286" s="300">
        <v>51.642705046357101</v>
      </c>
      <c r="AO1286" s="300">
        <v>-1.56646410687842</v>
      </c>
      <c r="AP1286" s="300">
        <v>46.012198872432798</v>
      </c>
      <c r="AQ1286" s="300">
        <v>22.089154568459001</v>
      </c>
      <c r="AR1286" s="300">
        <v>-29.776844414481602</v>
      </c>
      <c r="AS1286" s="300">
        <v>11.3635995004992</v>
      </c>
      <c r="AT1286" s="300">
        <v>18.086884155440799</v>
      </c>
      <c r="AU1286" s="300">
        <v>-14.514341037249</v>
      </c>
      <c r="AV1286" s="300">
        <v>-47.130499825256699</v>
      </c>
      <c r="AW1286" s="300">
        <v>9.0327537471666393</v>
      </c>
      <c r="AX1286" s="300">
        <v>1.38481544199786</v>
      </c>
      <c r="AY1286" s="300">
        <v>-15.620753192976499</v>
      </c>
      <c r="AZ1286" s="300">
        <v>-33.5865108218551</v>
      </c>
      <c r="BA1286" s="300">
        <v>44.427465963026698</v>
      </c>
      <c r="BB1286" s="300">
        <v>-1.13202625917313</v>
      </c>
      <c r="BC1286" s="300">
        <v>42.618075025881197</v>
      </c>
    </row>
    <row r="1287" spans="1:55">
      <c r="A1287" s="301">
        <v>4</v>
      </c>
      <c r="B1287" s="301">
        <v>6</v>
      </c>
      <c r="C1287" s="299">
        <v>13</v>
      </c>
      <c r="D1287" s="300">
        <v>12.054320766426301</v>
      </c>
      <c r="E1287" s="300">
        <v>-40.2026306881273</v>
      </c>
      <c r="F1287" s="300">
        <v>-1.05457248794894</v>
      </c>
      <c r="G1287" s="300">
        <v>-20.500682163104599</v>
      </c>
      <c r="H1287" s="300">
        <v>9.9670745126096403</v>
      </c>
      <c r="I1287" s="300">
        <v>-8.8615122557226993</v>
      </c>
      <c r="J1287" s="300">
        <v>2.9081220232237599</v>
      </c>
      <c r="K1287" s="300">
        <v>-10.127699361689899</v>
      </c>
      <c r="L1287" s="300">
        <v>-0.26729590290986199</v>
      </c>
      <c r="M1287" s="300">
        <v>10.2912996156149</v>
      </c>
      <c r="N1287" s="300">
        <v>-10.032383480995801</v>
      </c>
      <c r="O1287" s="300">
        <v>-0.426913433347757</v>
      </c>
      <c r="P1287" s="300">
        <v>12.648493480711901</v>
      </c>
      <c r="Q1287" s="300">
        <v>-14.538447750539801</v>
      </c>
      <c r="R1287" s="300">
        <v>-120.188374277073</v>
      </c>
      <c r="S1287" s="300">
        <v>0.31322459153472998</v>
      </c>
      <c r="T1287" s="300">
        <v>56.844215562735002</v>
      </c>
      <c r="U1287" s="300">
        <v>21.428570602278</v>
      </c>
      <c r="V1287" s="300">
        <v>16.887355326598598</v>
      </c>
      <c r="W1287" s="300">
        <v>-4.2110099003131101</v>
      </c>
      <c r="X1287" s="300">
        <v>-31.914698456841499</v>
      </c>
      <c r="Y1287" s="300">
        <v>-3.54374077004119</v>
      </c>
      <c r="Z1287" s="300">
        <v>-20.197712271743899</v>
      </c>
      <c r="AA1287" s="300">
        <v>34.518857246431203</v>
      </c>
      <c r="AB1287" s="300">
        <v>-0.38021829128754198</v>
      </c>
      <c r="AC1287" s="300">
        <v>34.599501729721197</v>
      </c>
      <c r="AD1287" s="300">
        <v>-9.0683399509872302</v>
      </c>
      <c r="AE1287" s="300">
        <v>88.862109543413894</v>
      </c>
      <c r="AF1287" s="300">
        <v>1.8459043156006201</v>
      </c>
      <c r="AG1287" s="300">
        <v>79.174585366071099</v>
      </c>
      <c r="AH1287" s="300">
        <v>30.725845277199699</v>
      </c>
      <c r="AI1287" s="300">
        <v>20.652579797201099</v>
      </c>
      <c r="AJ1287" s="300">
        <v>-5.0861237734601303</v>
      </c>
      <c r="AK1287" s="300">
        <v>-47.734169516086098</v>
      </c>
      <c r="AL1287" s="300">
        <v>-6.3581425558962597</v>
      </c>
      <c r="AM1287" s="300">
        <v>-28.037184893110201</v>
      </c>
      <c r="AN1287" s="300">
        <v>53.162387691185501</v>
      </c>
      <c r="AO1287" s="300">
        <v>-0.284283078284643</v>
      </c>
      <c r="AP1287" s="300">
        <v>47.490797587646703</v>
      </c>
      <c r="AQ1287" s="300">
        <v>-17.6969710856016</v>
      </c>
      <c r="AR1287" s="300">
        <v>-145.311778704267</v>
      </c>
      <c r="AS1287" s="300">
        <v>-0.45713440241507403</v>
      </c>
      <c r="AT1287" s="300">
        <v>-48.700092484746897</v>
      </c>
      <c r="AU1287" s="300">
        <v>-28.869278125758399</v>
      </c>
      <c r="AV1287" s="300">
        <v>21.0179878070055</v>
      </c>
      <c r="AW1287" s="300">
        <v>5.6867477233002797</v>
      </c>
      <c r="AX1287" s="300">
        <v>-39.523083495712903</v>
      </c>
      <c r="AY1287" s="300">
        <v>-5.0044831174789399</v>
      </c>
      <c r="AZ1287" s="300">
        <v>-24.398679416949701</v>
      </c>
      <c r="BA1287" s="300">
        <v>-53.681931689794297</v>
      </c>
      <c r="BB1287" s="300">
        <v>-0.42956588202412399</v>
      </c>
      <c r="BC1287" s="300">
        <v>42.367626685220998</v>
      </c>
    </row>
    <row r="1288" spans="1:55">
      <c r="A1288" s="301">
        <v>4</v>
      </c>
      <c r="B1288" s="301">
        <v>6</v>
      </c>
      <c r="C1288" s="299">
        <v>14</v>
      </c>
      <c r="D1288" s="300">
        <v>0.65904841013891802</v>
      </c>
      <c r="E1288" s="300">
        <v>-17.7700414677095</v>
      </c>
      <c r="F1288" s="300">
        <v>-0.68193272170924701</v>
      </c>
      <c r="G1288" s="300">
        <v>1.85627512130825</v>
      </c>
      <c r="H1288" s="300">
        <v>10.4413857743662</v>
      </c>
      <c r="I1288" s="300">
        <v>-11.8826662300162</v>
      </c>
      <c r="J1288" s="300">
        <v>11.2650088541466</v>
      </c>
      <c r="K1288" s="300">
        <v>-4.1430935933054798</v>
      </c>
      <c r="L1288" s="300">
        <v>4.7244015251664804</v>
      </c>
      <c r="M1288" s="300">
        <v>0.73783993384906899</v>
      </c>
      <c r="N1288" s="300">
        <v>16.024127619790999</v>
      </c>
      <c r="O1288" s="300">
        <v>0.57974861037412195</v>
      </c>
      <c r="P1288" s="300">
        <v>-3.57170614077799</v>
      </c>
      <c r="Q1288" s="300">
        <v>-1.52560984631818</v>
      </c>
      <c r="R1288" s="300">
        <v>23.933314403482701</v>
      </c>
      <c r="S1288" s="300">
        <v>-0.56568643067317204</v>
      </c>
      <c r="T1288" s="300">
        <v>-0.86078184508498701</v>
      </c>
      <c r="U1288" s="300">
        <v>21.409012074065199</v>
      </c>
      <c r="V1288" s="300">
        <v>21.704621313419999</v>
      </c>
      <c r="W1288" s="300">
        <v>-20.520753034872602</v>
      </c>
      <c r="X1288" s="300">
        <v>-5.9602480466402401</v>
      </c>
      <c r="Y1288" s="300">
        <v>-11.5279364127418</v>
      </c>
      <c r="Z1288" s="300">
        <v>-1.56858847274433</v>
      </c>
      <c r="AA1288" s="300">
        <v>21.553604523037901</v>
      </c>
      <c r="AB1288" s="300">
        <v>-1.3313483234888099</v>
      </c>
      <c r="AC1288" s="300">
        <v>-7.9506957113921102</v>
      </c>
      <c r="AD1288" s="300">
        <v>-2.07086983718838</v>
      </c>
      <c r="AE1288" s="300">
        <v>26.623594082258901</v>
      </c>
      <c r="AF1288" s="300">
        <v>-0.174436764712491</v>
      </c>
      <c r="AG1288" s="300">
        <v>2.92185406388798</v>
      </c>
      <c r="AH1288" s="300">
        <v>29.145034979261499</v>
      </c>
      <c r="AI1288" s="300">
        <v>30.357590966923599</v>
      </c>
      <c r="AJ1288" s="300">
        <v>-27.7181897675319</v>
      </c>
      <c r="AK1288" s="300">
        <v>-7.1159453113534603</v>
      </c>
      <c r="AL1288" s="300">
        <v>-16.8120975952429</v>
      </c>
      <c r="AM1288" s="300">
        <v>-2.2249973275540702</v>
      </c>
      <c r="AN1288" s="300">
        <v>22.221571594291799</v>
      </c>
      <c r="AO1288" s="300">
        <v>-1.9017804111256</v>
      </c>
      <c r="AP1288" s="300">
        <v>-11.3090060583806</v>
      </c>
      <c r="AQ1288" s="300">
        <v>-1.65777714459609</v>
      </c>
      <c r="AR1288" s="300">
        <v>28.046702940292299</v>
      </c>
      <c r="AS1288" s="300">
        <v>-0.874484693246525</v>
      </c>
      <c r="AT1288" s="300">
        <v>0.12683334810322899</v>
      </c>
      <c r="AU1288" s="300">
        <v>-22.357039161143</v>
      </c>
      <c r="AV1288" s="300">
        <v>25.6858279875694</v>
      </c>
      <c r="AW1288" s="300">
        <v>25.356776197119199</v>
      </c>
      <c r="AX1288" s="300">
        <v>9.2883978626186501</v>
      </c>
      <c r="AY1288" s="300">
        <v>9.4917104329785502</v>
      </c>
      <c r="AZ1288" s="300">
        <v>2.0565714468500498</v>
      </c>
      <c r="BA1288" s="300">
        <v>25.471134539987599</v>
      </c>
      <c r="BB1288" s="300">
        <v>-1.72270845187082</v>
      </c>
      <c r="BC1288" s="300">
        <v>-9.0148329272370002</v>
      </c>
    </row>
    <row r="1289" spans="1:55">
      <c r="A1289" s="301">
        <v>4</v>
      </c>
      <c r="B1289" s="301">
        <v>6</v>
      </c>
      <c r="C1289" s="299">
        <v>15</v>
      </c>
      <c r="D1289" s="300">
        <v>1.97376094657264</v>
      </c>
      <c r="E1289" s="300">
        <v>-9.4232193261556993</v>
      </c>
      <c r="F1289" s="300">
        <v>-2.99261943275074</v>
      </c>
      <c r="G1289" s="300">
        <v>3.3997435587486802</v>
      </c>
      <c r="H1289" s="300">
        <v>-4.4835074928285303</v>
      </c>
      <c r="I1289" s="300">
        <v>-27.986175051143501</v>
      </c>
      <c r="J1289" s="300">
        <v>5.4638370957810496</v>
      </c>
      <c r="K1289" s="300">
        <v>9.1511330251875993</v>
      </c>
      <c r="L1289" s="300">
        <v>-5.2788074301412804</v>
      </c>
      <c r="M1289" s="300">
        <v>4.0807337474779599</v>
      </c>
      <c r="N1289" s="300">
        <v>-0.79477487334845898</v>
      </c>
      <c r="O1289" s="300">
        <v>-0.13094817892495</v>
      </c>
      <c r="P1289" s="300">
        <v>-26.1813351918032</v>
      </c>
      <c r="Q1289" s="300">
        <v>3.4523866135621599</v>
      </c>
      <c r="R1289" s="300">
        <v>-17.191243795114101</v>
      </c>
      <c r="S1289" s="300">
        <v>-4.9781455256587899</v>
      </c>
      <c r="T1289" s="300">
        <v>6.3881798097402704</v>
      </c>
      <c r="U1289" s="300">
        <v>-9.1851097060201994</v>
      </c>
      <c r="V1289" s="300">
        <v>38.905572547948999</v>
      </c>
      <c r="W1289" s="300">
        <v>-2.5582872733650599</v>
      </c>
      <c r="X1289" s="300">
        <v>11.696188358561599</v>
      </c>
      <c r="Y1289" s="300">
        <v>10.3544080236986</v>
      </c>
      <c r="Z1289" s="300">
        <v>-9.9096257676280306</v>
      </c>
      <c r="AA1289" s="300">
        <v>2.55232563146388</v>
      </c>
      <c r="AB1289" s="300">
        <v>-0.19775337326495401</v>
      </c>
      <c r="AC1289" s="300">
        <v>48.825118033120198</v>
      </c>
      <c r="AD1289" s="300">
        <v>-3.93395492112113</v>
      </c>
      <c r="AE1289" s="300">
        <v>-23.069055681087701</v>
      </c>
      <c r="AF1289" s="300">
        <v>-5.7221822556566204</v>
      </c>
      <c r="AG1289" s="300">
        <v>-7.9411459589858397</v>
      </c>
      <c r="AH1289" s="300">
        <v>-13.144640538064801</v>
      </c>
      <c r="AI1289" s="300">
        <v>54.854305715476102</v>
      </c>
      <c r="AJ1289" s="300">
        <v>-3.2876093211709598</v>
      </c>
      <c r="AK1289" s="300">
        <v>0.35531492214375598</v>
      </c>
      <c r="AL1289" s="300">
        <v>13.4316997215637</v>
      </c>
      <c r="AM1289" s="300">
        <v>15.182167392495201</v>
      </c>
      <c r="AN1289" s="300">
        <v>-4.7524809404871702</v>
      </c>
      <c r="AO1289" s="300">
        <v>-0.499781052795785</v>
      </c>
      <c r="AP1289" s="300">
        <v>67.830095926623301</v>
      </c>
      <c r="AQ1289" s="300">
        <v>3.57088493401353</v>
      </c>
      <c r="AR1289" s="300">
        <v>19.3802968158728</v>
      </c>
      <c r="AS1289" s="300">
        <v>7.21233979052412</v>
      </c>
      <c r="AT1289" s="300">
        <v>-7.3714560350444298</v>
      </c>
      <c r="AU1289" s="300">
        <v>10.099563891414499</v>
      </c>
      <c r="AV1289" s="300">
        <v>46.196632331200099</v>
      </c>
      <c r="AW1289" s="300">
        <v>14.0080295672084</v>
      </c>
      <c r="AX1289" s="300">
        <v>-13.796164145929</v>
      </c>
      <c r="AY1289" s="300">
        <v>-10.329857944295201</v>
      </c>
      <c r="AZ1289" s="300">
        <v>12.6312065004833</v>
      </c>
      <c r="BA1289" s="300">
        <v>-4.3722122574662903</v>
      </c>
      <c r="BB1289" s="300">
        <v>-0.330148550683044</v>
      </c>
      <c r="BC1289" s="300">
        <v>57.6160938938039</v>
      </c>
    </row>
    <row r="1290" spans="1:55">
      <c r="A1290" s="301">
        <v>4</v>
      </c>
      <c r="B1290" s="301">
        <v>6</v>
      </c>
      <c r="C1290" s="299">
        <v>16</v>
      </c>
      <c r="D1290" s="300">
        <v>-0.51553434463491599</v>
      </c>
      <c r="E1290" s="300">
        <v>-0.43710871378188998</v>
      </c>
      <c r="F1290" s="300">
        <v>0.99831332644874105</v>
      </c>
      <c r="G1290" s="300">
        <v>-0.82224484540632303</v>
      </c>
      <c r="H1290" s="300">
        <v>3.6081902363092899</v>
      </c>
      <c r="I1290" s="300">
        <v>3.90069253002608E-2</v>
      </c>
      <c r="J1290" s="300">
        <v>2.2014113558527701</v>
      </c>
      <c r="K1290" s="300">
        <v>0.20292411453270301</v>
      </c>
      <c r="L1290" s="300">
        <v>-2.5343479420559798</v>
      </c>
      <c r="M1290" s="300">
        <v>7.2032297354292503</v>
      </c>
      <c r="N1290" s="300">
        <v>-2.1057111973787999</v>
      </c>
      <c r="O1290" s="300">
        <v>-0.11426180371823499</v>
      </c>
      <c r="P1290" s="300">
        <v>-3.4950906282827798</v>
      </c>
      <c r="Q1290" s="300">
        <v>0.61536083329965097</v>
      </c>
      <c r="R1290" s="300">
        <v>0.80734135444813004</v>
      </c>
      <c r="S1290" s="300">
        <v>0.57736298788368001</v>
      </c>
      <c r="T1290" s="300">
        <v>-1.1292380375534401</v>
      </c>
      <c r="U1290" s="300">
        <v>7.5507270070434798</v>
      </c>
      <c r="V1290" s="300">
        <v>-0.704882162312508</v>
      </c>
      <c r="W1290" s="300">
        <v>13.4176558204241</v>
      </c>
      <c r="X1290" s="300">
        <v>-11.946114474163201</v>
      </c>
      <c r="Y1290" s="300">
        <v>-7.5851300048398196</v>
      </c>
      <c r="Z1290" s="300">
        <v>-0.44146445730351802</v>
      </c>
      <c r="AA1290" s="300">
        <v>3.3238628681920401</v>
      </c>
      <c r="AB1290" s="300">
        <v>3.9386076138393902</v>
      </c>
      <c r="AC1290" s="300">
        <v>5.3223701202616498</v>
      </c>
      <c r="AD1290" s="300">
        <v>0.614580369209064</v>
      </c>
      <c r="AE1290" s="300">
        <v>1.10337371154463</v>
      </c>
      <c r="AF1290" s="300">
        <v>-1.0271157494694301</v>
      </c>
      <c r="AG1290" s="300">
        <v>1.4036352931688101</v>
      </c>
      <c r="AH1290" s="300">
        <v>10.1355579194434</v>
      </c>
      <c r="AI1290" s="300">
        <v>-1.2198609989771001</v>
      </c>
      <c r="AJ1290" s="300">
        <v>18.697232828946401</v>
      </c>
      <c r="AK1290" s="300">
        <v>-12.801412994009301</v>
      </c>
      <c r="AL1290" s="300">
        <v>-12.0222439149673</v>
      </c>
      <c r="AM1290" s="300">
        <v>-13.840059214779</v>
      </c>
      <c r="AN1290" s="300">
        <v>-4.8878394620107004</v>
      </c>
      <c r="AO1290" s="300">
        <v>5.4892390691716901</v>
      </c>
      <c r="AP1290" s="300">
        <v>7.0403946658388099</v>
      </c>
      <c r="AQ1290" s="300">
        <v>0.32392247845833899</v>
      </c>
      <c r="AR1290" s="300">
        <v>-1.0057140447070601</v>
      </c>
      <c r="AS1290" s="300">
        <v>2.45622637544245</v>
      </c>
      <c r="AT1290" s="300">
        <v>1.49085040896124</v>
      </c>
      <c r="AU1290" s="300">
        <v>-5.1326520161512903</v>
      </c>
      <c r="AV1290" s="300">
        <v>-1.2560120401022401</v>
      </c>
      <c r="AW1290" s="300">
        <v>5.3362496404314799</v>
      </c>
      <c r="AX1290" s="300">
        <v>0.35029331088112198</v>
      </c>
      <c r="AY1290" s="300">
        <v>10.346852073317899</v>
      </c>
      <c r="AZ1290" s="300">
        <v>-0.57306496523941797</v>
      </c>
      <c r="BA1290" s="300">
        <v>4.6967052658806701</v>
      </c>
      <c r="BB1290" s="300">
        <v>4.6564952443904604</v>
      </c>
      <c r="BC1290" s="300">
        <v>6.8509000990197704</v>
      </c>
    </row>
    <row r="1291" spans="1:55">
      <c r="A1291" s="301">
        <v>4</v>
      </c>
      <c r="B1291" s="301">
        <v>6</v>
      </c>
      <c r="C1291" s="299">
        <v>17</v>
      </c>
      <c r="D1291" s="300">
        <v>-0.61845624792396603</v>
      </c>
      <c r="E1291" s="300">
        <v>1.80403768178233</v>
      </c>
      <c r="F1291" s="300">
        <v>0.22957388557036401</v>
      </c>
      <c r="G1291" s="300">
        <v>1.57748671150564E-2</v>
      </c>
      <c r="H1291" s="300">
        <v>-4.5846475304224903</v>
      </c>
      <c r="I1291" s="300">
        <v>-3.1495493683464701</v>
      </c>
      <c r="J1291" s="300">
        <v>1.57839667466198</v>
      </c>
      <c r="K1291" s="300">
        <v>2.5691511358162802</v>
      </c>
      <c r="L1291" s="300">
        <v>1.2319593231853101</v>
      </c>
      <c r="M1291" s="300">
        <v>-6.3146194320598799</v>
      </c>
      <c r="N1291" s="300">
        <v>-0.32130561193859702</v>
      </c>
      <c r="O1291" s="300">
        <v>1.88151732314972</v>
      </c>
      <c r="P1291" s="300">
        <v>2.5664464076330198</v>
      </c>
      <c r="Q1291" s="300">
        <v>0.83151185857059096</v>
      </c>
      <c r="R1291" s="300">
        <v>-2.60772448592332</v>
      </c>
      <c r="S1291" s="300">
        <v>-2.5348786820108602</v>
      </c>
      <c r="T1291" s="300">
        <v>-0.64822007196057396</v>
      </c>
      <c r="U1291" s="300">
        <v>-7.78052649650036</v>
      </c>
      <c r="V1291" s="300">
        <v>-6.3174488346191504</v>
      </c>
      <c r="W1291" s="300">
        <v>3.0508083558968999</v>
      </c>
      <c r="X1291" s="300">
        <v>0.31830674646235602</v>
      </c>
      <c r="Y1291" s="300">
        <v>2.4577855444908701</v>
      </c>
      <c r="Z1291" s="300">
        <v>0.60862005260227503</v>
      </c>
      <c r="AA1291" s="300">
        <v>-0.58304980688721098</v>
      </c>
      <c r="AB1291" s="300">
        <v>2.1578835792388E-2</v>
      </c>
      <c r="AC1291" s="300">
        <v>-6.8251303960360499</v>
      </c>
      <c r="AD1291" s="300">
        <v>-0.96997340036632795</v>
      </c>
      <c r="AE1291" s="300">
        <v>3.4007830935936498</v>
      </c>
      <c r="AF1291" s="300">
        <v>2.51102450697827</v>
      </c>
      <c r="AG1291" s="300">
        <v>-1.15489237675898</v>
      </c>
      <c r="AH1291" s="300">
        <v>-10.375170819647501</v>
      </c>
      <c r="AI1291" s="300">
        <v>-8.4377249952224194</v>
      </c>
      <c r="AJ1291" s="300">
        <v>4.1333461347168496</v>
      </c>
      <c r="AK1291" s="300">
        <v>2.7010414821871098</v>
      </c>
      <c r="AL1291" s="300">
        <v>3.3859140895617301</v>
      </c>
      <c r="AM1291" s="300">
        <v>16.4040060444534</v>
      </c>
      <c r="AN1291" s="300">
        <v>-0.77032908311472104</v>
      </c>
      <c r="AO1291" s="300">
        <v>0.213505545872619</v>
      </c>
      <c r="AP1291" s="300">
        <v>-10.217814766297501</v>
      </c>
      <c r="AQ1291" s="300">
        <v>-1.44360726778205</v>
      </c>
      <c r="AR1291" s="300">
        <v>3.5067112691258502</v>
      </c>
      <c r="AS1291" s="300">
        <v>-0.91341247322754704</v>
      </c>
      <c r="AT1291" s="300">
        <v>0.46546781017900501</v>
      </c>
      <c r="AU1291" s="300">
        <v>-10.806680668878199</v>
      </c>
      <c r="AV1291" s="300">
        <v>-7.2691285451787904</v>
      </c>
      <c r="AW1291" s="300">
        <v>3.67232603048196</v>
      </c>
      <c r="AX1291" s="300">
        <v>-2.33894883087829</v>
      </c>
      <c r="AY1291" s="300">
        <v>-4.3180134175783103</v>
      </c>
      <c r="AZ1291" s="300">
        <v>0.68654933500627702</v>
      </c>
      <c r="BA1291" s="300">
        <v>-2.0453664800817202</v>
      </c>
      <c r="BB1291" s="300">
        <v>0.115630823087446</v>
      </c>
      <c r="BC1291" s="300">
        <v>-9.3824236737556692</v>
      </c>
    </row>
    <row r="1292" spans="1:55">
      <c r="A1292" s="301">
        <v>4</v>
      </c>
      <c r="B1292" s="301">
        <v>6</v>
      </c>
      <c r="C1292" s="299">
        <v>18</v>
      </c>
      <c r="D1292" s="300">
        <v>0.13947756904762601</v>
      </c>
      <c r="E1292" s="300">
        <v>0.59595019540471195</v>
      </c>
      <c r="F1292" s="300">
        <v>0.30156904427564402</v>
      </c>
      <c r="G1292" s="300">
        <v>6.5302038695182502E-2</v>
      </c>
      <c r="H1292" s="300">
        <v>-0.28276848470420202</v>
      </c>
      <c r="I1292" s="300">
        <v>0.51516057818421801</v>
      </c>
      <c r="J1292" s="300">
        <v>-0.49121231014871503</v>
      </c>
      <c r="K1292" s="300">
        <v>17.781762419503501</v>
      </c>
      <c r="L1292" s="300">
        <v>-3.5517083106081899</v>
      </c>
      <c r="M1292" s="300">
        <v>0.27772327084464898</v>
      </c>
      <c r="N1292" s="300">
        <v>0.48152181853001902</v>
      </c>
      <c r="O1292" s="300">
        <v>0.298385889154201</v>
      </c>
      <c r="P1292" s="300">
        <v>2.9048353707264098</v>
      </c>
      <c r="Q1292" s="300">
        <v>0.26929088665800599</v>
      </c>
      <c r="R1292" s="300">
        <v>1.17871687362828</v>
      </c>
      <c r="S1292" s="300">
        <v>0.72485972656972397</v>
      </c>
      <c r="T1292" s="300">
        <v>-3.85785073559766E-2</v>
      </c>
      <c r="U1292" s="300">
        <v>0.61158780431305704</v>
      </c>
      <c r="V1292" s="300">
        <v>-0.98024861808160102</v>
      </c>
      <c r="W1292" s="300">
        <v>-0.25874366289802098</v>
      </c>
      <c r="X1292" s="300">
        <v>1.7414452030466701</v>
      </c>
      <c r="Y1292" s="300">
        <v>-6.03890383117729</v>
      </c>
      <c r="Z1292" s="300">
        <v>-0.231940829764398</v>
      </c>
      <c r="AA1292" s="300">
        <v>-0.68715470986041804</v>
      </c>
      <c r="AB1292" s="300">
        <v>1.3592921879282001</v>
      </c>
      <c r="AC1292" s="300">
        <v>5.9124632062976499</v>
      </c>
      <c r="AD1292" s="300">
        <v>0.36521361637477401</v>
      </c>
      <c r="AE1292" s="300">
        <v>1.5798237239711901</v>
      </c>
      <c r="AF1292" s="300">
        <v>-1.3415764345565699</v>
      </c>
      <c r="AG1292" s="300">
        <v>4.3072090611126101E-2</v>
      </c>
      <c r="AH1292" s="300">
        <v>0.842128014087412</v>
      </c>
      <c r="AI1292" s="300">
        <v>-1.3455122367966801</v>
      </c>
      <c r="AJ1292" s="300">
        <v>0.291358849868604</v>
      </c>
      <c r="AK1292" s="300">
        <v>18.731806407955901</v>
      </c>
      <c r="AL1292" s="300">
        <v>-7.25832090138839</v>
      </c>
      <c r="AM1292" s="300">
        <v>-8.2615504239002906</v>
      </c>
      <c r="AN1292" s="300">
        <v>0.340253124840875</v>
      </c>
      <c r="AO1292" s="300">
        <v>-1.47447277496026</v>
      </c>
      <c r="AP1292" s="300">
        <v>8.1170971033093693</v>
      </c>
      <c r="AQ1292" s="300">
        <v>-0.374462017139435</v>
      </c>
      <c r="AR1292" s="300">
        <v>-1.52277131803588</v>
      </c>
      <c r="AS1292" s="300">
        <v>-0.23805343803964599</v>
      </c>
      <c r="AT1292" s="300">
        <v>8.8880801532257095E-2</v>
      </c>
      <c r="AU1292" s="300">
        <v>0.75472914512305</v>
      </c>
      <c r="AV1292" s="300">
        <v>1.22649461721609</v>
      </c>
      <c r="AW1292" s="300">
        <v>0.97664139672653805</v>
      </c>
      <c r="AX1292" s="300">
        <v>14.8839473292458</v>
      </c>
      <c r="AY1292" s="300">
        <v>-6.8821581253684396</v>
      </c>
      <c r="AZ1292" s="300">
        <v>-0.39631025434132799</v>
      </c>
      <c r="BA1292" s="300">
        <v>0.10605612027847799</v>
      </c>
      <c r="BB1292" s="300">
        <v>-1.31435931246377</v>
      </c>
      <c r="BC1292" s="300">
        <v>6.9877703565549396</v>
      </c>
    </row>
    <row r="1293" spans="1:55">
      <c r="A1293" s="301">
        <v>4</v>
      </c>
      <c r="B1293" s="301">
        <v>6</v>
      </c>
      <c r="C1293" s="299">
        <v>19</v>
      </c>
      <c r="D1293" s="300">
        <v>0.34707378518022303</v>
      </c>
      <c r="E1293" s="300">
        <v>3.0317925128085901</v>
      </c>
      <c r="F1293" s="300">
        <v>-0.20401665276894701</v>
      </c>
      <c r="G1293" s="300">
        <v>2.0241420577254301</v>
      </c>
      <c r="H1293" s="300">
        <v>0.28635012065545801</v>
      </c>
      <c r="I1293" s="300">
        <v>0.18995056861507401</v>
      </c>
      <c r="J1293" s="300">
        <v>0.14966845197102599</v>
      </c>
      <c r="K1293" s="300">
        <v>-0.63133062984464705</v>
      </c>
      <c r="L1293" s="300">
        <v>1.7084917118168901</v>
      </c>
      <c r="M1293" s="300">
        <v>10.241727711597299</v>
      </c>
      <c r="N1293" s="300">
        <v>1.16368525169342</v>
      </c>
      <c r="O1293" s="300">
        <v>-0.96063585059037104</v>
      </c>
      <c r="P1293" s="300">
        <v>2.1809370380196298</v>
      </c>
      <c r="Q1293" s="300">
        <v>-0.367856200649881</v>
      </c>
      <c r="R1293" s="300">
        <v>6.0218449975266104</v>
      </c>
      <c r="S1293" s="300">
        <v>-0.15593634405012199</v>
      </c>
      <c r="T1293" s="300">
        <v>0.688842506822398</v>
      </c>
      <c r="U1293" s="300">
        <v>0.48208167951541497</v>
      </c>
      <c r="V1293" s="300">
        <v>0.23462704913437199</v>
      </c>
      <c r="W1293" s="300">
        <v>0.18536517644287601</v>
      </c>
      <c r="X1293" s="300">
        <v>5.8276520712897799</v>
      </c>
      <c r="Y1293" s="300">
        <v>3.6101949933089199</v>
      </c>
      <c r="Z1293" s="300">
        <v>5.3162370468318398</v>
      </c>
      <c r="AA1293" s="300">
        <v>-0.16048955317748101</v>
      </c>
      <c r="AB1293" s="300">
        <v>1.75517999949596</v>
      </c>
      <c r="AC1293" s="300">
        <v>4.23461897367988</v>
      </c>
      <c r="AD1293" s="300">
        <v>0.36017556598509398</v>
      </c>
      <c r="AE1293" s="300">
        <v>-8.1406702908968906</v>
      </c>
      <c r="AF1293" s="300">
        <v>5.8914667129751498E-2</v>
      </c>
      <c r="AG1293" s="300">
        <v>-2.9854319614938198</v>
      </c>
      <c r="AH1293" s="300">
        <v>0.61910091143523005</v>
      </c>
      <c r="AI1293" s="300">
        <v>0.121741018900029</v>
      </c>
      <c r="AJ1293" s="300">
        <v>-0.23609589596327599</v>
      </c>
      <c r="AK1293" s="300">
        <v>-7.0709779784699602</v>
      </c>
      <c r="AL1293" s="300">
        <v>5.0083694765469398</v>
      </c>
      <c r="AM1293" s="300">
        <v>-22.3898961924702</v>
      </c>
      <c r="AN1293" s="300">
        <v>1.9936349925322601</v>
      </c>
      <c r="AO1293" s="300">
        <v>2.8787581944218998</v>
      </c>
      <c r="AP1293" s="300">
        <v>5.7155048867754603</v>
      </c>
      <c r="AQ1293" s="300">
        <v>0.49363453029850002</v>
      </c>
      <c r="AR1293" s="300">
        <v>6.8694082451738101</v>
      </c>
      <c r="AS1293" s="300">
        <v>-0.32761470269243398</v>
      </c>
      <c r="AT1293" s="300">
        <v>0.39466329283137203</v>
      </c>
      <c r="AU1293" s="300">
        <v>0.56526495398058896</v>
      </c>
      <c r="AV1293" s="300">
        <v>1.0833665279900101E-2</v>
      </c>
      <c r="AW1293" s="300">
        <v>0.27471648767518397</v>
      </c>
      <c r="AX1293" s="300">
        <v>7.2977875736127702</v>
      </c>
      <c r="AY1293" s="300">
        <v>-4.3922942369034903</v>
      </c>
      <c r="AZ1293" s="300">
        <v>-6.2333010569090996</v>
      </c>
      <c r="BA1293" s="300">
        <v>-0.68254451938799199</v>
      </c>
      <c r="BB1293" s="300">
        <v>2.5802356225005001</v>
      </c>
      <c r="BC1293" s="300">
        <v>5.0617471246449401</v>
      </c>
    </row>
    <row r="1294" spans="1:55">
      <c r="A1294" s="301">
        <v>4</v>
      </c>
      <c r="B1294" s="301">
        <v>6</v>
      </c>
      <c r="C1294" s="299">
        <v>20</v>
      </c>
      <c r="D1294" s="300">
        <v>0.58643245335274696</v>
      </c>
      <c r="E1294" s="300">
        <v>0.31705747487848301</v>
      </c>
      <c r="F1294" s="300">
        <v>0.147664806363796</v>
      </c>
      <c r="G1294" s="300">
        <v>0.490276078572212</v>
      </c>
      <c r="H1294" s="300">
        <v>0.32296096878911601</v>
      </c>
      <c r="I1294" s="300">
        <v>-1.25183926548101</v>
      </c>
      <c r="J1294" s="300">
        <v>-0.126796149737266</v>
      </c>
      <c r="K1294" s="300">
        <v>2.9943985436496301</v>
      </c>
      <c r="L1294" s="300">
        <v>2.89607845250727</v>
      </c>
      <c r="M1294" s="300">
        <v>3.88390212422421</v>
      </c>
      <c r="N1294" s="300">
        <v>-0.22815595347075299</v>
      </c>
      <c r="O1294" s="300">
        <v>-0.60239465871994202</v>
      </c>
      <c r="P1294" s="300">
        <v>4.38036385753355</v>
      </c>
      <c r="Q1294" s="300">
        <v>0.27406235232482901</v>
      </c>
      <c r="R1294" s="300">
        <v>-1.0281515789606499</v>
      </c>
      <c r="S1294" s="300">
        <v>0.207597635225687</v>
      </c>
      <c r="T1294" s="300">
        <v>-3.0232656888507798</v>
      </c>
      <c r="U1294" s="300">
        <v>0.74805459729309598</v>
      </c>
      <c r="V1294" s="300">
        <v>-2.48831889468654</v>
      </c>
      <c r="W1294" s="300">
        <v>1.07103952695686</v>
      </c>
      <c r="X1294" s="300">
        <v>-37.4006028331384</v>
      </c>
      <c r="Y1294" s="300">
        <v>20.667879914272699</v>
      </c>
      <c r="Z1294" s="300">
        <v>9.6785309607914396</v>
      </c>
      <c r="AA1294" s="300">
        <v>1.13923668305621</v>
      </c>
      <c r="AB1294" s="300">
        <v>8.3446686183058798</v>
      </c>
      <c r="AC1294" s="300">
        <v>-7.97597656213454</v>
      </c>
      <c r="AD1294" s="300">
        <v>-0.39170906626805502</v>
      </c>
      <c r="AE1294" s="300">
        <v>1.6531052043608301</v>
      </c>
      <c r="AF1294" s="300">
        <v>-0.23472734182942401</v>
      </c>
      <c r="AG1294" s="300">
        <v>-1.5941417431754199</v>
      </c>
      <c r="AH1294" s="300">
        <v>1.1036713437985199</v>
      </c>
      <c r="AI1294" s="300">
        <v>-3.3719927416062698</v>
      </c>
      <c r="AJ1294" s="300">
        <v>1.6234933356366901</v>
      </c>
      <c r="AK1294" s="300">
        <v>-7.9467391901764799</v>
      </c>
      <c r="AL1294" s="300">
        <v>28.422223937050902</v>
      </c>
      <c r="AM1294" s="300">
        <v>13.7470985386806</v>
      </c>
      <c r="AN1294" s="300">
        <v>-0.96957250002171602</v>
      </c>
      <c r="AO1294" s="300">
        <v>-0.55812069708193601</v>
      </c>
      <c r="AP1294" s="300">
        <v>-10.4537606533987</v>
      </c>
      <c r="AQ1294" s="300">
        <v>-0.335637974146549</v>
      </c>
      <c r="AR1294" s="300">
        <v>1.2768965540317501</v>
      </c>
      <c r="AS1294" s="300">
        <v>-0.27501010656436398</v>
      </c>
      <c r="AT1294" s="300">
        <v>-3.82784149612784</v>
      </c>
      <c r="AU1294" s="300">
        <v>1.0816411842834901</v>
      </c>
      <c r="AV1294" s="300">
        <v>-2.9547108649187801</v>
      </c>
      <c r="AW1294" s="300">
        <v>0.255962390876117</v>
      </c>
      <c r="AX1294" s="300">
        <v>-6.68678056733759</v>
      </c>
      <c r="AY1294" s="300">
        <v>6.9507544272376602</v>
      </c>
      <c r="AZ1294" s="300">
        <v>-9.4364517480302208</v>
      </c>
      <c r="BA1294" s="300">
        <v>-3.3732692569799201</v>
      </c>
      <c r="BB1294" s="300">
        <v>10.1849256812886</v>
      </c>
      <c r="BC1294" s="300">
        <v>-9.5149777555563695</v>
      </c>
    </row>
    <row r="1295" spans="1:55">
      <c r="A1295" s="301">
        <v>4</v>
      </c>
      <c r="B1295" s="301">
        <v>6</v>
      </c>
      <c r="C1295" s="299">
        <v>21</v>
      </c>
      <c r="D1295" s="300">
        <v>-0.13719954872614101</v>
      </c>
      <c r="E1295" s="300">
        <v>-0.112647886658757</v>
      </c>
      <c r="F1295" s="300">
        <v>7.7942792937647207E-2</v>
      </c>
      <c r="G1295" s="300">
        <v>0.63827117892641505</v>
      </c>
      <c r="H1295" s="300">
        <v>-6.3702873723671102E-2</v>
      </c>
      <c r="I1295" s="300">
        <v>6.7735663612713506E-2</v>
      </c>
      <c r="J1295" s="300">
        <v>0.40086659872706298</v>
      </c>
      <c r="K1295" s="300">
        <v>-34.589039927349901</v>
      </c>
      <c r="L1295" s="300">
        <v>10.356382203134499</v>
      </c>
      <c r="M1295" s="300">
        <v>-0.21738309957444299</v>
      </c>
      <c r="N1295" s="300">
        <v>-0.297494479223605</v>
      </c>
      <c r="O1295" s="300">
        <v>-5.1249709084758601</v>
      </c>
      <c r="P1295" s="300">
        <v>2.2483872607472599</v>
      </c>
      <c r="Q1295" s="300">
        <v>-0.11311117350736</v>
      </c>
      <c r="R1295" s="300">
        <v>-0.131735033610378</v>
      </c>
      <c r="S1295" s="300">
        <v>-0.27544323913660701</v>
      </c>
      <c r="T1295" s="300">
        <v>1.4890343312643299</v>
      </c>
      <c r="U1295" s="300">
        <v>-0.153536933502919</v>
      </c>
      <c r="V1295" s="300">
        <v>3.8551438293931599</v>
      </c>
      <c r="W1295" s="300">
        <v>0.75279039485375698</v>
      </c>
      <c r="X1295" s="300">
        <v>-5.6674284932000898</v>
      </c>
      <c r="Y1295" s="300">
        <v>-5.2950576042111601</v>
      </c>
      <c r="Z1295" s="300">
        <v>-16.2064730147376</v>
      </c>
      <c r="AA1295" s="300">
        <v>0.86011031593220599</v>
      </c>
      <c r="AB1295" s="300">
        <v>0.11135125966918399</v>
      </c>
      <c r="AC1295" s="300">
        <v>0.64286435535712605</v>
      </c>
      <c r="AD1295" s="300">
        <v>-1.39181858736827</v>
      </c>
      <c r="AE1295" s="300">
        <v>-0.205158507985016</v>
      </c>
      <c r="AF1295" s="300">
        <v>0.42636733024787099</v>
      </c>
      <c r="AG1295" s="300">
        <v>-2.3654884735221402</v>
      </c>
      <c r="AH1295" s="300">
        <v>-0.18596645567417699</v>
      </c>
      <c r="AI1295" s="300">
        <v>5.27933169990738</v>
      </c>
      <c r="AJ1295" s="300">
        <v>0.979395817581038</v>
      </c>
      <c r="AK1295" s="300">
        <v>6.8138730728434798</v>
      </c>
      <c r="AL1295" s="300">
        <v>8.05057854711586</v>
      </c>
      <c r="AM1295" s="300">
        <v>0.65016649360781498</v>
      </c>
      <c r="AN1295" s="300">
        <v>-0.13388286571527999</v>
      </c>
      <c r="AO1295" s="300">
        <v>11.6058629342999</v>
      </c>
      <c r="AP1295" s="300">
        <v>-1.40621368229661</v>
      </c>
      <c r="AQ1295" s="300">
        <v>8.3534145208445806E-2</v>
      </c>
      <c r="AR1295" s="300">
        <v>-9.6659507488398203E-2</v>
      </c>
      <c r="AS1295" s="300">
        <v>0.84089980946765697</v>
      </c>
      <c r="AT1295" s="300">
        <v>-1.8501354978570701</v>
      </c>
      <c r="AU1295" s="300">
        <v>-5.3003126994507502E-2</v>
      </c>
      <c r="AV1295" s="300">
        <v>-7.5633467192122203E-2</v>
      </c>
      <c r="AW1295" s="300">
        <v>-1.07317031165252</v>
      </c>
      <c r="AX1295" s="300">
        <v>-7.0980773839387199</v>
      </c>
      <c r="AY1295" s="300">
        <v>-1.1102185703040299</v>
      </c>
      <c r="AZ1295" s="300">
        <v>-19.7005983024873</v>
      </c>
      <c r="BA1295" s="300">
        <v>-1.0583581548660499</v>
      </c>
      <c r="BB1295" s="300">
        <v>6.9318097543692295E-2</v>
      </c>
      <c r="BC1295" s="300">
        <v>3.19238488199304</v>
      </c>
    </row>
    <row r="1296" spans="1:55">
      <c r="A1296" s="301">
        <v>4</v>
      </c>
      <c r="B1296" s="301">
        <v>6</v>
      </c>
      <c r="C1296" s="299">
        <v>22</v>
      </c>
      <c r="D1296" s="300">
        <v>-5.5356687031085199E-2</v>
      </c>
      <c r="E1296" s="300">
        <v>-1.15154250077919</v>
      </c>
      <c r="F1296" s="300">
        <v>-0.56299936096851599</v>
      </c>
      <c r="G1296" s="300">
        <v>0.96844029802099096</v>
      </c>
      <c r="H1296" s="300">
        <v>-0.67234279684918796</v>
      </c>
      <c r="I1296" s="300">
        <v>0.66803588255186097</v>
      </c>
      <c r="J1296" s="300">
        <v>-0.15159657031773999</v>
      </c>
      <c r="K1296" s="300">
        <v>10.173570900440501</v>
      </c>
      <c r="L1296" s="300">
        <v>-0.57830095891782196</v>
      </c>
      <c r="M1296" s="300">
        <v>3.3693574313871899</v>
      </c>
      <c r="N1296" s="300">
        <v>-1.45925504584218</v>
      </c>
      <c r="O1296" s="300">
        <v>-0.54070955453771297</v>
      </c>
      <c r="P1296" s="300">
        <v>-4.7344931810545798</v>
      </c>
      <c r="Q1296" s="300">
        <v>-0.26620928405835698</v>
      </c>
      <c r="R1296" s="300">
        <v>-2.4068459042558299</v>
      </c>
      <c r="S1296" s="300">
        <v>-1.19911917985724</v>
      </c>
      <c r="T1296" s="300">
        <v>1.6819970590676201</v>
      </c>
      <c r="U1296" s="300">
        <v>-1.4350325026475299</v>
      </c>
      <c r="V1296" s="300">
        <v>-2.8739991739986399</v>
      </c>
      <c r="W1296" s="300">
        <v>-0.266612978828215</v>
      </c>
      <c r="X1296" s="300">
        <v>-22.296428560077601</v>
      </c>
      <c r="Y1296" s="300">
        <v>1.1480400126169601</v>
      </c>
      <c r="Z1296" s="300">
        <v>-4.78598923710038</v>
      </c>
      <c r="AA1296" s="300">
        <v>-2.7696647259236098</v>
      </c>
      <c r="AB1296" s="300">
        <v>1.06607243389983</v>
      </c>
      <c r="AC1296" s="300">
        <v>11.998020003099001</v>
      </c>
      <c r="AD1296" s="300">
        <v>-0.15084993809092101</v>
      </c>
      <c r="AE1296" s="300">
        <v>-3.3657869616944098</v>
      </c>
      <c r="AF1296" s="300">
        <v>1.4411530149301801</v>
      </c>
      <c r="AG1296" s="300">
        <v>-2.23408157868796</v>
      </c>
      <c r="AH1296" s="300">
        <v>-1.9975167194723</v>
      </c>
      <c r="AI1296" s="300">
        <v>2.8549691461705602</v>
      </c>
      <c r="AJ1296" s="300">
        <v>-0.34421391223033199</v>
      </c>
      <c r="AK1296" s="300">
        <v>-30.048883472192902</v>
      </c>
      <c r="AL1296" s="300">
        <v>1.3927385950051401</v>
      </c>
      <c r="AM1296" s="300">
        <v>0.74121657471525404</v>
      </c>
      <c r="AN1296" s="300">
        <v>3.6981931416126699</v>
      </c>
      <c r="AO1296" s="300">
        <v>4.04424204140747</v>
      </c>
      <c r="AP1296" s="300">
        <v>17.5729035034806</v>
      </c>
      <c r="AQ1296" s="300">
        <v>0.303194909281992</v>
      </c>
      <c r="AR1296" s="300">
        <v>2.9052076866658099</v>
      </c>
      <c r="AS1296" s="300">
        <v>-1.5094255098285001</v>
      </c>
      <c r="AT1296" s="300">
        <v>-1.9609240681264</v>
      </c>
      <c r="AU1296" s="300">
        <v>-1.68405043094552</v>
      </c>
      <c r="AV1296" s="300">
        <v>1.45090572515489</v>
      </c>
      <c r="AW1296" s="300">
        <v>0.224848216328318</v>
      </c>
      <c r="AX1296" s="300">
        <v>-26.730598597816901</v>
      </c>
      <c r="AY1296" s="300">
        <v>24.448037951075701</v>
      </c>
      <c r="AZ1296" s="300">
        <v>-5.33893641238841</v>
      </c>
      <c r="BA1296" s="300">
        <v>-1.3520495255987499</v>
      </c>
      <c r="BB1296" s="300">
        <v>3.4752330977191099</v>
      </c>
      <c r="BC1296" s="300">
        <v>13.3407568167126</v>
      </c>
    </row>
    <row r="1297" spans="1:55">
      <c r="A1297" s="301">
        <v>4</v>
      </c>
      <c r="B1297" s="301">
        <v>6</v>
      </c>
      <c r="C1297" s="299">
        <v>23</v>
      </c>
      <c r="D1297" s="300">
        <v>-0.32507804066626</v>
      </c>
      <c r="E1297" s="300">
        <v>1.19773324529281</v>
      </c>
      <c r="F1297" s="300">
        <v>0.33511490368070901</v>
      </c>
      <c r="G1297" s="300">
        <v>-0.112083608875875</v>
      </c>
      <c r="H1297" s="300">
        <v>-0.23858670184575201</v>
      </c>
      <c r="I1297" s="300">
        <v>6.2011574774012798E-2</v>
      </c>
      <c r="J1297" s="300">
        <v>0.93567621885112096</v>
      </c>
      <c r="K1297" s="300">
        <v>2.6899206308216201</v>
      </c>
      <c r="L1297" s="300">
        <v>-4.4493715399777498</v>
      </c>
      <c r="M1297" s="300">
        <v>0.36787202222007798</v>
      </c>
      <c r="N1297" s="300">
        <v>0.26540807879178702</v>
      </c>
      <c r="O1297" s="300">
        <v>-0.61982439706161496</v>
      </c>
      <c r="P1297" s="300">
        <v>-13.468642466666401</v>
      </c>
      <c r="Q1297" s="300">
        <v>0.54606612825846002</v>
      </c>
      <c r="R1297" s="300">
        <v>1.8596787079435799</v>
      </c>
      <c r="S1297" s="300">
        <v>1.67848014661371</v>
      </c>
      <c r="T1297" s="300">
        <v>-1.86915950664243</v>
      </c>
      <c r="U1297" s="300">
        <v>-0.53027177163813999</v>
      </c>
      <c r="V1297" s="300">
        <v>1.08833886070133</v>
      </c>
      <c r="W1297" s="300">
        <v>1.92923752282419</v>
      </c>
      <c r="X1297" s="300">
        <v>4.8035958885707304</v>
      </c>
      <c r="Y1297" s="300">
        <v>-8.4801612028313702</v>
      </c>
      <c r="Z1297" s="300">
        <v>-15.5920774730509</v>
      </c>
      <c r="AA1297" s="300">
        <v>1.6892227869575001</v>
      </c>
      <c r="AB1297" s="300">
        <v>-1.18461930929596</v>
      </c>
      <c r="AC1297" s="300">
        <v>-27.112236305228599</v>
      </c>
      <c r="AD1297" s="300">
        <v>0.37348205787974098</v>
      </c>
      <c r="AE1297" s="300">
        <v>-1.91167813147694</v>
      </c>
      <c r="AF1297" s="300">
        <v>-1.92279043421556</v>
      </c>
      <c r="AG1297" s="300">
        <v>2.5345609861309399</v>
      </c>
      <c r="AH1297" s="300">
        <v>-0.775567767381934</v>
      </c>
      <c r="AI1297" s="300">
        <v>-1.03098204687497</v>
      </c>
      <c r="AJ1297" s="300">
        <v>2.67074950636446</v>
      </c>
      <c r="AK1297" s="300">
        <v>59.219250281970297</v>
      </c>
      <c r="AL1297" s="300">
        <v>-11.7024258711008</v>
      </c>
      <c r="AM1297" s="300">
        <v>0.29017954106527599</v>
      </c>
      <c r="AN1297" s="300">
        <v>-1.3855810736932499</v>
      </c>
      <c r="AO1297" s="300">
        <v>-1.37546675310969</v>
      </c>
      <c r="AP1297" s="300">
        <v>-36.656014148338301</v>
      </c>
      <c r="AQ1297" s="300">
        <v>-0.78656802071010601</v>
      </c>
      <c r="AR1297" s="300">
        <v>-2.6264295058581402</v>
      </c>
      <c r="AS1297" s="300">
        <v>0.352808332552772</v>
      </c>
      <c r="AT1297" s="300">
        <v>2.3616410006354802</v>
      </c>
      <c r="AU1297" s="300">
        <v>-0.70124712498514996</v>
      </c>
      <c r="AV1297" s="300">
        <v>4.0178773113765702</v>
      </c>
      <c r="AW1297" s="300">
        <v>-2.47239538163943</v>
      </c>
      <c r="AX1297" s="300">
        <v>-43.5829328006986</v>
      </c>
      <c r="AY1297" s="300">
        <v>-11.5573680750249</v>
      </c>
      <c r="AZ1297" s="300">
        <v>21.506480856859401</v>
      </c>
      <c r="BA1297" s="300">
        <v>-0.96237727397772899</v>
      </c>
      <c r="BB1297" s="300">
        <v>-1.17335550876234</v>
      </c>
      <c r="BC1297" s="300">
        <v>-31.201457641042001</v>
      </c>
    </row>
    <row r="1298" spans="1:55">
      <c r="A1298" s="301">
        <v>4</v>
      </c>
      <c r="B1298" s="301">
        <v>6</v>
      </c>
      <c r="C1298" s="299">
        <v>24</v>
      </c>
      <c r="D1298" s="300">
        <v>9.2473598951092403E-2</v>
      </c>
      <c r="E1298" s="300">
        <v>-0.12605364983571599</v>
      </c>
      <c r="F1298" s="300">
        <v>-0.58427861883863996</v>
      </c>
      <c r="G1298" s="300">
        <v>-0.78811523205186396</v>
      </c>
      <c r="H1298" s="300">
        <v>-0.25121588268614398</v>
      </c>
      <c r="I1298" s="300">
        <v>3.29384895374077</v>
      </c>
      <c r="J1298" s="300">
        <v>0.64084562016195401</v>
      </c>
      <c r="K1298" s="300">
        <v>-2.62538855516644</v>
      </c>
      <c r="L1298" s="300">
        <v>3.7553309125693799</v>
      </c>
      <c r="M1298" s="300">
        <v>-0.15367977703898</v>
      </c>
      <c r="N1298" s="300">
        <v>-0.69225653946419097</v>
      </c>
      <c r="O1298" s="300">
        <v>-1.64598577518055</v>
      </c>
      <c r="P1298" s="300">
        <v>10.640723664544799</v>
      </c>
      <c r="Q1298" s="300">
        <v>1.0374485243901601</v>
      </c>
      <c r="R1298" s="300">
        <v>0.36886068109074399</v>
      </c>
      <c r="S1298" s="300">
        <v>0.59523362496360599</v>
      </c>
      <c r="T1298" s="300">
        <v>0.12570664461985201</v>
      </c>
      <c r="U1298" s="300">
        <v>-0.53287921238624403</v>
      </c>
      <c r="V1298" s="300">
        <v>-0.19749724095702201</v>
      </c>
      <c r="W1298" s="300">
        <v>1.2078738033590499</v>
      </c>
      <c r="X1298" s="300">
        <v>46.629769627599899</v>
      </c>
      <c r="Y1298" s="300">
        <v>-7.0061258098632102</v>
      </c>
      <c r="Z1298" s="300">
        <v>3.1759860990166802</v>
      </c>
      <c r="AA1298" s="300">
        <v>7.9349960506291395E-2</v>
      </c>
      <c r="AB1298" s="300">
        <v>-3.1252044713898202</v>
      </c>
      <c r="AC1298" s="300">
        <v>20.939701410932901</v>
      </c>
      <c r="AD1298" s="300">
        <v>-0.850535538236316</v>
      </c>
      <c r="AE1298" s="300">
        <v>-0.366671359773727</v>
      </c>
      <c r="AF1298" s="300">
        <v>0.85710545041634101</v>
      </c>
      <c r="AG1298" s="300">
        <v>8.3510094330203302E-2</v>
      </c>
      <c r="AH1298" s="300">
        <v>-0.72316178820614396</v>
      </c>
      <c r="AI1298" s="300">
        <v>0.16410573060220099</v>
      </c>
      <c r="AJ1298" s="300">
        <v>1.6267831512711699</v>
      </c>
      <c r="AK1298" s="300">
        <v>55.817537029180002</v>
      </c>
      <c r="AL1298" s="300">
        <v>-9.0765763972620501</v>
      </c>
      <c r="AM1298" s="300">
        <v>6.6666399484816701</v>
      </c>
      <c r="AN1298" s="300">
        <v>-1.4652086404509299</v>
      </c>
      <c r="AO1298" s="300">
        <v>1.2391041742142199</v>
      </c>
      <c r="AP1298" s="300">
        <v>29.383972079447702</v>
      </c>
      <c r="AQ1298" s="300">
        <v>1.23743610630874</v>
      </c>
      <c r="AR1298" s="300">
        <v>-0.13776073265743699</v>
      </c>
      <c r="AS1298" s="300">
        <v>1.22996945041509</v>
      </c>
      <c r="AT1298" s="300">
        <v>0.13216474707130599</v>
      </c>
      <c r="AU1298" s="300">
        <v>-0.55397895270951203</v>
      </c>
      <c r="AV1298" s="300">
        <v>-4.3680543678509904</v>
      </c>
      <c r="AW1298" s="300">
        <v>-1.03633442556163</v>
      </c>
      <c r="AX1298" s="300">
        <v>-79.397135744781295</v>
      </c>
      <c r="AY1298" s="300">
        <v>-8.0905407320351692</v>
      </c>
      <c r="AZ1298" s="300">
        <v>1.3073022795981599</v>
      </c>
      <c r="BA1298" s="300">
        <v>0.13501229245607199</v>
      </c>
      <c r="BB1298" s="300">
        <v>1.3432742278745899</v>
      </c>
      <c r="BC1298" s="300">
        <v>27.027603630196602</v>
      </c>
    </row>
    <row r="1299" spans="1:55">
      <c r="A1299" s="301">
        <v>4</v>
      </c>
      <c r="B1299" s="301">
        <v>7</v>
      </c>
      <c r="C1299" s="299">
        <v>1</v>
      </c>
      <c r="D1299" s="300">
        <v>316.78389396623697</v>
      </c>
      <c r="E1299" s="300">
        <v>-189.30995990326599</v>
      </c>
      <c r="F1299" s="300">
        <v>-244.93230631671801</v>
      </c>
      <c r="G1299" s="300">
        <v>-229.29677408345299</v>
      </c>
      <c r="H1299" s="300">
        <v>396.28723013677802</v>
      </c>
      <c r="I1299" s="300">
        <v>-118.917158254906</v>
      </c>
      <c r="J1299" s="300">
        <v>-173.382976236128</v>
      </c>
      <c r="K1299" s="300">
        <v>659.39242271767603</v>
      </c>
      <c r="L1299" s="300">
        <v>-223.544140449498</v>
      </c>
      <c r="M1299" s="300">
        <v>-155.23565539256001</v>
      </c>
      <c r="N1299" s="300">
        <v>-112.566167051235</v>
      </c>
      <c r="O1299" s="300">
        <v>57.121061978977799</v>
      </c>
      <c r="P1299" s="300">
        <v>-477.95134623766398</v>
      </c>
      <c r="Q1299" s="300">
        <v>592.70072850994995</v>
      </c>
      <c r="R1299" s="300">
        <v>-318.407756464751</v>
      </c>
      <c r="S1299" s="300">
        <v>-423.60446707935</v>
      </c>
      <c r="T1299" s="300">
        <v>-399.91778870411798</v>
      </c>
      <c r="U1299" s="300">
        <v>796.45478320911695</v>
      </c>
      <c r="V1299" s="300">
        <v>-213.472005133659</v>
      </c>
      <c r="W1299" s="300">
        <v>-321.40795560187399</v>
      </c>
      <c r="X1299" s="300">
        <v>1204.39531915715</v>
      </c>
      <c r="Y1299" s="300">
        <v>721.56208421436895</v>
      </c>
      <c r="Z1299" s="300">
        <v>-311.60410107182503</v>
      </c>
      <c r="AA1299" s="300">
        <v>-216.18202731001199</v>
      </c>
      <c r="AB1299" s="300">
        <v>-63.394024257523199</v>
      </c>
      <c r="AC1299" s="300">
        <v>1003.26756203147</v>
      </c>
      <c r="AD1299" s="300">
        <v>827.80849142654802</v>
      </c>
      <c r="AE1299" s="300">
        <v>-432.092592895184</v>
      </c>
      <c r="AF1299" s="300">
        <v>-571.84374596279304</v>
      </c>
      <c r="AG1299" s="300">
        <v>-535.42258518952997</v>
      </c>
      <c r="AH1299" s="300">
        <v>1136.5147852085199</v>
      </c>
      <c r="AI1299" s="300">
        <v>-308.01099127785301</v>
      </c>
      <c r="AJ1299" s="300">
        <v>-448.33128677772601</v>
      </c>
      <c r="AK1299" s="300">
        <v>-1099.2412939732101</v>
      </c>
      <c r="AL1299" s="300">
        <v>996.411866570896</v>
      </c>
      <c r="AM1299" s="300">
        <v>-437.02130773853298</v>
      </c>
      <c r="AN1299" s="300">
        <v>671.73500907210303</v>
      </c>
      <c r="AO1299" s="300">
        <v>-86.077374769792002</v>
      </c>
      <c r="AP1299" s="300">
        <v>-828.80169386315504</v>
      </c>
      <c r="AQ1299" s="300">
        <v>791.92531914701897</v>
      </c>
      <c r="AR1299" s="300">
        <v>-433.78472264483702</v>
      </c>
      <c r="AS1299" s="300">
        <v>-539.62970896444904</v>
      </c>
      <c r="AT1299" s="300">
        <v>-497.099855022035</v>
      </c>
      <c r="AU1299" s="300">
        <v>1078.6117371232499</v>
      </c>
      <c r="AV1299" s="300">
        <v>-305.616513350807</v>
      </c>
      <c r="AW1299" s="300">
        <v>-438.35265173126101</v>
      </c>
      <c r="AX1299" s="300">
        <v>1535.10027754818</v>
      </c>
      <c r="AY1299" s="300">
        <v>-495.89503028287498</v>
      </c>
      <c r="AZ1299" s="300">
        <v>-399.122719960376</v>
      </c>
      <c r="BA1299" s="300">
        <v>-314.702297300883</v>
      </c>
      <c r="BB1299" s="300">
        <v>-84.727470638184599</v>
      </c>
      <c r="BC1299" s="300">
        <v>1311.9235390741301</v>
      </c>
    </row>
    <row r="1300" spans="1:55">
      <c r="A1300" s="301">
        <v>4</v>
      </c>
      <c r="B1300" s="301">
        <v>7</v>
      </c>
      <c r="C1300" s="299">
        <v>2</v>
      </c>
      <c r="D1300" s="300">
        <v>62.104464626646497</v>
      </c>
      <c r="E1300" s="300">
        <v>194.96638846149401</v>
      </c>
      <c r="F1300" s="300">
        <v>-178.64729783542299</v>
      </c>
      <c r="G1300" s="300">
        <v>63.679425234728797</v>
      </c>
      <c r="H1300" s="300">
        <v>-170.460538845619</v>
      </c>
      <c r="I1300" s="300">
        <v>235.89566852733199</v>
      </c>
      <c r="J1300" s="300">
        <v>385.572982549551</v>
      </c>
      <c r="K1300" s="300">
        <v>-519.26225921875903</v>
      </c>
      <c r="L1300" s="300">
        <v>-295.95229474919</v>
      </c>
      <c r="M1300" s="300">
        <v>-20.127108177825701</v>
      </c>
      <c r="N1300" s="300">
        <v>-104.221998140358</v>
      </c>
      <c r="O1300" s="300">
        <v>-2.2366706487898198</v>
      </c>
      <c r="P1300" s="300">
        <v>-73.550662521669906</v>
      </c>
      <c r="Q1300" s="300">
        <v>-142.23200134214699</v>
      </c>
      <c r="R1300" s="300">
        <v>305.47868074277301</v>
      </c>
      <c r="S1300" s="300">
        <v>302.10632288836001</v>
      </c>
      <c r="T1300" s="300">
        <v>-225.46866857157499</v>
      </c>
      <c r="U1300" s="300">
        <v>283.553396359781</v>
      </c>
      <c r="V1300" s="300">
        <v>352.38577893325601</v>
      </c>
      <c r="W1300" s="300">
        <v>765.81123789479705</v>
      </c>
      <c r="X1300" s="300">
        <v>1090.73857186235</v>
      </c>
      <c r="Y1300" s="300">
        <v>917.42383203956194</v>
      </c>
      <c r="Z1300" s="300">
        <v>-47.0216233572704</v>
      </c>
      <c r="AA1300" s="300">
        <v>-198.14034239108</v>
      </c>
      <c r="AB1300" s="300">
        <v>-5.8965676448797701</v>
      </c>
      <c r="AC1300" s="300">
        <v>186.07881061800899</v>
      </c>
      <c r="AD1300" s="300">
        <v>-210.49191630702001</v>
      </c>
      <c r="AE1300" s="300">
        <v>398.18470794856597</v>
      </c>
      <c r="AF1300" s="300">
        <v>446.21318444656299</v>
      </c>
      <c r="AG1300" s="300">
        <v>-328.808459619529</v>
      </c>
      <c r="AH1300" s="300">
        <v>391.16834722112901</v>
      </c>
      <c r="AI1300" s="300">
        <v>-362.99436668399301</v>
      </c>
      <c r="AJ1300" s="300">
        <v>1054.1932356697801</v>
      </c>
      <c r="AK1300" s="300">
        <v>-1204.3963807339201</v>
      </c>
      <c r="AL1300" s="300">
        <v>1258.16903093717</v>
      </c>
      <c r="AM1300" s="300">
        <v>-61.879931901217901</v>
      </c>
      <c r="AN1300" s="300">
        <v>-274.78287287873502</v>
      </c>
      <c r="AO1300" s="300">
        <v>-8.4985309155299493</v>
      </c>
      <c r="AP1300" s="300">
        <v>246.40107615117401</v>
      </c>
      <c r="AQ1300" s="300">
        <v>-167.89011776614299</v>
      </c>
      <c r="AR1300" s="300">
        <v>390.50635936539601</v>
      </c>
      <c r="AS1300" s="300">
        <v>363.53905980611103</v>
      </c>
      <c r="AT1300" s="300">
        <v>-263.69219653617398</v>
      </c>
      <c r="AU1300" s="300">
        <v>344.91129241716499</v>
      </c>
      <c r="AV1300" s="300">
        <v>457.30576641828901</v>
      </c>
      <c r="AW1300" s="300">
        <v>926.85769729988999</v>
      </c>
      <c r="AX1300" s="300">
        <v>-1101.46974803328</v>
      </c>
      <c r="AY1300" s="300">
        <v>1099.8861020378099</v>
      </c>
      <c r="AZ1300" s="300">
        <v>-49.014538177828598</v>
      </c>
      <c r="BA1300" s="300">
        <v>-251.62667507746499</v>
      </c>
      <c r="BB1300" s="300">
        <v>-5.6195306333777504</v>
      </c>
      <c r="BC1300" s="300">
        <v>227.59044682440401</v>
      </c>
    </row>
    <row r="1301" spans="1:55">
      <c r="A1301" s="301">
        <v>4</v>
      </c>
      <c r="B1301" s="301">
        <v>7</v>
      </c>
      <c r="C1301" s="299">
        <v>3</v>
      </c>
      <c r="D1301" s="300">
        <v>-165.258414449535</v>
      </c>
      <c r="E1301" s="300">
        <v>89.402347320100404</v>
      </c>
      <c r="F1301" s="300">
        <v>-84.366173651506898</v>
      </c>
      <c r="G1301" s="300">
        <v>-94.053637278118202</v>
      </c>
      <c r="H1301" s="300">
        <v>-114.084286285715</v>
      </c>
      <c r="I1301" s="300">
        <v>61.046534291232099</v>
      </c>
      <c r="J1301" s="300">
        <v>-12.542344491467601</v>
      </c>
      <c r="K1301" s="300">
        <v>-118.50939662022699</v>
      </c>
      <c r="L1301" s="300">
        <v>16.240357519537302</v>
      </c>
      <c r="M1301" s="300">
        <v>-162.661477493089</v>
      </c>
      <c r="N1301" s="300">
        <v>100.221599159105</v>
      </c>
      <c r="O1301" s="300">
        <v>-8.2364248474941704</v>
      </c>
      <c r="P1301" s="300">
        <v>117.78939119181901</v>
      </c>
      <c r="Q1301" s="300">
        <v>218.06200653104901</v>
      </c>
      <c r="R1301" s="300">
        <v>-213.33366908832599</v>
      </c>
      <c r="S1301" s="300">
        <v>-143.568331148146</v>
      </c>
      <c r="T1301" s="300">
        <v>234.79137517251201</v>
      </c>
      <c r="U1301" s="300">
        <v>-222.385501483063</v>
      </c>
      <c r="V1301" s="300">
        <v>148.74710023194601</v>
      </c>
      <c r="W1301" s="300">
        <v>92.735723742803401</v>
      </c>
      <c r="X1301" s="300">
        <v>-71.168770561234396</v>
      </c>
      <c r="Y1301" s="300">
        <v>-1.5285134637681399</v>
      </c>
      <c r="Z1301" s="300">
        <v>282.955251944395</v>
      </c>
      <c r="AA1301" s="300">
        <v>-159.83930876362399</v>
      </c>
      <c r="AB1301" s="300">
        <v>6.1738601073861297</v>
      </c>
      <c r="AC1301" s="300">
        <v>-239.31660214397999</v>
      </c>
      <c r="AD1301" s="300">
        <v>289.47358612529098</v>
      </c>
      <c r="AE1301" s="300">
        <v>257.80842035064302</v>
      </c>
      <c r="AF1301" s="300">
        <v>-176.55284702185301</v>
      </c>
      <c r="AG1301" s="300">
        <v>322.22378883195898</v>
      </c>
      <c r="AH1301" s="300">
        <v>-307.18856166294</v>
      </c>
      <c r="AI1301" s="300">
        <v>197.19967382525999</v>
      </c>
      <c r="AJ1301" s="300">
        <v>123.792186617764</v>
      </c>
      <c r="AK1301" s="300">
        <v>-71.729037585339299</v>
      </c>
      <c r="AL1301" s="300">
        <v>-6.8266612174764898</v>
      </c>
      <c r="AM1301" s="300">
        <v>390.13797271828997</v>
      </c>
      <c r="AN1301" s="300">
        <v>-211.94772606179299</v>
      </c>
      <c r="AO1301" s="300">
        <v>6.88698192768104</v>
      </c>
      <c r="AP1301" s="300">
        <v>132.08243587385999</v>
      </c>
      <c r="AQ1301" s="300">
        <v>-319.88252768508198</v>
      </c>
      <c r="AR1301" s="300">
        <v>-253.61482524001701</v>
      </c>
      <c r="AS1301" s="300">
        <v>-177.62089556481899</v>
      </c>
      <c r="AT1301" s="300">
        <v>276.36160319952</v>
      </c>
      <c r="AU1301" s="300">
        <v>-272.99717695372902</v>
      </c>
      <c r="AV1301" s="300">
        <v>163.49013936032301</v>
      </c>
      <c r="AW1301" s="300">
        <v>-31.7656564747621</v>
      </c>
      <c r="AX1301" s="300">
        <v>104.060654332422</v>
      </c>
      <c r="AY1301" s="300">
        <v>0.46970930872717598</v>
      </c>
      <c r="AZ1301" s="300">
        <v>-386.02266052520002</v>
      </c>
      <c r="BA1301" s="300">
        <v>227.93581954464699</v>
      </c>
      <c r="BB1301" s="300">
        <v>6.87224506271391</v>
      </c>
      <c r="BC1301" s="300">
        <v>-325.40459406768298</v>
      </c>
    </row>
    <row r="1302" spans="1:55">
      <c r="A1302" s="301">
        <v>4</v>
      </c>
      <c r="B1302" s="301">
        <v>7</v>
      </c>
      <c r="C1302" s="299">
        <v>4</v>
      </c>
      <c r="D1302" s="300">
        <v>-96.759755925195904</v>
      </c>
      <c r="E1302" s="300">
        <v>-32.096575696115103</v>
      </c>
      <c r="F1302" s="300">
        <v>105.793762669806</v>
      </c>
      <c r="G1302" s="300">
        <v>75.225115859001704</v>
      </c>
      <c r="H1302" s="300">
        <v>95.657188851780901</v>
      </c>
      <c r="I1302" s="300">
        <v>-171.12471190815299</v>
      </c>
      <c r="J1302" s="300">
        <v>-65.366670932921906</v>
      </c>
      <c r="K1302" s="300">
        <v>39.406831092936102</v>
      </c>
      <c r="L1302" s="300">
        <v>-26.830650824115299</v>
      </c>
      <c r="M1302" s="300">
        <v>-215.93049767039199</v>
      </c>
      <c r="N1302" s="300">
        <v>-51.286115126736497</v>
      </c>
      <c r="O1302" s="300">
        <v>-10.6551956529865</v>
      </c>
      <c r="P1302" s="300">
        <v>-104.538779615709</v>
      </c>
      <c r="Q1302" s="300">
        <v>-215.76529683799299</v>
      </c>
      <c r="R1302" s="300">
        <v>-16.957092851693201</v>
      </c>
      <c r="S1302" s="300">
        <v>-247.34488980572499</v>
      </c>
      <c r="T1302" s="300">
        <v>142.30514943387101</v>
      </c>
      <c r="U1302" s="300">
        <v>-243.07487995838301</v>
      </c>
      <c r="V1302" s="300">
        <v>-190.613913984775</v>
      </c>
      <c r="W1302" s="300">
        <v>-131.681385495798</v>
      </c>
      <c r="X1302" s="300">
        <v>48.1736790560511</v>
      </c>
      <c r="Y1302" s="300">
        <v>66.601098839251407</v>
      </c>
      <c r="Z1302" s="300">
        <v>-435.90234254023801</v>
      </c>
      <c r="AA1302" s="300">
        <v>103.439928071305</v>
      </c>
      <c r="AB1302" s="300">
        <v>22.233392504850201</v>
      </c>
      <c r="AC1302" s="300">
        <v>-289.30585016246198</v>
      </c>
      <c r="AD1302" s="300">
        <v>205.66896402440599</v>
      </c>
      <c r="AE1302" s="300">
        <v>-9.5176593235837998</v>
      </c>
      <c r="AF1302" s="300">
        <v>-339.51118174498998</v>
      </c>
      <c r="AG1302" s="300">
        <v>191.149523725737</v>
      </c>
      <c r="AH1302" s="300">
        <v>-337.537299276753</v>
      </c>
      <c r="AI1302" s="300">
        <v>202.611254009698</v>
      </c>
      <c r="AJ1302" s="300">
        <v>-175.959253039045</v>
      </c>
      <c r="AK1302" s="300">
        <v>-132.099505384233</v>
      </c>
      <c r="AL1302" s="300">
        <v>-104.152858879185</v>
      </c>
      <c r="AM1302" s="300">
        <v>-601.78713976570998</v>
      </c>
      <c r="AN1302" s="300">
        <v>141.26862289093401</v>
      </c>
      <c r="AO1302" s="300">
        <v>31.199147841767601</v>
      </c>
      <c r="AP1302" s="300">
        <v>318.940929979629</v>
      </c>
      <c r="AQ1302" s="300">
        <v>-253.56543405319701</v>
      </c>
      <c r="AR1302" s="300">
        <v>-36.147981108885503</v>
      </c>
      <c r="AS1302" s="300">
        <v>250.30820974076599</v>
      </c>
      <c r="AT1302" s="300">
        <v>174.126067692547</v>
      </c>
      <c r="AU1302" s="300">
        <v>227.78658376834801</v>
      </c>
      <c r="AV1302" s="300">
        <v>-341.47548401757803</v>
      </c>
      <c r="AW1302" s="300">
        <v>-148.57823201963501</v>
      </c>
      <c r="AX1302" s="300">
        <v>67.0122630699436</v>
      </c>
      <c r="AY1302" s="300">
        <v>-85.552216767252503</v>
      </c>
      <c r="AZ1302" s="300">
        <v>-523.64093128381</v>
      </c>
      <c r="BA1302" s="300">
        <v>122.31551762028801</v>
      </c>
      <c r="BB1302" s="300">
        <v>26.141203580240798</v>
      </c>
      <c r="BC1302" s="300">
        <v>267.25607059971497</v>
      </c>
    </row>
    <row r="1303" spans="1:55">
      <c r="A1303" s="301">
        <v>4</v>
      </c>
      <c r="B1303" s="301">
        <v>7</v>
      </c>
      <c r="C1303" s="299">
        <v>5</v>
      </c>
      <c r="D1303" s="300">
        <v>53.887179070762301</v>
      </c>
      <c r="E1303" s="300">
        <v>99.909339009188201</v>
      </c>
      <c r="F1303" s="300">
        <v>1.22030327092489</v>
      </c>
      <c r="G1303" s="300">
        <v>8.2124804315719402</v>
      </c>
      <c r="H1303" s="300">
        <v>44.359940350732998</v>
      </c>
      <c r="I1303" s="300">
        <v>36.1074992526949</v>
      </c>
      <c r="J1303" s="300">
        <v>49.194927278778799</v>
      </c>
      <c r="K1303" s="300">
        <v>28.471693692923399</v>
      </c>
      <c r="L1303" s="300">
        <v>17.532420683523299</v>
      </c>
      <c r="M1303" s="300">
        <v>39.239207694314103</v>
      </c>
      <c r="N1303" s="300">
        <v>56.212908075391297</v>
      </c>
      <c r="O1303" s="300">
        <v>29.174439987199001</v>
      </c>
      <c r="P1303" s="300">
        <v>57.6335471718359</v>
      </c>
      <c r="Q1303" s="300">
        <v>73.278193591299797</v>
      </c>
      <c r="R1303" s="300">
        <v>-230.28836735370899</v>
      </c>
      <c r="S1303" s="300">
        <v>17.8624824813636</v>
      </c>
      <c r="T1303" s="300">
        <v>17.1875840213497</v>
      </c>
      <c r="U1303" s="300">
        <v>66.097421566132795</v>
      </c>
      <c r="V1303" s="300">
        <v>273.37547042081599</v>
      </c>
      <c r="W1303" s="300">
        <v>110.861997761214</v>
      </c>
      <c r="X1303" s="300">
        <v>-67.354484233798402</v>
      </c>
      <c r="Y1303" s="300">
        <v>-41.198766583551397</v>
      </c>
      <c r="Z1303" s="300">
        <v>82.693840334567099</v>
      </c>
      <c r="AA1303" s="300">
        <v>101.05733576534899</v>
      </c>
      <c r="AB1303" s="300">
        <v>-45.596671796515899</v>
      </c>
      <c r="AC1303" s="300">
        <v>-131.62795079707101</v>
      </c>
      <c r="AD1303" s="300">
        <v>81.693399745597603</v>
      </c>
      <c r="AE1303" s="300">
        <v>206.73982625368399</v>
      </c>
      <c r="AF1303" s="300">
        <v>33.755839975229001</v>
      </c>
      <c r="AG1303" s="300">
        <v>27.825854044423199</v>
      </c>
      <c r="AH1303" s="300">
        <v>74.213448268612595</v>
      </c>
      <c r="AI1303" s="300">
        <v>-365.92986705467399</v>
      </c>
      <c r="AJ1303" s="300">
        <v>157.26143382820001</v>
      </c>
      <c r="AK1303" s="300">
        <v>-97.719884238996499</v>
      </c>
      <c r="AL1303" s="300">
        <v>-58.912951398182997</v>
      </c>
      <c r="AM1303" s="300">
        <v>-97.222733461715805</v>
      </c>
      <c r="AN1303" s="300">
        <v>135.08583554138201</v>
      </c>
      <c r="AO1303" s="300">
        <v>-60.772486602810503</v>
      </c>
      <c r="AP1303" s="300">
        <v>-182.23984073950601</v>
      </c>
      <c r="AQ1303" s="300">
        <v>-81.591742708147706</v>
      </c>
      <c r="AR1303" s="300">
        <v>-281.14715163000602</v>
      </c>
      <c r="AS1303" s="300">
        <v>15.992375966538299</v>
      </c>
      <c r="AT1303" s="300">
        <v>-20.800658790832401</v>
      </c>
      <c r="AU1303" s="300">
        <v>-60.033877175485799</v>
      </c>
      <c r="AV1303" s="300">
        <v>261.53904634892501</v>
      </c>
      <c r="AW1303" s="300">
        <v>131.280430260836</v>
      </c>
      <c r="AX1303" s="300">
        <v>72.352437780098995</v>
      </c>
      <c r="AY1303" s="300">
        <v>44.450960439260598</v>
      </c>
      <c r="AZ1303" s="300">
        <v>-83.537795304872205</v>
      </c>
      <c r="BA1303" s="300">
        <v>-129.68863845251099</v>
      </c>
      <c r="BB1303" s="300">
        <v>-55.639466983546498</v>
      </c>
      <c r="BC1303" s="300">
        <v>-159.571194236916</v>
      </c>
    </row>
    <row r="1304" spans="1:55">
      <c r="A1304" s="301">
        <v>4</v>
      </c>
      <c r="B1304" s="301">
        <v>7</v>
      </c>
      <c r="C1304" s="299">
        <v>6</v>
      </c>
      <c r="D1304" s="300">
        <v>27.413028463065</v>
      </c>
      <c r="E1304" s="300">
        <v>-77.306679093389207</v>
      </c>
      <c r="F1304" s="300">
        <v>21.032293723577101</v>
      </c>
      <c r="G1304" s="300">
        <v>-25.846422176289501</v>
      </c>
      <c r="H1304" s="300">
        <v>40.177483052293603</v>
      </c>
      <c r="I1304" s="300">
        <v>109.32743750360299</v>
      </c>
      <c r="J1304" s="300">
        <v>0.15851785069490201</v>
      </c>
      <c r="K1304" s="300">
        <v>72.1312922065257</v>
      </c>
      <c r="L1304" s="300">
        <v>-26.038856863322501</v>
      </c>
      <c r="M1304" s="300">
        <v>-37.872461528324799</v>
      </c>
      <c r="N1304" s="300">
        <v>-59.637009388847702</v>
      </c>
      <c r="O1304" s="300">
        <v>3.7398936732513102</v>
      </c>
      <c r="P1304" s="300">
        <v>49.963275710636303</v>
      </c>
      <c r="Q1304" s="300">
        <v>47.296482979809497</v>
      </c>
      <c r="R1304" s="300">
        <v>173.27591594122001</v>
      </c>
      <c r="S1304" s="300">
        <v>38.895384672163203</v>
      </c>
      <c r="T1304" s="300">
        <v>58.937391822854103</v>
      </c>
      <c r="U1304" s="300">
        <v>64.454709547497401</v>
      </c>
      <c r="V1304" s="300">
        <v>257.40342635236601</v>
      </c>
      <c r="W1304" s="300">
        <v>-20.8507964158261</v>
      </c>
      <c r="X1304" s="300">
        <v>-107.286155032059</v>
      </c>
      <c r="Y1304" s="300">
        <v>-53.698350452865697</v>
      </c>
      <c r="Z1304" s="300">
        <v>66.247396285834</v>
      </c>
      <c r="AA1304" s="300">
        <v>-121.10318580207699</v>
      </c>
      <c r="AB1304" s="300">
        <v>-5.5225602475231197</v>
      </c>
      <c r="AC1304" s="300">
        <v>91.355264697394404</v>
      </c>
      <c r="AD1304" s="300">
        <v>62.905092356041798</v>
      </c>
      <c r="AE1304" s="300">
        <v>-228.07748298877601</v>
      </c>
      <c r="AF1304" s="300">
        <v>49.817657713602699</v>
      </c>
      <c r="AG1304" s="300">
        <v>79.154909090081603</v>
      </c>
      <c r="AH1304" s="300">
        <v>82.714148819063197</v>
      </c>
      <c r="AI1304" s="300">
        <v>367.226322794049</v>
      </c>
      <c r="AJ1304" s="300">
        <v>-34.227580546969797</v>
      </c>
      <c r="AK1304" s="300">
        <v>-131.488638359389</v>
      </c>
      <c r="AL1304" s="300">
        <v>-74.884964610455597</v>
      </c>
      <c r="AM1304" s="300">
        <v>-105.438492210711</v>
      </c>
      <c r="AN1304" s="300">
        <v>-164.963309561171</v>
      </c>
      <c r="AO1304" s="300">
        <v>-7.4512476737415403</v>
      </c>
      <c r="AP1304" s="300">
        <v>-126.186080335962</v>
      </c>
      <c r="AQ1304" s="300">
        <v>65.466825378527901</v>
      </c>
      <c r="AR1304" s="300">
        <v>-199.04042885258499</v>
      </c>
      <c r="AS1304" s="300">
        <v>48.125782391741403</v>
      </c>
      <c r="AT1304" s="300">
        <v>70.881165665114807</v>
      </c>
      <c r="AU1304" s="300">
        <v>-71.440318254447703</v>
      </c>
      <c r="AV1304" s="300">
        <v>-257.506935365961</v>
      </c>
      <c r="AW1304" s="300">
        <v>-15.863613395603201</v>
      </c>
      <c r="AX1304" s="300">
        <v>172.68854191518301</v>
      </c>
      <c r="AY1304" s="300">
        <v>-64.241518418594694</v>
      </c>
      <c r="AZ1304" s="300">
        <v>81.464643688109504</v>
      </c>
      <c r="BA1304" s="300">
        <v>148.73355214006099</v>
      </c>
      <c r="BB1304" s="300">
        <v>-6.9851281255874902</v>
      </c>
      <c r="BC1304" s="300">
        <v>115.5245059164</v>
      </c>
    </row>
    <row r="1305" spans="1:55">
      <c r="A1305" s="301">
        <v>4</v>
      </c>
      <c r="B1305" s="301">
        <v>7</v>
      </c>
      <c r="C1305" s="299">
        <v>7</v>
      </c>
      <c r="D1305" s="300">
        <v>64.866359552425195</v>
      </c>
      <c r="E1305" s="300">
        <v>-63.9093549479648</v>
      </c>
      <c r="F1305" s="300">
        <v>8.2114118345854603</v>
      </c>
      <c r="G1305" s="300">
        <v>-19.734318723768201</v>
      </c>
      <c r="H1305" s="300">
        <v>41.960818466644398</v>
      </c>
      <c r="I1305" s="300">
        <v>-27.224022434547301</v>
      </c>
      <c r="J1305" s="300">
        <v>43.204688285075598</v>
      </c>
      <c r="K1305" s="300">
        <v>-15.9618333481279</v>
      </c>
      <c r="L1305" s="300">
        <v>-11.694991026824701</v>
      </c>
      <c r="M1305" s="300">
        <v>49.988757270333799</v>
      </c>
      <c r="N1305" s="300">
        <v>69.011390115171807</v>
      </c>
      <c r="O1305" s="300">
        <v>8.6963015867616704</v>
      </c>
      <c r="P1305" s="300">
        <v>45.965555840075702</v>
      </c>
      <c r="Q1305" s="300">
        <v>-107.737947145023</v>
      </c>
      <c r="R1305" s="300">
        <v>-152.90220409338201</v>
      </c>
      <c r="S1305" s="300">
        <v>26.9550737706749</v>
      </c>
      <c r="T1305" s="300">
        <v>-39.234328980855501</v>
      </c>
      <c r="U1305" s="300">
        <v>85.710617316873893</v>
      </c>
      <c r="V1305" s="300">
        <v>115.504804918701</v>
      </c>
      <c r="W1305" s="300">
        <v>71.369798070949003</v>
      </c>
      <c r="X1305" s="300">
        <v>68.975894031617401</v>
      </c>
      <c r="Y1305" s="300">
        <v>-15.746746592480401</v>
      </c>
      <c r="Z1305" s="300">
        <v>99.592424560768805</v>
      </c>
      <c r="AA1305" s="300">
        <v>139.99572732353499</v>
      </c>
      <c r="AB1305" s="300">
        <v>16.8276276852427</v>
      </c>
      <c r="AC1305" s="300">
        <v>98.435731561873993</v>
      </c>
      <c r="AD1305" s="300">
        <v>-147.684986409998</v>
      </c>
      <c r="AE1305" s="300">
        <v>222.861015630265</v>
      </c>
      <c r="AF1305" s="300">
        <v>-36.5375453717837</v>
      </c>
      <c r="AG1305" s="300">
        <v>-53.850310464387498</v>
      </c>
      <c r="AH1305" s="300">
        <v>124.35896561700299</v>
      </c>
      <c r="AI1305" s="300">
        <v>207.93515235704001</v>
      </c>
      <c r="AJ1305" s="300">
        <v>92.497964950029598</v>
      </c>
      <c r="AK1305" s="300">
        <v>120.428802568085</v>
      </c>
      <c r="AL1305" s="300">
        <v>-16.296442884280399</v>
      </c>
      <c r="AM1305" s="300">
        <v>136.834851131188</v>
      </c>
      <c r="AN1305" s="300">
        <v>196.454903442996</v>
      </c>
      <c r="AO1305" s="300">
        <v>22.8291338770875</v>
      </c>
      <c r="AP1305" s="300">
        <v>-149.44830264401</v>
      </c>
      <c r="AQ1305" s="300">
        <v>-128.60240187578199</v>
      </c>
      <c r="AR1305" s="300">
        <v>174.57885240395299</v>
      </c>
      <c r="AS1305" s="300">
        <v>30.569758190980501</v>
      </c>
      <c r="AT1305" s="300">
        <v>43.301803079221898</v>
      </c>
      <c r="AU1305" s="300">
        <v>-108.465527314171</v>
      </c>
      <c r="AV1305" s="300">
        <v>-116.994903904445</v>
      </c>
      <c r="AW1305" s="300">
        <v>90.7056481843086</v>
      </c>
      <c r="AX1305" s="300">
        <v>-73.376171511110599</v>
      </c>
      <c r="AY1305" s="300">
        <v>-19.739366417738299</v>
      </c>
      <c r="AZ1305" s="300">
        <v>119.86543984639199</v>
      </c>
      <c r="BA1305" s="300">
        <v>-201.75700965290099</v>
      </c>
      <c r="BB1305" s="300">
        <v>20.5601627348744</v>
      </c>
      <c r="BC1305" s="300">
        <v>116.84715000094801</v>
      </c>
    </row>
    <row r="1306" spans="1:55">
      <c r="A1306" s="301">
        <v>4</v>
      </c>
      <c r="B1306" s="301">
        <v>7</v>
      </c>
      <c r="C1306" s="299">
        <v>8</v>
      </c>
      <c r="D1306" s="300">
        <v>-25.574848423043001</v>
      </c>
      <c r="E1306" s="300">
        <v>37.541603182258299</v>
      </c>
      <c r="F1306" s="300">
        <v>-25.4616344785919</v>
      </c>
      <c r="G1306" s="300">
        <v>13.3662972154332</v>
      </c>
      <c r="H1306" s="300">
        <v>-32.411393384146102</v>
      </c>
      <c r="I1306" s="300">
        <v>39.177879584402802</v>
      </c>
      <c r="J1306" s="300">
        <v>11.568347378216499</v>
      </c>
      <c r="K1306" s="300">
        <v>-6.7876055052302799</v>
      </c>
      <c r="L1306" s="300">
        <v>19.002618895446702</v>
      </c>
      <c r="M1306" s="300">
        <v>11.7362146118918</v>
      </c>
      <c r="N1306" s="300">
        <v>37.980171227082401</v>
      </c>
      <c r="O1306" s="300">
        <v>-2.3036856325894401</v>
      </c>
      <c r="P1306" s="300">
        <v>-6.3413174789699296</v>
      </c>
      <c r="Q1306" s="300">
        <v>38.8267621560896</v>
      </c>
      <c r="R1306" s="300">
        <v>84.206815994459603</v>
      </c>
      <c r="S1306" s="300">
        <v>-54.533885123222198</v>
      </c>
      <c r="T1306" s="300">
        <v>-24.0429343525939</v>
      </c>
      <c r="U1306" s="300">
        <v>87.231109702922495</v>
      </c>
      <c r="V1306" s="300">
        <v>-35.535925245711297</v>
      </c>
      <c r="W1306" s="300">
        <v>-26.8785477523327</v>
      </c>
      <c r="X1306" s="300">
        <v>4.0761392946759898</v>
      </c>
      <c r="Y1306" s="300">
        <v>43.433845249750497</v>
      </c>
      <c r="Z1306" s="300">
        <v>24.080141030516799</v>
      </c>
      <c r="AA1306" s="300">
        <v>78.248288057648395</v>
      </c>
      <c r="AB1306" s="300">
        <v>-5.7730225238762696</v>
      </c>
      <c r="AC1306" s="300">
        <v>-25.666975853832401</v>
      </c>
      <c r="AD1306" s="300">
        <v>51.964004290310399</v>
      </c>
      <c r="AE1306" s="300">
        <v>120.659709863058</v>
      </c>
      <c r="AF1306" s="300">
        <v>-73.967829134275107</v>
      </c>
      <c r="AG1306" s="300">
        <v>-33.097800858669402</v>
      </c>
      <c r="AH1306" s="300">
        <v>119.99404274434799</v>
      </c>
      <c r="AI1306" s="300">
        <v>-20.830750152265001</v>
      </c>
      <c r="AJ1306" s="300">
        <v>-35.604159641877203</v>
      </c>
      <c r="AK1306" s="300">
        <v>1.1986569952092101</v>
      </c>
      <c r="AL1306" s="300">
        <v>59.586896622857701</v>
      </c>
      <c r="AM1306" s="300">
        <v>32.995951878046199</v>
      </c>
      <c r="AN1306" s="300">
        <v>108.28965693369901</v>
      </c>
      <c r="AO1306" s="300">
        <v>-8.3410749570153495</v>
      </c>
      <c r="AP1306" s="300">
        <v>38.369409096860203</v>
      </c>
      <c r="AQ1306" s="300">
        <v>44.913772276442501</v>
      </c>
      <c r="AR1306" s="300">
        <v>-87.441283440423405</v>
      </c>
      <c r="AS1306" s="300">
        <v>-65.170688031614702</v>
      </c>
      <c r="AT1306" s="300">
        <v>33.268055443788001</v>
      </c>
      <c r="AU1306" s="300">
        <v>100.937712933285</v>
      </c>
      <c r="AV1306" s="300">
        <v>-49.685857849777499</v>
      </c>
      <c r="AW1306" s="300">
        <v>23.7622418512994</v>
      </c>
      <c r="AX1306" s="300">
        <v>6.4349594436196602</v>
      </c>
      <c r="AY1306" s="300">
        <v>52.358215130809</v>
      </c>
      <c r="AZ1306" s="300">
        <v>27.4750575428444</v>
      </c>
      <c r="BA1306" s="300">
        <v>-88.462747836698796</v>
      </c>
      <c r="BB1306" s="300">
        <v>-6.7727617499899599</v>
      </c>
      <c r="BC1306" s="300">
        <v>-26.251985577241399</v>
      </c>
    </row>
    <row r="1307" spans="1:55">
      <c r="A1307" s="301">
        <v>4</v>
      </c>
      <c r="B1307" s="301">
        <v>7</v>
      </c>
      <c r="C1307" s="299">
        <v>9</v>
      </c>
      <c r="D1307" s="300">
        <v>-15.217346959750399</v>
      </c>
      <c r="E1307" s="300">
        <v>15.237383755644499</v>
      </c>
      <c r="F1307" s="300">
        <v>-0.491834054724957</v>
      </c>
      <c r="G1307" s="300">
        <v>7.6735418029426699</v>
      </c>
      <c r="H1307" s="300">
        <v>-8.3470981953225003</v>
      </c>
      <c r="I1307" s="300">
        <v>-48.4334992437728</v>
      </c>
      <c r="J1307" s="300">
        <v>-4.3067446567591601</v>
      </c>
      <c r="K1307" s="300">
        <v>28.808999135008801</v>
      </c>
      <c r="L1307" s="300">
        <v>6.9023235982501898</v>
      </c>
      <c r="M1307" s="300">
        <v>-8.5428124036295703</v>
      </c>
      <c r="N1307" s="300">
        <v>-15.4703683307507</v>
      </c>
      <c r="O1307" s="300">
        <v>1.5147368022904599</v>
      </c>
      <c r="P1307" s="300">
        <v>21.0140309385514</v>
      </c>
      <c r="Q1307" s="300">
        <v>55.7764503552715</v>
      </c>
      <c r="R1307" s="300">
        <v>-9.68905301306377</v>
      </c>
      <c r="S1307" s="300">
        <v>18.1291066981514</v>
      </c>
      <c r="T1307" s="300">
        <v>-23.192110418056899</v>
      </c>
      <c r="U1307" s="300">
        <v>-14.2160424666693</v>
      </c>
      <c r="V1307" s="300">
        <v>-72.047809655440702</v>
      </c>
      <c r="W1307" s="300">
        <v>15.939999278932101</v>
      </c>
      <c r="X1307" s="300">
        <v>45.872243404249602</v>
      </c>
      <c r="Y1307" s="300">
        <v>-11.6276579629279</v>
      </c>
      <c r="Z1307" s="300">
        <v>-16.612075560199699</v>
      </c>
      <c r="AA1307" s="300">
        <v>50.7621792334294</v>
      </c>
      <c r="AB1307" s="300">
        <v>-2.9993582997117301</v>
      </c>
      <c r="AC1307" s="300">
        <v>44.675714094707203</v>
      </c>
      <c r="AD1307" s="300">
        <v>82.336525257988498</v>
      </c>
      <c r="AE1307" s="300">
        <v>-1.5426217580539701</v>
      </c>
      <c r="AF1307" s="300">
        <v>36.723724208636597</v>
      </c>
      <c r="AG1307" s="300">
        <v>-32.487364659662397</v>
      </c>
      <c r="AH1307" s="300">
        <v>-18.146388208232299</v>
      </c>
      <c r="AI1307" s="300">
        <v>-80.124248539018197</v>
      </c>
      <c r="AJ1307" s="300">
        <v>23.397832882194699</v>
      </c>
      <c r="AK1307" s="300">
        <v>61.055868000334101</v>
      </c>
      <c r="AL1307" s="300">
        <v>-15.848788878008101</v>
      </c>
      <c r="AM1307" s="300">
        <v>-23.143082224459601</v>
      </c>
      <c r="AN1307" s="300">
        <v>72.476287824047205</v>
      </c>
      <c r="AO1307" s="300">
        <v>-4.1193912203240002</v>
      </c>
      <c r="AP1307" s="300">
        <v>62.585554814045501</v>
      </c>
      <c r="AQ1307" s="300">
        <v>68.596450820075901</v>
      </c>
      <c r="AR1307" s="300">
        <v>13.3245819461115</v>
      </c>
      <c r="AS1307" s="300">
        <v>22.032431034034499</v>
      </c>
      <c r="AT1307" s="300">
        <v>18.958078620752101</v>
      </c>
      <c r="AU1307" s="300">
        <v>-15.760439985658101</v>
      </c>
      <c r="AV1307" s="300">
        <v>-85.827243140154593</v>
      </c>
      <c r="AW1307" s="300">
        <v>-15.5080264269533</v>
      </c>
      <c r="AX1307" s="300">
        <v>-43.343108524361597</v>
      </c>
      <c r="AY1307" s="300">
        <v>16.720484457338198</v>
      </c>
      <c r="AZ1307" s="300">
        <v>-21.361596289162001</v>
      </c>
      <c r="BA1307" s="300">
        <v>58.114958377771799</v>
      </c>
      <c r="BB1307" s="300">
        <v>-3.9186582635126599</v>
      </c>
      <c r="BC1307" s="300">
        <v>52.797178029058102</v>
      </c>
    </row>
    <row r="1308" spans="1:55">
      <c r="A1308" s="301">
        <v>4</v>
      </c>
      <c r="B1308" s="301">
        <v>7</v>
      </c>
      <c r="C1308" s="299">
        <v>10</v>
      </c>
      <c r="D1308" s="300">
        <v>10.6419687556056</v>
      </c>
      <c r="E1308" s="300">
        <v>-24.9790658437372</v>
      </c>
      <c r="F1308" s="300">
        <v>-21.495043913565901</v>
      </c>
      <c r="G1308" s="300">
        <v>-5.6098060741985201</v>
      </c>
      <c r="H1308" s="300">
        <v>-22.904261525415102</v>
      </c>
      <c r="I1308" s="300">
        <v>-29.988332542851499</v>
      </c>
      <c r="J1308" s="300">
        <v>14.834091174037701</v>
      </c>
      <c r="K1308" s="300">
        <v>-20.409759868277298</v>
      </c>
      <c r="L1308" s="300">
        <v>1.98668720493269</v>
      </c>
      <c r="M1308" s="300">
        <v>-14.223757323404801</v>
      </c>
      <c r="N1308" s="300">
        <v>19.752017359202299</v>
      </c>
      <c r="O1308" s="300">
        <v>3.2590833209837</v>
      </c>
      <c r="P1308" s="300">
        <v>20.406864520133301</v>
      </c>
      <c r="Q1308" s="300">
        <v>-24.381136966283201</v>
      </c>
      <c r="R1308" s="300">
        <v>53.706816254116703</v>
      </c>
      <c r="S1308" s="300">
        <v>-42.315013826253598</v>
      </c>
      <c r="T1308" s="300">
        <v>13.582987648453001</v>
      </c>
      <c r="U1308" s="300">
        <v>-46.568868579783299</v>
      </c>
      <c r="V1308" s="300">
        <v>-45.134115067862403</v>
      </c>
      <c r="W1308" s="300">
        <v>-29.120388428733602</v>
      </c>
      <c r="X1308" s="300">
        <v>47.1710470267858</v>
      </c>
      <c r="Y1308" s="300">
        <v>10.011254936975799</v>
      </c>
      <c r="Z1308" s="300">
        <v>30.4662403772769</v>
      </c>
      <c r="AA1308" s="300">
        <v>34.0283802109223</v>
      </c>
      <c r="AB1308" s="300">
        <v>-6.2462834979049804</v>
      </c>
      <c r="AC1308" s="300">
        <v>40.9830723816128</v>
      </c>
      <c r="AD1308" s="300">
        <v>-33.654692448908399</v>
      </c>
      <c r="AE1308" s="300">
        <v>72.350135921017596</v>
      </c>
      <c r="AF1308" s="300">
        <v>-57.609979911804302</v>
      </c>
      <c r="AG1308" s="300">
        <v>18.711300007095701</v>
      </c>
      <c r="AH1308" s="300">
        <v>-64.470739534250995</v>
      </c>
      <c r="AI1308" s="300">
        <v>-54.786806104096598</v>
      </c>
      <c r="AJ1308" s="300">
        <v>-40.316699503029298</v>
      </c>
      <c r="AK1308" s="300">
        <v>67.087449669466807</v>
      </c>
      <c r="AL1308" s="300">
        <v>-21.406779542797199</v>
      </c>
      <c r="AM1308" s="300">
        <v>-40.643255772104801</v>
      </c>
      <c r="AN1308" s="300">
        <v>45.6034595458921</v>
      </c>
      <c r="AO1308" s="300">
        <v>-8.6225898902818301</v>
      </c>
      <c r="AP1308" s="300">
        <v>55.392278527769498</v>
      </c>
      <c r="AQ1308" s="300">
        <v>27.101189750794301</v>
      </c>
      <c r="AR1308" s="300">
        <v>64.961385488493093</v>
      </c>
      <c r="AS1308" s="300">
        <v>-50.187812896362502</v>
      </c>
      <c r="AT1308" s="300">
        <v>-14.452911480454601</v>
      </c>
      <c r="AU1308" s="300">
        <v>-56.267512718936203</v>
      </c>
      <c r="AV1308" s="300">
        <v>52.318726815858902</v>
      </c>
      <c r="AW1308" s="300">
        <v>-34.294103572750601</v>
      </c>
      <c r="AX1308" s="300">
        <v>-50.562363948356698</v>
      </c>
      <c r="AY1308" s="300">
        <v>12.463885840367301</v>
      </c>
      <c r="AZ1308" s="300">
        <v>36.473535427168898</v>
      </c>
      <c r="BA1308" s="300">
        <v>44.239157382996602</v>
      </c>
      <c r="BB1308" s="300">
        <v>-7.7549561536338798</v>
      </c>
      <c r="BC1308" s="300">
        <v>49.204004280246401</v>
      </c>
    </row>
    <row r="1309" spans="1:55">
      <c r="A1309" s="301">
        <v>4</v>
      </c>
      <c r="B1309" s="301">
        <v>7</v>
      </c>
      <c r="C1309" s="299">
        <v>11</v>
      </c>
      <c r="D1309" s="300">
        <v>-7.7022433113063702</v>
      </c>
      <c r="E1309" s="300">
        <v>-12.96606818103</v>
      </c>
      <c r="F1309" s="300">
        <v>-12.919658953755899</v>
      </c>
      <c r="G1309" s="300">
        <v>4.1257809658849203</v>
      </c>
      <c r="H1309" s="300">
        <v>-6.8310429477397001</v>
      </c>
      <c r="I1309" s="300">
        <v>4.2203759632374798</v>
      </c>
      <c r="J1309" s="300">
        <v>-7.76586648890716</v>
      </c>
      <c r="K1309" s="300">
        <v>-23.780852104040701</v>
      </c>
      <c r="L1309" s="300">
        <v>-10.328532528175501</v>
      </c>
      <c r="M1309" s="300">
        <v>-6.5634625366426604</v>
      </c>
      <c r="N1309" s="300">
        <v>4.4715956814791404</v>
      </c>
      <c r="O1309" s="300">
        <v>1.1895481530257599</v>
      </c>
      <c r="P1309" s="300">
        <v>-16.194748298563699</v>
      </c>
      <c r="Q1309" s="300">
        <v>-12.786864638289099</v>
      </c>
      <c r="R1309" s="300">
        <v>-15.0358572517505</v>
      </c>
      <c r="S1309" s="300">
        <v>-20.689391923799398</v>
      </c>
      <c r="T1309" s="300">
        <v>-3.6268474987477002</v>
      </c>
      <c r="U1309" s="300">
        <v>-13.400413226941801</v>
      </c>
      <c r="V1309" s="300">
        <v>6.6340335573808202</v>
      </c>
      <c r="W1309" s="300">
        <v>-14.887930297993201</v>
      </c>
      <c r="X1309" s="300">
        <v>-48.266402803295001</v>
      </c>
      <c r="Y1309" s="300">
        <v>20.388590256296499</v>
      </c>
      <c r="Z1309" s="300">
        <v>12.4736817666947</v>
      </c>
      <c r="AA1309" s="300">
        <v>6.6199352432236998</v>
      </c>
      <c r="AB1309" s="300">
        <v>1.9948719143703799</v>
      </c>
      <c r="AC1309" s="300">
        <v>39.296164478681398</v>
      </c>
      <c r="AD1309" s="300">
        <v>30.386932244814599</v>
      </c>
      <c r="AE1309" s="300">
        <v>-15.261105316171699</v>
      </c>
      <c r="AF1309" s="300">
        <v>-25.714075653176799</v>
      </c>
      <c r="AG1309" s="300">
        <v>-3.5870795556522701</v>
      </c>
      <c r="AH1309" s="300">
        <v>-18.500386482821799</v>
      </c>
      <c r="AI1309" s="300">
        <v>6.9124597474466096</v>
      </c>
      <c r="AJ1309" s="300">
        <v>-20.2610356334682</v>
      </c>
      <c r="AK1309" s="300">
        <v>62.270208256682203</v>
      </c>
      <c r="AL1309" s="300">
        <v>26.565813200883898</v>
      </c>
      <c r="AM1309" s="300">
        <v>16.866290553875</v>
      </c>
      <c r="AN1309" s="300">
        <v>-9.1814422887396301</v>
      </c>
      <c r="AO1309" s="300">
        <v>2.5537239248005199</v>
      </c>
      <c r="AP1309" s="300">
        <v>57.631204930071398</v>
      </c>
      <c r="AQ1309" s="300">
        <v>-14.949487911834501</v>
      </c>
      <c r="AR1309" s="300">
        <v>19.516403389156999</v>
      </c>
      <c r="AS1309" s="300">
        <v>-25.6595307391893</v>
      </c>
      <c r="AT1309" s="300">
        <v>5.9194069157797697</v>
      </c>
      <c r="AU1309" s="300">
        <v>17.797541815214799</v>
      </c>
      <c r="AV1309" s="300">
        <v>-7.3693233276453496</v>
      </c>
      <c r="AW1309" s="300">
        <v>16.785943565703398</v>
      </c>
      <c r="AX1309" s="300">
        <v>-57.041444697042699</v>
      </c>
      <c r="AY1309" s="300">
        <v>23.382558825771401</v>
      </c>
      <c r="AZ1309" s="300">
        <v>-14.04463386996</v>
      </c>
      <c r="BA1309" s="300">
        <v>7.5363430372176099</v>
      </c>
      <c r="BB1309" s="300">
        <v>1.9601170696763299</v>
      </c>
      <c r="BC1309" s="300">
        <v>46.073959919029399</v>
      </c>
    </row>
    <row r="1310" spans="1:55">
      <c r="A1310" s="301">
        <v>4</v>
      </c>
      <c r="B1310" s="301">
        <v>7</v>
      </c>
      <c r="C1310" s="299">
        <v>12</v>
      </c>
      <c r="D1310" s="300">
        <v>2.3665627488555201E-2</v>
      </c>
      <c r="E1310" s="300">
        <v>7.0540887031455197</v>
      </c>
      <c r="F1310" s="300">
        <v>5.9965293781934204</v>
      </c>
      <c r="G1310" s="300">
        <v>-0.99202562132660499</v>
      </c>
      <c r="H1310" s="300">
        <v>0.3039748686805</v>
      </c>
      <c r="I1310" s="300">
        <v>9.8314090142232509</v>
      </c>
      <c r="J1310" s="300">
        <v>-11.1127713789975</v>
      </c>
      <c r="K1310" s="300">
        <v>10.0673950462287</v>
      </c>
      <c r="L1310" s="300">
        <v>5.4002888852244997</v>
      </c>
      <c r="M1310" s="300">
        <v>23.300438600627</v>
      </c>
      <c r="N1310" s="300">
        <v>-3.21634304779796</v>
      </c>
      <c r="O1310" s="300">
        <v>3.3116260911367501</v>
      </c>
      <c r="P1310" s="300">
        <v>-4.43301676241036</v>
      </c>
      <c r="Q1310" s="300">
        <v>1.90762667677567</v>
      </c>
      <c r="R1310" s="300">
        <v>-15.3184849939404</v>
      </c>
      <c r="S1310" s="300">
        <v>-14.999292528091001</v>
      </c>
      <c r="T1310" s="300">
        <v>2.7094539755192502</v>
      </c>
      <c r="U1310" s="300">
        <v>-1.02955829317669</v>
      </c>
      <c r="V1310" s="300">
        <v>-18.6756538645473</v>
      </c>
      <c r="W1310" s="300">
        <v>21.351651921686098</v>
      </c>
      <c r="X1310" s="300">
        <v>18.962292414562601</v>
      </c>
      <c r="Y1310" s="300">
        <v>-9.5329119177134096</v>
      </c>
      <c r="Z1310" s="300">
        <v>-60.928173507264503</v>
      </c>
      <c r="AA1310" s="300">
        <v>3.0770503879723599</v>
      </c>
      <c r="AB1310" s="300">
        <v>-6.1285668053020999</v>
      </c>
      <c r="AC1310" s="300">
        <v>7.5668750265897096</v>
      </c>
      <c r="AD1310" s="300">
        <v>3.6635747405970398</v>
      </c>
      <c r="AE1310" s="300">
        <v>-23.298947574574999</v>
      </c>
      <c r="AF1310" s="300">
        <v>21.8360123701808</v>
      </c>
      <c r="AG1310" s="300">
        <v>4.0297972190697298</v>
      </c>
      <c r="AH1310" s="300">
        <v>-1.59346785836184</v>
      </c>
      <c r="AI1310" s="300">
        <v>-23.7895716390519</v>
      </c>
      <c r="AJ1310" s="300">
        <v>28.858875001059499</v>
      </c>
      <c r="AK1310" s="300">
        <v>-25.240729616152901</v>
      </c>
      <c r="AL1310" s="300">
        <v>-12.2345637534253</v>
      </c>
      <c r="AM1310" s="300">
        <v>-84.652623979595504</v>
      </c>
      <c r="AN1310" s="300">
        <v>-4.6248240826970601</v>
      </c>
      <c r="AO1310" s="300">
        <v>-8.34416617004592</v>
      </c>
      <c r="AP1310" s="300">
        <v>10.645253916467899</v>
      </c>
      <c r="AQ1310" s="300">
        <v>2.2316968947984002</v>
      </c>
      <c r="AR1310" s="300">
        <v>21.328102395030498</v>
      </c>
      <c r="AS1310" s="300">
        <v>-17.360355240246999</v>
      </c>
      <c r="AT1310" s="300">
        <v>-2.5502448376226199</v>
      </c>
      <c r="AU1310" s="300">
        <v>0.28032041225167897</v>
      </c>
      <c r="AV1310" s="300">
        <v>21.155579536329</v>
      </c>
      <c r="AW1310" s="300">
        <v>24.4825137538379</v>
      </c>
      <c r="AX1310" s="300">
        <v>-22.341047154476001</v>
      </c>
      <c r="AY1310" s="300">
        <v>10.296315998061401</v>
      </c>
      <c r="AZ1310" s="300">
        <v>57.171101355316502</v>
      </c>
      <c r="BA1310" s="300">
        <v>-3.2996365643229999</v>
      </c>
      <c r="BB1310" s="300">
        <v>-7.4901264194770203</v>
      </c>
      <c r="BC1310" s="300">
        <v>9.2394700390401301</v>
      </c>
    </row>
    <row r="1311" spans="1:55">
      <c r="A1311" s="301">
        <v>4</v>
      </c>
      <c r="B1311" s="301">
        <v>7</v>
      </c>
      <c r="C1311" s="299">
        <v>13</v>
      </c>
      <c r="D1311" s="300">
        <v>2.0346423738197101</v>
      </c>
      <c r="E1311" s="300">
        <v>7.1443777899952901</v>
      </c>
      <c r="F1311" s="300">
        <v>-5.56100756185592</v>
      </c>
      <c r="G1311" s="300">
        <v>20.495335933706102</v>
      </c>
      <c r="H1311" s="300">
        <v>3.64926652531312</v>
      </c>
      <c r="I1311" s="300">
        <v>-2.2375898524823099</v>
      </c>
      <c r="J1311" s="300">
        <v>-10.3166920281757</v>
      </c>
      <c r="K1311" s="300">
        <v>1.7651530995128299</v>
      </c>
      <c r="L1311" s="300">
        <v>0.430814793291179</v>
      </c>
      <c r="M1311" s="300">
        <v>2.7589058799526098</v>
      </c>
      <c r="N1311" s="300">
        <v>5.5841497567621596</v>
      </c>
      <c r="O1311" s="300">
        <v>8.5591135974383795E-2</v>
      </c>
      <c r="P1311" s="300">
        <v>-1.7238546113175801</v>
      </c>
      <c r="Q1311" s="300">
        <v>-4.2235981352794596</v>
      </c>
      <c r="R1311" s="300">
        <v>25.530430041902001</v>
      </c>
      <c r="S1311" s="300">
        <v>-6.6119366535636503</v>
      </c>
      <c r="T1311" s="300">
        <v>-56.562318393281998</v>
      </c>
      <c r="U1311" s="300">
        <v>6.9272358029090997</v>
      </c>
      <c r="V1311" s="300">
        <v>5.0251344959957596</v>
      </c>
      <c r="W1311" s="300">
        <v>22.5697187875456</v>
      </c>
      <c r="X1311" s="300">
        <v>7.51123969182997</v>
      </c>
      <c r="Y1311" s="300">
        <v>-3.7126166724190699</v>
      </c>
      <c r="Z1311" s="300">
        <v>-5.0598264976274603</v>
      </c>
      <c r="AA1311" s="300">
        <v>-6.5104692603212202</v>
      </c>
      <c r="AB1311" s="300">
        <v>1.5466588970125199</v>
      </c>
      <c r="AC1311" s="300">
        <v>-7.03908102942213</v>
      </c>
      <c r="AD1311" s="300">
        <v>-4.1849238002939497</v>
      </c>
      <c r="AE1311" s="300">
        <v>-17.410282498123902</v>
      </c>
      <c r="AF1311" s="300">
        <v>-7.3384414086333596</v>
      </c>
      <c r="AG1311" s="300">
        <v>-78.632935459977105</v>
      </c>
      <c r="AH1311" s="300">
        <v>9.2705966123233896</v>
      </c>
      <c r="AI1311" s="300">
        <v>6.4360639975138296</v>
      </c>
      <c r="AJ1311" s="300">
        <v>31.617192798609</v>
      </c>
      <c r="AK1311" s="300">
        <v>10.989710179749499</v>
      </c>
      <c r="AL1311" s="300">
        <v>-6.3700980236694997</v>
      </c>
      <c r="AM1311" s="300">
        <v>-7.0602899877374297</v>
      </c>
      <c r="AN1311" s="300">
        <v>-7.3906745701923997</v>
      </c>
      <c r="AO1311" s="300">
        <v>2.5162010536992998</v>
      </c>
      <c r="AP1311" s="300">
        <v>-12.603822404113799</v>
      </c>
      <c r="AQ1311" s="300">
        <v>-4.8747648434601896</v>
      </c>
      <c r="AR1311" s="300">
        <v>29.2832145827091</v>
      </c>
      <c r="AS1311" s="300">
        <v>-9.4638375327001008</v>
      </c>
      <c r="AT1311" s="300">
        <v>48.591812262826501</v>
      </c>
      <c r="AU1311" s="300">
        <v>-8.6606287783878297</v>
      </c>
      <c r="AV1311" s="300">
        <v>5.3944142493606302</v>
      </c>
      <c r="AW1311" s="300">
        <v>-28.2302707636638</v>
      </c>
      <c r="AX1311" s="300">
        <v>8.7889772129729806</v>
      </c>
      <c r="AY1311" s="300">
        <v>-4.1751737737398802</v>
      </c>
      <c r="AZ1311" s="300">
        <v>-6.5981914968694904</v>
      </c>
      <c r="BA1311" s="300">
        <v>10.2561338284345</v>
      </c>
      <c r="BB1311" s="300">
        <v>1.97491344543717</v>
      </c>
      <c r="BC1311" s="300">
        <v>-8.62368438320566</v>
      </c>
    </row>
    <row r="1312" spans="1:55">
      <c r="A1312" s="301">
        <v>4</v>
      </c>
      <c r="B1312" s="301">
        <v>7</v>
      </c>
      <c r="C1312" s="299">
        <v>14</v>
      </c>
      <c r="D1312" s="300">
        <v>1.38788379221307</v>
      </c>
      <c r="E1312" s="300">
        <v>-5.1182061964487398</v>
      </c>
      <c r="F1312" s="300">
        <v>1.1143958310051201</v>
      </c>
      <c r="G1312" s="300">
        <v>-1.3592419540740099</v>
      </c>
      <c r="H1312" s="300">
        <v>0.22715055697587899</v>
      </c>
      <c r="I1312" s="300">
        <v>-1.1300211109823299</v>
      </c>
      <c r="J1312" s="300">
        <v>-13.034064533397901</v>
      </c>
      <c r="K1312" s="300">
        <v>-2.7141320571662801E-3</v>
      </c>
      <c r="L1312" s="300">
        <v>6.3332774178581701</v>
      </c>
      <c r="M1312" s="300">
        <v>3.23069372196841</v>
      </c>
      <c r="N1312" s="300">
        <v>1.55736819898796</v>
      </c>
      <c r="O1312" s="300">
        <v>-2.1053599118477901</v>
      </c>
      <c r="P1312" s="300">
        <v>18.373761338491502</v>
      </c>
      <c r="Q1312" s="300">
        <v>-3.1493598666651499</v>
      </c>
      <c r="R1312" s="300">
        <v>6.8985585315559002</v>
      </c>
      <c r="S1312" s="300">
        <v>3.1649250119699701</v>
      </c>
      <c r="T1312" s="300">
        <v>1.72038534563782</v>
      </c>
      <c r="U1312" s="300">
        <v>0.69763212424866305</v>
      </c>
      <c r="V1312" s="300">
        <v>2.0827180383555</v>
      </c>
      <c r="W1312" s="300">
        <v>23.474799149673299</v>
      </c>
      <c r="X1312" s="300">
        <v>-0.49676264897675398</v>
      </c>
      <c r="Y1312" s="300">
        <v>-14.543082202131901</v>
      </c>
      <c r="Z1312" s="300">
        <v>-5.7528412735666503</v>
      </c>
      <c r="AA1312" s="300">
        <v>4.13696347813306</v>
      </c>
      <c r="AB1312" s="300">
        <v>4.2482136401297597</v>
      </c>
      <c r="AC1312" s="300">
        <v>36.6503737355211</v>
      </c>
      <c r="AD1312" s="300">
        <v>-4.3582938975131302</v>
      </c>
      <c r="AE1312" s="300">
        <v>7.7808139479587899</v>
      </c>
      <c r="AF1312" s="300">
        <v>4.9064324598385198</v>
      </c>
      <c r="AG1312" s="300">
        <v>-4.0499652958433101</v>
      </c>
      <c r="AH1312" s="300">
        <v>0.94234585515262304</v>
      </c>
      <c r="AI1312" s="300">
        <v>2.99078805772068</v>
      </c>
      <c r="AJ1312" s="300">
        <v>32.109056133823699</v>
      </c>
      <c r="AK1312" s="300">
        <v>-0.848705654540721</v>
      </c>
      <c r="AL1312" s="300">
        <v>-18.655304549259501</v>
      </c>
      <c r="AM1312" s="300">
        <v>-7.8628293649904899</v>
      </c>
      <c r="AN1312" s="300">
        <v>5.9180464272634499</v>
      </c>
      <c r="AO1312" s="300">
        <v>5.92392593938259</v>
      </c>
      <c r="AP1312" s="300">
        <v>50.031809388089599</v>
      </c>
      <c r="AQ1312" s="300">
        <v>-4.0138392021602503</v>
      </c>
      <c r="AR1312" s="300">
        <v>8.3758918499099604</v>
      </c>
      <c r="AS1312" s="300">
        <v>3.58130768110526</v>
      </c>
      <c r="AT1312" s="300">
        <v>-1.4191782674273701</v>
      </c>
      <c r="AU1312" s="300">
        <v>-0.17683525717802201</v>
      </c>
      <c r="AV1312" s="300">
        <v>3.0695575752375599</v>
      </c>
      <c r="AW1312" s="300">
        <v>-29.634230748753499</v>
      </c>
      <c r="AX1312" s="300">
        <v>1.11597264938056</v>
      </c>
      <c r="AY1312" s="300">
        <v>12.953892875916001</v>
      </c>
      <c r="AZ1312" s="300">
        <v>7.6427423232732199</v>
      </c>
      <c r="BA1312" s="300">
        <v>4.4292917608120597</v>
      </c>
      <c r="BB1312" s="300">
        <v>5.3445295790790404</v>
      </c>
      <c r="BC1312" s="300">
        <v>43.475106425120501</v>
      </c>
    </row>
    <row r="1313" spans="1:55">
      <c r="A1313" s="301">
        <v>4</v>
      </c>
      <c r="B1313" s="301">
        <v>7</v>
      </c>
      <c r="C1313" s="299">
        <v>15</v>
      </c>
      <c r="D1313" s="300">
        <v>1.38627373826377</v>
      </c>
      <c r="E1313" s="300">
        <v>-3.3166352878825598</v>
      </c>
      <c r="F1313" s="300">
        <v>-5.04578083615419</v>
      </c>
      <c r="G1313" s="300">
        <v>-5.3263991160546897</v>
      </c>
      <c r="H1313" s="300">
        <v>3.3619823371205499</v>
      </c>
      <c r="I1313" s="300">
        <v>2.6284455230686401</v>
      </c>
      <c r="J1313" s="300">
        <v>-1.33024504039316</v>
      </c>
      <c r="K1313" s="300">
        <v>-1.5616930607936701</v>
      </c>
      <c r="L1313" s="300">
        <v>1.1104364675884399</v>
      </c>
      <c r="M1313" s="300">
        <v>-3.59088251558661</v>
      </c>
      <c r="N1313" s="300">
        <v>2.49715677346581</v>
      </c>
      <c r="O1313" s="300">
        <v>-3.29047319074078</v>
      </c>
      <c r="P1313" s="300">
        <v>15.498367097476301</v>
      </c>
      <c r="Q1313" s="300">
        <v>2.7834850245987401</v>
      </c>
      <c r="R1313" s="300">
        <v>-6.9897243424359301</v>
      </c>
      <c r="S1313" s="300">
        <v>-9.7401296467071798</v>
      </c>
      <c r="T1313" s="300">
        <v>-10.417939510622499</v>
      </c>
      <c r="U1313" s="300">
        <v>6.7026615770458804</v>
      </c>
      <c r="V1313" s="300">
        <v>-3.7035346160346401</v>
      </c>
      <c r="W1313" s="300">
        <v>-0.71726739088959302</v>
      </c>
      <c r="X1313" s="300">
        <v>-1.47499464058515</v>
      </c>
      <c r="Y1313" s="300">
        <v>-6.7470442835042004</v>
      </c>
      <c r="Z1313" s="300">
        <v>8.3686641623867093</v>
      </c>
      <c r="AA1313" s="300">
        <v>-4.3853439933349696</v>
      </c>
      <c r="AB1313" s="300">
        <v>8.8539101093404096</v>
      </c>
      <c r="AC1313" s="300">
        <v>-28.606602579465701</v>
      </c>
      <c r="AD1313" s="300">
        <v>-3.4490034610335298</v>
      </c>
      <c r="AE1313" s="300">
        <v>-9.8281468217077101</v>
      </c>
      <c r="AF1313" s="300">
        <v>-13.092309136106801</v>
      </c>
      <c r="AG1313" s="300">
        <v>13.1993255245954</v>
      </c>
      <c r="AH1313" s="300">
        <v>9.1976142421906992</v>
      </c>
      <c r="AI1313" s="300">
        <v>-5.2762956625882103</v>
      </c>
      <c r="AJ1313" s="300">
        <v>-0.955104980412535</v>
      </c>
      <c r="AK1313" s="300">
        <v>-1.07189608277542</v>
      </c>
      <c r="AL1313" s="300">
        <v>-11.682105016914999</v>
      </c>
      <c r="AM1313" s="300">
        <v>-12.7342615416444</v>
      </c>
      <c r="AN1313" s="300">
        <v>6.9120913947962004</v>
      </c>
      <c r="AO1313" s="300">
        <v>12.725609193258499</v>
      </c>
      <c r="AP1313" s="300">
        <v>-39.454278341989202</v>
      </c>
      <c r="AQ1313" s="300">
        <v>3.2100238210993499</v>
      </c>
      <c r="AR1313" s="300">
        <v>7.3129109230537104</v>
      </c>
      <c r="AS1313" s="300">
        <v>13.934472849336601</v>
      </c>
      <c r="AT1313" s="300">
        <v>11.8465102613269</v>
      </c>
      <c r="AU1313" s="300">
        <v>-7.70636931948943</v>
      </c>
      <c r="AV1313" s="300">
        <v>-4.3553448747245502</v>
      </c>
      <c r="AW1313" s="300">
        <v>-3.6832968088804501</v>
      </c>
      <c r="AX1313" s="300">
        <v>0.97927055930476403</v>
      </c>
      <c r="AY1313" s="300">
        <v>6.4781855564712698</v>
      </c>
      <c r="AZ1313" s="300">
        <v>-10.7664029834734</v>
      </c>
      <c r="BA1313" s="300">
        <v>6.3616149171516998</v>
      </c>
      <c r="BB1313" s="300">
        <v>10.3403760631046</v>
      </c>
      <c r="BC1313" s="300">
        <v>-33.3787981670636</v>
      </c>
    </row>
    <row r="1314" spans="1:55">
      <c r="A1314" s="301">
        <v>4</v>
      </c>
      <c r="B1314" s="301">
        <v>7</v>
      </c>
      <c r="C1314" s="299">
        <v>16</v>
      </c>
      <c r="D1314" s="300">
        <v>0.12519219785852201</v>
      </c>
      <c r="E1314" s="300">
        <v>0.136940771952694</v>
      </c>
      <c r="F1314" s="300">
        <v>-0.98067604743960901</v>
      </c>
      <c r="G1314" s="300">
        <v>-1.2927127403072101</v>
      </c>
      <c r="H1314" s="300">
        <v>0.28752167073579099</v>
      </c>
      <c r="I1314" s="300">
        <v>-0.93744773992498998</v>
      </c>
      <c r="J1314" s="300">
        <v>8.1560296225371295E-2</v>
      </c>
      <c r="K1314" s="300">
        <v>-0.38861233887654201</v>
      </c>
      <c r="L1314" s="300">
        <v>2.7736619229478898</v>
      </c>
      <c r="M1314" s="300">
        <v>-5.2048996151478297</v>
      </c>
      <c r="N1314" s="300">
        <v>-0.51201593662425704</v>
      </c>
      <c r="O1314" s="300">
        <v>2.2557864613518102</v>
      </c>
      <c r="P1314" s="300">
        <v>-0.89784957161599499</v>
      </c>
      <c r="Q1314" s="300">
        <v>-0.271361441107631</v>
      </c>
      <c r="R1314" s="300">
        <v>-0.19974579661014399</v>
      </c>
      <c r="S1314" s="300">
        <v>-0.609856428512495</v>
      </c>
      <c r="T1314" s="300">
        <v>-3.3658849588535502</v>
      </c>
      <c r="U1314" s="300">
        <v>1.0982821286750999</v>
      </c>
      <c r="V1314" s="300">
        <v>-1.7632226900600001</v>
      </c>
      <c r="W1314" s="300">
        <v>-3.2688824695368401</v>
      </c>
      <c r="X1314" s="300">
        <v>9.5669628560639897</v>
      </c>
      <c r="Y1314" s="300">
        <v>7.8262785237424497</v>
      </c>
      <c r="Z1314" s="300">
        <v>-0.29430014622314898</v>
      </c>
      <c r="AA1314" s="300">
        <v>0.73287864000953995</v>
      </c>
      <c r="AB1314" s="300">
        <v>-0.54107550464180398</v>
      </c>
      <c r="AC1314" s="300">
        <v>2.5542704168669701</v>
      </c>
      <c r="AD1314" s="300">
        <v>-0.41705968710327701</v>
      </c>
      <c r="AE1314" s="300">
        <v>-0.24263381922081501</v>
      </c>
      <c r="AF1314" s="300">
        <v>1.09226328108548</v>
      </c>
      <c r="AG1314" s="300">
        <v>5.0509061567788498</v>
      </c>
      <c r="AH1314" s="300">
        <v>1.6791470801052</v>
      </c>
      <c r="AI1314" s="300">
        <v>-2.3618000956727698</v>
      </c>
      <c r="AJ1314" s="300">
        <v>-4.68736810870874</v>
      </c>
      <c r="AK1314" s="300">
        <v>1.1845716284323999</v>
      </c>
      <c r="AL1314" s="300">
        <v>12.079241795794999</v>
      </c>
      <c r="AM1314" s="300">
        <v>-9.8787070961436996</v>
      </c>
      <c r="AN1314" s="300">
        <v>-1.0121730209785</v>
      </c>
      <c r="AO1314" s="300">
        <v>-0.754956889611895</v>
      </c>
      <c r="AP1314" s="300">
        <v>3.5277341714372601</v>
      </c>
      <c r="AQ1314" s="300">
        <v>-0.40394668022948899</v>
      </c>
      <c r="AR1314" s="300">
        <v>0.29610441550625999</v>
      </c>
      <c r="AS1314" s="300">
        <v>-1.51024816111036</v>
      </c>
      <c r="AT1314" s="300">
        <v>4.0767091011394001</v>
      </c>
      <c r="AU1314" s="300">
        <v>-0.76862666234587496</v>
      </c>
      <c r="AV1314" s="300">
        <v>-2.13409538820363</v>
      </c>
      <c r="AW1314" s="300">
        <v>-8.0868761552134405E-2</v>
      </c>
      <c r="AX1314" s="300">
        <v>-0.92438612495063599</v>
      </c>
      <c r="AY1314" s="300">
        <v>-10.471038555313701</v>
      </c>
      <c r="AZ1314" s="300">
        <v>-0.38364770782892399</v>
      </c>
      <c r="BA1314" s="300">
        <v>0.92552314706463101</v>
      </c>
      <c r="BB1314" s="300">
        <v>-0.65486218033080201</v>
      </c>
      <c r="BC1314" s="300">
        <v>2.1998878932474502</v>
      </c>
    </row>
    <row r="1315" spans="1:55">
      <c r="A1315" s="301">
        <v>4</v>
      </c>
      <c r="B1315" s="301">
        <v>7</v>
      </c>
      <c r="C1315" s="299">
        <v>17</v>
      </c>
      <c r="D1315" s="300">
        <v>-1.9184529463666299E-2</v>
      </c>
      <c r="E1315" s="300">
        <v>-0.74617884626762498</v>
      </c>
      <c r="F1315" s="300">
        <v>0.415381544189799</v>
      </c>
      <c r="G1315" s="300">
        <v>2.0444811822790299</v>
      </c>
      <c r="H1315" s="300">
        <v>-0.60484909699721701</v>
      </c>
      <c r="I1315" s="300">
        <v>3.5122589229389101E-2</v>
      </c>
      <c r="J1315" s="300">
        <v>7.6327526609643597</v>
      </c>
      <c r="K1315" s="300">
        <v>-3.2708974846144399</v>
      </c>
      <c r="L1315" s="300">
        <v>-0.52347050360441205</v>
      </c>
      <c r="M1315" s="300">
        <v>-2.79341436010573</v>
      </c>
      <c r="N1315" s="300">
        <v>-6.0389410536938297E-2</v>
      </c>
      <c r="O1315" s="300">
        <v>-0.25937595936184998</v>
      </c>
      <c r="P1315" s="300">
        <v>-6.4872684305257797</v>
      </c>
      <c r="Q1315" s="300">
        <v>-0.12290088195540901</v>
      </c>
      <c r="R1315" s="300">
        <v>0.30175701767900398</v>
      </c>
      <c r="S1315" s="300">
        <v>1.4919389231751801</v>
      </c>
      <c r="T1315" s="300">
        <v>-3.6267591472282898</v>
      </c>
      <c r="U1315" s="300">
        <v>-0.57944116098117504</v>
      </c>
      <c r="V1315" s="300">
        <v>0.16960124453085301</v>
      </c>
      <c r="W1315" s="300">
        <v>15.729309844909601</v>
      </c>
      <c r="X1315" s="300">
        <v>-0.78138778018959598</v>
      </c>
      <c r="Y1315" s="300">
        <v>-1.02769193295507</v>
      </c>
      <c r="Z1315" s="300">
        <v>0.82600404435543495</v>
      </c>
      <c r="AA1315" s="300">
        <v>-0.147224237102587</v>
      </c>
      <c r="AB1315" s="300">
        <v>2.6404102256758701</v>
      </c>
      <c r="AC1315" s="300">
        <v>17.262077637977299</v>
      </c>
      <c r="AD1315" s="300">
        <v>0.21846045900250699</v>
      </c>
      <c r="AE1315" s="300">
        <v>-3.23998382996896E-2</v>
      </c>
      <c r="AF1315" s="300">
        <v>-1.0157885078175199</v>
      </c>
      <c r="AG1315" s="300">
        <v>-4.7346135392383397</v>
      </c>
      <c r="AH1315" s="300">
        <v>-0.60433266477341296</v>
      </c>
      <c r="AI1315" s="300">
        <v>0.34801935486144298</v>
      </c>
      <c r="AJ1315" s="300">
        <v>21.790238946153199</v>
      </c>
      <c r="AK1315" s="300">
        <v>-1.32460079071516</v>
      </c>
      <c r="AL1315" s="300">
        <v>-1.4109227861915501</v>
      </c>
      <c r="AM1315" s="300">
        <v>-10.5348948846065</v>
      </c>
      <c r="AN1315" s="300">
        <v>-0.21415922990970501</v>
      </c>
      <c r="AO1315" s="300">
        <v>2.7210536975395199</v>
      </c>
      <c r="AP1315" s="300">
        <v>25.521613591452301</v>
      </c>
      <c r="AQ1315" s="300">
        <v>-8.1474589104318901E-2</v>
      </c>
      <c r="AR1315" s="300">
        <v>-1.0409287276494401</v>
      </c>
      <c r="AS1315" s="300">
        <v>0.94085188937570097</v>
      </c>
      <c r="AT1315" s="300">
        <v>4.2521651245273597</v>
      </c>
      <c r="AU1315" s="300">
        <v>-0.94842247286702597</v>
      </c>
      <c r="AV1315" s="300">
        <v>0.37145201110786602</v>
      </c>
      <c r="AW1315" s="300">
        <v>18.649320852312201</v>
      </c>
      <c r="AX1315" s="300">
        <v>1.1815062374189</v>
      </c>
      <c r="AY1315" s="300">
        <v>1.82850307567199</v>
      </c>
      <c r="AZ1315" s="300">
        <v>1.0028161528453401</v>
      </c>
      <c r="BA1315" s="300">
        <v>-1.9459209988927699</v>
      </c>
      <c r="BB1315" s="300">
        <v>3.3937809967449102</v>
      </c>
      <c r="BC1315" s="300">
        <v>21.819366224808601</v>
      </c>
    </row>
    <row r="1316" spans="1:55">
      <c r="A1316" s="301">
        <v>4</v>
      </c>
      <c r="B1316" s="301">
        <v>7</v>
      </c>
      <c r="C1316" s="299">
        <v>18</v>
      </c>
      <c r="D1316" s="300">
        <v>4.6985856944884503E-2</v>
      </c>
      <c r="E1316" s="300">
        <v>5.7902099864236495E-4</v>
      </c>
      <c r="F1316" s="300">
        <v>-0.306124067806189</v>
      </c>
      <c r="G1316" s="300">
        <v>-0.48666827366960502</v>
      </c>
      <c r="H1316" s="300">
        <v>6.1367937108230297E-2</v>
      </c>
      <c r="I1316" s="300">
        <v>-4.3508718133027403E-2</v>
      </c>
      <c r="J1316" s="300">
        <v>1.2437812903337599</v>
      </c>
      <c r="K1316" s="300">
        <v>-6.4219365165789304</v>
      </c>
      <c r="L1316" s="300">
        <v>2.9781379764869</v>
      </c>
      <c r="M1316" s="300">
        <v>1.23480872854341</v>
      </c>
      <c r="N1316" s="300">
        <v>0.76155310880781502</v>
      </c>
      <c r="O1316" s="300">
        <v>-0.62720407980813397</v>
      </c>
      <c r="P1316" s="300">
        <v>-0.16500398389851101</v>
      </c>
      <c r="Q1316" s="300">
        <v>8.7758827288500402E-2</v>
      </c>
      <c r="R1316" s="300">
        <v>-4.56324684813047E-2</v>
      </c>
      <c r="S1316" s="300">
        <v>1.5098847470533301</v>
      </c>
      <c r="T1316" s="300">
        <v>0.747043476074017</v>
      </c>
      <c r="U1316" s="300">
        <v>-0.12772651571441601</v>
      </c>
      <c r="V1316" s="300">
        <v>6.75164187066883E-2</v>
      </c>
      <c r="W1316" s="300">
        <v>2.3071875982579</v>
      </c>
      <c r="X1316" s="300">
        <v>-0.95795379013828097</v>
      </c>
      <c r="Y1316" s="300">
        <v>4.8222084345326897</v>
      </c>
      <c r="Z1316" s="300">
        <v>2.5087523586754701E-2</v>
      </c>
      <c r="AA1316" s="300">
        <v>-0.17708670127290799</v>
      </c>
      <c r="AB1316" s="300">
        <v>-0.82414455896807304</v>
      </c>
      <c r="AC1316" s="300">
        <v>-0.34572252052539998</v>
      </c>
      <c r="AD1316" s="300">
        <v>0.116423320577073</v>
      </c>
      <c r="AE1316" s="300">
        <v>-8.5665489346957599E-2</v>
      </c>
      <c r="AF1316" s="300">
        <v>-3.2240715462623202</v>
      </c>
      <c r="AG1316" s="300">
        <v>-1.3546020852341101</v>
      </c>
      <c r="AH1316" s="300">
        <v>-0.166403155217104</v>
      </c>
      <c r="AI1316" s="300">
        <v>8.5200429403683303E-2</v>
      </c>
      <c r="AJ1316" s="300">
        <v>-2.9746860655927199</v>
      </c>
      <c r="AK1316" s="300">
        <v>-13.6655166749745</v>
      </c>
      <c r="AL1316" s="300">
        <v>5.7278848644520499</v>
      </c>
      <c r="AM1316" s="300">
        <v>1.5464678901887601</v>
      </c>
      <c r="AN1316" s="300">
        <v>-1.55696861421236</v>
      </c>
      <c r="AO1316" s="300">
        <v>1.0738762770880901</v>
      </c>
      <c r="AP1316" s="300">
        <v>-0.45134162711611497</v>
      </c>
      <c r="AQ1316" s="300">
        <v>-0.121737876750737</v>
      </c>
      <c r="AR1316" s="300">
        <v>8.8507558256653608E-3</v>
      </c>
      <c r="AS1316" s="300">
        <v>-0.97672035377810695</v>
      </c>
      <c r="AT1316" s="300">
        <v>-1.1821836788101301</v>
      </c>
      <c r="AU1316" s="300">
        <v>-0.13404321450771001</v>
      </c>
      <c r="AV1316" s="300">
        <v>-9.7091635425472E-2</v>
      </c>
      <c r="AW1316" s="300">
        <v>-2.6903702523369799</v>
      </c>
      <c r="AX1316" s="300">
        <v>-10.633511038156101</v>
      </c>
      <c r="AY1316" s="300">
        <v>5.6669600903524797</v>
      </c>
      <c r="AZ1316" s="300">
        <v>3.3153917662182203E-2</v>
      </c>
      <c r="BA1316" s="300">
        <v>-1.50277346539562</v>
      </c>
      <c r="BB1316" s="300">
        <v>0.73149548587035795</v>
      </c>
      <c r="BC1316" s="300">
        <v>-0.30927862479970802</v>
      </c>
    </row>
    <row r="1317" spans="1:55">
      <c r="A1317" s="301">
        <v>4</v>
      </c>
      <c r="B1317" s="301">
        <v>7</v>
      </c>
      <c r="C1317" s="299">
        <v>19</v>
      </c>
      <c r="D1317" s="300">
        <v>0.16517100815851499</v>
      </c>
      <c r="E1317" s="300">
        <v>-0.51346183254748301</v>
      </c>
      <c r="F1317" s="300">
        <v>-1.8868160323522101</v>
      </c>
      <c r="G1317" s="300">
        <v>-1.87901216307755</v>
      </c>
      <c r="H1317" s="300">
        <v>0.21256955032621699</v>
      </c>
      <c r="I1317" s="300">
        <v>-9.6140456497971795E-3</v>
      </c>
      <c r="J1317" s="300">
        <v>-1.02834700281317</v>
      </c>
      <c r="K1317" s="300">
        <v>0.45679361835163501</v>
      </c>
      <c r="L1317" s="300">
        <v>-1.03379778241135</v>
      </c>
      <c r="M1317" s="300">
        <v>-1.66718611362094</v>
      </c>
      <c r="N1317" s="300">
        <v>0.64231503067149398</v>
      </c>
      <c r="O1317" s="300">
        <v>0.46456375556796098</v>
      </c>
      <c r="P1317" s="300">
        <v>-2.3270983741581501</v>
      </c>
      <c r="Q1317" s="300">
        <v>-0.30778569669359102</v>
      </c>
      <c r="R1317" s="300">
        <v>-0.72408595940447995</v>
      </c>
      <c r="S1317" s="300">
        <v>-3.2484746533261402</v>
      </c>
      <c r="T1317" s="300">
        <v>-1.3361093052939901</v>
      </c>
      <c r="U1317" s="300">
        <v>0.42641624725716798</v>
      </c>
      <c r="V1317" s="300">
        <v>-1.4877614242446E-2</v>
      </c>
      <c r="W1317" s="300">
        <v>1.1482205492972699</v>
      </c>
      <c r="X1317" s="300">
        <v>0.10927570354055099</v>
      </c>
      <c r="Y1317" s="300">
        <v>-2.1776319747844299</v>
      </c>
      <c r="Z1317" s="300">
        <v>-6.1221025599505499E-2</v>
      </c>
      <c r="AA1317" s="300">
        <v>-0.42198513153271799</v>
      </c>
      <c r="AB1317" s="300">
        <v>-1.12196373491005</v>
      </c>
      <c r="AC1317" s="300">
        <v>-4.5384174347641597</v>
      </c>
      <c r="AD1317" s="300">
        <v>0.42368645403775401</v>
      </c>
      <c r="AE1317" s="300">
        <v>0.83618471174791897</v>
      </c>
      <c r="AF1317" s="300">
        <v>-3.7286447363166899</v>
      </c>
      <c r="AG1317" s="300">
        <v>1.7635043600554801</v>
      </c>
      <c r="AH1317" s="300">
        <v>0.579434251882746</v>
      </c>
      <c r="AI1317" s="300">
        <v>-4.9481665645266001E-2</v>
      </c>
      <c r="AJ1317" s="300">
        <v>-1.5735861429318001</v>
      </c>
      <c r="AK1317" s="300">
        <v>-0.130896296958672</v>
      </c>
      <c r="AL1317" s="300">
        <v>-3.0238069727646599</v>
      </c>
      <c r="AM1317" s="300">
        <v>3.4777884401652899</v>
      </c>
      <c r="AN1317" s="300">
        <v>2.5261357944883098</v>
      </c>
      <c r="AO1317" s="300">
        <v>-1.6365756360635999</v>
      </c>
      <c r="AP1317" s="300">
        <v>-6.0580048772943602</v>
      </c>
      <c r="AQ1317" s="300">
        <v>0.41030486381892101</v>
      </c>
      <c r="AR1317" s="300">
        <v>-1.07838463417674</v>
      </c>
      <c r="AS1317" s="300">
        <v>-4.2676916905170197</v>
      </c>
      <c r="AT1317" s="300">
        <v>0.50889433808114704</v>
      </c>
      <c r="AU1317" s="300">
        <v>0.491027290453667</v>
      </c>
      <c r="AV1317" s="300">
        <v>7.3308333073819704E-2</v>
      </c>
      <c r="AW1317" s="300">
        <v>-2.6001229789596998</v>
      </c>
      <c r="AX1317" s="300">
        <v>-1.6267567716909799E-2</v>
      </c>
      <c r="AY1317" s="300">
        <v>2.64745088471197</v>
      </c>
      <c r="AZ1317" s="300">
        <v>3.1373550866297298E-2</v>
      </c>
      <c r="BA1317" s="300">
        <v>-0.16510026456645699</v>
      </c>
      <c r="BB1317" s="300">
        <v>-1.42802837918708</v>
      </c>
      <c r="BC1317" s="300">
        <v>-5.3676925671360101</v>
      </c>
    </row>
    <row r="1318" spans="1:55">
      <c r="A1318" s="301">
        <v>4</v>
      </c>
      <c r="B1318" s="301">
        <v>7</v>
      </c>
      <c r="C1318" s="299">
        <v>20</v>
      </c>
      <c r="D1318" s="300">
        <v>0.15853704251633599</v>
      </c>
      <c r="E1318" s="300">
        <v>0.32660230803328799</v>
      </c>
      <c r="F1318" s="300">
        <v>-0.28716410998050901</v>
      </c>
      <c r="G1318" s="300">
        <v>-0.11161214031894701</v>
      </c>
      <c r="H1318" s="300">
        <v>0.67748352649563703</v>
      </c>
      <c r="I1318" s="300">
        <v>-7.4425347685118798E-2</v>
      </c>
      <c r="J1318" s="300">
        <v>-0.59638199711125905</v>
      </c>
      <c r="K1318" s="300">
        <v>2.7832088438235401E-2</v>
      </c>
      <c r="L1318" s="300">
        <v>-1.3129551275147799</v>
      </c>
      <c r="M1318" s="300">
        <v>-1.8501479547980499</v>
      </c>
      <c r="N1318" s="300">
        <v>2.69958932143575E-2</v>
      </c>
      <c r="O1318" s="300">
        <v>0.52231097815196503</v>
      </c>
      <c r="P1318" s="300">
        <v>-2.5138053146093799</v>
      </c>
      <c r="Q1318" s="300">
        <v>-0.160491846277937</v>
      </c>
      <c r="R1318" s="300">
        <v>-0.67371837574993898</v>
      </c>
      <c r="S1318" s="300">
        <v>-0.57998591918478604</v>
      </c>
      <c r="T1318" s="300">
        <v>2.2960729113333</v>
      </c>
      <c r="U1318" s="300">
        <v>1.40040288428616</v>
      </c>
      <c r="V1318" s="300">
        <v>-0.187024924823806</v>
      </c>
      <c r="W1318" s="300">
        <v>0.69986488755348997</v>
      </c>
      <c r="X1318" s="300">
        <v>10.711094143033099</v>
      </c>
      <c r="Y1318" s="300">
        <v>-10.301326475597699</v>
      </c>
      <c r="Z1318" s="300">
        <v>-4.0405282948593202</v>
      </c>
      <c r="AA1318" s="300">
        <v>-6.4220065609148905E-2</v>
      </c>
      <c r="AB1318" s="300">
        <v>-4.3775372210189198</v>
      </c>
      <c r="AC1318" s="300">
        <v>4.5599417461464</v>
      </c>
      <c r="AD1318" s="300">
        <v>0.21365463954764299</v>
      </c>
      <c r="AE1318" s="300">
        <v>0.93510273801032096</v>
      </c>
      <c r="AF1318" s="300">
        <v>0.75525191452030005</v>
      </c>
      <c r="AG1318" s="300">
        <v>2.0979338906090499</v>
      </c>
      <c r="AH1318" s="300">
        <v>1.9462552974047</v>
      </c>
      <c r="AI1318" s="300">
        <v>-0.289300584058161</v>
      </c>
      <c r="AJ1318" s="300">
        <v>1.0946196030178099</v>
      </c>
      <c r="AK1318" s="300">
        <v>-2.4428024354923701</v>
      </c>
      <c r="AL1318" s="300">
        <v>-14.104526407561499</v>
      </c>
      <c r="AM1318" s="300">
        <v>-5.6265654327945098</v>
      </c>
      <c r="AN1318" s="300">
        <v>-0.28391414453831698</v>
      </c>
      <c r="AO1318" s="300">
        <v>-6.5755461656761299E-2</v>
      </c>
      <c r="AP1318" s="300">
        <v>6.0906647040703996</v>
      </c>
      <c r="AQ1318" s="300">
        <v>0.17287968209798099</v>
      </c>
      <c r="AR1318" s="300">
        <v>0.90252312183418004</v>
      </c>
      <c r="AS1318" s="300">
        <v>0.65434307004064396</v>
      </c>
      <c r="AT1318" s="300">
        <v>3.1846282721758401</v>
      </c>
      <c r="AU1318" s="300">
        <v>1.7451207283910799</v>
      </c>
      <c r="AV1318" s="300">
        <v>-0.21015847778586799</v>
      </c>
      <c r="AW1318" s="300">
        <v>1.33574070550354</v>
      </c>
      <c r="AX1318" s="300">
        <v>-2.1246306875154501</v>
      </c>
      <c r="AY1318" s="300">
        <v>-3.1084730556935698</v>
      </c>
      <c r="AZ1318" s="300">
        <v>4.1740645845037196</v>
      </c>
      <c r="BA1318" s="300">
        <v>0.18626256681651099</v>
      </c>
      <c r="BB1318" s="300">
        <v>-5.2944553976068498</v>
      </c>
      <c r="BC1318" s="300">
        <v>5.3921340268996003</v>
      </c>
    </row>
    <row r="1319" spans="1:55">
      <c r="A1319" s="301">
        <v>4</v>
      </c>
      <c r="B1319" s="301">
        <v>7</v>
      </c>
      <c r="C1319" s="299">
        <v>21</v>
      </c>
      <c r="D1319" s="300">
        <v>8.7237661798779398E-2</v>
      </c>
      <c r="E1319" s="300">
        <v>-1.41585361694847E-2</v>
      </c>
      <c r="F1319" s="300">
        <v>7.2391788968471801E-2</v>
      </c>
      <c r="G1319" s="300">
        <v>6.5289890475755799E-2</v>
      </c>
      <c r="H1319" s="300">
        <v>0.179602318500721</v>
      </c>
      <c r="I1319" s="300">
        <v>-0.36415664731463798</v>
      </c>
      <c r="J1319" s="300">
        <v>0.19871909794258599</v>
      </c>
      <c r="K1319" s="300">
        <v>4.2003953798819902</v>
      </c>
      <c r="L1319" s="300">
        <v>-5.2119580011757796</v>
      </c>
      <c r="M1319" s="300">
        <v>-8.89828865208218E-2</v>
      </c>
      <c r="N1319" s="300">
        <v>-0.24494796095112201</v>
      </c>
      <c r="O1319" s="300">
        <v>2.8289943594453302</v>
      </c>
      <c r="P1319" s="300">
        <v>1.42322390423602</v>
      </c>
      <c r="Q1319" s="300">
        <v>0.77698676978192505</v>
      </c>
      <c r="R1319" s="300">
        <v>-0.153485673875006</v>
      </c>
      <c r="S1319" s="300">
        <v>-0.222794228535519</v>
      </c>
      <c r="T1319" s="300">
        <v>-9.85786652382869E-2</v>
      </c>
      <c r="U1319" s="300">
        <v>0.29642133900306</v>
      </c>
      <c r="V1319" s="300">
        <v>0.149710232656044</v>
      </c>
      <c r="W1319" s="300">
        <v>-2.15118247102951</v>
      </c>
      <c r="X1319" s="300">
        <v>-1.83823392083584</v>
      </c>
      <c r="Y1319" s="300">
        <v>2.3804485676922602</v>
      </c>
      <c r="Z1319" s="300">
        <v>2.5536494082447798</v>
      </c>
      <c r="AA1319" s="300">
        <v>0.13073417205149501</v>
      </c>
      <c r="AB1319" s="300">
        <v>0.40857753400741198</v>
      </c>
      <c r="AC1319" s="300">
        <v>6.3216627235564298</v>
      </c>
      <c r="AD1319" s="300">
        <v>-0.47788474988514101</v>
      </c>
      <c r="AE1319" s="300">
        <v>-0.32062238898177903</v>
      </c>
      <c r="AF1319" s="300">
        <v>0.318713451215487</v>
      </c>
      <c r="AG1319" s="300">
        <v>0.26233846104219499</v>
      </c>
      <c r="AH1319" s="300">
        <v>0.37296970201966101</v>
      </c>
      <c r="AI1319" s="300">
        <v>0.12961383039319299</v>
      </c>
      <c r="AJ1319" s="300">
        <v>-2.81221743752113</v>
      </c>
      <c r="AK1319" s="300">
        <v>0.93931452740465704</v>
      </c>
      <c r="AL1319" s="300">
        <v>-3.6027641783612898</v>
      </c>
      <c r="AM1319" s="300">
        <v>0.51407720070621699</v>
      </c>
      <c r="AN1319" s="300">
        <v>-0.53441873401390605</v>
      </c>
      <c r="AO1319" s="300">
        <v>-5.9093144259729602</v>
      </c>
      <c r="AP1319" s="300">
        <v>10.302796431235601</v>
      </c>
      <c r="AQ1319" s="300">
        <v>-0.73017442552862299</v>
      </c>
      <c r="AR1319" s="300">
        <v>-0.13046414066411999</v>
      </c>
      <c r="AS1319" s="300">
        <v>1.5452348014088699</v>
      </c>
      <c r="AT1319" s="300">
        <v>1.33356258448586E-2</v>
      </c>
      <c r="AU1319" s="300">
        <v>0.33279376716981002</v>
      </c>
      <c r="AV1319" s="300">
        <v>0.92874742033445701</v>
      </c>
      <c r="AW1319" s="300">
        <v>-0.80184964978967599</v>
      </c>
      <c r="AX1319" s="300">
        <v>-0.524116205922048</v>
      </c>
      <c r="AY1319" s="300">
        <v>1.21241646190049</v>
      </c>
      <c r="AZ1319" s="300">
        <v>3.1181293519789599</v>
      </c>
      <c r="BA1319" s="300">
        <v>-0.216420164969748</v>
      </c>
      <c r="BB1319" s="300">
        <v>0.59815413148818097</v>
      </c>
      <c r="BC1319" s="300">
        <v>5.0691567851041999</v>
      </c>
    </row>
    <row r="1320" spans="1:55">
      <c r="A1320" s="301">
        <v>4</v>
      </c>
      <c r="B1320" s="301">
        <v>7</v>
      </c>
      <c r="C1320" s="299">
        <v>22</v>
      </c>
      <c r="D1320" s="300">
        <v>0.39715140152450101</v>
      </c>
      <c r="E1320" s="300">
        <v>-0.12701331447914299</v>
      </c>
      <c r="F1320" s="300">
        <v>-0.66440526845718595</v>
      </c>
      <c r="G1320" s="300">
        <v>-1.18219908062303</v>
      </c>
      <c r="H1320" s="300">
        <v>-0.30313980581347799</v>
      </c>
      <c r="I1320" s="300">
        <v>0.240651395414057</v>
      </c>
      <c r="J1320" s="300">
        <v>1.3588314509975301</v>
      </c>
      <c r="K1320" s="300">
        <v>-1.3427421159293</v>
      </c>
      <c r="L1320" s="300">
        <v>0.58656413966894105</v>
      </c>
      <c r="M1320" s="300">
        <v>-0.14436852066322201</v>
      </c>
      <c r="N1320" s="300">
        <v>0.11578535012182101</v>
      </c>
      <c r="O1320" s="300">
        <v>0.83976733669930403</v>
      </c>
      <c r="P1320" s="300">
        <v>8.3868042612762608</v>
      </c>
      <c r="Q1320" s="300">
        <v>6.5120384336120204E-2</v>
      </c>
      <c r="R1320" s="300">
        <v>-0.54880951779254505</v>
      </c>
      <c r="S1320" s="300">
        <v>-1.1937285971622</v>
      </c>
      <c r="T1320" s="300">
        <v>-1.11245949279914</v>
      </c>
      <c r="U1320" s="300">
        <v>-0.60950555830637998</v>
      </c>
      <c r="V1320" s="300">
        <v>6.2299537667361501E-2</v>
      </c>
      <c r="W1320" s="300">
        <v>2.5878870261890299</v>
      </c>
      <c r="X1320" s="300">
        <v>3.0529741150896101</v>
      </c>
      <c r="Y1320" s="300">
        <v>-1.2304755291469001</v>
      </c>
      <c r="Z1320" s="300">
        <v>0.118349496741423</v>
      </c>
      <c r="AA1320" s="300">
        <v>0.169260479135281</v>
      </c>
      <c r="AB1320" s="300">
        <v>-1.93959719131126</v>
      </c>
      <c r="AC1320" s="300">
        <v>-14.9326226995077</v>
      </c>
      <c r="AD1320" s="300">
        <v>1.06009285646929</v>
      </c>
      <c r="AE1320" s="300">
        <v>-0.94347662806734001</v>
      </c>
      <c r="AF1320" s="300">
        <v>1.3435230590273599</v>
      </c>
      <c r="AG1320" s="300">
        <v>1.53316708067612</v>
      </c>
      <c r="AH1320" s="300">
        <v>-0.83805361582386395</v>
      </c>
      <c r="AI1320" s="300">
        <v>-0.15378785930420699</v>
      </c>
      <c r="AJ1320" s="300">
        <v>3.4380371987931202</v>
      </c>
      <c r="AK1320" s="300">
        <v>4.2003919198798201</v>
      </c>
      <c r="AL1320" s="300">
        <v>-1.56441876408812</v>
      </c>
      <c r="AM1320" s="300">
        <v>1.1539418760068501</v>
      </c>
      <c r="AN1320" s="300">
        <v>-0.20822079550349601</v>
      </c>
      <c r="AO1320" s="300">
        <v>-2.11624971422932</v>
      </c>
      <c r="AP1320" s="300">
        <v>-19.7269390225342</v>
      </c>
      <c r="AQ1320" s="300">
        <v>-0.10924619100291399</v>
      </c>
      <c r="AR1320" s="300">
        <v>0.64043224503594898</v>
      </c>
      <c r="AS1320" s="300">
        <v>1.03542112737081</v>
      </c>
      <c r="AT1320" s="300">
        <v>1.23555367679433</v>
      </c>
      <c r="AU1320" s="300">
        <v>-0.73333509886770298</v>
      </c>
      <c r="AV1320" s="300">
        <v>0.42458799093670102</v>
      </c>
      <c r="AW1320" s="300">
        <v>-2.5684847404175399</v>
      </c>
      <c r="AX1320" s="300">
        <v>3.5846258662675101</v>
      </c>
      <c r="AY1320" s="300">
        <v>-12.138630071372299</v>
      </c>
      <c r="AZ1320" s="300">
        <v>0.20687129507924201</v>
      </c>
      <c r="BA1320" s="300">
        <v>0.143614674852406</v>
      </c>
      <c r="BB1320" s="300">
        <v>-1.84596374470763</v>
      </c>
      <c r="BC1320" s="300">
        <v>-18.700963277854399</v>
      </c>
    </row>
    <row r="1321" spans="1:55">
      <c r="A1321" s="301">
        <v>4</v>
      </c>
      <c r="B1321" s="301">
        <v>7</v>
      </c>
      <c r="C1321" s="299">
        <v>23</v>
      </c>
      <c r="D1321" s="300">
        <v>0.141116368671728</v>
      </c>
      <c r="E1321" s="300">
        <v>1.3203868665749099</v>
      </c>
      <c r="F1321" s="300">
        <v>0.56080827068049</v>
      </c>
      <c r="G1321" s="300">
        <v>-0.26418603845355099</v>
      </c>
      <c r="H1321" s="300">
        <v>0.151504123697697</v>
      </c>
      <c r="I1321" s="300">
        <v>-0.12532729269937801</v>
      </c>
      <c r="J1321" s="300">
        <v>-3.9485153474587902</v>
      </c>
      <c r="K1321" s="300">
        <v>0.38767549273157298</v>
      </c>
      <c r="L1321" s="300">
        <v>2.5547146917471402</v>
      </c>
      <c r="M1321" s="300">
        <v>0.38284127265010298</v>
      </c>
      <c r="N1321" s="300">
        <v>0.13214620480275099</v>
      </c>
      <c r="O1321" s="300">
        <v>0.39586691694519899</v>
      </c>
      <c r="P1321" s="300">
        <v>5.1822428693420903</v>
      </c>
      <c r="Q1321" s="300">
        <v>-0.221477533851171</v>
      </c>
      <c r="R1321" s="300">
        <v>2.0501288194252099</v>
      </c>
      <c r="S1321" s="300">
        <v>-0.99436199466595498</v>
      </c>
      <c r="T1321" s="300">
        <v>2.2500433050446702</v>
      </c>
      <c r="U1321" s="300">
        <v>0.296699638239248</v>
      </c>
      <c r="V1321" s="300">
        <v>0.54290969140860901</v>
      </c>
      <c r="W1321" s="300">
        <v>-8.0616516508929603</v>
      </c>
      <c r="X1321" s="300">
        <v>0.80233178513011505</v>
      </c>
      <c r="Y1321" s="300">
        <v>4.9399150431186403</v>
      </c>
      <c r="Z1321" s="300">
        <v>-0.349091797007896</v>
      </c>
      <c r="AA1321" s="300">
        <v>1.75557361010771</v>
      </c>
      <c r="AB1321" s="300">
        <v>0.26002145493377798</v>
      </c>
      <c r="AC1321" s="300">
        <v>9.4520090582076204</v>
      </c>
      <c r="AD1321" s="300">
        <v>-0.10214627207499501</v>
      </c>
      <c r="AE1321" s="300">
        <v>-2.4558400789424399</v>
      </c>
      <c r="AF1321" s="300">
        <v>1.1839336629874899</v>
      </c>
      <c r="AG1321" s="300">
        <v>-3.0448760176996599</v>
      </c>
      <c r="AH1321" s="300">
        <v>0.39126686596193999</v>
      </c>
      <c r="AI1321" s="300">
        <v>-5.2257083768500801E-2</v>
      </c>
      <c r="AJ1321" s="300">
        <v>-11.080790614659501</v>
      </c>
      <c r="AK1321" s="300">
        <v>-14.705703250660701</v>
      </c>
      <c r="AL1321" s="300">
        <v>6.8462902703408197</v>
      </c>
      <c r="AM1321" s="300">
        <v>-4.5588241029141503E-2</v>
      </c>
      <c r="AN1321" s="300">
        <v>-0.16697813621465199</v>
      </c>
      <c r="AO1321" s="300">
        <v>2.63232249786441</v>
      </c>
      <c r="AP1321" s="300">
        <v>11.988111563914901</v>
      </c>
      <c r="AQ1321" s="300">
        <v>0.32706382445683502</v>
      </c>
      <c r="AR1321" s="300">
        <v>-2.6877833872421402</v>
      </c>
      <c r="AS1321" s="300">
        <v>0.27819413772003498</v>
      </c>
      <c r="AT1321" s="300">
        <v>-2.7536390566161901</v>
      </c>
      <c r="AU1321" s="300">
        <v>0.32022319648819397</v>
      </c>
      <c r="AV1321" s="300">
        <v>0.162171710903873</v>
      </c>
      <c r="AW1321" s="300">
        <v>10.4351621719108</v>
      </c>
      <c r="AX1321" s="300">
        <v>13.8181634281857</v>
      </c>
      <c r="AY1321" s="300">
        <v>6.6626241388357199</v>
      </c>
      <c r="AZ1321" s="300">
        <v>-3.1999887626951602</v>
      </c>
      <c r="BA1321" s="300">
        <v>-0.34728128551903698</v>
      </c>
      <c r="BB1321" s="300">
        <v>2.0235807345830001</v>
      </c>
      <c r="BC1321" s="300">
        <v>10.214645781012701</v>
      </c>
    </row>
    <row r="1322" spans="1:55">
      <c r="A1322" s="301">
        <v>4</v>
      </c>
      <c r="B1322" s="301">
        <v>7</v>
      </c>
      <c r="C1322" s="299">
        <v>24</v>
      </c>
      <c r="D1322" s="300">
        <v>-2.8354180278842001E-2</v>
      </c>
      <c r="E1322" s="300">
        <v>0.73191883300451399</v>
      </c>
      <c r="F1322" s="300">
        <v>0.39037665851422898</v>
      </c>
      <c r="G1322" s="300">
        <v>0.46287829880304099</v>
      </c>
      <c r="H1322" s="300">
        <v>4.4310968711975603E-2</v>
      </c>
      <c r="I1322" s="300">
        <v>2.2948992110993199E-2</v>
      </c>
      <c r="J1322" s="300">
        <v>-1.84756510561303</v>
      </c>
      <c r="K1322" s="300">
        <v>-0.96945406328164097</v>
      </c>
      <c r="L1322" s="300">
        <v>-2.4753787513261298</v>
      </c>
      <c r="M1322" s="300">
        <v>7.7170499810130496E-3</v>
      </c>
      <c r="N1322" s="300">
        <v>0.116270551364722</v>
      </c>
      <c r="O1322" s="300">
        <v>0.99646550746284501</v>
      </c>
      <c r="P1322" s="300">
        <v>-11.577806734819699</v>
      </c>
      <c r="Q1322" s="300">
        <v>0.32553883181391302</v>
      </c>
      <c r="R1322" s="300">
        <v>2.0626867330132299</v>
      </c>
      <c r="S1322" s="300">
        <v>1.41859195616417</v>
      </c>
      <c r="T1322" s="300">
        <v>0.56172787309719197</v>
      </c>
      <c r="U1322" s="300">
        <v>6.6564846234127298E-2</v>
      </c>
      <c r="V1322" s="300">
        <v>0.66163045954683697</v>
      </c>
      <c r="W1322" s="300">
        <v>-3.8883359371924699</v>
      </c>
      <c r="X1322" s="300">
        <v>-5.0334849698352002</v>
      </c>
      <c r="Y1322" s="300">
        <v>4.6789926484959503</v>
      </c>
      <c r="Z1322" s="300">
        <v>-10.88783217478</v>
      </c>
      <c r="AA1322" s="300">
        <v>1.2951483835244499</v>
      </c>
      <c r="AB1322" s="300">
        <v>1.71864490092218</v>
      </c>
      <c r="AC1322" s="300">
        <v>-21.443980956798899</v>
      </c>
      <c r="AD1322" s="300">
        <v>0.34127153192892501</v>
      </c>
      <c r="AE1322" s="300">
        <v>-2.7114100728828299</v>
      </c>
      <c r="AF1322" s="300">
        <v>2.01233297282405</v>
      </c>
      <c r="AG1322" s="300">
        <v>0.88517571025710096</v>
      </c>
      <c r="AH1322" s="300">
        <v>0.103168631469889</v>
      </c>
      <c r="AI1322" s="300">
        <v>1.17265240473946</v>
      </c>
      <c r="AJ1322" s="300">
        <v>-5.5771061717029298</v>
      </c>
      <c r="AK1322" s="300">
        <v>-4.8723476992910904</v>
      </c>
      <c r="AL1322" s="300">
        <v>6.11434581573796</v>
      </c>
      <c r="AM1322" s="300">
        <v>-1.87942636784456E-2</v>
      </c>
      <c r="AN1322" s="300">
        <v>3.4987685795427201E-2</v>
      </c>
      <c r="AO1322" s="300">
        <v>-0.117544133176713</v>
      </c>
      <c r="AP1322" s="300">
        <v>-28.693264308840199</v>
      </c>
      <c r="AQ1322" s="300">
        <v>0.421110398015483</v>
      </c>
      <c r="AR1322" s="300">
        <v>2.0259044294758399</v>
      </c>
      <c r="AS1322" s="300">
        <v>1.2609411056383899</v>
      </c>
      <c r="AT1322" s="300">
        <v>0.66791051830315895</v>
      </c>
      <c r="AU1322" s="300">
        <v>0.17788056559391099</v>
      </c>
      <c r="AV1322" s="300">
        <v>0.138108763872764</v>
      </c>
      <c r="AW1322" s="300">
        <v>3.5562691061728402</v>
      </c>
      <c r="AX1322" s="300">
        <v>8.3453823102545801</v>
      </c>
      <c r="AY1322" s="300">
        <v>5.4052813561888504</v>
      </c>
      <c r="AZ1322" s="300">
        <v>11.0935492053465</v>
      </c>
      <c r="BA1322" s="300">
        <v>0.39563845960485799</v>
      </c>
      <c r="BB1322" s="300">
        <v>-0.361052949138506</v>
      </c>
      <c r="BC1322" s="300">
        <v>-26.390267700279299</v>
      </c>
    </row>
    <row r="1323" spans="1:55">
      <c r="A1323" s="301">
        <v>4</v>
      </c>
      <c r="B1323" s="301">
        <v>8</v>
      </c>
      <c r="C1323" s="299">
        <v>1</v>
      </c>
      <c r="D1323" s="300">
        <v>619.91418004925504</v>
      </c>
      <c r="E1323" s="300">
        <v>-422.57631725759597</v>
      </c>
      <c r="F1323" s="300">
        <v>-292.70796815472301</v>
      </c>
      <c r="G1323" s="300">
        <v>-275.98370969507403</v>
      </c>
      <c r="H1323" s="300">
        <v>744.81796222591095</v>
      </c>
      <c r="I1323" s="300">
        <v>-320.20714543426999</v>
      </c>
      <c r="J1323" s="300">
        <v>-307.56856377466198</v>
      </c>
      <c r="K1323" s="300">
        <v>906.02588787199295</v>
      </c>
      <c r="L1323" s="300">
        <v>-376.984630394259</v>
      </c>
      <c r="M1323" s="300">
        <v>-246.153421768334</v>
      </c>
      <c r="N1323" s="300">
        <v>-274.35696786120201</v>
      </c>
      <c r="O1323" s="300">
        <v>69.488217731637903</v>
      </c>
      <c r="P1323" s="300">
        <v>-497.87969585730502</v>
      </c>
      <c r="Q1323" s="300">
        <v>1222.1265476477099</v>
      </c>
      <c r="R1323" s="300">
        <v>-758.869818484711</v>
      </c>
      <c r="S1323" s="300">
        <v>-513.09788967790303</v>
      </c>
      <c r="T1323" s="300">
        <v>-492.59716239191198</v>
      </c>
      <c r="U1323" s="300">
        <v>1496.7900194111601</v>
      </c>
      <c r="V1323" s="300">
        <v>-572.15978754019898</v>
      </c>
      <c r="W1323" s="300">
        <v>-594.26890183642399</v>
      </c>
      <c r="X1323" s="300">
        <v>1750.9066725278301</v>
      </c>
      <c r="Y1323" s="300">
        <v>1263.3241554030601</v>
      </c>
      <c r="Z1323" s="300">
        <v>-496.60315876218698</v>
      </c>
      <c r="AA1323" s="300">
        <v>-523.16016035117798</v>
      </c>
      <c r="AB1323" s="300">
        <v>-78.5068909065198</v>
      </c>
      <c r="AC1323" s="300">
        <v>1051.135963938</v>
      </c>
      <c r="AD1323" s="300">
        <v>1701.5621517669399</v>
      </c>
      <c r="AE1323" s="300">
        <v>-1026.9559167720299</v>
      </c>
      <c r="AF1323" s="300">
        <v>-693.18789610313297</v>
      </c>
      <c r="AG1323" s="300">
        <v>-663.15878982454797</v>
      </c>
      <c r="AH1323" s="300">
        <v>2092.6015603641599</v>
      </c>
      <c r="AI1323" s="300">
        <v>-794.90262339589799</v>
      </c>
      <c r="AJ1323" s="300">
        <v>-826.03164437506996</v>
      </c>
      <c r="AK1323" s="300">
        <v>-1615.9906611629399</v>
      </c>
      <c r="AL1323" s="300">
        <v>1748.84007597293</v>
      </c>
      <c r="AM1323" s="300">
        <v>-683.10758227391295</v>
      </c>
      <c r="AN1323" s="300">
        <v>1570.8341465133999</v>
      </c>
      <c r="AO1323" s="300">
        <v>-106.497221749153</v>
      </c>
      <c r="AP1323" s="300">
        <v>-872.04196377653705</v>
      </c>
      <c r="AQ1323" s="300">
        <v>1531.7863822383999</v>
      </c>
      <c r="AR1323" s="300">
        <v>-967.77609011238701</v>
      </c>
      <c r="AS1323" s="300">
        <v>-649.11557785325397</v>
      </c>
      <c r="AT1323" s="300">
        <v>-608.24193883341502</v>
      </c>
      <c r="AU1323" s="300">
        <v>1894.1980709628699</v>
      </c>
      <c r="AV1323" s="300">
        <v>-743.21903413345296</v>
      </c>
      <c r="AW1323" s="300">
        <v>-767.27272403107702</v>
      </c>
      <c r="AX1323" s="300">
        <v>2176.7820807902499</v>
      </c>
      <c r="AY1323" s="300">
        <v>-845.90098030087699</v>
      </c>
      <c r="AZ1323" s="300">
        <v>-593.43312852566999</v>
      </c>
      <c r="BA1323" s="300">
        <v>-690.16256210028303</v>
      </c>
      <c r="BB1323" s="300">
        <v>-102.25883072770699</v>
      </c>
      <c r="BC1323" s="300">
        <v>1373.34195841468</v>
      </c>
    </row>
    <row r="1324" spans="1:55">
      <c r="A1324" s="301">
        <v>4</v>
      </c>
      <c r="B1324" s="301">
        <v>8</v>
      </c>
      <c r="C1324" s="299">
        <v>2</v>
      </c>
      <c r="D1324" s="300">
        <v>288.41340073983798</v>
      </c>
      <c r="E1324" s="300">
        <v>324.63867997247303</v>
      </c>
      <c r="F1324" s="300">
        <v>-141.36098708784101</v>
      </c>
      <c r="G1324" s="300">
        <v>56.214653282973998</v>
      </c>
      <c r="H1324" s="300">
        <v>-356.42259902666098</v>
      </c>
      <c r="I1324" s="300">
        <v>345.41872026550999</v>
      </c>
      <c r="J1324" s="300">
        <v>345.64369385424601</v>
      </c>
      <c r="K1324" s="300">
        <v>-240.462448183741</v>
      </c>
      <c r="L1324" s="300">
        <v>-169.35881941731699</v>
      </c>
      <c r="M1324" s="300">
        <v>27.768669553285701</v>
      </c>
      <c r="N1324" s="300">
        <v>-279.12615945629898</v>
      </c>
      <c r="O1324" s="300">
        <v>13.0619601628682</v>
      </c>
      <c r="P1324" s="300">
        <v>8.7761822059659096</v>
      </c>
      <c r="Q1324" s="300">
        <v>-490.15444446629999</v>
      </c>
      <c r="R1324" s="300">
        <v>734.34395543468099</v>
      </c>
      <c r="S1324" s="300">
        <v>254.43713183492201</v>
      </c>
      <c r="T1324" s="300">
        <v>-209.42572609210899</v>
      </c>
      <c r="U1324" s="300">
        <v>600.89921383491799</v>
      </c>
      <c r="V1324" s="300">
        <v>796.43035403577301</v>
      </c>
      <c r="W1324" s="300">
        <v>684.24031936395602</v>
      </c>
      <c r="X1324" s="300">
        <v>560.41101556383398</v>
      </c>
      <c r="Y1324" s="300">
        <v>532.65316385154699</v>
      </c>
      <c r="Z1324" s="300">
        <v>44.994086160215403</v>
      </c>
      <c r="AA1324" s="300">
        <v>-567.87729040035504</v>
      </c>
      <c r="AB1324" s="300">
        <v>22.571424201523701</v>
      </c>
      <c r="AC1324" s="300">
        <v>-72.495487725581697</v>
      </c>
      <c r="AD1324" s="300">
        <v>-681.47291067052095</v>
      </c>
      <c r="AE1324" s="300">
        <v>1015.2694157634101</v>
      </c>
      <c r="AF1324" s="300">
        <v>388.08247313362398</v>
      </c>
      <c r="AG1324" s="300">
        <v>-309.11070465960501</v>
      </c>
      <c r="AH1324" s="300">
        <v>827.584235972084</v>
      </c>
      <c r="AI1324" s="300">
        <v>-917.75986592804304</v>
      </c>
      <c r="AJ1324" s="300">
        <v>943.40304433490599</v>
      </c>
      <c r="AK1324" s="300">
        <v>-622.75451208711399</v>
      </c>
      <c r="AL1324" s="300">
        <v>731.34863389033706</v>
      </c>
      <c r="AM1324" s="300">
        <v>63.947832346620302</v>
      </c>
      <c r="AN1324" s="300">
        <v>-785.06516379300001</v>
      </c>
      <c r="AO1324" s="300">
        <v>29.948143295540198</v>
      </c>
      <c r="AP1324" s="300">
        <v>-113.285429671862</v>
      </c>
      <c r="AQ1324" s="300">
        <v>-584.42569012751505</v>
      </c>
      <c r="AR1324" s="300">
        <v>869.93648617528697</v>
      </c>
      <c r="AS1324" s="300">
        <v>305.50168263400099</v>
      </c>
      <c r="AT1324" s="300">
        <v>-244.09170834766701</v>
      </c>
      <c r="AU1324" s="300">
        <v>717.79832677014201</v>
      </c>
      <c r="AV1324" s="300">
        <v>916.41640247057796</v>
      </c>
      <c r="AW1324" s="300">
        <v>835.08478807466804</v>
      </c>
      <c r="AX1324" s="300">
        <v>-571.87585356655995</v>
      </c>
      <c r="AY1324" s="300">
        <v>636.86221686177396</v>
      </c>
      <c r="AZ1324" s="300">
        <v>88.509115981954807</v>
      </c>
      <c r="BA1324" s="300">
        <v>-680.92203163531804</v>
      </c>
      <c r="BB1324" s="300">
        <v>30.035887056516099</v>
      </c>
      <c r="BC1324" s="300">
        <v>-82.991151248631297</v>
      </c>
    </row>
    <row r="1325" spans="1:55">
      <c r="A1325" s="301">
        <v>4</v>
      </c>
      <c r="B1325" s="301">
        <v>8</v>
      </c>
      <c r="C1325" s="299">
        <v>3</v>
      </c>
      <c r="D1325" s="300">
        <v>-49.682502528442498</v>
      </c>
      <c r="E1325" s="300">
        <v>-67.370080968068294</v>
      </c>
      <c r="F1325" s="300">
        <v>-117.89246180432799</v>
      </c>
      <c r="G1325" s="300">
        <v>-120.779629844235</v>
      </c>
      <c r="H1325" s="300">
        <v>12.229838648257299</v>
      </c>
      <c r="I1325" s="300">
        <v>-120.453859224627</v>
      </c>
      <c r="J1325" s="300">
        <v>-45.038011868923199</v>
      </c>
      <c r="K1325" s="300">
        <v>-87.006917987862906</v>
      </c>
      <c r="L1325" s="300">
        <v>-86.231065596113595</v>
      </c>
      <c r="M1325" s="300">
        <v>-1.0806789096806999</v>
      </c>
      <c r="N1325" s="300">
        <v>4.5893169573195003</v>
      </c>
      <c r="O1325" s="300">
        <v>-28.280925467276798</v>
      </c>
      <c r="P1325" s="300">
        <v>149.73463123884801</v>
      </c>
      <c r="Q1325" s="300">
        <v>25.774161683887598</v>
      </c>
      <c r="R1325" s="300">
        <v>17.462719740223001</v>
      </c>
      <c r="S1325" s="300">
        <v>-217.05702823800399</v>
      </c>
      <c r="T1325" s="300">
        <v>298.22138943718198</v>
      </c>
      <c r="U1325" s="300">
        <v>23.713773570944099</v>
      </c>
      <c r="V1325" s="300">
        <v>-121.528759005978</v>
      </c>
      <c r="W1325" s="300">
        <v>182.70947003893801</v>
      </c>
      <c r="X1325" s="300">
        <v>323.26979500668</v>
      </c>
      <c r="Y1325" s="300">
        <v>-273.87465059682597</v>
      </c>
      <c r="Z1325" s="300">
        <v>-0.82539232775284399</v>
      </c>
      <c r="AA1325" s="300">
        <v>-11.029692947608901</v>
      </c>
      <c r="AB1325" s="300">
        <v>36.304222778321403</v>
      </c>
      <c r="AC1325" s="300">
        <v>-412.84518994584698</v>
      </c>
      <c r="AD1325" s="300">
        <v>17.086319390721702</v>
      </c>
      <c r="AE1325" s="300">
        <v>-3.75325556359312</v>
      </c>
      <c r="AF1325" s="300">
        <v>-281.124215676544</v>
      </c>
      <c r="AG1325" s="300">
        <v>409.30576905521798</v>
      </c>
      <c r="AH1325" s="300">
        <v>35.8167227438217</v>
      </c>
      <c r="AI1325" s="300">
        <v>-132.72624068373199</v>
      </c>
      <c r="AJ1325" s="300">
        <v>253.79666771849901</v>
      </c>
      <c r="AK1325" s="300">
        <v>574.16950912452398</v>
      </c>
      <c r="AL1325" s="300">
        <v>-395.91838246882901</v>
      </c>
      <c r="AM1325" s="300">
        <v>-2.4897617531915102</v>
      </c>
      <c r="AN1325" s="300">
        <v>-9.4173955055993392</v>
      </c>
      <c r="AO1325" s="300">
        <v>49.546079202155198</v>
      </c>
      <c r="AP1325" s="300">
        <v>263.45241798390998</v>
      </c>
      <c r="AQ1325" s="300">
        <v>-36.458107638083</v>
      </c>
      <c r="AR1325" s="300">
        <v>55.395423591786503</v>
      </c>
      <c r="AS1325" s="300">
        <v>-264.778128979455</v>
      </c>
      <c r="AT1325" s="300">
        <v>352.56624162673597</v>
      </c>
      <c r="AU1325" s="300">
        <v>39.551620011493597</v>
      </c>
      <c r="AV1325" s="300">
        <v>-200.25856026398699</v>
      </c>
      <c r="AW1325" s="300">
        <v>-119.605449428489</v>
      </c>
      <c r="AX1325" s="300">
        <v>-359.98944283436299</v>
      </c>
      <c r="AY1325" s="300">
        <v>286.22590762679499</v>
      </c>
      <c r="AZ1325" s="300">
        <v>1.5506066351229899</v>
      </c>
      <c r="BA1325" s="300">
        <v>-5.6221340163551599</v>
      </c>
      <c r="BB1325" s="300">
        <v>42.904776842956501</v>
      </c>
      <c r="BC1325" s="300">
        <v>-518.80913765164905</v>
      </c>
    </row>
    <row r="1326" spans="1:55">
      <c r="A1326" s="301">
        <v>4</v>
      </c>
      <c r="B1326" s="301">
        <v>8</v>
      </c>
      <c r="C1326" s="299">
        <v>4</v>
      </c>
      <c r="D1326" s="300">
        <v>-76.671956066015497</v>
      </c>
      <c r="E1326" s="300">
        <v>21.9218196965519</v>
      </c>
      <c r="F1326" s="300">
        <v>37.175410342010998</v>
      </c>
      <c r="G1326" s="300">
        <v>70.544717583394004</v>
      </c>
      <c r="H1326" s="300">
        <v>45.297013080623501</v>
      </c>
      <c r="I1326" s="300">
        <v>-25.312329342774799</v>
      </c>
      <c r="J1326" s="300">
        <v>41.9465384796028</v>
      </c>
      <c r="K1326" s="300">
        <v>-256.69733500502298</v>
      </c>
      <c r="L1326" s="300">
        <v>120.599639338589</v>
      </c>
      <c r="M1326" s="300">
        <v>-149.91197193973201</v>
      </c>
      <c r="N1326" s="300">
        <v>-86.219742752351905</v>
      </c>
      <c r="O1326" s="300">
        <v>-24.3820746347869</v>
      </c>
      <c r="P1326" s="300">
        <v>-57.175512776384799</v>
      </c>
      <c r="Q1326" s="300">
        <v>-173.46958028589501</v>
      </c>
      <c r="R1326" s="300">
        <v>73.7127590813529</v>
      </c>
      <c r="S1326" s="300">
        <v>-82.596718477501696</v>
      </c>
      <c r="T1326" s="300">
        <v>126.43481816981</v>
      </c>
      <c r="U1326" s="300">
        <v>-112.79267658528801</v>
      </c>
      <c r="V1326" s="300">
        <v>-275.19880931316499</v>
      </c>
      <c r="W1326" s="300">
        <v>55.906624357492198</v>
      </c>
      <c r="X1326" s="300">
        <v>-271.69595990756801</v>
      </c>
      <c r="Y1326" s="300">
        <v>-131.995097363111</v>
      </c>
      <c r="Z1326" s="300">
        <v>-298.69954080993801</v>
      </c>
      <c r="AA1326" s="300">
        <v>176.65469455210899</v>
      </c>
      <c r="AB1326" s="300">
        <v>45.5184922022028</v>
      </c>
      <c r="AC1326" s="300">
        <v>-255.26157849169601</v>
      </c>
      <c r="AD1326" s="300">
        <v>164.53175754816999</v>
      </c>
      <c r="AE1326" s="300">
        <v>113.51870538120301</v>
      </c>
      <c r="AF1326" s="300">
        <v>-110.135735793476</v>
      </c>
      <c r="AG1326" s="300">
        <v>166.430003310318</v>
      </c>
      <c r="AH1326" s="300">
        <v>-157.776735644083</v>
      </c>
      <c r="AI1326" s="300">
        <v>380.31744940620803</v>
      </c>
      <c r="AJ1326" s="300">
        <v>71.411087138171197</v>
      </c>
      <c r="AK1326" s="300">
        <v>373.29605658239001</v>
      </c>
      <c r="AL1326" s="300">
        <v>176.15556253962799</v>
      </c>
      <c r="AM1326" s="300">
        <v>-409.56661556312599</v>
      </c>
      <c r="AN1326" s="300">
        <v>243.72325942567599</v>
      </c>
      <c r="AO1326" s="300">
        <v>63.055417584367703</v>
      </c>
      <c r="AP1326" s="300">
        <v>306.94101298082398</v>
      </c>
      <c r="AQ1326" s="300">
        <v>-203.206913376632</v>
      </c>
      <c r="AR1326" s="300">
        <v>79.8063562980265</v>
      </c>
      <c r="AS1326" s="300">
        <v>84.862746663794496</v>
      </c>
      <c r="AT1326" s="300">
        <v>157.38617555159499</v>
      </c>
      <c r="AU1326" s="300">
        <v>110.188906503363</v>
      </c>
      <c r="AV1326" s="300">
        <v>-314.39573946797702</v>
      </c>
      <c r="AW1326" s="300">
        <v>85.772826385198798</v>
      </c>
      <c r="AX1326" s="300">
        <v>-382.405672297639</v>
      </c>
      <c r="AY1326" s="300">
        <v>191.50237355193099</v>
      </c>
      <c r="AZ1326" s="300">
        <v>-355.38432779329401</v>
      </c>
      <c r="BA1326" s="300">
        <v>210.77382665817601</v>
      </c>
      <c r="BB1326" s="300">
        <v>54.005975608086203</v>
      </c>
      <c r="BC1326" s="300">
        <v>221.226774329801</v>
      </c>
    </row>
    <row r="1327" spans="1:55">
      <c r="A1327" s="301">
        <v>4</v>
      </c>
      <c r="B1327" s="301">
        <v>8</v>
      </c>
      <c r="C1327" s="299">
        <v>5</v>
      </c>
      <c r="D1327" s="300">
        <v>40.7064136341534</v>
      </c>
      <c r="E1327" s="300">
        <v>97.656083430265298</v>
      </c>
      <c r="F1327" s="300">
        <v>-14.5945679324234</v>
      </c>
      <c r="G1327" s="300">
        <v>-26.448703062236799</v>
      </c>
      <c r="H1327" s="300">
        <v>33.395907695910999</v>
      </c>
      <c r="I1327" s="300">
        <v>128.75492009125199</v>
      </c>
      <c r="J1327" s="300">
        <v>-24.318996407271499</v>
      </c>
      <c r="K1327" s="300">
        <v>-22.511593409545899</v>
      </c>
      <c r="L1327" s="300">
        <v>5.1915266933236399E-2</v>
      </c>
      <c r="M1327" s="300">
        <v>108.416088310574</v>
      </c>
      <c r="N1327" s="300">
        <v>32.753888548889101</v>
      </c>
      <c r="O1327" s="300">
        <v>31.757550376828199</v>
      </c>
      <c r="P1327" s="300">
        <v>74.069304446151193</v>
      </c>
      <c r="Q1327" s="300">
        <v>60.148230445555001</v>
      </c>
      <c r="R1327" s="300">
        <v>-265.504748669626</v>
      </c>
      <c r="S1327" s="300">
        <v>28.817343523388399</v>
      </c>
      <c r="T1327" s="300">
        <v>-51.622749495100798</v>
      </c>
      <c r="U1327" s="300">
        <v>57.722064854381799</v>
      </c>
      <c r="V1327" s="300">
        <v>-20.0441757744691</v>
      </c>
      <c r="W1327" s="300">
        <v>-41.372373151640701</v>
      </c>
      <c r="X1327" s="300">
        <v>49.429763595123397</v>
      </c>
      <c r="Y1327" s="300">
        <v>-0.76980599756818802</v>
      </c>
      <c r="Z1327" s="300">
        <v>226.82238792627601</v>
      </c>
      <c r="AA1327" s="300">
        <v>73.314901683142196</v>
      </c>
      <c r="AB1327" s="300">
        <v>-52.969320409230299</v>
      </c>
      <c r="AC1327" s="300">
        <v>-170.56073588848</v>
      </c>
      <c r="AD1327" s="300">
        <v>70.803612587862901</v>
      </c>
      <c r="AE1327" s="300">
        <v>247.20322867541401</v>
      </c>
      <c r="AF1327" s="300">
        <v>32.319342899876602</v>
      </c>
      <c r="AG1327" s="300">
        <v>-70.011615638778096</v>
      </c>
      <c r="AH1327" s="300">
        <v>72.363514835256098</v>
      </c>
      <c r="AI1327" s="300">
        <v>-14.7227213543893</v>
      </c>
      <c r="AJ1327" s="300">
        <v>-54.3135712797962</v>
      </c>
      <c r="AK1327" s="300">
        <v>69.465160588575799</v>
      </c>
      <c r="AL1327" s="300">
        <v>-0.26274097803785801</v>
      </c>
      <c r="AM1327" s="300">
        <v>-265.74012355906501</v>
      </c>
      <c r="AN1327" s="300">
        <v>101.27580236896399</v>
      </c>
      <c r="AO1327" s="300">
        <v>-71.868956105795803</v>
      </c>
      <c r="AP1327" s="300">
        <v>-237.03868464896999</v>
      </c>
      <c r="AQ1327" s="300">
        <v>-63.013825374273402</v>
      </c>
      <c r="AR1327" s="300">
        <v>-315.390288992156</v>
      </c>
      <c r="AS1327" s="300">
        <v>34.440561508680503</v>
      </c>
      <c r="AT1327" s="300">
        <v>65.699428489849097</v>
      </c>
      <c r="AU1327" s="300">
        <v>-60.070544213371399</v>
      </c>
      <c r="AV1327" s="300">
        <v>-111.978106120032</v>
      </c>
      <c r="AW1327" s="300">
        <v>-53.774952295634399</v>
      </c>
      <c r="AX1327" s="300">
        <v>-55.212569389321899</v>
      </c>
      <c r="AY1327" s="300">
        <v>0.14709623512401401</v>
      </c>
      <c r="AZ1327" s="300">
        <v>-228.14748673585501</v>
      </c>
      <c r="BA1327" s="300">
        <v>-84.427337792711597</v>
      </c>
      <c r="BB1327" s="300">
        <v>-63.635418372749001</v>
      </c>
      <c r="BC1327" s="300">
        <v>-206.16351902948</v>
      </c>
    </row>
    <row r="1328" spans="1:55">
      <c r="A1328" s="301">
        <v>4</v>
      </c>
      <c r="B1328" s="301">
        <v>8</v>
      </c>
      <c r="C1328" s="299">
        <v>6</v>
      </c>
      <c r="D1328" s="300">
        <v>9.2342637272294805</v>
      </c>
      <c r="E1328" s="300">
        <v>32.788225110512101</v>
      </c>
      <c r="F1328" s="300">
        <v>-30.689906150546001</v>
      </c>
      <c r="G1328" s="300">
        <v>-5.0632739991434397</v>
      </c>
      <c r="H1328" s="300">
        <v>-29.508367256929901</v>
      </c>
      <c r="I1328" s="300">
        <v>-7.2463150700148597</v>
      </c>
      <c r="J1328" s="300">
        <v>32.209784531005198</v>
      </c>
      <c r="K1328" s="300">
        <v>-25.054780470758701</v>
      </c>
      <c r="L1328" s="300">
        <v>41.996624205805198</v>
      </c>
      <c r="M1328" s="300">
        <v>-15.133540576736801</v>
      </c>
      <c r="N1328" s="300">
        <v>21.9740126039015</v>
      </c>
      <c r="O1328" s="300">
        <v>9.5619768966499006</v>
      </c>
      <c r="P1328" s="300">
        <v>-13.831923113051699</v>
      </c>
      <c r="Q1328" s="300">
        <v>22.4798239783231</v>
      </c>
      <c r="R1328" s="300">
        <v>-56.047049417703597</v>
      </c>
      <c r="S1328" s="300">
        <v>-58.1372398567053</v>
      </c>
      <c r="T1328" s="300">
        <v>15.0707001403488</v>
      </c>
      <c r="U1328" s="300">
        <v>-63.942314150339001</v>
      </c>
      <c r="V1328" s="300">
        <v>-64.599935427904299</v>
      </c>
      <c r="W1328" s="300">
        <v>65.684024610242702</v>
      </c>
      <c r="X1328" s="300">
        <v>14.6002105250321</v>
      </c>
      <c r="Y1328" s="300">
        <v>88.977234767658899</v>
      </c>
      <c r="Z1328" s="300">
        <v>21.251667784243701</v>
      </c>
      <c r="AA1328" s="300">
        <v>40.228326468558997</v>
      </c>
      <c r="AB1328" s="300">
        <v>-15.4466564250876</v>
      </c>
      <c r="AC1328" s="300">
        <v>-23.548079483898501</v>
      </c>
      <c r="AD1328" s="300">
        <v>31.803584665663099</v>
      </c>
      <c r="AE1328" s="300">
        <v>71.587108791023098</v>
      </c>
      <c r="AF1328" s="300">
        <v>-80.259487739739001</v>
      </c>
      <c r="AG1328" s="300">
        <v>26.599012706805201</v>
      </c>
      <c r="AH1328" s="300">
        <v>-89.276540919035497</v>
      </c>
      <c r="AI1328" s="300">
        <v>-129.11079093345401</v>
      </c>
      <c r="AJ1328" s="300">
        <v>90.244078324259306</v>
      </c>
      <c r="AK1328" s="300">
        <v>-2.62177836266611</v>
      </c>
      <c r="AL1328" s="300">
        <v>124.22206656833001</v>
      </c>
      <c r="AM1328" s="300">
        <v>-31.5375168937917</v>
      </c>
      <c r="AN1328" s="300">
        <v>56.404198420274703</v>
      </c>
      <c r="AO1328" s="300">
        <v>-21.194013330591499</v>
      </c>
      <c r="AP1328" s="300">
        <v>30.700534525132898</v>
      </c>
      <c r="AQ1328" s="300">
        <v>23.5062386398887</v>
      </c>
      <c r="AR1328" s="300">
        <v>66.519442525325204</v>
      </c>
      <c r="AS1328" s="300">
        <v>-70.744497813011407</v>
      </c>
      <c r="AT1328" s="300">
        <v>16.555737841428499</v>
      </c>
      <c r="AU1328" s="300">
        <v>57.380989742615498</v>
      </c>
      <c r="AV1328" s="300">
        <v>44.008073785216197</v>
      </c>
      <c r="AW1328" s="300">
        <v>79.0720093111062</v>
      </c>
      <c r="AX1328" s="300">
        <v>-33.733311509388599</v>
      </c>
      <c r="AY1328" s="300">
        <v>105.78089265593</v>
      </c>
      <c r="AZ1328" s="300">
        <v>27.053961446146399</v>
      </c>
      <c r="BA1328" s="300">
        <v>-57.706741920352599</v>
      </c>
      <c r="BB1328" s="300">
        <v>-18.6095751112261</v>
      </c>
      <c r="BC1328" s="300">
        <v>-26.9406277932843</v>
      </c>
    </row>
    <row r="1329" spans="1:55">
      <c r="A1329" s="301">
        <v>4</v>
      </c>
      <c r="B1329" s="301">
        <v>8</v>
      </c>
      <c r="C1329" s="299">
        <v>7</v>
      </c>
      <c r="D1329" s="300">
        <v>-25.296442588022298</v>
      </c>
      <c r="E1329" s="300">
        <v>-11.826342602254099</v>
      </c>
      <c r="F1329" s="300">
        <v>-26.175693832733401</v>
      </c>
      <c r="G1329" s="300">
        <v>4.6305926850671701</v>
      </c>
      <c r="H1329" s="300">
        <v>11.521777996776899</v>
      </c>
      <c r="I1329" s="300">
        <v>-51.385753520744998</v>
      </c>
      <c r="J1329" s="300">
        <v>3.9191227975852398</v>
      </c>
      <c r="K1329" s="300">
        <v>58.5510283076053</v>
      </c>
      <c r="L1329" s="300">
        <v>10.226439053236</v>
      </c>
      <c r="M1329" s="300">
        <v>-38.093894088425301</v>
      </c>
      <c r="N1329" s="300">
        <v>7.4410797591239701</v>
      </c>
      <c r="O1329" s="300">
        <v>3.97122613372908</v>
      </c>
      <c r="P1329" s="300">
        <v>29.359551071751198</v>
      </c>
      <c r="Q1329" s="300">
        <v>39.384820810710998</v>
      </c>
      <c r="R1329" s="300">
        <v>-13.1895107108415</v>
      </c>
      <c r="S1329" s="300">
        <v>-53.755327807340301</v>
      </c>
      <c r="T1329" s="300">
        <v>8.98803122234429</v>
      </c>
      <c r="U1329" s="300">
        <v>17.5219687252767</v>
      </c>
      <c r="V1329" s="300">
        <v>71.473384894421798</v>
      </c>
      <c r="W1329" s="300">
        <v>17.895019917038798</v>
      </c>
      <c r="X1329" s="300">
        <v>-118.014274850497</v>
      </c>
      <c r="Y1329" s="300">
        <v>25.198506748308699</v>
      </c>
      <c r="Z1329" s="300">
        <v>-73.712741333368598</v>
      </c>
      <c r="AA1329" s="300">
        <v>9.6044821735425092</v>
      </c>
      <c r="AB1329" s="300">
        <v>10.755223621341001</v>
      </c>
      <c r="AC1329" s="300">
        <v>73.094043383876397</v>
      </c>
      <c r="AD1329" s="300">
        <v>53.464486549487198</v>
      </c>
      <c r="AE1329" s="300">
        <v>15.098713656198299</v>
      </c>
      <c r="AF1329" s="300">
        <v>67.457179487262096</v>
      </c>
      <c r="AG1329" s="300">
        <v>12.250822317888399</v>
      </c>
      <c r="AH1329" s="300">
        <v>23.903338179910701</v>
      </c>
      <c r="AI1329" s="300">
        <v>75.447730140490194</v>
      </c>
      <c r="AJ1329" s="300">
        <v>27.194564167229601</v>
      </c>
      <c r="AK1329" s="300">
        <v>-166.43969905458701</v>
      </c>
      <c r="AL1329" s="300">
        <v>37.076235932218097</v>
      </c>
      <c r="AM1329" s="300">
        <v>-100.634501241533</v>
      </c>
      <c r="AN1329" s="300">
        <v>11.7263617596298</v>
      </c>
      <c r="AO1329" s="300">
        <v>15.637493271754</v>
      </c>
      <c r="AP1329" s="300">
        <v>-118.873273592974</v>
      </c>
      <c r="AQ1329" s="300">
        <v>48.292721361739801</v>
      </c>
      <c r="AR1329" s="300">
        <v>20.548939786512801</v>
      </c>
      <c r="AS1329" s="300">
        <v>-64.353470745138296</v>
      </c>
      <c r="AT1329" s="300">
        <v>-9.8803232343903602</v>
      </c>
      <c r="AU1329" s="300">
        <v>-28.517994135813101</v>
      </c>
      <c r="AV1329" s="300">
        <v>-112.647884881555</v>
      </c>
      <c r="AW1329" s="300">
        <v>17.853484758730801</v>
      </c>
      <c r="AX1329" s="300">
        <v>147.86513534435801</v>
      </c>
      <c r="AY1329" s="300">
        <v>28.943221673166601</v>
      </c>
      <c r="AZ1329" s="300">
        <v>-88.535203402302699</v>
      </c>
      <c r="BA1329" s="300">
        <v>-15.9056899882974</v>
      </c>
      <c r="BB1329" s="300">
        <v>12.260996316800799</v>
      </c>
      <c r="BC1329" s="300">
        <v>81.815750742533595</v>
      </c>
    </row>
    <row r="1330" spans="1:55">
      <c r="A1330" s="301">
        <v>4</v>
      </c>
      <c r="B1330" s="301">
        <v>8</v>
      </c>
      <c r="C1330" s="299">
        <v>8</v>
      </c>
      <c r="D1330" s="300">
        <v>19.291659098350198</v>
      </c>
      <c r="E1330" s="300">
        <v>-23.6818694641169</v>
      </c>
      <c r="F1330" s="300">
        <v>12.8069761609823</v>
      </c>
      <c r="G1330" s="300">
        <v>-8.6833062471073497</v>
      </c>
      <c r="H1330" s="300">
        <v>8.2088137557689098</v>
      </c>
      <c r="I1330" s="300">
        <v>-48.022741530896198</v>
      </c>
      <c r="J1330" s="300">
        <v>-0.13551932555319399</v>
      </c>
      <c r="K1330" s="300">
        <v>31.7661991163415</v>
      </c>
      <c r="L1330" s="300">
        <v>21.869654635368999</v>
      </c>
      <c r="M1330" s="300">
        <v>24.191235219371499</v>
      </c>
      <c r="N1330" s="300">
        <v>-9.2591347238516697</v>
      </c>
      <c r="O1330" s="300">
        <v>5.5496694105884501</v>
      </c>
      <c r="P1330" s="300">
        <v>65.034118768884497</v>
      </c>
      <c r="Q1330" s="300">
        <v>-29.437968375779398</v>
      </c>
      <c r="R1330" s="300">
        <v>-49.744248673096301</v>
      </c>
      <c r="S1330" s="300">
        <v>33.735600950550896</v>
      </c>
      <c r="T1330" s="300">
        <v>16.010582719377901</v>
      </c>
      <c r="U1330" s="300">
        <v>-21.945228888592599</v>
      </c>
      <c r="V1330" s="300">
        <v>88.284885004438095</v>
      </c>
      <c r="W1330" s="300">
        <v>-12.3183584462819</v>
      </c>
      <c r="X1330" s="300">
        <v>-74.640520399333695</v>
      </c>
      <c r="Y1330" s="300">
        <v>36.696648442594402</v>
      </c>
      <c r="Z1330" s="300">
        <v>48.740981506906799</v>
      </c>
      <c r="AA1330" s="300">
        <v>-20.008159700431499</v>
      </c>
      <c r="AB1330" s="300">
        <v>9.6140753100115699</v>
      </c>
      <c r="AC1330" s="300">
        <v>125.614499968971</v>
      </c>
      <c r="AD1330" s="300">
        <v>-39.493136223702997</v>
      </c>
      <c r="AE1330" s="300">
        <v>-70.122110630645096</v>
      </c>
      <c r="AF1330" s="300">
        <v>49.828987550318502</v>
      </c>
      <c r="AG1330" s="300">
        <v>22.148574532115301</v>
      </c>
      <c r="AH1330" s="300">
        <v>-30.188982265540499</v>
      </c>
      <c r="AI1330" s="300">
        <v>116.677435015342</v>
      </c>
      <c r="AJ1330" s="300">
        <v>-21.4382612830948</v>
      </c>
      <c r="AK1330" s="300">
        <v>-101.905031764097</v>
      </c>
      <c r="AL1330" s="300">
        <v>46.537300193389299</v>
      </c>
      <c r="AM1330" s="300">
        <v>67.606538507128207</v>
      </c>
      <c r="AN1330" s="300">
        <v>-28.373167355865299</v>
      </c>
      <c r="AO1330" s="300">
        <v>12.679039649717501</v>
      </c>
      <c r="AP1330" s="300">
        <v>-145.839612306117</v>
      </c>
      <c r="AQ1330" s="300">
        <v>-34.164993875365397</v>
      </c>
      <c r="AR1330" s="300">
        <v>52.072672828316698</v>
      </c>
      <c r="AS1330" s="300">
        <v>40.080475994579601</v>
      </c>
      <c r="AT1330" s="300">
        <v>-21.786508611704001</v>
      </c>
      <c r="AU1330" s="300">
        <v>-25.355232946560701</v>
      </c>
      <c r="AV1330" s="300">
        <v>107.129154369546</v>
      </c>
      <c r="AW1330" s="300">
        <v>10.517120770562601</v>
      </c>
      <c r="AX1330" s="300">
        <v>-90.280044343439698</v>
      </c>
      <c r="AY1330" s="300">
        <v>45.423260681456</v>
      </c>
      <c r="AZ1330" s="300">
        <v>59.777703441638003</v>
      </c>
      <c r="BA1330" s="300">
        <v>23.300910931563401</v>
      </c>
      <c r="BB1330" s="300">
        <v>11.910972619751901</v>
      </c>
      <c r="BC1330" s="300">
        <v>153.089231683891</v>
      </c>
    </row>
    <row r="1331" spans="1:55">
      <c r="A1331" s="301">
        <v>4</v>
      </c>
      <c r="B1331" s="301">
        <v>8</v>
      </c>
      <c r="C1331" s="299">
        <v>9</v>
      </c>
      <c r="D1331" s="300">
        <v>11.7422927915323</v>
      </c>
      <c r="E1331" s="300">
        <v>-9.3706239640235598</v>
      </c>
      <c r="F1331" s="300">
        <v>15.562073936315</v>
      </c>
      <c r="G1331" s="300">
        <v>-14.616795967978399</v>
      </c>
      <c r="H1331" s="300">
        <v>-5.2317523207550396</v>
      </c>
      <c r="I1331" s="300">
        <v>19.323070345210201</v>
      </c>
      <c r="J1331" s="300">
        <v>13.941748911046099</v>
      </c>
      <c r="K1331" s="300">
        <v>5.6474060463696798</v>
      </c>
      <c r="L1331" s="300">
        <v>8.8781596345260603</v>
      </c>
      <c r="M1331" s="300">
        <v>8.6885975119065808</v>
      </c>
      <c r="N1331" s="300">
        <v>10.5338727913926</v>
      </c>
      <c r="O1331" s="300">
        <v>-0.90265969262622403</v>
      </c>
      <c r="P1331" s="300">
        <v>2.98316297256518</v>
      </c>
      <c r="Q1331" s="300">
        <v>-41.9843056987594</v>
      </c>
      <c r="R1331" s="300">
        <v>15.1024333074359</v>
      </c>
      <c r="S1331" s="300">
        <v>26.9074982696044</v>
      </c>
      <c r="T1331" s="300">
        <v>42.667137809539902</v>
      </c>
      <c r="U1331" s="300">
        <v>-11.2905079636501</v>
      </c>
      <c r="V1331" s="300">
        <v>38.182527616559497</v>
      </c>
      <c r="W1331" s="300">
        <v>-30.249991694303599</v>
      </c>
      <c r="X1331" s="300">
        <v>17.571356750593399</v>
      </c>
      <c r="Y1331" s="300">
        <v>-15.9059771816611</v>
      </c>
      <c r="Z1331" s="300">
        <v>17.902717091169102</v>
      </c>
      <c r="AA1331" s="300">
        <v>-33.328421949461898</v>
      </c>
      <c r="AB1331" s="300">
        <v>1.63831665750762</v>
      </c>
      <c r="AC1331" s="300">
        <v>4.67690287689953</v>
      </c>
      <c r="AD1331" s="300">
        <v>-61.584687162316797</v>
      </c>
      <c r="AE1331" s="300">
        <v>-10.2902597432336</v>
      </c>
      <c r="AF1331" s="300">
        <v>31.682879781486299</v>
      </c>
      <c r="AG1331" s="300">
        <v>59.198762816176</v>
      </c>
      <c r="AH1331" s="300">
        <v>-15.840912845662</v>
      </c>
      <c r="AI1331" s="300">
        <v>48.7428250352757</v>
      </c>
      <c r="AJ1331" s="300">
        <v>-40.257059581612602</v>
      </c>
      <c r="AK1331" s="300">
        <v>26.283990915998999</v>
      </c>
      <c r="AL1331" s="300">
        <v>-22.1338930275754</v>
      </c>
      <c r="AM1331" s="300">
        <v>24.799424272124799</v>
      </c>
      <c r="AN1331" s="300">
        <v>-47.128833646885901</v>
      </c>
      <c r="AO1331" s="300">
        <v>2.2378537856830598</v>
      </c>
      <c r="AP1331" s="300">
        <v>6.2860294842492097</v>
      </c>
      <c r="AQ1331" s="300">
        <v>-52.064257600910501</v>
      </c>
      <c r="AR1331" s="300">
        <v>-14.6315149132847</v>
      </c>
      <c r="AS1331" s="300">
        <v>31.2457029590975</v>
      </c>
      <c r="AT1331" s="300">
        <v>-35.286438189798098</v>
      </c>
      <c r="AU1331" s="300">
        <v>-13.8083885593123</v>
      </c>
      <c r="AV1331" s="300">
        <v>44.330787561952</v>
      </c>
      <c r="AW1331" s="300">
        <v>31.993296571335701</v>
      </c>
      <c r="AX1331" s="300">
        <v>-16.507066412133099</v>
      </c>
      <c r="AY1331" s="300">
        <v>22.020254562137499</v>
      </c>
      <c r="AZ1331" s="300">
        <v>21.463605053284699</v>
      </c>
      <c r="BA1331" s="300">
        <v>-38.672191405655703</v>
      </c>
      <c r="BB1331" s="300">
        <v>2.2978659387202498</v>
      </c>
      <c r="BC1331" s="300">
        <v>5.6512564067098197</v>
      </c>
    </row>
    <row r="1332" spans="1:55">
      <c r="A1332" s="301">
        <v>4</v>
      </c>
      <c r="B1332" s="301">
        <v>8</v>
      </c>
      <c r="C1332" s="299">
        <v>10</v>
      </c>
      <c r="D1332" s="300">
        <v>-20.648090622967501</v>
      </c>
      <c r="E1332" s="300">
        <v>30.307198118839299</v>
      </c>
      <c r="F1332" s="300">
        <v>12.4680485734774</v>
      </c>
      <c r="G1332" s="300">
        <v>11.2030688345077</v>
      </c>
      <c r="H1332" s="300">
        <v>18.9372843876241</v>
      </c>
      <c r="I1332" s="300">
        <v>43.223809849174899</v>
      </c>
      <c r="J1332" s="300">
        <v>3.20510184190293</v>
      </c>
      <c r="K1332" s="300">
        <v>13.0758682689509</v>
      </c>
      <c r="L1332" s="300">
        <v>-5.87375475868782</v>
      </c>
      <c r="M1332" s="300">
        <v>14.0812368952129</v>
      </c>
      <c r="N1332" s="300">
        <v>-33.735101820092702</v>
      </c>
      <c r="O1332" s="300">
        <v>-3.3609037293575001</v>
      </c>
      <c r="P1332" s="300">
        <v>-9.3169604801820807</v>
      </c>
      <c r="Q1332" s="300">
        <v>48.096226499850999</v>
      </c>
      <c r="R1332" s="300">
        <v>-66.997867199648894</v>
      </c>
      <c r="S1332" s="300">
        <v>34.6005843319344</v>
      </c>
      <c r="T1332" s="300">
        <v>-29.506067365034099</v>
      </c>
      <c r="U1332" s="300">
        <v>39.848372200984798</v>
      </c>
      <c r="V1332" s="300">
        <v>83.417143618589805</v>
      </c>
      <c r="W1332" s="300">
        <v>-6.4144056856994602</v>
      </c>
      <c r="X1332" s="300">
        <v>-20.989213477259899</v>
      </c>
      <c r="Y1332" s="300">
        <v>-15.557130520189199</v>
      </c>
      <c r="Z1332" s="300">
        <v>-29.686064690997501</v>
      </c>
      <c r="AA1332" s="300">
        <v>-63.128559578636597</v>
      </c>
      <c r="AB1332" s="300">
        <v>6.5407717069543896</v>
      </c>
      <c r="AC1332" s="300">
        <v>-14.012613296229</v>
      </c>
      <c r="AD1332" s="300">
        <v>66.229589799308698</v>
      </c>
      <c r="AE1332" s="300">
        <v>-91.784600041140394</v>
      </c>
      <c r="AF1332" s="300">
        <v>52.930900219741503</v>
      </c>
      <c r="AG1332" s="300">
        <v>-40.8388870817735</v>
      </c>
      <c r="AH1332" s="300">
        <v>55.387151871492698</v>
      </c>
      <c r="AI1332" s="300">
        <v>112.425578622318</v>
      </c>
      <c r="AJ1332" s="300">
        <v>-8.7097703862646192</v>
      </c>
      <c r="AK1332" s="300">
        <v>-27.540207103206399</v>
      </c>
      <c r="AL1332" s="300">
        <v>30.371701686547901</v>
      </c>
      <c r="AM1332" s="300">
        <v>39.377468817107498</v>
      </c>
      <c r="AN1332" s="300">
        <v>-85.979310720019299</v>
      </c>
      <c r="AO1332" s="300">
        <v>9.1487451699106792</v>
      </c>
      <c r="AP1332" s="300">
        <v>-16.142642821513</v>
      </c>
      <c r="AQ1332" s="300">
        <v>-51.415893202719701</v>
      </c>
      <c r="AR1332" s="300">
        <v>-80.378979416637307</v>
      </c>
      <c r="AS1332" s="300">
        <v>40.701290839588403</v>
      </c>
      <c r="AT1332" s="300">
        <v>31.386239994026202</v>
      </c>
      <c r="AU1332" s="300">
        <v>47.465894536820002</v>
      </c>
      <c r="AV1332" s="300">
        <v>-89.410240335869503</v>
      </c>
      <c r="AW1332" s="300">
        <v>-6.7939409874147998</v>
      </c>
      <c r="AX1332" s="300">
        <v>24.298935686769099</v>
      </c>
      <c r="AY1332" s="300">
        <v>-19.186601702638399</v>
      </c>
      <c r="AZ1332" s="300">
        <v>-35.399080719111197</v>
      </c>
      <c r="BA1332" s="300">
        <v>-78.481769590792993</v>
      </c>
      <c r="BB1332" s="300">
        <v>8.2416100234913099</v>
      </c>
      <c r="BC1332" s="300">
        <v>-18.6801830594835</v>
      </c>
    </row>
    <row r="1333" spans="1:55">
      <c r="A1333" s="301">
        <v>4</v>
      </c>
      <c r="B1333" s="301">
        <v>8</v>
      </c>
      <c r="C1333" s="299">
        <v>11</v>
      </c>
      <c r="D1333" s="300">
        <v>8.1439614059619796</v>
      </c>
      <c r="E1333" s="300">
        <v>16.872896832107799</v>
      </c>
      <c r="F1333" s="300">
        <v>14.381615396180999</v>
      </c>
      <c r="G1333" s="300">
        <v>-8.0296485049001394</v>
      </c>
      <c r="H1333" s="300">
        <v>15.8870891458755</v>
      </c>
      <c r="I1333" s="300">
        <v>0.83246295394638403</v>
      </c>
      <c r="J1333" s="300">
        <v>-7.0512306616391696</v>
      </c>
      <c r="K1333" s="300">
        <v>22.643462309204999</v>
      </c>
      <c r="L1333" s="300">
        <v>9.0402999343542696</v>
      </c>
      <c r="M1333" s="300">
        <v>2.4863164774581898</v>
      </c>
      <c r="N1333" s="300">
        <v>-6.0631087293874604</v>
      </c>
      <c r="O1333" s="300">
        <v>-1.6989478493992201</v>
      </c>
      <c r="P1333" s="300">
        <v>20.3041650659558</v>
      </c>
      <c r="Q1333" s="300">
        <v>10.204249227371401</v>
      </c>
      <c r="R1333" s="300">
        <v>33.925579131255603</v>
      </c>
      <c r="S1333" s="300">
        <v>20.955455155230698</v>
      </c>
      <c r="T1333" s="300">
        <v>3.4091882401192799</v>
      </c>
      <c r="U1333" s="300">
        <v>30.2427537792944</v>
      </c>
      <c r="V1333" s="300">
        <v>-6.12963361486847</v>
      </c>
      <c r="W1333" s="300">
        <v>-13.603307959125001</v>
      </c>
      <c r="X1333" s="300">
        <v>46.3983727863314</v>
      </c>
      <c r="Y1333" s="300">
        <v>-17.016364039492601</v>
      </c>
      <c r="Z1333" s="300">
        <v>-4.64614280861014</v>
      </c>
      <c r="AA1333" s="300">
        <v>-11.321577447291601</v>
      </c>
      <c r="AB1333" s="300">
        <v>-2.9942890068132</v>
      </c>
      <c r="AC1333" s="300">
        <v>-43.771547998653801</v>
      </c>
      <c r="AD1333" s="300">
        <v>-21.791630125161799</v>
      </c>
      <c r="AE1333" s="300">
        <v>43.6601512172548</v>
      </c>
      <c r="AF1333" s="300">
        <v>23.604154305703801</v>
      </c>
      <c r="AG1333" s="300">
        <v>0.86671662467979504</v>
      </c>
      <c r="AH1333" s="300">
        <v>41.157759369059697</v>
      </c>
      <c r="AI1333" s="300">
        <v>-13.631213391407</v>
      </c>
      <c r="AJ1333" s="300">
        <v>-18.391470730378298</v>
      </c>
      <c r="AK1333" s="300">
        <v>-60.079603664730598</v>
      </c>
      <c r="AL1333" s="300">
        <v>-21.2951497725698</v>
      </c>
      <c r="AM1333" s="300">
        <v>-6.3000578569275802</v>
      </c>
      <c r="AN1333" s="300">
        <v>17.3824516127499</v>
      </c>
      <c r="AO1333" s="300">
        <v>-3.8630135333719</v>
      </c>
      <c r="AP1333" s="300">
        <v>-61.024383364036602</v>
      </c>
      <c r="AQ1333" s="300">
        <v>11.591648030539901</v>
      </c>
      <c r="AR1333" s="300">
        <v>-39.569818990654497</v>
      </c>
      <c r="AS1333" s="300">
        <v>26.088995917369999</v>
      </c>
      <c r="AT1333" s="300">
        <v>-7.8490506652553096</v>
      </c>
      <c r="AU1333" s="300">
        <v>-39.463762244559099</v>
      </c>
      <c r="AV1333" s="300">
        <v>7.3593010635131497</v>
      </c>
      <c r="AW1333" s="300">
        <v>14.4946957435484</v>
      </c>
      <c r="AX1333" s="300">
        <v>54.4592352903842</v>
      </c>
      <c r="AY1333" s="300">
        <v>-19.096182254283701</v>
      </c>
      <c r="AZ1333" s="300">
        <v>5.40455498186199</v>
      </c>
      <c r="BA1333" s="300">
        <v>-13.8670355235496</v>
      </c>
      <c r="BB1333" s="300">
        <v>-3.1396689492405701</v>
      </c>
      <c r="BC1333" s="300">
        <v>-52.569773777853399</v>
      </c>
    </row>
    <row r="1334" spans="1:55">
      <c r="A1334" s="301">
        <v>4</v>
      </c>
      <c r="B1334" s="301">
        <v>8</v>
      </c>
      <c r="C1334" s="299">
        <v>12</v>
      </c>
      <c r="D1334" s="300">
        <v>8.5990852469148606</v>
      </c>
      <c r="E1334" s="300">
        <v>0.45112317563455701</v>
      </c>
      <c r="F1334" s="300">
        <v>-5.3004463490354299</v>
      </c>
      <c r="G1334" s="300">
        <v>-5.1902986185067403</v>
      </c>
      <c r="H1334" s="300">
        <v>-11.367538693161601</v>
      </c>
      <c r="I1334" s="300">
        <v>-4.4445363704389997</v>
      </c>
      <c r="J1334" s="300">
        <v>16.7355227900815</v>
      </c>
      <c r="K1334" s="300">
        <v>-28.325121276529</v>
      </c>
      <c r="L1334" s="300">
        <v>-0.551992689451545</v>
      </c>
      <c r="M1334" s="300">
        <v>-15.642970816300799</v>
      </c>
      <c r="N1334" s="300">
        <v>-7.2810069774681399</v>
      </c>
      <c r="O1334" s="300">
        <v>-2.4961658313910902</v>
      </c>
      <c r="P1334" s="300">
        <v>17.8045052035819</v>
      </c>
      <c r="Q1334" s="300">
        <v>4.7009011663652798</v>
      </c>
      <c r="R1334" s="300">
        <v>10.554541891983</v>
      </c>
      <c r="S1334" s="300">
        <v>15.5742528009496</v>
      </c>
      <c r="T1334" s="300">
        <v>12.415519465354301</v>
      </c>
      <c r="U1334" s="300">
        <v>24.9773101018381</v>
      </c>
      <c r="V1334" s="300">
        <v>15.9581320859791</v>
      </c>
      <c r="W1334" s="300">
        <v>-32.464456557139997</v>
      </c>
      <c r="X1334" s="300">
        <v>-53.711789244137698</v>
      </c>
      <c r="Y1334" s="300">
        <v>-1.9716397843737301</v>
      </c>
      <c r="Z1334" s="300">
        <v>41.085013204380402</v>
      </c>
      <c r="AA1334" s="300">
        <v>20.165394663055899</v>
      </c>
      <c r="AB1334" s="300">
        <v>5.1280100490877496</v>
      </c>
      <c r="AC1334" s="300">
        <v>-28.539374181625998</v>
      </c>
      <c r="AD1334" s="300">
        <v>0.125140370829498</v>
      </c>
      <c r="AE1334" s="300">
        <v>22.0000916718203</v>
      </c>
      <c r="AF1334" s="300">
        <v>-23.761282402941699</v>
      </c>
      <c r="AG1334" s="300">
        <v>16.8495596912651</v>
      </c>
      <c r="AH1334" s="300">
        <v>34.798424034659398</v>
      </c>
      <c r="AI1334" s="300">
        <v>25.8109466013636</v>
      </c>
      <c r="AJ1334" s="300">
        <v>-44.239198395797402</v>
      </c>
      <c r="AK1334" s="300">
        <v>71.872849739153494</v>
      </c>
      <c r="AL1334" s="300">
        <v>-3.99182120147344</v>
      </c>
      <c r="AM1334" s="300">
        <v>56.959961157252998</v>
      </c>
      <c r="AN1334" s="300">
        <v>-34.743983960550501</v>
      </c>
      <c r="AO1334" s="300">
        <v>7.2629729071793498</v>
      </c>
      <c r="AP1334" s="300">
        <v>-38.830758148093601</v>
      </c>
      <c r="AQ1334" s="300">
        <v>7.9947254405333696</v>
      </c>
      <c r="AR1334" s="300">
        <v>-15.7978544282235</v>
      </c>
      <c r="AS1334" s="300">
        <v>17.1291163857619</v>
      </c>
      <c r="AT1334" s="300">
        <v>-12.7887362582116</v>
      </c>
      <c r="AU1334" s="300">
        <v>-26.710541205923999</v>
      </c>
      <c r="AV1334" s="300">
        <v>-17.8755140284512</v>
      </c>
      <c r="AW1334" s="300">
        <v>-37.967339892907702</v>
      </c>
      <c r="AX1334" s="300">
        <v>63.180727542974999</v>
      </c>
      <c r="AY1334" s="300">
        <v>3.42508470760129</v>
      </c>
      <c r="AZ1334" s="300">
        <v>-38.2065116238754</v>
      </c>
      <c r="BA1334" s="300">
        <v>-32.063627636896904</v>
      </c>
      <c r="BB1334" s="300">
        <v>6.3223362254521103</v>
      </c>
      <c r="BC1334" s="300">
        <v>-34.745245652272096</v>
      </c>
    </row>
    <row r="1335" spans="1:55">
      <c r="A1335" s="301">
        <v>4</v>
      </c>
      <c r="B1335" s="301">
        <v>8</v>
      </c>
      <c r="C1335" s="299">
        <v>13</v>
      </c>
      <c r="D1335" s="300">
        <v>-7.5033020771269596</v>
      </c>
      <c r="E1335" s="300">
        <v>5.3160151370603002</v>
      </c>
      <c r="F1335" s="300">
        <v>11.975987849345699</v>
      </c>
      <c r="G1335" s="300">
        <v>-12.0274237227542</v>
      </c>
      <c r="H1335" s="300">
        <v>-4.04378884799908</v>
      </c>
      <c r="I1335" s="300">
        <v>17.516584203660599</v>
      </c>
      <c r="J1335" s="300">
        <v>4.8318096458224904</v>
      </c>
      <c r="K1335" s="300">
        <v>-1.77766903754718</v>
      </c>
      <c r="L1335" s="300">
        <v>3.2809086360826401</v>
      </c>
      <c r="M1335" s="300">
        <v>-12.745445666447001</v>
      </c>
      <c r="N1335" s="300">
        <v>-17.882116481893</v>
      </c>
      <c r="O1335" s="300">
        <v>2.54341041495034</v>
      </c>
      <c r="P1335" s="300">
        <v>-3.2174415090951398</v>
      </c>
      <c r="Q1335" s="300">
        <v>28.0329490757907</v>
      </c>
      <c r="R1335" s="300">
        <v>-7.12097929468207</v>
      </c>
      <c r="S1335" s="300">
        <v>18.919979949189798</v>
      </c>
      <c r="T1335" s="300">
        <v>34.088577485809502</v>
      </c>
      <c r="U1335" s="300">
        <v>-5.8536063702223</v>
      </c>
      <c r="V1335" s="300">
        <v>-42.612966682532097</v>
      </c>
      <c r="W1335" s="300">
        <v>-11.742934547415601</v>
      </c>
      <c r="X1335" s="300">
        <v>-8.0800203477174399</v>
      </c>
      <c r="Y1335" s="300">
        <v>-1.3560794843127999</v>
      </c>
      <c r="Z1335" s="300">
        <v>24.559688939259001</v>
      </c>
      <c r="AA1335" s="300">
        <v>20.456907986633698</v>
      </c>
      <c r="AB1335" s="300">
        <v>4.64699225602231</v>
      </c>
      <c r="AC1335" s="300">
        <v>-13.9435342862349</v>
      </c>
      <c r="AD1335" s="300">
        <v>33.9841413930884</v>
      </c>
      <c r="AE1335" s="300">
        <v>7.1890345980811103</v>
      </c>
      <c r="AF1335" s="300">
        <v>23.676716525245499</v>
      </c>
      <c r="AG1335" s="300">
        <v>47.792919421115997</v>
      </c>
      <c r="AH1335" s="300">
        <v>-7.0961937176982897</v>
      </c>
      <c r="AI1335" s="300">
        <v>-58.343298560689597</v>
      </c>
      <c r="AJ1335" s="300">
        <v>-17.022419779953001</v>
      </c>
      <c r="AK1335" s="300">
        <v>-10.1950839670987</v>
      </c>
      <c r="AL1335" s="300">
        <v>0.255316802783633</v>
      </c>
      <c r="AM1335" s="300">
        <v>33.963201558252798</v>
      </c>
      <c r="AN1335" s="300">
        <v>23.7037537128423</v>
      </c>
      <c r="AO1335" s="300">
        <v>6.0454187497005201</v>
      </c>
      <c r="AP1335" s="300">
        <v>-19.457739817236</v>
      </c>
      <c r="AQ1335" s="300">
        <v>33.2742383753776</v>
      </c>
      <c r="AR1335" s="300">
        <v>-3.94756218061322</v>
      </c>
      <c r="AS1335" s="300">
        <v>24.7727292791172</v>
      </c>
      <c r="AT1335" s="300">
        <v>-29.231000874070499</v>
      </c>
      <c r="AU1335" s="300">
        <v>10.6187971446784</v>
      </c>
      <c r="AV1335" s="300">
        <v>-48.267818758721901</v>
      </c>
      <c r="AW1335" s="300">
        <v>15.5116367837231</v>
      </c>
      <c r="AX1335" s="300">
        <v>-7.2897806511511796</v>
      </c>
      <c r="AY1335" s="300">
        <v>-1.54230967680278</v>
      </c>
      <c r="AZ1335" s="300">
        <v>29.826588849863601</v>
      </c>
      <c r="BA1335" s="300">
        <v>-29.350170204328801</v>
      </c>
      <c r="BB1335" s="300">
        <v>5.3923226797771298</v>
      </c>
      <c r="BC1335" s="300">
        <v>-14.9366464413053</v>
      </c>
    </row>
    <row r="1336" spans="1:55">
      <c r="A1336" s="301">
        <v>4</v>
      </c>
      <c r="B1336" s="301">
        <v>8</v>
      </c>
      <c r="C1336" s="299">
        <v>14</v>
      </c>
      <c r="D1336" s="300">
        <v>4.1546108330683102</v>
      </c>
      <c r="E1336" s="300">
        <v>18.120789076485298</v>
      </c>
      <c r="F1336" s="300">
        <v>-4.8311657426371699</v>
      </c>
      <c r="G1336" s="300">
        <v>4.6749948813009201</v>
      </c>
      <c r="H1336" s="300">
        <v>-3.3503613198515101</v>
      </c>
      <c r="I1336" s="300">
        <v>2.4441155367578902</v>
      </c>
      <c r="J1336" s="300">
        <v>13.613152726804</v>
      </c>
      <c r="K1336" s="300">
        <v>5.9950110208434397</v>
      </c>
      <c r="L1336" s="300">
        <v>-11.3323769248956</v>
      </c>
      <c r="M1336" s="300">
        <v>-2.8009001808696601</v>
      </c>
      <c r="N1336" s="300">
        <v>-6.1170668462200704</v>
      </c>
      <c r="O1336" s="300">
        <v>0.80518279148046201</v>
      </c>
      <c r="P1336" s="300">
        <v>-15.3618319756593</v>
      </c>
      <c r="Q1336" s="300">
        <v>-10.5144178979575</v>
      </c>
      <c r="R1336" s="300">
        <v>-32.9655992524049</v>
      </c>
      <c r="S1336" s="300">
        <v>-10.327853211253499</v>
      </c>
      <c r="T1336" s="300">
        <v>6.30938105609009</v>
      </c>
      <c r="U1336" s="300">
        <v>-5.9996232610256701</v>
      </c>
      <c r="V1336" s="300">
        <v>-6.0189391178763696</v>
      </c>
      <c r="W1336" s="300">
        <v>-24.727870409447899</v>
      </c>
      <c r="X1336" s="300">
        <v>12.4078372310871</v>
      </c>
      <c r="Y1336" s="300">
        <v>31.676769028061099</v>
      </c>
      <c r="Z1336" s="300">
        <v>4.9024762984403498</v>
      </c>
      <c r="AA1336" s="300">
        <v>-18.729895813612099</v>
      </c>
      <c r="AB1336" s="300">
        <v>-0.83695339402648505</v>
      </c>
      <c r="AC1336" s="300">
        <v>-30.230480242724099</v>
      </c>
      <c r="AD1336" s="300">
        <v>-14.7266872065521</v>
      </c>
      <c r="AE1336" s="300">
        <v>-44.863097357172897</v>
      </c>
      <c r="AF1336" s="300">
        <v>-14.590851069511</v>
      </c>
      <c r="AG1336" s="300">
        <v>-6.8925470902743102</v>
      </c>
      <c r="AH1336" s="300">
        <v>-8.0748684805852609</v>
      </c>
      <c r="AI1336" s="300">
        <v>-10.978295023845901</v>
      </c>
      <c r="AJ1336" s="300">
        <v>-33.9379916679543</v>
      </c>
      <c r="AK1336" s="300">
        <v>16.873860343059899</v>
      </c>
      <c r="AL1336" s="300">
        <v>44.624287054271399</v>
      </c>
      <c r="AM1336" s="300">
        <v>6.6289805632118997</v>
      </c>
      <c r="AN1336" s="300">
        <v>-29.222937408359201</v>
      </c>
      <c r="AO1336" s="300">
        <v>-0.90517842211275001</v>
      </c>
      <c r="AP1336" s="300">
        <v>-41.312668093620502</v>
      </c>
      <c r="AQ1336" s="300">
        <v>-9.5428829204447698</v>
      </c>
      <c r="AR1336" s="300">
        <v>-40.275596844637498</v>
      </c>
      <c r="AS1336" s="300">
        <v>-12.443367297144</v>
      </c>
      <c r="AT1336" s="300">
        <v>-7.3850133638070004</v>
      </c>
      <c r="AU1336" s="300">
        <v>6.0074821369618396</v>
      </c>
      <c r="AV1336" s="300">
        <v>-10.6908543972011</v>
      </c>
      <c r="AW1336" s="300">
        <v>31.531841483819601</v>
      </c>
      <c r="AX1336" s="300">
        <v>-21.683215935581199</v>
      </c>
      <c r="AY1336" s="300">
        <v>-26.968364715746699</v>
      </c>
      <c r="AZ1336" s="300">
        <v>-6.3879169828990596</v>
      </c>
      <c r="BA1336" s="300">
        <v>-21.778337787867098</v>
      </c>
      <c r="BB1336" s="300">
        <v>-1.30512795465378</v>
      </c>
      <c r="BC1336" s="300">
        <v>-36.916888329814803</v>
      </c>
    </row>
    <row r="1337" spans="1:55">
      <c r="A1337" s="301">
        <v>4</v>
      </c>
      <c r="B1337" s="301">
        <v>8</v>
      </c>
      <c r="C1337" s="299">
        <v>15</v>
      </c>
      <c r="D1337" s="300">
        <v>-0.925975112022279</v>
      </c>
      <c r="E1337" s="300">
        <v>-3.6170154207723</v>
      </c>
      <c r="F1337" s="300">
        <v>7.8642009220249003</v>
      </c>
      <c r="G1337" s="300">
        <v>7.3635259239902302</v>
      </c>
      <c r="H1337" s="300">
        <v>-7.5024568507736298</v>
      </c>
      <c r="I1337" s="300">
        <v>4.8412288943684301</v>
      </c>
      <c r="J1337" s="300">
        <v>1.1510124847812799</v>
      </c>
      <c r="K1337" s="300">
        <v>-4.0471246643758603</v>
      </c>
      <c r="L1337" s="300">
        <v>4.9918424726348398</v>
      </c>
      <c r="M1337" s="300">
        <v>4.0066125128869796</v>
      </c>
      <c r="N1337" s="300">
        <v>-3.2249354144706102</v>
      </c>
      <c r="O1337" s="300">
        <v>2.9553912007558401</v>
      </c>
      <c r="P1337" s="300">
        <v>-2.9802957824676199</v>
      </c>
      <c r="Q1337" s="300">
        <v>-2.4372904269985498</v>
      </c>
      <c r="R1337" s="300">
        <v>-5.81860047950763</v>
      </c>
      <c r="S1337" s="300">
        <v>15.7052619395671</v>
      </c>
      <c r="T1337" s="300">
        <v>15.0650899244022</v>
      </c>
      <c r="U1337" s="300">
        <v>-15.0062707483838</v>
      </c>
      <c r="V1337" s="300">
        <v>-5.4470027560648804</v>
      </c>
      <c r="W1337" s="300">
        <v>2.6894231195111602</v>
      </c>
      <c r="X1337" s="300">
        <v>-10.3895966352542</v>
      </c>
      <c r="Y1337" s="300">
        <v>-2.2396075886222202</v>
      </c>
      <c r="Z1337" s="300">
        <v>-9.5107961141498691</v>
      </c>
      <c r="AA1337" s="300">
        <v>5.2870809307380604</v>
      </c>
      <c r="AB1337" s="300">
        <v>-6.8963844142775397</v>
      </c>
      <c r="AC1337" s="300">
        <v>5.4636321414659603</v>
      </c>
      <c r="AD1337" s="300">
        <v>3.6569297277017498</v>
      </c>
      <c r="AE1337" s="300">
        <v>-5.7653582915365096</v>
      </c>
      <c r="AF1337" s="300">
        <v>20.827979594230602</v>
      </c>
      <c r="AG1337" s="300">
        <v>-19.348279880762401</v>
      </c>
      <c r="AH1337" s="300">
        <v>-20.6924174986876</v>
      </c>
      <c r="AI1337" s="300">
        <v>-6.3407893995758098</v>
      </c>
      <c r="AJ1337" s="300">
        <v>3.8344257694645298</v>
      </c>
      <c r="AK1337" s="300">
        <v>-0.39766257792790999</v>
      </c>
      <c r="AL1337" s="300">
        <v>2.6921686311297099</v>
      </c>
      <c r="AM1337" s="300">
        <v>14.559405912698899</v>
      </c>
      <c r="AN1337" s="300">
        <v>-8.3555625208138498</v>
      </c>
      <c r="AO1337" s="300">
        <v>-9.5948670375382097</v>
      </c>
      <c r="AP1337" s="300">
        <v>7.39616441061861</v>
      </c>
      <c r="AQ1337" s="300">
        <v>-4.9533326494766703</v>
      </c>
      <c r="AR1337" s="300">
        <v>4.7232274165873296</v>
      </c>
      <c r="AS1337" s="300">
        <v>-22.6202336389366</v>
      </c>
      <c r="AT1337" s="300">
        <v>-16.8185500281377</v>
      </c>
      <c r="AU1337" s="300">
        <v>17.371900497807601</v>
      </c>
      <c r="AV1337" s="300">
        <v>-5.7783451497253804</v>
      </c>
      <c r="AW1337" s="300">
        <v>4.1268936426525498</v>
      </c>
      <c r="AX1337" s="300">
        <v>12.2308178597922</v>
      </c>
      <c r="AY1337" s="300">
        <v>2.3439345864238099</v>
      </c>
      <c r="AZ1337" s="300">
        <v>12.3496183912782</v>
      </c>
      <c r="BA1337" s="300">
        <v>-9.6257893285944096</v>
      </c>
      <c r="BB1337" s="300">
        <v>-8.2144799145648406</v>
      </c>
      <c r="BC1337" s="300">
        <v>6.2078652269549401</v>
      </c>
    </row>
    <row r="1338" spans="1:55">
      <c r="A1338" s="301">
        <v>4</v>
      </c>
      <c r="B1338" s="301">
        <v>8</v>
      </c>
      <c r="C1338" s="299">
        <v>16</v>
      </c>
      <c r="D1338" s="300">
        <v>-4.1722182434651103</v>
      </c>
      <c r="E1338" s="300">
        <v>-0.13538798433077801</v>
      </c>
      <c r="F1338" s="300">
        <v>-0.21417627802627401</v>
      </c>
      <c r="G1338" s="300">
        <v>1.63842522723599</v>
      </c>
      <c r="H1338" s="300">
        <v>-0.86646140185974396</v>
      </c>
      <c r="I1338" s="300">
        <v>6.0334913503352299</v>
      </c>
      <c r="J1338" s="300">
        <v>-0.91920928737149799</v>
      </c>
      <c r="K1338" s="300">
        <v>6.7902968671495799E-3</v>
      </c>
      <c r="L1338" s="300">
        <v>-1.3861679640725799</v>
      </c>
      <c r="M1338" s="300">
        <v>7.2043728612959601</v>
      </c>
      <c r="N1338" s="300">
        <v>5.5181857728882902</v>
      </c>
      <c r="O1338" s="300">
        <v>-1.4307180808412301</v>
      </c>
      <c r="P1338" s="300">
        <v>6.9127092690802296</v>
      </c>
      <c r="Q1338" s="300">
        <v>6.6252975290786003</v>
      </c>
      <c r="R1338" s="300">
        <v>0.36252583823551598</v>
      </c>
      <c r="S1338" s="300">
        <v>1.2881430764311299</v>
      </c>
      <c r="T1338" s="300">
        <v>2.9826030962850099</v>
      </c>
      <c r="U1338" s="300">
        <v>-3.3361783568863799</v>
      </c>
      <c r="V1338" s="300">
        <v>12.4039636789715</v>
      </c>
      <c r="W1338" s="300">
        <v>2.8637146214181199</v>
      </c>
      <c r="X1338" s="300">
        <v>-11.6686051588549</v>
      </c>
      <c r="Y1338" s="300">
        <v>-4.6367834848365597</v>
      </c>
      <c r="Z1338" s="300">
        <v>-0.109173477849401</v>
      </c>
      <c r="AA1338" s="300">
        <v>-11.032693846574499</v>
      </c>
      <c r="AB1338" s="300">
        <v>-0.17384585998976801</v>
      </c>
      <c r="AC1338" s="300">
        <v>-11.5374944008668</v>
      </c>
      <c r="AD1338" s="300">
        <v>8.7647319915425701</v>
      </c>
      <c r="AE1338" s="300">
        <v>0.56216876548554295</v>
      </c>
      <c r="AF1338" s="300">
        <v>-2.2765372221500502</v>
      </c>
      <c r="AG1338" s="300">
        <v>-4.1087055651410198</v>
      </c>
      <c r="AH1338" s="300">
        <v>-5.1966409523559403</v>
      </c>
      <c r="AI1338" s="300">
        <v>16.7568030874539</v>
      </c>
      <c r="AJ1338" s="300">
        <v>4.36449620501417</v>
      </c>
      <c r="AK1338" s="300">
        <v>14.4385442293193</v>
      </c>
      <c r="AL1338" s="300">
        <v>-7.3774477974375898</v>
      </c>
      <c r="AM1338" s="300">
        <v>25.0421801675075</v>
      </c>
      <c r="AN1338" s="300">
        <v>17.533688234951601</v>
      </c>
      <c r="AO1338" s="300">
        <v>-0.246846329187448</v>
      </c>
      <c r="AP1338" s="300">
        <v>-14.934301909844301</v>
      </c>
      <c r="AQ1338" s="300">
        <v>7.5668278822637802</v>
      </c>
      <c r="AR1338" s="300">
        <v>-0.35349169753295701</v>
      </c>
      <c r="AS1338" s="300">
        <v>-1.8463701187130299</v>
      </c>
      <c r="AT1338" s="300">
        <v>-3.8688149655915098</v>
      </c>
      <c r="AU1338" s="300">
        <v>2.2503740123173799</v>
      </c>
      <c r="AV1338" s="300">
        <v>13.0377153124195</v>
      </c>
      <c r="AW1338" s="300">
        <v>-2.3693425194764202</v>
      </c>
      <c r="AX1338" s="300">
        <v>-0.23534848432233799</v>
      </c>
      <c r="AY1338" s="300">
        <v>5.8611205492147098</v>
      </c>
      <c r="AZ1338" s="300">
        <v>-5.7420212376211198E-3</v>
      </c>
      <c r="BA1338" s="300">
        <v>-11.8964421054614</v>
      </c>
      <c r="BB1338" s="300">
        <v>-0.224909260012124</v>
      </c>
      <c r="BC1338" s="300">
        <v>-13.3441380223079</v>
      </c>
    </row>
    <row r="1339" spans="1:55">
      <c r="A1339" s="301">
        <v>4</v>
      </c>
      <c r="B1339" s="301">
        <v>8</v>
      </c>
      <c r="C1339" s="299">
        <v>17</v>
      </c>
      <c r="D1339" s="300">
        <v>-1.3361858393371999</v>
      </c>
      <c r="E1339" s="300">
        <v>-3.3067012585562199</v>
      </c>
      <c r="F1339" s="300">
        <v>0.25830847610916302</v>
      </c>
      <c r="G1339" s="300">
        <v>-0.710656855325975</v>
      </c>
      <c r="H1339" s="300">
        <v>5.0908703705082097</v>
      </c>
      <c r="I1339" s="300">
        <v>-3.0185835759697901</v>
      </c>
      <c r="J1339" s="300">
        <v>-12.181153745704901</v>
      </c>
      <c r="K1339" s="300">
        <v>3.6292743669949799</v>
      </c>
      <c r="L1339" s="300">
        <v>0.23676845294337701</v>
      </c>
      <c r="M1339" s="300">
        <v>8.0104021724743806</v>
      </c>
      <c r="N1339" s="300">
        <v>-2.5332911872511299E-2</v>
      </c>
      <c r="O1339" s="300">
        <v>-7.8676358265466095E-2</v>
      </c>
      <c r="P1339" s="300">
        <v>8.2639401574604605</v>
      </c>
      <c r="Q1339" s="300">
        <v>2.4228930883381898</v>
      </c>
      <c r="R1339" s="300">
        <v>6.6256278212002897</v>
      </c>
      <c r="S1339" s="300">
        <v>1.92590293399664</v>
      </c>
      <c r="T1339" s="300">
        <v>1.2955475370809799</v>
      </c>
      <c r="U1339" s="300">
        <v>10.134823055362</v>
      </c>
      <c r="V1339" s="300">
        <v>-6.7113630302727296</v>
      </c>
      <c r="W1339" s="300">
        <v>-25.1960340745416</v>
      </c>
      <c r="X1339" s="300">
        <v>-0.19388650842838301</v>
      </c>
      <c r="Y1339" s="300">
        <v>0.48291993053929899</v>
      </c>
      <c r="Z1339" s="300">
        <v>-2.32533228550643</v>
      </c>
      <c r="AA1339" s="300">
        <v>-6.6435065986401906E-2</v>
      </c>
      <c r="AB1339" s="300">
        <v>-1.64791811249752</v>
      </c>
      <c r="AC1339" s="300">
        <v>-21.3186850214428</v>
      </c>
      <c r="AD1339" s="300">
        <v>-3.3132577072302798</v>
      </c>
      <c r="AE1339" s="300">
        <v>-8.9114070360797299</v>
      </c>
      <c r="AF1339" s="300">
        <v>-2.5248288983449898</v>
      </c>
      <c r="AG1339" s="300">
        <v>1.72479044466936</v>
      </c>
      <c r="AH1339" s="300">
        <v>13.829782292833199</v>
      </c>
      <c r="AI1339" s="300">
        <v>-9.9285278699263007</v>
      </c>
      <c r="AJ1339" s="300">
        <v>-34.936630294951598</v>
      </c>
      <c r="AK1339" s="300">
        <v>2.3383056002083</v>
      </c>
      <c r="AL1339" s="300">
        <v>0.669892589975844</v>
      </c>
      <c r="AM1339" s="300">
        <v>13.7848380907218</v>
      </c>
      <c r="AN1339" s="300">
        <v>-7.4960660910455196E-2</v>
      </c>
      <c r="AO1339" s="300">
        <v>-1.69223888464782</v>
      </c>
      <c r="AP1339" s="300">
        <v>-31.018049376283301</v>
      </c>
      <c r="AQ1339" s="300">
        <v>-4.1699110688717997</v>
      </c>
      <c r="AR1339" s="300">
        <v>-7.1004032556305203</v>
      </c>
      <c r="AS1339" s="300">
        <v>-1.9565569234837199</v>
      </c>
      <c r="AT1339" s="300">
        <v>-1.4122123776442099</v>
      </c>
      <c r="AU1339" s="300">
        <v>12.182893854583099</v>
      </c>
      <c r="AV1339" s="300">
        <v>-8.9819492321927097</v>
      </c>
      <c r="AW1339" s="300">
        <v>-29.841342997558002</v>
      </c>
      <c r="AX1339" s="300">
        <v>-1.83661378013836</v>
      </c>
      <c r="AY1339" s="300">
        <v>-0.842334930419945</v>
      </c>
      <c r="AZ1339" s="300">
        <v>-2.8422295383162099</v>
      </c>
      <c r="BA1339" s="300">
        <v>5.4868328350314099</v>
      </c>
      <c r="BB1339" s="300">
        <v>-2.1368487851882301</v>
      </c>
      <c r="BC1339" s="300">
        <v>-26.5792462023295</v>
      </c>
    </row>
    <row r="1340" spans="1:55">
      <c r="A1340" s="301">
        <v>4</v>
      </c>
      <c r="B1340" s="301">
        <v>8</v>
      </c>
      <c r="C1340" s="299">
        <v>18</v>
      </c>
      <c r="D1340" s="300">
        <v>0.35781034959498997</v>
      </c>
      <c r="E1340" s="300">
        <v>0.69521658106508999</v>
      </c>
      <c r="F1340" s="300">
        <v>0.64598084957096402</v>
      </c>
      <c r="G1340" s="300">
        <v>0.99915913982891602</v>
      </c>
      <c r="H1340" s="300">
        <v>0.19316149047904899</v>
      </c>
      <c r="I1340" s="300">
        <v>-0.18247935190211501</v>
      </c>
      <c r="J1340" s="300">
        <v>-4.5134313099314802</v>
      </c>
      <c r="K1340" s="300">
        <v>3.9212702312052099</v>
      </c>
      <c r="L1340" s="300">
        <v>-1.00823505373027</v>
      </c>
      <c r="M1340" s="300">
        <v>-2.1184381086350599</v>
      </c>
      <c r="N1340" s="300">
        <v>3.1074013441411701</v>
      </c>
      <c r="O1340" s="300">
        <v>1.1454188534155001</v>
      </c>
      <c r="P1340" s="300">
        <v>-1.5592085919860801</v>
      </c>
      <c r="Q1340" s="300">
        <v>0.70098718740750499</v>
      </c>
      <c r="R1340" s="300">
        <v>1.18388539733487</v>
      </c>
      <c r="S1340" s="300">
        <v>-5.6035160560044099</v>
      </c>
      <c r="T1340" s="300">
        <v>-1.51965631950854</v>
      </c>
      <c r="U1340" s="300">
        <v>-0.51873670842679498</v>
      </c>
      <c r="V1340" s="300">
        <v>0.36586218637220302</v>
      </c>
      <c r="W1340" s="300">
        <v>-7.7329829962285004</v>
      </c>
      <c r="X1340" s="300">
        <v>1.59969512824722</v>
      </c>
      <c r="Y1340" s="300">
        <v>-0.20724508451132401</v>
      </c>
      <c r="Z1340" s="300">
        <v>1.6248651694485701</v>
      </c>
      <c r="AA1340" s="300">
        <v>1.1908450896419001</v>
      </c>
      <c r="AB1340" s="300">
        <v>0.107236099749486</v>
      </c>
      <c r="AC1340" s="300">
        <v>-3.2497611404434599</v>
      </c>
      <c r="AD1340" s="300">
        <v>0.95748490409529396</v>
      </c>
      <c r="AE1340" s="300">
        <v>1.44620990051387</v>
      </c>
      <c r="AF1340" s="300">
        <v>9.6284180678991298</v>
      </c>
      <c r="AG1340" s="300">
        <v>2.7228692934963798</v>
      </c>
      <c r="AH1340" s="300">
        <v>-0.77731638390365798</v>
      </c>
      <c r="AI1340" s="300">
        <v>0.52504228575059797</v>
      </c>
      <c r="AJ1340" s="300">
        <v>9.8583622498195105</v>
      </c>
      <c r="AK1340" s="300">
        <v>16.2716635854174</v>
      </c>
      <c r="AL1340" s="300">
        <v>0.76337502499143495</v>
      </c>
      <c r="AM1340" s="300">
        <v>-1.45544911888453</v>
      </c>
      <c r="AN1340" s="300">
        <v>-9.2972066771139108</v>
      </c>
      <c r="AO1340" s="300">
        <v>-7.0559048549182796E-2</v>
      </c>
      <c r="AP1340" s="300">
        <v>-4.5797463649053904</v>
      </c>
      <c r="AQ1340" s="300">
        <v>-0.987286437389718</v>
      </c>
      <c r="AR1340" s="300">
        <v>-1.52821845822645</v>
      </c>
      <c r="AS1340" s="300">
        <v>4.6363306581418202</v>
      </c>
      <c r="AT1340" s="300">
        <v>2.4119973704392801</v>
      </c>
      <c r="AU1340" s="300">
        <v>-0.70683021767162002</v>
      </c>
      <c r="AV1340" s="300">
        <v>-0.49827118295746198</v>
      </c>
      <c r="AW1340" s="300">
        <v>10.498428472475901</v>
      </c>
      <c r="AX1340" s="300">
        <v>10.3167286315651</v>
      </c>
      <c r="AY1340" s="300">
        <v>-0.53401704684956497</v>
      </c>
      <c r="AZ1340" s="300">
        <v>1.9516264915610999</v>
      </c>
      <c r="BA1340" s="300">
        <v>-8.0728200867733602</v>
      </c>
      <c r="BB1340" s="300">
        <v>-2.5186060126229301E-2</v>
      </c>
      <c r="BC1340" s="300">
        <v>-3.9415567187360301</v>
      </c>
    </row>
    <row r="1341" spans="1:55">
      <c r="A1341" s="301">
        <v>4</v>
      </c>
      <c r="B1341" s="301">
        <v>8</v>
      </c>
      <c r="C1341" s="299">
        <v>19</v>
      </c>
      <c r="D1341" s="300">
        <v>3.4002782013663101E-2</v>
      </c>
      <c r="E1341" s="300">
        <v>7.8462619029048799</v>
      </c>
      <c r="F1341" s="300">
        <v>3.2384036547392099</v>
      </c>
      <c r="G1341" s="300">
        <v>0.88988422556897995</v>
      </c>
      <c r="H1341" s="300">
        <v>-0.53308131235299605</v>
      </c>
      <c r="I1341" s="300">
        <v>-0.25657834920452599</v>
      </c>
      <c r="J1341" s="300">
        <v>3.5194584746973798</v>
      </c>
      <c r="K1341" s="300">
        <v>-0.595661927892705</v>
      </c>
      <c r="L1341" s="300">
        <v>0.61978497289193202</v>
      </c>
      <c r="M1341" s="300">
        <v>-1.3204337317758701</v>
      </c>
      <c r="N1341" s="300">
        <v>-2.9967265569693802</v>
      </c>
      <c r="O1341" s="300">
        <v>-9.5914095487330805E-2</v>
      </c>
      <c r="P1341" s="300">
        <v>1.3256480264564601</v>
      </c>
      <c r="Q1341" s="300">
        <v>0.37271444051006503</v>
      </c>
      <c r="R1341" s="300">
        <v>15.319719880494899</v>
      </c>
      <c r="S1341" s="300">
        <v>4.1936258631399896</v>
      </c>
      <c r="T1341" s="300">
        <v>0.64702822588647801</v>
      </c>
      <c r="U1341" s="300">
        <v>-1.18169697310088</v>
      </c>
      <c r="V1341" s="300">
        <v>-0.40205014343754902</v>
      </c>
      <c r="W1341" s="300">
        <v>-2.5819506227778999</v>
      </c>
      <c r="X1341" s="300">
        <v>1.1337377109292699</v>
      </c>
      <c r="Y1341" s="300">
        <v>1.2616524358949599</v>
      </c>
      <c r="Z1341" s="300">
        <v>-4.6538492900042998</v>
      </c>
      <c r="AA1341" s="300">
        <v>1.27668698031253</v>
      </c>
      <c r="AB1341" s="300">
        <v>0.43914262070687698</v>
      </c>
      <c r="AC1341" s="300">
        <v>2.56170240355479</v>
      </c>
      <c r="AD1341" s="300">
        <v>-0.74554581572145995</v>
      </c>
      <c r="AE1341" s="300">
        <v>-20.8344900370613</v>
      </c>
      <c r="AF1341" s="300">
        <v>3.3879683898209598</v>
      </c>
      <c r="AG1341" s="300">
        <v>-1.8534617744825499</v>
      </c>
      <c r="AH1341" s="300">
        <v>-1.67067512182309</v>
      </c>
      <c r="AI1341" s="300">
        <v>-0.435551765519615</v>
      </c>
      <c r="AJ1341" s="300">
        <v>3.5542500210105001</v>
      </c>
      <c r="AK1341" s="300">
        <v>-1.5168828842123701</v>
      </c>
      <c r="AL1341" s="300">
        <v>1.73403665307865</v>
      </c>
      <c r="AM1341" s="300">
        <v>3.1355805748673502</v>
      </c>
      <c r="AN1341" s="300">
        <v>-7.9128279265520902</v>
      </c>
      <c r="AO1341" s="300">
        <v>0.59569353821500703</v>
      </c>
      <c r="AP1341" s="300">
        <v>3.4198122559911401</v>
      </c>
      <c r="AQ1341" s="300">
        <v>-0.31752684464939801</v>
      </c>
      <c r="AR1341" s="300">
        <v>18.399237682197199</v>
      </c>
      <c r="AS1341" s="300">
        <v>6.0723267218257897</v>
      </c>
      <c r="AT1341" s="300">
        <v>0.16264355772695099</v>
      </c>
      <c r="AU1341" s="300">
        <v>-1.4634182915567699</v>
      </c>
      <c r="AV1341" s="300">
        <v>0.43280704930104003</v>
      </c>
      <c r="AW1341" s="300">
        <v>8.6019966429879702</v>
      </c>
      <c r="AX1341" s="300">
        <v>1.23628631015823</v>
      </c>
      <c r="AY1341" s="300">
        <v>-1.55656095450346</v>
      </c>
      <c r="AZ1341" s="300">
        <v>5.37655377185735</v>
      </c>
      <c r="BA1341" s="300">
        <v>2.1862898545354E-2</v>
      </c>
      <c r="BB1341" s="300">
        <v>0.52588537584114403</v>
      </c>
      <c r="BC1341" s="300">
        <v>3.0418854122836998</v>
      </c>
    </row>
    <row r="1342" spans="1:55">
      <c r="A1342" s="301">
        <v>4</v>
      </c>
      <c r="B1342" s="301">
        <v>8</v>
      </c>
      <c r="C1342" s="299">
        <v>20</v>
      </c>
      <c r="D1342" s="300">
        <v>0.86292425549972795</v>
      </c>
      <c r="E1342" s="300">
        <v>2.3885534392225001</v>
      </c>
      <c r="F1342" s="300">
        <v>0.76159504482831197</v>
      </c>
      <c r="G1342" s="300">
        <v>0.30067982464831799</v>
      </c>
      <c r="H1342" s="300">
        <v>-0.47163410546346402</v>
      </c>
      <c r="I1342" s="300">
        <v>-7.4384020594248802E-3</v>
      </c>
      <c r="J1342" s="300">
        <v>1.2863329567791999</v>
      </c>
      <c r="K1342" s="300">
        <v>0.38396667422785002</v>
      </c>
      <c r="L1342" s="300">
        <v>0.30303343203588001</v>
      </c>
      <c r="M1342" s="300">
        <v>3.0561684122120001</v>
      </c>
      <c r="N1342" s="300">
        <v>-2.3033552292249699E-2</v>
      </c>
      <c r="O1342" s="300">
        <v>-0.245158459061978</v>
      </c>
      <c r="P1342" s="300">
        <v>3.4688441996112198</v>
      </c>
      <c r="Q1342" s="300">
        <v>0.172486504226462</v>
      </c>
      <c r="R1342" s="300">
        <v>-3.7768881742215101</v>
      </c>
      <c r="S1342" s="300">
        <v>1.6354998589985601</v>
      </c>
      <c r="T1342" s="300">
        <v>-1.8960638639685901</v>
      </c>
      <c r="U1342" s="300">
        <v>-2.2958885676393601</v>
      </c>
      <c r="V1342" s="300">
        <v>0.11905432217862801</v>
      </c>
      <c r="W1342" s="300">
        <v>0.90593762679202705</v>
      </c>
      <c r="X1342" s="300">
        <v>0.78601943000396102</v>
      </c>
      <c r="Y1342" s="300">
        <v>3.5007377681323</v>
      </c>
      <c r="Z1342" s="300">
        <v>6.0584403022206903</v>
      </c>
      <c r="AA1342" s="300">
        <v>1.2832414418039599</v>
      </c>
      <c r="AB1342" s="300">
        <v>1.0338202507197001</v>
      </c>
      <c r="AC1342" s="300">
        <v>-5.9139550910691199</v>
      </c>
      <c r="AD1342" s="300">
        <v>-0.27498190790384403</v>
      </c>
      <c r="AE1342" s="300">
        <v>4.9499614707043804</v>
      </c>
      <c r="AF1342" s="300">
        <v>-2.2074721170967901</v>
      </c>
      <c r="AG1342" s="300">
        <v>-1.6101325226713901</v>
      </c>
      <c r="AH1342" s="300">
        <v>-3.5956809747096599</v>
      </c>
      <c r="AI1342" s="300">
        <v>0.33787642833606302</v>
      </c>
      <c r="AJ1342" s="300">
        <v>1.3174521420951399</v>
      </c>
      <c r="AK1342" s="300">
        <v>7.3414085595314598</v>
      </c>
      <c r="AL1342" s="300">
        <v>4.7578634423175501</v>
      </c>
      <c r="AM1342" s="300">
        <v>8.3124150285312997</v>
      </c>
      <c r="AN1342" s="300">
        <v>1.9501831844450599</v>
      </c>
      <c r="AO1342" s="300">
        <v>2.7319078657285498</v>
      </c>
      <c r="AP1342" s="300">
        <v>-7.48860079033925</v>
      </c>
      <c r="AQ1342" s="300">
        <v>-0.247425394052113</v>
      </c>
      <c r="AR1342" s="300">
        <v>4.9719184783833699</v>
      </c>
      <c r="AS1342" s="300">
        <v>-1.86536105469379</v>
      </c>
      <c r="AT1342" s="300">
        <v>-2.1619554058598398</v>
      </c>
      <c r="AU1342" s="300">
        <v>-2.25117664038219</v>
      </c>
      <c r="AV1342" s="300">
        <v>0.34892365801556502</v>
      </c>
      <c r="AW1342" s="300">
        <v>-2.9002045232504599</v>
      </c>
      <c r="AX1342" s="300">
        <v>6.34007220063876</v>
      </c>
      <c r="AY1342" s="300">
        <v>0.70884633923657903</v>
      </c>
      <c r="AZ1342" s="300">
        <v>-6.5291110547982898</v>
      </c>
      <c r="BA1342" s="300">
        <v>-9.0454605953256095</v>
      </c>
      <c r="BB1342" s="300">
        <v>1.2203082332947599</v>
      </c>
      <c r="BC1342" s="300">
        <v>-6.9724097295006704</v>
      </c>
    </row>
    <row r="1343" spans="1:55">
      <c r="A1343" s="301">
        <v>4</v>
      </c>
      <c r="B1343" s="301">
        <v>8</v>
      </c>
      <c r="C1343" s="299">
        <v>21</v>
      </c>
      <c r="D1343" s="300">
        <v>-7.0882707777344303E-2</v>
      </c>
      <c r="E1343" s="300">
        <v>-1.1058537083584401</v>
      </c>
      <c r="F1343" s="300">
        <v>0.96027344330395104</v>
      </c>
      <c r="G1343" s="300">
        <v>-0.12345765592689401</v>
      </c>
      <c r="H1343" s="300">
        <v>-6.8775870967326694E-2</v>
      </c>
      <c r="I1343" s="300">
        <v>-1.1311653298509401</v>
      </c>
      <c r="J1343" s="300">
        <v>0.52604961938637895</v>
      </c>
      <c r="K1343" s="300">
        <v>13.1022174767821</v>
      </c>
      <c r="L1343" s="300">
        <v>1.71827528590492</v>
      </c>
      <c r="M1343" s="300">
        <v>-0.274253223323074</v>
      </c>
      <c r="N1343" s="300">
        <v>0.66295081333456096</v>
      </c>
      <c r="O1343" s="300">
        <v>-0.66585507099605201</v>
      </c>
      <c r="P1343" s="300">
        <v>-2.07395506152938</v>
      </c>
      <c r="Q1343" s="300">
        <v>0.55986599542894</v>
      </c>
      <c r="R1343" s="300">
        <v>-3.5313014133116001</v>
      </c>
      <c r="S1343" s="300">
        <v>-1.7556442588399099</v>
      </c>
      <c r="T1343" s="300">
        <v>-6.3429789851275994E-2</v>
      </c>
      <c r="U1343" s="300">
        <v>0.44871520772948198</v>
      </c>
      <c r="V1343" s="300">
        <v>8.2930856280398402</v>
      </c>
      <c r="W1343" s="300">
        <v>8.5090986750971709</v>
      </c>
      <c r="X1343" s="300">
        <v>5.3767209249781898</v>
      </c>
      <c r="Y1343" s="300">
        <v>-0.54882150987493505</v>
      </c>
      <c r="Z1343" s="300">
        <v>2.2104120709292698</v>
      </c>
      <c r="AA1343" s="300">
        <v>-0.64131012236579599</v>
      </c>
      <c r="AB1343" s="300">
        <v>-2.29450347245937</v>
      </c>
      <c r="AC1343" s="300">
        <v>-7.3397419742957801</v>
      </c>
      <c r="AD1343" s="300">
        <v>-1.90176631540664</v>
      </c>
      <c r="AE1343" s="300">
        <v>-5.1284058244822903</v>
      </c>
      <c r="AF1343" s="300">
        <v>2.1627835971312201</v>
      </c>
      <c r="AG1343" s="300">
        <v>-1.7760942842883098E-2</v>
      </c>
      <c r="AH1343" s="300">
        <v>0.99751952353942397</v>
      </c>
      <c r="AI1343" s="300">
        <v>10.9311491455022</v>
      </c>
      <c r="AJ1343" s="300">
        <v>11.4883698304562</v>
      </c>
      <c r="AK1343" s="300">
        <v>-10.6566028880604</v>
      </c>
      <c r="AL1343" s="300">
        <v>0.82774439371584296</v>
      </c>
      <c r="AM1343" s="300">
        <v>-0.197547979469129</v>
      </c>
      <c r="AN1343" s="300">
        <v>1.62753176148062</v>
      </c>
      <c r="AO1343" s="300">
        <v>1.3981436045140101</v>
      </c>
      <c r="AP1343" s="300">
        <v>-11.6799885925825</v>
      </c>
      <c r="AQ1343" s="300">
        <v>-0.49681682990754999</v>
      </c>
      <c r="AR1343" s="300">
        <v>-3.9712811526637699</v>
      </c>
      <c r="AS1343" s="300">
        <v>-6.8848013727366997</v>
      </c>
      <c r="AT1343" s="300">
        <v>0.184195323145458</v>
      </c>
      <c r="AU1343" s="300">
        <v>0.75300473234145204</v>
      </c>
      <c r="AV1343" s="300">
        <v>2.2618727234362201</v>
      </c>
      <c r="AW1343" s="300">
        <v>-0.89521334721849799</v>
      </c>
      <c r="AX1343" s="300">
        <v>9.1995313977919704</v>
      </c>
      <c r="AY1343" s="300">
        <v>-1.0678217971144801</v>
      </c>
      <c r="AZ1343" s="300">
        <v>2.6434435144140398</v>
      </c>
      <c r="BA1343" s="300">
        <v>0.98306056688559695</v>
      </c>
      <c r="BB1343" s="300">
        <v>-2.70937805195133</v>
      </c>
      <c r="BC1343" s="300">
        <v>-6.4673451191722702</v>
      </c>
    </row>
    <row r="1344" spans="1:55">
      <c r="A1344" s="301">
        <v>4</v>
      </c>
      <c r="B1344" s="301">
        <v>8</v>
      </c>
      <c r="C1344" s="299">
        <v>22</v>
      </c>
      <c r="D1344" s="300">
        <v>0.30497815659164201</v>
      </c>
      <c r="E1344" s="300">
        <v>-2.62538719082302</v>
      </c>
      <c r="F1344" s="300">
        <v>2.2625072598557998</v>
      </c>
      <c r="G1344" s="300">
        <v>0.138022054666014</v>
      </c>
      <c r="H1344" s="300">
        <v>-5.0082143927997598E-2</v>
      </c>
      <c r="I1344" s="300">
        <v>-0.143307321851813</v>
      </c>
      <c r="J1344" s="300">
        <v>-2.0772498075226502</v>
      </c>
      <c r="K1344" s="300">
        <v>-2.0798317827800901</v>
      </c>
      <c r="L1344" s="300">
        <v>-0.48298255750646701</v>
      </c>
      <c r="M1344" s="300">
        <v>-2.2905790632363598</v>
      </c>
      <c r="N1344" s="300">
        <v>-3.80987100287419</v>
      </c>
      <c r="O1344" s="300">
        <v>-0.54666862902543101</v>
      </c>
      <c r="P1344" s="300">
        <v>-6.0034965447635598</v>
      </c>
      <c r="Q1344" s="300">
        <v>0.28888107308904398</v>
      </c>
      <c r="R1344" s="300">
        <v>-3.8569852649780101</v>
      </c>
      <c r="S1344" s="300">
        <v>4.58565164693941</v>
      </c>
      <c r="T1344" s="300">
        <v>1.24591288708167E-2</v>
      </c>
      <c r="U1344" s="300">
        <v>-0.33074492938876598</v>
      </c>
      <c r="V1344" s="300">
        <v>-2.90707283868633</v>
      </c>
      <c r="W1344" s="300">
        <v>-4.1425300100631004</v>
      </c>
      <c r="X1344" s="300">
        <v>4.4034618019455296</v>
      </c>
      <c r="Y1344" s="300">
        <v>1.0923855276491801</v>
      </c>
      <c r="Z1344" s="300">
        <v>0.54407854999580796</v>
      </c>
      <c r="AA1344" s="300">
        <v>-7.3272346146796403</v>
      </c>
      <c r="AB1344" s="300">
        <v>1.15804433244868</v>
      </c>
      <c r="AC1344" s="300">
        <v>11.0555792974166</v>
      </c>
      <c r="AD1344" s="300">
        <v>0.73011395455651795</v>
      </c>
      <c r="AE1344" s="300">
        <v>-4.0138072314504996</v>
      </c>
      <c r="AF1344" s="300">
        <v>-5.4331468872494</v>
      </c>
      <c r="AG1344" s="300">
        <v>-9.9368192467081506E-2</v>
      </c>
      <c r="AH1344" s="300">
        <v>-0.586325406387179</v>
      </c>
      <c r="AI1344" s="300">
        <v>3.2989500549515598</v>
      </c>
      <c r="AJ1344" s="300">
        <v>-5.5222571643229701</v>
      </c>
      <c r="AK1344" s="300">
        <v>5.6718752496491103</v>
      </c>
      <c r="AL1344" s="300">
        <v>1.4382876613811699</v>
      </c>
      <c r="AM1344" s="300">
        <v>-3.4651677791798701</v>
      </c>
      <c r="AN1344" s="300">
        <v>9.8688065974332897</v>
      </c>
      <c r="AO1344" s="300">
        <v>1.50029475753949</v>
      </c>
      <c r="AP1344" s="300">
        <v>14.727579025237301</v>
      </c>
      <c r="AQ1344" s="300">
        <v>-0.34849996563219698</v>
      </c>
      <c r="AR1344" s="300">
        <v>4.6545575090055804</v>
      </c>
      <c r="AS1344" s="300">
        <v>-3.90946321184127</v>
      </c>
      <c r="AT1344" s="300">
        <v>6.33866405688156E-2</v>
      </c>
      <c r="AU1344" s="300">
        <v>-0.51061925405352704</v>
      </c>
      <c r="AV1344" s="300">
        <v>-0.672619011278765</v>
      </c>
      <c r="AW1344" s="300">
        <v>4.0019913112512304</v>
      </c>
      <c r="AX1344" s="300">
        <v>4.9458553760158104</v>
      </c>
      <c r="AY1344" s="300">
        <v>3.8188491168593899</v>
      </c>
      <c r="AZ1344" s="300">
        <v>0.42534200165740499</v>
      </c>
      <c r="BA1344" s="300">
        <v>-1.5209571464199001</v>
      </c>
      <c r="BB1344" s="300">
        <v>1.14230490075189</v>
      </c>
      <c r="BC1344" s="300">
        <v>13.9361636188719</v>
      </c>
    </row>
    <row r="1345" spans="1:55">
      <c r="A1345" s="301">
        <v>4</v>
      </c>
      <c r="B1345" s="301">
        <v>8</v>
      </c>
      <c r="C1345" s="299">
        <v>23</v>
      </c>
      <c r="D1345" s="300">
        <v>-0.41956931383190499</v>
      </c>
      <c r="E1345" s="300">
        <v>-2.8922923422937599</v>
      </c>
      <c r="F1345" s="300">
        <v>-2.8316021041421999</v>
      </c>
      <c r="G1345" s="300">
        <v>1.9605837536083099</v>
      </c>
      <c r="H1345" s="300">
        <v>-0.94043330471889597</v>
      </c>
      <c r="I1345" s="300">
        <v>-3.06316544699976</v>
      </c>
      <c r="J1345" s="300">
        <v>4.9364931087943598</v>
      </c>
      <c r="K1345" s="300">
        <v>-3.94369456717682</v>
      </c>
      <c r="L1345" s="300">
        <v>-2.9361563135405002</v>
      </c>
      <c r="M1345" s="300">
        <v>-0.88326887394973497</v>
      </c>
      <c r="N1345" s="300">
        <v>-0.59684479052049999</v>
      </c>
      <c r="O1345" s="300">
        <v>7.8556082346992198E-2</v>
      </c>
      <c r="P1345" s="300">
        <v>-0.32654165361131399</v>
      </c>
      <c r="Q1345" s="300">
        <v>0.76512433878836295</v>
      </c>
      <c r="R1345" s="300">
        <v>-6.6525507921488298</v>
      </c>
      <c r="S1345" s="300">
        <v>3.6015702180979901</v>
      </c>
      <c r="T1345" s="300">
        <v>-0.44337605101392602</v>
      </c>
      <c r="U1345" s="300">
        <v>-1.83480200868534</v>
      </c>
      <c r="V1345" s="300">
        <v>0.18420411193411201</v>
      </c>
      <c r="W1345" s="300">
        <v>10.0684098022786</v>
      </c>
      <c r="X1345" s="300">
        <v>-7.8184606383294604</v>
      </c>
      <c r="Y1345" s="300">
        <v>-5.1563904219178802</v>
      </c>
      <c r="Z1345" s="300">
        <v>7.0397174129091402</v>
      </c>
      <c r="AA1345" s="300">
        <v>-5.92993092653996</v>
      </c>
      <c r="AB1345" s="300">
        <v>1.35418181357929E-2</v>
      </c>
      <c r="AC1345" s="300">
        <v>0.12186474770190101</v>
      </c>
      <c r="AD1345" s="300">
        <v>-0.358036448999421</v>
      </c>
      <c r="AE1345" s="300">
        <v>9.0385964847613796</v>
      </c>
      <c r="AF1345" s="300">
        <v>-4.0374905373908696</v>
      </c>
      <c r="AG1345" s="300">
        <v>0.543845741940438</v>
      </c>
      <c r="AH1345" s="300">
        <v>-2.5194053855982599</v>
      </c>
      <c r="AI1345" s="300">
        <v>1.3840024847861201</v>
      </c>
      <c r="AJ1345" s="300">
        <v>13.816694357441801</v>
      </c>
      <c r="AK1345" s="300">
        <v>-7.1896684518101397</v>
      </c>
      <c r="AL1345" s="300">
        <v>-6.7224252945582599</v>
      </c>
      <c r="AM1345" s="300">
        <v>-2.1067536143082499</v>
      </c>
      <c r="AN1345" s="300">
        <v>0.73951911158658101</v>
      </c>
      <c r="AO1345" s="300">
        <v>-1.4902477538276599</v>
      </c>
      <c r="AP1345" s="300">
        <v>1.1951348547768801</v>
      </c>
      <c r="AQ1345" s="300">
        <v>-1.1303944571706499</v>
      </c>
      <c r="AR1345" s="300">
        <v>6.7036889601311698</v>
      </c>
      <c r="AS1345" s="300">
        <v>1.8246716061713899</v>
      </c>
      <c r="AT1345" s="300">
        <v>0.38946669668108702</v>
      </c>
      <c r="AU1345" s="300">
        <v>-2.4075590423806101</v>
      </c>
      <c r="AV1345" s="300">
        <v>10.463633821221199</v>
      </c>
      <c r="AW1345" s="300">
        <v>-12.996392110173201</v>
      </c>
      <c r="AX1345" s="300">
        <v>-2.9882394576620999</v>
      </c>
      <c r="AY1345" s="300">
        <v>-6.8462753035761201</v>
      </c>
      <c r="AZ1345" s="300">
        <v>-2.4428431174474201</v>
      </c>
      <c r="BA1345" s="300">
        <v>1.2397471859821501</v>
      </c>
      <c r="BB1345" s="300">
        <v>-1.3249694053908301</v>
      </c>
      <c r="BC1345" s="300">
        <v>1.4841712114989101</v>
      </c>
    </row>
    <row r="1346" spans="1:55">
      <c r="A1346" s="301">
        <v>4</v>
      </c>
      <c r="B1346" s="301">
        <v>8</v>
      </c>
      <c r="C1346" s="299">
        <v>24</v>
      </c>
      <c r="D1346" s="300">
        <v>-0.16452430722264</v>
      </c>
      <c r="E1346" s="300">
        <v>-1.33870198913784</v>
      </c>
      <c r="F1346" s="300">
        <v>-1.6020280407038401</v>
      </c>
      <c r="G1346" s="300">
        <v>7.7824762503890907E-2</v>
      </c>
      <c r="H1346" s="300">
        <v>1.68245041090755</v>
      </c>
      <c r="I1346" s="300">
        <v>3.3416483878528398</v>
      </c>
      <c r="J1346" s="300">
        <v>2.8832132600071501</v>
      </c>
      <c r="K1346" s="300">
        <v>2.6755058528851801</v>
      </c>
      <c r="L1346" s="300">
        <v>1.1663102567739401</v>
      </c>
      <c r="M1346" s="300">
        <v>0.64279705181593705</v>
      </c>
      <c r="N1346" s="300">
        <v>-0.71134371666260199</v>
      </c>
      <c r="O1346" s="300">
        <v>-0.33703125256814898</v>
      </c>
      <c r="P1346" s="300">
        <v>11.521742420207699</v>
      </c>
      <c r="Q1346" s="300">
        <v>1.4380283310879201</v>
      </c>
      <c r="R1346" s="300">
        <v>-3.8823967347616302</v>
      </c>
      <c r="S1346" s="300">
        <v>-6.1363953149502697</v>
      </c>
      <c r="T1346" s="300">
        <v>-3.5403183048788001</v>
      </c>
      <c r="U1346" s="300">
        <v>3.4356375634110901</v>
      </c>
      <c r="V1346" s="300">
        <v>1.95663242472585</v>
      </c>
      <c r="W1346" s="300">
        <v>5.9865605941395401</v>
      </c>
      <c r="X1346" s="300">
        <v>-18.441687510324101</v>
      </c>
      <c r="Y1346" s="300">
        <v>-2.1915600516556601</v>
      </c>
      <c r="Z1346" s="300">
        <v>20.064333160245098</v>
      </c>
      <c r="AA1346" s="300">
        <v>6.8957985244476596</v>
      </c>
      <c r="AB1346" s="300">
        <v>-0.99873690091186096</v>
      </c>
      <c r="AC1346" s="300">
        <v>22.122573048484298</v>
      </c>
      <c r="AD1346" s="300">
        <v>-1.2378286355408901</v>
      </c>
      <c r="AE1346" s="300">
        <v>4.8888824989618502</v>
      </c>
      <c r="AF1346" s="300">
        <v>-8.3296907431054201</v>
      </c>
      <c r="AG1346" s="300">
        <v>-4.9142279626267298</v>
      </c>
      <c r="AH1346" s="300">
        <v>4.77812989499167</v>
      </c>
      <c r="AI1346" s="300">
        <v>2.2872346921129498</v>
      </c>
      <c r="AJ1346" s="300">
        <v>8.4685904910241199</v>
      </c>
      <c r="AK1346" s="300">
        <v>-23.9544457326034</v>
      </c>
      <c r="AL1346" s="300">
        <v>-2.7918211710989098</v>
      </c>
      <c r="AM1346" s="300">
        <v>-6.2105145302238602</v>
      </c>
      <c r="AN1346" s="300">
        <v>-1.6469771974641001</v>
      </c>
      <c r="AO1346" s="300">
        <v>0.12852358498257399</v>
      </c>
      <c r="AP1346" s="300">
        <v>29.852254141841598</v>
      </c>
      <c r="AQ1346" s="300">
        <v>1.8148958282512599</v>
      </c>
      <c r="AR1346" s="300">
        <v>-3.7157803718906299</v>
      </c>
      <c r="AS1346" s="300">
        <v>-4.8566351911627796</v>
      </c>
      <c r="AT1346" s="300">
        <v>-4.21929572872207</v>
      </c>
      <c r="AU1346" s="300">
        <v>4.2276382198910296</v>
      </c>
      <c r="AV1346" s="300">
        <v>-3.9413221015514699</v>
      </c>
      <c r="AW1346" s="300">
        <v>-5.3714730763067298</v>
      </c>
      <c r="AX1346" s="300">
        <v>32.305582512213</v>
      </c>
      <c r="AY1346" s="300">
        <v>-2.4887169453848998</v>
      </c>
      <c r="AZ1346" s="300">
        <v>-22.407026156026401</v>
      </c>
      <c r="BA1346" s="300">
        <v>-1.18793068579117</v>
      </c>
      <c r="BB1346" s="300">
        <v>-2.0476609637778399E-2</v>
      </c>
      <c r="BC1346" s="300">
        <v>26.510906485043801</v>
      </c>
    </row>
    <row r="1347" spans="1:55">
      <c r="A1347" s="301">
        <v>4</v>
      </c>
      <c r="B1347" s="301">
        <v>9</v>
      </c>
      <c r="C1347" s="299">
        <v>1</v>
      </c>
      <c r="D1347" s="300">
        <v>748.32002311557198</v>
      </c>
      <c r="E1347" s="300">
        <v>-535.21752911915303</v>
      </c>
      <c r="F1347" s="300">
        <v>-265.417271281289</v>
      </c>
      <c r="G1347" s="300">
        <v>-240.15307949304301</v>
      </c>
      <c r="H1347" s="300">
        <v>872.22661487650998</v>
      </c>
      <c r="I1347" s="300">
        <v>-476.24867918231502</v>
      </c>
      <c r="J1347" s="300">
        <v>-360.27341587554002</v>
      </c>
      <c r="K1347" s="300">
        <v>919.75540623452196</v>
      </c>
      <c r="L1347" s="300">
        <v>-410.97695510811297</v>
      </c>
      <c r="M1347" s="300">
        <v>-234.10024862792599</v>
      </c>
      <c r="N1347" s="300">
        <v>-349.74409519468298</v>
      </c>
      <c r="O1347" s="300">
        <v>78.850650017901501</v>
      </c>
      <c r="P1347" s="300">
        <v>-480.31963389641999</v>
      </c>
      <c r="Q1347" s="300">
        <v>1468.3407004282401</v>
      </c>
      <c r="R1347" s="300">
        <v>-962.57105144980699</v>
      </c>
      <c r="S1347" s="300">
        <v>-449.32982624962301</v>
      </c>
      <c r="T1347" s="300">
        <v>-416.009714276191</v>
      </c>
      <c r="U1347" s="300">
        <v>1747.5774535077601</v>
      </c>
      <c r="V1347" s="300">
        <v>-832.26723653795602</v>
      </c>
      <c r="W1347" s="300">
        <v>-700.56773805560601</v>
      </c>
      <c r="X1347" s="300">
        <v>1763.2034693671601</v>
      </c>
      <c r="Y1347" s="300">
        <v>1365.8741209171801</v>
      </c>
      <c r="Z1347" s="300">
        <v>-468.29574319915002</v>
      </c>
      <c r="AA1347" s="300">
        <v>-662.84472165768102</v>
      </c>
      <c r="AB1347" s="300">
        <v>-87.128640597140603</v>
      </c>
      <c r="AC1347" s="300">
        <v>1038.8880315512099</v>
      </c>
      <c r="AD1347" s="300">
        <v>2034.2267495383001</v>
      </c>
      <c r="AE1347" s="300">
        <v>-1298.0546928317001</v>
      </c>
      <c r="AF1347" s="300">
        <v>-600.68206748742796</v>
      </c>
      <c r="AG1347" s="300">
        <v>-555.60918519027496</v>
      </c>
      <c r="AH1347" s="300">
        <v>2431.17844056581</v>
      </c>
      <c r="AI1347" s="300">
        <v>-1140.23440904108</v>
      </c>
      <c r="AJ1347" s="300">
        <v>-972.51878716006297</v>
      </c>
      <c r="AK1347" s="300">
        <v>-1621.02887777194</v>
      </c>
      <c r="AL1347" s="300">
        <v>1883.18442704518</v>
      </c>
      <c r="AM1347" s="300">
        <v>-640.85919063596896</v>
      </c>
      <c r="AN1347" s="300">
        <v>1975.4071013195801</v>
      </c>
      <c r="AO1347" s="300">
        <v>-116.951575704669</v>
      </c>
      <c r="AP1347" s="300">
        <v>-872.29103690001602</v>
      </c>
      <c r="AQ1347" s="300">
        <v>1823.7620653290101</v>
      </c>
      <c r="AR1347" s="300">
        <v>-1216.4070754936299</v>
      </c>
      <c r="AS1347" s="300">
        <v>-575.18726761670598</v>
      </c>
      <c r="AT1347" s="300">
        <v>-517.71406369645695</v>
      </c>
      <c r="AU1347" s="300">
        <v>2182.6415427105599</v>
      </c>
      <c r="AV1347" s="300">
        <v>-1064.22118116309</v>
      </c>
      <c r="AW1347" s="300">
        <v>-894.91089846102398</v>
      </c>
      <c r="AX1347" s="300">
        <v>2195.5831661816101</v>
      </c>
      <c r="AY1347" s="300">
        <v>-914.01034871444006</v>
      </c>
      <c r="AZ1347" s="300">
        <v>-555.520904206316</v>
      </c>
      <c r="BA1347" s="300">
        <v>-859.881893115357</v>
      </c>
      <c r="BB1347" s="300">
        <v>-112.97211813876901</v>
      </c>
      <c r="BC1347" s="300">
        <v>1352.3261842401801</v>
      </c>
    </row>
    <row r="1348" spans="1:55">
      <c r="A1348" s="301">
        <v>4</v>
      </c>
      <c r="B1348" s="301">
        <v>9</v>
      </c>
      <c r="C1348" s="299">
        <v>2</v>
      </c>
      <c r="D1348" s="300">
        <v>287.06621945436302</v>
      </c>
      <c r="E1348" s="300">
        <v>274.98134511005702</v>
      </c>
      <c r="F1348" s="300">
        <v>-81.759987332652898</v>
      </c>
      <c r="G1348" s="300">
        <v>39.210803140941003</v>
      </c>
      <c r="H1348" s="300">
        <v>-348.86692533911099</v>
      </c>
      <c r="I1348" s="300">
        <v>269.44581795770603</v>
      </c>
      <c r="J1348" s="300">
        <v>95.133065435206305</v>
      </c>
      <c r="K1348" s="300">
        <v>43.252186073824603</v>
      </c>
      <c r="L1348" s="300">
        <v>34.273674246158301</v>
      </c>
      <c r="M1348" s="300">
        <v>37.102091624410598</v>
      </c>
      <c r="N1348" s="300">
        <v>-283.59370618012099</v>
      </c>
      <c r="O1348" s="300">
        <v>18.916285626591499</v>
      </c>
      <c r="P1348" s="300">
        <v>57.688860179411797</v>
      </c>
      <c r="Q1348" s="300">
        <v>-474.32903545925802</v>
      </c>
      <c r="R1348" s="300">
        <v>709.06767983473299</v>
      </c>
      <c r="S1348" s="300">
        <v>150.30602623663299</v>
      </c>
      <c r="T1348" s="300">
        <v>-101.697432857762</v>
      </c>
      <c r="U1348" s="300">
        <v>590.23649668052201</v>
      </c>
      <c r="V1348" s="300">
        <v>766.71280474266996</v>
      </c>
      <c r="W1348" s="300">
        <v>149.081724024051</v>
      </c>
      <c r="X1348" s="300">
        <v>-104.987681401773</v>
      </c>
      <c r="Y1348" s="300">
        <v>-116.56963168510001</v>
      </c>
      <c r="Z1348" s="300">
        <v>65.7282422005472</v>
      </c>
      <c r="AA1348" s="300">
        <v>-587.01707214702401</v>
      </c>
      <c r="AB1348" s="300">
        <v>33.544537592968297</v>
      </c>
      <c r="AC1348" s="300">
        <v>-198.17650633986</v>
      </c>
      <c r="AD1348" s="300">
        <v>-654.91976433041702</v>
      </c>
      <c r="AE1348" s="300">
        <v>997.04203055850098</v>
      </c>
      <c r="AF1348" s="300">
        <v>224.75927057434799</v>
      </c>
      <c r="AG1348" s="300">
        <v>-135.368864428742</v>
      </c>
      <c r="AH1348" s="300">
        <v>812.66467817836599</v>
      </c>
      <c r="AI1348" s="300">
        <v>-916.96085338572902</v>
      </c>
      <c r="AJ1348" s="300">
        <v>206.823268338389</v>
      </c>
      <c r="AK1348" s="300">
        <v>126.664421860083</v>
      </c>
      <c r="AL1348" s="300">
        <v>-164.48682056680499</v>
      </c>
      <c r="AM1348" s="300">
        <v>92.1739712165394</v>
      </c>
      <c r="AN1348" s="300">
        <v>-811.827148909882</v>
      </c>
      <c r="AO1348" s="300">
        <v>44.8884712197857</v>
      </c>
      <c r="AP1348" s="300">
        <v>-279.17166652672802</v>
      </c>
      <c r="AQ1348" s="300">
        <v>-566.02275294995297</v>
      </c>
      <c r="AR1348" s="300">
        <v>822.78598770481301</v>
      </c>
      <c r="AS1348" s="300">
        <v>178.112896435441</v>
      </c>
      <c r="AT1348" s="300">
        <v>-126.688126337631</v>
      </c>
      <c r="AU1348" s="300">
        <v>702.17192198087503</v>
      </c>
      <c r="AV1348" s="300">
        <v>843.34012588795497</v>
      </c>
      <c r="AW1348" s="300">
        <v>226.702311508767</v>
      </c>
      <c r="AX1348" s="300">
        <v>101.292612917705</v>
      </c>
      <c r="AY1348" s="300">
        <v>-141.47230006033701</v>
      </c>
      <c r="AZ1348" s="300">
        <v>114.76181160799</v>
      </c>
      <c r="BA1348" s="300">
        <v>-696.22416579121398</v>
      </c>
      <c r="BB1348" s="300">
        <v>43.781644396786902</v>
      </c>
      <c r="BC1348" s="300">
        <v>-237.571053236892</v>
      </c>
    </row>
    <row r="1349" spans="1:55">
      <c r="A1349" s="301">
        <v>4</v>
      </c>
      <c r="B1349" s="301">
        <v>9</v>
      </c>
      <c r="C1349" s="299">
        <v>3</v>
      </c>
      <c r="D1349" s="300">
        <v>7.7758612067823503</v>
      </c>
      <c r="E1349" s="300">
        <v>-130.58152158657501</v>
      </c>
      <c r="F1349" s="300">
        <v>-32.876389771434802</v>
      </c>
      <c r="G1349" s="300">
        <v>-70.638797878452905</v>
      </c>
      <c r="H1349" s="300">
        <v>57.657413060552202</v>
      </c>
      <c r="I1349" s="300">
        <v>-208.548957650869</v>
      </c>
      <c r="J1349" s="300">
        <v>-138.95602015998799</v>
      </c>
      <c r="K1349" s="300">
        <v>38.419155868085902</v>
      </c>
      <c r="L1349" s="300">
        <v>-177.72390856165899</v>
      </c>
      <c r="M1349" s="300">
        <v>157.24821019404001</v>
      </c>
      <c r="N1349" s="300">
        <v>-50.436950749832398</v>
      </c>
      <c r="O1349" s="300">
        <v>-32.303422941416997</v>
      </c>
      <c r="P1349" s="300">
        <v>97.0020383365122</v>
      </c>
      <c r="Q1349" s="300">
        <v>-38.159241857768698</v>
      </c>
      <c r="R1349" s="300">
        <v>138.82373729858901</v>
      </c>
      <c r="S1349" s="300">
        <v>-61.823635897638397</v>
      </c>
      <c r="T1349" s="300">
        <v>171.410180867603</v>
      </c>
      <c r="U1349" s="300">
        <v>107.68250328647299</v>
      </c>
      <c r="V1349" s="300">
        <v>-293.17215922805798</v>
      </c>
      <c r="W1349" s="300">
        <v>336.17452795210198</v>
      </c>
      <c r="X1349" s="300">
        <v>533.49196991926704</v>
      </c>
      <c r="Y1349" s="300">
        <v>-433.88803906988301</v>
      </c>
      <c r="Z1349" s="300">
        <v>-277.94266776139199</v>
      </c>
      <c r="AA1349" s="300">
        <v>71.929262607918304</v>
      </c>
      <c r="AB1349" s="300">
        <v>44.034635706877403</v>
      </c>
      <c r="AC1349" s="300">
        <v>-335.045556968303</v>
      </c>
      <c r="AD1349" s="300">
        <v>-63.014188602617303</v>
      </c>
      <c r="AE1349" s="300">
        <v>-145.48021614061901</v>
      </c>
      <c r="AF1349" s="300">
        <v>-77.242229941403906</v>
      </c>
      <c r="AG1349" s="300">
        <v>236.49786791046299</v>
      </c>
      <c r="AH1349" s="300">
        <v>151.85793534215699</v>
      </c>
      <c r="AI1349" s="300">
        <v>-357.187659672552</v>
      </c>
      <c r="AJ1349" s="300">
        <v>469.183169996277</v>
      </c>
      <c r="AK1349" s="300">
        <v>840.61340237074</v>
      </c>
      <c r="AL1349" s="300">
        <v>-610.87687310675301</v>
      </c>
      <c r="AM1349" s="300">
        <v>-385.45117349829599</v>
      </c>
      <c r="AN1349" s="300">
        <v>99.791197343078693</v>
      </c>
      <c r="AO1349" s="300">
        <v>60.692788951255402</v>
      </c>
      <c r="AP1349" s="300">
        <v>228.49248703711399</v>
      </c>
      <c r="AQ1349" s="300">
        <v>62.901536648046303</v>
      </c>
      <c r="AR1349" s="300">
        <v>205.181059541579</v>
      </c>
      <c r="AS1349" s="300">
        <v>-73.553760449169999</v>
      </c>
      <c r="AT1349" s="300">
        <v>204.450297661229</v>
      </c>
      <c r="AU1349" s="300">
        <v>148.103553708205</v>
      </c>
      <c r="AV1349" s="300">
        <v>-405.89626434566901</v>
      </c>
      <c r="AW1349" s="300">
        <v>-335.395158987873</v>
      </c>
      <c r="AX1349" s="300">
        <v>-659.111665387313</v>
      </c>
      <c r="AY1349" s="300">
        <v>461.25159388292798</v>
      </c>
      <c r="AZ1349" s="300">
        <v>379.84482810663798</v>
      </c>
      <c r="BA1349" s="300">
        <v>-128.16340670352301</v>
      </c>
      <c r="BB1349" s="300">
        <v>52.025010161730599</v>
      </c>
      <c r="BC1349" s="300">
        <v>-401.76541580510298</v>
      </c>
    </row>
    <row r="1350" spans="1:55">
      <c r="A1350" s="301">
        <v>4</v>
      </c>
      <c r="B1350" s="301">
        <v>9</v>
      </c>
      <c r="C1350" s="299">
        <v>4</v>
      </c>
      <c r="D1350" s="300">
        <v>33.147924674640898</v>
      </c>
      <c r="E1350" s="300">
        <v>59.627166302433601</v>
      </c>
      <c r="F1350" s="300">
        <v>-50.5022569121694</v>
      </c>
      <c r="G1350" s="300">
        <v>-46.948324677567697</v>
      </c>
      <c r="H1350" s="300">
        <v>-22.533296865864202</v>
      </c>
      <c r="I1350" s="300">
        <v>68.251894842320198</v>
      </c>
      <c r="J1350" s="300">
        <v>105.347202173086</v>
      </c>
      <c r="K1350" s="300">
        <v>-314.085763754612</v>
      </c>
      <c r="L1350" s="300">
        <v>134.65233485250499</v>
      </c>
      <c r="M1350" s="300">
        <v>-1.37437622238746</v>
      </c>
      <c r="N1350" s="300">
        <v>-40.812339473899002</v>
      </c>
      <c r="O1350" s="300">
        <v>12.8210611609118</v>
      </c>
      <c r="P1350" s="300">
        <v>-3.6669752310430699</v>
      </c>
      <c r="Q1350" s="300">
        <v>56.822969157521399</v>
      </c>
      <c r="R1350" s="300">
        <v>109.733922004392</v>
      </c>
      <c r="S1350" s="300">
        <v>132.45744013404999</v>
      </c>
      <c r="T1350" s="300">
        <v>-119.040932569281</v>
      </c>
      <c r="U1350" s="300">
        <v>52.440233965500397</v>
      </c>
      <c r="V1350" s="300">
        <v>-112.996744469609</v>
      </c>
      <c r="W1350" s="300">
        <v>171.40064283774399</v>
      </c>
      <c r="X1350" s="300">
        <v>-227.73694329528499</v>
      </c>
      <c r="Y1350" s="300">
        <v>-142.52511277501699</v>
      </c>
      <c r="Z1350" s="300">
        <v>2.9163256973927698</v>
      </c>
      <c r="AA1350" s="300">
        <v>83.869783162628096</v>
      </c>
      <c r="AB1350" s="300">
        <v>-20.8588154070552</v>
      </c>
      <c r="AC1350" s="300">
        <v>-137.56753567013101</v>
      </c>
      <c r="AD1350" s="300">
        <v>-50.725318150964199</v>
      </c>
      <c r="AE1350" s="300">
        <v>149.392254950356</v>
      </c>
      <c r="AF1350" s="300">
        <v>189.59881544487999</v>
      </c>
      <c r="AG1350" s="300">
        <v>-172.24328832855801</v>
      </c>
      <c r="AH1350" s="300">
        <v>69.632656151057702</v>
      </c>
      <c r="AI1350" s="300">
        <v>184.185949197398</v>
      </c>
      <c r="AJ1350" s="300">
        <v>225.677444845786</v>
      </c>
      <c r="AK1350" s="300">
        <v>282.79029955451699</v>
      </c>
      <c r="AL1350" s="300">
        <v>187.438236959515</v>
      </c>
      <c r="AM1350" s="300">
        <v>7.9535544257710598</v>
      </c>
      <c r="AN1350" s="300">
        <v>116.268558289339</v>
      </c>
      <c r="AO1350" s="300">
        <v>-28.481972105029602</v>
      </c>
      <c r="AP1350" s="300">
        <v>188.860516469967</v>
      </c>
      <c r="AQ1350" s="300">
        <v>71.084811257281601</v>
      </c>
      <c r="AR1350" s="300">
        <v>135.032543638775</v>
      </c>
      <c r="AS1350" s="300">
        <v>-130.220748125862</v>
      </c>
      <c r="AT1350" s="300">
        <v>-136.488055938202</v>
      </c>
      <c r="AU1350" s="300">
        <v>-46.064536190258103</v>
      </c>
      <c r="AV1350" s="300">
        <v>-75.035415350312505</v>
      </c>
      <c r="AW1350" s="300">
        <v>229.30588260430099</v>
      </c>
      <c r="AX1350" s="300">
        <v>-356.73502023404899</v>
      </c>
      <c r="AY1350" s="300">
        <v>210.29707054019499</v>
      </c>
      <c r="AZ1350" s="300">
        <v>8.0912203870224193</v>
      </c>
      <c r="BA1350" s="300">
        <v>100.74585309371599</v>
      </c>
      <c r="BB1350" s="300">
        <v>-25.217475141243401</v>
      </c>
      <c r="BC1350" s="300">
        <v>106.474213919546</v>
      </c>
    </row>
    <row r="1351" spans="1:55">
      <c r="A1351" s="301">
        <v>4</v>
      </c>
      <c r="B1351" s="301">
        <v>9</v>
      </c>
      <c r="C1351" s="299">
        <v>5</v>
      </c>
      <c r="D1351" s="300">
        <v>4.9910492475906496</v>
      </c>
      <c r="E1351" s="300">
        <v>-2.7521212703135798</v>
      </c>
      <c r="F1351" s="300">
        <v>-23.323080444127601</v>
      </c>
      <c r="G1351" s="300">
        <v>-41.727850848171599</v>
      </c>
      <c r="H1351" s="300">
        <v>17.6434797560078</v>
      </c>
      <c r="I1351" s="300">
        <v>76.189966171172202</v>
      </c>
      <c r="J1351" s="300">
        <v>-68.092442810346299</v>
      </c>
      <c r="K1351" s="300">
        <v>-69.672222464735896</v>
      </c>
      <c r="L1351" s="300">
        <v>-37.456150838231402</v>
      </c>
      <c r="M1351" s="300">
        <v>96.746885137420094</v>
      </c>
      <c r="N1351" s="300">
        <v>-19.558110128312901</v>
      </c>
      <c r="O1351" s="300">
        <v>15.4581559322354</v>
      </c>
      <c r="P1351" s="300">
        <v>-6.0641856965616201</v>
      </c>
      <c r="Q1351" s="300">
        <v>20.760784865954399</v>
      </c>
      <c r="R1351" s="300">
        <v>-2.9627284940943701</v>
      </c>
      <c r="S1351" s="300">
        <v>24.310276580599801</v>
      </c>
      <c r="T1351" s="300">
        <v>-76.910376334041302</v>
      </c>
      <c r="U1351" s="300">
        <v>39.427053582107298</v>
      </c>
      <c r="V1351" s="300">
        <v>-131.00113135092701</v>
      </c>
      <c r="W1351" s="300">
        <v>-139.161007635705</v>
      </c>
      <c r="X1351" s="300">
        <v>146.98213739593999</v>
      </c>
      <c r="Y1351" s="300">
        <v>83.104624862880698</v>
      </c>
      <c r="Z1351" s="300">
        <v>196.37078219637399</v>
      </c>
      <c r="AA1351" s="300">
        <v>-32.044465332688198</v>
      </c>
      <c r="AB1351" s="300">
        <v>-32.562386240479597</v>
      </c>
      <c r="AC1351" s="300">
        <v>10.687685499167699</v>
      </c>
      <c r="AD1351" s="300">
        <v>33.962398844683797</v>
      </c>
      <c r="AE1351" s="300">
        <v>3.7692985884086898</v>
      </c>
      <c r="AF1351" s="300">
        <v>13.993753940590899</v>
      </c>
      <c r="AG1351" s="300">
        <v>-108.099703743766</v>
      </c>
      <c r="AH1351" s="300">
        <v>56.708313851122597</v>
      </c>
      <c r="AI1351" s="300">
        <v>138.35390340782999</v>
      </c>
      <c r="AJ1351" s="300">
        <v>-192.52594867586299</v>
      </c>
      <c r="AK1351" s="300">
        <v>198.92504886435501</v>
      </c>
      <c r="AL1351" s="300">
        <v>114.865496866115</v>
      </c>
      <c r="AM1351" s="300">
        <v>-227.840225908544</v>
      </c>
      <c r="AN1351" s="300">
        <v>-42.530375676423098</v>
      </c>
      <c r="AO1351" s="300">
        <v>-46.058455969703502</v>
      </c>
      <c r="AP1351" s="300">
        <v>12.2541446827389</v>
      </c>
      <c r="AQ1351" s="300">
        <v>-16.697929569327702</v>
      </c>
      <c r="AR1351" s="300">
        <v>-3.6622505733905002</v>
      </c>
      <c r="AS1351" s="300">
        <v>35.5832397873329</v>
      </c>
      <c r="AT1351" s="300">
        <v>98.103179093374393</v>
      </c>
      <c r="AU1351" s="300">
        <v>-49.985708669671098</v>
      </c>
      <c r="AV1351" s="300">
        <v>-193.986993418949</v>
      </c>
      <c r="AW1351" s="300">
        <v>-168.44026590243001</v>
      </c>
      <c r="AX1351" s="300">
        <v>-161.335419765675</v>
      </c>
      <c r="AY1351" s="300">
        <v>-90.029668265063407</v>
      </c>
      <c r="AZ1351" s="300">
        <v>-197.266344537289</v>
      </c>
      <c r="BA1351" s="300">
        <v>43.585270473182298</v>
      </c>
      <c r="BB1351" s="300">
        <v>-37.998044784601603</v>
      </c>
      <c r="BC1351" s="300">
        <v>10.5582770163291</v>
      </c>
    </row>
    <row r="1352" spans="1:55">
      <c r="A1352" s="301">
        <v>4</v>
      </c>
      <c r="B1352" s="301">
        <v>9</v>
      </c>
      <c r="C1352" s="299">
        <v>6</v>
      </c>
      <c r="D1352" s="300">
        <v>-18.8279689689607</v>
      </c>
      <c r="E1352" s="300">
        <v>38.089480331990302</v>
      </c>
      <c r="F1352" s="300">
        <v>-54.858924710943903</v>
      </c>
      <c r="G1352" s="300">
        <v>29.204716174435699</v>
      </c>
      <c r="H1352" s="300">
        <v>-28.966944356969801</v>
      </c>
      <c r="I1352" s="300">
        <v>-47.298758471904399</v>
      </c>
      <c r="J1352" s="300">
        <v>16.6893561809377</v>
      </c>
      <c r="K1352" s="300">
        <v>-28.043903466447901</v>
      </c>
      <c r="L1352" s="300">
        <v>24.3577896717354</v>
      </c>
      <c r="M1352" s="300">
        <v>42.934251815755097</v>
      </c>
      <c r="N1352" s="300">
        <v>23.7834842353064</v>
      </c>
      <c r="O1352" s="300">
        <v>-4.5756377333400096</v>
      </c>
      <c r="P1352" s="300">
        <v>-50.793483882727699</v>
      </c>
      <c r="Q1352" s="300">
        <v>-34.211782555294</v>
      </c>
      <c r="R1352" s="300">
        <v>-64.173321816784593</v>
      </c>
      <c r="S1352" s="300">
        <v>-105.03142126125999</v>
      </c>
      <c r="T1352" s="300">
        <v>-64.978666107981297</v>
      </c>
      <c r="U1352" s="300">
        <v>-52.430204380015098</v>
      </c>
      <c r="V1352" s="300">
        <v>-77.916267762792302</v>
      </c>
      <c r="W1352" s="300">
        <v>49.682654355599098</v>
      </c>
      <c r="X1352" s="300">
        <v>29.546581280462298</v>
      </c>
      <c r="Y1352" s="300">
        <v>50.742494982321197</v>
      </c>
      <c r="Z1352" s="300">
        <v>-81.3071410694983</v>
      </c>
      <c r="AA1352" s="300">
        <v>43.116900933707498</v>
      </c>
      <c r="AB1352" s="300">
        <v>7.1454530029728804</v>
      </c>
      <c r="AC1352" s="300">
        <v>-74.300844516619506</v>
      </c>
      <c r="AD1352" s="300">
        <v>-46.125918471719203</v>
      </c>
      <c r="AE1352" s="300">
        <v>77.657491792090397</v>
      </c>
      <c r="AF1352" s="300">
        <v>-142.171459435955</v>
      </c>
      <c r="AG1352" s="300">
        <v>-81.959531891607298</v>
      </c>
      <c r="AH1352" s="300">
        <v>-69.8521211094763</v>
      </c>
      <c r="AI1352" s="300">
        <v>-97.733523668788095</v>
      </c>
      <c r="AJ1352" s="300">
        <v>72.605263095651694</v>
      </c>
      <c r="AK1352" s="300">
        <v>26.370986465560399</v>
      </c>
      <c r="AL1352" s="300">
        <v>70.626817739515303</v>
      </c>
      <c r="AM1352" s="300">
        <v>131.765960247479</v>
      </c>
      <c r="AN1352" s="300">
        <v>57.174897217637699</v>
      </c>
      <c r="AO1352" s="300">
        <v>9.9521034092333505</v>
      </c>
      <c r="AP1352" s="300">
        <v>92.775668349046597</v>
      </c>
      <c r="AQ1352" s="300">
        <v>-45.872567602363503</v>
      </c>
      <c r="AR1352" s="300">
        <v>76.744649937931399</v>
      </c>
      <c r="AS1352" s="300">
        <v>-128.13830477126299</v>
      </c>
      <c r="AT1352" s="300">
        <v>-79.471153863408702</v>
      </c>
      <c r="AU1352" s="300">
        <v>52.972944862668399</v>
      </c>
      <c r="AV1352" s="300">
        <v>82.853502708769696</v>
      </c>
      <c r="AW1352" s="300">
        <v>53.243948296198397</v>
      </c>
      <c r="AX1352" s="300">
        <v>-54.125522189914903</v>
      </c>
      <c r="AY1352" s="300">
        <v>60.00092865669</v>
      </c>
      <c r="AZ1352" s="300">
        <v>-97.902959271079993</v>
      </c>
      <c r="BA1352" s="300">
        <v>-54.218676744068297</v>
      </c>
      <c r="BB1352" s="300">
        <v>9.0617794974716599</v>
      </c>
      <c r="BC1352" s="300">
        <v>-98.645029337595105</v>
      </c>
    </row>
    <row r="1353" spans="1:55">
      <c r="A1353" s="301">
        <v>4</v>
      </c>
      <c r="B1353" s="301">
        <v>9</v>
      </c>
      <c r="C1353" s="299">
        <v>7</v>
      </c>
      <c r="D1353" s="300">
        <v>-28.754792227040301</v>
      </c>
      <c r="E1353" s="300">
        <v>33.918448820851602</v>
      </c>
      <c r="F1353" s="300">
        <v>-16.277034340969902</v>
      </c>
      <c r="G1353" s="300">
        <v>32.569556830436099</v>
      </c>
      <c r="H1353" s="300">
        <v>-14.139024458077101</v>
      </c>
      <c r="I1353" s="300">
        <v>10.0845304808946</v>
      </c>
      <c r="J1353" s="300">
        <v>-18.752988412703299</v>
      </c>
      <c r="K1353" s="300">
        <v>28.700201733496701</v>
      </c>
      <c r="L1353" s="300">
        <v>-0.28982038845735902</v>
      </c>
      <c r="M1353" s="300">
        <v>-52.192959008382999</v>
      </c>
      <c r="N1353" s="300">
        <v>-21.167857780188399</v>
      </c>
      <c r="O1353" s="300">
        <v>-12.1505925982073</v>
      </c>
      <c r="P1353" s="300">
        <v>-49.014587584529401</v>
      </c>
      <c r="Q1353" s="300">
        <v>41.489646193983901</v>
      </c>
      <c r="R1353" s="300">
        <v>63.9490193815937</v>
      </c>
      <c r="S1353" s="300">
        <v>-38.464546414225801</v>
      </c>
      <c r="T1353" s="300">
        <v>66.514094267754601</v>
      </c>
      <c r="U1353" s="300">
        <v>-31.339637386116099</v>
      </c>
      <c r="V1353" s="300">
        <v>-30.45464869593</v>
      </c>
      <c r="W1353" s="300">
        <v>-20.805349780313001</v>
      </c>
      <c r="X1353" s="300">
        <v>-65.247214435058794</v>
      </c>
      <c r="Y1353" s="300">
        <v>-6.66183006904902</v>
      </c>
      <c r="Z1353" s="300">
        <v>-100.616204020803</v>
      </c>
      <c r="AA1353" s="300">
        <v>-38.7709022790646</v>
      </c>
      <c r="AB1353" s="300">
        <v>-21.8509737157617</v>
      </c>
      <c r="AC1353" s="300">
        <v>-85.727174476084897</v>
      </c>
      <c r="AD1353" s="300">
        <v>55.083599981262502</v>
      </c>
      <c r="AE1353" s="300">
        <v>-87.480719707116094</v>
      </c>
      <c r="AF1353" s="300">
        <v>50.154517092695798</v>
      </c>
      <c r="AG1353" s="300">
        <v>91.927117712088503</v>
      </c>
      <c r="AH1353" s="300">
        <v>-46.302457842081601</v>
      </c>
      <c r="AI1353" s="300">
        <v>-48.138914759777897</v>
      </c>
      <c r="AJ1353" s="300">
        <v>-22.835583124953999</v>
      </c>
      <c r="AK1353" s="300">
        <v>-96.087967543963003</v>
      </c>
      <c r="AL1353" s="300">
        <v>-13.100705834320699</v>
      </c>
      <c r="AM1353" s="300">
        <v>-137.174277492122</v>
      </c>
      <c r="AN1353" s="300">
        <v>-53.347142844682203</v>
      </c>
      <c r="AO1353" s="300">
        <v>-29.0823963622591</v>
      </c>
      <c r="AP1353" s="300">
        <v>120.06947932655601</v>
      </c>
      <c r="AQ1353" s="300">
        <v>50.982131989987202</v>
      </c>
      <c r="AR1353" s="300">
        <v>-78.433772429108402</v>
      </c>
      <c r="AS1353" s="300">
        <v>-45.569626200218799</v>
      </c>
      <c r="AT1353" s="300">
        <v>-73.289801188443207</v>
      </c>
      <c r="AU1353" s="300">
        <v>38.327024885431797</v>
      </c>
      <c r="AV1353" s="300">
        <v>35.7344394873491</v>
      </c>
      <c r="AW1353" s="300">
        <v>-30.634017990440199</v>
      </c>
      <c r="AX1353" s="300">
        <v>77.537818183301795</v>
      </c>
      <c r="AY1353" s="300">
        <v>-7.3498880788729002</v>
      </c>
      <c r="AZ1353" s="300">
        <v>-121.41534013254601</v>
      </c>
      <c r="BA1353" s="300">
        <v>58.8407664508916</v>
      </c>
      <c r="BB1353" s="300">
        <v>-26.710033239011999</v>
      </c>
      <c r="BC1353" s="300">
        <v>-108.65893460847499</v>
      </c>
    </row>
    <row r="1354" spans="1:55">
      <c r="A1354" s="301">
        <v>4</v>
      </c>
      <c r="B1354" s="301">
        <v>9</v>
      </c>
      <c r="C1354" s="299">
        <v>8</v>
      </c>
      <c r="D1354" s="300">
        <v>2.3394012776254498</v>
      </c>
      <c r="E1354" s="300">
        <v>-14.789114508834</v>
      </c>
      <c r="F1354" s="300">
        <v>2.42138151456213</v>
      </c>
      <c r="G1354" s="300">
        <v>-3.37684000882577</v>
      </c>
      <c r="H1354" s="300">
        <v>18.685017002660999</v>
      </c>
      <c r="I1354" s="300">
        <v>21.288294111483498</v>
      </c>
      <c r="J1354" s="300">
        <v>-10.1218395607287</v>
      </c>
      <c r="K1354" s="300">
        <v>6.5896782766583302</v>
      </c>
      <c r="L1354" s="300">
        <v>-11.4069779996628</v>
      </c>
      <c r="M1354" s="300">
        <v>-2.0734239593323398</v>
      </c>
      <c r="N1354" s="300">
        <v>-18.3665222210373</v>
      </c>
      <c r="O1354" s="300">
        <v>4.8718866820785998</v>
      </c>
      <c r="P1354" s="300">
        <v>45.338557060735603</v>
      </c>
      <c r="Q1354" s="300">
        <v>-3.3942881623870602</v>
      </c>
      <c r="R1354" s="300">
        <v>-29.627337034892001</v>
      </c>
      <c r="S1354" s="300">
        <v>-1.5799338425430001</v>
      </c>
      <c r="T1354" s="300">
        <v>9.6213987205354101</v>
      </c>
      <c r="U1354" s="300">
        <v>-49.622898033792197</v>
      </c>
      <c r="V1354" s="300">
        <v>-48.348756938675898</v>
      </c>
      <c r="W1354" s="300">
        <v>17.7562907241578</v>
      </c>
      <c r="X1354" s="300">
        <v>-14.149151814658101</v>
      </c>
      <c r="Y1354" s="300">
        <v>-22.919631770067301</v>
      </c>
      <c r="Z1354" s="300">
        <v>-4.97134460261488</v>
      </c>
      <c r="AA1354" s="300">
        <v>-36.837609204116298</v>
      </c>
      <c r="AB1354" s="300">
        <v>10.487822807883299</v>
      </c>
      <c r="AC1354" s="300">
        <v>103.058202074222</v>
      </c>
      <c r="AD1354" s="300">
        <v>-4.3172918428774398</v>
      </c>
      <c r="AE1354" s="300">
        <v>-40.444309869446599</v>
      </c>
      <c r="AF1354" s="300">
        <v>-4.9828577972805803</v>
      </c>
      <c r="AG1354" s="300">
        <v>14.3739200823026</v>
      </c>
      <c r="AH1354" s="300">
        <v>-68.457016742354895</v>
      </c>
      <c r="AI1354" s="300">
        <v>-69.480352316669098</v>
      </c>
      <c r="AJ1354" s="300">
        <v>21.523464819693299</v>
      </c>
      <c r="AK1354" s="300">
        <v>-18.266567493566601</v>
      </c>
      <c r="AL1354" s="300">
        <v>-29.443833406831299</v>
      </c>
      <c r="AM1354" s="300">
        <v>-6.9755346219444503</v>
      </c>
      <c r="AN1354" s="300">
        <v>-50.229484129223202</v>
      </c>
      <c r="AO1354" s="300">
        <v>14.6514498953672</v>
      </c>
      <c r="AP1354" s="300">
        <v>-128.71640944519001</v>
      </c>
      <c r="AQ1354" s="300">
        <v>-3.6531466376322599</v>
      </c>
      <c r="AR1354" s="300">
        <v>30.335701908296301</v>
      </c>
      <c r="AS1354" s="300">
        <v>-1.68961817743845</v>
      </c>
      <c r="AT1354" s="300">
        <v>-12.453098148934499</v>
      </c>
      <c r="AU1354" s="300">
        <v>-58.991065118355102</v>
      </c>
      <c r="AV1354" s="300">
        <v>-56.711335480022399</v>
      </c>
      <c r="AW1354" s="300">
        <v>-16.417338660319999</v>
      </c>
      <c r="AX1354" s="300">
        <v>-15.6354762237772</v>
      </c>
      <c r="AY1354" s="300">
        <v>-28.064550304329899</v>
      </c>
      <c r="AZ1354" s="300">
        <v>-5.1605776525578699</v>
      </c>
      <c r="BA1354" s="300">
        <v>41.048159140860498</v>
      </c>
      <c r="BB1354" s="300">
        <v>12.348032447592701</v>
      </c>
      <c r="BC1354" s="300">
        <v>118.843158877288</v>
      </c>
    </row>
    <row r="1355" spans="1:55">
      <c r="A1355" s="301">
        <v>4</v>
      </c>
      <c r="B1355" s="301">
        <v>9</v>
      </c>
      <c r="C1355" s="299">
        <v>9</v>
      </c>
      <c r="D1355" s="300">
        <v>-0.367879910260142</v>
      </c>
      <c r="E1355" s="300">
        <v>4.0384866472129302</v>
      </c>
      <c r="F1355" s="300">
        <v>-9.4922275671464096</v>
      </c>
      <c r="G1355" s="300">
        <v>15.174819229100001</v>
      </c>
      <c r="H1355" s="300">
        <v>3.2087327399683501</v>
      </c>
      <c r="I1355" s="300">
        <v>13.993639699576301</v>
      </c>
      <c r="J1355" s="300">
        <v>9.3152136325388195</v>
      </c>
      <c r="K1355" s="300">
        <v>-9.1381530055172497</v>
      </c>
      <c r="L1355" s="300">
        <v>-9.1479072035526698</v>
      </c>
      <c r="M1355" s="300">
        <v>4.5638227953729098</v>
      </c>
      <c r="N1355" s="300">
        <v>2.5592332221177201</v>
      </c>
      <c r="O1355" s="300">
        <v>-5.2056201229115802</v>
      </c>
      <c r="P1355" s="300">
        <v>-29.4873813591784</v>
      </c>
      <c r="Q1355" s="300">
        <v>0.91270569416404401</v>
      </c>
      <c r="R1355" s="300">
        <v>-10.262029075971499</v>
      </c>
      <c r="S1355" s="300">
        <v>-23.418447861432799</v>
      </c>
      <c r="T1355" s="300">
        <v>-44.144396277461098</v>
      </c>
      <c r="U1355" s="300">
        <v>5.6988212406597203</v>
      </c>
      <c r="V1355" s="300">
        <v>24.794536683409099</v>
      </c>
      <c r="W1355" s="300">
        <v>-24.356460560061102</v>
      </c>
      <c r="X1355" s="300">
        <v>-24.139969637074898</v>
      </c>
      <c r="Y1355" s="300">
        <v>15.168172287813199</v>
      </c>
      <c r="Z1355" s="300">
        <v>8.4730618502803203</v>
      </c>
      <c r="AA1355" s="300">
        <v>-3.5518798312145599</v>
      </c>
      <c r="AB1355" s="300">
        <v>10.6176596067895</v>
      </c>
      <c r="AC1355" s="300">
        <v>-61.519818228999902</v>
      </c>
      <c r="AD1355" s="300">
        <v>0.88459594652146101</v>
      </c>
      <c r="AE1355" s="300">
        <v>8.7379740590464898</v>
      </c>
      <c r="AF1355" s="300">
        <v>-34.714509595669099</v>
      </c>
      <c r="AG1355" s="300">
        <v>-61.330785772223003</v>
      </c>
      <c r="AH1355" s="300">
        <v>7.34121442069626</v>
      </c>
      <c r="AI1355" s="300">
        <v>33.722651223402501</v>
      </c>
      <c r="AJ1355" s="300">
        <v>-33.646764155194901</v>
      </c>
      <c r="AK1355" s="300">
        <v>-35.865846517490603</v>
      </c>
      <c r="AL1355" s="300">
        <v>20.756095990580398</v>
      </c>
      <c r="AM1355" s="300">
        <v>11.460369161832</v>
      </c>
      <c r="AN1355" s="300">
        <v>-4.0825893943641498</v>
      </c>
      <c r="AO1355" s="300">
        <v>14.3668686074405</v>
      </c>
      <c r="AP1355" s="300">
        <v>-84.9637090590345</v>
      </c>
      <c r="AQ1355" s="300">
        <v>0.956708905834043</v>
      </c>
      <c r="AR1355" s="300">
        <v>8.4689065809512698</v>
      </c>
      <c r="AS1355" s="300">
        <v>-27.8511006568115</v>
      </c>
      <c r="AT1355" s="300">
        <v>36.535840009039397</v>
      </c>
      <c r="AU1355" s="300">
        <v>6.5083831400570098</v>
      </c>
      <c r="AV1355" s="300">
        <v>31.377620052020699</v>
      </c>
      <c r="AW1355" s="300">
        <v>25.351399797631899</v>
      </c>
      <c r="AX1355" s="300">
        <v>23.888157081873</v>
      </c>
      <c r="AY1355" s="300">
        <v>-21.732993263613899</v>
      </c>
      <c r="AZ1355" s="300">
        <v>10.584391128866001</v>
      </c>
      <c r="BA1355" s="300">
        <v>-5.83317458419143</v>
      </c>
      <c r="BB1355" s="300">
        <v>12.8399167191152</v>
      </c>
      <c r="BC1355" s="300">
        <v>-73.469021830378495</v>
      </c>
    </row>
    <row r="1356" spans="1:55">
      <c r="A1356" s="301">
        <v>4</v>
      </c>
      <c r="B1356" s="301">
        <v>9</v>
      </c>
      <c r="C1356" s="299">
        <v>10</v>
      </c>
      <c r="D1356" s="300">
        <v>16.872793874947099</v>
      </c>
      <c r="E1356" s="300">
        <v>-14.623079065775</v>
      </c>
      <c r="F1356" s="300">
        <v>8.4892960531369805</v>
      </c>
      <c r="G1356" s="300">
        <v>4.83035924789802</v>
      </c>
      <c r="H1356" s="300">
        <v>-1.4792859307350501</v>
      </c>
      <c r="I1356" s="300">
        <v>-36.985517200364498</v>
      </c>
      <c r="J1356" s="300">
        <v>-6.8339977010434803</v>
      </c>
      <c r="K1356" s="300">
        <v>-13.146138136002</v>
      </c>
      <c r="L1356" s="300">
        <v>-0.88414629118927202</v>
      </c>
      <c r="M1356" s="300">
        <v>4.17944111417372</v>
      </c>
      <c r="N1356" s="300">
        <v>17.2142128179539</v>
      </c>
      <c r="O1356" s="300">
        <v>-0.36164928116789302</v>
      </c>
      <c r="P1356" s="300">
        <v>-19.840084221326801</v>
      </c>
      <c r="Q1356" s="300">
        <v>-39.5300723302893</v>
      </c>
      <c r="R1356" s="300">
        <v>32.769714221448098</v>
      </c>
      <c r="S1356" s="300">
        <v>15.682216249349</v>
      </c>
      <c r="T1356" s="300">
        <v>-9.6055552727158293</v>
      </c>
      <c r="U1356" s="300">
        <v>-4.7579890841327996</v>
      </c>
      <c r="V1356" s="300">
        <v>-66.583462304936702</v>
      </c>
      <c r="W1356" s="300">
        <v>13.557214868565399</v>
      </c>
      <c r="X1356" s="300">
        <v>21.056903003990701</v>
      </c>
      <c r="Y1356" s="300">
        <v>-0.78703815889297501</v>
      </c>
      <c r="Z1356" s="300">
        <v>-8.4853001723335009</v>
      </c>
      <c r="AA1356" s="300">
        <v>32.162458996047</v>
      </c>
      <c r="AB1356" s="300">
        <v>-0.41902145617727998</v>
      </c>
      <c r="AC1356" s="300">
        <v>-37.297797975899002</v>
      </c>
      <c r="AD1356" s="300">
        <v>-54.502487058253699</v>
      </c>
      <c r="AE1356" s="300">
        <v>45.305256175530999</v>
      </c>
      <c r="AF1356" s="300">
        <v>20.7947478913444</v>
      </c>
      <c r="AG1356" s="300">
        <v>-12.5932968377255</v>
      </c>
      <c r="AH1356" s="300">
        <v>-6.9859227543256699</v>
      </c>
      <c r="AI1356" s="300">
        <v>-86.116730282875395</v>
      </c>
      <c r="AJ1356" s="300">
        <v>18.765969021471498</v>
      </c>
      <c r="AK1356" s="300">
        <v>27.1918297486447</v>
      </c>
      <c r="AL1356" s="300">
        <v>6.3507221386345805E-2</v>
      </c>
      <c r="AM1356" s="300">
        <v>11.023377956338701</v>
      </c>
      <c r="AN1356" s="300">
        <v>43.8247010411974</v>
      </c>
      <c r="AO1356" s="300">
        <v>-1.1667602255114999</v>
      </c>
      <c r="AP1356" s="300">
        <v>-49.958276261144697</v>
      </c>
      <c r="AQ1356" s="300">
        <v>42.070719935863501</v>
      </c>
      <c r="AR1356" s="300">
        <v>39.578994318772999</v>
      </c>
      <c r="AS1356" s="300">
        <v>18.696137267704199</v>
      </c>
      <c r="AT1356" s="300">
        <v>10.7174774732506</v>
      </c>
      <c r="AU1356" s="300">
        <v>-5.1759565595804302</v>
      </c>
      <c r="AV1356" s="300">
        <v>71.2806576066872</v>
      </c>
      <c r="AW1356" s="300">
        <v>15.950290494728799</v>
      </c>
      <c r="AX1356" s="300">
        <v>-22.735999122932999</v>
      </c>
      <c r="AY1356" s="300">
        <v>-1.0332646108067101</v>
      </c>
      <c r="AZ1356" s="300">
        <v>-9.6339618152723308</v>
      </c>
      <c r="BA1356" s="300">
        <v>39.881939740207301</v>
      </c>
      <c r="BB1356" s="300">
        <v>-0.97580882291350701</v>
      </c>
      <c r="BC1356" s="300">
        <v>-45.2212214130886</v>
      </c>
    </row>
    <row r="1357" spans="1:55">
      <c r="A1357" s="301">
        <v>4</v>
      </c>
      <c r="B1357" s="301">
        <v>9</v>
      </c>
      <c r="C1357" s="299">
        <v>11</v>
      </c>
      <c r="D1357" s="300">
        <v>-8.1574287285999407</v>
      </c>
      <c r="E1357" s="300">
        <v>-15.315864071884601</v>
      </c>
      <c r="F1357" s="300">
        <v>4.9251955440492798</v>
      </c>
      <c r="G1357" s="300">
        <v>-1.5322959980670701</v>
      </c>
      <c r="H1357" s="300">
        <v>-7.7954021471702299</v>
      </c>
      <c r="I1357" s="300">
        <v>11.0725194858862</v>
      </c>
      <c r="J1357" s="300">
        <v>7.1231072375678801</v>
      </c>
      <c r="K1357" s="300">
        <v>-10.584851914476401</v>
      </c>
      <c r="L1357" s="300">
        <v>-2.0407744368669101</v>
      </c>
      <c r="M1357" s="300">
        <v>9.4940117965383894</v>
      </c>
      <c r="N1357" s="300">
        <v>8.1081374422145895</v>
      </c>
      <c r="O1357" s="300">
        <v>2.6389321257770302</v>
      </c>
      <c r="P1357" s="300">
        <v>-0.87495232617783703</v>
      </c>
      <c r="Q1357" s="300">
        <v>-9.0769297243699594</v>
      </c>
      <c r="R1357" s="300">
        <v>-29.793569987499001</v>
      </c>
      <c r="S1357" s="300">
        <v>8.3105834354433501</v>
      </c>
      <c r="T1357" s="300">
        <v>-0.43831912794450401</v>
      </c>
      <c r="U1357" s="300">
        <v>-13.9377072551439</v>
      </c>
      <c r="V1357" s="300">
        <v>26.147850432446901</v>
      </c>
      <c r="W1357" s="300">
        <v>13.477342331220401</v>
      </c>
      <c r="X1357" s="300">
        <v>-22.217919522645801</v>
      </c>
      <c r="Y1357" s="300">
        <v>4.2980601325001402</v>
      </c>
      <c r="Z1357" s="300">
        <v>-18.762800312855902</v>
      </c>
      <c r="AA1357" s="300">
        <v>14.818642398578501</v>
      </c>
      <c r="AB1357" s="300">
        <v>5.5244602648879697</v>
      </c>
      <c r="AC1357" s="300">
        <v>-0.65859324052850299</v>
      </c>
      <c r="AD1357" s="300">
        <v>18.224641687130401</v>
      </c>
      <c r="AE1357" s="300">
        <v>-38.034664839452198</v>
      </c>
      <c r="AF1357" s="300">
        <v>10.482004943366199</v>
      </c>
      <c r="AG1357" s="300">
        <v>-0.65394847254409905</v>
      </c>
      <c r="AH1357" s="300">
        <v>-18.632349808026699</v>
      </c>
      <c r="AI1357" s="300">
        <v>38.102761989623403</v>
      </c>
      <c r="AJ1357" s="300">
        <v>18.080401534948798</v>
      </c>
      <c r="AK1357" s="300">
        <v>28.881971309745499</v>
      </c>
      <c r="AL1357" s="300">
        <v>5.64339401226189</v>
      </c>
      <c r="AM1357" s="300">
        <v>-26.5027323977585</v>
      </c>
      <c r="AN1357" s="300">
        <v>-22.526420677226302</v>
      </c>
      <c r="AO1357" s="300">
        <v>7.6649096308815903</v>
      </c>
      <c r="AP1357" s="300">
        <v>-2.4526590315168901</v>
      </c>
      <c r="AQ1357" s="300">
        <v>-10.369962133304901</v>
      </c>
      <c r="AR1357" s="300">
        <v>35.193911596593203</v>
      </c>
      <c r="AS1357" s="300">
        <v>9.8944478272720495</v>
      </c>
      <c r="AT1357" s="300">
        <v>-0.38609593911407197</v>
      </c>
      <c r="AU1357" s="300">
        <v>18.483505659614298</v>
      </c>
      <c r="AV1357" s="300">
        <v>-30.0450995435213</v>
      </c>
      <c r="AW1357" s="300">
        <v>-14.398287110761199</v>
      </c>
      <c r="AX1357" s="300">
        <v>-25.843682787433401</v>
      </c>
      <c r="AY1357" s="300">
        <v>4.6850197512746998</v>
      </c>
      <c r="AZ1357" s="300">
        <v>23.4613255925529</v>
      </c>
      <c r="BA1357" s="300">
        <v>18.080109341383999</v>
      </c>
      <c r="BB1357" s="300">
        <v>6.6783000398890504</v>
      </c>
      <c r="BC1357" s="300">
        <v>4.3484898735107601E-2</v>
      </c>
    </row>
    <row r="1358" spans="1:55">
      <c r="A1358" s="301">
        <v>4</v>
      </c>
      <c r="B1358" s="301">
        <v>9</v>
      </c>
      <c r="C1358" s="299">
        <v>12</v>
      </c>
      <c r="D1358" s="300">
        <v>-12.4325540579704</v>
      </c>
      <c r="E1358" s="300">
        <v>-0.17627587795667499</v>
      </c>
      <c r="F1358" s="300">
        <v>3.4994362356017601</v>
      </c>
      <c r="G1358" s="300">
        <v>5.9131550791840697</v>
      </c>
      <c r="H1358" s="300">
        <v>12.7692780192736</v>
      </c>
      <c r="I1358" s="300">
        <v>8.7333435262735097</v>
      </c>
      <c r="J1358" s="300">
        <v>-7.1744030260867504</v>
      </c>
      <c r="K1358" s="300">
        <v>30.701225723396998</v>
      </c>
      <c r="L1358" s="300">
        <v>-3.85563677724857</v>
      </c>
      <c r="M1358" s="300">
        <v>0.63044390257119498</v>
      </c>
      <c r="N1358" s="300">
        <v>4.7336518130767598</v>
      </c>
      <c r="O1358" s="300">
        <v>-0.22177486841104399</v>
      </c>
      <c r="P1358" s="300">
        <v>-10.253316607050399</v>
      </c>
      <c r="Q1358" s="300">
        <v>-9.2699596710080296</v>
      </c>
      <c r="R1358" s="300">
        <v>-9.2471527388295591</v>
      </c>
      <c r="S1358" s="300">
        <v>-11.0523981867117</v>
      </c>
      <c r="T1358" s="300">
        <v>-14.5420945659718</v>
      </c>
      <c r="U1358" s="300">
        <v>-26.6256109743201</v>
      </c>
      <c r="V1358" s="300">
        <v>-26.269691708665398</v>
      </c>
      <c r="W1358" s="300">
        <v>14.612746631943599</v>
      </c>
      <c r="X1358" s="300">
        <v>56.998484571998297</v>
      </c>
      <c r="Y1358" s="300">
        <v>10.427669086655399</v>
      </c>
      <c r="Z1358" s="300">
        <v>-2.2881653523285901</v>
      </c>
      <c r="AA1358" s="300">
        <v>-16.162260580936302</v>
      </c>
      <c r="AB1358" s="300">
        <v>0.147351548500918</v>
      </c>
      <c r="AC1358" s="300">
        <v>11.6836071272662</v>
      </c>
      <c r="AD1358" s="300">
        <v>-4.4764844284608802</v>
      </c>
      <c r="AE1358" s="300">
        <v>-18.997484402007998</v>
      </c>
      <c r="AF1358" s="300">
        <v>17.040799001841901</v>
      </c>
      <c r="AG1358" s="300">
        <v>-20.1082205314619</v>
      </c>
      <c r="AH1358" s="300">
        <v>-36.5867241404708</v>
      </c>
      <c r="AI1358" s="300">
        <v>-40.440675048305998</v>
      </c>
      <c r="AJ1358" s="300">
        <v>20.291918701474302</v>
      </c>
      <c r="AK1358" s="300">
        <v>-76.089086455778997</v>
      </c>
      <c r="AL1358" s="300">
        <v>15.13685059522</v>
      </c>
      <c r="AM1358" s="300">
        <v>-3.0650098029269301</v>
      </c>
      <c r="AN1358" s="300">
        <v>28.205328178906601</v>
      </c>
      <c r="AO1358" s="300">
        <v>-2.7453214743406801E-2</v>
      </c>
      <c r="AP1358" s="300">
        <v>15.0573502454808</v>
      </c>
      <c r="AQ1358" s="300">
        <v>-14.3307952333943</v>
      </c>
      <c r="AR1358" s="300">
        <v>13.936699333604601</v>
      </c>
      <c r="AS1358" s="300">
        <v>-11.6295693162254</v>
      </c>
      <c r="AT1358" s="300">
        <v>14.7336550522539</v>
      </c>
      <c r="AU1358" s="300">
        <v>29.028992362437499</v>
      </c>
      <c r="AV1358" s="300">
        <v>29.228860423630302</v>
      </c>
      <c r="AW1358" s="300">
        <v>17.406729364781199</v>
      </c>
      <c r="AX1358" s="300">
        <v>-67.187748900718105</v>
      </c>
      <c r="AY1358" s="300">
        <v>-12.713461649354199</v>
      </c>
      <c r="AZ1358" s="300">
        <v>1.4799914951033899</v>
      </c>
      <c r="BA1358" s="300">
        <v>26.309686075516002</v>
      </c>
      <c r="BB1358" s="300">
        <v>0.11141879835891901</v>
      </c>
      <c r="BC1358" s="300">
        <v>14.896084305281001</v>
      </c>
    </row>
    <row r="1359" spans="1:55">
      <c r="A1359" s="301">
        <v>4</v>
      </c>
      <c r="B1359" s="301">
        <v>9</v>
      </c>
      <c r="C1359" s="299">
        <v>13</v>
      </c>
      <c r="D1359" s="300">
        <v>8.9368540503974696</v>
      </c>
      <c r="E1359" s="300">
        <v>-2.3011430701586599</v>
      </c>
      <c r="F1359" s="300">
        <v>-11.5383970490486</v>
      </c>
      <c r="G1359" s="300">
        <v>0.19215466716280499</v>
      </c>
      <c r="H1359" s="300">
        <v>3.1912984121662702</v>
      </c>
      <c r="I1359" s="300">
        <v>-14.5944147992371</v>
      </c>
      <c r="J1359" s="300">
        <v>5.44309745909373</v>
      </c>
      <c r="K1359" s="300">
        <v>9.7973443769173105</v>
      </c>
      <c r="L1359" s="300">
        <v>-2.67686343927214</v>
      </c>
      <c r="M1359" s="300">
        <v>6.77862476375567</v>
      </c>
      <c r="N1359" s="300">
        <v>18.687808615947599</v>
      </c>
      <c r="O1359" s="300">
        <v>-2.61384466984518</v>
      </c>
      <c r="P1359" s="300">
        <v>12.549235038538001</v>
      </c>
      <c r="Q1359" s="300">
        <v>-37.202057379245304</v>
      </c>
      <c r="R1359" s="300">
        <v>12.143349492866401</v>
      </c>
      <c r="S1359" s="300">
        <v>-20.3690390400136</v>
      </c>
      <c r="T1359" s="300">
        <v>-1.7917652055170099</v>
      </c>
      <c r="U1359" s="300">
        <v>4.4985268346247302</v>
      </c>
      <c r="V1359" s="300">
        <v>34.874733482039701</v>
      </c>
      <c r="W1359" s="300">
        <v>-10.704275837857599</v>
      </c>
      <c r="X1359" s="300">
        <v>27.081558126749702</v>
      </c>
      <c r="Y1359" s="300">
        <v>-0.62168901979962998</v>
      </c>
      <c r="Z1359" s="300">
        <v>-13.0811610245064</v>
      </c>
      <c r="AA1359" s="300">
        <v>-20.864320461172301</v>
      </c>
      <c r="AB1359" s="300">
        <v>-6.09533037778544</v>
      </c>
      <c r="AC1359" s="300">
        <v>32.284478537198098</v>
      </c>
      <c r="AD1359" s="300">
        <v>-46.017215899565599</v>
      </c>
      <c r="AE1359" s="300">
        <v>-9.9770238411727696</v>
      </c>
      <c r="AF1359" s="300">
        <v>-26.952577766393599</v>
      </c>
      <c r="AG1359" s="300">
        <v>-3.0704455639369201</v>
      </c>
      <c r="AH1359" s="300">
        <v>5.2216609711861297</v>
      </c>
      <c r="AI1359" s="300">
        <v>47.082730625786603</v>
      </c>
      <c r="AJ1359" s="300">
        <v>-14.4143882099689</v>
      </c>
      <c r="AK1359" s="300">
        <v>36.895552766703197</v>
      </c>
      <c r="AL1359" s="300">
        <v>-3.2407032035835099</v>
      </c>
      <c r="AM1359" s="300">
        <v>-18.086545320056999</v>
      </c>
      <c r="AN1359" s="300">
        <v>-23.158075154241601</v>
      </c>
      <c r="AO1359" s="300">
        <v>-8.3838982135444695</v>
      </c>
      <c r="AP1359" s="300">
        <v>45.663630008158997</v>
      </c>
      <c r="AQ1359" s="300">
        <v>-44.033909410188301</v>
      </c>
      <c r="AR1359" s="300">
        <v>11.3038951580522</v>
      </c>
      <c r="AS1359" s="300">
        <v>-25.835889776384899</v>
      </c>
      <c r="AT1359" s="300">
        <v>1.31998476628882</v>
      </c>
      <c r="AU1359" s="300">
        <v>-7.9994682164916204</v>
      </c>
      <c r="AV1359" s="300">
        <v>38.4819196922491</v>
      </c>
      <c r="AW1359" s="300">
        <v>12.2615740655359</v>
      </c>
      <c r="AX1359" s="300">
        <v>30.983177815132301</v>
      </c>
      <c r="AY1359" s="300">
        <v>-0.94237492223267105</v>
      </c>
      <c r="AZ1359" s="300">
        <v>-15.8453028397716</v>
      </c>
      <c r="BA1359" s="300">
        <v>30.925426306654298</v>
      </c>
      <c r="BB1359" s="300">
        <v>-7.2692734740081004</v>
      </c>
      <c r="BC1359" s="300">
        <v>37.537641053333502</v>
      </c>
    </row>
    <row r="1360" spans="1:55">
      <c r="A1360" s="301">
        <v>4</v>
      </c>
      <c r="B1360" s="301">
        <v>9</v>
      </c>
      <c r="C1360" s="299">
        <v>14</v>
      </c>
      <c r="D1360" s="300">
        <v>-6.1498068275049098</v>
      </c>
      <c r="E1360" s="300">
        <v>-23.0163783059051</v>
      </c>
      <c r="F1360" s="300">
        <v>8.5884440202532204</v>
      </c>
      <c r="G1360" s="300">
        <v>-3.8760047666482098</v>
      </c>
      <c r="H1360" s="300">
        <v>1.8118384884337899</v>
      </c>
      <c r="I1360" s="300">
        <v>-9.1352198819703201</v>
      </c>
      <c r="J1360" s="300">
        <v>-7.2458720193862796</v>
      </c>
      <c r="K1360" s="300">
        <v>-2.46296789012119</v>
      </c>
      <c r="L1360" s="300">
        <v>13.9966159936035</v>
      </c>
      <c r="M1360" s="300">
        <v>0.105184997704051</v>
      </c>
      <c r="N1360" s="300">
        <v>9.1938632475089399</v>
      </c>
      <c r="O1360" s="300">
        <v>2.0155521233384599</v>
      </c>
      <c r="P1360" s="300">
        <v>4.8935183271269</v>
      </c>
      <c r="Q1360" s="300">
        <v>15.501612587406701</v>
      </c>
      <c r="R1360" s="300">
        <v>41.927188311322602</v>
      </c>
      <c r="S1360" s="300">
        <v>18.162668352325401</v>
      </c>
      <c r="T1360" s="300">
        <v>-6.4083077561027801</v>
      </c>
      <c r="U1360" s="300">
        <v>3.4190588392949999</v>
      </c>
      <c r="V1360" s="300">
        <v>17.978103265726801</v>
      </c>
      <c r="W1360" s="300">
        <v>13.229639756832499</v>
      </c>
      <c r="X1360" s="300">
        <v>-5.8124416583230998</v>
      </c>
      <c r="Y1360" s="300">
        <v>-41.401735741419103</v>
      </c>
      <c r="Z1360" s="300">
        <v>8.6696027885454999E-3</v>
      </c>
      <c r="AA1360" s="300">
        <v>25.232037961465199</v>
      </c>
      <c r="AB1360" s="300">
        <v>-5.3132248258369801</v>
      </c>
      <c r="AC1360" s="300">
        <v>9.1182051214718403</v>
      </c>
      <c r="AD1360" s="300">
        <v>21.6947578290699</v>
      </c>
      <c r="AE1360" s="300">
        <v>56.636573708260698</v>
      </c>
      <c r="AF1360" s="300">
        <v>25.447451342218901</v>
      </c>
      <c r="AG1360" s="300">
        <v>7.6720843784067103</v>
      </c>
      <c r="AH1360" s="300">
        <v>4.6252725906707903</v>
      </c>
      <c r="AI1360" s="300">
        <v>27.078274100012401</v>
      </c>
      <c r="AJ1360" s="300">
        <v>18.038203385152698</v>
      </c>
      <c r="AK1360" s="300">
        <v>-7.9785204982684901</v>
      </c>
      <c r="AL1360" s="300">
        <v>-59.343648276433299</v>
      </c>
      <c r="AM1360" s="300">
        <v>0.10840782440961901</v>
      </c>
      <c r="AN1360" s="300">
        <v>38.168017600863003</v>
      </c>
      <c r="AO1360" s="300">
        <v>-7.6966180000353903</v>
      </c>
      <c r="AP1360" s="300">
        <v>12.4970635556605</v>
      </c>
      <c r="AQ1360" s="300">
        <v>14.245020950888501</v>
      </c>
      <c r="AR1360" s="300">
        <v>51.072222011921703</v>
      </c>
      <c r="AS1360" s="300">
        <v>21.801463691324201</v>
      </c>
      <c r="AT1360" s="300">
        <v>7.5300295728739401</v>
      </c>
      <c r="AU1360" s="300">
        <v>-2.7742919837545799</v>
      </c>
      <c r="AV1360" s="300">
        <v>24.7122044386923</v>
      </c>
      <c r="AW1360" s="300">
        <v>-17.021847787535201</v>
      </c>
      <c r="AX1360" s="300">
        <v>10.4916132557182</v>
      </c>
      <c r="AY1360" s="300">
        <v>34.558734031682697</v>
      </c>
      <c r="AZ1360" s="300">
        <v>-0.17423666707655699</v>
      </c>
      <c r="BA1360" s="300">
        <v>29.728017668681101</v>
      </c>
      <c r="BB1360" s="300">
        <v>-6.0890003706022302</v>
      </c>
      <c r="BC1360" s="300">
        <v>12.5247000012992</v>
      </c>
    </row>
    <row r="1361" spans="1:55">
      <c r="A1361" s="301">
        <v>4</v>
      </c>
      <c r="B1361" s="301">
        <v>9</v>
      </c>
      <c r="C1361" s="299">
        <v>15</v>
      </c>
      <c r="D1361" s="300">
        <v>2.81859084624084</v>
      </c>
      <c r="E1361" s="300">
        <v>-0.21040255039960501</v>
      </c>
      <c r="F1361" s="300">
        <v>-8.0543618682548299</v>
      </c>
      <c r="G1361" s="300">
        <v>-9.7737110881202192</v>
      </c>
      <c r="H1361" s="300">
        <v>7.8118230124654202</v>
      </c>
      <c r="I1361" s="300">
        <v>-6.1577986255155901</v>
      </c>
      <c r="J1361" s="300">
        <v>-1.84019847630297</v>
      </c>
      <c r="K1361" s="300">
        <v>4.8016655657262799</v>
      </c>
      <c r="L1361" s="300">
        <v>-7.7804115971606498</v>
      </c>
      <c r="M1361" s="300">
        <v>-4.7013889516032901</v>
      </c>
      <c r="N1361" s="300">
        <v>4.4074892422637397</v>
      </c>
      <c r="O1361" s="300">
        <v>-2.1752319145690402</v>
      </c>
      <c r="P1361" s="300">
        <v>-10.434248329640001</v>
      </c>
      <c r="Q1361" s="300">
        <v>6.5215290198827702</v>
      </c>
      <c r="R1361" s="300">
        <v>-2.3768932716700601</v>
      </c>
      <c r="S1361" s="300">
        <v>-15.666409814776101</v>
      </c>
      <c r="T1361" s="300">
        <v>-20.352156934717701</v>
      </c>
      <c r="U1361" s="300">
        <v>16.756746595851101</v>
      </c>
      <c r="V1361" s="300">
        <v>6.6287773108142298</v>
      </c>
      <c r="W1361" s="300">
        <v>-4.6851561533366102</v>
      </c>
      <c r="X1361" s="300">
        <v>13.312117241869601</v>
      </c>
      <c r="Y1361" s="300">
        <v>4.8861829908807497</v>
      </c>
      <c r="Z1361" s="300">
        <v>11.286751919939199</v>
      </c>
      <c r="AA1361" s="300">
        <v>-7.3063103085277001</v>
      </c>
      <c r="AB1361" s="300">
        <v>3.7512830414380098</v>
      </c>
      <c r="AC1361" s="300">
        <v>19.311547287377898</v>
      </c>
      <c r="AD1361" s="300">
        <v>-8.9937981080183995</v>
      </c>
      <c r="AE1361" s="300">
        <v>-6.1598937988795699</v>
      </c>
      <c r="AF1361" s="300">
        <v>-20.3800889094715</v>
      </c>
      <c r="AG1361" s="300">
        <v>26.222735793290202</v>
      </c>
      <c r="AH1361" s="300">
        <v>23.5968097920214</v>
      </c>
      <c r="AI1361" s="300">
        <v>7.8902527746536997</v>
      </c>
      <c r="AJ1361" s="300">
        <v>-6.65891650238847</v>
      </c>
      <c r="AK1361" s="300">
        <v>4.3077783231024904</v>
      </c>
      <c r="AL1361" s="300">
        <v>-1.82128225827651</v>
      </c>
      <c r="AM1361" s="300">
        <v>-17.302756691501799</v>
      </c>
      <c r="AN1361" s="300">
        <v>11.4475018788795</v>
      </c>
      <c r="AO1361" s="300">
        <v>4.81828727781898</v>
      </c>
      <c r="AP1361" s="300">
        <v>26.943562011272501</v>
      </c>
      <c r="AQ1361" s="300">
        <v>10.600362593581099</v>
      </c>
      <c r="AR1361" s="300">
        <v>4.4307627226322497</v>
      </c>
      <c r="AS1361" s="300">
        <v>23.3703989411839</v>
      </c>
      <c r="AT1361" s="300">
        <v>22.5346274913658</v>
      </c>
      <c r="AU1361" s="300">
        <v>-19.514453496317898</v>
      </c>
      <c r="AV1361" s="300">
        <v>7.86857535279335</v>
      </c>
      <c r="AW1361" s="300">
        <v>-6.0478383211783404</v>
      </c>
      <c r="AX1361" s="300">
        <v>-15.8844774397671</v>
      </c>
      <c r="AY1361" s="300">
        <v>-4.8632869277444097</v>
      </c>
      <c r="AZ1361" s="300">
        <v>-14.6750772229358</v>
      </c>
      <c r="BA1361" s="300">
        <v>12.5021955937854</v>
      </c>
      <c r="BB1361" s="300">
        <v>4.7826798272191198</v>
      </c>
      <c r="BC1361" s="300">
        <v>23.192413845490599</v>
      </c>
    </row>
    <row r="1362" spans="1:55">
      <c r="A1362" s="301">
        <v>4</v>
      </c>
      <c r="B1362" s="301">
        <v>9</v>
      </c>
      <c r="C1362" s="299">
        <v>16</v>
      </c>
      <c r="D1362" s="300">
        <v>7.28903624266741</v>
      </c>
      <c r="E1362" s="300">
        <v>0.13549753664101699</v>
      </c>
      <c r="F1362" s="300">
        <v>2.7095865796601801</v>
      </c>
      <c r="G1362" s="300">
        <v>-1.2570465219584399</v>
      </c>
      <c r="H1362" s="300">
        <v>-2.4171804514692599</v>
      </c>
      <c r="I1362" s="300">
        <v>-11.2338556489632</v>
      </c>
      <c r="J1362" s="300">
        <v>1.7778600707504</v>
      </c>
      <c r="K1362" s="300">
        <v>1.3190021424025999</v>
      </c>
      <c r="L1362" s="300">
        <v>-1.30459059508203</v>
      </c>
      <c r="M1362" s="300">
        <v>-8.9847300480739101</v>
      </c>
      <c r="N1362" s="300">
        <v>-9.7277552354190497</v>
      </c>
      <c r="O1362" s="300">
        <v>-0.41322898302315703</v>
      </c>
      <c r="P1362" s="300">
        <v>-3.77925442928044</v>
      </c>
      <c r="Q1362" s="300">
        <v>-12.44829488829</v>
      </c>
      <c r="R1362" s="300">
        <v>-0.41588767048747699</v>
      </c>
      <c r="S1362" s="300">
        <v>-1.09060735646846</v>
      </c>
      <c r="T1362" s="300">
        <v>-1.13381279996368</v>
      </c>
      <c r="U1362" s="300">
        <v>-2.5573650067487099</v>
      </c>
      <c r="V1362" s="300">
        <v>-22.8511956202608</v>
      </c>
      <c r="W1362" s="300">
        <v>-3.9893330496053001</v>
      </c>
      <c r="X1362" s="300">
        <v>22.5351394690971</v>
      </c>
      <c r="Y1362" s="300">
        <v>-0.235742152390256</v>
      </c>
      <c r="Z1362" s="300">
        <v>-0.71730877591571396</v>
      </c>
      <c r="AA1362" s="300">
        <v>18.892098427921301</v>
      </c>
      <c r="AB1362" s="300">
        <v>0.17175748630504101</v>
      </c>
      <c r="AC1362" s="300">
        <v>4.4723608228610399</v>
      </c>
      <c r="AD1362" s="300">
        <v>-17.120383393717301</v>
      </c>
      <c r="AE1362" s="300">
        <v>-0.67951332306460399</v>
      </c>
      <c r="AF1362" s="300">
        <v>1.8418733904281901</v>
      </c>
      <c r="AG1362" s="300">
        <v>1.06628635783569</v>
      </c>
      <c r="AH1362" s="300">
        <v>-2.7166501651083901</v>
      </c>
      <c r="AI1362" s="300">
        <v>-31.312661812670601</v>
      </c>
      <c r="AJ1362" s="300">
        <v>-5.8814095910620896</v>
      </c>
      <c r="AK1362" s="300">
        <v>-18.7847049971198</v>
      </c>
      <c r="AL1362" s="300">
        <v>1.0477768231175799</v>
      </c>
      <c r="AM1362" s="300">
        <v>-28.544229837036902</v>
      </c>
      <c r="AN1362" s="300">
        <v>-29.748863309518502</v>
      </c>
      <c r="AO1362" s="300">
        <v>0.25356605086100897</v>
      </c>
      <c r="AP1362" s="300">
        <v>4.3421245535458404</v>
      </c>
      <c r="AQ1362" s="300">
        <v>-15.0767297561551</v>
      </c>
      <c r="AR1362" s="300">
        <v>0.36779535432848198</v>
      </c>
      <c r="AS1362" s="300">
        <v>7.9047971637678804</v>
      </c>
      <c r="AT1362" s="300">
        <v>1.81436202475815</v>
      </c>
      <c r="AU1362" s="300">
        <v>3.9356157445709199</v>
      </c>
      <c r="AV1362" s="300">
        <v>-26.180057566517799</v>
      </c>
      <c r="AW1362" s="300">
        <v>4.6679049249921398</v>
      </c>
      <c r="AX1362" s="300">
        <v>3.5706749177141299</v>
      </c>
      <c r="AY1362" s="300">
        <v>0.95835797966984304</v>
      </c>
      <c r="AZ1362" s="300">
        <v>-1.1603060732119399</v>
      </c>
      <c r="BA1362" s="300">
        <v>21.249038237333899</v>
      </c>
      <c r="BB1362" s="300">
        <v>0.23954469692088001</v>
      </c>
      <c r="BC1362" s="300">
        <v>5.0681778455613298</v>
      </c>
    </row>
    <row r="1363" spans="1:55">
      <c r="A1363" s="301">
        <v>4</v>
      </c>
      <c r="B1363" s="301">
        <v>9</v>
      </c>
      <c r="C1363" s="299">
        <v>17</v>
      </c>
      <c r="D1363" s="300">
        <v>-0.32665188432894798</v>
      </c>
      <c r="E1363" s="300">
        <v>1.9811802937621401</v>
      </c>
      <c r="F1363" s="300">
        <v>-1.02426777745271</v>
      </c>
      <c r="G1363" s="300">
        <v>-2.15776578390909</v>
      </c>
      <c r="H1363" s="300">
        <v>-8.9890432670872293</v>
      </c>
      <c r="I1363" s="300">
        <v>2.0832480611839599</v>
      </c>
      <c r="J1363" s="300">
        <v>7.7471264806190598</v>
      </c>
      <c r="K1363" s="300">
        <v>-7.5221290680349897</v>
      </c>
      <c r="L1363" s="300">
        <v>6.0366568253992E-3</v>
      </c>
      <c r="M1363" s="300">
        <v>-8.94706120646301</v>
      </c>
      <c r="N1363" s="300">
        <v>-7.2882763773314901E-2</v>
      </c>
      <c r="O1363" s="300">
        <v>7.0014258123066095E-2</v>
      </c>
      <c r="P1363" s="300">
        <v>-11.658802759112</v>
      </c>
      <c r="Q1363" s="300">
        <v>0.45123057415993101</v>
      </c>
      <c r="R1363" s="300">
        <v>-4.5885113271467102</v>
      </c>
      <c r="S1363" s="300">
        <v>-8.2537500758262201</v>
      </c>
      <c r="T1363" s="300">
        <v>4.6124222300853202</v>
      </c>
      <c r="U1363" s="300">
        <v>-17.989618884964401</v>
      </c>
      <c r="V1363" s="300">
        <v>5.3357447705605097</v>
      </c>
      <c r="W1363" s="300">
        <v>16.2794847845453</v>
      </c>
      <c r="X1363" s="300">
        <v>2.9664184319798101</v>
      </c>
      <c r="Y1363" s="300">
        <v>-2.5560317819225801E-2</v>
      </c>
      <c r="Z1363" s="300">
        <v>6.0441127823317498</v>
      </c>
      <c r="AA1363" s="300">
        <v>3.0891607064567801E-2</v>
      </c>
      <c r="AB1363" s="300">
        <v>-1.33501895678495</v>
      </c>
      <c r="AC1363" s="300">
        <v>27.884984850757899</v>
      </c>
      <c r="AD1363" s="300">
        <v>-0.34743182107911003</v>
      </c>
      <c r="AE1363" s="300">
        <v>6.0628577538529198</v>
      </c>
      <c r="AF1363" s="300">
        <v>8.9413056901365309</v>
      </c>
      <c r="AG1363" s="300">
        <v>6.35521884848042</v>
      </c>
      <c r="AH1363" s="300">
        <v>-24.460944824016199</v>
      </c>
      <c r="AI1363" s="300">
        <v>8.5203672826774497</v>
      </c>
      <c r="AJ1363" s="300">
        <v>22.6516028467524</v>
      </c>
      <c r="AK1363" s="300">
        <v>-1.2770852503977901</v>
      </c>
      <c r="AL1363" s="300">
        <v>-5.0721250121697599E-2</v>
      </c>
      <c r="AM1363" s="300">
        <v>-19.177034007347899</v>
      </c>
      <c r="AN1363" s="300">
        <v>7.8761728546846696E-2</v>
      </c>
      <c r="AO1363" s="300">
        <v>-2.0595328849815</v>
      </c>
      <c r="AP1363" s="300">
        <v>38.979560823680799</v>
      </c>
      <c r="AQ1363" s="300">
        <v>1.5819753894405699</v>
      </c>
      <c r="AR1363" s="300">
        <v>3.5045494338948902</v>
      </c>
      <c r="AS1363" s="300">
        <v>1.5447042622971701</v>
      </c>
      <c r="AT1363" s="300">
        <v>-5.2384074561864198</v>
      </c>
      <c r="AU1363" s="300">
        <v>-21.139260347469399</v>
      </c>
      <c r="AV1363" s="300">
        <v>7.8631975959354001</v>
      </c>
      <c r="AW1363" s="300">
        <v>19.152901877250201</v>
      </c>
      <c r="AX1363" s="300">
        <v>0.86627489842209304</v>
      </c>
      <c r="AY1363" s="300">
        <v>4.1480384166084402E-3</v>
      </c>
      <c r="AZ1363" s="300">
        <v>7.2620839742946801</v>
      </c>
      <c r="BA1363" s="300">
        <v>-9.8886628159631993</v>
      </c>
      <c r="BB1363" s="300">
        <v>-1.60404512362639</v>
      </c>
      <c r="BC1363" s="300">
        <v>34.283721076615898</v>
      </c>
    </row>
    <row r="1364" spans="1:55">
      <c r="A1364" s="301">
        <v>4</v>
      </c>
      <c r="B1364" s="301">
        <v>9</v>
      </c>
      <c r="C1364" s="299">
        <v>18</v>
      </c>
      <c r="D1364" s="300">
        <v>-0.37364170745777198</v>
      </c>
      <c r="E1364" s="300">
        <v>-2.09241180223002</v>
      </c>
      <c r="F1364" s="300">
        <v>-0.54895628704388499</v>
      </c>
      <c r="G1364" s="300">
        <v>-0.93067140425213601</v>
      </c>
      <c r="H1364" s="300">
        <v>-0.443506147949705</v>
      </c>
      <c r="I1364" s="300">
        <v>0.123461884521962</v>
      </c>
      <c r="J1364" s="300">
        <v>7.4344646128568197</v>
      </c>
      <c r="K1364" s="300">
        <v>-7.9822290926025898</v>
      </c>
      <c r="L1364" s="300">
        <v>0.96791167888902196</v>
      </c>
      <c r="M1364" s="300">
        <v>3.4931515243456999</v>
      </c>
      <c r="N1364" s="300">
        <v>-0.74902175125130099</v>
      </c>
      <c r="O1364" s="300">
        <v>-3.0139040249217302</v>
      </c>
      <c r="P1364" s="300">
        <v>4.4949138210673603</v>
      </c>
      <c r="Q1364" s="300">
        <v>-0.69930667321189499</v>
      </c>
      <c r="R1364" s="300">
        <v>-3.7775279835206401</v>
      </c>
      <c r="S1364" s="300">
        <v>8.5303577748179702</v>
      </c>
      <c r="T1364" s="300">
        <v>1.40101128655991</v>
      </c>
      <c r="U1364" s="300">
        <v>1.12436524459033</v>
      </c>
      <c r="V1364" s="300">
        <v>-0.25771784344985199</v>
      </c>
      <c r="W1364" s="300">
        <v>16.38304011588</v>
      </c>
      <c r="X1364" s="300">
        <v>-0.67685372724043502</v>
      </c>
      <c r="Y1364" s="300">
        <v>-0.39024146585019298</v>
      </c>
      <c r="Z1364" s="300">
        <v>-2.8113507299169198</v>
      </c>
      <c r="AA1364" s="300">
        <v>-3.57338962291715</v>
      </c>
      <c r="AB1364" s="300">
        <v>-1.0431968383405801</v>
      </c>
      <c r="AC1364" s="300">
        <v>9.23255976197078</v>
      </c>
      <c r="AD1364" s="300">
        <v>-0.93535463552198905</v>
      </c>
      <c r="AE1364" s="300">
        <v>-4.8185941283338902</v>
      </c>
      <c r="AF1364" s="300">
        <v>-14.116306375880599</v>
      </c>
      <c r="AG1364" s="300">
        <v>-2.4992056136256</v>
      </c>
      <c r="AH1364" s="300">
        <v>1.6478239029444799</v>
      </c>
      <c r="AI1364" s="300">
        <v>-0.38012218932948899</v>
      </c>
      <c r="AJ1364" s="300">
        <v>-20.753649649408398</v>
      </c>
      <c r="AK1364" s="300">
        <v>-31.303391266809601</v>
      </c>
      <c r="AL1364" s="300">
        <v>-1.8621081661724701</v>
      </c>
      <c r="AM1364" s="300">
        <v>-0.70569352895194604</v>
      </c>
      <c r="AN1364" s="300">
        <v>2.71387855561475</v>
      </c>
      <c r="AO1364" s="300">
        <v>1.4781880755024901</v>
      </c>
      <c r="AP1364" s="300">
        <v>12.8615477820741</v>
      </c>
      <c r="AQ1364" s="300">
        <v>0.99130072363701205</v>
      </c>
      <c r="AR1364" s="300">
        <v>4.87551400540573</v>
      </c>
      <c r="AS1364" s="300">
        <v>-7.2552360762735901</v>
      </c>
      <c r="AT1364" s="300">
        <v>-2.24273930468022</v>
      </c>
      <c r="AU1364" s="300">
        <v>1.4851690900407399</v>
      </c>
      <c r="AV1364" s="300">
        <v>0.36448820205051302</v>
      </c>
      <c r="AW1364" s="300">
        <v>-17.939364778700199</v>
      </c>
      <c r="AX1364" s="300">
        <v>-21.3280686554066</v>
      </c>
      <c r="AY1364" s="300">
        <v>2.28039000069599E-2</v>
      </c>
      <c r="AZ1364" s="300">
        <v>-3.2950475061306101</v>
      </c>
      <c r="BA1364" s="300">
        <v>2.1755011011545098</v>
      </c>
      <c r="BB1364" s="300">
        <v>1.44167514726362</v>
      </c>
      <c r="BC1364" s="300">
        <v>11.054932787732801</v>
      </c>
    </row>
    <row r="1365" spans="1:55">
      <c r="A1365" s="301">
        <v>4</v>
      </c>
      <c r="B1365" s="301">
        <v>9</v>
      </c>
      <c r="C1365" s="299">
        <v>19</v>
      </c>
      <c r="D1365" s="300">
        <v>-1.27859478679283</v>
      </c>
      <c r="E1365" s="300">
        <v>-11.856041782657</v>
      </c>
      <c r="F1365" s="300">
        <v>-3.8394049926463198</v>
      </c>
      <c r="G1365" s="300">
        <v>-0.49223783988963699</v>
      </c>
      <c r="H1365" s="300">
        <v>0.30904000067536702</v>
      </c>
      <c r="I1365" s="300">
        <v>0.63165198369856801</v>
      </c>
      <c r="J1365" s="300">
        <v>-7.5442205392217998</v>
      </c>
      <c r="K1365" s="300">
        <v>1.8870975184834798E-2</v>
      </c>
      <c r="L1365" s="300">
        <v>-0.52561965445895797</v>
      </c>
      <c r="M1365" s="300">
        <v>1.1516356206455001</v>
      </c>
      <c r="N1365" s="300">
        <v>4.0739978253402196</v>
      </c>
      <c r="O1365" s="300">
        <v>0.62668999814429305</v>
      </c>
      <c r="P1365" s="300">
        <v>-1.47079166200986</v>
      </c>
      <c r="Q1365" s="300">
        <v>1.8510300492885301</v>
      </c>
      <c r="R1365" s="300">
        <v>-23.665618184534999</v>
      </c>
      <c r="S1365" s="300">
        <v>-4.0417300284161604</v>
      </c>
      <c r="T1365" s="300">
        <v>2.3803131461936098</v>
      </c>
      <c r="U1365" s="300">
        <v>0.83009944154836401</v>
      </c>
      <c r="V1365" s="300">
        <v>0.98015473599305603</v>
      </c>
      <c r="W1365" s="300">
        <v>3.0675138353701699</v>
      </c>
      <c r="X1365" s="300">
        <v>-1.8338681012658999</v>
      </c>
      <c r="Y1365" s="300">
        <v>-1.00879434811547</v>
      </c>
      <c r="Z1365" s="300">
        <v>6.2013445352943704</v>
      </c>
      <c r="AA1365" s="300">
        <v>-5.13349395950826</v>
      </c>
      <c r="AB1365" s="300">
        <v>0.57843890299949796</v>
      </c>
      <c r="AC1365" s="300">
        <v>-2.5220274488616301</v>
      </c>
      <c r="AD1365" s="300">
        <v>-2.3940876470051502</v>
      </c>
      <c r="AE1365" s="300">
        <v>32.465433703183798</v>
      </c>
      <c r="AF1365" s="300">
        <v>-1.937584609702</v>
      </c>
      <c r="AG1365" s="300">
        <v>6.7390185125111497</v>
      </c>
      <c r="AH1365" s="300">
        <v>1.24247490228351</v>
      </c>
      <c r="AI1365" s="300">
        <v>1.0004068779678701</v>
      </c>
      <c r="AJ1365" s="300">
        <v>-4.1789788119695004</v>
      </c>
      <c r="AK1365" s="300">
        <v>2.5224225868622101</v>
      </c>
      <c r="AL1365" s="300">
        <v>-1.3573522259063</v>
      </c>
      <c r="AM1365" s="300">
        <v>-3.5363065600088501</v>
      </c>
      <c r="AN1365" s="300">
        <v>14.393578502458</v>
      </c>
      <c r="AO1365" s="300">
        <v>0.65585541404407199</v>
      </c>
      <c r="AP1365" s="300">
        <v>-3.0815486028291201</v>
      </c>
      <c r="AQ1365" s="300">
        <v>-2.8376827424613298</v>
      </c>
      <c r="AR1365" s="300">
        <v>-28.495791095046901</v>
      </c>
      <c r="AS1365" s="300">
        <v>-6.2686662413935998</v>
      </c>
      <c r="AT1365" s="300">
        <v>-4.4265799165943998</v>
      </c>
      <c r="AU1365" s="300">
        <v>1.11790722392349</v>
      </c>
      <c r="AV1365" s="300">
        <v>-0.90877403496204801</v>
      </c>
      <c r="AW1365" s="300">
        <v>-18.0770186664707</v>
      </c>
      <c r="AX1365" s="300">
        <v>-2.0901861318976902</v>
      </c>
      <c r="AY1365" s="300">
        <v>1.29114290426636</v>
      </c>
      <c r="AZ1365" s="300">
        <v>-6.8650451038867804</v>
      </c>
      <c r="BA1365" s="300">
        <v>-0.172240654821673</v>
      </c>
      <c r="BB1365" s="300">
        <v>0.490254804738738</v>
      </c>
      <c r="BC1365" s="300">
        <v>-2.8958120343988401</v>
      </c>
    </row>
    <row r="1366" spans="1:55">
      <c r="A1366" s="301">
        <v>4</v>
      </c>
      <c r="B1366" s="301">
        <v>9</v>
      </c>
      <c r="C1366" s="299">
        <v>20</v>
      </c>
      <c r="D1366" s="300">
        <v>-5.5210455251273001E-2</v>
      </c>
      <c r="E1366" s="300">
        <v>-4.0529629907568303</v>
      </c>
      <c r="F1366" s="300">
        <v>-1.91233735600126</v>
      </c>
      <c r="G1366" s="300">
        <v>-2.0479462457883599</v>
      </c>
      <c r="H1366" s="300">
        <v>2.1647850884973199</v>
      </c>
      <c r="I1366" s="300">
        <v>-0.52844545766599305</v>
      </c>
      <c r="J1366" s="300">
        <v>-1.44550421151702</v>
      </c>
      <c r="K1366" s="300">
        <v>-0.58681031335660705</v>
      </c>
      <c r="L1366" s="300">
        <v>-5.7406013345136203E-2</v>
      </c>
      <c r="M1366" s="300">
        <v>-7.4362809197645801</v>
      </c>
      <c r="N1366" s="300">
        <v>0.22659346787818199</v>
      </c>
      <c r="O1366" s="300">
        <v>-0.31016163480214798</v>
      </c>
      <c r="P1366" s="300">
        <v>-6.7613906133614403</v>
      </c>
      <c r="Q1366" s="300">
        <v>0.65247857186511005</v>
      </c>
      <c r="R1366" s="300">
        <v>7.2104428251119304</v>
      </c>
      <c r="S1366" s="300">
        <v>-4.0889809883883599</v>
      </c>
      <c r="T1366" s="300">
        <v>4.5121489598369404</v>
      </c>
      <c r="U1366" s="300">
        <v>6.5466043169647898</v>
      </c>
      <c r="V1366" s="300">
        <v>-1.37123192164714</v>
      </c>
      <c r="W1366" s="300">
        <v>-6.4300366279425898</v>
      </c>
      <c r="X1366" s="300">
        <v>0.60029130777364403</v>
      </c>
      <c r="Y1366" s="300">
        <v>-0.69572529744876599</v>
      </c>
      <c r="Z1366" s="300">
        <v>-14.867516450324</v>
      </c>
      <c r="AA1366" s="300">
        <v>-3.1137659301980301</v>
      </c>
      <c r="AB1366" s="300">
        <v>0.78319893110608896</v>
      </c>
      <c r="AC1366" s="300">
        <v>11.7842763625203</v>
      </c>
      <c r="AD1366" s="300">
        <v>-0.85219733854084601</v>
      </c>
      <c r="AE1366" s="300">
        <v>-9.8361999145192005</v>
      </c>
      <c r="AF1366" s="300">
        <v>5.5130284689511804</v>
      </c>
      <c r="AG1366" s="300">
        <v>-0.35169327347239299</v>
      </c>
      <c r="AH1366" s="300">
        <v>9.5956952059546907</v>
      </c>
      <c r="AI1366" s="300">
        <v>-2.27993655679124</v>
      </c>
      <c r="AJ1366" s="300">
        <v>-9.5049043213760598</v>
      </c>
      <c r="AK1366" s="300">
        <v>-9.2278043787718005</v>
      </c>
      <c r="AL1366" s="300">
        <v>-0.85136683141474601</v>
      </c>
      <c r="AM1366" s="300">
        <v>-20.363900039631499</v>
      </c>
      <c r="AN1366" s="300">
        <v>-5.8100606882508803</v>
      </c>
      <c r="AO1366" s="300">
        <v>-8.4572226008575004</v>
      </c>
      <c r="AP1366" s="300">
        <v>15.0514860276894</v>
      </c>
      <c r="AQ1366" s="300">
        <v>-0.69811489759350698</v>
      </c>
      <c r="AR1366" s="300">
        <v>-9.1947971273474902</v>
      </c>
      <c r="AS1366" s="300">
        <v>4.6899138254000299</v>
      </c>
      <c r="AT1366" s="300">
        <v>3.3349591622318799</v>
      </c>
      <c r="AU1366" s="300">
        <v>6.7619725962219901</v>
      </c>
      <c r="AV1366" s="300">
        <v>-2.08946206975213</v>
      </c>
      <c r="AW1366" s="300">
        <v>3.12170498568018</v>
      </c>
      <c r="AX1366" s="300">
        <v>-7.9990344453158402</v>
      </c>
      <c r="AY1366" s="300">
        <v>-0.164295409359377</v>
      </c>
      <c r="AZ1366" s="300">
        <v>15.792905345270899</v>
      </c>
      <c r="BA1366" s="300">
        <v>12.808187282352099</v>
      </c>
      <c r="BB1366" s="300">
        <v>0.96071011763562497</v>
      </c>
      <c r="BC1366" s="300">
        <v>14.0490783745197</v>
      </c>
    </row>
    <row r="1367" spans="1:55">
      <c r="A1367" s="301">
        <v>4</v>
      </c>
      <c r="B1367" s="301">
        <v>9</v>
      </c>
      <c r="C1367" s="299">
        <v>21</v>
      </c>
      <c r="D1367" s="300">
        <v>-0.36560443586831398</v>
      </c>
      <c r="E1367" s="300">
        <v>-1.44803645077763</v>
      </c>
      <c r="F1367" s="300">
        <v>-3.4523642086392199</v>
      </c>
      <c r="G1367" s="300">
        <v>1.56582664991337E-2</v>
      </c>
      <c r="H1367" s="300">
        <v>-0.77452079041251498</v>
      </c>
      <c r="I1367" s="300">
        <v>2.3900974802822601</v>
      </c>
      <c r="J1367" s="300">
        <v>-2.81951263288216</v>
      </c>
      <c r="K1367" s="300">
        <v>-19.7945765121958</v>
      </c>
      <c r="L1367" s="300">
        <v>-0.28398322987282698</v>
      </c>
      <c r="M1367" s="300">
        <v>0.13541728160783101</v>
      </c>
      <c r="N1367" s="300">
        <v>-2.5924883730784898</v>
      </c>
      <c r="O1367" s="300">
        <v>-0.62479568868675295</v>
      </c>
      <c r="P1367" s="300">
        <v>4.9634000995470204</v>
      </c>
      <c r="Q1367" s="300">
        <v>-2.0106155623472501</v>
      </c>
      <c r="R1367" s="300">
        <v>0.18353949971488101</v>
      </c>
      <c r="S1367" s="300">
        <v>6.57470036401598</v>
      </c>
      <c r="T1367" s="300">
        <v>-0.105818865991626</v>
      </c>
      <c r="U1367" s="300">
        <v>-2.7724257730307</v>
      </c>
      <c r="V1367" s="300">
        <v>-3.0838245903114601</v>
      </c>
      <c r="W1367" s="300">
        <v>-14.733562272883299</v>
      </c>
      <c r="X1367" s="300">
        <v>-6.6839007936680996</v>
      </c>
      <c r="Y1367" s="300">
        <v>0.122802932077595</v>
      </c>
      <c r="Z1367" s="300">
        <v>-2.37505940654097</v>
      </c>
      <c r="AA1367" s="300">
        <v>1.4139021473723601</v>
      </c>
      <c r="AB1367" s="300">
        <v>6.7720111640311798</v>
      </c>
      <c r="AC1367" s="300">
        <v>13.6877415547045</v>
      </c>
      <c r="AD1367" s="300">
        <v>-0.95535083178901403</v>
      </c>
      <c r="AE1367" s="300">
        <v>1.0634036812334799</v>
      </c>
      <c r="AF1367" s="300">
        <v>-8.2501652204749494</v>
      </c>
      <c r="AG1367" s="300">
        <v>0.26035953649944799</v>
      </c>
      <c r="AH1367" s="300">
        <v>-4.6172740560385499</v>
      </c>
      <c r="AI1367" s="300">
        <v>-3.8736567441422798</v>
      </c>
      <c r="AJ1367" s="300">
        <v>-20.180918282971302</v>
      </c>
      <c r="AK1367" s="300">
        <v>12.822783047763799</v>
      </c>
      <c r="AL1367" s="300">
        <v>-0.20375176954986701</v>
      </c>
      <c r="AM1367" s="300">
        <v>1.82977868551218</v>
      </c>
      <c r="AN1367" s="300">
        <v>-6.7385607071192197</v>
      </c>
      <c r="AO1367" s="300">
        <v>0.89925307329181603</v>
      </c>
      <c r="AP1367" s="300">
        <v>20.786662765258001</v>
      </c>
      <c r="AQ1367" s="300">
        <v>1.8895826981189401</v>
      </c>
      <c r="AR1367" s="300">
        <v>-0.50271322899051696</v>
      </c>
      <c r="AS1367" s="300">
        <v>13.357592184386499</v>
      </c>
      <c r="AT1367" s="300">
        <v>3.9119392253092099E-2</v>
      </c>
      <c r="AU1367" s="300">
        <v>-3.8768099993203999</v>
      </c>
      <c r="AV1367" s="300">
        <v>-4.1414064699508897</v>
      </c>
      <c r="AW1367" s="300">
        <v>6.5963529388449196</v>
      </c>
      <c r="AX1367" s="300">
        <v>-10.921871682265399</v>
      </c>
      <c r="AY1367" s="300">
        <v>1.18694033133802</v>
      </c>
      <c r="AZ1367" s="300">
        <v>-2.7858099026138299</v>
      </c>
      <c r="BA1367" s="300">
        <v>-2.04522551193921</v>
      </c>
      <c r="BB1367" s="300">
        <v>7.8865818835269099</v>
      </c>
      <c r="BC1367" s="300">
        <v>13.8660187713997</v>
      </c>
    </row>
    <row r="1368" spans="1:55">
      <c r="A1368" s="301">
        <v>4</v>
      </c>
      <c r="B1368" s="301">
        <v>9</v>
      </c>
      <c r="C1368" s="299">
        <v>22</v>
      </c>
      <c r="D1368" s="300">
        <v>-1.0955476935400701</v>
      </c>
      <c r="E1368" s="300">
        <v>4.1937217927897299</v>
      </c>
      <c r="F1368" s="300">
        <v>-5.1883805385696302</v>
      </c>
      <c r="G1368" s="300">
        <v>1.80813467894178</v>
      </c>
      <c r="H1368" s="300">
        <v>0.86457037538346704</v>
      </c>
      <c r="I1368" s="300">
        <v>2.24609819523709</v>
      </c>
      <c r="J1368" s="300">
        <v>2.1178280183090901E-2</v>
      </c>
      <c r="K1368" s="300">
        <v>1.8114660830907201</v>
      </c>
      <c r="L1368" s="300">
        <v>0.51499396692075405</v>
      </c>
      <c r="M1368" s="300">
        <v>3.11074517211927</v>
      </c>
      <c r="N1368" s="300">
        <v>5.5557924964806702</v>
      </c>
      <c r="O1368" s="300">
        <v>0.69490309765853298</v>
      </c>
      <c r="P1368" s="300">
        <v>5.8572723805882996</v>
      </c>
      <c r="Q1368" s="300">
        <v>8.9260158356549907E-2</v>
      </c>
      <c r="R1368" s="300">
        <v>6.0378927173647696</v>
      </c>
      <c r="S1368" s="300">
        <v>-10.873561338298201</v>
      </c>
      <c r="T1368" s="300">
        <v>-1.6876576041897799</v>
      </c>
      <c r="U1368" s="300">
        <v>2.1816082974751301</v>
      </c>
      <c r="V1368" s="300">
        <v>7.74795766885864</v>
      </c>
      <c r="W1368" s="300">
        <v>0.75162134215201004</v>
      </c>
      <c r="X1368" s="300">
        <v>-3.7344566572206599</v>
      </c>
      <c r="Y1368" s="300">
        <v>-1.18974826003839</v>
      </c>
      <c r="Z1368" s="300">
        <v>-2.5117454270450299</v>
      </c>
      <c r="AA1368" s="300">
        <v>10.444855202287901</v>
      </c>
      <c r="AB1368" s="300">
        <v>-1.1520747385526899</v>
      </c>
      <c r="AC1368" s="300">
        <v>-10.3106060358901</v>
      </c>
      <c r="AD1368" s="300">
        <v>-2.6654752417975698</v>
      </c>
      <c r="AE1368" s="300">
        <v>5.8383896873989203</v>
      </c>
      <c r="AF1368" s="300">
        <v>13.0332141330605</v>
      </c>
      <c r="AG1368" s="300">
        <v>2.2510055651231</v>
      </c>
      <c r="AH1368" s="300">
        <v>3.2550798883355698</v>
      </c>
      <c r="AI1368" s="300">
        <v>-10.122860805415399</v>
      </c>
      <c r="AJ1368" s="300">
        <v>1.1966551681431801</v>
      </c>
      <c r="AK1368" s="300">
        <v>-4.6738415321305302</v>
      </c>
      <c r="AL1368" s="300">
        <v>-1.59538619577272</v>
      </c>
      <c r="AM1368" s="300">
        <v>8.6566369026350092</v>
      </c>
      <c r="AN1368" s="300">
        <v>-13.924618777692899</v>
      </c>
      <c r="AO1368" s="300">
        <v>-2.2248050912794199</v>
      </c>
      <c r="AP1368" s="300">
        <v>-13.4433101170609</v>
      </c>
      <c r="AQ1368" s="300">
        <v>0.169261150589544</v>
      </c>
      <c r="AR1368" s="300">
        <v>-7.3183018805298996</v>
      </c>
      <c r="AS1368" s="300">
        <v>7.2285743349228602</v>
      </c>
      <c r="AT1368" s="300">
        <v>1.94386108449104</v>
      </c>
      <c r="AU1368" s="300">
        <v>2.83591604931779</v>
      </c>
      <c r="AV1368" s="300">
        <v>5.140447849839</v>
      </c>
      <c r="AW1368" s="300">
        <v>-0.68053937699519296</v>
      </c>
      <c r="AX1368" s="300">
        <v>-4.0948591965352596</v>
      </c>
      <c r="AY1368" s="300">
        <v>-0.24153548229315</v>
      </c>
      <c r="AZ1368" s="300">
        <v>-2.5424218778169299</v>
      </c>
      <c r="BA1368" s="300">
        <v>3.63347388455239</v>
      </c>
      <c r="BB1368" s="300">
        <v>-1.44516023627442</v>
      </c>
      <c r="BC1368" s="300">
        <v>-13.9418718148792</v>
      </c>
    </row>
    <row r="1369" spans="1:55">
      <c r="A1369" s="301">
        <v>4</v>
      </c>
      <c r="B1369" s="301">
        <v>9</v>
      </c>
      <c r="C1369" s="299">
        <v>23</v>
      </c>
      <c r="D1369" s="300">
        <v>0.73911995665210695</v>
      </c>
      <c r="E1369" s="300">
        <v>7.0752006518297001</v>
      </c>
      <c r="F1369" s="300">
        <v>5.5362923464315497</v>
      </c>
      <c r="G1369" s="300">
        <v>-5.7802172918485999</v>
      </c>
      <c r="H1369" s="300">
        <v>0.85141327138238598</v>
      </c>
      <c r="I1369" s="300">
        <v>0.57992940725548703</v>
      </c>
      <c r="J1369" s="300">
        <v>-2.2602484908757599</v>
      </c>
      <c r="K1369" s="300">
        <v>4.68126479999124</v>
      </c>
      <c r="L1369" s="300">
        <v>3.5906689850471598</v>
      </c>
      <c r="M1369" s="300">
        <v>2.6017979421139401</v>
      </c>
      <c r="N1369" s="300">
        <v>1.4413517923718</v>
      </c>
      <c r="O1369" s="300">
        <v>-0.14294113110635001</v>
      </c>
      <c r="P1369" s="300">
        <v>-5.2871544906225703</v>
      </c>
      <c r="Q1369" s="300">
        <v>-1.1545235076260401</v>
      </c>
      <c r="R1369" s="300">
        <v>16.801319788103999</v>
      </c>
      <c r="S1369" s="300">
        <v>-6.6915548280005703</v>
      </c>
      <c r="T1369" s="300">
        <v>-3.4194327390321102</v>
      </c>
      <c r="U1369" s="300">
        <v>1.6380888128022799</v>
      </c>
      <c r="V1369" s="300">
        <v>2.1849261698323899</v>
      </c>
      <c r="W1369" s="300">
        <v>-4.6620501128440699</v>
      </c>
      <c r="X1369" s="300">
        <v>9.3735107937501301</v>
      </c>
      <c r="Y1369" s="300">
        <v>6.1594352764406404</v>
      </c>
      <c r="Z1369" s="300">
        <v>-6.6012582142044698</v>
      </c>
      <c r="AA1369" s="300">
        <v>10.0920840567398</v>
      </c>
      <c r="AB1369" s="300">
        <v>0.92680928363639203</v>
      </c>
      <c r="AC1369" s="300">
        <v>-11.296794229694401</v>
      </c>
      <c r="AD1369" s="300">
        <v>3.57991381327648E-2</v>
      </c>
      <c r="AE1369" s="300">
        <v>-22.131935799084498</v>
      </c>
      <c r="AF1369" s="300">
        <v>7.6133195231374398</v>
      </c>
      <c r="AG1369" s="300">
        <v>5.1863766404853102</v>
      </c>
      <c r="AH1369" s="300">
        <v>2.27736765547668</v>
      </c>
      <c r="AI1369" s="300">
        <v>-5.0728891253930097</v>
      </c>
      <c r="AJ1369" s="300">
        <v>-6.4485802805252996</v>
      </c>
      <c r="AK1369" s="300">
        <v>9.6608039444436908</v>
      </c>
      <c r="AL1369" s="300">
        <v>7.8400718920041204</v>
      </c>
      <c r="AM1369" s="300">
        <v>3.4490743734581</v>
      </c>
      <c r="AN1369" s="300">
        <v>-1.5494387445968101</v>
      </c>
      <c r="AO1369" s="300">
        <v>1.22008193146389</v>
      </c>
      <c r="AP1369" s="300">
        <v>-16.581187911824401</v>
      </c>
      <c r="AQ1369" s="300">
        <v>1.74622369550342</v>
      </c>
      <c r="AR1369" s="300">
        <v>-17.2157718681723</v>
      </c>
      <c r="AS1369" s="300">
        <v>-7.1321917372158499</v>
      </c>
      <c r="AT1369" s="300">
        <v>4.4317668249963704</v>
      </c>
      <c r="AU1369" s="300">
        <v>2.3790839136880102</v>
      </c>
      <c r="AV1369" s="300">
        <v>-4.4486914065661001</v>
      </c>
      <c r="AW1369" s="300">
        <v>6.0874418835641597</v>
      </c>
      <c r="AX1369" s="300">
        <v>6.6564287812056699</v>
      </c>
      <c r="AY1369" s="300">
        <v>8.1890986324021107</v>
      </c>
      <c r="AZ1369" s="300">
        <v>0.44997143578465099</v>
      </c>
      <c r="BA1369" s="300">
        <v>-4.0906295712820198</v>
      </c>
      <c r="BB1369" s="300">
        <v>1.65428576220279</v>
      </c>
      <c r="BC1369" s="300">
        <v>-15.019328573462101</v>
      </c>
    </row>
    <row r="1370" spans="1:55">
      <c r="A1370" s="301">
        <v>4</v>
      </c>
      <c r="B1370" s="301">
        <v>9</v>
      </c>
      <c r="C1370" s="299">
        <v>24</v>
      </c>
      <c r="D1370" s="300">
        <v>-3.4071292379713597E-2</v>
      </c>
      <c r="E1370" s="300">
        <v>1.3120285379902501</v>
      </c>
      <c r="F1370" s="300">
        <v>2.8845145549601998</v>
      </c>
      <c r="G1370" s="300">
        <v>0.81106510186456604</v>
      </c>
      <c r="H1370" s="300">
        <v>-2.95555927364116</v>
      </c>
      <c r="I1370" s="300">
        <v>-3.7991601574500198</v>
      </c>
      <c r="J1370" s="300">
        <v>-1.6530722715826101E-2</v>
      </c>
      <c r="K1370" s="300">
        <v>-3.2753649735906101</v>
      </c>
      <c r="L1370" s="300">
        <v>-0.59629395900721505</v>
      </c>
      <c r="M1370" s="300">
        <v>-1.3019905068903801</v>
      </c>
      <c r="N1370" s="300">
        <v>1.8977245603333299</v>
      </c>
      <c r="O1370" s="300">
        <v>1.44584617369489E-2</v>
      </c>
      <c r="P1370" s="300">
        <v>-12.742366723473401</v>
      </c>
      <c r="Q1370" s="300">
        <v>0.39693644556851498</v>
      </c>
      <c r="R1370" s="300">
        <v>6.0490167543925999</v>
      </c>
      <c r="S1370" s="300">
        <v>11.941078678824301</v>
      </c>
      <c r="T1370" s="300">
        <v>10.254171603655299</v>
      </c>
      <c r="U1370" s="300">
        <v>-5.9606691781423899</v>
      </c>
      <c r="V1370" s="300">
        <v>-3.9629563973408901</v>
      </c>
      <c r="W1370" s="300">
        <v>-9.9823661836601504E-2</v>
      </c>
      <c r="X1370" s="300">
        <v>27.834319914134198</v>
      </c>
      <c r="Y1370" s="300">
        <v>1.05681575612051</v>
      </c>
      <c r="Z1370" s="300">
        <v>-24.494999621906999</v>
      </c>
      <c r="AA1370" s="300">
        <v>-1.9930533521096701</v>
      </c>
      <c r="AB1370" s="300">
        <v>1.2024305197307601</v>
      </c>
      <c r="AC1370" s="300">
        <v>-24.980767818000501</v>
      </c>
      <c r="AD1370" s="300">
        <v>1.71054256684535</v>
      </c>
      <c r="AE1370" s="300">
        <v>-7.1503068877894798</v>
      </c>
      <c r="AF1370" s="300">
        <v>16.209081870015599</v>
      </c>
      <c r="AG1370" s="300">
        <v>13.962965802551601</v>
      </c>
      <c r="AH1370" s="300">
        <v>-8.2754021809512803</v>
      </c>
      <c r="AI1370" s="300">
        <v>-3.1652440324009401</v>
      </c>
      <c r="AJ1370" s="300">
        <v>-0.254245804707108</v>
      </c>
      <c r="AK1370" s="300">
        <v>36.082316090558002</v>
      </c>
      <c r="AL1370" s="300">
        <v>1.22433451709712</v>
      </c>
      <c r="AM1370" s="300">
        <v>8.09282395585039</v>
      </c>
      <c r="AN1370" s="300">
        <v>3.8444447667117001</v>
      </c>
      <c r="AO1370" s="300">
        <v>-1.70194056049523</v>
      </c>
      <c r="AP1370" s="300">
        <v>-33.766751923216802</v>
      </c>
      <c r="AQ1370" s="300">
        <v>0.23421303650047701</v>
      </c>
      <c r="AR1370" s="300">
        <v>4.0550225192735603</v>
      </c>
      <c r="AS1370" s="300">
        <v>11.5842815045495</v>
      </c>
      <c r="AT1370" s="300">
        <v>12.258972555578699</v>
      </c>
      <c r="AU1370" s="300">
        <v>-7.4598789894877902</v>
      </c>
      <c r="AV1370" s="300">
        <v>8.9833524801237203</v>
      </c>
      <c r="AW1370" s="300">
        <v>0.29754807754917101</v>
      </c>
      <c r="AX1370" s="300">
        <v>-48.8311094884791</v>
      </c>
      <c r="AY1370" s="300">
        <v>1.1384692898786199</v>
      </c>
      <c r="AZ1370" s="300">
        <v>26.814782364536001</v>
      </c>
      <c r="BA1370" s="300">
        <v>4.9804182392690501</v>
      </c>
      <c r="BB1370" s="300">
        <v>-0.77127750217208801</v>
      </c>
      <c r="BC1370" s="300">
        <v>-29.394734777041801</v>
      </c>
    </row>
    <row r="1371" spans="1:55">
      <c r="A1371" s="301">
        <v>4</v>
      </c>
      <c r="B1371" s="301">
        <v>10</v>
      </c>
      <c r="C1371" s="299">
        <v>1</v>
      </c>
      <c r="D1371" s="300">
        <v>577.34781919215095</v>
      </c>
      <c r="E1371" s="300">
        <v>-427.22754589266901</v>
      </c>
      <c r="F1371" s="300">
        <v>-216.19471244869499</v>
      </c>
      <c r="G1371" s="300">
        <v>-198.41862431176301</v>
      </c>
      <c r="H1371" s="300">
        <v>699.64930280915598</v>
      </c>
      <c r="I1371" s="300">
        <v>-409.46612117023301</v>
      </c>
      <c r="J1371" s="300">
        <v>-315.53304312919897</v>
      </c>
      <c r="K1371" s="300">
        <v>733.38808596827801</v>
      </c>
      <c r="L1371" s="300">
        <v>-307.04305241489999</v>
      </c>
      <c r="M1371" s="300">
        <v>-161.31163397506501</v>
      </c>
      <c r="N1371" s="300">
        <v>-280.67797692273399</v>
      </c>
      <c r="O1371" s="300">
        <v>64.996082591499501</v>
      </c>
      <c r="P1371" s="300">
        <v>-459.06053493040702</v>
      </c>
      <c r="Q1371" s="300">
        <v>1111.28696972902</v>
      </c>
      <c r="R1371" s="300">
        <v>-755.71763890874604</v>
      </c>
      <c r="S1371" s="300">
        <v>-353.29126213619998</v>
      </c>
      <c r="T1371" s="300">
        <v>-333.35190910628597</v>
      </c>
      <c r="U1371" s="300">
        <v>1396.4916338346</v>
      </c>
      <c r="V1371" s="300">
        <v>-709.13167125876396</v>
      </c>
      <c r="W1371" s="300">
        <v>-607.86831774778602</v>
      </c>
      <c r="X1371" s="300">
        <v>1353.8967102741101</v>
      </c>
      <c r="Y1371" s="300">
        <v>995.15245081846797</v>
      </c>
      <c r="Z1371" s="300">
        <v>-320.42723300419999</v>
      </c>
      <c r="AA1371" s="300">
        <v>-528.94632705185404</v>
      </c>
      <c r="AB1371" s="300">
        <v>-69.822547092976805</v>
      </c>
      <c r="AC1371" s="300">
        <v>999.64891673422596</v>
      </c>
      <c r="AD1371" s="300">
        <v>1534.5168116100101</v>
      </c>
      <c r="AE1371" s="300">
        <v>-1016.11678911488</v>
      </c>
      <c r="AF1371" s="300">
        <v>-467.974605577565</v>
      </c>
      <c r="AG1371" s="300">
        <v>-441.54810803811802</v>
      </c>
      <c r="AH1371" s="300">
        <v>1944.92944047592</v>
      </c>
      <c r="AI1371" s="300">
        <v>-969.85010943614498</v>
      </c>
      <c r="AJ1371" s="300">
        <v>-842.365349879061</v>
      </c>
      <c r="AK1371" s="300">
        <v>-1232.6183485076599</v>
      </c>
      <c r="AL1371" s="300">
        <v>1364.77705578882</v>
      </c>
      <c r="AM1371" s="300">
        <v>-440.04900728772498</v>
      </c>
      <c r="AN1371" s="300">
        <v>1577.1467206048101</v>
      </c>
      <c r="AO1371" s="300">
        <v>-93.115931940909803</v>
      </c>
      <c r="AP1371" s="300">
        <v>-840.72263943627797</v>
      </c>
      <c r="AQ1371" s="300">
        <v>1394.7994131655801</v>
      </c>
      <c r="AR1371" s="300">
        <v>-962.30127314426102</v>
      </c>
      <c r="AS1371" s="300">
        <v>-456.972574991481</v>
      </c>
      <c r="AT1371" s="300">
        <v>-418.15965697372798</v>
      </c>
      <c r="AU1371" s="300">
        <v>1758.05485316053</v>
      </c>
      <c r="AV1371" s="300">
        <v>-910.30971170825103</v>
      </c>
      <c r="AW1371" s="300">
        <v>-780.00302527971905</v>
      </c>
      <c r="AX1371" s="300">
        <v>1706.1138893473901</v>
      </c>
      <c r="AY1371" s="300">
        <v>-672.18061166017901</v>
      </c>
      <c r="AZ1371" s="300">
        <v>-387.86519082579099</v>
      </c>
      <c r="BA1371" s="300">
        <v>-691.20264124862695</v>
      </c>
      <c r="BB1371" s="300">
        <v>-91.754041555517901</v>
      </c>
      <c r="BC1371" s="300">
        <v>1297.67936977111</v>
      </c>
    </row>
    <row r="1372" spans="1:55">
      <c r="A1372" s="301">
        <v>4</v>
      </c>
      <c r="B1372" s="301">
        <v>10</v>
      </c>
      <c r="C1372" s="299">
        <v>2</v>
      </c>
      <c r="D1372" s="300">
        <v>104.626130045876</v>
      </c>
      <c r="E1372" s="300">
        <v>158.77221115810499</v>
      </c>
      <c r="F1372" s="300">
        <v>-79.256401957984906</v>
      </c>
      <c r="G1372" s="300">
        <v>36.405048765671701</v>
      </c>
      <c r="H1372" s="300">
        <v>-140.60521471864899</v>
      </c>
      <c r="I1372" s="300">
        <v>186.17661701454301</v>
      </c>
      <c r="J1372" s="300">
        <v>-52.047855418639998</v>
      </c>
      <c r="K1372" s="300">
        <v>60.334356847809097</v>
      </c>
      <c r="L1372" s="300">
        <v>66.388244001095401</v>
      </c>
      <c r="M1372" s="300">
        <v>19.992444710789201</v>
      </c>
      <c r="N1372" s="300">
        <v>-143.918421400494</v>
      </c>
      <c r="O1372" s="300">
        <v>11.6049833654333</v>
      </c>
      <c r="P1372" s="300">
        <v>41.356789555924102</v>
      </c>
      <c r="Q1372" s="300">
        <v>-178.655332397368</v>
      </c>
      <c r="R1372" s="300">
        <v>373.53555146193497</v>
      </c>
      <c r="S1372" s="300">
        <v>120.000639335721</v>
      </c>
      <c r="T1372" s="300">
        <v>-79.524915097111702</v>
      </c>
      <c r="U1372" s="300">
        <v>236.75311676343799</v>
      </c>
      <c r="V1372" s="300">
        <v>476.78138986310699</v>
      </c>
      <c r="W1372" s="300">
        <v>-153.807272464177</v>
      </c>
      <c r="X1372" s="300">
        <v>-237.263309075509</v>
      </c>
      <c r="Y1372" s="300">
        <v>-239.132682018818</v>
      </c>
      <c r="Z1372" s="300">
        <v>34.623608349342803</v>
      </c>
      <c r="AA1372" s="300">
        <v>-294.70537782196999</v>
      </c>
      <c r="AB1372" s="300">
        <v>20.404650350394299</v>
      </c>
      <c r="AC1372" s="300">
        <v>-143.92369303320399</v>
      </c>
      <c r="AD1372" s="300">
        <v>-248.754053557041</v>
      </c>
      <c r="AE1372" s="300">
        <v>519.10661710813997</v>
      </c>
      <c r="AF1372" s="300">
        <v>161.35968512987199</v>
      </c>
      <c r="AG1372" s="300">
        <v>-97.715868033504407</v>
      </c>
      <c r="AH1372" s="300">
        <v>325.69209476843503</v>
      </c>
      <c r="AI1372" s="300">
        <v>-557.81706910038099</v>
      </c>
      <c r="AJ1372" s="300">
        <v>-211.54240250589399</v>
      </c>
      <c r="AK1372" s="300">
        <v>286.19461550157502</v>
      </c>
      <c r="AL1372" s="300">
        <v>-338.14290473116603</v>
      </c>
      <c r="AM1372" s="300">
        <v>48.9033850804487</v>
      </c>
      <c r="AN1372" s="300">
        <v>-407.10389192673699</v>
      </c>
      <c r="AO1372" s="300">
        <v>27.31673769695</v>
      </c>
      <c r="AP1372" s="300">
        <v>-202.60889600159601</v>
      </c>
      <c r="AQ1372" s="300">
        <v>-212.65245848033399</v>
      </c>
      <c r="AR1372" s="300">
        <v>438.426569940109</v>
      </c>
      <c r="AS1372" s="300">
        <v>143.83229088995199</v>
      </c>
      <c r="AT1372" s="300">
        <v>-100.999859317675</v>
      </c>
      <c r="AU1372" s="300">
        <v>281.97187633477898</v>
      </c>
      <c r="AV1372" s="300">
        <v>536.51648466725305</v>
      </c>
      <c r="AW1372" s="300">
        <v>-133.507569780907</v>
      </c>
      <c r="AX1372" s="300">
        <v>237.846687528247</v>
      </c>
      <c r="AY1372" s="300">
        <v>-285.83222625882701</v>
      </c>
      <c r="AZ1372" s="300">
        <v>63.141985761401102</v>
      </c>
      <c r="BA1372" s="300">
        <v>-350.93375829965998</v>
      </c>
      <c r="BB1372" s="300">
        <v>27.012568578732399</v>
      </c>
      <c r="BC1372" s="300">
        <v>-172.626076440513</v>
      </c>
    </row>
    <row r="1373" spans="1:55">
      <c r="A1373" s="301">
        <v>4</v>
      </c>
      <c r="B1373" s="301">
        <v>10</v>
      </c>
      <c r="C1373" s="299">
        <v>3</v>
      </c>
      <c r="D1373" s="300">
        <v>-30.2623127623173</v>
      </c>
      <c r="E1373" s="300">
        <v>-32.428291023491802</v>
      </c>
      <c r="F1373" s="300">
        <v>32.899308227237903</v>
      </c>
      <c r="G1373" s="300">
        <v>-3.84863280928993</v>
      </c>
      <c r="H1373" s="300">
        <v>-16.290432726416601</v>
      </c>
      <c r="I1373" s="300">
        <v>-72.827467064103203</v>
      </c>
      <c r="J1373" s="300">
        <v>-141.79829035439499</v>
      </c>
      <c r="K1373" s="300">
        <v>100.12267644607201</v>
      </c>
      <c r="L1373" s="300">
        <v>-143.94729267543201</v>
      </c>
      <c r="M1373" s="300">
        <v>157.63612118543901</v>
      </c>
      <c r="N1373" s="300">
        <v>10.279864517485301</v>
      </c>
      <c r="O1373" s="300">
        <v>-33.7194722060595</v>
      </c>
      <c r="P1373" s="300">
        <v>88.819723688706603</v>
      </c>
      <c r="Q1373" s="300">
        <v>46.873088336757</v>
      </c>
      <c r="R1373" s="300">
        <v>-8.8199978841975906</v>
      </c>
      <c r="S1373" s="300">
        <v>68.490431785180604</v>
      </c>
      <c r="T1373" s="300">
        <v>8.00599122936352</v>
      </c>
      <c r="U1373" s="300">
        <v>-37.650697310763803</v>
      </c>
      <c r="V1373" s="300">
        <v>-53.518826168957602</v>
      </c>
      <c r="W1373" s="300">
        <v>294.84175400011901</v>
      </c>
      <c r="X1373" s="300">
        <v>326.064477234837</v>
      </c>
      <c r="Y1373" s="300">
        <v>-285.69194616122797</v>
      </c>
      <c r="Z1373" s="300">
        <v>-278.74781823749498</v>
      </c>
      <c r="AA1373" s="300">
        <v>-31.913509960004401</v>
      </c>
      <c r="AB1373" s="300">
        <v>46.758687904313199</v>
      </c>
      <c r="AC1373" s="300">
        <v>-340.850192190077</v>
      </c>
      <c r="AD1373" s="300">
        <v>65.853905065698996</v>
      </c>
      <c r="AE1373" s="300">
        <v>25.857440057594001</v>
      </c>
      <c r="AF1373" s="300">
        <v>98.709889659170301</v>
      </c>
      <c r="AG1373" s="300">
        <v>11.4687043083507</v>
      </c>
      <c r="AH1373" s="300">
        <v>-49.034428174218803</v>
      </c>
      <c r="AI1373" s="300">
        <v>-41.427459495492599</v>
      </c>
      <c r="AJ1373" s="300">
        <v>409.647856271335</v>
      </c>
      <c r="AK1373" s="300">
        <v>451.60872263341201</v>
      </c>
      <c r="AL1373" s="300">
        <v>-389.33819282819599</v>
      </c>
      <c r="AM1373" s="300">
        <v>-386.82789888490203</v>
      </c>
      <c r="AN1373" s="300">
        <v>-42.778259507190299</v>
      </c>
      <c r="AO1373" s="300">
        <v>64.686142146334205</v>
      </c>
      <c r="AP1373" s="300">
        <v>241.070087753872</v>
      </c>
      <c r="AQ1373" s="300">
        <v>-59.218642834305001</v>
      </c>
      <c r="AR1373" s="300">
        <v>10.8006515446011</v>
      </c>
      <c r="AS1373" s="300">
        <v>84.215383983970099</v>
      </c>
      <c r="AT1373" s="300">
        <v>9.4440661429194197</v>
      </c>
      <c r="AU1373" s="300">
        <v>-30.742471187549601</v>
      </c>
      <c r="AV1373" s="300">
        <v>-105.19981971246899</v>
      </c>
      <c r="AW1373" s="300">
        <v>-330.440158094173</v>
      </c>
      <c r="AX1373" s="300">
        <v>-444.99407058599598</v>
      </c>
      <c r="AY1373" s="300">
        <v>310.484310910847</v>
      </c>
      <c r="AZ1373" s="300">
        <v>381.465461616749</v>
      </c>
      <c r="BA1373" s="300">
        <v>26.158540573698399</v>
      </c>
      <c r="BB1373" s="300">
        <v>55.401753001311199</v>
      </c>
      <c r="BC1373" s="300">
        <v>-402.05927086109</v>
      </c>
    </row>
    <row r="1374" spans="1:55">
      <c r="A1374" s="301">
        <v>4</v>
      </c>
      <c r="B1374" s="301">
        <v>10</v>
      </c>
      <c r="C1374" s="299">
        <v>4</v>
      </c>
      <c r="D1374" s="300">
        <v>116.034169450511</v>
      </c>
      <c r="E1374" s="300">
        <v>66.283890624540604</v>
      </c>
      <c r="F1374" s="300">
        <v>-56.714355411768999</v>
      </c>
      <c r="G1374" s="300">
        <v>-71.058471831914503</v>
      </c>
      <c r="H1374" s="300">
        <v>-92.947330306382995</v>
      </c>
      <c r="I1374" s="300">
        <v>80.009815013883397</v>
      </c>
      <c r="J1374" s="300">
        <v>47.868185152768199</v>
      </c>
      <c r="K1374" s="300">
        <v>-111.83997608591</v>
      </c>
      <c r="L1374" s="300">
        <v>16.055287401247501</v>
      </c>
      <c r="M1374" s="300">
        <v>8.48417776750866</v>
      </c>
      <c r="N1374" s="300">
        <v>32.844634458889502</v>
      </c>
      <c r="O1374" s="300">
        <v>16.672638013745399</v>
      </c>
      <c r="P1374" s="300">
        <v>33.0495698817383</v>
      </c>
      <c r="Q1374" s="300">
        <v>240.10737725351899</v>
      </c>
      <c r="R1374" s="300">
        <v>107.924853550192</v>
      </c>
      <c r="S1374" s="300">
        <v>152.57129570582899</v>
      </c>
      <c r="T1374" s="300">
        <v>-166.18603486178</v>
      </c>
      <c r="U1374" s="300">
        <v>222.238869266096</v>
      </c>
      <c r="V1374" s="300">
        <v>112.64433106063299</v>
      </c>
      <c r="W1374" s="300">
        <v>70.4870616075236</v>
      </c>
      <c r="X1374" s="300">
        <v>40.436096385185301</v>
      </c>
      <c r="Y1374" s="300">
        <v>17.409018618603898</v>
      </c>
      <c r="Z1374" s="300">
        <v>21.332835054178599</v>
      </c>
      <c r="AA1374" s="300">
        <v>-70.783138401387305</v>
      </c>
      <c r="AB1374" s="300">
        <v>-28.667922823653001</v>
      </c>
      <c r="AC1374" s="300">
        <v>-46.974904354130203</v>
      </c>
      <c r="AD1374" s="300">
        <v>-222.44803911203601</v>
      </c>
      <c r="AE1374" s="300">
        <v>136.24611118890499</v>
      </c>
      <c r="AF1374" s="300">
        <v>218.17365348564499</v>
      </c>
      <c r="AG1374" s="300">
        <v>-236.64885997925899</v>
      </c>
      <c r="AH1374" s="300">
        <v>305.226308655406</v>
      </c>
      <c r="AI1374" s="300">
        <v>-127.548360693787</v>
      </c>
      <c r="AJ1374" s="300">
        <v>91.614661863638503</v>
      </c>
      <c r="AK1374" s="300">
        <v>-135.817824388773</v>
      </c>
      <c r="AL1374" s="300">
        <v>-37.947702850044699</v>
      </c>
      <c r="AM1374" s="300">
        <v>32.282574038211798</v>
      </c>
      <c r="AN1374" s="300">
        <v>-98.746461483386199</v>
      </c>
      <c r="AO1374" s="300">
        <v>-39.433803596007301</v>
      </c>
      <c r="AP1374" s="300">
        <v>86.894186307858206</v>
      </c>
      <c r="AQ1374" s="300">
        <v>288.011348584899</v>
      </c>
      <c r="AR1374" s="300">
        <v>139.38423611333599</v>
      </c>
      <c r="AS1374" s="300">
        <v>-149.15735745776701</v>
      </c>
      <c r="AT1374" s="300">
        <v>-194.23155065321399</v>
      </c>
      <c r="AU1374" s="300">
        <v>-212.948828322819</v>
      </c>
      <c r="AV1374" s="300">
        <v>193.31518833212601</v>
      </c>
      <c r="AW1374" s="300">
        <v>102.24828383362799</v>
      </c>
      <c r="AX1374" s="300">
        <v>4.0472347212338402</v>
      </c>
      <c r="AY1374" s="300">
        <v>-11.065268297512199</v>
      </c>
      <c r="AZ1374" s="300">
        <v>28.902032477753998</v>
      </c>
      <c r="BA1374" s="300">
        <v>-84.328286886272295</v>
      </c>
      <c r="BB1374" s="300">
        <v>-34.478394381761802</v>
      </c>
      <c r="BC1374" s="300">
        <v>23.9640022352594</v>
      </c>
    </row>
    <row r="1375" spans="1:55">
      <c r="A1375" s="301">
        <v>4</v>
      </c>
      <c r="B1375" s="301">
        <v>10</v>
      </c>
      <c r="C1375" s="299">
        <v>5</v>
      </c>
      <c r="D1375" s="300">
        <v>-11.405995416714701</v>
      </c>
      <c r="E1375" s="300">
        <v>-76.708616480559201</v>
      </c>
      <c r="F1375" s="300">
        <v>-25.554221476922301</v>
      </c>
      <c r="G1375" s="300">
        <v>-33.978468599449997</v>
      </c>
      <c r="H1375" s="300">
        <v>13.659685809140299</v>
      </c>
      <c r="I1375" s="300">
        <v>-26.832940965765399</v>
      </c>
      <c r="J1375" s="300">
        <v>-44.964491295753</v>
      </c>
      <c r="K1375" s="300">
        <v>-71.0569258738131</v>
      </c>
      <c r="L1375" s="300">
        <v>-46.095932847018403</v>
      </c>
      <c r="M1375" s="300">
        <v>26.024559452273401</v>
      </c>
      <c r="N1375" s="300">
        <v>-67.650705341856494</v>
      </c>
      <c r="O1375" s="300">
        <v>4.1426208878269701</v>
      </c>
      <c r="P1375" s="300">
        <v>-34.859143945118902</v>
      </c>
      <c r="Q1375" s="300">
        <v>12.234461677200599</v>
      </c>
      <c r="R1375" s="300">
        <v>242.61344459247101</v>
      </c>
      <c r="S1375" s="300">
        <v>27.463797569231101</v>
      </c>
      <c r="T1375" s="300">
        <v>-60.890290399182398</v>
      </c>
      <c r="U1375" s="300">
        <v>42.404363721364703</v>
      </c>
      <c r="V1375" s="300">
        <v>-136.34177433286001</v>
      </c>
      <c r="W1375" s="300">
        <v>-93.446066816715799</v>
      </c>
      <c r="X1375" s="300">
        <v>162.72679178623201</v>
      </c>
      <c r="Y1375" s="300">
        <v>107.698393189706</v>
      </c>
      <c r="Z1375" s="300">
        <v>46.702420747724403</v>
      </c>
      <c r="AA1375" s="300">
        <v>-148.96524052569501</v>
      </c>
      <c r="AB1375" s="300">
        <v>-10.3285347896977</v>
      </c>
      <c r="AC1375" s="300">
        <v>77.470824144925899</v>
      </c>
      <c r="AD1375" s="300">
        <v>34.6271460704194</v>
      </c>
      <c r="AE1375" s="300">
        <v>-234.45787441118901</v>
      </c>
      <c r="AF1375" s="300">
        <v>20.6190559327652</v>
      </c>
      <c r="AG1375" s="300">
        <v>-84.503985185806101</v>
      </c>
      <c r="AH1375" s="300">
        <v>68.021971486507397</v>
      </c>
      <c r="AI1375" s="300">
        <v>195.510358249386</v>
      </c>
      <c r="AJ1375" s="300">
        <v>-129.476564892754</v>
      </c>
      <c r="AK1375" s="300">
        <v>219.17715741826501</v>
      </c>
      <c r="AL1375" s="300">
        <v>147.96577593894099</v>
      </c>
      <c r="AM1375" s="300">
        <v>-52.031839402787803</v>
      </c>
      <c r="AN1375" s="300">
        <v>-209.04375850354199</v>
      </c>
      <c r="AO1375" s="300">
        <v>-14.615327857043701</v>
      </c>
      <c r="AP1375" s="300">
        <v>105.56354486336799</v>
      </c>
      <c r="AQ1375" s="300">
        <v>-4.9759881382353903</v>
      </c>
      <c r="AR1375" s="300">
        <v>280.605889122951</v>
      </c>
      <c r="AS1375" s="300">
        <v>42.627274829024898</v>
      </c>
      <c r="AT1375" s="300">
        <v>78.043449010751502</v>
      </c>
      <c r="AU1375" s="300">
        <v>-62.047483082968597</v>
      </c>
      <c r="AV1375" s="300">
        <v>-123.665222452178</v>
      </c>
      <c r="AW1375" s="300">
        <v>-110.698065031273</v>
      </c>
      <c r="AX1375" s="300">
        <v>-171.779395346428</v>
      </c>
      <c r="AY1375" s="300">
        <v>-113.856635290265</v>
      </c>
      <c r="AZ1375" s="300">
        <v>-46.795028981442698</v>
      </c>
      <c r="BA1375" s="300">
        <v>182.13832555501301</v>
      </c>
      <c r="BB1375" s="300">
        <v>-11.7112024163273</v>
      </c>
      <c r="BC1375" s="300">
        <v>91.834225297221906</v>
      </c>
    </row>
    <row r="1376" spans="1:55">
      <c r="A1376" s="301">
        <v>4</v>
      </c>
      <c r="B1376" s="301">
        <v>10</v>
      </c>
      <c r="C1376" s="299">
        <v>6</v>
      </c>
      <c r="D1376" s="300">
        <v>-32.091896631389403</v>
      </c>
      <c r="E1376" s="300">
        <v>-30.807259762069499</v>
      </c>
      <c r="F1376" s="300">
        <v>-36.050518004488197</v>
      </c>
      <c r="G1376" s="300">
        <v>23.233842952466802</v>
      </c>
      <c r="H1376" s="300">
        <v>7.5240547426216704</v>
      </c>
      <c r="I1376" s="300">
        <v>34.313345848023701</v>
      </c>
      <c r="J1376" s="300">
        <v>-26.8894840568605</v>
      </c>
      <c r="K1376" s="300">
        <v>51.598719186024503</v>
      </c>
      <c r="L1376" s="300">
        <v>-29.9563276408932</v>
      </c>
      <c r="M1376" s="300">
        <v>52.048645967544402</v>
      </c>
      <c r="N1376" s="300">
        <v>-23.755561562338201</v>
      </c>
      <c r="O1376" s="300">
        <v>-7.8446152786298597</v>
      </c>
      <c r="P1376" s="300">
        <v>-35.8766746736935</v>
      </c>
      <c r="Q1376" s="300">
        <v>-64.274351357907506</v>
      </c>
      <c r="R1376" s="300">
        <v>40.854259578692101</v>
      </c>
      <c r="S1376" s="300">
        <v>-79.114301008236495</v>
      </c>
      <c r="T1376" s="300">
        <v>-51.954182529271797</v>
      </c>
      <c r="U1376" s="300">
        <v>25.787590413618201</v>
      </c>
      <c r="V1376" s="300">
        <v>97.3427215832738</v>
      </c>
      <c r="W1376" s="300">
        <v>-50.435443761537897</v>
      </c>
      <c r="X1376" s="300">
        <v>-57.289017294997002</v>
      </c>
      <c r="Y1376" s="300">
        <v>-56.612685589869201</v>
      </c>
      <c r="Z1376" s="300">
        <v>-92.430788867352803</v>
      </c>
      <c r="AA1376" s="300">
        <v>-34.975039738937298</v>
      </c>
      <c r="AB1376" s="300">
        <v>12.623072326672601</v>
      </c>
      <c r="AC1376" s="300">
        <v>-51.382226038443903</v>
      </c>
      <c r="AD1376" s="300">
        <v>-86.487449579342197</v>
      </c>
      <c r="AE1376" s="300">
        <v>-45.473445852858397</v>
      </c>
      <c r="AF1376" s="300">
        <v>-110.920632278751</v>
      </c>
      <c r="AG1376" s="300">
        <v>-65.840165363794497</v>
      </c>
      <c r="AH1376" s="300">
        <v>39.2181435518497</v>
      </c>
      <c r="AI1376" s="300">
        <v>167.45591341090599</v>
      </c>
      <c r="AJ1376" s="300">
        <v>-67.474254901214493</v>
      </c>
      <c r="AK1376" s="300">
        <v>-61.441543332558098</v>
      </c>
      <c r="AL1376" s="300">
        <v>-77.384736840362606</v>
      </c>
      <c r="AM1376" s="300">
        <v>147.086802622535</v>
      </c>
      <c r="AN1376" s="300">
        <v>-45.179646938239003</v>
      </c>
      <c r="AO1376" s="300">
        <v>17.414720598243399</v>
      </c>
      <c r="AP1376" s="300">
        <v>63.9157574757362</v>
      </c>
      <c r="AQ1376" s="300">
        <v>-75.679894071133106</v>
      </c>
      <c r="AR1376" s="300">
        <v>-50.1005447325308</v>
      </c>
      <c r="AS1376" s="300">
        <v>-93.606376365713203</v>
      </c>
      <c r="AT1376" s="300">
        <v>-63.662073103277002</v>
      </c>
      <c r="AU1376" s="300">
        <v>-17.894165302507599</v>
      </c>
      <c r="AV1376" s="300">
        <v>-76.873792989547098</v>
      </c>
      <c r="AW1376" s="300">
        <v>-60.727021772067999</v>
      </c>
      <c r="AX1376" s="300">
        <v>96.801954180878596</v>
      </c>
      <c r="AY1376" s="300">
        <v>-69.679464876247593</v>
      </c>
      <c r="AZ1376" s="300">
        <v>-111.738774282625</v>
      </c>
      <c r="BA1376" s="300">
        <v>52.201941768461403</v>
      </c>
      <c r="BB1376" s="300">
        <v>15.340848887261799</v>
      </c>
      <c r="BC1376" s="300">
        <v>-70.030958888052297</v>
      </c>
    </row>
    <row r="1377" spans="1:55">
      <c r="A1377" s="301">
        <v>4</v>
      </c>
      <c r="B1377" s="301">
        <v>10</v>
      </c>
      <c r="C1377" s="299">
        <v>7</v>
      </c>
      <c r="D1377" s="300">
        <v>12.9964771650614</v>
      </c>
      <c r="E1377" s="300">
        <v>24.867228745015499</v>
      </c>
      <c r="F1377" s="300">
        <v>16.220528058422499</v>
      </c>
      <c r="G1377" s="300">
        <v>3.3937441722336401</v>
      </c>
      <c r="H1377" s="300">
        <v>-30.232077678270699</v>
      </c>
      <c r="I1377" s="300">
        <v>63.694133895326303</v>
      </c>
      <c r="J1377" s="300">
        <v>19.819182591662699</v>
      </c>
      <c r="K1377" s="300">
        <v>-36.8085748121295</v>
      </c>
      <c r="L1377" s="300">
        <v>-17.899958016400799</v>
      </c>
      <c r="M1377" s="300">
        <v>-22.138784674604899</v>
      </c>
      <c r="N1377" s="300">
        <v>-28.5579692248666</v>
      </c>
      <c r="O1377" s="300">
        <v>-9.5864820839510898</v>
      </c>
      <c r="P1377" s="300">
        <v>-60.3938550843679</v>
      </c>
      <c r="Q1377" s="300">
        <v>-9.4017822679819805</v>
      </c>
      <c r="R1377" s="300">
        <v>45.553551233224901</v>
      </c>
      <c r="S1377" s="300">
        <v>16.8035215222936</v>
      </c>
      <c r="T1377" s="300">
        <v>7.7743835749976196</v>
      </c>
      <c r="U1377" s="300">
        <v>-55.7268659251611</v>
      </c>
      <c r="V1377" s="300">
        <v>-90.589617911037294</v>
      </c>
      <c r="W1377" s="300">
        <v>35.392983896185001</v>
      </c>
      <c r="X1377" s="300">
        <v>85.460885896906404</v>
      </c>
      <c r="Y1377" s="300">
        <v>-40.117508049639603</v>
      </c>
      <c r="Z1377" s="300">
        <v>-44.816650341373702</v>
      </c>
      <c r="AA1377" s="300">
        <v>-53.024227927514801</v>
      </c>
      <c r="AB1377" s="300">
        <v>-20.052544293791399</v>
      </c>
      <c r="AC1377" s="300">
        <v>-125.44956956199501</v>
      </c>
      <c r="AD1377" s="300">
        <v>-9.3353784563144799</v>
      </c>
      <c r="AE1377" s="300">
        <v>-63.212905790624902</v>
      </c>
      <c r="AF1377" s="300">
        <v>-15.043673478377899</v>
      </c>
      <c r="AG1377" s="300">
        <v>11.049763908196899</v>
      </c>
      <c r="AH1377" s="300">
        <v>-76.997000936504804</v>
      </c>
      <c r="AI1377" s="300">
        <v>-101.162385331745</v>
      </c>
      <c r="AJ1377" s="300">
        <v>48.562987622384597</v>
      </c>
      <c r="AK1377" s="300">
        <v>129.92068831279701</v>
      </c>
      <c r="AL1377" s="300">
        <v>-58.136947749145101</v>
      </c>
      <c r="AM1377" s="300">
        <v>-61.815994268109002</v>
      </c>
      <c r="AN1377" s="300">
        <v>-71.656016408984499</v>
      </c>
      <c r="AO1377" s="300">
        <v>-27.736857554343299</v>
      </c>
      <c r="AP1377" s="300">
        <v>190.17815141963899</v>
      </c>
      <c r="AQ1377" s="300">
        <v>-15.567794249084599</v>
      </c>
      <c r="AR1377" s="300">
        <v>-55.231070559891897</v>
      </c>
      <c r="AS1377" s="300">
        <v>23.5002982911804</v>
      </c>
      <c r="AT1377" s="300">
        <v>-8.6135373772977708</v>
      </c>
      <c r="AU1377" s="300">
        <v>69.322062808227201</v>
      </c>
      <c r="AV1377" s="300">
        <v>135.65931454120999</v>
      </c>
      <c r="AW1377" s="300">
        <v>45.657663425389302</v>
      </c>
      <c r="AX1377" s="300">
        <v>-106.23579137018</v>
      </c>
      <c r="AY1377" s="300">
        <v>-48.290009006850298</v>
      </c>
      <c r="AZ1377" s="300">
        <v>-54.095942790428303</v>
      </c>
      <c r="BA1377" s="300">
        <v>73.187326274522206</v>
      </c>
      <c r="BB1377" s="300">
        <v>-23.814717906450699</v>
      </c>
      <c r="BC1377" s="300">
        <v>-148.91579909416899</v>
      </c>
    </row>
    <row r="1378" spans="1:55">
      <c r="A1378" s="301">
        <v>4</v>
      </c>
      <c r="B1378" s="301">
        <v>10</v>
      </c>
      <c r="C1378" s="299">
        <v>8</v>
      </c>
      <c r="D1378" s="300">
        <v>-21.929097111910501</v>
      </c>
      <c r="E1378" s="300">
        <v>32.476532636897197</v>
      </c>
      <c r="F1378" s="300">
        <v>8.5346047305004902</v>
      </c>
      <c r="G1378" s="300">
        <v>11.4123104743604</v>
      </c>
      <c r="H1378" s="300">
        <v>-11.259983551238699</v>
      </c>
      <c r="I1378" s="300">
        <v>36.882328070885102</v>
      </c>
      <c r="J1378" s="300">
        <v>-11.883708558631</v>
      </c>
      <c r="K1378" s="300">
        <v>-32.935483711068599</v>
      </c>
      <c r="L1378" s="300">
        <v>-6.1611575664399298</v>
      </c>
      <c r="M1378" s="300">
        <v>-21.265407190563799</v>
      </c>
      <c r="N1378" s="300">
        <v>14.218841594024701</v>
      </c>
      <c r="O1378" s="300">
        <v>-0.74296806772736201</v>
      </c>
      <c r="P1378" s="300">
        <v>-12.334209766997001</v>
      </c>
      <c r="Q1378" s="300">
        <v>33.513915217513699</v>
      </c>
      <c r="R1378" s="300">
        <v>63.3070191085747</v>
      </c>
      <c r="S1378" s="300">
        <v>2.2050053895000099</v>
      </c>
      <c r="T1378" s="300">
        <v>-21.0322754329883</v>
      </c>
      <c r="U1378" s="300">
        <v>28.695582276188301</v>
      </c>
      <c r="V1378" s="300">
        <v>-73.239621524684097</v>
      </c>
      <c r="W1378" s="300">
        <v>43.081020873781803</v>
      </c>
      <c r="X1378" s="300">
        <v>85.959208017695801</v>
      </c>
      <c r="Y1378" s="300">
        <v>-8.9296975708639899</v>
      </c>
      <c r="Z1378" s="300">
        <v>-43.168379852386003</v>
      </c>
      <c r="AA1378" s="300">
        <v>29.551071434975299</v>
      </c>
      <c r="AB1378" s="300">
        <v>0.62834801810099306</v>
      </c>
      <c r="AC1378" s="300">
        <v>-10.164695193938201</v>
      </c>
      <c r="AD1378" s="300">
        <v>44.981436960691497</v>
      </c>
      <c r="AE1378" s="300">
        <v>86.393551932632107</v>
      </c>
      <c r="AF1378" s="300">
        <v>-4.7527660042442399</v>
      </c>
      <c r="AG1378" s="300">
        <v>-29.2724858997016</v>
      </c>
      <c r="AH1378" s="300">
        <v>39.846685495409801</v>
      </c>
      <c r="AI1378" s="300">
        <v>-101.976805934046</v>
      </c>
      <c r="AJ1378" s="300">
        <v>64.169477356220796</v>
      </c>
      <c r="AK1378" s="300">
        <v>122.011850270964</v>
      </c>
      <c r="AL1378" s="300">
        <v>-8.4781564951812296</v>
      </c>
      <c r="AM1378" s="300">
        <v>-59.899784394399902</v>
      </c>
      <c r="AN1378" s="300">
        <v>41.027982105055003</v>
      </c>
      <c r="AO1378" s="300">
        <v>1.7120691587752399</v>
      </c>
      <c r="AP1378" s="300">
        <v>3.3889081118014701</v>
      </c>
      <c r="AQ1378" s="300">
        <v>39.650880002085998</v>
      </c>
      <c r="AR1378" s="300">
        <v>-66.005424520855996</v>
      </c>
      <c r="AS1378" s="300">
        <v>3.2120134613906699</v>
      </c>
      <c r="AT1378" s="300">
        <v>28.757639053643601</v>
      </c>
      <c r="AU1378" s="300">
        <v>36.094605793128402</v>
      </c>
      <c r="AV1378" s="300">
        <v>-88.445489522175507</v>
      </c>
      <c r="AW1378" s="300">
        <v>-37.914911866938198</v>
      </c>
      <c r="AX1378" s="300">
        <v>105.843651466743</v>
      </c>
      <c r="AY1378" s="300">
        <v>-10.814782335975201</v>
      </c>
      <c r="AZ1378" s="300">
        <v>-52.058222481854898</v>
      </c>
      <c r="BA1378" s="300">
        <v>-33.897840122607299</v>
      </c>
      <c r="BB1378" s="300">
        <v>0.43422118437106699</v>
      </c>
      <c r="BC1378" s="300">
        <v>-18.1120759337716</v>
      </c>
    </row>
    <row r="1379" spans="1:55">
      <c r="A1379" s="301">
        <v>4</v>
      </c>
      <c r="B1379" s="301">
        <v>10</v>
      </c>
      <c r="C1379" s="299">
        <v>9</v>
      </c>
      <c r="D1379" s="300">
        <v>-11.518391333554799</v>
      </c>
      <c r="E1379" s="300">
        <v>0.80158756526885699</v>
      </c>
      <c r="F1379" s="300">
        <v>-23.566000431044401</v>
      </c>
      <c r="G1379" s="300">
        <v>2.9550413926593699</v>
      </c>
      <c r="H1379" s="300">
        <v>9.8164000044198492</v>
      </c>
      <c r="I1379" s="300">
        <v>-13.0832802976633</v>
      </c>
      <c r="J1379" s="300">
        <v>-17.7824110419863</v>
      </c>
      <c r="K1379" s="300">
        <v>-22.498950643638</v>
      </c>
      <c r="L1379" s="300">
        <v>-11.410779706898399</v>
      </c>
      <c r="M1379" s="300">
        <v>-15.8761628862938</v>
      </c>
      <c r="N1379" s="300">
        <v>-11.612182338855501</v>
      </c>
      <c r="O1379" s="300">
        <v>0.41389971107429702</v>
      </c>
      <c r="P1379" s="300">
        <v>-8.3073971020005004</v>
      </c>
      <c r="Q1379" s="300">
        <v>38.7046643859521</v>
      </c>
      <c r="R1379" s="300">
        <v>-6.1877878511194799</v>
      </c>
      <c r="S1379" s="300">
        <v>-46.809007855448897</v>
      </c>
      <c r="T1379" s="300">
        <v>-9.1184747950927605</v>
      </c>
      <c r="U1379" s="300">
        <v>19.604347626571101</v>
      </c>
      <c r="V1379" s="300">
        <v>-32.775941402053199</v>
      </c>
      <c r="W1379" s="300">
        <v>37.734688693855198</v>
      </c>
      <c r="X1379" s="300">
        <v>-34.671700548770502</v>
      </c>
      <c r="Y1379" s="300">
        <v>21.996178975925901</v>
      </c>
      <c r="Z1379" s="300">
        <v>-31.929390851223499</v>
      </c>
      <c r="AA1379" s="300">
        <v>30.129555867497899</v>
      </c>
      <c r="AB1379" s="300">
        <v>-0.59347524701390197</v>
      </c>
      <c r="AC1379" s="300">
        <v>-11.7786458203094</v>
      </c>
      <c r="AD1379" s="300">
        <v>55.726041849225602</v>
      </c>
      <c r="AE1379" s="300">
        <v>7.4778274096126802</v>
      </c>
      <c r="AF1379" s="300">
        <v>-60.519194566821703</v>
      </c>
      <c r="AG1379" s="300">
        <v>-12.7775846606068</v>
      </c>
      <c r="AH1379" s="300">
        <v>26.794981685901998</v>
      </c>
      <c r="AI1379" s="300">
        <v>-48.748334097563998</v>
      </c>
      <c r="AJ1379" s="300">
        <v>50.506502184985997</v>
      </c>
      <c r="AK1379" s="300">
        <v>-44.869293015603901</v>
      </c>
      <c r="AL1379" s="300">
        <v>30.413601121688799</v>
      </c>
      <c r="AM1379" s="300">
        <v>-43.942856949495798</v>
      </c>
      <c r="AN1379" s="300">
        <v>41.409343464192702</v>
      </c>
      <c r="AO1379" s="300">
        <v>-0.69639961180340304</v>
      </c>
      <c r="AP1379" s="300">
        <v>-14.397731265655199</v>
      </c>
      <c r="AQ1379" s="300">
        <v>46.697338262078297</v>
      </c>
      <c r="AR1379" s="300">
        <v>5.9128933733494904</v>
      </c>
      <c r="AS1379" s="300">
        <v>-56.362073374651402</v>
      </c>
      <c r="AT1379" s="300">
        <v>7.3938580741500504</v>
      </c>
      <c r="AU1379" s="300">
        <v>22.997017171759399</v>
      </c>
      <c r="AV1379" s="300">
        <v>-40.6475205902534</v>
      </c>
      <c r="AW1379" s="300">
        <v>-39.864584798467099</v>
      </c>
      <c r="AX1379" s="300">
        <v>32.527223232119603</v>
      </c>
      <c r="AY1379" s="300">
        <v>-29.412682439863602</v>
      </c>
      <c r="AZ1379" s="300">
        <v>-38.318998531731303</v>
      </c>
      <c r="BA1379" s="300">
        <v>38.357207769896497</v>
      </c>
      <c r="BB1379" s="300">
        <v>-0.62920007204579498</v>
      </c>
      <c r="BC1379" s="300">
        <v>-14.1546255924767</v>
      </c>
    </row>
    <row r="1380" spans="1:55">
      <c r="A1380" s="301">
        <v>4</v>
      </c>
      <c r="B1380" s="301">
        <v>10</v>
      </c>
      <c r="C1380" s="299">
        <v>10</v>
      </c>
      <c r="D1380" s="300">
        <v>9.9838803176273601</v>
      </c>
      <c r="E1380" s="300">
        <v>-19.122772154860598</v>
      </c>
      <c r="F1380" s="300">
        <v>-9.8415894360167293</v>
      </c>
      <c r="G1380" s="300">
        <v>-6.7739305392176599</v>
      </c>
      <c r="H1380" s="300">
        <v>-14.1001433451022</v>
      </c>
      <c r="I1380" s="300">
        <v>-9.2713287118405692</v>
      </c>
      <c r="J1380" s="300">
        <v>-6.0872826560304096</v>
      </c>
      <c r="K1380" s="300">
        <v>14.701520235852</v>
      </c>
      <c r="L1380" s="300">
        <v>18.6011308148233</v>
      </c>
      <c r="M1380" s="300">
        <v>-18.518891143522598</v>
      </c>
      <c r="N1380" s="300">
        <v>26.6666589754971</v>
      </c>
      <c r="O1380" s="300">
        <v>2.4821761298114402</v>
      </c>
      <c r="P1380" s="300">
        <v>13.0103251071214</v>
      </c>
      <c r="Q1380" s="300">
        <v>-23.356120205757399</v>
      </c>
      <c r="R1380" s="300">
        <v>42.730849260034901</v>
      </c>
      <c r="S1380" s="300">
        <v>-28.903545606369899</v>
      </c>
      <c r="T1380" s="300">
        <v>17.049083694398099</v>
      </c>
      <c r="U1380" s="300">
        <v>-28.391155386658198</v>
      </c>
      <c r="V1380" s="300">
        <v>-29.849316417408801</v>
      </c>
      <c r="W1380" s="300">
        <v>11.537327606391599</v>
      </c>
      <c r="X1380" s="300">
        <v>-31.176914448819801</v>
      </c>
      <c r="Y1380" s="300">
        <v>35.963983023181903</v>
      </c>
      <c r="Z1380" s="300">
        <v>38.097873910939001</v>
      </c>
      <c r="AA1380" s="300">
        <v>52.486993527960401</v>
      </c>
      <c r="AB1380" s="300">
        <v>-3.0618436258679198</v>
      </c>
      <c r="AC1380" s="300">
        <v>16.2012047610813</v>
      </c>
      <c r="AD1380" s="300">
        <v>-31.735222179769799</v>
      </c>
      <c r="AE1380" s="300">
        <v>58.788284295871698</v>
      </c>
      <c r="AF1380" s="300">
        <v>-43.436119874831398</v>
      </c>
      <c r="AG1380" s="300">
        <v>23.510364581332698</v>
      </c>
      <c r="AH1380" s="300">
        <v>-38.866180516523201</v>
      </c>
      <c r="AI1380" s="300">
        <v>-47.712934089153201</v>
      </c>
      <c r="AJ1380" s="300">
        <v>15.476425348786099</v>
      </c>
      <c r="AK1380" s="300">
        <v>-40.581805946144001</v>
      </c>
      <c r="AL1380" s="300">
        <v>-62.991169826802697</v>
      </c>
      <c r="AM1380" s="300">
        <v>-50.130730953245497</v>
      </c>
      <c r="AN1380" s="300">
        <v>71.761155913789196</v>
      </c>
      <c r="AO1380" s="300">
        <v>-3.6548923717618198</v>
      </c>
      <c r="AP1380" s="300">
        <v>16.653621882507</v>
      </c>
      <c r="AQ1380" s="300">
        <v>23.464679408538199</v>
      </c>
      <c r="AR1380" s="300">
        <v>50.294390969934497</v>
      </c>
      <c r="AS1380" s="300">
        <v>-34.591697166244003</v>
      </c>
      <c r="AT1380" s="300">
        <v>-18.0295077643521</v>
      </c>
      <c r="AU1380" s="300">
        <v>-33.1871782306699</v>
      </c>
      <c r="AV1380" s="300">
        <v>29.279465365496598</v>
      </c>
      <c r="AW1380" s="300">
        <v>13.0819573141441</v>
      </c>
      <c r="AX1380" s="300">
        <v>31.143958614704498</v>
      </c>
      <c r="AY1380" s="300">
        <v>44.672459877233898</v>
      </c>
      <c r="AZ1380" s="300">
        <v>45.020872455264602</v>
      </c>
      <c r="BA1380" s="300">
        <v>63.180332031915597</v>
      </c>
      <c r="BB1380" s="300">
        <v>-3.6192113199397902</v>
      </c>
      <c r="BC1380" s="300">
        <v>23.170758961853899</v>
      </c>
    </row>
    <row r="1381" spans="1:55">
      <c r="A1381" s="301">
        <v>4</v>
      </c>
      <c r="B1381" s="301">
        <v>10</v>
      </c>
      <c r="C1381" s="299">
        <v>11</v>
      </c>
      <c r="D1381" s="300">
        <v>4.8927006290183197</v>
      </c>
      <c r="E1381" s="300">
        <v>-3.4928437411322002</v>
      </c>
      <c r="F1381" s="300">
        <v>-7.0853552864678502</v>
      </c>
      <c r="G1381" s="300">
        <v>5.6579723689919197</v>
      </c>
      <c r="H1381" s="300">
        <v>-12.418985602616599</v>
      </c>
      <c r="I1381" s="300">
        <v>-19.088147354791399</v>
      </c>
      <c r="J1381" s="300">
        <v>1.9922740195425701</v>
      </c>
      <c r="K1381" s="300">
        <v>-22.561946942801502</v>
      </c>
      <c r="L1381" s="300">
        <v>-9.2161223262086001</v>
      </c>
      <c r="M1381" s="300">
        <v>-0.74411143597010299</v>
      </c>
      <c r="N1381" s="300">
        <v>-2.2781121961891202</v>
      </c>
      <c r="O1381" s="300">
        <v>-1.13752595467815</v>
      </c>
      <c r="P1381" s="300">
        <v>-22.898259658395499</v>
      </c>
      <c r="Q1381" s="300">
        <v>3.7771339823807901</v>
      </c>
      <c r="R1381" s="300">
        <v>-18.9005527789962</v>
      </c>
      <c r="S1381" s="300">
        <v>-8.6003139932800501</v>
      </c>
      <c r="T1381" s="300">
        <v>-6.5557700584671101</v>
      </c>
      <c r="U1381" s="300">
        <v>-25.0553165932692</v>
      </c>
      <c r="V1381" s="300">
        <v>-29.208676473250399</v>
      </c>
      <c r="W1381" s="300">
        <v>2.8663448051812002</v>
      </c>
      <c r="X1381" s="300">
        <v>-45.137170877053698</v>
      </c>
      <c r="Y1381" s="300">
        <v>16.756986517494799</v>
      </c>
      <c r="Z1381" s="300">
        <v>1.52023422672327</v>
      </c>
      <c r="AA1381" s="300">
        <v>-0.99166707429236201</v>
      </c>
      <c r="AB1381" s="300">
        <v>-1.86281490429939</v>
      </c>
      <c r="AC1381" s="300">
        <v>46.5635692385437</v>
      </c>
      <c r="AD1381" s="300">
        <v>-5.98713192015967</v>
      </c>
      <c r="AE1381" s="300">
        <v>-28.017677007289301</v>
      </c>
      <c r="AF1381" s="300">
        <v>-9.0461465759119903</v>
      </c>
      <c r="AG1381" s="300">
        <v>-8.3316036902060002</v>
      </c>
      <c r="AH1381" s="300">
        <v>-34.432188369224598</v>
      </c>
      <c r="AI1381" s="300">
        <v>-32.137584106219997</v>
      </c>
      <c r="AJ1381" s="300">
        <v>3.6386005795566798</v>
      </c>
      <c r="AK1381" s="300">
        <v>58.248873342616903</v>
      </c>
      <c r="AL1381" s="300">
        <v>20.465412974055202</v>
      </c>
      <c r="AM1381" s="300">
        <v>2.25786902689934</v>
      </c>
      <c r="AN1381" s="300">
        <v>8.37506208742054E-2</v>
      </c>
      <c r="AO1381" s="300">
        <v>-2.37072970790223</v>
      </c>
      <c r="AP1381" s="300">
        <v>63.0824530417026</v>
      </c>
      <c r="AQ1381" s="300">
        <v>5.0703293420729798</v>
      </c>
      <c r="AR1381" s="300">
        <v>18.332913556982401</v>
      </c>
      <c r="AS1381" s="300">
        <v>-10.691277907593999</v>
      </c>
      <c r="AT1381" s="300">
        <v>9.6063914661717096</v>
      </c>
      <c r="AU1381" s="300">
        <v>31.523082744546201</v>
      </c>
      <c r="AV1381" s="300">
        <v>32.693248135364101</v>
      </c>
      <c r="AW1381" s="300">
        <v>-3.5850968639816498</v>
      </c>
      <c r="AX1381" s="300">
        <v>-53.542569554052498</v>
      </c>
      <c r="AY1381" s="300">
        <v>18.4494311992433</v>
      </c>
      <c r="AZ1381" s="300">
        <v>-2.51934257105968</v>
      </c>
      <c r="BA1381" s="300">
        <v>-1.31366094215427</v>
      </c>
      <c r="BB1381" s="300">
        <v>-2.6720638111577601</v>
      </c>
      <c r="BC1381" s="300">
        <v>56.348409870880602</v>
      </c>
    </row>
    <row r="1382" spans="1:55">
      <c r="A1382" s="301">
        <v>4</v>
      </c>
      <c r="B1382" s="301">
        <v>10</v>
      </c>
      <c r="C1382" s="299">
        <v>12</v>
      </c>
      <c r="D1382" s="300">
        <v>9.2881478483055702</v>
      </c>
      <c r="E1382" s="300">
        <v>-4.0559073548036402</v>
      </c>
      <c r="F1382" s="300">
        <v>9.3990274742904791</v>
      </c>
      <c r="G1382" s="300">
        <v>-5.6099916142302604</v>
      </c>
      <c r="H1382" s="300">
        <v>-1.81349376735912</v>
      </c>
      <c r="I1382" s="300">
        <v>-17.478666482000001</v>
      </c>
      <c r="J1382" s="300">
        <v>-8.9871002851732502</v>
      </c>
      <c r="K1382" s="300">
        <v>-3.8390072536503701</v>
      </c>
      <c r="L1382" s="300">
        <v>9.7806641227798696</v>
      </c>
      <c r="M1382" s="300">
        <v>16.903628914527101</v>
      </c>
      <c r="N1382" s="300">
        <v>10.1184223196998</v>
      </c>
      <c r="O1382" s="300">
        <v>2.2079308659275401</v>
      </c>
      <c r="P1382" s="300">
        <v>-5.0001438147287303</v>
      </c>
      <c r="Q1382" s="300">
        <v>12.299541922092599</v>
      </c>
      <c r="R1382" s="300">
        <v>-1.7676412552429299</v>
      </c>
      <c r="S1382" s="300">
        <v>-20.435229462613002</v>
      </c>
      <c r="T1382" s="300">
        <v>13.3073785246475</v>
      </c>
      <c r="U1382" s="300">
        <v>0.61896434934271405</v>
      </c>
      <c r="V1382" s="300">
        <v>36.5176434796333</v>
      </c>
      <c r="W1382" s="300">
        <v>16.907618742473002</v>
      </c>
      <c r="X1382" s="300">
        <v>-4.1870449022983998</v>
      </c>
      <c r="Y1382" s="300">
        <v>-19.985698302994098</v>
      </c>
      <c r="Z1382" s="300">
        <v>-43.453077354879198</v>
      </c>
      <c r="AA1382" s="300">
        <v>-14.8403767826848</v>
      </c>
      <c r="AB1382" s="300">
        <v>-3.2725797341499701</v>
      </c>
      <c r="AC1382" s="300">
        <v>13.941177038131</v>
      </c>
      <c r="AD1382" s="300">
        <v>12.943601202970999</v>
      </c>
      <c r="AE1382" s="300">
        <v>-8.4988959031205802</v>
      </c>
      <c r="AF1382" s="300">
        <v>29.432053733533099</v>
      </c>
      <c r="AG1382" s="300">
        <v>18.1524741585574</v>
      </c>
      <c r="AH1382" s="300">
        <v>-0.36841143855658098</v>
      </c>
      <c r="AI1382" s="300">
        <v>49.263547365271101</v>
      </c>
      <c r="AJ1382" s="300">
        <v>22.775744316653999</v>
      </c>
      <c r="AK1382" s="300">
        <v>5.3195090111840697</v>
      </c>
      <c r="AL1382" s="300">
        <v>-26.927725833998899</v>
      </c>
      <c r="AM1382" s="300">
        <v>-59.8111102945768</v>
      </c>
      <c r="AN1382" s="300">
        <v>23.977228264175402</v>
      </c>
      <c r="AO1382" s="300">
        <v>-4.1047241492851896</v>
      </c>
      <c r="AP1382" s="300">
        <v>20.040806998752799</v>
      </c>
      <c r="AQ1382" s="300">
        <v>16.742756451717501</v>
      </c>
      <c r="AR1382" s="300">
        <v>3.9163603746975202</v>
      </c>
      <c r="AS1382" s="300">
        <v>-25.246336617116999</v>
      </c>
      <c r="AT1382" s="300">
        <v>-13.521347878432399</v>
      </c>
      <c r="AU1382" s="300">
        <v>-0.85769311300005402</v>
      </c>
      <c r="AV1382" s="300">
        <v>-41.332909051842002</v>
      </c>
      <c r="AW1382" s="300">
        <v>19.502209034697401</v>
      </c>
      <c r="AX1382" s="300">
        <v>6.5104456366802603</v>
      </c>
      <c r="AY1382" s="300">
        <v>22.444389688204499</v>
      </c>
      <c r="AZ1382" s="300">
        <v>40.199348413177503</v>
      </c>
      <c r="BA1382" s="300">
        <v>20.351746419562101</v>
      </c>
      <c r="BB1382" s="300">
        <v>-4.1277094789510498</v>
      </c>
      <c r="BC1382" s="300">
        <v>16.0513190161574</v>
      </c>
    </row>
    <row r="1383" spans="1:55">
      <c r="A1383" s="301">
        <v>4</v>
      </c>
      <c r="B1383" s="301">
        <v>10</v>
      </c>
      <c r="C1383" s="299">
        <v>13</v>
      </c>
      <c r="D1383" s="300">
        <v>-2.14970940929055</v>
      </c>
      <c r="E1383" s="300">
        <v>-20.4961669487822</v>
      </c>
      <c r="F1383" s="300">
        <v>-1.3602857190800499</v>
      </c>
      <c r="G1383" s="300">
        <v>4.9374080972818204</v>
      </c>
      <c r="H1383" s="300">
        <v>-1.5638990314574801</v>
      </c>
      <c r="I1383" s="300">
        <v>-3.7068842354593898</v>
      </c>
      <c r="J1383" s="300">
        <v>-8.5590244664282107</v>
      </c>
      <c r="K1383" s="300">
        <v>-16.8582361489959</v>
      </c>
      <c r="L1383" s="300">
        <v>-1.8774078442556199</v>
      </c>
      <c r="M1383" s="300">
        <v>9.6822456275750106</v>
      </c>
      <c r="N1383" s="300">
        <v>-5.42489628475</v>
      </c>
      <c r="O1383" s="300">
        <v>1.51196324077601</v>
      </c>
      <c r="P1383" s="300">
        <v>-10.2225196422499</v>
      </c>
      <c r="Q1383" s="300">
        <v>17.752435451983398</v>
      </c>
      <c r="R1383" s="300">
        <v>-37.179229321814802</v>
      </c>
      <c r="S1383" s="300">
        <v>0.64698847939417403</v>
      </c>
      <c r="T1383" s="300">
        <v>-13.652323285464799</v>
      </c>
      <c r="U1383" s="300">
        <v>-3.7339811853024898</v>
      </c>
      <c r="V1383" s="300">
        <v>10.4853498483641</v>
      </c>
      <c r="W1383" s="300">
        <v>18.1238329264268</v>
      </c>
      <c r="X1383" s="300">
        <v>-36.218835558926997</v>
      </c>
      <c r="Y1383" s="300">
        <v>7.9050211074839796</v>
      </c>
      <c r="Z1383" s="300">
        <v>-18.753491132596899</v>
      </c>
      <c r="AA1383" s="300">
        <v>5.9051796155452498</v>
      </c>
      <c r="AB1383" s="300">
        <v>3.63880630638999</v>
      </c>
      <c r="AC1383" s="300">
        <v>-16.782964886454199</v>
      </c>
      <c r="AD1383" s="300">
        <v>22.820033014968601</v>
      </c>
      <c r="AE1383" s="300">
        <v>22.043498038717299</v>
      </c>
      <c r="AF1383" s="300">
        <v>2.2776172204721501</v>
      </c>
      <c r="AG1383" s="300">
        <v>-19.031766003725501</v>
      </c>
      <c r="AH1383" s="300">
        <v>-4.8677257756934598</v>
      </c>
      <c r="AI1383" s="300">
        <v>15.7573922757778</v>
      </c>
      <c r="AJ1383" s="300">
        <v>25.2149191689719</v>
      </c>
      <c r="AK1383" s="300">
        <v>-49.303992850199897</v>
      </c>
      <c r="AL1383" s="300">
        <v>12.410937504271599</v>
      </c>
      <c r="AM1383" s="300">
        <v>-26.049071553638601</v>
      </c>
      <c r="AN1383" s="300">
        <v>5.2410415480933397</v>
      </c>
      <c r="AO1383" s="300">
        <v>4.8960842338340402</v>
      </c>
      <c r="AP1383" s="300">
        <v>-21.694165858876499</v>
      </c>
      <c r="AQ1383" s="300">
        <v>20.3422129835545</v>
      </c>
      <c r="AR1383" s="300">
        <v>-49.292757751913001</v>
      </c>
      <c r="AS1383" s="300">
        <v>0.271008425688607</v>
      </c>
      <c r="AT1383" s="300">
        <v>11.797147908687901</v>
      </c>
      <c r="AU1383" s="300">
        <v>1.7425815897352399</v>
      </c>
      <c r="AV1383" s="300">
        <v>13.4685147668292</v>
      </c>
      <c r="AW1383" s="300">
        <v>-22.583160639907799</v>
      </c>
      <c r="AX1383" s="300">
        <v>-46.157041216073701</v>
      </c>
      <c r="AY1383" s="300">
        <v>9.9424523141105698</v>
      </c>
      <c r="AZ1383" s="300">
        <v>-22.9861730046165</v>
      </c>
      <c r="BA1383" s="300">
        <v>-12.727936942874599</v>
      </c>
      <c r="BB1383" s="300">
        <v>4.4233756438048903</v>
      </c>
      <c r="BC1383" s="300">
        <v>-22.120471810093701</v>
      </c>
    </row>
    <row r="1384" spans="1:55">
      <c r="A1384" s="301">
        <v>4</v>
      </c>
      <c r="B1384" s="301">
        <v>10</v>
      </c>
      <c r="C1384" s="299">
        <v>14</v>
      </c>
      <c r="D1384" s="300">
        <v>2.2532852029002499</v>
      </c>
      <c r="E1384" s="300">
        <v>11.009171897636699</v>
      </c>
      <c r="F1384" s="300">
        <v>0.26474028587870402</v>
      </c>
      <c r="G1384" s="300">
        <v>-1.3229783985754799</v>
      </c>
      <c r="H1384" s="300">
        <v>4.6470636192039398</v>
      </c>
      <c r="I1384" s="300">
        <v>13.3017455577418</v>
      </c>
      <c r="J1384" s="300">
        <v>-3.6437983585372802</v>
      </c>
      <c r="K1384" s="300">
        <v>-7.6218642771186396</v>
      </c>
      <c r="L1384" s="300">
        <v>-9.6692508474558299</v>
      </c>
      <c r="M1384" s="300">
        <v>6.62349145099369</v>
      </c>
      <c r="N1384" s="300">
        <v>-6.5021217611027096</v>
      </c>
      <c r="O1384" s="300">
        <v>-1.83433123953028</v>
      </c>
      <c r="P1384" s="300">
        <v>9.7423205541875895</v>
      </c>
      <c r="Q1384" s="300">
        <v>-5.9633917579148399</v>
      </c>
      <c r="R1384" s="300">
        <v>-17.487715583312902</v>
      </c>
      <c r="S1384" s="300">
        <v>1.35943391721873</v>
      </c>
      <c r="T1384" s="300">
        <v>-2.1843717387397299</v>
      </c>
      <c r="U1384" s="300">
        <v>7.5070147402152196</v>
      </c>
      <c r="V1384" s="300">
        <v>-23.6770149250159</v>
      </c>
      <c r="W1384" s="300">
        <v>6.0934955511717801</v>
      </c>
      <c r="X1384" s="300">
        <v>-16.091333881597102</v>
      </c>
      <c r="Y1384" s="300">
        <v>27.950541684996299</v>
      </c>
      <c r="Z1384" s="300">
        <v>-12.479769680911099</v>
      </c>
      <c r="AA1384" s="300">
        <v>-13.763064471147199</v>
      </c>
      <c r="AB1384" s="300">
        <v>4.0534488198460501</v>
      </c>
      <c r="AC1384" s="300">
        <v>19.542435446147</v>
      </c>
      <c r="AD1384" s="300">
        <v>-8.4433975004344894</v>
      </c>
      <c r="AE1384" s="300">
        <v>-21.124583798718898</v>
      </c>
      <c r="AF1384" s="300">
        <v>2.5529956553066002</v>
      </c>
      <c r="AG1384" s="300">
        <v>2.69170176829302</v>
      </c>
      <c r="AH1384" s="300">
        <v>9.9862357343538406</v>
      </c>
      <c r="AI1384" s="300">
        <v>-31.7957689267601</v>
      </c>
      <c r="AJ1384" s="300">
        <v>8.2571887700278701</v>
      </c>
      <c r="AK1384" s="300">
        <v>-22.819650689276401</v>
      </c>
      <c r="AL1384" s="300">
        <v>39.914543683652902</v>
      </c>
      <c r="AM1384" s="300">
        <v>-17.236740171841198</v>
      </c>
      <c r="AN1384" s="300">
        <v>-18.683349034893201</v>
      </c>
      <c r="AO1384" s="300">
        <v>5.6452555762205598</v>
      </c>
      <c r="AP1384" s="300">
        <v>26.776632781029701</v>
      </c>
      <c r="AQ1384" s="300">
        <v>-4.9726730682098097</v>
      </c>
      <c r="AR1384" s="300">
        <v>-21.417052608796901</v>
      </c>
      <c r="AS1384" s="300">
        <v>1.8065264715778999</v>
      </c>
      <c r="AT1384" s="300">
        <v>2.4249216180395101</v>
      </c>
      <c r="AU1384" s="300">
        <v>-9.6946747882019597</v>
      </c>
      <c r="AV1384" s="300">
        <v>-27.915836859888</v>
      </c>
      <c r="AW1384" s="300">
        <v>-7.8790253950790303</v>
      </c>
      <c r="AX1384" s="300">
        <v>28.4329688644025</v>
      </c>
      <c r="AY1384" s="300">
        <v>-22.879526525969901</v>
      </c>
      <c r="AZ1384" s="300">
        <v>16.3795599812529</v>
      </c>
      <c r="BA1384" s="300">
        <v>-16.918038500893299</v>
      </c>
      <c r="BB1384" s="300">
        <v>4.8321751153435804</v>
      </c>
      <c r="BC1384" s="300">
        <v>23.142433307018901</v>
      </c>
    </row>
    <row r="1385" spans="1:55">
      <c r="A1385" s="301">
        <v>4</v>
      </c>
      <c r="B1385" s="301">
        <v>10</v>
      </c>
      <c r="C1385" s="299">
        <v>15</v>
      </c>
      <c r="D1385" s="300">
        <v>-6.4590385435672202</v>
      </c>
      <c r="E1385" s="300">
        <v>11.3353408548406</v>
      </c>
      <c r="F1385" s="300">
        <v>-1.58070999804657</v>
      </c>
      <c r="G1385" s="300">
        <v>6.4658510001181702</v>
      </c>
      <c r="H1385" s="300">
        <v>-2.6239293559757</v>
      </c>
      <c r="I1385" s="300">
        <v>0.28200613798518498</v>
      </c>
      <c r="J1385" s="300">
        <v>1.3012718732127899</v>
      </c>
      <c r="K1385" s="300">
        <v>-12.600107366243799</v>
      </c>
      <c r="L1385" s="300">
        <v>5.1743496814066896</v>
      </c>
      <c r="M1385" s="300">
        <v>1.4332267206245499</v>
      </c>
      <c r="N1385" s="300">
        <v>-2.3590558729510498</v>
      </c>
      <c r="O1385" s="300">
        <v>0.39086361642376599</v>
      </c>
      <c r="P1385" s="300">
        <v>12.2611258299839</v>
      </c>
      <c r="Q1385" s="300">
        <v>-13.2754615817075</v>
      </c>
      <c r="R1385" s="300">
        <v>23.591473032074202</v>
      </c>
      <c r="S1385" s="300">
        <v>-3.95653271830933</v>
      </c>
      <c r="T1385" s="300">
        <v>13.2673297829605</v>
      </c>
      <c r="U1385" s="300">
        <v>-7.9994747567104598</v>
      </c>
      <c r="V1385" s="300">
        <v>1.0336878358352799</v>
      </c>
      <c r="W1385" s="300">
        <v>-0.15031255543587199</v>
      </c>
      <c r="X1385" s="300">
        <v>-28.222735382455401</v>
      </c>
      <c r="Y1385" s="300">
        <v>-3.0097875008402002</v>
      </c>
      <c r="Z1385" s="300">
        <v>-3.9896575521356001</v>
      </c>
      <c r="AA1385" s="300">
        <v>4.1411334020480002</v>
      </c>
      <c r="AB1385" s="300">
        <v>-0.49191589275125702</v>
      </c>
      <c r="AC1385" s="300">
        <v>-22.786145471152</v>
      </c>
      <c r="AD1385" s="300">
        <v>16.679761671855299</v>
      </c>
      <c r="AE1385" s="300">
        <v>33.240624280293098</v>
      </c>
      <c r="AF1385" s="300">
        <v>-6.1893824261092698</v>
      </c>
      <c r="AG1385" s="300">
        <v>-17.038625690826802</v>
      </c>
      <c r="AH1385" s="300">
        <v>-12.280186320890699</v>
      </c>
      <c r="AI1385" s="300">
        <v>1.6457998617413301</v>
      </c>
      <c r="AJ1385" s="300">
        <v>-7.7830354242431801E-2</v>
      </c>
      <c r="AK1385" s="300">
        <v>-9.7761163399922495</v>
      </c>
      <c r="AL1385" s="300">
        <v>1.77620831206923</v>
      </c>
      <c r="AM1385" s="300">
        <v>6.2168342284208702</v>
      </c>
      <c r="AN1385" s="300">
        <v>-6.29571059323606</v>
      </c>
      <c r="AO1385" s="300">
        <v>-0.64221446908657698</v>
      </c>
      <c r="AP1385" s="300">
        <v>-31.6967515306218</v>
      </c>
      <c r="AQ1385" s="300">
        <v>-16.4392194995064</v>
      </c>
      <c r="AR1385" s="300">
        <v>-25.3334995225805</v>
      </c>
      <c r="AS1385" s="300">
        <v>3.9152407090925299</v>
      </c>
      <c r="AT1385" s="300">
        <v>-14.671933641783401</v>
      </c>
      <c r="AU1385" s="300">
        <v>9.7542207054158094</v>
      </c>
      <c r="AV1385" s="300">
        <v>-0.42227965459663203</v>
      </c>
      <c r="AW1385" s="300">
        <v>3.5170243140564499</v>
      </c>
      <c r="AX1385" s="300">
        <v>35.091132875295003</v>
      </c>
      <c r="AY1385" s="300">
        <v>3.0965605692634699</v>
      </c>
      <c r="AZ1385" s="300">
        <v>5.0132000928584004</v>
      </c>
      <c r="BA1385" s="300">
        <v>-5.49408292340902</v>
      </c>
      <c r="BB1385" s="300">
        <v>-0.70017531684506096</v>
      </c>
      <c r="BC1385" s="300">
        <v>-27.389366695250601</v>
      </c>
    </row>
    <row r="1386" spans="1:55">
      <c r="A1386" s="301">
        <v>4</v>
      </c>
      <c r="B1386" s="301">
        <v>10</v>
      </c>
      <c r="C1386" s="299">
        <v>16</v>
      </c>
      <c r="D1386" s="300">
        <v>-7.3266328202504702</v>
      </c>
      <c r="E1386" s="300">
        <v>-0.464938443514818</v>
      </c>
      <c r="F1386" s="300">
        <v>-4.3024114483257296</v>
      </c>
      <c r="G1386" s="300">
        <v>0.53043110016385897</v>
      </c>
      <c r="H1386" s="300">
        <v>8.4537286837284196</v>
      </c>
      <c r="I1386" s="300">
        <v>13.070182586544</v>
      </c>
      <c r="J1386" s="300">
        <v>0.35672192721946799</v>
      </c>
      <c r="K1386" s="300">
        <v>-3.3092180549669501</v>
      </c>
      <c r="L1386" s="300">
        <v>0.56681430231367402</v>
      </c>
      <c r="M1386" s="300">
        <v>2.9161263894142602</v>
      </c>
      <c r="N1386" s="300">
        <v>10.772115323594299</v>
      </c>
      <c r="O1386" s="300">
        <v>0.23265270953897399</v>
      </c>
      <c r="P1386" s="300">
        <v>-9.3340282882014503</v>
      </c>
      <c r="Q1386" s="300">
        <v>14.506848339189199</v>
      </c>
      <c r="R1386" s="300">
        <v>0.88428830169684403</v>
      </c>
      <c r="S1386" s="300">
        <v>0.55580449571964397</v>
      </c>
      <c r="T1386" s="300">
        <v>-0.14051725843673701</v>
      </c>
      <c r="U1386" s="300">
        <v>15.121435253550301</v>
      </c>
      <c r="V1386" s="300">
        <v>26.2231839805048</v>
      </c>
      <c r="W1386" s="300">
        <v>3.2210522530004502</v>
      </c>
      <c r="X1386" s="300">
        <v>-34.388166487705597</v>
      </c>
      <c r="Y1386" s="300">
        <v>-0.53821241128511199</v>
      </c>
      <c r="Z1386" s="300">
        <v>2.28693449357672</v>
      </c>
      <c r="AA1386" s="300">
        <v>-19.671824446688898</v>
      </c>
      <c r="AB1386" s="300">
        <v>0.50937806108549799</v>
      </c>
      <c r="AC1386" s="300">
        <v>16.3887598074643</v>
      </c>
      <c r="AD1386" s="300">
        <v>21.359247844650401</v>
      </c>
      <c r="AE1386" s="300">
        <v>1.26485267192158</v>
      </c>
      <c r="AF1386" s="300">
        <v>-0.83781322728767205</v>
      </c>
      <c r="AG1386" s="300">
        <v>0.61479951615980999</v>
      </c>
      <c r="AH1386" s="300">
        <v>20.352353015102601</v>
      </c>
      <c r="AI1386" s="300">
        <v>36.478047855121403</v>
      </c>
      <c r="AJ1386" s="300">
        <v>4.5212339849160204</v>
      </c>
      <c r="AK1386" s="300">
        <v>38.5612078895455</v>
      </c>
      <c r="AL1386" s="300">
        <v>-1.7084929246668099</v>
      </c>
      <c r="AM1386" s="300">
        <v>-1.7215160094481801</v>
      </c>
      <c r="AN1386" s="300">
        <v>30.259086315249601</v>
      </c>
      <c r="AO1386" s="300">
        <v>0.69060049309040294</v>
      </c>
      <c r="AP1386" s="300">
        <v>22.404568927751299</v>
      </c>
      <c r="AQ1386" s="300">
        <v>19.4726582300624</v>
      </c>
      <c r="AR1386" s="300">
        <v>-1.0990247823056101</v>
      </c>
      <c r="AS1386" s="300">
        <v>-10.3982254243351</v>
      </c>
      <c r="AT1386" s="300">
        <v>-0.18583898232062701</v>
      </c>
      <c r="AU1386" s="300">
        <v>-16.004797159820601</v>
      </c>
      <c r="AV1386" s="300">
        <v>32.861232464495302</v>
      </c>
      <c r="AW1386" s="300">
        <v>0.62494432621857698</v>
      </c>
      <c r="AX1386" s="300">
        <v>-8.3529930483068995</v>
      </c>
      <c r="AY1386" s="300">
        <v>0.30691284389784201</v>
      </c>
      <c r="AZ1386" s="300">
        <v>3.28630194066971</v>
      </c>
      <c r="BA1386" s="300">
        <v>-23.5823356498856</v>
      </c>
      <c r="BB1386" s="300">
        <v>0.58804688403300098</v>
      </c>
      <c r="BC1386" s="300">
        <v>19.737789303957001</v>
      </c>
    </row>
    <row r="1387" spans="1:55">
      <c r="A1387" s="301">
        <v>4</v>
      </c>
      <c r="B1387" s="301">
        <v>10</v>
      </c>
      <c r="C1387" s="299">
        <v>17</v>
      </c>
      <c r="D1387" s="300">
        <v>5.8237770287006398</v>
      </c>
      <c r="E1387" s="300">
        <v>5.6477034275137896</v>
      </c>
      <c r="F1387" s="300">
        <v>2.9830639078547501</v>
      </c>
      <c r="G1387" s="300">
        <v>5.06752270900044</v>
      </c>
      <c r="H1387" s="300">
        <v>9.6711304023965194</v>
      </c>
      <c r="I1387" s="300">
        <v>2.1268058117312001</v>
      </c>
      <c r="J1387" s="300">
        <v>4.9585330922829396</v>
      </c>
      <c r="K1387" s="300">
        <v>11.6877415757604</v>
      </c>
      <c r="L1387" s="300">
        <v>-0.11880149652930801</v>
      </c>
      <c r="M1387" s="300">
        <v>-1.1391578769311499</v>
      </c>
      <c r="N1387" s="300">
        <v>0.34047457520972102</v>
      </c>
      <c r="O1387" s="300">
        <v>0.26763675730437297</v>
      </c>
      <c r="P1387" s="300">
        <v>0.80443931021910298</v>
      </c>
      <c r="Q1387" s="300">
        <v>-9.7110525793448801</v>
      </c>
      <c r="R1387" s="300">
        <v>-8.7112472487657993</v>
      </c>
      <c r="S1387" s="300">
        <v>10.1527545683354</v>
      </c>
      <c r="T1387" s="300">
        <v>-10.917030451977899</v>
      </c>
      <c r="U1387" s="300">
        <v>18.8687817202436</v>
      </c>
      <c r="V1387" s="300">
        <v>3.02697885702811</v>
      </c>
      <c r="W1387" s="300">
        <v>9.9411571294273902</v>
      </c>
      <c r="X1387" s="300">
        <v>-6.9365883478763104</v>
      </c>
      <c r="Y1387" s="300">
        <v>-0.18060942386523501</v>
      </c>
      <c r="Z1387" s="300">
        <v>-11.1788803875616</v>
      </c>
      <c r="AA1387" s="300">
        <v>0.31731226335051599</v>
      </c>
      <c r="AB1387" s="300">
        <v>0.95043580266943495</v>
      </c>
      <c r="AC1387" s="300">
        <v>-0.61070818681081396</v>
      </c>
      <c r="AD1387" s="300">
        <v>12.258128221881901</v>
      </c>
      <c r="AE1387" s="300">
        <v>11.628723984291501</v>
      </c>
      <c r="AF1387" s="300">
        <v>-9.8029608276262401</v>
      </c>
      <c r="AG1387" s="300">
        <v>-15.069493318273199</v>
      </c>
      <c r="AH1387" s="300">
        <v>25.368087621546799</v>
      </c>
      <c r="AI1387" s="300">
        <v>2.9447048572485501</v>
      </c>
      <c r="AJ1387" s="300">
        <v>13.689888973523299</v>
      </c>
      <c r="AK1387" s="300">
        <v>-5.3319729789228901E-2</v>
      </c>
      <c r="AL1387" s="300">
        <v>-0.224282609301275</v>
      </c>
      <c r="AM1387" s="300">
        <v>8.5971596888317698</v>
      </c>
      <c r="AN1387" s="300">
        <v>0.294041555963799</v>
      </c>
      <c r="AO1387" s="300">
        <v>1.60340421693083</v>
      </c>
      <c r="AP1387" s="300">
        <v>-1.34252114882536E-2</v>
      </c>
      <c r="AQ1387" s="300">
        <v>10.014741902980001</v>
      </c>
      <c r="AR1387" s="300">
        <v>13.7428061817605</v>
      </c>
      <c r="AS1387" s="300">
        <v>-0.67143893784984898</v>
      </c>
      <c r="AT1387" s="300">
        <v>12.051301093768499</v>
      </c>
      <c r="AU1387" s="300">
        <v>21.6549636935755</v>
      </c>
      <c r="AV1387" s="300">
        <v>2.2587027102066402</v>
      </c>
      <c r="AW1387" s="300">
        <v>11.989469542663899</v>
      </c>
      <c r="AX1387" s="300">
        <v>0.26755840874439901</v>
      </c>
      <c r="AY1387" s="300">
        <v>0.37279537928895001</v>
      </c>
      <c r="AZ1387" s="300">
        <v>-13.25906145641</v>
      </c>
      <c r="BA1387" s="300">
        <v>13.677217577396901</v>
      </c>
      <c r="BB1387" s="300">
        <v>1.27349965576952</v>
      </c>
      <c r="BC1387" s="300">
        <v>-1.0421528160149101</v>
      </c>
    </row>
    <row r="1388" spans="1:55">
      <c r="A1388" s="301">
        <v>4</v>
      </c>
      <c r="B1388" s="301">
        <v>10</v>
      </c>
      <c r="C1388" s="299">
        <v>18</v>
      </c>
      <c r="D1388" s="300">
        <v>2.7661390077374601E-2</v>
      </c>
      <c r="E1388" s="300">
        <v>4.1204369006879196</v>
      </c>
      <c r="F1388" s="300">
        <v>0.28955871546895701</v>
      </c>
      <c r="G1388" s="300">
        <v>0.74048148078903397</v>
      </c>
      <c r="H1388" s="300">
        <v>0.51158255090146598</v>
      </c>
      <c r="I1388" s="300">
        <v>0.27884599004190502</v>
      </c>
      <c r="J1388" s="300">
        <v>-4.0847314805108397</v>
      </c>
      <c r="K1388" s="300">
        <v>14.034255856401201</v>
      </c>
      <c r="L1388" s="300">
        <v>-0.53010516345785497</v>
      </c>
      <c r="M1388" s="300">
        <v>-2.1303832003303902</v>
      </c>
      <c r="N1388" s="300">
        <v>-8.3867996832830993</v>
      </c>
      <c r="O1388" s="300">
        <v>5.1512355974333097</v>
      </c>
      <c r="P1388" s="300">
        <v>-8.3878282919570406</v>
      </c>
      <c r="Q1388" s="300">
        <v>-2.6180827390825102E-2</v>
      </c>
      <c r="R1388" s="300">
        <v>7.8433494862938398</v>
      </c>
      <c r="S1388" s="300">
        <v>-6.9042883873354102</v>
      </c>
      <c r="T1388" s="300">
        <v>-1.0828850984751699</v>
      </c>
      <c r="U1388" s="300">
        <v>-1.2502727549014201</v>
      </c>
      <c r="V1388" s="300">
        <v>-0.493121711365614</v>
      </c>
      <c r="W1388" s="300">
        <v>-23.388560744611599</v>
      </c>
      <c r="X1388" s="300">
        <v>-0.25686835811417802</v>
      </c>
      <c r="Y1388" s="300">
        <v>0.93027479327221696</v>
      </c>
      <c r="Z1388" s="300">
        <v>3.8175966293200001</v>
      </c>
      <c r="AA1388" s="300">
        <v>5.9799909504691797</v>
      </c>
      <c r="AB1388" s="300">
        <v>2.0792887764039798</v>
      </c>
      <c r="AC1388" s="300">
        <v>-17.1663800668716</v>
      </c>
      <c r="AD1388" s="300">
        <v>-8.3722615137584194E-2</v>
      </c>
      <c r="AE1388" s="300">
        <v>10.3239558838949</v>
      </c>
      <c r="AF1388" s="300">
        <v>9.4723481323260703</v>
      </c>
      <c r="AG1388" s="300">
        <v>1.9094131092498601</v>
      </c>
      <c r="AH1388" s="300">
        <v>-1.80854820249295</v>
      </c>
      <c r="AI1388" s="300">
        <v>-0.66026246700931701</v>
      </c>
      <c r="AJ1388" s="300">
        <v>29.496697726515698</v>
      </c>
      <c r="AK1388" s="300">
        <v>47.623498912833199</v>
      </c>
      <c r="AL1388" s="300">
        <v>2.43467903577073</v>
      </c>
      <c r="AM1388" s="300">
        <v>4.1214025754848</v>
      </c>
      <c r="AN1388" s="300">
        <v>22.5183735324323</v>
      </c>
      <c r="AO1388" s="300">
        <v>-3.03805876390263</v>
      </c>
      <c r="AP1388" s="300">
        <v>-23.855327333536199</v>
      </c>
      <c r="AQ1388" s="300">
        <v>1.705823077864E-2</v>
      </c>
      <c r="AR1388" s="300">
        <v>-10.0128763985088</v>
      </c>
      <c r="AS1388" s="300">
        <v>7.3005454495485704</v>
      </c>
      <c r="AT1388" s="300">
        <v>1.76465636319009</v>
      </c>
      <c r="AU1388" s="300">
        <v>-1.64045411346357</v>
      </c>
      <c r="AV1388" s="300">
        <v>0.65265018777858197</v>
      </c>
      <c r="AW1388" s="300">
        <v>10.385080417879999</v>
      </c>
      <c r="AX1388" s="300">
        <v>32.705734479870799</v>
      </c>
      <c r="AY1388" s="300">
        <v>0.73834094639921499</v>
      </c>
      <c r="AZ1388" s="300">
        <v>4.3633358456142997</v>
      </c>
      <c r="BA1388" s="300">
        <v>20.1842985498762</v>
      </c>
      <c r="BB1388" s="300">
        <v>-2.87398600960011</v>
      </c>
      <c r="BC1388" s="300">
        <v>-20.5616560011036</v>
      </c>
    </row>
    <row r="1389" spans="1:55">
      <c r="A1389" s="301">
        <v>4</v>
      </c>
      <c r="B1389" s="301">
        <v>10</v>
      </c>
      <c r="C1389" s="299">
        <v>19</v>
      </c>
      <c r="D1389" s="300">
        <v>3.5317297496506499</v>
      </c>
      <c r="E1389" s="300">
        <v>7.2566689259902404</v>
      </c>
      <c r="F1389" s="300">
        <v>0.96690142997847295</v>
      </c>
      <c r="G1389" s="300">
        <v>1.8276869194869401</v>
      </c>
      <c r="H1389" s="300">
        <v>0.56382043612454003</v>
      </c>
      <c r="I1389" s="300">
        <v>-1.7059037233071499</v>
      </c>
      <c r="J1389" s="300">
        <v>10.8780074324822</v>
      </c>
      <c r="K1389" s="300">
        <v>0.373776463577426</v>
      </c>
      <c r="L1389" s="300">
        <v>0.25469885117694901</v>
      </c>
      <c r="M1389" s="300">
        <v>-1.7422338848311301</v>
      </c>
      <c r="N1389" s="300">
        <v>-3.3310408284364801</v>
      </c>
      <c r="O1389" s="300">
        <v>-1.19562311546043</v>
      </c>
      <c r="P1389" s="300">
        <v>4.0197459697883904</v>
      </c>
      <c r="Q1389" s="300">
        <v>-6.8899208363178301</v>
      </c>
      <c r="R1389" s="300">
        <v>15.4081338914181</v>
      </c>
      <c r="S1389" s="300">
        <v>-0.37322325875596801</v>
      </c>
      <c r="T1389" s="300">
        <v>-5.4218280697855601</v>
      </c>
      <c r="U1389" s="300">
        <v>0.91130544118849999</v>
      </c>
      <c r="V1389" s="300">
        <v>-2.82877850440943</v>
      </c>
      <c r="W1389" s="300">
        <v>-3.2683259029626801</v>
      </c>
      <c r="X1389" s="300">
        <v>2.5408866516556099</v>
      </c>
      <c r="Y1389" s="300">
        <v>0.42399249326843702</v>
      </c>
      <c r="Z1389" s="300">
        <v>-4.6779606455972598</v>
      </c>
      <c r="AA1389" s="300">
        <v>10.7703819356013</v>
      </c>
      <c r="AB1389" s="300">
        <v>-1.5551832602798501</v>
      </c>
      <c r="AC1389" s="300">
        <v>7.3497372249061099</v>
      </c>
      <c r="AD1389" s="300">
        <v>10.084313784891201</v>
      </c>
      <c r="AE1389" s="300">
        <v>-21.690694969929499</v>
      </c>
      <c r="AF1389" s="300">
        <v>-2.2808850372793601</v>
      </c>
      <c r="AG1389" s="300">
        <v>-15.569089580021499</v>
      </c>
      <c r="AH1389" s="300">
        <v>1.1451186614018301</v>
      </c>
      <c r="AI1389" s="300">
        <v>-2.9990252551022198</v>
      </c>
      <c r="AJ1389" s="300">
        <v>4.3771643171688099</v>
      </c>
      <c r="AK1389" s="300">
        <v>-3.36567538166861</v>
      </c>
      <c r="AL1389" s="300">
        <v>0.52586229738219004</v>
      </c>
      <c r="AM1389" s="300">
        <v>5.8104984820398498</v>
      </c>
      <c r="AN1389" s="300">
        <v>-19.8753532178971</v>
      </c>
      <c r="AO1389" s="300">
        <v>-1.9053154790475599</v>
      </c>
      <c r="AP1389" s="300">
        <v>9.3635299080195296</v>
      </c>
      <c r="AQ1389" s="300">
        <v>9.6899420712241202</v>
      </c>
      <c r="AR1389" s="300">
        <v>19.216727166060299</v>
      </c>
      <c r="AS1389" s="300">
        <v>0.25491599662889203</v>
      </c>
      <c r="AT1389" s="300">
        <v>10.133221961880601</v>
      </c>
      <c r="AU1389" s="300">
        <v>0.95292262022177798</v>
      </c>
      <c r="AV1389" s="300">
        <v>2.4481487106266102</v>
      </c>
      <c r="AW1389" s="300">
        <v>25.743029892128199</v>
      </c>
      <c r="AX1389" s="300">
        <v>3.04485465404204</v>
      </c>
      <c r="AY1389" s="300">
        <v>-0.583086973415613</v>
      </c>
      <c r="AZ1389" s="300">
        <v>4.4929267644327098</v>
      </c>
      <c r="BA1389" s="300">
        <v>0.53403035619998696</v>
      </c>
      <c r="BB1389" s="300">
        <v>-1.56811917288911</v>
      </c>
      <c r="BC1389" s="300">
        <v>8.46813856837651</v>
      </c>
    </row>
    <row r="1390" spans="1:55">
      <c r="A1390" s="301">
        <v>4</v>
      </c>
      <c r="B1390" s="301">
        <v>10</v>
      </c>
      <c r="C1390" s="299">
        <v>20</v>
      </c>
      <c r="D1390" s="300">
        <v>-3.75303798370616</v>
      </c>
      <c r="E1390" s="300">
        <v>4.7173891131402899</v>
      </c>
      <c r="F1390" s="300">
        <v>2.5519937265315802</v>
      </c>
      <c r="G1390" s="300">
        <v>4.7689156221771203</v>
      </c>
      <c r="H1390" s="300">
        <v>-5.1164210247868098</v>
      </c>
      <c r="I1390" s="300">
        <v>2.3932621360331501</v>
      </c>
      <c r="J1390" s="300">
        <v>1.4710076858494701</v>
      </c>
      <c r="K1390" s="300">
        <v>0.98852991276204805</v>
      </c>
      <c r="L1390" s="300">
        <v>0.28639695667953602</v>
      </c>
      <c r="M1390" s="300">
        <v>9.5224869911446106</v>
      </c>
      <c r="N1390" s="300">
        <v>-0.72921220687547605</v>
      </c>
      <c r="O1390" s="300">
        <v>0.833461738035985</v>
      </c>
      <c r="P1390" s="300">
        <v>8.1177782312043103</v>
      </c>
      <c r="Q1390" s="300">
        <v>-3.1530898892859902</v>
      </c>
      <c r="R1390" s="300">
        <v>-10.0643291350497</v>
      </c>
      <c r="S1390" s="300">
        <v>5.3574662273677296</v>
      </c>
      <c r="T1390" s="300">
        <v>-10.615186611593399</v>
      </c>
      <c r="U1390" s="300">
        <v>-11.987440050145301</v>
      </c>
      <c r="V1390" s="300">
        <v>5.50136058308044</v>
      </c>
      <c r="W1390" s="300">
        <v>13.308530917511399</v>
      </c>
      <c r="X1390" s="300">
        <v>-8.5125009834359506</v>
      </c>
      <c r="Y1390" s="300">
        <v>-0.64016312715420298</v>
      </c>
      <c r="Z1390" s="300">
        <v>18.628222008716701</v>
      </c>
      <c r="AA1390" s="300">
        <v>2.45213580172048</v>
      </c>
      <c r="AB1390" s="300">
        <v>-1.9465365868014699</v>
      </c>
      <c r="AC1390" s="300">
        <v>-14.5976022122811</v>
      </c>
      <c r="AD1390" s="300">
        <v>4.3637528235942202</v>
      </c>
      <c r="AE1390" s="300">
        <v>14.4271274089207</v>
      </c>
      <c r="AF1390" s="300">
        <v>-7.2049823677926996</v>
      </c>
      <c r="AG1390" s="300">
        <v>0.91712723203698898</v>
      </c>
      <c r="AH1390" s="300">
        <v>-16.645741562422302</v>
      </c>
      <c r="AI1390" s="300">
        <v>8.4152080853238207</v>
      </c>
      <c r="AJ1390" s="300">
        <v>19.6766193063985</v>
      </c>
      <c r="AK1390" s="300">
        <v>5.92549532461351</v>
      </c>
      <c r="AL1390" s="300">
        <v>-0.99544789801241096</v>
      </c>
      <c r="AM1390" s="300">
        <v>25.401568789226001</v>
      </c>
      <c r="AN1390" s="300">
        <v>9.7559401183859595</v>
      </c>
      <c r="AO1390" s="300">
        <v>13.910713271553901</v>
      </c>
      <c r="AP1390" s="300">
        <v>-19.1894395069071</v>
      </c>
      <c r="AQ1390" s="300">
        <v>3.6882801596143699</v>
      </c>
      <c r="AR1390" s="300">
        <v>12.1969955042942</v>
      </c>
      <c r="AS1390" s="300">
        <v>-6.1705017272260196</v>
      </c>
      <c r="AT1390" s="300">
        <v>-8.3096043377138393</v>
      </c>
      <c r="AU1390" s="300">
        <v>-12.8454351414104</v>
      </c>
      <c r="AV1390" s="300">
        <v>7.4207018564529701</v>
      </c>
      <c r="AW1390" s="300">
        <v>-2.9783787435357301</v>
      </c>
      <c r="AX1390" s="300">
        <v>5.17431048075583</v>
      </c>
      <c r="AY1390" s="300">
        <v>0.90167875546767895</v>
      </c>
      <c r="AZ1390" s="300">
        <v>-19.967238655567801</v>
      </c>
      <c r="BA1390" s="300">
        <v>-13.5010398999336</v>
      </c>
      <c r="BB1390" s="300">
        <v>-2.3229944548319099</v>
      </c>
      <c r="BC1390" s="300">
        <v>-17.7072151399896</v>
      </c>
    </row>
    <row r="1391" spans="1:55">
      <c r="A1391" s="301">
        <v>4</v>
      </c>
      <c r="B1391" s="301">
        <v>10</v>
      </c>
      <c r="C1391" s="299">
        <v>21</v>
      </c>
      <c r="D1391" s="300">
        <v>1.6453786533689401</v>
      </c>
      <c r="E1391" s="300">
        <v>8.3099905424986193</v>
      </c>
      <c r="F1391" s="300">
        <v>6.5935944382732501</v>
      </c>
      <c r="G1391" s="300">
        <v>0.387829342446255</v>
      </c>
      <c r="H1391" s="300">
        <v>2.8063095523855401</v>
      </c>
      <c r="I1391" s="300">
        <v>-3.6038347322529898</v>
      </c>
      <c r="J1391" s="300">
        <v>5.5804635335769097</v>
      </c>
      <c r="K1391" s="300">
        <v>16.1460739970186</v>
      </c>
      <c r="L1391" s="300">
        <v>-0.34511207297183399</v>
      </c>
      <c r="M1391" s="300">
        <v>0.37900058948262999</v>
      </c>
      <c r="N1391" s="300">
        <v>5.4027340680464597</v>
      </c>
      <c r="O1391" s="300">
        <v>1.50424431338005</v>
      </c>
      <c r="P1391" s="300">
        <v>-8.8842730669110299</v>
      </c>
      <c r="Q1391" s="300">
        <v>3.9980304322640601</v>
      </c>
      <c r="R1391" s="300">
        <v>11.736493458404301</v>
      </c>
      <c r="S1391" s="300">
        <v>-12.940696113245099</v>
      </c>
      <c r="T1391" s="300">
        <v>0.999191511089358</v>
      </c>
      <c r="U1391" s="300">
        <v>7.1542620333114098</v>
      </c>
      <c r="V1391" s="300">
        <v>-12.946875722381099</v>
      </c>
      <c r="W1391" s="300">
        <v>8.6802401319897307</v>
      </c>
      <c r="X1391" s="300">
        <v>4.2980799358779702</v>
      </c>
      <c r="Y1391" s="300">
        <v>-0.67913399185507795</v>
      </c>
      <c r="Z1391" s="300">
        <v>3.84785718035153</v>
      </c>
      <c r="AA1391" s="300">
        <v>-2.2069522990071402</v>
      </c>
      <c r="AB1391" s="300">
        <v>-11.2446565222481</v>
      </c>
      <c r="AC1391" s="300">
        <v>-21.8638289548758</v>
      </c>
      <c r="AD1391" s="300">
        <v>11.6439249646865</v>
      </c>
      <c r="AE1391" s="300">
        <v>14.690360404941901</v>
      </c>
      <c r="AF1391" s="300">
        <v>16.451724627851899</v>
      </c>
      <c r="AG1391" s="300">
        <v>-1.6475632197269101</v>
      </c>
      <c r="AH1391" s="300">
        <v>10.8131152814767</v>
      </c>
      <c r="AI1391" s="300">
        <v>-17.3977773504574</v>
      </c>
      <c r="AJ1391" s="300">
        <v>12.0684196122331</v>
      </c>
      <c r="AK1391" s="300">
        <v>-14.4953339090429</v>
      </c>
      <c r="AL1391" s="300">
        <v>1.13805076626651</v>
      </c>
      <c r="AM1391" s="300">
        <v>-4.5417893209995697</v>
      </c>
      <c r="AN1391" s="300">
        <v>14.2223425229845</v>
      </c>
      <c r="AO1391" s="300">
        <v>-2.3053417491758998</v>
      </c>
      <c r="AP1391" s="300">
        <v>-32.113171655236201</v>
      </c>
      <c r="AQ1391" s="300">
        <v>-3.7655287066710801</v>
      </c>
      <c r="AR1391" s="300">
        <v>15.522230428152399</v>
      </c>
      <c r="AS1391" s="300">
        <v>-10.106502760776401</v>
      </c>
      <c r="AT1391" s="300">
        <v>-1.11718287755012</v>
      </c>
      <c r="AU1391" s="300">
        <v>9.2756731002617592</v>
      </c>
      <c r="AV1391" s="300">
        <v>5.0022478671926098</v>
      </c>
      <c r="AW1391" s="300">
        <v>-13.5628961246543</v>
      </c>
      <c r="AX1391" s="300">
        <v>11.999496792185001</v>
      </c>
      <c r="AY1391" s="300">
        <v>-3.6935156621843399</v>
      </c>
      <c r="AZ1391" s="300">
        <v>4.69611725077473</v>
      </c>
      <c r="BA1391" s="300">
        <v>2.7960883909741701</v>
      </c>
      <c r="BB1391" s="300">
        <v>-13.2306400661779</v>
      </c>
      <c r="BC1391" s="300">
        <v>-23.859551149051999</v>
      </c>
    </row>
    <row r="1392" spans="1:55">
      <c r="A1392" s="301">
        <v>4</v>
      </c>
      <c r="B1392" s="301">
        <v>10</v>
      </c>
      <c r="C1392" s="299">
        <v>22</v>
      </c>
      <c r="D1392" s="300">
        <v>2.1469697590338401</v>
      </c>
      <c r="E1392" s="300">
        <v>-2.3546133538084701</v>
      </c>
      <c r="F1392" s="300">
        <v>6.9456292070341004</v>
      </c>
      <c r="G1392" s="300">
        <v>-3.7397619917518599</v>
      </c>
      <c r="H1392" s="300">
        <v>-2.7449456547350901</v>
      </c>
      <c r="I1392" s="300">
        <v>-6.87747260127201</v>
      </c>
      <c r="J1392" s="300">
        <v>3.7158015711210899</v>
      </c>
      <c r="K1392" s="300">
        <v>1.21890087053937</v>
      </c>
      <c r="L1392" s="300">
        <v>-1.4991653116470101</v>
      </c>
      <c r="M1392" s="300">
        <v>-2.8496079973680901</v>
      </c>
      <c r="N1392" s="300">
        <v>-6.0252851413804303</v>
      </c>
      <c r="O1392" s="300">
        <v>-1.4267626129789099</v>
      </c>
      <c r="P1392" s="300">
        <v>-7.7059663341726496</v>
      </c>
      <c r="Q1392" s="300">
        <v>0.71311429813329796</v>
      </c>
      <c r="R1392" s="300">
        <v>-2.1413036354281099</v>
      </c>
      <c r="S1392" s="300">
        <v>15.2161121261595</v>
      </c>
      <c r="T1392" s="300">
        <v>7.32841535172847</v>
      </c>
      <c r="U1392" s="300">
        <v>-6.0109853459689297</v>
      </c>
      <c r="V1392" s="300">
        <v>-13.9369740534794</v>
      </c>
      <c r="W1392" s="300">
        <v>5.9039574799508596</v>
      </c>
      <c r="X1392" s="300">
        <v>-2.9315453200008901</v>
      </c>
      <c r="Y1392" s="300">
        <v>3.6736751197053299</v>
      </c>
      <c r="Z1392" s="300">
        <v>3.40459454346498</v>
      </c>
      <c r="AA1392" s="300">
        <v>-11.2701425088975</v>
      </c>
      <c r="AB1392" s="300">
        <v>2.2924135105742298</v>
      </c>
      <c r="AC1392" s="300">
        <v>11.514644453500299</v>
      </c>
      <c r="AD1392" s="300">
        <v>5.34138174502929</v>
      </c>
      <c r="AE1392" s="300">
        <v>0.17915441439299201</v>
      </c>
      <c r="AF1392" s="300">
        <v>-18.527848986635</v>
      </c>
      <c r="AG1392" s="300">
        <v>-9.5028578362029794</v>
      </c>
      <c r="AH1392" s="300">
        <v>-8.5272644404226998</v>
      </c>
      <c r="AI1392" s="300">
        <v>19.895983501494001</v>
      </c>
      <c r="AJ1392" s="300">
        <v>7.4477120078741601</v>
      </c>
      <c r="AK1392" s="300">
        <v>-4.4202079361828401</v>
      </c>
      <c r="AL1392" s="300">
        <v>5.0509185592762602</v>
      </c>
      <c r="AM1392" s="300">
        <v>-15.487747901248101</v>
      </c>
      <c r="AN1392" s="300">
        <v>14.9170284880318</v>
      </c>
      <c r="AO1392" s="300">
        <v>4.1306030257773996</v>
      </c>
      <c r="AP1392" s="300">
        <v>13.962450678452401</v>
      </c>
      <c r="AQ1392" s="300">
        <v>-1.46759285254739</v>
      </c>
      <c r="AR1392" s="300">
        <v>2.7785685659945298</v>
      </c>
      <c r="AS1392" s="300">
        <v>1.5451561782928001</v>
      </c>
      <c r="AT1392" s="300">
        <v>-8.6623000844637996</v>
      </c>
      <c r="AU1392" s="300">
        <v>-7.3721846636995503</v>
      </c>
      <c r="AV1392" s="300">
        <v>-14.7891949324633</v>
      </c>
      <c r="AW1392" s="300">
        <v>-5.7029236587467702</v>
      </c>
      <c r="AX1392" s="300">
        <v>-4.0829298270633698</v>
      </c>
      <c r="AY1392" s="300">
        <v>-1.24068412260723</v>
      </c>
      <c r="AZ1392" s="300">
        <v>3.1703697537196498</v>
      </c>
      <c r="BA1392" s="300">
        <v>-2.7779571757022201</v>
      </c>
      <c r="BB1392" s="300">
        <v>2.8055380321462402</v>
      </c>
      <c r="BC1392" s="300">
        <v>17.268811849243399</v>
      </c>
    </row>
    <row r="1393" spans="1:55">
      <c r="A1393" s="301">
        <v>4</v>
      </c>
      <c r="B1393" s="301">
        <v>10</v>
      </c>
      <c r="C1393" s="299">
        <v>23</v>
      </c>
      <c r="D1393" s="300">
        <v>-0.96556724459727705</v>
      </c>
      <c r="E1393" s="300">
        <v>-13.296152449077599</v>
      </c>
      <c r="F1393" s="300">
        <v>-4.0450396220106901</v>
      </c>
      <c r="G1393" s="300">
        <v>9.6368927713666999</v>
      </c>
      <c r="H1393" s="300">
        <v>0.28326688320620202</v>
      </c>
      <c r="I1393" s="300">
        <v>6.2145512067409401</v>
      </c>
      <c r="J1393" s="300">
        <v>-1.9835898594432899</v>
      </c>
      <c r="K1393" s="300">
        <v>-5.2665100054162002</v>
      </c>
      <c r="L1393" s="300">
        <v>-2.3982099869759099</v>
      </c>
      <c r="M1393" s="300">
        <v>-5.2680101426939396</v>
      </c>
      <c r="N1393" s="300">
        <v>-2.0279274062586201</v>
      </c>
      <c r="O1393" s="300">
        <v>-0.55821242401162297</v>
      </c>
      <c r="P1393" s="300">
        <v>8.4229822444567208</v>
      </c>
      <c r="Q1393" s="300">
        <v>1.3402730667103</v>
      </c>
      <c r="R1393" s="300">
        <v>-29.9202028632271</v>
      </c>
      <c r="S1393" s="300">
        <v>-2.0751901568522699</v>
      </c>
      <c r="T1393" s="300">
        <v>7.8903533425886998</v>
      </c>
      <c r="U1393" s="300">
        <v>0.69503043439775403</v>
      </c>
      <c r="V1393" s="300">
        <v>-8.6401128153982096</v>
      </c>
      <c r="W1393" s="300">
        <v>-3.87859117055396</v>
      </c>
      <c r="X1393" s="300">
        <v>-10.6580848044264</v>
      </c>
      <c r="Y1393" s="300">
        <v>-3.7697239016402402</v>
      </c>
      <c r="Z1393" s="300">
        <v>-4.6964104463194296</v>
      </c>
      <c r="AA1393" s="300">
        <v>-12.8188415455715</v>
      </c>
      <c r="AB1393" s="300">
        <v>-3.3970806208378899</v>
      </c>
      <c r="AC1393" s="300">
        <v>17.607797398818501</v>
      </c>
      <c r="AD1393" s="300">
        <v>-1.33490320399046</v>
      </c>
      <c r="AE1393" s="300">
        <v>38.162996971536103</v>
      </c>
      <c r="AF1393" s="300">
        <v>1.9956032978673</v>
      </c>
      <c r="AG1393" s="300">
        <v>-12.113818448985</v>
      </c>
      <c r="AH1393" s="300">
        <v>0.97114615629978096</v>
      </c>
      <c r="AI1393" s="300">
        <v>12.467886655546</v>
      </c>
      <c r="AJ1393" s="300">
        <v>-5.2380112610868803</v>
      </c>
      <c r="AK1393" s="300">
        <v>0.77032566840022898</v>
      </c>
      <c r="AL1393" s="300">
        <v>-4.4537609349819398</v>
      </c>
      <c r="AM1393" s="300">
        <v>-4.26713418010862</v>
      </c>
      <c r="AN1393" s="300">
        <v>2.5409871261546702</v>
      </c>
      <c r="AO1393" s="300">
        <v>-2.30196350964526</v>
      </c>
      <c r="AP1393" s="300">
        <v>24.897244830748601</v>
      </c>
      <c r="AQ1393" s="300">
        <v>-2.02796857961606</v>
      </c>
      <c r="AR1393" s="300">
        <v>32.550188421973402</v>
      </c>
      <c r="AS1393" s="300">
        <v>14.4013438166835</v>
      </c>
      <c r="AT1393" s="300">
        <v>-9.8176253050524096</v>
      </c>
      <c r="AU1393" s="300">
        <v>0.45140091533180199</v>
      </c>
      <c r="AV1393" s="300">
        <v>-14.7527619113631</v>
      </c>
      <c r="AW1393" s="300">
        <v>4.9395097442098503</v>
      </c>
      <c r="AX1393" s="300">
        <v>-17.6945138691129</v>
      </c>
      <c r="AY1393" s="300">
        <v>-5.1551268022283203</v>
      </c>
      <c r="AZ1393" s="300">
        <v>7.3578990199301897</v>
      </c>
      <c r="BA1393" s="300">
        <v>7.5644989448017403</v>
      </c>
      <c r="BB1393" s="300">
        <v>-3.1928745340783702</v>
      </c>
      <c r="BC1393" s="300">
        <v>21.614619771361301</v>
      </c>
    </row>
    <row r="1394" spans="1:55">
      <c r="A1394" s="301">
        <v>4</v>
      </c>
      <c r="B1394" s="301">
        <v>10</v>
      </c>
      <c r="C1394" s="299">
        <v>24</v>
      </c>
      <c r="D1394" s="300">
        <v>-0.26898413998874798</v>
      </c>
      <c r="E1394" s="300">
        <v>-1.62922330245753</v>
      </c>
      <c r="F1394" s="300">
        <v>0.75821542750981497</v>
      </c>
      <c r="G1394" s="300">
        <v>-3.7502400843299299</v>
      </c>
      <c r="H1394" s="300">
        <v>3.65909394924843</v>
      </c>
      <c r="I1394" s="300">
        <v>1.37030039153892</v>
      </c>
      <c r="J1394" s="300">
        <v>-1.79470384324742</v>
      </c>
      <c r="K1394" s="300">
        <v>2.1310586281800199</v>
      </c>
      <c r="L1394" s="300">
        <v>-1.8705797891649301</v>
      </c>
      <c r="M1394" s="300">
        <v>2.2004982507380801</v>
      </c>
      <c r="N1394" s="300">
        <v>-1.9037504506857701</v>
      </c>
      <c r="O1394" s="300">
        <v>-0.36912975273487098</v>
      </c>
      <c r="P1394" s="300">
        <v>8.8796036951297204</v>
      </c>
      <c r="Q1394" s="300">
        <v>-7.8143353955917103</v>
      </c>
      <c r="R1394" s="300">
        <v>-10.3559063599648</v>
      </c>
      <c r="S1394" s="300">
        <v>-8.7383658146600105</v>
      </c>
      <c r="T1394" s="300">
        <v>-16.981316107859101</v>
      </c>
      <c r="U1394" s="300">
        <v>7.3029997787837404</v>
      </c>
      <c r="V1394" s="300">
        <v>5.6814074158583203</v>
      </c>
      <c r="W1394" s="300">
        <v>-3.54744114473707</v>
      </c>
      <c r="X1394" s="300">
        <v>-23.0926815948213</v>
      </c>
      <c r="Y1394" s="300">
        <v>3.7031598855055798</v>
      </c>
      <c r="Z1394" s="300">
        <v>3.61076992826349</v>
      </c>
      <c r="AA1394" s="300">
        <v>-17.012385311678099</v>
      </c>
      <c r="AB1394" s="300">
        <v>-2.4566529958152299</v>
      </c>
      <c r="AC1394" s="300">
        <v>17.441742661700999</v>
      </c>
      <c r="AD1394" s="300">
        <v>-1.7980582999719701</v>
      </c>
      <c r="AE1394" s="300">
        <v>12.146949706163101</v>
      </c>
      <c r="AF1394" s="300">
        <v>-12.2511670100603</v>
      </c>
      <c r="AG1394" s="300">
        <v>-22.9462776633037</v>
      </c>
      <c r="AH1394" s="300">
        <v>10.0696450339516</v>
      </c>
      <c r="AI1394" s="300">
        <v>1.17715675253659</v>
      </c>
      <c r="AJ1394" s="300">
        <v>-4.8232584274352801</v>
      </c>
      <c r="AK1394" s="300">
        <v>-30.8989687738814</v>
      </c>
      <c r="AL1394" s="300">
        <v>5.1778751625451003</v>
      </c>
      <c r="AM1394" s="300">
        <v>-5.4031027083264398</v>
      </c>
      <c r="AN1394" s="300">
        <v>-2.5351498830552002</v>
      </c>
      <c r="AO1394" s="300">
        <v>5.0022716702976897</v>
      </c>
      <c r="AP1394" s="300">
        <v>23.4538183323744</v>
      </c>
      <c r="AQ1394" s="300">
        <v>-8.8521922801188797</v>
      </c>
      <c r="AR1394" s="300">
        <v>-5.2122379355336399</v>
      </c>
      <c r="AS1394" s="300">
        <v>-16.2784534099453</v>
      </c>
      <c r="AT1394" s="300">
        <v>-20.314381438287999</v>
      </c>
      <c r="AU1394" s="300">
        <v>9.1135404855749105</v>
      </c>
      <c r="AV1394" s="300">
        <v>-14.3048265714168</v>
      </c>
      <c r="AW1394" s="300">
        <v>2.9096647430615201</v>
      </c>
      <c r="AX1394" s="300">
        <v>41.2995395862648</v>
      </c>
      <c r="AY1394" s="300">
        <v>4.5084087088403004</v>
      </c>
      <c r="AZ1394" s="300">
        <v>-2.3852523995300201</v>
      </c>
      <c r="BA1394" s="300">
        <v>-10.5567226076006</v>
      </c>
      <c r="BB1394" s="300">
        <v>3.0844147935586799</v>
      </c>
      <c r="BC1394" s="300">
        <v>20.583328918764298</v>
      </c>
    </row>
    <row r="1395" spans="1:55">
      <c r="A1395" s="301">
        <v>4</v>
      </c>
      <c r="B1395" s="301">
        <v>11</v>
      </c>
      <c r="C1395" s="299">
        <v>1</v>
      </c>
      <c r="D1395" s="300">
        <v>426.563039045599</v>
      </c>
      <c r="E1395" s="300">
        <v>-317.38042797342899</v>
      </c>
      <c r="F1395" s="300">
        <v>-193.23898727908801</v>
      </c>
      <c r="G1395" s="300">
        <v>-175.75544184508999</v>
      </c>
      <c r="H1395" s="300">
        <v>524.36960049875597</v>
      </c>
      <c r="I1395" s="300">
        <v>-328.26499671448698</v>
      </c>
      <c r="J1395" s="300">
        <v>-247.811643709983</v>
      </c>
      <c r="K1395" s="300">
        <v>598.26415663544901</v>
      </c>
      <c r="L1395" s="300">
        <v>-223.21000055004399</v>
      </c>
      <c r="M1395" s="300">
        <v>-101.84765554030901</v>
      </c>
      <c r="N1395" s="300">
        <v>-206.56871150832501</v>
      </c>
      <c r="O1395" s="300">
        <v>57.159559467412599</v>
      </c>
      <c r="P1395" s="300">
        <v>-429.44625745218599</v>
      </c>
      <c r="Q1395" s="300">
        <v>790.34959530587196</v>
      </c>
      <c r="R1395" s="300">
        <v>-542.54410608344097</v>
      </c>
      <c r="S1395" s="300">
        <v>-309.60763322999998</v>
      </c>
      <c r="T1395" s="300">
        <v>-290.96644792561</v>
      </c>
      <c r="U1395" s="300">
        <v>1039.7669013433899</v>
      </c>
      <c r="V1395" s="300">
        <v>-553.06398792262405</v>
      </c>
      <c r="W1395" s="300">
        <v>-471.60166796259102</v>
      </c>
      <c r="X1395" s="300">
        <v>1053.33462013689</v>
      </c>
      <c r="Y1395" s="300">
        <v>692.90736130483799</v>
      </c>
      <c r="Z1395" s="300">
        <v>-196.97369846431201</v>
      </c>
      <c r="AA1395" s="300">
        <v>-386.299854671172</v>
      </c>
      <c r="AB1395" s="300">
        <v>-58.695149105341898</v>
      </c>
      <c r="AC1395" s="300">
        <v>942.10801473818299</v>
      </c>
      <c r="AD1395" s="300">
        <v>1084.57109418191</v>
      </c>
      <c r="AE1395" s="300">
        <v>-725.70017581316597</v>
      </c>
      <c r="AF1395" s="300">
        <v>-407.86348695260301</v>
      </c>
      <c r="AG1395" s="300">
        <v>-383.99315750884898</v>
      </c>
      <c r="AH1395" s="300">
        <v>1453.8579702100201</v>
      </c>
      <c r="AI1395" s="300">
        <v>-753.14208201310203</v>
      </c>
      <c r="AJ1395" s="300">
        <v>-654.62912352873195</v>
      </c>
      <c r="AK1395" s="300">
        <v>-946.78027215039799</v>
      </c>
      <c r="AL1395" s="300">
        <v>941.57961327666499</v>
      </c>
      <c r="AM1395" s="300">
        <v>-275.03031251687901</v>
      </c>
      <c r="AN1395" s="300">
        <v>1157.25004777397</v>
      </c>
      <c r="AO1395" s="300">
        <v>-77.448630265171701</v>
      </c>
      <c r="AP1395" s="300">
        <v>-794.63316639659001</v>
      </c>
      <c r="AQ1395" s="300">
        <v>1015.65905507152</v>
      </c>
      <c r="AR1395" s="300">
        <v>-704.87988995879698</v>
      </c>
      <c r="AS1395" s="300">
        <v>-403.79905388036298</v>
      </c>
      <c r="AT1395" s="300">
        <v>-366.86632454164402</v>
      </c>
      <c r="AU1395" s="300">
        <v>1336.59319542719</v>
      </c>
      <c r="AV1395" s="300">
        <v>-722.06490175718397</v>
      </c>
      <c r="AW1395" s="300">
        <v>-616.80669005367099</v>
      </c>
      <c r="AX1395" s="300">
        <v>1351.65478697918</v>
      </c>
      <c r="AY1395" s="300">
        <v>-476.92627189601501</v>
      </c>
      <c r="AZ1395" s="300">
        <v>-258.91755345827198</v>
      </c>
      <c r="BA1395" s="300">
        <v>-516.92630211230198</v>
      </c>
      <c r="BB1395" s="300">
        <v>-79.230590014659498</v>
      </c>
      <c r="BC1395" s="300">
        <v>1220.8174396735201</v>
      </c>
    </row>
    <row r="1396" spans="1:55">
      <c r="A1396" s="301">
        <v>4</v>
      </c>
      <c r="B1396" s="301">
        <v>11</v>
      </c>
      <c r="C1396" s="299">
        <v>2</v>
      </c>
      <c r="D1396" s="300">
        <v>-19.741926551500999</v>
      </c>
      <c r="E1396" s="300">
        <v>72.282958038176901</v>
      </c>
      <c r="F1396" s="300">
        <v>-67.089310389765402</v>
      </c>
      <c r="G1396" s="300">
        <v>45.566957877612502</v>
      </c>
      <c r="H1396" s="300">
        <v>2.8622700575855999</v>
      </c>
      <c r="I1396" s="300">
        <v>116.357340558191</v>
      </c>
      <c r="J1396" s="300">
        <v>-97.871976606547193</v>
      </c>
      <c r="K1396" s="300">
        <v>44.592036892082</v>
      </c>
      <c r="L1396" s="300">
        <v>62.145718707274099</v>
      </c>
      <c r="M1396" s="300">
        <v>-15.711167484871501</v>
      </c>
      <c r="N1396" s="300">
        <v>-34.494634097357</v>
      </c>
      <c r="O1396" s="300">
        <v>-2.4045265295687801</v>
      </c>
      <c r="P1396" s="300">
        <v>2.8748945520040299</v>
      </c>
      <c r="Q1396" s="300">
        <v>13.0918380625991</v>
      </c>
      <c r="R1396" s="300">
        <v>110.59193444281399</v>
      </c>
      <c r="S1396" s="300">
        <v>104.95966139117201</v>
      </c>
      <c r="T1396" s="300">
        <v>-116.88581350372201</v>
      </c>
      <c r="U1396" s="300">
        <v>-6.7544014280502598</v>
      </c>
      <c r="V1396" s="300">
        <v>224.76491243850001</v>
      </c>
      <c r="W1396" s="300">
        <v>-243.05453561594601</v>
      </c>
      <c r="X1396" s="300">
        <v>-241.47916629174</v>
      </c>
      <c r="Y1396" s="300">
        <v>-230.09803595900499</v>
      </c>
      <c r="Z1396" s="300">
        <v>-33.481923403368199</v>
      </c>
      <c r="AA1396" s="300">
        <v>-68.00923859609</v>
      </c>
      <c r="AB1396" s="300">
        <v>-5.6305790032919898</v>
      </c>
      <c r="AC1396" s="300">
        <v>-10.3926145832533</v>
      </c>
      <c r="AD1396" s="300">
        <v>10.899320501707599</v>
      </c>
      <c r="AE1396" s="300">
        <v>144.52490083975701</v>
      </c>
      <c r="AF1396" s="300">
        <v>137.62736707107399</v>
      </c>
      <c r="AG1396" s="300">
        <v>-152.57495443106899</v>
      </c>
      <c r="AH1396" s="300">
        <v>-9.1326530081834605</v>
      </c>
      <c r="AI1396" s="300">
        <v>-244.943101371708</v>
      </c>
      <c r="AJ1396" s="300">
        <v>-335.26798839495302</v>
      </c>
      <c r="AK1396" s="300">
        <v>294.57323374751201</v>
      </c>
      <c r="AL1396" s="300">
        <v>-326.11930509106003</v>
      </c>
      <c r="AM1396" s="300">
        <v>-43.714649941527803</v>
      </c>
      <c r="AN1396" s="300">
        <v>-95.298068979337202</v>
      </c>
      <c r="AO1396" s="300">
        <v>-7.7947007093702503</v>
      </c>
      <c r="AP1396" s="300">
        <v>-12.926683170321599</v>
      </c>
      <c r="AQ1396" s="300">
        <v>16.987156051733599</v>
      </c>
      <c r="AR1396" s="300">
        <v>141.292904424299</v>
      </c>
      <c r="AS1396" s="300">
        <v>122.90348158014601</v>
      </c>
      <c r="AT1396" s="300">
        <v>-141.48353921146301</v>
      </c>
      <c r="AU1396" s="300">
        <v>-5.4507041007602899</v>
      </c>
      <c r="AV1396" s="300">
        <v>279.07559719356999</v>
      </c>
      <c r="AW1396" s="300">
        <v>-245.94975977908399</v>
      </c>
      <c r="AX1396" s="300">
        <v>245.41589471949999</v>
      </c>
      <c r="AY1396" s="300">
        <v>-274.18592901493003</v>
      </c>
      <c r="AZ1396" s="300">
        <v>-37.702998218625297</v>
      </c>
      <c r="BA1396" s="300">
        <v>-86.503526270910299</v>
      </c>
      <c r="BB1396" s="300">
        <v>-5.5933176422379596</v>
      </c>
      <c r="BC1396" s="300">
        <v>-14.0095070031856</v>
      </c>
    </row>
    <row r="1397" spans="1:55">
      <c r="A1397" s="301">
        <v>4</v>
      </c>
      <c r="B1397" s="301">
        <v>11</v>
      </c>
      <c r="C1397" s="299">
        <v>3</v>
      </c>
      <c r="D1397" s="300">
        <v>-83.232585729820102</v>
      </c>
      <c r="E1397" s="300">
        <v>69.819997120011195</v>
      </c>
      <c r="F1397" s="300">
        <v>70.929965565946404</v>
      </c>
      <c r="G1397" s="300">
        <v>38.826226969791001</v>
      </c>
      <c r="H1397" s="300">
        <v>-93.318819516477205</v>
      </c>
      <c r="I1397" s="300">
        <v>70.487768002840795</v>
      </c>
      <c r="J1397" s="300">
        <v>-116.367201917771</v>
      </c>
      <c r="K1397" s="300">
        <v>120.774024440101</v>
      </c>
      <c r="L1397" s="300">
        <v>-91.317596601838005</v>
      </c>
      <c r="M1397" s="300">
        <v>156.865524330711</v>
      </c>
      <c r="N1397" s="300">
        <v>75.409112931487698</v>
      </c>
      <c r="O1397" s="300">
        <v>-39.415497714388103</v>
      </c>
      <c r="P1397" s="300">
        <v>58.6311220591869</v>
      </c>
      <c r="Q1397" s="300">
        <v>142.16256758880701</v>
      </c>
      <c r="R1397" s="300">
        <v>-179.808521679146</v>
      </c>
      <c r="S1397" s="300">
        <v>145.802170638451</v>
      </c>
      <c r="T1397" s="300">
        <v>-95.900362867364294</v>
      </c>
      <c r="U1397" s="300">
        <v>-189.77845924583801</v>
      </c>
      <c r="V1397" s="300">
        <v>203.02666915599301</v>
      </c>
      <c r="W1397" s="300">
        <v>214.503556706285</v>
      </c>
      <c r="X1397" s="300">
        <v>155.66686534200599</v>
      </c>
      <c r="Y1397" s="300">
        <v>-133.72505922233501</v>
      </c>
      <c r="Z1397" s="300">
        <v>-278.335563243396</v>
      </c>
      <c r="AA1397" s="300">
        <v>-147.88134965502201</v>
      </c>
      <c r="AB1397" s="300">
        <v>57.094977084207201</v>
      </c>
      <c r="AC1397" s="300">
        <v>-305.673769359863</v>
      </c>
      <c r="AD1397" s="300">
        <v>202.83303126511601</v>
      </c>
      <c r="AE1397" s="300">
        <v>229.20963934560501</v>
      </c>
      <c r="AF1397" s="300">
        <v>205.58541238456101</v>
      </c>
      <c r="AG1397" s="300">
        <v>-132.82962692818199</v>
      </c>
      <c r="AH1397" s="300">
        <v>-260.81972223272697</v>
      </c>
      <c r="AI1397" s="300">
        <v>299.09361566599199</v>
      </c>
      <c r="AJ1397" s="300">
        <v>296.33036214222898</v>
      </c>
      <c r="AK1397" s="300">
        <v>155.59208536077199</v>
      </c>
      <c r="AL1397" s="300">
        <v>-171.14412106491</v>
      </c>
      <c r="AM1397" s="300">
        <v>-386.92616196467498</v>
      </c>
      <c r="AN1397" s="300">
        <v>-203.89582163160799</v>
      </c>
      <c r="AO1397" s="300">
        <v>79.852606500571994</v>
      </c>
      <c r="AP1397" s="300">
        <v>231.076753124845</v>
      </c>
      <c r="AQ1397" s="300">
        <v>-199.312684167529</v>
      </c>
      <c r="AR1397" s="300">
        <v>-208.844999769125</v>
      </c>
      <c r="AS1397" s="300">
        <v>176.789857877039</v>
      </c>
      <c r="AT1397" s="300">
        <v>-115.490439841685</v>
      </c>
      <c r="AU1397" s="300">
        <v>-221.52824771551499</v>
      </c>
      <c r="AV1397" s="300">
        <v>217.414583964271</v>
      </c>
      <c r="AW1397" s="300">
        <v>-264.213327363921</v>
      </c>
      <c r="AX1397" s="300">
        <v>-254.83968757332701</v>
      </c>
      <c r="AY1397" s="300">
        <v>151.73561735309599</v>
      </c>
      <c r="AZ1397" s="300">
        <v>381.65514592565302</v>
      </c>
      <c r="BA1397" s="300">
        <v>199.31580931380699</v>
      </c>
      <c r="BB1397" s="300">
        <v>67.687638942682099</v>
      </c>
      <c r="BC1397" s="300">
        <v>-345.776042847197</v>
      </c>
    </row>
    <row r="1398" spans="1:55">
      <c r="A1398" s="301">
        <v>4</v>
      </c>
      <c r="B1398" s="301">
        <v>11</v>
      </c>
      <c r="C1398" s="299">
        <v>4</v>
      </c>
      <c r="D1398" s="300">
        <v>109.11174358578</v>
      </c>
      <c r="E1398" s="300">
        <v>58.649181789319698</v>
      </c>
      <c r="F1398" s="300">
        <v>-21.966848840562299</v>
      </c>
      <c r="G1398" s="300">
        <v>-46.097820352527499</v>
      </c>
      <c r="H1398" s="300">
        <v>-90.2418822688539</v>
      </c>
      <c r="I1398" s="300">
        <v>85.439060461714007</v>
      </c>
      <c r="J1398" s="300">
        <v>-23.0625717063126</v>
      </c>
      <c r="K1398" s="300">
        <v>30.584644362855599</v>
      </c>
      <c r="L1398" s="300">
        <v>-65.6222509627367</v>
      </c>
      <c r="M1398" s="300">
        <v>-44.405585396785497</v>
      </c>
      <c r="N1398" s="300">
        <v>52.680071494296101</v>
      </c>
      <c r="O1398" s="300">
        <v>6.5997968647046203</v>
      </c>
      <c r="P1398" s="300">
        <v>85.816001378597406</v>
      </c>
      <c r="Q1398" s="300">
        <v>216.36929053353299</v>
      </c>
      <c r="R1398" s="300">
        <v>82.329538554499294</v>
      </c>
      <c r="S1398" s="300">
        <v>72.3637905860232</v>
      </c>
      <c r="T1398" s="300">
        <v>-112.62473837095899</v>
      </c>
      <c r="U1398" s="300">
        <v>210.57486178353</v>
      </c>
      <c r="V1398" s="300">
        <v>184.345776557595</v>
      </c>
      <c r="W1398" s="300">
        <v>-56.0555941498721</v>
      </c>
      <c r="X1398" s="300">
        <v>203.66345946235501</v>
      </c>
      <c r="Y1398" s="300">
        <v>120.356984147776</v>
      </c>
      <c r="Z1398" s="300">
        <v>-88.946006735937303</v>
      </c>
      <c r="AA1398" s="300">
        <v>-113.758305574376</v>
      </c>
      <c r="AB1398" s="300">
        <v>-12.5469464450695</v>
      </c>
      <c r="AC1398" s="300">
        <v>82.360035770743593</v>
      </c>
      <c r="AD1398" s="300">
        <v>-197.38922553318699</v>
      </c>
      <c r="AE1398" s="300">
        <v>95.414016375292505</v>
      </c>
      <c r="AF1398" s="300">
        <v>108.565528534159</v>
      </c>
      <c r="AG1398" s="300">
        <v>-162.74325691810199</v>
      </c>
      <c r="AH1398" s="300">
        <v>289.28503900875802</v>
      </c>
      <c r="AI1398" s="300">
        <v>-226.532296824112</v>
      </c>
      <c r="AJ1398" s="300">
        <v>-77.611990356121794</v>
      </c>
      <c r="AK1398" s="300">
        <v>-382.94329324924701</v>
      </c>
      <c r="AL1398" s="300">
        <v>-180.74831858727401</v>
      </c>
      <c r="AM1398" s="300">
        <v>-121.28973372753001</v>
      </c>
      <c r="AN1398" s="300">
        <v>-158.94000445143999</v>
      </c>
      <c r="AO1398" s="300">
        <v>-17.5668493884667</v>
      </c>
      <c r="AP1398" s="300">
        <v>-54.846919595976097</v>
      </c>
      <c r="AQ1398" s="300">
        <v>260.58614667431101</v>
      </c>
      <c r="AR1398" s="300">
        <v>110.54428121292599</v>
      </c>
      <c r="AS1398" s="300">
        <v>-67.486117813188699</v>
      </c>
      <c r="AT1398" s="300">
        <v>-130.80237924824499</v>
      </c>
      <c r="AU1398" s="300">
        <v>-206.05509624954999</v>
      </c>
      <c r="AV1398" s="300">
        <v>277.17899247188302</v>
      </c>
      <c r="AW1398" s="300">
        <v>-57.645664646263697</v>
      </c>
      <c r="AX1398" s="300">
        <v>230.04920278496701</v>
      </c>
      <c r="AY1398" s="300">
        <v>-157.62188647525301</v>
      </c>
      <c r="AZ1398" s="300">
        <v>-103.590532290385</v>
      </c>
      <c r="BA1398" s="300">
        <v>-135.33074821260601</v>
      </c>
      <c r="BB1398" s="300">
        <v>-15.066839803222701</v>
      </c>
      <c r="BC1398" s="300">
        <v>-95.796398550872098</v>
      </c>
    </row>
    <row r="1399" spans="1:55">
      <c r="A1399" s="301">
        <v>4</v>
      </c>
      <c r="B1399" s="301">
        <v>11</v>
      </c>
      <c r="C1399" s="299">
        <v>5</v>
      </c>
      <c r="D1399" s="300">
        <v>-3.7988634860478201</v>
      </c>
      <c r="E1399" s="300">
        <v>-85.600595933743193</v>
      </c>
      <c r="F1399" s="300">
        <v>-30.687318447687201</v>
      </c>
      <c r="G1399" s="300">
        <v>-23.973587835227601</v>
      </c>
      <c r="H1399" s="300">
        <v>15.9578604381609</v>
      </c>
      <c r="I1399" s="300">
        <v>-59.2272579924295</v>
      </c>
      <c r="J1399" s="300">
        <v>-8.4545283671572697</v>
      </c>
      <c r="K1399" s="300">
        <v>-43.684952799760801</v>
      </c>
      <c r="L1399" s="300">
        <v>-31.2079812944128</v>
      </c>
      <c r="M1399" s="300">
        <v>-39.8602790515883</v>
      </c>
      <c r="N1399" s="300">
        <v>-77.140122107956202</v>
      </c>
      <c r="O1399" s="300">
        <v>-3.7679083345703299</v>
      </c>
      <c r="P1399" s="300">
        <v>-35.077391471090998</v>
      </c>
      <c r="Q1399" s="300">
        <v>17.124196709581899</v>
      </c>
      <c r="R1399" s="300">
        <v>267.84127997440697</v>
      </c>
      <c r="S1399" s="300">
        <v>50.5116642211458</v>
      </c>
      <c r="T1399" s="300">
        <v>-41.954711905522601</v>
      </c>
      <c r="U1399" s="300">
        <v>43.0310270447984</v>
      </c>
      <c r="V1399" s="300">
        <v>-136.852290503961</v>
      </c>
      <c r="W1399" s="300">
        <v>-16.276562117412801</v>
      </c>
      <c r="X1399" s="300">
        <v>98.516789073708395</v>
      </c>
      <c r="Y1399" s="300">
        <v>70.283504010888294</v>
      </c>
      <c r="Z1399" s="300">
        <v>-84.019643918604302</v>
      </c>
      <c r="AA1399" s="300">
        <v>-162.95067122128299</v>
      </c>
      <c r="AB1399" s="300">
        <v>4.0834631333571396</v>
      </c>
      <c r="AC1399" s="300">
        <v>78.950016510032398</v>
      </c>
      <c r="AD1399" s="300">
        <v>35.592505568599599</v>
      </c>
      <c r="AE1399" s="300">
        <v>-256.94531224383002</v>
      </c>
      <c r="AF1399" s="300">
        <v>57.508972713564397</v>
      </c>
      <c r="AG1399" s="300">
        <v>-55.735843055853003</v>
      </c>
      <c r="AH1399" s="300">
        <v>66.113051582423196</v>
      </c>
      <c r="AI1399" s="300">
        <v>208.56424682510499</v>
      </c>
      <c r="AJ1399" s="300">
        <v>-21.437255941362299</v>
      </c>
      <c r="AK1399" s="300">
        <v>129.293477897857</v>
      </c>
      <c r="AL1399" s="300">
        <v>94.336935935897102</v>
      </c>
      <c r="AM1399" s="300">
        <v>98.954670460671494</v>
      </c>
      <c r="AN1399" s="300">
        <v>-225.78729823664301</v>
      </c>
      <c r="AO1399" s="300">
        <v>5.1721126453998396</v>
      </c>
      <c r="AP1399" s="300">
        <v>108.33677478230101</v>
      </c>
      <c r="AQ1399" s="300">
        <v>-13.022725255238299</v>
      </c>
      <c r="AR1399" s="300">
        <v>310.19043473646701</v>
      </c>
      <c r="AS1399" s="300">
        <v>67.213675014665398</v>
      </c>
      <c r="AT1399" s="300">
        <v>54.312557318418101</v>
      </c>
      <c r="AU1399" s="300">
        <v>-60.387488652535801</v>
      </c>
      <c r="AV1399" s="300">
        <v>-99.4443757301175</v>
      </c>
      <c r="AW1399" s="300">
        <v>-17.466716260392701</v>
      </c>
      <c r="AX1399" s="300">
        <v>-104.159815428564</v>
      </c>
      <c r="AY1399" s="300">
        <v>-74.961251476116999</v>
      </c>
      <c r="AZ1399" s="300">
        <v>85.044587772602995</v>
      </c>
      <c r="BA1399" s="300">
        <v>198.994751640537</v>
      </c>
      <c r="BB1399" s="300">
        <v>5.2606773338156998</v>
      </c>
      <c r="BC1399" s="300">
        <v>94.262039237181597</v>
      </c>
    </row>
    <row r="1400" spans="1:55">
      <c r="A1400" s="301">
        <v>4</v>
      </c>
      <c r="B1400" s="301">
        <v>11</v>
      </c>
      <c r="C1400" s="299">
        <v>6</v>
      </c>
      <c r="D1400" s="300">
        <v>-13.5176788334752</v>
      </c>
      <c r="E1400" s="300">
        <v>-43.7741712685674</v>
      </c>
      <c r="F1400" s="300">
        <v>-18.912200818982999</v>
      </c>
      <c r="G1400" s="300">
        <v>3.92860710924927</v>
      </c>
      <c r="H1400" s="300">
        <v>42.1599632181495</v>
      </c>
      <c r="I1400" s="300">
        <v>57.250896566784199</v>
      </c>
      <c r="J1400" s="300">
        <v>-37.387678596428998</v>
      </c>
      <c r="K1400" s="300">
        <v>61.516120080265402</v>
      </c>
      <c r="L1400" s="300">
        <v>-38.934566452381603</v>
      </c>
      <c r="M1400" s="300">
        <v>25.4767535926417</v>
      </c>
      <c r="N1400" s="300">
        <v>-35.701000403271401</v>
      </c>
      <c r="O1400" s="300">
        <v>-3.5163689348865299</v>
      </c>
      <c r="P1400" s="300">
        <v>-22.741842966941</v>
      </c>
      <c r="Q1400" s="300">
        <v>-30.287288914192501</v>
      </c>
      <c r="R1400" s="300">
        <v>67.527782427503695</v>
      </c>
      <c r="S1400" s="300">
        <v>-46.273838146580196</v>
      </c>
      <c r="T1400" s="300">
        <v>-7.02121852195343</v>
      </c>
      <c r="U1400" s="300">
        <v>90.831936260011304</v>
      </c>
      <c r="V1400" s="300">
        <v>128.18717679752299</v>
      </c>
      <c r="W1400" s="300">
        <v>-84.015726997613996</v>
      </c>
      <c r="X1400" s="300">
        <v>-73.252282825677995</v>
      </c>
      <c r="Y1400" s="300">
        <v>-76.986288578469299</v>
      </c>
      <c r="Z1400" s="300">
        <v>-42.594956461196098</v>
      </c>
      <c r="AA1400" s="300">
        <v>-60.174654225166499</v>
      </c>
      <c r="AB1400" s="300">
        <v>5.6553347122272104</v>
      </c>
      <c r="AC1400" s="300">
        <v>-34.253936149300003</v>
      </c>
      <c r="AD1400" s="300">
        <v>-41.580626148719098</v>
      </c>
      <c r="AE1400" s="300">
        <v>-81.880714504467704</v>
      </c>
      <c r="AF1400" s="300">
        <v>-68.281330051565703</v>
      </c>
      <c r="AG1400" s="300">
        <v>-5.5730916494752503</v>
      </c>
      <c r="AH1400" s="300">
        <v>126.721792936744</v>
      </c>
      <c r="AI1400" s="300">
        <v>202.259049043098</v>
      </c>
      <c r="AJ1400" s="300">
        <v>-117.248223451312</v>
      </c>
      <c r="AK1400" s="300">
        <v>-80.484567694833302</v>
      </c>
      <c r="AL1400" s="300">
        <v>-106.435851130706</v>
      </c>
      <c r="AM1400" s="300">
        <v>66.357198145466896</v>
      </c>
      <c r="AN1400" s="300">
        <v>-81.144493538427895</v>
      </c>
      <c r="AO1400" s="300">
        <v>7.7809456344447003</v>
      </c>
      <c r="AP1400" s="300">
        <v>43.932406386996199</v>
      </c>
      <c r="AQ1400" s="300">
        <v>-32.7256972469646</v>
      </c>
      <c r="AR1400" s="300">
        <v>-81.350973149354203</v>
      </c>
      <c r="AS1400" s="300">
        <v>-53.779400171847698</v>
      </c>
      <c r="AT1400" s="300">
        <v>-9.7079520708425502</v>
      </c>
      <c r="AU1400" s="300">
        <v>-82.233880658136897</v>
      </c>
      <c r="AV1400" s="300">
        <v>-111.793749753851</v>
      </c>
      <c r="AW1400" s="300">
        <v>-96.492588425485195</v>
      </c>
      <c r="AX1400" s="300">
        <v>124.069622253604</v>
      </c>
      <c r="AY1400" s="300">
        <v>-93.163087018318606</v>
      </c>
      <c r="AZ1400" s="300">
        <v>-51.2400735827229</v>
      </c>
      <c r="BA1400" s="300">
        <v>84.370596140808203</v>
      </c>
      <c r="BB1400" s="300">
        <v>6.8348309608105602</v>
      </c>
      <c r="BC1400" s="300">
        <v>-46.039516978521497</v>
      </c>
    </row>
    <row r="1401" spans="1:55">
      <c r="A1401" s="301">
        <v>4</v>
      </c>
      <c r="B1401" s="301">
        <v>11</v>
      </c>
      <c r="C1401" s="299">
        <v>7</v>
      </c>
      <c r="D1401" s="300">
        <v>24.297128452368199</v>
      </c>
      <c r="E1401" s="300">
        <v>9.3903871077256706</v>
      </c>
      <c r="F1401" s="300">
        <v>19.8034827687915</v>
      </c>
      <c r="G1401" s="300">
        <v>-20.721083581280801</v>
      </c>
      <c r="H1401" s="300">
        <v>-18.7487299386035</v>
      </c>
      <c r="I1401" s="300">
        <v>58.115489452930099</v>
      </c>
      <c r="J1401" s="300">
        <v>45.049098912962798</v>
      </c>
      <c r="K1401" s="300">
        <v>-38.789211637719497</v>
      </c>
      <c r="L1401" s="300">
        <v>-12.9642869891071</v>
      </c>
      <c r="M1401" s="300">
        <v>10.925866337037901</v>
      </c>
      <c r="N1401" s="300">
        <v>-17.313321888548099</v>
      </c>
      <c r="O1401" s="300">
        <v>-3.7470541324981999</v>
      </c>
      <c r="P1401" s="300">
        <v>-35.982027895024999</v>
      </c>
      <c r="Q1401" s="300">
        <v>-32.777259321615901</v>
      </c>
      <c r="R1401" s="300">
        <v>13.388333625952599</v>
      </c>
      <c r="S1401" s="300">
        <v>37.6787006861775</v>
      </c>
      <c r="T1401" s="300">
        <v>-41.825664424092302</v>
      </c>
      <c r="U1401" s="300">
        <v>-28.9976282478844</v>
      </c>
      <c r="V1401" s="300">
        <v>-75.550029334822199</v>
      </c>
      <c r="W1401" s="300">
        <v>74.371210438867706</v>
      </c>
      <c r="X1401" s="300">
        <v>96.752477128934899</v>
      </c>
      <c r="Y1401" s="300">
        <v>-19.965150340313301</v>
      </c>
      <c r="Z1401" s="300">
        <v>20.883272813529398</v>
      </c>
      <c r="AA1401" s="300">
        <v>-30.492454816478901</v>
      </c>
      <c r="AB1401" s="300">
        <v>-8.6070035324928202</v>
      </c>
      <c r="AC1401" s="300">
        <v>-79.739121869456298</v>
      </c>
      <c r="AD1401" s="300">
        <v>-43.199255824485498</v>
      </c>
      <c r="AE1401" s="300">
        <v>-17.531970484163502</v>
      </c>
      <c r="AF1401" s="300">
        <v>-45.641649699533602</v>
      </c>
      <c r="AG1401" s="300">
        <v>-57.636242971142899</v>
      </c>
      <c r="AH1401" s="300">
        <v>-37.234686015315503</v>
      </c>
      <c r="AI1401" s="300">
        <v>-80.103882370970396</v>
      </c>
      <c r="AJ1401" s="300">
        <v>97.912525766391198</v>
      </c>
      <c r="AK1401" s="300">
        <v>149.697102139149</v>
      </c>
      <c r="AL1401" s="300">
        <v>-22.979537838474101</v>
      </c>
      <c r="AM1401" s="300">
        <v>28.340488063416402</v>
      </c>
      <c r="AN1401" s="300">
        <v>-39.946763270010202</v>
      </c>
      <c r="AO1401" s="300">
        <v>-12.2039896737106</v>
      </c>
      <c r="AP1401" s="300">
        <v>124.57751813947</v>
      </c>
      <c r="AQ1401" s="300">
        <v>-42.4284152954665</v>
      </c>
      <c r="AR1401" s="300">
        <v>-16.984456959494199</v>
      </c>
      <c r="AS1401" s="300">
        <v>45.898471371632297</v>
      </c>
      <c r="AT1401" s="300">
        <v>46.064472595879302</v>
      </c>
      <c r="AU1401" s="300">
        <v>38.771027457709103</v>
      </c>
      <c r="AV1401" s="300">
        <v>118.621912018876</v>
      </c>
      <c r="AW1401" s="300">
        <v>96.323765867961498</v>
      </c>
      <c r="AX1401" s="300">
        <v>-116.40103485400699</v>
      </c>
      <c r="AY1401" s="300">
        <v>-24.700645436211602</v>
      </c>
      <c r="AZ1401" s="300">
        <v>24.5223529504932</v>
      </c>
      <c r="BA1401" s="300">
        <v>40.210787295990102</v>
      </c>
      <c r="BB1401" s="300">
        <v>-10.1641000727845</v>
      </c>
      <c r="BC1401" s="300">
        <v>-92.228184557403495</v>
      </c>
    </row>
    <row r="1402" spans="1:55">
      <c r="A1402" s="301">
        <v>4</v>
      </c>
      <c r="B1402" s="301">
        <v>11</v>
      </c>
      <c r="C1402" s="299">
        <v>8</v>
      </c>
      <c r="D1402" s="300">
        <v>-8.6451086034833597</v>
      </c>
      <c r="E1402" s="300">
        <v>22.5314679281596</v>
      </c>
      <c r="F1402" s="300">
        <v>-4.4805860473204904</v>
      </c>
      <c r="G1402" s="300">
        <v>11.1069861534989</v>
      </c>
      <c r="H1402" s="300">
        <v>-15.628294384096201</v>
      </c>
      <c r="I1402" s="300">
        <v>3.7697947212370502</v>
      </c>
      <c r="J1402" s="300">
        <v>-7.4647791739692799</v>
      </c>
      <c r="K1402" s="300">
        <v>-9.5618434663102896</v>
      </c>
      <c r="L1402" s="300">
        <v>21.255386089552999</v>
      </c>
      <c r="M1402" s="300">
        <v>-21.9621634516058</v>
      </c>
      <c r="N1402" s="300">
        <v>13.282102162615599</v>
      </c>
      <c r="O1402" s="300">
        <v>-3.3676458817818999</v>
      </c>
      <c r="P1402" s="300">
        <v>-42.6273786773721</v>
      </c>
      <c r="Q1402" s="300">
        <v>13.4131678456099</v>
      </c>
      <c r="R1402" s="300">
        <v>45.373830092634599</v>
      </c>
      <c r="S1402" s="300">
        <v>-12.343878232702799</v>
      </c>
      <c r="T1402" s="300">
        <v>-25.1717219345263</v>
      </c>
      <c r="U1402" s="300">
        <v>41.421073004191904</v>
      </c>
      <c r="V1402" s="300">
        <v>-4.4586546949691304</v>
      </c>
      <c r="W1402" s="300">
        <v>30.619680920062098</v>
      </c>
      <c r="X1402" s="300">
        <v>20.659808820596499</v>
      </c>
      <c r="Y1402" s="300">
        <v>50.151683397389299</v>
      </c>
      <c r="Z1402" s="300">
        <v>-43.857765508895</v>
      </c>
      <c r="AA1402" s="300">
        <v>27.724612184841799</v>
      </c>
      <c r="AB1402" s="300">
        <v>-5.6139161646606901</v>
      </c>
      <c r="AC1402" s="300">
        <v>-79.265801992953797</v>
      </c>
      <c r="AD1402" s="300">
        <v>18.157481313296199</v>
      </c>
      <c r="AE1402" s="300">
        <v>62.627066517452398</v>
      </c>
      <c r="AF1402" s="300">
        <v>-19.121951865783501</v>
      </c>
      <c r="AG1402" s="300">
        <v>-36.494587065420497</v>
      </c>
      <c r="AH1402" s="300">
        <v>57.893748904755398</v>
      </c>
      <c r="AI1402" s="300">
        <v>-5.7210113541374801</v>
      </c>
      <c r="AJ1402" s="300">
        <v>46.609840073989901</v>
      </c>
      <c r="AK1402" s="300">
        <v>28.4228115801744</v>
      </c>
      <c r="AL1402" s="300">
        <v>70.118891116947594</v>
      </c>
      <c r="AM1402" s="300">
        <v>-60.817792928869302</v>
      </c>
      <c r="AN1402" s="300">
        <v>38.1801435826806</v>
      </c>
      <c r="AO1402" s="300">
        <v>-7.23538667694495</v>
      </c>
      <c r="AP1402" s="300">
        <v>90.223793637845802</v>
      </c>
      <c r="AQ1402" s="300">
        <v>15.7538060573837</v>
      </c>
      <c r="AR1402" s="300">
        <v>-46.930831224738597</v>
      </c>
      <c r="AS1402" s="300">
        <v>-14.282349103474701</v>
      </c>
      <c r="AT1402" s="300">
        <v>33.431888308638797</v>
      </c>
      <c r="AU1402" s="300">
        <v>51.1204578078029</v>
      </c>
      <c r="AV1402" s="300">
        <v>-7.4834300226357504</v>
      </c>
      <c r="AW1402" s="300">
        <v>-26.865163969961898</v>
      </c>
      <c r="AX1402" s="300">
        <v>26.373809058446898</v>
      </c>
      <c r="AY1402" s="300">
        <v>59.2185596067715</v>
      </c>
      <c r="AZ1402" s="300">
        <v>-54.000170933795197</v>
      </c>
      <c r="BA1402" s="300">
        <v>-30.679129308661601</v>
      </c>
      <c r="BB1402" s="300">
        <v>-6.8602558867754704</v>
      </c>
      <c r="BC1402" s="300">
        <v>-98.172725280726297</v>
      </c>
    </row>
    <row r="1403" spans="1:55">
      <c r="A1403" s="301">
        <v>4</v>
      </c>
      <c r="B1403" s="301">
        <v>11</v>
      </c>
      <c r="C1403" s="299">
        <v>9</v>
      </c>
      <c r="D1403" s="300">
        <v>-1.4823353203841101</v>
      </c>
      <c r="E1403" s="300">
        <v>0.29074135774361598</v>
      </c>
      <c r="F1403" s="300">
        <v>-6.1719097676392698</v>
      </c>
      <c r="G1403" s="300">
        <v>-11.374138061118501</v>
      </c>
      <c r="H1403" s="300">
        <v>5.7849104454548197</v>
      </c>
      <c r="I1403" s="300">
        <v>-19.8019848074942</v>
      </c>
      <c r="J1403" s="300">
        <v>-16.648986272117501</v>
      </c>
      <c r="K1403" s="300">
        <v>-0.61115906942210496</v>
      </c>
      <c r="L1403" s="300">
        <v>13.380345872533001</v>
      </c>
      <c r="M1403" s="300">
        <v>-22.0381604075246</v>
      </c>
      <c r="N1403" s="300">
        <v>-4.6938076621057201</v>
      </c>
      <c r="O1403" s="300">
        <v>5.0136675489789404</v>
      </c>
      <c r="P1403" s="300">
        <v>18.8490702215502</v>
      </c>
      <c r="Q1403" s="300">
        <v>6.9664256054405902</v>
      </c>
      <c r="R1403" s="300">
        <v>-0.93142200643176398</v>
      </c>
      <c r="S1403" s="300">
        <v>-11.708305124074901</v>
      </c>
      <c r="T1403" s="300">
        <v>32.482708113492002</v>
      </c>
      <c r="U1403" s="300">
        <v>12.1326906880848</v>
      </c>
      <c r="V1403" s="300">
        <v>-41.060179847924097</v>
      </c>
      <c r="W1403" s="300">
        <v>36.3698448826757</v>
      </c>
      <c r="X1403" s="300">
        <v>0.99519629758765904</v>
      </c>
      <c r="Y1403" s="300">
        <v>-24.496035748608001</v>
      </c>
      <c r="Z1403" s="300">
        <v>-44.131866642932003</v>
      </c>
      <c r="AA1403" s="300">
        <v>10.293915964513101</v>
      </c>
      <c r="AB1403" s="300">
        <v>-10.4465211161996</v>
      </c>
      <c r="AC1403" s="300">
        <v>41.1518682188687</v>
      </c>
      <c r="AD1403" s="300">
        <v>11.073831360146899</v>
      </c>
      <c r="AE1403" s="300">
        <v>1.40776150540012</v>
      </c>
      <c r="AF1403" s="300">
        <v>-13.715302000590601</v>
      </c>
      <c r="AG1403" s="300">
        <v>44.981468031208102</v>
      </c>
      <c r="AH1403" s="300">
        <v>17.122794187993001</v>
      </c>
      <c r="AI1403" s="300">
        <v>-57.378211387921603</v>
      </c>
      <c r="AJ1403" s="300">
        <v>48.435966880644401</v>
      </c>
      <c r="AK1403" s="300">
        <v>2.2683020736690001</v>
      </c>
      <c r="AL1403" s="300">
        <v>-34.062677122310703</v>
      </c>
      <c r="AM1403" s="300">
        <v>-60.693571711582599</v>
      </c>
      <c r="AN1403" s="300">
        <v>14.342697685493301</v>
      </c>
      <c r="AO1403" s="300">
        <v>-14.2004565815751</v>
      </c>
      <c r="AP1403" s="300">
        <v>57.430120486062101</v>
      </c>
      <c r="AQ1403" s="300">
        <v>8.8456031913663402</v>
      </c>
      <c r="AR1403" s="300">
        <v>1.0545833882786499</v>
      </c>
      <c r="AS1403" s="300">
        <v>-13.427994572348499</v>
      </c>
      <c r="AT1403" s="300">
        <v>-27.040519939535098</v>
      </c>
      <c r="AU1403" s="300">
        <v>15.1740291063748</v>
      </c>
      <c r="AV1403" s="300">
        <v>-50.474468747258101</v>
      </c>
      <c r="AW1403" s="300">
        <v>-37.486941548570897</v>
      </c>
      <c r="AX1403" s="300">
        <v>-0.60838259299875097</v>
      </c>
      <c r="AY1403" s="300">
        <v>33.6003378387799</v>
      </c>
      <c r="AZ1403" s="300">
        <v>-53.073376616068899</v>
      </c>
      <c r="BA1403" s="300">
        <v>16.143211803017799</v>
      </c>
      <c r="BB1403" s="300">
        <v>-12.4287385396893</v>
      </c>
      <c r="BC1403" s="300">
        <v>49.019643718300998</v>
      </c>
    </row>
    <row r="1404" spans="1:55">
      <c r="A1404" s="301">
        <v>4</v>
      </c>
      <c r="B1404" s="301">
        <v>11</v>
      </c>
      <c r="C1404" s="299">
        <v>10</v>
      </c>
      <c r="D1404" s="300">
        <v>-9.5299389008338</v>
      </c>
      <c r="E1404" s="300">
        <v>3.5496169072701398</v>
      </c>
      <c r="F1404" s="300">
        <v>-8.4177870180931595</v>
      </c>
      <c r="G1404" s="300">
        <v>-11.4331040981514</v>
      </c>
      <c r="H1404" s="300">
        <v>-4.9322262017063503</v>
      </c>
      <c r="I1404" s="300">
        <v>17.499034709954898</v>
      </c>
      <c r="J1404" s="300">
        <v>3.2872491035516198</v>
      </c>
      <c r="K1404" s="300">
        <v>5.1813191659950597</v>
      </c>
      <c r="L1404" s="300">
        <v>-8.1939098123683092</v>
      </c>
      <c r="M1404" s="300">
        <v>-20.547132976881802</v>
      </c>
      <c r="N1404" s="300">
        <v>-2.3321666823724398</v>
      </c>
      <c r="O1404" s="300">
        <v>2.0316129567062902</v>
      </c>
      <c r="P1404" s="300">
        <v>16.6846819328732</v>
      </c>
      <c r="Q1404" s="300">
        <v>22.2996255518947</v>
      </c>
      <c r="R1404" s="300">
        <v>-7.3446624239202496</v>
      </c>
      <c r="S1404" s="300">
        <v>-23.1026798321119</v>
      </c>
      <c r="T1404" s="300">
        <v>22.767685712324202</v>
      </c>
      <c r="U1404" s="300">
        <v>-9.6057114435482003</v>
      </c>
      <c r="V1404" s="300">
        <v>29.228974975108901</v>
      </c>
      <c r="W1404" s="300">
        <v>-6.7364455657304401</v>
      </c>
      <c r="X1404" s="300">
        <v>-12.1614338274359</v>
      </c>
      <c r="Y1404" s="300">
        <v>-16.139153393207099</v>
      </c>
      <c r="Z1404" s="300">
        <v>43.395811069729099</v>
      </c>
      <c r="AA1404" s="300">
        <v>-3.7636349014750898</v>
      </c>
      <c r="AB1404" s="300">
        <v>-2.1987095503047298</v>
      </c>
      <c r="AC1404" s="300">
        <v>29.7525928616157</v>
      </c>
      <c r="AD1404" s="300">
        <v>30.5450300035838</v>
      </c>
      <c r="AE1404" s="300">
        <v>-9.8058080750202894</v>
      </c>
      <c r="AF1404" s="300">
        <v>-35.297236274314997</v>
      </c>
      <c r="AG1404" s="300">
        <v>30.078776177027201</v>
      </c>
      <c r="AH1404" s="300">
        <v>-13.087682823857101</v>
      </c>
      <c r="AI1404" s="300">
        <v>35.769681139931301</v>
      </c>
      <c r="AJ1404" s="300">
        <v>-9.6818036811610799</v>
      </c>
      <c r="AK1404" s="300">
        <v>-17.509515871862799</v>
      </c>
      <c r="AL1404" s="300">
        <v>29.880982389281598</v>
      </c>
      <c r="AM1404" s="300">
        <v>-57.364892026152297</v>
      </c>
      <c r="AN1404" s="300">
        <v>-4.9243689870732403</v>
      </c>
      <c r="AO1404" s="300">
        <v>-2.1747368903505602</v>
      </c>
      <c r="AP1404" s="300">
        <v>39.4932560208509</v>
      </c>
      <c r="AQ1404" s="300">
        <v>-23.171224484045599</v>
      </c>
      <c r="AR1404" s="300">
        <v>-8.9694918879703902</v>
      </c>
      <c r="AS1404" s="300">
        <v>-27.1058015899997</v>
      </c>
      <c r="AT1404" s="300">
        <v>-25.366436135366001</v>
      </c>
      <c r="AU1404" s="300">
        <v>-11.7200795696704</v>
      </c>
      <c r="AV1404" s="300">
        <v>-31.571609563907899</v>
      </c>
      <c r="AW1404" s="300">
        <v>-8.5920587269532902</v>
      </c>
      <c r="AX1404" s="300">
        <v>13.3898192788822</v>
      </c>
      <c r="AY1404" s="300">
        <v>-21.2859797719162</v>
      </c>
      <c r="AZ1404" s="300">
        <v>50.844042018793402</v>
      </c>
      <c r="BA1404" s="300">
        <v>-4.8546814859688698</v>
      </c>
      <c r="BB1404" s="300">
        <v>-2.0755900189235099</v>
      </c>
      <c r="BC1404" s="300">
        <v>36.991564011715397</v>
      </c>
    </row>
    <row r="1405" spans="1:55">
      <c r="A1405" s="301">
        <v>4</v>
      </c>
      <c r="B1405" s="301">
        <v>11</v>
      </c>
      <c r="C1405" s="299">
        <v>11</v>
      </c>
      <c r="D1405" s="300">
        <v>2.1697025344741401</v>
      </c>
      <c r="E1405" s="300">
        <v>6.7719601509040599</v>
      </c>
      <c r="F1405" s="300">
        <v>-11.0598452656535</v>
      </c>
      <c r="G1405" s="300">
        <v>3.8807941417270801</v>
      </c>
      <c r="H1405" s="300">
        <v>5.6674164509282203</v>
      </c>
      <c r="I1405" s="300">
        <v>-14.722179218033601</v>
      </c>
      <c r="J1405" s="300">
        <v>-0.409379856866328</v>
      </c>
      <c r="K1405" s="300">
        <v>3.89920927074238</v>
      </c>
      <c r="L1405" s="300">
        <v>8.6910325386795897</v>
      </c>
      <c r="M1405" s="300">
        <v>-2.63418057811448</v>
      </c>
      <c r="N1405" s="300">
        <v>-8.1309172831073795</v>
      </c>
      <c r="O1405" s="300">
        <v>-3.6502046382952398</v>
      </c>
      <c r="P1405" s="300">
        <v>1.6082229263423</v>
      </c>
      <c r="Q1405" s="300">
        <v>4.5988968746481103</v>
      </c>
      <c r="R1405" s="300">
        <v>10.934017066164399</v>
      </c>
      <c r="S1405" s="300">
        <v>-16.836489655825801</v>
      </c>
      <c r="T1405" s="300">
        <v>-0.122485951055088</v>
      </c>
      <c r="U1405" s="300">
        <v>11.5007454934481</v>
      </c>
      <c r="V1405" s="300">
        <v>-31.152993775858299</v>
      </c>
      <c r="W1405" s="300">
        <v>-0.69595443196761297</v>
      </c>
      <c r="X1405" s="300">
        <v>8.2676175833250696</v>
      </c>
      <c r="Y1405" s="300">
        <v>-16.585359727019799</v>
      </c>
      <c r="Z1405" s="300">
        <v>5.1543268843952301</v>
      </c>
      <c r="AA1405" s="300">
        <v>-16.392482560945599</v>
      </c>
      <c r="AB1405" s="300">
        <v>-8.1965066299734701</v>
      </c>
      <c r="AC1405" s="300">
        <v>-1.97311850078784</v>
      </c>
      <c r="AD1405" s="300">
        <v>-11.4586290897478</v>
      </c>
      <c r="AE1405" s="300">
        <v>11.0670672191857</v>
      </c>
      <c r="AF1405" s="300">
        <v>-19.423557162906899</v>
      </c>
      <c r="AG1405" s="300">
        <v>0.139702889111435</v>
      </c>
      <c r="AH1405" s="300">
        <v>15.812977935430901</v>
      </c>
      <c r="AI1405" s="300">
        <v>-44.197412813276699</v>
      </c>
      <c r="AJ1405" s="300">
        <v>-0.66386739448504195</v>
      </c>
      <c r="AK1405" s="300">
        <v>-10.637622800879599</v>
      </c>
      <c r="AL1405" s="300">
        <v>-21.193682462816501</v>
      </c>
      <c r="AM1405" s="300">
        <v>7.6147432986319004</v>
      </c>
      <c r="AN1405" s="300">
        <v>25.5725290954116</v>
      </c>
      <c r="AO1405" s="300">
        <v>-11.676699766783599</v>
      </c>
      <c r="AP1405" s="300">
        <v>-1.65480949277822</v>
      </c>
      <c r="AQ1405" s="300">
        <v>4.8972321224655797</v>
      </c>
      <c r="AR1405" s="300">
        <v>-11.9053535948398</v>
      </c>
      <c r="AS1405" s="300">
        <v>-20.631616823242702</v>
      </c>
      <c r="AT1405" s="300">
        <v>2.0139422333478798</v>
      </c>
      <c r="AU1405" s="300">
        <v>-14.6243167298309</v>
      </c>
      <c r="AV1405" s="300">
        <v>36.198868964905103</v>
      </c>
      <c r="AW1405" s="300">
        <v>0.40607400944800998</v>
      </c>
      <c r="AX1405" s="300">
        <v>8.9799993003596299</v>
      </c>
      <c r="AY1405" s="300">
        <v>-18.9917583164688</v>
      </c>
      <c r="AZ1405" s="300">
        <v>-7.5272851504248601</v>
      </c>
      <c r="BA1405" s="300">
        <v>-20.146649806085399</v>
      </c>
      <c r="BB1405" s="300">
        <v>-10.092534868469899</v>
      </c>
      <c r="BC1405" s="300">
        <v>-2.5645398386707901</v>
      </c>
    </row>
    <row r="1406" spans="1:55">
      <c r="A1406" s="301">
        <v>4</v>
      </c>
      <c r="B1406" s="301">
        <v>11</v>
      </c>
      <c r="C1406" s="299">
        <v>12</v>
      </c>
      <c r="D1406" s="300">
        <v>0.211062275622248</v>
      </c>
      <c r="E1406" s="300">
        <v>-11.4165413161281</v>
      </c>
      <c r="F1406" s="300">
        <v>-4.08576277950778</v>
      </c>
      <c r="G1406" s="300">
        <v>-5.5283106476092696</v>
      </c>
      <c r="H1406" s="300">
        <v>-5.6270659294329404</v>
      </c>
      <c r="I1406" s="300">
        <v>3.1294992367203802</v>
      </c>
      <c r="J1406" s="300">
        <v>9.7962865915968596E-3</v>
      </c>
      <c r="K1406" s="300">
        <v>-32.2693401441432</v>
      </c>
      <c r="L1406" s="300">
        <v>-7.3280496499949503</v>
      </c>
      <c r="M1406" s="300">
        <v>5.3594467644188697</v>
      </c>
      <c r="N1406" s="300">
        <v>-6.8026311812011899</v>
      </c>
      <c r="O1406" s="300">
        <v>0.28585742304220901</v>
      </c>
      <c r="P1406" s="300">
        <v>11.5310056147112</v>
      </c>
      <c r="Q1406" s="300">
        <v>-5.2366970479125401</v>
      </c>
      <c r="R1406" s="300">
        <v>23.507089927927499</v>
      </c>
      <c r="S1406" s="300">
        <v>7.4703493165935102</v>
      </c>
      <c r="T1406" s="300">
        <v>13.515901684731199</v>
      </c>
      <c r="U1406" s="300">
        <v>14.929979687223501</v>
      </c>
      <c r="V1406" s="300">
        <v>-1.34660433429281</v>
      </c>
      <c r="W1406" s="300">
        <v>-0.90603440168351501</v>
      </c>
      <c r="X1406" s="300">
        <v>-64.750269510014903</v>
      </c>
      <c r="Y1406" s="300">
        <v>13.087356422623399</v>
      </c>
      <c r="Z1406" s="300">
        <v>-14.1918637144896</v>
      </c>
      <c r="AA1406" s="300">
        <v>14.7541439379523</v>
      </c>
      <c r="AB1406" s="300">
        <v>-0.92747544884779698</v>
      </c>
      <c r="AC1406" s="300">
        <v>-15.2431435983497</v>
      </c>
      <c r="AD1406" s="300">
        <v>-9.7162410216816308</v>
      </c>
      <c r="AE1406" s="300">
        <v>36.2713677785691</v>
      </c>
      <c r="AF1406" s="300">
        <v>-10.2213199068677</v>
      </c>
      <c r="AG1406" s="300">
        <v>18.6009772490256</v>
      </c>
      <c r="AH1406" s="300">
        <v>21.663400917197901</v>
      </c>
      <c r="AI1406" s="300">
        <v>1.19009040738559</v>
      </c>
      <c r="AJ1406" s="300">
        <v>-1.7010233203660501</v>
      </c>
      <c r="AK1406" s="300">
        <v>86.933671335516905</v>
      </c>
      <c r="AL1406" s="300">
        <v>16.803323642082599</v>
      </c>
      <c r="AM1406" s="300">
        <v>-19.676970832129602</v>
      </c>
      <c r="AN1406" s="300">
        <v>-25.0299939344156</v>
      </c>
      <c r="AO1406" s="300">
        <v>-1.26149612729778</v>
      </c>
      <c r="AP1406" s="300">
        <v>-20.149943165568899</v>
      </c>
      <c r="AQ1406" s="300">
        <v>-5.7123927139645598</v>
      </c>
      <c r="AR1406" s="300">
        <v>-34.127098590246199</v>
      </c>
      <c r="AS1406" s="300">
        <v>8.8371348033249504</v>
      </c>
      <c r="AT1406" s="300">
        <v>-13.655080531700101</v>
      </c>
      <c r="AU1406" s="300">
        <v>-16.4138028142686</v>
      </c>
      <c r="AV1406" s="300">
        <v>1.92457416275292</v>
      </c>
      <c r="AW1406" s="300">
        <v>-1.42434781106456</v>
      </c>
      <c r="AX1406" s="300">
        <v>73.844815598844093</v>
      </c>
      <c r="AY1406" s="300">
        <v>-13.7413005193483</v>
      </c>
      <c r="AZ1406" s="300">
        <v>13.051806974292299</v>
      </c>
      <c r="BA1406" s="300">
        <v>-22.3353092777248</v>
      </c>
      <c r="BB1406" s="300">
        <v>-1.04623127283207</v>
      </c>
      <c r="BC1406" s="300">
        <v>-18.834513754956198</v>
      </c>
    </row>
    <row r="1407" spans="1:55">
      <c r="A1407" s="301">
        <v>4</v>
      </c>
      <c r="B1407" s="301">
        <v>11</v>
      </c>
      <c r="C1407" s="299">
        <v>13</v>
      </c>
      <c r="D1407" s="300">
        <v>-4.8744983273298104</v>
      </c>
      <c r="E1407" s="300">
        <v>6.8172189693669001</v>
      </c>
      <c r="F1407" s="300">
        <v>2.4538427327714101</v>
      </c>
      <c r="G1407" s="300">
        <v>0.54024175477754499</v>
      </c>
      <c r="H1407" s="300">
        <v>-0.85122564018565805</v>
      </c>
      <c r="I1407" s="300">
        <v>8.3987236246427397</v>
      </c>
      <c r="J1407" s="300">
        <v>-11.4667360061244</v>
      </c>
      <c r="K1407" s="300">
        <v>9.3649212885003994</v>
      </c>
      <c r="L1407" s="300">
        <v>11.760277602330101</v>
      </c>
      <c r="M1407" s="300">
        <v>-7.6747316256553502</v>
      </c>
      <c r="N1407" s="300">
        <v>-7.2246790389808497</v>
      </c>
      <c r="O1407" s="300">
        <v>2.4889928472579399</v>
      </c>
      <c r="P1407" s="300">
        <v>-10.135539796348301</v>
      </c>
      <c r="Q1407" s="300">
        <v>11.644144346025101</v>
      </c>
      <c r="R1407" s="300">
        <v>2.9443266478551502</v>
      </c>
      <c r="S1407" s="300">
        <v>8.2758071145449907</v>
      </c>
      <c r="T1407" s="300">
        <v>-0.68406787950066394</v>
      </c>
      <c r="U1407" s="300">
        <v>-3.1829418493682197E-2</v>
      </c>
      <c r="V1407" s="300">
        <v>-20.141152143418999</v>
      </c>
      <c r="W1407" s="300">
        <v>24.0648772377175</v>
      </c>
      <c r="X1407" s="300">
        <v>7.5327976192172201</v>
      </c>
      <c r="Y1407" s="300">
        <v>-27.201095510458199</v>
      </c>
      <c r="Z1407" s="300">
        <v>15.0578303528217</v>
      </c>
      <c r="AA1407" s="300">
        <v>9.1271329103890597</v>
      </c>
      <c r="AB1407" s="300">
        <v>6.9941000251960403</v>
      </c>
      <c r="AC1407" s="300">
        <v>-28.568977734587602</v>
      </c>
      <c r="AD1407" s="300">
        <v>13.717203070272101</v>
      </c>
      <c r="AE1407" s="300">
        <v>0.14566347903975699</v>
      </c>
      <c r="AF1407" s="300">
        <v>13.3107417678426</v>
      </c>
      <c r="AG1407" s="300">
        <v>-0.64220018754826202</v>
      </c>
      <c r="AH1407" s="300">
        <v>0.46157046240573701</v>
      </c>
      <c r="AI1407" s="300">
        <v>-26.840865094258898</v>
      </c>
      <c r="AJ1407" s="300">
        <v>33.336922499124803</v>
      </c>
      <c r="AK1407" s="300">
        <v>7.8947781308247897</v>
      </c>
      <c r="AL1407" s="300">
        <v>-38.857944141395699</v>
      </c>
      <c r="AM1407" s="300">
        <v>20.739374872883001</v>
      </c>
      <c r="AN1407" s="300">
        <v>11.2193272358319</v>
      </c>
      <c r="AO1407" s="300">
        <v>10.200743819232599</v>
      </c>
      <c r="AP1407" s="300">
        <v>-41.3650559787174</v>
      </c>
      <c r="AQ1407" s="300">
        <v>14.361378580992501</v>
      </c>
      <c r="AR1407" s="300">
        <v>5.0177294220926898</v>
      </c>
      <c r="AS1407" s="300">
        <v>8.5478727881519898</v>
      </c>
      <c r="AT1407" s="300">
        <v>0.79630927150140896</v>
      </c>
      <c r="AU1407" s="300">
        <v>3.0740427912122099</v>
      </c>
      <c r="AV1407" s="300">
        <v>-21.314942742037601</v>
      </c>
      <c r="AW1407" s="300">
        <v>-29.105377618905699</v>
      </c>
      <c r="AX1407" s="300">
        <v>13.7974906859997</v>
      </c>
      <c r="AY1407" s="300">
        <v>-33.3742036021888</v>
      </c>
      <c r="AZ1407" s="300">
        <v>17.766368082157701</v>
      </c>
      <c r="BA1407" s="300">
        <v>-11.2604820325374</v>
      </c>
      <c r="BB1407" s="300">
        <v>8.2130558594916607</v>
      </c>
      <c r="BC1407" s="300">
        <v>-33.0254178379584</v>
      </c>
    </row>
    <row r="1408" spans="1:55">
      <c r="A1408" s="301">
        <v>4</v>
      </c>
      <c r="B1408" s="301">
        <v>11</v>
      </c>
      <c r="C1408" s="299">
        <v>14</v>
      </c>
      <c r="D1408" s="300">
        <v>2.9477700713363801</v>
      </c>
      <c r="E1408" s="300">
        <v>10.136604019800901</v>
      </c>
      <c r="F1408" s="300">
        <v>-11.8972021443518</v>
      </c>
      <c r="G1408" s="300">
        <v>2.8317526880614499</v>
      </c>
      <c r="H1408" s="300">
        <v>-5.9417405483935903</v>
      </c>
      <c r="I1408" s="300">
        <v>5.9677364524415797</v>
      </c>
      <c r="J1408" s="300">
        <v>5.4995457738010396</v>
      </c>
      <c r="K1408" s="300">
        <v>7.08281652806438</v>
      </c>
      <c r="L1408" s="300">
        <v>3.1999843074639802</v>
      </c>
      <c r="M1408" s="300">
        <v>1.1629978455045</v>
      </c>
      <c r="N1408" s="300">
        <v>-2.0474939526687499</v>
      </c>
      <c r="O1408" s="300">
        <v>-1.97976500362006</v>
      </c>
      <c r="P1408" s="300">
        <v>-6.3074373128841099</v>
      </c>
      <c r="Q1408" s="300">
        <v>-7.1497746567586402</v>
      </c>
      <c r="R1408" s="300">
        <v>-20.221129560737801</v>
      </c>
      <c r="S1408" s="300">
        <v>-24.320180641510699</v>
      </c>
      <c r="T1408" s="300">
        <v>5.8573969473644096</v>
      </c>
      <c r="U1408" s="300">
        <v>-10.0486829035633</v>
      </c>
      <c r="V1408" s="300">
        <v>-12.3048283386384</v>
      </c>
      <c r="W1408" s="300">
        <v>-11.103522916798999</v>
      </c>
      <c r="X1408" s="300">
        <v>17.495701095853601</v>
      </c>
      <c r="Y1408" s="300">
        <v>0.574468875701028</v>
      </c>
      <c r="Z1408" s="300">
        <v>-1.8146067247016799</v>
      </c>
      <c r="AA1408" s="300">
        <v>-8.8275039415653396</v>
      </c>
      <c r="AB1408" s="300">
        <v>6.0806184666179304</v>
      </c>
      <c r="AC1408" s="300">
        <v>-12.002714807302</v>
      </c>
      <c r="AD1408" s="300">
        <v>-9.8687361188349598</v>
      </c>
      <c r="AE1408" s="300">
        <v>-29.2669539881887</v>
      </c>
      <c r="AF1408" s="300">
        <v>-33.7131460442993</v>
      </c>
      <c r="AG1408" s="300">
        <v>-7.6764458648845197</v>
      </c>
      <c r="AH1408" s="300">
        <v>-13.3574012846426</v>
      </c>
      <c r="AI1408" s="300">
        <v>-18.8031540291075</v>
      </c>
      <c r="AJ1408" s="300">
        <v>-15.3852831949725</v>
      </c>
      <c r="AK1408" s="300">
        <v>25.571284929543001</v>
      </c>
      <c r="AL1408" s="300">
        <v>4.4584236285294798</v>
      </c>
      <c r="AM1408" s="300">
        <v>-2.4660308158920499</v>
      </c>
      <c r="AN1408" s="300">
        <v>-15.3966295677987</v>
      </c>
      <c r="AO1408" s="300">
        <v>9.1451912579209491</v>
      </c>
      <c r="AP1408" s="300">
        <v>-16.518130760867098</v>
      </c>
      <c r="AQ1408" s="300">
        <v>-6.9769534661302304</v>
      </c>
      <c r="AR1408" s="300">
        <v>-24.844129498589901</v>
      </c>
      <c r="AS1408" s="300">
        <v>-29.462488645474998</v>
      </c>
      <c r="AT1408" s="300">
        <v>-6.6249004617785996</v>
      </c>
      <c r="AU1408" s="300">
        <v>11.035214963451899</v>
      </c>
      <c r="AV1408" s="300">
        <v>-17.155154938416899</v>
      </c>
      <c r="AW1408" s="300">
        <v>14.023335309842301</v>
      </c>
      <c r="AX1408" s="300">
        <v>-31.544692541625</v>
      </c>
      <c r="AY1408" s="300">
        <v>-0.56469782382744704</v>
      </c>
      <c r="AZ1408" s="300">
        <v>2.7289906589837898</v>
      </c>
      <c r="BA1408" s="300">
        <v>-9.6189602660572202</v>
      </c>
      <c r="BB1408" s="300">
        <v>6.8916738066830501</v>
      </c>
      <c r="BC1408" s="300">
        <v>-15.9516374732868</v>
      </c>
    </row>
    <row r="1409" spans="1:55">
      <c r="A1409" s="301">
        <v>4</v>
      </c>
      <c r="B1409" s="301">
        <v>11</v>
      </c>
      <c r="C1409" s="299">
        <v>15</v>
      </c>
      <c r="D1409" s="300">
        <v>-0.49520076191184997</v>
      </c>
      <c r="E1409" s="300">
        <v>-3.8852484670754102</v>
      </c>
      <c r="F1409" s="300">
        <v>2.86762359103676</v>
      </c>
      <c r="G1409" s="300">
        <v>7.1792846489631303</v>
      </c>
      <c r="H1409" s="300">
        <v>-6.2880563422755102</v>
      </c>
      <c r="I1409" s="300">
        <v>2.1461139358175099</v>
      </c>
      <c r="J1409" s="300">
        <v>0.93690334213835902</v>
      </c>
      <c r="K1409" s="300">
        <v>16.7085772416394</v>
      </c>
      <c r="L1409" s="300">
        <v>3.86354055947543</v>
      </c>
      <c r="M1409" s="300">
        <v>7.12690461821198</v>
      </c>
      <c r="N1409" s="300">
        <v>-7.7355867806210696</v>
      </c>
      <c r="O1409" s="300">
        <v>3.3980257773529998</v>
      </c>
      <c r="P1409" s="300">
        <v>6.6428377571926296</v>
      </c>
      <c r="Q1409" s="300">
        <v>-1.5532894301340601</v>
      </c>
      <c r="R1409" s="300">
        <v>-6.6987297736793803</v>
      </c>
      <c r="S1409" s="300">
        <v>8.2878304790011192</v>
      </c>
      <c r="T1409" s="300">
        <v>15.466297680161899</v>
      </c>
      <c r="U1409" s="300">
        <v>-11.0676261619963</v>
      </c>
      <c r="V1409" s="300">
        <v>-2.5510492054595302</v>
      </c>
      <c r="W1409" s="300">
        <v>2.8212997398475799</v>
      </c>
      <c r="X1409" s="300">
        <v>31.637543506144901</v>
      </c>
      <c r="Y1409" s="300">
        <v>-7.2323075833276897</v>
      </c>
      <c r="Z1409" s="300">
        <v>-14.7080575573916</v>
      </c>
      <c r="AA1409" s="300">
        <v>13.3480212558761</v>
      </c>
      <c r="AB1409" s="300">
        <v>-5.35122750418126</v>
      </c>
      <c r="AC1409" s="300">
        <v>-12.066603963846999</v>
      </c>
      <c r="AD1409" s="300">
        <v>2.5778031162961099</v>
      </c>
      <c r="AE1409" s="300">
        <v>-7.2336710621277698</v>
      </c>
      <c r="AF1409" s="300">
        <v>13.240711062210201</v>
      </c>
      <c r="AG1409" s="300">
        <v>-20.1255860949896</v>
      </c>
      <c r="AH1409" s="300">
        <v>-14.710942459433999</v>
      </c>
      <c r="AI1409" s="300">
        <v>-2.5896598115341898</v>
      </c>
      <c r="AJ1409" s="300">
        <v>4.2137151101195398</v>
      </c>
      <c r="AK1409" s="300">
        <v>10.7433123149792</v>
      </c>
      <c r="AL1409" s="300">
        <v>-7.9723709127612503</v>
      </c>
      <c r="AM1409" s="300">
        <v>21.8873388933782</v>
      </c>
      <c r="AN1409" s="300">
        <v>-21.1225295038554</v>
      </c>
      <c r="AO1409" s="300">
        <v>-6.4210000514246897</v>
      </c>
      <c r="AP1409" s="300">
        <v>-16.7118278441597</v>
      </c>
      <c r="AQ1409" s="300">
        <v>-3.5884509494558001</v>
      </c>
      <c r="AR1409" s="300">
        <v>5.7134316856882998</v>
      </c>
      <c r="AS1409" s="300">
        <v>-10.794486344324699</v>
      </c>
      <c r="AT1409" s="300">
        <v>-17.001682645027199</v>
      </c>
      <c r="AU1409" s="300">
        <v>12.6483219727108</v>
      </c>
      <c r="AV1409" s="300">
        <v>-2.4799151068451999</v>
      </c>
      <c r="AW1409" s="300">
        <v>4.1282983498719101</v>
      </c>
      <c r="AX1409" s="300">
        <v>-42.385993549512598</v>
      </c>
      <c r="AY1409" s="300">
        <v>6.2914996948249602</v>
      </c>
      <c r="AZ1409" s="300">
        <v>18.9574851315611</v>
      </c>
      <c r="BA1409" s="300">
        <v>-20.40743454879</v>
      </c>
      <c r="BB1409" s="300">
        <v>-6.9455009276419002</v>
      </c>
      <c r="BC1409" s="300">
        <v>-14.305954948844899</v>
      </c>
    </row>
    <row r="1410" spans="1:55">
      <c r="A1410" s="301">
        <v>4</v>
      </c>
      <c r="B1410" s="301">
        <v>11</v>
      </c>
      <c r="C1410" s="299">
        <v>16</v>
      </c>
      <c r="D1410" s="300">
        <v>1.4601898724414699</v>
      </c>
      <c r="E1410" s="300">
        <v>1.0329650985044201</v>
      </c>
      <c r="F1410" s="300">
        <v>3.5074047905229002</v>
      </c>
      <c r="G1410" s="300">
        <v>3.0619279282704399</v>
      </c>
      <c r="H1410" s="300">
        <v>-6.0689799589426503</v>
      </c>
      <c r="I1410" s="300">
        <v>-4.4130031290432301</v>
      </c>
      <c r="J1410" s="300">
        <v>-0.75680897984305495</v>
      </c>
      <c r="K1410" s="300">
        <v>3.7288213807672399</v>
      </c>
      <c r="L1410" s="300">
        <v>1.1302576078522699</v>
      </c>
      <c r="M1410" s="300">
        <v>6.1904207826288804</v>
      </c>
      <c r="N1410" s="300">
        <v>-4.0290407096974299</v>
      </c>
      <c r="O1410" s="300">
        <v>2.5223041118044098</v>
      </c>
      <c r="P1410" s="300">
        <v>10.0099776559512</v>
      </c>
      <c r="Q1410" s="300">
        <v>-4.9204294054549704</v>
      </c>
      <c r="R1410" s="300">
        <v>-1.6626184546170799</v>
      </c>
      <c r="S1410" s="300">
        <v>-0.139138011725707</v>
      </c>
      <c r="T1410" s="300">
        <v>4.7012450461197997</v>
      </c>
      <c r="U1410" s="300">
        <v>-12.4408624368891</v>
      </c>
      <c r="V1410" s="300">
        <v>-8.7638411072260798</v>
      </c>
      <c r="W1410" s="300">
        <v>2.9446482654920199</v>
      </c>
      <c r="X1410" s="300">
        <v>43.867398652376103</v>
      </c>
      <c r="Y1410" s="300">
        <v>2.3192457395371702</v>
      </c>
      <c r="Z1410" s="300">
        <v>-3.1297771766665501</v>
      </c>
      <c r="AA1410" s="300">
        <v>6.2245453753912097</v>
      </c>
      <c r="AB1410" s="300">
        <v>-0.931237014453141</v>
      </c>
      <c r="AC1410" s="300">
        <v>-13.805991270317699</v>
      </c>
      <c r="AD1410" s="300">
        <v>-8.4047171526929496</v>
      </c>
      <c r="AE1410" s="300">
        <v>-2.1922070688762298</v>
      </c>
      <c r="AF1410" s="300">
        <v>0.1374620980698</v>
      </c>
      <c r="AG1410" s="300">
        <v>-6.0288287059310504</v>
      </c>
      <c r="AH1410" s="300">
        <v>-17.375437121551801</v>
      </c>
      <c r="AI1410" s="300">
        <v>-12.299166949717799</v>
      </c>
      <c r="AJ1410" s="300">
        <v>4.5698197864192496</v>
      </c>
      <c r="AK1410" s="300">
        <v>-42.0087579075999</v>
      </c>
      <c r="AL1410" s="300">
        <v>3.0957506592943602</v>
      </c>
      <c r="AM1410" s="300">
        <v>24.484071684924398</v>
      </c>
      <c r="AN1410" s="300">
        <v>-8.6194115940970395</v>
      </c>
      <c r="AO1410" s="300">
        <v>-1.28933623353033</v>
      </c>
      <c r="AP1410" s="300">
        <v>-16.028273221923801</v>
      </c>
      <c r="AQ1410" s="300">
        <v>-8.1220051322833502</v>
      </c>
      <c r="AR1410" s="300">
        <v>2.2620502173057102</v>
      </c>
      <c r="AS1410" s="300">
        <v>7.4845512604708997</v>
      </c>
      <c r="AT1410" s="300">
        <v>-6.1665277967008603</v>
      </c>
      <c r="AU1410" s="300">
        <v>12.0669423764689</v>
      </c>
      <c r="AV1410" s="300">
        <v>-11.8716872444275</v>
      </c>
      <c r="AW1410" s="300">
        <v>-2.5623457206749598</v>
      </c>
      <c r="AX1410" s="300">
        <v>9.2789532578182303</v>
      </c>
      <c r="AY1410" s="300">
        <v>-3.0367584098789799</v>
      </c>
      <c r="AZ1410" s="300">
        <v>-4.4202104493842498</v>
      </c>
      <c r="BA1410" s="300">
        <v>7.9154615801570403</v>
      </c>
      <c r="BB1410" s="300">
        <v>-1.10756810401007</v>
      </c>
      <c r="BC1410" s="300">
        <v>-16.362962400882001</v>
      </c>
    </row>
    <row r="1411" spans="1:55">
      <c r="A1411" s="301">
        <v>4</v>
      </c>
      <c r="B1411" s="301">
        <v>11</v>
      </c>
      <c r="C1411" s="299">
        <v>17</v>
      </c>
      <c r="D1411" s="300">
        <v>-6.9907973774529202</v>
      </c>
      <c r="E1411" s="300">
        <v>-9.5612999692204497</v>
      </c>
      <c r="F1411" s="300">
        <v>-3.07350077958505</v>
      </c>
      <c r="G1411" s="300">
        <v>-2.0188974250806799</v>
      </c>
      <c r="H1411" s="300">
        <v>-2.5618527262637301</v>
      </c>
      <c r="I1411" s="300">
        <v>-5.0908273114771498</v>
      </c>
      <c r="J1411" s="300">
        <v>-7.3208494699631297</v>
      </c>
      <c r="K1411" s="300">
        <v>-16.9128839032321</v>
      </c>
      <c r="L1411" s="300">
        <v>2.4487370006882701E-2</v>
      </c>
      <c r="M1411" s="300">
        <v>7.4778650027234104</v>
      </c>
      <c r="N1411" s="300">
        <v>-0.50918307580019095</v>
      </c>
      <c r="O1411" s="300">
        <v>-0.45378333268949</v>
      </c>
      <c r="P1411" s="300">
        <v>16.0997017308196</v>
      </c>
      <c r="Q1411" s="300">
        <v>11.5862760329968</v>
      </c>
      <c r="R1411" s="300">
        <v>19.086166156766399</v>
      </c>
      <c r="S1411" s="300">
        <v>-7.2630357093581699</v>
      </c>
      <c r="T1411" s="300">
        <v>5.0600509269494101</v>
      </c>
      <c r="U1411" s="300">
        <v>-4.09336128559565</v>
      </c>
      <c r="V1411" s="300">
        <v>-9.7752716276516107</v>
      </c>
      <c r="W1411" s="300">
        <v>-15.6666111289297</v>
      </c>
      <c r="X1411" s="300">
        <v>7.6798560283210797</v>
      </c>
      <c r="Y1411" s="300">
        <v>-4.793653529276E-4</v>
      </c>
      <c r="Z1411" s="300">
        <v>14.0292624671641</v>
      </c>
      <c r="AA1411" s="300">
        <v>-1.0114533544697799</v>
      </c>
      <c r="AB1411" s="300">
        <v>5.1253436453042802</v>
      </c>
      <c r="AC1411" s="300">
        <v>-38.152011198822699</v>
      </c>
      <c r="AD1411" s="300">
        <v>-14.573780512361299</v>
      </c>
      <c r="AE1411" s="300">
        <v>-26.113013698684501</v>
      </c>
      <c r="AF1411" s="300">
        <v>6.4315826581530802</v>
      </c>
      <c r="AG1411" s="300">
        <v>7.3278877748607201</v>
      </c>
      <c r="AH1411" s="300">
        <v>-4.9573121213185196</v>
      </c>
      <c r="AI1411" s="300">
        <v>-13.008253882533401</v>
      </c>
      <c r="AJ1411" s="300">
        <v>-21.924283558752801</v>
      </c>
      <c r="AK1411" s="300">
        <v>-5.3838874644816803</v>
      </c>
      <c r="AL1411" s="300">
        <v>-2.12818692463521E-2</v>
      </c>
      <c r="AM1411" s="300">
        <v>19.612139681139599</v>
      </c>
      <c r="AN1411" s="300">
        <v>-1.3328950071496299</v>
      </c>
      <c r="AO1411" s="300">
        <v>6.9043588369055797</v>
      </c>
      <c r="AP1411" s="300">
        <v>-52.724603898757898</v>
      </c>
      <c r="AQ1411" s="300">
        <v>-13.3225632331949</v>
      </c>
      <c r="AR1411" s="300">
        <v>-22.610513945154199</v>
      </c>
      <c r="AS1411" s="300">
        <v>6.0729398750176397E-2</v>
      </c>
      <c r="AT1411" s="300">
        <v>-5.0654192754407497</v>
      </c>
      <c r="AU1411" s="300">
        <v>-3.9973476620434898</v>
      </c>
      <c r="AV1411" s="300">
        <v>-11.360011743467799</v>
      </c>
      <c r="AW1411" s="300">
        <v>-18.404645835477801</v>
      </c>
      <c r="AX1411" s="300">
        <v>4.6389154846903597</v>
      </c>
      <c r="AY1411" s="300">
        <v>-4.3784595105564601E-2</v>
      </c>
      <c r="AZ1411" s="300">
        <v>16.576050783802199</v>
      </c>
      <c r="BA1411" s="300">
        <v>-11.826394817888801</v>
      </c>
      <c r="BB1411" s="300">
        <v>5.9564272456282099</v>
      </c>
      <c r="BC1411" s="300">
        <v>-45.789331905929501</v>
      </c>
    </row>
    <row r="1412" spans="1:55">
      <c r="A1412" s="301">
        <v>4</v>
      </c>
      <c r="B1412" s="301">
        <v>11</v>
      </c>
      <c r="C1412" s="299">
        <v>18</v>
      </c>
      <c r="D1412" s="300">
        <v>0.29391221889435598</v>
      </c>
      <c r="E1412" s="300">
        <v>-5.3232995584756404</v>
      </c>
      <c r="F1412" s="300">
        <v>-6.1956205953297802E-2</v>
      </c>
      <c r="G1412" s="300">
        <v>-0.49172829630974502</v>
      </c>
      <c r="H1412" s="300">
        <v>-0.34571291703663998</v>
      </c>
      <c r="I1412" s="300">
        <v>-0.61997916981713597</v>
      </c>
      <c r="J1412" s="300">
        <v>-10.704351496768499</v>
      </c>
      <c r="K1412" s="300">
        <v>-16.369883213772798</v>
      </c>
      <c r="L1412" s="300">
        <v>-2.06123518033132</v>
      </c>
      <c r="M1412" s="300">
        <v>-4.4292912765700301</v>
      </c>
      <c r="N1412" s="300">
        <v>14.566527648416301</v>
      </c>
      <c r="O1412" s="300">
        <v>-3.6833315565990099</v>
      </c>
      <c r="P1412" s="300">
        <v>9.9309966540693697</v>
      </c>
      <c r="Q1412" s="300">
        <v>0.73029240555292796</v>
      </c>
      <c r="R1412" s="300">
        <v>-10.505479779001201</v>
      </c>
      <c r="S1412" s="300">
        <v>0.85840395324821495</v>
      </c>
      <c r="T1412" s="300">
        <v>0.55887915732663696</v>
      </c>
      <c r="U1412" s="300">
        <v>0.83560583681699896</v>
      </c>
      <c r="V1412" s="300">
        <v>1.04185555733263</v>
      </c>
      <c r="W1412" s="300">
        <v>17.0926003410958</v>
      </c>
      <c r="X1412" s="300">
        <v>-3.8745775097057402</v>
      </c>
      <c r="Y1412" s="300">
        <v>-3.8106520655640601</v>
      </c>
      <c r="Z1412" s="300">
        <v>-4.6967174195898398</v>
      </c>
      <c r="AA1412" s="300">
        <v>-1.9500472422609201</v>
      </c>
      <c r="AB1412" s="300">
        <v>-1.7022941444405599</v>
      </c>
      <c r="AC1412" s="300">
        <v>20.4453650119071</v>
      </c>
      <c r="AD1412" s="300">
        <v>1.08782202850807</v>
      </c>
      <c r="AE1412" s="300">
        <v>-14.0430090190667</v>
      </c>
      <c r="AF1412" s="300">
        <v>1.5195255515249999</v>
      </c>
      <c r="AG1412" s="300">
        <v>-0.88492370998025704</v>
      </c>
      <c r="AH1412" s="300">
        <v>1.1945710911081</v>
      </c>
      <c r="AI1412" s="300">
        <v>1.3800094150631199</v>
      </c>
      <c r="AJ1412" s="300">
        <v>-21.462693003201199</v>
      </c>
      <c r="AK1412" s="300">
        <v>-59.693544991875797</v>
      </c>
      <c r="AL1412" s="300">
        <v>-5.1167030752254501</v>
      </c>
      <c r="AM1412" s="300">
        <v>2.8271862509262098</v>
      </c>
      <c r="AN1412" s="300">
        <v>-39.019587571601797</v>
      </c>
      <c r="AO1412" s="300">
        <v>2.48303306661699</v>
      </c>
      <c r="AP1412" s="300">
        <v>28.5204514997356</v>
      </c>
      <c r="AQ1412" s="300">
        <v>-0.99114492081529304</v>
      </c>
      <c r="AR1412" s="300">
        <v>13.244672875078001</v>
      </c>
      <c r="AS1412" s="300">
        <v>-2.3300641134847</v>
      </c>
      <c r="AT1412" s="300">
        <v>-1.0113760505694001</v>
      </c>
      <c r="AU1412" s="300">
        <v>1.0787958527922601</v>
      </c>
      <c r="AV1412" s="300">
        <v>-1.4641768099960399</v>
      </c>
      <c r="AW1412" s="300">
        <v>25.363660396783601</v>
      </c>
      <c r="AX1412" s="300">
        <v>-43.767261643029897</v>
      </c>
      <c r="AY1412" s="300">
        <v>-4.6912299503357398</v>
      </c>
      <c r="AZ1412" s="300">
        <v>-5.43518107598877</v>
      </c>
      <c r="BA1412" s="300">
        <v>-34.6531501057325</v>
      </c>
      <c r="BB1412" s="300">
        <v>2.2705159601070402</v>
      </c>
      <c r="BC1412" s="300">
        <v>24.5338453414752</v>
      </c>
    </row>
    <row r="1413" spans="1:55">
      <c r="A1413" s="301">
        <v>4</v>
      </c>
      <c r="B1413" s="301">
        <v>11</v>
      </c>
      <c r="C1413" s="299">
        <v>19</v>
      </c>
      <c r="D1413" s="300">
        <v>-3.9665228718679302</v>
      </c>
      <c r="E1413" s="300">
        <v>7.6751293215158398</v>
      </c>
      <c r="F1413" s="300">
        <v>3.7618879882555398</v>
      </c>
      <c r="G1413" s="300">
        <v>-6.6139381293216601</v>
      </c>
      <c r="H1413" s="300">
        <v>-1.45861435843548</v>
      </c>
      <c r="I1413" s="300">
        <v>3.98224882848905</v>
      </c>
      <c r="J1413" s="300">
        <v>-8.0522430149264697</v>
      </c>
      <c r="K1413" s="300">
        <v>1.81500389564932</v>
      </c>
      <c r="L1413" s="300">
        <v>0.46898628280521498</v>
      </c>
      <c r="M1413" s="300">
        <v>0.36204839137261702</v>
      </c>
      <c r="N1413" s="300">
        <v>1.63987520795321</v>
      </c>
      <c r="O1413" s="300">
        <v>0.96345103749307603</v>
      </c>
      <c r="P1413" s="300">
        <v>-8.4018811151016592</v>
      </c>
      <c r="Q1413" s="300">
        <v>9.5069567618267197</v>
      </c>
      <c r="R1413" s="300">
        <v>13.421368206116</v>
      </c>
      <c r="S1413" s="300">
        <v>6.4029633427169799</v>
      </c>
      <c r="T1413" s="300">
        <v>-6.8232572930220199</v>
      </c>
      <c r="U1413" s="300">
        <v>-2.6950763040101098</v>
      </c>
      <c r="V1413" s="300">
        <v>6.9939609524202497</v>
      </c>
      <c r="W1413" s="300">
        <v>0.83410837858590303</v>
      </c>
      <c r="X1413" s="300">
        <v>-3.2119506079649098</v>
      </c>
      <c r="Y1413" s="300">
        <v>1.00885120588266</v>
      </c>
      <c r="Z1413" s="300">
        <v>-1.4640762443330599</v>
      </c>
      <c r="AA1413" s="300">
        <v>-9.98949012728478</v>
      </c>
      <c r="AB1413" s="300">
        <v>0.723091029194734</v>
      </c>
      <c r="AC1413" s="300">
        <v>-16.3832591765063</v>
      </c>
      <c r="AD1413" s="300">
        <v>-14.8355260922888</v>
      </c>
      <c r="AE1413" s="300">
        <v>-17.343642752023499</v>
      </c>
      <c r="AF1413" s="300">
        <v>6.9403137496381797</v>
      </c>
      <c r="AG1413" s="300">
        <v>8.9867423766695005</v>
      </c>
      <c r="AH1413" s="300">
        <v>-3.5989992439798302</v>
      </c>
      <c r="AI1413" s="300">
        <v>7.8411993099279096</v>
      </c>
      <c r="AJ1413" s="300">
        <v>-0.98033646604681701</v>
      </c>
      <c r="AK1413" s="300">
        <v>3.8576966014229002</v>
      </c>
      <c r="AL1413" s="300">
        <v>1.45732102585639</v>
      </c>
      <c r="AM1413" s="300">
        <v>-2.25275179605794</v>
      </c>
      <c r="AN1413" s="300">
        <v>17.0067768247347</v>
      </c>
      <c r="AO1413" s="300">
        <v>0.77277477253996796</v>
      </c>
      <c r="AP1413" s="300">
        <v>-21.857807864253601</v>
      </c>
      <c r="AQ1413" s="300">
        <v>-13.043429598868499</v>
      </c>
      <c r="AR1413" s="300">
        <v>15.6335360322306</v>
      </c>
      <c r="AS1413" s="300">
        <v>8.3385672092543608</v>
      </c>
      <c r="AT1413" s="300">
        <v>2.3685917374527001</v>
      </c>
      <c r="AU1413" s="300">
        <v>-3.1296224228555798</v>
      </c>
      <c r="AV1413" s="300">
        <v>-6.2702649551134897</v>
      </c>
      <c r="AW1413" s="300">
        <v>-18.8155158056096</v>
      </c>
      <c r="AX1413" s="300">
        <v>-3.86486758378277</v>
      </c>
      <c r="AY1413" s="300">
        <v>-1.2372739645523601</v>
      </c>
      <c r="AZ1413" s="300">
        <v>2.6904324293331698</v>
      </c>
      <c r="BA1413" s="300">
        <v>-0.96785559016170597</v>
      </c>
      <c r="BB1413" s="300">
        <v>0.65145822129036102</v>
      </c>
      <c r="BC1413" s="300">
        <v>-19.181787682858801</v>
      </c>
    </row>
    <row r="1414" spans="1:55">
      <c r="A1414" s="301">
        <v>4</v>
      </c>
      <c r="B1414" s="301">
        <v>11</v>
      </c>
      <c r="C1414" s="299">
        <v>20</v>
      </c>
      <c r="D1414" s="300">
        <v>7.5820352677756802</v>
      </c>
      <c r="E1414" s="300">
        <v>-6.9735096487038897</v>
      </c>
      <c r="F1414" s="300">
        <v>-2.7879590862624601</v>
      </c>
      <c r="G1414" s="300">
        <v>-0.70581384542144399</v>
      </c>
      <c r="H1414" s="300">
        <v>5.8980846893432499</v>
      </c>
      <c r="I1414" s="300">
        <v>-5.4229953614182902</v>
      </c>
      <c r="J1414" s="300">
        <v>-0.27057621071820798</v>
      </c>
      <c r="K1414" s="300">
        <v>-1.6361650808342401</v>
      </c>
      <c r="L1414" s="300">
        <v>-4.01820438821776</v>
      </c>
      <c r="M1414" s="300">
        <v>-3.8315655744196002</v>
      </c>
      <c r="N1414" s="300">
        <v>1.90060911583475</v>
      </c>
      <c r="O1414" s="300">
        <v>-0.45710612803473599</v>
      </c>
      <c r="P1414" s="300">
        <v>-4.48753034708239</v>
      </c>
      <c r="Q1414" s="300">
        <v>6.7363339574809</v>
      </c>
      <c r="R1414" s="300">
        <v>16.304471578639799</v>
      </c>
      <c r="S1414" s="300">
        <v>-5.8272789018242497</v>
      </c>
      <c r="T1414" s="300">
        <v>10.928736467443301</v>
      </c>
      <c r="U1414" s="300">
        <v>11.2891194150047</v>
      </c>
      <c r="V1414" s="300">
        <v>-12.327747286269</v>
      </c>
      <c r="W1414" s="300">
        <v>-15.409443960384699</v>
      </c>
      <c r="X1414" s="300">
        <v>17.9070593589989</v>
      </c>
      <c r="Y1414" s="300">
        <v>-2.3368356017354199</v>
      </c>
      <c r="Z1414" s="300">
        <v>-6.8093157070089703</v>
      </c>
      <c r="AA1414" s="300">
        <v>10.195445993168301</v>
      </c>
      <c r="AB1414" s="300">
        <v>0.63844129067858701</v>
      </c>
      <c r="AC1414" s="300">
        <v>8.5639715938060395</v>
      </c>
      <c r="AD1414" s="300">
        <v>-9.4086122110017101</v>
      </c>
      <c r="AE1414" s="300">
        <v>-23.6757301988611</v>
      </c>
      <c r="AF1414" s="300">
        <v>7.81979222872706</v>
      </c>
      <c r="AG1414" s="300">
        <v>12.6523393842775</v>
      </c>
      <c r="AH1414" s="300">
        <v>14.6733253121006</v>
      </c>
      <c r="AI1414" s="300">
        <v>-18.685317108899199</v>
      </c>
      <c r="AJ1414" s="300">
        <v>-22.2287345352679</v>
      </c>
      <c r="AK1414" s="300">
        <v>-5.4715360261442303</v>
      </c>
      <c r="AL1414" s="300">
        <v>-3.09537371575151</v>
      </c>
      <c r="AM1414" s="300">
        <v>-8.9897129240858806</v>
      </c>
      <c r="AN1414" s="300">
        <v>-3.84196658002499</v>
      </c>
      <c r="AO1414" s="300">
        <v>-10.639601001410799</v>
      </c>
      <c r="AP1414" s="300">
        <v>12.1336030827317</v>
      </c>
      <c r="AQ1414" s="300">
        <v>-7.9573497029044704</v>
      </c>
      <c r="AR1414" s="300">
        <v>-19.265465419056898</v>
      </c>
      <c r="AS1414" s="300">
        <v>6.7383353415781002</v>
      </c>
      <c r="AT1414" s="300">
        <v>14.947072988339899</v>
      </c>
      <c r="AU1414" s="300">
        <v>12.1687792414256</v>
      </c>
      <c r="AV1414" s="300">
        <v>-16.277158079325499</v>
      </c>
      <c r="AW1414" s="300">
        <v>0.16173427450672201</v>
      </c>
      <c r="AX1414" s="300">
        <v>-4.7897397728195301</v>
      </c>
      <c r="AY1414" s="300">
        <v>-10.219901933319401</v>
      </c>
      <c r="AZ1414" s="300">
        <v>7.3116324302407198</v>
      </c>
      <c r="BA1414" s="300">
        <v>12.2756031784025</v>
      </c>
      <c r="BB1414" s="300">
        <v>0.71777619287119299</v>
      </c>
      <c r="BC1414" s="300">
        <v>11.0423702617842</v>
      </c>
    </row>
    <row r="1415" spans="1:55">
      <c r="A1415" s="301">
        <v>4</v>
      </c>
      <c r="B1415" s="301">
        <v>11</v>
      </c>
      <c r="C1415" s="299">
        <v>21</v>
      </c>
      <c r="D1415" s="300">
        <v>-3.4742779688172298</v>
      </c>
      <c r="E1415" s="300">
        <v>-13.278256654358</v>
      </c>
      <c r="F1415" s="300">
        <v>-6.5079912702363103</v>
      </c>
      <c r="G1415" s="300">
        <v>0.861676181266541</v>
      </c>
      <c r="H1415" s="300">
        <v>-5.8360069924784996</v>
      </c>
      <c r="I1415" s="300">
        <v>6.1127472107693199</v>
      </c>
      <c r="J1415" s="300">
        <v>-6.7779907257192198</v>
      </c>
      <c r="K1415" s="300">
        <v>-4.0223184158234702</v>
      </c>
      <c r="L1415" s="300">
        <v>-1.33812996886239</v>
      </c>
      <c r="M1415" s="300">
        <v>-0.76372852669456903</v>
      </c>
      <c r="N1415" s="300">
        <v>-4.60362761956456</v>
      </c>
      <c r="O1415" s="300">
        <v>-0.52151600023325895</v>
      </c>
      <c r="P1415" s="300">
        <v>12.8324522471008</v>
      </c>
      <c r="Q1415" s="300">
        <v>-6.2776516346214297</v>
      </c>
      <c r="R1415" s="300">
        <v>-21.019852043189498</v>
      </c>
      <c r="S1415" s="300">
        <v>13.4446757158741</v>
      </c>
      <c r="T1415" s="300">
        <v>0.68537434388900498</v>
      </c>
      <c r="U1415" s="300">
        <v>-12.485994891335</v>
      </c>
      <c r="V1415" s="300">
        <v>16.2755253477333</v>
      </c>
      <c r="W1415" s="300">
        <v>20.835900306993199</v>
      </c>
      <c r="X1415" s="300">
        <v>-4.0730127070256197</v>
      </c>
      <c r="Y1415" s="300">
        <v>7.7764992743246903</v>
      </c>
      <c r="Z1415" s="300">
        <v>-1.3557717419129001</v>
      </c>
      <c r="AA1415" s="300">
        <v>2.10972687402626</v>
      </c>
      <c r="AB1415" s="300">
        <v>8.4393632669029994</v>
      </c>
      <c r="AC1415" s="300">
        <v>27.349661709936999</v>
      </c>
      <c r="AD1415" s="300">
        <v>-20.476640174587001</v>
      </c>
      <c r="AE1415" s="300">
        <v>-26.976654915929601</v>
      </c>
      <c r="AF1415" s="300">
        <v>-17.422010134234601</v>
      </c>
      <c r="AG1415" s="300">
        <v>-0.47760062960359501</v>
      </c>
      <c r="AH1415" s="300">
        <v>-17.5554454940361</v>
      </c>
      <c r="AI1415" s="300">
        <v>21.699290461965901</v>
      </c>
      <c r="AJ1415" s="300">
        <v>28.397561301471601</v>
      </c>
      <c r="AK1415" s="300">
        <v>16.914663898426799</v>
      </c>
      <c r="AL1415" s="300">
        <v>-12.0786182069437</v>
      </c>
      <c r="AM1415" s="300">
        <v>5.8610330732561602</v>
      </c>
      <c r="AN1415" s="300">
        <v>-12.9274773963624</v>
      </c>
      <c r="AO1415" s="300">
        <v>0.705464143651515</v>
      </c>
      <c r="AP1415" s="300">
        <v>37.990495563783</v>
      </c>
      <c r="AQ1415" s="300">
        <v>5.68805346875269</v>
      </c>
      <c r="AR1415" s="300">
        <v>-27.3986585729917</v>
      </c>
      <c r="AS1415" s="300">
        <v>-13.7196638648449</v>
      </c>
      <c r="AT1415" s="300">
        <v>-1.4111565012995999</v>
      </c>
      <c r="AU1415" s="300">
        <v>-15.137459124727499</v>
      </c>
      <c r="AV1415" s="300">
        <v>-8.4835392945577794</v>
      </c>
      <c r="AW1415" s="300">
        <v>15.174044008467799</v>
      </c>
      <c r="AX1415" s="300">
        <v>-14.5627579840045</v>
      </c>
      <c r="AY1415" s="300">
        <v>9.4838708168243109</v>
      </c>
      <c r="AZ1415" s="300">
        <v>-1.9078629152748601</v>
      </c>
      <c r="BA1415" s="300">
        <v>-0.91322782989247298</v>
      </c>
      <c r="BB1415" s="300">
        <v>10.0075847449707</v>
      </c>
      <c r="BC1415" s="300">
        <v>32.277863635708499</v>
      </c>
    </row>
    <row r="1416" spans="1:55">
      <c r="A1416" s="301">
        <v>4</v>
      </c>
      <c r="B1416" s="301">
        <v>11</v>
      </c>
      <c r="C1416" s="299">
        <v>22</v>
      </c>
      <c r="D1416" s="300">
        <v>-3.24950589118655</v>
      </c>
      <c r="E1416" s="300">
        <v>-3.1830215091146301</v>
      </c>
      <c r="F1416" s="300">
        <v>-2.3905563043857501</v>
      </c>
      <c r="G1416" s="300">
        <v>3.2876400874354901</v>
      </c>
      <c r="H1416" s="300">
        <v>6.4527137687748404</v>
      </c>
      <c r="I1416" s="300">
        <v>9.9000879455402195</v>
      </c>
      <c r="J1416" s="300">
        <v>-2.2343621895457901</v>
      </c>
      <c r="K1416" s="300">
        <v>3.4150985298180001</v>
      </c>
      <c r="L1416" s="300">
        <v>3.88831100345298</v>
      </c>
      <c r="M1416" s="300">
        <v>0.31547396001313399</v>
      </c>
      <c r="N1416" s="300">
        <v>5.0175984040629</v>
      </c>
      <c r="O1416" s="300">
        <v>1.39672565907744</v>
      </c>
      <c r="P1416" s="300">
        <v>5.6490589801108904</v>
      </c>
      <c r="Q1416" s="300">
        <v>-7.6722225163969604</v>
      </c>
      <c r="R1416" s="300">
        <v>-7.2285404452298101</v>
      </c>
      <c r="S1416" s="300">
        <v>-6.76771780477433</v>
      </c>
      <c r="T1416" s="300">
        <v>-15.0086451698666</v>
      </c>
      <c r="U1416" s="300">
        <v>13.366483998635999</v>
      </c>
      <c r="V1416" s="300">
        <v>11.353204933022599</v>
      </c>
      <c r="W1416" s="300">
        <v>-3.0635136196093602</v>
      </c>
      <c r="X1416" s="300">
        <v>-7.4459555411780096</v>
      </c>
      <c r="Y1416" s="300">
        <v>-9.5011672931578506</v>
      </c>
      <c r="Z1416" s="300">
        <v>4.3808160290574296</v>
      </c>
      <c r="AA1416" s="300">
        <v>10.2072928665861</v>
      </c>
      <c r="AB1416" s="300">
        <v>-2.5098896144142402</v>
      </c>
      <c r="AC1416" s="300">
        <v>-4.1228580724991497</v>
      </c>
      <c r="AD1416" s="300">
        <v>-8.4112810628935595</v>
      </c>
      <c r="AE1416" s="300">
        <v>-11.728616750912</v>
      </c>
      <c r="AF1416" s="300">
        <v>8.8857361062760702</v>
      </c>
      <c r="AG1416" s="300">
        <v>19.706962444216899</v>
      </c>
      <c r="AH1416" s="300">
        <v>18.574203378288399</v>
      </c>
      <c r="AI1416" s="300">
        <v>-18.0511294494897</v>
      </c>
      <c r="AJ1416" s="300">
        <v>-3.4807563279594902</v>
      </c>
      <c r="AK1416" s="300">
        <v>-9.6775793885658796</v>
      </c>
      <c r="AL1416" s="300">
        <v>-12.9899489943595</v>
      </c>
      <c r="AM1416" s="300">
        <v>19.0644906894155</v>
      </c>
      <c r="AN1416" s="300">
        <v>-13.9232485848783</v>
      </c>
      <c r="AO1416" s="300">
        <v>-0.94635511398972905</v>
      </c>
      <c r="AP1416" s="300">
        <v>-2.0861806410402002</v>
      </c>
      <c r="AQ1416" s="300">
        <v>9.4724404407853093</v>
      </c>
      <c r="AR1416" s="300">
        <v>8.1848300109095309</v>
      </c>
      <c r="AS1416" s="300">
        <v>-17.978181126986499</v>
      </c>
      <c r="AT1416" s="300">
        <v>17.520862710550301</v>
      </c>
      <c r="AU1416" s="300">
        <v>16.062762051637101</v>
      </c>
      <c r="AV1416" s="300">
        <v>24.006665627970101</v>
      </c>
      <c r="AW1416" s="300">
        <v>2.59398080623787</v>
      </c>
      <c r="AX1416" s="300">
        <v>-8.4132511090133502</v>
      </c>
      <c r="AY1416" s="300">
        <v>-2.9332335731302899</v>
      </c>
      <c r="AZ1416" s="300">
        <v>5.6801512501087696</v>
      </c>
      <c r="BA1416" s="300">
        <v>-13.004478358059201</v>
      </c>
      <c r="BB1416" s="300">
        <v>-0.322006407347597</v>
      </c>
      <c r="BC1416" s="300">
        <v>-10.1762686075021</v>
      </c>
    </row>
    <row r="1417" spans="1:55">
      <c r="A1417" s="301">
        <v>4</v>
      </c>
      <c r="B1417" s="301">
        <v>11</v>
      </c>
      <c r="C1417" s="299">
        <v>23</v>
      </c>
      <c r="D1417" s="300">
        <v>-0.70180078905028698</v>
      </c>
      <c r="E1417" s="300">
        <v>11.2241304779313</v>
      </c>
      <c r="F1417" s="300">
        <v>-5.7165721592914602</v>
      </c>
      <c r="G1417" s="300">
        <v>-6.8223083446989303</v>
      </c>
      <c r="H1417" s="300">
        <v>-1.5539717717642201</v>
      </c>
      <c r="I1417" s="300">
        <v>-6.2130564735881704</v>
      </c>
      <c r="J1417" s="300">
        <v>4.8236816316340798</v>
      </c>
      <c r="K1417" s="300">
        <v>6.1326810529148998</v>
      </c>
      <c r="L1417" s="300">
        <v>-1.81990985751543</v>
      </c>
      <c r="M1417" s="300">
        <v>6.9716258453371198</v>
      </c>
      <c r="N1417" s="300">
        <v>0.29874714491875198</v>
      </c>
      <c r="O1417" s="300">
        <v>0.30405199663982702</v>
      </c>
      <c r="P1417" s="300">
        <v>-4.01689089220267</v>
      </c>
      <c r="Q1417" s="300">
        <v>1.05383203391643</v>
      </c>
      <c r="R1417" s="300">
        <v>25.464680845282299</v>
      </c>
      <c r="S1417" s="300">
        <v>17.710701740013899</v>
      </c>
      <c r="T1417" s="300">
        <v>-6.5744549860654002</v>
      </c>
      <c r="U1417" s="300">
        <v>-3.3498256459874498</v>
      </c>
      <c r="V1417" s="300">
        <v>15.775692119721</v>
      </c>
      <c r="W1417" s="300">
        <v>9.7485288184289391</v>
      </c>
      <c r="X1417" s="300">
        <v>12.3494068794011</v>
      </c>
      <c r="Y1417" s="300">
        <v>-4.0357512792587196</v>
      </c>
      <c r="Z1417" s="300">
        <v>4.7194006837988001</v>
      </c>
      <c r="AA1417" s="300">
        <v>10.4124893906043</v>
      </c>
      <c r="AB1417" s="300">
        <v>2.14052120814473</v>
      </c>
      <c r="AC1417" s="300">
        <v>-8.6491231143196394</v>
      </c>
      <c r="AD1417" s="300">
        <v>10.5341939143084</v>
      </c>
      <c r="AE1417" s="300">
        <v>-31.6877262620749</v>
      </c>
      <c r="AF1417" s="300">
        <v>-19.993357507745198</v>
      </c>
      <c r="AG1417" s="300">
        <v>9.9525002946819097</v>
      </c>
      <c r="AH1417" s="300">
        <v>-4.7518051876872001</v>
      </c>
      <c r="AI1417" s="300">
        <v>-23.5790399064981</v>
      </c>
      <c r="AJ1417" s="300">
        <v>13.3808065180777</v>
      </c>
      <c r="AK1417" s="300">
        <v>-19.450028073953501</v>
      </c>
      <c r="AL1417" s="300">
        <v>-5.9706647880983104</v>
      </c>
      <c r="AM1417" s="300">
        <v>4.8826057763666197</v>
      </c>
      <c r="AN1417" s="300">
        <v>-3.1572749373491402</v>
      </c>
      <c r="AO1417" s="300">
        <v>2.8343535792214101</v>
      </c>
      <c r="AP1417" s="300">
        <v>-11.776176845059201</v>
      </c>
      <c r="AQ1417" s="300">
        <v>-1.5254339175298599</v>
      </c>
      <c r="AR1417" s="300">
        <v>-28.518771525538799</v>
      </c>
      <c r="AS1417" s="300">
        <v>-15.1275622445139</v>
      </c>
      <c r="AT1417" s="300">
        <v>8.1712173822868408</v>
      </c>
      <c r="AU1417" s="300">
        <v>-3.9459144969526099</v>
      </c>
      <c r="AV1417" s="300">
        <v>18.153251391611398</v>
      </c>
      <c r="AW1417" s="300">
        <v>-12.655479202390101</v>
      </c>
      <c r="AX1417" s="300">
        <v>29.412847293943699</v>
      </c>
      <c r="AY1417" s="300">
        <v>-4.6894376687536301</v>
      </c>
      <c r="AZ1417" s="300">
        <v>0.96924762352366101</v>
      </c>
      <c r="BA1417" s="300">
        <v>-3.6048276229451499</v>
      </c>
      <c r="BB1417" s="300">
        <v>3.2043665529609799</v>
      </c>
      <c r="BC1417" s="300">
        <v>-9.1512679129780299</v>
      </c>
    </row>
    <row r="1418" spans="1:55">
      <c r="A1418" s="301">
        <v>4</v>
      </c>
      <c r="B1418" s="301">
        <v>11</v>
      </c>
      <c r="C1418" s="299">
        <v>24</v>
      </c>
      <c r="D1418" s="300">
        <v>3.2739670730206201</v>
      </c>
      <c r="E1418" s="300">
        <v>0.67733789167080805</v>
      </c>
      <c r="F1418" s="300">
        <v>-7.2243087509059896</v>
      </c>
      <c r="G1418" s="300">
        <v>7.3921101918939103</v>
      </c>
      <c r="H1418" s="300">
        <v>-3.98405391532591</v>
      </c>
      <c r="I1418" s="300">
        <v>2.2596309235722698</v>
      </c>
      <c r="J1418" s="300">
        <v>1.47386906802221</v>
      </c>
      <c r="K1418" s="300">
        <v>-2.1198681942514299</v>
      </c>
      <c r="L1418" s="300">
        <v>7.9863466059161503</v>
      </c>
      <c r="M1418" s="300">
        <v>-3.18077520416209</v>
      </c>
      <c r="N1418" s="300">
        <v>-4.7219677706128698</v>
      </c>
      <c r="O1418" s="300">
        <v>-0.48282944794083998</v>
      </c>
      <c r="P1418" s="300">
        <v>2.0355187327825699</v>
      </c>
      <c r="Q1418" s="300">
        <v>14.4638295824693</v>
      </c>
      <c r="R1418" s="300">
        <v>8.21599372278021</v>
      </c>
      <c r="S1418" s="300">
        <v>-12.446434947423599</v>
      </c>
      <c r="T1418" s="300">
        <v>11.925866402410801</v>
      </c>
      <c r="U1418" s="300">
        <v>-7.9521990888584702</v>
      </c>
      <c r="V1418" s="300">
        <v>-9.8058663118074794</v>
      </c>
      <c r="W1418" s="300">
        <v>2.9719093844303601</v>
      </c>
      <c r="X1418" s="300">
        <v>7.6843964312005104</v>
      </c>
      <c r="Y1418" s="300">
        <v>-15.5002587460773</v>
      </c>
      <c r="Z1418" s="300">
        <v>21.748222932579601</v>
      </c>
      <c r="AA1418" s="300">
        <v>29.5748731487346</v>
      </c>
      <c r="AB1418" s="300">
        <v>0.26441016131791101</v>
      </c>
      <c r="AC1418" s="300">
        <v>4.3749081750768699</v>
      </c>
      <c r="AD1418" s="300">
        <v>-1.63901354190894</v>
      </c>
      <c r="AE1418" s="300">
        <v>-9.4407705032643392</v>
      </c>
      <c r="AF1418" s="300">
        <v>-16.4984060521966</v>
      </c>
      <c r="AG1418" s="300">
        <v>16.018033352892001</v>
      </c>
      <c r="AH1418" s="300">
        <v>-10.9219052676607</v>
      </c>
      <c r="AI1418" s="300">
        <v>-0.71835251227737595</v>
      </c>
      <c r="AJ1418" s="300">
        <v>4.1686803122973899</v>
      </c>
      <c r="AK1418" s="300">
        <v>13.614973446609</v>
      </c>
      <c r="AL1418" s="300">
        <v>-21.075727299456702</v>
      </c>
      <c r="AM1418" s="300">
        <v>-3.29305990640154</v>
      </c>
      <c r="AN1418" s="300">
        <v>-14.998834735317701</v>
      </c>
      <c r="AO1418" s="300">
        <v>-3.19136341775318</v>
      </c>
      <c r="AP1418" s="300">
        <v>6.2308217657121903</v>
      </c>
      <c r="AQ1418" s="300">
        <v>16.441510877095901</v>
      </c>
      <c r="AR1418" s="300">
        <v>2.0178231268406401</v>
      </c>
      <c r="AS1418" s="300">
        <v>7.3237727481402404</v>
      </c>
      <c r="AT1418" s="300">
        <v>14.268935379610999</v>
      </c>
      <c r="AU1418" s="300">
        <v>-9.8558333425178901</v>
      </c>
      <c r="AV1418" s="300">
        <v>8.9216736772674796</v>
      </c>
      <c r="AW1418" s="300">
        <v>-2.7406228877506602</v>
      </c>
      <c r="AX1418" s="300">
        <v>-15.4510992526435</v>
      </c>
      <c r="AY1418" s="300">
        <v>-18.578236428797801</v>
      </c>
      <c r="AZ1418" s="300">
        <v>-23.503514803862402</v>
      </c>
      <c r="BA1418" s="300">
        <v>9.4928453307468708</v>
      </c>
      <c r="BB1418" s="300">
        <v>-1.73626501675333</v>
      </c>
      <c r="BC1418" s="300">
        <v>4.6111815677503101</v>
      </c>
    </row>
    <row r="1419" spans="1:55">
      <c r="A1419" s="301">
        <v>4</v>
      </c>
      <c r="B1419" s="301">
        <v>12</v>
      </c>
      <c r="C1419" s="299">
        <v>1</v>
      </c>
      <c r="D1419" s="300">
        <v>339.28349337209801</v>
      </c>
      <c r="E1419" s="300">
        <v>-256.301377065726</v>
      </c>
      <c r="F1419" s="300">
        <v>-179.69249514395099</v>
      </c>
      <c r="G1419" s="300">
        <v>-166.659902630685</v>
      </c>
      <c r="H1419" s="300">
        <v>425.71478282523901</v>
      </c>
      <c r="I1419" s="300">
        <v>-268.90196974523099</v>
      </c>
      <c r="J1419" s="300">
        <v>-210.94992229222501</v>
      </c>
      <c r="K1419" s="300">
        <v>506.99372770214899</v>
      </c>
      <c r="L1419" s="300">
        <v>-173.16449578692601</v>
      </c>
      <c r="M1419" s="300">
        <v>-68.644045852450702</v>
      </c>
      <c r="N1419" s="300">
        <v>-164.649026370402</v>
      </c>
      <c r="O1419" s="300">
        <v>51.219346040404503</v>
      </c>
      <c r="P1419" s="300">
        <v>-400.61345582018902</v>
      </c>
      <c r="Q1419" s="300">
        <v>614.78866657281105</v>
      </c>
      <c r="R1419" s="300">
        <v>-428.50642797485699</v>
      </c>
      <c r="S1419" s="300">
        <v>-287.209165501011</v>
      </c>
      <c r="T1419" s="300">
        <v>-274.81383291291098</v>
      </c>
      <c r="U1419" s="300">
        <v>842.92430731708305</v>
      </c>
      <c r="V1419" s="300">
        <v>-446.95827672689501</v>
      </c>
      <c r="W1419" s="300">
        <v>-396.56337280858799</v>
      </c>
      <c r="X1419" s="300">
        <v>867.39673479960095</v>
      </c>
      <c r="Y1419" s="300">
        <v>521.34131744999604</v>
      </c>
      <c r="Z1419" s="300">
        <v>-128.99451152191801</v>
      </c>
      <c r="AA1419" s="300">
        <v>-306.93037966101502</v>
      </c>
      <c r="AB1419" s="300">
        <v>-51.292138387405103</v>
      </c>
      <c r="AC1419" s="300">
        <v>888.10054425180601</v>
      </c>
      <c r="AD1419" s="300">
        <v>841.97775418312403</v>
      </c>
      <c r="AE1419" s="300">
        <v>-571.87635284072496</v>
      </c>
      <c r="AF1419" s="300">
        <v>-378.34836553281099</v>
      </c>
      <c r="AG1419" s="300">
        <v>-362.19943712554402</v>
      </c>
      <c r="AH1419" s="300">
        <v>1184.0345651217799</v>
      </c>
      <c r="AI1419" s="300">
        <v>-608.68928872170795</v>
      </c>
      <c r="AJ1419" s="300">
        <v>-551.27602852024302</v>
      </c>
      <c r="AK1419" s="300">
        <v>-774.13891508051699</v>
      </c>
      <c r="AL1419" s="300">
        <v>704.48895351945498</v>
      </c>
      <c r="AM1419" s="300">
        <v>-185.130740647317</v>
      </c>
      <c r="AN1419" s="300">
        <v>924.769361371748</v>
      </c>
      <c r="AO1419" s="300">
        <v>-67.404413829118596</v>
      </c>
      <c r="AP1419" s="300">
        <v>-752.72534222382205</v>
      </c>
      <c r="AQ1419" s="300">
        <v>805.534710925225</v>
      </c>
      <c r="AR1419" s="300">
        <v>-566.48730786293697</v>
      </c>
      <c r="AS1419" s="300">
        <v>-375.94968969790199</v>
      </c>
      <c r="AT1419" s="300">
        <v>-347.41328163535502</v>
      </c>
      <c r="AU1419" s="300">
        <v>1102.22221521446</v>
      </c>
      <c r="AV1419" s="300">
        <v>-592.49124328929895</v>
      </c>
      <c r="AW1419" s="300">
        <v>-528.62852463697504</v>
      </c>
      <c r="AX1419" s="300">
        <v>1128.4249233855501</v>
      </c>
      <c r="AY1419" s="300">
        <v>-364.88259278654101</v>
      </c>
      <c r="AZ1419" s="300">
        <v>-189.442222793496</v>
      </c>
      <c r="BA1419" s="300">
        <v>-419.94987868291298</v>
      </c>
      <c r="BB1419" s="300">
        <v>-70.912414817935499</v>
      </c>
      <c r="BC1419" s="300">
        <v>1147.4312234556201</v>
      </c>
    </row>
    <row r="1420" spans="1:55">
      <c r="A1420" s="301">
        <v>4</v>
      </c>
      <c r="B1420" s="301">
        <v>12</v>
      </c>
      <c r="C1420" s="299">
        <v>2</v>
      </c>
      <c r="D1420" s="300">
        <v>-65.328723242920105</v>
      </c>
      <c r="E1420" s="300">
        <v>37.063787678556501</v>
      </c>
      <c r="F1420" s="300">
        <v>-62.732913731331699</v>
      </c>
      <c r="G1420" s="300">
        <v>51.356487763439503</v>
      </c>
      <c r="H1420" s="300">
        <v>57.649340933199397</v>
      </c>
      <c r="I1420" s="300">
        <v>86.748311985889202</v>
      </c>
      <c r="J1420" s="300">
        <v>-102.638258430881</v>
      </c>
      <c r="K1420" s="300">
        <v>14.416378452847001</v>
      </c>
      <c r="L1420" s="300">
        <v>48.957757640678999</v>
      </c>
      <c r="M1420" s="300">
        <v>-39.520658252099103</v>
      </c>
      <c r="N1420" s="300">
        <v>12.6328825329712</v>
      </c>
      <c r="O1420" s="300">
        <v>-13.9773400529222</v>
      </c>
      <c r="P1420" s="300">
        <v>-43.084464781433198</v>
      </c>
      <c r="Q1420" s="300">
        <v>84.577920376287395</v>
      </c>
      <c r="R1420" s="300">
        <v>-5.8116997299945901</v>
      </c>
      <c r="S1420" s="300">
        <v>97.733982653679504</v>
      </c>
      <c r="T1420" s="300">
        <v>-147.969994435975</v>
      </c>
      <c r="U1420" s="300">
        <v>-99.931390986801603</v>
      </c>
      <c r="V1420" s="300">
        <v>110.270469929111</v>
      </c>
      <c r="W1420" s="300">
        <v>-247.36173258595699</v>
      </c>
      <c r="X1420" s="300">
        <v>-188.48625877339501</v>
      </c>
      <c r="Y1420" s="300">
        <v>-189.453039090164</v>
      </c>
      <c r="Z1420" s="300">
        <v>-79.597301609011396</v>
      </c>
      <c r="AA1420" s="300">
        <v>30.899967725236099</v>
      </c>
      <c r="AB1420" s="300">
        <v>-27.296678736716501</v>
      </c>
      <c r="AC1420" s="300">
        <v>139.26142349746499</v>
      </c>
      <c r="AD1420" s="300">
        <v>108.17416599188</v>
      </c>
      <c r="AE1420" s="300">
        <v>-23.413633876880301</v>
      </c>
      <c r="AF1420" s="300">
        <v>125.44426020085101</v>
      </c>
      <c r="AG1420" s="300">
        <v>-200.21363418480701</v>
      </c>
      <c r="AH1420" s="300">
        <v>-137.411055561685</v>
      </c>
      <c r="AI1420" s="300">
        <v>-101.848160861682</v>
      </c>
      <c r="AJ1420" s="300">
        <v>-341.50268696528798</v>
      </c>
      <c r="AK1420" s="300">
        <v>236.83963545156101</v>
      </c>
      <c r="AL1420" s="300">
        <v>-270.175174386712</v>
      </c>
      <c r="AM1420" s="300">
        <v>-106.398350316975</v>
      </c>
      <c r="AN1420" s="300">
        <v>41.114359362965502</v>
      </c>
      <c r="AO1420" s="300">
        <v>-37.094194309349803</v>
      </c>
      <c r="AP1420" s="300">
        <v>197.146187100655</v>
      </c>
      <c r="AQ1420" s="300">
        <v>102.146785905079</v>
      </c>
      <c r="AR1420" s="300">
        <v>10.8671727716668</v>
      </c>
      <c r="AS1420" s="300">
        <v>113.31933880115901</v>
      </c>
      <c r="AT1420" s="300">
        <v>-174.471414975274</v>
      </c>
      <c r="AU1420" s="300">
        <v>-115.644443819188</v>
      </c>
      <c r="AV1420" s="300">
        <v>161.866137867107</v>
      </c>
      <c r="AW1420" s="300">
        <v>-257.23225909769502</v>
      </c>
      <c r="AX1420" s="300">
        <v>192.845799045474</v>
      </c>
      <c r="AY1420" s="300">
        <v>-225.22032932405301</v>
      </c>
      <c r="AZ1420" s="300">
        <v>-104.828931008778</v>
      </c>
      <c r="BA1420" s="300">
        <v>28.502514044193699</v>
      </c>
      <c r="BB1420" s="300">
        <v>-32.651014095339697</v>
      </c>
      <c r="BC1420" s="300">
        <v>165.092867226398</v>
      </c>
    </row>
    <row r="1421" spans="1:55">
      <c r="A1421" s="301">
        <v>4</v>
      </c>
      <c r="B1421" s="301">
        <v>12</v>
      </c>
      <c r="C1421" s="299">
        <v>3</v>
      </c>
      <c r="D1421" s="300">
        <v>-101.543720121699</v>
      </c>
      <c r="E1421" s="300">
        <v>118.721685703186</v>
      </c>
      <c r="F1421" s="300">
        <v>86.552306920600898</v>
      </c>
      <c r="G1421" s="300">
        <v>59.862379458836998</v>
      </c>
      <c r="H1421" s="300">
        <v>-110.871403960105</v>
      </c>
      <c r="I1421" s="300">
        <v>131.251665315661</v>
      </c>
      <c r="J1421" s="300">
        <v>-94.968758806771703</v>
      </c>
      <c r="K1421" s="300">
        <v>116.853166518515</v>
      </c>
      <c r="L1421" s="300">
        <v>-58.2174221667075</v>
      </c>
      <c r="M1421" s="300">
        <v>155.227534252775</v>
      </c>
      <c r="N1421" s="300">
        <v>100.75253854216599</v>
      </c>
      <c r="O1421" s="300">
        <v>-48.872833786242801</v>
      </c>
      <c r="P1421" s="300">
        <v>43.077518282583199</v>
      </c>
      <c r="Q1421" s="300">
        <v>172.107999161424</v>
      </c>
      <c r="R1421" s="300">
        <v>-268.39918092956702</v>
      </c>
      <c r="S1421" s="300">
        <v>180.037543853035</v>
      </c>
      <c r="T1421" s="300">
        <v>-146.83683712857601</v>
      </c>
      <c r="U1421" s="300">
        <v>-223.322994706873</v>
      </c>
      <c r="V1421" s="300">
        <v>309.71337320952802</v>
      </c>
      <c r="W1421" s="300">
        <v>161.05661411083901</v>
      </c>
      <c r="X1421" s="300">
        <v>79.435657023525906</v>
      </c>
      <c r="Y1421" s="300">
        <v>-49.639024382631597</v>
      </c>
      <c r="Z1421" s="300">
        <v>-276.29205645393898</v>
      </c>
      <c r="AA1421" s="300">
        <v>-191.71840273759599</v>
      </c>
      <c r="AB1421" s="300">
        <v>72.440951102956404</v>
      </c>
      <c r="AC1421" s="300">
        <v>-305.18294129364898</v>
      </c>
      <c r="AD1421" s="300">
        <v>244.65360991980401</v>
      </c>
      <c r="AE1421" s="300">
        <v>336.44963228282802</v>
      </c>
      <c r="AF1421" s="300">
        <v>253.586394719738</v>
      </c>
      <c r="AG1421" s="300">
        <v>-204.00357522069299</v>
      </c>
      <c r="AH1421" s="300">
        <v>-308.328841247718</v>
      </c>
      <c r="AI1421" s="300">
        <v>439.238228227685</v>
      </c>
      <c r="AJ1421" s="300">
        <v>221.38961447977999</v>
      </c>
      <c r="AK1421" s="300">
        <v>32.080075458050601</v>
      </c>
      <c r="AL1421" s="300">
        <v>-52.042296932855798</v>
      </c>
      <c r="AM1421" s="300">
        <v>-384.59912143192201</v>
      </c>
      <c r="AN1421" s="300">
        <v>-264.47850841424201</v>
      </c>
      <c r="AO1421" s="300">
        <v>101.971113440148</v>
      </c>
      <c r="AP1421" s="300">
        <v>243.00507500998299</v>
      </c>
      <c r="AQ1421" s="300">
        <v>-243.89876812515999</v>
      </c>
      <c r="AR1421" s="300">
        <v>-319.23904140983598</v>
      </c>
      <c r="AS1421" s="300">
        <v>217.21101076596</v>
      </c>
      <c r="AT1421" s="300">
        <v>-177.02278754090301</v>
      </c>
      <c r="AU1421" s="300">
        <v>-267.10906148262399</v>
      </c>
      <c r="AV1421" s="300">
        <v>352.50098894791103</v>
      </c>
      <c r="AW1421" s="300">
        <v>-212.42052695730899</v>
      </c>
      <c r="AX1421" s="300">
        <v>-163.616470419195</v>
      </c>
      <c r="AY1421" s="300">
        <v>62.780043552466303</v>
      </c>
      <c r="AZ1421" s="300">
        <v>379.306126571226</v>
      </c>
      <c r="BA1421" s="300">
        <v>265.112125922877</v>
      </c>
      <c r="BB1421" s="300">
        <v>85.998169938140606</v>
      </c>
      <c r="BC1421" s="300">
        <v>-334.36166433680802</v>
      </c>
    </row>
    <row r="1422" spans="1:55">
      <c r="A1422" s="301">
        <v>4</v>
      </c>
      <c r="B1422" s="301">
        <v>12</v>
      </c>
      <c r="C1422" s="299">
        <v>4</v>
      </c>
      <c r="D1422" s="300">
        <v>68.780804049049294</v>
      </c>
      <c r="E1422" s="300">
        <v>48.478321720555698</v>
      </c>
      <c r="F1422" s="300">
        <v>7.4576546284623904</v>
      </c>
      <c r="G1422" s="300">
        <v>-21.419403084347401</v>
      </c>
      <c r="H1422" s="300">
        <v>-57.756181749680103</v>
      </c>
      <c r="I1422" s="300">
        <v>69.8326466252648</v>
      </c>
      <c r="J1422" s="300">
        <v>-55.4432725324993</v>
      </c>
      <c r="K1422" s="300">
        <v>81.019623264976303</v>
      </c>
      <c r="L1422" s="300">
        <v>-95.948417486391804</v>
      </c>
      <c r="M1422" s="300">
        <v>-88.075207815500505</v>
      </c>
      <c r="N1422" s="300">
        <v>36.043490973061502</v>
      </c>
      <c r="O1422" s="300">
        <v>-2.4287684503810798</v>
      </c>
      <c r="P1422" s="300">
        <v>137.65729871121999</v>
      </c>
      <c r="Q1422" s="300">
        <v>125.963257068689</v>
      </c>
      <c r="R1422" s="300">
        <v>63.517336041626798</v>
      </c>
      <c r="S1422" s="300">
        <v>4.6014762056484999</v>
      </c>
      <c r="T1422" s="300">
        <v>-62.381067276503998</v>
      </c>
      <c r="U1422" s="300">
        <v>130.542655319674</v>
      </c>
      <c r="V1422" s="300">
        <v>141.304937267399</v>
      </c>
      <c r="W1422" s="300">
        <v>-113.633160321601</v>
      </c>
      <c r="X1422" s="300">
        <v>247.96495406362399</v>
      </c>
      <c r="Y1422" s="300">
        <v>152.21334010680701</v>
      </c>
      <c r="Z1422" s="300">
        <v>-178.37548197026999</v>
      </c>
      <c r="AA1422" s="300">
        <v>-80.198366663973204</v>
      </c>
      <c r="AB1422" s="300">
        <v>1.88207359441754</v>
      </c>
      <c r="AC1422" s="300">
        <v>206.127608767955</v>
      </c>
      <c r="AD1422" s="300">
        <v>-111.453204068492</v>
      </c>
      <c r="AE1422" s="300">
        <v>69.481392764452806</v>
      </c>
      <c r="AF1422" s="300">
        <v>15.5827439510243</v>
      </c>
      <c r="AG1422" s="300">
        <v>-94.257645158711398</v>
      </c>
      <c r="AH1422" s="300">
        <v>179.06815929527201</v>
      </c>
      <c r="AI1422" s="300">
        <v>-171.64806755034201</v>
      </c>
      <c r="AJ1422" s="300">
        <v>-154.596423455007</v>
      </c>
      <c r="AK1422" s="300">
        <v>-440.92508099825397</v>
      </c>
      <c r="AL1422" s="300">
        <v>-221.476761758924</v>
      </c>
      <c r="AM1422" s="300">
        <v>-245.120038369756</v>
      </c>
      <c r="AN1422" s="300">
        <v>-112.91634117338</v>
      </c>
      <c r="AO1422" s="300">
        <v>1.9359190882134201</v>
      </c>
      <c r="AP1422" s="300">
        <v>-191.145479274933</v>
      </c>
      <c r="AQ1422" s="300">
        <v>154.21849308984801</v>
      </c>
      <c r="AR1422" s="300">
        <v>87.566815369339395</v>
      </c>
      <c r="AS1422" s="300">
        <v>1.27212501649856</v>
      </c>
      <c r="AT1422" s="300">
        <v>-70.459264598279702</v>
      </c>
      <c r="AU1422" s="300">
        <v>-130.639659145487</v>
      </c>
      <c r="AV1422" s="300">
        <v>219.98937103835101</v>
      </c>
      <c r="AW1422" s="300">
        <v>-131.20229135650399</v>
      </c>
      <c r="AX1422" s="300">
        <v>295.42867256487699</v>
      </c>
      <c r="AY1422" s="300">
        <v>-205.09974378684001</v>
      </c>
      <c r="AZ1422" s="300">
        <v>-210.90817972324601</v>
      </c>
      <c r="BA1422" s="300">
        <v>-95.140963901107696</v>
      </c>
      <c r="BB1422" s="300">
        <v>2.3208196413817199</v>
      </c>
      <c r="BC1422" s="300">
        <v>-210.24394251923999</v>
      </c>
    </row>
    <row r="1423" spans="1:55">
      <c r="A1423" s="301">
        <v>4</v>
      </c>
      <c r="B1423" s="301">
        <v>12</v>
      </c>
      <c r="C1423" s="299">
        <v>5</v>
      </c>
      <c r="D1423" s="300">
        <v>12.196355958333699</v>
      </c>
      <c r="E1423" s="300">
        <v>-56.214164137921898</v>
      </c>
      <c r="F1423" s="300">
        <v>-30.839130179844499</v>
      </c>
      <c r="G1423" s="300">
        <v>-20.0246567727364</v>
      </c>
      <c r="H1423" s="300">
        <v>19.267937278147699</v>
      </c>
      <c r="I1423" s="300">
        <v>-42.501640599035703</v>
      </c>
      <c r="J1423" s="300">
        <v>8.3583855065233497</v>
      </c>
      <c r="K1423" s="300">
        <v>-6.0669843071925103</v>
      </c>
      <c r="L1423" s="300">
        <v>-12.6533451319739</v>
      </c>
      <c r="M1423" s="300">
        <v>-70.865475504938502</v>
      </c>
      <c r="N1423" s="300">
        <v>-56.054436784556898</v>
      </c>
      <c r="O1423" s="300">
        <v>-9.1054983160075302</v>
      </c>
      <c r="P1423" s="300">
        <v>-28.589823918612201</v>
      </c>
      <c r="Q1423" s="300">
        <v>33.447183221426897</v>
      </c>
      <c r="R1423" s="300">
        <v>183.168309490442</v>
      </c>
      <c r="S1423" s="300">
        <v>58.9623995972157</v>
      </c>
      <c r="T1423" s="300">
        <v>-32.926856880867099</v>
      </c>
      <c r="U1423" s="300">
        <v>42.927692091781402</v>
      </c>
      <c r="V1423" s="300">
        <v>-119.403015817924</v>
      </c>
      <c r="W1423" s="300">
        <v>22.7381753981131</v>
      </c>
      <c r="X1423" s="300">
        <v>14.922244342228501</v>
      </c>
      <c r="Y1423" s="300">
        <v>27.342077026552001</v>
      </c>
      <c r="Z1423" s="300">
        <v>-145.04394969632901</v>
      </c>
      <c r="AA1423" s="300">
        <v>-110.120275508605</v>
      </c>
      <c r="AB1423" s="300">
        <v>13.7780063044278</v>
      </c>
      <c r="AC1423" s="300">
        <v>66.056993677647995</v>
      </c>
      <c r="AD1423" s="300">
        <v>49.380457572681998</v>
      </c>
      <c r="AE1423" s="300">
        <v>-175.811273038781</v>
      </c>
      <c r="AF1423" s="300">
        <v>73.758298195439806</v>
      </c>
      <c r="AG1423" s="300">
        <v>-40.464393788848902</v>
      </c>
      <c r="AH1423" s="300">
        <v>61.374605262577802</v>
      </c>
      <c r="AI1423" s="300">
        <v>179.119602643348</v>
      </c>
      <c r="AJ1423" s="300">
        <v>34.0923590699038</v>
      </c>
      <c r="AK1423" s="300">
        <v>16.4370809655376</v>
      </c>
      <c r="AL1423" s="300">
        <v>35.194432874986397</v>
      </c>
      <c r="AM1423" s="300">
        <v>169.29648827844099</v>
      </c>
      <c r="AN1423" s="300">
        <v>-150.24569559463799</v>
      </c>
      <c r="AO1423" s="300">
        <v>18.3951320355653</v>
      </c>
      <c r="AP1423" s="300">
        <v>91.720078763443496</v>
      </c>
      <c r="AQ1423" s="300">
        <v>-32.745286491546501</v>
      </c>
      <c r="AR1423" s="300">
        <v>211.48634767841801</v>
      </c>
      <c r="AS1423" s="300">
        <v>75.280466870570194</v>
      </c>
      <c r="AT1423" s="300">
        <v>43.672157457450901</v>
      </c>
      <c r="AU1423" s="300">
        <v>-55.0981829856335</v>
      </c>
      <c r="AV1423" s="300">
        <v>-93.823250489783504</v>
      </c>
      <c r="AW1423" s="300">
        <v>27.407711193812698</v>
      </c>
      <c r="AX1423" s="300">
        <v>-16.230709427086801</v>
      </c>
      <c r="AY1423" s="300">
        <v>-29.651090680608899</v>
      </c>
      <c r="AZ1423" s="300">
        <v>146.67865943644199</v>
      </c>
      <c r="BA1423" s="300">
        <v>138.38287060423801</v>
      </c>
      <c r="BB1423" s="300">
        <v>16.734591766274399</v>
      </c>
      <c r="BC1423" s="300">
        <v>79.103743001026103</v>
      </c>
    </row>
    <row r="1424" spans="1:55">
      <c r="A1424" s="301">
        <v>4</v>
      </c>
      <c r="B1424" s="301">
        <v>12</v>
      </c>
      <c r="C1424" s="299">
        <v>6</v>
      </c>
      <c r="D1424" s="300">
        <v>6.7730869080529104</v>
      </c>
      <c r="E1424" s="300">
        <v>-34.554603799438098</v>
      </c>
      <c r="F1424" s="300">
        <v>-1.8577334544097199</v>
      </c>
      <c r="G1424" s="300">
        <v>-12.3342944664575</v>
      </c>
      <c r="H1424" s="300">
        <v>30.107364928847002</v>
      </c>
      <c r="I1424" s="300">
        <v>59.059403433244597</v>
      </c>
      <c r="J1424" s="300">
        <v>-16.308305991985499</v>
      </c>
      <c r="K1424" s="300">
        <v>60.404713330591001</v>
      </c>
      <c r="L1424" s="300">
        <v>-16.401314982411801</v>
      </c>
      <c r="M1424" s="300">
        <v>8.5214586468976101</v>
      </c>
      <c r="N1424" s="300">
        <v>-23.310773400653101</v>
      </c>
      <c r="O1424" s="300">
        <v>0.74466494657135496</v>
      </c>
      <c r="P1424" s="300">
        <v>-0.20419803199877801</v>
      </c>
      <c r="Q1424" s="300">
        <v>10.115220454542399</v>
      </c>
      <c r="R1424" s="300">
        <v>48.224171897147201</v>
      </c>
      <c r="S1424" s="300">
        <v>-13.3816891048527</v>
      </c>
      <c r="T1424" s="300">
        <v>30.310185401239501</v>
      </c>
      <c r="U1424" s="300">
        <v>57.905449487291797</v>
      </c>
      <c r="V1424" s="300">
        <v>95.385724533036196</v>
      </c>
      <c r="W1424" s="300">
        <v>-44.482054702784303</v>
      </c>
      <c r="X1424" s="300">
        <v>-84.8399143790555</v>
      </c>
      <c r="Y1424" s="300">
        <v>-30.223493664568501</v>
      </c>
      <c r="Z1424" s="300">
        <v>-11.832333437893601</v>
      </c>
      <c r="AA1424" s="300">
        <v>-37.8373240936073</v>
      </c>
      <c r="AB1424" s="300">
        <v>-0.99242284085268795</v>
      </c>
      <c r="AC1424" s="300">
        <v>-5.8677587774521198</v>
      </c>
      <c r="AD1424" s="300">
        <v>13.172314850592601</v>
      </c>
      <c r="AE1424" s="300">
        <v>-56.9360776617157</v>
      </c>
      <c r="AF1424" s="300">
        <v>-24.3695938801993</v>
      </c>
      <c r="AG1424" s="300">
        <v>44.786124584061497</v>
      </c>
      <c r="AH1424" s="300">
        <v>78.655654052517207</v>
      </c>
      <c r="AI1424" s="300">
        <v>128.26184160451299</v>
      </c>
      <c r="AJ1424" s="300">
        <v>-64.262214950174695</v>
      </c>
      <c r="AK1424" s="300">
        <v>-105.176201990536</v>
      </c>
      <c r="AL1424" s="300">
        <v>-41.364079164953601</v>
      </c>
      <c r="AM1424" s="300">
        <v>16.803451899420299</v>
      </c>
      <c r="AN1424" s="300">
        <v>-50.113061232501998</v>
      </c>
      <c r="AO1424" s="300">
        <v>-1.32850451277405</v>
      </c>
      <c r="AP1424" s="300">
        <v>10.9737259873004</v>
      </c>
      <c r="AQ1424" s="300">
        <v>15.701646440279299</v>
      </c>
      <c r="AR1424" s="300">
        <v>-59.274846697149002</v>
      </c>
      <c r="AS1424" s="300">
        <v>-13.9776044049564</v>
      </c>
      <c r="AT1424" s="300">
        <v>35.271612993580497</v>
      </c>
      <c r="AU1424" s="300">
        <v>-56.440752368675398</v>
      </c>
      <c r="AV1424" s="300">
        <v>-93.367482089491205</v>
      </c>
      <c r="AW1424" s="300">
        <v>-48.7582364977727</v>
      </c>
      <c r="AX1424" s="300">
        <v>137.65150445972401</v>
      </c>
      <c r="AY1424" s="300">
        <v>-36.940334377797697</v>
      </c>
      <c r="AZ1424" s="300">
        <v>-13.3681232087719</v>
      </c>
      <c r="BA1424" s="300">
        <v>51.232843459844901</v>
      </c>
      <c r="BB1424" s="300">
        <v>-1.3146235948340099</v>
      </c>
      <c r="BC1424" s="300">
        <v>-6.0874189451139404</v>
      </c>
    </row>
    <row r="1425" spans="1:55">
      <c r="A1425" s="301">
        <v>4</v>
      </c>
      <c r="B1425" s="301">
        <v>12</v>
      </c>
      <c r="C1425" s="299">
        <v>7</v>
      </c>
      <c r="D1425" s="300">
        <v>18.586294360325201</v>
      </c>
      <c r="E1425" s="300">
        <v>-16.9291471534967</v>
      </c>
      <c r="F1425" s="300">
        <v>18.726709767723399</v>
      </c>
      <c r="G1425" s="300">
        <v>-25.560810247089702</v>
      </c>
      <c r="H1425" s="300">
        <v>6.43283879901165</v>
      </c>
      <c r="I1425" s="300">
        <v>15.788128816244299</v>
      </c>
      <c r="J1425" s="300">
        <v>39.959050052359402</v>
      </c>
      <c r="K1425" s="300">
        <v>-7.2335069840675104</v>
      </c>
      <c r="L1425" s="300">
        <v>-3.9231443148711298</v>
      </c>
      <c r="M1425" s="300">
        <v>25.758793425136901</v>
      </c>
      <c r="N1425" s="300">
        <v>6.1001369866733004</v>
      </c>
      <c r="O1425" s="300">
        <v>1.8193249315445601</v>
      </c>
      <c r="P1425" s="300">
        <v>5.9191261177107499</v>
      </c>
      <c r="Q1425" s="300">
        <v>-26.439205275428101</v>
      </c>
      <c r="R1425" s="300">
        <v>-30.2388535962526</v>
      </c>
      <c r="S1425" s="300">
        <v>40.373063443702499</v>
      </c>
      <c r="T1425" s="300">
        <v>-51.580262473892702</v>
      </c>
      <c r="U1425" s="300">
        <v>16.063496728747701</v>
      </c>
      <c r="V1425" s="300">
        <v>-9.5117878781624903</v>
      </c>
      <c r="W1425" s="300">
        <v>67.972142014157399</v>
      </c>
      <c r="X1425" s="300">
        <v>41.6817031901004</v>
      </c>
      <c r="Y1425" s="300">
        <v>1.54358363710975</v>
      </c>
      <c r="Z1425" s="300">
        <v>49.6934106250851</v>
      </c>
      <c r="AA1425" s="300">
        <v>11.5403938444283</v>
      </c>
      <c r="AB1425" s="300">
        <v>2.2180505015498202</v>
      </c>
      <c r="AC1425" s="300">
        <v>2.6664454657251699</v>
      </c>
      <c r="AD1425" s="300">
        <v>-35.3727661866468</v>
      </c>
      <c r="AE1425" s="300">
        <v>40.5392895820343</v>
      </c>
      <c r="AF1425" s="300">
        <v>-50.8784004179861</v>
      </c>
      <c r="AG1425" s="300">
        <v>-71.104783836803506</v>
      </c>
      <c r="AH1425" s="300">
        <v>23.807812875740201</v>
      </c>
      <c r="AI1425" s="300">
        <v>-2.9894742444459999</v>
      </c>
      <c r="AJ1425" s="300">
        <v>89.473197349440895</v>
      </c>
      <c r="AK1425" s="300">
        <v>76.145592875040293</v>
      </c>
      <c r="AL1425" s="300">
        <v>8.3317279192948401</v>
      </c>
      <c r="AM1425" s="300">
        <v>67.648256278723906</v>
      </c>
      <c r="AN1425" s="300">
        <v>16.3875410294254</v>
      </c>
      <c r="AO1425" s="300">
        <v>2.48957688390179</v>
      </c>
      <c r="AP1425" s="300">
        <v>2.00269411772664</v>
      </c>
      <c r="AQ1425" s="300">
        <v>-32.809959712335598</v>
      </c>
      <c r="AR1425" s="300">
        <v>38.234460946827703</v>
      </c>
      <c r="AS1425" s="300">
        <v>47.8640824375356</v>
      </c>
      <c r="AT1425" s="300">
        <v>56.957548526140499</v>
      </c>
      <c r="AU1425" s="300">
        <v>-16.5069889172857</v>
      </c>
      <c r="AV1425" s="300">
        <v>24.606133655663701</v>
      </c>
      <c r="AW1425" s="300">
        <v>86.260246155803301</v>
      </c>
      <c r="AX1425" s="300">
        <v>-42.786823344500498</v>
      </c>
      <c r="AY1425" s="300">
        <v>0.55687919292008903</v>
      </c>
      <c r="AZ1425" s="300">
        <v>59.479729543205401</v>
      </c>
      <c r="BA1425" s="300">
        <v>-18.695205881258101</v>
      </c>
      <c r="BB1425" s="300">
        <v>2.8234907252017698</v>
      </c>
      <c r="BC1425" s="300">
        <v>7.00227242777735</v>
      </c>
    </row>
    <row r="1426" spans="1:55">
      <c r="A1426" s="301">
        <v>4</v>
      </c>
      <c r="B1426" s="301">
        <v>12</v>
      </c>
      <c r="C1426" s="299">
        <v>8</v>
      </c>
      <c r="D1426" s="300">
        <v>9.1146842397273105</v>
      </c>
      <c r="E1426" s="300">
        <v>-7.7584611857350803</v>
      </c>
      <c r="F1426" s="300">
        <v>-2.2842458953337799</v>
      </c>
      <c r="G1426" s="300">
        <v>3.5874284447488298</v>
      </c>
      <c r="H1426" s="300">
        <v>-3.8830104816165401</v>
      </c>
      <c r="I1426" s="300">
        <v>-25.190633753843301</v>
      </c>
      <c r="J1426" s="300">
        <v>-5.9248962133855496</v>
      </c>
      <c r="K1426" s="300">
        <v>14.972220986024</v>
      </c>
      <c r="L1426" s="300">
        <v>30.005721993482599</v>
      </c>
      <c r="M1426" s="300">
        <v>-14.2973690449552</v>
      </c>
      <c r="N1426" s="300">
        <v>-1.66455659015928</v>
      </c>
      <c r="O1426" s="300">
        <v>-3.9859011253472798</v>
      </c>
      <c r="P1426" s="300">
        <v>-44.963255847348101</v>
      </c>
      <c r="Q1426" s="300">
        <v>-13.6773719044972</v>
      </c>
      <c r="R1426" s="300">
        <v>-15.3326846058951</v>
      </c>
      <c r="S1426" s="300">
        <v>3.9361012763536301</v>
      </c>
      <c r="T1426" s="300">
        <v>-7.85065215528327</v>
      </c>
      <c r="U1426" s="300">
        <v>10.395510576963201</v>
      </c>
      <c r="V1426" s="300">
        <v>51.540193100251102</v>
      </c>
      <c r="W1426" s="300">
        <v>16.893907488940801</v>
      </c>
      <c r="X1426" s="300">
        <v>-43.378357011085903</v>
      </c>
      <c r="Y1426" s="300">
        <v>61.352457623808597</v>
      </c>
      <c r="Z1426" s="300">
        <v>-28.182819705017</v>
      </c>
      <c r="AA1426" s="300">
        <v>-3.3224846812774098</v>
      </c>
      <c r="AB1426" s="300">
        <v>-7.9196337530666199</v>
      </c>
      <c r="AC1426" s="300">
        <v>-92.965273228708</v>
      </c>
      <c r="AD1426" s="300">
        <v>-18.112713367434399</v>
      </c>
      <c r="AE1426" s="300">
        <v>-21.104413756560099</v>
      </c>
      <c r="AF1426" s="300">
        <v>8.4361533067355108</v>
      </c>
      <c r="AG1426" s="300">
        <v>-11.367050817127399</v>
      </c>
      <c r="AH1426" s="300">
        <v>14.2643977201477</v>
      </c>
      <c r="AI1426" s="300">
        <v>71.2891043089638</v>
      </c>
      <c r="AJ1426" s="300">
        <v>23.578051285226302</v>
      </c>
      <c r="AK1426" s="300">
        <v>-61.654438137012498</v>
      </c>
      <c r="AL1426" s="300">
        <v>82.193375253173201</v>
      </c>
      <c r="AM1426" s="300">
        <v>-38.783796453955397</v>
      </c>
      <c r="AN1426" s="300">
        <v>-4.7510961725841598</v>
      </c>
      <c r="AO1426" s="300">
        <v>-10.814719697367201</v>
      </c>
      <c r="AP1426" s="300">
        <v>111.814162829248</v>
      </c>
      <c r="AQ1426" s="300">
        <v>-15.9193417206451</v>
      </c>
      <c r="AR1426" s="300">
        <v>16.407889037640601</v>
      </c>
      <c r="AS1426" s="300">
        <v>4.0893611355398596</v>
      </c>
      <c r="AT1426" s="300">
        <v>10.50251977816</v>
      </c>
      <c r="AU1426" s="300">
        <v>11.9461155290994</v>
      </c>
      <c r="AV1426" s="300">
        <v>60.8185966320357</v>
      </c>
      <c r="AW1426" s="300">
        <v>-14.6221564897919</v>
      </c>
      <c r="AX1426" s="300">
        <v>-50.506786903852202</v>
      </c>
      <c r="AY1426" s="300">
        <v>74.043903962376007</v>
      </c>
      <c r="AZ1426" s="300">
        <v>-34.493678019625001</v>
      </c>
      <c r="BA1426" s="300">
        <v>4.2603542910335896</v>
      </c>
      <c r="BB1426" s="300">
        <v>-9.4061443737093793</v>
      </c>
      <c r="BC1426" s="300">
        <v>-110.701121093555</v>
      </c>
    </row>
    <row r="1427" spans="1:55">
      <c r="A1427" s="301">
        <v>4</v>
      </c>
      <c r="B1427" s="301">
        <v>12</v>
      </c>
      <c r="C1427" s="299">
        <v>9</v>
      </c>
      <c r="D1427" s="300">
        <v>7.7187559510802002</v>
      </c>
      <c r="E1427" s="300">
        <v>-7.0404425833022897</v>
      </c>
      <c r="F1427" s="300">
        <v>10.4901335560177</v>
      </c>
      <c r="G1427" s="300">
        <v>-12.9048619485666</v>
      </c>
      <c r="H1427" s="300">
        <v>-0.83696995402378704</v>
      </c>
      <c r="I1427" s="300">
        <v>-2.5582754861876702</v>
      </c>
      <c r="J1427" s="300">
        <v>-1.47753281153829</v>
      </c>
      <c r="K1427" s="300">
        <v>10.993107109220899</v>
      </c>
      <c r="L1427" s="300">
        <v>12.659291057206801</v>
      </c>
      <c r="M1427" s="300">
        <v>-13.9490337434232</v>
      </c>
      <c r="N1427" s="300">
        <v>2.4008295843715199</v>
      </c>
      <c r="O1427" s="300">
        <v>5.84943457024269</v>
      </c>
      <c r="P1427" s="300">
        <v>19.3770725052321</v>
      </c>
      <c r="Q1427" s="300">
        <v>-25.4685535542284</v>
      </c>
      <c r="R1427" s="300">
        <v>17.9018772875583</v>
      </c>
      <c r="S1427" s="300">
        <v>22.482701626355599</v>
      </c>
      <c r="T1427" s="300">
        <v>37.304246133666297</v>
      </c>
      <c r="U1427" s="300">
        <v>-1.8038572666899999</v>
      </c>
      <c r="V1427" s="300">
        <v>-0.88097163207599904</v>
      </c>
      <c r="W1427" s="300">
        <v>-0.90656698429722005</v>
      </c>
      <c r="X1427" s="300">
        <v>23.608414276163298</v>
      </c>
      <c r="Y1427" s="300">
        <v>-22.781576163579</v>
      </c>
      <c r="Z1427" s="300">
        <v>-28.604177645656598</v>
      </c>
      <c r="AA1427" s="300">
        <v>-9.0226930529246605</v>
      </c>
      <c r="AB1427" s="300">
        <v>-12.610444508639301</v>
      </c>
      <c r="AC1427" s="300">
        <v>39.266651233165803</v>
      </c>
      <c r="AD1427" s="300">
        <v>-36.451120021656202</v>
      </c>
      <c r="AE1427" s="300">
        <v>-17.020820817220301</v>
      </c>
      <c r="AF1427" s="300">
        <v>31.774049922042199</v>
      </c>
      <c r="AG1427" s="300">
        <v>51.724977795683003</v>
      </c>
      <c r="AH1427" s="300">
        <v>-2.4614162725801298</v>
      </c>
      <c r="AI1427" s="300">
        <v>-0.37582924802102802</v>
      </c>
      <c r="AJ1427" s="300">
        <v>-3.49289110775559</v>
      </c>
      <c r="AK1427" s="300">
        <v>34.204616182997903</v>
      </c>
      <c r="AL1427" s="300">
        <v>-31.621700474970702</v>
      </c>
      <c r="AM1427" s="300">
        <v>-39.4473532452839</v>
      </c>
      <c r="AN1427" s="300">
        <v>-12.9732295061581</v>
      </c>
      <c r="AO1427" s="300">
        <v>-17.3188924496746</v>
      </c>
      <c r="AP1427" s="300">
        <v>53.836776960671401</v>
      </c>
      <c r="AQ1427" s="300">
        <v>-31.040880199154799</v>
      </c>
      <c r="AR1427" s="300">
        <v>-16.0057765409816</v>
      </c>
      <c r="AS1427" s="300">
        <v>27.615391153558701</v>
      </c>
      <c r="AT1427" s="300">
        <v>-30.972879168575201</v>
      </c>
      <c r="AU1427" s="300">
        <v>-1.82491983462525</v>
      </c>
      <c r="AV1427" s="300">
        <v>-2.7573100720707999</v>
      </c>
      <c r="AW1427" s="300">
        <v>1.5134090925996899</v>
      </c>
      <c r="AX1427" s="300">
        <v>-22.5506144905833</v>
      </c>
      <c r="AY1427" s="300">
        <v>31.427469379258199</v>
      </c>
      <c r="AZ1427" s="300">
        <v>-33.885777455172096</v>
      </c>
      <c r="BA1427" s="300">
        <v>-9.6071284591128894</v>
      </c>
      <c r="BB1427" s="300">
        <v>-14.9780417770253</v>
      </c>
      <c r="BC1427" s="300">
        <v>46.9140685287732</v>
      </c>
    </row>
    <row r="1428" spans="1:55">
      <c r="A1428" s="301">
        <v>4</v>
      </c>
      <c r="B1428" s="301">
        <v>12</v>
      </c>
      <c r="C1428" s="299">
        <v>10</v>
      </c>
      <c r="D1428" s="300">
        <v>-15.4500088323271</v>
      </c>
      <c r="E1428" s="300">
        <v>20.211790652977498</v>
      </c>
      <c r="F1428" s="300">
        <v>-5.5362303424463404</v>
      </c>
      <c r="G1428" s="300">
        <v>-2.9907658946664002</v>
      </c>
      <c r="H1428" s="300">
        <v>11.834990561724499</v>
      </c>
      <c r="I1428" s="300">
        <v>25.5653646970155</v>
      </c>
      <c r="J1428" s="300">
        <v>8.8165641161092694</v>
      </c>
      <c r="K1428" s="300">
        <v>7.1044581680712398</v>
      </c>
      <c r="L1428" s="300">
        <v>-6.5908560366732001</v>
      </c>
      <c r="M1428" s="300">
        <v>-6.6264935971199304</v>
      </c>
      <c r="N1428" s="300">
        <v>-23.932947797321798</v>
      </c>
      <c r="O1428" s="300">
        <v>-0.97282140559203101</v>
      </c>
      <c r="P1428" s="300">
        <v>7.3009363497925399</v>
      </c>
      <c r="Q1428" s="300">
        <v>35.888972571904503</v>
      </c>
      <c r="R1428" s="300">
        <v>-44.189796174534301</v>
      </c>
      <c r="S1428" s="300">
        <v>-10.596662912940699</v>
      </c>
      <c r="T1428" s="300">
        <v>4.56928787147731</v>
      </c>
      <c r="U1428" s="300">
        <v>24.450988656917598</v>
      </c>
      <c r="V1428" s="300">
        <v>51.528281182110298</v>
      </c>
      <c r="W1428" s="300">
        <v>-16.276967722222398</v>
      </c>
      <c r="X1428" s="300">
        <v>-15.5406368084733</v>
      </c>
      <c r="Y1428" s="300">
        <v>-14.362320359259099</v>
      </c>
      <c r="Z1428" s="300">
        <v>13.8032564557827</v>
      </c>
      <c r="AA1428" s="300">
        <v>-45.5197346916257</v>
      </c>
      <c r="AB1428" s="300">
        <v>2.13828867501487</v>
      </c>
      <c r="AC1428" s="300">
        <v>16.257082304017299</v>
      </c>
      <c r="AD1428" s="300">
        <v>49.134687129172299</v>
      </c>
      <c r="AE1428" s="300">
        <v>-60.640014591930203</v>
      </c>
      <c r="AF1428" s="300">
        <v>-14.3526140887924</v>
      </c>
      <c r="AG1428" s="300">
        <v>5.4629746781978596</v>
      </c>
      <c r="AH1428" s="300">
        <v>33.620092297441197</v>
      </c>
      <c r="AI1428" s="300">
        <v>70.754823497406505</v>
      </c>
      <c r="AJ1428" s="300">
        <v>-22.079776710605199</v>
      </c>
      <c r="AK1428" s="300">
        <v>-22.0957610292505</v>
      </c>
      <c r="AL1428" s="300">
        <v>27.2752687601301</v>
      </c>
      <c r="AM1428" s="300">
        <v>-17.950176779989</v>
      </c>
      <c r="AN1428" s="300">
        <v>-61.8933548976851</v>
      </c>
      <c r="AO1428" s="300">
        <v>3.1802422311655598</v>
      </c>
      <c r="AP1428" s="300">
        <v>24.188956672709399</v>
      </c>
      <c r="AQ1428" s="300">
        <v>-37.622263099692297</v>
      </c>
      <c r="AR1428" s="300">
        <v>-53.0522719468498</v>
      </c>
      <c r="AS1428" s="300">
        <v>-12.1878284330495</v>
      </c>
      <c r="AT1428" s="300">
        <v>-5.5416198402711796</v>
      </c>
      <c r="AU1428" s="300">
        <v>28.537023862159501</v>
      </c>
      <c r="AV1428" s="300">
        <v>-53.827701199672397</v>
      </c>
      <c r="AW1428" s="300">
        <v>-19.4694280393817</v>
      </c>
      <c r="AX1428" s="300">
        <v>15.969092700517599</v>
      </c>
      <c r="AY1428" s="300">
        <v>-18.753700553673902</v>
      </c>
      <c r="AZ1428" s="300">
        <v>15.568503103946099</v>
      </c>
      <c r="BA1428" s="300">
        <v>-55.688147805301199</v>
      </c>
      <c r="BB1428" s="300">
        <v>3.12287640372177</v>
      </c>
      <c r="BC1428" s="300">
        <v>18.600079331876699</v>
      </c>
    </row>
    <row r="1429" spans="1:55">
      <c r="A1429" s="301">
        <v>4</v>
      </c>
      <c r="B1429" s="301">
        <v>12</v>
      </c>
      <c r="C1429" s="299">
        <v>11</v>
      </c>
      <c r="D1429" s="300">
        <v>3.7073954202203598</v>
      </c>
      <c r="E1429" s="300">
        <v>13.178139877038401</v>
      </c>
      <c r="F1429" s="300">
        <v>-2.46476680224829</v>
      </c>
      <c r="G1429" s="300">
        <v>-0.83191740264164205</v>
      </c>
      <c r="H1429" s="300">
        <v>10.5372002325068</v>
      </c>
      <c r="I1429" s="300">
        <v>3.4409662263004099</v>
      </c>
      <c r="J1429" s="300">
        <v>3.08381807295858</v>
      </c>
      <c r="K1429" s="300">
        <v>27.829322754403599</v>
      </c>
      <c r="L1429" s="300">
        <v>8.9609062647203892</v>
      </c>
      <c r="M1429" s="300">
        <v>-2.3396204310643598</v>
      </c>
      <c r="N1429" s="300">
        <v>-3.4717762338161502</v>
      </c>
      <c r="O1429" s="300">
        <v>-2.4870926130726398</v>
      </c>
      <c r="P1429" s="300">
        <v>18.8503581999556</v>
      </c>
      <c r="Q1429" s="300">
        <v>8.7975530238333093</v>
      </c>
      <c r="R1429" s="300">
        <v>33.006703806123397</v>
      </c>
      <c r="S1429" s="300">
        <v>-2.0542947087711099</v>
      </c>
      <c r="T1429" s="300">
        <v>5.6127839788179203</v>
      </c>
      <c r="U1429" s="300">
        <v>20.836049350467</v>
      </c>
      <c r="V1429" s="300">
        <v>-0.77062135441672996</v>
      </c>
      <c r="W1429" s="300">
        <v>6.2272283018497303</v>
      </c>
      <c r="X1429" s="300">
        <v>55.736463864131998</v>
      </c>
      <c r="Y1429" s="300">
        <v>-17.2934696771086</v>
      </c>
      <c r="Z1429" s="300">
        <v>4.4954780999936297</v>
      </c>
      <c r="AA1429" s="300">
        <v>-8.3469208627026603</v>
      </c>
      <c r="AB1429" s="300">
        <v>-5.1031363253809996</v>
      </c>
      <c r="AC1429" s="300">
        <v>-38.2433673693522</v>
      </c>
      <c r="AD1429" s="300">
        <v>-22.519105953794501</v>
      </c>
      <c r="AE1429" s="300">
        <v>44.445713708337898</v>
      </c>
      <c r="AF1429" s="300">
        <v>-0.47053940975713998</v>
      </c>
      <c r="AG1429" s="300">
        <v>8.5636164206175795</v>
      </c>
      <c r="AH1429" s="300">
        <v>28.591742173491902</v>
      </c>
      <c r="AI1429" s="300">
        <v>-6.9940388484801499</v>
      </c>
      <c r="AJ1429" s="300">
        <v>8.5975357576525404</v>
      </c>
      <c r="AK1429" s="300">
        <v>-71.884843152561103</v>
      </c>
      <c r="AL1429" s="300">
        <v>-22.2344820839627</v>
      </c>
      <c r="AM1429" s="300">
        <v>6.7760117505452797</v>
      </c>
      <c r="AN1429" s="300">
        <v>13.517638367355399</v>
      </c>
      <c r="AO1429" s="300">
        <v>-7.14688667914014</v>
      </c>
      <c r="AP1429" s="300">
        <v>-51.573557378273101</v>
      </c>
      <c r="AQ1429" s="300">
        <v>9.8270977930654304</v>
      </c>
      <c r="AR1429" s="300">
        <v>-36.080862463584197</v>
      </c>
      <c r="AS1429" s="300">
        <v>-2.8198836479418801</v>
      </c>
      <c r="AT1429" s="300">
        <v>-5.9388517098458404</v>
      </c>
      <c r="AU1429" s="300">
        <v>-26.412676627371201</v>
      </c>
      <c r="AV1429" s="300">
        <v>0.79671484017460803</v>
      </c>
      <c r="AW1429" s="300">
        <v>-6.3184335934160698</v>
      </c>
      <c r="AX1429" s="300">
        <v>66.167008923535207</v>
      </c>
      <c r="AY1429" s="300">
        <v>-19.812405389199199</v>
      </c>
      <c r="AZ1429" s="300">
        <v>-6.8959846555124003</v>
      </c>
      <c r="BA1429" s="300">
        <v>-10.007907502106301</v>
      </c>
      <c r="BB1429" s="300">
        <v>-6.0346002641168104</v>
      </c>
      <c r="BC1429" s="300">
        <v>-46.127607746900601</v>
      </c>
    </row>
    <row r="1430" spans="1:55">
      <c r="A1430" s="301">
        <v>4</v>
      </c>
      <c r="B1430" s="301">
        <v>12</v>
      </c>
      <c r="C1430" s="299">
        <v>12</v>
      </c>
      <c r="D1430" s="300">
        <v>-3.8083230900830798</v>
      </c>
      <c r="E1430" s="300">
        <v>0.53943751020105202</v>
      </c>
      <c r="F1430" s="300">
        <v>-10.1231587374618</v>
      </c>
      <c r="G1430" s="300">
        <v>3.0500538232490002</v>
      </c>
      <c r="H1430" s="300">
        <v>-0.73542783310757498</v>
      </c>
      <c r="I1430" s="300">
        <v>6.8209863876619403</v>
      </c>
      <c r="J1430" s="300">
        <v>5.99075936710957</v>
      </c>
      <c r="K1430" s="300">
        <v>22.316702645087702</v>
      </c>
      <c r="L1430" s="300">
        <v>-3.5216530922954301</v>
      </c>
      <c r="M1430" s="300">
        <v>-10.998110591526901</v>
      </c>
      <c r="N1430" s="300">
        <v>-8.5679143107688898</v>
      </c>
      <c r="O1430" s="300">
        <v>-0.33273147827099497</v>
      </c>
      <c r="P1430" s="300">
        <v>16.696143957604999</v>
      </c>
      <c r="Q1430" s="300">
        <v>-9.9301098429779096</v>
      </c>
      <c r="R1430" s="300">
        <v>10.971636142206499</v>
      </c>
      <c r="S1430" s="300">
        <v>23.367541139686701</v>
      </c>
      <c r="T1430" s="300">
        <v>-6.2094512188045998</v>
      </c>
      <c r="U1430" s="300">
        <v>3.4269100168304498</v>
      </c>
      <c r="V1430" s="300">
        <v>-13.684597654582699</v>
      </c>
      <c r="W1430" s="300">
        <v>-11.829758311508201</v>
      </c>
      <c r="X1430" s="300">
        <v>43.246186595187197</v>
      </c>
      <c r="Y1430" s="300">
        <v>6.2745489030921204</v>
      </c>
      <c r="Z1430" s="300">
        <v>28.6879630543818</v>
      </c>
      <c r="AA1430" s="300">
        <v>15.995357544365501</v>
      </c>
      <c r="AB1430" s="300">
        <v>6.48660275676637E-2</v>
      </c>
      <c r="AC1430" s="300">
        <v>-29.643448393496602</v>
      </c>
      <c r="AD1430" s="300">
        <v>-14.1305774198068</v>
      </c>
      <c r="AE1430" s="300">
        <v>23.481082360315298</v>
      </c>
      <c r="AF1430" s="300">
        <v>-33.507254928542899</v>
      </c>
      <c r="AG1430" s="300">
        <v>-7.9608947143499602</v>
      </c>
      <c r="AH1430" s="300">
        <v>5.6608271980208604</v>
      </c>
      <c r="AI1430" s="300">
        <v>-17.2328372599567</v>
      </c>
      <c r="AJ1430" s="300">
        <v>-16.1564739761093</v>
      </c>
      <c r="AK1430" s="300">
        <v>-58.0306886270075</v>
      </c>
      <c r="AL1430" s="300">
        <v>8.0634011299330108</v>
      </c>
      <c r="AM1430" s="300">
        <v>39.618610250308798</v>
      </c>
      <c r="AN1430" s="300">
        <v>-26.7290308632269</v>
      </c>
      <c r="AO1430" s="300">
        <v>-7.7283206576134703E-2</v>
      </c>
      <c r="AP1430" s="300">
        <v>-40.825024596491701</v>
      </c>
      <c r="AQ1430" s="300">
        <v>-12.0230799325604</v>
      </c>
      <c r="AR1430" s="300">
        <v>-17.546051762912899</v>
      </c>
      <c r="AS1430" s="300">
        <v>27.804706855504001</v>
      </c>
      <c r="AT1430" s="300">
        <v>6.5759929583789498</v>
      </c>
      <c r="AU1430" s="300">
        <v>-3.0338018518586001</v>
      </c>
      <c r="AV1430" s="300">
        <v>14.835577744162499</v>
      </c>
      <c r="AW1430" s="300">
        <v>-13.848369343580901</v>
      </c>
      <c r="AX1430" s="300">
        <v>-50.422193002328399</v>
      </c>
      <c r="AY1430" s="300">
        <v>-6.6260020667360298</v>
      </c>
      <c r="AZ1430" s="300">
        <v>-26.433990407740801</v>
      </c>
      <c r="BA1430" s="300">
        <v>-23.203277351194799</v>
      </c>
      <c r="BB1430" s="300">
        <v>0.25886654261559</v>
      </c>
      <c r="BC1430" s="300">
        <v>-35.3514471736773</v>
      </c>
    </row>
    <row r="1431" spans="1:55">
      <c r="A1431" s="301">
        <v>4</v>
      </c>
      <c r="B1431" s="301">
        <v>12</v>
      </c>
      <c r="C1431" s="299">
        <v>13</v>
      </c>
      <c r="D1431" s="300">
        <v>-3.5658572362876901</v>
      </c>
      <c r="E1431" s="300">
        <v>18.2862790390786</v>
      </c>
      <c r="F1431" s="300">
        <v>8.2362699814897802</v>
      </c>
      <c r="G1431" s="300">
        <v>-0.75403052242963897</v>
      </c>
      <c r="H1431" s="300">
        <v>-2.0127337209053802</v>
      </c>
      <c r="I1431" s="300">
        <v>5.3762480161437898</v>
      </c>
      <c r="J1431" s="300">
        <v>1.51579302719361</v>
      </c>
      <c r="K1431" s="300">
        <v>1.41849721077885</v>
      </c>
      <c r="L1431" s="300">
        <v>0.88336508339855102</v>
      </c>
      <c r="M1431" s="300">
        <v>-17.887319929363599</v>
      </c>
      <c r="N1431" s="300">
        <v>-2.3885111078043102</v>
      </c>
      <c r="O1431" s="300">
        <v>-0.429734030577826</v>
      </c>
      <c r="P1431" s="300">
        <v>2.0731022245078599</v>
      </c>
      <c r="Q1431" s="300">
        <v>2.0269167465156799</v>
      </c>
      <c r="R1431" s="300">
        <v>26.133057404426602</v>
      </c>
      <c r="S1431" s="300">
        <v>11.4326549451444</v>
      </c>
      <c r="T1431" s="300">
        <v>4.1401404479303201</v>
      </c>
      <c r="U1431" s="300">
        <v>-3.28167993070055</v>
      </c>
      <c r="V1431" s="300">
        <v>-15.071268993227299</v>
      </c>
      <c r="W1431" s="300">
        <v>-4.29596717295051</v>
      </c>
      <c r="X1431" s="300">
        <v>11.2379411407408</v>
      </c>
      <c r="Y1431" s="300">
        <v>-0.85226853770170397</v>
      </c>
      <c r="Z1431" s="300">
        <v>34.807255408404401</v>
      </c>
      <c r="AA1431" s="300">
        <v>2.63555556637285</v>
      </c>
      <c r="AB1431" s="300">
        <v>-0.42672820454236898</v>
      </c>
      <c r="AC1431" s="300">
        <v>-2.60582346939856</v>
      </c>
      <c r="AD1431" s="300">
        <v>0.38460705882651502</v>
      </c>
      <c r="AE1431" s="300">
        <v>-14.9663696648644</v>
      </c>
      <c r="AF1431" s="300">
        <v>14.002507854326399</v>
      </c>
      <c r="AG1431" s="300">
        <v>6.7169953191158998</v>
      </c>
      <c r="AH1431" s="300">
        <v>-4.47772827387303</v>
      </c>
      <c r="AI1431" s="300">
        <v>-22.3002651158695</v>
      </c>
      <c r="AJ1431" s="300">
        <v>-6.3239560618548296</v>
      </c>
      <c r="AK1431" s="300">
        <v>17.2633826536903</v>
      </c>
      <c r="AL1431" s="300">
        <v>-0.73074822626231495</v>
      </c>
      <c r="AM1431" s="300">
        <v>48.156914517686801</v>
      </c>
      <c r="AN1431" s="300">
        <v>4.1119226532803097</v>
      </c>
      <c r="AO1431" s="300">
        <v>-0.23985541104899899</v>
      </c>
      <c r="AP1431" s="300">
        <v>-4.1193233523523203</v>
      </c>
      <c r="AQ1431" s="300">
        <v>3.4769436179260498</v>
      </c>
      <c r="AR1431" s="300">
        <v>35.859848246399302</v>
      </c>
      <c r="AS1431" s="300">
        <v>14.75047136944</v>
      </c>
      <c r="AT1431" s="300">
        <v>-3.29025192564109</v>
      </c>
      <c r="AU1431" s="300">
        <v>6.6542145301838396</v>
      </c>
      <c r="AV1431" s="300">
        <v>-18.259437701663401</v>
      </c>
      <c r="AW1431" s="300">
        <v>5.4066147566758804</v>
      </c>
      <c r="AX1431" s="300">
        <v>12.4953853768743</v>
      </c>
      <c r="AY1431" s="300">
        <v>-1.02730068985762</v>
      </c>
      <c r="AZ1431" s="300">
        <v>41.946782128247101</v>
      </c>
      <c r="BA1431" s="300">
        <v>-0.838048582250011</v>
      </c>
      <c r="BB1431" s="300">
        <v>-0.59182735271915599</v>
      </c>
      <c r="BC1431" s="300">
        <v>-1.9366401534742399</v>
      </c>
    </row>
    <row r="1432" spans="1:55">
      <c r="A1432" s="301">
        <v>4</v>
      </c>
      <c r="B1432" s="301">
        <v>12</v>
      </c>
      <c r="C1432" s="299">
        <v>14</v>
      </c>
      <c r="D1432" s="300">
        <v>1.18897701588129</v>
      </c>
      <c r="E1432" s="300">
        <v>-0.113364905749162</v>
      </c>
      <c r="F1432" s="300">
        <v>-3.1610055476283301</v>
      </c>
      <c r="G1432" s="300">
        <v>6.3292052714608698</v>
      </c>
      <c r="H1432" s="300">
        <v>-3.3530450817822199</v>
      </c>
      <c r="I1432" s="300">
        <v>-15.0154322176019</v>
      </c>
      <c r="J1432" s="300">
        <v>3.0974724270898002</v>
      </c>
      <c r="K1432" s="300">
        <v>20.386012830329999</v>
      </c>
      <c r="L1432" s="300">
        <v>-0.165900978057829</v>
      </c>
      <c r="M1432" s="300">
        <v>-7.5688593784534204</v>
      </c>
      <c r="N1432" s="300">
        <v>3.2443321015965201</v>
      </c>
      <c r="O1432" s="300">
        <v>3.5248330576727298</v>
      </c>
      <c r="P1432" s="300">
        <v>-4.0092442569765696</v>
      </c>
      <c r="Q1432" s="300">
        <v>-2.6055652897035202</v>
      </c>
      <c r="R1432" s="300">
        <v>-1.26690177889656</v>
      </c>
      <c r="S1432" s="300">
        <v>-7.8023707294919999</v>
      </c>
      <c r="T1432" s="300">
        <v>11.202917793181401</v>
      </c>
      <c r="U1432" s="300">
        <v>-5.6840438411419703</v>
      </c>
      <c r="V1432" s="300">
        <v>26.5058723649957</v>
      </c>
      <c r="W1432" s="300">
        <v>-4.3296819636732504</v>
      </c>
      <c r="X1432" s="300">
        <v>40.699194872975198</v>
      </c>
      <c r="Y1432" s="300">
        <v>-3.5717286204021699</v>
      </c>
      <c r="Z1432" s="300">
        <v>13.8117832754888</v>
      </c>
      <c r="AA1432" s="300">
        <v>5.93816827170357</v>
      </c>
      <c r="AB1432" s="300">
        <v>-8.1957638303458396</v>
      </c>
      <c r="AC1432" s="300">
        <v>-7.6129648533202001</v>
      </c>
      <c r="AD1432" s="300">
        <v>-3.5884549315625098</v>
      </c>
      <c r="AE1432" s="300">
        <v>-3.0198510753027499</v>
      </c>
      <c r="AF1432" s="300">
        <v>-11.5361134245874</v>
      </c>
      <c r="AG1432" s="300">
        <v>-13.9871971091113</v>
      </c>
      <c r="AH1432" s="300">
        <v>-7.5238637368524799</v>
      </c>
      <c r="AI1432" s="300">
        <v>35.399357657826698</v>
      </c>
      <c r="AJ1432" s="300">
        <v>-5.5501635051319704</v>
      </c>
      <c r="AK1432" s="300">
        <v>55.6344704108025</v>
      </c>
      <c r="AL1432" s="300">
        <v>-7.1652185355333797</v>
      </c>
      <c r="AM1432" s="300">
        <v>18.901900402357001</v>
      </c>
      <c r="AN1432" s="300">
        <v>7.9049667686625797</v>
      </c>
      <c r="AO1432" s="300">
        <v>-11.537075859372299</v>
      </c>
      <c r="AP1432" s="300">
        <v>-10.313407677511</v>
      </c>
      <c r="AQ1432" s="300">
        <v>-3.5614464100857601</v>
      </c>
      <c r="AR1432" s="300">
        <v>-1.1199709702584799</v>
      </c>
      <c r="AS1432" s="300">
        <v>-9.4302665455490402</v>
      </c>
      <c r="AT1432" s="300">
        <v>-12.903762369340299</v>
      </c>
      <c r="AU1432" s="300">
        <v>7.2185644822699802</v>
      </c>
      <c r="AV1432" s="300">
        <v>31.0260918852332</v>
      </c>
      <c r="AW1432" s="300">
        <v>5.9908335929850001</v>
      </c>
      <c r="AX1432" s="300">
        <v>-71.178877746951599</v>
      </c>
      <c r="AY1432" s="300">
        <v>2.4635684967808098</v>
      </c>
      <c r="AZ1432" s="300">
        <v>-18.088455720186602</v>
      </c>
      <c r="BA1432" s="300">
        <v>7.8536576762985097</v>
      </c>
      <c r="BB1432" s="300">
        <v>-9.6343770465536291</v>
      </c>
      <c r="BC1432" s="300">
        <v>-9.4741491408870395</v>
      </c>
    </row>
    <row r="1433" spans="1:55">
      <c r="A1433" s="301">
        <v>4</v>
      </c>
      <c r="B1433" s="301">
        <v>12</v>
      </c>
      <c r="C1433" s="299">
        <v>15</v>
      </c>
      <c r="D1433" s="300">
        <v>7.0566227578835399</v>
      </c>
      <c r="E1433" s="300">
        <v>-13.9603545084406</v>
      </c>
      <c r="F1433" s="300">
        <v>6.7543940338675501</v>
      </c>
      <c r="G1433" s="300">
        <v>-8.2129228322783092</v>
      </c>
      <c r="H1433" s="300">
        <v>4.7172783789164896</v>
      </c>
      <c r="I1433" s="300">
        <v>-2.6823907249538301</v>
      </c>
      <c r="J1433" s="300">
        <v>2.6254700879405899</v>
      </c>
      <c r="K1433" s="300">
        <v>-7.0697041821543696</v>
      </c>
      <c r="L1433" s="300">
        <v>-3.4092915701228299</v>
      </c>
      <c r="M1433" s="300">
        <v>6.7604975667413497E-2</v>
      </c>
      <c r="N1433" s="300">
        <v>4.6869733056121703</v>
      </c>
      <c r="O1433" s="300">
        <v>-2.81918977589828</v>
      </c>
      <c r="P1433" s="300">
        <v>-14.742188413726099</v>
      </c>
      <c r="Q1433" s="300">
        <v>14.621335981805601</v>
      </c>
      <c r="R1433" s="300">
        <v>-30.077465435055</v>
      </c>
      <c r="S1433" s="300">
        <v>12.2374236264454</v>
      </c>
      <c r="T1433" s="300">
        <v>-16.763095041521101</v>
      </c>
      <c r="U1433" s="300">
        <v>11.9682424746447</v>
      </c>
      <c r="V1433" s="300">
        <v>1.8380474768644799</v>
      </c>
      <c r="W1433" s="300">
        <v>-1.3481994442843299</v>
      </c>
      <c r="X1433" s="300">
        <v>-17.551754810286901</v>
      </c>
      <c r="Y1433" s="300">
        <v>5.6732848031182197</v>
      </c>
      <c r="Z1433" s="300">
        <v>-0.198550762766043</v>
      </c>
      <c r="AA1433" s="300">
        <v>-8.7230408927021301</v>
      </c>
      <c r="AB1433" s="300">
        <v>4.5979301735625304</v>
      </c>
      <c r="AC1433" s="300">
        <v>27.3215271572703</v>
      </c>
      <c r="AD1433" s="300">
        <v>-18.274844376424301</v>
      </c>
      <c r="AE1433" s="300">
        <v>-42.405751105969202</v>
      </c>
      <c r="AF1433" s="300">
        <v>16.414763077328601</v>
      </c>
      <c r="AG1433" s="300">
        <v>21.449545102160801</v>
      </c>
      <c r="AH1433" s="300">
        <v>17.833319158050401</v>
      </c>
      <c r="AI1433" s="300">
        <v>2.1774875680002501</v>
      </c>
      <c r="AJ1433" s="300">
        <v>-2.1467921122355098</v>
      </c>
      <c r="AK1433" s="300">
        <v>-2.80075130460042</v>
      </c>
      <c r="AL1433" s="300">
        <v>5.6495517881936097</v>
      </c>
      <c r="AM1433" s="300">
        <v>0.36215939975024702</v>
      </c>
      <c r="AN1433" s="300">
        <v>13.6589689124558</v>
      </c>
      <c r="AO1433" s="300">
        <v>5.7221057765069903</v>
      </c>
      <c r="AP1433" s="300">
        <v>38.001775028211398</v>
      </c>
      <c r="AQ1433" s="300">
        <v>16.984596389981601</v>
      </c>
      <c r="AR1433" s="300">
        <v>31.201056104179901</v>
      </c>
      <c r="AS1433" s="300">
        <v>-17.198567244643701</v>
      </c>
      <c r="AT1433" s="300">
        <v>18.5038690074968</v>
      </c>
      <c r="AU1433" s="300">
        <v>-14.298535571031</v>
      </c>
      <c r="AV1433" s="300">
        <v>3.9065354714095202</v>
      </c>
      <c r="AW1433" s="300">
        <v>5.1372599943859498</v>
      </c>
      <c r="AX1433" s="300">
        <v>19.8788189336545</v>
      </c>
      <c r="AY1433" s="300">
        <v>-5.2114211800911798</v>
      </c>
      <c r="AZ1433" s="300">
        <v>0.341203287050582</v>
      </c>
      <c r="BA1433" s="300">
        <v>11.2330395262663</v>
      </c>
      <c r="BB1433" s="300">
        <v>6.0108114914721202</v>
      </c>
      <c r="BC1433" s="300">
        <v>32.865886651209003</v>
      </c>
    </row>
    <row r="1434" spans="1:55">
      <c r="A1434" s="301">
        <v>4</v>
      </c>
      <c r="B1434" s="301">
        <v>12</v>
      </c>
      <c r="C1434" s="299">
        <v>16</v>
      </c>
      <c r="D1434" s="300">
        <v>6.4647884071005599</v>
      </c>
      <c r="E1434" s="300">
        <v>-1.59011757356848</v>
      </c>
      <c r="F1434" s="300">
        <v>3.4984561383733102</v>
      </c>
      <c r="G1434" s="300">
        <v>0.50119432497157002</v>
      </c>
      <c r="H1434" s="300">
        <v>-7.74240688186788</v>
      </c>
      <c r="I1434" s="300">
        <v>-10.388106798440599</v>
      </c>
      <c r="J1434" s="300">
        <v>0.57527502007940601</v>
      </c>
      <c r="K1434" s="300">
        <v>-0.80295514002818202</v>
      </c>
      <c r="L1434" s="300">
        <v>-2.7701729093825702</v>
      </c>
      <c r="M1434" s="300">
        <v>-1.52945598504474</v>
      </c>
      <c r="N1434" s="300">
        <v>-7.3436175985708596</v>
      </c>
      <c r="O1434" s="300">
        <v>-2.6427325509010902</v>
      </c>
      <c r="P1434" s="300">
        <v>6.04597951459741</v>
      </c>
      <c r="Q1434" s="300">
        <v>-12.572274951342401</v>
      </c>
      <c r="R1434" s="300">
        <v>2.5389675842778798</v>
      </c>
      <c r="S1434" s="300">
        <v>-0.92987193539766999</v>
      </c>
      <c r="T1434" s="300">
        <v>3.1260335484191102</v>
      </c>
      <c r="U1434" s="300">
        <v>-13.696324246846199</v>
      </c>
      <c r="V1434" s="300">
        <v>-20.720863598121898</v>
      </c>
      <c r="W1434" s="300">
        <v>4.9394599623994502</v>
      </c>
      <c r="X1434" s="300">
        <v>0.20067825480994</v>
      </c>
      <c r="Y1434" s="300">
        <v>-5.4727456842009303</v>
      </c>
      <c r="Z1434" s="300">
        <v>3.0733982880526698</v>
      </c>
      <c r="AA1434" s="300">
        <v>13.6050029977972</v>
      </c>
      <c r="AB1434" s="300">
        <v>-1.6605885564634599</v>
      </c>
      <c r="AC1434" s="300">
        <v>-12.2174281482514</v>
      </c>
      <c r="AD1434" s="300">
        <v>-18.327259601342899</v>
      </c>
      <c r="AE1434" s="300">
        <v>3.3245412812150201</v>
      </c>
      <c r="AF1434" s="300">
        <v>1.7261182774966499</v>
      </c>
      <c r="AG1434" s="300">
        <v>-5.1645240848297602</v>
      </c>
      <c r="AH1434" s="300">
        <v>-18.193960230746701</v>
      </c>
      <c r="AI1434" s="300">
        <v>-28.825437572071099</v>
      </c>
      <c r="AJ1434" s="300">
        <v>6.4056813786206996</v>
      </c>
      <c r="AK1434" s="300">
        <v>24.510642262682101</v>
      </c>
      <c r="AL1434" s="300">
        <v>-7.2635384049548</v>
      </c>
      <c r="AM1434" s="300">
        <v>-6.74466965941631</v>
      </c>
      <c r="AN1434" s="300">
        <v>-21.205356816836499</v>
      </c>
      <c r="AO1434" s="300">
        <v>-2.24528258375264</v>
      </c>
      <c r="AP1434" s="300">
        <v>-17.814698887720599</v>
      </c>
      <c r="AQ1434" s="300">
        <v>-16.4983109032353</v>
      </c>
      <c r="AR1434" s="300">
        <v>-3.5089600379322001</v>
      </c>
      <c r="AS1434" s="300">
        <v>7.6320030836057402</v>
      </c>
      <c r="AT1434" s="300">
        <v>-3.302000381884</v>
      </c>
      <c r="AU1434" s="300">
        <v>14.04701758223</v>
      </c>
      <c r="AV1434" s="300">
        <v>-26.076434102798501</v>
      </c>
      <c r="AW1434" s="300">
        <v>2.4476095437608301</v>
      </c>
      <c r="AX1434" s="300">
        <v>-2.4306371509435598</v>
      </c>
      <c r="AY1434" s="300">
        <v>7.3699786235618596</v>
      </c>
      <c r="AZ1434" s="300">
        <v>4.2552229174323397</v>
      </c>
      <c r="BA1434" s="300">
        <v>16.5426901464227</v>
      </c>
      <c r="BB1434" s="300">
        <v>-2.03474158785576</v>
      </c>
      <c r="BC1434" s="300">
        <v>-14.710255720405099</v>
      </c>
    </row>
    <row r="1435" spans="1:55">
      <c r="A1435" s="301">
        <v>4</v>
      </c>
      <c r="B1435" s="301">
        <v>12</v>
      </c>
      <c r="C1435" s="299">
        <v>17</v>
      </c>
      <c r="D1435" s="300">
        <v>-3.9758441004740201</v>
      </c>
      <c r="E1435" s="300">
        <v>-5.02723932005149</v>
      </c>
      <c r="F1435" s="300">
        <v>2.1230416336402098</v>
      </c>
      <c r="G1435" s="300">
        <v>-5.0213041881792302</v>
      </c>
      <c r="H1435" s="300">
        <v>-8.3253975728575202</v>
      </c>
      <c r="I1435" s="300">
        <v>0.92174514029317101</v>
      </c>
      <c r="J1435" s="300">
        <v>-11.8177410581798</v>
      </c>
      <c r="K1435" s="300">
        <v>-1.9557530484173999</v>
      </c>
      <c r="L1435" s="300">
        <v>0.117560843734775</v>
      </c>
      <c r="M1435" s="300">
        <v>-1.71806506047957</v>
      </c>
      <c r="N1435" s="300">
        <v>-9.97405575915805E-2</v>
      </c>
      <c r="O1435" s="300">
        <v>-0.88019334171112795</v>
      </c>
      <c r="P1435" s="300">
        <v>-5.93712940087297</v>
      </c>
      <c r="Q1435" s="300">
        <v>6.8231440273521402</v>
      </c>
      <c r="R1435" s="300">
        <v>4.3045732832953103</v>
      </c>
      <c r="S1435" s="300">
        <v>-7.59136294297564</v>
      </c>
      <c r="T1435" s="300">
        <v>9.6933588832955095</v>
      </c>
      <c r="U1435" s="300">
        <v>-18.827417765586802</v>
      </c>
      <c r="V1435" s="300">
        <v>2.5563473179176901</v>
      </c>
      <c r="W1435" s="300">
        <v>-23.277168694024201</v>
      </c>
      <c r="X1435" s="300">
        <v>-1.8914343475233599</v>
      </c>
      <c r="Y1435" s="300">
        <v>0.32856983077825802</v>
      </c>
      <c r="Z1435" s="300">
        <v>-11.018202718099801</v>
      </c>
      <c r="AA1435" s="300">
        <v>0.57540799757465899</v>
      </c>
      <c r="AB1435" s="300">
        <v>-5.7717161849381204</v>
      </c>
      <c r="AC1435" s="300">
        <v>12.422256212419899</v>
      </c>
      <c r="AD1435" s="300">
        <v>-8.9249990037749196</v>
      </c>
      <c r="AE1435" s="300">
        <v>-4.7982587678570496</v>
      </c>
      <c r="AF1435" s="300">
        <v>7.24279538843584</v>
      </c>
      <c r="AG1435" s="300">
        <v>12.9841996182908</v>
      </c>
      <c r="AH1435" s="300">
        <v>-26.408176241680799</v>
      </c>
      <c r="AI1435" s="300">
        <v>4.3508114702226299</v>
      </c>
      <c r="AJ1435" s="300">
        <v>-31.954044451965601</v>
      </c>
      <c r="AK1435" s="300">
        <v>8.9168100760937303</v>
      </c>
      <c r="AL1435" s="300">
        <v>0.49627117148574901</v>
      </c>
      <c r="AM1435" s="300">
        <v>-14.941680230798999</v>
      </c>
      <c r="AN1435" s="300">
        <v>1.0113333987016599</v>
      </c>
      <c r="AO1435" s="300">
        <v>-8.0653271791370003</v>
      </c>
      <c r="AP1435" s="300">
        <v>16.0711635690928</v>
      </c>
      <c r="AQ1435" s="300">
        <v>-7.34930739511005</v>
      </c>
      <c r="AR1435" s="300">
        <v>-10.372590119357501</v>
      </c>
      <c r="AS1435" s="300">
        <v>1.6982839847034501</v>
      </c>
      <c r="AT1435" s="300">
        <v>-11.227682329571801</v>
      </c>
      <c r="AU1435" s="300">
        <v>-21.2221702462334</v>
      </c>
      <c r="AV1435" s="300">
        <v>4.3641400391619296</v>
      </c>
      <c r="AW1435" s="300">
        <v>-28.3851696427229</v>
      </c>
      <c r="AX1435" s="300">
        <v>-7.8033980766536297</v>
      </c>
      <c r="AY1435" s="300">
        <v>-0.53503124745017905</v>
      </c>
      <c r="AZ1435" s="300">
        <v>-13.105607036415799</v>
      </c>
      <c r="BA1435" s="300">
        <v>2.208879832564</v>
      </c>
      <c r="BB1435" s="300">
        <v>-6.9402707445908201</v>
      </c>
      <c r="BC1435" s="300">
        <v>15.1205949722663</v>
      </c>
    </row>
    <row r="1436" spans="1:55">
      <c r="A1436" s="301">
        <v>4</v>
      </c>
      <c r="B1436" s="301">
        <v>12</v>
      </c>
      <c r="C1436" s="299">
        <v>18</v>
      </c>
      <c r="D1436" s="300">
        <v>-0.78258739769835695</v>
      </c>
      <c r="E1436" s="300">
        <v>4.48117706412547</v>
      </c>
      <c r="F1436" s="300">
        <v>-0.54561288260671303</v>
      </c>
      <c r="G1436" s="300">
        <v>9.5646261605566496E-2</v>
      </c>
      <c r="H1436" s="300">
        <v>-0.36163013795807603</v>
      </c>
      <c r="I1436" s="300">
        <v>0.59483711331857203</v>
      </c>
      <c r="J1436" s="300">
        <v>18.6508350399052</v>
      </c>
      <c r="K1436" s="300">
        <v>6.2842742966538196</v>
      </c>
      <c r="L1436" s="300">
        <v>3.3598000394369598</v>
      </c>
      <c r="M1436" s="300">
        <v>5.6100107831129202</v>
      </c>
      <c r="N1436" s="300">
        <v>-7.0292303252487196</v>
      </c>
      <c r="O1436" s="300">
        <v>0.147717901677269</v>
      </c>
      <c r="P1436" s="300">
        <v>-8.3849912039230894</v>
      </c>
      <c r="Q1436" s="300">
        <v>-1.74297149400623</v>
      </c>
      <c r="R1436" s="300">
        <v>9.1398304489740703</v>
      </c>
      <c r="S1436" s="300">
        <v>-1.1489652227973799</v>
      </c>
      <c r="T1436" s="300">
        <v>0.24446325153251</v>
      </c>
      <c r="U1436" s="300">
        <v>0.82962422149248105</v>
      </c>
      <c r="V1436" s="300">
        <v>-0.88934280076619898</v>
      </c>
      <c r="W1436" s="300">
        <v>-2.6763013194112801</v>
      </c>
      <c r="X1436" s="300">
        <v>6.5869840367330097</v>
      </c>
      <c r="Y1436" s="300">
        <v>6.5017500790677296</v>
      </c>
      <c r="Z1436" s="300">
        <v>6.9574333372239998</v>
      </c>
      <c r="AA1436" s="300">
        <v>-6.6659293592709403</v>
      </c>
      <c r="AB1436" s="300">
        <v>4.19402660637078E-2</v>
      </c>
      <c r="AC1436" s="300">
        <v>-17.640606219729602</v>
      </c>
      <c r="AD1436" s="300">
        <v>-2.4840796060090899</v>
      </c>
      <c r="AE1436" s="300">
        <v>12.3364814904236</v>
      </c>
      <c r="AF1436" s="300">
        <v>-0.34552322375067102</v>
      </c>
      <c r="AG1436" s="300">
        <v>-0.68462424538668099</v>
      </c>
      <c r="AH1436" s="300">
        <v>1.1624496093058101</v>
      </c>
      <c r="AI1436" s="300">
        <v>-1.12033347194105</v>
      </c>
      <c r="AJ1436" s="300">
        <v>3.3096704699919801</v>
      </c>
      <c r="AK1436" s="300">
        <v>0.37136641876135101</v>
      </c>
      <c r="AL1436" s="300">
        <v>8.8008099160375792</v>
      </c>
      <c r="AM1436" s="300">
        <v>-11.1472623435539</v>
      </c>
      <c r="AN1436" s="300">
        <v>18.4079009037548</v>
      </c>
      <c r="AO1436" s="300">
        <v>0.28899458713222198</v>
      </c>
      <c r="AP1436" s="300">
        <v>-24.965306026625701</v>
      </c>
      <c r="AQ1436" s="300">
        <v>2.3657660784787402</v>
      </c>
      <c r="AR1436" s="300">
        <v>-11.3158078423258</v>
      </c>
      <c r="AS1436" s="300">
        <v>2.70527598842969</v>
      </c>
      <c r="AT1436" s="300">
        <v>-0.15499014994004701</v>
      </c>
      <c r="AU1436" s="300">
        <v>0.99330855496698101</v>
      </c>
      <c r="AV1436" s="300">
        <v>1.3410883200721</v>
      </c>
      <c r="AW1436" s="300">
        <v>-46.234850822595298</v>
      </c>
      <c r="AX1436" s="300">
        <v>-3.7894191673173001</v>
      </c>
      <c r="AY1436" s="300">
        <v>8.0525360597896203</v>
      </c>
      <c r="AZ1436" s="300">
        <v>8.4051362893602093</v>
      </c>
      <c r="BA1436" s="300">
        <v>16.364124371600301</v>
      </c>
      <c r="BB1436" s="300">
        <v>0.33100366497539302</v>
      </c>
      <c r="BC1436" s="300">
        <v>-21.3204668124907</v>
      </c>
    </row>
    <row r="1437" spans="1:55">
      <c r="A1437" s="301">
        <v>4</v>
      </c>
      <c r="B1437" s="301">
        <v>12</v>
      </c>
      <c r="C1437" s="299">
        <v>19</v>
      </c>
      <c r="D1437" s="300">
        <v>-1.2317018637811601</v>
      </c>
      <c r="E1437" s="300">
        <v>-14.498418560925</v>
      </c>
      <c r="F1437" s="300">
        <v>-2.1270611441332301</v>
      </c>
      <c r="G1437" s="300">
        <v>5.5728777021377596</v>
      </c>
      <c r="H1437" s="300">
        <v>2.6507093598804898</v>
      </c>
      <c r="I1437" s="300">
        <v>-5.7793998465948198</v>
      </c>
      <c r="J1437" s="300">
        <v>1.34220858889358</v>
      </c>
      <c r="K1437" s="300">
        <v>-3.1597718475057599</v>
      </c>
      <c r="L1437" s="300">
        <v>-0.79064949054295897</v>
      </c>
      <c r="M1437" s="300">
        <v>2.5375328417978098</v>
      </c>
      <c r="N1437" s="300">
        <v>5.5247793056895297E-2</v>
      </c>
      <c r="O1437" s="300">
        <v>-0.112724698296892</v>
      </c>
      <c r="P1437" s="300">
        <v>12.320309176532399</v>
      </c>
      <c r="Q1437" s="300">
        <v>-4.2907024685535797E-2</v>
      </c>
      <c r="R1437" s="300">
        <v>-27.803312219922802</v>
      </c>
      <c r="S1437" s="300">
        <v>-3.45869759951194</v>
      </c>
      <c r="T1437" s="300">
        <v>13.8298014031664</v>
      </c>
      <c r="U1437" s="300">
        <v>5.1231794206954904</v>
      </c>
      <c r="V1437" s="300">
        <v>-10.4442135081036</v>
      </c>
      <c r="W1437" s="300">
        <v>-0.38286613419090398</v>
      </c>
      <c r="X1437" s="300">
        <v>-4.2313220065632304</v>
      </c>
      <c r="Y1437" s="300">
        <v>-1.7158376517383001</v>
      </c>
      <c r="Z1437" s="300">
        <v>3.9697009513443202</v>
      </c>
      <c r="AA1437" s="300">
        <v>-9.7879939957320694E-2</v>
      </c>
      <c r="AB1437" s="300">
        <v>3.1640435906520099</v>
      </c>
      <c r="AC1437" s="300">
        <v>25.1534198608196</v>
      </c>
      <c r="AD1437" s="300">
        <v>1.3543254338834101</v>
      </c>
      <c r="AE1437" s="300">
        <v>37.242008072955301</v>
      </c>
      <c r="AF1437" s="300">
        <v>-3.5253146548018601</v>
      </c>
      <c r="AG1437" s="300">
        <v>6.7181260831596497</v>
      </c>
      <c r="AH1437" s="300">
        <v>6.9557873369168099</v>
      </c>
      <c r="AI1437" s="300">
        <v>-12.0966149438103</v>
      </c>
      <c r="AJ1437" s="300">
        <v>0.51246680167556402</v>
      </c>
      <c r="AK1437" s="300">
        <v>5.1348942969735996</v>
      </c>
      <c r="AL1437" s="300">
        <v>-2.4952566948002701</v>
      </c>
      <c r="AM1437" s="300">
        <v>-5.8781304434932604</v>
      </c>
      <c r="AN1437" s="300">
        <v>-2.7453052439801402</v>
      </c>
      <c r="AO1437" s="300">
        <v>4.5785990562133296</v>
      </c>
      <c r="AP1437" s="300">
        <v>34.8018512441515</v>
      </c>
      <c r="AQ1437" s="300">
        <v>-0.30206711895032201</v>
      </c>
      <c r="AR1437" s="300">
        <v>-33.003894698407002</v>
      </c>
      <c r="AS1437" s="300">
        <v>-4.5118081742827902</v>
      </c>
      <c r="AT1437" s="300">
        <v>-13.790233742296399</v>
      </c>
      <c r="AU1437" s="300">
        <v>6.1028980123439398</v>
      </c>
      <c r="AV1437" s="300">
        <v>9.6818632594108394</v>
      </c>
      <c r="AW1437" s="300">
        <v>3.0263911725564698</v>
      </c>
      <c r="AX1437" s="300">
        <v>-4.9064577379902197</v>
      </c>
      <c r="AY1437" s="300">
        <v>2.16358925488779</v>
      </c>
      <c r="AZ1437" s="300">
        <v>-4.8124938943031896</v>
      </c>
      <c r="BA1437" s="300">
        <v>4.7364487343574896E-3</v>
      </c>
      <c r="BB1437" s="300">
        <v>3.7684846971093902</v>
      </c>
      <c r="BC1437" s="300">
        <v>30.211324769194</v>
      </c>
    </row>
    <row r="1438" spans="1:55">
      <c r="A1438" s="301">
        <v>4</v>
      </c>
      <c r="B1438" s="301">
        <v>12</v>
      </c>
      <c r="C1438" s="299">
        <v>20</v>
      </c>
      <c r="D1438" s="300">
        <v>-4.9196472032729996</v>
      </c>
      <c r="E1438" s="300">
        <v>5.7728077335381602</v>
      </c>
      <c r="F1438" s="300">
        <v>5.35920292529996</v>
      </c>
      <c r="G1438" s="300">
        <v>-4.3687579852015004</v>
      </c>
      <c r="H1438" s="300">
        <v>-4.5183655878575797</v>
      </c>
      <c r="I1438" s="300">
        <v>7.0143532673560802</v>
      </c>
      <c r="J1438" s="300">
        <v>0.14798328611355099</v>
      </c>
      <c r="K1438" s="300">
        <v>-2.1384088874603502</v>
      </c>
      <c r="L1438" s="300">
        <v>6.5639819070946102</v>
      </c>
      <c r="M1438" s="300">
        <v>-7.3461909692820102</v>
      </c>
      <c r="N1438" s="300">
        <v>-2.41832732545832</v>
      </c>
      <c r="O1438" s="300">
        <v>-1.3952605140644101</v>
      </c>
      <c r="P1438" s="300">
        <v>-4.2690941239377498</v>
      </c>
      <c r="Q1438" s="300">
        <v>-10.1492441951776</v>
      </c>
      <c r="R1438" s="300">
        <v>-15.3218193056695</v>
      </c>
      <c r="S1438" s="300">
        <v>11.1762842073224</v>
      </c>
      <c r="T1438" s="300">
        <v>-0.97412230323514803</v>
      </c>
      <c r="U1438" s="300">
        <v>-6.6572809209131796</v>
      </c>
      <c r="V1438" s="300">
        <v>15.9752001359553</v>
      </c>
      <c r="W1438" s="300">
        <v>4.00906000633407</v>
      </c>
      <c r="X1438" s="300">
        <v>-13.993479232338</v>
      </c>
      <c r="Y1438" s="300">
        <v>2.4538292681392302</v>
      </c>
      <c r="Z1438" s="300">
        <v>-15.2357699111333</v>
      </c>
      <c r="AA1438" s="300">
        <v>-27.116604257119398</v>
      </c>
      <c r="AB1438" s="300">
        <v>0.98367691705454396</v>
      </c>
      <c r="AC1438" s="300">
        <v>7.12162859473586</v>
      </c>
      <c r="AD1438" s="300">
        <v>14.271072664484601</v>
      </c>
      <c r="AE1438" s="300">
        <v>22.870209710038601</v>
      </c>
      <c r="AF1438" s="300">
        <v>-14.8160751823333</v>
      </c>
      <c r="AG1438" s="300">
        <v>-15.7220777702567</v>
      </c>
      <c r="AH1438" s="300">
        <v>-7.9999183027312304</v>
      </c>
      <c r="AI1438" s="300">
        <v>24.265899184661802</v>
      </c>
      <c r="AJ1438" s="300">
        <v>5.6885139734364696</v>
      </c>
      <c r="AK1438" s="300">
        <v>8.2651415076338406</v>
      </c>
      <c r="AL1438" s="300">
        <v>3.2536222685754601</v>
      </c>
      <c r="AM1438" s="300">
        <v>-21.038936518568299</v>
      </c>
      <c r="AN1438" s="300">
        <v>-9.4514687482762003</v>
      </c>
      <c r="AO1438" s="300">
        <v>3.1336978016498298</v>
      </c>
      <c r="AP1438" s="300">
        <v>7.9115494521255796</v>
      </c>
      <c r="AQ1438" s="300">
        <v>12.1604361164681</v>
      </c>
      <c r="AR1438" s="300">
        <v>17.543272177010302</v>
      </c>
      <c r="AS1438" s="300">
        <v>-12.8877700076634</v>
      </c>
      <c r="AT1438" s="300">
        <v>-8.12916718989948</v>
      </c>
      <c r="AU1438" s="300">
        <v>-8.4288679706353609</v>
      </c>
      <c r="AV1438" s="300">
        <v>21.080207198182102</v>
      </c>
      <c r="AW1438" s="300">
        <v>-0.28026507667842698</v>
      </c>
      <c r="AX1438" s="300">
        <v>7.24699884156969</v>
      </c>
      <c r="AY1438" s="300">
        <v>16.6950040026762</v>
      </c>
      <c r="AZ1438" s="300">
        <v>15.907613422973199</v>
      </c>
      <c r="BA1438" s="300">
        <v>-6.6539215558819196</v>
      </c>
      <c r="BB1438" s="300">
        <v>1.1458948661184301</v>
      </c>
      <c r="BC1438" s="300">
        <v>7.5705011853002704</v>
      </c>
    </row>
    <row r="1439" spans="1:55">
      <c r="A1439" s="301">
        <v>4</v>
      </c>
      <c r="B1439" s="301">
        <v>12</v>
      </c>
      <c r="C1439" s="299">
        <v>21</v>
      </c>
      <c r="D1439" s="300">
        <v>5.2003674264565802</v>
      </c>
      <c r="E1439" s="300">
        <v>8.6194930594237995</v>
      </c>
      <c r="F1439" s="300">
        <v>1.8447061332336501</v>
      </c>
      <c r="G1439" s="300">
        <v>-2.8220592157281401</v>
      </c>
      <c r="H1439" s="300">
        <v>4.5987308016281103</v>
      </c>
      <c r="I1439" s="300">
        <v>-5.9614760496952703</v>
      </c>
      <c r="J1439" s="300">
        <v>1.7839492030161299</v>
      </c>
      <c r="K1439" s="300">
        <v>-7.7987342447444599</v>
      </c>
      <c r="L1439" s="300">
        <v>1.44982594411453</v>
      </c>
      <c r="M1439" s="300">
        <v>0.92612986821141097</v>
      </c>
      <c r="N1439" s="300">
        <v>-0.77449677758067503</v>
      </c>
      <c r="O1439" s="300">
        <v>-0.69383757384019396</v>
      </c>
      <c r="P1439" s="300">
        <v>-10.642935430888</v>
      </c>
      <c r="Q1439" s="300">
        <v>2.9960267458594299</v>
      </c>
      <c r="R1439" s="300">
        <v>16.554420859924001</v>
      </c>
      <c r="S1439" s="300">
        <v>-4.35170886446517</v>
      </c>
      <c r="T1439" s="300">
        <v>-3.7039832591741999</v>
      </c>
      <c r="U1439" s="300">
        <v>8.75406907144332</v>
      </c>
      <c r="V1439" s="300">
        <v>-1.4133303153466701</v>
      </c>
      <c r="W1439" s="300">
        <v>-38.596993231270403</v>
      </c>
      <c r="X1439" s="300">
        <v>5.8918954416819602</v>
      </c>
      <c r="Y1439" s="300">
        <v>-12.697116045441099</v>
      </c>
      <c r="Z1439" s="300">
        <v>-4.2782408760091597</v>
      </c>
      <c r="AA1439" s="300">
        <v>-9.1988883177876293</v>
      </c>
      <c r="AB1439" s="300">
        <v>-1.9023825708425599</v>
      </c>
      <c r="AC1439" s="300">
        <v>-18.6284726631491</v>
      </c>
      <c r="AD1439" s="300">
        <v>11.5278114874154</v>
      </c>
      <c r="AE1439" s="300">
        <v>22.2290256812901</v>
      </c>
      <c r="AF1439" s="300">
        <v>5.8818494672419304</v>
      </c>
      <c r="AG1439" s="300">
        <v>4.5355910092004903</v>
      </c>
      <c r="AH1439" s="300">
        <v>11.4887323199177</v>
      </c>
      <c r="AI1439" s="300">
        <v>-2.3303313877065999</v>
      </c>
      <c r="AJ1439" s="300">
        <v>-53.318733461262603</v>
      </c>
      <c r="AK1439" s="300">
        <v>-46.6812372486092</v>
      </c>
      <c r="AL1439" s="300">
        <v>19.715751097944501</v>
      </c>
      <c r="AM1439" s="300">
        <v>-5.4657745756286298</v>
      </c>
      <c r="AN1439" s="300">
        <v>-0.818260125688691</v>
      </c>
      <c r="AO1439" s="300">
        <v>1.25394993712498</v>
      </c>
      <c r="AP1439" s="300">
        <v>-23.146855705071001</v>
      </c>
      <c r="AQ1439" s="300">
        <v>-2.4303216153102101</v>
      </c>
      <c r="AR1439" s="300">
        <v>21.316853790183799</v>
      </c>
      <c r="AS1439" s="300">
        <v>30.213910720909301</v>
      </c>
      <c r="AT1439" s="300">
        <v>5.6380902203414998</v>
      </c>
      <c r="AU1439" s="300">
        <v>9.8737007209767391</v>
      </c>
      <c r="AV1439" s="300">
        <v>9.5564229078752696</v>
      </c>
      <c r="AW1439" s="300">
        <v>-3.5695613877299599</v>
      </c>
      <c r="AX1439" s="300">
        <v>41.747744119558902</v>
      </c>
      <c r="AY1439" s="300">
        <v>-15.996691544619299</v>
      </c>
      <c r="AZ1439" s="300">
        <v>-4.7153543514949599</v>
      </c>
      <c r="BA1439" s="300">
        <v>7.8927035445130898</v>
      </c>
      <c r="BB1439" s="300">
        <v>-2.2196966945135799</v>
      </c>
      <c r="BC1439" s="300">
        <v>-23.546956754401901</v>
      </c>
    </row>
    <row r="1440" spans="1:55">
      <c r="A1440" s="301">
        <v>4</v>
      </c>
      <c r="B1440" s="301">
        <v>12</v>
      </c>
      <c r="C1440" s="299">
        <v>22</v>
      </c>
      <c r="D1440" s="300">
        <v>1.4421096268909299</v>
      </c>
      <c r="E1440" s="300">
        <v>12.296382507526801</v>
      </c>
      <c r="F1440" s="300">
        <v>-2.4475211418790201</v>
      </c>
      <c r="G1440" s="300">
        <v>1.2754160171525</v>
      </c>
      <c r="H1440" s="300">
        <v>-7.4177629246116599</v>
      </c>
      <c r="I1440" s="300">
        <v>-3.0472661104327599</v>
      </c>
      <c r="J1440" s="300">
        <v>-5.46359931215913</v>
      </c>
      <c r="K1440" s="300">
        <v>-13.326504022339501</v>
      </c>
      <c r="L1440" s="300">
        <v>-6.5447685091813499</v>
      </c>
      <c r="M1440" s="300">
        <v>0.80586211596934898</v>
      </c>
      <c r="N1440" s="300">
        <v>-1.9059288742484199</v>
      </c>
      <c r="O1440" s="300">
        <v>-1.2757326390721699</v>
      </c>
      <c r="P1440" s="300">
        <v>0.32288403024804302</v>
      </c>
      <c r="Q1440" s="300">
        <v>13.0500446270557</v>
      </c>
      <c r="R1440" s="300">
        <v>22.849928829526799</v>
      </c>
      <c r="S1440" s="300">
        <v>-3.9195687506433998</v>
      </c>
      <c r="T1440" s="300">
        <v>19.602702713071402</v>
      </c>
      <c r="U1440" s="300">
        <v>-15.1040477815601</v>
      </c>
      <c r="V1440" s="300">
        <v>9.2314045055461307</v>
      </c>
      <c r="W1440" s="300">
        <v>-9.8735313258741506</v>
      </c>
      <c r="X1440" s="300">
        <v>29.887422083644999</v>
      </c>
      <c r="Y1440" s="300">
        <v>15.989277027828701</v>
      </c>
      <c r="Z1440" s="300">
        <v>-9.5081066869217494</v>
      </c>
      <c r="AA1440" s="300">
        <v>-5.3128637173934896</v>
      </c>
      <c r="AB1440" s="300">
        <v>2.70968440509658</v>
      </c>
      <c r="AC1440" s="300">
        <v>-7.6786568765486596</v>
      </c>
      <c r="AD1440" s="300">
        <v>3.9697421149774201</v>
      </c>
      <c r="AE1440" s="300">
        <v>29.9115153427948</v>
      </c>
      <c r="AF1440" s="300">
        <v>4.2033039245550903</v>
      </c>
      <c r="AG1440" s="300">
        <v>-26.100527419787198</v>
      </c>
      <c r="AH1440" s="300">
        <v>-20.842720306161901</v>
      </c>
      <c r="AI1440" s="300">
        <v>-10.0180940064749</v>
      </c>
      <c r="AJ1440" s="300">
        <v>-13.041771197174601</v>
      </c>
      <c r="AK1440" s="300">
        <v>40.017495669169399</v>
      </c>
      <c r="AL1440" s="300">
        <v>21.8769678826838</v>
      </c>
      <c r="AM1440" s="300">
        <v>-14.941934087190999</v>
      </c>
      <c r="AN1440" s="300">
        <v>7.9274770914026798</v>
      </c>
      <c r="AO1440" s="300">
        <v>-7.2661668433930497</v>
      </c>
      <c r="AP1440" s="300">
        <v>-14.364995470590699</v>
      </c>
      <c r="AQ1440" s="300">
        <v>-14.990306831061201</v>
      </c>
      <c r="AR1440" s="300">
        <v>-26.3710723643321</v>
      </c>
      <c r="AS1440" s="300">
        <v>8.5749954228835605</v>
      </c>
      <c r="AT1440" s="300">
        <v>-22.590016095319701</v>
      </c>
      <c r="AU1440" s="300">
        <v>-17.987242068217999</v>
      </c>
      <c r="AV1440" s="300">
        <v>-13.2335300667448</v>
      </c>
      <c r="AW1440" s="300">
        <v>9.6850523824108699</v>
      </c>
      <c r="AX1440" s="300">
        <v>33.994131914275897</v>
      </c>
      <c r="AY1440" s="300">
        <v>3.2464737097955698</v>
      </c>
      <c r="AZ1440" s="300">
        <v>-10.828346697150501</v>
      </c>
      <c r="BA1440" s="300">
        <v>34.796669774955603</v>
      </c>
      <c r="BB1440" s="300">
        <v>-6.4294199887998698</v>
      </c>
      <c r="BC1440" s="300">
        <v>-5.7364277879695802</v>
      </c>
    </row>
    <row r="1441" spans="1:55">
      <c r="A1441" s="301">
        <v>4</v>
      </c>
      <c r="B1441" s="301">
        <v>12</v>
      </c>
      <c r="C1441" s="299">
        <v>23</v>
      </c>
      <c r="D1441" s="300">
        <v>3.1611917093444601</v>
      </c>
      <c r="E1441" s="300">
        <v>1.51427490880944</v>
      </c>
      <c r="F1441" s="300">
        <v>12.192228969835201</v>
      </c>
      <c r="G1441" s="300">
        <v>-1.7382724517206301</v>
      </c>
      <c r="H1441" s="300">
        <v>3.9544325331869099</v>
      </c>
      <c r="I1441" s="300">
        <v>-2.6277010884346299</v>
      </c>
      <c r="J1441" s="300">
        <v>-3.3990543870383201</v>
      </c>
      <c r="K1441" s="300">
        <v>-16.8740553373975</v>
      </c>
      <c r="L1441" s="300">
        <v>2.5667676956841401</v>
      </c>
      <c r="M1441" s="300">
        <v>-5.4999693487056804</v>
      </c>
      <c r="N1441" s="300">
        <v>-1.42711622117633</v>
      </c>
      <c r="O1441" s="300">
        <v>-0.96114852610474899</v>
      </c>
      <c r="P1441" s="300">
        <v>-9.1316958147993592</v>
      </c>
      <c r="Q1441" s="300">
        <v>-4.7235196712358896</v>
      </c>
      <c r="R1441" s="300">
        <v>3.4374844354289902</v>
      </c>
      <c r="S1441" s="300">
        <v>-7.3010125471241896</v>
      </c>
      <c r="T1441" s="300">
        <v>-2.6347351555038099</v>
      </c>
      <c r="U1441" s="300">
        <v>8.16837104246083</v>
      </c>
      <c r="V1441" s="300">
        <v>-10.2641708137617</v>
      </c>
      <c r="W1441" s="300">
        <v>-7.12604227088997</v>
      </c>
      <c r="X1441" s="300">
        <v>-33.761646381296501</v>
      </c>
      <c r="Y1441" s="300">
        <v>5.8586753077822804</v>
      </c>
      <c r="Z1441" s="300">
        <v>2.08001397648126</v>
      </c>
      <c r="AA1441" s="300">
        <v>-1.51670308658106</v>
      </c>
      <c r="AB1441" s="300">
        <v>-1.53932183507474</v>
      </c>
      <c r="AC1441" s="300">
        <v>-18.017214190719301</v>
      </c>
      <c r="AD1441" s="300">
        <v>-17.402754968382901</v>
      </c>
      <c r="AE1441" s="300">
        <v>-6.4310738476085803</v>
      </c>
      <c r="AF1441" s="300">
        <v>9.1181817428327694</v>
      </c>
      <c r="AG1441" s="300">
        <v>3.7341160971887901</v>
      </c>
      <c r="AH1441" s="300">
        <v>11.4774451660951</v>
      </c>
      <c r="AI1441" s="300">
        <v>19.992749742268799</v>
      </c>
      <c r="AJ1441" s="300">
        <v>-9.9886103100859192</v>
      </c>
      <c r="AK1441" s="300">
        <v>22.1840085057956</v>
      </c>
      <c r="AL1441" s="300">
        <v>8.6804341375177696</v>
      </c>
      <c r="AM1441" s="300">
        <v>-7.7859908126866602</v>
      </c>
      <c r="AN1441" s="300">
        <v>14.699689189776301</v>
      </c>
      <c r="AO1441" s="300">
        <v>-3.4690322386589099</v>
      </c>
      <c r="AP1441" s="300">
        <v>-25.395265184492398</v>
      </c>
      <c r="AQ1441" s="300">
        <v>6.9428411145834801</v>
      </c>
      <c r="AR1441" s="300">
        <v>-3.6680632209685502</v>
      </c>
      <c r="AS1441" s="300">
        <v>4.8987551557673701</v>
      </c>
      <c r="AT1441" s="300">
        <v>3.40700345705375</v>
      </c>
      <c r="AU1441" s="300">
        <v>10.147650905142701</v>
      </c>
      <c r="AV1441" s="300">
        <v>-0.14120030912040801</v>
      </c>
      <c r="AW1441" s="300">
        <v>9.5668436448676495</v>
      </c>
      <c r="AX1441" s="300">
        <v>-18.8145654665331</v>
      </c>
      <c r="AY1441" s="300">
        <v>6.9939008908385203</v>
      </c>
      <c r="AZ1441" s="300">
        <v>-5.8723328133250199</v>
      </c>
      <c r="BA1441" s="300">
        <v>-6.2231665770145597</v>
      </c>
      <c r="BB1441" s="300">
        <v>-3.18995612377361</v>
      </c>
      <c r="BC1441" s="300">
        <v>-23.2442272003846</v>
      </c>
    </row>
    <row r="1442" spans="1:55">
      <c r="A1442" s="301">
        <v>4</v>
      </c>
      <c r="B1442" s="301">
        <v>12</v>
      </c>
      <c r="C1442" s="299">
        <v>24</v>
      </c>
      <c r="D1442" s="300">
        <v>-5.5136752518437904</v>
      </c>
      <c r="E1442" s="300">
        <v>2.4245725069213702</v>
      </c>
      <c r="F1442" s="300">
        <v>3.0405534940951702</v>
      </c>
      <c r="G1442" s="300">
        <v>-9.2724430873419905</v>
      </c>
      <c r="H1442" s="300">
        <v>3.3705296802956499</v>
      </c>
      <c r="I1442" s="300">
        <v>-6.4344761842146596</v>
      </c>
      <c r="J1442" s="300">
        <v>0.40567103687655998</v>
      </c>
      <c r="K1442" s="300">
        <v>2.7907293395637498</v>
      </c>
      <c r="L1442" s="300">
        <v>-10.666879967587001</v>
      </c>
      <c r="M1442" s="300">
        <v>4.2372608601284698</v>
      </c>
      <c r="N1442" s="300">
        <v>14.8787902653769</v>
      </c>
      <c r="O1442" s="300">
        <v>2.8072372142256898</v>
      </c>
      <c r="P1442" s="300">
        <v>-11.2107119092859</v>
      </c>
      <c r="Q1442" s="300">
        <v>-8.6594506928296493</v>
      </c>
      <c r="R1442" s="300">
        <v>4.7496744395357702</v>
      </c>
      <c r="S1442" s="300">
        <v>25.854466213017599</v>
      </c>
      <c r="T1442" s="300">
        <v>3.2238005991643401</v>
      </c>
      <c r="U1442" s="300">
        <v>6.7621207384595801</v>
      </c>
      <c r="V1442" s="300">
        <v>10.003536869501801</v>
      </c>
      <c r="W1442" s="300">
        <v>0.71292520565887696</v>
      </c>
      <c r="X1442" s="300">
        <v>8.2523319567943503</v>
      </c>
      <c r="Y1442" s="300">
        <v>20.5905730984733</v>
      </c>
      <c r="Z1442" s="300">
        <v>-9.58100061254191</v>
      </c>
      <c r="AA1442" s="300">
        <v>-13.9733090460822</v>
      </c>
      <c r="AB1442" s="300">
        <v>5.4853684074540503</v>
      </c>
      <c r="AC1442" s="300">
        <v>-23.245359521127899</v>
      </c>
      <c r="AD1442" s="300">
        <v>6.8865526971618802</v>
      </c>
      <c r="AE1442" s="300">
        <v>-6.5679945309805996</v>
      </c>
      <c r="AF1442" s="300">
        <v>35.572362092796801</v>
      </c>
      <c r="AG1442" s="300">
        <v>4.43206354515213</v>
      </c>
      <c r="AH1442" s="300">
        <v>9.2574807755670196</v>
      </c>
      <c r="AI1442" s="300">
        <v>3.2188950042759199</v>
      </c>
      <c r="AJ1442" s="300">
        <v>0.62940941710751297</v>
      </c>
      <c r="AK1442" s="300">
        <v>6.7299993544480303</v>
      </c>
      <c r="AL1442" s="300">
        <v>27.9333256984382</v>
      </c>
      <c r="AM1442" s="300">
        <v>6.5143550626372599</v>
      </c>
      <c r="AN1442" s="300">
        <v>37.553746141497399</v>
      </c>
      <c r="AO1442" s="300">
        <v>1.6639812546019099</v>
      </c>
      <c r="AP1442" s="300">
        <v>-31.950349517231999</v>
      </c>
      <c r="AQ1442" s="300">
        <v>-9.9496572038456002</v>
      </c>
      <c r="AR1442" s="300">
        <v>7.1301709335116197</v>
      </c>
      <c r="AS1442" s="300">
        <v>4.1228912602599497</v>
      </c>
      <c r="AT1442" s="300">
        <v>3.7847578543470499</v>
      </c>
      <c r="AU1442" s="300">
        <v>8.2336357401784106</v>
      </c>
      <c r="AV1442" s="300">
        <v>14.5915902031372</v>
      </c>
      <c r="AW1442" s="300">
        <v>0.25505669508553103</v>
      </c>
      <c r="AX1442" s="300">
        <v>-13.687370823220199</v>
      </c>
      <c r="AY1442" s="300">
        <v>24.7012314966492</v>
      </c>
      <c r="AZ1442" s="300">
        <v>9.4125170319471092</v>
      </c>
      <c r="BA1442" s="300">
        <v>0.78876154514927599</v>
      </c>
      <c r="BB1442" s="300">
        <v>0.74991013972481801</v>
      </c>
      <c r="BC1442" s="300">
        <v>-26.742045701440102</v>
      </c>
    </row>
    <row r="1443" spans="1:55">
      <c r="A1443" s="301">
        <v>4</v>
      </c>
      <c r="B1443" s="301">
        <v>13</v>
      </c>
      <c r="C1443" s="299">
        <v>1</v>
      </c>
      <c r="D1443" s="300">
        <v>319.19617081550001</v>
      </c>
      <c r="E1443" s="300">
        <v>-238.258870001937</v>
      </c>
      <c r="F1443" s="300">
        <v>-183.864915376836</v>
      </c>
      <c r="G1443" s="300">
        <v>-158.98070149233101</v>
      </c>
      <c r="H1443" s="300">
        <v>387.71889522984799</v>
      </c>
      <c r="I1443" s="300">
        <v>-260.21971798651498</v>
      </c>
      <c r="J1443" s="300">
        <v>-193.236717097168</v>
      </c>
      <c r="K1443" s="300">
        <v>493.20230957816102</v>
      </c>
      <c r="L1443" s="300">
        <v>-165.22563189102701</v>
      </c>
      <c r="M1443" s="300">
        <v>-61.1772284861445</v>
      </c>
      <c r="N1443" s="300">
        <v>-147.65407022508299</v>
      </c>
      <c r="O1443" s="300">
        <v>54.163088688322198</v>
      </c>
      <c r="P1443" s="300">
        <v>-385.498547858032</v>
      </c>
      <c r="Q1443" s="300">
        <v>565.51987945292001</v>
      </c>
      <c r="R1443" s="300">
        <v>-391.98823979216797</v>
      </c>
      <c r="S1443" s="300">
        <v>-296.51247704360202</v>
      </c>
      <c r="T1443" s="300">
        <v>-264.62717786358297</v>
      </c>
      <c r="U1443" s="300">
        <v>760.50123949671104</v>
      </c>
      <c r="V1443" s="300">
        <v>-423.53895195961798</v>
      </c>
      <c r="W1443" s="300">
        <v>-365.67989576149199</v>
      </c>
      <c r="X1443" s="300">
        <v>836.45926977252896</v>
      </c>
      <c r="Y1443" s="300">
        <v>488.02242791907003</v>
      </c>
      <c r="Z1443" s="300">
        <v>-110.453177566722</v>
      </c>
      <c r="AA1443" s="300">
        <v>-273.55805341211902</v>
      </c>
      <c r="AB1443" s="300">
        <v>-53.7017995747565</v>
      </c>
      <c r="AC1443" s="300">
        <v>866.21585735852602</v>
      </c>
      <c r="AD1443" s="300">
        <v>767.34872203303996</v>
      </c>
      <c r="AE1443" s="300">
        <v>-520.43441678350405</v>
      </c>
      <c r="AF1443" s="300">
        <v>-390.51447192932801</v>
      </c>
      <c r="AG1443" s="300">
        <v>-349.89191790938099</v>
      </c>
      <c r="AH1443" s="300">
        <v>1062.7371612427601</v>
      </c>
      <c r="AI1443" s="300">
        <v>-571.97518617161302</v>
      </c>
      <c r="AJ1443" s="300">
        <v>-509.664310525622</v>
      </c>
      <c r="AK1443" s="300">
        <v>-742.01585109608095</v>
      </c>
      <c r="AL1443" s="300">
        <v>654.117778725226</v>
      </c>
      <c r="AM1443" s="300">
        <v>-159.91489389406399</v>
      </c>
      <c r="AN1443" s="300">
        <v>823.15579552442296</v>
      </c>
      <c r="AO1443" s="300">
        <v>-69.976121186764104</v>
      </c>
      <c r="AP1443" s="300">
        <v>-738.89868557321495</v>
      </c>
      <c r="AQ1443" s="300">
        <v>739.32192935941896</v>
      </c>
      <c r="AR1443" s="300">
        <v>-519.21515598506801</v>
      </c>
      <c r="AS1443" s="300">
        <v>-385.45663827900199</v>
      </c>
      <c r="AT1443" s="300">
        <v>-333.606136754467</v>
      </c>
      <c r="AU1443" s="300">
        <v>987.402695142472</v>
      </c>
      <c r="AV1443" s="300">
        <v>-560.34536376028996</v>
      </c>
      <c r="AW1443" s="300">
        <v>-487.75820430724502</v>
      </c>
      <c r="AX1443" s="300">
        <v>1082.8235764869701</v>
      </c>
      <c r="AY1443" s="300">
        <v>-341.22456578590499</v>
      </c>
      <c r="AZ1443" s="300">
        <v>-172.19976644549101</v>
      </c>
      <c r="BA1443" s="300">
        <v>-375.109014702541</v>
      </c>
      <c r="BB1443" s="300">
        <v>-73.540343668678005</v>
      </c>
      <c r="BC1443" s="300">
        <v>1116.04554216412</v>
      </c>
    </row>
    <row r="1444" spans="1:55">
      <c r="A1444" s="301">
        <v>4</v>
      </c>
      <c r="B1444" s="301">
        <v>13</v>
      </c>
      <c r="C1444" s="299">
        <v>2</v>
      </c>
      <c r="D1444" s="300">
        <v>-84.933228854174203</v>
      </c>
      <c r="E1444" s="300">
        <v>7.51327075033553</v>
      </c>
      <c r="F1444" s="300">
        <v>-31.369379409853099</v>
      </c>
      <c r="G1444" s="300">
        <v>48.656435080159497</v>
      </c>
      <c r="H1444" s="300">
        <v>84.002596958078101</v>
      </c>
      <c r="I1444" s="300">
        <v>56.114514877625901</v>
      </c>
      <c r="J1444" s="300">
        <v>-94.336060483342393</v>
      </c>
      <c r="K1444" s="300">
        <v>18.600042205618799</v>
      </c>
      <c r="L1444" s="300">
        <v>36.509301276616803</v>
      </c>
      <c r="M1444" s="300">
        <v>-57.1404155821144</v>
      </c>
      <c r="N1444" s="300">
        <v>41.675334856010302</v>
      </c>
      <c r="O1444" s="300">
        <v>-20.1552360720388</v>
      </c>
      <c r="P1444" s="300">
        <v>-71.723678198719497</v>
      </c>
      <c r="Q1444" s="300">
        <v>117.50821270610599</v>
      </c>
      <c r="R1444" s="300">
        <v>-76.233752333855904</v>
      </c>
      <c r="S1444" s="300">
        <v>55.664464609440202</v>
      </c>
      <c r="T1444" s="300">
        <v>-141.351355130109</v>
      </c>
      <c r="U1444" s="300">
        <v>-144.70411909786301</v>
      </c>
      <c r="V1444" s="300">
        <v>38.5630965258459</v>
      </c>
      <c r="W1444" s="300">
        <v>-222.047699632323</v>
      </c>
      <c r="X1444" s="300">
        <v>-157.99525924712401</v>
      </c>
      <c r="Y1444" s="300">
        <v>-140.649974261469</v>
      </c>
      <c r="Z1444" s="300">
        <v>-113.465344215305</v>
      </c>
      <c r="AA1444" s="300">
        <v>89.648610403025401</v>
      </c>
      <c r="AB1444" s="300">
        <v>-39.087522865472401</v>
      </c>
      <c r="AC1444" s="300">
        <v>243.408762234786</v>
      </c>
      <c r="AD1444" s="300">
        <v>153.87767687437099</v>
      </c>
      <c r="AE1444" s="300">
        <v>-121.154161895185</v>
      </c>
      <c r="AF1444" s="300">
        <v>69.382362533243196</v>
      </c>
      <c r="AG1444" s="300">
        <v>-191.75179067472499</v>
      </c>
      <c r="AH1444" s="300">
        <v>-199.38743467601199</v>
      </c>
      <c r="AI1444" s="300">
        <v>-18.2801461021424</v>
      </c>
      <c r="AJ1444" s="300">
        <v>-306.94136079502499</v>
      </c>
      <c r="AK1444" s="300">
        <v>195.38366134530301</v>
      </c>
      <c r="AL1444" s="300">
        <v>-200.60785384104599</v>
      </c>
      <c r="AM1444" s="300">
        <v>-151.454850881487</v>
      </c>
      <c r="AN1444" s="300">
        <v>122.217539541222</v>
      </c>
      <c r="AO1444" s="300">
        <v>-53.043336285718802</v>
      </c>
      <c r="AP1444" s="300">
        <v>347.04820817729399</v>
      </c>
      <c r="AQ1444" s="300">
        <v>141.24568632704</v>
      </c>
      <c r="AR1444" s="300">
        <v>-71.219885706926803</v>
      </c>
      <c r="AS1444" s="300">
        <v>61.895659897696</v>
      </c>
      <c r="AT1444" s="300">
        <v>-165.423697735606</v>
      </c>
      <c r="AU1444" s="300">
        <v>-169.372567658196</v>
      </c>
      <c r="AV1444" s="300">
        <v>82.085478451437197</v>
      </c>
      <c r="AW1444" s="300">
        <v>-236.87374765032101</v>
      </c>
      <c r="AX1444" s="300">
        <v>162.44396365955899</v>
      </c>
      <c r="AY1444" s="300">
        <v>-167.08612181993101</v>
      </c>
      <c r="AZ1444" s="300">
        <v>-151.32068729288201</v>
      </c>
      <c r="BA1444" s="300">
        <v>98.611519782647406</v>
      </c>
      <c r="BB1444" s="300">
        <v>-47.103683552177998</v>
      </c>
      <c r="BC1444" s="300">
        <v>289.627593782681</v>
      </c>
    </row>
    <row r="1445" spans="1:55">
      <c r="A1445" s="301">
        <v>4</v>
      </c>
      <c r="B1445" s="301">
        <v>13</v>
      </c>
      <c r="C1445" s="299">
        <v>3</v>
      </c>
      <c r="D1445" s="300">
        <v>-93.747887153326801</v>
      </c>
      <c r="E1445" s="300">
        <v>134.1056080948</v>
      </c>
      <c r="F1445" s="300">
        <v>88.988704610562195</v>
      </c>
      <c r="G1445" s="300">
        <v>70.105278278167205</v>
      </c>
      <c r="H1445" s="300">
        <v>-108.101055939609</v>
      </c>
      <c r="I1445" s="300">
        <v>151.082715801864</v>
      </c>
      <c r="J1445" s="300">
        <v>-67.701734581760903</v>
      </c>
      <c r="K1445" s="300">
        <v>91.8271840886609</v>
      </c>
      <c r="L1445" s="300">
        <v>-22.1710863322179</v>
      </c>
      <c r="M1445" s="300">
        <v>150.07208204247601</v>
      </c>
      <c r="N1445" s="300">
        <v>102.033524128932</v>
      </c>
      <c r="O1445" s="300">
        <v>-49.284343126362202</v>
      </c>
      <c r="P1445" s="300">
        <v>11.1677730823329</v>
      </c>
      <c r="Q1445" s="300">
        <v>160.821517385465</v>
      </c>
      <c r="R1445" s="300">
        <v>-288.45045624545997</v>
      </c>
      <c r="S1445" s="300">
        <v>184.10252055507101</v>
      </c>
      <c r="T1445" s="300">
        <v>-173.46545059114899</v>
      </c>
      <c r="U1445" s="300">
        <v>-215.23609373996399</v>
      </c>
      <c r="V1445" s="300">
        <v>337.56604022842902</v>
      </c>
      <c r="W1445" s="300">
        <v>104.230366803366</v>
      </c>
      <c r="X1445" s="300">
        <v>-10.832877258661</v>
      </c>
      <c r="Y1445" s="300">
        <v>20.0478061614292</v>
      </c>
      <c r="Z1445" s="300">
        <v>-267.23492238815601</v>
      </c>
      <c r="AA1445" s="300">
        <v>-191.85022751174699</v>
      </c>
      <c r="AB1445" s="300">
        <v>74.8351682224245</v>
      </c>
      <c r="AC1445" s="300">
        <v>-262.40896384185402</v>
      </c>
      <c r="AD1445" s="300">
        <v>228.22685934549901</v>
      </c>
      <c r="AE1445" s="300">
        <v>358.64372900619202</v>
      </c>
      <c r="AF1445" s="300">
        <v>258.06410342142101</v>
      </c>
      <c r="AG1445" s="300">
        <v>-241.319715064924</v>
      </c>
      <c r="AH1445" s="300">
        <v>-295.92173722267898</v>
      </c>
      <c r="AI1445" s="300">
        <v>473.410497251246</v>
      </c>
      <c r="AJ1445" s="300">
        <v>142.353291682296</v>
      </c>
      <c r="AK1445" s="300">
        <v>-94.943041790067596</v>
      </c>
      <c r="AL1445" s="300">
        <v>42.971364913084102</v>
      </c>
      <c r="AM1445" s="300">
        <v>-371.88167114607199</v>
      </c>
      <c r="AN1445" s="300">
        <v>-263.87764619449899</v>
      </c>
      <c r="AO1445" s="300">
        <v>105.87885606257601</v>
      </c>
      <c r="AP1445" s="300">
        <v>227.38866412633101</v>
      </c>
      <c r="AQ1445" s="300">
        <v>-228.004631518857</v>
      </c>
      <c r="AR1445" s="300">
        <v>-345.423427261489</v>
      </c>
      <c r="AS1445" s="300">
        <v>221.412121110876</v>
      </c>
      <c r="AT1445" s="300">
        <v>-208.38018667252101</v>
      </c>
      <c r="AU1445" s="300">
        <v>-257.21952505957302</v>
      </c>
      <c r="AV1445" s="300">
        <v>390.27073011389302</v>
      </c>
      <c r="AW1445" s="300">
        <v>-147.886986333723</v>
      </c>
      <c r="AX1445" s="300">
        <v>-41.098368932423597</v>
      </c>
      <c r="AY1445" s="300">
        <v>-13.194867532204899</v>
      </c>
      <c r="AZ1445" s="300">
        <v>366.35748953600199</v>
      </c>
      <c r="BA1445" s="300">
        <v>265.68047983969302</v>
      </c>
      <c r="BB1445" s="300">
        <v>88.652596662053298</v>
      </c>
      <c r="BC1445" s="300">
        <v>-272.29634633580503</v>
      </c>
    </row>
    <row r="1446" spans="1:55">
      <c r="A1446" s="301">
        <v>4</v>
      </c>
      <c r="B1446" s="301">
        <v>13</v>
      </c>
      <c r="C1446" s="299">
        <v>4</v>
      </c>
      <c r="D1446" s="300">
        <v>40.144652949705701</v>
      </c>
      <c r="E1446" s="300">
        <v>35.5443634775243</v>
      </c>
      <c r="F1446" s="300">
        <v>19.490795210499201</v>
      </c>
      <c r="G1446" s="300">
        <v>-11.635429976184399</v>
      </c>
      <c r="H1446" s="300">
        <v>-35.986732503494501</v>
      </c>
      <c r="I1446" s="300">
        <v>63.962541352110499</v>
      </c>
      <c r="J1446" s="300">
        <v>-67.653719887086993</v>
      </c>
      <c r="K1446" s="300">
        <v>113.48652694304199</v>
      </c>
      <c r="L1446" s="300">
        <v>-98.634110889625006</v>
      </c>
      <c r="M1446" s="300">
        <v>-103.82015067957001</v>
      </c>
      <c r="N1446" s="300">
        <v>14.2724673202659</v>
      </c>
      <c r="O1446" s="300">
        <v>-4.7134304292151903</v>
      </c>
      <c r="P1446" s="300">
        <v>184.51335415856801</v>
      </c>
      <c r="Q1446" s="300">
        <v>61.329416701695401</v>
      </c>
      <c r="R1446" s="300">
        <v>38.441667095099497</v>
      </c>
      <c r="S1446" s="300">
        <v>-29.648429974675601</v>
      </c>
      <c r="T1446" s="300">
        <v>-37.742902121533902</v>
      </c>
      <c r="U1446" s="300">
        <v>78.516688795363393</v>
      </c>
      <c r="V1446" s="300">
        <v>97.638440573025505</v>
      </c>
      <c r="W1446" s="300">
        <v>-134.66221708443399</v>
      </c>
      <c r="X1446" s="300">
        <v>242.33870947826</v>
      </c>
      <c r="Y1446" s="300">
        <v>149.00549061742299</v>
      </c>
      <c r="Z1446" s="300">
        <v>-211.75406225469999</v>
      </c>
      <c r="AA1446" s="300">
        <v>-34.139817092455402</v>
      </c>
      <c r="AB1446" s="300">
        <v>5.0961194336200997</v>
      </c>
      <c r="AC1446" s="300">
        <v>319.50093267782501</v>
      </c>
      <c r="AD1446" s="300">
        <v>-50.289765286279398</v>
      </c>
      <c r="AE1446" s="300">
        <v>37.3996390933941</v>
      </c>
      <c r="AF1446" s="300">
        <v>-33.7206089191491</v>
      </c>
      <c r="AG1446" s="300">
        <v>-58.681665920253799</v>
      </c>
      <c r="AH1446" s="300">
        <v>108.175191775537</v>
      </c>
      <c r="AI1446" s="300">
        <v>-114.184434946504</v>
      </c>
      <c r="AJ1446" s="300">
        <v>-182.44772016008699</v>
      </c>
      <c r="AK1446" s="300">
        <v>-415.986180954546</v>
      </c>
      <c r="AL1446" s="300">
        <v>-214.867962845617</v>
      </c>
      <c r="AM1446" s="300">
        <v>-291.48229078966398</v>
      </c>
      <c r="AN1446" s="300">
        <v>-48.679341747211403</v>
      </c>
      <c r="AO1446" s="300">
        <v>6.1887880947241296</v>
      </c>
      <c r="AP1446" s="300">
        <v>-312.775899854253</v>
      </c>
      <c r="AQ1446" s="300">
        <v>76.635086363448806</v>
      </c>
      <c r="AR1446" s="300">
        <v>56.028213880121697</v>
      </c>
      <c r="AS1446" s="300">
        <v>34.9843200173162</v>
      </c>
      <c r="AT1446" s="300">
        <v>-41.908512105596898</v>
      </c>
      <c r="AU1446" s="300">
        <v>-81.592586623333304</v>
      </c>
      <c r="AV1446" s="300">
        <v>159.44657497967799</v>
      </c>
      <c r="AW1446" s="300">
        <v>-157.26003099990601</v>
      </c>
      <c r="AX1446" s="300">
        <v>299.86060661360602</v>
      </c>
      <c r="AY1446" s="300">
        <v>-202.951138687086</v>
      </c>
      <c r="AZ1446" s="300">
        <v>-250.24567129229899</v>
      </c>
      <c r="BA1446" s="300">
        <v>-39.828597230972598</v>
      </c>
      <c r="BB1446" s="300">
        <v>6.1721509590389196</v>
      </c>
      <c r="BC1446" s="300">
        <v>-314.78780007168399</v>
      </c>
    </row>
    <row r="1447" spans="1:55">
      <c r="A1447" s="301">
        <v>4</v>
      </c>
      <c r="B1447" s="301">
        <v>13</v>
      </c>
      <c r="C1447" s="299">
        <v>5</v>
      </c>
      <c r="D1447" s="300">
        <v>18.684318544690299</v>
      </c>
      <c r="E1447" s="300">
        <v>-35.102154277233304</v>
      </c>
      <c r="F1447" s="300">
        <v>-25.5058535315403</v>
      </c>
      <c r="G1447" s="300">
        <v>-15.332255433101301</v>
      </c>
      <c r="H1447" s="300">
        <v>21.622003743491799</v>
      </c>
      <c r="I1447" s="300">
        <v>-25.698739776218002</v>
      </c>
      <c r="J1447" s="300">
        <v>12.4447814044736</v>
      </c>
      <c r="K1447" s="300">
        <v>-5.86991924691202</v>
      </c>
      <c r="L1447" s="300">
        <v>-2.4988551539861699</v>
      </c>
      <c r="M1447" s="300">
        <v>-91.761656516186605</v>
      </c>
      <c r="N1447" s="300">
        <v>-36.466316002592698</v>
      </c>
      <c r="O1447" s="300">
        <v>-13.765649605772101</v>
      </c>
      <c r="P1447" s="300">
        <v>-23.0920243290958</v>
      </c>
      <c r="Q1447" s="300">
        <v>36.714862169944297</v>
      </c>
      <c r="R1447" s="300">
        <v>100.99170961743999</v>
      </c>
      <c r="S1447" s="300">
        <v>55.1005192047866</v>
      </c>
      <c r="T1447" s="300">
        <v>-25.892039188902501</v>
      </c>
      <c r="U1447" s="300">
        <v>43.642077649007497</v>
      </c>
      <c r="V1447" s="300">
        <v>-98.548239052519193</v>
      </c>
      <c r="W1447" s="300">
        <v>31.405753438674601</v>
      </c>
      <c r="X1447" s="300">
        <v>9.7107578467797406</v>
      </c>
      <c r="Y1447" s="300">
        <v>-8.9099343930279004E-2</v>
      </c>
      <c r="Z1447" s="300">
        <v>-184.738439685391</v>
      </c>
      <c r="AA1447" s="300">
        <v>-60.984342512457701</v>
      </c>
      <c r="AB1447" s="300">
        <v>20.711643477670101</v>
      </c>
      <c r="AC1447" s="300">
        <v>54.283430747936002</v>
      </c>
      <c r="AD1447" s="300">
        <v>48.913083622074097</v>
      </c>
      <c r="AE1447" s="300">
        <v>-93.503304064342302</v>
      </c>
      <c r="AF1447" s="300">
        <v>72.625511332897304</v>
      </c>
      <c r="AG1447" s="300">
        <v>-30.339833533573</v>
      </c>
      <c r="AH1447" s="300">
        <v>59.511600588262297</v>
      </c>
      <c r="AI1447" s="300">
        <v>137.25731153315499</v>
      </c>
      <c r="AJ1447" s="300">
        <v>46.319279143208199</v>
      </c>
      <c r="AK1447" s="300">
        <v>8.3827727104343701</v>
      </c>
      <c r="AL1447" s="300">
        <v>-3.67992422650536</v>
      </c>
      <c r="AM1447" s="300">
        <v>214.74710463483501</v>
      </c>
      <c r="AN1447" s="300">
        <v>-80.402337690153004</v>
      </c>
      <c r="AO1447" s="300">
        <v>27.4040194003707</v>
      </c>
      <c r="AP1447" s="300">
        <v>75.967179284228294</v>
      </c>
      <c r="AQ1447" s="300">
        <v>-38.016094052129802</v>
      </c>
      <c r="AR1447" s="300">
        <v>117.269859625218</v>
      </c>
      <c r="AS1447" s="300">
        <v>67.7481295748251</v>
      </c>
      <c r="AT1447" s="300">
        <v>34.517632630443103</v>
      </c>
      <c r="AU1447" s="300">
        <v>-51.742362398949801</v>
      </c>
      <c r="AV1447" s="300">
        <v>-84.827244347241205</v>
      </c>
      <c r="AW1447" s="300">
        <v>37.004401197881101</v>
      </c>
      <c r="AX1447" s="300">
        <v>-10.7842731996152</v>
      </c>
      <c r="AY1447" s="300">
        <v>-1.01163691522918</v>
      </c>
      <c r="AZ1447" s="300">
        <v>186.75829970584701</v>
      </c>
      <c r="BA1447" s="300">
        <v>81.279031708974998</v>
      </c>
      <c r="BB1447" s="300">
        <v>24.9854054710406</v>
      </c>
      <c r="BC1447" s="300">
        <v>65.367116894536693</v>
      </c>
    </row>
    <row r="1448" spans="1:55">
      <c r="A1448" s="301">
        <v>4</v>
      </c>
      <c r="B1448" s="301">
        <v>13</v>
      </c>
      <c r="C1448" s="299">
        <v>6</v>
      </c>
      <c r="D1448" s="300">
        <v>17.700268811429702</v>
      </c>
      <c r="E1448" s="300">
        <v>-1.51024112525375</v>
      </c>
      <c r="F1448" s="300">
        <v>6.4277452415699603</v>
      </c>
      <c r="G1448" s="300">
        <v>-21.705400112278099</v>
      </c>
      <c r="H1448" s="300">
        <v>9.8387757781598904</v>
      </c>
      <c r="I1448" s="300">
        <v>25.2647517668712</v>
      </c>
      <c r="J1448" s="300">
        <v>5.2828856346218096</v>
      </c>
      <c r="K1448" s="300">
        <v>40.485357606658901</v>
      </c>
      <c r="L1448" s="300">
        <v>11.3624218084472</v>
      </c>
      <c r="M1448" s="300">
        <v>11.4740655976901</v>
      </c>
      <c r="N1448" s="300">
        <v>8.7234563041268504E-2</v>
      </c>
      <c r="O1448" s="300">
        <v>0.91747251645743999</v>
      </c>
      <c r="P1448" s="300">
        <v>0.48594729375853202</v>
      </c>
      <c r="Q1448" s="300">
        <v>34.704337359724398</v>
      </c>
      <c r="R1448" s="300">
        <v>-10.6840943541849</v>
      </c>
      <c r="S1448" s="300">
        <v>8.4286423805533293</v>
      </c>
      <c r="T1448" s="300">
        <v>54.0036375620858</v>
      </c>
      <c r="U1448" s="300">
        <v>11.0513007321945</v>
      </c>
      <c r="V1448" s="300">
        <v>19.914733867204902</v>
      </c>
      <c r="W1448" s="300">
        <v>1.99756584879405</v>
      </c>
      <c r="X1448" s="300">
        <v>-69.965630162453905</v>
      </c>
      <c r="Y1448" s="300">
        <v>25.0256722835875</v>
      </c>
      <c r="Z1448" s="300">
        <v>-17.467140640149001</v>
      </c>
      <c r="AA1448" s="300">
        <v>4.68557335121824</v>
      </c>
      <c r="AB1448" s="300">
        <v>-1.2620083311269801</v>
      </c>
      <c r="AC1448" s="300">
        <v>-11.1190724596478</v>
      </c>
      <c r="AD1448" s="300">
        <v>47.475744435881197</v>
      </c>
      <c r="AE1448" s="300">
        <v>16.5202964033566</v>
      </c>
      <c r="AF1448" s="300">
        <v>7.3846934421138704</v>
      </c>
      <c r="AG1448" s="300">
        <v>77.6396585243549</v>
      </c>
      <c r="AH1448" s="300">
        <v>12.145171088301201</v>
      </c>
      <c r="AI1448" s="300">
        <v>10.342393375193501</v>
      </c>
      <c r="AJ1448" s="300">
        <v>-2.5975578749989601E-2</v>
      </c>
      <c r="AK1448" s="300">
        <v>-96.946448609929604</v>
      </c>
      <c r="AL1448" s="300">
        <v>34.759642435885802</v>
      </c>
      <c r="AM1448" s="300">
        <v>25.784557491492599</v>
      </c>
      <c r="AN1448" s="300">
        <v>8.0935217661681502</v>
      </c>
      <c r="AO1448" s="300">
        <v>-1.7262881480627299</v>
      </c>
      <c r="AP1448" s="300">
        <v>20.847151760230801</v>
      </c>
      <c r="AQ1448" s="300">
        <v>43.198809047956402</v>
      </c>
      <c r="AR1448" s="300">
        <v>7.9352572863080999</v>
      </c>
      <c r="AS1448" s="300">
        <v>11.381260656929699</v>
      </c>
      <c r="AT1448" s="300">
        <v>63.374505735293297</v>
      </c>
      <c r="AU1448" s="300">
        <v>-16.6063798499246</v>
      </c>
      <c r="AV1448" s="300">
        <v>-30.267783597834999</v>
      </c>
      <c r="AW1448" s="300">
        <v>5.9954576385121401</v>
      </c>
      <c r="AX1448" s="300">
        <v>108.99097449299499</v>
      </c>
      <c r="AY1448" s="300">
        <v>29.121394833705999</v>
      </c>
      <c r="AZ1448" s="300">
        <v>-19.650760344431699</v>
      </c>
      <c r="BA1448" s="300">
        <v>-5.7144341315731699</v>
      </c>
      <c r="BB1448" s="300">
        <v>-1.7859749878267399</v>
      </c>
      <c r="BC1448" s="300">
        <v>-8.56264252624376</v>
      </c>
    </row>
    <row r="1449" spans="1:55">
      <c r="A1449" s="301">
        <v>4</v>
      </c>
      <c r="B1449" s="301">
        <v>13</v>
      </c>
      <c r="C1449" s="299">
        <v>7</v>
      </c>
      <c r="D1449" s="300">
        <v>2.9178654587052799</v>
      </c>
      <c r="E1449" s="300">
        <v>-24.075677972038999</v>
      </c>
      <c r="F1449" s="300">
        <v>3.5600402420427302</v>
      </c>
      <c r="G1449" s="300">
        <v>-15.493080268710401</v>
      </c>
      <c r="H1449" s="300">
        <v>26.265164710986799</v>
      </c>
      <c r="I1449" s="300">
        <v>-17.897280798869801</v>
      </c>
      <c r="J1449" s="300">
        <v>30.134853860912099</v>
      </c>
      <c r="K1449" s="300">
        <v>21.735470689143799</v>
      </c>
      <c r="L1449" s="300">
        <v>-1.46966319514786</v>
      </c>
      <c r="M1449" s="300">
        <v>17.819011534346799</v>
      </c>
      <c r="N1449" s="300">
        <v>15.656665207157401</v>
      </c>
      <c r="O1449" s="300">
        <v>4.4397736157399201</v>
      </c>
      <c r="P1449" s="300">
        <v>33.0711864427061</v>
      </c>
      <c r="Q1449" s="300">
        <v>-8.0105261431060395</v>
      </c>
      <c r="R1449" s="300">
        <v>-43.534276332503303</v>
      </c>
      <c r="S1449" s="300">
        <v>17.1983941365744</v>
      </c>
      <c r="T1449" s="300">
        <v>-33.330705847183097</v>
      </c>
      <c r="U1449" s="300">
        <v>52.574065531467497</v>
      </c>
      <c r="V1449" s="300">
        <v>37.376971307196797</v>
      </c>
      <c r="W1449" s="300">
        <v>57.352416869387298</v>
      </c>
      <c r="X1449" s="300">
        <v>-17.946134001764701</v>
      </c>
      <c r="Y1449" s="300">
        <v>6.5429555516319402</v>
      </c>
      <c r="Z1449" s="300">
        <v>35.1054979973268</v>
      </c>
      <c r="AA1449" s="300">
        <v>29.413586434188598</v>
      </c>
      <c r="AB1449" s="300">
        <v>8.7475558789071606</v>
      </c>
      <c r="AC1449" s="300">
        <v>62.552481134918601</v>
      </c>
      <c r="AD1449" s="300">
        <v>-12.574068936084799</v>
      </c>
      <c r="AE1449" s="300">
        <v>60.086299542852302</v>
      </c>
      <c r="AF1449" s="300">
        <v>-25.131697975108398</v>
      </c>
      <c r="AG1449" s="300">
        <v>-46.647398783080099</v>
      </c>
      <c r="AH1449" s="300">
        <v>74.766413901251397</v>
      </c>
      <c r="AI1449" s="300">
        <v>50.155722268351496</v>
      </c>
      <c r="AJ1449" s="300">
        <v>77.304997590003097</v>
      </c>
      <c r="AK1449" s="300">
        <v>-8.9104660296186697</v>
      </c>
      <c r="AL1449" s="300">
        <v>15.073274427677701</v>
      </c>
      <c r="AM1449" s="300">
        <v>48.213110648149801</v>
      </c>
      <c r="AN1449" s="300">
        <v>40.610439890225599</v>
      </c>
      <c r="AO1449" s="300">
        <v>11.9704918018924</v>
      </c>
      <c r="AP1449" s="300">
        <v>-91.548605573408494</v>
      </c>
      <c r="AQ1449" s="300">
        <v>-9.6499925109957001</v>
      </c>
      <c r="AR1449" s="300">
        <v>55.890528870938098</v>
      </c>
      <c r="AS1449" s="300">
        <v>19.646781790063699</v>
      </c>
      <c r="AT1449" s="300">
        <v>36.656334409345803</v>
      </c>
      <c r="AU1449" s="300">
        <v>-65.036092337591199</v>
      </c>
      <c r="AV1449" s="300">
        <v>-48.6805410386444</v>
      </c>
      <c r="AW1449" s="300">
        <v>70.489172415498103</v>
      </c>
      <c r="AX1449" s="300">
        <v>30.8088381432365</v>
      </c>
      <c r="AY1449" s="300">
        <v>6.0579991833278299</v>
      </c>
      <c r="AZ1449" s="300">
        <v>42.9003737405599</v>
      </c>
      <c r="BA1449" s="300">
        <v>-44.162511983978597</v>
      </c>
      <c r="BB1449" s="300">
        <v>10.786931825912299</v>
      </c>
      <c r="BC1449" s="300">
        <v>76.865532182076606</v>
      </c>
    </row>
    <row r="1450" spans="1:55">
      <c r="A1450" s="301">
        <v>4</v>
      </c>
      <c r="B1450" s="301">
        <v>13</v>
      </c>
      <c r="C1450" s="299">
        <v>8</v>
      </c>
      <c r="D1450" s="300">
        <v>25.757268560238899</v>
      </c>
      <c r="E1450" s="300">
        <v>-28.269376156078099</v>
      </c>
      <c r="F1450" s="300">
        <v>2.72152096401746</v>
      </c>
      <c r="G1450" s="300">
        <v>-15.5360376339888</v>
      </c>
      <c r="H1450" s="300">
        <v>10.0595561987852</v>
      </c>
      <c r="I1450" s="300">
        <v>-19.856495725556901</v>
      </c>
      <c r="J1450" s="300">
        <v>-11.0721120219524</v>
      </c>
      <c r="K1450" s="300">
        <v>25.515392151845202</v>
      </c>
      <c r="L1450" s="300">
        <v>30.012668208192501</v>
      </c>
      <c r="M1450" s="300">
        <v>2.6540048436638699</v>
      </c>
      <c r="N1450" s="300">
        <v>-15.6448521432813</v>
      </c>
      <c r="O1450" s="300">
        <v>-2.2696675757838798</v>
      </c>
      <c r="P1450" s="300">
        <v>-17.2829333640363</v>
      </c>
      <c r="Q1450" s="300">
        <v>-39.507254854649403</v>
      </c>
      <c r="R1450" s="300">
        <v>-54.347836541314102</v>
      </c>
      <c r="S1450" s="300">
        <v>18.987840760128002</v>
      </c>
      <c r="T1450" s="300">
        <v>22.259366553423401</v>
      </c>
      <c r="U1450" s="300">
        <v>-25.0395628947965</v>
      </c>
      <c r="V1450" s="300">
        <v>40.296050651004997</v>
      </c>
      <c r="W1450" s="300">
        <v>16.483863569028198</v>
      </c>
      <c r="X1450" s="300">
        <v>-69.999505144419103</v>
      </c>
      <c r="Y1450" s="300">
        <v>60.259226204818098</v>
      </c>
      <c r="Z1450" s="300">
        <v>5.9088849551856999</v>
      </c>
      <c r="AA1450" s="300">
        <v>-30.915021265897099</v>
      </c>
      <c r="AB1450" s="300">
        <v>-5.58817032088578</v>
      </c>
      <c r="AC1450" s="300">
        <v>-43.310391544481497</v>
      </c>
      <c r="AD1450" s="300">
        <v>-53.034675738542497</v>
      </c>
      <c r="AE1450" s="300">
        <v>-74.0106786102901</v>
      </c>
      <c r="AF1450" s="300">
        <v>31.486416065375099</v>
      </c>
      <c r="AG1450" s="300">
        <v>29.024330390125101</v>
      </c>
      <c r="AH1450" s="300">
        <v>-34.090032178093402</v>
      </c>
      <c r="AI1450" s="300">
        <v>56.5567679937935</v>
      </c>
      <c r="AJ1450" s="300">
        <v>18.488945017071199</v>
      </c>
      <c r="AK1450" s="300">
        <v>-98.934646011858206</v>
      </c>
      <c r="AL1450" s="300">
        <v>80.171055548641405</v>
      </c>
      <c r="AM1450" s="300">
        <v>8.8708513500546093</v>
      </c>
      <c r="AN1450" s="300">
        <v>-42.239931978125497</v>
      </c>
      <c r="AO1450" s="300">
        <v>-8.1414557167533399</v>
      </c>
      <c r="AP1450" s="300">
        <v>56.637166143265603</v>
      </c>
      <c r="AQ1450" s="300">
        <v>-46.166939312823501</v>
      </c>
      <c r="AR1450" s="300">
        <v>56.338499618511896</v>
      </c>
      <c r="AS1450" s="300">
        <v>23.383330408667</v>
      </c>
      <c r="AT1450" s="300">
        <v>-32.004304019551697</v>
      </c>
      <c r="AU1450" s="300">
        <v>-30.093957275264099</v>
      </c>
      <c r="AV1450" s="300">
        <v>48.232285497720497</v>
      </c>
      <c r="AW1450" s="300">
        <v>-15.1351541992889</v>
      </c>
      <c r="AX1450" s="300">
        <v>-83.656396650949702</v>
      </c>
      <c r="AY1450" s="300">
        <v>73.290911310812405</v>
      </c>
      <c r="AZ1450" s="300">
        <v>8.2796152008243507</v>
      </c>
      <c r="BA1450" s="300">
        <v>35.097179792700501</v>
      </c>
      <c r="BB1450" s="300">
        <v>-6.7138912403675199</v>
      </c>
      <c r="BC1450" s="300">
        <v>-48.992009712506302</v>
      </c>
    </row>
    <row r="1451" spans="1:55">
      <c r="A1451" s="301">
        <v>4</v>
      </c>
      <c r="B1451" s="301">
        <v>13</v>
      </c>
      <c r="C1451" s="299">
        <v>9</v>
      </c>
      <c r="D1451" s="300">
        <v>10.8735335104102</v>
      </c>
      <c r="E1451" s="300">
        <v>-4.4640766926630802</v>
      </c>
      <c r="F1451" s="300">
        <v>23.687707617213999</v>
      </c>
      <c r="G1451" s="300">
        <v>-5.1537149726228</v>
      </c>
      <c r="H1451" s="300">
        <v>-9.6254601378266802</v>
      </c>
      <c r="I1451" s="300">
        <v>19.6287025652022</v>
      </c>
      <c r="J1451" s="300">
        <v>11.190918959384099</v>
      </c>
      <c r="K1451" s="300">
        <v>16.684216312278</v>
      </c>
      <c r="L1451" s="300">
        <v>3.0620448687941999</v>
      </c>
      <c r="M1451" s="300">
        <v>8.2014931820687291</v>
      </c>
      <c r="N1451" s="300">
        <v>5.4744368824348504</v>
      </c>
      <c r="O1451" s="300">
        <v>0.512983198533978</v>
      </c>
      <c r="P1451" s="300">
        <v>8.2090180869687099</v>
      </c>
      <c r="Q1451" s="300">
        <v>-37.037136709274797</v>
      </c>
      <c r="R1451" s="300">
        <v>12.822283402312401</v>
      </c>
      <c r="S1451" s="300">
        <v>40.051449470360602</v>
      </c>
      <c r="T1451" s="300">
        <v>15.903237661982701</v>
      </c>
      <c r="U1451" s="300">
        <v>-19.265943912290201</v>
      </c>
      <c r="V1451" s="300">
        <v>42.615751208723204</v>
      </c>
      <c r="W1451" s="300">
        <v>-28.872583659283201</v>
      </c>
      <c r="X1451" s="300">
        <v>29.5474048147417</v>
      </c>
      <c r="Y1451" s="300">
        <v>-6.65873627879638</v>
      </c>
      <c r="Z1451" s="300">
        <v>15.809128132382099</v>
      </c>
      <c r="AA1451" s="300">
        <v>-14.636220224751501</v>
      </c>
      <c r="AB1451" s="300">
        <v>-1.7207605496760401</v>
      </c>
      <c r="AC1451" s="300">
        <v>12.7730617672741</v>
      </c>
      <c r="AD1451" s="300">
        <v>-53.830439415940901</v>
      </c>
      <c r="AE1451" s="300">
        <v>-13.4445421132026</v>
      </c>
      <c r="AF1451" s="300">
        <v>49.701291196327396</v>
      </c>
      <c r="AG1451" s="300">
        <v>22.447244240323901</v>
      </c>
      <c r="AH1451" s="300">
        <v>-26.606857792752301</v>
      </c>
      <c r="AI1451" s="300">
        <v>60.388258447292699</v>
      </c>
      <c r="AJ1451" s="300">
        <v>-40.314210856686003</v>
      </c>
      <c r="AK1451" s="300">
        <v>40.503588744638598</v>
      </c>
      <c r="AL1451" s="300">
        <v>-9.3379339472264196</v>
      </c>
      <c r="AM1451" s="300">
        <v>21.944975630917099</v>
      </c>
      <c r="AN1451" s="300">
        <v>-19.929081117443999</v>
      </c>
      <c r="AO1451" s="300">
        <v>-2.57394024255305</v>
      </c>
      <c r="AP1451" s="300">
        <v>16.4034978503955</v>
      </c>
      <c r="AQ1451" s="300">
        <v>-45.958974825709703</v>
      </c>
      <c r="AR1451" s="300">
        <v>-13.0820982832818</v>
      </c>
      <c r="AS1451" s="300">
        <v>47.865723113729601</v>
      </c>
      <c r="AT1451" s="300">
        <v>-12.867134451128299</v>
      </c>
      <c r="AU1451" s="300">
        <v>-23.598697805458102</v>
      </c>
      <c r="AV1451" s="300">
        <v>52.217688275925497</v>
      </c>
      <c r="AW1451" s="300">
        <v>30.435741643124601</v>
      </c>
      <c r="AX1451" s="300">
        <v>-27.214063432905199</v>
      </c>
      <c r="AY1451" s="300">
        <v>8.79867990972045</v>
      </c>
      <c r="AZ1451" s="300">
        <v>20.359966616724002</v>
      </c>
      <c r="BA1451" s="300">
        <v>-16.6360636031472</v>
      </c>
      <c r="BB1451" s="300">
        <v>-1.9531590340887399</v>
      </c>
      <c r="BC1451" s="300">
        <v>15.584928253808201</v>
      </c>
    </row>
    <row r="1452" spans="1:55">
      <c r="A1452" s="301">
        <v>4</v>
      </c>
      <c r="B1452" s="301">
        <v>13</v>
      </c>
      <c r="C1452" s="299">
        <v>10</v>
      </c>
      <c r="D1452" s="300">
        <v>-11.9990088525904</v>
      </c>
      <c r="E1452" s="300">
        <v>16.362001313403301</v>
      </c>
      <c r="F1452" s="300">
        <v>4.1579521566105102</v>
      </c>
      <c r="G1452" s="300">
        <v>0.30183435006309201</v>
      </c>
      <c r="H1452" s="300">
        <v>17.396860433648001</v>
      </c>
      <c r="I1452" s="300">
        <v>0.95760036833070705</v>
      </c>
      <c r="J1452" s="300">
        <v>4.8748104952744704</v>
      </c>
      <c r="K1452" s="300">
        <v>-2.3364652812917099</v>
      </c>
      <c r="L1452" s="300">
        <v>-6.1331757997770602</v>
      </c>
      <c r="M1452" s="300">
        <v>14.137152610938401</v>
      </c>
      <c r="N1452" s="300">
        <v>-24.014745192520301</v>
      </c>
      <c r="O1452" s="300">
        <v>-2.47857104244946</v>
      </c>
      <c r="P1452" s="300">
        <v>-16.152211899996299</v>
      </c>
      <c r="Q1452" s="300">
        <v>28.3086131813882</v>
      </c>
      <c r="R1452" s="300">
        <v>-37.515292692950403</v>
      </c>
      <c r="S1452" s="300">
        <v>10.874838999881099</v>
      </c>
      <c r="T1452" s="300">
        <v>-9.0064216425232893</v>
      </c>
      <c r="U1452" s="300">
        <v>36.047649457120897</v>
      </c>
      <c r="V1452" s="300">
        <v>16.893694193914701</v>
      </c>
      <c r="W1452" s="300">
        <v>-9.7909079119310594</v>
      </c>
      <c r="X1452" s="300">
        <v>3.3175013204120898</v>
      </c>
      <c r="Y1452" s="300">
        <v>-7.5485483552788502</v>
      </c>
      <c r="Z1452" s="300">
        <v>-29.616336827254301</v>
      </c>
      <c r="AA1452" s="300">
        <v>-48.070151971301598</v>
      </c>
      <c r="AB1452" s="300">
        <v>2.9134930964602499</v>
      </c>
      <c r="AC1452" s="300">
        <v>-25.141377396423302</v>
      </c>
      <c r="AD1452" s="300">
        <v>38.846251644757103</v>
      </c>
      <c r="AE1452" s="300">
        <v>-52.143665099617003</v>
      </c>
      <c r="AF1452" s="300">
        <v>14.8422394628608</v>
      </c>
      <c r="AG1452" s="300">
        <v>-14.0144060775693</v>
      </c>
      <c r="AH1452" s="300">
        <v>49.917720075790101</v>
      </c>
      <c r="AI1452" s="300">
        <v>32.957375066881198</v>
      </c>
      <c r="AJ1452" s="300">
        <v>-13.5424859544996</v>
      </c>
      <c r="AK1452" s="300">
        <v>2.87019904071275</v>
      </c>
      <c r="AL1452" s="300">
        <v>10.1130415289959</v>
      </c>
      <c r="AM1452" s="300">
        <v>39.518536353222601</v>
      </c>
      <c r="AN1452" s="300">
        <v>-66.368442157430593</v>
      </c>
      <c r="AO1452" s="300">
        <v>3.37689565204797</v>
      </c>
      <c r="AP1452" s="300">
        <v>-29.871668423117999</v>
      </c>
      <c r="AQ1452" s="300">
        <v>-29.1220333829922</v>
      </c>
      <c r="AR1452" s="300">
        <v>-44.178385199401802</v>
      </c>
      <c r="AS1452" s="300">
        <v>12.4479931183854</v>
      </c>
      <c r="AT1452" s="300">
        <v>7.8088567314190103</v>
      </c>
      <c r="AU1452" s="300">
        <v>42.660312018819397</v>
      </c>
      <c r="AV1452" s="300">
        <v>-18.243183571263401</v>
      </c>
      <c r="AW1452" s="300">
        <v>-11.5991634858871</v>
      </c>
      <c r="AX1452" s="300">
        <v>-1.2793760834816099</v>
      </c>
      <c r="AY1452" s="300">
        <v>-8.1045903992438806</v>
      </c>
      <c r="AZ1452" s="300">
        <v>-35.924548571889098</v>
      </c>
      <c r="BA1452" s="300">
        <v>-58.942582665533997</v>
      </c>
      <c r="BB1452" s="300">
        <v>3.4293194868759702</v>
      </c>
      <c r="BC1452" s="300">
        <v>-32.104932476920503</v>
      </c>
    </row>
    <row r="1453" spans="1:55">
      <c r="A1453" s="301">
        <v>4</v>
      </c>
      <c r="B1453" s="301">
        <v>13</v>
      </c>
      <c r="C1453" s="299">
        <v>11</v>
      </c>
      <c r="D1453" s="300">
        <v>-5.7276624482868597</v>
      </c>
      <c r="E1453" s="300">
        <v>-1.6748820072780299</v>
      </c>
      <c r="F1453" s="300">
        <v>0.33004360930736298</v>
      </c>
      <c r="G1453" s="300">
        <v>-8.4123450377956992</v>
      </c>
      <c r="H1453" s="300">
        <v>7.8047268446218396</v>
      </c>
      <c r="I1453" s="300">
        <v>29.198716626732701</v>
      </c>
      <c r="J1453" s="300">
        <v>7.0490078012725199</v>
      </c>
      <c r="K1453" s="300">
        <v>21.8406383663499</v>
      </c>
      <c r="L1453" s="300">
        <v>-1.2254107471275599</v>
      </c>
      <c r="M1453" s="300">
        <v>-5.8338444528006601</v>
      </c>
      <c r="N1453" s="300">
        <v>7.0431027712044303</v>
      </c>
      <c r="O1453" s="300">
        <v>1.6746252903161201</v>
      </c>
      <c r="P1453" s="300">
        <v>18.410239920988001</v>
      </c>
      <c r="Q1453" s="300">
        <v>-7.82220880076272</v>
      </c>
      <c r="R1453" s="300">
        <v>13.908245566399501</v>
      </c>
      <c r="S1453" s="300">
        <v>9.1716062422059805E-2</v>
      </c>
      <c r="T1453" s="300">
        <v>15.921215587592499</v>
      </c>
      <c r="U1453" s="300">
        <v>14.6585188752283</v>
      </c>
      <c r="V1453" s="300">
        <v>51.325734845769098</v>
      </c>
      <c r="W1453" s="300">
        <v>16.358013866446001</v>
      </c>
      <c r="X1453" s="300">
        <v>43.509715525623797</v>
      </c>
      <c r="Y1453" s="300">
        <v>3.4857022119316299</v>
      </c>
      <c r="Z1453" s="300">
        <v>11.503691120038299</v>
      </c>
      <c r="AA1453" s="300">
        <v>11.064834558302801</v>
      </c>
      <c r="AB1453" s="300">
        <v>3.2603421966968198</v>
      </c>
      <c r="AC1453" s="300">
        <v>-38.8215486810032</v>
      </c>
      <c r="AD1453" s="300">
        <v>17.033366143954801</v>
      </c>
      <c r="AE1453" s="300">
        <v>25.794763434502698</v>
      </c>
      <c r="AF1453" s="300">
        <v>1.3640444655686901</v>
      </c>
      <c r="AG1453" s="300">
        <v>21.091956465928799</v>
      </c>
      <c r="AH1453" s="300">
        <v>19.896486601345501</v>
      </c>
      <c r="AI1453" s="300">
        <v>64.236572520487897</v>
      </c>
      <c r="AJ1453" s="300">
        <v>23.273004624533598</v>
      </c>
      <c r="AK1453" s="300">
        <v>-56.056227189505996</v>
      </c>
      <c r="AL1453" s="300">
        <v>5.3042236863942502</v>
      </c>
      <c r="AM1453" s="300">
        <v>16.491707106057</v>
      </c>
      <c r="AN1453" s="300">
        <v>-15.779701679379899</v>
      </c>
      <c r="AO1453" s="300">
        <v>4.3996418257042196</v>
      </c>
      <c r="AP1453" s="300">
        <v>-53.336803320372198</v>
      </c>
      <c r="AQ1453" s="300">
        <v>-8.9173091459038094</v>
      </c>
      <c r="AR1453" s="300">
        <v>-14.8564345814923</v>
      </c>
      <c r="AS1453" s="300">
        <v>1.1341757267563299</v>
      </c>
      <c r="AT1453" s="300">
        <v>-20.847816987336</v>
      </c>
      <c r="AU1453" s="300">
        <v>-19.621364165674098</v>
      </c>
      <c r="AV1453" s="300">
        <v>-57.445019909887797</v>
      </c>
      <c r="AW1453" s="300">
        <v>-16.9610791324662</v>
      </c>
      <c r="AX1453" s="300">
        <v>51.288298183931801</v>
      </c>
      <c r="AY1453" s="300">
        <v>4.0557305355471298</v>
      </c>
      <c r="AZ1453" s="300">
        <v>-14.871225729733</v>
      </c>
      <c r="BA1453" s="300">
        <v>12.8932667517537</v>
      </c>
      <c r="BB1453" s="300">
        <v>4.1419784832821396</v>
      </c>
      <c r="BC1453" s="300">
        <v>-46.175063943841003</v>
      </c>
    </row>
    <row r="1454" spans="1:55">
      <c r="A1454" s="301">
        <v>4</v>
      </c>
      <c r="B1454" s="301">
        <v>13</v>
      </c>
      <c r="C1454" s="299">
        <v>12</v>
      </c>
      <c r="D1454" s="300">
        <v>-4.2233635210820699</v>
      </c>
      <c r="E1454" s="300">
        <v>18.750218650521699</v>
      </c>
      <c r="F1454" s="300">
        <v>-15.179691498988401</v>
      </c>
      <c r="G1454" s="300">
        <v>9.4686106636765501</v>
      </c>
      <c r="H1454" s="300">
        <v>6.00767724015427</v>
      </c>
      <c r="I1454" s="300">
        <v>16.004475670101801</v>
      </c>
      <c r="J1454" s="300">
        <v>18.197170787630299</v>
      </c>
      <c r="K1454" s="300">
        <v>12.1919311415535</v>
      </c>
      <c r="L1454" s="300">
        <v>7.6567978537481904</v>
      </c>
      <c r="M1454" s="300">
        <v>-12.8040066424293</v>
      </c>
      <c r="N1454" s="300">
        <v>-5.3661161701326998</v>
      </c>
      <c r="O1454" s="300">
        <v>-1.5645905864358101</v>
      </c>
      <c r="P1454" s="300">
        <v>-2.6469744140198199</v>
      </c>
      <c r="Q1454" s="300">
        <v>-1.6860457294278299</v>
      </c>
      <c r="R1454" s="300">
        <v>-24.669704463235899</v>
      </c>
      <c r="S1454" s="300">
        <v>30.974422520553102</v>
      </c>
      <c r="T1454" s="300">
        <v>-22.7346272487015</v>
      </c>
      <c r="U1454" s="300">
        <v>-14.610340504075999</v>
      </c>
      <c r="V1454" s="300">
        <v>-31.270206648714399</v>
      </c>
      <c r="W1454" s="300">
        <v>-32.692515920704402</v>
      </c>
      <c r="X1454" s="300">
        <v>20.6633838937876</v>
      </c>
      <c r="Y1454" s="300">
        <v>-13.198915247996601</v>
      </c>
      <c r="Z1454" s="300">
        <v>33.069116122934702</v>
      </c>
      <c r="AA1454" s="300">
        <v>4.9906135298365797</v>
      </c>
      <c r="AB1454" s="300">
        <v>2.09255670634376</v>
      </c>
      <c r="AC1454" s="300">
        <v>-0.469668162580614</v>
      </c>
      <c r="AD1454" s="300">
        <v>1.5758395876659601</v>
      </c>
      <c r="AE1454" s="300">
        <v>-30.533151408845299</v>
      </c>
      <c r="AF1454" s="300">
        <v>-43.4174888328725</v>
      </c>
      <c r="AG1454" s="300">
        <v>-31.097184677002002</v>
      </c>
      <c r="AH1454" s="300">
        <v>-21.0513518245052</v>
      </c>
      <c r="AI1454" s="300">
        <v>-41.596986848826504</v>
      </c>
      <c r="AJ1454" s="300">
        <v>-43.543053305691302</v>
      </c>
      <c r="AK1454" s="300">
        <v>-27.4201107749142</v>
      </c>
      <c r="AL1454" s="300">
        <v>-16.868631494788499</v>
      </c>
      <c r="AM1454" s="300">
        <v>45.4359478295206</v>
      </c>
      <c r="AN1454" s="300">
        <v>-7.2028567652255902</v>
      </c>
      <c r="AO1454" s="300">
        <v>2.45135704919843</v>
      </c>
      <c r="AP1454" s="300">
        <v>-1.4317710782139299</v>
      </c>
      <c r="AQ1454" s="300">
        <v>-2.0695212533107399</v>
      </c>
      <c r="AR1454" s="300">
        <v>34.490204262425699</v>
      </c>
      <c r="AS1454" s="300">
        <v>37.169805470623203</v>
      </c>
      <c r="AT1454" s="300">
        <v>23.0197498959588</v>
      </c>
      <c r="AU1454" s="300">
        <v>15.4721325707308</v>
      </c>
      <c r="AV1454" s="300">
        <v>33.870471259004702</v>
      </c>
      <c r="AW1454" s="300">
        <v>-37.884500817952699</v>
      </c>
      <c r="AX1454" s="300">
        <v>-24.456925691295801</v>
      </c>
      <c r="AY1454" s="300">
        <v>13.678033504067299</v>
      </c>
      <c r="AZ1454" s="300">
        <v>-30.244954040843702</v>
      </c>
      <c r="BA1454" s="300">
        <v>-6.51055126198953</v>
      </c>
      <c r="BB1454" s="300">
        <v>2.45182418131848</v>
      </c>
      <c r="BC1454" s="300">
        <v>2.3745433470257201E-2</v>
      </c>
    </row>
    <row r="1455" spans="1:55">
      <c r="A1455" s="301">
        <v>4</v>
      </c>
      <c r="B1455" s="301">
        <v>13</v>
      </c>
      <c r="C1455" s="299">
        <v>13</v>
      </c>
      <c r="D1455" s="300">
        <v>4.3714011607974301</v>
      </c>
      <c r="E1455" s="300">
        <v>15.3971814050375</v>
      </c>
      <c r="F1455" s="300">
        <v>-7.6811394179059998E-3</v>
      </c>
      <c r="G1455" s="300">
        <v>-4.6200976409203296</v>
      </c>
      <c r="H1455" s="300">
        <v>4.5511457975880703</v>
      </c>
      <c r="I1455" s="300">
        <v>-3.2837365826238898</v>
      </c>
      <c r="J1455" s="300">
        <v>21.749511416731401</v>
      </c>
      <c r="K1455" s="300">
        <v>14.1480777758812</v>
      </c>
      <c r="L1455" s="300">
        <v>-16.617760283279001</v>
      </c>
      <c r="M1455" s="300">
        <v>0.31330164243998598</v>
      </c>
      <c r="N1455" s="300">
        <v>7.6584808300783997</v>
      </c>
      <c r="O1455" s="300">
        <v>-2.7725240725820299</v>
      </c>
      <c r="P1455" s="300">
        <v>11.0418362826973</v>
      </c>
      <c r="Q1455" s="300">
        <v>-16.097573680118401</v>
      </c>
      <c r="R1455" s="300">
        <v>31.582913847216499</v>
      </c>
      <c r="S1455" s="300">
        <v>-2.6530551997096801</v>
      </c>
      <c r="T1455" s="300">
        <v>11.1072379957607</v>
      </c>
      <c r="U1455" s="300">
        <v>7.2695073235579297</v>
      </c>
      <c r="V1455" s="300">
        <v>7.4739573728315403</v>
      </c>
      <c r="W1455" s="300">
        <v>-45.3606524947811</v>
      </c>
      <c r="X1455" s="300">
        <v>31.1291192800816</v>
      </c>
      <c r="Y1455" s="300">
        <v>37.097942528256901</v>
      </c>
      <c r="Z1455" s="300">
        <v>-0.73519707379744903</v>
      </c>
      <c r="AA1455" s="300">
        <v>-8.5562433187587903</v>
      </c>
      <c r="AB1455" s="300">
        <v>-6.3644007891705803</v>
      </c>
      <c r="AC1455" s="300">
        <v>25.789580386642101</v>
      </c>
      <c r="AD1455" s="300">
        <v>-19.2173500336554</v>
      </c>
      <c r="AE1455" s="300">
        <v>-19.100898685953901</v>
      </c>
      <c r="AF1455" s="300">
        <v>-4.5870999945455297</v>
      </c>
      <c r="AG1455" s="300">
        <v>14.7396146853033</v>
      </c>
      <c r="AH1455" s="300">
        <v>9.1987987166542098</v>
      </c>
      <c r="AI1455" s="300">
        <v>8.0386632667191904</v>
      </c>
      <c r="AJ1455" s="300">
        <v>-62.847993683435902</v>
      </c>
      <c r="AK1455" s="300">
        <v>42.457223465611698</v>
      </c>
      <c r="AL1455" s="300">
        <v>52.676204267422797</v>
      </c>
      <c r="AM1455" s="300">
        <v>-0.91224009541102402</v>
      </c>
      <c r="AN1455" s="300">
        <v>-7.9570488388428497</v>
      </c>
      <c r="AO1455" s="300">
        <v>-8.7317648005353501</v>
      </c>
      <c r="AP1455" s="300">
        <v>36.319469526353799</v>
      </c>
      <c r="AQ1455" s="300">
        <v>-17.356241913348601</v>
      </c>
      <c r="AR1455" s="300">
        <v>41.720023200047002</v>
      </c>
      <c r="AS1455" s="300">
        <v>-1.1088859382084799</v>
      </c>
      <c r="AT1455" s="300">
        <v>-9.9063695312618893</v>
      </c>
      <c r="AU1455" s="300">
        <v>-11.276896159305201</v>
      </c>
      <c r="AV1455" s="300">
        <v>3.5736515771714399</v>
      </c>
      <c r="AW1455" s="300">
        <v>55.780526837261299</v>
      </c>
      <c r="AX1455" s="300">
        <v>36.135756714324202</v>
      </c>
      <c r="AY1455" s="300">
        <v>45.550695218804798</v>
      </c>
      <c r="AZ1455" s="300">
        <v>-0.46276896805562701</v>
      </c>
      <c r="BA1455" s="300">
        <v>11.5718165472642</v>
      </c>
      <c r="BB1455" s="300">
        <v>-7.5833206251001304</v>
      </c>
      <c r="BC1455" s="300">
        <v>29.8094298250147</v>
      </c>
    </row>
    <row r="1456" spans="1:55">
      <c r="A1456" s="301">
        <v>4</v>
      </c>
      <c r="B1456" s="301">
        <v>13</v>
      </c>
      <c r="C1456" s="299">
        <v>14</v>
      </c>
      <c r="D1456" s="300">
        <v>-1.0997987639976401</v>
      </c>
      <c r="E1456" s="300">
        <v>-15.269942464879801</v>
      </c>
      <c r="F1456" s="300">
        <v>2.9513094224880199</v>
      </c>
      <c r="G1456" s="300">
        <v>-7.0215439955910801</v>
      </c>
      <c r="H1456" s="300">
        <v>0.16889303009033901</v>
      </c>
      <c r="I1456" s="300">
        <v>-13.1877184709983</v>
      </c>
      <c r="J1456" s="300">
        <v>-2.9822817412040501</v>
      </c>
      <c r="K1456" s="300">
        <v>-8.6777262780701907</v>
      </c>
      <c r="L1456" s="300">
        <v>-2.3374540323681798</v>
      </c>
      <c r="M1456" s="300">
        <v>-1.4656422837951799</v>
      </c>
      <c r="N1456" s="300">
        <v>6.88316957313031</v>
      </c>
      <c r="O1456" s="300">
        <v>0.93674313013868804</v>
      </c>
      <c r="P1456" s="300">
        <v>8.3471026943714293</v>
      </c>
      <c r="Q1456" s="300">
        <v>3.1810838540925399</v>
      </c>
      <c r="R1456" s="300">
        <v>29.262821310447201</v>
      </c>
      <c r="S1456" s="300">
        <v>6.0827524519503502</v>
      </c>
      <c r="T1456" s="300">
        <v>-13.0017826219817</v>
      </c>
      <c r="U1456" s="300">
        <v>-0.58341505272573602</v>
      </c>
      <c r="V1456" s="300">
        <v>26.376955881127198</v>
      </c>
      <c r="W1456" s="300">
        <v>4.4291529252282897</v>
      </c>
      <c r="X1456" s="300">
        <v>-20.381231539619002</v>
      </c>
      <c r="Y1456" s="300">
        <v>-5.6870697555445098</v>
      </c>
      <c r="Z1456" s="300">
        <v>2.6668748772159598</v>
      </c>
      <c r="AA1456" s="300">
        <v>18.139271606748601</v>
      </c>
      <c r="AB1456" s="300">
        <v>-2.3980088478196002</v>
      </c>
      <c r="AC1456" s="300">
        <v>16.1203682115192</v>
      </c>
      <c r="AD1456" s="300">
        <v>4.3900426042882197</v>
      </c>
      <c r="AE1456" s="300">
        <v>40.036975300560997</v>
      </c>
      <c r="AF1456" s="300">
        <v>8.2635931176916309</v>
      </c>
      <c r="AG1456" s="300">
        <v>16.276277499358699</v>
      </c>
      <c r="AH1456" s="300">
        <v>-0.96612505636060297</v>
      </c>
      <c r="AI1456" s="300">
        <v>38.039330624136298</v>
      </c>
      <c r="AJ1456" s="300">
        <v>5.0640920687157296</v>
      </c>
      <c r="AK1456" s="300">
        <v>-29.233672256646098</v>
      </c>
      <c r="AL1456" s="300">
        <v>-12.6354135282493</v>
      </c>
      <c r="AM1456" s="300">
        <v>3.7599748050955601</v>
      </c>
      <c r="AN1456" s="300">
        <v>26.992615441125601</v>
      </c>
      <c r="AO1456" s="300">
        <v>-3.5190018119304698</v>
      </c>
      <c r="AP1456" s="300">
        <v>22.142675698273699</v>
      </c>
      <c r="AQ1456" s="300">
        <v>1.3371205956649701</v>
      </c>
      <c r="AR1456" s="300">
        <v>34.413719146583603</v>
      </c>
      <c r="AS1456" s="300">
        <v>6.8623365820971598</v>
      </c>
      <c r="AT1456" s="300">
        <v>14.864130676219199</v>
      </c>
      <c r="AU1456" s="300">
        <v>0.556731083647097</v>
      </c>
      <c r="AV1456" s="300">
        <v>33.943784433136301</v>
      </c>
      <c r="AW1456" s="300">
        <v>-5.4458825891730296</v>
      </c>
      <c r="AX1456" s="300">
        <v>36.353718570157902</v>
      </c>
      <c r="AY1456" s="300">
        <v>4.76326296866673</v>
      </c>
      <c r="AZ1456" s="300">
        <v>-3.92006948116182</v>
      </c>
      <c r="BA1456" s="300">
        <v>20.001503336856299</v>
      </c>
      <c r="BB1456" s="300">
        <v>-2.7633196369765698</v>
      </c>
      <c r="BC1456" s="300">
        <v>20.634835601861599</v>
      </c>
    </row>
    <row r="1457" spans="1:55">
      <c r="A1457" s="301">
        <v>4</v>
      </c>
      <c r="B1457" s="301">
        <v>13</v>
      </c>
      <c r="C1457" s="299">
        <v>15</v>
      </c>
      <c r="D1457" s="300">
        <v>7.5412010047947904</v>
      </c>
      <c r="E1457" s="300">
        <v>-3.45796915510922</v>
      </c>
      <c r="F1457" s="300">
        <v>-5.5558538955240699</v>
      </c>
      <c r="G1457" s="300">
        <v>-8.1011793703346093</v>
      </c>
      <c r="H1457" s="300">
        <v>7.9871643722789196</v>
      </c>
      <c r="I1457" s="300">
        <v>6.8039979487656996</v>
      </c>
      <c r="J1457" s="300">
        <v>-14.4256254324394</v>
      </c>
      <c r="K1457" s="300">
        <v>-6.6543638328521197</v>
      </c>
      <c r="L1457" s="300">
        <v>-5.9768506326738802</v>
      </c>
      <c r="M1457" s="300">
        <v>-6.6436127376913001</v>
      </c>
      <c r="N1457" s="300">
        <v>11.7134870488752</v>
      </c>
      <c r="O1457" s="300">
        <v>0.150930108359699</v>
      </c>
      <c r="P1457" s="300">
        <v>-6.8999820012664701</v>
      </c>
      <c r="Q1457" s="300">
        <v>15.3421041069072</v>
      </c>
      <c r="R1457" s="300">
        <v>-5.8731450024907303</v>
      </c>
      <c r="S1457" s="300">
        <v>-12.533927710650699</v>
      </c>
      <c r="T1457" s="300">
        <v>-17.092027602589901</v>
      </c>
      <c r="U1457" s="300">
        <v>13.442272785516201</v>
      </c>
      <c r="V1457" s="300">
        <v>-7.1767219470152197</v>
      </c>
      <c r="W1457" s="300">
        <v>-5.7594657294181602</v>
      </c>
      <c r="X1457" s="300">
        <v>-9.0671671402274701</v>
      </c>
      <c r="Y1457" s="300">
        <v>10.418387281034599</v>
      </c>
      <c r="Z1457" s="300">
        <v>14.5744876241786</v>
      </c>
      <c r="AA1457" s="300">
        <v>-19.6845576244055</v>
      </c>
      <c r="AB1457" s="300">
        <v>-0.77721675179405403</v>
      </c>
      <c r="AC1457" s="300">
        <v>12.465470053700001</v>
      </c>
      <c r="AD1457" s="300">
        <v>-19.610542023971099</v>
      </c>
      <c r="AE1457" s="300">
        <v>-9.2592869201563506</v>
      </c>
      <c r="AF1457" s="300">
        <v>-18.7897581783999</v>
      </c>
      <c r="AG1457" s="300">
        <v>22.180857021018198</v>
      </c>
      <c r="AH1457" s="300">
        <v>17.2469442131755</v>
      </c>
      <c r="AI1457" s="300">
        <v>-10.1454133110177</v>
      </c>
      <c r="AJ1457" s="300">
        <v>-7.7783346675742804</v>
      </c>
      <c r="AK1457" s="300">
        <v>-2.2814821027530301</v>
      </c>
      <c r="AL1457" s="300">
        <v>11.1951780669543</v>
      </c>
      <c r="AM1457" s="300">
        <v>-22.0557473415627</v>
      </c>
      <c r="AN1457" s="300">
        <v>30.817726162190102</v>
      </c>
      <c r="AO1457" s="300">
        <v>-1.2133956418079499</v>
      </c>
      <c r="AP1457" s="300">
        <v>17.180227329085501</v>
      </c>
      <c r="AQ1457" s="300">
        <v>20.208505790433801</v>
      </c>
      <c r="AR1457" s="300">
        <v>8.9589726634427098</v>
      </c>
      <c r="AS1457" s="300">
        <v>17.8648022710391</v>
      </c>
      <c r="AT1457" s="300">
        <v>18.9894727126742</v>
      </c>
      <c r="AU1457" s="300">
        <v>-14.6425985986667</v>
      </c>
      <c r="AV1457" s="300">
        <v>-8.7807745218086097</v>
      </c>
      <c r="AW1457" s="300">
        <v>-35.012676171985603</v>
      </c>
      <c r="AX1457" s="300">
        <v>14.511536345033001</v>
      </c>
      <c r="AY1457" s="300">
        <v>-9.1397885993962298</v>
      </c>
      <c r="AZ1457" s="300">
        <v>-19.057679626094298</v>
      </c>
      <c r="BA1457" s="300">
        <v>29.2293687951957</v>
      </c>
      <c r="BB1457" s="300">
        <v>-0.75349650995102102</v>
      </c>
      <c r="BC1457" s="300">
        <v>14.8764909746477</v>
      </c>
    </row>
    <row r="1458" spans="1:55">
      <c r="A1458" s="301">
        <v>4</v>
      </c>
      <c r="B1458" s="301">
        <v>13</v>
      </c>
      <c r="C1458" s="299">
        <v>16</v>
      </c>
      <c r="D1458" s="300">
        <v>-0.92002362957192896</v>
      </c>
      <c r="E1458" s="300">
        <v>1.8178244745238401</v>
      </c>
      <c r="F1458" s="300">
        <v>-5.3184304679903001</v>
      </c>
      <c r="G1458" s="300">
        <v>-4.2110460347791001</v>
      </c>
      <c r="H1458" s="300">
        <v>16.4623900494075</v>
      </c>
      <c r="I1458" s="300">
        <v>3.12397483495281</v>
      </c>
      <c r="J1458" s="300">
        <v>1.0377318547529299</v>
      </c>
      <c r="K1458" s="300">
        <v>-1.1618430677421001</v>
      </c>
      <c r="L1458" s="300">
        <v>-2.13471845864066</v>
      </c>
      <c r="M1458" s="300">
        <v>-6.7600022329273797</v>
      </c>
      <c r="N1458" s="300">
        <v>-1.51200144654507</v>
      </c>
      <c r="O1458" s="300">
        <v>-0.44258387922247699</v>
      </c>
      <c r="P1458" s="300">
        <v>-9.0349022885283805</v>
      </c>
      <c r="Q1458" s="300">
        <v>3.4391547101367501</v>
      </c>
      <c r="R1458" s="300">
        <v>-3.06101605243372</v>
      </c>
      <c r="S1458" s="300">
        <v>0.86479252658127004</v>
      </c>
      <c r="T1458" s="300">
        <v>-8.35327224171421</v>
      </c>
      <c r="U1458" s="300">
        <v>34.258233272141197</v>
      </c>
      <c r="V1458" s="300">
        <v>6.0363729312344603</v>
      </c>
      <c r="W1458" s="300">
        <v>-30.805571267685899</v>
      </c>
      <c r="X1458" s="300">
        <v>-22.092591169907301</v>
      </c>
      <c r="Y1458" s="300">
        <v>-4.6415512390027303</v>
      </c>
      <c r="Z1458" s="300">
        <v>-2.4168965398758302</v>
      </c>
      <c r="AA1458" s="300">
        <v>3.5428562371255201</v>
      </c>
      <c r="AB1458" s="300">
        <v>3.8929769308459701</v>
      </c>
      <c r="AC1458" s="300">
        <v>14.380841077236999</v>
      </c>
      <c r="AD1458" s="300">
        <v>5.8828882697833196</v>
      </c>
      <c r="AE1458" s="300">
        <v>-4.0800955505915697</v>
      </c>
      <c r="AF1458" s="300">
        <v>-1.53841054616601</v>
      </c>
      <c r="AG1458" s="300">
        <v>11.7151109025921</v>
      </c>
      <c r="AH1458" s="300">
        <v>48.017151997590297</v>
      </c>
      <c r="AI1458" s="300">
        <v>8.4490829484886003</v>
      </c>
      <c r="AJ1458" s="300">
        <v>-42.069916428236503</v>
      </c>
      <c r="AK1458" s="300">
        <v>10.963574871325299</v>
      </c>
      <c r="AL1458" s="300">
        <v>-6.5557297401934598</v>
      </c>
      <c r="AM1458" s="300">
        <v>-17.538061401342699</v>
      </c>
      <c r="AN1458" s="300">
        <v>-6.0804988110183702</v>
      </c>
      <c r="AO1458" s="300">
        <v>5.2980847188567104</v>
      </c>
      <c r="AP1458" s="300">
        <v>18.3284261455515</v>
      </c>
      <c r="AQ1458" s="300">
        <v>5.36145364970481</v>
      </c>
      <c r="AR1458" s="300">
        <v>4.1528300415313604</v>
      </c>
      <c r="AS1458" s="300">
        <v>-11.090314381903999</v>
      </c>
      <c r="AT1458" s="300">
        <v>10.441627676730199</v>
      </c>
      <c r="AU1458" s="300">
        <v>-32.083053231093501</v>
      </c>
      <c r="AV1458" s="300">
        <v>8.1723433147226192</v>
      </c>
      <c r="AW1458" s="300">
        <v>0.88477803690253198</v>
      </c>
      <c r="AX1458" s="300">
        <v>-1.91904353989985</v>
      </c>
      <c r="AY1458" s="300">
        <v>6.3397550109836303</v>
      </c>
      <c r="AZ1458" s="300">
        <v>-3.2312057646613002</v>
      </c>
      <c r="BA1458" s="300">
        <v>3.7284479726102</v>
      </c>
      <c r="BB1458" s="300">
        <v>4.7329499788014502</v>
      </c>
      <c r="BC1458" s="300">
        <v>17.114697045408601</v>
      </c>
    </row>
    <row r="1459" spans="1:55">
      <c r="A1459" s="301">
        <v>4</v>
      </c>
      <c r="B1459" s="301">
        <v>13</v>
      </c>
      <c r="C1459" s="299">
        <v>17</v>
      </c>
      <c r="D1459" s="300">
        <v>5.3905437920202202</v>
      </c>
      <c r="E1459" s="300">
        <v>16.8210916274769</v>
      </c>
      <c r="F1459" s="300">
        <v>-4.2892049140697104</v>
      </c>
      <c r="G1459" s="300">
        <v>3.57273175731047</v>
      </c>
      <c r="H1459" s="300">
        <v>1.4454375683498999</v>
      </c>
      <c r="I1459" s="300">
        <v>3.8602720663169099</v>
      </c>
      <c r="J1459" s="300">
        <v>12.957161898866399</v>
      </c>
      <c r="K1459" s="300">
        <v>9.3529946453534301</v>
      </c>
      <c r="L1459" s="300">
        <v>8.2710096226171897E-2</v>
      </c>
      <c r="M1459" s="300">
        <v>-5.2618701217659503</v>
      </c>
      <c r="N1459" s="300">
        <v>1.2217776742069</v>
      </c>
      <c r="O1459" s="300">
        <v>2.0198837712990798</v>
      </c>
      <c r="P1459" s="300">
        <v>-9.2814186955553897</v>
      </c>
      <c r="Q1459" s="300">
        <v>-9.6604454203042796</v>
      </c>
      <c r="R1459" s="300">
        <v>-29.6427998656551</v>
      </c>
      <c r="S1459" s="300">
        <v>11.9482456838593</v>
      </c>
      <c r="T1459" s="300">
        <v>-7.1345544509907102</v>
      </c>
      <c r="U1459" s="300">
        <v>4.2073034838997003</v>
      </c>
      <c r="V1459" s="300">
        <v>7.8490204241663699</v>
      </c>
      <c r="W1459" s="300">
        <v>26.590662413601098</v>
      </c>
      <c r="X1459" s="300">
        <v>-1.9054640096820099</v>
      </c>
      <c r="Y1459" s="300">
        <v>0.109895218618761</v>
      </c>
      <c r="Z1459" s="300">
        <v>5.5272017867731398</v>
      </c>
      <c r="AA1459" s="300">
        <v>1.4725502352291699</v>
      </c>
      <c r="AB1459" s="300">
        <v>-0.62906431129498797</v>
      </c>
      <c r="AC1459" s="300">
        <v>23.486618403078101</v>
      </c>
      <c r="AD1459" s="300">
        <v>12.6726119883854</v>
      </c>
      <c r="AE1459" s="300">
        <v>40.053019368715503</v>
      </c>
      <c r="AF1459" s="300">
        <v>-11.716429792495299</v>
      </c>
      <c r="AG1459" s="300">
        <v>-9.7613251816156197</v>
      </c>
      <c r="AH1459" s="300">
        <v>5.9569480958589196</v>
      </c>
      <c r="AI1459" s="300">
        <v>10.7617351127942</v>
      </c>
      <c r="AJ1459" s="300">
        <v>36.886504661745498</v>
      </c>
      <c r="AK1459" s="300">
        <v>-16.904346140325799</v>
      </c>
      <c r="AL1459" s="300">
        <v>0.109158200200176</v>
      </c>
      <c r="AM1459" s="300">
        <v>-12.1520460183986</v>
      </c>
      <c r="AN1459" s="300">
        <v>1.6244858171977901</v>
      </c>
      <c r="AO1459" s="300">
        <v>-0.74704895625656598</v>
      </c>
      <c r="AP1459" s="300">
        <v>33.437532578718901</v>
      </c>
      <c r="AQ1459" s="300">
        <v>10.8847884338544</v>
      </c>
      <c r="AR1459" s="300">
        <v>37.434217615835699</v>
      </c>
      <c r="AS1459" s="300">
        <v>-1.68637358350168</v>
      </c>
      <c r="AT1459" s="300">
        <v>7.9260997063860996</v>
      </c>
      <c r="AU1459" s="300">
        <v>2.0718983647740901</v>
      </c>
      <c r="AV1459" s="300">
        <v>9.0564980754719997</v>
      </c>
      <c r="AW1459" s="300">
        <v>31.943813057140702</v>
      </c>
      <c r="AX1459" s="300">
        <v>15.120761126327899</v>
      </c>
      <c r="AY1459" s="300">
        <v>-0.15000635440320001</v>
      </c>
      <c r="AZ1459" s="300">
        <v>6.7147358218666504</v>
      </c>
      <c r="BA1459" s="300">
        <v>0.79349236044531002</v>
      </c>
      <c r="BB1459" s="300">
        <v>-0.74723671499047095</v>
      </c>
      <c r="BC1459" s="300">
        <v>28.290193674724701</v>
      </c>
    </row>
    <row r="1460" spans="1:55">
      <c r="A1460" s="301">
        <v>4</v>
      </c>
      <c r="B1460" s="301">
        <v>13</v>
      </c>
      <c r="C1460" s="299">
        <v>18</v>
      </c>
      <c r="D1460" s="300">
        <v>8.9951748045767194E-2</v>
      </c>
      <c r="E1460" s="300">
        <v>-2.3962283965000899</v>
      </c>
      <c r="F1460" s="300">
        <v>0.57950188240412903</v>
      </c>
      <c r="G1460" s="300">
        <v>-0.46575099628696098</v>
      </c>
      <c r="H1460" s="300">
        <v>0.42546447717376601</v>
      </c>
      <c r="I1460" s="300">
        <v>-0.75956956439914902</v>
      </c>
      <c r="J1460" s="300">
        <v>-5.72003991361687</v>
      </c>
      <c r="K1460" s="300">
        <v>4.7953277206560898</v>
      </c>
      <c r="L1460" s="300">
        <v>-1.1255723023939299</v>
      </c>
      <c r="M1460" s="300">
        <v>0.56529370582829297</v>
      </c>
      <c r="N1460" s="300">
        <v>-3.9064614573327399</v>
      </c>
      <c r="O1460" s="300">
        <v>5.3885949853798298E-3</v>
      </c>
      <c r="P1460" s="300">
        <v>4.0097515449816603</v>
      </c>
      <c r="Q1460" s="300">
        <v>0.258201233688999</v>
      </c>
      <c r="R1460" s="300">
        <v>-5.0527012319917004</v>
      </c>
      <c r="S1460" s="300">
        <v>10.2986015252903</v>
      </c>
      <c r="T1460" s="300">
        <v>0.25414768604563398</v>
      </c>
      <c r="U1460" s="300">
        <v>-1.01223209334418</v>
      </c>
      <c r="V1460" s="300">
        <v>1.24484238255265</v>
      </c>
      <c r="W1460" s="300">
        <v>-0.99970530332069796</v>
      </c>
      <c r="X1460" s="300">
        <v>-12.445975002108201</v>
      </c>
      <c r="Y1460" s="300">
        <v>-2.2406585527590099</v>
      </c>
      <c r="Z1460" s="300">
        <v>-5.8581711119890798</v>
      </c>
      <c r="AA1460" s="300">
        <v>8.7790989473126793</v>
      </c>
      <c r="AB1460" s="300">
        <v>0.673997364573652</v>
      </c>
      <c r="AC1460" s="300">
        <v>9.1828446097352501</v>
      </c>
      <c r="AD1460" s="300">
        <v>0.38663341759650299</v>
      </c>
      <c r="AE1460" s="300">
        <v>-6.8487777325930201</v>
      </c>
      <c r="AF1460" s="300">
        <v>-13.5897359780312</v>
      </c>
      <c r="AG1460" s="300">
        <v>-0.17177114937607901</v>
      </c>
      <c r="AH1460" s="300">
        <v>-1.4157842175389299</v>
      </c>
      <c r="AI1460" s="300">
        <v>1.61519594262859</v>
      </c>
      <c r="AJ1460" s="300">
        <v>1.3782016716802501</v>
      </c>
      <c r="AK1460" s="300">
        <v>29.806423571848899</v>
      </c>
      <c r="AL1460" s="300">
        <v>-2.9175261083447599</v>
      </c>
      <c r="AM1460" s="300">
        <v>5.4638034382530396</v>
      </c>
      <c r="AN1460" s="300">
        <v>11.4850210977761</v>
      </c>
      <c r="AO1460" s="300">
        <v>-1.8188204759598201</v>
      </c>
      <c r="AP1460" s="300">
        <v>13.626200442212699</v>
      </c>
      <c r="AQ1460" s="300">
        <v>-0.32239558868373203</v>
      </c>
      <c r="AR1460" s="300">
        <v>6.0482250700815898</v>
      </c>
      <c r="AS1460" s="300">
        <v>-11.8404291045031</v>
      </c>
      <c r="AT1460" s="300">
        <v>-0.65272231157608196</v>
      </c>
      <c r="AU1460" s="300">
        <v>-1.18514173270393</v>
      </c>
      <c r="AV1460" s="300">
        <v>-1.70001949763752</v>
      </c>
      <c r="AW1460" s="300">
        <v>14.9700270932981</v>
      </c>
      <c r="AX1460" s="300">
        <v>23.5235804843797</v>
      </c>
      <c r="AY1460" s="300">
        <v>-2.49768074762224</v>
      </c>
      <c r="AZ1460" s="300">
        <v>-7.3583239445929696</v>
      </c>
      <c r="BA1460" s="300">
        <v>10.0955165553488</v>
      </c>
      <c r="BB1460" s="300">
        <v>-1.8354889135463801</v>
      </c>
      <c r="BC1460" s="300">
        <v>11.248678559069001</v>
      </c>
    </row>
    <row r="1461" spans="1:55">
      <c r="A1461" s="301">
        <v>4</v>
      </c>
      <c r="B1461" s="301">
        <v>13</v>
      </c>
      <c r="C1461" s="299">
        <v>19</v>
      </c>
      <c r="D1461" s="300">
        <v>5.34401804510407</v>
      </c>
      <c r="E1461" s="300">
        <v>-2.05695672852623</v>
      </c>
      <c r="F1461" s="300">
        <v>-3.2126095030976001</v>
      </c>
      <c r="G1461" s="300">
        <v>-1.67780379129298</v>
      </c>
      <c r="H1461" s="300">
        <v>-2.3572037393886101</v>
      </c>
      <c r="I1461" s="300">
        <v>4.7922648160752503</v>
      </c>
      <c r="J1461" s="300">
        <v>0.34130391958071199</v>
      </c>
      <c r="K1461" s="300">
        <v>6.0750573621106598</v>
      </c>
      <c r="L1461" s="300">
        <v>-1.3213402318069201</v>
      </c>
      <c r="M1461" s="300">
        <v>-3.85794529027056</v>
      </c>
      <c r="N1461" s="300">
        <v>1.2083883991045501</v>
      </c>
      <c r="O1461" s="300">
        <v>-0.13740372200276799</v>
      </c>
      <c r="P1461" s="300">
        <v>-11.7476976470266</v>
      </c>
      <c r="Q1461" s="300">
        <v>-10.4677606196799</v>
      </c>
      <c r="R1461" s="300">
        <v>-3.30554325336889</v>
      </c>
      <c r="S1461" s="300">
        <v>-2.99908156842874</v>
      </c>
      <c r="T1461" s="300">
        <v>0.33954821364507798</v>
      </c>
      <c r="U1461" s="300">
        <v>-4.6464339697817403</v>
      </c>
      <c r="V1461" s="300">
        <v>8.5170682678679395</v>
      </c>
      <c r="W1461" s="300">
        <v>3.02513788248661</v>
      </c>
      <c r="X1461" s="300">
        <v>19.478638452895499</v>
      </c>
      <c r="Y1461" s="300">
        <v>-2.6552027766677102</v>
      </c>
      <c r="Z1461" s="300">
        <v>-2.4214506236361202</v>
      </c>
      <c r="AA1461" s="300">
        <v>16.532776687837</v>
      </c>
      <c r="AB1461" s="300">
        <v>-8.0810651217257892</v>
      </c>
      <c r="AC1461" s="300">
        <v>-25.1983747341556</v>
      </c>
      <c r="AD1461" s="300">
        <v>15.1118565734696</v>
      </c>
      <c r="AE1461" s="300">
        <v>4.3924971642162802</v>
      </c>
      <c r="AF1461" s="300">
        <v>-1.5664327088468699</v>
      </c>
      <c r="AG1461" s="300">
        <v>3.1442267576593701</v>
      </c>
      <c r="AH1461" s="300">
        <v>-6.3202745118305002</v>
      </c>
      <c r="AI1461" s="300">
        <v>9.6577128223102005</v>
      </c>
      <c r="AJ1461" s="300">
        <v>-4.2624965358761404</v>
      </c>
      <c r="AK1461" s="300">
        <v>-23.537352642094099</v>
      </c>
      <c r="AL1461" s="300">
        <v>-3.5587109806472599</v>
      </c>
      <c r="AM1461" s="300">
        <v>9.6423043273627993</v>
      </c>
      <c r="AN1461" s="300">
        <v>-1.25758309421519</v>
      </c>
      <c r="AO1461" s="300">
        <v>-11.394328845533099</v>
      </c>
      <c r="AP1461" s="300">
        <v>-36.185623515138403</v>
      </c>
      <c r="AQ1461" s="300">
        <v>13.782396405703601</v>
      </c>
      <c r="AR1461" s="300">
        <v>-4.8910665879785498</v>
      </c>
      <c r="AS1461" s="300">
        <v>-5.0766317343450398</v>
      </c>
      <c r="AT1461" s="300">
        <v>-1.4357186708876499</v>
      </c>
      <c r="AU1461" s="300">
        <v>-5.4889354702998396</v>
      </c>
      <c r="AV1461" s="300">
        <v>-7.6152751526903302</v>
      </c>
      <c r="AW1461" s="300">
        <v>1.1019378705321501</v>
      </c>
      <c r="AX1461" s="300">
        <v>22.891628216976301</v>
      </c>
      <c r="AY1461" s="300">
        <v>3.2394860728086399</v>
      </c>
      <c r="AZ1461" s="300">
        <v>2.1716131532745599</v>
      </c>
      <c r="BA1461" s="300">
        <v>2.0907946180667798</v>
      </c>
      <c r="BB1461" s="300">
        <v>-9.6841220851446401</v>
      </c>
      <c r="BC1461" s="300">
        <v>-31.020581530918701</v>
      </c>
    </row>
    <row r="1462" spans="1:55">
      <c r="A1462" s="301">
        <v>4</v>
      </c>
      <c r="B1462" s="301">
        <v>13</v>
      </c>
      <c r="C1462" s="299">
        <v>20</v>
      </c>
      <c r="D1462" s="300">
        <v>-2.8997467511713002</v>
      </c>
      <c r="E1462" s="300">
        <v>-1.5511931515309201</v>
      </c>
      <c r="F1462" s="300">
        <v>-6.8043097209473098</v>
      </c>
      <c r="G1462" s="300">
        <v>-0.90276422689537605</v>
      </c>
      <c r="H1462" s="300">
        <v>-3.3216645059961598</v>
      </c>
      <c r="I1462" s="300">
        <v>-6.4179723670103899</v>
      </c>
      <c r="J1462" s="300">
        <v>-1.4961065546757899</v>
      </c>
      <c r="K1462" s="300">
        <v>9.7908008114843206</v>
      </c>
      <c r="L1462" s="300">
        <v>-3.9597649864261899</v>
      </c>
      <c r="M1462" s="300">
        <v>11.7963547257154</v>
      </c>
      <c r="N1462" s="300">
        <v>-0.92827514834929703</v>
      </c>
      <c r="O1462" s="300">
        <v>3.8459611753532199</v>
      </c>
      <c r="P1462" s="300">
        <v>12.3687053408769</v>
      </c>
      <c r="Q1462" s="300">
        <v>8.0212524205381595</v>
      </c>
      <c r="R1462" s="300">
        <v>6.8349105070624798</v>
      </c>
      <c r="S1462" s="300">
        <v>-14.3945304105911</v>
      </c>
      <c r="T1462" s="300">
        <v>2.8441221663623102</v>
      </c>
      <c r="U1462" s="300">
        <v>-6.9377519665149299</v>
      </c>
      <c r="V1462" s="300">
        <v>-14.364778755621799</v>
      </c>
      <c r="W1462" s="300">
        <v>3.7315868165798798</v>
      </c>
      <c r="X1462" s="300">
        <v>-0.547195479102076</v>
      </c>
      <c r="Y1462" s="300">
        <v>6.4324437626212099</v>
      </c>
      <c r="Z1462" s="300">
        <v>23.673164758093002</v>
      </c>
      <c r="AA1462" s="300">
        <v>17.9892479150706</v>
      </c>
      <c r="AB1462" s="300">
        <v>-1.3979511434802001</v>
      </c>
      <c r="AC1462" s="300">
        <v>-22.907561438811801</v>
      </c>
      <c r="AD1462" s="300">
        <v>-11.387949138553701</v>
      </c>
      <c r="AE1462" s="300">
        <v>-11.184989281093401</v>
      </c>
      <c r="AF1462" s="300">
        <v>19.068193225305201</v>
      </c>
      <c r="AG1462" s="300">
        <v>0.31097304042886897</v>
      </c>
      <c r="AH1462" s="300">
        <v>-9.3107533630205808</v>
      </c>
      <c r="AI1462" s="300">
        <v>-21.6076563470716</v>
      </c>
      <c r="AJ1462" s="300">
        <v>4.0634866177622904</v>
      </c>
      <c r="AK1462" s="300">
        <v>-4.1941259197205696</v>
      </c>
      <c r="AL1462" s="300">
        <v>8.8828589126294109</v>
      </c>
      <c r="AM1462" s="300">
        <v>32.371657104209199</v>
      </c>
      <c r="AN1462" s="300">
        <v>13.890942457505799</v>
      </c>
      <c r="AO1462" s="300">
        <v>-1.5183169893352999</v>
      </c>
      <c r="AP1462" s="300">
        <v>-29.3702544523847</v>
      </c>
      <c r="AQ1462" s="300">
        <v>-9.8494841709096796</v>
      </c>
      <c r="AR1462" s="300">
        <v>-7.3435188499914297</v>
      </c>
      <c r="AS1462" s="300">
        <v>16.504692325530399</v>
      </c>
      <c r="AT1462" s="300">
        <v>3.0519078686077701</v>
      </c>
      <c r="AU1462" s="300">
        <v>-7.01664624007618</v>
      </c>
      <c r="AV1462" s="300">
        <v>-18.9111629277843</v>
      </c>
      <c r="AW1462" s="300">
        <v>3.55136991320339</v>
      </c>
      <c r="AX1462" s="300">
        <v>-3.6554314465729898</v>
      </c>
      <c r="AY1462" s="300">
        <v>-10.493119941527</v>
      </c>
      <c r="AZ1462" s="300">
        <v>-24.685532708566999</v>
      </c>
      <c r="BA1462" s="300">
        <v>5.0563390080202204</v>
      </c>
      <c r="BB1462" s="300">
        <v>-1.4826089347392599</v>
      </c>
      <c r="BC1462" s="300">
        <v>-26.710570656472399</v>
      </c>
    </row>
    <row r="1463" spans="1:55">
      <c r="A1463" s="301">
        <v>4</v>
      </c>
      <c r="B1463" s="301">
        <v>13</v>
      </c>
      <c r="C1463" s="299">
        <v>21</v>
      </c>
      <c r="D1463" s="300">
        <v>-4.0755244026854198</v>
      </c>
      <c r="E1463" s="300">
        <v>-2.0267680013319098</v>
      </c>
      <c r="F1463" s="300">
        <v>4.3140699768660697</v>
      </c>
      <c r="G1463" s="300">
        <v>2.7123170702541799</v>
      </c>
      <c r="H1463" s="300">
        <v>-0.95165096433690299</v>
      </c>
      <c r="I1463" s="300">
        <v>-3.1510942868771901</v>
      </c>
      <c r="J1463" s="300">
        <v>3.2013849179983001</v>
      </c>
      <c r="K1463" s="300">
        <v>13.491855409178999</v>
      </c>
      <c r="L1463" s="300">
        <v>3.1707066883203101</v>
      </c>
      <c r="M1463" s="300">
        <v>-0.88811448174471097</v>
      </c>
      <c r="N1463" s="300">
        <v>7.8285650961272504</v>
      </c>
      <c r="O1463" s="300">
        <v>1.1090051117155799</v>
      </c>
      <c r="P1463" s="300">
        <v>3.3380069554009801</v>
      </c>
      <c r="Q1463" s="300">
        <v>6.6008551029793399</v>
      </c>
      <c r="R1463" s="300">
        <v>-7.8228042955312604</v>
      </c>
      <c r="S1463" s="300">
        <v>-9.1182134243061892</v>
      </c>
      <c r="T1463" s="300">
        <v>3.4240761147556502</v>
      </c>
      <c r="U1463" s="300">
        <v>-0.96712551403649405</v>
      </c>
      <c r="V1463" s="300">
        <v>-10.7963228859964</v>
      </c>
      <c r="W1463" s="300">
        <v>12.6644005984523</v>
      </c>
      <c r="X1463" s="300">
        <v>-2.3535728959638198</v>
      </c>
      <c r="Y1463" s="300">
        <v>7.9950393035681397</v>
      </c>
      <c r="Z1463" s="300">
        <v>6.8685490120157899</v>
      </c>
      <c r="AA1463" s="300">
        <v>16.363962135950299</v>
      </c>
      <c r="AB1463" s="300">
        <v>0.87983131421212502</v>
      </c>
      <c r="AC1463" s="300">
        <v>2.5128438449544501</v>
      </c>
      <c r="AD1463" s="300">
        <v>8.9357733257065508</v>
      </c>
      <c r="AE1463" s="300">
        <v>-11.843814721389601</v>
      </c>
      <c r="AF1463" s="300">
        <v>11.979246400379999</v>
      </c>
      <c r="AG1463" s="300">
        <v>-4.0379749540646301</v>
      </c>
      <c r="AH1463" s="300">
        <v>-0.50894489890594796</v>
      </c>
      <c r="AI1463" s="300">
        <v>-13.5786223686098</v>
      </c>
      <c r="AJ1463" s="300">
        <v>17.721822963399099</v>
      </c>
      <c r="AK1463" s="300">
        <v>63.888107517634097</v>
      </c>
      <c r="AL1463" s="300">
        <v>-12.634485580467199</v>
      </c>
      <c r="AM1463" s="300">
        <v>4.0183124205527898</v>
      </c>
      <c r="AN1463" s="300">
        <v>22.600682839357599</v>
      </c>
      <c r="AO1463" s="300">
        <v>-1.6305143207633701</v>
      </c>
      <c r="AP1463" s="300">
        <v>8.3182442958429595E-2</v>
      </c>
      <c r="AQ1463" s="300">
        <v>-6.49732299137154</v>
      </c>
      <c r="AR1463" s="300">
        <v>-10.079647573926801</v>
      </c>
      <c r="AS1463" s="300">
        <v>-12.0522871961943</v>
      </c>
      <c r="AT1463" s="300">
        <v>-5.2276427283961002</v>
      </c>
      <c r="AU1463" s="300">
        <v>-0.20822606935610899</v>
      </c>
      <c r="AV1463" s="300">
        <v>6.2614345094476498</v>
      </c>
      <c r="AW1463" s="300">
        <v>-3.2529351481404101</v>
      </c>
      <c r="AX1463" s="300">
        <v>-56.972775284129298</v>
      </c>
      <c r="AY1463" s="300">
        <v>21.437378875908401</v>
      </c>
      <c r="AZ1463" s="300">
        <v>7.9320629645853202</v>
      </c>
      <c r="BA1463" s="300">
        <v>-18.882750918981099</v>
      </c>
      <c r="BB1463" s="300">
        <v>0.77769992877790095</v>
      </c>
      <c r="BC1463" s="300">
        <v>4.0623052878670398</v>
      </c>
    </row>
    <row r="1464" spans="1:55">
      <c r="A1464" s="301">
        <v>4</v>
      </c>
      <c r="B1464" s="301">
        <v>13</v>
      </c>
      <c r="C1464" s="299">
        <v>22</v>
      </c>
      <c r="D1464" s="300">
        <v>3.5287006119357902</v>
      </c>
      <c r="E1464" s="300">
        <v>-16.698103456780199</v>
      </c>
      <c r="F1464" s="300">
        <v>-0.70582828111129603</v>
      </c>
      <c r="G1464" s="300">
        <v>-6.8066502932293096</v>
      </c>
      <c r="H1464" s="300">
        <v>2.4904281741397898</v>
      </c>
      <c r="I1464" s="300">
        <v>-6.3107482727631599</v>
      </c>
      <c r="J1464" s="300">
        <v>-6.4663225184637998</v>
      </c>
      <c r="K1464" s="300">
        <v>12.944602442239299</v>
      </c>
      <c r="L1464" s="300">
        <v>8.7066809134795395</v>
      </c>
      <c r="M1464" s="300">
        <v>-0.41410382615017499</v>
      </c>
      <c r="N1464" s="300">
        <v>1.23667093125764</v>
      </c>
      <c r="O1464" s="300">
        <v>0.99341196260644504</v>
      </c>
      <c r="P1464" s="300">
        <v>-3.4854054984945302</v>
      </c>
      <c r="Q1464" s="300">
        <v>-14.6048360573545</v>
      </c>
      <c r="R1464" s="300">
        <v>-30.232926052947899</v>
      </c>
      <c r="S1464" s="300">
        <v>-0.12161216510520199</v>
      </c>
      <c r="T1464" s="300">
        <v>-13.7663905933997</v>
      </c>
      <c r="U1464" s="300">
        <v>5.09241809684743</v>
      </c>
      <c r="V1464" s="300">
        <v>-24.938705263383699</v>
      </c>
      <c r="W1464" s="300">
        <v>-14.3566820118617</v>
      </c>
      <c r="X1464" s="300">
        <v>-30.021855340810699</v>
      </c>
      <c r="Y1464" s="300">
        <v>-21.126173973756</v>
      </c>
      <c r="Z1464" s="300">
        <v>2.6400733197616999</v>
      </c>
      <c r="AA1464" s="300">
        <v>3.5525515927282498</v>
      </c>
      <c r="AB1464" s="300">
        <v>-2.2348296519966002</v>
      </c>
      <c r="AC1464" s="300">
        <v>9.9640891031655308</v>
      </c>
      <c r="AD1464" s="300">
        <v>9.0372998905914699</v>
      </c>
      <c r="AE1464" s="300">
        <v>-38.0496043093681</v>
      </c>
      <c r="AF1464" s="300">
        <v>-0.51489637024927604</v>
      </c>
      <c r="AG1464" s="300">
        <v>18.747264190347501</v>
      </c>
      <c r="AH1464" s="300">
        <v>7.0716833853529897</v>
      </c>
      <c r="AI1464" s="300">
        <v>32.6177047052958</v>
      </c>
      <c r="AJ1464" s="300">
        <v>-19.925369329023599</v>
      </c>
      <c r="AK1464" s="300">
        <v>-40.502187750943499</v>
      </c>
      <c r="AL1464" s="300">
        <v>-29.009610552725398</v>
      </c>
      <c r="AM1464" s="300">
        <v>7.5390548335996499</v>
      </c>
      <c r="AN1464" s="300">
        <v>-5.4718798709423897</v>
      </c>
      <c r="AO1464" s="300">
        <v>5.5198413319283004</v>
      </c>
      <c r="AP1464" s="300">
        <v>15.710930711369301</v>
      </c>
      <c r="AQ1464" s="300">
        <v>15.759075501937099</v>
      </c>
      <c r="AR1464" s="300">
        <v>35.1558798586655</v>
      </c>
      <c r="AS1464" s="300">
        <v>9.7148952868210703</v>
      </c>
      <c r="AT1464" s="300">
        <v>15.5727476471621</v>
      </c>
      <c r="AU1464" s="300">
        <v>6.1187423891167203</v>
      </c>
      <c r="AV1464" s="300">
        <v>-10.482557382622501</v>
      </c>
      <c r="AW1464" s="300">
        <v>14.4096913577413</v>
      </c>
      <c r="AX1464" s="300">
        <v>-32.8055330507473</v>
      </c>
      <c r="AY1464" s="300">
        <v>7.5954240821266898</v>
      </c>
      <c r="AZ1464" s="300">
        <v>2.0424016569430399</v>
      </c>
      <c r="BA1464" s="300">
        <v>-23.731668558225699</v>
      </c>
      <c r="BB1464" s="300">
        <v>4.93463133906116</v>
      </c>
      <c r="BC1464" s="300">
        <v>12.150605743037801</v>
      </c>
    </row>
    <row r="1465" spans="1:55">
      <c r="A1465" s="301">
        <v>4</v>
      </c>
      <c r="B1465" s="301">
        <v>13</v>
      </c>
      <c r="C1465" s="299">
        <v>23</v>
      </c>
      <c r="D1465" s="300">
        <v>-0.43880580419820903</v>
      </c>
      <c r="E1465" s="300">
        <v>-8.9884915210575098</v>
      </c>
      <c r="F1465" s="300">
        <v>-4.7733615864351302</v>
      </c>
      <c r="G1465" s="300">
        <v>5.1210526062481598</v>
      </c>
      <c r="H1465" s="300">
        <v>-4.58648079543772</v>
      </c>
      <c r="I1465" s="300">
        <v>8.7094732380723396</v>
      </c>
      <c r="J1465" s="300">
        <v>-2.07017612543163</v>
      </c>
      <c r="K1465" s="300">
        <v>22.644672909191002</v>
      </c>
      <c r="L1465" s="300">
        <v>-0.86189408712982396</v>
      </c>
      <c r="M1465" s="300">
        <v>2.72008483799504</v>
      </c>
      <c r="N1465" s="300">
        <v>5.6795985071263404</v>
      </c>
      <c r="O1465" s="300">
        <v>1.23755013641377</v>
      </c>
      <c r="P1465" s="300">
        <v>13.9172770488419</v>
      </c>
      <c r="Q1465" s="300">
        <v>-0.93132415675847902</v>
      </c>
      <c r="R1465" s="300">
        <v>-25.683658449391999</v>
      </c>
      <c r="S1465" s="300">
        <v>-10.2513395398763</v>
      </c>
      <c r="T1465" s="300">
        <v>13.194821687293899</v>
      </c>
      <c r="U1465" s="300">
        <v>-9.2876976081855904</v>
      </c>
      <c r="V1465" s="300">
        <v>-3.5438181288916</v>
      </c>
      <c r="W1465" s="300">
        <v>-4.1186383250341203</v>
      </c>
      <c r="X1465" s="300">
        <v>45.842859494983699</v>
      </c>
      <c r="Y1465" s="300">
        <v>-1.31575208614842</v>
      </c>
      <c r="Z1465" s="300">
        <v>-3.4860289175345698</v>
      </c>
      <c r="AA1465" s="300">
        <v>-0.14777315081263501</v>
      </c>
      <c r="AB1465" s="300">
        <v>1.44419887544129</v>
      </c>
      <c r="AC1465" s="300">
        <v>28.013408696688501</v>
      </c>
      <c r="AD1465" s="300">
        <v>18.352939295082901</v>
      </c>
      <c r="AE1465" s="300">
        <v>34.257993844510601</v>
      </c>
      <c r="AF1465" s="300">
        <v>10.864005575652101</v>
      </c>
      <c r="AG1465" s="300">
        <v>-18.761233874358101</v>
      </c>
      <c r="AH1465" s="300">
        <v>-12.910688706956799</v>
      </c>
      <c r="AI1465" s="300">
        <v>6.4130778567853097</v>
      </c>
      <c r="AJ1465" s="300">
        <v>-5.6192820808373298</v>
      </c>
      <c r="AK1465" s="300">
        <v>-6.4627448966966599</v>
      </c>
      <c r="AL1465" s="300">
        <v>-1.2308800578946499</v>
      </c>
      <c r="AM1465" s="300">
        <v>6.8754500464932704</v>
      </c>
      <c r="AN1465" s="300">
        <v>-25.127668495543102</v>
      </c>
      <c r="AO1465" s="300">
        <v>3.04701287713366</v>
      </c>
      <c r="AP1465" s="300">
        <v>38.622246170593897</v>
      </c>
      <c r="AQ1465" s="300">
        <v>1.0245638656062599</v>
      </c>
      <c r="AR1465" s="300">
        <v>25.7627300194846</v>
      </c>
      <c r="AS1465" s="300">
        <v>10.5885331770788</v>
      </c>
      <c r="AT1465" s="300">
        <v>-16.618792534432998</v>
      </c>
      <c r="AU1465" s="300">
        <v>-11.4323705550665</v>
      </c>
      <c r="AV1465" s="300">
        <v>-14.011554189621799</v>
      </c>
      <c r="AW1465" s="300">
        <v>5.3242077386597</v>
      </c>
      <c r="AX1465" s="300">
        <v>-3.2652793157708002</v>
      </c>
      <c r="AY1465" s="300">
        <v>-1.53898105257595</v>
      </c>
      <c r="AZ1465" s="300">
        <v>-0.46635296111410401</v>
      </c>
      <c r="BA1465" s="300">
        <v>10.1236993458747</v>
      </c>
      <c r="BB1465" s="300">
        <v>2.8367124828803498</v>
      </c>
      <c r="BC1465" s="300">
        <v>33.333905361512997</v>
      </c>
    </row>
    <row r="1466" spans="1:55">
      <c r="A1466" s="301">
        <v>4</v>
      </c>
      <c r="B1466" s="301">
        <v>13</v>
      </c>
      <c r="C1466" s="299">
        <v>24</v>
      </c>
      <c r="D1466" s="300">
        <v>6.7266134835034004</v>
      </c>
      <c r="E1466" s="300">
        <v>4.6282765016923797</v>
      </c>
      <c r="F1466" s="300">
        <v>4.2488573514062002</v>
      </c>
      <c r="G1466" s="300">
        <v>6.0889849022220899</v>
      </c>
      <c r="H1466" s="300">
        <v>-2.4828227623932202</v>
      </c>
      <c r="I1466" s="300">
        <v>7.5655405722749798</v>
      </c>
      <c r="J1466" s="300">
        <v>-1.8585558352792999</v>
      </c>
      <c r="K1466" s="300">
        <v>-0.53087400111900496</v>
      </c>
      <c r="L1466" s="300">
        <v>-2.6860820181471698</v>
      </c>
      <c r="M1466" s="300">
        <v>-3.29734026251763</v>
      </c>
      <c r="N1466" s="300">
        <v>-11.8657765827422</v>
      </c>
      <c r="O1466" s="300">
        <v>-1.98404783726871</v>
      </c>
      <c r="P1466" s="300">
        <v>2.2745950536208399</v>
      </c>
      <c r="Q1466" s="300">
        <v>-5.8743273426407301</v>
      </c>
      <c r="R1466" s="300">
        <v>4.71280022036105</v>
      </c>
      <c r="S1466" s="300">
        <v>-9.38161468926487</v>
      </c>
      <c r="T1466" s="300">
        <v>-8.8824953950708796</v>
      </c>
      <c r="U1466" s="300">
        <v>-4.9765510389335796</v>
      </c>
      <c r="V1466" s="300">
        <v>5.4127243907644997</v>
      </c>
      <c r="W1466" s="300">
        <v>-3.6401446333052498</v>
      </c>
      <c r="X1466" s="300">
        <v>-18.150051927603101</v>
      </c>
      <c r="Y1466" s="300">
        <v>5.5501184763728704</v>
      </c>
      <c r="Z1466" s="300">
        <v>-15.865188381901</v>
      </c>
      <c r="AA1466" s="300">
        <v>-8.62992311864976</v>
      </c>
      <c r="AB1466" s="300">
        <v>-4.0941598028177602</v>
      </c>
      <c r="AC1466" s="300">
        <v>5.4819958509667002</v>
      </c>
      <c r="AD1466" s="300">
        <v>2.75613157275217</v>
      </c>
      <c r="AE1466" s="300">
        <v>-8.2452843872616608</v>
      </c>
      <c r="AF1466" s="300">
        <v>-13.337599038904401</v>
      </c>
      <c r="AG1466" s="300">
        <v>-11.6413498208902</v>
      </c>
      <c r="AH1466" s="300">
        <v>-6.8416069493447296</v>
      </c>
      <c r="AI1466" s="300">
        <v>5.3979983757266803</v>
      </c>
      <c r="AJ1466" s="300">
        <v>-4.9086813250003498</v>
      </c>
      <c r="AK1466" s="300">
        <v>-22.523918210499598</v>
      </c>
      <c r="AL1466" s="300">
        <v>7.6613138992401204</v>
      </c>
      <c r="AM1466" s="300">
        <v>-3.8249911921817099</v>
      </c>
      <c r="AN1466" s="300">
        <v>-23.392397523696701</v>
      </c>
      <c r="AO1466" s="300">
        <v>-1.28403328336454</v>
      </c>
      <c r="AP1466" s="300">
        <v>7.5371732685850104</v>
      </c>
      <c r="AQ1466" s="300">
        <v>-7.2177744167060203</v>
      </c>
      <c r="AR1466" s="300">
        <v>9.9126433574413397</v>
      </c>
      <c r="AS1466" s="300">
        <v>2.9057667276885E-2</v>
      </c>
      <c r="AT1466" s="300">
        <v>-10.482344246566401</v>
      </c>
      <c r="AU1466" s="300">
        <v>-6.0889426612947304</v>
      </c>
      <c r="AV1466" s="300">
        <v>-28.5475059638317</v>
      </c>
      <c r="AW1466" s="300">
        <v>2.87418582967506</v>
      </c>
      <c r="AX1466" s="300">
        <v>30.968882703412401</v>
      </c>
      <c r="AY1466" s="300">
        <v>6.4421256532872198</v>
      </c>
      <c r="AZ1466" s="300">
        <v>16.659462609626999</v>
      </c>
      <c r="BA1466" s="300">
        <v>-16.680708270532399</v>
      </c>
      <c r="BB1466" s="300">
        <v>-0.81282179621113304</v>
      </c>
      <c r="BC1466" s="300">
        <v>5.8556816899437001</v>
      </c>
    </row>
    <row r="1467" spans="1:55">
      <c r="A1467" s="301">
        <v>4</v>
      </c>
      <c r="B1467" s="301">
        <v>14</v>
      </c>
      <c r="C1467" s="299">
        <v>1</v>
      </c>
      <c r="D1467" s="300">
        <v>316.76167088212799</v>
      </c>
      <c r="E1467" s="300">
        <v>-235.48418164399999</v>
      </c>
      <c r="F1467" s="300">
        <v>-181.80080155181901</v>
      </c>
      <c r="G1467" s="300">
        <v>-162.39945380541999</v>
      </c>
      <c r="H1467" s="300">
        <v>378.50984001147998</v>
      </c>
      <c r="I1467" s="300">
        <v>-258.56418214047397</v>
      </c>
      <c r="J1467" s="300">
        <v>-202.639571126448</v>
      </c>
      <c r="K1467" s="300">
        <v>471.953943201367</v>
      </c>
      <c r="L1467" s="300">
        <v>-159.07560087065599</v>
      </c>
      <c r="M1467" s="300">
        <v>-57.1892743881751</v>
      </c>
      <c r="N1467" s="300">
        <v>-144.342643333219</v>
      </c>
      <c r="O1467" s="300">
        <v>54.648570452575498</v>
      </c>
      <c r="P1467" s="300">
        <v>-370.65460668481302</v>
      </c>
      <c r="Q1467" s="300">
        <v>565.91594777882005</v>
      </c>
      <c r="R1467" s="300">
        <v>-388.048735847204</v>
      </c>
      <c r="S1467" s="300">
        <v>-293.13428166043298</v>
      </c>
      <c r="T1467" s="300">
        <v>-269.76678129301303</v>
      </c>
      <c r="U1467" s="300">
        <v>745.33463688685595</v>
      </c>
      <c r="V1467" s="300">
        <v>-420.56789568668</v>
      </c>
      <c r="W1467" s="300">
        <v>-380.123466244317</v>
      </c>
      <c r="X1467" s="300">
        <v>802.22803757304905</v>
      </c>
      <c r="Y1467" s="300">
        <v>471.75869727552401</v>
      </c>
      <c r="Z1467" s="300">
        <v>-101.020930838168</v>
      </c>
      <c r="AA1467" s="300">
        <v>-266.57953026811902</v>
      </c>
      <c r="AB1467" s="300">
        <v>-54.5315161385141</v>
      </c>
      <c r="AC1467" s="300">
        <v>844.43114801219997</v>
      </c>
      <c r="AD1467" s="300">
        <v>770.39177920521797</v>
      </c>
      <c r="AE1467" s="300">
        <v>-515.31525989985198</v>
      </c>
      <c r="AF1467" s="300">
        <v>-385.994659271898</v>
      </c>
      <c r="AG1467" s="300">
        <v>-356.02039978606899</v>
      </c>
      <c r="AH1467" s="300">
        <v>1044.64525829319</v>
      </c>
      <c r="AI1467" s="300">
        <v>-568.056310576942</v>
      </c>
      <c r="AJ1467" s="300">
        <v>-527.36446017272999</v>
      </c>
      <c r="AK1467" s="300">
        <v>-713.07800520829801</v>
      </c>
      <c r="AL1467" s="300">
        <v>633.746588667693</v>
      </c>
      <c r="AM1467" s="300">
        <v>-147.85678067484699</v>
      </c>
      <c r="AN1467" s="300">
        <v>801.39567217920103</v>
      </c>
      <c r="AO1467" s="300">
        <v>-71.264020745490797</v>
      </c>
      <c r="AP1467" s="300">
        <v>-725.41692451825202</v>
      </c>
      <c r="AQ1467" s="300">
        <v>740.55960542746402</v>
      </c>
      <c r="AR1467" s="300">
        <v>-514.09622957841202</v>
      </c>
      <c r="AS1467" s="300">
        <v>-381.51746348383</v>
      </c>
      <c r="AT1467" s="300">
        <v>-340.074200656269</v>
      </c>
      <c r="AU1467" s="300">
        <v>973.49459235681195</v>
      </c>
      <c r="AV1467" s="300">
        <v>-557.753839194178</v>
      </c>
      <c r="AW1467" s="300">
        <v>-504.821190355444</v>
      </c>
      <c r="AX1467" s="300">
        <v>1042.75630698654</v>
      </c>
      <c r="AY1467" s="300">
        <v>-330.76260734522498</v>
      </c>
      <c r="AZ1467" s="300">
        <v>-165.31482279588599</v>
      </c>
      <c r="BA1467" s="300">
        <v>-365.82950194594002</v>
      </c>
      <c r="BB1467" s="300">
        <v>-74.912140145798801</v>
      </c>
      <c r="BC1467" s="300">
        <v>1084.69993539245</v>
      </c>
    </row>
    <row r="1468" spans="1:55">
      <c r="A1468" s="301">
        <v>4</v>
      </c>
      <c r="B1468" s="301">
        <v>14</v>
      </c>
      <c r="C1468" s="299">
        <v>2</v>
      </c>
      <c r="D1468" s="300">
        <v>-98.593490691150905</v>
      </c>
      <c r="E1468" s="300">
        <v>-24.958947688524301</v>
      </c>
      <c r="F1468" s="300">
        <v>-19.353862495987499</v>
      </c>
      <c r="G1468" s="300">
        <v>35.815541304515001</v>
      </c>
      <c r="H1468" s="300">
        <v>107.77883077386601</v>
      </c>
      <c r="I1468" s="300">
        <v>24.031354827825801</v>
      </c>
      <c r="J1468" s="300">
        <v>-121.953253266491</v>
      </c>
      <c r="K1468" s="300">
        <v>59.595924927515</v>
      </c>
      <c r="L1468" s="300">
        <v>68.119474925239004</v>
      </c>
      <c r="M1468" s="300">
        <v>-69.030116375859606</v>
      </c>
      <c r="N1468" s="300">
        <v>68.731823899259595</v>
      </c>
      <c r="O1468" s="300">
        <v>-24.141743575270201</v>
      </c>
      <c r="P1468" s="300">
        <v>-84.513877667561005</v>
      </c>
      <c r="Q1468" s="300">
        <v>146.57870289311299</v>
      </c>
      <c r="R1468" s="300">
        <v>-146.141145742264</v>
      </c>
      <c r="S1468" s="300">
        <v>33.257635053290201</v>
      </c>
      <c r="T1468" s="300">
        <v>-109.54167770616399</v>
      </c>
      <c r="U1468" s="300">
        <v>-184.802052297199</v>
      </c>
      <c r="V1468" s="300">
        <v>-43.040288077138499</v>
      </c>
      <c r="W1468" s="300">
        <v>-274.48264351878299</v>
      </c>
      <c r="X1468" s="300">
        <v>-247.30302120757199</v>
      </c>
      <c r="Y1468" s="300">
        <v>-240.47901571026401</v>
      </c>
      <c r="Z1468" s="300">
        <v>-136.61015984197101</v>
      </c>
      <c r="AA1468" s="300">
        <v>145.940191795055</v>
      </c>
      <c r="AB1468" s="300">
        <v>-46.801395715232502</v>
      </c>
      <c r="AC1468" s="300">
        <v>288.93746118273998</v>
      </c>
      <c r="AD1468" s="300">
        <v>196.402351339132</v>
      </c>
      <c r="AE1468" s="300">
        <v>-218.06367489372599</v>
      </c>
      <c r="AF1468" s="300">
        <v>35.213436927948599</v>
      </c>
      <c r="AG1468" s="300">
        <v>-149.58530024753301</v>
      </c>
      <c r="AH1468" s="300">
        <v>-254.80582915122301</v>
      </c>
      <c r="AI1468" s="300">
        <v>78.173117165512593</v>
      </c>
      <c r="AJ1468" s="300">
        <v>-379.26925024704798</v>
      </c>
      <c r="AK1468" s="300">
        <v>295.035453565436</v>
      </c>
      <c r="AL1468" s="300">
        <v>-338.20186641084001</v>
      </c>
      <c r="AM1468" s="300">
        <v>-182.36530111752</v>
      </c>
      <c r="AN1468" s="300">
        <v>200.643847332626</v>
      </c>
      <c r="AO1468" s="300">
        <v>-63.571930347228999</v>
      </c>
      <c r="AP1468" s="300">
        <v>412.28735916765402</v>
      </c>
      <c r="AQ1468" s="300">
        <v>175.561759234894</v>
      </c>
      <c r="AR1468" s="300">
        <v>-156.200849063297</v>
      </c>
      <c r="AS1468" s="300">
        <v>33.669663683676198</v>
      </c>
      <c r="AT1468" s="300">
        <v>-125.73461819112801</v>
      </c>
      <c r="AU1468" s="300">
        <v>-217.934683173596</v>
      </c>
      <c r="AV1468" s="300">
        <v>-13.3895219601423</v>
      </c>
      <c r="AW1468" s="300">
        <v>-303.17268884017398</v>
      </c>
      <c r="AX1468" s="300">
        <v>254.06173056280599</v>
      </c>
      <c r="AY1468" s="300">
        <v>-287.19298360016302</v>
      </c>
      <c r="AZ1468" s="300">
        <v>-183.09198234538999</v>
      </c>
      <c r="BA1468" s="300">
        <v>166.738485258851</v>
      </c>
      <c r="BB1468" s="300">
        <v>-56.628606277666201</v>
      </c>
      <c r="BC1468" s="300">
        <v>343.42004016302099</v>
      </c>
    </row>
    <row r="1469" spans="1:55">
      <c r="A1469" s="301">
        <v>4</v>
      </c>
      <c r="B1469" s="301">
        <v>14</v>
      </c>
      <c r="C1469" s="299">
        <v>3</v>
      </c>
      <c r="D1469" s="300">
        <v>-75.064974993355904</v>
      </c>
      <c r="E1469" s="300">
        <v>132.91774726764001</v>
      </c>
      <c r="F1469" s="300">
        <v>89.868420482237894</v>
      </c>
      <c r="G1469" s="300">
        <v>77.962191633013305</v>
      </c>
      <c r="H1469" s="300">
        <v>-95.654591774426095</v>
      </c>
      <c r="I1469" s="300">
        <v>161.82368964345901</v>
      </c>
      <c r="J1469" s="300">
        <v>-61.158711615126002</v>
      </c>
      <c r="K1469" s="300">
        <v>101.04357740983799</v>
      </c>
      <c r="L1469" s="300">
        <v>-23.559262873184501</v>
      </c>
      <c r="M1469" s="300">
        <v>108.46145956846</v>
      </c>
      <c r="N1469" s="300">
        <v>103.09794365393201</v>
      </c>
      <c r="O1469" s="300">
        <v>-38.4186165220028</v>
      </c>
      <c r="P1469" s="300">
        <v>-21.658230202001398</v>
      </c>
      <c r="Q1469" s="300">
        <v>136.222411928995</v>
      </c>
      <c r="R1469" s="300">
        <v>-276.958033404753</v>
      </c>
      <c r="S1469" s="300">
        <v>186.195302360765</v>
      </c>
      <c r="T1469" s="300">
        <v>-192.31360064283299</v>
      </c>
      <c r="U1469" s="300">
        <v>-190.756393103747</v>
      </c>
      <c r="V1469" s="300">
        <v>347.10162275887001</v>
      </c>
      <c r="W1469" s="300">
        <v>84.534975375799107</v>
      </c>
      <c r="X1469" s="300">
        <v>-5.1081135805195697</v>
      </c>
      <c r="Y1469" s="300">
        <v>22.433939017030699</v>
      </c>
      <c r="Z1469" s="300">
        <v>-192.94871002719</v>
      </c>
      <c r="AA1469" s="300">
        <v>-193.34463544649401</v>
      </c>
      <c r="AB1469" s="300">
        <v>59.499984685196701</v>
      </c>
      <c r="AC1469" s="300">
        <v>-134.595540636441</v>
      </c>
      <c r="AD1469" s="300">
        <v>195.954275683253</v>
      </c>
      <c r="AE1469" s="300">
        <v>343.43772063409801</v>
      </c>
      <c r="AF1469" s="300">
        <v>259.91987796230302</v>
      </c>
      <c r="AG1469" s="300">
        <v>-267.32418657294301</v>
      </c>
      <c r="AH1469" s="300">
        <v>-263.03094646827901</v>
      </c>
      <c r="AI1469" s="300">
        <v>481.90556259553</v>
      </c>
      <c r="AJ1469" s="300">
        <v>114.707960537456</v>
      </c>
      <c r="AK1469" s="300">
        <v>-88.911407551557403</v>
      </c>
      <c r="AL1469" s="300">
        <v>47.268675179717903</v>
      </c>
      <c r="AM1469" s="300">
        <v>-268.050452611764</v>
      </c>
      <c r="AN1469" s="300">
        <v>-265.59061483452302</v>
      </c>
      <c r="AO1469" s="300">
        <v>84.497636665668196</v>
      </c>
      <c r="AP1469" s="300">
        <v>136.93232636292299</v>
      </c>
      <c r="AQ1469" s="300">
        <v>-191.76612946579399</v>
      </c>
      <c r="AR1469" s="300">
        <v>-333.09245897633599</v>
      </c>
      <c r="AS1469" s="300">
        <v>223.342989696774</v>
      </c>
      <c r="AT1469" s="300">
        <v>-230.600756438845</v>
      </c>
      <c r="AU1469" s="300">
        <v>-229.568551681857</v>
      </c>
      <c r="AV1469" s="300">
        <v>406.30671908514603</v>
      </c>
      <c r="AW1469" s="300">
        <v>-131.48186403707399</v>
      </c>
      <c r="AX1469" s="300">
        <v>-47.917032239418802</v>
      </c>
      <c r="AY1469" s="300">
        <v>-15.8771760534562</v>
      </c>
      <c r="AZ1469" s="300">
        <v>263.35299590148998</v>
      </c>
      <c r="BA1469" s="300">
        <v>267.22148286799302</v>
      </c>
      <c r="BB1469" s="300">
        <v>70.232094322488393</v>
      </c>
      <c r="BC1469" s="300">
        <v>-119.10285456318501</v>
      </c>
    </row>
    <row r="1470" spans="1:55">
      <c r="A1470" s="301">
        <v>4</v>
      </c>
      <c r="B1470" s="301">
        <v>14</v>
      </c>
      <c r="C1470" s="299">
        <v>4</v>
      </c>
      <c r="D1470" s="300">
        <v>30.486903428812401</v>
      </c>
      <c r="E1470" s="300">
        <v>26.9166145924981</v>
      </c>
      <c r="F1470" s="300">
        <v>32.104736106077098</v>
      </c>
      <c r="G1470" s="300">
        <v>-2.9325705638512498</v>
      </c>
      <c r="H1470" s="300">
        <v>-19.488918979806702</v>
      </c>
      <c r="I1470" s="300">
        <v>49.703412029625198</v>
      </c>
      <c r="J1470" s="300">
        <v>-68.4331360218263</v>
      </c>
      <c r="K1470" s="300">
        <v>108.19149124281699</v>
      </c>
      <c r="L1470" s="300">
        <v>-93.7849445408268</v>
      </c>
      <c r="M1470" s="300">
        <v>-53.908795787336601</v>
      </c>
      <c r="N1470" s="300">
        <v>-3.5022869550776399</v>
      </c>
      <c r="O1470" s="300">
        <v>-5.5202144119996497</v>
      </c>
      <c r="P1470" s="300">
        <v>174.50968077159601</v>
      </c>
      <c r="Q1470" s="300">
        <v>41.346899847492402</v>
      </c>
      <c r="R1470" s="300">
        <v>24.514162383712801</v>
      </c>
      <c r="S1470" s="300">
        <v>-61.759270428633201</v>
      </c>
      <c r="T1470" s="300">
        <v>-16.205056670909901</v>
      </c>
      <c r="U1470" s="300">
        <v>38.760373170626401</v>
      </c>
      <c r="V1470" s="300">
        <v>46.471458308825802</v>
      </c>
      <c r="W1470" s="300">
        <v>-134.86529596960099</v>
      </c>
      <c r="X1470" s="300">
        <v>233.770254693711</v>
      </c>
      <c r="Y1470" s="300">
        <v>136.060539671204</v>
      </c>
      <c r="Z1470" s="300">
        <v>-109.48668029620799</v>
      </c>
      <c r="AA1470" s="300">
        <v>1.97697928927915</v>
      </c>
      <c r="AB1470" s="300">
        <v>6.3851797165671202</v>
      </c>
      <c r="AC1470" s="300">
        <v>343.675297790549</v>
      </c>
      <c r="AD1470" s="300">
        <v>-31.6525487137651</v>
      </c>
      <c r="AE1470" s="300">
        <v>19.7337168119981</v>
      </c>
      <c r="AF1470" s="300">
        <v>-79.491484472476102</v>
      </c>
      <c r="AG1470" s="300">
        <v>-27.426706744572002</v>
      </c>
      <c r="AH1470" s="300">
        <v>53.056228200491198</v>
      </c>
      <c r="AI1470" s="300">
        <v>-47.5048597120769</v>
      </c>
      <c r="AJ1470" s="300">
        <v>-182.50417538246401</v>
      </c>
      <c r="AK1470" s="300">
        <v>-394.13629898400097</v>
      </c>
      <c r="AL1470" s="300">
        <v>-193.39448990586999</v>
      </c>
      <c r="AM1470" s="300">
        <v>-149.525650341074</v>
      </c>
      <c r="AN1470" s="300">
        <v>0.90377993458610195</v>
      </c>
      <c r="AO1470" s="300">
        <v>7.9197946178918404</v>
      </c>
      <c r="AP1470" s="300">
        <v>-352.94362864563698</v>
      </c>
      <c r="AQ1470" s="300">
        <v>54.312349165449199</v>
      </c>
      <c r="AR1470" s="300">
        <v>38.529313644097002</v>
      </c>
      <c r="AS1470" s="300">
        <v>66.202963667367897</v>
      </c>
      <c r="AT1470" s="300">
        <v>-17.095148345946601</v>
      </c>
      <c r="AU1470" s="300">
        <v>-42.834637814209898</v>
      </c>
      <c r="AV1470" s="300">
        <v>94.873201077941502</v>
      </c>
      <c r="AW1470" s="300">
        <v>-159.146875948218</v>
      </c>
      <c r="AX1470" s="300">
        <v>287.77882420478801</v>
      </c>
      <c r="AY1470" s="300">
        <v>-185.94393357112699</v>
      </c>
      <c r="AZ1470" s="300">
        <v>-126.727020190332</v>
      </c>
      <c r="BA1470" s="300">
        <v>2.98260454826538</v>
      </c>
      <c r="BB1470" s="300">
        <v>7.7403268142532404</v>
      </c>
      <c r="BC1470" s="300">
        <v>-331.11131177147098</v>
      </c>
    </row>
    <row r="1471" spans="1:55">
      <c r="A1471" s="301">
        <v>4</v>
      </c>
      <c r="B1471" s="301">
        <v>14</v>
      </c>
      <c r="C1471" s="299">
        <v>5</v>
      </c>
      <c r="D1471" s="300">
        <v>25.824163657205499</v>
      </c>
      <c r="E1471" s="300">
        <v>-12.337418386379699</v>
      </c>
      <c r="F1471" s="300">
        <v>-15.1520876027562</v>
      </c>
      <c r="G1471" s="300">
        <v>-6.5841846138668796</v>
      </c>
      <c r="H1471" s="300">
        <v>23.6734287838892</v>
      </c>
      <c r="I1471" s="300">
        <v>-4.9516004779993201</v>
      </c>
      <c r="J1471" s="300">
        <v>8.3648012652527299</v>
      </c>
      <c r="K1471" s="300">
        <v>9.1855510969110004</v>
      </c>
      <c r="L1471" s="300">
        <v>10.985878486611099</v>
      </c>
      <c r="M1471" s="300">
        <v>-76.514880587832494</v>
      </c>
      <c r="N1471" s="300">
        <v>-24.322038090959001</v>
      </c>
      <c r="O1471" s="300">
        <v>-15.218242051697199</v>
      </c>
      <c r="P1471" s="300">
        <v>-16.6293609384261</v>
      </c>
      <c r="Q1471" s="300">
        <v>48.623247691861202</v>
      </c>
      <c r="R1471" s="300">
        <v>31.9899055319013</v>
      </c>
      <c r="S1471" s="300">
        <v>36.668678841258398</v>
      </c>
      <c r="T1471" s="300">
        <v>-8.5048045771721696</v>
      </c>
      <c r="U1471" s="300">
        <v>45.189659919912501</v>
      </c>
      <c r="V1471" s="300">
        <v>-83.270272879553005</v>
      </c>
      <c r="W1471" s="300">
        <v>27.674834304702198</v>
      </c>
      <c r="X1471" s="300">
        <v>-23.3199457002206</v>
      </c>
      <c r="Y1471" s="300">
        <v>-29.506263301100301</v>
      </c>
      <c r="Z1471" s="300">
        <v>-156.49454186245299</v>
      </c>
      <c r="AA1471" s="300">
        <v>-30.016249803783701</v>
      </c>
      <c r="AB1471" s="300">
        <v>24.0166660383736</v>
      </c>
      <c r="AC1471" s="300">
        <v>41.097223034583003</v>
      </c>
      <c r="AD1471" s="300">
        <v>63.239589810804198</v>
      </c>
      <c r="AE1471" s="300">
        <v>-27.320885303572499</v>
      </c>
      <c r="AF1471" s="300">
        <v>51.069041386650099</v>
      </c>
      <c r="AG1471" s="300">
        <v>-5.8405895998552797</v>
      </c>
      <c r="AH1471" s="300">
        <v>59.940314008683202</v>
      </c>
      <c r="AI1471" s="300">
        <v>109.110239770295</v>
      </c>
      <c r="AJ1471" s="300">
        <v>42.5091292178464</v>
      </c>
      <c r="AK1471" s="300">
        <v>-34.850110984463399</v>
      </c>
      <c r="AL1471" s="300">
        <v>-43.221339464771198</v>
      </c>
      <c r="AM1471" s="300">
        <v>182.839543091454</v>
      </c>
      <c r="AN1471" s="300">
        <v>-36.307884572666701</v>
      </c>
      <c r="AO1471" s="300">
        <v>32.1763413552355</v>
      </c>
      <c r="AP1471" s="300">
        <v>58.905655358342798</v>
      </c>
      <c r="AQ1471" s="300">
        <v>-49.6429019162101</v>
      </c>
      <c r="AR1471" s="300">
        <v>39.157552918960299</v>
      </c>
      <c r="AS1471" s="300">
        <v>44.028709294328003</v>
      </c>
      <c r="AT1471" s="300">
        <v>12.6953649281302</v>
      </c>
      <c r="AU1471" s="300">
        <v>-51.8968550044804</v>
      </c>
      <c r="AV1471" s="300">
        <v>-86.013127121732694</v>
      </c>
      <c r="AW1471" s="300">
        <v>30.584818337692901</v>
      </c>
      <c r="AX1471" s="300">
        <v>22.423128246973199</v>
      </c>
      <c r="AY1471" s="300">
        <v>29.931685797052801</v>
      </c>
      <c r="AZ1471" s="300">
        <v>158.67042212355099</v>
      </c>
      <c r="BA1471" s="300">
        <v>47.2313606874973</v>
      </c>
      <c r="BB1471" s="300">
        <v>29.240472368597199</v>
      </c>
      <c r="BC1471" s="300">
        <v>50.193066905838499</v>
      </c>
    </row>
    <row r="1472" spans="1:55">
      <c r="A1472" s="301">
        <v>4</v>
      </c>
      <c r="B1472" s="301">
        <v>14</v>
      </c>
      <c r="C1472" s="299">
        <v>6</v>
      </c>
      <c r="D1472" s="300">
        <v>24.880635027488001</v>
      </c>
      <c r="E1472" s="300">
        <v>14.4996635452497</v>
      </c>
      <c r="F1472" s="300">
        <v>13.912044608338901</v>
      </c>
      <c r="G1472" s="300">
        <v>-27.363728655925399</v>
      </c>
      <c r="H1472" s="300">
        <v>-10.0534906679448</v>
      </c>
      <c r="I1472" s="300">
        <v>21.1329263672256</v>
      </c>
      <c r="J1472" s="300">
        <v>31.038376952697</v>
      </c>
      <c r="K1472" s="300">
        <v>14.5876868067646</v>
      </c>
      <c r="L1472" s="300">
        <v>28.851867551921</v>
      </c>
      <c r="M1472" s="300">
        <v>30.146085967561099</v>
      </c>
      <c r="N1472" s="300">
        <v>15.271790190582401</v>
      </c>
      <c r="O1472" s="300">
        <v>-1.4624782678197099</v>
      </c>
      <c r="P1472" s="300">
        <v>24.964296406707</v>
      </c>
      <c r="Q1472" s="300">
        <v>50.491665210190497</v>
      </c>
      <c r="R1472" s="300">
        <v>-45.215746180523603</v>
      </c>
      <c r="S1472" s="300">
        <v>24.752937552574199</v>
      </c>
      <c r="T1472" s="300">
        <v>65.013636141152901</v>
      </c>
      <c r="U1472" s="300">
        <v>-29.986048576684802</v>
      </c>
      <c r="V1472" s="300">
        <v>-9.6560615771135296</v>
      </c>
      <c r="W1472" s="300">
        <v>55.840918040833003</v>
      </c>
      <c r="X1472" s="300">
        <v>-34.214190753076302</v>
      </c>
      <c r="Y1472" s="300">
        <v>61.955193844398998</v>
      </c>
      <c r="Z1472" s="300">
        <v>-51.298573562191201</v>
      </c>
      <c r="AA1472" s="300">
        <v>35.065727448004701</v>
      </c>
      <c r="AB1472" s="300">
        <v>2.8526008762780002</v>
      </c>
      <c r="AC1472" s="300">
        <v>32.133218319267897</v>
      </c>
      <c r="AD1472" s="300">
        <v>69.470282997360997</v>
      </c>
      <c r="AE1472" s="300">
        <v>62.8215938896004</v>
      </c>
      <c r="AF1472" s="300">
        <v>31.000179666497399</v>
      </c>
      <c r="AG1472" s="300">
        <v>90.530131935366697</v>
      </c>
      <c r="AH1472" s="300">
        <v>-44.1766413101723</v>
      </c>
      <c r="AI1472" s="300">
        <v>-48.695728308335497</v>
      </c>
      <c r="AJ1472" s="300">
        <v>74.318378520197896</v>
      </c>
      <c r="AK1472" s="300">
        <v>-54.9498683806816</v>
      </c>
      <c r="AL1472" s="300">
        <v>86.495055541106893</v>
      </c>
      <c r="AM1472" s="300">
        <v>79.5997914756108</v>
      </c>
      <c r="AN1472" s="300">
        <v>51.232120749096303</v>
      </c>
      <c r="AO1472" s="300">
        <v>3.9993637696387698</v>
      </c>
      <c r="AP1472" s="300">
        <v>-37.953330199712099</v>
      </c>
      <c r="AQ1472" s="300">
        <v>60.595772776151797</v>
      </c>
      <c r="AR1472" s="300">
        <v>49.423588703871999</v>
      </c>
      <c r="AS1472" s="300">
        <v>30.3575381172476</v>
      </c>
      <c r="AT1472" s="300">
        <v>77.3364694124446</v>
      </c>
      <c r="AU1472" s="300">
        <v>21.880328238881201</v>
      </c>
      <c r="AV1472" s="300">
        <v>-7.0980537918166204</v>
      </c>
      <c r="AW1472" s="300">
        <v>69.1905438023432</v>
      </c>
      <c r="AX1472" s="300">
        <v>49.808788925257097</v>
      </c>
      <c r="AY1472" s="300">
        <v>73.759746327193</v>
      </c>
      <c r="AZ1472" s="300">
        <v>-59.608284959109099</v>
      </c>
      <c r="BA1472" s="300">
        <v>-48.6913293527547</v>
      </c>
      <c r="BB1472" s="300">
        <v>3.0493082388914701</v>
      </c>
      <c r="BC1472" s="300">
        <v>44.089614620426602</v>
      </c>
    </row>
    <row r="1473" spans="1:55">
      <c r="A1473" s="301">
        <v>4</v>
      </c>
      <c r="B1473" s="301">
        <v>14</v>
      </c>
      <c r="C1473" s="299">
        <v>7</v>
      </c>
      <c r="D1473" s="300">
        <v>-2.22713227915734</v>
      </c>
      <c r="E1473" s="300">
        <v>-39.020053880233199</v>
      </c>
      <c r="F1473" s="300">
        <v>-1.3354275939873099</v>
      </c>
      <c r="G1473" s="300">
        <v>-5.8227478016605803</v>
      </c>
      <c r="H1473" s="300">
        <v>28.439122234412999</v>
      </c>
      <c r="I1473" s="300">
        <v>-48.3464828262331</v>
      </c>
      <c r="J1473" s="300">
        <v>12.2580171385494</v>
      </c>
      <c r="K1473" s="300">
        <v>36.997327051575098</v>
      </c>
      <c r="L1473" s="300">
        <v>8.63124342961442</v>
      </c>
      <c r="M1473" s="300">
        <v>5.9211909097763602</v>
      </c>
      <c r="N1473" s="300">
        <v>24.072410850630799</v>
      </c>
      <c r="O1473" s="300">
        <v>5.6741981466272398</v>
      </c>
      <c r="P1473" s="300">
        <v>35.225218372482203</v>
      </c>
      <c r="Q1473" s="300">
        <v>1.8672408402775</v>
      </c>
      <c r="R1473" s="300">
        <v>-65.580355700409697</v>
      </c>
      <c r="S1473" s="300">
        <v>3.7170923664289899</v>
      </c>
      <c r="T1473" s="300">
        <v>-12.3132443837104</v>
      </c>
      <c r="U1473" s="300">
        <v>51.363398387990202</v>
      </c>
      <c r="V1473" s="300">
        <v>84.995420124040706</v>
      </c>
      <c r="W1473" s="300">
        <v>29.3733515732815</v>
      </c>
      <c r="X1473" s="300">
        <v>-58.939347406172303</v>
      </c>
      <c r="Y1473" s="300">
        <v>28.505042498962201</v>
      </c>
      <c r="Z1473" s="300">
        <v>10.7201256414544</v>
      </c>
      <c r="AA1473" s="300">
        <v>42.323192837462599</v>
      </c>
      <c r="AB1473" s="300">
        <v>11.0432197502112</v>
      </c>
      <c r="AC1473" s="300">
        <v>71.042422090230403</v>
      </c>
      <c r="AD1473" s="300">
        <v>2.0048228932056502</v>
      </c>
      <c r="AE1473" s="300">
        <v>87.6417055208031</v>
      </c>
      <c r="AF1473" s="300">
        <v>-6.83670610925964</v>
      </c>
      <c r="AG1473" s="300">
        <v>-17.181987006010399</v>
      </c>
      <c r="AH1473" s="300">
        <v>69.978769570650101</v>
      </c>
      <c r="AI1473" s="300">
        <v>107.28146048730601</v>
      </c>
      <c r="AJ1473" s="300">
        <v>40.762307984603602</v>
      </c>
      <c r="AK1473" s="300">
        <v>-74.246969660589798</v>
      </c>
      <c r="AL1473" s="300">
        <v>45.696408534658801</v>
      </c>
      <c r="AM1473" s="300">
        <v>14.355565943430699</v>
      </c>
      <c r="AN1473" s="300">
        <v>56.580754464228001</v>
      </c>
      <c r="AO1473" s="300">
        <v>15.077949918380099</v>
      </c>
      <c r="AP1473" s="300">
        <v>-107.36108972431001</v>
      </c>
      <c r="AQ1473" s="300">
        <v>4.7377264842087801</v>
      </c>
      <c r="AR1473" s="300">
        <v>81.490547910058496</v>
      </c>
      <c r="AS1473" s="300">
        <v>2.83827552837066</v>
      </c>
      <c r="AT1473" s="300">
        <v>13.6595894348388</v>
      </c>
      <c r="AU1473" s="300">
        <v>-62.965787609573198</v>
      </c>
      <c r="AV1473" s="300">
        <v>-114.569719990316</v>
      </c>
      <c r="AW1473" s="300">
        <v>32.659259236049998</v>
      </c>
      <c r="AX1473" s="300">
        <v>80.197274183560495</v>
      </c>
      <c r="AY1473" s="300">
        <v>31.892736288626899</v>
      </c>
      <c r="AZ1473" s="300">
        <v>13.477805538962899</v>
      </c>
      <c r="BA1473" s="300">
        <v>-60.465028447672097</v>
      </c>
      <c r="BB1473" s="300">
        <v>13.4557685440785</v>
      </c>
      <c r="BC1473" s="300">
        <v>84.2046283115466</v>
      </c>
    </row>
    <row r="1474" spans="1:55">
      <c r="A1474" s="301">
        <v>4</v>
      </c>
      <c r="B1474" s="301">
        <v>14</v>
      </c>
      <c r="C1474" s="299">
        <v>8</v>
      </c>
      <c r="D1474" s="300">
        <v>24.977982738909098</v>
      </c>
      <c r="E1474" s="300">
        <v>-28.918662317994499</v>
      </c>
      <c r="F1474" s="300">
        <v>0.73292749997657303</v>
      </c>
      <c r="G1474" s="300">
        <v>-13.2647269148429</v>
      </c>
      <c r="H1474" s="300">
        <v>21.1737267348758</v>
      </c>
      <c r="I1474" s="300">
        <v>-10.0810373010146</v>
      </c>
      <c r="J1474" s="300">
        <v>0.455221465348703</v>
      </c>
      <c r="K1474" s="300">
        <v>41.858168149468703</v>
      </c>
      <c r="L1474" s="300">
        <v>32.390836391734503</v>
      </c>
      <c r="M1474" s="300">
        <v>26.676090406935799</v>
      </c>
      <c r="N1474" s="300">
        <v>-28.182742615463098</v>
      </c>
      <c r="O1474" s="300">
        <v>0.68400837698278305</v>
      </c>
      <c r="P1474" s="300">
        <v>19.030920559954701</v>
      </c>
      <c r="Q1474" s="300">
        <v>-38.798517935941298</v>
      </c>
      <c r="R1474" s="300">
        <v>-57.868954765561597</v>
      </c>
      <c r="S1474" s="300">
        <v>11.690512658222501</v>
      </c>
      <c r="T1474" s="300">
        <v>27.320421693264699</v>
      </c>
      <c r="U1474" s="300">
        <v>-56.209726993687198</v>
      </c>
      <c r="V1474" s="300">
        <v>18.396331804445801</v>
      </c>
      <c r="W1474" s="300">
        <v>-17.9556374017229</v>
      </c>
      <c r="X1474" s="300">
        <v>-108.43881000840901</v>
      </c>
      <c r="Y1474" s="300">
        <v>56.865983856863103</v>
      </c>
      <c r="Z1474" s="300">
        <v>53.489805495436897</v>
      </c>
      <c r="AA1474" s="300">
        <v>-57.555036955361203</v>
      </c>
      <c r="AB1474" s="300">
        <v>0.35191059195877</v>
      </c>
      <c r="AC1474" s="300">
        <v>32.273026520105901</v>
      </c>
      <c r="AD1474" s="300">
        <v>-52.558280487282197</v>
      </c>
      <c r="AE1474" s="300">
        <v>-79.891851260893503</v>
      </c>
      <c r="AF1474" s="300">
        <v>20.421019819741002</v>
      </c>
      <c r="AG1474" s="300">
        <v>38.944278691110199</v>
      </c>
      <c r="AH1474" s="300">
        <v>-78.859330295025899</v>
      </c>
      <c r="AI1474" s="300">
        <v>25.757396396799798</v>
      </c>
      <c r="AJ1474" s="300">
        <v>-30.847752393926601</v>
      </c>
      <c r="AK1474" s="300">
        <v>-151.76893016867899</v>
      </c>
      <c r="AL1474" s="300">
        <v>71.881008748073995</v>
      </c>
      <c r="AM1474" s="300">
        <v>74.377196651084802</v>
      </c>
      <c r="AN1474" s="300">
        <v>-79.480441887717006</v>
      </c>
      <c r="AO1474" s="300">
        <v>5.5354509797129997E-2</v>
      </c>
      <c r="AP1474" s="300">
        <v>-34.846991608460598</v>
      </c>
      <c r="AQ1474" s="300">
        <v>-45.794836910262802</v>
      </c>
      <c r="AR1474" s="300">
        <v>60.303698670348901</v>
      </c>
      <c r="AS1474" s="300">
        <v>13.2492842622616</v>
      </c>
      <c r="AT1474" s="300">
        <v>-36.811089115188402</v>
      </c>
      <c r="AU1474" s="300">
        <v>-70.4246459110757</v>
      </c>
      <c r="AV1474" s="300">
        <v>23.1252897345266</v>
      </c>
      <c r="AW1474" s="300">
        <v>14.8088972208248</v>
      </c>
      <c r="AX1474" s="300">
        <v>-129.713156429484</v>
      </c>
      <c r="AY1474" s="300">
        <v>70.445106272423104</v>
      </c>
      <c r="AZ1474" s="300">
        <v>66.109382167866698</v>
      </c>
      <c r="BA1474" s="300">
        <v>65.397012269373107</v>
      </c>
      <c r="BB1474" s="300">
        <v>0.51913212598057901</v>
      </c>
      <c r="BC1474" s="300">
        <v>41.859325866489698</v>
      </c>
    </row>
    <row r="1475" spans="1:55">
      <c r="A1475" s="301">
        <v>4</v>
      </c>
      <c r="B1475" s="301">
        <v>14</v>
      </c>
      <c r="C1475" s="299">
        <v>9</v>
      </c>
      <c r="D1475" s="300">
        <v>8.0346740307448492</v>
      </c>
      <c r="E1475" s="300">
        <v>-2.4214163786549601</v>
      </c>
      <c r="F1475" s="300">
        <v>14.2637598352973</v>
      </c>
      <c r="G1475" s="300">
        <v>9.7752743341490103</v>
      </c>
      <c r="H1475" s="300">
        <v>-6.8720648458216198</v>
      </c>
      <c r="I1475" s="300">
        <v>28.297072942512099</v>
      </c>
      <c r="J1475" s="300">
        <v>22.252951474779799</v>
      </c>
      <c r="K1475" s="300">
        <v>18.255687775779499</v>
      </c>
      <c r="L1475" s="300">
        <v>1.58452689680985</v>
      </c>
      <c r="M1475" s="300">
        <v>27.245316273315499</v>
      </c>
      <c r="N1475" s="300">
        <v>3.94545467441014</v>
      </c>
      <c r="O1475" s="300">
        <v>-4.7358137151085202</v>
      </c>
      <c r="P1475" s="300">
        <v>-9.8920617034840497</v>
      </c>
      <c r="Q1475" s="300">
        <v>-29.3379200829715</v>
      </c>
      <c r="R1475" s="300">
        <v>7.61031172117778</v>
      </c>
      <c r="S1475" s="300">
        <v>26.553929052102902</v>
      </c>
      <c r="T1475" s="300">
        <v>-27.6903446498916</v>
      </c>
      <c r="U1475" s="300">
        <v>-14.7009224065584</v>
      </c>
      <c r="V1475" s="300">
        <v>60.245575945168497</v>
      </c>
      <c r="W1475" s="300">
        <v>-52.154499550849302</v>
      </c>
      <c r="X1475" s="300">
        <v>29.651644109596798</v>
      </c>
      <c r="Y1475" s="300">
        <v>-2.00807597239129</v>
      </c>
      <c r="Z1475" s="300">
        <v>54.503843601059899</v>
      </c>
      <c r="AA1475" s="300">
        <v>-8.9772089669969208</v>
      </c>
      <c r="AB1475" s="300">
        <v>9.8708141614759999</v>
      </c>
      <c r="AC1475" s="300">
        <v>-22.126915908846399</v>
      </c>
      <c r="AD1475" s="300">
        <v>-43.690685633677496</v>
      </c>
      <c r="AE1475" s="300">
        <v>-8.0160699962015993</v>
      </c>
      <c r="AF1475" s="300">
        <v>33.741228837222998</v>
      </c>
      <c r="AG1475" s="300">
        <v>-38.246939155732299</v>
      </c>
      <c r="AH1475" s="300">
        <v>-20.6738132517021</v>
      </c>
      <c r="AI1475" s="300">
        <v>84.2414398875068</v>
      </c>
      <c r="AJ1475" s="300">
        <v>-71.880386370919197</v>
      </c>
      <c r="AK1475" s="300">
        <v>38.8772333876286</v>
      </c>
      <c r="AL1475" s="300">
        <v>-2.42237518988594</v>
      </c>
      <c r="AM1475" s="300">
        <v>75.077147341543096</v>
      </c>
      <c r="AN1475" s="300">
        <v>-12.356253870636399</v>
      </c>
      <c r="AO1475" s="300">
        <v>13.4180302326589</v>
      </c>
      <c r="AP1475" s="300">
        <v>-30.975873154428701</v>
      </c>
      <c r="AQ1475" s="300">
        <v>-37.044599575290398</v>
      </c>
      <c r="AR1475" s="300">
        <v>-6.3453024742420201</v>
      </c>
      <c r="AS1475" s="300">
        <v>32.245494832871699</v>
      </c>
      <c r="AT1475" s="300">
        <v>23.114105080417598</v>
      </c>
      <c r="AU1475" s="300">
        <v>-17.591948698378101</v>
      </c>
      <c r="AV1475" s="300">
        <v>73.369698354253998</v>
      </c>
      <c r="AW1475" s="300">
        <v>55.801924328557298</v>
      </c>
      <c r="AX1475" s="300">
        <v>-27.4093829199387</v>
      </c>
      <c r="AY1475" s="300">
        <v>3.1698467407381798</v>
      </c>
      <c r="AZ1475" s="300">
        <v>65.885964908829294</v>
      </c>
      <c r="BA1475" s="300">
        <v>-12.7824121358945</v>
      </c>
      <c r="BB1475" s="300">
        <v>11.7685839918911</v>
      </c>
      <c r="BC1475" s="300">
        <v>-26.5905583641585</v>
      </c>
    </row>
    <row r="1476" spans="1:55">
      <c r="A1476" s="301">
        <v>4</v>
      </c>
      <c r="B1476" s="301">
        <v>14</v>
      </c>
      <c r="C1476" s="299">
        <v>10</v>
      </c>
      <c r="D1476" s="300">
        <v>2.9973532035488799</v>
      </c>
      <c r="E1476" s="300">
        <v>6.9898806490052401</v>
      </c>
      <c r="F1476" s="300">
        <v>5.7947943640534101</v>
      </c>
      <c r="G1476" s="300">
        <v>10.453144304074099</v>
      </c>
      <c r="H1476" s="300">
        <v>8.0941725675235805</v>
      </c>
      <c r="I1476" s="300">
        <v>-14.9878132559453</v>
      </c>
      <c r="J1476" s="300">
        <v>7.5236521929260602</v>
      </c>
      <c r="K1476" s="300">
        <v>-9.5469487411147593</v>
      </c>
      <c r="L1476" s="300">
        <v>2.4852803695432599</v>
      </c>
      <c r="M1476" s="300">
        <v>20.3081406422193</v>
      </c>
      <c r="N1476" s="300">
        <v>-7.1290203197715201</v>
      </c>
      <c r="O1476" s="300">
        <v>-1.3616102713358</v>
      </c>
      <c r="P1476" s="300">
        <v>-18.699626532363801</v>
      </c>
      <c r="Q1476" s="300">
        <v>-6.9422081168894501</v>
      </c>
      <c r="R1476" s="300">
        <v>-15.8990550483192</v>
      </c>
      <c r="S1476" s="300">
        <v>17.482102329595801</v>
      </c>
      <c r="T1476" s="300">
        <v>-22.367088828927699</v>
      </c>
      <c r="U1476" s="300">
        <v>15.249019060970999</v>
      </c>
      <c r="V1476" s="300">
        <v>-19.600925743986402</v>
      </c>
      <c r="W1476" s="300">
        <v>-13.4815191599288</v>
      </c>
      <c r="X1476" s="300">
        <v>23.906895502018699</v>
      </c>
      <c r="Y1476" s="300">
        <v>8.0423744970645998</v>
      </c>
      <c r="Z1476" s="300">
        <v>-43.194494577773597</v>
      </c>
      <c r="AA1476" s="300">
        <v>-14.228981664859299</v>
      </c>
      <c r="AB1476" s="300">
        <v>1.2337278999724299</v>
      </c>
      <c r="AC1476" s="300">
        <v>-37.259388338794302</v>
      </c>
      <c r="AD1476" s="300">
        <v>-9.5164603142380493</v>
      </c>
      <c r="AE1476" s="300">
        <v>-21.998372851211698</v>
      </c>
      <c r="AF1476" s="300">
        <v>27.304265436752999</v>
      </c>
      <c r="AG1476" s="300">
        <v>-30.005345211390299</v>
      </c>
      <c r="AH1476" s="300">
        <v>20.6138649864345</v>
      </c>
      <c r="AI1476" s="300">
        <v>-19.976085428803898</v>
      </c>
      <c r="AJ1476" s="300">
        <v>-17.554710949759301</v>
      </c>
      <c r="AK1476" s="300">
        <v>33.4645698138253</v>
      </c>
      <c r="AL1476" s="300">
        <v>-16.304118252839601</v>
      </c>
      <c r="AM1476" s="300">
        <v>57.257303206967897</v>
      </c>
      <c r="AN1476" s="300">
        <v>-19.404880635437799</v>
      </c>
      <c r="AO1476" s="300">
        <v>0.98485381527639404</v>
      </c>
      <c r="AP1476" s="300">
        <v>-51.524132216998503</v>
      </c>
      <c r="AQ1476" s="300">
        <v>7.4557411344049997</v>
      </c>
      <c r="AR1476" s="300">
        <v>-18.483500497860401</v>
      </c>
      <c r="AS1476" s="300">
        <v>21.1142236117492</v>
      </c>
      <c r="AT1476" s="300">
        <v>24.512210857811201</v>
      </c>
      <c r="AU1476" s="300">
        <v>18.5907832116532</v>
      </c>
      <c r="AV1476" s="300">
        <v>22.7312744218221</v>
      </c>
      <c r="AW1476" s="300">
        <v>-14.6310187470493</v>
      </c>
      <c r="AX1476" s="300">
        <v>-24.657262202989099</v>
      </c>
      <c r="AY1476" s="300">
        <v>9.8647496903352199</v>
      </c>
      <c r="AZ1476" s="300">
        <v>-50.9434894458416</v>
      </c>
      <c r="BA1476" s="300">
        <v>-16.672852349072102</v>
      </c>
      <c r="BB1476" s="300">
        <v>0.95506106036724403</v>
      </c>
      <c r="BC1476" s="300">
        <v>-45.648595067555597</v>
      </c>
    </row>
    <row r="1477" spans="1:55">
      <c r="A1477" s="301">
        <v>4</v>
      </c>
      <c r="B1477" s="301">
        <v>14</v>
      </c>
      <c r="C1477" s="299">
        <v>11</v>
      </c>
      <c r="D1477" s="300">
        <v>-3.8130725599342798</v>
      </c>
      <c r="E1477" s="300">
        <v>-4.0130691560495997</v>
      </c>
      <c r="F1477" s="300">
        <v>8.8197609479872501</v>
      </c>
      <c r="G1477" s="300">
        <v>-5.0844918566880404</v>
      </c>
      <c r="H1477" s="300">
        <v>-11.481351141227201</v>
      </c>
      <c r="I1477" s="300">
        <v>25.768774032318301</v>
      </c>
      <c r="J1477" s="300">
        <v>7.1372668873252696</v>
      </c>
      <c r="K1477" s="300">
        <v>-11.177642076595401</v>
      </c>
      <c r="L1477" s="300">
        <v>-8.69935018821554</v>
      </c>
      <c r="M1477" s="300">
        <v>-1.0530455963471399</v>
      </c>
      <c r="N1477" s="300">
        <v>9.4645385621588201</v>
      </c>
      <c r="O1477" s="300">
        <v>3.3354723268147199</v>
      </c>
      <c r="P1477" s="300">
        <v>-8.3964174567238601</v>
      </c>
      <c r="Q1477" s="300">
        <v>-9.1242405682820404</v>
      </c>
      <c r="R1477" s="300">
        <v>-7.3568558432072901</v>
      </c>
      <c r="S1477" s="300">
        <v>14.026405313266</v>
      </c>
      <c r="T1477" s="300">
        <v>3.3698606670306801</v>
      </c>
      <c r="U1477" s="300">
        <v>-22.696495061198402</v>
      </c>
      <c r="V1477" s="300">
        <v>51.923328080374702</v>
      </c>
      <c r="W1477" s="300">
        <v>14.299354824377099</v>
      </c>
      <c r="X1477" s="300">
        <v>-22.4083042758798</v>
      </c>
      <c r="Y1477" s="300">
        <v>17.1965962672332</v>
      </c>
      <c r="Z1477" s="300">
        <v>2.0904148585668398</v>
      </c>
      <c r="AA1477" s="300">
        <v>18.978995310339101</v>
      </c>
      <c r="AB1477" s="300">
        <v>7.5134749040785502</v>
      </c>
      <c r="AC1477" s="300">
        <v>14.1522135546049</v>
      </c>
      <c r="AD1477" s="300">
        <v>23.856653681951499</v>
      </c>
      <c r="AE1477" s="300">
        <v>-6.9117926517220099</v>
      </c>
      <c r="AF1477" s="300">
        <v>16.677621258476599</v>
      </c>
      <c r="AG1477" s="300">
        <v>4.3089825255832501</v>
      </c>
      <c r="AH1477" s="300">
        <v>-31.2543838841328</v>
      </c>
      <c r="AI1477" s="300">
        <v>72.149034490072395</v>
      </c>
      <c r="AJ1477" s="300">
        <v>19.042657429054199</v>
      </c>
      <c r="AK1477" s="300">
        <v>28.966232826968099</v>
      </c>
      <c r="AL1477" s="300">
        <v>22.554723122729001</v>
      </c>
      <c r="AM1477" s="300">
        <v>2.4233111865502699</v>
      </c>
      <c r="AN1477" s="300">
        <v>-29.5160669524779</v>
      </c>
      <c r="AO1477" s="300">
        <v>10.758630580146599</v>
      </c>
      <c r="AP1477" s="300">
        <v>17.065761062891099</v>
      </c>
      <c r="AQ1477" s="300">
        <v>-11.0703687118624</v>
      </c>
      <c r="AR1477" s="300">
        <v>8.0655279347703104</v>
      </c>
      <c r="AS1477" s="300">
        <v>16.806413863892899</v>
      </c>
      <c r="AT1477" s="300">
        <v>-6.0271071060521901</v>
      </c>
      <c r="AU1477" s="300">
        <v>30.057741608973998</v>
      </c>
      <c r="AV1477" s="300">
        <v>-60.5671446833205</v>
      </c>
      <c r="AW1477" s="300">
        <v>-13.5483219747844</v>
      </c>
      <c r="AX1477" s="300">
        <v>-26.8534858590351</v>
      </c>
      <c r="AY1477" s="300">
        <v>19.959247766372801</v>
      </c>
      <c r="AZ1477" s="300">
        <v>-1.15443605611528</v>
      </c>
      <c r="BA1477" s="300">
        <v>23.377991235111502</v>
      </c>
      <c r="BB1477" s="300">
        <v>9.2597272577758307</v>
      </c>
      <c r="BC1477" s="300">
        <v>17.3123703746475</v>
      </c>
    </row>
    <row r="1478" spans="1:55">
      <c r="A1478" s="301">
        <v>4</v>
      </c>
      <c r="B1478" s="301">
        <v>14</v>
      </c>
      <c r="C1478" s="299">
        <v>12</v>
      </c>
      <c r="D1478" s="300">
        <v>3.1562231131876</v>
      </c>
      <c r="E1478" s="300">
        <v>12.8270885855198</v>
      </c>
      <c r="F1478" s="300">
        <v>2.9281497689929799</v>
      </c>
      <c r="G1478" s="300">
        <v>4.2862584405061304</v>
      </c>
      <c r="H1478" s="300">
        <v>3.38993415909597</v>
      </c>
      <c r="I1478" s="300">
        <v>-6.8976774464811204</v>
      </c>
      <c r="J1478" s="300">
        <v>-0.46665552267607602</v>
      </c>
      <c r="K1478" s="300">
        <v>-10.6198575516201</v>
      </c>
      <c r="L1478" s="300">
        <v>2.45773682694551</v>
      </c>
      <c r="M1478" s="300">
        <v>6.4036490141413402</v>
      </c>
      <c r="N1478" s="300">
        <v>13.519249540491</v>
      </c>
      <c r="O1478" s="300">
        <v>0.157621639542561</v>
      </c>
      <c r="P1478" s="300">
        <v>-20.523102548338102</v>
      </c>
      <c r="Q1478" s="300">
        <v>12.5466407136286</v>
      </c>
      <c r="R1478" s="300">
        <v>-25.423202193678001</v>
      </c>
      <c r="S1478" s="300">
        <v>-5.5804265516908096</v>
      </c>
      <c r="T1478" s="300">
        <v>-9.7713972364605901</v>
      </c>
      <c r="U1478" s="300">
        <v>-8.8317076626882596</v>
      </c>
      <c r="V1478" s="300">
        <v>9.8897023569943592</v>
      </c>
      <c r="W1478" s="300">
        <v>1.2129128436560801</v>
      </c>
      <c r="X1478" s="300">
        <v>-20.929131245926801</v>
      </c>
      <c r="Y1478" s="300">
        <v>-3.7289561783393301</v>
      </c>
      <c r="Z1478" s="300">
        <v>-16.116583756193901</v>
      </c>
      <c r="AA1478" s="300">
        <v>-27.7049461206032</v>
      </c>
      <c r="AB1478" s="300">
        <v>0.37252249092886203</v>
      </c>
      <c r="AC1478" s="300">
        <v>35.941865610818098</v>
      </c>
      <c r="AD1478" s="300">
        <v>19.045627684228801</v>
      </c>
      <c r="AE1478" s="300">
        <v>-38.976742889062997</v>
      </c>
      <c r="AF1478" s="300">
        <v>7.7457830766684399</v>
      </c>
      <c r="AG1478" s="300">
        <v>-13.0711418392045</v>
      </c>
      <c r="AH1478" s="300">
        <v>-12.624248305477501</v>
      </c>
      <c r="AI1478" s="300">
        <v>9.6111749776179405</v>
      </c>
      <c r="AJ1478" s="300">
        <v>1.9112091457737601</v>
      </c>
      <c r="AK1478" s="300">
        <v>28.1362742389848</v>
      </c>
      <c r="AL1478" s="300">
        <v>-4.52327275025901</v>
      </c>
      <c r="AM1478" s="300">
        <v>-21.968795976118798</v>
      </c>
      <c r="AN1478" s="300">
        <v>46.806554780646699</v>
      </c>
      <c r="AO1478" s="300">
        <v>0.65801516449240605</v>
      </c>
      <c r="AP1478" s="300">
        <v>49.374227472837099</v>
      </c>
      <c r="AQ1478" s="300">
        <v>12.971595833513</v>
      </c>
      <c r="AR1478" s="300">
        <v>37.103283771469698</v>
      </c>
      <c r="AS1478" s="300">
        <v>-6.1323843398811597</v>
      </c>
      <c r="AT1478" s="300">
        <v>9.9949804277646805</v>
      </c>
      <c r="AU1478" s="300">
        <v>10.7088991205918</v>
      </c>
      <c r="AV1478" s="300">
        <v>-8.1061443838501006</v>
      </c>
      <c r="AW1478" s="300">
        <v>1.73193532941187</v>
      </c>
      <c r="AX1478" s="300">
        <v>24.291195420664501</v>
      </c>
      <c r="AY1478" s="300">
        <v>3.6549657384741501</v>
      </c>
      <c r="AZ1478" s="300">
        <v>14.596126375140599</v>
      </c>
      <c r="BA1478" s="300">
        <v>41.346207409404499</v>
      </c>
      <c r="BB1478" s="300">
        <v>0.39543798340576503</v>
      </c>
      <c r="BC1478" s="300">
        <v>42.9792077306926</v>
      </c>
    </row>
    <row r="1479" spans="1:55">
      <c r="A1479" s="301">
        <v>4</v>
      </c>
      <c r="B1479" s="301">
        <v>14</v>
      </c>
      <c r="C1479" s="299">
        <v>13</v>
      </c>
      <c r="D1479" s="300">
        <v>6.5024738495974201</v>
      </c>
      <c r="E1479" s="300">
        <v>-13.806178657476</v>
      </c>
      <c r="F1479" s="300">
        <v>-2.8817830522158401</v>
      </c>
      <c r="G1479" s="300">
        <v>5.13538098584855</v>
      </c>
      <c r="H1479" s="300">
        <v>-4.5121696543692398</v>
      </c>
      <c r="I1479" s="300">
        <v>-12.2387489372991</v>
      </c>
      <c r="J1479" s="300">
        <v>4.0487274218639904</v>
      </c>
      <c r="K1479" s="300">
        <v>2.35387667152684</v>
      </c>
      <c r="L1479" s="300">
        <v>-5.6797412003856902</v>
      </c>
      <c r="M1479" s="300">
        <v>21.683549145505001</v>
      </c>
      <c r="N1479" s="300">
        <v>9.9981810709016798</v>
      </c>
      <c r="O1479" s="300">
        <v>-1.04925764750304</v>
      </c>
      <c r="P1479" s="300">
        <v>0.18558484516219501</v>
      </c>
      <c r="Q1479" s="300">
        <v>-9.3880274976911995</v>
      </c>
      <c r="R1479" s="300">
        <v>-24.723626580843199</v>
      </c>
      <c r="S1479" s="300">
        <v>-9.1801467814804507</v>
      </c>
      <c r="T1479" s="300">
        <v>-13.949681854686199</v>
      </c>
      <c r="U1479" s="300">
        <v>-9.8033063315362892</v>
      </c>
      <c r="V1479" s="300">
        <v>29.962864133298599</v>
      </c>
      <c r="W1479" s="300">
        <v>-8.6371664232659793</v>
      </c>
      <c r="X1479" s="300">
        <v>2.1107438778808501</v>
      </c>
      <c r="Y1479" s="300">
        <v>11.9111018549648</v>
      </c>
      <c r="Z1479" s="300">
        <v>-42.265702305593599</v>
      </c>
      <c r="AA1479" s="300">
        <v>-13.4931179207661</v>
      </c>
      <c r="AB1479" s="300">
        <v>-3.6778009999767001</v>
      </c>
      <c r="AC1479" s="300">
        <v>13.570838548580699</v>
      </c>
      <c r="AD1479" s="300">
        <v>-9.6418329363735893</v>
      </c>
      <c r="AE1479" s="300">
        <v>15.6383066665807</v>
      </c>
      <c r="AF1479" s="300">
        <v>-14.6780836164757</v>
      </c>
      <c r="AG1479" s="300">
        <v>-19.267900101807601</v>
      </c>
      <c r="AH1479" s="300">
        <v>-13.6721683733285</v>
      </c>
      <c r="AI1479" s="300">
        <v>41.589788985662899</v>
      </c>
      <c r="AJ1479" s="300">
        <v>-12.2470789422498</v>
      </c>
      <c r="AK1479" s="300">
        <v>2.7364987208148799</v>
      </c>
      <c r="AL1479" s="300">
        <v>16.708097013608299</v>
      </c>
      <c r="AM1479" s="300">
        <v>-58.347485082828001</v>
      </c>
      <c r="AN1479" s="300">
        <v>-18.6842850912819</v>
      </c>
      <c r="AO1479" s="300">
        <v>-5.7357855588669802</v>
      </c>
      <c r="AP1479" s="300">
        <v>22.101493118247099</v>
      </c>
      <c r="AQ1479" s="300">
        <v>-14.773587468147801</v>
      </c>
      <c r="AR1479" s="300">
        <v>-28.243881903859599</v>
      </c>
      <c r="AS1479" s="300">
        <v>-10.178993457630099</v>
      </c>
      <c r="AT1479" s="300">
        <v>11.9097305653137</v>
      </c>
      <c r="AU1479" s="300">
        <v>10.618205041368199</v>
      </c>
      <c r="AV1479" s="300">
        <v>35.1147102857568</v>
      </c>
      <c r="AW1479" s="300">
        <v>10.961806957026599</v>
      </c>
      <c r="AX1479" s="300">
        <v>4.8163611974376499</v>
      </c>
      <c r="AY1479" s="300">
        <v>14.8084164106548</v>
      </c>
      <c r="AZ1479" s="300">
        <v>-50.537675010930101</v>
      </c>
      <c r="BA1479" s="300">
        <v>17.356098991291599</v>
      </c>
      <c r="BB1479" s="300">
        <v>-4.3875967989359301</v>
      </c>
      <c r="BC1479" s="300">
        <v>14.8442370329656</v>
      </c>
    </row>
    <row r="1480" spans="1:55">
      <c r="A1480" s="301">
        <v>4</v>
      </c>
      <c r="B1480" s="301">
        <v>14</v>
      </c>
      <c r="C1480" s="299">
        <v>14</v>
      </c>
      <c r="D1480" s="300">
        <v>-6.2110885059727101</v>
      </c>
      <c r="E1480" s="300">
        <v>-8.8264801959620005</v>
      </c>
      <c r="F1480" s="300">
        <v>12.4328587648821</v>
      </c>
      <c r="G1480" s="300">
        <v>-1.11344865025787</v>
      </c>
      <c r="H1480" s="300">
        <v>10.806790529405101</v>
      </c>
      <c r="I1480" s="300">
        <v>5.6506678138745299</v>
      </c>
      <c r="J1480" s="300">
        <v>-3.38476572068322</v>
      </c>
      <c r="K1480" s="300">
        <v>-25.6858782559069</v>
      </c>
      <c r="L1480" s="300">
        <v>0.39554755958327198</v>
      </c>
      <c r="M1480" s="300">
        <v>5.9959347137156698</v>
      </c>
      <c r="N1480" s="300">
        <v>-3.3743699087255998</v>
      </c>
      <c r="O1480" s="300">
        <v>-2.2917086372825399</v>
      </c>
      <c r="P1480" s="300">
        <v>0.59585786338828906</v>
      </c>
      <c r="Q1480" s="300">
        <v>14.425820916893899</v>
      </c>
      <c r="R1480" s="300">
        <v>15.0253211840601</v>
      </c>
      <c r="S1480" s="300">
        <v>25.446137265078999</v>
      </c>
      <c r="T1480" s="300">
        <v>-2.8621018339684401</v>
      </c>
      <c r="U1480" s="300">
        <v>20.223082166534301</v>
      </c>
      <c r="V1480" s="300">
        <v>-9.1575464255737202</v>
      </c>
      <c r="W1480" s="300">
        <v>7.3701469431002096</v>
      </c>
      <c r="X1480" s="300">
        <v>-53.249860407887603</v>
      </c>
      <c r="Y1480" s="300">
        <v>-5.2013827821776397</v>
      </c>
      <c r="Z1480" s="300">
        <v>-11.4739547603387</v>
      </c>
      <c r="AA1480" s="300">
        <v>-2.08785711850128</v>
      </c>
      <c r="AB1480" s="300">
        <v>4.2418021357642104</v>
      </c>
      <c r="AC1480" s="300">
        <v>0.22045723564976599</v>
      </c>
      <c r="AD1480" s="300">
        <v>19.969385797877401</v>
      </c>
      <c r="AE1480" s="300">
        <v>20.977927946665599</v>
      </c>
      <c r="AF1480" s="300">
        <v>35.160565031898997</v>
      </c>
      <c r="AG1480" s="300">
        <v>4.0233157552501302</v>
      </c>
      <c r="AH1480" s="300">
        <v>27.316014348114599</v>
      </c>
      <c r="AI1480" s="300">
        <v>-10.7003695303803</v>
      </c>
      <c r="AJ1480" s="300">
        <v>10.578467503723701</v>
      </c>
      <c r="AK1480" s="300">
        <v>-73.328602979008096</v>
      </c>
      <c r="AL1480" s="300">
        <v>-9.3492134380189604</v>
      </c>
      <c r="AM1480" s="300">
        <v>-15.9355040294629</v>
      </c>
      <c r="AN1480" s="300">
        <v>0.42589910877483</v>
      </c>
      <c r="AO1480" s="300">
        <v>5.5635368606251303</v>
      </c>
      <c r="AP1480" s="300">
        <v>-2.3229012809593101E-3</v>
      </c>
      <c r="AQ1480" s="300">
        <v>16.726447164250299</v>
      </c>
      <c r="AR1480" s="300">
        <v>20.399247404245099</v>
      </c>
      <c r="AS1480" s="300">
        <v>30.430586352213201</v>
      </c>
      <c r="AT1480" s="300">
        <v>3.11846161112291</v>
      </c>
      <c r="AU1480" s="300">
        <v>-22.102513599225301</v>
      </c>
      <c r="AV1480" s="300">
        <v>-8.8868011807240599</v>
      </c>
      <c r="AW1480" s="300">
        <v>-9.51998367142982</v>
      </c>
      <c r="AX1480" s="300">
        <v>93.229371746263297</v>
      </c>
      <c r="AY1480" s="300">
        <v>4.9159936140927201</v>
      </c>
      <c r="AZ1480" s="300">
        <v>15.2386915592626</v>
      </c>
      <c r="BA1480" s="300">
        <v>-3.19247830562631</v>
      </c>
      <c r="BB1480" s="300">
        <v>5.0510880216973204</v>
      </c>
      <c r="BC1480" s="300">
        <v>1.4649757748538501</v>
      </c>
    </row>
    <row r="1481" spans="1:55">
      <c r="A1481" s="301">
        <v>4</v>
      </c>
      <c r="B1481" s="301">
        <v>14</v>
      </c>
      <c r="C1481" s="299">
        <v>15</v>
      </c>
      <c r="D1481" s="300">
        <v>-4.3422319046707001</v>
      </c>
      <c r="E1481" s="300">
        <v>17.111446733452201</v>
      </c>
      <c r="F1481" s="300">
        <v>-2.0259060806342899</v>
      </c>
      <c r="G1481" s="300">
        <v>5.0189010082904399</v>
      </c>
      <c r="H1481" s="300">
        <v>-3.3718994620562901</v>
      </c>
      <c r="I1481" s="300">
        <v>-1.4915213136946299</v>
      </c>
      <c r="J1481" s="300">
        <v>1.2049535430879701</v>
      </c>
      <c r="K1481" s="300">
        <v>5.9965370280088202</v>
      </c>
      <c r="L1481" s="300">
        <v>-3.2544100492660601</v>
      </c>
      <c r="M1481" s="300">
        <v>-2.6542002709332202</v>
      </c>
      <c r="N1481" s="300">
        <v>9.5794305365224805E-2</v>
      </c>
      <c r="O1481" s="300">
        <v>-5.7375257554342501E-2</v>
      </c>
      <c r="P1481" s="300">
        <v>20.241750159398599</v>
      </c>
      <c r="Q1481" s="300">
        <v>-8.4973013279532505</v>
      </c>
      <c r="R1481" s="300">
        <v>34.520942311905898</v>
      </c>
      <c r="S1481" s="300">
        <v>-5.7405240947069904</v>
      </c>
      <c r="T1481" s="300">
        <v>9.5348085892186596</v>
      </c>
      <c r="U1481" s="300">
        <v>-7.3051466950497801</v>
      </c>
      <c r="V1481" s="300">
        <v>1.3152310097583499</v>
      </c>
      <c r="W1481" s="300">
        <v>2.0804300127487898</v>
      </c>
      <c r="X1481" s="300">
        <v>20.5531889392281</v>
      </c>
      <c r="Y1481" s="300">
        <v>5.9020602032478298</v>
      </c>
      <c r="Z1481" s="300">
        <v>3.9113812324811099</v>
      </c>
      <c r="AA1481" s="300">
        <v>-9.5075431596356397E-2</v>
      </c>
      <c r="AB1481" s="300">
        <v>0.33012280907351998</v>
      </c>
      <c r="AC1481" s="300">
        <v>-37.0047174247225</v>
      </c>
      <c r="AD1481" s="300">
        <v>10.1935075341604</v>
      </c>
      <c r="AE1481" s="300">
        <v>47.033566812322398</v>
      </c>
      <c r="AF1481" s="300">
        <v>-9.2094782393499894</v>
      </c>
      <c r="AG1481" s="300">
        <v>-11.941426973023599</v>
      </c>
      <c r="AH1481" s="300">
        <v>-10.0654954595911</v>
      </c>
      <c r="AI1481" s="300">
        <v>0.93387715656733405</v>
      </c>
      <c r="AJ1481" s="300">
        <v>2.70219002698233</v>
      </c>
      <c r="AK1481" s="300">
        <v>-2.9548019747800902</v>
      </c>
      <c r="AL1481" s="300">
        <v>6.5619319668687703</v>
      </c>
      <c r="AM1481" s="300">
        <v>-5.1301877749050098</v>
      </c>
      <c r="AN1481" s="300">
        <v>0.44600261517728301</v>
      </c>
      <c r="AO1481" s="300">
        <v>0.43210535175599002</v>
      </c>
      <c r="AP1481" s="300">
        <v>-51.044726711825497</v>
      </c>
      <c r="AQ1481" s="300">
        <v>-8.7607280625299193</v>
      </c>
      <c r="AR1481" s="300">
        <v>-35.561129635796199</v>
      </c>
      <c r="AS1481" s="300">
        <v>7.9695792040911302</v>
      </c>
      <c r="AT1481" s="300">
        <v>-10.720328531711001</v>
      </c>
      <c r="AU1481" s="300">
        <v>7.4786829679243096</v>
      </c>
      <c r="AV1481" s="300">
        <v>-5.3346568344930803E-2</v>
      </c>
      <c r="AW1481" s="300">
        <v>2.0363192042348599</v>
      </c>
      <c r="AX1481" s="300">
        <v>-21.621627642143402</v>
      </c>
      <c r="AY1481" s="300">
        <v>-4.9329335803697498</v>
      </c>
      <c r="AZ1481" s="300">
        <v>-4.3240821061113204</v>
      </c>
      <c r="BA1481" s="300">
        <v>2.0561011574988601</v>
      </c>
      <c r="BB1481" s="300">
        <v>4.8529696809164198E-2</v>
      </c>
      <c r="BC1481" s="300">
        <v>-44.631496844839702</v>
      </c>
    </row>
    <row r="1482" spans="1:55">
      <c r="A1482" s="301">
        <v>4</v>
      </c>
      <c r="B1482" s="301">
        <v>14</v>
      </c>
      <c r="C1482" s="299">
        <v>16</v>
      </c>
      <c r="D1482" s="300">
        <v>-3.9981238068779601</v>
      </c>
      <c r="E1482" s="300">
        <v>-0.56117585127277703</v>
      </c>
      <c r="F1482" s="300">
        <v>-2.4384105280721098</v>
      </c>
      <c r="G1482" s="300">
        <v>0.49404565532821898</v>
      </c>
      <c r="H1482" s="300">
        <v>-8.0255449338399991</v>
      </c>
      <c r="I1482" s="300">
        <v>9.2850285720769801</v>
      </c>
      <c r="J1482" s="300">
        <v>-1.1871008622089501</v>
      </c>
      <c r="K1482" s="300">
        <v>-0.350483086708619</v>
      </c>
      <c r="L1482" s="300">
        <v>2.2232142732451399</v>
      </c>
      <c r="M1482" s="300">
        <v>5.9977069105296597</v>
      </c>
      <c r="N1482" s="300">
        <v>9.7430329590665092</v>
      </c>
      <c r="O1482" s="300">
        <v>1.6452388321672</v>
      </c>
      <c r="P1482" s="300">
        <v>-6.5197253640490498</v>
      </c>
      <c r="Q1482" s="300">
        <v>8.4337793645963792</v>
      </c>
      <c r="R1482" s="300">
        <v>0.91182392812167001</v>
      </c>
      <c r="S1482" s="300">
        <v>-0.79277206214081297</v>
      </c>
      <c r="T1482" s="300">
        <v>0.89343422843240805</v>
      </c>
      <c r="U1482" s="300">
        <v>-18.555567227760498</v>
      </c>
      <c r="V1482" s="300">
        <v>18.417945454305698</v>
      </c>
      <c r="W1482" s="300">
        <v>1.28623899110125</v>
      </c>
      <c r="X1482" s="300">
        <v>-12.521277862878801</v>
      </c>
      <c r="Y1482" s="300">
        <v>5.1801840584322401</v>
      </c>
      <c r="Z1482" s="300">
        <v>2.1437550558634402</v>
      </c>
      <c r="AA1482" s="300">
        <v>-17.029119955397299</v>
      </c>
      <c r="AB1482" s="300">
        <v>-2.8673967205765001</v>
      </c>
      <c r="AC1482" s="300">
        <v>11.036691094314</v>
      </c>
      <c r="AD1482" s="300">
        <v>12.637269991973399</v>
      </c>
      <c r="AE1482" s="300">
        <v>1.1785430721904999</v>
      </c>
      <c r="AF1482" s="300">
        <v>1.3668382188424399</v>
      </c>
      <c r="AG1482" s="300">
        <v>-1.27092310215952</v>
      </c>
      <c r="AH1482" s="300">
        <v>-27.065513379449001</v>
      </c>
      <c r="AI1482" s="300">
        <v>25.062124910292901</v>
      </c>
      <c r="AJ1482" s="300">
        <v>1.38923080427649</v>
      </c>
      <c r="AK1482" s="300">
        <v>-29.989778988555301</v>
      </c>
      <c r="AL1482" s="300">
        <v>7.6748671920829397</v>
      </c>
      <c r="AM1482" s="300">
        <v>15.9249583949327</v>
      </c>
      <c r="AN1482" s="300">
        <v>25.480259114659201</v>
      </c>
      <c r="AO1482" s="300">
        <v>-3.8981179286911698</v>
      </c>
      <c r="AP1482" s="300">
        <v>15.126122927831601</v>
      </c>
      <c r="AQ1482" s="300">
        <v>11.617624059959899</v>
      </c>
      <c r="AR1482" s="300">
        <v>-1.22827028877842</v>
      </c>
      <c r="AS1482" s="300">
        <v>-5.4790850258983603</v>
      </c>
      <c r="AT1482" s="300">
        <v>-1.2367201000191299</v>
      </c>
      <c r="AU1482" s="300">
        <v>16.872708841623599</v>
      </c>
      <c r="AV1482" s="300">
        <v>22.4130642056531</v>
      </c>
      <c r="AW1482" s="300">
        <v>-2.4587683991580498</v>
      </c>
      <c r="AX1482" s="300">
        <v>-2.5158750048863299</v>
      </c>
      <c r="AY1482" s="300">
        <v>-7.1247193327742799</v>
      </c>
      <c r="AZ1482" s="300">
        <v>2.7950642137769099</v>
      </c>
      <c r="BA1482" s="300">
        <v>-20.179535027902698</v>
      </c>
      <c r="BB1482" s="300">
        <v>-3.44990800634671</v>
      </c>
      <c r="BC1482" s="300">
        <v>13.324433114639699</v>
      </c>
    </row>
    <row r="1483" spans="1:55">
      <c r="A1483" s="301">
        <v>4</v>
      </c>
      <c r="B1483" s="301">
        <v>14</v>
      </c>
      <c r="C1483" s="299">
        <v>17</v>
      </c>
      <c r="D1483" s="300">
        <v>4.0518862578628703</v>
      </c>
      <c r="E1483" s="300">
        <v>-0.35787535490584699</v>
      </c>
      <c r="F1483" s="300">
        <v>4.9713474678083296</v>
      </c>
      <c r="G1483" s="300">
        <v>3.6503255576718798</v>
      </c>
      <c r="H1483" s="300">
        <v>6.0414096554594199</v>
      </c>
      <c r="I1483" s="300">
        <v>-1.1314271153223201</v>
      </c>
      <c r="J1483" s="300">
        <v>-1.6400052924155899</v>
      </c>
      <c r="K1483" s="300">
        <v>9.4157756744367198</v>
      </c>
      <c r="L1483" s="300">
        <v>-0.43661683741902302</v>
      </c>
      <c r="M1483" s="300">
        <v>4.4407045748689997</v>
      </c>
      <c r="N1483" s="300">
        <v>-1.52721765291592</v>
      </c>
      <c r="O1483" s="300">
        <v>-1.4836545940244501</v>
      </c>
      <c r="P1483" s="300">
        <v>4.6772666762856101</v>
      </c>
      <c r="Q1483" s="300">
        <v>-5.9305238542171601</v>
      </c>
      <c r="R1483" s="300">
        <v>2.6205542844999701</v>
      </c>
      <c r="S1483" s="300">
        <v>4.9432582214601402</v>
      </c>
      <c r="T1483" s="300">
        <v>-8.3780278719694596</v>
      </c>
      <c r="U1483" s="300">
        <v>12.5825213645436</v>
      </c>
      <c r="V1483" s="300">
        <v>-3.3891100485757999</v>
      </c>
      <c r="W1483" s="300">
        <v>-3.1374252173732602</v>
      </c>
      <c r="X1483" s="300">
        <v>-1.6216049658252101</v>
      </c>
      <c r="Y1483" s="300">
        <v>-0.86218107063713201</v>
      </c>
      <c r="Z1483" s="300">
        <v>-2.89075636999987</v>
      </c>
      <c r="AA1483" s="300">
        <v>-2.55668159196963</v>
      </c>
      <c r="AB1483" s="300">
        <v>3.5573257536485099</v>
      </c>
      <c r="AC1483" s="300">
        <v>-11.3124454763266</v>
      </c>
      <c r="AD1483" s="300">
        <v>6.8895171442199796</v>
      </c>
      <c r="AE1483" s="300">
        <v>-4.2244460767592598</v>
      </c>
      <c r="AF1483" s="300">
        <v>-3.9692770278349201</v>
      </c>
      <c r="AG1483" s="300">
        <v>-11.686388404872901</v>
      </c>
      <c r="AH1483" s="300">
        <v>17.234627999546898</v>
      </c>
      <c r="AI1483" s="300">
        <v>-5.9575162540316198</v>
      </c>
      <c r="AJ1483" s="300">
        <v>-4.1775500381692403</v>
      </c>
      <c r="AK1483" s="300">
        <v>43.8154309753942</v>
      </c>
      <c r="AL1483" s="300">
        <v>-1.1670938810353699</v>
      </c>
      <c r="AM1483" s="300">
        <v>21.445481778462401</v>
      </c>
      <c r="AN1483" s="300">
        <v>-3.1771870869610699</v>
      </c>
      <c r="AO1483" s="300">
        <v>5.0527186106314996</v>
      </c>
      <c r="AP1483" s="300">
        <v>-15.726459406730701</v>
      </c>
      <c r="AQ1483" s="300">
        <v>6.1980938132803001</v>
      </c>
      <c r="AR1483" s="300">
        <v>-1.01924886849626</v>
      </c>
      <c r="AS1483" s="300">
        <v>1.5137874975836301</v>
      </c>
      <c r="AT1483" s="300">
        <v>9.0447455948938895</v>
      </c>
      <c r="AU1483" s="300">
        <v>15.884118634870701</v>
      </c>
      <c r="AV1483" s="300">
        <v>-5.6192853037892796</v>
      </c>
      <c r="AW1483" s="300">
        <v>-3.57406953462965</v>
      </c>
      <c r="AX1483" s="300">
        <v>-38.6425509443701</v>
      </c>
      <c r="AY1483" s="300">
        <v>1.45567763395662</v>
      </c>
      <c r="AZ1483" s="300">
        <v>-3.6584187216990798</v>
      </c>
      <c r="BA1483" s="300">
        <v>7.2969388313099701</v>
      </c>
      <c r="BB1483" s="300">
        <v>4.4897549716224301</v>
      </c>
      <c r="BC1483" s="300">
        <v>-13.8014860488469</v>
      </c>
    </row>
    <row r="1484" spans="1:55">
      <c r="A1484" s="301">
        <v>4</v>
      </c>
      <c r="B1484" s="301">
        <v>14</v>
      </c>
      <c r="C1484" s="299">
        <v>18</v>
      </c>
      <c r="D1484" s="300">
        <v>1.5243853055380201</v>
      </c>
      <c r="E1484" s="300">
        <v>-1.20287306790933</v>
      </c>
      <c r="F1484" s="300">
        <v>-0.53665407545902899</v>
      </c>
      <c r="G1484" s="300">
        <v>0.76192032802980303</v>
      </c>
      <c r="H1484" s="300">
        <v>0.813659016789544</v>
      </c>
      <c r="I1484" s="300">
        <v>0.76453012273574406</v>
      </c>
      <c r="J1484" s="300">
        <v>0.46162002863977802</v>
      </c>
      <c r="K1484" s="300">
        <v>-5.3203906005402004</v>
      </c>
      <c r="L1484" s="300">
        <v>3.19921154921746</v>
      </c>
      <c r="M1484" s="300">
        <v>-5.0060381061918102</v>
      </c>
      <c r="N1484" s="300">
        <v>-3.3869865430877102</v>
      </c>
      <c r="O1484" s="300">
        <v>1.39066655482372</v>
      </c>
      <c r="P1484" s="300">
        <v>0.41619361391905701</v>
      </c>
      <c r="Q1484" s="300">
        <v>3.0681306186025501</v>
      </c>
      <c r="R1484" s="300">
        <v>-2.1417199379434901</v>
      </c>
      <c r="S1484" s="300">
        <v>-9.07282327218436</v>
      </c>
      <c r="T1484" s="300">
        <v>-0.82011390607208201</v>
      </c>
      <c r="U1484" s="300">
        <v>-1.803734920833</v>
      </c>
      <c r="V1484" s="300">
        <v>-1.3767792148402</v>
      </c>
      <c r="W1484" s="300">
        <v>8.2763189504870605E-2</v>
      </c>
      <c r="X1484" s="300">
        <v>32.167370610655098</v>
      </c>
      <c r="Y1484" s="300">
        <v>6.1044758895860003</v>
      </c>
      <c r="Z1484" s="300">
        <v>2.31036869506864</v>
      </c>
      <c r="AA1484" s="300">
        <v>-1.7342500949169899</v>
      </c>
      <c r="AB1484" s="300">
        <v>-0.46801682218757001</v>
      </c>
      <c r="AC1484" s="300">
        <v>-0.24872361549618399</v>
      </c>
      <c r="AD1484" s="300">
        <v>4.21403304902997</v>
      </c>
      <c r="AE1484" s="300">
        <v>-2.84930051176512</v>
      </c>
      <c r="AF1484" s="300">
        <v>10.8923310560397</v>
      </c>
      <c r="AG1484" s="300">
        <v>1.2542585709409599</v>
      </c>
      <c r="AH1484" s="300">
        <v>-2.4961991061190001</v>
      </c>
      <c r="AI1484" s="300">
        <v>-1.83951046533206</v>
      </c>
      <c r="AJ1484" s="300">
        <v>-0.33101939663448599</v>
      </c>
      <c r="AK1484" s="300">
        <v>14.6946072345843</v>
      </c>
      <c r="AL1484" s="300">
        <v>7.9549847427709999</v>
      </c>
      <c r="AM1484" s="300">
        <v>5.8446183034057499</v>
      </c>
      <c r="AN1484" s="300">
        <v>7.4114148866941401</v>
      </c>
      <c r="AO1484" s="300">
        <v>1.4256984747991399</v>
      </c>
      <c r="AP1484" s="300">
        <v>-1.30808722727209</v>
      </c>
      <c r="AQ1484" s="300">
        <v>-4.2028874240508802</v>
      </c>
      <c r="AR1484" s="300">
        <v>3.0279356686187899</v>
      </c>
      <c r="AS1484" s="300">
        <v>9.7821014512245306</v>
      </c>
      <c r="AT1484" s="300">
        <v>1.4656114235886899</v>
      </c>
      <c r="AU1484" s="300">
        <v>-2.1917297208151001</v>
      </c>
      <c r="AV1484" s="300">
        <v>1.7479068724387199</v>
      </c>
      <c r="AW1484" s="300">
        <v>1.41184540981824E-2</v>
      </c>
      <c r="AX1484" s="300">
        <v>18.165270685070102</v>
      </c>
      <c r="AY1484" s="300">
        <v>6.8974629073620299</v>
      </c>
      <c r="AZ1484" s="300">
        <v>3.1622555261272902</v>
      </c>
      <c r="BA1484" s="300">
        <v>6.4116559388080301</v>
      </c>
      <c r="BB1484" s="300">
        <v>1.51865388880508</v>
      </c>
      <c r="BC1484" s="300">
        <v>-0.55128440460975703</v>
      </c>
    </row>
    <row r="1485" spans="1:55">
      <c r="A1485" s="301">
        <v>4</v>
      </c>
      <c r="B1485" s="301">
        <v>14</v>
      </c>
      <c r="C1485" s="299">
        <v>19</v>
      </c>
      <c r="D1485" s="300">
        <v>-1.2063831095720601</v>
      </c>
      <c r="E1485" s="300">
        <v>7.52428538042202</v>
      </c>
      <c r="F1485" s="300">
        <v>0.79427312208963297</v>
      </c>
      <c r="G1485" s="300">
        <v>4.1662430141583204</v>
      </c>
      <c r="H1485" s="300">
        <v>-0.12522279437943401</v>
      </c>
      <c r="I1485" s="300">
        <v>-0.81052825986975996</v>
      </c>
      <c r="J1485" s="300">
        <v>0.157711934742578</v>
      </c>
      <c r="K1485" s="300">
        <v>-15.6782175698338</v>
      </c>
      <c r="L1485" s="300">
        <v>2.4419038471333798</v>
      </c>
      <c r="M1485" s="300">
        <v>4.2927195895708499</v>
      </c>
      <c r="N1485" s="300">
        <v>-2.7960652297608002</v>
      </c>
      <c r="O1485" s="300">
        <v>3.0749256139032601E-2</v>
      </c>
      <c r="P1485" s="300">
        <v>9.3966859128157392</v>
      </c>
      <c r="Q1485" s="300">
        <v>2.7714542417367101</v>
      </c>
      <c r="R1485" s="300">
        <v>14.547065686429001</v>
      </c>
      <c r="S1485" s="300">
        <v>-1.10147290453751</v>
      </c>
      <c r="T1485" s="300">
        <v>-13.0849184266813</v>
      </c>
      <c r="U1485" s="300">
        <v>-0.15879345744015599</v>
      </c>
      <c r="V1485" s="300">
        <v>-0.68565977545865497</v>
      </c>
      <c r="W1485" s="300">
        <v>-4.5395090592052902</v>
      </c>
      <c r="X1485" s="300">
        <v>-10.9803407925874</v>
      </c>
      <c r="Y1485" s="300">
        <v>4.935250326087</v>
      </c>
      <c r="Z1485" s="300">
        <v>-3.28680306553813</v>
      </c>
      <c r="AA1485" s="300">
        <v>-27.417371187660201</v>
      </c>
      <c r="AB1485" s="300">
        <v>7.4418268648378998</v>
      </c>
      <c r="AC1485" s="300">
        <v>20.880116174345101</v>
      </c>
      <c r="AD1485" s="300">
        <v>-3.8938587045487498</v>
      </c>
      <c r="AE1485" s="300">
        <v>-19.378290148181801</v>
      </c>
      <c r="AF1485" s="300">
        <v>-3.0535170617316099</v>
      </c>
      <c r="AG1485" s="300">
        <v>-29.0495162663481</v>
      </c>
      <c r="AH1485" s="300">
        <v>-0.172966804388068</v>
      </c>
      <c r="AI1485" s="300">
        <v>0.51480305687168504</v>
      </c>
      <c r="AJ1485" s="300">
        <v>6.3586647101361402</v>
      </c>
      <c r="AK1485" s="300">
        <v>13.811033973150201</v>
      </c>
      <c r="AL1485" s="300">
        <v>6.7484224307529699</v>
      </c>
      <c r="AM1485" s="300">
        <v>-9.5914775982887797</v>
      </c>
      <c r="AN1485" s="300">
        <v>-11.0837017334121</v>
      </c>
      <c r="AO1485" s="300">
        <v>10.3711114158132</v>
      </c>
      <c r="AP1485" s="300">
        <v>30.762031454831799</v>
      </c>
      <c r="AQ1485" s="300">
        <v>-2.3667442608259801</v>
      </c>
      <c r="AR1485" s="300">
        <v>16.872923172482398</v>
      </c>
      <c r="AS1485" s="300">
        <v>-0.12914805636594801</v>
      </c>
      <c r="AT1485" s="300">
        <v>21.260414322844699</v>
      </c>
      <c r="AU1485" s="300">
        <v>-0.17675350524160099</v>
      </c>
      <c r="AV1485" s="300">
        <v>-0.89891465027266004</v>
      </c>
      <c r="AW1485" s="300">
        <v>-0.20422887019969499</v>
      </c>
      <c r="AX1485" s="300">
        <v>-13.0210234135984</v>
      </c>
      <c r="AY1485" s="300">
        <v>-6.1639628661997401</v>
      </c>
      <c r="AZ1485" s="300">
        <v>4.6382218209393402</v>
      </c>
      <c r="BA1485" s="300">
        <v>-2.7301460140342302</v>
      </c>
      <c r="BB1485" s="300">
        <v>9.0201829836103808</v>
      </c>
      <c r="BC1485" s="300">
        <v>26.135874652879799</v>
      </c>
    </row>
    <row r="1486" spans="1:55">
      <c r="A1486" s="301">
        <v>4</v>
      </c>
      <c r="B1486" s="301">
        <v>14</v>
      </c>
      <c r="C1486" s="299">
        <v>20</v>
      </c>
      <c r="D1486" s="300">
        <v>1.07499316223831</v>
      </c>
      <c r="E1486" s="300">
        <v>-0.316313001054982</v>
      </c>
      <c r="F1486" s="300">
        <v>4.3136943623736999</v>
      </c>
      <c r="G1486" s="300">
        <v>9.6218980862747099</v>
      </c>
      <c r="H1486" s="300">
        <v>9.6820041090967894</v>
      </c>
      <c r="I1486" s="300">
        <v>5.5254331555961897</v>
      </c>
      <c r="J1486" s="300">
        <v>2.23557585504608</v>
      </c>
      <c r="K1486" s="300">
        <v>-5.0350471016332596</v>
      </c>
      <c r="L1486" s="300">
        <v>0.48560048569780101</v>
      </c>
      <c r="M1486" s="300">
        <v>-7.1336356277004596</v>
      </c>
      <c r="N1486" s="300">
        <v>6.21876537138633</v>
      </c>
      <c r="O1486" s="300">
        <v>-3.6986784636472501</v>
      </c>
      <c r="P1486" s="300">
        <v>-13.880303392855099</v>
      </c>
      <c r="Q1486" s="300">
        <v>5.4006517726067402</v>
      </c>
      <c r="R1486" s="300">
        <v>-0.71893497314798605</v>
      </c>
      <c r="S1486" s="300">
        <v>9.5988653378731499</v>
      </c>
      <c r="T1486" s="300">
        <v>-19.142522072422501</v>
      </c>
      <c r="U1486" s="300">
        <v>19.987697512825498</v>
      </c>
      <c r="V1486" s="300">
        <v>11.642546692935801</v>
      </c>
      <c r="W1486" s="300">
        <v>-1.2482565741713001</v>
      </c>
      <c r="X1486" s="300">
        <v>5.5483103312535604</v>
      </c>
      <c r="Y1486" s="300">
        <v>-5.3544314034485296</v>
      </c>
      <c r="Z1486" s="300">
        <v>-14.452941204909401</v>
      </c>
      <c r="AA1486" s="300">
        <v>7.1883348462783703</v>
      </c>
      <c r="AB1486" s="300">
        <v>0.29363230581243599</v>
      </c>
      <c r="AC1486" s="300">
        <v>26.435939902565298</v>
      </c>
      <c r="AD1486" s="300">
        <v>-7.4884913327951299</v>
      </c>
      <c r="AE1486" s="300">
        <v>1.7029817691464499</v>
      </c>
      <c r="AF1486" s="300">
        <v>-12.9085383737286</v>
      </c>
      <c r="AG1486" s="300">
        <v>7.0865055936975399</v>
      </c>
      <c r="AH1486" s="300">
        <v>27.810762294177099</v>
      </c>
      <c r="AI1486" s="300">
        <v>16.653708510637301</v>
      </c>
      <c r="AJ1486" s="300">
        <v>0.44914598081734097</v>
      </c>
      <c r="AK1486" s="300">
        <v>9.4622126175933108</v>
      </c>
      <c r="AL1486" s="300">
        <v>-7.27492696898085</v>
      </c>
      <c r="AM1486" s="300">
        <v>-19.775010939623201</v>
      </c>
      <c r="AN1486" s="300">
        <v>-4.8776708062396104</v>
      </c>
      <c r="AO1486" s="300">
        <v>1.69546629159148</v>
      </c>
      <c r="AP1486" s="300">
        <v>34.731733375408098</v>
      </c>
      <c r="AQ1486" s="300">
        <v>-6.37644697275101</v>
      </c>
      <c r="AR1486" s="300">
        <v>1.1668959105568599</v>
      </c>
      <c r="AS1486" s="300">
        <v>-10.9550911981365</v>
      </c>
      <c r="AT1486" s="300">
        <v>-14.0511656357435</v>
      </c>
      <c r="AU1486" s="300">
        <v>24.588335978761901</v>
      </c>
      <c r="AV1486" s="300">
        <v>14.5665096715649</v>
      </c>
      <c r="AW1486" s="300">
        <v>-5.2304840386159599</v>
      </c>
      <c r="AX1486" s="300">
        <v>8.1072604550552008</v>
      </c>
      <c r="AY1486" s="300">
        <v>1.8787117545059699</v>
      </c>
      <c r="AZ1486" s="300">
        <v>14.8220749286535</v>
      </c>
      <c r="BA1486" s="300">
        <v>-8.3297349151429092</v>
      </c>
      <c r="BB1486" s="300">
        <v>0.150930227786649</v>
      </c>
      <c r="BC1486" s="300">
        <v>31.195904396933901</v>
      </c>
    </row>
    <row r="1487" spans="1:55">
      <c r="A1487" s="301">
        <v>4</v>
      </c>
      <c r="B1487" s="301">
        <v>14</v>
      </c>
      <c r="C1487" s="299">
        <v>21</v>
      </c>
      <c r="D1487" s="300">
        <v>-2.81907598351343</v>
      </c>
      <c r="E1487" s="300">
        <v>1.39972031600331</v>
      </c>
      <c r="F1487" s="300">
        <v>-8.0346327721308892</v>
      </c>
      <c r="G1487" s="300">
        <v>-1.2295660601789999</v>
      </c>
      <c r="H1487" s="300">
        <v>7.1901641689198703</v>
      </c>
      <c r="I1487" s="300">
        <v>13.189029455957799</v>
      </c>
      <c r="J1487" s="300">
        <v>-3.1571676808584002</v>
      </c>
      <c r="K1487" s="300">
        <v>-9.92982789849966</v>
      </c>
      <c r="L1487" s="300">
        <v>-2.72685049410113</v>
      </c>
      <c r="M1487" s="300">
        <v>0.85611803274572496</v>
      </c>
      <c r="N1487" s="300">
        <v>-10.629306816880201</v>
      </c>
      <c r="O1487" s="300">
        <v>-0.416571392559903</v>
      </c>
      <c r="P1487" s="300">
        <v>1.7542528793711401</v>
      </c>
      <c r="Q1487" s="300">
        <v>-9.1924366758359604</v>
      </c>
      <c r="R1487" s="300">
        <v>3.9297952873648798</v>
      </c>
      <c r="S1487" s="300">
        <v>17.688829975318999</v>
      </c>
      <c r="T1487" s="300">
        <v>-1.26316878334314</v>
      </c>
      <c r="U1487" s="300">
        <v>12.9390789697594</v>
      </c>
      <c r="V1487" s="300">
        <v>7.98911208694647</v>
      </c>
      <c r="W1487" s="300">
        <v>7.1951778010028902E-2</v>
      </c>
      <c r="X1487" s="300">
        <v>6.5760053037848403</v>
      </c>
      <c r="Y1487" s="300">
        <v>-1.4526853769001</v>
      </c>
      <c r="Z1487" s="300">
        <v>-6.9826407102752901</v>
      </c>
      <c r="AA1487" s="300">
        <v>-4.9151066872205904</v>
      </c>
      <c r="AB1487" s="300">
        <v>-1.87642759021149</v>
      </c>
      <c r="AC1487" s="300">
        <v>5.7228117713209299</v>
      </c>
      <c r="AD1487" s="300">
        <v>-3.0763734227565598</v>
      </c>
      <c r="AE1487" s="300">
        <v>5.8515258136005901</v>
      </c>
      <c r="AF1487" s="300">
        <v>-23.607069935565701</v>
      </c>
      <c r="AG1487" s="300">
        <v>1.1626585683413</v>
      </c>
      <c r="AH1487" s="300">
        <v>16.610210357295699</v>
      </c>
      <c r="AI1487" s="300">
        <v>11.221007641688701</v>
      </c>
      <c r="AJ1487" s="300">
        <v>0.45247484364935098</v>
      </c>
      <c r="AK1487" s="300">
        <v>-29.744875373536001</v>
      </c>
      <c r="AL1487" s="300">
        <v>2.5913607782562802</v>
      </c>
      <c r="AM1487" s="300">
        <v>-3.4428357633315101</v>
      </c>
      <c r="AN1487" s="300">
        <v>-37.313410921358503</v>
      </c>
      <c r="AO1487" s="300">
        <v>0.13455235500436299</v>
      </c>
      <c r="AP1487" s="300">
        <v>10.001984275249299</v>
      </c>
      <c r="AQ1487" s="300">
        <v>8.9064696042626892</v>
      </c>
      <c r="AR1487" s="300">
        <v>6.1422254527851203</v>
      </c>
      <c r="AS1487" s="300">
        <v>-10.285702712487099</v>
      </c>
      <c r="AT1487" s="300">
        <v>2.03531715613033</v>
      </c>
      <c r="AU1487" s="300">
        <v>14.107089310107099</v>
      </c>
      <c r="AV1487" s="300">
        <v>-27.5817162818669</v>
      </c>
      <c r="AW1487" s="300">
        <v>-0.12140628341028201</v>
      </c>
      <c r="AX1487" s="300">
        <v>26.2497046523793</v>
      </c>
      <c r="AY1487" s="300">
        <v>-18.144710870676601</v>
      </c>
      <c r="AZ1487" s="300">
        <v>-8.1412453478528501</v>
      </c>
      <c r="BA1487" s="300">
        <v>8.4586176137733897</v>
      </c>
      <c r="BB1487" s="300">
        <v>-1.91695459041587</v>
      </c>
      <c r="BC1487" s="300">
        <v>7.3835845479117301</v>
      </c>
    </row>
    <row r="1488" spans="1:55">
      <c r="A1488" s="301">
        <v>4</v>
      </c>
      <c r="B1488" s="301">
        <v>14</v>
      </c>
      <c r="C1488" s="299">
        <v>22</v>
      </c>
      <c r="D1488" s="300">
        <v>-4.7202607012994804</v>
      </c>
      <c r="E1488" s="300">
        <v>6.7710156420993197</v>
      </c>
      <c r="F1488" s="300">
        <v>6.3792004563487996</v>
      </c>
      <c r="G1488" s="300">
        <v>8.1286779086007499</v>
      </c>
      <c r="H1488" s="300">
        <v>0.52860329401911099</v>
      </c>
      <c r="I1488" s="300">
        <v>1.0261467331379801</v>
      </c>
      <c r="J1488" s="300">
        <v>23.363399611222199</v>
      </c>
      <c r="K1488" s="300">
        <v>-2.8917258719203698</v>
      </c>
      <c r="L1488" s="300">
        <v>-7.2973366403135298</v>
      </c>
      <c r="M1488" s="300">
        <v>-1.97946924185857</v>
      </c>
      <c r="N1488" s="300">
        <v>-3.1489118546535901</v>
      </c>
      <c r="O1488" s="300">
        <v>-9.4755484001547804E-2</v>
      </c>
      <c r="P1488" s="300">
        <v>-0.460073210070228</v>
      </c>
      <c r="Q1488" s="300">
        <v>15.026416875851099</v>
      </c>
      <c r="R1488" s="300">
        <v>10.471892741509199</v>
      </c>
      <c r="S1488" s="300">
        <v>10.145645212026899</v>
      </c>
      <c r="T1488" s="300">
        <v>2.0441291177620098</v>
      </c>
      <c r="U1488" s="300">
        <v>1.1049448934747801</v>
      </c>
      <c r="V1488" s="300">
        <v>6.4840402498696701</v>
      </c>
      <c r="W1488" s="300">
        <v>46.199457952354301</v>
      </c>
      <c r="X1488" s="300">
        <v>7.4057513377657802</v>
      </c>
      <c r="Y1488" s="300">
        <v>17.687611540340502</v>
      </c>
      <c r="Z1488" s="300">
        <v>6.1058036002891596</v>
      </c>
      <c r="AA1488" s="300">
        <v>-6.1189544409906897</v>
      </c>
      <c r="AB1488" s="300">
        <v>0.29560865547627702</v>
      </c>
      <c r="AC1488" s="300">
        <v>-8.8646017763591607E-3</v>
      </c>
      <c r="AD1488" s="300">
        <v>-12.6742412173398</v>
      </c>
      <c r="AE1488" s="300">
        <v>11.821065855714499</v>
      </c>
      <c r="AF1488" s="300">
        <v>-10.805801382013501</v>
      </c>
      <c r="AG1488" s="300">
        <v>-3.4018885459833501</v>
      </c>
      <c r="AH1488" s="300">
        <v>1.48391180914457</v>
      </c>
      <c r="AI1488" s="300">
        <v>-7.6406298000051498</v>
      </c>
      <c r="AJ1488" s="300">
        <v>62.230562321972798</v>
      </c>
      <c r="AK1488" s="300">
        <v>9.9556855197792604</v>
      </c>
      <c r="AL1488" s="300">
        <v>24.400356342665098</v>
      </c>
      <c r="AM1488" s="300">
        <v>-4.0753825804141099</v>
      </c>
      <c r="AN1488" s="300">
        <v>8.4856255153872802</v>
      </c>
      <c r="AO1488" s="300">
        <v>6.1011611074752503</v>
      </c>
      <c r="AP1488" s="300">
        <v>-0.718699730146802</v>
      </c>
      <c r="AQ1488" s="300">
        <v>-16.162553292282801</v>
      </c>
      <c r="AR1488" s="300">
        <v>-12.7917859672084</v>
      </c>
      <c r="AS1488" s="300">
        <v>3.9079696682974099</v>
      </c>
      <c r="AT1488" s="300">
        <v>-1.8892161964481899</v>
      </c>
      <c r="AU1488" s="300">
        <v>1.1262716714346701</v>
      </c>
      <c r="AV1488" s="300">
        <v>9.3114555285218099</v>
      </c>
      <c r="AW1488" s="300">
        <v>-45.454449693306898</v>
      </c>
      <c r="AX1488" s="300">
        <v>6.8665337270570301</v>
      </c>
      <c r="AY1488" s="300">
        <v>-6.2487563239908299</v>
      </c>
      <c r="AZ1488" s="300">
        <v>8.2487019560487393</v>
      </c>
      <c r="BA1488" s="300">
        <v>-9.7084663664088104</v>
      </c>
      <c r="BB1488" s="300">
        <v>5.0756984949758701</v>
      </c>
      <c r="BC1488" s="300">
        <v>-1.8024363479029</v>
      </c>
    </row>
    <row r="1489" spans="1:55">
      <c r="A1489" s="301">
        <v>4</v>
      </c>
      <c r="B1489" s="301">
        <v>14</v>
      </c>
      <c r="C1489" s="299">
        <v>23</v>
      </c>
      <c r="D1489" s="300">
        <v>-4.3607249153496204</v>
      </c>
      <c r="E1489" s="300">
        <v>5.3059319597094703</v>
      </c>
      <c r="F1489" s="300">
        <v>-3.8190488508464102</v>
      </c>
      <c r="G1489" s="300">
        <v>-2.7948177154798999</v>
      </c>
      <c r="H1489" s="300">
        <v>-0.462902242693217</v>
      </c>
      <c r="I1489" s="300">
        <v>-4.4967034594855297</v>
      </c>
      <c r="J1489" s="300">
        <v>4.5147757947174396</v>
      </c>
      <c r="K1489" s="300">
        <v>-10.4530191130816</v>
      </c>
      <c r="L1489" s="300">
        <v>5.29244911652344E-2</v>
      </c>
      <c r="M1489" s="300">
        <v>-1.31900785027254</v>
      </c>
      <c r="N1489" s="300">
        <v>-2.5698625502008698</v>
      </c>
      <c r="O1489" s="300">
        <v>0.42942987988126202</v>
      </c>
      <c r="P1489" s="300">
        <v>-5.3609629307303903</v>
      </c>
      <c r="Q1489" s="300">
        <v>9.7877585993184102</v>
      </c>
      <c r="R1489" s="300">
        <v>23.067386087412999</v>
      </c>
      <c r="S1489" s="300">
        <v>-5.2876466284427099</v>
      </c>
      <c r="T1489" s="300">
        <v>-16.144913210368099</v>
      </c>
      <c r="U1489" s="300">
        <v>-0.90805463817181398</v>
      </c>
      <c r="V1489" s="300">
        <v>1.3900326816309101</v>
      </c>
      <c r="W1489" s="300">
        <v>9.3372197647483102</v>
      </c>
      <c r="X1489" s="300">
        <v>-21.298878176209598</v>
      </c>
      <c r="Y1489" s="300">
        <v>-0.47821743102682401</v>
      </c>
      <c r="Z1489" s="300">
        <v>-0.54172477011471498</v>
      </c>
      <c r="AA1489" s="300">
        <v>-7.6964456763318401</v>
      </c>
      <c r="AB1489" s="300">
        <v>0.77314247072921705</v>
      </c>
      <c r="AC1489" s="300">
        <v>-10.6184056390984</v>
      </c>
      <c r="AD1489" s="300">
        <v>-18.081931784817499</v>
      </c>
      <c r="AE1489" s="300">
        <v>-26.576516231521399</v>
      </c>
      <c r="AF1489" s="300">
        <v>5.6552235751898303</v>
      </c>
      <c r="AG1489" s="300">
        <v>23.0109753229099</v>
      </c>
      <c r="AH1489" s="300">
        <v>-1.1389471187721201</v>
      </c>
      <c r="AI1489" s="300">
        <v>-21.562661029630799</v>
      </c>
      <c r="AJ1489" s="300">
        <v>13.025452792424</v>
      </c>
      <c r="AK1489" s="300">
        <v>-0.19742881164286899</v>
      </c>
      <c r="AL1489" s="300">
        <v>-1.89116558340791</v>
      </c>
      <c r="AM1489" s="300">
        <v>-2.86757646833642</v>
      </c>
      <c r="AN1489" s="300">
        <v>7.5953881786443196</v>
      </c>
      <c r="AO1489" s="300">
        <v>-0.57939903650212898</v>
      </c>
      <c r="AP1489" s="300">
        <v>-13.903056273189501</v>
      </c>
      <c r="AQ1489" s="300">
        <v>-13.7577943934649</v>
      </c>
      <c r="AR1489" s="300">
        <v>-16.7747499892657</v>
      </c>
      <c r="AS1489" s="300">
        <v>-20.785887345404099</v>
      </c>
      <c r="AT1489" s="300">
        <v>20.081734053914499</v>
      </c>
      <c r="AU1489" s="300">
        <v>-0.75442581385374596</v>
      </c>
      <c r="AV1489" s="300">
        <v>10.270434398298701</v>
      </c>
      <c r="AW1489" s="300">
        <v>-12.5928380800638</v>
      </c>
      <c r="AX1489" s="300">
        <v>4.4276431749001901</v>
      </c>
      <c r="AY1489" s="300">
        <v>-1.0995927317824401</v>
      </c>
      <c r="AZ1489" s="300">
        <v>6.3531113176168601</v>
      </c>
      <c r="BA1489" s="300">
        <v>-3.5259732765413299</v>
      </c>
      <c r="BB1489" s="300">
        <v>-0.63686967432394403</v>
      </c>
      <c r="BC1489" s="300">
        <v>-11.100244658892199</v>
      </c>
    </row>
    <row r="1490" spans="1:55">
      <c r="A1490" s="301">
        <v>4</v>
      </c>
      <c r="B1490" s="301">
        <v>14</v>
      </c>
      <c r="C1490" s="299">
        <v>24</v>
      </c>
      <c r="D1490" s="300">
        <v>-7.6186028532796897</v>
      </c>
      <c r="E1490" s="300">
        <v>-21.540177815591399</v>
      </c>
      <c r="F1490" s="300">
        <v>1.7428361312699101</v>
      </c>
      <c r="G1490" s="300">
        <v>-0.29424362912763102</v>
      </c>
      <c r="H1490" s="300">
        <v>1.82491132663666E-3</v>
      </c>
      <c r="I1490" s="300">
        <v>-1.5633126106255499</v>
      </c>
      <c r="J1490" s="300">
        <v>2.3030013856069802</v>
      </c>
      <c r="K1490" s="300">
        <v>2.95691518429452</v>
      </c>
      <c r="L1490" s="300">
        <v>11.576430289110199</v>
      </c>
      <c r="M1490" s="300">
        <v>1.19011289123402</v>
      </c>
      <c r="N1490" s="300">
        <v>-1.88081423109635</v>
      </c>
      <c r="O1490" s="300">
        <v>-2.0330212943869199</v>
      </c>
      <c r="P1490" s="300">
        <v>10.1567556212235</v>
      </c>
      <c r="Q1490" s="300">
        <v>1.9649101213600799</v>
      </c>
      <c r="R1490" s="300">
        <v>-40.452311535299899</v>
      </c>
      <c r="S1490" s="300">
        <v>-8.7085598124413099</v>
      </c>
      <c r="T1490" s="300">
        <v>4.4799184390231002</v>
      </c>
      <c r="U1490" s="300">
        <v>8.9070950287273701E-2</v>
      </c>
      <c r="V1490" s="300">
        <v>-23.367699506408499</v>
      </c>
      <c r="W1490" s="300">
        <v>4.5226212186435397</v>
      </c>
      <c r="X1490" s="300">
        <v>13.935198373986299</v>
      </c>
      <c r="Y1490" s="300">
        <v>-22.947531991802201</v>
      </c>
      <c r="Z1490" s="300">
        <v>18.445100739969298</v>
      </c>
      <c r="AA1490" s="300">
        <v>-6.0185789498664697</v>
      </c>
      <c r="AB1490" s="300">
        <v>-4.41491072303715</v>
      </c>
      <c r="AC1490" s="300">
        <v>19.486148472218801</v>
      </c>
      <c r="AD1490" s="300">
        <v>-16.982663328266401</v>
      </c>
      <c r="AE1490" s="300">
        <v>57.863697663768903</v>
      </c>
      <c r="AF1490" s="300">
        <v>-12.5671829169471</v>
      </c>
      <c r="AG1490" s="300">
        <v>5.3027464619490603</v>
      </c>
      <c r="AH1490" s="300">
        <v>0.22847525412601399</v>
      </c>
      <c r="AI1490" s="300">
        <v>-25.163778116793001</v>
      </c>
      <c r="AJ1490" s="300">
        <v>6.35014955787174</v>
      </c>
      <c r="AK1490" s="300">
        <v>17.450120908249701</v>
      </c>
      <c r="AL1490" s="300">
        <v>-31.4441847320176</v>
      </c>
      <c r="AM1490" s="300">
        <v>-4.3421753357178003</v>
      </c>
      <c r="AN1490" s="300">
        <v>-12.004344043411701</v>
      </c>
      <c r="AO1490" s="300">
        <v>-0.80084105114176996</v>
      </c>
      <c r="AP1490" s="300">
        <v>26.431138198557601</v>
      </c>
      <c r="AQ1490" s="300">
        <v>3.5283420759877</v>
      </c>
      <c r="AR1490" s="300">
        <v>-51.846405694602304</v>
      </c>
      <c r="AS1490" s="300">
        <v>-10.718631774111699</v>
      </c>
      <c r="AT1490" s="300">
        <v>5.2119506885662297</v>
      </c>
      <c r="AU1490" s="300">
        <v>0.25015230116929499</v>
      </c>
      <c r="AV1490" s="300">
        <v>4.4263891508811204</v>
      </c>
      <c r="AW1490" s="300">
        <v>-4.2647503328154803</v>
      </c>
      <c r="AX1490" s="300">
        <v>-21.079934930003201</v>
      </c>
      <c r="AY1490" s="300">
        <v>-27.2425148691392</v>
      </c>
      <c r="AZ1490" s="300">
        <v>-18.098549984017101</v>
      </c>
      <c r="BA1490" s="300">
        <v>27.199459723778102</v>
      </c>
      <c r="BB1490" s="300">
        <v>-0.49390679338823601</v>
      </c>
      <c r="BC1490" s="300">
        <v>23.285358223589999</v>
      </c>
    </row>
    <row r="1491" spans="1:55">
      <c r="A1491" s="301">
        <v>4</v>
      </c>
      <c r="B1491" s="301">
        <v>15</v>
      </c>
      <c r="C1491" s="299">
        <v>1</v>
      </c>
      <c r="D1491" s="300">
        <v>307.73331535708701</v>
      </c>
      <c r="E1491" s="300">
        <v>-232.26393075707301</v>
      </c>
      <c r="F1491" s="300">
        <v>-188.31318903306601</v>
      </c>
      <c r="G1491" s="300">
        <v>-166.18292754231001</v>
      </c>
      <c r="H1491" s="300">
        <v>354.41024491574399</v>
      </c>
      <c r="I1491" s="300">
        <v>-263.12744304597999</v>
      </c>
      <c r="J1491" s="300">
        <v>-201.01695484051299</v>
      </c>
      <c r="K1491" s="300">
        <v>461.97149587265801</v>
      </c>
      <c r="L1491" s="300">
        <v>-157.044684475216</v>
      </c>
      <c r="M1491" s="300">
        <v>-61.480134360116502</v>
      </c>
      <c r="N1491" s="300">
        <v>-140.949735012535</v>
      </c>
      <c r="O1491" s="300">
        <v>59.444474929885203</v>
      </c>
      <c r="P1491" s="300">
        <v>-354.268226011558</v>
      </c>
      <c r="Q1491" s="300">
        <v>542.31889360852006</v>
      </c>
      <c r="R1491" s="300">
        <v>-380.52182789669803</v>
      </c>
      <c r="S1491" s="300">
        <v>-305.40309060333698</v>
      </c>
      <c r="T1491" s="300">
        <v>-278.53440059866</v>
      </c>
      <c r="U1491" s="300">
        <v>693.09710710572597</v>
      </c>
      <c r="V1491" s="300">
        <v>-423.52462010708803</v>
      </c>
      <c r="W1491" s="300">
        <v>-377.35107177832498</v>
      </c>
      <c r="X1491" s="300">
        <v>779.33103324946899</v>
      </c>
      <c r="Y1491" s="300">
        <v>460.60789057502899</v>
      </c>
      <c r="Z1491" s="300">
        <v>-104.914718162461</v>
      </c>
      <c r="AA1491" s="300">
        <v>-258.819279875078</v>
      </c>
      <c r="AB1491" s="300">
        <v>-60.127681468619897</v>
      </c>
      <c r="AC1491" s="300">
        <v>808.97515144775298</v>
      </c>
      <c r="AD1491" s="300">
        <v>733.35563945872104</v>
      </c>
      <c r="AE1491" s="300">
        <v>-503.65580898732298</v>
      </c>
      <c r="AF1491" s="300">
        <v>-401.99387198313502</v>
      </c>
      <c r="AG1491" s="300">
        <v>-368.37986646352698</v>
      </c>
      <c r="AH1491" s="300">
        <v>967.27575919377705</v>
      </c>
      <c r="AI1491" s="300">
        <v>-568.765275089081</v>
      </c>
      <c r="AJ1491" s="300">
        <v>-522.97953496514594</v>
      </c>
      <c r="AK1491" s="300">
        <v>-689.25824217191803</v>
      </c>
      <c r="AL1491" s="300">
        <v>615.28114774538699</v>
      </c>
      <c r="AM1491" s="300">
        <v>-152.458278447304</v>
      </c>
      <c r="AN1491" s="300">
        <v>774.96985741877495</v>
      </c>
      <c r="AO1491" s="300">
        <v>-78.590560993172204</v>
      </c>
      <c r="AP1491" s="300">
        <v>-696.81592130070101</v>
      </c>
      <c r="AQ1491" s="300">
        <v>706.54878233541206</v>
      </c>
      <c r="AR1491" s="300">
        <v>-502.423491086784</v>
      </c>
      <c r="AS1491" s="300">
        <v>-395.40391278446901</v>
      </c>
      <c r="AT1491" s="300">
        <v>-349.97136434613998</v>
      </c>
      <c r="AU1491" s="300">
        <v>899.07248419893097</v>
      </c>
      <c r="AV1491" s="300">
        <v>-558.68334890516803</v>
      </c>
      <c r="AW1491" s="300">
        <v>-499.025912295777</v>
      </c>
      <c r="AX1491" s="300">
        <v>1008.76483167847</v>
      </c>
      <c r="AY1491" s="300">
        <v>-321.98430362913899</v>
      </c>
      <c r="AZ1491" s="300">
        <v>-173.52901125502299</v>
      </c>
      <c r="BA1491" s="300">
        <v>-352.76441368069101</v>
      </c>
      <c r="BB1491" s="300">
        <v>-81.237155154899696</v>
      </c>
      <c r="BC1491" s="300">
        <v>1040.28770752731</v>
      </c>
    </row>
    <row r="1492" spans="1:55">
      <c r="A1492" s="301">
        <v>4</v>
      </c>
      <c r="B1492" s="301">
        <v>15</v>
      </c>
      <c r="C1492" s="299">
        <v>2</v>
      </c>
      <c r="D1492" s="300">
        <v>-107.367571221242</v>
      </c>
      <c r="E1492" s="300">
        <v>-50.706972242817002</v>
      </c>
      <c r="F1492" s="300">
        <v>8.4008136164486107</v>
      </c>
      <c r="G1492" s="300">
        <v>26.985741319159199</v>
      </c>
      <c r="H1492" s="300">
        <v>117.57470198023699</v>
      </c>
      <c r="I1492" s="300">
        <v>-5.3199803970688997</v>
      </c>
      <c r="J1492" s="300">
        <v>-100.66706918913999</v>
      </c>
      <c r="K1492" s="300">
        <v>57.327695061492797</v>
      </c>
      <c r="L1492" s="300">
        <v>49.206803598195499</v>
      </c>
      <c r="M1492" s="300">
        <v>-86.087640768130299</v>
      </c>
      <c r="N1492" s="300">
        <v>86.856156899072801</v>
      </c>
      <c r="O1492" s="300">
        <v>-25.3388376052939</v>
      </c>
      <c r="P1492" s="300">
        <v>-71.900484659524906</v>
      </c>
      <c r="Q1492" s="300">
        <v>163.87569409684801</v>
      </c>
      <c r="R1492" s="300">
        <v>-192.62361539005099</v>
      </c>
      <c r="S1492" s="300">
        <v>-9.2350738049637595</v>
      </c>
      <c r="T1492" s="300">
        <v>-86.4580373070755</v>
      </c>
      <c r="U1492" s="300">
        <v>-201.316223725371</v>
      </c>
      <c r="V1492" s="300">
        <v>-103.76544381186299</v>
      </c>
      <c r="W1492" s="300">
        <v>-219.47610942330201</v>
      </c>
      <c r="X1492" s="300">
        <v>-210.07403249151</v>
      </c>
      <c r="Y1492" s="300">
        <v>-173.13818751076701</v>
      </c>
      <c r="Z1492" s="300">
        <v>-169.26343317213701</v>
      </c>
      <c r="AA1492" s="300">
        <v>182.22485666684599</v>
      </c>
      <c r="AB1492" s="300">
        <v>-49.453995400432703</v>
      </c>
      <c r="AC1492" s="300">
        <v>256.87920872631099</v>
      </c>
      <c r="AD1492" s="300">
        <v>221.47267599236901</v>
      </c>
      <c r="AE1492" s="300">
        <v>-280.29904705078599</v>
      </c>
      <c r="AF1492" s="300">
        <v>-23.524058108796002</v>
      </c>
      <c r="AG1492" s="300">
        <v>-118.855167390361</v>
      </c>
      <c r="AH1492" s="300">
        <v>-277.95423612145601</v>
      </c>
      <c r="AI1492" s="300">
        <v>146.83850192059401</v>
      </c>
      <c r="AJ1492" s="300">
        <v>-303.92321205988998</v>
      </c>
      <c r="AK1492" s="300">
        <v>247.54793397586801</v>
      </c>
      <c r="AL1492" s="300">
        <v>-243.61883545849099</v>
      </c>
      <c r="AM1492" s="300">
        <v>-225.21497670502299</v>
      </c>
      <c r="AN1492" s="300">
        <v>251.12087549054499</v>
      </c>
      <c r="AO1492" s="300">
        <v>-67.283219936827294</v>
      </c>
      <c r="AP1492" s="300">
        <v>370.33237650674602</v>
      </c>
      <c r="AQ1492" s="300">
        <v>196.25872618712299</v>
      </c>
      <c r="AR1492" s="300">
        <v>-214.069566081592</v>
      </c>
      <c r="AS1492" s="300">
        <v>-17.378406536783899</v>
      </c>
      <c r="AT1492" s="300">
        <v>-97.164553804983896</v>
      </c>
      <c r="AU1492" s="300">
        <v>-238.69120454457399</v>
      </c>
      <c r="AV1492" s="300">
        <v>-86.806627400497007</v>
      </c>
      <c r="AW1492" s="300">
        <v>-251.224026200634</v>
      </c>
      <c r="AX1492" s="300">
        <v>216.95478421496</v>
      </c>
      <c r="AY1492" s="300">
        <v>-206.966343829653</v>
      </c>
      <c r="AZ1492" s="300">
        <v>-226.26184719516399</v>
      </c>
      <c r="BA1492" s="300">
        <v>211.53824683638001</v>
      </c>
      <c r="BB1492" s="300">
        <v>-59.702991478815598</v>
      </c>
      <c r="BC1492" s="300">
        <v>305.37399482147498</v>
      </c>
    </row>
    <row r="1493" spans="1:55">
      <c r="A1493" s="301">
        <v>4</v>
      </c>
      <c r="B1493" s="301">
        <v>15</v>
      </c>
      <c r="C1493" s="299">
        <v>3</v>
      </c>
      <c r="D1493" s="300">
        <v>-59.310859282447097</v>
      </c>
      <c r="E1493" s="300">
        <v>123.512365872027</v>
      </c>
      <c r="F1493" s="300">
        <v>83.203285162677503</v>
      </c>
      <c r="G1493" s="300">
        <v>78.968257822403501</v>
      </c>
      <c r="H1493" s="300">
        <v>-69.113286119262099</v>
      </c>
      <c r="I1493" s="300">
        <v>157.158633318537</v>
      </c>
      <c r="J1493" s="300">
        <v>-26.862065351477899</v>
      </c>
      <c r="K1493" s="300">
        <v>77.250673633500796</v>
      </c>
      <c r="L1493" s="300">
        <v>4.8121505548910903</v>
      </c>
      <c r="M1493" s="300">
        <v>-15.376037294643099</v>
      </c>
      <c r="N1493" s="300">
        <v>92.099569341986594</v>
      </c>
      <c r="O1493" s="300">
        <v>-4.4027160246868098</v>
      </c>
      <c r="P1493" s="300">
        <v>-66.527649999438395</v>
      </c>
      <c r="Q1493" s="300">
        <v>108.975614624702</v>
      </c>
      <c r="R1493" s="300">
        <v>-243.44498756015301</v>
      </c>
      <c r="S1493" s="300">
        <v>170.71369314888699</v>
      </c>
      <c r="T1493" s="300">
        <v>-195.72062297627599</v>
      </c>
      <c r="U1493" s="300">
        <v>-133.79884515750601</v>
      </c>
      <c r="V1493" s="300">
        <v>322.19918652729598</v>
      </c>
      <c r="W1493" s="300">
        <v>16.947316843876699</v>
      </c>
      <c r="X1493" s="300">
        <v>-71.077103141555099</v>
      </c>
      <c r="Y1493" s="300">
        <v>74.077708596480207</v>
      </c>
      <c r="Z1493" s="300">
        <v>27.7661674057385</v>
      </c>
      <c r="AA1493" s="300">
        <v>-169.28905496774499</v>
      </c>
      <c r="AB1493" s="300">
        <v>9.9341077109105704</v>
      </c>
      <c r="AC1493" s="300">
        <v>80.2300830767268</v>
      </c>
      <c r="AD1493" s="300">
        <v>156.354798175116</v>
      </c>
      <c r="AE1493" s="300">
        <v>298.66405546857698</v>
      </c>
      <c r="AF1493" s="300">
        <v>236.465448880406</v>
      </c>
      <c r="AG1493" s="300">
        <v>-272.33076678897498</v>
      </c>
      <c r="AH1493" s="300">
        <v>-183.55271415668199</v>
      </c>
      <c r="AI1493" s="300">
        <v>441.949258894911</v>
      </c>
      <c r="AJ1493" s="300">
        <v>20.529728168602499</v>
      </c>
      <c r="AK1493" s="300">
        <v>-176.91839947990201</v>
      </c>
      <c r="AL1493" s="300">
        <v>117.015003687725</v>
      </c>
      <c r="AM1493" s="300">
        <v>39.737893862783601</v>
      </c>
      <c r="AN1493" s="300">
        <v>-231.43962266282799</v>
      </c>
      <c r="AO1493" s="300">
        <v>14.957519257410601</v>
      </c>
      <c r="AP1493" s="300">
        <v>-23.8779261691183</v>
      </c>
      <c r="AQ1493" s="300">
        <v>-153.74496228020399</v>
      </c>
      <c r="AR1493" s="300">
        <v>-295.67554210198102</v>
      </c>
      <c r="AS1493" s="300">
        <v>204.48050285927599</v>
      </c>
      <c r="AT1493" s="300">
        <v>-234.20866499764099</v>
      </c>
      <c r="AU1493" s="300">
        <v>-163.333828626469</v>
      </c>
      <c r="AV1493" s="300">
        <v>382.27828364315201</v>
      </c>
      <c r="AW1493" s="300">
        <v>-51.054534716048302</v>
      </c>
      <c r="AX1493" s="300">
        <v>45.551375186529299</v>
      </c>
      <c r="AY1493" s="300">
        <v>-72.656901818287807</v>
      </c>
      <c r="AZ1493" s="300">
        <v>-41.025303237816701</v>
      </c>
      <c r="BA1493" s="300">
        <v>235.101238252613</v>
      </c>
      <c r="BB1493" s="300">
        <v>11.178028923935001</v>
      </c>
      <c r="BC1493" s="300">
        <v>125.570841056695</v>
      </c>
    </row>
    <row r="1494" spans="1:55">
      <c r="A1494" s="301">
        <v>4</v>
      </c>
      <c r="B1494" s="301">
        <v>15</v>
      </c>
      <c r="C1494" s="299">
        <v>4</v>
      </c>
      <c r="D1494" s="300">
        <v>10.7311150160875</v>
      </c>
      <c r="E1494" s="300">
        <v>18.3771036305343</v>
      </c>
      <c r="F1494" s="300">
        <v>32.1317093337166</v>
      </c>
      <c r="G1494" s="300">
        <v>4.0542681191895698</v>
      </c>
      <c r="H1494" s="300">
        <v>-5.84676443064662</v>
      </c>
      <c r="I1494" s="300">
        <v>29.9328361917953</v>
      </c>
      <c r="J1494" s="300">
        <v>-76.427281984741597</v>
      </c>
      <c r="K1494" s="300">
        <v>124.772641397077</v>
      </c>
      <c r="L1494" s="300">
        <v>-92.953060073843105</v>
      </c>
      <c r="M1494" s="300">
        <v>39.862746142407602</v>
      </c>
      <c r="N1494" s="300">
        <v>-16.068589244445999</v>
      </c>
      <c r="O1494" s="300">
        <v>-7.2396494649014898</v>
      </c>
      <c r="P1494" s="300">
        <v>114.147472130849</v>
      </c>
      <c r="Q1494" s="300">
        <v>2.2102221126841299</v>
      </c>
      <c r="R1494" s="300">
        <v>13.7662657041353</v>
      </c>
      <c r="S1494" s="300">
        <v>-68.683427604221905</v>
      </c>
      <c r="T1494" s="300">
        <v>2.0596100626108398</v>
      </c>
      <c r="U1494" s="300">
        <v>10.589921505867901</v>
      </c>
      <c r="V1494" s="300">
        <v>-23.466909764505001</v>
      </c>
      <c r="W1494" s="300">
        <v>-147.81508415404701</v>
      </c>
      <c r="X1494" s="300">
        <v>211.81953180752899</v>
      </c>
      <c r="Y1494" s="300">
        <v>129.91123887855201</v>
      </c>
      <c r="Z1494" s="300">
        <v>81.284823772284199</v>
      </c>
      <c r="AA1494" s="300">
        <v>29.4502660845713</v>
      </c>
      <c r="AB1494" s="300">
        <v>10.638752847600101</v>
      </c>
      <c r="AC1494" s="300">
        <v>276.66291609779302</v>
      </c>
      <c r="AD1494" s="300">
        <v>3.68539451685101</v>
      </c>
      <c r="AE1494" s="300">
        <v>9.5145684475694896</v>
      </c>
      <c r="AF1494" s="300">
        <v>-91.9825632328062</v>
      </c>
      <c r="AG1494" s="300">
        <v>-0.62306888489874801</v>
      </c>
      <c r="AH1494" s="300">
        <v>15.100615491115599</v>
      </c>
      <c r="AI1494" s="300">
        <v>42.1935664723811</v>
      </c>
      <c r="AJ1494" s="300">
        <v>-199.57220015366499</v>
      </c>
      <c r="AK1494" s="300">
        <v>-341.06659588533103</v>
      </c>
      <c r="AL1494" s="300">
        <v>-183.01102637707001</v>
      </c>
      <c r="AM1494" s="300">
        <v>113.620846699391</v>
      </c>
      <c r="AN1494" s="300">
        <v>39.548269059803502</v>
      </c>
      <c r="AO1494" s="300">
        <v>14.154612703378801</v>
      </c>
      <c r="AP1494" s="300">
        <v>-299.95045828679201</v>
      </c>
      <c r="AQ1494" s="300">
        <v>6.8701690855656699</v>
      </c>
      <c r="AR1494" s="300">
        <v>23.710080261436701</v>
      </c>
      <c r="AS1494" s="300">
        <v>71.570724963861593</v>
      </c>
      <c r="AT1494" s="300">
        <v>3.96244884686045</v>
      </c>
      <c r="AU1494" s="300">
        <v>-13.795519630004</v>
      </c>
      <c r="AV1494" s="300">
        <v>-3.3058393597119902</v>
      </c>
      <c r="AW1494" s="300">
        <v>-176.212786462981</v>
      </c>
      <c r="AX1494" s="300">
        <v>269.764708108278</v>
      </c>
      <c r="AY1494" s="300">
        <v>-178.864947547376</v>
      </c>
      <c r="AZ1494" s="300">
        <v>100.39584664986</v>
      </c>
      <c r="BA1494" s="300">
        <v>35.873532780113798</v>
      </c>
      <c r="BB1494" s="300">
        <v>12.8098251339526</v>
      </c>
      <c r="BC1494" s="300">
        <v>-257.552282096353</v>
      </c>
    </row>
    <row r="1495" spans="1:55">
      <c r="A1495" s="301">
        <v>4</v>
      </c>
      <c r="B1495" s="301">
        <v>15</v>
      </c>
      <c r="C1495" s="299">
        <v>5</v>
      </c>
      <c r="D1495" s="300">
        <v>23.566958528100201</v>
      </c>
      <c r="E1495" s="300">
        <v>2.14934346562042</v>
      </c>
      <c r="F1495" s="300">
        <v>-2.6777594795766402</v>
      </c>
      <c r="G1495" s="300">
        <v>1.03931494146176</v>
      </c>
      <c r="H1495" s="300">
        <v>15.011107005282501</v>
      </c>
      <c r="I1495" s="300">
        <v>20.495047450992701</v>
      </c>
      <c r="J1495" s="300">
        <v>-1.70836017683616</v>
      </c>
      <c r="K1495" s="300">
        <v>19.124250084704901</v>
      </c>
      <c r="L1495" s="300">
        <v>11.2386818215871</v>
      </c>
      <c r="M1495" s="300">
        <v>-34.412413289808498</v>
      </c>
      <c r="N1495" s="300">
        <v>-8.5696285501042304</v>
      </c>
      <c r="O1495" s="300">
        <v>-11.5758045978745</v>
      </c>
      <c r="P1495" s="300">
        <v>9.5312100750533393</v>
      </c>
      <c r="Q1495" s="300">
        <v>40.932808725745303</v>
      </c>
      <c r="R1495" s="300">
        <v>-21.769394567936001</v>
      </c>
      <c r="S1495" s="300">
        <v>11.9457500060178</v>
      </c>
      <c r="T1495" s="300">
        <v>5.3311516980498901</v>
      </c>
      <c r="U1495" s="300">
        <v>28.471691043547899</v>
      </c>
      <c r="V1495" s="300">
        <v>-45.706257158581302</v>
      </c>
      <c r="W1495" s="300">
        <v>6.3953902482300302</v>
      </c>
      <c r="X1495" s="300">
        <v>-47.519908565940703</v>
      </c>
      <c r="Y1495" s="300">
        <v>-32.053826514173501</v>
      </c>
      <c r="Z1495" s="300">
        <v>-74.517696229448205</v>
      </c>
      <c r="AA1495" s="300">
        <v>5.6437996313270702</v>
      </c>
      <c r="AB1495" s="300">
        <v>19.943420114828999</v>
      </c>
      <c r="AC1495" s="300">
        <v>-18.609977459356202</v>
      </c>
      <c r="AD1495" s="300">
        <v>51.490758414808496</v>
      </c>
      <c r="AE1495" s="300">
        <v>25.460820764659601</v>
      </c>
      <c r="AF1495" s="300">
        <v>19.3479174397355</v>
      </c>
      <c r="AG1495" s="300">
        <v>11.533037825112199</v>
      </c>
      <c r="AH1495" s="300">
        <v>37.5210384075584</v>
      </c>
      <c r="AI1495" s="300">
        <v>44.663056699380597</v>
      </c>
      <c r="AJ1495" s="300">
        <v>12.5927015719596</v>
      </c>
      <c r="AK1495" s="300">
        <v>-66.817635286797596</v>
      </c>
      <c r="AL1495" s="300">
        <v>-46.993949434215601</v>
      </c>
      <c r="AM1495" s="300">
        <v>88.540785197785993</v>
      </c>
      <c r="AN1495" s="300">
        <v>13.2475549595649</v>
      </c>
      <c r="AO1495" s="300">
        <v>27.334494795223701</v>
      </c>
      <c r="AP1495" s="300">
        <v>-23.345911765384599</v>
      </c>
      <c r="AQ1495" s="300">
        <v>-42.232995261127698</v>
      </c>
      <c r="AR1495" s="300">
        <v>-22.519298135449102</v>
      </c>
      <c r="AS1495" s="300">
        <v>12.529797726193801</v>
      </c>
      <c r="AT1495" s="300">
        <v>-5.2234436383338698</v>
      </c>
      <c r="AU1495" s="300">
        <v>-31.528187119687001</v>
      </c>
      <c r="AV1495" s="300">
        <v>-66.620519692315796</v>
      </c>
      <c r="AW1495" s="300">
        <v>4.1937404340907598</v>
      </c>
      <c r="AX1495" s="300">
        <v>48.418743457196101</v>
      </c>
      <c r="AY1495" s="300">
        <v>32.6334124657877</v>
      </c>
      <c r="AZ1495" s="300">
        <v>75.445732803332007</v>
      </c>
      <c r="BA1495" s="300">
        <v>5.1426125681099197</v>
      </c>
      <c r="BB1495" s="300">
        <v>24.306646835025301</v>
      </c>
      <c r="BC1495" s="300">
        <v>-20.775433798611999</v>
      </c>
    </row>
    <row r="1496" spans="1:55">
      <c r="A1496" s="301">
        <v>4</v>
      </c>
      <c r="B1496" s="301">
        <v>15</v>
      </c>
      <c r="C1496" s="299">
        <v>6</v>
      </c>
      <c r="D1496" s="300">
        <v>20.8274153543504</v>
      </c>
      <c r="E1496" s="300">
        <v>36.0388630265873</v>
      </c>
      <c r="F1496" s="300">
        <v>11.3149831295192</v>
      </c>
      <c r="G1496" s="300">
        <v>-19.005142839754399</v>
      </c>
      <c r="H1496" s="300">
        <v>-39.423515596793997</v>
      </c>
      <c r="I1496" s="300">
        <v>-12.166426999501899</v>
      </c>
      <c r="J1496" s="300">
        <v>40.775744227301999</v>
      </c>
      <c r="K1496" s="300">
        <v>-11.166652793543999</v>
      </c>
      <c r="L1496" s="300">
        <v>38.1923035549529</v>
      </c>
      <c r="M1496" s="300">
        <v>51.241038297321097</v>
      </c>
      <c r="N1496" s="300">
        <v>31.946115352140801</v>
      </c>
      <c r="O1496" s="300">
        <v>-7.1422522061862397</v>
      </c>
      <c r="P1496" s="300">
        <v>42.245769451754903</v>
      </c>
      <c r="Q1496" s="300">
        <v>45.685090870440497</v>
      </c>
      <c r="R1496" s="300">
        <v>-81.151590295859506</v>
      </c>
      <c r="S1496" s="300">
        <v>24.631575700148801</v>
      </c>
      <c r="T1496" s="300">
        <v>45.015091103371802</v>
      </c>
      <c r="U1496" s="300">
        <v>-86.062220931760507</v>
      </c>
      <c r="V1496" s="300">
        <v>-60.897928265784401</v>
      </c>
      <c r="W1496" s="300">
        <v>81.311277851157698</v>
      </c>
      <c r="X1496" s="300">
        <v>-5.5853924299418498</v>
      </c>
      <c r="Y1496" s="300">
        <v>79.053096075061902</v>
      </c>
      <c r="Z1496" s="300">
        <v>-89.868860019455497</v>
      </c>
      <c r="AA1496" s="300">
        <v>64.778044500713605</v>
      </c>
      <c r="AB1496" s="300">
        <v>12.0267383707187</v>
      </c>
      <c r="AC1496" s="300">
        <v>74.320915360755706</v>
      </c>
      <c r="AD1496" s="300">
        <v>63.985385023150499</v>
      </c>
      <c r="AE1496" s="300">
        <v>107.128969700908</v>
      </c>
      <c r="AF1496" s="300">
        <v>33.914657276849503</v>
      </c>
      <c r="AG1496" s="300">
        <v>61.623244344378897</v>
      </c>
      <c r="AH1496" s="300">
        <v>-120.20321211156001</v>
      </c>
      <c r="AI1496" s="300">
        <v>-111.069029028518</v>
      </c>
      <c r="AJ1496" s="300">
        <v>111.094052772136</v>
      </c>
      <c r="AK1496" s="300">
        <v>-24.862302657565799</v>
      </c>
      <c r="AL1496" s="300">
        <v>109.692853497936</v>
      </c>
      <c r="AM1496" s="300">
        <v>142.18454577504099</v>
      </c>
      <c r="AN1496" s="300">
        <v>91.407969515032704</v>
      </c>
      <c r="AO1496" s="300">
        <v>16.603728048971799</v>
      </c>
      <c r="AP1496" s="300">
        <v>-101.301876198058</v>
      </c>
      <c r="AQ1496" s="300">
        <v>52.306912014957298</v>
      </c>
      <c r="AR1496" s="300">
        <v>91.784481795135605</v>
      </c>
      <c r="AS1496" s="300">
        <v>29.274884524251402</v>
      </c>
      <c r="AT1496" s="300">
        <v>53.877683724912899</v>
      </c>
      <c r="AU1496" s="300">
        <v>76.647370918477193</v>
      </c>
      <c r="AV1496" s="300">
        <v>45.083788598939201</v>
      </c>
      <c r="AW1496" s="300">
        <v>98.360834005428302</v>
      </c>
      <c r="AX1496" s="300">
        <v>-0.47822492168348002</v>
      </c>
      <c r="AY1496" s="300">
        <v>94.392275425468199</v>
      </c>
      <c r="AZ1496" s="300">
        <v>-107.920142054306</v>
      </c>
      <c r="BA1496" s="300">
        <v>-88.010288739839595</v>
      </c>
      <c r="BB1496" s="300">
        <v>14.010625424478899</v>
      </c>
      <c r="BC1496" s="300">
        <v>92.670209077793601</v>
      </c>
    </row>
    <row r="1497" spans="1:55">
      <c r="A1497" s="301">
        <v>4</v>
      </c>
      <c r="B1497" s="301">
        <v>15</v>
      </c>
      <c r="C1497" s="299">
        <v>7</v>
      </c>
      <c r="D1497" s="300">
        <v>-20.9654605911741</v>
      </c>
      <c r="E1497" s="300">
        <v>-20.5278852903295</v>
      </c>
      <c r="F1497" s="300">
        <v>-15.153251134340801</v>
      </c>
      <c r="G1497" s="300">
        <v>12.988464368614</v>
      </c>
      <c r="H1497" s="300">
        <v>21.656923661268198</v>
      </c>
      <c r="I1497" s="300">
        <v>-44.688183561216</v>
      </c>
      <c r="J1497" s="300">
        <v>-2.59931970017045</v>
      </c>
      <c r="K1497" s="300">
        <v>53.658204828745099</v>
      </c>
      <c r="L1497" s="300">
        <v>6.7332692501089797</v>
      </c>
      <c r="M1497" s="300">
        <v>-8.5457622551953705</v>
      </c>
      <c r="N1497" s="300">
        <v>15.427290339242701</v>
      </c>
      <c r="O1497" s="300">
        <v>4.0036145542592001</v>
      </c>
      <c r="P1497" s="300">
        <v>4.0120278624696599</v>
      </c>
      <c r="Q1497" s="300">
        <v>31.466408279427402</v>
      </c>
      <c r="R1497" s="300">
        <v>-28.541370442368098</v>
      </c>
      <c r="S1497" s="300">
        <v>-27.141849800147</v>
      </c>
      <c r="T1497" s="300">
        <v>25.855596095727101</v>
      </c>
      <c r="U1497" s="300">
        <v>35.354219766798899</v>
      </c>
      <c r="V1497" s="300">
        <v>66.416929590559903</v>
      </c>
      <c r="W1497" s="300">
        <v>6.5198889386654404</v>
      </c>
      <c r="X1497" s="300">
        <v>-99.866478198455198</v>
      </c>
      <c r="Y1497" s="300">
        <v>19.156255913573101</v>
      </c>
      <c r="Z1497" s="300">
        <v>-18.041938517694199</v>
      </c>
      <c r="AA1497" s="300">
        <v>24.639508416424</v>
      </c>
      <c r="AB1497" s="300">
        <v>7.9538269595567801</v>
      </c>
      <c r="AC1497" s="300">
        <v>14.133801536397099</v>
      </c>
      <c r="AD1497" s="300">
        <v>42.337622648484597</v>
      </c>
      <c r="AE1497" s="300">
        <v>36.313458852422102</v>
      </c>
      <c r="AF1497" s="300">
        <v>32.307102243755097</v>
      </c>
      <c r="AG1497" s="300">
        <v>35.499402582449903</v>
      </c>
      <c r="AH1497" s="300">
        <v>46.629504538526703</v>
      </c>
      <c r="AI1497" s="300">
        <v>77.338631668259097</v>
      </c>
      <c r="AJ1497" s="300">
        <v>11.875690959052699</v>
      </c>
      <c r="AK1497" s="300">
        <v>-136.76885710467599</v>
      </c>
      <c r="AL1497" s="300">
        <v>29.142947859469501</v>
      </c>
      <c r="AM1497" s="300">
        <v>-24.812635521270899</v>
      </c>
      <c r="AN1497" s="300">
        <v>31.869324948930799</v>
      </c>
      <c r="AO1497" s="300">
        <v>11.046192314729501</v>
      </c>
      <c r="AP1497" s="300">
        <v>-25.3087035705985</v>
      </c>
      <c r="AQ1497" s="300">
        <v>40.1328746236114</v>
      </c>
      <c r="AR1497" s="300">
        <v>38.144987358626402</v>
      </c>
      <c r="AS1497" s="300">
        <v>-33.038985216385797</v>
      </c>
      <c r="AT1497" s="300">
        <v>-28.463324271011601</v>
      </c>
      <c r="AU1497" s="300">
        <v>-47.200069499704199</v>
      </c>
      <c r="AV1497" s="300">
        <v>-98.829514150916296</v>
      </c>
      <c r="AW1497" s="300">
        <v>3.4908677545631002</v>
      </c>
      <c r="AX1497" s="300">
        <v>128.925586546505</v>
      </c>
      <c r="AY1497" s="300">
        <v>21.071426111560701</v>
      </c>
      <c r="AZ1497" s="300">
        <v>-19.779737627011201</v>
      </c>
      <c r="BA1497" s="300">
        <v>-35.641539812441501</v>
      </c>
      <c r="BB1497" s="300">
        <v>10.034074197575301</v>
      </c>
      <c r="BC1497" s="300">
        <v>14.1989606279274</v>
      </c>
    </row>
    <row r="1498" spans="1:55">
      <c r="A1498" s="301">
        <v>4</v>
      </c>
      <c r="B1498" s="301">
        <v>15</v>
      </c>
      <c r="C1498" s="299">
        <v>8</v>
      </c>
      <c r="D1498" s="300">
        <v>18.022213395879501</v>
      </c>
      <c r="E1498" s="300">
        <v>-29.049914000869201</v>
      </c>
      <c r="F1498" s="300">
        <v>5.6388329601981804</v>
      </c>
      <c r="G1498" s="300">
        <v>-9.8574152152229093</v>
      </c>
      <c r="H1498" s="300">
        <v>24.253009510392801</v>
      </c>
      <c r="I1498" s="300">
        <v>9.9607081111494296</v>
      </c>
      <c r="J1498" s="300">
        <v>-2.09963413348017</v>
      </c>
      <c r="K1498" s="300">
        <v>31.188577884491</v>
      </c>
      <c r="L1498" s="300">
        <v>14.8426212138101</v>
      </c>
      <c r="M1498" s="300">
        <v>43.693157093312202</v>
      </c>
      <c r="N1498" s="300">
        <v>-30.23773229931</v>
      </c>
      <c r="O1498" s="300">
        <v>4.2326657141508104</v>
      </c>
      <c r="P1498" s="300">
        <v>37.403779988838501</v>
      </c>
      <c r="Q1498" s="300">
        <v>-27.895460365200801</v>
      </c>
      <c r="R1498" s="300">
        <v>-59.161326702875201</v>
      </c>
      <c r="S1498" s="300">
        <v>16.759214994443099</v>
      </c>
      <c r="T1498" s="300">
        <v>20.266773545996799</v>
      </c>
      <c r="U1498" s="300">
        <v>-64.406796266483397</v>
      </c>
      <c r="V1498" s="300">
        <v>-24.0346817665855</v>
      </c>
      <c r="W1498" s="300">
        <v>-15.0320424165918</v>
      </c>
      <c r="X1498" s="300">
        <v>-78.708730369781804</v>
      </c>
      <c r="Y1498" s="300">
        <v>22.6511134621542</v>
      </c>
      <c r="Z1498" s="300">
        <v>87.615528033764306</v>
      </c>
      <c r="AA1498" s="300">
        <v>-61.511938094139801</v>
      </c>
      <c r="AB1498" s="300">
        <v>8.1882678495001002</v>
      </c>
      <c r="AC1498" s="300">
        <v>77.145204047078195</v>
      </c>
      <c r="AD1498" s="300">
        <v>-37.694175199728903</v>
      </c>
      <c r="AE1498" s="300">
        <v>-82.012130576709296</v>
      </c>
      <c r="AF1498" s="300">
        <v>25.680382765140401</v>
      </c>
      <c r="AG1498" s="300">
        <v>28.815758654140701</v>
      </c>
      <c r="AH1498" s="300">
        <v>-89.934417809805595</v>
      </c>
      <c r="AI1498" s="300">
        <v>-34.233384251335501</v>
      </c>
      <c r="AJ1498" s="300">
        <v>-28.248995670260999</v>
      </c>
      <c r="AK1498" s="300">
        <v>-109.576105453677</v>
      </c>
      <c r="AL1498" s="300">
        <v>26.989213130616999</v>
      </c>
      <c r="AM1498" s="300">
        <v>120.565839092516</v>
      </c>
      <c r="AN1498" s="300">
        <v>-84.696570815643398</v>
      </c>
      <c r="AO1498" s="300">
        <v>11.1465730222523</v>
      </c>
      <c r="AP1498" s="300">
        <v>-92.670275274302298</v>
      </c>
      <c r="AQ1498" s="300">
        <v>-32.423590648729203</v>
      </c>
      <c r="AR1498" s="300">
        <v>60.9791395356078</v>
      </c>
      <c r="AS1498" s="300">
        <v>19.713679122387099</v>
      </c>
      <c r="AT1498" s="300">
        <v>-27.089899696740201</v>
      </c>
      <c r="AU1498" s="300">
        <v>-79.139107505509301</v>
      </c>
      <c r="AV1498" s="300">
        <v>-26.563879630466602</v>
      </c>
      <c r="AW1498" s="300">
        <v>12.624137208589101</v>
      </c>
      <c r="AX1498" s="300">
        <v>-94.143840526397398</v>
      </c>
      <c r="AY1498" s="300">
        <v>28.877960819541599</v>
      </c>
      <c r="AZ1498" s="300">
        <v>105.001012379313</v>
      </c>
      <c r="BA1498" s="300">
        <v>69.349777520512006</v>
      </c>
      <c r="BB1498" s="300">
        <v>9.8555576051275402</v>
      </c>
      <c r="BC1498" s="300">
        <v>92.2596055797936</v>
      </c>
    </row>
    <row r="1499" spans="1:55">
      <c r="A1499" s="301">
        <v>4</v>
      </c>
      <c r="B1499" s="301">
        <v>15</v>
      </c>
      <c r="C1499" s="299">
        <v>9</v>
      </c>
      <c r="D1499" s="300">
        <v>6.1914593605702297</v>
      </c>
      <c r="E1499" s="300">
        <v>-0.191925364754363</v>
      </c>
      <c r="F1499" s="300">
        <v>11.0708318765189</v>
      </c>
      <c r="G1499" s="300">
        <v>15.5241065853282</v>
      </c>
      <c r="H1499" s="300">
        <v>-2.6765207055847799</v>
      </c>
      <c r="I1499" s="300">
        <v>30.619305309778799</v>
      </c>
      <c r="J1499" s="300">
        <v>25.223649236277701</v>
      </c>
      <c r="K1499" s="300">
        <v>-0.68584676517092802</v>
      </c>
      <c r="L1499" s="300">
        <v>-7.4810157349217699</v>
      </c>
      <c r="M1499" s="300">
        <v>16.446808935152902</v>
      </c>
      <c r="N1499" s="300">
        <v>-0.27130271430531899</v>
      </c>
      <c r="O1499" s="300">
        <v>-6.2046685378239497</v>
      </c>
      <c r="P1499" s="300">
        <v>-27.248523226014999</v>
      </c>
      <c r="Q1499" s="300">
        <v>-23.303210178753101</v>
      </c>
      <c r="R1499" s="300">
        <v>-1.68732834637306</v>
      </c>
      <c r="S1499" s="300">
        <v>20.328889216494701</v>
      </c>
      <c r="T1499" s="300">
        <v>-44.8128211276088</v>
      </c>
      <c r="U1499" s="300">
        <v>-5.8432920649552704</v>
      </c>
      <c r="V1499" s="300">
        <v>58.857792856440497</v>
      </c>
      <c r="W1499" s="300">
        <v>-58.377864942648998</v>
      </c>
      <c r="X1499" s="300">
        <v>-8.0471707594608795</v>
      </c>
      <c r="Y1499" s="300">
        <v>13.7606636732482</v>
      </c>
      <c r="Z1499" s="300">
        <v>34.286405555574298</v>
      </c>
      <c r="AA1499" s="300">
        <v>3.7209428545223502</v>
      </c>
      <c r="AB1499" s="300">
        <v>13.700534642807099</v>
      </c>
      <c r="AC1499" s="300">
        <v>-54.199624848602099</v>
      </c>
      <c r="AD1499" s="300">
        <v>-34.953563717189503</v>
      </c>
      <c r="AE1499" s="300">
        <v>1.7245565292784</v>
      </c>
      <c r="AF1499" s="300">
        <v>25.1623328759547</v>
      </c>
      <c r="AG1499" s="300">
        <v>-62.144902010881196</v>
      </c>
      <c r="AH1499" s="300">
        <v>-8.6365892245199998</v>
      </c>
      <c r="AI1499" s="300">
        <v>79.414896959057103</v>
      </c>
      <c r="AJ1499" s="300">
        <v>-78.651248972775903</v>
      </c>
      <c r="AK1499" s="300">
        <v>-14.2267176242043</v>
      </c>
      <c r="AL1499" s="300">
        <v>19.293572708259099</v>
      </c>
      <c r="AM1499" s="300">
        <v>46.637820548489998</v>
      </c>
      <c r="AN1499" s="300">
        <v>5.43251684490461</v>
      </c>
      <c r="AO1499" s="300">
        <v>18.924691679600802</v>
      </c>
      <c r="AP1499" s="300">
        <v>-74.018288192432095</v>
      </c>
      <c r="AQ1499" s="300">
        <v>-29.973805807463901</v>
      </c>
      <c r="AR1499" s="300">
        <v>1.04307118305521</v>
      </c>
      <c r="AS1499" s="300">
        <v>23.685537494602698</v>
      </c>
      <c r="AT1499" s="300">
        <v>37.194676804916398</v>
      </c>
      <c r="AU1499" s="300">
        <v>-8.4449435841936697</v>
      </c>
      <c r="AV1499" s="300">
        <v>71.877962023886994</v>
      </c>
      <c r="AW1499" s="300">
        <v>59.860946068512497</v>
      </c>
      <c r="AX1499" s="300">
        <v>8.7392401840379801</v>
      </c>
      <c r="AY1499" s="300">
        <v>-18.996848037025099</v>
      </c>
      <c r="AZ1499" s="300">
        <v>38.040140011569299</v>
      </c>
      <c r="BA1499" s="300">
        <v>2.2691173336500698</v>
      </c>
      <c r="BB1499" s="300">
        <v>16.147368099780099</v>
      </c>
      <c r="BC1499" s="300">
        <v>-64.7130601582259</v>
      </c>
    </row>
    <row r="1500" spans="1:55">
      <c r="A1500" s="301">
        <v>4</v>
      </c>
      <c r="B1500" s="301">
        <v>15</v>
      </c>
      <c r="C1500" s="299">
        <v>10</v>
      </c>
      <c r="D1500" s="300">
        <v>14.3208729511804</v>
      </c>
      <c r="E1500" s="300">
        <v>-7.8492017776802303</v>
      </c>
      <c r="F1500" s="300">
        <v>6.37055158222456</v>
      </c>
      <c r="G1500" s="300">
        <v>5.8014328522318204</v>
      </c>
      <c r="H1500" s="300">
        <v>-6.9572123053843997</v>
      </c>
      <c r="I1500" s="300">
        <v>-27.862515863897801</v>
      </c>
      <c r="J1500" s="300">
        <v>-7.1679779345874302</v>
      </c>
      <c r="K1500" s="300">
        <v>-11.5969093456719</v>
      </c>
      <c r="L1500" s="300">
        <v>5.8857123607484896</v>
      </c>
      <c r="M1500" s="300">
        <v>-16.2969095439732</v>
      </c>
      <c r="N1500" s="300">
        <v>13.3396925846675</v>
      </c>
      <c r="O1500" s="300">
        <v>2.9041965396114402</v>
      </c>
      <c r="P1500" s="300">
        <v>2.8130391869304998</v>
      </c>
      <c r="Q1500" s="300">
        <v>-33.3776061308197</v>
      </c>
      <c r="R1500" s="300">
        <v>16.903937485763802</v>
      </c>
      <c r="S1500" s="300">
        <v>18.985053208784102</v>
      </c>
      <c r="T1500" s="300">
        <v>-11.6162347407724</v>
      </c>
      <c r="U1500" s="300">
        <v>-14.259979824761199</v>
      </c>
      <c r="V1500" s="300">
        <v>-53.194762471160203</v>
      </c>
      <c r="W1500" s="300">
        <v>14.508509628539899</v>
      </c>
      <c r="X1500" s="300">
        <v>23.629231407705198</v>
      </c>
      <c r="Y1500" s="300">
        <v>14.4515638855676</v>
      </c>
      <c r="Z1500" s="300">
        <v>34.950577690469203</v>
      </c>
      <c r="AA1500" s="300">
        <v>24.8941797712069</v>
      </c>
      <c r="AB1500" s="300">
        <v>-4.7949149063128296</v>
      </c>
      <c r="AC1500" s="300">
        <v>1.8922493737057799</v>
      </c>
      <c r="AD1500" s="300">
        <v>-45.584747199536899</v>
      </c>
      <c r="AE1500" s="300">
        <v>23.1070957360701</v>
      </c>
      <c r="AF1500" s="300">
        <v>29.5593865152265</v>
      </c>
      <c r="AG1500" s="300">
        <v>-15.3288901925532</v>
      </c>
      <c r="AH1500" s="300">
        <v>-19.506613113745999</v>
      </c>
      <c r="AI1500" s="300">
        <v>-70.6737840796944</v>
      </c>
      <c r="AJ1500" s="300">
        <v>20.796637897466901</v>
      </c>
      <c r="AK1500" s="300">
        <v>32.297246413792799</v>
      </c>
      <c r="AL1500" s="300">
        <v>-27.385497673854498</v>
      </c>
      <c r="AM1500" s="300">
        <v>-47.451090246154898</v>
      </c>
      <c r="AN1500" s="300">
        <v>33.690259593267598</v>
      </c>
      <c r="AO1500" s="300">
        <v>-6.3923541498810099</v>
      </c>
      <c r="AP1500" s="300">
        <v>-1.04091742646923</v>
      </c>
      <c r="AQ1500" s="300">
        <v>34.475619967770101</v>
      </c>
      <c r="AR1500" s="300">
        <v>20.3671811547066</v>
      </c>
      <c r="AS1500" s="300">
        <v>22.316921326649801</v>
      </c>
      <c r="AT1500" s="300">
        <v>12.949184892258501</v>
      </c>
      <c r="AU1500" s="300">
        <v>-16.168615142757702</v>
      </c>
      <c r="AV1500" s="300">
        <v>55.109992481117501</v>
      </c>
      <c r="AW1500" s="300">
        <v>18.963429710325901</v>
      </c>
      <c r="AX1500" s="300">
        <v>-24.3630527021718</v>
      </c>
      <c r="AY1500" s="300">
        <v>18.196307148292298</v>
      </c>
      <c r="AZ1500" s="300">
        <v>43.9685557331143</v>
      </c>
      <c r="BA1500" s="300">
        <v>30.586963943699299</v>
      </c>
      <c r="BB1500" s="300">
        <v>-6.1840086488230197</v>
      </c>
      <c r="BC1500" s="300">
        <v>3.9379712560876001</v>
      </c>
    </row>
    <row r="1501" spans="1:55">
      <c r="A1501" s="301">
        <v>4</v>
      </c>
      <c r="B1501" s="301">
        <v>15</v>
      </c>
      <c r="C1501" s="299">
        <v>11</v>
      </c>
      <c r="D1501" s="300">
        <v>-2.0344092197417898</v>
      </c>
      <c r="E1501" s="300">
        <v>-12.0531297381703</v>
      </c>
      <c r="F1501" s="300">
        <v>7.3773953087407298</v>
      </c>
      <c r="G1501" s="300">
        <v>-2.5060582642681002</v>
      </c>
      <c r="H1501" s="300">
        <v>-5.6131031530453503</v>
      </c>
      <c r="I1501" s="300">
        <v>1.6293484771648099</v>
      </c>
      <c r="J1501" s="300">
        <v>-1.1880345743263701</v>
      </c>
      <c r="K1501" s="300">
        <v>-19.392547319844901</v>
      </c>
      <c r="L1501" s="300">
        <v>-6.9047514776253198</v>
      </c>
      <c r="M1501" s="300">
        <v>15.279498876656501</v>
      </c>
      <c r="N1501" s="300">
        <v>11.051584737242701</v>
      </c>
      <c r="O1501" s="300">
        <v>1.28324863351251</v>
      </c>
      <c r="P1501" s="300">
        <v>-27.578118652025498</v>
      </c>
      <c r="Q1501" s="300">
        <v>-7.7574301438078601</v>
      </c>
      <c r="R1501" s="300">
        <v>-28.7484677449774</v>
      </c>
      <c r="S1501" s="300">
        <v>9.1733697487377306</v>
      </c>
      <c r="T1501" s="300">
        <v>1.42679425638164</v>
      </c>
      <c r="U1501" s="300">
        <v>-11.4742188294095</v>
      </c>
      <c r="V1501" s="300">
        <v>9.3513668679442095</v>
      </c>
      <c r="W1501" s="300">
        <v>-3.6394381517614098</v>
      </c>
      <c r="X1501" s="300">
        <v>-38.686446119624897</v>
      </c>
      <c r="Y1501" s="300">
        <v>12.5222902179967</v>
      </c>
      <c r="Z1501" s="300">
        <v>-29.576585940535502</v>
      </c>
      <c r="AA1501" s="300">
        <v>23.685627746093701</v>
      </c>
      <c r="AB1501" s="300">
        <v>2.2223538251001802</v>
      </c>
      <c r="AC1501" s="300">
        <v>57.6436871097726</v>
      </c>
      <c r="AD1501" s="300">
        <v>21.227623461903299</v>
      </c>
      <c r="AE1501" s="300">
        <v>-37.170611060265699</v>
      </c>
      <c r="AF1501" s="300">
        <v>8.0727908425551806</v>
      </c>
      <c r="AG1501" s="300">
        <v>1.7408051010137799</v>
      </c>
      <c r="AH1501" s="300">
        <v>-15.721611737884199</v>
      </c>
      <c r="AI1501" s="300">
        <v>17.962950096906599</v>
      </c>
      <c r="AJ1501" s="300">
        <v>-5.9611105118627901</v>
      </c>
      <c r="AK1501" s="300">
        <v>49.8015041663053</v>
      </c>
      <c r="AL1501" s="300">
        <v>15.4476729856282</v>
      </c>
      <c r="AM1501" s="300">
        <v>-41.862696186469698</v>
      </c>
      <c r="AN1501" s="300">
        <v>-37.265521563248498</v>
      </c>
      <c r="AO1501" s="300">
        <v>2.9723207506510798</v>
      </c>
      <c r="AP1501" s="300">
        <v>78.858301522600797</v>
      </c>
      <c r="AQ1501" s="300">
        <v>-8.3425728939008401</v>
      </c>
      <c r="AR1501" s="300">
        <v>30.934622932797499</v>
      </c>
      <c r="AS1501" s="300">
        <v>11.3204950306438</v>
      </c>
      <c r="AT1501" s="300">
        <v>-2.5014137791321498</v>
      </c>
      <c r="AU1501" s="300">
        <v>13.9568674509199</v>
      </c>
      <c r="AV1501" s="300">
        <v>-10.8279796200058</v>
      </c>
      <c r="AW1501" s="300">
        <v>4.6490462599667497</v>
      </c>
      <c r="AX1501" s="300">
        <v>-45.8515723254284</v>
      </c>
      <c r="AY1501" s="300">
        <v>14.2792500995178</v>
      </c>
      <c r="AZ1501" s="300">
        <v>37.816965939537504</v>
      </c>
      <c r="BA1501" s="300">
        <v>28.537850508879501</v>
      </c>
      <c r="BB1501" s="300">
        <v>2.37986263479594</v>
      </c>
      <c r="BC1501" s="300">
        <v>69.088470718598103</v>
      </c>
    </row>
    <row r="1502" spans="1:55">
      <c r="A1502" s="301">
        <v>4</v>
      </c>
      <c r="B1502" s="301">
        <v>15</v>
      </c>
      <c r="C1502" s="299">
        <v>12</v>
      </c>
      <c r="D1502" s="300">
        <v>6.6752531942853004</v>
      </c>
      <c r="E1502" s="300">
        <v>5.72727629094652</v>
      </c>
      <c r="F1502" s="300">
        <v>13.207571122410201</v>
      </c>
      <c r="G1502" s="300">
        <v>-5.8819844649656901</v>
      </c>
      <c r="H1502" s="300">
        <v>-3.56450867184371</v>
      </c>
      <c r="I1502" s="300">
        <v>-12.6985575327158</v>
      </c>
      <c r="J1502" s="300">
        <v>-4.1592857535444701</v>
      </c>
      <c r="K1502" s="300">
        <v>-6.2766547883173596</v>
      </c>
      <c r="L1502" s="300">
        <v>-0.81780541417379604</v>
      </c>
      <c r="M1502" s="300">
        <v>9.2905976962986596</v>
      </c>
      <c r="N1502" s="300">
        <v>9.9863472642366098</v>
      </c>
      <c r="O1502" s="300">
        <v>0.30131556444561802</v>
      </c>
      <c r="P1502" s="300">
        <v>-5.0638249943102602</v>
      </c>
      <c r="Q1502" s="300">
        <v>15.7040791453962</v>
      </c>
      <c r="R1502" s="300">
        <v>-20.001726743304602</v>
      </c>
      <c r="S1502" s="300">
        <v>-27.533336627348401</v>
      </c>
      <c r="T1502" s="300">
        <v>14.403425051157599</v>
      </c>
      <c r="U1502" s="300">
        <v>6.10584904299402</v>
      </c>
      <c r="V1502" s="300">
        <v>23.863191280451002</v>
      </c>
      <c r="W1502" s="300">
        <v>7.8794678056211298</v>
      </c>
      <c r="X1502" s="300">
        <v>-9.5449546795278799</v>
      </c>
      <c r="Y1502" s="300">
        <v>2.1246901644018301</v>
      </c>
      <c r="Z1502" s="300">
        <v>-24.439425452772898</v>
      </c>
      <c r="AA1502" s="300">
        <v>-16.902678531701898</v>
      </c>
      <c r="AB1502" s="300">
        <v>0.60259072670348701</v>
      </c>
      <c r="AC1502" s="300">
        <v>11.475300058482601</v>
      </c>
      <c r="AD1502" s="300">
        <v>21.698693011308102</v>
      </c>
      <c r="AE1502" s="300">
        <v>-35.340471761125599</v>
      </c>
      <c r="AF1502" s="300">
        <v>38.539173539508603</v>
      </c>
      <c r="AG1502" s="300">
        <v>19.968654018966799</v>
      </c>
      <c r="AH1502" s="300">
        <v>7.6829504659947698</v>
      </c>
      <c r="AI1502" s="300">
        <v>31.264885929818298</v>
      </c>
      <c r="AJ1502" s="300">
        <v>10.6920040338152</v>
      </c>
      <c r="AK1502" s="300">
        <v>12.6672069918207</v>
      </c>
      <c r="AL1502" s="300">
        <v>3.0471022607135998</v>
      </c>
      <c r="AM1502" s="300">
        <v>-33.587978086153299</v>
      </c>
      <c r="AN1502" s="300">
        <v>27.944576118195702</v>
      </c>
      <c r="AO1502" s="300">
        <v>1.33044442944464</v>
      </c>
      <c r="AP1502" s="300">
        <v>16.139156127840799</v>
      </c>
      <c r="AQ1502" s="300">
        <v>19.597170065448001</v>
      </c>
      <c r="AR1502" s="300">
        <v>30.376445452458899</v>
      </c>
      <c r="AS1502" s="300">
        <v>-33.078860145341899</v>
      </c>
      <c r="AT1502" s="300">
        <v>-14.5908497660376</v>
      </c>
      <c r="AU1502" s="300">
        <v>-7.6912933808854396</v>
      </c>
      <c r="AV1502" s="300">
        <v>-27.713361461682599</v>
      </c>
      <c r="AW1502" s="300">
        <v>9.0671484905759598</v>
      </c>
      <c r="AX1502" s="300">
        <v>12.3436104638691</v>
      </c>
      <c r="AY1502" s="300">
        <v>-2.3998876344324001</v>
      </c>
      <c r="AZ1502" s="300">
        <v>22.160517046256398</v>
      </c>
      <c r="BA1502" s="300">
        <v>24.2411996076167</v>
      </c>
      <c r="BB1502" s="300">
        <v>0.62830473372842499</v>
      </c>
      <c r="BC1502" s="300">
        <v>13.3831340908968</v>
      </c>
    </row>
    <row r="1503" spans="1:55">
      <c r="A1503" s="301">
        <v>4</v>
      </c>
      <c r="B1503" s="301">
        <v>15</v>
      </c>
      <c r="C1503" s="299">
        <v>13</v>
      </c>
      <c r="D1503" s="300">
        <v>4.4839582106154596</v>
      </c>
      <c r="E1503" s="300">
        <v>-17.9322223873111</v>
      </c>
      <c r="F1503" s="300">
        <v>-4.8102505690854498</v>
      </c>
      <c r="G1503" s="300">
        <v>3.9092719068190802</v>
      </c>
      <c r="H1503" s="300">
        <v>3.4682040577094</v>
      </c>
      <c r="I1503" s="300">
        <v>-1.7277448260628101</v>
      </c>
      <c r="J1503" s="300">
        <v>-3.9270121002468801</v>
      </c>
      <c r="K1503" s="300">
        <v>-14.5883206741085</v>
      </c>
      <c r="L1503" s="300">
        <v>8.1618831757279402</v>
      </c>
      <c r="M1503" s="300">
        <v>-1.98866693718759</v>
      </c>
      <c r="N1503" s="300">
        <v>-0.64714909967641099</v>
      </c>
      <c r="O1503" s="300">
        <v>3.4087807324461599</v>
      </c>
      <c r="P1503" s="300">
        <v>-7.9388501064261003</v>
      </c>
      <c r="Q1503" s="300">
        <v>-4.2732446164171198E-2</v>
      </c>
      <c r="R1503" s="300">
        <v>-20.595553423453101</v>
      </c>
      <c r="S1503" s="300">
        <v>-7.0702950695841098</v>
      </c>
      <c r="T1503" s="300">
        <v>-9.71353415662049</v>
      </c>
      <c r="U1503" s="300">
        <v>7.5831545416393196</v>
      </c>
      <c r="V1503" s="300">
        <v>5.0019016671551002</v>
      </c>
      <c r="W1503" s="300">
        <v>7.9487754325575102</v>
      </c>
      <c r="X1503" s="300">
        <v>-33.795048244537099</v>
      </c>
      <c r="Y1503" s="300">
        <v>-21.3520949702345</v>
      </c>
      <c r="Z1503" s="300">
        <v>3.9610886938047098</v>
      </c>
      <c r="AA1503" s="300">
        <v>1.79171175391869</v>
      </c>
      <c r="AB1503" s="300">
        <v>7.1713687586584802</v>
      </c>
      <c r="AC1503" s="300">
        <v>-20.011573522737301</v>
      </c>
      <c r="AD1503" s="300">
        <v>2.7037245227217102</v>
      </c>
      <c r="AE1503" s="300">
        <v>10.013400958967599</v>
      </c>
      <c r="AF1503" s="300">
        <v>-9.3098495793947293</v>
      </c>
      <c r="AG1503" s="300">
        <v>-13.0031477509194</v>
      </c>
      <c r="AH1503" s="300">
        <v>11.102820893723299</v>
      </c>
      <c r="AI1503" s="300">
        <v>7.74553448813323</v>
      </c>
      <c r="AJ1503" s="300">
        <v>10.5136642770735</v>
      </c>
      <c r="AK1503" s="300">
        <v>-46.972348224552498</v>
      </c>
      <c r="AL1503" s="300">
        <v>-31.577880161753399</v>
      </c>
      <c r="AM1503" s="300">
        <v>5.2765531880842804</v>
      </c>
      <c r="AN1503" s="300">
        <v>1.72491666058487</v>
      </c>
      <c r="AO1503" s="300">
        <v>9.6668510920583692</v>
      </c>
      <c r="AP1503" s="300">
        <v>-30.351045381199</v>
      </c>
      <c r="AQ1503" s="300">
        <v>-1.12601294515011</v>
      </c>
      <c r="AR1503" s="300">
        <v>-29.852063439868498</v>
      </c>
      <c r="AS1503" s="300">
        <v>-9.0746971047509692</v>
      </c>
      <c r="AT1503" s="300">
        <v>8.6246209505157108</v>
      </c>
      <c r="AU1503" s="300">
        <v>-10.7735390978747</v>
      </c>
      <c r="AV1503" s="300">
        <v>7.0190178752029899</v>
      </c>
      <c r="AW1503" s="300">
        <v>-9.2963399620354998</v>
      </c>
      <c r="AX1503" s="300">
        <v>-41.588860710356997</v>
      </c>
      <c r="AY1503" s="300">
        <v>-26.696251402240101</v>
      </c>
      <c r="AZ1503" s="300">
        <v>4.1550859823395498</v>
      </c>
      <c r="BA1503" s="300">
        <v>-6.2812960964799096</v>
      </c>
      <c r="BB1503" s="300">
        <v>8.7986612813078402</v>
      </c>
      <c r="BC1503" s="300">
        <v>-22.5623089131123</v>
      </c>
    </row>
    <row r="1504" spans="1:55">
      <c r="A1504" s="301">
        <v>4</v>
      </c>
      <c r="B1504" s="301">
        <v>15</v>
      </c>
      <c r="C1504" s="299">
        <v>14</v>
      </c>
      <c r="D1504" s="300">
        <v>-0.653575376677061</v>
      </c>
      <c r="E1504" s="300">
        <v>3.28404846823886</v>
      </c>
      <c r="F1504" s="300">
        <v>5.48660222328719</v>
      </c>
      <c r="G1504" s="300">
        <v>1.9698827557567999</v>
      </c>
      <c r="H1504" s="300">
        <v>1.8346041316006201</v>
      </c>
      <c r="I1504" s="300">
        <v>10.718211029755</v>
      </c>
      <c r="J1504" s="300">
        <v>-12.5600841717637</v>
      </c>
      <c r="K1504" s="300">
        <v>4.5938717550037396</v>
      </c>
      <c r="L1504" s="300">
        <v>4.40225395836642</v>
      </c>
      <c r="M1504" s="300">
        <v>-5.2445994591605203</v>
      </c>
      <c r="N1504" s="300">
        <v>-2.70528082898152</v>
      </c>
      <c r="O1504" s="300">
        <v>-1.4662539721127901</v>
      </c>
      <c r="P1504" s="300">
        <v>-13.333711261241501</v>
      </c>
      <c r="Q1504" s="300">
        <v>1.2840699071989701</v>
      </c>
      <c r="R1504" s="300">
        <v>-3.8304149942946699</v>
      </c>
      <c r="S1504" s="300">
        <v>12.3828921080546</v>
      </c>
      <c r="T1504" s="300">
        <v>2.39034797605292</v>
      </c>
      <c r="U1504" s="300">
        <v>3.7867863647315998</v>
      </c>
      <c r="V1504" s="300">
        <v>-19.8047778314744</v>
      </c>
      <c r="W1504" s="300">
        <v>25.956539655376702</v>
      </c>
      <c r="X1504" s="300">
        <v>11.0838401598483</v>
      </c>
      <c r="Y1504" s="300">
        <v>3.4260994928383002</v>
      </c>
      <c r="Z1504" s="300">
        <v>10.6381415591737</v>
      </c>
      <c r="AA1504" s="300">
        <v>-6.0232069079672703</v>
      </c>
      <c r="AB1504" s="300">
        <v>3.8967215939487398</v>
      </c>
      <c r="AC1504" s="300">
        <v>-26.127533098650499</v>
      </c>
      <c r="AD1504" s="300">
        <v>1.6543381037715399</v>
      </c>
      <c r="AE1504" s="300">
        <v>-3.6762932988838402</v>
      </c>
      <c r="AF1504" s="300">
        <v>17.890915408864299</v>
      </c>
      <c r="AG1504" s="300">
        <v>-2.3523813338341601</v>
      </c>
      <c r="AH1504" s="300">
        <v>5.2260642649406197</v>
      </c>
      <c r="AI1504" s="300">
        <v>-27.2527045283591</v>
      </c>
      <c r="AJ1504" s="300">
        <v>36.940609900003103</v>
      </c>
      <c r="AK1504" s="300">
        <v>15.5429644223015</v>
      </c>
      <c r="AL1504" s="300">
        <v>12.6003124601922</v>
      </c>
      <c r="AM1504" s="300">
        <v>14.899369160459599</v>
      </c>
      <c r="AN1504" s="300">
        <v>-8.8408108484407304</v>
      </c>
      <c r="AO1504" s="300">
        <v>5.7356423676158901</v>
      </c>
      <c r="AP1504" s="300">
        <v>-35.927144170449402</v>
      </c>
      <c r="AQ1504" s="300">
        <v>1.93413755156789</v>
      </c>
      <c r="AR1504" s="300">
        <v>-5.5653067587225502</v>
      </c>
      <c r="AS1504" s="300">
        <v>15.277929217964299</v>
      </c>
      <c r="AT1504" s="300">
        <v>-3.32184780815648</v>
      </c>
      <c r="AU1504" s="300">
        <v>-4.2493808010598499</v>
      </c>
      <c r="AV1504" s="300">
        <v>-23.826869463161799</v>
      </c>
      <c r="AW1504" s="300">
        <v>-32.8173315037062</v>
      </c>
      <c r="AX1504" s="300">
        <v>-19.391197326556298</v>
      </c>
      <c r="AY1504" s="300">
        <v>-2.6738793877591398</v>
      </c>
      <c r="AZ1504" s="300">
        <v>-13.741353929531</v>
      </c>
      <c r="BA1504" s="300">
        <v>-8.6007840379818603</v>
      </c>
      <c r="BB1504" s="300">
        <v>4.6606687952931001</v>
      </c>
      <c r="BC1504" s="300">
        <v>-32.842828935669601</v>
      </c>
    </row>
    <row r="1505" spans="1:55">
      <c r="A1505" s="301">
        <v>4</v>
      </c>
      <c r="B1505" s="301">
        <v>15</v>
      </c>
      <c r="C1505" s="299">
        <v>15</v>
      </c>
      <c r="D1505" s="300">
        <v>-2.0463184713775502</v>
      </c>
      <c r="E1505" s="300">
        <v>5.3758646160611496</v>
      </c>
      <c r="F1505" s="300">
        <v>-3.2382111820097199</v>
      </c>
      <c r="G1505" s="300">
        <v>12.779206050705</v>
      </c>
      <c r="H1505" s="300">
        <v>0.27855248522501302</v>
      </c>
      <c r="I1505" s="300">
        <v>1.6185842098452901E-2</v>
      </c>
      <c r="J1505" s="300">
        <v>24.380428237766999</v>
      </c>
      <c r="K1505" s="300">
        <v>-4.5726203122709901</v>
      </c>
      <c r="L1505" s="300">
        <v>10.6551970267715</v>
      </c>
      <c r="M1505" s="300">
        <v>10.6499753349927</v>
      </c>
      <c r="N1505" s="300">
        <v>-0.18103315235093401</v>
      </c>
      <c r="O1505" s="300">
        <v>1.1213724763661199</v>
      </c>
      <c r="P1505" s="300">
        <v>-2.3339486667628999</v>
      </c>
      <c r="Q1505" s="300">
        <v>-4.3435015276406803</v>
      </c>
      <c r="R1505" s="300">
        <v>11.0700482802617</v>
      </c>
      <c r="S1505" s="300">
        <v>-5.0893188347209897</v>
      </c>
      <c r="T1505" s="300">
        <v>25.994561147757299</v>
      </c>
      <c r="U1505" s="300">
        <v>0.48166321149430602</v>
      </c>
      <c r="V1505" s="300">
        <v>0.82760496144148299</v>
      </c>
      <c r="W1505" s="300">
        <v>9.1106461627387798</v>
      </c>
      <c r="X1505" s="300">
        <v>-17.552448001513099</v>
      </c>
      <c r="Y1505" s="300">
        <v>-21.008769416359801</v>
      </c>
      <c r="Z1505" s="300">
        <v>-20.080928096485</v>
      </c>
      <c r="AA1505" s="300">
        <v>0.60315108288553598</v>
      </c>
      <c r="AB1505" s="300">
        <v>-1.65056167161888</v>
      </c>
      <c r="AC1505" s="300">
        <v>4.1616542508219796</v>
      </c>
      <c r="AD1505" s="300">
        <v>5.4730665603178501</v>
      </c>
      <c r="AE1505" s="300">
        <v>15.5963308251086</v>
      </c>
      <c r="AF1505" s="300">
        <v>-5.99172119743936</v>
      </c>
      <c r="AG1505" s="300">
        <v>-33.2604505399025</v>
      </c>
      <c r="AH1505" s="300">
        <v>0.33838555045110202</v>
      </c>
      <c r="AI1505" s="300">
        <v>1.7960579074344301</v>
      </c>
      <c r="AJ1505" s="300">
        <v>12.130489269675801</v>
      </c>
      <c r="AK1505" s="300">
        <v>8.5793132339914795</v>
      </c>
      <c r="AL1505" s="300">
        <v>-24.585849916643799</v>
      </c>
      <c r="AM1505" s="300">
        <v>29.0551047600792</v>
      </c>
      <c r="AN1505" s="300">
        <v>-0.92431919664031104</v>
      </c>
      <c r="AO1505" s="300">
        <v>-1.93218424845949</v>
      </c>
      <c r="AP1505" s="300">
        <v>5.4886655848515398</v>
      </c>
      <c r="AQ1505" s="300">
        <v>-5.1841141471633998</v>
      </c>
      <c r="AR1505" s="300">
        <v>-12.488854402953899</v>
      </c>
      <c r="AS1505" s="300">
        <v>6.4086650143290598</v>
      </c>
      <c r="AT1505" s="300">
        <v>-29.017058477250501</v>
      </c>
      <c r="AU1505" s="300">
        <v>7.0697974946955205E-2</v>
      </c>
      <c r="AV1505" s="300">
        <v>0.60935648768457995</v>
      </c>
      <c r="AW1505" s="300">
        <v>58.106695585486101</v>
      </c>
      <c r="AX1505" s="300">
        <v>18.216014744441299</v>
      </c>
      <c r="AY1505" s="300">
        <v>18.900844336868399</v>
      </c>
      <c r="AZ1505" s="300">
        <v>25.131154948102701</v>
      </c>
      <c r="BA1505" s="300">
        <v>-0.66051965343683205</v>
      </c>
      <c r="BB1505" s="300">
        <v>-1.9490320293352701</v>
      </c>
      <c r="BC1505" s="300">
        <v>4.9057539043669296</v>
      </c>
    </row>
    <row r="1506" spans="1:55">
      <c r="A1506" s="301">
        <v>4</v>
      </c>
      <c r="B1506" s="301">
        <v>15</v>
      </c>
      <c r="C1506" s="299">
        <v>16</v>
      </c>
      <c r="D1506" s="300">
        <v>-2.3791829973805001</v>
      </c>
      <c r="E1506" s="300">
        <v>8.4105575936466698E-2</v>
      </c>
      <c r="F1506" s="300">
        <v>5.00028804242659E-2</v>
      </c>
      <c r="G1506" s="300">
        <v>-4.3409665994545898</v>
      </c>
      <c r="H1506" s="300">
        <v>-1.9717534843981499</v>
      </c>
      <c r="I1506" s="300">
        <v>2.0889615007225202</v>
      </c>
      <c r="J1506" s="300">
        <v>-1.7400622102727901</v>
      </c>
      <c r="K1506" s="300">
        <v>1.96658086351527</v>
      </c>
      <c r="L1506" s="300">
        <v>2.8610272736292801</v>
      </c>
      <c r="M1506" s="300">
        <v>-3.0141174259233399</v>
      </c>
      <c r="N1506" s="300">
        <v>9.1424679984074402</v>
      </c>
      <c r="O1506" s="300">
        <v>-0.28174463472587402</v>
      </c>
      <c r="P1506" s="300">
        <v>15.930480114999799</v>
      </c>
      <c r="Q1506" s="300">
        <v>4.8557290061362801</v>
      </c>
      <c r="R1506" s="300">
        <v>-0.15157991371823101</v>
      </c>
      <c r="S1506" s="300">
        <v>0.94055601328446903</v>
      </c>
      <c r="T1506" s="300">
        <v>-10.4880093313673</v>
      </c>
      <c r="U1506" s="300">
        <v>-3.8555117589707599</v>
      </c>
      <c r="V1506" s="300">
        <v>4.5983765474076099</v>
      </c>
      <c r="W1506" s="300">
        <v>51.36305772998</v>
      </c>
      <c r="X1506" s="300">
        <v>3.0246178910558799</v>
      </c>
      <c r="Y1506" s="300">
        <v>5.0745191833844503</v>
      </c>
      <c r="Z1506" s="300">
        <v>-1.4725920531818899</v>
      </c>
      <c r="AA1506" s="300">
        <v>-17.1057482262358</v>
      </c>
      <c r="AB1506" s="300">
        <v>0.905013952970941</v>
      </c>
      <c r="AC1506" s="300">
        <v>-25.6324234013398</v>
      </c>
      <c r="AD1506" s="300">
        <v>7.3278409789421701</v>
      </c>
      <c r="AE1506" s="300">
        <v>-0.17386435905961101</v>
      </c>
      <c r="AF1506" s="300">
        <v>-1.7303809605340199</v>
      </c>
      <c r="AG1506" s="300">
        <v>15.5858157305125</v>
      </c>
      <c r="AH1506" s="300">
        <v>-4.9466581979447701</v>
      </c>
      <c r="AI1506" s="300">
        <v>7.1047594952792004</v>
      </c>
      <c r="AJ1506" s="300">
        <v>69.885347842824501</v>
      </c>
      <c r="AK1506" s="300">
        <v>25.930767854942399</v>
      </c>
      <c r="AL1506" s="300">
        <v>5.9979528448560702</v>
      </c>
      <c r="AM1506" s="300">
        <v>7.8293647159521003</v>
      </c>
      <c r="AN1506" s="300">
        <v>26.673054306863602</v>
      </c>
      <c r="AO1506" s="300">
        <v>1.22168353362089</v>
      </c>
      <c r="AP1506" s="300">
        <v>-33.362754447204701</v>
      </c>
      <c r="AQ1506" s="300">
        <v>6.8506181670317599</v>
      </c>
      <c r="AR1506" s="300">
        <v>0.135818746775556</v>
      </c>
      <c r="AS1506" s="300">
        <v>-0.27749347686232101</v>
      </c>
      <c r="AT1506" s="300">
        <v>12.687654185665201</v>
      </c>
      <c r="AU1506" s="300">
        <v>2.4039036362475898</v>
      </c>
      <c r="AV1506" s="300">
        <v>6.8436930864939498</v>
      </c>
      <c r="AW1506" s="300">
        <v>-1.13490723900797</v>
      </c>
      <c r="AX1506" s="300">
        <v>7.2965684838271798</v>
      </c>
      <c r="AY1506" s="300">
        <v>-6.7745721636530503</v>
      </c>
      <c r="AZ1506" s="300">
        <v>-1.94262957869345</v>
      </c>
      <c r="BA1506" s="300">
        <v>-19.9843323640569</v>
      </c>
      <c r="BB1506" s="300">
        <v>1.06429337677803</v>
      </c>
      <c r="BC1506" s="300">
        <v>-30.540311473014999</v>
      </c>
    </row>
    <row r="1507" spans="1:55">
      <c r="A1507" s="301">
        <v>4</v>
      </c>
      <c r="B1507" s="301">
        <v>15</v>
      </c>
      <c r="C1507" s="299">
        <v>17</v>
      </c>
      <c r="D1507" s="300">
        <v>2.6355686007318702</v>
      </c>
      <c r="E1507" s="300">
        <v>-0.30541100909173902</v>
      </c>
      <c r="F1507" s="300">
        <v>2.0949098731295699</v>
      </c>
      <c r="G1507" s="300">
        <v>-2.7961654890402201</v>
      </c>
      <c r="H1507" s="300">
        <v>2.4464038303161999</v>
      </c>
      <c r="I1507" s="300">
        <v>-1.0369673290797401</v>
      </c>
      <c r="J1507" s="300">
        <v>8.9542224450279803E-2</v>
      </c>
      <c r="K1507" s="300">
        <v>-5.3027508716755998</v>
      </c>
      <c r="L1507" s="300">
        <v>1.6505971402681601E-2</v>
      </c>
      <c r="M1507" s="300">
        <v>3.9572788838723301</v>
      </c>
      <c r="N1507" s="300">
        <v>1.43089827072163</v>
      </c>
      <c r="O1507" s="300">
        <v>0.46663631209228501</v>
      </c>
      <c r="P1507" s="300">
        <v>6.9932244287918</v>
      </c>
      <c r="Q1507" s="300">
        <v>-5.0759691408435099</v>
      </c>
      <c r="R1507" s="300">
        <v>2.3037202675947799</v>
      </c>
      <c r="S1507" s="300">
        <v>-0.86586393026853403</v>
      </c>
      <c r="T1507" s="300">
        <v>7.4918499429343299</v>
      </c>
      <c r="U1507" s="300">
        <v>5.6108170619218898</v>
      </c>
      <c r="V1507" s="300">
        <v>-2.2163734364638898</v>
      </c>
      <c r="W1507" s="300">
        <v>-0.39854813050628002</v>
      </c>
      <c r="X1507" s="300">
        <v>5.4146328233864596</v>
      </c>
      <c r="Y1507" s="300">
        <v>-1.1038858487419499E-2</v>
      </c>
      <c r="Z1507" s="300">
        <v>0.719096266911189</v>
      </c>
      <c r="AA1507" s="300">
        <v>2.62926769644297</v>
      </c>
      <c r="AB1507" s="300">
        <v>-0.824310546856732</v>
      </c>
      <c r="AC1507" s="300">
        <v>-17.716225881941199</v>
      </c>
      <c r="AD1507" s="300">
        <v>7.0723277357079501</v>
      </c>
      <c r="AE1507" s="300">
        <v>-3.7146045575644799</v>
      </c>
      <c r="AF1507" s="300">
        <v>1.3653735480168001</v>
      </c>
      <c r="AG1507" s="300">
        <v>10.706992038958401</v>
      </c>
      <c r="AH1507" s="300">
        <v>8.2311167365746698</v>
      </c>
      <c r="AI1507" s="300">
        <v>-2.88716385600857</v>
      </c>
      <c r="AJ1507" s="300">
        <v>-0.79333115056331804</v>
      </c>
      <c r="AK1507" s="300">
        <v>-57.002269808606698</v>
      </c>
      <c r="AL1507" s="300">
        <v>-4.1302158310660399E-2</v>
      </c>
      <c r="AM1507" s="300">
        <v>-22.482491204357899</v>
      </c>
      <c r="AN1507" s="300">
        <v>3.3937124470233999</v>
      </c>
      <c r="AO1507" s="300">
        <v>-1.3154769839318701</v>
      </c>
      <c r="AP1507" s="300">
        <v>-25.3506302853691</v>
      </c>
      <c r="AQ1507" s="300">
        <v>6.10735944686129</v>
      </c>
      <c r="AR1507" s="300">
        <v>-0.34409566813160702</v>
      </c>
      <c r="AS1507" s="300">
        <v>-1.60900403697112</v>
      </c>
      <c r="AT1507" s="300">
        <v>-7.4791776876815703</v>
      </c>
      <c r="AU1507" s="300">
        <v>7.9906243656168501</v>
      </c>
      <c r="AV1507" s="300">
        <v>-2.1101745958731501</v>
      </c>
      <c r="AW1507" s="300">
        <v>-0.407770646860382</v>
      </c>
      <c r="AX1507" s="300">
        <v>49.607653938309902</v>
      </c>
      <c r="AY1507" s="300">
        <v>2.8026251351557199E-2</v>
      </c>
      <c r="AZ1507" s="300">
        <v>1.1866092897273399</v>
      </c>
      <c r="BA1507" s="300">
        <v>-16.409859130514398</v>
      </c>
      <c r="BB1507" s="300">
        <v>-1.1942545112074601</v>
      </c>
      <c r="BC1507" s="300">
        <v>-21.3078693943371</v>
      </c>
    </row>
    <row r="1508" spans="1:55">
      <c r="A1508" s="301">
        <v>4</v>
      </c>
      <c r="B1508" s="301">
        <v>15</v>
      </c>
      <c r="C1508" s="299">
        <v>18</v>
      </c>
      <c r="D1508" s="300">
        <v>-1.9949292173166999</v>
      </c>
      <c r="E1508" s="300">
        <v>3.5684189893771801</v>
      </c>
      <c r="F1508" s="300">
        <v>0.49924638389107501</v>
      </c>
      <c r="G1508" s="300">
        <v>-0.68536944860790605</v>
      </c>
      <c r="H1508" s="300">
        <v>-2.52751143046995</v>
      </c>
      <c r="I1508" s="300">
        <v>-0.97411830671288202</v>
      </c>
      <c r="J1508" s="300">
        <v>-4.85793128587511</v>
      </c>
      <c r="K1508" s="300">
        <v>8.5802212164993605</v>
      </c>
      <c r="L1508" s="300">
        <v>-12.152084335195401</v>
      </c>
      <c r="M1508" s="300">
        <v>5.9477684854610899</v>
      </c>
      <c r="N1508" s="300">
        <v>11.6109316984308</v>
      </c>
      <c r="O1508" s="300">
        <v>-0.75279929795492095</v>
      </c>
      <c r="P1508" s="300">
        <v>-3.14041936636472</v>
      </c>
      <c r="Q1508" s="300">
        <v>-3.9709105328686798</v>
      </c>
      <c r="R1508" s="300">
        <v>6.9072857870752502</v>
      </c>
      <c r="S1508" s="300">
        <v>-7.18052568023875</v>
      </c>
      <c r="T1508" s="300">
        <v>0.88011176429534199</v>
      </c>
      <c r="U1508" s="300">
        <v>5.7364562339021896</v>
      </c>
      <c r="V1508" s="300">
        <v>1.8274344350893199</v>
      </c>
      <c r="W1508" s="300">
        <v>-0.69569398240953395</v>
      </c>
      <c r="X1508" s="300">
        <v>-41.560103329446498</v>
      </c>
      <c r="Y1508" s="300">
        <v>-26.519195165174299</v>
      </c>
      <c r="Z1508" s="300">
        <v>1.7680761037009101</v>
      </c>
      <c r="AA1508" s="300">
        <v>-1.35473364124962</v>
      </c>
      <c r="AB1508" s="300">
        <v>0.729925201091017</v>
      </c>
      <c r="AC1508" s="300">
        <v>-5.3588581830488602</v>
      </c>
      <c r="AD1508" s="300">
        <v>-5.4314011381511698</v>
      </c>
      <c r="AE1508" s="300">
        <v>9.3193923975513506</v>
      </c>
      <c r="AF1508" s="300">
        <v>10.6972566643842</v>
      </c>
      <c r="AG1508" s="300">
        <v>-1.45729120916845</v>
      </c>
      <c r="AH1508" s="300">
        <v>7.9780232075420097</v>
      </c>
      <c r="AI1508" s="300">
        <v>2.47804267015748</v>
      </c>
      <c r="AJ1508" s="300">
        <v>0.97263026427433097</v>
      </c>
      <c r="AK1508" s="300">
        <v>-1.60728615233684</v>
      </c>
      <c r="AL1508" s="300">
        <v>-37.299428682149497</v>
      </c>
      <c r="AM1508" s="300">
        <v>-10.4545030037053</v>
      </c>
      <c r="AN1508" s="300">
        <v>-28.814809736687099</v>
      </c>
      <c r="AO1508" s="300">
        <v>-1.4264405182675399</v>
      </c>
      <c r="AP1508" s="300">
        <v>-6.5041468013387602</v>
      </c>
      <c r="AQ1508" s="300">
        <v>5.4470002765211003</v>
      </c>
      <c r="AR1508" s="300">
        <v>-9.0639651503565695</v>
      </c>
      <c r="AS1508" s="300">
        <v>7.8224335302271397</v>
      </c>
      <c r="AT1508" s="300">
        <v>-1.4641775706442799</v>
      </c>
      <c r="AU1508" s="300">
        <v>6.9380628680963303</v>
      </c>
      <c r="AV1508" s="300">
        <v>-2.2884426135136602</v>
      </c>
      <c r="AW1508" s="300">
        <v>11.032915415619099</v>
      </c>
      <c r="AX1508" s="300">
        <v>-6.5382325823174599</v>
      </c>
      <c r="AY1508" s="300">
        <v>-31.6161703741843</v>
      </c>
      <c r="AZ1508" s="300">
        <v>1.7184561143295001</v>
      </c>
      <c r="BA1508" s="300">
        <v>-25.942643057873202</v>
      </c>
      <c r="BB1508" s="300">
        <v>-1.3690092824459299</v>
      </c>
      <c r="BC1508" s="300">
        <v>-6.1955950360800998</v>
      </c>
    </row>
    <row r="1509" spans="1:55">
      <c r="A1509" s="301">
        <v>4</v>
      </c>
      <c r="B1509" s="301">
        <v>15</v>
      </c>
      <c r="C1509" s="299">
        <v>19</v>
      </c>
      <c r="D1509" s="300">
        <v>-2.0504215326289201</v>
      </c>
      <c r="E1509" s="300">
        <v>11.514516878094</v>
      </c>
      <c r="F1509" s="300">
        <v>4.0249495107130402</v>
      </c>
      <c r="G1509" s="300">
        <v>-5.4085113486608396</v>
      </c>
      <c r="H1509" s="300">
        <v>2.1523880927995398</v>
      </c>
      <c r="I1509" s="300">
        <v>-3.7580534617727199</v>
      </c>
      <c r="J1509" s="300">
        <v>0.243004167375476</v>
      </c>
      <c r="K1509" s="300">
        <v>19.804008392495302</v>
      </c>
      <c r="L1509" s="300">
        <v>-1.6838785495994999</v>
      </c>
      <c r="M1509" s="300">
        <v>-4.3328969674460502</v>
      </c>
      <c r="N1509" s="300">
        <v>4.35674097632441</v>
      </c>
      <c r="O1509" s="300">
        <v>-0.261745587741814</v>
      </c>
      <c r="P1509" s="300">
        <v>-7.6533932391452604</v>
      </c>
      <c r="Q1509" s="300">
        <v>5.8303846403163</v>
      </c>
      <c r="R1509" s="300">
        <v>22.919175899715</v>
      </c>
      <c r="S1509" s="300">
        <v>4.7708645307130597</v>
      </c>
      <c r="T1509" s="300">
        <v>8.0597123576460703</v>
      </c>
      <c r="U1509" s="300">
        <v>4.17618745545193</v>
      </c>
      <c r="V1509" s="300">
        <v>-8.2296774171562195</v>
      </c>
      <c r="W1509" s="300">
        <v>2.3195530975133298</v>
      </c>
      <c r="X1509" s="300">
        <v>-20.607752206064902</v>
      </c>
      <c r="Y1509" s="300">
        <v>-3.2777970805552501</v>
      </c>
      <c r="Z1509" s="300">
        <v>11.794474571448999</v>
      </c>
      <c r="AA1509" s="300">
        <v>18.3433635978665</v>
      </c>
      <c r="AB1509" s="300">
        <v>-3.20674490692168</v>
      </c>
      <c r="AC1509" s="300">
        <v>-17.3103662952966</v>
      </c>
      <c r="AD1509" s="300">
        <v>-9.53485877011504</v>
      </c>
      <c r="AE1509" s="300">
        <v>-31.459557856038501</v>
      </c>
      <c r="AF1509" s="300">
        <v>3.5850919703917299</v>
      </c>
      <c r="AG1509" s="300">
        <v>24.466103718003701</v>
      </c>
      <c r="AH1509" s="300">
        <v>5.5987382628707998</v>
      </c>
      <c r="AI1509" s="300">
        <v>-12.076718464263999</v>
      </c>
      <c r="AJ1509" s="300">
        <v>-3.2844238876203602</v>
      </c>
      <c r="AK1509" s="300">
        <v>24.677352619871399</v>
      </c>
      <c r="AL1509" s="300">
        <v>-4.4352093954417304</v>
      </c>
      <c r="AM1509" s="300">
        <v>8.72655004753363</v>
      </c>
      <c r="AN1509" s="300">
        <v>22.430577010948198</v>
      </c>
      <c r="AO1509" s="300">
        <v>-4.3298748245450804</v>
      </c>
      <c r="AP1509" s="300">
        <v>-25.8588292869916</v>
      </c>
      <c r="AQ1509" s="300">
        <v>-7.7784199832782503</v>
      </c>
      <c r="AR1509" s="300">
        <v>28.1674136084909</v>
      </c>
      <c r="AS1509" s="300">
        <v>6.8204865458206996</v>
      </c>
      <c r="AT1509" s="300">
        <v>-15.4857190214707</v>
      </c>
      <c r="AU1509" s="300">
        <v>4.8297948577397403</v>
      </c>
      <c r="AV1509" s="300">
        <v>10.4497471768818</v>
      </c>
      <c r="AW1509" s="300">
        <v>0.80552960373502303</v>
      </c>
      <c r="AX1509" s="300">
        <v>-25.1652244274532</v>
      </c>
      <c r="AY1509" s="300">
        <v>4.1163041513940701</v>
      </c>
      <c r="AZ1509" s="300">
        <v>-14.518596086858199</v>
      </c>
      <c r="BA1509" s="300">
        <v>2.80338285797525</v>
      </c>
      <c r="BB1509" s="300">
        <v>-3.83825221411387</v>
      </c>
      <c r="BC1509" s="300">
        <v>-21.851554252767102</v>
      </c>
    </row>
    <row r="1510" spans="1:55">
      <c r="A1510" s="301">
        <v>4</v>
      </c>
      <c r="B1510" s="301">
        <v>15</v>
      </c>
      <c r="C1510" s="299">
        <v>20</v>
      </c>
      <c r="D1510" s="300">
        <v>6.4341237783586598</v>
      </c>
      <c r="E1510" s="300">
        <v>2.28716299200893</v>
      </c>
      <c r="F1510" s="300">
        <v>0.58346399651740399</v>
      </c>
      <c r="G1510" s="300">
        <v>-7.5027826000899704</v>
      </c>
      <c r="H1510" s="300">
        <v>-3.4966887477172501</v>
      </c>
      <c r="I1510" s="300">
        <v>-3.95737873482084</v>
      </c>
      <c r="J1510" s="300">
        <v>-1.14517512489714</v>
      </c>
      <c r="K1510" s="300">
        <v>-10.656767015099501</v>
      </c>
      <c r="L1510" s="300">
        <v>0.99808146517730101</v>
      </c>
      <c r="M1510" s="300">
        <v>3.0489989363571799</v>
      </c>
      <c r="N1510" s="300">
        <v>-5.0313394036544397</v>
      </c>
      <c r="O1510" s="300">
        <v>1.71150861211762</v>
      </c>
      <c r="P1510" s="300">
        <v>11.0744694913685</v>
      </c>
      <c r="Q1510" s="300">
        <v>-14.749607574230801</v>
      </c>
      <c r="R1510" s="300">
        <v>-3.307124863226</v>
      </c>
      <c r="S1510" s="300">
        <v>0.51108813873797398</v>
      </c>
      <c r="T1510" s="300">
        <v>17.5494762132079</v>
      </c>
      <c r="U1510" s="300">
        <v>-10.478064972590699</v>
      </c>
      <c r="V1510" s="300">
        <v>-7.8316702265153797</v>
      </c>
      <c r="W1510" s="300">
        <v>2.0860687552309498</v>
      </c>
      <c r="X1510" s="300">
        <v>-9.6275027879062502</v>
      </c>
      <c r="Y1510" s="300">
        <v>-0.22321911488678101</v>
      </c>
      <c r="Z1510" s="300">
        <v>6.5406830244404297</v>
      </c>
      <c r="AA1510" s="300">
        <v>-12.0593265764177</v>
      </c>
      <c r="AB1510" s="300">
        <v>2.1250411116096202</v>
      </c>
      <c r="AC1510" s="300">
        <v>-21.7022862832927</v>
      </c>
      <c r="AD1510" s="300">
        <v>20.748342385898301</v>
      </c>
      <c r="AE1510" s="300">
        <v>4.0045131140788799</v>
      </c>
      <c r="AF1510" s="300">
        <v>-0.33544207299976703</v>
      </c>
      <c r="AG1510" s="300">
        <v>-2.00253928927201</v>
      </c>
      <c r="AH1510" s="300">
        <v>-16.494704104440601</v>
      </c>
      <c r="AI1510" s="300">
        <v>-10.330924370865599</v>
      </c>
      <c r="AJ1510" s="300">
        <v>1.8441399894819099</v>
      </c>
      <c r="AK1510" s="300">
        <v>-41.946265966608699</v>
      </c>
      <c r="AL1510" s="300">
        <v>-0.41302260424967402</v>
      </c>
      <c r="AM1510" s="300">
        <v>8.9528230786475902</v>
      </c>
      <c r="AN1510" s="300">
        <v>-0.342098932655647</v>
      </c>
      <c r="AO1510" s="300">
        <v>1.2950171968183699</v>
      </c>
      <c r="AP1510" s="300">
        <v>-28.979300999437701</v>
      </c>
      <c r="AQ1510" s="300">
        <v>17.912657465543599</v>
      </c>
      <c r="AR1510" s="300">
        <v>3.5197414239454901</v>
      </c>
      <c r="AS1510" s="300">
        <v>-0.63355190868422395</v>
      </c>
      <c r="AT1510" s="300">
        <v>14.9679119580298</v>
      </c>
      <c r="AU1510" s="300">
        <v>-14.2635903313698</v>
      </c>
      <c r="AV1510" s="300">
        <v>-8.64341725250822</v>
      </c>
      <c r="AW1510" s="300">
        <v>2.8047351439103001</v>
      </c>
      <c r="AX1510" s="300">
        <v>-36.506583359493099</v>
      </c>
      <c r="AY1510" s="300">
        <v>2.1798383262971401</v>
      </c>
      <c r="AZ1510" s="300">
        <v>-6.1733274968847001</v>
      </c>
      <c r="BA1510" s="300">
        <v>7.3467231583177304</v>
      </c>
      <c r="BB1510" s="300">
        <v>2.6302275455683799</v>
      </c>
      <c r="BC1510" s="300">
        <v>-25.590842880428202</v>
      </c>
    </row>
    <row r="1511" spans="1:55">
      <c r="A1511" s="301">
        <v>4</v>
      </c>
      <c r="B1511" s="301">
        <v>15</v>
      </c>
      <c r="C1511" s="299">
        <v>21</v>
      </c>
      <c r="D1511" s="300">
        <v>7.5826999665882804</v>
      </c>
      <c r="E1511" s="300">
        <v>-4.1425776297010497</v>
      </c>
      <c r="F1511" s="300">
        <v>5.0469242390564499</v>
      </c>
      <c r="G1511" s="300">
        <v>-0.43504991356131201</v>
      </c>
      <c r="H1511" s="300">
        <v>-13.0369886924556</v>
      </c>
      <c r="I1511" s="300">
        <v>-12.6535461965632</v>
      </c>
      <c r="J1511" s="300">
        <v>2.21649249188523</v>
      </c>
      <c r="K1511" s="300">
        <v>-1.6393957760853399</v>
      </c>
      <c r="L1511" s="300">
        <v>0.131394052998793</v>
      </c>
      <c r="M1511" s="300">
        <v>-0.566926367395995</v>
      </c>
      <c r="N1511" s="300">
        <v>6.4726147174113802</v>
      </c>
      <c r="O1511" s="300">
        <v>-1.2687760915881701</v>
      </c>
      <c r="P1511" s="300">
        <v>-5.4709354370994996</v>
      </c>
      <c r="Q1511" s="300">
        <v>4.1084296013717303</v>
      </c>
      <c r="R1511" s="300">
        <v>-6.8887872023409402</v>
      </c>
      <c r="S1511" s="300">
        <v>-11.1617576906684</v>
      </c>
      <c r="T1511" s="300">
        <v>-1.0614755701020899</v>
      </c>
      <c r="U1511" s="300">
        <v>-24.766638033828499</v>
      </c>
      <c r="V1511" s="300">
        <v>-1.0528129096024099</v>
      </c>
      <c r="W1511" s="300">
        <v>9.1706653583771995</v>
      </c>
      <c r="X1511" s="300">
        <v>-31.225037686673002</v>
      </c>
      <c r="Y1511" s="300">
        <v>-1.7086166125544999</v>
      </c>
      <c r="Z1511" s="300">
        <v>6.5259150658679799</v>
      </c>
      <c r="AA1511" s="300">
        <v>-8.1368695030192395</v>
      </c>
      <c r="AB1511" s="300">
        <v>-0.208208500777459</v>
      </c>
      <c r="AC1511" s="300">
        <v>-10.0225960347097</v>
      </c>
      <c r="AD1511" s="300">
        <v>-17.770664828261399</v>
      </c>
      <c r="AE1511" s="300">
        <v>-8.9249636491783999</v>
      </c>
      <c r="AF1511" s="300">
        <v>14.934128979627699</v>
      </c>
      <c r="AG1511" s="300">
        <v>1.8160469902490299</v>
      </c>
      <c r="AH1511" s="300">
        <v>-32.938664362516299</v>
      </c>
      <c r="AI1511" s="300">
        <v>-2.9675217968054999</v>
      </c>
      <c r="AJ1511" s="300">
        <v>12.376516989732799</v>
      </c>
      <c r="AK1511" s="300">
        <v>-6.8962395894217101</v>
      </c>
      <c r="AL1511" s="300">
        <v>2.4813903149326202</v>
      </c>
      <c r="AM1511" s="300">
        <v>2.3992576793197502</v>
      </c>
      <c r="AN1511" s="300">
        <v>25.2519514658931</v>
      </c>
      <c r="AO1511" s="300">
        <v>2.9677769216756902</v>
      </c>
      <c r="AP1511" s="300">
        <v>-13.8145125008924</v>
      </c>
      <c r="AQ1511" s="300">
        <v>-4.1526002421197203</v>
      </c>
      <c r="AR1511" s="300">
        <v>-9.7068134783327995</v>
      </c>
      <c r="AS1511" s="300">
        <v>7.2334618190544999</v>
      </c>
      <c r="AT1511" s="300">
        <v>1.3911801121265399</v>
      </c>
      <c r="AU1511" s="300">
        <v>-28.575586610258</v>
      </c>
      <c r="AV1511" s="300">
        <v>29.457886640160901</v>
      </c>
      <c r="AW1511" s="300">
        <v>-1.31897836742779</v>
      </c>
      <c r="AX1511" s="300">
        <v>6.4428387030786203</v>
      </c>
      <c r="AY1511" s="300">
        <v>2.3677304393970999</v>
      </c>
      <c r="AZ1511" s="300">
        <v>7.4913098204051796</v>
      </c>
      <c r="BA1511" s="300">
        <v>8.0037009080240207</v>
      </c>
      <c r="BB1511" s="300">
        <v>-0.424822091265323</v>
      </c>
      <c r="BC1511" s="300">
        <v>-14.2582242063261</v>
      </c>
    </row>
    <row r="1512" spans="1:55">
      <c r="A1512" s="301">
        <v>4</v>
      </c>
      <c r="B1512" s="301">
        <v>15</v>
      </c>
      <c r="C1512" s="299">
        <v>22</v>
      </c>
      <c r="D1512" s="300">
        <v>1.9152094156086299</v>
      </c>
      <c r="E1512" s="300">
        <v>9.9736700929696305</v>
      </c>
      <c r="F1512" s="300">
        <v>-5.0602422821026201</v>
      </c>
      <c r="G1512" s="300">
        <v>-5.1376569784571098</v>
      </c>
      <c r="H1512" s="300">
        <v>0.75886408652715198</v>
      </c>
      <c r="I1512" s="300">
        <v>10.130636532113201</v>
      </c>
      <c r="J1512" s="300">
        <v>-10.238597341894501</v>
      </c>
      <c r="K1512" s="300">
        <v>-2.0634165486651899</v>
      </c>
      <c r="L1512" s="300">
        <v>0.84989410675796595</v>
      </c>
      <c r="M1512" s="300">
        <v>5.7984320054743801</v>
      </c>
      <c r="N1512" s="300">
        <v>3.2867457805024101</v>
      </c>
      <c r="O1512" s="300">
        <v>-0.37453906058939102</v>
      </c>
      <c r="P1512" s="300">
        <v>5.7464260858360596</v>
      </c>
      <c r="Q1512" s="300">
        <v>-6.0271021503419</v>
      </c>
      <c r="R1512" s="300">
        <v>21.342389095792601</v>
      </c>
      <c r="S1512" s="300">
        <v>-8.8619663326501694</v>
      </c>
      <c r="T1512" s="300">
        <v>5.9213812180025798</v>
      </c>
      <c r="U1512" s="300">
        <v>1.5175642436599299</v>
      </c>
      <c r="V1512" s="300">
        <v>17.495437854131701</v>
      </c>
      <c r="W1512" s="300">
        <v>-20.595429945757399</v>
      </c>
      <c r="X1512" s="300">
        <v>5.1056762867358296</v>
      </c>
      <c r="Y1512" s="300">
        <v>-2.1610014893306002</v>
      </c>
      <c r="Z1512" s="300">
        <v>-9.0827773322949206</v>
      </c>
      <c r="AA1512" s="300">
        <v>5.7794788203538703</v>
      </c>
      <c r="AB1512" s="300">
        <v>0.93144497034957996</v>
      </c>
      <c r="AC1512" s="300">
        <v>-12.062703036338499</v>
      </c>
      <c r="AD1512" s="300">
        <v>5.92379571940441</v>
      </c>
      <c r="AE1512" s="300">
        <v>29.379306310323599</v>
      </c>
      <c r="AF1512" s="300">
        <v>10.023049577337799</v>
      </c>
      <c r="AG1512" s="300">
        <v>-7.35030207117725</v>
      </c>
      <c r="AH1512" s="300">
        <v>2.12438278640828</v>
      </c>
      <c r="AI1512" s="300">
        <v>-25.756489273943199</v>
      </c>
      <c r="AJ1512" s="300">
        <v>-27.9064775835582</v>
      </c>
      <c r="AK1512" s="300">
        <v>7.2640349407997702</v>
      </c>
      <c r="AL1512" s="300">
        <v>-3.12130463726215</v>
      </c>
      <c r="AM1512" s="300">
        <v>1.3592925019512601</v>
      </c>
      <c r="AN1512" s="300">
        <v>-7.6080619903602704</v>
      </c>
      <c r="AO1512" s="300">
        <v>-12.249710109219301</v>
      </c>
      <c r="AP1512" s="300">
        <v>-17.036394041672899</v>
      </c>
      <c r="AQ1512" s="300">
        <v>6.8774960098169799</v>
      </c>
      <c r="AR1512" s="300">
        <v>-23.6202450926172</v>
      </c>
      <c r="AS1512" s="300">
        <v>-26.125125725691401</v>
      </c>
      <c r="AT1512" s="300">
        <v>-7.1847413218714404</v>
      </c>
      <c r="AU1512" s="300">
        <v>2.1025796160483199</v>
      </c>
      <c r="AV1512" s="300">
        <v>11.6770382994481</v>
      </c>
      <c r="AW1512" s="300">
        <v>20.394609277043902</v>
      </c>
      <c r="AX1512" s="300">
        <v>5.5013929898091902</v>
      </c>
      <c r="AY1512" s="300">
        <v>0.187308677763416</v>
      </c>
      <c r="AZ1512" s="300">
        <v>-11.549474120001999</v>
      </c>
      <c r="BA1512" s="300">
        <v>16.770792668744999</v>
      </c>
      <c r="BB1512" s="300">
        <v>-10.5221623691387</v>
      </c>
      <c r="BC1512" s="300">
        <v>-12.013454656810101</v>
      </c>
    </row>
    <row r="1513" spans="1:55">
      <c r="A1513" s="301">
        <v>4</v>
      </c>
      <c r="B1513" s="301">
        <v>15</v>
      </c>
      <c r="C1513" s="299">
        <v>23</v>
      </c>
      <c r="D1513" s="300">
        <v>2.7786861151239601</v>
      </c>
      <c r="E1513" s="300">
        <v>1.5161364255682701</v>
      </c>
      <c r="F1513" s="300">
        <v>2.29831076275521</v>
      </c>
      <c r="G1513" s="300">
        <v>-1.75253312791456</v>
      </c>
      <c r="H1513" s="300">
        <v>6.3531354816170698</v>
      </c>
      <c r="I1513" s="300">
        <v>-1.19017209938774</v>
      </c>
      <c r="J1513" s="300">
        <v>-1.1573897802222399</v>
      </c>
      <c r="K1513" s="300">
        <v>-2.0536905226090401</v>
      </c>
      <c r="L1513" s="300">
        <v>3.7329641588982798</v>
      </c>
      <c r="M1513" s="300">
        <v>5.5449522378173098E-2</v>
      </c>
      <c r="N1513" s="300">
        <v>-3.0746530865244002</v>
      </c>
      <c r="O1513" s="300">
        <v>-1.16169443398943</v>
      </c>
      <c r="P1513" s="300">
        <v>-5.1625343621677304</v>
      </c>
      <c r="Q1513" s="300">
        <v>-5.1912526489241699</v>
      </c>
      <c r="R1513" s="300">
        <v>-3.9057395863529001</v>
      </c>
      <c r="S1513" s="300">
        <v>27.618553085423098</v>
      </c>
      <c r="T1513" s="300">
        <v>10.3208212530315</v>
      </c>
      <c r="U1513" s="300">
        <v>12.7681000630736</v>
      </c>
      <c r="V1513" s="300">
        <v>12.3895899139332</v>
      </c>
      <c r="W1513" s="300">
        <v>-2.4267853177334602</v>
      </c>
      <c r="X1513" s="300">
        <v>-4.5710048254498199</v>
      </c>
      <c r="Y1513" s="300">
        <v>5.0296691975216001</v>
      </c>
      <c r="Z1513" s="300">
        <v>13.301609438089701</v>
      </c>
      <c r="AA1513" s="300">
        <v>14.78458143065</v>
      </c>
      <c r="AB1513" s="300">
        <v>-1.0119617338264899</v>
      </c>
      <c r="AC1513" s="300">
        <v>-10.6855960252402</v>
      </c>
      <c r="AD1513" s="300">
        <v>7.5731703911097901</v>
      </c>
      <c r="AE1513" s="300">
        <v>-0.85577856415903597</v>
      </c>
      <c r="AF1513" s="300">
        <v>-30.559391012874698</v>
      </c>
      <c r="AG1513" s="300">
        <v>-14.5875256255285</v>
      </c>
      <c r="AH1513" s="300">
        <v>17.4197146084263</v>
      </c>
      <c r="AI1513" s="300">
        <v>8.8135084987467298</v>
      </c>
      <c r="AJ1513" s="300">
        <v>-3.4076907886049201</v>
      </c>
      <c r="AK1513" s="300">
        <v>8.5684309023365905</v>
      </c>
      <c r="AL1513" s="300">
        <v>5.9255633617717898</v>
      </c>
      <c r="AM1513" s="300">
        <v>-1.7310574531191201</v>
      </c>
      <c r="AN1513" s="300">
        <v>12.051359900948</v>
      </c>
      <c r="AO1513" s="300">
        <v>-1.27368262258776</v>
      </c>
      <c r="AP1513" s="300">
        <v>-15.432325749489699</v>
      </c>
      <c r="AQ1513" s="300">
        <v>7.5397220503347304</v>
      </c>
      <c r="AR1513" s="300">
        <v>-5.3399349479710798</v>
      </c>
      <c r="AS1513" s="300">
        <v>13.3169377968484</v>
      </c>
      <c r="AT1513" s="300">
        <v>-12.645555508931</v>
      </c>
      <c r="AU1513" s="300">
        <v>14.7874381883717</v>
      </c>
      <c r="AV1513" s="300">
        <v>-1.4956623620393099</v>
      </c>
      <c r="AW1513" s="300">
        <v>3.3102640216252501</v>
      </c>
      <c r="AX1513" s="300">
        <v>-10.6477596606994</v>
      </c>
      <c r="AY1513" s="300">
        <v>6.9201868278146002</v>
      </c>
      <c r="AZ1513" s="300">
        <v>-19.198102578878899</v>
      </c>
      <c r="BA1513" s="300">
        <v>-0.503837488934061</v>
      </c>
      <c r="BB1513" s="300">
        <v>-0.91246620893724495</v>
      </c>
      <c r="BC1513" s="300">
        <v>-14.028012732104999</v>
      </c>
    </row>
    <row r="1514" spans="1:55">
      <c r="A1514" s="301">
        <v>4</v>
      </c>
      <c r="B1514" s="301">
        <v>15</v>
      </c>
      <c r="C1514" s="299">
        <v>24</v>
      </c>
      <c r="D1514" s="300">
        <v>2.97899573924908</v>
      </c>
      <c r="E1514" s="300">
        <v>21.141434209097199</v>
      </c>
      <c r="F1514" s="300">
        <v>-10.808394351695799</v>
      </c>
      <c r="G1514" s="300">
        <v>-3.3159893311987001</v>
      </c>
      <c r="H1514" s="300">
        <v>3.0270828903914402</v>
      </c>
      <c r="I1514" s="300">
        <v>-4.05274293730848</v>
      </c>
      <c r="J1514" s="300">
        <v>-0.76927309171684499</v>
      </c>
      <c r="K1514" s="300">
        <v>-16.054850496627601</v>
      </c>
      <c r="L1514" s="300">
        <v>-4.5610501465629802</v>
      </c>
      <c r="M1514" s="300">
        <v>1.2700017702084001</v>
      </c>
      <c r="N1514" s="300">
        <v>6.5019984493589797</v>
      </c>
      <c r="O1514" s="300">
        <v>4.3136521985646201</v>
      </c>
      <c r="P1514" s="300">
        <v>-10.6755983852079</v>
      </c>
      <c r="Q1514" s="300">
        <v>12.434769160961</v>
      </c>
      <c r="R1514" s="300">
        <v>42.960395201536002</v>
      </c>
      <c r="S1514" s="300">
        <v>4.7168292656281103</v>
      </c>
      <c r="T1514" s="300">
        <v>3.5574666242820001</v>
      </c>
      <c r="U1514" s="300">
        <v>5.84353618706698</v>
      </c>
      <c r="V1514" s="300">
        <v>23.132016284266602</v>
      </c>
      <c r="W1514" s="300">
        <v>-1.4618451552332701</v>
      </c>
      <c r="X1514" s="300">
        <v>2.9151653258045198</v>
      </c>
      <c r="Y1514" s="300">
        <v>9.0106282285569392</v>
      </c>
      <c r="Z1514" s="300">
        <v>-6.6287617425754402</v>
      </c>
      <c r="AA1514" s="300">
        <v>22.421819625171501</v>
      </c>
      <c r="AB1514" s="300">
        <v>9.0090372919038106</v>
      </c>
      <c r="AC1514" s="300">
        <v>-21.2680632951697</v>
      </c>
      <c r="AD1514" s="300">
        <v>8.4083043033366298</v>
      </c>
      <c r="AE1514" s="300">
        <v>-59.856155360457798</v>
      </c>
      <c r="AF1514" s="300">
        <v>7.93166196179875</v>
      </c>
      <c r="AG1514" s="300">
        <v>5.5365794062946598</v>
      </c>
      <c r="AH1514" s="300">
        <v>7.8672094336092702</v>
      </c>
      <c r="AI1514" s="300">
        <v>32.797251178646498</v>
      </c>
      <c r="AJ1514" s="300">
        <v>-1.9628938892677701</v>
      </c>
      <c r="AK1514" s="300">
        <v>4.5610518746227102</v>
      </c>
      <c r="AL1514" s="300">
        <v>12.347518676787899</v>
      </c>
      <c r="AM1514" s="300">
        <v>16.2125437530981</v>
      </c>
      <c r="AN1514" s="300">
        <v>17.365931692105701</v>
      </c>
      <c r="AO1514" s="300">
        <v>0.58772128404839696</v>
      </c>
      <c r="AP1514" s="300">
        <v>-28.910075588289502</v>
      </c>
      <c r="AQ1514" s="300">
        <v>14.2727854409688</v>
      </c>
      <c r="AR1514" s="300">
        <v>50.841600815799602</v>
      </c>
      <c r="AS1514" s="300">
        <v>9.4758471200642607</v>
      </c>
      <c r="AT1514" s="300">
        <v>4.34806727781055</v>
      </c>
      <c r="AU1514" s="300">
        <v>7.0786005305750797</v>
      </c>
      <c r="AV1514" s="300">
        <v>21.320766357143501</v>
      </c>
      <c r="AW1514" s="300">
        <v>1.17782004665743</v>
      </c>
      <c r="AX1514" s="300">
        <v>-6.4648450608745698</v>
      </c>
      <c r="AY1514" s="300">
        <v>10.7446548084309</v>
      </c>
      <c r="AZ1514" s="300">
        <v>2.40296539387991</v>
      </c>
      <c r="BA1514" s="300">
        <v>-18.377043210114</v>
      </c>
      <c r="BB1514" s="300">
        <v>0.252348016238648</v>
      </c>
      <c r="BC1514" s="300">
        <v>-24.812520479080099</v>
      </c>
    </row>
    <row r="1515" spans="1:55">
      <c r="A1515" s="301">
        <v>4</v>
      </c>
      <c r="B1515" s="301">
        <v>16</v>
      </c>
      <c r="C1515" s="299">
        <v>1</v>
      </c>
      <c r="D1515" s="300">
        <v>299.64252686931798</v>
      </c>
      <c r="E1515" s="300">
        <v>-235.41275087997099</v>
      </c>
      <c r="F1515" s="300">
        <v>-207.85171281478699</v>
      </c>
      <c r="G1515" s="300">
        <v>-193.17755438224901</v>
      </c>
      <c r="H1515" s="300">
        <v>339.17380492962798</v>
      </c>
      <c r="I1515" s="300">
        <v>-258.99371568725002</v>
      </c>
      <c r="J1515" s="300">
        <v>-210.076036428603</v>
      </c>
      <c r="K1515" s="300">
        <v>465.50922997888102</v>
      </c>
      <c r="L1515" s="300">
        <v>-158.28450837974799</v>
      </c>
      <c r="M1515" s="300">
        <v>-78.290977679791098</v>
      </c>
      <c r="N1515" s="300">
        <v>-139.17337961054099</v>
      </c>
      <c r="O1515" s="300">
        <v>63.006098565903102</v>
      </c>
      <c r="P1515" s="300">
        <v>-345.69702005912598</v>
      </c>
      <c r="Q1515" s="300">
        <v>530.26290226862102</v>
      </c>
      <c r="R1515" s="300">
        <v>-388.84053463781498</v>
      </c>
      <c r="S1515" s="300">
        <v>-345.10947200057001</v>
      </c>
      <c r="T1515" s="300">
        <v>-331.44251860906502</v>
      </c>
      <c r="U1515" s="300">
        <v>667.61731416405405</v>
      </c>
      <c r="V1515" s="300">
        <v>-420.14088657524201</v>
      </c>
      <c r="W1515" s="300">
        <v>-393.90462749959698</v>
      </c>
      <c r="X1515" s="300">
        <v>795.83555779318704</v>
      </c>
      <c r="Y1515" s="300">
        <v>470.375281011467</v>
      </c>
      <c r="Z1515" s="300">
        <v>-139.639348631405</v>
      </c>
      <c r="AA1515" s="300">
        <v>-256.08188376875</v>
      </c>
      <c r="AB1515" s="300">
        <v>-65.716445144181606</v>
      </c>
      <c r="AC1515" s="300">
        <v>784.78845204146705</v>
      </c>
      <c r="AD1515" s="300">
        <v>721.217089074662</v>
      </c>
      <c r="AE1515" s="300">
        <v>-516.44786757181896</v>
      </c>
      <c r="AF1515" s="300">
        <v>-457.50128518885703</v>
      </c>
      <c r="AG1515" s="300">
        <v>-440.74659190101102</v>
      </c>
      <c r="AH1515" s="300">
        <v>940.12927802132504</v>
      </c>
      <c r="AI1515" s="300">
        <v>-567.09397543782495</v>
      </c>
      <c r="AJ1515" s="300">
        <v>-544.92481618762099</v>
      </c>
      <c r="AK1515" s="300">
        <v>-709.17542804165998</v>
      </c>
      <c r="AL1515" s="300">
        <v>632.50721213744805</v>
      </c>
      <c r="AM1515" s="300">
        <v>-200.175863473709</v>
      </c>
      <c r="AN1515" s="300">
        <v>768.86253333376601</v>
      </c>
      <c r="AO1515" s="300">
        <v>-86.882321824146004</v>
      </c>
      <c r="AP1515" s="300">
        <v>-675.58115141251506</v>
      </c>
      <c r="AQ1515" s="300">
        <v>700.25680576495495</v>
      </c>
      <c r="AR1515" s="300">
        <v>-514.35918946634899</v>
      </c>
      <c r="AS1515" s="300">
        <v>-444.29016677495201</v>
      </c>
      <c r="AT1515" s="300">
        <v>-413.49205783639701</v>
      </c>
      <c r="AU1515" s="300">
        <v>886.32760694677597</v>
      </c>
      <c r="AV1515" s="300">
        <v>-558.21339254048496</v>
      </c>
      <c r="AW1515" s="300">
        <v>-518.63784888955104</v>
      </c>
      <c r="AX1515" s="300">
        <v>1035.15991775676</v>
      </c>
      <c r="AY1515" s="300">
        <v>-330.233322871783</v>
      </c>
      <c r="AZ1515" s="300">
        <v>-214.05578192057999</v>
      </c>
      <c r="BA1515" s="300">
        <v>-351.41546225387901</v>
      </c>
      <c r="BB1515" s="300">
        <v>-88.362330465646906</v>
      </c>
      <c r="BC1515" s="300">
        <v>1011.75613188088</v>
      </c>
    </row>
    <row r="1516" spans="1:55">
      <c r="A1516" s="301">
        <v>4</v>
      </c>
      <c r="B1516" s="301">
        <v>16</v>
      </c>
      <c r="C1516" s="299">
        <v>2</v>
      </c>
      <c r="D1516" s="300">
        <v>-119.685460759964</v>
      </c>
      <c r="E1516" s="300">
        <v>-70.761970258292493</v>
      </c>
      <c r="F1516" s="300">
        <v>25.577110309752001</v>
      </c>
      <c r="G1516" s="300">
        <v>16.4870954259146</v>
      </c>
      <c r="H1516" s="300">
        <v>125.289662530551</v>
      </c>
      <c r="I1516" s="300">
        <v>-24.271233479742399</v>
      </c>
      <c r="J1516" s="300">
        <v>-72.945643903839397</v>
      </c>
      <c r="K1516" s="300">
        <v>25.516997627966301</v>
      </c>
      <c r="L1516" s="300">
        <v>21.4683483925924</v>
      </c>
      <c r="M1516" s="300">
        <v>-81.649710205888695</v>
      </c>
      <c r="N1516" s="300">
        <v>101.935518106651</v>
      </c>
      <c r="O1516" s="300">
        <v>-22.0799528916037</v>
      </c>
      <c r="P1516" s="300">
        <v>-43.190910759257903</v>
      </c>
      <c r="Q1516" s="300">
        <v>186.353630821937</v>
      </c>
      <c r="R1516" s="300">
        <v>-240.672396241494</v>
      </c>
      <c r="S1516" s="300">
        <v>-41.642935915833299</v>
      </c>
      <c r="T1516" s="300">
        <v>-72.214871309688405</v>
      </c>
      <c r="U1516" s="300">
        <v>-214.384473415298</v>
      </c>
      <c r="V1516" s="300">
        <v>-160.49496048371699</v>
      </c>
      <c r="W1516" s="300">
        <v>-149.23215094929699</v>
      </c>
      <c r="X1516" s="300">
        <v>-115.382973416642</v>
      </c>
      <c r="Y1516" s="300">
        <v>-78.584226438218806</v>
      </c>
      <c r="Z1516" s="300">
        <v>-161.24118532556099</v>
      </c>
      <c r="AA1516" s="300">
        <v>214.64008403135</v>
      </c>
      <c r="AB1516" s="300">
        <v>-43.7221836230337</v>
      </c>
      <c r="AC1516" s="300">
        <v>163.346077820722</v>
      </c>
      <c r="AD1516" s="300">
        <v>253.38805307717899</v>
      </c>
      <c r="AE1516" s="300">
        <v>-347.97552261891798</v>
      </c>
      <c r="AF1516" s="300">
        <v>-71.658557632671304</v>
      </c>
      <c r="AG1516" s="300">
        <v>-105.23647904791</v>
      </c>
      <c r="AH1516" s="300">
        <v>-295.92029282467303</v>
      </c>
      <c r="AI1516" s="300">
        <v>215.066237051651</v>
      </c>
      <c r="AJ1516" s="300">
        <v>-206.98617888217601</v>
      </c>
      <c r="AK1516" s="300">
        <v>138.25072526697099</v>
      </c>
      <c r="AL1516" s="300">
        <v>-111.939342724432</v>
      </c>
      <c r="AM1516" s="300">
        <v>-214.22595583183301</v>
      </c>
      <c r="AN1516" s="300">
        <v>296.49130208433598</v>
      </c>
      <c r="AO1516" s="300">
        <v>-59.725561002385597</v>
      </c>
      <c r="AP1516" s="300">
        <v>238.71515498625001</v>
      </c>
      <c r="AQ1516" s="300">
        <v>223.155466251625</v>
      </c>
      <c r="AR1516" s="300">
        <v>-271.66793864375597</v>
      </c>
      <c r="AS1516" s="300">
        <v>-58.371613403875401</v>
      </c>
      <c r="AT1516" s="300">
        <v>-76.155802601965306</v>
      </c>
      <c r="AU1516" s="300">
        <v>-254.344961759516</v>
      </c>
      <c r="AV1516" s="300">
        <v>-153.04488371897699</v>
      </c>
      <c r="AW1516" s="300">
        <v>-181.06048776631701</v>
      </c>
      <c r="AX1516" s="300">
        <v>124.616646773676</v>
      </c>
      <c r="AY1516" s="300">
        <v>-95.010155181382501</v>
      </c>
      <c r="AZ1516" s="300">
        <v>-213.49216592810001</v>
      </c>
      <c r="BA1516" s="300">
        <v>250.56375063609201</v>
      </c>
      <c r="BB1516" s="300">
        <v>-52.4750943006404</v>
      </c>
      <c r="BC1516" s="300">
        <v>192.54438039819601</v>
      </c>
    </row>
    <row r="1517" spans="1:55">
      <c r="A1517" s="301">
        <v>4</v>
      </c>
      <c r="B1517" s="301">
        <v>16</v>
      </c>
      <c r="C1517" s="299">
        <v>3</v>
      </c>
      <c r="D1517" s="300">
        <v>-57.635061857244096</v>
      </c>
      <c r="E1517" s="300">
        <v>123.964988557231</v>
      </c>
      <c r="F1517" s="300">
        <v>74.675794388245905</v>
      </c>
      <c r="G1517" s="300">
        <v>84.124252050593299</v>
      </c>
      <c r="H1517" s="300">
        <v>-59.396652514947903</v>
      </c>
      <c r="I1517" s="300">
        <v>158.87860620887699</v>
      </c>
      <c r="J1517" s="300">
        <v>10.7549933351305</v>
      </c>
      <c r="K1517" s="300">
        <v>46.930947566877798</v>
      </c>
      <c r="L1517" s="300">
        <v>45.710853770426802</v>
      </c>
      <c r="M1517" s="300">
        <v>-116.681224088497</v>
      </c>
      <c r="N1517" s="300">
        <v>89.721456945359193</v>
      </c>
      <c r="O1517" s="300">
        <v>24.507263850571299</v>
      </c>
      <c r="P1517" s="300">
        <v>-87.710919831129502</v>
      </c>
      <c r="Q1517" s="300">
        <v>105.59107295404</v>
      </c>
      <c r="R1517" s="300">
        <v>-237.36928011943499</v>
      </c>
      <c r="S1517" s="300">
        <v>157.119567380977</v>
      </c>
      <c r="T1517" s="300">
        <v>-208.14111966418201</v>
      </c>
      <c r="U1517" s="300">
        <v>-113.071965699278</v>
      </c>
      <c r="V1517" s="300">
        <v>313.40201159223699</v>
      </c>
      <c r="W1517" s="300">
        <v>-55.522913784522203</v>
      </c>
      <c r="X1517" s="300">
        <v>-144.325561480912</v>
      </c>
      <c r="Y1517" s="300">
        <v>152.78358024432501</v>
      </c>
      <c r="Z1517" s="300">
        <v>207.20934351322899</v>
      </c>
      <c r="AA1517" s="300">
        <v>-161.86317900408201</v>
      </c>
      <c r="AB1517" s="300">
        <v>-33.062595485463802</v>
      </c>
      <c r="AC1517" s="300">
        <v>244.47926352389001</v>
      </c>
      <c r="AD1517" s="300">
        <v>151.647027130607</v>
      </c>
      <c r="AE1517" s="300">
        <v>290.37941489372298</v>
      </c>
      <c r="AF1517" s="300">
        <v>217.118844671408</v>
      </c>
      <c r="AG1517" s="300">
        <v>-290.02979288899502</v>
      </c>
      <c r="AH1517" s="300">
        <v>-156.71017304860999</v>
      </c>
      <c r="AI1517" s="300">
        <v>424.71774299612798</v>
      </c>
      <c r="AJ1517" s="300">
        <v>-79.829290607573299</v>
      </c>
      <c r="AK1517" s="300">
        <v>-274.88734202701897</v>
      </c>
      <c r="AL1517" s="300">
        <v>224.345023091516</v>
      </c>
      <c r="AM1517" s="300">
        <v>289.05541630788298</v>
      </c>
      <c r="AN1517" s="300">
        <v>-221.22623203561599</v>
      </c>
      <c r="AO1517" s="300">
        <v>-45.634156187675003</v>
      </c>
      <c r="AP1517" s="300">
        <v>-155.82392017045399</v>
      </c>
      <c r="AQ1517" s="300">
        <v>-149.934297899733</v>
      </c>
      <c r="AR1517" s="300">
        <v>-290.28658612049298</v>
      </c>
      <c r="AS1517" s="300">
        <v>185.841152797002</v>
      </c>
      <c r="AT1517" s="300">
        <v>-249.09918308681</v>
      </c>
      <c r="AU1517" s="300">
        <v>-144.57939979978099</v>
      </c>
      <c r="AV1517" s="300">
        <v>376.81604606379602</v>
      </c>
      <c r="AW1517" s="300">
        <v>34.9822945307277</v>
      </c>
      <c r="AX1517" s="300">
        <v>149.997837042795</v>
      </c>
      <c r="AY1517" s="300">
        <v>-159.258795238413</v>
      </c>
      <c r="AZ1517" s="300">
        <v>-287.13280664286498</v>
      </c>
      <c r="BA1517" s="300">
        <v>227.76065785868801</v>
      </c>
      <c r="BB1517" s="300">
        <v>-40.157843506864602</v>
      </c>
      <c r="BC1517" s="300">
        <v>309.69681223496099</v>
      </c>
    </row>
    <row r="1518" spans="1:55">
      <c r="A1518" s="301">
        <v>4</v>
      </c>
      <c r="B1518" s="301">
        <v>16</v>
      </c>
      <c r="C1518" s="299">
        <v>4</v>
      </c>
      <c r="D1518" s="300">
        <v>-9.9027666810223405</v>
      </c>
      <c r="E1518" s="300">
        <v>17.434365723843101</v>
      </c>
      <c r="F1518" s="300">
        <v>51.637957687688697</v>
      </c>
      <c r="G1518" s="300">
        <v>29.693348681492999</v>
      </c>
      <c r="H1518" s="300">
        <v>20.063867789501199</v>
      </c>
      <c r="I1518" s="300">
        <v>5.86164539214636</v>
      </c>
      <c r="J1518" s="300">
        <v>-87.355820988379804</v>
      </c>
      <c r="K1518" s="300">
        <v>145.14678735145301</v>
      </c>
      <c r="L1518" s="300">
        <v>-93.878226984134002</v>
      </c>
      <c r="M1518" s="300">
        <v>63.113506683022599</v>
      </c>
      <c r="N1518" s="300">
        <v>-38.034266012936101</v>
      </c>
      <c r="O1518" s="300">
        <v>-14.793707731277999</v>
      </c>
      <c r="P1518" s="300">
        <v>42.157426269263397</v>
      </c>
      <c r="Q1518" s="300">
        <v>-40.863189713833499</v>
      </c>
      <c r="R1518" s="300">
        <v>22.856713104993698</v>
      </c>
      <c r="S1518" s="300">
        <v>-116.56291048154</v>
      </c>
      <c r="T1518" s="300">
        <v>56.974241553330202</v>
      </c>
      <c r="U1518" s="300">
        <v>-51.957521390303299</v>
      </c>
      <c r="V1518" s="300">
        <v>-108.139775280633</v>
      </c>
      <c r="W1518" s="300">
        <v>-167.096696507752</v>
      </c>
      <c r="X1518" s="300">
        <v>196.43277789400099</v>
      </c>
      <c r="Y1518" s="300">
        <v>123.842590111644</v>
      </c>
      <c r="Z1518" s="300">
        <v>128.70355766306699</v>
      </c>
      <c r="AA1518" s="300">
        <v>74.557270950874397</v>
      </c>
      <c r="AB1518" s="300">
        <v>25.273561346062799</v>
      </c>
      <c r="AC1518" s="300">
        <v>176.286037925448</v>
      </c>
      <c r="AD1518" s="300">
        <v>43.744633917622401</v>
      </c>
      <c r="AE1518" s="300">
        <v>25.352769768892799</v>
      </c>
      <c r="AF1518" s="300">
        <v>-159.25082347220399</v>
      </c>
      <c r="AG1518" s="300">
        <v>75.513521802930399</v>
      </c>
      <c r="AH1518" s="300">
        <v>-72.722985401276006</v>
      </c>
      <c r="AI1518" s="300">
        <v>153.978728338736</v>
      </c>
      <c r="AJ1518" s="300">
        <v>-226.28014022452899</v>
      </c>
      <c r="AK1518" s="300">
        <v>-304.11143935948297</v>
      </c>
      <c r="AL1518" s="300">
        <v>-172.424044313769</v>
      </c>
      <c r="AM1518" s="300">
        <v>178.79245071557801</v>
      </c>
      <c r="AN1518" s="300">
        <v>101.57089056953301</v>
      </c>
      <c r="AO1518" s="300">
        <v>34.666463772031598</v>
      </c>
      <c r="AP1518" s="300">
        <v>-212.382421493511</v>
      </c>
      <c r="AQ1518" s="300">
        <v>-42.340333071617401</v>
      </c>
      <c r="AR1518" s="300">
        <v>31.289663929346801</v>
      </c>
      <c r="AS1518" s="300">
        <v>118.75335831756399</v>
      </c>
      <c r="AT1518" s="300">
        <v>69.324741202431596</v>
      </c>
      <c r="AU1518" s="300">
        <v>49.367048956187901</v>
      </c>
      <c r="AV1518" s="300">
        <v>-109.7331972576</v>
      </c>
      <c r="AW1518" s="300">
        <v>-203.11171449260399</v>
      </c>
      <c r="AX1518" s="300">
        <v>258.15748315364903</v>
      </c>
      <c r="AY1518" s="300">
        <v>-171.090412538207</v>
      </c>
      <c r="AZ1518" s="300">
        <v>156.32369044600901</v>
      </c>
      <c r="BA1518" s="300">
        <v>89.166602846307498</v>
      </c>
      <c r="BB1518" s="300">
        <v>30.287886001377899</v>
      </c>
      <c r="BC1518" s="300">
        <v>-155.58865635685501</v>
      </c>
    </row>
    <row r="1519" spans="1:55">
      <c r="A1519" s="301">
        <v>4</v>
      </c>
      <c r="B1519" s="301">
        <v>16</v>
      </c>
      <c r="C1519" s="299">
        <v>5</v>
      </c>
      <c r="D1519" s="300">
        <v>34.053032963868603</v>
      </c>
      <c r="E1519" s="300">
        <v>24.103685803701101</v>
      </c>
      <c r="F1519" s="300">
        <v>9.2685489420338101</v>
      </c>
      <c r="G1519" s="300">
        <v>6.1381703339214999</v>
      </c>
      <c r="H1519" s="300">
        <v>23.7969394373964</v>
      </c>
      <c r="I1519" s="300">
        <v>55.7063723392057</v>
      </c>
      <c r="J1519" s="300">
        <v>-8.8655075023373495</v>
      </c>
      <c r="K1519" s="300">
        <v>12.343387755628999</v>
      </c>
      <c r="L1519" s="300">
        <v>3.3632044775693499</v>
      </c>
      <c r="M1519" s="300">
        <v>-18.086929540526899</v>
      </c>
      <c r="N1519" s="300">
        <v>3.59309657603974</v>
      </c>
      <c r="O1519" s="300">
        <v>-4.4199273255318499</v>
      </c>
      <c r="P1519" s="300">
        <v>50.2445997810077</v>
      </c>
      <c r="Q1519" s="300">
        <v>57.183023579332598</v>
      </c>
      <c r="R1519" s="300">
        <v>-73.994762658960795</v>
      </c>
      <c r="S1519" s="300">
        <v>-14.0808540704066</v>
      </c>
      <c r="T1519" s="300">
        <v>15.245513318562899</v>
      </c>
      <c r="U1519" s="300">
        <v>42.391425524713299</v>
      </c>
      <c r="V1519" s="300">
        <v>-29.442981199046098</v>
      </c>
      <c r="W1519" s="300">
        <v>-6.7518068190645</v>
      </c>
      <c r="X1519" s="300">
        <v>-28.834445907878401</v>
      </c>
      <c r="Y1519" s="300">
        <v>-11.5580097620735</v>
      </c>
      <c r="Z1519" s="300">
        <v>-43.365051995753497</v>
      </c>
      <c r="AA1519" s="300">
        <v>27.639226236641399</v>
      </c>
      <c r="AB1519" s="300">
        <v>10.944740349511401</v>
      </c>
      <c r="AC1519" s="300">
        <v>-111.206818678834</v>
      </c>
      <c r="AD1519" s="300">
        <v>70.693061636388606</v>
      </c>
      <c r="AE1519" s="300">
        <v>72.352558890863506</v>
      </c>
      <c r="AF1519" s="300">
        <v>-14.8592167245473</v>
      </c>
      <c r="AG1519" s="300">
        <v>24.622664550201002</v>
      </c>
      <c r="AH1519" s="300">
        <v>54.244541738781699</v>
      </c>
      <c r="AI1519" s="300">
        <v>14.620619796265</v>
      </c>
      <c r="AJ1519" s="300">
        <v>-4.9892086446487598</v>
      </c>
      <c r="AK1519" s="300">
        <v>-38.841027825092198</v>
      </c>
      <c r="AL1519" s="300">
        <v>-17.696713034210301</v>
      </c>
      <c r="AM1519" s="300">
        <v>52.8716979244358</v>
      </c>
      <c r="AN1519" s="300">
        <v>42.894420988130598</v>
      </c>
      <c r="AO1519" s="300">
        <v>16.063146885894302</v>
      </c>
      <c r="AP1519" s="300">
        <v>-150.818112222802</v>
      </c>
      <c r="AQ1519" s="300">
        <v>-58.297331940647602</v>
      </c>
      <c r="AR1519" s="300">
        <v>-84.154770175103394</v>
      </c>
      <c r="AS1519" s="300">
        <v>-19.0785826259484</v>
      </c>
      <c r="AT1519" s="300">
        <v>-17.9046231594867</v>
      </c>
      <c r="AU1519" s="300">
        <v>-45.937965650016999</v>
      </c>
      <c r="AV1519" s="300">
        <v>-74.849984848776401</v>
      </c>
      <c r="AW1519" s="300">
        <v>-11.5432702491028</v>
      </c>
      <c r="AX1519" s="300">
        <v>26.885678301204301</v>
      </c>
      <c r="AY1519" s="300">
        <v>10.769666969412301</v>
      </c>
      <c r="AZ1519" s="300">
        <v>44.126907697109502</v>
      </c>
      <c r="BA1519" s="300">
        <v>-22.7075711828811</v>
      </c>
      <c r="BB1519" s="300">
        <v>13.518573705614999</v>
      </c>
      <c r="BC1519" s="300">
        <v>-131.089199978865</v>
      </c>
    </row>
    <row r="1520" spans="1:55">
      <c r="A1520" s="301">
        <v>4</v>
      </c>
      <c r="B1520" s="301">
        <v>16</v>
      </c>
      <c r="C1520" s="299">
        <v>6</v>
      </c>
      <c r="D1520" s="300">
        <v>18.834482019321001</v>
      </c>
      <c r="E1520" s="300">
        <v>30.503953504815801</v>
      </c>
      <c r="F1520" s="300">
        <v>9.8003019893732493</v>
      </c>
      <c r="G1520" s="300">
        <v>-15.2188204619935</v>
      </c>
      <c r="H1520" s="300">
        <v>-48.395367546846501</v>
      </c>
      <c r="I1520" s="300">
        <v>-11.469836013131699</v>
      </c>
      <c r="J1520" s="300">
        <v>44.487966533024697</v>
      </c>
      <c r="K1520" s="300">
        <v>-23.451020029376799</v>
      </c>
      <c r="L1520" s="300">
        <v>33.877542149041702</v>
      </c>
      <c r="M1520" s="300">
        <v>53.255262624772897</v>
      </c>
      <c r="N1520" s="300">
        <v>30.376454179862598</v>
      </c>
      <c r="O1520" s="300">
        <v>-10.2200558345918</v>
      </c>
      <c r="P1520" s="300">
        <v>55.784413016458103</v>
      </c>
      <c r="Q1520" s="300">
        <v>42.024066784725797</v>
      </c>
      <c r="R1520" s="300">
        <v>-66.473883362851893</v>
      </c>
      <c r="S1520" s="300">
        <v>20.6252599136408</v>
      </c>
      <c r="T1520" s="300">
        <v>34.818015098776101</v>
      </c>
      <c r="U1520" s="300">
        <v>-99.951962437737194</v>
      </c>
      <c r="V1520" s="300">
        <v>-64.998441519607795</v>
      </c>
      <c r="W1520" s="300">
        <v>89.910092524981906</v>
      </c>
      <c r="X1520" s="300">
        <v>15.464784238119901</v>
      </c>
      <c r="Y1520" s="300">
        <v>71.115148055144303</v>
      </c>
      <c r="Z1520" s="300">
        <v>-93.214611048454898</v>
      </c>
      <c r="AA1520" s="300">
        <v>60.8054464203408</v>
      </c>
      <c r="AB1520" s="300">
        <v>16.999300950769602</v>
      </c>
      <c r="AC1520" s="300">
        <v>105.08316658766</v>
      </c>
      <c r="AD1520" s="300">
        <v>58.703526399499999</v>
      </c>
      <c r="AE1520" s="300">
        <v>87.270083399585801</v>
      </c>
      <c r="AF1520" s="300">
        <v>29.459137104097199</v>
      </c>
      <c r="AG1520" s="300">
        <v>46.093531166746097</v>
      </c>
      <c r="AH1520" s="300">
        <v>-137.58713671602999</v>
      </c>
      <c r="AI1520" s="300">
        <v>-119.52235133076999</v>
      </c>
      <c r="AJ1520" s="300">
        <v>123.127409315389</v>
      </c>
      <c r="AK1520" s="300">
        <v>2.71485838143556</v>
      </c>
      <c r="AL1520" s="300">
        <v>98.968792189841395</v>
      </c>
      <c r="AM1520" s="300">
        <v>147.48735117537299</v>
      </c>
      <c r="AN1520" s="300">
        <v>85.867483612745602</v>
      </c>
      <c r="AO1520" s="300">
        <v>23.454194275075402</v>
      </c>
      <c r="AP1520" s="300">
        <v>-146.01903732399899</v>
      </c>
      <c r="AQ1520" s="300">
        <v>46.471342908359901</v>
      </c>
      <c r="AR1520" s="300">
        <v>77.983806592112899</v>
      </c>
      <c r="AS1520" s="300">
        <v>24.144563129984601</v>
      </c>
      <c r="AT1520" s="300">
        <v>42.1318009332497</v>
      </c>
      <c r="AU1520" s="300">
        <v>92.930064223292106</v>
      </c>
      <c r="AV1520" s="300">
        <v>51.9901653530098</v>
      </c>
      <c r="AW1520" s="300">
        <v>107.551355318481</v>
      </c>
      <c r="AX1520" s="300">
        <v>-35.659264458185902</v>
      </c>
      <c r="AY1520" s="300">
        <v>84.832914572783096</v>
      </c>
      <c r="AZ1520" s="300">
        <v>-112.29996509831901</v>
      </c>
      <c r="BA1520" s="300">
        <v>-84.663971522540095</v>
      </c>
      <c r="BB1520" s="300">
        <v>20.0713494103606</v>
      </c>
      <c r="BC1520" s="300">
        <v>126.69651571969101</v>
      </c>
    </row>
    <row r="1521" spans="1:55">
      <c r="A1521" s="301">
        <v>4</v>
      </c>
      <c r="B1521" s="301">
        <v>16</v>
      </c>
      <c r="C1521" s="299">
        <v>7</v>
      </c>
      <c r="D1521" s="300">
        <v>-23.971618061805501</v>
      </c>
      <c r="E1521" s="300">
        <v>-16.990657654623899</v>
      </c>
      <c r="F1521" s="300">
        <v>-15.207700308837699</v>
      </c>
      <c r="G1521" s="300">
        <v>22.0965665007779</v>
      </c>
      <c r="H1521" s="300">
        <v>6.7508163464336404</v>
      </c>
      <c r="I1521" s="300">
        <v>-45.242114058454199</v>
      </c>
      <c r="J1521" s="300">
        <v>-11.5808938819078</v>
      </c>
      <c r="K1521" s="300">
        <v>51.736447124637898</v>
      </c>
      <c r="L1521" s="300">
        <v>-0.29107434235316898</v>
      </c>
      <c r="M1521" s="300">
        <v>-23.331298189959199</v>
      </c>
      <c r="N1521" s="300">
        <v>12.9116068053481</v>
      </c>
      <c r="O1521" s="300">
        <v>1.9394564054560499</v>
      </c>
      <c r="P1521" s="300">
        <v>-23.670528859676399</v>
      </c>
      <c r="Q1521" s="300">
        <v>39.7789571490638</v>
      </c>
      <c r="R1521" s="300">
        <v>-19.5737056858264</v>
      </c>
      <c r="S1521" s="300">
        <v>-40.837136377391801</v>
      </c>
      <c r="T1521" s="300">
        <v>45.199885358664602</v>
      </c>
      <c r="U1521" s="300">
        <v>3.5731427628777799</v>
      </c>
      <c r="V1521" s="300">
        <v>63.045250407281998</v>
      </c>
      <c r="W1521" s="300">
        <v>-10.9474326265701</v>
      </c>
      <c r="X1521" s="300">
        <v>-104.654203303899</v>
      </c>
      <c r="Y1521" s="300">
        <v>-1.1936687656059899</v>
      </c>
      <c r="Z1521" s="300">
        <v>-49.172255145562097</v>
      </c>
      <c r="AA1521" s="300">
        <v>18.637076193204301</v>
      </c>
      <c r="AB1521" s="300">
        <v>3.2331740260354702</v>
      </c>
      <c r="AC1521" s="300">
        <v>-44.246424117000799</v>
      </c>
      <c r="AD1521" s="300">
        <v>55.451500466507497</v>
      </c>
      <c r="AE1521" s="300">
        <v>22.046635697109998</v>
      </c>
      <c r="AF1521" s="300">
        <v>54.367469950341203</v>
      </c>
      <c r="AG1521" s="300">
        <v>62.517371006706803</v>
      </c>
      <c r="AH1521" s="300">
        <v>0.66135475764406504</v>
      </c>
      <c r="AI1521" s="300">
        <v>69.218476579053501</v>
      </c>
      <c r="AJ1521" s="300">
        <v>-12.190554214071399</v>
      </c>
      <c r="AK1521" s="300">
        <v>-148.845006374387</v>
      </c>
      <c r="AL1521" s="300">
        <v>-2.8490056942196</v>
      </c>
      <c r="AM1521" s="300">
        <v>-68.388976996674799</v>
      </c>
      <c r="AN1521" s="300">
        <v>22.784451855588902</v>
      </c>
      <c r="AO1521" s="300">
        <v>4.3354945908161397</v>
      </c>
      <c r="AP1521" s="300">
        <v>64.398727450492103</v>
      </c>
      <c r="AQ1521" s="300">
        <v>51.831176868841602</v>
      </c>
      <c r="AR1521" s="300">
        <v>25.301671481443499</v>
      </c>
      <c r="AS1521" s="300">
        <v>-48.450597869008497</v>
      </c>
      <c r="AT1521" s="300">
        <v>-49.832707571278299</v>
      </c>
      <c r="AU1521" s="300">
        <v>-7.9336636057506302</v>
      </c>
      <c r="AV1521" s="300">
        <v>-94.5300346584214</v>
      </c>
      <c r="AW1521" s="300">
        <v>-18.382186504723201</v>
      </c>
      <c r="AX1521" s="300">
        <v>132.63928144740399</v>
      </c>
      <c r="AY1521" s="300">
        <v>-2.2187357875978901</v>
      </c>
      <c r="AZ1521" s="300">
        <v>-57.922600044695997</v>
      </c>
      <c r="BA1521" s="300">
        <v>-25.278515404148099</v>
      </c>
      <c r="BB1521" s="300">
        <v>4.21029454175551</v>
      </c>
      <c r="BC1521" s="300">
        <v>-55.1058922165737</v>
      </c>
    </row>
    <row r="1522" spans="1:55">
      <c r="A1522" s="301">
        <v>4</v>
      </c>
      <c r="B1522" s="301">
        <v>16</v>
      </c>
      <c r="C1522" s="299">
        <v>8</v>
      </c>
      <c r="D1522" s="300">
        <v>4.8283960434633801</v>
      </c>
      <c r="E1522" s="300">
        <v>-17.798084983016299</v>
      </c>
      <c r="F1522" s="300">
        <v>14.098106734480201</v>
      </c>
      <c r="G1522" s="300">
        <v>4.3023144360869603</v>
      </c>
      <c r="H1522" s="300">
        <v>18.982556509427301</v>
      </c>
      <c r="I1522" s="300">
        <v>10.5006384471162</v>
      </c>
      <c r="J1522" s="300">
        <v>0.91999179697501898</v>
      </c>
      <c r="K1522" s="300">
        <v>12.1697348312956</v>
      </c>
      <c r="L1522" s="300">
        <v>-1.6664056707405199</v>
      </c>
      <c r="M1522" s="300">
        <v>29.8795330405658</v>
      </c>
      <c r="N1522" s="300">
        <v>-21.628295375297999</v>
      </c>
      <c r="O1522" s="300">
        <v>5.4932650086347596</v>
      </c>
      <c r="P1522" s="300">
        <v>22.142559791100599</v>
      </c>
      <c r="Q1522" s="300">
        <v>-7.4183449569271396</v>
      </c>
      <c r="R1522" s="300">
        <v>-37.486560552710799</v>
      </c>
      <c r="S1522" s="300">
        <v>17.419363167577799</v>
      </c>
      <c r="T1522" s="300">
        <v>-3.9841292529005998</v>
      </c>
      <c r="U1522" s="300">
        <v>-52.300791587268598</v>
      </c>
      <c r="V1522" s="300">
        <v>-26.787343961301598</v>
      </c>
      <c r="W1522" s="300">
        <v>-13.3421269831888</v>
      </c>
      <c r="X1522" s="300">
        <v>-25.358902345804601</v>
      </c>
      <c r="Y1522" s="300">
        <v>-9.7506302759542205</v>
      </c>
      <c r="Z1522" s="300">
        <v>60.457149479814298</v>
      </c>
      <c r="AA1522" s="300">
        <v>-44.715389466248197</v>
      </c>
      <c r="AB1522" s="300">
        <v>11.7311441058641</v>
      </c>
      <c r="AC1522" s="300">
        <v>53.504214235048003</v>
      </c>
      <c r="AD1522" s="300">
        <v>-10.1469450143362</v>
      </c>
      <c r="AE1522" s="300">
        <v>-52.512153229301397</v>
      </c>
      <c r="AF1522" s="300">
        <v>19.144015187970599</v>
      </c>
      <c r="AG1522" s="300">
        <v>-4.1850448215422604</v>
      </c>
      <c r="AH1522" s="300">
        <v>-74.442460846060598</v>
      </c>
      <c r="AI1522" s="300">
        <v>-39.701618495092497</v>
      </c>
      <c r="AJ1522" s="300">
        <v>-22.267462848594601</v>
      </c>
      <c r="AK1522" s="300">
        <v>-33.491924441353802</v>
      </c>
      <c r="AL1522" s="300">
        <v>-14.6364820990208</v>
      </c>
      <c r="AM1522" s="300">
        <v>82.805355430121196</v>
      </c>
      <c r="AN1522" s="300">
        <v>-61.913439521958999</v>
      </c>
      <c r="AO1522" s="300">
        <v>16.487364652374598</v>
      </c>
      <c r="AP1522" s="300">
        <v>-68.979450497791703</v>
      </c>
      <c r="AQ1522" s="300">
        <v>-8.7230806210240601</v>
      </c>
      <c r="AR1522" s="300">
        <v>39.175751171419797</v>
      </c>
      <c r="AS1522" s="300">
        <v>20.5264186616172</v>
      </c>
      <c r="AT1522" s="300">
        <v>6.4442159506104701</v>
      </c>
      <c r="AU1522" s="300">
        <v>-66.484137704287804</v>
      </c>
      <c r="AV1522" s="300">
        <v>-30.557904080407901</v>
      </c>
      <c r="AW1522" s="300">
        <v>10.766682395850401</v>
      </c>
      <c r="AX1522" s="300">
        <v>-29.276403725212202</v>
      </c>
      <c r="AY1522" s="300">
        <v>-10.743705617839799</v>
      </c>
      <c r="AZ1522" s="300">
        <v>70.8820902391993</v>
      </c>
      <c r="BA1522" s="300">
        <v>50.594775461112398</v>
      </c>
      <c r="BB1522" s="300">
        <v>14.140610956202201</v>
      </c>
      <c r="BC1522" s="300">
        <v>61.530062362220001</v>
      </c>
    </row>
    <row r="1523" spans="1:55">
      <c r="A1523" s="301">
        <v>4</v>
      </c>
      <c r="B1523" s="301">
        <v>16</v>
      </c>
      <c r="C1523" s="299">
        <v>9</v>
      </c>
      <c r="D1523" s="300">
        <v>2.5274179163328601</v>
      </c>
      <c r="E1523" s="300">
        <v>0.320132255227005</v>
      </c>
      <c r="F1523" s="300">
        <v>-14.274086246169899</v>
      </c>
      <c r="G1523" s="300">
        <v>7.3607822002771499</v>
      </c>
      <c r="H1523" s="300">
        <v>10.2555421757405</v>
      </c>
      <c r="I1523" s="300">
        <v>13.450008714267099</v>
      </c>
      <c r="J1523" s="300">
        <v>13.8749684758527</v>
      </c>
      <c r="K1523" s="300">
        <v>-24.591578141027298</v>
      </c>
      <c r="L1523" s="300">
        <v>-17.2936164828158</v>
      </c>
      <c r="M1523" s="300">
        <v>-15.9890953905989</v>
      </c>
      <c r="N1523" s="300">
        <v>2.1176951648916198</v>
      </c>
      <c r="O1523" s="300">
        <v>-1.2055946641848001</v>
      </c>
      <c r="P1523" s="300">
        <v>-17.567218826364201</v>
      </c>
      <c r="Q1523" s="300">
        <v>-11.5017556144695</v>
      </c>
      <c r="R1523" s="300">
        <v>-4.6124955736310902</v>
      </c>
      <c r="S1523" s="300">
        <v>-27.823811341751099</v>
      </c>
      <c r="T1523" s="300">
        <v>-22.008238369762701</v>
      </c>
      <c r="U1523" s="300">
        <v>19.9017742096405</v>
      </c>
      <c r="V1523" s="300">
        <v>20.407555458450101</v>
      </c>
      <c r="W1523" s="300">
        <v>-31.602630600110601</v>
      </c>
      <c r="X1523" s="300">
        <v>-49.709174551453899</v>
      </c>
      <c r="Y1523" s="300">
        <v>31.342538305358101</v>
      </c>
      <c r="Z1523" s="300">
        <v>-31.199866693426301</v>
      </c>
      <c r="AA1523" s="300">
        <v>-4.5964125904287796</v>
      </c>
      <c r="AB1523" s="300">
        <v>3.28512057509323</v>
      </c>
      <c r="AC1523" s="300">
        <v>-30.974089173322</v>
      </c>
      <c r="AD1523" s="300">
        <v>-18.032978665604102</v>
      </c>
      <c r="AE1523" s="300">
        <v>5.5783919844041696</v>
      </c>
      <c r="AF1523" s="300">
        <v>-36.828818844270401</v>
      </c>
      <c r="AG1523" s="300">
        <v>-30.8833227335939</v>
      </c>
      <c r="AH1523" s="300">
        <v>26.918980625185501</v>
      </c>
      <c r="AI1523" s="300">
        <v>23.904297334868001</v>
      </c>
      <c r="AJ1523" s="300">
        <v>-43.054217733069798</v>
      </c>
      <c r="AK1523" s="300">
        <v>-70.794819757039306</v>
      </c>
      <c r="AL1523" s="300">
        <v>43.368895752732598</v>
      </c>
      <c r="AM1523" s="300">
        <v>-43.640000533918098</v>
      </c>
      <c r="AN1523" s="300">
        <v>-6.8368502569040999</v>
      </c>
      <c r="AO1523" s="300">
        <v>4.8055638101418401</v>
      </c>
      <c r="AP1523" s="300">
        <v>-41.431403011731497</v>
      </c>
      <c r="AQ1523" s="300">
        <v>-15.0500360651883</v>
      </c>
      <c r="AR1523" s="300">
        <v>5.1691577303445699</v>
      </c>
      <c r="AS1523" s="300">
        <v>-33.454741162375299</v>
      </c>
      <c r="AT1523" s="300">
        <v>18.0738058452479</v>
      </c>
      <c r="AU1523" s="300">
        <v>23.326054274725699</v>
      </c>
      <c r="AV1523" s="300">
        <v>24.6460616643839</v>
      </c>
      <c r="AW1523" s="300">
        <v>33.867159290162299</v>
      </c>
      <c r="AX1523" s="300">
        <v>47.419635430041403</v>
      </c>
      <c r="AY1523" s="300">
        <v>-43.595715128363899</v>
      </c>
      <c r="AZ1523" s="300">
        <v>-40.5777489821362</v>
      </c>
      <c r="BA1523" s="300">
        <v>-8.8354971600515402</v>
      </c>
      <c r="BB1523" s="300">
        <v>3.83183208979829</v>
      </c>
      <c r="BC1523" s="300">
        <v>-37.310448952803398</v>
      </c>
    </row>
    <row r="1524" spans="1:55">
      <c r="A1524" s="301">
        <v>4</v>
      </c>
      <c r="B1524" s="301">
        <v>16</v>
      </c>
      <c r="C1524" s="299">
        <v>10</v>
      </c>
      <c r="D1524" s="300">
        <v>20.950677190510898</v>
      </c>
      <c r="E1524" s="300">
        <v>-14.6440545698698</v>
      </c>
      <c r="F1524" s="300">
        <v>4.1032474332667102E-2</v>
      </c>
      <c r="G1524" s="300">
        <v>2.6044729229233701</v>
      </c>
      <c r="H1524" s="300">
        <v>-19.1669459951402</v>
      </c>
      <c r="I1524" s="300">
        <v>-8.4441927472248395</v>
      </c>
      <c r="J1524" s="300">
        <v>-7.9006316389511104</v>
      </c>
      <c r="K1524" s="300">
        <v>-4.8760061135811501</v>
      </c>
      <c r="L1524" s="300">
        <v>10.400091640948901</v>
      </c>
      <c r="M1524" s="300">
        <v>-23.021341116191898</v>
      </c>
      <c r="N1524" s="300">
        <v>23.432254929071298</v>
      </c>
      <c r="O1524" s="300">
        <v>4.0742203817861</v>
      </c>
      <c r="P1524" s="300">
        <v>29.958424196945501</v>
      </c>
      <c r="Q1524" s="300">
        <v>-49.450425699397798</v>
      </c>
      <c r="R1524" s="300">
        <v>33.143924669612403</v>
      </c>
      <c r="S1524" s="300">
        <v>-0.45465980304140402</v>
      </c>
      <c r="T1524" s="300">
        <v>4.4176691467301197</v>
      </c>
      <c r="U1524" s="300">
        <v>-39.503162653571302</v>
      </c>
      <c r="V1524" s="300">
        <v>-29.507915317133399</v>
      </c>
      <c r="W1524" s="300">
        <v>15.863325362561801</v>
      </c>
      <c r="X1524" s="300">
        <v>7.7566120069865203</v>
      </c>
      <c r="Y1524" s="300">
        <v>13.975298111831499</v>
      </c>
      <c r="Z1524" s="300">
        <v>48.117827450201602</v>
      </c>
      <c r="AA1524" s="300">
        <v>47.543466843805398</v>
      </c>
      <c r="AB1524" s="300">
        <v>-4.6835613492370802</v>
      </c>
      <c r="AC1524" s="300">
        <v>54.1771486357923</v>
      </c>
      <c r="AD1524" s="300">
        <v>-67.8093361439266</v>
      </c>
      <c r="AE1524" s="300">
        <v>46.045569388967998</v>
      </c>
      <c r="AF1524" s="300">
        <v>0.61354678786410899</v>
      </c>
      <c r="AG1524" s="300">
        <v>8.3758767204894795</v>
      </c>
      <c r="AH1524" s="300">
        <v>-54.455029736803802</v>
      </c>
      <c r="AI1524" s="300">
        <v>-49.562167066934499</v>
      </c>
      <c r="AJ1524" s="300">
        <v>22.2560674765515</v>
      </c>
      <c r="AK1524" s="300">
        <v>10.9015725041392</v>
      </c>
      <c r="AL1524" s="300">
        <v>-20.6044676870989</v>
      </c>
      <c r="AM1524" s="300">
        <v>-64.074196532602897</v>
      </c>
      <c r="AN1524" s="300">
        <v>65.902447265535798</v>
      </c>
      <c r="AO1524" s="300">
        <v>-5.1921578287564998</v>
      </c>
      <c r="AP1524" s="300">
        <v>70.356677684155997</v>
      </c>
      <c r="AQ1524" s="300">
        <v>50.767669994042301</v>
      </c>
      <c r="AR1524" s="300">
        <v>39.704937273483701</v>
      </c>
      <c r="AS1524" s="300">
        <v>-0.18426711569954901</v>
      </c>
      <c r="AT1524" s="300">
        <v>-2.4254411144927999</v>
      </c>
      <c r="AU1524" s="300">
        <v>-46.326730745819297</v>
      </c>
      <c r="AV1524" s="300">
        <v>32.623229023954103</v>
      </c>
      <c r="AW1524" s="300">
        <v>19.133673934620202</v>
      </c>
      <c r="AX1524" s="300">
        <v>-9.8386314760999092</v>
      </c>
      <c r="AY1524" s="300">
        <v>16.3798897491513</v>
      </c>
      <c r="AZ1524" s="300">
        <v>58.048483614745301</v>
      </c>
      <c r="BA1524" s="300">
        <v>58.219975769395802</v>
      </c>
      <c r="BB1524" s="300">
        <v>-5.26248296442688</v>
      </c>
      <c r="BC1524" s="300">
        <v>66.634410403098499</v>
      </c>
    </row>
    <row r="1525" spans="1:55">
      <c r="A1525" s="301">
        <v>4</v>
      </c>
      <c r="B1525" s="301">
        <v>16</v>
      </c>
      <c r="C1525" s="299">
        <v>11</v>
      </c>
      <c r="D1525" s="300">
        <v>7.62556339248128</v>
      </c>
      <c r="E1525" s="300">
        <v>-4.6695245303739297</v>
      </c>
      <c r="F1525" s="300">
        <v>3.2301894452458999</v>
      </c>
      <c r="G1525" s="300">
        <v>9.0593341256579496</v>
      </c>
      <c r="H1525" s="300">
        <v>-4.8451919529674496</v>
      </c>
      <c r="I1525" s="300">
        <v>-32.938600841512198</v>
      </c>
      <c r="J1525" s="300">
        <v>-2.2471327918012798</v>
      </c>
      <c r="K1525" s="300">
        <v>-22.3378919007551</v>
      </c>
      <c r="L1525" s="300">
        <v>0.94537422140986205</v>
      </c>
      <c r="M1525" s="300">
        <v>8.4319842620165897</v>
      </c>
      <c r="N1525" s="300">
        <v>-5.4966324722407496</v>
      </c>
      <c r="O1525" s="300">
        <v>-4.7686931692629999</v>
      </c>
      <c r="P1525" s="300">
        <v>-7.2653170209799098</v>
      </c>
      <c r="Q1525" s="300">
        <v>9.8919644100065405</v>
      </c>
      <c r="R1525" s="300">
        <v>-31.8356383464563</v>
      </c>
      <c r="S1525" s="300">
        <v>4.0630583283768296</v>
      </c>
      <c r="T1525" s="300">
        <v>-21.324000629645202</v>
      </c>
      <c r="U1525" s="300">
        <v>-8.2297766163247204</v>
      </c>
      <c r="V1525" s="300">
        <v>-57.993909607482003</v>
      </c>
      <c r="W1525" s="300">
        <v>-6.3397178024877396</v>
      </c>
      <c r="X1525" s="300">
        <v>-44.587616524126602</v>
      </c>
      <c r="Y1525" s="300">
        <v>-3.4994877554302901</v>
      </c>
      <c r="Z1525" s="300">
        <v>-16.627246180030099</v>
      </c>
      <c r="AA1525" s="300">
        <v>-7.2554681576026203</v>
      </c>
      <c r="AB1525" s="300">
        <v>-10.7259739392748</v>
      </c>
      <c r="AC1525" s="300">
        <v>18.3902828865542</v>
      </c>
      <c r="AD1525" s="300">
        <v>-21.0368609644439</v>
      </c>
      <c r="AE1525" s="300">
        <v>-51.4064483077304</v>
      </c>
      <c r="AF1525" s="300">
        <v>2.2081789725812602</v>
      </c>
      <c r="AG1525" s="300">
        <v>-29.7879758669579</v>
      </c>
      <c r="AH1525" s="300">
        <v>-10.849377296156201</v>
      </c>
      <c r="AI1525" s="300">
        <v>-72.836734311422006</v>
      </c>
      <c r="AJ1525" s="300">
        <v>-9.4785522208080106</v>
      </c>
      <c r="AK1525" s="300">
        <v>57.390821276526601</v>
      </c>
      <c r="AL1525" s="300">
        <v>-5.8312564351287497</v>
      </c>
      <c r="AM1525" s="300">
        <v>-23.2710491206856</v>
      </c>
      <c r="AN1525" s="300">
        <v>9.44251491219228</v>
      </c>
      <c r="AO1525" s="300">
        <v>-15.246663921422099</v>
      </c>
      <c r="AP1525" s="300">
        <v>27.022356340892198</v>
      </c>
      <c r="AQ1525" s="300">
        <v>11.2384708894503</v>
      </c>
      <c r="AR1525" s="300">
        <v>35.362966109144402</v>
      </c>
      <c r="AS1525" s="300">
        <v>4.1946533220222504</v>
      </c>
      <c r="AT1525" s="300">
        <v>26.3236480730192</v>
      </c>
      <c r="AU1525" s="300">
        <v>11.464231436954901</v>
      </c>
      <c r="AV1525" s="300">
        <v>65.107695057659598</v>
      </c>
      <c r="AW1525" s="300">
        <v>6.4422100480889499</v>
      </c>
      <c r="AX1525" s="300">
        <v>-52.267876512046499</v>
      </c>
      <c r="AY1525" s="300">
        <v>-4.2130191988251804</v>
      </c>
      <c r="AZ1525" s="300">
        <v>20.075289663036099</v>
      </c>
      <c r="BA1525" s="300">
        <v>-7.95342819977094</v>
      </c>
      <c r="BB1525" s="300">
        <v>-13.071766129391101</v>
      </c>
      <c r="BC1525" s="300">
        <v>20.997599424592199</v>
      </c>
    </row>
    <row r="1526" spans="1:55">
      <c r="A1526" s="301">
        <v>4</v>
      </c>
      <c r="B1526" s="301">
        <v>16</v>
      </c>
      <c r="C1526" s="299">
        <v>12</v>
      </c>
      <c r="D1526" s="300">
        <v>5.0812751351230698</v>
      </c>
      <c r="E1526" s="300">
        <v>-23.6919782566269</v>
      </c>
      <c r="F1526" s="300">
        <v>19.476216855328499</v>
      </c>
      <c r="G1526" s="300">
        <v>-12.3717960006867</v>
      </c>
      <c r="H1526" s="300">
        <v>-3.4145148734804001</v>
      </c>
      <c r="I1526" s="300">
        <v>-15.9520499414384</v>
      </c>
      <c r="J1526" s="300">
        <v>-16.848545535314798</v>
      </c>
      <c r="K1526" s="300">
        <v>1.12104974563434</v>
      </c>
      <c r="L1526" s="300">
        <v>-3.3944384210974601</v>
      </c>
      <c r="M1526" s="300">
        <v>-3.9272834344138401</v>
      </c>
      <c r="N1526" s="300">
        <v>0.90788317614879799</v>
      </c>
      <c r="O1526" s="300">
        <v>-0.16722437112945601</v>
      </c>
      <c r="P1526" s="300">
        <v>27.5684425902075</v>
      </c>
      <c r="Q1526" s="300">
        <v>3.7671154630576198</v>
      </c>
      <c r="R1526" s="300">
        <v>26.534623265831598</v>
      </c>
      <c r="S1526" s="300">
        <v>-38.515966666650101</v>
      </c>
      <c r="T1526" s="300">
        <v>27.973624744818501</v>
      </c>
      <c r="U1526" s="300">
        <v>9.7845978826716706</v>
      </c>
      <c r="V1526" s="300">
        <v>31.9819099803081</v>
      </c>
      <c r="W1526" s="300">
        <v>30.191385424564199</v>
      </c>
      <c r="X1526" s="300">
        <v>5.9797915105118102</v>
      </c>
      <c r="Y1526" s="300">
        <v>4.4372806964874103</v>
      </c>
      <c r="Z1526" s="300">
        <v>10.562416843615001</v>
      </c>
      <c r="AA1526" s="300">
        <v>4.9923542255611499</v>
      </c>
      <c r="AB1526" s="300">
        <v>-0.21373388727342499</v>
      </c>
      <c r="AC1526" s="300">
        <v>-47.604644662398997</v>
      </c>
      <c r="AD1526" s="300">
        <v>1.2306740326693899</v>
      </c>
      <c r="AE1526" s="300">
        <v>28.895622288543699</v>
      </c>
      <c r="AF1526" s="300">
        <v>53.236629552472699</v>
      </c>
      <c r="AG1526" s="300">
        <v>37.399139737892099</v>
      </c>
      <c r="AH1526" s="300">
        <v>14.710588853607501</v>
      </c>
      <c r="AI1526" s="300">
        <v>42.483993593153698</v>
      </c>
      <c r="AJ1526" s="300">
        <v>40.158955207304302</v>
      </c>
      <c r="AK1526" s="300">
        <v>-8.3752875871888097</v>
      </c>
      <c r="AL1526" s="300">
        <v>5.1138650171395597</v>
      </c>
      <c r="AM1526" s="300">
        <v>14.9639055176004</v>
      </c>
      <c r="AN1526" s="300">
        <v>-9.9865489030056906</v>
      </c>
      <c r="AO1526" s="300">
        <v>-0.36839330512462998</v>
      </c>
      <c r="AP1526" s="300">
        <v>-65.3958789609148</v>
      </c>
      <c r="AQ1526" s="300">
        <v>3.8886717211896702</v>
      </c>
      <c r="AR1526" s="300">
        <v>-36.065378693830198</v>
      </c>
      <c r="AS1526" s="300">
        <v>-46.363353406053001</v>
      </c>
      <c r="AT1526" s="300">
        <v>-28.761323027964799</v>
      </c>
      <c r="AU1526" s="300">
        <v>-9.4531256665155095</v>
      </c>
      <c r="AV1526" s="300">
        <v>-33.605971786547201</v>
      </c>
      <c r="AW1526" s="300">
        <v>35.287967908283399</v>
      </c>
      <c r="AX1526" s="300">
        <v>-6.1385739771926504</v>
      </c>
      <c r="AY1526" s="300">
        <v>-3.9015499620894101</v>
      </c>
      <c r="AZ1526" s="300">
        <v>-10.256488131717401</v>
      </c>
      <c r="BA1526" s="300">
        <v>-8.5402628626290706</v>
      </c>
      <c r="BB1526" s="300">
        <v>-7.0829481202868999E-2</v>
      </c>
      <c r="BC1526" s="300">
        <v>-57.094935803429202</v>
      </c>
    </row>
    <row r="1527" spans="1:55">
      <c r="A1527" s="301">
        <v>4</v>
      </c>
      <c r="B1527" s="301">
        <v>16</v>
      </c>
      <c r="C1527" s="299">
        <v>13</v>
      </c>
      <c r="D1527" s="300">
        <v>-3.7229553868520702</v>
      </c>
      <c r="E1527" s="300">
        <v>-24.298517779559901</v>
      </c>
      <c r="F1527" s="300">
        <v>0.30037323797788101</v>
      </c>
      <c r="G1527" s="300">
        <v>-3.3617385714149401</v>
      </c>
      <c r="H1527" s="300">
        <v>-7.64694338851975</v>
      </c>
      <c r="I1527" s="300">
        <v>7.0455370955772896</v>
      </c>
      <c r="J1527" s="300">
        <v>-19.279706675504901</v>
      </c>
      <c r="K1527" s="300">
        <v>-15.949489098835301</v>
      </c>
      <c r="L1527" s="300">
        <v>12.6749781942134</v>
      </c>
      <c r="M1527" s="300">
        <v>-11.8629050607284</v>
      </c>
      <c r="N1527" s="300">
        <v>-11.842612228034501</v>
      </c>
      <c r="O1527" s="300">
        <v>1.12850707164871</v>
      </c>
      <c r="P1527" s="300">
        <v>-1.1083236157564</v>
      </c>
      <c r="Q1527" s="300">
        <v>15.177964132992701</v>
      </c>
      <c r="R1527" s="300">
        <v>-45.644210337168602</v>
      </c>
      <c r="S1527" s="300">
        <v>2.8151826139952201</v>
      </c>
      <c r="T1527" s="300">
        <v>8.1058574362023208</v>
      </c>
      <c r="U1527" s="300">
        <v>-14.121704282366601</v>
      </c>
      <c r="V1527" s="300">
        <v>-16.137997637619801</v>
      </c>
      <c r="W1527" s="300">
        <v>41.579107961437799</v>
      </c>
      <c r="X1527" s="300">
        <v>-26.728427223721201</v>
      </c>
      <c r="Y1527" s="300">
        <v>-26.2153617810527</v>
      </c>
      <c r="Z1527" s="300">
        <v>23.115030512824799</v>
      </c>
      <c r="AA1527" s="300">
        <v>12.6894850040108</v>
      </c>
      <c r="AB1527" s="300">
        <v>2.9314880625955602</v>
      </c>
      <c r="AC1527" s="300">
        <v>-17.550091830898701</v>
      </c>
      <c r="AD1527" s="300">
        <v>17.599613683104199</v>
      </c>
      <c r="AE1527" s="300">
        <v>27.287343853718198</v>
      </c>
      <c r="AF1527" s="300">
        <v>4.39687286888483</v>
      </c>
      <c r="AG1527" s="300">
        <v>10.7322924310944</v>
      </c>
      <c r="AH1527" s="300">
        <v>-18.929789604242501</v>
      </c>
      <c r="AI1527" s="300">
        <v>-19.412260960067599</v>
      </c>
      <c r="AJ1527" s="300">
        <v>58.478742352407103</v>
      </c>
      <c r="AK1527" s="300">
        <v>-34.122676076176397</v>
      </c>
      <c r="AL1527" s="300">
        <v>-36.544240034954001</v>
      </c>
      <c r="AM1527" s="300">
        <v>31.921002944349201</v>
      </c>
      <c r="AN1527" s="300">
        <v>12.6655706837326</v>
      </c>
      <c r="AO1527" s="300">
        <v>4.1944228319671897</v>
      </c>
      <c r="AP1527" s="300">
        <v>-26.585545877812098</v>
      </c>
      <c r="AQ1527" s="300">
        <v>15.1557746799079</v>
      </c>
      <c r="AR1527" s="300">
        <v>-59.716382802248503</v>
      </c>
      <c r="AS1527" s="300">
        <v>1.2412646585092499</v>
      </c>
      <c r="AT1527" s="300">
        <v>-7.0205607050560097</v>
      </c>
      <c r="AU1527" s="300">
        <v>19.498166548380599</v>
      </c>
      <c r="AV1527" s="300">
        <v>-12.606450260680001</v>
      </c>
      <c r="AW1527" s="300">
        <v>-51.331912616358302</v>
      </c>
      <c r="AX1527" s="300">
        <v>-32.542109015723099</v>
      </c>
      <c r="AY1527" s="300">
        <v>-31.759783088786101</v>
      </c>
      <c r="AZ1527" s="300">
        <v>27.6415817208714</v>
      </c>
      <c r="BA1527" s="300">
        <v>-14.4041362990795</v>
      </c>
      <c r="BB1527" s="300">
        <v>3.2653841257270999</v>
      </c>
      <c r="BC1527" s="300">
        <v>-18.644373954880798</v>
      </c>
    </row>
    <row r="1528" spans="1:55">
      <c r="A1528" s="301">
        <v>4</v>
      </c>
      <c r="B1528" s="301">
        <v>16</v>
      </c>
      <c r="C1528" s="299">
        <v>14</v>
      </c>
      <c r="D1528" s="300">
        <v>9.2095110220125495E-2</v>
      </c>
      <c r="E1528" s="300">
        <v>15.4710360620443</v>
      </c>
      <c r="F1528" s="300">
        <v>-5.4485294886549802</v>
      </c>
      <c r="G1528" s="300">
        <v>0.44850594325409898</v>
      </c>
      <c r="H1528" s="300">
        <v>-5.1435013076812997</v>
      </c>
      <c r="I1528" s="300">
        <v>12.1851997369209</v>
      </c>
      <c r="J1528" s="300">
        <v>16.107856183517999</v>
      </c>
      <c r="K1528" s="300">
        <v>22.179987294252399</v>
      </c>
      <c r="L1528" s="300">
        <v>-1.39233428442102E-2</v>
      </c>
      <c r="M1528" s="300">
        <v>-2.1187321748952699</v>
      </c>
      <c r="N1528" s="300">
        <v>-6.6762560050620197</v>
      </c>
      <c r="O1528" s="300">
        <v>1.3289165180143301</v>
      </c>
      <c r="P1528" s="300">
        <v>-4.7519825624166803</v>
      </c>
      <c r="Q1528" s="300">
        <v>-0.83371150090494095</v>
      </c>
      <c r="R1528" s="300">
        <v>-28.9991409659008</v>
      </c>
      <c r="S1528" s="300">
        <v>-12.0865443454244</v>
      </c>
      <c r="T1528" s="300">
        <v>2.2928899484455698</v>
      </c>
      <c r="U1528" s="300">
        <v>-9.6509819382432802</v>
      </c>
      <c r="V1528" s="300">
        <v>-24.774651243403401</v>
      </c>
      <c r="W1528" s="300">
        <v>-33.096184634405603</v>
      </c>
      <c r="X1528" s="300">
        <v>46.841852651613799</v>
      </c>
      <c r="Y1528" s="300">
        <v>2.1307829374984699</v>
      </c>
      <c r="Z1528" s="300">
        <v>2.9803467631390501</v>
      </c>
      <c r="AA1528" s="300">
        <v>-19.091964406659301</v>
      </c>
      <c r="AB1528" s="300">
        <v>-2.9899799840618901</v>
      </c>
      <c r="AC1528" s="300">
        <v>-8.4317488614431593</v>
      </c>
      <c r="AD1528" s="300">
        <v>-1.0487688243370401</v>
      </c>
      <c r="AE1528" s="300">
        <v>-39.378201874996797</v>
      </c>
      <c r="AF1528" s="300">
        <v>-17.151095663608402</v>
      </c>
      <c r="AG1528" s="300">
        <v>-3.4141545954358299</v>
      </c>
      <c r="AH1528" s="300">
        <v>-12.8868907547383</v>
      </c>
      <c r="AI1528" s="300">
        <v>-36.573149641298301</v>
      </c>
      <c r="AJ1528" s="300">
        <v>-46.235801744592102</v>
      </c>
      <c r="AK1528" s="300">
        <v>64.948471646947397</v>
      </c>
      <c r="AL1528" s="300">
        <v>2.70052175154885</v>
      </c>
      <c r="AM1528" s="300">
        <v>3.7759138021051499</v>
      </c>
      <c r="AN1528" s="300">
        <v>-28.872730651959699</v>
      </c>
      <c r="AO1528" s="300">
        <v>-4.1577790235599297</v>
      </c>
      <c r="AP1528" s="300">
        <v>-11.142530330255701</v>
      </c>
      <c r="AQ1528" s="300">
        <v>1.57140275310708</v>
      </c>
      <c r="AR1528" s="300">
        <v>-33.8447118574068</v>
      </c>
      <c r="AS1528" s="300">
        <v>-13.5491796189025</v>
      </c>
      <c r="AT1528" s="300">
        <v>-1.8517278957030801</v>
      </c>
      <c r="AU1528" s="300">
        <v>9.6107565524081799</v>
      </c>
      <c r="AV1528" s="300">
        <v>-33.136650916066401</v>
      </c>
      <c r="AW1528" s="300">
        <v>41.180734261509897</v>
      </c>
      <c r="AX1528" s="300">
        <v>-81.966813908371094</v>
      </c>
      <c r="AY1528" s="300">
        <v>-2.0321826298975498</v>
      </c>
      <c r="AZ1528" s="300">
        <v>-4.0418927830757099</v>
      </c>
      <c r="BA1528" s="300">
        <v>-18.9030636417503</v>
      </c>
      <c r="BB1528" s="300">
        <v>-3.57356059092568</v>
      </c>
      <c r="BC1528" s="300">
        <v>-11.0558657062051</v>
      </c>
    </row>
    <row r="1529" spans="1:55">
      <c r="A1529" s="301">
        <v>4</v>
      </c>
      <c r="B1529" s="301">
        <v>16</v>
      </c>
      <c r="C1529" s="299">
        <v>15</v>
      </c>
      <c r="D1529" s="300">
        <v>-12.1542675149127</v>
      </c>
      <c r="E1529" s="300">
        <v>4.2130905924190696</v>
      </c>
      <c r="F1529" s="300">
        <v>9.6916932211084905</v>
      </c>
      <c r="G1529" s="300">
        <v>-8.3340977512649594</v>
      </c>
      <c r="H1529" s="300">
        <v>-5.9355786817437899</v>
      </c>
      <c r="I1529" s="300">
        <v>-6.4843362500048398</v>
      </c>
      <c r="J1529" s="300">
        <v>-18.396438562054598</v>
      </c>
      <c r="K1529" s="300">
        <v>0.22211922728969</v>
      </c>
      <c r="L1529" s="300">
        <v>-1.18146282249129</v>
      </c>
      <c r="M1529" s="300">
        <v>-9.5825868746095502</v>
      </c>
      <c r="N1529" s="300">
        <v>-16.565088928279</v>
      </c>
      <c r="O1529" s="300">
        <v>-1.31579028553539</v>
      </c>
      <c r="P1529" s="300">
        <v>-9.1520620935340595</v>
      </c>
      <c r="Q1529" s="300">
        <v>-24.516821534783901</v>
      </c>
      <c r="R1529" s="300">
        <v>7.1525445389236104</v>
      </c>
      <c r="S1529" s="300">
        <v>23.1920197616517</v>
      </c>
      <c r="T1529" s="300">
        <v>-15.7262138303787</v>
      </c>
      <c r="U1529" s="300">
        <v>-10.369518424363401</v>
      </c>
      <c r="V1529" s="300">
        <v>7.7621788761730803</v>
      </c>
      <c r="W1529" s="300">
        <v>-13.0283176813863</v>
      </c>
      <c r="X1529" s="300">
        <v>-3.1454169540626</v>
      </c>
      <c r="Y1529" s="300">
        <v>2.7598448464077601</v>
      </c>
      <c r="Z1529" s="300">
        <v>18.312543153262698</v>
      </c>
      <c r="AA1529" s="300">
        <v>27.893329178792499</v>
      </c>
      <c r="AB1529" s="300">
        <v>1.9778074536019099</v>
      </c>
      <c r="AC1529" s="300">
        <v>16.7059691023269</v>
      </c>
      <c r="AD1529" s="300">
        <v>30.952994343485901</v>
      </c>
      <c r="AE1529" s="300">
        <v>10.6426812036459</v>
      </c>
      <c r="AF1529" s="300">
        <v>34.319844421584399</v>
      </c>
      <c r="AG1529" s="300">
        <v>19.558725431376899</v>
      </c>
      <c r="AH1529" s="300">
        <v>-13.499725126673599</v>
      </c>
      <c r="AI1529" s="300">
        <v>11.4803174051361</v>
      </c>
      <c r="AJ1529" s="300">
        <v>-17.2491631422211</v>
      </c>
      <c r="AK1529" s="300">
        <v>-7.2587237134102702</v>
      </c>
      <c r="AL1529" s="300">
        <v>3.57779709202523</v>
      </c>
      <c r="AM1529" s="300">
        <v>-26.596853624223701</v>
      </c>
      <c r="AN1529" s="300">
        <v>-43.831587504678097</v>
      </c>
      <c r="AO1529" s="300">
        <v>2.2908749181377801</v>
      </c>
      <c r="AP1529" s="300">
        <v>23.183051372025702</v>
      </c>
      <c r="AQ1529" s="300">
        <v>-30.8857174577698</v>
      </c>
      <c r="AR1529" s="300">
        <v>-9.8794147146214897</v>
      </c>
      <c r="AS1529" s="300">
        <v>-32.113181249510397</v>
      </c>
      <c r="AT1529" s="300">
        <v>17.7229569342533</v>
      </c>
      <c r="AU1529" s="300">
        <v>11.580515998626799</v>
      </c>
      <c r="AV1529" s="300">
        <v>9.9729150487422995</v>
      </c>
      <c r="AW1529" s="300">
        <v>-42.950440715912002</v>
      </c>
      <c r="AX1529" s="300">
        <v>2.91522550782839</v>
      </c>
      <c r="AY1529" s="300">
        <v>-3.08248317688613</v>
      </c>
      <c r="AZ1529" s="300">
        <v>-23.0554686883134</v>
      </c>
      <c r="BA1529" s="300">
        <v>-41.916058094699899</v>
      </c>
      <c r="BB1529" s="300">
        <v>2.5211783197079201</v>
      </c>
      <c r="BC1529" s="300">
        <v>20.555088828684902</v>
      </c>
    </row>
    <row r="1530" spans="1:55">
      <c r="A1530" s="301">
        <v>4</v>
      </c>
      <c r="B1530" s="301">
        <v>16</v>
      </c>
      <c r="C1530" s="299">
        <v>16</v>
      </c>
      <c r="D1530" s="300">
        <v>5.5887787439185397</v>
      </c>
      <c r="E1530" s="300">
        <v>-1.2933564426205499</v>
      </c>
      <c r="F1530" s="300">
        <v>5.9597463207213703</v>
      </c>
      <c r="G1530" s="300">
        <v>9.3951460368753796</v>
      </c>
      <c r="H1530" s="300">
        <v>-1.7040593526291601</v>
      </c>
      <c r="I1530" s="300">
        <v>-13.104447886886501</v>
      </c>
      <c r="J1530" s="300">
        <v>4.7647796139672796</v>
      </c>
      <c r="K1530" s="300">
        <v>-1.6390480883226399</v>
      </c>
      <c r="L1530" s="300">
        <v>-2.07744283786147</v>
      </c>
      <c r="M1530" s="300">
        <v>1.15887857439681</v>
      </c>
      <c r="N1530" s="300">
        <v>-15.8577560767172</v>
      </c>
      <c r="O1530" s="300">
        <v>-2.2283478127675398</v>
      </c>
      <c r="P1530" s="300">
        <v>-4.9167345499222597</v>
      </c>
      <c r="Q1530" s="300">
        <v>-11.745287665326201</v>
      </c>
      <c r="R1530" s="300">
        <v>2.4451226957324601</v>
      </c>
      <c r="S1530" s="300">
        <v>0.657508482810364</v>
      </c>
      <c r="T1530" s="300">
        <v>21.111960225691</v>
      </c>
      <c r="U1530" s="300">
        <v>-2.9373023077411502</v>
      </c>
      <c r="V1530" s="300">
        <v>-26.5801550396239</v>
      </c>
      <c r="W1530" s="300">
        <v>-36.342115205002202</v>
      </c>
      <c r="X1530" s="300">
        <v>11.1127300078013</v>
      </c>
      <c r="Y1530" s="300">
        <v>-3.4129160296830299</v>
      </c>
      <c r="Z1530" s="300">
        <v>0.56615970955855099</v>
      </c>
      <c r="AA1530" s="300">
        <v>28.281421023445901</v>
      </c>
      <c r="AB1530" s="300">
        <v>0.29771022057118501</v>
      </c>
      <c r="AC1530" s="300">
        <v>6.3796888641237004</v>
      </c>
      <c r="AD1530" s="300">
        <v>-17.4115400284518</v>
      </c>
      <c r="AE1530" s="300">
        <v>3.3614161121787198</v>
      </c>
      <c r="AF1530" s="300">
        <v>-1.03671963537209</v>
      </c>
      <c r="AG1530" s="300">
        <v>-30.7204719693862</v>
      </c>
      <c r="AH1530" s="300">
        <v>-3.8388300481415301</v>
      </c>
      <c r="AI1530" s="300">
        <v>-36.958664376183201</v>
      </c>
      <c r="AJ1530" s="300">
        <v>-49.072563028141197</v>
      </c>
      <c r="AK1530" s="300">
        <v>5.2898112713636101</v>
      </c>
      <c r="AL1530" s="300">
        <v>-3.8428799977826502</v>
      </c>
      <c r="AM1530" s="300">
        <v>-11.514354067401801</v>
      </c>
      <c r="AN1530" s="300">
        <v>-42.595083508331498</v>
      </c>
      <c r="AO1530" s="300">
        <v>0.43646017896618999</v>
      </c>
      <c r="AP1530" s="300">
        <v>6.8093416834466902</v>
      </c>
      <c r="AQ1530" s="300">
        <v>-15.587447846847301</v>
      </c>
      <c r="AR1530" s="300">
        <v>-3.1480355281296801</v>
      </c>
      <c r="AS1530" s="300">
        <v>12.4226325038128</v>
      </c>
      <c r="AT1530" s="300">
        <v>-25.761368074146599</v>
      </c>
      <c r="AU1530" s="300">
        <v>3.6762839457648999</v>
      </c>
      <c r="AV1530" s="300">
        <v>-33.105675069938599</v>
      </c>
      <c r="AW1530" s="300">
        <v>8.3546832192440998</v>
      </c>
      <c r="AX1530" s="300">
        <v>-6.09165228972262</v>
      </c>
      <c r="AY1530" s="300">
        <v>4.6067844656839902</v>
      </c>
      <c r="AZ1530" s="300">
        <v>0.86242301837552204</v>
      </c>
      <c r="BA1530" s="300">
        <v>32.559311265461098</v>
      </c>
      <c r="BB1530" s="300">
        <v>0.32459327458906501</v>
      </c>
      <c r="BC1530" s="300">
        <v>7.2930126843092804</v>
      </c>
    </row>
    <row r="1531" spans="1:55">
      <c r="A1531" s="301">
        <v>4</v>
      </c>
      <c r="B1531" s="301">
        <v>16</v>
      </c>
      <c r="C1531" s="299">
        <v>17</v>
      </c>
      <c r="D1531" s="300">
        <v>-5.9622239155485</v>
      </c>
      <c r="E1531" s="300">
        <v>-15.4451431154513</v>
      </c>
      <c r="F1531" s="300">
        <v>-4.2553655928731597</v>
      </c>
      <c r="G1531" s="300">
        <v>-4.64689410154668</v>
      </c>
      <c r="H1531" s="300">
        <v>-6.5239589302627596</v>
      </c>
      <c r="I1531" s="300">
        <v>-1.7849167627101501</v>
      </c>
      <c r="J1531" s="300">
        <v>-1.1350313458224699</v>
      </c>
      <c r="K1531" s="300">
        <v>-5.0104592638566503</v>
      </c>
      <c r="L1531" s="300">
        <v>0.262515416776684</v>
      </c>
      <c r="M1531" s="300">
        <v>-4.7056070334050704</v>
      </c>
      <c r="N1531" s="300">
        <v>0.50725004286590103</v>
      </c>
      <c r="O1531" s="300">
        <v>0.117750886821073</v>
      </c>
      <c r="P1531" s="300">
        <v>-13.5068419886528</v>
      </c>
      <c r="Q1531" s="300">
        <v>9.8640685612723598</v>
      </c>
      <c r="R1531" s="300">
        <v>28.046504865668499</v>
      </c>
      <c r="S1531" s="300">
        <v>-11.492928598514199</v>
      </c>
      <c r="T1531" s="300">
        <v>8.0484554035240201</v>
      </c>
      <c r="U1531" s="300">
        <v>-15.8878787865355</v>
      </c>
      <c r="V1531" s="300">
        <v>-2.50446613030436</v>
      </c>
      <c r="W1531" s="300">
        <v>-2.2015538643682002</v>
      </c>
      <c r="X1531" s="300">
        <v>-4.5582084599972896</v>
      </c>
      <c r="Y1531" s="300">
        <v>0.60325382358469604</v>
      </c>
      <c r="Z1531" s="300">
        <v>-4.0237110662635203E-2</v>
      </c>
      <c r="AA1531" s="300">
        <v>1.1631296642204501</v>
      </c>
      <c r="AB1531" s="300">
        <v>-4.7125618516938497</v>
      </c>
      <c r="AC1531" s="300">
        <v>32.245363960341699</v>
      </c>
      <c r="AD1531" s="300">
        <v>-12.3099293609533</v>
      </c>
      <c r="AE1531" s="300">
        <v>-38.1691734906845</v>
      </c>
      <c r="AF1531" s="300">
        <v>9.4757479317510303</v>
      </c>
      <c r="AG1531" s="300">
        <v>10.6235202535472</v>
      </c>
      <c r="AH1531" s="300">
        <v>-22.7177275569945</v>
      </c>
      <c r="AI1531" s="300">
        <v>-2.29370552343291</v>
      </c>
      <c r="AJ1531" s="300">
        <v>-3.0150151466477899</v>
      </c>
      <c r="AK1531" s="300">
        <v>33.934690197753397</v>
      </c>
      <c r="AL1531" s="300">
        <v>0.86577244994105296</v>
      </c>
      <c r="AM1531" s="300">
        <v>11.134412781629599</v>
      </c>
      <c r="AN1531" s="300">
        <v>1.6965248493932199</v>
      </c>
      <c r="AO1531" s="300">
        <v>-6.5316036185712703</v>
      </c>
      <c r="AP1531" s="300">
        <v>44.689786962438497</v>
      </c>
      <c r="AQ1531" s="300">
        <v>-9.3756560898541803</v>
      </c>
      <c r="AR1531" s="300">
        <v>-36.989274524286003</v>
      </c>
      <c r="AS1531" s="300">
        <v>-1.0130281978522999</v>
      </c>
      <c r="AT1531" s="300">
        <v>-9.7409198375444692</v>
      </c>
      <c r="AU1531" s="300">
        <v>-18.4332522623165</v>
      </c>
      <c r="AV1531" s="300">
        <v>-1.6541824981541899</v>
      </c>
      <c r="AW1531" s="300">
        <v>-2.62548698515976</v>
      </c>
      <c r="AX1531" s="300">
        <v>-28.883541999192001</v>
      </c>
      <c r="AY1531" s="300">
        <v>-1.01433309094569</v>
      </c>
      <c r="AZ1531" s="300">
        <v>-0.41473942073898201</v>
      </c>
      <c r="BA1531" s="300">
        <v>15.4832522967038</v>
      </c>
      <c r="BB1531" s="300">
        <v>-5.6817308841581102</v>
      </c>
      <c r="BC1531" s="300">
        <v>38.656221514686997</v>
      </c>
    </row>
    <row r="1532" spans="1:55">
      <c r="A1532" s="301">
        <v>4</v>
      </c>
      <c r="B1532" s="301">
        <v>16</v>
      </c>
      <c r="C1532" s="299">
        <v>18</v>
      </c>
      <c r="D1532" s="300">
        <v>1.73200786281889</v>
      </c>
      <c r="E1532" s="300">
        <v>-6.1119473310975501</v>
      </c>
      <c r="F1532" s="300">
        <v>0.41468891168328997</v>
      </c>
      <c r="G1532" s="300">
        <v>1.0402219772862999</v>
      </c>
      <c r="H1532" s="300">
        <v>3.1974116441215199</v>
      </c>
      <c r="I1532" s="300">
        <v>0.83758019129062899</v>
      </c>
      <c r="J1532" s="300">
        <v>0.55690421403355606</v>
      </c>
      <c r="K1532" s="300">
        <v>-6.1811763167965301</v>
      </c>
      <c r="L1532" s="300">
        <v>12.498687742521801</v>
      </c>
      <c r="M1532" s="300">
        <v>-2.5976000359262801</v>
      </c>
      <c r="N1532" s="300">
        <v>-4.9629868753126196</v>
      </c>
      <c r="O1532" s="300">
        <v>-1.251502090105</v>
      </c>
      <c r="P1532" s="300">
        <v>2.2432804843439502</v>
      </c>
      <c r="Q1532" s="300">
        <v>3.3734683706794399</v>
      </c>
      <c r="R1532" s="300">
        <v>-12.137743902437901</v>
      </c>
      <c r="S1532" s="300">
        <v>6.3119594496009199</v>
      </c>
      <c r="T1532" s="300">
        <v>-1.5129902430375499</v>
      </c>
      <c r="U1532" s="300">
        <v>-7.3398992431502501</v>
      </c>
      <c r="V1532" s="300">
        <v>-1.53023094923273</v>
      </c>
      <c r="W1532" s="300">
        <v>-0.52838777110884005</v>
      </c>
      <c r="X1532" s="300">
        <v>24.227211406182899</v>
      </c>
      <c r="Y1532" s="300">
        <v>28.226063966617399</v>
      </c>
      <c r="Z1532" s="300">
        <v>-2.8607646110037002</v>
      </c>
      <c r="AA1532" s="300">
        <v>6.0582255796587896</v>
      </c>
      <c r="AB1532" s="300">
        <v>-0.88297493224123103</v>
      </c>
      <c r="AC1532" s="300">
        <v>3.80979837940043</v>
      </c>
      <c r="AD1532" s="300">
        <v>4.5864763137767097</v>
      </c>
      <c r="AE1532" s="300">
        <v>-16.6945928087063</v>
      </c>
      <c r="AF1532" s="300">
        <v>-6.9030636735444997</v>
      </c>
      <c r="AG1532" s="300">
        <v>2.6598446262061399</v>
      </c>
      <c r="AH1532" s="300">
        <v>-10.2620549632713</v>
      </c>
      <c r="AI1532" s="300">
        <v>-2.0580933871328302</v>
      </c>
      <c r="AJ1532" s="300">
        <v>0.62011745218436998</v>
      </c>
      <c r="AK1532" s="300">
        <v>-14.924650603396399</v>
      </c>
      <c r="AL1532" s="300">
        <v>40.240026567818198</v>
      </c>
      <c r="AM1532" s="300">
        <v>4.9449134266576902</v>
      </c>
      <c r="AN1532" s="300">
        <v>9.3743966970771595</v>
      </c>
      <c r="AO1532" s="300">
        <v>1.5259189419593699</v>
      </c>
      <c r="AP1532" s="300">
        <v>4.6016983905389797</v>
      </c>
      <c r="AQ1532" s="300">
        <v>-4.70818152771011</v>
      </c>
      <c r="AR1532" s="300">
        <v>16.1481373609599</v>
      </c>
      <c r="AS1532" s="300">
        <v>-7.4304744180467202</v>
      </c>
      <c r="AT1532" s="300">
        <v>2.4472740337885202</v>
      </c>
      <c r="AU1532" s="300">
        <v>-8.9386097042086892</v>
      </c>
      <c r="AV1532" s="300">
        <v>1.9775654616109399</v>
      </c>
      <c r="AW1532" s="300">
        <v>-1.2453936736821001</v>
      </c>
      <c r="AX1532" s="300">
        <v>-12.757802139188399</v>
      </c>
      <c r="AY1532" s="300">
        <v>33.826291785953799</v>
      </c>
      <c r="AZ1532" s="300">
        <v>-3.07583456602821</v>
      </c>
      <c r="BA1532" s="300">
        <v>9.4507437416661908</v>
      </c>
      <c r="BB1532" s="300">
        <v>1.3147769585426199</v>
      </c>
      <c r="BC1532" s="300">
        <v>4.45137349663836</v>
      </c>
    </row>
    <row r="1533" spans="1:55">
      <c r="A1533" s="301">
        <v>4</v>
      </c>
      <c r="B1533" s="301">
        <v>16</v>
      </c>
      <c r="C1533" s="299">
        <v>19</v>
      </c>
      <c r="D1533" s="300">
        <v>-1.9991081803181401</v>
      </c>
      <c r="E1533" s="300">
        <v>-16.6800527747579</v>
      </c>
      <c r="F1533" s="300">
        <v>-5.58501782067699E-2</v>
      </c>
      <c r="G1533" s="300">
        <v>3.2027765800303598</v>
      </c>
      <c r="H1533" s="300">
        <v>-3.5974861686993198</v>
      </c>
      <c r="I1533" s="300">
        <v>6.6792597870560302</v>
      </c>
      <c r="J1533" s="300">
        <v>0.28965465482468999</v>
      </c>
      <c r="K1533" s="300">
        <v>-10.8853198063891</v>
      </c>
      <c r="L1533" s="300">
        <v>0.59623619910815795</v>
      </c>
      <c r="M1533" s="300">
        <v>4.4314464397705402</v>
      </c>
      <c r="N1533" s="300">
        <v>-5.6234334918367201</v>
      </c>
      <c r="O1533" s="300">
        <v>0.36869404957555402</v>
      </c>
      <c r="P1533" s="300">
        <v>4.2171799372558896</v>
      </c>
      <c r="Q1533" s="300">
        <v>2.7102697858694</v>
      </c>
      <c r="R1533" s="300">
        <v>-35.0571286186834</v>
      </c>
      <c r="S1533" s="300">
        <v>2.1591818170584198</v>
      </c>
      <c r="T1533" s="300">
        <v>6.4893823237800499</v>
      </c>
      <c r="U1533" s="300">
        <v>-7.1899788305280197</v>
      </c>
      <c r="V1533" s="300">
        <v>13.705056887148601</v>
      </c>
      <c r="W1533" s="300">
        <v>1.8472491659889601</v>
      </c>
      <c r="X1533" s="300">
        <v>30.349125923547799</v>
      </c>
      <c r="Y1533" s="300">
        <v>1.0265146384834101</v>
      </c>
      <c r="Z1533" s="300">
        <v>-16.608143581444502</v>
      </c>
      <c r="AA1533" s="300">
        <v>-0.765260267370934</v>
      </c>
      <c r="AB1533" s="300">
        <v>0.79194963448843003</v>
      </c>
      <c r="AC1533" s="300">
        <v>9.8620488690408301</v>
      </c>
      <c r="AD1533" s="300">
        <v>-3.3848199029232302</v>
      </c>
      <c r="AE1533" s="300">
        <v>48.2675444800444</v>
      </c>
      <c r="AF1533" s="300">
        <v>4.3192239203730702</v>
      </c>
      <c r="AG1533" s="300">
        <v>3.5780170924029999</v>
      </c>
      <c r="AH1533" s="300">
        <v>-9.7661810133164195</v>
      </c>
      <c r="AI1533" s="300">
        <v>18.852257688611601</v>
      </c>
      <c r="AJ1533" s="300">
        <v>-2.5860595283370298</v>
      </c>
      <c r="AK1533" s="300">
        <v>-37.021220042274997</v>
      </c>
      <c r="AL1533" s="300">
        <v>1.3224414128273201</v>
      </c>
      <c r="AM1533" s="300">
        <v>-8.6060862470570498</v>
      </c>
      <c r="AN1533" s="300">
        <v>-18.578549848333601</v>
      </c>
      <c r="AO1533" s="300">
        <v>1.0462399642851099</v>
      </c>
      <c r="AP1533" s="300">
        <v>15.0532933107377</v>
      </c>
      <c r="AQ1533" s="300">
        <v>-4.4525221342264096</v>
      </c>
      <c r="AR1533" s="300">
        <v>-39.491552744681201</v>
      </c>
      <c r="AS1533" s="300">
        <v>2.0703655494703499</v>
      </c>
      <c r="AT1533" s="300">
        <v>-6.6143738329533601</v>
      </c>
      <c r="AU1533" s="300">
        <v>-8.3508477511118393</v>
      </c>
      <c r="AV1533" s="300">
        <v>-15.8293251649213</v>
      </c>
      <c r="AW1533" s="300">
        <v>0.58601770747901705</v>
      </c>
      <c r="AX1533" s="300">
        <v>36.766856078055604</v>
      </c>
      <c r="AY1533" s="300">
        <v>-1.31860070560246</v>
      </c>
      <c r="AZ1533" s="300">
        <v>19.978391122953401</v>
      </c>
      <c r="BA1533" s="300">
        <v>1.4310510241732399</v>
      </c>
      <c r="BB1533" s="300">
        <v>0.74421942010744702</v>
      </c>
      <c r="BC1533" s="300">
        <v>12.569585175809699</v>
      </c>
    </row>
    <row r="1534" spans="1:55">
      <c r="A1534" s="301">
        <v>4</v>
      </c>
      <c r="B1534" s="301">
        <v>16</v>
      </c>
      <c r="C1534" s="299">
        <v>20</v>
      </c>
      <c r="D1534" s="300">
        <v>-5.0241198211209097</v>
      </c>
      <c r="E1534" s="300">
        <v>-1.25939625319313</v>
      </c>
      <c r="F1534" s="300">
        <v>-4.2825098514322297</v>
      </c>
      <c r="G1534" s="300">
        <v>-2.16190932276016</v>
      </c>
      <c r="H1534" s="300">
        <v>-7.08905768060254</v>
      </c>
      <c r="I1534" s="300">
        <v>1.4437646493390399</v>
      </c>
      <c r="J1534" s="300">
        <v>-0.96910809633616801</v>
      </c>
      <c r="K1534" s="300">
        <v>15.025929406156401</v>
      </c>
      <c r="L1534" s="300">
        <v>-1.56076057703161</v>
      </c>
      <c r="M1534" s="300">
        <v>-0.82735816242272198</v>
      </c>
      <c r="N1534" s="300">
        <v>2.2748937025932801</v>
      </c>
      <c r="O1534" s="300">
        <v>-0.36804075307749001</v>
      </c>
      <c r="P1534" s="300">
        <v>-5.7996540277139603</v>
      </c>
      <c r="Q1534" s="300">
        <v>6.84111318053312</v>
      </c>
      <c r="R1534" s="300">
        <v>0.56555328782049497</v>
      </c>
      <c r="S1534" s="300">
        <v>-8.3818136744180496</v>
      </c>
      <c r="T1534" s="300">
        <v>-0.24650137245293599</v>
      </c>
      <c r="U1534" s="300">
        <v>-12.7030039555804</v>
      </c>
      <c r="V1534" s="300">
        <v>2.4866164157536299</v>
      </c>
      <c r="W1534" s="300">
        <v>5.2694098989049696</v>
      </c>
      <c r="X1534" s="300">
        <v>12.5659387544894</v>
      </c>
      <c r="Y1534" s="300">
        <v>-1.2508086997999599</v>
      </c>
      <c r="Z1534" s="300">
        <v>-2.1901266133955199</v>
      </c>
      <c r="AA1534" s="300">
        <v>-2.5052004608638101</v>
      </c>
      <c r="AB1534" s="300">
        <v>-3.1328232705865098</v>
      </c>
      <c r="AC1534" s="300">
        <v>12.067604436925199</v>
      </c>
      <c r="AD1534" s="300">
        <v>-9.7389124040835107</v>
      </c>
      <c r="AE1534" s="300">
        <v>-0.110402220296989</v>
      </c>
      <c r="AF1534" s="300">
        <v>10.7826465442279</v>
      </c>
      <c r="AG1534" s="300">
        <v>-6.8830715412847097</v>
      </c>
      <c r="AH1534" s="300">
        <v>-16.592761752447799</v>
      </c>
      <c r="AI1534" s="300">
        <v>2.35576434115309</v>
      </c>
      <c r="AJ1534" s="300">
        <v>6.9800566724598401</v>
      </c>
      <c r="AK1534" s="300">
        <v>30.524781030714902</v>
      </c>
      <c r="AL1534" s="300">
        <v>-1.63968711308936</v>
      </c>
      <c r="AM1534" s="300">
        <v>-3.0156260032422701</v>
      </c>
      <c r="AN1534" s="300">
        <v>8.6174647350669797</v>
      </c>
      <c r="AO1534" s="300">
        <v>-5.4056330437117399</v>
      </c>
      <c r="AP1534" s="300">
        <v>16.619376166228601</v>
      </c>
      <c r="AQ1534" s="300">
        <v>-8.5379571949225106</v>
      </c>
      <c r="AR1534" s="300">
        <v>-1.81406528776956</v>
      </c>
      <c r="AS1534" s="300">
        <v>9.7296969883586701</v>
      </c>
      <c r="AT1534" s="300">
        <v>-3.67485894674263</v>
      </c>
      <c r="AU1534" s="300">
        <v>-15.301796745243999</v>
      </c>
      <c r="AV1534" s="300">
        <v>1.2325336045925599</v>
      </c>
      <c r="AW1534" s="300">
        <v>2.2894019621868802</v>
      </c>
      <c r="AX1534" s="300">
        <v>26.965166783816301</v>
      </c>
      <c r="AY1534" s="300">
        <v>-3.8323108909206098</v>
      </c>
      <c r="AZ1534" s="300">
        <v>1.55446875538507</v>
      </c>
      <c r="BA1534" s="300">
        <v>0.83784548466039699</v>
      </c>
      <c r="BB1534" s="300">
        <v>-3.7063804955001198</v>
      </c>
      <c r="BC1534" s="300">
        <v>14.1560422710245</v>
      </c>
    </row>
    <row r="1535" spans="1:55">
      <c r="A1535" s="301">
        <v>4</v>
      </c>
      <c r="B1535" s="301">
        <v>16</v>
      </c>
      <c r="C1535" s="299">
        <v>21</v>
      </c>
      <c r="D1535" s="300">
        <v>-3.4691099521986501</v>
      </c>
      <c r="E1535" s="300">
        <v>1.6883685372969499</v>
      </c>
      <c r="F1535" s="300">
        <v>-0.15462101545038201</v>
      </c>
      <c r="G1535" s="300">
        <v>0.93399506970431201</v>
      </c>
      <c r="H1535" s="300">
        <v>1.6616527655464901</v>
      </c>
      <c r="I1535" s="300">
        <v>1.18307573855598</v>
      </c>
      <c r="J1535" s="300">
        <v>3.03298290568745</v>
      </c>
      <c r="K1535" s="300">
        <v>6.8278984157196803</v>
      </c>
      <c r="L1535" s="300">
        <v>-0.97291429193268497</v>
      </c>
      <c r="M1535" s="300">
        <v>9.0808430784194302E-2</v>
      </c>
      <c r="N1535" s="300">
        <v>1.9682915513238</v>
      </c>
      <c r="O1535" s="300">
        <v>2.0847463333473901</v>
      </c>
      <c r="P1535" s="300">
        <v>10.612278828416001</v>
      </c>
      <c r="Q1535" s="300">
        <v>2.7282626906487799</v>
      </c>
      <c r="R1535" s="300">
        <v>3.9165706864522698</v>
      </c>
      <c r="S1535" s="300">
        <v>0.53088144520342095</v>
      </c>
      <c r="T1535" s="300">
        <v>1.8122242662933099</v>
      </c>
      <c r="U1535" s="300">
        <v>3.67101062049267</v>
      </c>
      <c r="V1535" s="300">
        <v>-7.5147508946029804</v>
      </c>
      <c r="W1535" s="300">
        <v>-1.1918448197342799</v>
      </c>
      <c r="X1535" s="300">
        <v>22.8652159187107</v>
      </c>
      <c r="Y1535" s="300">
        <v>3.02350356240462</v>
      </c>
      <c r="Z1535" s="300">
        <v>-6.5111732367768296</v>
      </c>
      <c r="AA1535" s="300">
        <v>12.118564292447401</v>
      </c>
      <c r="AB1535" s="300">
        <v>3.7907548471360601</v>
      </c>
      <c r="AC1535" s="300">
        <v>16.632495475499301</v>
      </c>
      <c r="AD1535" s="300">
        <v>15.4637616531631</v>
      </c>
      <c r="AE1535" s="300">
        <v>5.4083571200211802</v>
      </c>
      <c r="AF1535" s="300">
        <v>-0.790153886704557</v>
      </c>
      <c r="AG1535" s="300">
        <v>-2.78143264989047</v>
      </c>
      <c r="AH1535" s="300">
        <v>5.2891548675061602</v>
      </c>
      <c r="AI1535" s="300">
        <v>-9.8532199312236202</v>
      </c>
      <c r="AJ1535" s="300">
        <v>-1.6087578981189501</v>
      </c>
      <c r="AK1535" s="300">
        <v>13.003161159457701</v>
      </c>
      <c r="AL1535" s="300">
        <v>-4.6535720063200596</v>
      </c>
      <c r="AM1535" s="300">
        <v>-1.13724851776279</v>
      </c>
      <c r="AN1535" s="300">
        <v>-2.3741983996354099</v>
      </c>
      <c r="AO1535" s="300">
        <v>-4.1347215402318902</v>
      </c>
      <c r="AP1535" s="300">
        <v>20.3173146961038</v>
      </c>
      <c r="AQ1535" s="300">
        <v>-2.2622968414380602</v>
      </c>
      <c r="AR1535" s="300">
        <v>4.2654396209389303</v>
      </c>
      <c r="AS1535" s="300">
        <v>0.906792474064672</v>
      </c>
      <c r="AT1535" s="300">
        <v>-2.3935763835920199</v>
      </c>
      <c r="AU1535" s="300">
        <v>4.90993463887665</v>
      </c>
      <c r="AV1535" s="300">
        <v>-5.9473927655977699</v>
      </c>
      <c r="AW1535" s="300">
        <v>-4.8796744695202996</v>
      </c>
      <c r="AX1535" s="300">
        <v>-12.2648314258642</v>
      </c>
      <c r="AY1535" s="300">
        <v>9.9487273133740501</v>
      </c>
      <c r="AZ1535" s="300">
        <v>-7.3621310372995996</v>
      </c>
      <c r="BA1535" s="300">
        <v>-15.4841067059648</v>
      </c>
      <c r="BB1535" s="300">
        <v>4.59874028097141</v>
      </c>
      <c r="BC1535" s="300">
        <v>23.896087614119502</v>
      </c>
    </row>
    <row r="1536" spans="1:55">
      <c r="A1536" s="301">
        <v>4</v>
      </c>
      <c r="B1536" s="301">
        <v>16</v>
      </c>
      <c r="C1536" s="299">
        <v>22</v>
      </c>
      <c r="D1536" s="300">
        <v>1.57360096756553</v>
      </c>
      <c r="E1536" s="300">
        <v>-7.9669407222550603</v>
      </c>
      <c r="F1536" s="300">
        <v>1.36364807237996</v>
      </c>
      <c r="G1536" s="300">
        <v>2.7919205391111799</v>
      </c>
      <c r="H1536" s="300">
        <v>-1.4097968424837499</v>
      </c>
      <c r="I1536" s="300">
        <v>-8.2780201582284594</v>
      </c>
      <c r="J1536" s="300">
        <v>-4.6594388109393003</v>
      </c>
      <c r="K1536" s="300">
        <v>6.0704858819784402</v>
      </c>
      <c r="L1536" s="300">
        <v>4.1862949732048804</v>
      </c>
      <c r="M1536" s="300">
        <v>-7.9941499690997304</v>
      </c>
      <c r="N1536" s="300">
        <v>0.13845233527919101</v>
      </c>
      <c r="O1536" s="300">
        <v>-0.78398526611006503</v>
      </c>
      <c r="P1536" s="300">
        <v>-10.4681159417792</v>
      </c>
      <c r="Q1536" s="300">
        <v>-3.1942603274967198</v>
      </c>
      <c r="R1536" s="300">
        <v>-14.4989938931667</v>
      </c>
      <c r="S1536" s="300">
        <v>3.1972776707528099</v>
      </c>
      <c r="T1536" s="300">
        <v>-7.2473407423000804</v>
      </c>
      <c r="U1536" s="300">
        <v>-2.9394921700296601</v>
      </c>
      <c r="V1536" s="300">
        <v>-7.5687951680256802</v>
      </c>
      <c r="W1536" s="300">
        <v>-9.8331881571147903</v>
      </c>
      <c r="X1536" s="300">
        <v>-14.331290124931799</v>
      </c>
      <c r="Y1536" s="300">
        <v>-9.9168913814254491</v>
      </c>
      <c r="Z1536" s="300">
        <v>4.0806726520439698</v>
      </c>
      <c r="AA1536" s="300">
        <v>0.45964924621563902</v>
      </c>
      <c r="AB1536" s="300">
        <v>1.08399776626861</v>
      </c>
      <c r="AC1536" s="300">
        <v>24.332382313157702</v>
      </c>
      <c r="AD1536" s="300">
        <v>3.4151716644502099</v>
      </c>
      <c r="AE1536" s="300">
        <v>-18.436580592345798</v>
      </c>
      <c r="AF1536" s="300">
        <v>-4.0563102477538804</v>
      </c>
      <c r="AG1536" s="300">
        <v>9.2732712128411396</v>
      </c>
      <c r="AH1536" s="300">
        <v>-4.1192081376781502</v>
      </c>
      <c r="AI1536" s="300">
        <v>12.631193131686301</v>
      </c>
      <c r="AJ1536" s="300">
        <v>-13.5138765563376</v>
      </c>
      <c r="AK1536" s="300">
        <v>-19.778887445085399</v>
      </c>
      <c r="AL1536" s="300">
        <v>-13.4307114039617</v>
      </c>
      <c r="AM1536" s="300">
        <v>-0.65432838822484996</v>
      </c>
      <c r="AN1536" s="300">
        <v>-0.72925936369066302</v>
      </c>
      <c r="AO1536" s="300">
        <v>8.3242018422828892</v>
      </c>
      <c r="AP1536" s="300">
        <v>35.648180921127299</v>
      </c>
      <c r="AQ1536" s="300">
        <v>3.0012163937529901</v>
      </c>
      <c r="AR1536" s="300">
        <v>16.290781038883001</v>
      </c>
      <c r="AS1536" s="300">
        <v>17.122716866390402</v>
      </c>
      <c r="AT1536" s="300">
        <v>8.6221508676203094</v>
      </c>
      <c r="AU1536" s="300">
        <v>-3.67751792247237</v>
      </c>
      <c r="AV1536" s="300">
        <v>-17.3294644087641</v>
      </c>
      <c r="AW1536" s="300">
        <v>9.81515466873911</v>
      </c>
      <c r="AX1536" s="300">
        <v>-16.2794038951475</v>
      </c>
      <c r="AY1536" s="300">
        <v>-2.27294220817079</v>
      </c>
      <c r="AZ1536" s="300">
        <v>5.2060426100144701</v>
      </c>
      <c r="BA1536" s="300">
        <v>1.13627800263353</v>
      </c>
      <c r="BB1536" s="300">
        <v>7.3288028746420402</v>
      </c>
      <c r="BC1536" s="300">
        <v>25.503852537462802</v>
      </c>
    </row>
    <row r="1537" spans="1:55">
      <c r="A1537" s="301">
        <v>4</v>
      </c>
      <c r="B1537" s="301">
        <v>16</v>
      </c>
      <c r="C1537" s="299">
        <v>23</v>
      </c>
      <c r="D1537" s="300">
        <v>2.2868722620961699</v>
      </c>
      <c r="E1537" s="300">
        <v>-6.2373485473524699</v>
      </c>
      <c r="F1537" s="300">
        <v>0.66931641783593698</v>
      </c>
      <c r="G1537" s="300">
        <v>5.6876460171432202</v>
      </c>
      <c r="H1537" s="300">
        <v>-6.2723311856180803</v>
      </c>
      <c r="I1537" s="300">
        <v>2.8475609683618801</v>
      </c>
      <c r="J1537" s="300">
        <v>1.43977274985047</v>
      </c>
      <c r="K1537" s="300">
        <v>4.59780215052659</v>
      </c>
      <c r="L1537" s="300">
        <v>-4.4391315383511598</v>
      </c>
      <c r="M1537" s="300">
        <v>0.46884266573356398</v>
      </c>
      <c r="N1537" s="300">
        <v>6.0233489953190897</v>
      </c>
      <c r="O1537" s="300">
        <v>-0.93169043885770197</v>
      </c>
      <c r="P1537" s="300">
        <v>7.6959325068764999</v>
      </c>
      <c r="Q1537" s="300">
        <v>-5.4450115838188102</v>
      </c>
      <c r="R1537" s="300">
        <v>-13.2290089754921</v>
      </c>
      <c r="S1537" s="300">
        <v>-17.4088710913142</v>
      </c>
      <c r="T1537" s="300">
        <v>-5.5972852748517701</v>
      </c>
      <c r="U1537" s="300">
        <v>-12.6829536099837</v>
      </c>
      <c r="V1537" s="300">
        <v>-14.1468241099686</v>
      </c>
      <c r="W1537" s="300">
        <v>2.9840335695787701</v>
      </c>
      <c r="X1537" s="300">
        <v>9.1825838031778702</v>
      </c>
      <c r="Y1537" s="300">
        <v>-5.2550813361758397</v>
      </c>
      <c r="Z1537" s="300">
        <v>-10.7446210651723</v>
      </c>
      <c r="AA1537" s="300">
        <v>-13.1587590721424</v>
      </c>
      <c r="AB1537" s="300">
        <v>-3.5686873302082098</v>
      </c>
      <c r="AC1537" s="300">
        <v>15.482544007745499</v>
      </c>
      <c r="AD1537" s="300">
        <v>2.9072875239740799</v>
      </c>
      <c r="AE1537" s="300">
        <v>17.8340740976716</v>
      </c>
      <c r="AF1537" s="300">
        <v>19.580687915615901</v>
      </c>
      <c r="AG1537" s="300">
        <v>7.5459052640228599</v>
      </c>
      <c r="AH1537" s="300">
        <v>-17.446422136092199</v>
      </c>
      <c r="AI1537" s="300">
        <v>11.8121715269885</v>
      </c>
      <c r="AJ1537" s="300">
        <v>4.15827099117549</v>
      </c>
      <c r="AK1537" s="300">
        <v>-19.156590116890801</v>
      </c>
      <c r="AL1537" s="300">
        <v>-4.8791439869050004</v>
      </c>
      <c r="AM1537" s="300">
        <v>2.8475960325260399</v>
      </c>
      <c r="AN1537" s="300">
        <v>-17.725272299548099</v>
      </c>
      <c r="AO1537" s="300">
        <v>-0.80508041305898903</v>
      </c>
      <c r="AP1537" s="300">
        <v>21.478704311984998</v>
      </c>
      <c r="AQ1537" s="300">
        <v>7.2571773477628101</v>
      </c>
      <c r="AR1537" s="300">
        <v>17.0563442818071</v>
      </c>
      <c r="AS1537" s="300">
        <v>-0.88410669027947197</v>
      </c>
      <c r="AT1537" s="300">
        <v>6.5580380366316096</v>
      </c>
      <c r="AU1537" s="300">
        <v>-15.045338166701899</v>
      </c>
      <c r="AV1537" s="300">
        <v>-9.1036367063517396</v>
      </c>
      <c r="AW1537" s="300">
        <v>-3.8736097840370798</v>
      </c>
      <c r="AX1537" s="300">
        <v>16.8841554816923</v>
      </c>
      <c r="AY1537" s="300">
        <v>-6.8068674075874496</v>
      </c>
      <c r="AZ1537" s="300">
        <v>13.722012659287699</v>
      </c>
      <c r="BA1537" s="300">
        <v>7.8663032675693501</v>
      </c>
      <c r="BB1537" s="300">
        <v>-1.40194302264899</v>
      </c>
      <c r="BC1537" s="300">
        <v>18.726237132227499</v>
      </c>
    </row>
    <row r="1538" spans="1:55">
      <c r="A1538" s="301">
        <v>4</v>
      </c>
      <c r="B1538" s="301">
        <v>16</v>
      </c>
      <c r="C1538" s="299">
        <v>24</v>
      </c>
      <c r="D1538" s="300">
        <v>2.1833092058234902</v>
      </c>
      <c r="E1538" s="300">
        <v>1.07116894115682E-3</v>
      </c>
      <c r="F1538" s="300">
        <v>6.8873927932840298</v>
      </c>
      <c r="G1538" s="300">
        <v>3.7961090194186502</v>
      </c>
      <c r="H1538" s="300">
        <v>-2.55291587431666</v>
      </c>
      <c r="I1538" s="300">
        <v>-1.37200247271333</v>
      </c>
      <c r="J1538" s="300">
        <v>-0.83619891053212803</v>
      </c>
      <c r="K1538" s="300">
        <v>11.9725691263407</v>
      </c>
      <c r="L1538" s="300">
        <v>-3.2987249027578098</v>
      </c>
      <c r="M1538" s="300">
        <v>-2.0791988453910299</v>
      </c>
      <c r="N1538" s="300">
        <v>-0.68373792783802001</v>
      </c>
      <c r="O1538" s="300">
        <v>-3.4128155468646701</v>
      </c>
      <c r="P1538" s="300">
        <v>4.2657668821477097</v>
      </c>
      <c r="Q1538" s="300">
        <v>-10.372346750601499</v>
      </c>
      <c r="R1538" s="300">
        <v>-2.45310762070913</v>
      </c>
      <c r="S1538" s="300">
        <v>1.71785745232482</v>
      </c>
      <c r="T1538" s="300">
        <v>-10.525969835020501</v>
      </c>
      <c r="U1538" s="300">
        <v>-4.9131486411959298</v>
      </c>
      <c r="V1538" s="300">
        <v>-2.8725007849895698</v>
      </c>
      <c r="W1538" s="300">
        <v>-1.84572260519446</v>
      </c>
      <c r="X1538" s="300">
        <v>-8.6702252082319493</v>
      </c>
      <c r="Y1538" s="300">
        <v>6.5351840331010598</v>
      </c>
      <c r="Z1538" s="300">
        <v>-0.36138448673846701</v>
      </c>
      <c r="AA1538" s="300">
        <v>-7.9071099585309401</v>
      </c>
      <c r="AB1538" s="300">
        <v>-6.4270651338088003</v>
      </c>
      <c r="AC1538" s="300">
        <v>9.0117469506746808</v>
      </c>
      <c r="AD1538" s="300">
        <v>9.5106149683275092</v>
      </c>
      <c r="AE1538" s="300">
        <v>2.2916351894870899</v>
      </c>
      <c r="AF1538" s="300">
        <v>1.6122814553339899</v>
      </c>
      <c r="AG1538" s="300">
        <v>-14.924934112466801</v>
      </c>
      <c r="AH1538" s="300">
        <v>-6.7035361340227002</v>
      </c>
      <c r="AI1538" s="300">
        <v>-12.6901076708295</v>
      </c>
      <c r="AJ1538" s="300">
        <v>-2.6978030828368902</v>
      </c>
      <c r="AK1538" s="300">
        <v>-9.2027643041749698</v>
      </c>
      <c r="AL1538" s="300">
        <v>8.8566664211354098</v>
      </c>
      <c r="AM1538" s="300">
        <v>-22.844591959012799</v>
      </c>
      <c r="AN1538" s="300">
        <v>4.3865077523012701</v>
      </c>
      <c r="AO1538" s="300">
        <v>4.77759373494637</v>
      </c>
      <c r="AP1538" s="300">
        <v>12.4027463512436</v>
      </c>
      <c r="AQ1538" s="300">
        <v>-13.2408676672783</v>
      </c>
      <c r="AR1538" s="300">
        <v>-0.29659746606003401</v>
      </c>
      <c r="AS1538" s="300">
        <v>-3.3559865749896098</v>
      </c>
      <c r="AT1538" s="300">
        <v>-12.621741990784701</v>
      </c>
      <c r="AU1538" s="300">
        <v>-6.3395818770721801</v>
      </c>
      <c r="AV1538" s="300">
        <v>-6.2445898818628001</v>
      </c>
      <c r="AW1538" s="300">
        <v>1.81873449654675</v>
      </c>
      <c r="AX1538" s="300">
        <v>14.265930696521799</v>
      </c>
      <c r="AY1538" s="300">
        <v>7.5833178141963602</v>
      </c>
      <c r="AZ1538" s="300">
        <v>3.79467463964528</v>
      </c>
      <c r="BA1538" s="300">
        <v>1.5367063039225499</v>
      </c>
      <c r="BB1538" s="300">
        <v>3.7920470539075701</v>
      </c>
      <c r="BC1538" s="300">
        <v>10.398198680229401</v>
      </c>
    </row>
    <row r="1539" spans="1:55">
      <c r="A1539" s="301">
        <v>4</v>
      </c>
      <c r="B1539" s="301">
        <v>17</v>
      </c>
      <c r="C1539" s="299">
        <v>1</v>
      </c>
      <c r="D1539" s="300">
        <v>378.11793281905898</v>
      </c>
      <c r="E1539" s="300">
        <v>-296.290806761466</v>
      </c>
      <c r="F1539" s="300">
        <v>-268.37607210254299</v>
      </c>
      <c r="G1539" s="300">
        <v>-236.759737679826</v>
      </c>
      <c r="H1539" s="300">
        <v>389.906074152168</v>
      </c>
      <c r="I1539" s="300">
        <v>-331.42740713823002</v>
      </c>
      <c r="J1539" s="300">
        <v>-248.27989668567301</v>
      </c>
      <c r="K1539" s="300">
        <v>575.07959102689699</v>
      </c>
      <c r="L1539" s="300">
        <v>-215.41336589958399</v>
      </c>
      <c r="M1539" s="300">
        <v>-143.10378197688101</v>
      </c>
      <c r="N1539" s="300">
        <v>-175.484542797036</v>
      </c>
      <c r="O1539" s="300">
        <v>76.380105501096295</v>
      </c>
      <c r="P1539" s="300">
        <v>-339.46063412015002</v>
      </c>
      <c r="Q1539" s="300">
        <v>676.25966989440303</v>
      </c>
      <c r="R1539" s="300">
        <v>-497.59713139637302</v>
      </c>
      <c r="S1539" s="300">
        <v>-460.77783853733098</v>
      </c>
      <c r="T1539" s="300">
        <v>-421.03342468069098</v>
      </c>
      <c r="U1539" s="300">
        <v>760.98182452583399</v>
      </c>
      <c r="V1539" s="300">
        <v>-536.78540111410598</v>
      </c>
      <c r="W1539" s="300">
        <v>-471.47798192562601</v>
      </c>
      <c r="X1539" s="300">
        <v>1029.32282039552</v>
      </c>
      <c r="Y1539" s="300">
        <v>661.67037055351796</v>
      </c>
      <c r="Z1539" s="300">
        <v>-271.99810736401798</v>
      </c>
      <c r="AA1539" s="300">
        <v>-321.88600879175402</v>
      </c>
      <c r="AB1539" s="300">
        <v>-81.830465080689095</v>
      </c>
      <c r="AC1539" s="300">
        <v>772.76489804729795</v>
      </c>
      <c r="AD1539" s="300">
        <v>913.27546646983001</v>
      </c>
      <c r="AE1539" s="300">
        <v>-658.93548691673402</v>
      </c>
      <c r="AF1539" s="300">
        <v>-613.85720248418102</v>
      </c>
      <c r="AG1539" s="300">
        <v>-564.824818954443</v>
      </c>
      <c r="AH1539" s="300">
        <v>1056.47999108615</v>
      </c>
      <c r="AI1539" s="300">
        <v>-717.78708399601499</v>
      </c>
      <c r="AJ1539" s="300">
        <v>-649.347032500301</v>
      </c>
      <c r="AK1539" s="300">
        <v>-923.73390666831096</v>
      </c>
      <c r="AL1539" s="300">
        <v>891.79978123900298</v>
      </c>
      <c r="AM1539" s="300">
        <v>-374.07123756477603</v>
      </c>
      <c r="AN1539" s="300">
        <v>953.70224498042205</v>
      </c>
      <c r="AO1539" s="300">
        <v>-108.191179655296</v>
      </c>
      <c r="AP1539" s="300">
        <v>-667.19219380118295</v>
      </c>
      <c r="AQ1539" s="300">
        <v>863.21374667177997</v>
      </c>
      <c r="AR1539" s="300">
        <v>-640.89170309814995</v>
      </c>
      <c r="AS1539" s="300">
        <v>-582.42639975409998</v>
      </c>
      <c r="AT1539" s="300">
        <v>-518.99284843438397</v>
      </c>
      <c r="AU1539" s="300">
        <v>972.28653068684298</v>
      </c>
      <c r="AV1539" s="300">
        <v>-694.64110345247502</v>
      </c>
      <c r="AW1539" s="300">
        <v>-602.52364266710401</v>
      </c>
      <c r="AX1539" s="300">
        <v>1296.9147267030701</v>
      </c>
      <c r="AY1539" s="300">
        <v>-451.486340469769</v>
      </c>
      <c r="AZ1539" s="300">
        <v>-346.03138570239099</v>
      </c>
      <c r="BA1539" s="300">
        <v>-424.49790040564397</v>
      </c>
      <c r="BB1539" s="300">
        <v>-105.918298360744</v>
      </c>
      <c r="BC1539" s="300">
        <v>998.18152379522996</v>
      </c>
    </row>
    <row r="1540" spans="1:55">
      <c r="A1540" s="301">
        <v>4</v>
      </c>
      <c r="B1540" s="301">
        <v>17</v>
      </c>
      <c r="C1540" s="299">
        <v>2</v>
      </c>
      <c r="D1540" s="300">
        <v>-126.296369573333</v>
      </c>
      <c r="E1540" s="300">
        <v>-120.201992548653</v>
      </c>
      <c r="F1540" s="300">
        <v>113.72282793506901</v>
      </c>
      <c r="G1540" s="300">
        <v>-15.862001713465199</v>
      </c>
      <c r="H1540" s="300">
        <v>145.68123480950501</v>
      </c>
      <c r="I1540" s="300">
        <v>-80.300573639084902</v>
      </c>
      <c r="J1540" s="300">
        <v>58.691417883484597</v>
      </c>
      <c r="K1540" s="300">
        <v>-39.261599962943102</v>
      </c>
      <c r="L1540" s="300">
        <v>-82.638188635684102</v>
      </c>
      <c r="M1540" s="300">
        <v>-36.653328814004098</v>
      </c>
      <c r="N1540" s="300">
        <v>123.58766770003299</v>
      </c>
      <c r="O1540" s="300">
        <v>-4.9201207811140399</v>
      </c>
      <c r="P1540" s="300">
        <v>52.821301947138799</v>
      </c>
      <c r="Q1540" s="300">
        <v>209.877939607044</v>
      </c>
      <c r="R1540" s="300">
        <v>-309.571183475895</v>
      </c>
      <c r="S1540" s="300">
        <v>-165.99896993950099</v>
      </c>
      <c r="T1540" s="300">
        <v>8.3940069060798592</v>
      </c>
      <c r="U1540" s="300">
        <v>-248.34894926947601</v>
      </c>
      <c r="V1540" s="300">
        <v>-241.32476043552501</v>
      </c>
      <c r="W1540" s="300">
        <v>157.99192329750801</v>
      </c>
      <c r="X1540" s="300">
        <v>198.000804058304</v>
      </c>
      <c r="Y1540" s="300">
        <v>291.63621542866099</v>
      </c>
      <c r="Z1540" s="300">
        <v>-74.181998070499603</v>
      </c>
      <c r="AA1540" s="300">
        <v>255.51556166438101</v>
      </c>
      <c r="AB1540" s="300">
        <v>-11.9132657637719</v>
      </c>
      <c r="AC1540" s="300">
        <v>-129.47738507801299</v>
      </c>
      <c r="AD1540" s="300">
        <v>290.60187048313099</v>
      </c>
      <c r="AE1540" s="300">
        <v>-436.15606570658798</v>
      </c>
      <c r="AF1540" s="300">
        <v>-234.79634689272501</v>
      </c>
      <c r="AG1540" s="300">
        <v>-0.38040281334785297</v>
      </c>
      <c r="AH1540" s="300">
        <v>-343.51518372261899</v>
      </c>
      <c r="AI1540" s="300">
        <v>297.91590697076202</v>
      </c>
      <c r="AJ1540" s="300">
        <v>215.59114344310899</v>
      </c>
      <c r="AK1540" s="300">
        <v>-240.21509403803699</v>
      </c>
      <c r="AL1540" s="300">
        <v>407.61397337062903</v>
      </c>
      <c r="AM1540" s="300">
        <v>-95.582250415689202</v>
      </c>
      <c r="AN1540" s="300">
        <v>354.13119312869799</v>
      </c>
      <c r="AO1540" s="300">
        <v>-16.784563666168399</v>
      </c>
      <c r="AP1540" s="300">
        <v>-165.82238255064999</v>
      </c>
      <c r="AQ1540" s="300">
        <v>250.461033880363</v>
      </c>
      <c r="AR1540" s="300">
        <v>-362.31552288923899</v>
      </c>
      <c r="AS1540" s="300">
        <v>-208.907401298774</v>
      </c>
      <c r="AT1540" s="300">
        <v>22.760742085533501</v>
      </c>
      <c r="AU1540" s="300">
        <v>-297.416944994706</v>
      </c>
      <c r="AV1540" s="300">
        <v>-262.22775280244002</v>
      </c>
      <c r="AW1540" s="300">
        <v>141.716020746591</v>
      </c>
      <c r="AX1540" s="300">
        <v>-186.88902135583299</v>
      </c>
      <c r="AY1540" s="300">
        <v>345.25375329954198</v>
      </c>
      <c r="AZ1540" s="300">
        <v>-85.662232796485398</v>
      </c>
      <c r="BA1540" s="300">
        <v>304.83029638985101</v>
      </c>
      <c r="BB1540" s="300">
        <v>-12.581751415383099</v>
      </c>
      <c r="BC1540" s="300">
        <v>-158.83439514895201</v>
      </c>
    </row>
    <row r="1541" spans="1:55">
      <c r="A1541" s="301">
        <v>4</v>
      </c>
      <c r="B1541" s="301">
        <v>17</v>
      </c>
      <c r="C1541" s="299">
        <v>3</v>
      </c>
      <c r="D1541" s="300">
        <v>-7.1104777460686703</v>
      </c>
      <c r="E1541" s="300">
        <v>85.473866022157395</v>
      </c>
      <c r="F1541" s="300">
        <v>27.585173749022101</v>
      </c>
      <c r="G1541" s="300">
        <v>67.740559851346404</v>
      </c>
      <c r="H1541" s="300">
        <v>-13.9651061514334</v>
      </c>
      <c r="I1541" s="300">
        <v>123.86413810684</v>
      </c>
      <c r="J1541" s="300">
        <v>123.24781232781901</v>
      </c>
      <c r="K1541" s="300">
        <v>-86.873985374711495</v>
      </c>
      <c r="L1541" s="300">
        <v>185.53834363714799</v>
      </c>
      <c r="M1541" s="300">
        <v>-169.15354161626999</v>
      </c>
      <c r="N1541" s="300">
        <v>51.094060644465401</v>
      </c>
      <c r="O1541" s="300">
        <v>27.684509759606399</v>
      </c>
      <c r="P1541" s="300">
        <v>-104.267777140026</v>
      </c>
      <c r="Q1541" s="300">
        <v>32.159084165394802</v>
      </c>
      <c r="R1541" s="300">
        <v>-141.56641735102701</v>
      </c>
      <c r="S1541" s="300">
        <v>57.077197182263397</v>
      </c>
      <c r="T1541" s="300">
        <v>-169.02554084374501</v>
      </c>
      <c r="U1541" s="300">
        <v>-20.7465423347372</v>
      </c>
      <c r="V1541" s="300">
        <v>224.86246065707701</v>
      </c>
      <c r="W1541" s="300">
        <v>-259.468387863212</v>
      </c>
      <c r="X1541" s="300">
        <v>-475.941154802987</v>
      </c>
      <c r="Y1541" s="300">
        <v>393.24624935148</v>
      </c>
      <c r="Z1541" s="300">
        <v>299.29003618849799</v>
      </c>
      <c r="AA1541" s="300">
        <v>-90.199894788803405</v>
      </c>
      <c r="AB1541" s="300">
        <v>-36.179603323208603</v>
      </c>
      <c r="AC1541" s="300">
        <v>307.06416031053197</v>
      </c>
      <c r="AD1541" s="300">
        <v>50.204416286418599</v>
      </c>
      <c r="AE1541" s="300">
        <v>169.23787116472599</v>
      </c>
      <c r="AF1541" s="300">
        <v>73.980303749489295</v>
      </c>
      <c r="AG1541" s="300">
        <v>-236.218176944551</v>
      </c>
      <c r="AH1541" s="300">
        <v>-27.774858540543899</v>
      </c>
      <c r="AI1541" s="300">
        <v>297.846431167432</v>
      </c>
      <c r="AJ1541" s="300">
        <v>-363.60729979786697</v>
      </c>
      <c r="AK1541" s="300">
        <v>-718.27622640307095</v>
      </c>
      <c r="AL1541" s="300">
        <v>545.82800362862201</v>
      </c>
      <c r="AM1541" s="300">
        <v>416.30536627558098</v>
      </c>
      <c r="AN1541" s="300">
        <v>-122.261481483092</v>
      </c>
      <c r="AO1541" s="300">
        <v>-49.551129159073</v>
      </c>
      <c r="AP1541" s="300">
        <v>-201.69246710841699</v>
      </c>
      <c r="AQ1541" s="300">
        <v>-42.286058616302</v>
      </c>
      <c r="AR1541" s="300">
        <v>-175.92446988088699</v>
      </c>
      <c r="AS1541" s="300">
        <v>64.453967922707207</v>
      </c>
      <c r="AT1541" s="300">
        <v>-201.51655095096399</v>
      </c>
      <c r="AU1541" s="300">
        <v>-31.246301504003501</v>
      </c>
      <c r="AV1541" s="300">
        <v>276.13000398061899</v>
      </c>
      <c r="AW1541" s="300">
        <v>294.94694604458698</v>
      </c>
      <c r="AX1541" s="300">
        <v>618.754785953142</v>
      </c>
      <c r="AY1541" s="300">
        <v>-426.02412319356898</v>
      </c>
      <c r="AZ1541" s="300">
        <v>-412.59109296601099</v>
      </c>
      <c r="BA1541" s="300">
        <v>126.691924658934</v>
      </c>
      <c r="BB1541" s="300">
        <v>-43.896996298623499</v>
      </c>
      <c r="BC1541" s="300">
        <v>383.05081397209898</v>
      </c>
    </row>
    <row r="1542" spans="1:55">
      <c r="A1542" s="301">
        <v>4</v>
      </c>
      <c r="B1542" s="301">
        <v>17</v>
      </c>
      <c r="C1542" s="299">
        <v>4</v>
      </c>
      <c r="D1542" s="300">
        <v>-10.967934057807099</v>
      </c>
      <c r="E1542" s="300">
        <v>22.7443690503531</v>
      </c>
      <c r="F1542" s="300">
        <v>39.809999617033803</v>
      </c>
      <c r="G1542" s="300">
        <v>55.947026197631203</v>
      </c>
      <c r="H1542" s="300">
        <v>8.2317224442627293</v>
      </c>
      <c r="I1542" s="300">
        <v>-1.4954869525868599</v>
      </c>
      <c r="J1542" s="300">
        <v>-114.418360462096</v>
      </c>
      <c r="K1542" s="300">
        <v>239.62880734608299</v>
      </c>
      <c r="L1542" s="300">
        <v>-76.859818372477903</v>
      </c>
      <c r="M1542" s="300">
        <v>-3.3254360443903099</v>
      </c>
      <c r="N1542" s="300">
        <v>-44.936302865309301</v>
      </c>
      <c r="O1542" s="300">
        <v>-27.4413825220192</v>
      </c>
      <c r="P1542" s="300">
        <v>20.011957301871099</v>
      </c>
      <c r="Q1542" s="300">
        <v>-41.873587595325901</v>
      </c>
      <c r="R1542" s="300">
        <v>40.283675766491299</v>
      </c>
      <c r="S1542" s="300">
        <v>-102.906704065299</v>
      </c>
      <c r="T1542" s="300">
        <v>120.453545270311</v>
      </c>
      <c r="U1542" s="300">
        <v>-20.940207099211701</v>
      </c>
      <c r="V1542" s="300">
        <v>-140.09476088702101</v>
      </c>
      <c r="W1542" s="300">
        <v>-217.175372793148</v>
      </c>
      <c r="X1542" s="300">
        <v>136.22442549849799</v>
      </c>
      <c r="Y1542" s="300">
        <v>95.294028900306799</v>
      </c>
      <c r="Z1542" s="300">
        <v>-10.5976863586161</v>
      </c>
      <c r="AA1542" s="300">
        <v>91.303315293108895</v>
      </c>
      <c r="AB1542" s="300">
        <v>46.953126476765398</v>
      </c>
      <c r="AC1542" s="300">
        <v>132.80543235554501</v>
      </c>
      <c r="AD1542" s="300">
        <v>44.100799248622799</v>
      </c>
      <c r="AE1542" s="300">
        <v>54.490067458055101</v>
      </c>
      <c r="AF1542" s="300">
        <v>-145.73582243922201</v>
      </c>
      <c r="AG1542" s="300">
        <v>166.56808498065601</v>
      </c>
      <c r="AH1542" s="300">
        <v>-31.430049043153101</v>
      </c>
      <c r="AI1542" s="300">
        <v>193.696461404313</v>
      </c>
      <c r="AJ1542" s="300">
        <v>-294.27623623090801</v>
      </c>
      <c r="AK1542" s="300">
        <v>-171.153922044008</v>
      </c>
      <c r="AL1542" s="300">
        <v>-137.34787820188001</v>
      </c>
      <c r="AM1542" s="300">
        <v>-15.4807123840676</v>
      </c>
      <c r="AN1542" s="300">
        <v>125.86215627012</v>
      </c>
      <c r="AO1542" s="300">
        <v>64.485471293234994</v>
      </c>
      <c r="AP1542" s="300">
        <v>-164.09678621289299</v>
      </c>
      <c r="AQ1542" s="300">
        <v>-45.467868299452</v>
      </c>
      <c r="AR1542" s="300">
        <v>48.955324878960703</v>
      </c>
      <c r="AS1542" s="300">
        <v>101.48413585539301</v>
      </c>
      <c r="AT1542" s="300">
        <v>143.3862636639</v>
      </c>
      <c r="AU1542" s="300">
        <v>24.6428969839038</v>
      </c>
      <c r="AV1542" s="300">
        <v>-163.12636964799199</v>
      </c>
      <c r="AW1542" s="300">
        <v>-265.81030093515398</v>
      </c>
      <c r="AX1542" s="300">
        <v>219.87584274032</v>
      </c>
      <c r="AY1542" s="300">
        <v>-131.060466937988</v>
      </c>
      <c r="AZ1542" s="300">
        <v>-10.663360333289701</v>
      </c>
      <c r="BA1542" s="300">
        <v>109.24415125117901</v>
      </c>
      <c r="BB1542" s="300">
        <v>56.237943938005202</v>
      </c>
      <c r="BC1542" s="300">
        <v>-114.810166134764</v>
      </c>
    </row>
    <row r="1543" spans="1:55">
      <c r="A1543" s="301">
        <v>4</v>
      </c>
      <c r="B1543" s="301">
        <v>17</v>
      </c>
      <c r="C1543" s="299">
        <v>5</v>
      </c>
      <c r="D1543" s="300">
        <v>33.860893956924699</v>
      </c>
      <c r="E1543" s="300">
        <v>20.888883532869201</v>
      </c>
      <c r="F1543" s="300">
        <v>26.917050581243501</v>
      </c>
      <c r="G1543" s="300">
        <v>5.4412577565681302</v>
      </c>
      <c r="H1543" s="300">
        <v>32.592179282182201</v>
      </c>
      <c r="I1543" s="300">
        <v>64.638039166560304</v>
      </c>
      <c r="J1543" s="300">
        <v>-23.222825714974501</v>
      </c>
      <c r="K1543" s="300">
        <v>-48.285382543268298</v>
      </c>
      <c r="L1543" s="300">
        <v>-39.250178544863097</v>
      </c>
      <c r="M1543" s="300">
        <v>-55.008319521298802</v>
      </c>
      <c r="N1543" s="300">
        <v>5.1286959152831901</v>
      </c>
      <c r="O1543" s="300">
        <v>-5.0849061958612101</v>
      </c>
      <c r="P1543" s="300">
        <v>86.055048941405602</v>
      </c>
      <c r="Q1543" s="300">
        <v>62.563541803100001</v>
      </c>
      <c r="R1543" s="300">
        <v>-76.422158574000093</v>
      </c>
      <c r="S1543" s="300">
        <v>-50.436283648847301</v>
      </c>
      <c r="T1543" s="300">
        <v>6.2753554686466702</v>
      </c>
      <c r="U1543" s="300">
        <v>64.354769665435697</v>
      </c>
      <c r="V1543" s="300">
        <v>4.3577074910752396</v>
      </c>
      <c r="W1543" s="300">
        <v>-38.154774590589298</v>
      </c>
      <c r="X1543" s="300">
        <v>97.429023606136099</v>
      </c>
      <c r="Y1543" s="300">
        <v>79.040891460282694</v>
      </c>
      <c r="Z1543" s="300">
        <v>-110.546711321988</v>
      </c>
      <c r="AA1543" s="300">
        <v>27.521261604918202</v>
      </c>
      <c r="AB1543" s="300">
        <v>11.000723993097299</v>
      </c>
      <c r="AC1543" s="300">
        <v>-194.66652927850899</v>
      </c>
      <c r="AD1543" s="300">
        <v>81.291271300024604</v>
      </c>
      <c r="AE1543" s="300">
        <v>75.667331168059206</v>
      </c>
      <c r="AF1543" s="300">
        <v>-64.133477411032501</v>
      </c>
      <c r="AG1543" s="300">
        <v>6.3618514930130203</v>
      </c>
      <c r="AH1543" s="300">
        <v>87.175947249477503</v>
      </c>
      <c r="AI1543" s="300">
        <v>-42.509204339842299</v>
      </c>
      <c r="AJ1543" s="300">
        <v>-48.9780770137885</v>
      </c>
      <c r="AK1543" s="300">
        <v>127.766794314379</v>
      </c>
      <c r="AL1543" s="300">
        <v>103.924023081787</v>
      </c>
      <c r="AM1543" s="300">
        <v>128.716955173196</v>
      </c>
      <c r="AN1543" s="300">
        <v>41.836253731499603</v>
      </c>
      <c r="AO1543" s="300">
        <v>15.5543170999201</v>
      </c>
      <c r="AP1543" s="300">
        <v>-267.04696102106197</v>
      </c>
      <c r="AQ1543" s="300">
        <v>-61.188114074779101</v>
      </c>
      <c r="AR1543" s="300">
        <v>-87.6941447697169</v>
      </c>
      <c r="AS1543" s="300">
        <v>-65.941998453662293</v>
      </c>
      <c r="AT1543" s="300">
        <v>-9.2285233060611596</v>
      </c>
      <c r="AU1543" s="300">
        <v>-74.259343559290002</v>
      </c>
      <c r="AV1543" s="300">
        <v>-46.4729252769487</v>
      </c>
      <c r="AW1543" s="300">
        <v>-47.803989108914003</v>
      </c>
      <c r="AX1543" s="300">
        <v>-106.596719980552</v>
      </c>
      <c r="AY1543" s="300">
        <v>-86.031950620278195</v>
      </c>
      <c r="AZ1543" s="300">
        <v>112.03982341589099</v>
      </c>
      <c r="BA1543" s="300">
        <v>-26.141847299929399</v>
      </c>
      <c r="BB1543" s="300">
        <v>13.520634324661801</v>
      </c>
      <c r="BC1543" s="300">
        <v>-230.504315723621</v>
      </c>
    </row>
    <row r="1544" spans="1:55">
      <c r="A1544" s="301">
        <v>4</v>
      </c>
      <c r="B1544" s="301">
        <v>17</v>
      </c>
      <c r="C1544" s="299">
        <v>6</v>
      </c>
      <c r="D1544" s="300">
        <v>-6.7363122561878201</v>
      </c>
      <c r="E1544" s="300">
        <v>50.9142570728905</v>
      </c>
      <c r="F1544" s="300">
        <v>-7.9854742870947097</v>
      </c>
      <c r="G1544" s="300">
        <v>3.35353971112808</v>
      </c>
      <c r="H1544" s="300">
        <v>-67.895883494287702</v>
      </c>
      <c r="I1544" s="300">
        <v>-51.583459047216401</v>
      </c>
      <c r="J1544" s="300">
        <v>14.568385627865201</v>
      </c>
      <c r="K1544" s="300">
        <v>-10.258507171325499</v>
      </c>
      <c r="L1544" s="300">
        <v>15.6202773893749</v>
      </c>
      <c r="M1544" s="300">
        <v>24.833208624246002</v>
      </c>
      <c r="N1544" s="300">
        <v>38.961516616176297</v>
      </c>
      <c r="O1544" s="300">
        <v>-6.4902159880731398</v>
      </c>
      <c r="P1544" s="300">
        <v>22.3741571926818</v>
      </c>
      <c r="Q1544" s="300">
        <v>-4.4052299483553696</v>
      </c>
      <c r="R1544" s="300">
        <v>-101.41282168379701</v>
      </c>
      <c r="S1544" s="300">
        <v>-4.7807229914362601</v>
      </c>
      <c r="T1544" s="300">
        <v>-7.0247205563681296</v>
      </c>
      <c r="U1544" s="300">
        <v>-132.15209220476601</v>
      </c>
      <c r="V1544" s="300">
        <v>-82.548227944160004</v>
      </c>
      <c r="W1544" s="300">
        <v>30.222333213234599</v>
      </c>
      <c r="X1544" s="300">
        <v>-15.8952519490543</v>
      </c>
      <c r="Y1544" s="300">
        <v>30.078742270213901</v>
      </c>
      <c r="Z1544" s="300">
        <v>-42.154316873327701</v>
      </c>
      <c r="AA1544" s="300">
        <v>73.516943589602505</v>
      </c>
      <c r="AB1544" s="300">
        <v>10.414664258250101</v>
      </c>
      <c r="AC1544" s="300">
        <v>53.025662598657298</v>
      </c>
      <c r="AD1544" s="300">
        <v>-3.1334363382516299</v>
      </c>
      <c r="AE1544" s="300">
        <v>131.61933917334699</v>
      </c>
      <c r="AF1544" s="300">
        <v>-7.3595144796267095E-2</v>
      </c>
      <c r="AG1544" s="300">
        <v>-9.6505343957020209</v>
      </c>
      <c r="AH1544" s="300">
        <v>-179.58066234585701</v>
      </c>
      <c r="AI1544" s="300">
        <v>-100.440869842936</v>
      </c>
      <c r="AJ1544" s="300">
        <v>42.582123375259798</v>
      </c>
      <c r="AK1544" s="300">
        <v>-41.994181183343301</v>
      </c>
      <c r="AL1544" s="300">
        <v>40.4341261109114</v>
      </c>
      <c r="AM1544" s="300">
        <v>66.034145924022795</v>
      </c>
      <c r="AN1544" s="300">
        <v>100.963519295688</v>
      </c>
      <c r="AO1544" s="300">
        <v>14.3030647264978</v>
      </c>
      <c r="AP1544" s="300">
        <v>-78.8941204141653</v>
      </c>
      <c r="AQ1544" s="300">
        <v>-12.795978565814901</v>
      </c>
      <c r="AR1544" s="300">
        <v>116.942529965958</v>
      </c>
      <c r="AS1544" s="300">
        <v>-8.4950659383807796</v>
      </c>
      <c r="AT1544" s="300">
        <v>-8.44764594205237</v>
      </c>
      <c r="AU1544" s="300">
        <v>126.80918165400701</v>
      </c>
      <c r="AV1544" s="300">
        <v>85.159744493059705</v>
      </c>
      <c r="AW1544" s="300">
        <v>38.884698693394697</v>
      </c>
      <c r="AX1544" s="300">
        <v>7.7225610421842799</v>
      </c>
      <c r="AY1544" s="300">
        <v>34.684495251918598</v>
      </c>
      <c r="AZ1544" s="300">
        <v>-50.8118548269413</v>
      </c>
      <c r="BA1544" s="300">
        <v>-97.759718125555693</v>
      </c>
      <c r="BB1544" s="300">
        <v>12.5062308311637</v>
      </c>
      <c r="BC1544" s="300">
        <v>61.2035070307589</v>
      </c>
    </row>
    <row r="1545" spans="1:55">
      <c r="A1545" s="301">
        <v>4</v>
      </c>
      <c r="B1545" s="301">
        <v>17</v>
      </c>
      <c r="C1545" s="299">
        <v>7</v>
      </c>
      <c r="D1545" s="300">
        <v>-40.7223160880554</v>
      </c>
      <c r="E1545" s="300">
        <v>15.9715366681436</v>
      </c>
      <c r="F1545" s="300">
        <v>-36.572505478835701</v>
      </c>
      <c r="G1545" s="300">
        <v>33.730273894685503</v>
      </c>
      <c r="H1545" s="300">
        <v>-11.289502347889201</v>
      </c>
      <c r="I1545" s="300">
        <v>3.6232232048135198</v>
      </c>
      <c r="J1545" s="300">
        <v>-3.5506565067567202</v>
      </c>
      <c r="K1545" s="300">
        <v>54.035623728090499</v>
      </c>
      <c r="L1545" s="300">
        <v>-35.493193195131298</v>
      </c>
      <c r="M1545" s="300">
        <v>-38.448331312984799</v>
      </c>
      <c r="N1545" s="300">
        <v>-18.830481735532398</v>
      </c>
      <c r="O1545" s="300">
        <v>-4.0232141966976904</v>
      </c>
      <c r="P1545" s="300">
        <v>-38.6591900382113</v>
      </c>
      <c r="Q1545" s="300">
        <v>65.797829747957493</v>
      </c>
      <c r="R1545" s="300">
        <v>40.064706688476001</v>
      </c>
      <c r="S1545" s="300">
        <v>-81.584184153613606</v>
      </c>
      <c r="T1545" s="300">
        <v>67.843344745226005</v>
      </c>
      <c r="U1545" s="300">
        <v>-30.723231223812402</v>
      </c>
      <c r="V1545" s="300">
        <v>-26.059978973461099</v>
      </c>
      <c r="W1545" s="300">
        <v>-4.7102911481023204</v>
      </c>
      <c r="X1545" s="300">
        <v>-97.812488896085</v>
      </c>
      <c r="Y1545" s="300">
        <v>-81.128329632947796</v>
      </c>
      <c r="Z1545" s="300">
        <v>-76.454235551007599</v>
      </c>
      <c r="AA1545" s="300">
        <v>-41.432562953982099</v>
      </c>
      <c r="AB1545" s="300">
        <v>-6.9621739013668202</v>
      </c>
      <c r="AC1545" s="300">
        <v>-68.548935480417001</v>
      </c>
      <c r="AD1545" s="300">
        <v>90.322656572028507</v>
      </c>
      <c r="AE1545" s="300">
        <v>-58.408827399475499</v>
      </c>
      <c r="AF1545" s="300">
        <v>104.06398378480699</v>
      </c>
      <c r="AG1545" s="300">
        <v>93.468502327062495</v>
      </c>
      <c r="AH1545" s="300">
        <v>-45.230612664769801</v>
      </c>
      <c r="AI1545" s="300">
        <v>-41.591114655784999</v>
      </c>
      <c r="AJ1545" s="300">
        <v>-5.10580414774061</v>
      </c>
      <c r="AK1545" s="300">
        <v>-129.85617737553599</v>
      </c>
      <c r="AL1545" s="300">
        <v>-117.49773800752099</v>
      </c>
      <c r="AM1545" s="300">
        <v>-105.08258725319899</v>
      </c>
      <c r="AN1545" s="300">
        <v>-58.665354843579699</v>
      </c>
      <c r="AO1545" s="300">
        <v>-9.0173324635776595</v>
      </c>
      <c r="AP1545" s="300">
        <v>98.0822884423023</v>
      </c>
      <c r="AQ1545" s="300">
        <v>79.950973778301304</v>
      </c>
      <c r="AR1545" s="300">
        <v>-45.324191725158499</v>
      </c>
      <c r="AS1545" s="300">
        <v>-96.873531371118901</v>
      </c>
      <c r="AT1545" s="300">
        <v>-75.034630773131596</v>
      </c>
      <c r="AU1545" s="300">
        <v>26.918550846880599</v>
      </c>
      <c r="AV1545" s="300">
        <v>19.8432979026813</v>
      </c>
      <c r="AW1545" s="300">
        <v>-4.12013846610221</v>
      </c>
      <c r="AX1545" s="300">
        <v>123.75836551700399</v>
      </c>
      <c r="AY1545" s="300">
        <v>-97.283265718247904</v>
      </c>
      <c r="AZ1545" s="300">
        <v>-91.923239906939003</v>
      </c>
      <c r="BA1545" s="300">
        <v>56.519487762044399</v>
      </c>
      <c r="BB1545" s="300">
        <v>-8.2633884526540093</v>
      </c>
      <c r="BC1545" s="300">
        <v>-85.241990050514403</v>
      </c>
    </row>
    <row r="1546" spans="1:55">
      <c r="A1546" s="301">
        <v>4</v>
      </c>
      <c r="B1546" s="301">
        <v>17</v>
      </c>
      <c r="C1546" s="299">
        <v>8</v>
      </c>
      <c r="D1546" s="300">
        <v>-6.22194247030097</v>
      </c>
      <c r="E1546" s="300">
        <v>11.2291055642589</v>
      </c>
      <c r="F1546" s="300">
        <v>18.6895645440034</v>
      </c>
      <c r="G1546" s="300">
        <v>1.48087347729174</v>
      </c>
      <c r="H1546" s="300">
        <v>-5.2798860898953004</v>
      </c>
      <c r="I1546" s="300">
        <v>55.058931672017302</v>
      </c>
      <c r="J1546" s="300">
        <v>-17.496765007143399</v>
      </c>
      <c r="K1546" s="300">
        <v>-45.960706383264103</v>
      </c>
      <c r="L1546" s="300">
        <v>-22.194404567272599</v>
      </c>
      <c r="M1546" s="300">
        <v>1.3520693687982199</v>
      </c>
      <c r="N1546" s="300">
        <v>5.4868939861601103</v>
      </c>
      <c r="O1546" s="300">
        <v>5.3300775719179496</v>
      </c>
      <c r="P1546" s="300">
        <v>17.298285153860199</v>
      </c>
      <c r="Q1546" s="300">
        <v>8.15912846268664</v>
      </c>
      <c r="R1546" s="300">
        <v>20.786799374918299</v>
      </c>
      <c r="S1546" s="300">
        <v>26.329519110791299</v>
      </c>
      <c r="T1546" s="300">
        <v>-5.3839998311323898</v>
      </c>
      <c r="U1546" s="300">
        <v>13.0704668354762</v>
      </c>
      <c r="V1546" s="300">
        <v>-112.530610573159</v>
      </c>
      <c r="W1546" s="300">
        <v>63.015601338021298</v>
      </c>
      <c r="X1546" s="300">
        <v>118.332426077953</v>
      </c>
      <c r="Y1546" s="300">
        <v>-29.544971138442701</v>
      </c>
      <c r="Z1546" s="300">
        <v>4.29184548938718</v>
      </c>
      <c r="AA1546" s="300">
        <v>12.0733639269679</v>
      </c>
      <c r="AB1546" s="300">
        <v>11.458723817760401</v>
      </c>
      <c r="AC1546" s="300">
        <v>42.216690121878202</v>
      </c>
      <c r="AD1546" s="300">
        <v>9.8120931731653904</v>
      </c>
      <c r="AE1546" s="300">
        <v>27.747427444263899</v>
      </c>
      <c r="AF1546" s="300">
        <v>31.195284417758899</v>
      </c>
      <c r="AG1546" s="300">
        <v>-8.3096059075872404</v>
      </c>
      <c r="AH1546" s="300">
        <v>17.9699082547872</v>
      </c>
      <c r="AI1546" s="300">
        <v>-157.488023946987</v>
      </c>
      <c r="AJ1546" s="300">
        <v>93.924544967724003</v>
      </c>
      <c r="AK1546" s="300">
        <v>165.65122401332999</v>
      </c>
      <c r="AL1546" s="300">
        <v>-30.268322377646399</v>
      </c>
      <c r="AM1546" s="300">
        <v>6.1902823724870002</v>
      </c>
      <c r="AN1546" s="300">
        <v>16.738448878147</v>
      </c>
      <c r="AO1546" s="300">
        <v>16.045327531899702</v>
      </c>
      <c r="AP1546" s="300">
        <v>-54.3386299922566</v>
      </c>
      <c r="AQ1546" s="300">
        <v>9.0270345491641795</v>
      </c>
      <c r="AR1546" s="300">
        <v>-22.6237278830082</v>
      </c>
      <c r="AS1546" s="300">
        <v>33.566141274283801</v>
      </c>
      <c r="AT1546" s="300">
        <v>6.1883878910453998</v>
      </c>
      <c r="AU1546" s="300">
        <v>16.565602683731498</v>
      </c>
      <c r="AV1546" s="300">
        <v>-135.58498074752001</v>
      </c>
      <c r="AW1546" s="300">
        <v>-55.5091830700649</v>
      </c>
      <c r="AX1546" s="300">
        <v>144.93962057131299</v>
      </c>
      <c r="AY1546" s="300">
        <v>-38.457461464137303</v>
      </c>
      <c r="AZ1546" s="300">
        <v>4.38478117033406</v>
      </c>
      <c r="BA1546" s="300">
        <v>-13.194693300360701</v>
      </c>
      <c r="BB1546" s="300">
        <v>13.5257540754464</v>
      </c>
      <c r="BC1546" s="300">
        <v>47.148096406144397</v>
      </c>
    </row>
    <row r="1547" spans="1:55">
      <c r="A1547" s="301">
        <v>4</v>
      </c>
      <c r="B1547" s="301">
        <v>17</v>
      </c>
      <c r="C1547" s="299">
        <v>9</v>
      </c>
      <c r="D1547" s="300">
        <v>-17.2455339073034</v>
      </c>
      <c r="E1547" s="300">
        <v>-2.3833218402855798</v>
      </c>
      <c r="F1547" s="300">
        <v>-13.0294149235706</v>
      </c>
      <c r="G1547" s="300">
        <v>-12.7345362946488</v>
      </c>
      <c r="H1547" s="300">
        <v>12.2984116794381</v>
      </c>
      <c r="I1547" s="300">
        <v>3.8077986094482701</v>
      </c>
      <c r="J1547" s="300">
        <v>-29.568551994936001</v>
      </c>
      <c r="K1547" s="300">
        <v>-37.453638807225602</v>
      </c>
      <c r="L1547" s="300">
        <v>-24.1889249636118</v>
      </c>
      <c r="M1547" s="300">
        <v>-38.145880851646297</v>
      </c>
      <c r="N1547" s="300">
        <v>-11.715990446372199</v>
      </c>
      <c r="O1547" s="300">
        <v>3.1663374704351699</v>
      </c>
      <c r="P1547" s="300">
        <v>8.6813710063662501</v>
      </c>
      <c r="Q1547" s="300">
        <v>53.067962167831197</v>
      </c>
      <c r="R1547" s="300">
        <v>2.3444852913856802</v>
      </c>
      <c r="S1547" s="300">
        <v>-33.476994230716898</v>
      </c>
      <c r="T1547" s="300">
        <v>37.288887899073799</v>
      </c>
      <c r="U1547" s="300">
        <v>25.3688681962701</v>
      </c>
      <c r="V1547" s="300">
        <v>-5.7989596058720698</v>
      </c>
      <c r="W1547" s="300">
        <v>64.003232296920601</v>
      </c>
      <c r="X1547" s="300">
        <v>-79.363888501890003</v>
      </c>
      <c r="Y1547" s="300">
        <v>39.073681610693697</v>
      </c>
      <c r="Z1547" s="300">
        <v>-75.635863072668698</v>
      </c>
      <c r="AA1547" s="300">
        <v>30.9592774285071</v>
      </c>
      <c r="AB1547" s="300">
        <v>-6.9462397311138098</v>
      </c>
      <c r="AC1547" s="300">
        <v>18.676361626189799</v>
      </c>
      <c r="AD1547" s="300">
        <v>73.568848068101204</v>
      </c>
      <c r="AE1547" s="300">
        <v>-3.08220740157561</v>
      </c>
      <c r="AF1547" s="300">
        <v>-48.990919169979001</v>
      </c>
      <c r="AG1547" s="300">
        <v>51.897707040784802</v>
      </c>
      <c r="AH1547" s="300">
        <v>35.242979862705603</v>
      </c>
      <c r="AI1547" s="300">
        <v>-14.0317943045552</v>
      </c>
      <c r="AJ1547" s="300">
        <v>86.749889347378399</v>
      </c>
      <c r="AK1547" s="300">
        <v>-113.542961243798</v>
      </c>
      <c r="AL1547" s="300">
        <v>53.306069118279602</v>
      </c>
      <c r="AM1547" s="300">
        <v>-103.548472647328</v>
      </c>
      <c r="AN1547" s="300">
        <v>43.057147395694699</v>
      </c>
      <c r="AO1547" s="300">
        <v>-9.5101787653886003</v>
      </c>
      <c r="AP1547" s="300">
        <v>25.889274646528602</v>
      </c>
      <c r="AQ1547" s="300">
        <v>63.050530293312697</v>
      </c>
      <c r="AR1547" s="300">
        <v>-3.8013924842751501</v>
      </c>
      <c r="AS1547" s="300">
        <v>-40.971094510739903</v>
      </c>
      <c r="AT1547" s="300">
        <v>-30.744664529994498</v>
      </c>
      <c r="AU1547" s="300">
        <v>30.2669801039224</v>
      </c>
      <c r="AV1547" s="300">
        <v>-5.6914313110760997</v>
      </c>
      <c r="AW1547" s="300">
        <v>-69.166260614128504</v>
      </c>
      <c r="AX1547" s="300">
        <v>77.416556248127705</v>
      </c>
      <c r="AY1547" s="300">
        <v>-56.631485334918899</v>
      </c>
      <c r="AZ1547" s="300">
        <v>-90.331528285122104</v>
      </c>
      <c r="BA1547" s="300">
        <v>40.915173229361997</v>
      </c>
      <c r="BB1547" s="300">
        <v>-8.0023208891201296</v>
      </c>
      <c r="BC1547" s="300">
        <v>22.589032342827501</v>
      </c>
    </row>
    <row r="1548" spans="1:55">
      <c r="A1548" s="301">
        <v>4</v>
      </c>
      <c r="B1548" s="301">
        <v>17</v>
      </c>
      <c r="C1548" s="299">
        <v>10</v>
      </c>
      <c r="D1548" s="300">
        <v>14.334181416936101</v>
      </c>
      <c r="E1548" s="300">
        <v>-24.7385413388117</v>
      </c>
      <c r="F1548" s="300">
        <v>1.3676991774935801</v>
      </c>
      <c r="G1548" s="300">
        <v>-8.7183210071291199</v>
      </c>
      <c r="H1548" s="300">
        <v>-14.0479758397298</v>
      </c>
      <c r="I1548" s="300">
        <v>-9.1833373874666293</v>
      </c>
      <c r="J1548" s="300">
        <v>-25.336063078807701</v>
      </c>
      <c r="K1548" s="300">
        <v>-13.2531536679151</v>
      </c>
      <c r="L1548" s="300">
        <v>-9.6533243638862292</v>
      </c>
      <c r="M1548" s="300">
        <v>5.4100452259795198</v>
      </c>
      <c r="N1548" s="300">
        <v>21.065665121413499</v>
      </c>
      <c r="O1548" s="300">
        <v>-0.66009118746495399</v>
      </c>
      <c r="P1548" s="300">
        <v>12.543290544820801</v>
      </c>
      <c r="Q1548" s="300">
        <v>-33.201947919063898</v>
      </c>
      <c r="R1548" s="300">
        <v>53.627152553757199</v>
      </c>
      <c r="S1548" s="300">
        <v>-7.8729772706935304</v>
      </c>
      <c r="T1548" s="300">
        <v>25.207453668128402</v>
      </c>
      <c r="U1548" s="300">
        <v>-27.003900809519699</v>
      </c>
      <c r="V1548" s="300">
        <v>-26.7981417357597</v>
      </c>
      <c r="W1548" s="300">
        <v>47.6268206050011</v>
      </c>
      <c r="X1548" s="300">
        <v>12.2462844693662</v>
      </c>
      <c r="Y1548" s="300">
        <v>-22.5538645940191</v>
      </c>
      <c r="Z1548" s="300">
        <v>-11.1891752254213</v>
      </c>
      <c r="AA1548" s="300">
        <v>40.144011062405603</v>
      </c>
      <c r="AB1548" s="300">
        <v>1.7484568599977699</v>
      </c>
      <c r="AC1548" s="300">
        <v>31.382559252173099</v>
      </c>
      <c r="AD1548" s="300">
        <v>-45.270772029699003</v>
      </c>
      <c r="AE1548" s="300">
        <v>73.136245441796305</v>
      </c>
      <c r="AF1548" s="300">
        <v>-17.758138522756401</v>
      </c>
      <c r="AG1548" s="300">
        <v>35.053554364253998</v>
      </c>
      <c r="AH1548" s="300">
        <v>-36.590852769748402</v>
      </c>
      <c r="AI1548" s="300">
        <v>-42.308682706951899</v>
      </c>
      <c r="AJ1548" s="300">
        <v>64.579055076938801</v>
      </c>
      <c r="AK1548" s="300">
        <v>10.60552664707</v>
      </c>
      <c r="AL1548" s="300">
        <v>40.589750459529597</v>
      </c>
      <c r="AM1548" s="300">
        <v>15.7195885495303</v>
      </c>
      <c r="AN1548" s="300">
        <v>54.507131868275899</v>
      </c>
      <c r="AO1548" s="300">
        <v>2.6526825182640099</v>
      </c>
      <c r="AP1548" s="300">
        <v>47.423960379722899</v>
      </c>
      <c r="AQ1548" s="300">
        <v>34.473291275128503</v>
      </c>
      <c r="AR1548" s="300">
        <v>64.636238379358005</v>
      </c>
      <c r="AS1548" s="300">
        <v>-9.5367087415240501</v>
      </c>
      <c r="AT1548" s="300">
        <v>-26.424992518406398</v>
      </c>
      <c r="AU1548" s="300">
        <v>-32.149393433836401</v>
      </c>
      <c r="AV1548" s="300">
        <v>25.6101636260871</v>
      </c>
      <c r="AW1548" s="300">
        <v>55.525476818434697</v>
      </c>
      <c r="AX1548" s="300">
        <v>-10.5044615905506</v>
      </c>
      <c r="AY1548" s="300">
        <v>-26.328665003405</v>
      </c>
      <c r="AZ1548" s="300">
        <v>-16.210782748933902</v>
      </c>
      <c r="BA1548" s="300">
        <v>48.846235905729898</v>
      </c>
      <c r="BB1548" s="300">
        <v>2.3726503629042601</v>
      </c>
      <c r="BC1548" s="300">
        <v>36.823621934585297</v>
      </c>
    </row>
    <row r="1549" spans="1:55">
      <c r="A1549" s="301">
        <v>4</v>
      </c>
      <c r="B1549" s="301">
        <v>17</v>
      </c>
      <c r="C1549" s="299">
        <v>11</v>
      </c>
      <c r="D1549" s="300">
        <v>0.67481148454764395</v>
      </c>
      <c r="E1549" s="300">
        <v>-8.7124523451472697</v>
      </c>
      <c r="F1549" s="300">
        <v>-15.381742838386</v>
      </c>
      <c r="G1549" s="300">
        <v>9.3921049827405891</v>
      </c>
      <c r="H1549" s="300">
        <v>10.1884209236514</v>
      </c>
      <c r="I1549" s="300">
        <v>-27.7039102037321</v>
      </c>
      <c r="J1549" s="300">
        <v>-13.8797135726051</v>
      </c>
      <c r="K1549" s="300">
        <v>6.1275226375824401</v>
      </c>
      <c r="L1549" s="300">
        <v>9.1898467113544502</v>
      </c>
      <c r="M1549" s="300">
        <v>-14.379613432546799</v>
      </c>
      <c r="N1549" s="300">
        <v>-9.6087720427147296</v>
      </c>
      <c r="O1549" s="300">
        <v>-2.0361232483873102</v>
      </c>
      <c r="P1549" s="300">
        <v>25.796476398726</v>
      </c>
      <c r="Q1549" s="300">
        <v>-8.3184860593379095E-2</v>
      </c>
      <c r="R1549" s="300">
        <v>-15.727648314369199</v>
      </c>
      <c r="S1549" s="300">
        <v>-27.093959708779899</v>
      </c>
      <c r="T1549" s="300">
        <v>-10.984725401194799</v>
      </c>
      <c r="U1549" s="300">
        <v>19.437858041369001</v>
      </c>
      <c r="V1549" s="300">
        <v>-51.4412281689455</v>
      </c>
      <c r="W1549" s="300">
        <v>-28.4750669900458</v>
      </c>
      <c r="X1549" s="300">
        <v>11.441611925307599</v>
      </c>
      <c r="Y1549" s="300">
        <v>-17.474995123974001</v>
      </c>
      <c r="Z1549" s="300">
        <v>27.877613619653001</v>
      </c>
      <c r="AA1549" s="300">
        <v>-19.0392605781302</v>
      </c>
      <c r="AB1549" s="300">
        <v>-4.1360911396740896</v>
      </c>
      <c r="AC1549" s="300">
        <v>-48.244402330103803</v>
      </c>
      <c r="AD1549" s="300">
        <v>0.31816596792853502</v>
      </c>
      <c r="AE1549" s="300">
        <v>-20.858559772212399</v>
      </c>
      <c r="AF1549" s="300">
        <v>-33.550133242393102</v>
      </c>
      <c r="AG1549" s="300">
        <v>-13.9204046109411</v>
      </c>
      <c r="AH1549" s="300">
        <v>26.464631911791901</v>
      </c>
      <c r="AI1549" s="300">
        <v>-68.487687614861002</v>
      </c>
      <c r="AJ1549" s="300">
        <v>-38.603031628027999</v>
      </c>
      <c r="AK1549" s="300">
        <v>-14.256083476825101</v>
      </c>
      <c r="AL1549" s="300">
        <v>-22.096631560138899</v>
      </c>
      <c r="AM1549" s="300">
        <v>39.981741989485897</v>
      </c>
      <c r="AN1549" s="300">
        <v>29.5115768489445</v>
      </c>
      <c r="AO1549" s="300">
        <v>-5.7500666774387703</v>
      </c>
      <c r="AP1549" s="300">
        <v>-62.386415160891701</v>
      </c>
      <c r="AQ1549" s="300">
        <v>0.67101942609188003</v>
      </c>
      <c r="AR1549" s="300">
        <v>18.003703483277398</v>
      </c>
      <c r="AS1549" s="300">
        <v>-31.757006368382001</v>
      </c>
      <c r="AT1549" s="300">
        <v>15.776805211867799</v>
      </c>
      <c r="AU1549" s="300">
        <v>-25.954191208852301</v>
      </c>
      <c r="AV1549" s="300">
        <v>60.8893625427324</v>
      </c>
      <c r="AW1549" s="300">
        <v>27.4862216501012</v>
      </c>
      <c r="AX1549" s="300">
        <v>13.344201037646799</v>
      </c>
      <c r="AY1549" s="300">
        <v>-19.555598829700202</v>
      </c>
      <c r="AZ1549" s="300">
        <v>-36.990243427689002</v>
      </c>
      <c r="BA1549" s="300">
        <v>-23.557828999040499</v>
      </c>
      <c r="BB1549" s="300">
        <v>-4.9922459371345402</v>
      </c>
      <c r="BC1549" s="300">
        <v>-58.800334396902301</v>
      </c>
    </row>
    <row r="1550" spans="1:55">
      <c r="A1550" s="301">
        <v>4</v>
      </c>
      <c r="B1550" s="301">
        <v>17</v>
      </c>
      <c r="C1550" s="299">
        <v>12</v>
      </c>
      <c r="D1550" s="300">
        <v>1.15702038874737</v>
      </c>
      <c r="E1550" s="300">
        <v>-4.0010352032997902</v>
      </c>
      <c r="F1550" s="300">
        <v>-7.1458830534764397</v>
      </c>
      <c r="G1550" s="300">
        <v>-2.8999932682943399</v>
      </c>
      <c r="H1550" s="300">
        <v>-7.5330419031723501</v>
      </c>
      <c r="I1550" s="300">
        <v>6.6551110870476098</v>
      </c>
      <c r="J1550" s="300">
        <v>5.8736928312163403</v>
      </c>
      <c r="K1550" s="300">
        <v>-0.78301880306466598</v>
      </c>
      <c r="L1550" s="300">
        <v>7.9301162728337804</v>
      </c>
      <c r="M1550" s="300">
        <v>-13.920394515444301</v>
      </c>
      <c r="N1550" s="300">
        <v>-17.595763847975199</v>
      </c>
      <c r="O1550" s="300">
        <v>0.60899157764675804</v>
      </c>
      <c r="P1550" s="300">
        <v>-0.49346059720026297</v>
      </c>
      <c r="Q1550" s="300">
        <v>-9.1433665224071294</v>
      </c>
      <c r="R1550" s="300">
        <v>3.6696206332347101</v>
      </c>
      <c r="S1550" s="300">
        <v>13.8264329305785</v>
      </c>
      <c r="T1550" s="300">
        <v>6.3616619388544304</v>
      </c>
      <c r="U1550" s="300">
        <v>16.973370792597599</v>
      </c>
      <c r="V1550" s="300">
        <v>-10.938310892800301</v>
      </c>
      <c r="W1550" s="300">
        <v>-11.572794890479001</v>
      </c>
      <c r="X1550" s="300">
        <v>-5.8261871826835598</v>
      </c>
      <c r="Y1550" s="300">
        <v>-17.6166966848361</v>
      </c>
      <c r="Z1550" s="300">
        <v>35.380049241696199</v>
      </c>
      <c r="AA1550" s="300">
        <v>34.805364181530003</v>
      </c>
      <c r="AB1550" s="300">
        <v>-2.7510316185499799</v>
      </c>
      <c r="AC1550" s="300">
        <v>-9.3808074463596096</v>
      </c>
      <c r="AD1550" s="300">
        <v>-15.7294877887469</v>
      </c>
      <c r="AE1550" s="300">
        <v>3.5490894511974602</v>
      </c>
      <c r="AF1550" s="300">
        <v>-19.193649883809901</v>
      </c>
      <c r="AG1550" s="300">
        <v>8.3168936329221701</v>
      </c>
      <c r="AH1550" s="300">
        <v>23.587870040440102</v>
      </c>
      <c r="AI1550" s="300">
        <v>-11.8411148080932</v>
      </c>
      <c r="AJ1550" s="300">
        <v>-15.832674168879601</v>
      </c>
      <c r="AK1550" s="300">
        <v>7.9897739786734299</v>
      </c>
      <c r="AL1550" s="300">
        <v>-24.392026236942801</v>
      </c>
      <c r="AM1550" s="300">
        <v>48.526782297471101</v>
      </c>
      <c r="AN1550" s="300">
        <v>-58.440932045529202</v>
      </c>
      <c r="AO1550" s="300">
        <v>-4.4207789269233402</v>
      </c>
      <c r="AP1550" s="300">
        <v>-14.552565053617601</v>
      </c>
      <c r="AQ1550" s="300">
        <v>-6.91851720556883</v>
      </c>
      <c r="AR1550" s="300">
        <v>-4.1437275664951203</v>
      </c>
      <c r="AS1550" s="300">
        <v>16.1051464420554</v>
      </c>
      <c r="AT1550" s="300">
        <v>-6.6705356204612496</v>
      </c>
      <c r="AU1550" s="300">
        <v>-20.180031729884298</v>
      </c>
      <c r="AV1550" s="300">
        <v>8.5814995893955892</v>
      </c>
      <c r="AW1550" s="300">
        <v>-13.3482055005334</v>
      </c>
      <c r="AX1550" s="300">
        <v>5.3142817284456303</v>
      </c>
      <c r="AY1550" s="300">
        <v>20.583695364942098</v>
      </c>
      <c r="AZ1550" s="300">
        <v>-32.871975895741201</v>
      </c>
      <c r="BA1550" s="300">
        <v>-52.401066005654698</v>
      </c>
      <c r="BB1550" s="300">
        <v>-3.3543041299646701</v>
      </c>
      <c r="BC1550" s="300">
        <v>-10.3541373698488</v>
      </c>
    </row>
    <row r="1551" spans="1:55">
      <c r="A1551" s="301">
        <v>4</v>
      </c>
      <c r="B1551" s="301">
        <v>17</v>
      </c>
      <c r="C1551" s="299">
        <v>13</v>
      </c>
      <c r="D1551" s="300">
        <v>-7.9149387025583398</v>
      </c>
      <c r="E1551" s="300">
        <v>6.6814788721545799</v>
      </c>
      <c r="F1551" s="300">
        <v>0.377065858272495</v>
      </c>
      <c r="G1551" s="300">
        <v>-4.7707834544449002</v>
      </c>
      <c r="H1551" s="300">
        <v>5.7376768025372096</v>
      </c>
      <c r="I1551" s="300">
        <v>11.1198109120353</v>
      </c>
      <c r="J1551" s="300">
        <v>5.2842371659626899</v>
      </c>
      <c r="K1551" s="300">
        <v>24.449987639106499</v>
      </c>
      <c r="L1551" s="300">
        <v>0.706425700309111</v>
      </c>
      <c r="M1551" s="300">
        <v>4.3957838296000897</v>
      </c>
      <c r="N1551" s="300">
        <v>-10.993203266470999</v>
      </c>
      <c r="O1551" s="300">
        <v>-3.6540457718553099</v>
      </c>
      <c r="P1551" s="300">
        <v>20.740305562612001</v>
      </c>
      <c r="Q1551" s="300">
        <v>15.4356537793355</v>
      </c>
      <c r="R1551" s="300">
        <v>26.706620884604899</v>
      </c>
      <c r="S1551" s="300">
        <v>5.1700292228151996</v>
      </c>
      <c r="T1551" s="300">
        <v>12.4052921637032</v>
      </c>
      <c r="U1551" s="300">
        <v>12.746241546339</v>
      </c>
      <c r="V1551" s="300">
        <v>-28.159068968556198</v>
      </c>
      <c r="W1551" s="300">
        <v>-11.587036346579501</v>
      </c>
      <c r="X1551" s="300">
        <v>52.486115465394398</v>
      </c>
      <c r="Y1551" s="300">
        <v>1.6887749459122401</v>
      </c>
      <c r="Z1551" s="300">
        <v>-8.7113805611763606</v>
      </c>
      <c r="AA1551" s="300">
        <v>13.341499832544301</v>
      </c>
      <c r="AB1551" s="300">
        <v>-6.6111837367606796</v>
      </c>
      <c r="AC1551" s="300">
        <v>43.097106619724201</v>
      </c>
      <c r="AD1551" s="300">
        <v>17.073181680716601</v>
      </c>
      <c r="AE1551" s="300">
        <v>-20.516060238722101</v>
      </c>
      <c r="AF1551" s="300">
        <v>9.8989870098110906</v>
      </c>
      <c r="AG1551" s="300">
        <v>16.8484593007651</v>
      </c>
      <c r="AH1551" s="300">
        <v>18.007926878875601</v>
      </c>
      <c r="AI1551" s="300">
        <v>-41.239350278785999</v>
      </c>
      <c r="AJ1551" s="300">
        <v>-16.0833615462216</v>
      </c>
      <c r="AK1551" s="300">
        <v>72.142419013713095</v>
      </c>
      <c r="AL1551" s="300">
        <v>3.5183264981649001</v>
      </c>
      <c r="AM1551" s="300">
        <v>-11.920558666778099</v>
      </c>
      <c r="AN1551" s="300">
        <v>18.720000434475701</v>
      </c>
      <c r="AO1551" s="300">
        <v>-8.4423430555972701</v>
      </c>
      <c r="AP1551" s="300">
        <v>58.992772895833397</v>
      </c>
      <c r="AQ1551" s="300">
        <v>23.0561644426706</v>
      </c>
      <c r="AR1551" s="300">
        <v>30.244835280740698</v>
      </c>
      <c r="AS1551" s="300">
        <v>5.1387542726198898</v>
      </c>
      <c r="AT1551" s="300">
        <v>-10.812650197734399</v>
      </c>
      <c r="AU1551" s="300">
        <v>-13.6427616483662</v>
      </c>
      <c r="AV1551" s="300">
        <v>-37.099132482805402</v>
      </c>
      <c r="AW1551" s="300">
        <v>14.375450061493501</v>
      </c>
      <c r="AX1551" s="300">
        <v>63.681495322156302</v>
      </c>
      <c r="AY1551" s="300">
        <v>2.9886191191709499</v>
      </c>
      <c r="AZ1551" s="300">
        <v>-9.9608378758619498</v>
      </c>
      <c r="BA1551" s="300">
        <v>-18.8550870038633</v>
      </c>
      <c r="BB1551" s="300">
        <v>-7.9942811486605203</v>
      </c>
      <c r="BC1551" s="300">
        <v>50.952733295214699</v>
      </c>
    </row>
    <row r="1552" spans="1:55">
      <c r="A1552" s="301">
        <v>4</v>
      </c>
      <c r="B1552" s="301">
        <v>17</v>
      </c>
      <c r="C1552" s="299">
        <v>14</v>
      </c>
      <c r="D1552" s="300">
        <v>7.4897038505348901</v>
      </c>
      <c r="E1552" s="300">
        <v>16.0701290073103</v>
      </c>
      <c r="F1552" s="300">
        <v>-11.2881758087295</v>
      </c>
      <c r="G1552" s="300">
        <v>-1.6705874420437199</v>
      </c>
      <c r="H1552" s="300">
        <v>-5.5288380732005296</v>
      </c>
      <c r="I1552" s="300">
        <v>-16.118457601688799</v>
      </c>
      <c r="J1552" s="300">
        <v>8.4084976995370493</v>
      </c>
      <c r="K1552" s="300">
        <v>1.05948840347954</v>
      </c>
      <c r="L1552" s="300">
        <v>-0.89638072286138004</v>
      </c>
      <c r="M1552" s="300">
        <v>12.6616720389876</v>
      </c>
      <c r="N1552" s="300">
        <v>3.7315959408224502</v>
      </c>
      <c r="O1552" s="300">
        <v>0.98659777610064903</v>
      </c>
      <c r="P1552" s="300">
        <v>13.689438703021301</v>
      </c>
      <c r="Q1552" s="300">
        <v>-17.598510088563799</v>
      </c>
      <c r="R1552" s="300">
        <v>-26.462791907163801</v>
      </c>
      <c r="S1552" s="300">
        <v>-21.9097452716329</v>
      </c>
      <c r="T1552" s="300">
        <v>-2.54972709724075</v>
      </c>
      <c r="U1552" s="300">
        <v>-8.6971235697542095</v>
      </c>
      <c r="V1552" s="300">
        <v>29.847204838174601</v>
      </c>
      <c r="W1552" s="300">
        <v>-15.324318297897699</v>
      </c>
      <c r="X1552" s="300">
        <v>-0.29100331899105902</v>
      </c>
      <c r="Y1552" s="300">
        <v>-3.4016239204132899</v>
      </c>
      <c r="Z1552" s="300">
        <v>-23.425395159134901</v>
      </c>
      <c r="AA1552" s="300">
        <v>4.3741908718324503</v>
      </c>
      <c r="AB1552" s="300">
        <v>-2.1008407564774099</v>
      </c>
      <c r="AC1552" s="300">
        <v>26.194792392214701</v>
      </c>
      <c r="AD1552" s="300">
        <v>-24.5694980115689</v>
      </c>
      <c r="AE1552" s="300">
        <v>-35.817476439905498</v>
      </c>
      <c r="AF1552" s="300">
        <v>-29.716410955963699</v>
      </c>
      <c r="AG1552" s="300">
        <v>2.8550395771922101</v>
      </c>
      <c r="AH1552" s="300">
        <v>-11.167924861472001</v>
      </c>
      <c r="AI1552" s="300">
        <v>40.156739536941799</v>
      </c>
      <c r="AJ1552" s="300">
        <v>-20.9572319646349</v>
      </c>
      <c r="AK1552" s="300">
        <v>-1.2141280130999099</v>
      </c>
      <c r="AL1552" s="300">
        <v>-7.6218269091695703</v>
      </c>
      <c r="AM1552" s="300">
        <v>-32.180650697235002</v>
      </c>
      <c r="AN1552" s="300">
        <v>3.6690243553424202</v>
      </c>
      <c r="AO1552" s="300">
        <v>-2.9330924331829298</v>
      </c>
      <c r="AP1552" s="300">
        <v>35.761382851846797</v>
      </c>
      <c r="AQ1552" s="300">
        <v>-20.522346426539102</v>
      </c>
      <c r="AR1552" s="300">
        <v>-35.404820060949</v>
      </c>
      <c r="AS1552" s="300">
        <v>-26.975566777508899</v>
      </c>
      <c r="AT1552" s="300">
        <v>3.2833269714025399</v>
      </c>
      <c r="AU1552" s="300">
        <v>10.0313673318417</v>
      </c>
      <c r="AV1552" s="300">
        <v>35.162084535027702</v>
      </c>
      <c r="AW1552" s="300">
        <v>19.1637306968681</v>
      </c>
      <c r="AX1552" s="300">
        <v>0.91635266673492899</v>
      </c>
      <c r="AY1552" s="300">
        <v>2.79025299631166</v>
      </c>
      <c r="AZ1552" s="300">
        <v>30.607620156018498</v>
      </c>
      <c r="BA1552" s="300">
        <v>4.1139739589436903</v>
      </c>
      <c r="BB1552" s="300">
        <v>-2.5037715309911199</v>
      </c>
      <c r="BC1552" s="300">
        <v>33.329268329719397</v>
      </c>
    </row>
    <row r="1553" spans="1:55">
      <c r="A1553" s="301">
        <v>4</v>
      </c>
      <c r="B1553" s="301">
        <v>17</v>
      </c>
      <c r="C1553" s="299">
        <v>15</v>
      </c>
      <c r="D1553" s="300">
        <v>12.503805407010701</v>
      </c>
      <c r="E1553" s="300">
        <v>-26.654150474664402</v>
      </c>
      <c r="F1553" s="300">
        <v>-7.0407226202991504</v>
      </c>
      <c r="G1553" s="300">
        <v>-3.6302393185367299</v>
      </c>
      <c r="H1553" s="300">
        <v>6.1569853627348596</v>
      </c>
      <c r="I1553" s="300">
        <v>9.5035205763830302</v>
      </c>
      <c r="J1553" s="300">
        <v>4.4744222852027198</v>
      </c>
      <c r="K1553" s="300">
        <v>0.58946093242517505</v>
      </c>
      <c r="L1553" s="300">
        <v>-4.4437638846639196</v>
      </c>
      <c r="M1553" s="300">
        <v>-1.4366332506603301</v>
      </c>
      <c r="N1553" s="300">
        <v>13.5394988059392</v>
      </c>
      <c r="O1553" s="300">
        <v>-0.133008374968517</v>
      </c>
      <c r="P1553" s="300">
        <v>4.5946614369379697</v>
      </c>
      <c r="Q1553" s="300">
        <v>24.598304486278799</v>
      </c>
      <c r="R1553" s="300">
        <v>-51.917095791778799</v>
      </c>
      <c r="S1553" s="300">
        <v>-16.579529093298799</v>
      </c>
      <c r="T1553" s="300">
        <v>-7.8411445524339101</v>
      </c>
      <c r="U1553" s="300">
        <v>11.8956681770979</v>
      </c>
      <c r="V1553" s="300">
        <v>-11.016479343880199</v>
      </c>
      <c r="W1553" s="300">
        <v>2.9798432681301601</v>
      </c>
      <c r="X1553" s="300">
        <v>7.5189507183578002</v>
      </c>
      <c r="Y1553" s="300">
        <v>8.7012089367695609</v>
      </c>
      <c r="Z1553" s="300">
        <v>3.11677209175464</v>
      </c>
      <c r="AA1553" s="300">
        <v>-23.424496868811101</v>
      </c>
      <c r="AB1553" s="300">
        <v>0.88374894467964804</v>
      </c>
      <c r="AC1553" s="300">
        <v>-8.39267319812169</v>
      </c>
      <c r="AD1553" s="300">
        <v>-30.0932565768533</v>
      </c>
      <c r="AE1553" s="300">
        <v>-70.314274509719397</v>
      </c>
      <c r="AF1553" s="300">
        <v>-24.0293365952319</v>
      </c>
      <c r="AG1553" s="300">
        <v>10.2637384438698</v>
      </c>
      <c r="AH1553" s="300">
        <v>15.8364470095963</v>
      </c>
      <c r="AI1553" s="300">
        <v>-14.9399269705523</v>
      </c>
      <c r="AJ1553" s="300">
        <v>3.97063451503409</v>
      </c>
      <c r="AK1553" s="300">
        <v>5.39912360467829</v>
      </c>
      <c r="AL1553" s="300">
        <v>10.562705318807099</v>
      </c>
      <c r="AM1553" s="300">
        <v>-4.6760207720148301</v>
      </c>
      <c r="AN1553" s="300">
        <v>36.585078638969001</v>
      </c>
      <c r="AO1553" s="300">
        <v>1.52312486391207</v>
      </c>
      <c r="AP1553" s="300">
        <v>-11.6142530362771</v>
      </c>
      <c r="AQ1553" s="300">
        <v>27.766711553709602</v>
      </c>
      <c r="AR1553" s="300">
        <v>55.608119137163101</v>
      </c>
      <c r="AS1553" s="300">
        <v>23.746801777475401</v>
      </c>
      <c r="AT1553" s="300">
        <v>8.8543502720075402</v>
      </c>
      <c r="AU1553" s="300">
        <v>-12.922690766547699</v>
      </c>
      <c r="AV1553" s="300">
        <v>-12.478452729198001</v>
      </c>
      <c r="AW1553" s="300">
        <v>11.2420207010389</v>
      </c>
      <c r="AX1553" s="300">
        <v>-4.9056451606840099</v>
      </c>
      <c r="AY1553" s="300">
        <v>-8.0252104770314698</v>
      </c>
      <c r="AZ1553" s="300">
        <v>-3.96294564762034</v>
      </c>
      <c r="BA1553" s="300">
        <v>31.601697136659102</v>
      </c>
      <c r="BB1553" s="300">
        <v>0.92470726421538696</v>
      </c>
      <c r="BC1553" s="300">
        <v>-10.448873970931601</v>
      </c>
    </row>
    <row r="1554" spans="1:55">
      <c r="A1554" s="301">
        <v>4</v>
      </c>
      <c r="B1554" s="301">
        <v>17</v>
      </c>
      <c r="C1554" s="299">
        <v>16</v>
      </c>
      <c r="D1554" s="300">
        <v>0.74819345696353701</v>
      </c>
      <c r="E1554" s="300">
        <v>0.38639316824330799</v>
      </c>
      <c r="F1554" s="300">
        <v>-4.3536201616078598</v>
      </c>
      <c r="G1554" s="300">
        <v>-3.1847882394135398</v>
      </c>
      <c r="H1554" s="300">
        <v>7.8249787872457297</v>
      </c>
      <c r="I1554" s="300">
        <v>1.40739039758075</v>
      </c>
      <c r="J1554" s="300">
        <v>-0.78279854042465602</v>
      </c>
      <c r="K1554" s="300">
        <v>1.44284738864826</v>
      </c>
      <c r="L1554" s="300">
        <v>0.73934042628401897</v>
      </c>
      <c r="M1554" s="300">
        <v>-0.59579332055196199</v>
      </c>
      <c r="N1554" s="300">
        <v>-0.13216747535140799</v>
      </c>
      <c r="O1554" s="300">
        <v>2.1843758185053499</v>
      </c>
      <c r="P1554" s="300">
        <v>-11.2854013719059</v>
      </c>
      <c r="Q1554" s="300">
        <v>-2.7067015137841199</v>
      </c>
      <c r="R1554" s="300">
        <v>-0.64010214170589597</v>
      </c>
      <c r="S1554" s="300">
        <v>-1.4272579166213299</v>
      </c>
      <c r="T1554" s="300">
        <v>-7.7667652620904999</v>
      </c>
      <c r="U1554" s="300">
        <v>17.008262686130799</v>
      </c>
      <c r="V1554" s="300">
        <v>3.4096992895421798</v>
      </c>
      <c r="W1554" s="300">
        <v>9.9518697458759906</v>
      </c>
      <c r="X1554" s="300">
        <v>-14.3602273652563</v>
      </c>
      <c r="Y1554" s="300">
        <v>1.1340506674550099</v>
      </c>
      <c r="Z1554" s="300">
        <v>0.93250694588630301</v>
      </c>
      <c r="AA1554" s="300">
        <v>-0.54753340914389104</v>
      </c>
      <c r="AB1554" s="300">
        <v>5.6651792910614597E-2</v>
      </c>
      <c r="AC1554" s="300">
        <v>21.732466954605499</v>
      </c>
      <c r="AD1554" s="300">
        <v>-4.99504354630397</v>
      </c>
      <c r="AE1554" s="300">
        <v>-0.84577236083119101</v>
      </c>
      <c r="AF1554" s="300">
        <v>2.4574539821535102</v>
      </c>
      <c r="AG1554" s="300">
        <v>11.342435356526201</v>
      </c>
      <c r="AH1554" s="300">
        <v>24.017652027335501</v>
      </c>
      <c r="AI1554" s="300">
        <v>4.8612425414751499</v>
      </c>
      <c r="AJ1554" s="300">
        <v>13.8158657818849</v>
      </c>
      <c r="AK1554" s="300">
        <v>-11.6172156470735</v>
      </c>
      <c r="AL1554" s="300">
        <v>1.2678711494700099</v>
      </c>
      <c r="AM1554" s="300">
        <v>1.9034803047467801</v>
      </c>
      <c r="AN1554" s="300">
        <v>0.83191507701856005</v>
      </c>
      <c r="AO1554" s="300">
        <v>4.7904192828743503E-2</v>
      </c>
      <c r="AP1554" s="300">
        <v>31.160273068080301</v>
      </c>
      <c r="AQ1554" s="300">
        <v>-5.5408948944004397</v>
      </c>
      <c r="AR1554" s="300">
        <v>0.91313215798232406</v>
      </c>
      <c r="AS1554" s="300">
        <v>-7.8399171894170498</v>
      </c>
      <c r="AT1554" s="300">
        <v>9.1258907910748199</v>
      </c>
      <c r="AU1554" s="300">
        <v>-15.2400104162065</v>
      </c>
      <c r="AV1554" s="300">
        <v>3.2069946882471898</v>
      </c>
      <c r="AW1554" s="300">
        <v>-1.1058496692762301</v>
      </c>
      <c r="AX1554" s="300">
        <v>4.4880893463250597</v>
      </c>
      <c r="AY1554" s="300">
        <v>-1.4444325777220599</v>
      </c>
      <c r="AZ1554" s="300">
        <v>0.986061290810058</v>
      </c>
      <c r="BA1554" s="300">
        <v>1.5166072332616201</v>
      </c>
      <c r="BB1554" s="300">
        <v>0.128649365050517</v>
      </c>
      <c r="BC1554" s="300">
        <v>26.190735113124301</v>
      </c>
    </row>
    <row r="1555" spans="1:55">
      <c r="A1555" s="301">
        <v>4</v>
      </c>
      <c r="B1555" s="301">
        <v>17</v>
      </c>
      <c r="C1555" s="299">
        <v>17</v>
      </c>
      <c r="D1555" s="300">
        <v>-3.4841568156013798</v>
      </c>
      <c r="E1555" s="300">
        <v>13.2371124115367</v>
      </c>
      <c r="F1555" s="300">
        <v>-3.9602957084402099</v>
      </c>
      <c r="G1555" s="300">
        <v>9.5482408199531896</v>
      </c>
      <c r="H1555" s="300">
        <v>-0.92796107863843003</v>
      </c>
      <c r="I1555" s="300">
        <v>4.4569481927682002</v>
      </c>
      <c r="J1555" s="300">
        <v>4.2760590897163997</v>
      </c>
      <c r="K1555" s="300">
        <v>8.04654134518014</v>
      </c>
      <c r="L1555" s="300">
        <v>5.6582094067537697E-2</v>
      </c>
      <c r="M1555" s="300">
        <v>0.27314410079301998</v>
      </c>
      <c r="N1555" s="300">
        <v>-2.0276445849885798</v>
      </c>
      <c r="O1555" s="300">
        <v>7.0953148638893002E-2</v>
      </c>
      <c r="P1555" s="300">
        <v>10.8412090955372</v>
      </c>
      <c r="Q1555" s="300">
        <v>4.8609448018232699</v>
      </c>
      <c r="R1555" s="300">
        <v>-29.3258883302953</v>
      </c>
      <c r="S1555" s="300">
        <v>9.5061986802780005</v>
      </c>
      <c r="T1555" s="300">
        <v>-19.696007304562499</v>
      </c>
      <c r="U1555" s="300">
        <v>1.8644306014155201</v>
      </c>
      <c r="V1555" s="300">
        <v>9.2029277991589797</v>
      </c>
      <c r="W1555" s="300">
        <v>8.5826705788414994</v>
      </c>
      <c r="X1555" s="300">
        <v>3.5592905587349599</v>
      </c>
      <c r="Y1555" s="300">
        <v>6.2088127756660803E-2</v>
      </c>
      <c r="Z1555" s="300">
        <v>-0.40193712287053102</v>
      </c>
      <c r="AA1555" s="300">
        <v>-4.3094699735927797</v>
      </c>
      <c r="AB1555" s="300">
        <v>4.3281289082713297</v>
      </c>
      <c r="AC1555" s="300">
        <v>-23.3670237076939</v>
      </c>
      <c r="AD1555" s="300">
        <v>-5.7420073678173598</v>
      </c>
      <c r="AE1555" s="300">
        <v>42.264998392308101</v>
      </c>
      <c r="AF1555" s="300">
        <v>-9.30907124043304</v>
      </c>
      <c r="AG1555" s="300">
        <v>-26.913744470114899</v>
      </c>
      <c r="AH1555" s="300">
        <v>3.8351010770149698</v>
      </c>
      <c r="AI1555" s="300">
        <v>12.6962758795038</v>
      </c>
      <c r="AJ1555" s="300">
        <v>11.840255343317899</v>
      </c>
      <c r="AK1555" s="300">
        <v>-10.990314268511099</v>
      </c>
      <c r="AL1555" s="300">
        <v>6.8677164672649005E-2</v>
      </c>
      <c r="AM1555" s="300">
        <v>9.7785018476130094</v>
      </c>
      <c r="AN1555" s="300">
        <v>-6.0483881762446998</v>
      </c>
      <c r="AO1555" s="300">
        <v>5.9008780915288801</v>
      </c>
      <c r="AP1555" s="300">
        <v>-30.566027911383198</v>
      </c>
      <c r="AQ1555" s="300">
        <v>-7.5286628260104003</v>
      </c>
      <c r="AR1555" s="300">
        <v>34.263518034341402</v>
      </c>
      <c r="AS1555" s="300">
        <v>2.23835228461353</v>
      </c>
      <c r="AT1555" s="300">
        <v>21.941517809661001</v>
      </c>
      <c r="AU1555" s="300">
        <v>-7.3752058171316207E-2</v>
      </c>
      <c r="AV1555" s="300">
        <v>10.602308165996099</v>
      </c>
      <c r="AW1555" s="300">
        <v>10.3509771396999</v>
      </c>
      <c r="AX1555" s="300">
        <v>8.9358097739368798</v>
      </c>
      <c r="AY1555" s="300">
        <v>-0.16671500826201499</v>
      </c>
      <c r="AZ1555" s="300">
        <v>-0.16649341373347201</v>
      </c>
      <c r="BA1555" s="300">
        <v>-20.8602134706857</v>
      </c>
      <c r="BB1555" s="300">
        <v>5.42980039041122</v>
      </c>
      <c r="BC1555" s="300">
        <v>-27.843333533398798</v>
      </c>
    </row>
    <row r="1556" spans="1:55">
      <c r="A1556" s="301">
        <v>4</v>
      </c>
      <c r="B1556" s="301">
        <v>17</v>
      </c>
      <c r="C1556" s="299">
        <v>18</v>
      </c>
      <c r="D1556" s="300">
        <v>-0.86374280666377201</v>
      </c>
      <c r="E1556" s="300">
        <v>5.0933443155473004</v>
      </c>
      <c r="F1556" s="300">
        <v>-0.78277975856352</v>
      </c>
      <c r="G1556" s="300">
        <v>-0.93146069952775501</v>
      </c>
      <c r="H1556" s="300">
        <v>-1.6728986859788499</v>
      </c>
      <c r="I1556" s="300">
        <v>-0.23963469741280299</v>
      </c>
      <c r="J1556" s="300">
        <v>1.68016324865138</v>
      </c>
      <c r="K1556" s="300">
        <v>0.42322584225180199</v>
      </c>
      <c r="L1556" s="300">
        <v>-3.4620214284622901</v>
      </c>
      <c r="M1556" s="300">
        <v>-4.4293915758194498</v>
      </c>
      <c r="N1556" s="300">
        <v>-1.7013733679729901</v>
      </c>
      <c r="O1556" s="300">
        <v>2.0767596571556601</v>
      </c>
      <c r="P1556" s="300">
        <v>-1.07840473489235</v>
      </c>
      <c r="Q1556" s="300">
        <v>-1.56150464059132</v>
      </c>
      <c r="R1556" s="300">
        <v>10.2319710489125</v>
      </c>
      <c r="S1556" s="300">
        <v>14.062179584135601</v>
      </c>
      <c r="T1556" s="300">
        <v>1.1999419569513901</v>
      </c>
      <c r="U1556" s="300">
        <v>3.9189253338627799</v>
      </c>
      <c r="V1556" s="300">
        <v>0.31046933497102902</v>
      </c>
      <c r="W1556" s="300">
        <v>-1.4149312862663499</v>
      </c>
      <c r="X1556" s="300">
        <v>-7.5798464146781699</v>
      </c>
      <c r="Y1556" s="300">
        <v>-8.1791871897245993</v>
      </c>
      <c r="Z1556" s="300">
        <v>2.1827003784748098</v>
      </c>
      <c r="AA1556" s="300">
        <v>-8.1579949066741193</v>
      </c>
      <c r="AB1556" s="300">
        <v>-2.17653023782177E-2</v>
      </c>
      <c r="AC1556" s="300">
        <v>-1.6840058269737701</v>
      </c>
      <c r="AD1556" s="300">
        <v>-2.0621387323944602</v>
      </c>
      <c r="AE1556" s="300">
        <v>14.181252557898199</v>
      </c>
      <c r="AF1556" s="300">
        <v>-20.651396345590001</v>
      </c>
      <c r="AG1556" s="300">
        <v>-2.0057618133370299</v>
      </c>
      <c r="AH1556" s="300">
        <v>5.5270417833610503</v>
      </c>
      <c r="AI1556" s="300">
        <v>0.33553081611671598</v>
      </c>
      <c r="AJ1556" s="300">
        <v>2.0756049550579601</v>
      </c>
      <c r="AK1556" s="300">
        <v>18.414476002520299</v>
      </c>
      <c r="AL1556" s="300">
        <v>-11.8169663464782</v>
      </c>
      <c r="AM1556" s="300">
        <v>9.6887512641823506</v>
      </c>
      <c r="AN1556" s="300">
        <v>14.179958601760701</v>
      </c>
      <c r="AO1556" s="300">
        <v>-0.15968082806825901</v>
      </c>
      <c r="AP1556" s="300">
        <v>-1.88040360639587</v>
      </c>
      <c r="AQ1556" s="300">
        <v>2.24737787582841</v>
      </c>
      <c r="AR1556" s="300">
        <v>-13.6584758972523</v>
      </c>
      <c r="AS1556" s="300">
        <v>-15.0929883156775</v>
      </c>
      <c r="AT1556" s="300">
        <v>-2.0485951250769099</v>
      </c>
      <c r="AU1556" s="300">
        <v>4.8043764299178697</v>
      </c>
      <c r="AV1556" s="300">
        <v>-0.472120818627497</v>
      </c>
      <c r="AW1556" s="300">
        <v>-4.5609942188866697</v>
      </c>
      <c r="AX1556" s="300">
        <v>17.6265383947635</v>
      </c>
      <c r="AY1556" s="300">
        <v>-9.71505884677787</v>
      </c>
      <c r="AZ1556" s="300">
        <v>2.37563678135826</v>
      </c>
      <c r="BA1556" s="300">
        <v>10.9483512989269</v>
      </c>
      <c r="BB1556" s="300">
        <v>-4.55547146755702E-2</v>
      </c>
      <c r="BC1556" s="300">
        <v>-2.0207487845429601</v>
      </c>
    </row>
    <row r="1557" spans="1:55">
      <c r="A1557" s="301">
        <v>4</v>
      </c>
      <c r="B1557" s="301">
        <v>17</v>
      </c>
      <c r="C1557" s="299">
        <v>19</v>
      </c>
      <c r="D1557" s="300">
        <v>7.5646722657260099</v>
      </c>
      <c r="E1557" s="300">
        <v>3.1060985847989802</v>
      </c>
      <c r="F1557" s="300">
        <v>-5.8326576139844599</v>
      </c>
      <c r="G1557" s="300">
        <v>-1.65021263562583</v>
      </c>
      <c r="H1557" s="300">
        <v>3.3135427882427302</v>
      </c>
      <c r="I1557" s="300">
        <v>-5.6548390090766496</v>
      </c>
      <c r="J1557" s="300">
        <v>0.41740555842420102</v>
      </c>
      <c r="K1557" s="300">
        <v>3.0660937425916601</v>
      </c>
      <c r="L1557" s="300">
        <v>0.40553181589159898</v>
      </c>
      <c r="M1557" s="300">
        <v>-3.16880768786644</v>
      </c>
      <c r="N1557" s="300">
        <v>10.8029013544798</v>
      </c>
      <c r="O1557" s="300">
        <v>9.8856838080876003E-2</v>
      </c>
      <c r="P1557" s="300">
        <v>-1.0938973774943599</v>
      </c>
      <c r="Q1557" s="300">
        <v>-14.9298107404333</v>
      </c>
      <c r="R1557" s="300">
        <v>9.0458948515407904</v>
      </c>
      <c r="S1557" s="300">
        <v>-6.8714852553696204</v>
      </c>
      <c r="T1557" s="300">
        <v>-8.1154851612229599</v>
      </c>
      <c r="U1557" s="300">
        <v>6.7569988955347</v>
      </c>
      <c r="V1557" s="300">
        <v>-11.3357824908607</v>
      </c>
      <c r="W1557" s="300">
        <v>-5.3534627368659002</v>
      </c>
      <c r="X1557" s="300">
        <v>-23.859379664710701</v>
      </c>
      <c r="Y1557" s="300">
        <v>0.92505942084137804</v>
      </c>
      <c r="Z1557" s="300">
        <v>16.351770500790199</v>
      </c>
      <c r="AA1557" s="300">
        <v>-2.7774179571730202</v>
      </c>
      <c r="AB1557" s="300">
        <v>6.1946174364495503E-2</v>
      </c>
      <c r="AC1557" s="300">
        <v>-3.2404081308079999</v>
      </c>
      <c r="AD1557" s="300">
        <v>21.381055065717302</v>
      </c>
      <c r="AE1557" s="300">
        <v>-13.301027477314699</v>
      </c>
      <c r="AF1557" s="300">
        <v>-5.4327157304315197</v>
      </c>
      <c r="AG1557" s="300">
        <v>-7.8004246320625503</v>
      </c>
      <c r="AH1557" s="300">
        <v>9.2863912382722802</v>
      </c>
      <c r="AI1557" s="300">
        <v>-15.2676061714896</v>
      </c>
      <c r="AJ1557" s="300">
        <v>7.6526223801541597</v>
      </c>
      <c r="AK1557" s="300">
        <v>28.731999078001099</v>
      </c>
      <c r="AL1557" s="300">
        <v>1.3081061515752801</v>
      </c>
      <c r="AM1557" s="300">
        <v>6.0802252686090403</v>
      </c>
      <c r="AN1557" s="300">
        <v>23.851096182814501</v>
      </c>
      <c r="AO1557" s="300">
        <v>-0.10612116026509399</v>
      </c>
      <c r="AP1557" s="300">
        <v>-5.60213263896296</v>
      </c>
      <c r="AQ1557" s="300">
        <v>19.009870962748501</v>
      </c>
      <c r="AR1557" s="300">
        <v>7.0586047343688598</v>
      </c>
      <c r="AS1557" s="300">
        <v>-10.427578480384099</v>
      </c>
      <c r="AT1557" s="300">
        <v>9.39633495080537</v>
      </c>
      <c r="AU1557" s="300">
        <v>7.9217125034976004</v>
      </c>
      <c r="AV1557" s="300">
        <v>12.5916182709902</v>
      </c>
      <c r="AW1557" s="300">
        <v>1.6915342327451901</v>
      </c>
      <c r="AX1557" s="300">
        <v>-27.8915157851308</v>
      </c>
      <c r="AY1557" s="300">
        <v>-1.08727144005149</v>
      </c>
      <c r="AZ1557" s="300">
        <v>-19.4365786976742</v>
      </c>
      <c r="BA1557" s="300">
        <v>-5.0649863796507297</v>
      </c>
      <c r="BB1557" s="300">
        <v>0.24029028138181999</v>
      </c>
      <c r="BC1557" s="300">
        <v>-4.4063173953814196</v>
      </c>
    </row>
    <row r="1558" spans="1:55">
      <c r="A1558" s="301">
        <v>4</v>
      </c>
      <c r="B1558" s="301">
        <v>17</v>
      </c>
      <c r="C1558" s="299">
        <v>20</v>
      </c>
      <c r="D1558" s="300">
        <v>1.38837996217466</v>
      </c>
      <c r="E1558" s="300">
        <v>-1.98858819493018</v>
      </c>
      <c r="F1558" s="300">
        <v>4.9664229028856397</v>
      </c>
      <c r="G1558" s="300">
        <v>3.48182850399429</v>
      </c>
      <c r="H1558" s="300">
        <v>8.4642174269369495</v>
      </c>
      <c r="I1558" s="300">
        <v>0.870252994373514</v>
      </c>
      <c r="J1558" s="300">
        <v>2.7284348216111698</v>
      </c>
      <c r="K1558" s="300">
        <v>-12.007459153116899</v>
      </c>
      <c r="L1558" s="300">
        <v>2.3882242936578999</v>
      </c>
      <c r="M1558" s="300">
        <v>-0.95072879209650296</v>
      </c>
      <c r="N1558" s="300">
        <v>-2.1212227907433099</v>
      </c>
      <c r="O1558" s="300">
        <v>-0.27503563834764999</v>
      </c>
      <c r="P1558" s="300">
        <v>2.5422131069120799</v>
      </c>
      <c r="Q1558" s="300">
        <v>0.16590760662189999</v>
      </c>
      <c r="R1558" s="300">
        <v>4.2306311234680098</v>
      </c>
      <c r="S1558" s="300">
        <v>9.5973111925846499</v>
      </c>
      <c r="T1558" s="300">
        <v>-2.7580923966755599</v>
      </c>
      <c r="U1558" s="300">
        <v>18.293118311272899</v>
      </c>
      <c r="V1558" s="300">
        <v>1.7950280863669601</v>
      </c>
      <c r="W1558" s="300">
        <v>-17.688440334594599</v>
      </c>
      <c r="X1558" s="300">
        <v>-3.1635980341242198</v>
      </c>
      <c r="Y1558" s="300">
        <v>0.75398876128166603</v>
      </c>
      <c r="Z1558" s="300">
        <v>-1.3943969840863599</v>
      </c>
      <c r="AA1558" s="300">
        <v>10.8970099287246</v>
      </c>
      <c r="AB1558" s="300">
        <v>1.5136461329348501</v>
      </c>
      <c r="AC1558" s="300">
        <v>-6.5221202201437896</v>
      </c>
      <c r="AD1558" s="300">
        <v>-0.10521336921641999</v>
      </c>
      <c r="AE1558" s="300">
        <v>-5.8380317388582004</v>
      </c>
      <c r="AF1558" s="300">
        <v>-12.296762093337501</v>
      </c>
      <c r="AG1558" s="300">
        <v>7.74691635569895</v>
      </c>
      <c r="AH1558" s="300">
        <v>25.775145029161202</v>
      </c>
      <c r="AI1558" s="300">
        <v>3.1079893527997</v>
      </c>
      <c r="AJ1558" s="300">
        <v>-23.9879926914432</v>
      </c>
      <c r="AK1558" s="300">
        <v>27.748585624197801</v>
      </c>
      <c r="AL1558" s="300">
        <v>1.0140484905959299</v>
      </c>
      <c r="AM1558" s="300">
        <v>-1.79716303444085</v>
      </c>
      <c r="AN1558" s="300">
        <v>-11.7325219678319</v>
      </c>
      <c r="AO1558" s="300">
        <v>7.0521465970481199</v>
      </c>
      <c r="AP1558" s="300">
        <v>-9.8117209187036707</v>
      </c>
      <c r="AQ1558" s="300">
        <v>0.13326385640527</v>
      </c>
      <c r="AR1558" s="300">
        <v>-3.97670225709901</v>
      </c>
      <c r="AS1558" s="300">
        <v>-11.2273889948481</v>
      </c>
      <c r="AT1558" s="300">
        <v>0.82490228004286104</v>
      </c>
      <c r="AU1558" s="300">
        <v>22.779472438621799</v>
      </c>
      <c r="AV1558" s="300">
        <v>3.6216997627751999</v>
      </c>
      <c r="AW1558" s="300">
        <v>-6.8676377244868902</v>
      </c>
      <c r="AX1558" s="300">
        <v>23.803310431300599</v>
      </c>
      <c r="AY1558" s="300">
        <v>5.8057949835977096</v>
      </c>
      <c r="AZ1558" s="300">
        <v>1.8396969286014</v>
      </c>
      <c r="BA1558" s="300">
        <v>-11.572331384062901</v>
      </c>
      <c r="BB1558" s="300">
        <v>1.69930557988147</v>
      </c>
      <c r="BC1558" s="300">
        <v>-7.6035578660002798</v>
      </c>
    </row>
    <row r="1559" spans="1:55">
      <c r="A1559" s="301">
        <v>4</v>
      </c>
      <c r="B1559" s="301">
        <v>17</v>
      </c>
      <c r="C1559" s="299">
        <v>21</v>
      </c>
      <c r="D1559" s="300">
        <v>-0.12337125397418</v>
      </c>
      <c r="E1559" s="300">
        <v>2.20713531080278</v>
      </c>
      <c r="F1559" s="300">
        <v>-1.00381890153181</v>
      </c>
      <c r="G1559" s="300">
        <v>-0.60771495627119998</v>
      </c>
      <c r="H1559" s="300">
        <v>6.4946296366703704</v>
      </c>
      <c r="I1559" s="300">
        <v>4.0201654467108403</v>
      </c>
      <c r="J1559" s="300">
        <v>-9.3946831597839306</v>
      </c>
      <c r="K1559" s="300">
        <v>-1.4674069436294499</v>
      </c>
      <c r="L1559" s="300">
        <v>0.50291432482167597</v>
      </c>
      <c r="M1559" s="300">
        <v>0.64706137471321701</v>
      </c>
      <c r="N1559" s="300">
        <v>-4.2769134537921696</v>
      </c>
      <c r="O1559" s="300">
        <v>-1.2003872693728801</v>
      </c>
      <c r="P1559" s="300">
        <v>-7.45736628501131</v>
      </c>
      <c r="Q1559" s="300">
        <v>-3.3113760113854598</v>
      </c>
      <c r="R1559" s="300">
        <v>3.2816667441429499</v>
      </c>
      <c r="S1559" s="300">
        <v>1.68431132850551</v>
      </c>
      <c r="T1559" s="300">
        <v>-1.5271340161410201</v>
      </c>
      <c r="U1559" s="300">
        <v>11.789435424472</v>
      </c>
      <c r="V1559" s="300">
        <v>16.095619714605501</v>
      </c>
      <c r="W1559" s="300">
        <v>-3.8435352151056899</v>
      </c>
      <c r="X1559" s="300">
        <v>19.8238293207732</v>
      </c>
      <c r="Y1559" s="300">
        <v>-4.4503700080762298</v>
      </c>
      <c r="Z1559" s="300">
        <v>4.63214293437614</v>
      </c>
      <c r="AA1559" s="300">
        <v>-8.6248665774777997</v>
      </c>
      <c r="AB1559" s="300">
        <v>-5.2911720021717699</v>
      </c>
      <c r="AC1559" s="300">
        <v>-8.3983661217990502</v>
      </c>
      <c r="AD1559" s="300">
        <v>-6.5954445522630696</v>
      </c>
      <c r="AE1559" s="300">
        <v>4.0280293182882598</v>
      </c>
      <c r="AF1559" s="300">
        <v>-1.96788876805402</v>
      </c>
      <c r="AG1559" s="300">
        <v>2.5670478532668302</v>
      </c>
      <c r="AH1559" s="300">
        <v>15.219724558305</v>
      </c>
      <c r="AI1559" s="300">
        <v>22.967038658095401</v>
      </c>
      <c r="AJ1559" s="300">
        <v>-5.4088940727165502</v>
      </c>
      <c r="AK1559" s="300">
        <v>-14.265317704504801</v>
      </c>
      <c r="AL1559" s="300">
        <v>6.8109285384564604</v>
      </c>
      <c r="AM1559" s="300">
        <v>-1.0346233944882099</v>
      </c>
      <c r="AN1559" s="300">
        <v>-1.8020540436639201</v>
      </c>
      <c r="AO1559" s="300">
        <v>1.7795400498213001</v>
      </c>
      <c r="AP1559" s="300">
        <v>-8.0924338129867106</v>
      </c>
      <c r="AQ1559" s="300">
        <v>2.8798674044015402</v>
      </c>
      <c r="AR1559" s="300">
        <v>5.0026913148191801</v>
      </c>
      <c r="AS1559" s="300">
        <v>-2.9752491618955199</v>
      </c>
      <c r="AT1559" s="300">
        <v>1.8499082007068</v>
      </c>
      <c r="AU1559" s="300">
        <v>12.8414736546433</v>
      </c>
      <c r="AV1559" s="300">
        <v>-5.1334964951395001</v>
      </c>
      <c r="AW1559" s="300">
        <v>16.782736256158799</v>
      </c>
      <c r="AX1559" s="300">
        <v>11.779128336581101</v>
      </c>
      <c r="AY1559" s="300">
        <v>-4.13582323838326</v>
      </c>
      <c r="AZ1559" s="300">
        <v>5.1351703672143696</v>
      </c>
      <c r="BA1559" s="300">
        <v>11.800606786509301</v>
      </c>
      <c r="BB1559" s="300">
        <v>-6.2842143492952003</v>
      </c>
      <c r="BC1559" s="300">
        <v>-15.1075907579622</v>
      </c>
    </row>
    <row r="1560" spans="1:55">
      <c r="A1560" s="301">
        <v>4</v>
      </c>
      <c r="B1560" s="301">
        <v>17</v>
      </c>
      <c r="C1560" s="299">
        <v>22</v>
      </c>
      <c r="D1560" s="300">
        <v>-1.81641445318747</v>
      </c>
      <c r="E1560" s="300">
        <v>-2.1053590608252901</v>
      </c>
      <c r="F1560" s="300">
        <v>-0.72137722706750596</v>
      </c>
      <c r="G1560" s="300">
        <v>-2.95841900643588</v>
      </c>
      <c r="H1560" s="300">
        <v>0.59325534291249005</v>
      </c>
      <c r="I1560" s="300">
        <v>1.31958596523517</v>
      </c>
      <c r="J1560" s="300">
        <v>2.8456250951631601</v>
      </c>
      <c r="K1560" s="300">
        <v>3.60605249698789</v>
      </c>
      <c r="L1560" s="300">
        <v>-1.7945039027471501</v>
      </c>
      <c r="M1560" s="300">
        <v>7.7542753729599401</v>
      </c>
      <c r="N1560" s="300">
        <v>-4.8798907791055202</v>
      </c>
      <c r="O1560" s="300">
        <v>1.7596048959742501</v>
      </c>
      <c r="P1560" s="300">
        <v>16.029165209786498</v>
      </c>
      <c r="Q1560" s="300">
        <v>1.69403082615514</v>
      </c>
      <c r="R1560" s="300">
        <v>-6.6815794134792998</v>
      </c>
      <c r="S1560" s="300">
        <v>-2.52673653438125</v>
      </c>
      <c r="T1560" s="300">
        <v>5.0467693479052</v>
      </c>
      <c r="U1560" s="300">
        <v>1.3102402880337101</v>
      </c>
      <c r="V1560" s="300">
        <v>-17.446690653551201</v>
      </c>
      <c r="W1560" s="300">
        <v>8.5096939790255792</v>
      </c>
      <c r="X1560" s="300">
        <v>-8.2311374313767498</v>
      </c>
      <c r="Y1560" s="300">
        <v>4.0712923407937902</v>
      </c>
      <c r="Z1560" s="300">
        <v>8.0117579354892499</v>
      </c>
      <c r="AA1560" s="300">
        <v>-9.6876135527949501</v>
      </c>
      <c r="AB1560" s="300">
        <v>-2.82258640595703</v>
      </c>
      <c r="AC1560" s="300">
        <v>-32.402770783607401</v>
      </c>
      <c r="AD1560" s="300">
        <v>-4.2629108092247101</v>
      </c>
      <c r="AE1560" s="300">
        <v>-10.499637702217401</v>
      </c>
      <c r="AF1560" s="300">
        <v>3.4262424199743098</v>
      </c>
      <c r="AG1560" s="300">
        <v>-6.2528041467876001</v>
      </c>
      <c r="AH1560" s="300">
        <v>1.89143649405606</v>
      </c>
      <c r="AI1560" s="300">
        <v>20.216314331057902</v>
      </c>
      <c r="AJ1560" s="300">
        <v>12.663775831936499</v>
      </c>
      <c r="AK1560" s="300">
        <v>-11.6584927229099</v>
      </c>
      <c r="AL1560" s="300">
        <v>5.4387078601150103</v>
      </c>
      <c r="AM1560" s="300">
        <v>0.16411917796346701</v>
      </c>
      <c r="AN1560" s="300">
        <v>13.0258859975844</v>
      </c>
      <c r="AO1560" s="300">
        <v>-1.36512369168032</v>
      </c>
      <c r="AP1560" s="300">
        <v>-45.513045895579801</v>
      </c>
      <c r="AQ1560" s="300">
        <v>-1.4174424162047199</v>
      </c>
      <c r="AR1560" s="300">
        <v>7.3658468550623999</v>
      </c>
      <c r="AS1560" s="300">
        <v>-2.7570746109526501</v>
      </c>
      <c r="AT1560" s="300">
        <v>-6.1648808945500404</v>
      </c>
      <c r="AU1560" s="300">
        <v>1.60083863260078</v>
      </c>
      <c r="AV1560" s="300">
        <v>10.875205761719</v>
      </c>
      <c r="AW1560" s="300">
        <v>-9.0980340631612808</v>
      </c>
      <c r="AX1560" s="300">
        <v>-10.630999260205501</v>
      </c>
      <c r="AY1560" s="300">
        <v>1.20259450946791</v>
      </c>
      <c r="AZ1560" s="300">
        <v>9.6770979157211201</v>
      </c>
      <c r="BA1560" s="300">
        <v>-11.593720883268899</v>
      </c>
      <c r="BB1560" s="300">
        <v>-1.42938560502416</v>
      </c>
      <c r="BC1560" s="300">
        <v>-36.830507769785903</v>
      </c>
    </row>
    <row r="1561" spans="1:55">
      <c r="A1561" s="301">
        <v>4</v>
      </c>
      <c r="B1561" s="301">
        <v>17</v>
      </c>
      <c r="C1561" s="299">
        <v>23</v>
      </c>
      <c r="D1561" s="300">
        <v>-3.7932653139488401</v>
      </c>
      <c r="E1561" s="300">
        <v>7.0114086792860899</v>
      </c>
      <c r="F1561" s="300">
        <v>-0.93482720418459597</v>
      </c>
      <c r="G1561" s="300">
        <v>-6.2612448437958603</v>
      </c>
      <c r="H1561" s="300">
        <v>2.5207415868345802</v>
      </c>
      <c r="I1561" s="300">
        <v>-1.8567970485501499</v>
      </c>
      <c r="J1561" s="300">
        <v>-8.0328672997224508</v>
      </c>
      <c r="K1561" s="300">
        <v>-5.2689459228069202</v>
      </c>
      <c r="L1561" s="300">
        <v>1.5628430374732301</v>
      </c>
      <c r="M1561" s="300">
        <v>-0.78678927660633402</v>
      </c>
      <c r="N1561" s="300">
        <v>-4.8893685617872196</v>
      </c>
      <c r="O1561" s="300">
        <v>4.0971458156876199</v>
      </c>
      <c r="P1561" s="300">
        <v>-5.17185752197945</v>
      </c>
      <c r="Q1561" s="300">
        <v>7.9665910369272703</v>
      </c>
      <c r="R1561" s="300">
        <v>15.0746517433509</v>
      </c>
      <c r="S1561" s="300">
        <v>2.5551278064857899</v>
      </c>
      <c r="T1561" s="300">
        <v>6.29713108819948</v>
      </c>
      <c r="U1561" s="300">
        <v>5.1839269782317503</v>
      </c>
      <c r="V1561" s="300">
        <v>9.9417095903242405</v>
      </c>
      <c r="W1561" s="300">
        <v>-16.454471668993001</v>
      </c>
      <c r="X1561" s="300">
        <v>-10.6378988688812</v>
      </c>
      <c r="Y1561" s="300">
        <v>1.5368269662112599</v>
      </c>
      <c r="Z1561" s="300">
        <v>-2.4068482888609899</v>
      </c>
      <c r="AA1561" s="300">
        <v>18.776589542527301</v>
      </c>
      <c r="AB1561" s="300">
        <v>9.0634134387061192</v>
      </c>
      <c r="AC1561" s="300">
        <v>-11.1668065894549</v>
      </c>
      <c r="AD1561" s="300">
        <v>-0.76856506242033396</v>
      </c>
      <c r="AE1561" s="300">
        <v>-15.8965905646581</v>
      </c>
      <c r="AF1561" s="300">
        <v>-3.3205288143786702</v>
      </c>
      <c r="AG1561" s="300">
        <v>-8.6342399893263106</v>
      </c>
      <c r="AH1561" s="300">
        <v>7.2739172622803698</v>
      </c>
      <c r="AI1561" s="300">
        <v>-17.886111806748101</v>
      </c>
      <c r="AJ1561" s="300">
        <v>-22.727669650269199</v>
      </c>
      <c r="AK1561" s="300">
        <v>6.9823790233953904</v>
      </c>
      <c r="AL1561" s="300">
        <v>0.98823862641061899</v>
      </c>
      <c r="AM1561" s="300">
        <v>-1.9835547634253901</v>
      </c>
      <c r="AN1561" s="300">
        <v>12.279670094930401</v>
      </c>
      <c r="AO1561" s="300">
        <v>2.7007892365782902</v>
      </c>
      <c r="AP1561" s="300">
        <v>-15.282726228355701</v>
      </c>
      <c r="AQ1561" s="300">
        <v>-10.529275175476499</v>
      </c>
      <c r="AR1561" s="300">
        <v>-14.7211916922237</v>
      </c>
      <c r="AS1561" s="300">
        <v>-1.6224103766970299</v>
      </c>
      <c r="AT1561" s="300">
        <v>-7.2885689438903398</v>
      </c>
      <c r="AU1561" s="300">
        <v>6.50821415005902</v>
      </c>
      <c r="AV1561" s="300">
        <v>18.065025748521599</v>
      </c>
      <c r="AW1561" s="300">
        <v>21.543499986819501</v>
      </c>
      <c r="AX1561" s="300">
        <v>-6.41647941304615</v>
      </c>
      <c r="AY1561" s="300">
        <v>2.0866507573569</v>
      </c>
      <c r="AZ1561" s="300">
        <v>4.3970121387010499</v>
      </c>
      <c r="BA1561" s="300">
        <v>-10.520724388276699</v>
      </c>
      <c r="BB1561" s="300">
        <v>3.5185977713459602</v>
      </c>
      <c r="BC1561" s="300">
        <v>-12.1681292563041</v>
      </c>
    </row>
    <row r="1562" spans="1:55">
      <c r="A1562" s="301">
        <v>4</v>
      </c>
      <c r="B1562" s="301">
        <v>17</v>
      </c>
      <c r="C1562" s="299">
        <v>24</v>
      </c>
      <c r="D1562" s="300">
        <v>-1.73222316352401</v>
      </c>
      <c r="E1562" s="300">
        <v>-8.2482871838231695</v>
      </c>
      <c r="F1562" s="300">
        <v>-0.90834117151718896</v>
      </c>
      <c r="G1562" s="300">
        <v>-2.8452932479403699</v>
      </c>
      <c r="H1562" s="300">
        <v>0.31843333233508597</v>
      </c>
      <c r="I1562" s="300">
        <v>12.4394474560116</v>
      </c>
      <c r="J1562" s="300">
        <v>-3.2728797563166601</v>
      </c>
      <c r="K1562" s="300">
        <v>9.4430177209614197</v>
      </c>
      <c r="L1562" s="300">
        <v>3.3502317613357899</v>
      </c>
      <c r="M1562" s="300">
        <v>1.80906389306862</v>
      </c>
      <c r="N1562" s="300">
        <v>-3.4480905960491701</v>
      </c>
      <c r="O1562" s="300">
        <v>1.5972819291726099</v>
      </c>
      <c r="P1562" s="300">
        <v>3.76966253443232</v>
      </c>
      <c r="Q1562" s="300">
        <v>4.0679232576097304</v>
      </c>
      <c r="R1562" s="300">
        <v>-13.5827548360976</v>
      </c>
      <c r="S1562" s="300">
        <v>-2.7266746424698698</v>
      </c>
      <c r="T1562" s="300">
        <v>11.5632276278794</v>
      </c>
      <c r="U1562" s="300">
        <v>0.56240053875686202</v>
      </c>
      <c r="V1562" s="300">
        <v>-6.5076087661051698</v>
      </c>
      <c r="W1562" s="300">
        <v>-6.4969688614605898</v>
      </c>
      <c r="X1562" s="300">
        <v>1.3227060747349499</v>
      </c>
      <c r="Y1562" s="300">
        <v>-6.5703407512354897</v>
      </c>
      <c r="Z1562" s="300">
        <v>4.4583440890722201</v>
      </c>
      <c r="AA1562" s="300">
        <v>-8.76002379361206</v>
      </c>
      <c r="AB1562" s="300">
        <v>1.7234400406103101</v>
      </c>
      <c r="AC1562" s="300">
        <v>8.1564313479122692</v>
      </c>
      <c r="AD1562" s="300">
        <v>-13.230016364063999</v>
      </c>
      <c r="AE1562" s="300">
        <v>19.9847379050725</v>
      </c>
      <c r="AF1562" s="300">
        <v>-4.08137232452634</v>
      </c>
      <c r="AG1562" s="300">
        <v>16.393600086977099</v>
      </c>
      <c r="AH1562" s="300">
        <v>0.79303896278556396</v>
      </c>
      <c r="AI1562" s="300">
        <v>1.7094094932419699</v>
      </c>
      <c r="AJ1562" s="300">
        <v>-9.0320661766504493</v>
      </c>
      <c r="AK1562" s="300">
        <v>1.2644261389111001E-2</v>
      </c>
      <c r="AL1562" s="300">
        <v>-8.9199740440425295</v>
      </c>
      <c r="AM1562" s="300">
        <v>22.524446999383599</v>
      </c>
      <c r="AN1562" s="300">
        <v>-16.290822185718898</v>
      </c>
      <c r="AO1562" s="300">
        <v>-10.6089986334068</v>
      </c>
      <c r="AP1562" s="300">
        <v>11.667610407348301</v>
      </c>
      <c r="AQ1562" s="300">
        <v>5.3717804068117001</v>
      </c>
      <c r="AR1562" s="300">
        <v>-18.652947052477501</v>
      </c>
      <c r="AS1562" s="300">
        <v>2.4190553200899401</v>
      </c>
      <c r="AT1562" s="300">
        <v>13.868401290757101</v>
      </c>
      <c r="AU1562" s="300">
        <v>1.01107071524924</v>
      </c>
      <c r="AV1562" s="300">
        <v>-24.698851141909199</v>
      </c>
      <c r="AW1562" s="300">
        <v>5.8311446523709201</v>
      </c>
      <c r="AX1562" s="300">
        <v>-0.78279837670673103</v>
      </c>
      <c r="AY1562" s="300">
        <v>-7.7591257363693398</v>
      </c>
      <c r="AZ1562" s="300">
        <v>-4.01044555927633</v>
      </c>
      <c r="BA1562" s="300">
        <v>1.5725064494376</v>
      </c>
      <c r="BB1562" s="300">
        <v>-8.63259780012039</v>
      </c>
      <c r="BC1562" s="300">
        <v>9.7620380811848602</v>
      </c>
    </row>
    <row r="1563" spans="1:55">
      <c r="A1563" s="301">
        <v>4</v>
      </c>
      <c r="B1563" s="301">
        <v>18</v>
      </c>
      <c r="C1563" s="299">
        <v>1</v>
      </c>
      <c r="D1563" s="300">
        <v>509.85635719255203</v>
      </c>
      <c r="E1563" s="300">
        <v>-407.99382900900002</v>
      </c>
      <c r="F1563" s="300">
        <v>-306.002819690661</v>
      </c>
      <c r="G1563" s="300">
        <v>-277.13569708599698</v>
      </c>
      <c r="H1563" s="300">
        <v>518.933232156337</v>
      </c>
      <c r="I1563" s="300">
        <v>-433.237708085809</v>
      </c>
      <c r="J1563" s="300">
        <v>-325.11536068043398</v>
      </c>
      <c r="K1563" s="300">
        <v>700.87315576881304</v>
      </c>
      <c r="L1563" s="300">
        <v>-285.63213375538902</v>
      </c>
      <c r="M1563" s="300">
        <v>-201.82308275618399</v>
      </c>
      <c r="N1563" s="300">
        <v>-252.77635459246301</v>
      </c>
      <c r="O1563" s="300">
        <v>84.352014159352095</v>
      </c>
      <c r="P1563" s="300">
        <v>-338.55133510654099</v>
      </c>
      <c r="Q1563" s="300">
        <v>953.69226469937996</v>
      </c>
      <c r="R1563" s="300">
        <v>-713.80533141828698</v>
      </c>
      <c r="S1563" s="300">
        <v>-534.20860330507298</v>
      </c>
      <c r="T1563" s="300">
        <v>-499.419205481093</v>
      </c>
      <c r="U1563" s="300">
        <v>1025.04796309119</v>
      </c>
      <c r="V1563" s="300">
        <v>-727.14393842992297</v>
      </c>
      <c r="W1563" s="300">
        <v>-622.53891313338897</v>
      </c>
      <c r="X1563" s="300">
        <v>1320.8827308464499</v>
      </c>
      <c r="Y1563" s="300">
        <v>918.777960704973</v>
      </c>
      <c r="Z1563" s="300">
        <v>-396.61317398276998</v>
      </c>
      <c r="AA1563" s="300">
        <v>-469.46437280808902</v>
      </c>
      <c r="AB1563" s="300">
        <v>-93.839072819605406</v>
      </c>
      <c r="AC1563" s="300">
        <v>767.56083484140697</v>
      </c>
      <c r="AD1563" s="300">
        <v>1299.9540734940199</v>
      </c>
      <c r="AE1563" s="300">
        <v>-952.74721322611697</v>
      </c>
      <c r="AF1563" s="300">
        <v>-714.58999054823096</v>
      </c>
      <c r="AG1563" s="300">
        <v>-671.89050216764804</v>
      </c>
      <c r="AH1563" s="300">
        <v>1419.4837162900601</v>
      </c>
      <c r="AI1563" s="300">
        <v>-979.05121032049101</v>
      </c>
      <c r="AJ1563" s="300">
        <v>-855.87008706204006</v>
      </c>
      <c r="AK1563" s="300">
        <v>-1202.7472278175201</v>
      </c>
      <c r="AL1563" s="300">
        <v>1252.6074958439699</v>
      </c>
      <c r="AM1563" s="300">
        <v>-540.60589532511494</v>
      </c>
      <c r="AN1563" s="300">
        <v>1386.97367991548</v>
      </c>
      <c r="AO1563" s="300">
        <v>-125.198475912112</v>
      </c>
      <c r="AP1563" s="300">
        <v>-662.873329620405</v>
      </c>
      <c r="AQ1563" s="300">
        <v>1189.44303025711</v>
      </c>
      <c r="AR1563" s="300">
        <v>-901.74827182935906</v>
      </c>
      <c r="AS1563" s="300">
        <v>-671.15906486254005</v>
      </c>
      <c r="AT1563" s="300">
        <v>-613.48238412388605</v>
      </c>
      <c r="AU1563" s="300">
        <v>1280.7737809089999</v>
      </c>
      <c r="AV1563" s="300">
        <v>-923.04964975079304</v>
      </c>
      <c r="AW1563" s="300">
        <v>-783.97687248526802</v>
      </c>
      <c r="AX1563" s="300">
        <v>1637.0685337698001</v>
      </c>
      <c r="AY1563" s="300">
        <v>-616.76432137495499</v>
      </c>
      <c r="AZ1563" s="300">
        <v>-472.78471804479801</v>
      </c>
      <c r="BA1563" s="300">
        <v>-605.30586590139001</v>
      </c>
      <c r="BB1563" s="300">
        <v>-118.883879630739</v>
      </c>
      <c r="BC1563" s="300">
        <v>993.09262920359697</v>
      </c>
    </row>
    <row r="1564" spans="1:55">
      <c r="A1564" s="301">
        <v>4</v>
      </c>
      <c r="B1564" s="301">
        <v>18</v>
      </c>
      <c r="C1564" s="299">
        <v>2</v>
      </c>
      <c r="D1564" s="300">
        <v>-124.969676449738</v>
      </c>
      <c r="E1564" s="300">
        <v>-181.488602178626</v>
      </c>
      <c r="F1564" s="300">
        <v>145.64805614837601</v>
      </c>
      <c r="G1564" s="300">
        <v>-55.270229142831198</v>
      </c>
      <c r="H1564" s="300">
        <v>160.47092515809101</v>
      </c>
      <c r="I1564" s="300">
        <v>-155.54433469301901</v>
      </c>
      <c r="J1564" s="300">
        <v>12.739901702428501</v>
      </c>
      <c r="K1564" s="300">
        <v>70.344235871614998</v>
      </c>
      <c r="L1564" s="300">
        <v>-8.0030900499321707</v>
      </c>
      <c r="M1564" s="300">
        <v>8.1972016430141501</v>
      </c>
      <c r="N1564" s="300">
        <v>153.52522567650101</v>
      </c>
      <c r="O1564" s="300">
        <v>13.7002822764294</v>
      </c>
      <c r="P1564" s="300">
        <v>129.76185581168801</v>
      </c>
      <c r="Q1564" s="300">
        <v>228.82724954993199</v>
      </c>
      <c r="R1564" s="300">
        <v>-407.78487096029801</v>
      </c>
      <c r="S1564" s="300">
        <v>-224.313089694767</v>
      </c>
      <c r="T1564" s="300">
        <v>120.49570980322299</v>
      </c>
      <c r="U1564" s="300">
        <v>-272.91611102534199</v>
      </c>
      <c r="V1564" s="300">
        <v>-377.08200844396202</v>
      </c>
      <c r="W1564" s="300">
        <v>76.651565800765994</v>
      </c>
      <c r="X1564" s="300">
        <v>26.3035216619746</v>
      </c>
      <c r="Y1564" s="300">
        <v>67.693758212733002</v>
      </c>
      <c r="Z1564" s="300">
        <v>11.3687503456446</v>
      </c>
      <c r="AA1564" s="300">
        <v>316.34602250644701</v>
      </c>
      <c r="AB1564" s="300">
        <v>22.717454080738499</v>
      </c>
      <c r="AC1564" s="300">
        <v>-380.90309438206901</v>
      </c>
      <c r="AD1564" s="300">
        <v>324.26921398626399</v>
      </c>
      <c r="AE1564" s="300">
        <v>-567.76009188679302</v>
      </c>
      <c r="AF1564" s="300">
        <v>-318.75575349787499</v>
      </c>
      <c r="AG1564" s="300">
        <v>153.05046527032701</v>
      </c>
      <c r="AH1564" s="300">
        <v>-377.93360412466501</v>
      </c>
      <c r="AI1564" s="300">
        <v>445.25695441825098</v>
      </c>
      <c r="AJ1564" s="300">
        <v>104.314725369215</v>
      </c>
      <c r="AK1564" s="300">
        <v>-58.967399109037402</v>
      </c>
      <c r="AL1564" s="300">
        <v>101.82207500827499</v>
      </c>
      <c r="AM1564" s="300">
        <v>20.120148511342201</v>
      </c>
      <c r="AN1564" s="300">
        <v>440.43239155620898</v>
      </c>
      <c r="AO1564" s="300">
        <v>29.9279268062214</v>
      </c>
      <c r="AP1564" s="300">
        <v>-518.77157998626399</v>
      </c>
      <c r="AQ1564" s="300">
        <v>270.39941008964399</v>
      </c>
      <c r="AR1564" s="300">
        <v>-487.677181957188</v>
      </c>
      <c r="AS1564" s="300">
        <v>-277.06827867920799</v>
      </c>
      <c r="AT1564" s="300">
        <v>156.84085947219299</v>
      </c>
      <c r="AU1564" s="300">
        <v>-328.78400905304699</v>
      </c>
      <c r="AV1564" s="300">
        <v>-439.41901328038199</v>
      </c>
      <c r="AW1564" s="300">
        <v>35.397083331764001</v>
      </c>
      <c r="AX1564" s="300">
        <v>-14.281476120958899</v>
      </c>
      <c r="AY1564" s="300">
        <v>75.766131298995305</v>
      </c>
      <c r="AZ1564" s="300">
        <v>38.950882322188598</v>
      </c>
      <c r="BA1564" s="300">
        <v>382.997842379063</v>
      </c>
      <c r="BB1564" s="300">
        <v>30.724112941924801</v>
      </c>
      <c r="BC1564" s="300">
        <v>-459.39594446433898</v>
      </c>
    </row>
    <row r="1565" spans="1:55">
      <c r="A1565" s="301">
        <v>4</v>
      </c>
      <c r="B1565" s="301">
        <v>18</v>
      </c>
      <c r="C1565" s="299">
        <v>3</v>
      </c>
      <c r="D1565" s="300">
        <v>46.333251921906701</v>
      </c>
      <c r="E1565" s="300">
        <v>34.525442328340802</v>
      </c>
      <c r="F1565" s="300">
        <v>6.6318670926712597</v>
      </c>
      <c r="G1565" s="300">
        <v>54.297228368223898</v>
      </c>
      <c r="H1565" s="300">
        <v>19.325650148329501</v>
      </c>
      <c r="I1565" s="300">
        <v>70.314891881070906</v>
      </c>
      <c r="J1565" s="300">
        <v>140.29145495124899</v>
      </c>
      <c r="K1565" s="300">
        <v>-109.184976237299</v>
      </c>
      <c r="L1565" s="300">
        <v>191.32116032302599</v>
      </c>
      <c r="M1565" s="300">
        <v>-137.50280874554599</v>
      </c>
      <c r="N1565" s="300">
        <v>4.0351477029529796</v>
      </c>
      <c r="O1565" s="300">
        <v>23.398098434526499</v>
      </c>
      <c r="P1565" s="300">
        <v>-79.254314538054501</v>
      </c>
      <c r="Q1565" s="300">
        <v>-38.651840499051097</v>
      </c>
      <c r="R1565" s="300">
        <v>-34.831954387145103</v>
      </c>
      <c r="S1565" s="300">
        <v>15.304533778805499</v>
      </c>
      <c r="T1565" s="300">
        <v>-136.097676558746</v>
      </c>
      <c r="U1565" s="300">
        <v>39.308400546231702</v>
      </c>
      <c r="V1565" s="300">
        <v>97.699844118203899</v>
      </c>
      <c r="W1565" s="300">
        <v>-293.42454822492499</v>
      </c>
      <c r="X1565" s="300">
        <v>-473.77071634944599</v>
      </c>
      <c r="Y1565" s="300">
        <v>390.84900660150799</v>
      </c>
      <c r="Z1565" s="300">
        <v>242.960258036504</v>
      </c>
      <c r="AA1565" s="300">
        <v>-10.981779560182099</v>
      </c>
      <c r="AB1565" s="300">
        <v>-29.8766429534003</v>
      </c>
      <c r="AC1565" s="300">
        <v>250.92098392444501</v>
      </c>
      <c r="AD1565" s="300">
        <v>-43.806749766758003</v>
      </c>
      <c r="AE1565" s="300">
        <v>41.933791869896098</v>
      </c>
      <c r="AF1565" s="300">
        <v>13.5763779224605</v>
      </c>
      <c r="AG1565" s="300">
        <v>-189.70872189233901</v>
      </c>
      <c r="AH1565" s="300">
        <v>53.345723407074303</v>
      </c>
      <c r="AI1565" s="300">
        <v>118.05382652648299</v>
      </c>
      <c r="AJ1565" s="300">
        <v>-409.01138137685501</v>
      </c>
      <c r="AK1565" s="300">
        <v>-688.38472677862205</v>
      </c>
      <c r="AL1565" s="300">
        <v>538.87556122353703</v>
      </c>
      <c r="AM1565" s="300">
        <v>337.96778209690302</v>
      </c>
      <c r="AN1565" s="300">
        <v>-16.854553543655499</v>
      </c>
      <c r="AO1565" s="300">
        <v>-40.704133552460704</v>
      </c>
      <c r="AP1565" s="300">
        <v>-168.19919048306701</v>
      </c>
      <c r="AQ1565" s="300">
        <v>65.651813483787805</v>
      </c>
      <c r="AR1565" s="300">
        <v>-43.989406340561601</v>
      </c>
      <c r="AS1565" s="300">
        <v>13.2462249645518</v>
      </c>
      <c r="AT1565" s="300">
        <v>-160.55215071296601</v>
      </c>
      <c r="AU1565" s="300">
        <v>44.455849923191003</v>
      </c>
      <c r="AV1565" s="300">
        <v>131.249051081678</v>
      </c>
      <c r="AW1565" s="300">
        <v>331.52378436644898</v>
      </c>
      <c r="AX1565" s="300">
        <v>640.52442936530599</v>
      </c>
      <c r="AY1565" s="300">
        <v>-426.985991253561</v>
      </c>
      <c r="AZ1565" s="300">
        <v>-335.49099330932802</v>
      </c>
      <c r="BA1565" s="300">
        <v>14.8662396071475</v>
      </c>
      <c r="BB1565" s="300">
        <v>-36.433344213211399</v>
      </c>
      <c r="BC1565" s="300">
        <v>310.89907201584998</v>
      </c>
    </row>
    <row r="1566" spans="1:55">
      <c r="A1566" s="301">
        <v>4</v>
      </c>
      <c r="B1566" s="301">
        <v>18</v>
      </c>
      <c r="C1566" s="299">
        <v>4</v>
      </c>
      <c r="D1566" s="300">
        <v>-21.164292100430998</v>
      </c>
      <c r="E1566" s="300">
        <v>42.531679061393802</v>
      </c>
      <c r="F1566" s="300">
        <v>26.282847288580399</v>
      </c>
      <c r="G1566" s="300">
        <v>52.1016683345172</v>
      </c>
      <c r="H1566" s="300">
        <v>27.674783842929799</v>
      </c>
      <c r="I1566" s="300">
        <v>-22.886754299730601</v>
      </c>
      <c r="J1566" s="300">
        <v>-72.728750268554293</v>
      </c>
      <c r="K1566" s="300">
        <v>182.28077348962699</v>
      </c>
      <c r="L1566" s="300">
        <v>-24.961447332653901</v>
      </c>
      <c r="M1566" s="300">
        <v>5.3762515481231201</v>
      </c>
      <c r="N1566" s="300">
        <v>-68.0019130531374</v>
      </c>
      <c r="O1566" s="300">
        <v>-27.077987052668</v>
      </c>
      <c r="P1566" s="300">
        <v>7.3715688805931601</v>
      </c>
      <c r="Q1566" s="300">
        <v>-62.105063265385802</v>
      </c>
      <c r="R1566" s="300">
        <v>103.660722173343</v>
      </c>
      <c r="S1566" s="300">
        <v>-69.499517006369601</v>
      </c>
      <c r="T1566" s="300">
        <v>118.546909688353</v>
      </c>
      <c r="U1566" s="300">
        <v>-73.861657407731798</v>
      </c>
      <c r="V1566" s="300">
        <v>-203.80972992200799</v>
      </c>
      <c r="W1566" s="300">
        <v>-135.969705370003</v>
      </c>
      <c r="X1566" s="300">
        <v>19.568318812001099</v>
      </c>
      <c r="Y1566" s="300">
        <v>9.1096249411586694</v>
      </c>
      <c r="Z1566" s="300">
        <v>6.6715774369530498</v>
      </c>
      <c r="AA1566" s="300">
        <v>138.07196708138801</v>
      </c>
      <c r="AB1566" s="300">
        <v>45.836085680602999</v>
      </c>
      <c r="AC1566" s="300">
        <v>91.725108102917901</v>
      </c>
      <c r="AD1566" s="300">
        <v>63.636014242998499</v>
      </c>
      <c r="AE1566" s="300">
        <v>148.265615042435</v>
      </c>
      <c r="AF1566" s="300">
        <v>-99.787046683255497</v>
      </c>
      <c r="AG1566" s="300">
        <v>166.546015978941</v>
      </c>
      <c r="AH1566" s="300">
        <v>-108.45906427965301</v>
      </c>
      <c r="AI1566" s="300">
        <v>279.54547330306798</v>
      </c>
      <c r="AJ1566" s="300">
        <v>-185.22302665247301</v>
      </c>
      <c r="AK1566" s="300">
        <v>36.664671470827102</v>
      </c>
      <c r="AL1566" s="300">
        <v>-9.9940761250347006</v>
      </c>
      <c r="AM1566" s="300">
        <v>8.2673730148310796</v>
      </c>
      <c r="AN1566" s="300">
        <v>190.24485223844201</v>
      </c>
      <c r="AO1566" s="300">
        <v>62.820344499622699</v>
      </c>
      <c r="AP1566" s="300">
        <v>-117.69620893610301</v>
      </c>
      <c r="AQ1566" s="300">
        <v>-69.507409224557406</v>
      </c>
      <c r="AR1566" s="300">
        <v>119.125036290072</v>
      </c>
      <c r="AS1566" s="300">
        <v>67.436224333085804</v>
      </c>
      <c r="AT1566" s="300">
        <v>139.647222105206</v>
      </c>
      <c r="AU1566" s="300">
        <v>78.965761411008998</v>
      </c>
      <c r="AV1566" s="300">
        <v>-241.53899518535999</v>
      </c>
      <c r="AW1566" s="300">
        <v>-171.25485559860701</v>
      </c>
      <c r="AX1566" s="300">
        <v>69.683078921046899</v>
      </c>
      <c r="AY1566" s="300">
        <v>-14.2113132616894</v>
      </c>
      <c r="AZ1566" s="300">
        <v>9.9746881446888995</v>
      </c>
      <c r="BA1566" s="300">
        <v>165.424822213471</v>
      </c>
      <c r="BB1566" s="300">
        <v>54.989407471575603</v>
      </c>
      <c r="BC1566" s="300">
        <v>-77.743282184103705</v>
      </c>
    </row>
    <row r="1567" spans="1:55">
      <c r="A1567" s="301">
        <v>4</v>
      </c>
      <c r="B1567" s="301">
        <v>18</v>
      </c>
      <c r="C1567" s="299">
        <v>5</v>
      </c>
      <c r="D1567" s="300">
        <v>51.007580869541499</v>
      </c>
      <c r="E1567" s="300">
        <v>50.989033426692302</v>
      </c>
      <c r="F1567" s="300">
        <v>30.479871440235598</v>
      </c>
      <c r="G1567" s="300">
        <v>2.8262264667925998</v>
      </c>
      <c r="H1567" s="300">
        <v>62.057380270602103</v>
      </c>
      <c r="I1567" s="300">
        <v>92.747940123274304</v>
      </c>
      <c r="J1567" s="300">
        <v>-37.373013809383501</v>
      </c>
      <c r="K1567" s="300">
        <v>-48.655733786283598</v>
      </c>
      <c r="L1567" s="300">
        <v>-34.625446462107703</v>
      </c>
      <c r="M1567" s="300">
        <v>-77.879168793184306</v>
      </c>
      <c r="N1567" s="300">
        <v>0.85412370285398298</v>
      </c>
      <c r="O1567" s="300">
        <v>-7.7460508922170002</v>
      </c>
      <c r="P1567" s="300">
        <v>85.060440614472796</v>
      </c>
      <c r="Q1567" s="300">
        <v>97.117611413505003</v>
      </c>
      <c r="R1567" s="300">
        <v>-127.618987273454</v>
      </c>
      <c r="S1567" s="300">
        <v>-67.411654677911699</v>
      </c>
      <c r="T1567" s="300">
        <v>-2.0992880258960902</v>
      </c>
      <c r="U1567" s="300">
        <v>117.503238698366</v>
      </c>
      <c r="V1567" s="300">
        <v>2.7818794892185599</v>
      </c>
      <c r="W1567" s="300">
        <v>-70.842840542377203</v>
      </c>
      <c r="X1567" s="300">
        <v>107.552560443804</v>
      </c>
      <c r="Y1567" s="300">
        <v>77.903327884034695</v>
      </c>
      <c r="Z1567" s="300">
        <v>-157.244621434386</v>
      </c>
      <c r="AA1567" s="300">
        <v>6.6451592932533599</v>
      </c>
      <c r="AB1567" s="300">
        <v>15.882197979187101</v>
      </c>
      <c r="AC1567" s="300">
        <v>-192.82093038987301</v>
      </c>
      <c r="AD1567" s="300">
        <v>127.969445844616</v>
      </c>
      <c r="AE1567" s="300">
        <v>116.425905736532</v>
      </c>
      <c r="AF1567" s="300">
        <v>-91.094770308246197</v>
      </c>
      <c r="AG1567" s="300">
        <v>-10.508886116131899</v>
      </c>
      <c r="AH1567" s="300">
        <v>155.894228190082</v>
      </c>
      <c r="AI1567" s="300">
        <v>-40.518405052541397</v>
      </c>
      <c r="AJ1567" s="300">
        <v>-95.814344007268005</v>
      </c>
      <c r="AK1567" s="300">
        <v>146.026477569484</v>
      </c>
      <c r="AL1567" s="300">
        <v>106.884690076071</v>
      </c>
      <c r="AM1567" s="300">
        <v>182.918962323101</v>
      </c>
      <c r="AN1567" s="300">
        <v>11.069328668180599</v>
      </c>
      <c r="AO1567" s="300">
        <v>22.2383440610053</v>
      </c>
      <c r="AP1567" s="300">
        <v>-264.99284586116698</v>
      </c>
      <c r="AQ1567" s="300">
        <v>-94.9048386191037</v>
      </c>
      <c r="AR1567" s="300">
        <v>-155.340766918599</v>
      </c>
      <c r="AS1567" s="300">
        <v>-82.785116390401598</v>
      </c>
      <c r="AT1567" s="300">
        <v>-0.28167336899078999</v>
      </c>
      <c r="AU1567" s="300">
        <v>-133.83553471496299</v>
      </c>
      <c r="AV1567" s="300">
        <v>-63.057880776326897</v>
      </c>
      <c r="AW1567" s="300">
        <v>-85.581918791993402</v>
      </c>
      <c r="AX1567" s="300">
        <v>-115.974787668471</v>
      </c>
      <c r="AY1567" s="300">
        <v>-83.516527224741296</v>
      </c>
      <c r="AZ1567" s="300">
        <v>158.96623169596401</v>
      </c>
      <c r="BA1567" s="300">
        <v>-6.7050846644608599</v>
      </c>
      <c r="BB1567" s="300">
        <v>19.264855542812601</v>
      </c>
      <c r="BC1567" s="300">
        <v>-229.12115948952399</v>
      </c>
    </row>
    <row r="1568" spans="1:55">
      <c r="A1568" s="301">
        <v>4</v>
      </c>
      <c r="B1568" s="301">
        <v>18</v>
      </c>
      <c r="C1568" s="299">
        <v>6</v>
      </c>
      <c r="D1568" s="300">
        <v>-17.406988276448001</v>
      </c>
      <c r="E1568" s="300">
        <v>27.658994390175199</v>
      </c>
      <c r="F1568" s="300">
        <v>-18.4602031039874</v>
      </c>
      <c r="G1568" s="300">
        <v>29.610481559118998</v>
      </c>
      <c r="H1568" s="300">
        <v>-38.110659882873101</v>
      </c>
      <c r="I1568" s="300">
        <v>-26.575005218080999</v>
      </c>
      <c r="J1568" s="300">
        <v>-2.2792797979730599</v>
      </c>
      <c r="K1568" s="300">
        <v>-20.499479770717301</v>
      </c>
      <c r="L1568" s="300">
        <v>6.7039436785561399</v>
      </c>
      <c r="M1568" s="300">
        <v>0.98313302560465499</v>
      </c>
      <c r="N1568" s="300">
        <v>19.330247680738701</v>
      </c>
      <c r="O1568" s="300">
        <v>-0.20009999673831499</v>
      </c>
      <c r="P1568" s="300">
        <v>-13.806100022183401</v>
      </c>
      <c r="Q1568" s="300">
        <v>-29.049842772708999</v>
      </c>
      <c r="R1568" s="300">
        <v>-55.921223353949202</v>
      </c>
      <c r="S1568" s="300">
        <v>-32.1942424164559</v>
      </c>
      <c r="T1568" s="300">
        <v>-69.867542504706606</v>
      </c>
      <c r="U1568" s="300">
        <v>-73.924260730691302</v>
      </c>
      <c r="V1568" s="300">
        <v>-30.5976832921429</v>
      </c>
      <c r="W1568" s="300">
        <v>-0.54755443396105496</v>
      </c>
      <c r="X1568" s="300">
        <v>24.812990409884598</v>
      </c>
      <c r="Y1568" s="300">
        <v>15.025282790597201</v>
      </c>
      <c r="Z1568" s="300">
        <v>0.72408333501900302</v>
      </c>
      <c r="AA1568" s="300">
        <v>35.944628473006603</v>
      </c>
      <c r="AB1568" s="300">
        <v>0.206024383783035</v>
      </c>
      <c r="AC1568" s="300">
        <v>-25.626185692768299</v>
      </c>
      <c r="AD1568" s="300">
        <v>-38.016785847455203</v>
      </c>
      <c r="AE1568" s="300">
        <v>73.326719261002495</v>
      </c>
      <c r="AF1568" s="300">
        <v>-38.9596590018784</v>
      </c>
      <c r="AG1568" s="300">
        <v>-95.844998327758105</v>
      </c>
      <c r="AH1568" s="300">
        <v>-100.530154005792</v>
      </c>
      <c r="AI1568" s="300">
        <v>-22.199925853484402</v>
      </c>
      <c r="AJ1568" s="300">
        <v>1.2007685383956499</v>
      </c>
      <c r="AK1568" s="300">
        <v>24.5761092134378</v>
      </c>
      <c r="AL1568" s="300">
        <v>21.060538054689498</v>
      </c>
      <c r="AM1568" s="300">
        <v>-2.6429623875457802</v>
      </c>
      <c r="AN1568" s="300">
        <v>47.852869678178898</v>
      </c>
      <c r="AO1568" s="300">
        <v>0.23690957510486499</v>
      </c>
      <c r="AP1568" s="300">
        <v>35.480910235600099</v>
      </c>
      <c r="AQ1568" s="300">
        <v>-39.654947772123201</v>
      </c>
      <c r="AR1568" s="300">
        <v>63.428344358321901</v>
      </c>
      <c r="AS1568" s="300">
        <v>-39.464539664010601</v>
      </c>
      <c r="AT1568" s="300">
        <v>-83.468988883874701</v>
      </c>
      <c r="AU1568" s="300">
        <v>71.452734978538203</v>
      </c>
      <c r="AV1568" s="300">
        <v>35.877496194131602</v>
      </c>
      <c r="AW1568" s="300">
        <v>-1.0017557102807599</v>
      </c>
      <c r="AX1568" s="300">
        <v>-43.111118079950202</v>
      </c>
      <c r="AY1568" s="300">
        <v>16.976657275657001</v>
      </c>
      <c r="AZ1568" s="300">
        <v>1.5073035460095101</v>
      </c>
      <c r="BA1568" s="300">
        <v>-45.8466147983751</v>
      </c>
      <c r="BB1568" s="300">
        <v>0.26871118224359702</v>
      </c>
      <c r="BC1568" s="300">
        <v>-31.017680479151601</v>
      </c>
    </row>
    <row r="1569" spans="1:55">
      <c r="A1569" s="301">
        <v>4</v>
      </c>
      <c r="B1569" s="301">
        <v>18</v>
      </c>
      <c r="C1569" s="299">
        <v>7</v>
      </c>
      <c r="D1569" s="300">
        <v>-20.289856204930398</v>
      </c>
      <c r="E1569" s="300">
        <v>16.208944281921401</v>
      </c>
      <c r="F1569" s="300">
        <v>-5.4858033601697302</v>
      </c>
      <c r="G1569" s="300">
        <v>14.2536750948752</v>
      </c>
      <c r="H1569" s="300">
        <v>-12.6482180238674</v>
      </c>
      <c r="I1569" s="300">
        <v>18.795973025824001</v>
      </c>
      <c r="J1569" s="300">
        <v>-13.514804963406499</v>
      </c>
      <c r="K1569" s="300">
        <v>17.832331462315</v>
      </c>
      <c r="L1569" s="300">
        <v>-3.6005972150004699</v>
      </c>
      <c r="M1569" s="300">
        <v>-28.752354337014399</v>
      </c>
      <c r="N1569" s="300">
        <v>-23.670962198831099</v>
      </c>
      <c r="O1569" s="300">
        <v>-3.51876940391488</v>
      </c>
      <c r="P1569" s="300">
        <v>-13.3747261730809</v>
      </c>
      <c r="Q1569" s="300">
        <v>35.8369384984493</v>
      </c>
      <c r="R1569" s="300">
        <v>42.625647921410597</v>
      </c>
      <c r="S1569" s="300">
        <v>-22.852845517634201</v>
      </c>
      <c r="T1569" s="300">
        <v>29.936305619883701</v>
      </c>
      <c r="U1569" s="300">
        <v>-30.759135334877399</v>
      </c>
      <c r="V1569" s="300">
        <v>-44.739466231190001</v>
      </c>
      <c r="W1569" s="300">
        <v>-28.5454710798858</v>
      </c>
      <c r="X1569" s="300">
        <v>-44.677934558366303</v>
      </c>
      <c r="Y1569" s="300">
        <v>-14.4758060347064</v>
      </c>
      <c r="Z1569" s="300">
        <v>-58.443374807175999</v>
      </c>
      <c r="AA1569" s="300">
        <v>-51.229580490972197</v>
      </c>
      <c r="AB1569" s="300">
        <v>-7.03815118233139</v>
      </c>
      <c r="AC1569" s="300">
        <v>-30.333785563640198</v>
      </c>
      <c r="AD1569" s="300">
        <v>50.149280968983</v>
      </c>
      <c r="AE1569" s="300">
        <v>-63.588238713414903</v>
      </c>
      <c r="AF1569" s="300">
        <v>32.267353487476399</v>
      </c>
      <c r="AG1569" s="300">
        <v>41.660838629865196</v>
      </c>
      <c r="AH1569" s="300">
        <v>-42.387099707079301</v>
      </c>
      <c r="AI1569" s="300">
        <v>-60.061971693679403</v>
      </c>
      <c r="AJ1569" s="300">
        <v>-39.058815817816999</v>
      </c>
      <c r="AK1569" s="300">
        <v>-67.784702275925596</v>
      </c>
      <c r="AL1569" s="300">
        <v>-25.0102509761664</v>
      </c>
      <c r="AM1569" s="300">
        <v>-80.816337544926199</v>
      </c>
      <c r="AN1569" s="300">
        <v>-72.013558058262603</v>
      </c>
      <c r="AO1569" s="300">
        <v>-9.6046467562752493</v>
      </c>
      <c r="AP1569" s="300">
        <v>47.143232890240803</v>
      </c>
      <c r="AQ1569" s="300">
        <v>41.8857678607229</v>
      </c>
      <c r="AR1569" s="300">
        <v>-46.690494528415499</v>
      </c>
      <c r="AS1569" s="300">
        <v>-24.823684055331899</v>
      </c>
      <c r="AT1569" s="300">
        <v>-33.017861716097997</v>
      </c>
      <c r="AU1569" s="300">
        <v>24.6707461084209</v>
      </c>
      <c r="AV1569" s="300">
        <v>49.4495298505257</v>
      </c>
      <c r="AW1569" s="300">
        <v>-33.222641118831902</v>
      </c>
      <c r="AX1569" s="300">
        <v>51.302101376142701</v>
      </c>
      <c r="AY1569" s="300">
        <v>-16.962230533554401</v>
      </c>
      <c r="AZ1569" s="300">
        <v>-70.462444659138598</v>
      </c>
      <c r="BA1569" s="300">
        <v>69.026754122837502</v>
      </c>
      <c r="BB1569" s="300">
        <v>-8.4435304141373209</v>
      </c>
      <c r="BC1569" s="300">
        <v>-34.2632412971519</v>
      </c>
    </row>
    <row r="1570" spans="1:55">
      <c r="A1570" s="301">
        <v>4</v>
      </c>
      <c r="B1570" s="301">
        <v>18</v>
      </c>
      <c r="C1570" s="299">
        <v>8</v>
      </c>
      <c r="D1570" s="300">
        <v>-6.0315387747929003</v>
      </c>
      <c r="E1570" s="300">
        <v>29.559190680097</v>
      </c>
      <c r="F1570" s="300">
        <v>-9.8855695466457405</v>
      </c>
      <c r="G1570" s="300">
        <v>12.6338048044238</v>
      </c>
      <c r="H1570" s="300">
        <v>-29.733654563584199</v>
      </c>
      <c r="I1570" s="300">
        <v>43.754089899070401</v>
      </c>
      <c r="J1570" s="300">
        <v>7.7900485656892204</v>
      </c>
      <c r="K1570" s="300">
        <v>-29.707378372158601</v>
      </c>
      <c r="L1570" s="300">
        <v>-22.390943229469801</v>
      </c>
      <c r="M1570" s="300">
        <v>-18.434652703939101</v>
      </c>
      <c r="N1570" s="300">
        <v>31.3381075768541</v>
      </c>
      <c r="O1570" s="300">
        <v>0.27948693360042498</v>
      </c>
      <c r="P1570" s="300">
        <v>-4.2502409140218402</v>
      </c>
      <c r="Q1570" s="300">
        <v>6.7969627348277397</v>
      </c>
      <c r="R1570" s="300">
        <v>56.489204871599398</v>
      </c>
      <c r="S1570" s="300">
        <v>-38.382139746028301</v>
      </c>
      <c r="T1570" s="300">
        <v>-21.866661457453201</v>
      </c>
      <c r="U1570" s="300">
        <v>77.918844200478802</v>
      </c>
      <c r="V1570" s="300">
        <v>-87.585210021365</v>
      </c>
      <c r="W1570" s="300">
        <v>2.4958702577453802</v>
      </c>
      <c r="X1570" s="300">
        <v>81.151961636901902</v>
      </c>
      <c r="Y1570" s="300">
        <v>-46.921939454104397</v>
      </c>
      <c r="Z1570" s="300">
        <v>-36.630924622807697</v>
      </c>
      <c r="AA1570" s="300">
        <v>64.667485496994004</v>
      </c>
      <c r="AB1570" s="300">
        <v>1.1027448972537199</v>
      </c>
      <c r="AC1570" s="300">
        <v>-6.0322686186208898</v>
      </c>
      <c r="AD1570" s="300">
        <v>7.3208441061971703</v>
      </c>
      <c r="AE1570" s="300">
        <v>76.786237519362899</v>
      </c>
      <c r="AF1570" s="300">
        <v>-58.530685134173602</v>
      </c>
      <c r="AG1570" s="300">
        <v>-30.082671591131401</v>
      </c>
      <c r="AH1570" s="300">
        <v>108.764392453702</v>
      </c>
      <c r="AI1570" s="300">
        <v>-122.24790330648</v>
      </c>
      <c r="AJ1570" s="300">
        <v>12.6339162434887</v>
      </c>
      <c r="AK1570" s="300">
        <v>114.212675018628</v>
      </c>
      <c r="AL1570" s="300">
        <v>-62.303407123947103</v>
      </c>
      <c r="AM1570" s="300">
        <v>-50.212954543119999</v>
      </c>
      <c r="AN1570" s="300">
        <v>89.185795467117998</v>
      </c>
      <c r="AO1570" s="300">
        <v>1.7197397945187101</v>
      </c>
      <c r="AP1570" s="300">
        <v>5.3649327414183796</v>
      </c>
      <c r="AQ1570" s="300">
        <v>6.4289841326197896</v>
      </c>
      <c r="AR1570" s="300">
        <v>-59.638376394245697</v>
      </c>
      <c r="AS1570" s="300">
        <v>-45.117699435164397</v>
      </c>
      <c r="AT1570" s="300">
        <v>30.043601491785299</v>
      </c>
      <c r="AU1570" s="300">
        <v>96.977421433820794</v>
      </c>
      <c r="AV1570" s="300">
        <v>-105.97277566609399</v>
      </c>
      <c r="AW1570" s="300">
        <v>-2.4781623306112901</v>
      </c>
      <c r="AX1570" s="300">
        <v>95.677842309782093</v>
      </c>
      <c r="AY1570" s="300">
        <v>-55.731605989546999</v>
      </c>
      <c r="AZ1570" s="300">
        <v>-43.425573513937501</v>
      </c>
      <c r="BA1570" s="300">
        <v>-72.742158666519401</v>
      </c>
      <c r="BB1570" s="300">
        <v>1.2195652449654499</v>
      </c>
      <c r="BC1570" s="300">
        <v>-8.7147702392060999</v>
      </c>
    </row>
    <row r="1571" spans="1:55">
      <c r="A1571" s="301">
        <v>4</v>
      </c>
      <c r="B1571" s="301">
        <v>18</v>
      </c>
      <c r="C1571" s="299">
        <v>9</v>
      </c>
      <c r="D1571" s="300">
        <v>-27.062951649259901</v>
      </c>
      <c r="E1571" s="300">
        <v>-11.6654066980081</v>
      </c>
      <c r="F1571" s="300">
        <v>-24.309767941397698</v>
      </c>
      <c r="G1571" s="300">
        <v>-5.7380171727311797</v>
      </c>
      <c r="H1571" s="300">
        <v>12.6170579182241</v>
      </c>
      <c r="I1571" s="300">
        <v>-13.9386944503298</v>
      </c>
      <c r="J1571" s="300">
        <v>-30.642284344179402</v>
      </c>
      <c r="K1571" s="300">
        <v>12.5122471711801</v>
      </c>
      <c r="L1571" s="300">
        <v>25.702737782409901</v>
      </c>
      <c r="M1571" s="300">
        <v>-17.269735831310498</v>
      </c>
      <c r="N1571" s="300">
        <v>-16.769913535241901</v>
      </c>
      <c r="O1571" s="300">
        <v>4.0901231515704</v>
      </c>
      <c r="P1571" s="300">
        <v>22.964613830610201</v>
      </c>
      <c r="Q1571" s="300">
        <v>83.974404531925501</v>
      </c>
      <c r="R1571" s="300">
        <v>26.518473694798999</v>
      </c>
      <c r="S1571" s="300">
        <v>-34.515074014835001</v>
      </c>
      <c r="T1571" s="300">
        <v>16.5932808647851</v>
      </c>
      <c r="U1571" s="300">
        <v>25.554643918122899</v>
      </c>
      <c r="V1571" s="300">
        <v>-37.691188599415597</v>
      </c>
      <c r="W1571" s="300">
        <v>76.158852489826302</v>
      </c>
      <c r="X1571" s="300">
        <v>34.905354506048198</v>
      </c>
      <c r="Y1571" s="300">
        <v>-42.389952666920898</v>
      </c>
      <c r="Z1571" s="300">
        <v>-34.986662698628599</v>
      </c>
      <c r="AA1571" s="300">
        <v>39.341337724926802</v>
      </c>
      <c r="AB1571" s="300">
        <v>-9.1442656398949609</v>
      </c>
      <c r="AC1571" s="300">
        <v>47.584077005033301</v>
      </c>
      <c r="AD1571" s="300">
        <v>116.58392452032101</v>
      </c>
      <c r="AE1571" s="300">
        <v>-27.7643291914058</v>
      </c>
      <c r="AF1571" s="300">
        <v>-38.443115321272998</v>
      </c>
      <c r="AG1571" s="300">
        <v>23.128563399599599</v>
      </c>
      <c r="AH1571" s="300">
        <v>35.680379723407199</v>
      </c>
      <c r="AI1571" s="300">
        <v>-56.639519927408898</v>
      </c>
      <c r="AJ1571" s="300">
        <v>105.284040047128</v>
      </c>
      <c r="AK1571" s="300">
        <v>52.760816120385599</v>
      </c>
      <c r="AL1571" s="300">
        <v>-58.190508567703198</v>
      </c>
      <c r="AM1571" s="300">
        <v>-47.630097064323699</v>
      </c>
      <c r="AN1571" s="300">
        <v>53.229044460595297</v>
      </c>
      <c r="AO1571" s="300">
        <v>-12.7242632872488</v>
      </c>
      <c r="AP1571" s="300">
        <v>65.677862793813006</v>
      </c>
      <c r="AQ1571" s="300">
        <v>101.26944084041</v>
      </c>
      <c r="AR1571" s="300">
        <v>-25.886443249681399</v>
      </c>
      <c r="AS1571" s="300">
        <v>-42.633931566426703</v>
      </c>
      <c r="AT1571" s="300">
        <v>-13.860582912454101</v>
      </c>
      <c r="AU1571" s="300">
        <v>32.0446766092101</v>
      </c>
      <c r="AV1571" s="300">
        <v>-44.967064890734498</v>
      </c>
      <c r="AW1571" s="300">
        <v>-78.466203182995201</v>
      </c>
      <c r="AX1571" s="300">
        <v>-35.676949189158996</v>
      </c>
      <c r="AY1571" s="300">
        <v>61.124143404513198</v>
      </c>
      <c r="AZ1571" s="300">
        <v>-40.088386394416801</v>
      </c>
      <c r="BA1571" s="300">
        <v>53.402160158270497</v>
      </c>
      <c r="BB1571" s="300">
        <v>-10.7702910763515</v>
      </c>
      <c r="BC1571" s="300">
        <v>56.712960255861098</v>
      </c>
    </row>
    <row r="1572" spans="1:55">
      <c r="A1572" s="301">
        <v>4</v>
      </c>
      <c r="B1572" s="301">
        <v>18</v>
      </c>
      <c r="C1572" s="299">
        <v>10</v>
      </c>
      <c r="D1572" s="300">
        <v>-10.581260807145799</v>
      </c>
      <c r="E1572" s="300">
        <v>-31.300746744183201</v>
      </c>
      <c r="F1572" s="300">
        <v>-9.4835808008600502</v>
      </c>
      <c r="G1572" s="300">
        <v>-3.68511183455727</v>
      </c>
      <c r="H1572" s="300">
        <v>8.9176762017881401</v>
      </c>
      <c r="I1572" s="300">
        <v>31.472053447554501</v>
      </c>
      <c r="J1572" s="300">
        <v>6.7847408560158797</v>
      </c>
      <c r="K1572" s="300">
        <v>14.6792488778019</v>
      </c>
      <c r="L1572" s="300">
        <v>2.4878360179498</v>
      </c>
      <c r="M1572" s="300">
        <v>21.849395530643601</v>
      </c>
      <c r="N1572" s="300">
        <v>-5.6106014207729604</v>
      </c>
      <c r="O1572" s="300">
        <v>-3.54076611293796</v>
      </c>
      <c r="P1572" s="300">
        <v>-2.8276166521344801</v>
      </c>
      <c r="Q1572" s="300">
        <v>24.658908087814599</v>
      </c>
      <c r="R1572" s="300">
        <v>69.117441624930393</v>
      </c>
      <c r="S1572" s="300">
        <v>-20.0394619608822</v>
      </c>
      <c r="T1572" s="300">
        <v>3.29847195940925</v>
      </c>
      <c r="U1572" s="300">
        <v>18.243963340798299</v>
      </c>
      <c r="V1572" s="300">
        <v>54.964193419127</v>
      </c>
      <c r="W1572" s="300">
        <v>-14.0891747642659</v>
      </c>
      <c r="X1572" s="300">
        <v>-16.993678894103201</v>
      </c>
      <c r="Y1572" s="300">
        <v>4.37580507563196</v>
      </c>
      <c r="Z1572" s="300">
        <v>-47.075799639325702</v>
      </c>
      <c r="AA1572" s="300">
        <v>-10.216359386414201</v>
      </c>
      <c r="AB1572" s="300">
        <v>5.2417716539833998</v>
      </c>
      <c r="AC1572" s="300">
        <v>-6.6561084271883502</v>
      </c>
      <c r="AD1572" s="300">
        <v>33.750654071796703</v>
      </c>
      <c r="AE1572" s="300">
        <v>94.009512284125293</v>
      </c>
      <c r="AF1572" s="300">
        <v>-27.255081067410401</v>
      </c>
      <c r="AG1572" s="300">
        <v>3.2545823513293599</v>
      </c>
      <c r="AH1572" s="300">
        <v>25.008107871804501</v>
      </c>
      <c r="AI1572" s="300">
        <v>71.270394631022199</v>
      </c>
      <c r="AJ1572" s="300">
        <v>-20.426487837979899</v>
      </c>
      <c r="AK1572" s="300">
        <v>-18.106681987258401</v>
      </c>
      <c r="AL1572" s="300">
        <v>-8.1830291930586405</v>
      </c>
      <c r="AM1572" s="300">
        <v>63.293640859928402</v>
      </c>
      <c r="AN1572" s="300">
        <v>-13.6631401900369</v>
      </c>
      <c r="AO1572" s="300">
        <v>6.4591248328999002</v>
      </c>
      <c r="AP1572" s="300">
        <v>-8.4253059126703693</v>
      </c>
      <c r="AQ1572" s="300">
        <v>-25.583724151272499</v>
      </c>
      <c r="AR1572" s="300">
        <v>81.926707046560097</v>
      </c>
      <c r="AS1572" s="300">
        <v>-25.145741973291301</v>
      </c>
      <c r="AT1572" s="300">
        <v>-4.6971734383258701</v>
      </c>
      <c r="AU1572" s="300">
        <v>20.963954442797899</v>
      </c>
      <c r="AV1572" s="300">
        <v>-59.948216291190498</v>
      </c>
      <c r="AW1572" s="300">
        <v>-18.385346134327701</v>
      </c>
      <c r="AX1572" s="300">
        <v>17.093141478035101</v>
      </c>
      <c r="AY1572" s="300">
        <v>5.6311614677355601</v>
      </c>
      <c r="AZ1572" s="300">
        <v>-57.323033059331102</v>
      </c>
      <c r="BA1572" s="300">
        <v>-12.816024864124</v>
      </c>
      <c r="BB1572" s="300">
        <v>6.20649188438684</v>
      </c>
      <c r="BC1572" s="300">
        <v>-7.4124546410984804</v>
      </c>
    </row>
    <row r="1573" spans="1:55">
      <c r="A1573" s="301">
        <v>4</v>
      </c>
      <c r="B1573" s="301">
        <v>18</v>
      </c>
      <c r="C1573" s="299">
        <v>11</v>
      </c>
      <c r="D1573" s="300">
        <v>0.64717029673787496</v>
      </c>
      <c r="E1573" s="300">
        <v>30.776974224875499</v>
      </c>
      <c r="F1573" s="300">
        <v>1.5660049005173</v>
      </c>
      <c r="G1573" s="300">
        <v>-3.21545367185694</v>
      </c>
      <c r="H1573" s="300">
        <v>7.8747170144848404</v>
      </c>
      <c r="I1573" s="300">
        <v>-2.9363340373939701</v>
      </c>
      <c r="J1573" s="300">
        <v>0.69556950468267098</v>
      </c>
      <c r="K1573" s="300">
        <v>7.91232590525488</v>
      </c>
      <c r="L1573" s="300">
        <v>-9.1531897132324005</v>
      </c>
      <c r="M1573" s="300">
        <v>-2.8090732510033098</v>
      </c>
      <c r="N1573" s="300">
        <v>-15.199743999194601</v>
      </c>
      <c r="O1573" s="300">
        <v>2.1891781156764201</v>
      </c>
      <c r="P1573" s="300">
        <v>11.3804265069276</v>
      </c>
      <c r="Q1573" s="300">
        <v>4.7572828799445803</v>
      </c>
      <c r="R1573" s="300">
        <v>71.807602669561902</v>
      </c>
      <c r="S1573" s="300">
        <v>6.6122796923748703</v>
      </c>
      <c r="T1573" s="300">
        <v>11.6242535069838</v>
      </c>
      <c r="U1573" s="300">
        <v>16.2399163253856</v>
      </c>
      <c r="V1573" s="300">
        <v>-10.921825730315501</v>
      </c>
      <c r="W1573" s="300">
        <v>2.93730229949084</v>
      </c>
      <c r="X1573" s="300">
        <v>16.118167913704902</v>
      </c>
      <c r="Y1573" s="300">
        <v>19.7019191367283</v>
      </c>
      <c r="Z1573" s="300">
        <v>5.1685896963104696</v>
      </c>
      <c r="AA1573" s="300">
        <v>-31.985565176554999</v>
      </c>
      <c r="AB1573" s="300">
        <v>6.1894314313734702</v>
      </c>
      <c r="AC1573" s="300">
        <v>-25.126247397971699</v>
      </c>
      <c r="AD1573" s="300">
        <v>-14.3248772161273</v>
      </c>
      <c r="AE1573" s="300">
        <v>96.581536561738005</v>
      </c>
      <c r="AF1573" s="300">
        <v>11.7477919418718</v>
      </c>
      <c r="AG1573" s="300">
        <v>17.864100789228999</v>
      </c>
      <c r="AH1573" s="300">
        <v>22.640306341715601</v>
      </c>
      <c r="AI1573" s="300">
        <v>-19.953435570927699</v>
      </c>
      <c r="AJ1573" s="300">
        <v>4.9604296037526998</v>
      </c>
      <c r="AK1573" s="300">
        <v>-21.029147288783001</v>
      </c>
      <c r="AL1573" s="300">
        <v>27.137037302139699</v>
      </c>
      <c r="AM1573" s="300">
        <v>7.1325391559464801</v>
      </c>
      <c r="AN1573" s="300">
        <v>50.114164931263403</v>
      </c>
      <c r="AO1573" s="300">
        <v>9.2566820171178499</v>
      </c>
      <c r="AP1573" s="300">
        <v>-35.179849764977398</v>
      </c>
      <c r="AQ1573" s="300">
        <v>6.1694501077547796</v>
      </c>
      <c r="AR1573" s="300">
        <v>-81.506881985766299</v>
      </c>
      <c r="AS1573" s="300">
        <v>8.2644892898250895</v>
      </c>
      <c r="AT1573" s="300">
        <v>-13.169766626327201</v>
      </c>
      <c r="AU1573" s="300">
        <v>-21.485475882712301</v>
      </c>
      <c r="AV1573" s="300">
        <v>13.601078954324899</v>
      </c>
      <c r="AW1573" s="300">
        <v>-3.5801508049189499</v>
      </c>
      <c r="AX1573" s="300">
        <v>19.9066422273246</v>
      </c>
      <c r="AY1573" s="300">
        <v>22.7794559578651</v>
      </c>
      <c r="AZ1573" s="300">
        <v>-6.6823599872310897</v>
      </c>
      <c r="BA1573" s="300">
        <v>-38.6097417030523</v>
      </c>
      <c r="BB1573" s="300">
        <v>7.5504947321191498</v>
      </c>
      <c r="BC1573" s="300">
        <v>-29.438936718400399</v>
      </c>
    </row>
    <row r="1574" spans="1:55">
      <c r="A1574" s="301">
        <v>4</v>
      </c>
      <c r="B1574" s="301">
        <v>18</v>
      </c>
      <c r="C1574" s="299">
        <v>12</v>
      </c>
      <c r="D1574" s="300">
        <v>-9.0059883181173799</v>
      </c>
      <c r="E1574" s="300">
        <v>4.5855159991669296</v>
      </c>
      <c r="F1574" s="300">
        <v>-12.322261705832</v>
      </c>
      <c r="G1574" s="300">
        <v>14.4056703993682</v>
      </c>
      <c r="H1574" s="300">
        <v>13.0361022693072</v>
      </c>
      <c r="I1574" s="300">
        <v>14.713608444740499</v>
      </c>
      <c r="J1574" s="300">
        <v>-3.0602224696130298</v>
      </c>
      <c r="K1574" s="300">
        <v>-1.8510190518887899</v>
      </c>
      <c r="L1574" s="300">
        <v>-16.229037310301699</v>
      </c>
      <c r="M1574" s="300">
        <v>3.20354999130784</v>
      </c>
      <c r="N1574" s="300">
        <v>-2.13770755497083</v>
      </c>
      <c r="O1574" s="300">
        <v>1.2988472490325</v>
      </c>
      <c r="P1574" s="300">
        <v>-29.297538956970101</v>
      </c>
      <c r="Q1574" s="300">
        <v>-19.5435950930083</v>
      </c>
      <c r="R1574" s="300">
        <v>16.2135497863026</v>
      </c>
      <c r="S1574" s="300">
        <v>26.348301856166199</v>
      </c>
      <c r="T1574" s="300">
        <v>-32.835685947392797</v>
      </c>
      <c r="U1574" s="300">
        <v>-30.2294237248386</v>
      </c>
      <c r="V1574" s="300">
        <v>-32.916929454922197</v>
      </c>
      <c r="W1574" s="300">
        <v>7.2217254668114199</v>
      </c>
      <c r="X1574" s="300">
        <v>-0.61927838776191602</v>
      </c>
      <c r="Y1574" s="300">
        <v>34.885258643370697</v>
      </c>
      <c r="Z1574" s="300">
        <v>-7.7919077514900597</v>
      </c>
      <c r="AA1574" s="300">
        <v>-0.91318642382440796</v>
      </c>
      <c r="AB1574" s="300">
        <v>-1.8918551210257799</v>
      </c>
      <c r="AC1574" s="300">
        <v>57.384769179557701</v>
      </c>
      <c r="AD1574" s="300">
        <v>-25.004258877299399</v>
      </c>
      <c r="AE1574" s="300">
        <v>38.415652965457902</v>
      </c>
      <c r="AF1574" s="300">
        <v>-36.774342813063399</v>
      </c>
      <c r="AG1574" s="300">
        <v>-44.087932929673102</v>
      </c>
      <c r="AH1574" s="300">
        <v>-42.980522050252098</v>
      </c>
      <c r="AI1574" s="300">
        <v>-45.034214915532097</v>
      </c>
      <c r="AJ1574" s="300">
        <v>10.450751438784</v>
      </c>
      <c r="AK1574" s="300">
        <v>0.61914733179209003</v>
      </c>
      <c r="AL1574" s="300">
        <v>47.927641812599397</v>
      </c>
      <c r="AM1574" s="300">
        <v>-10.660061912213299</v>
      </c>
      <c r="AN1574" s="300">
        <v>2.5882590194002102</v>
      </c>
      <c r="AO1574" s="300">
        <v>-2.5538633661377199</v>
      </c>
      <c r="AP1574" s="300">
        <v>79.917699942218505</v>
      </c>
      <c r="AQ1574" s="300">
        <v>-22.110854969587599</v>
      </c>
      <c r="AR1574" s="300">
        <v>-27.110304000057901</v>
      </c>
      <c r="AS1574" s="300">
        <v>30.762526463917101</v>
      </c>
      <c r="AT1574" s="300">
        <v>33.845989348598799</v>
      </c>
      <c r="AU1574" s="300">
        <v>32.295078507767698</v>
      </c>
      <c r="AV1574" s="300">
        <v>33.148346619016102</v>
      </c>
      <c r="AW1574" s="300">
        <v>8.7716044706377403</v>
      </c>
      <c r="AX1574" s="300">
        <v>2.1636662997639902</v>
      </c>
      <c r="AY1574" s="300">
        <v>-40.726911339458397</v>
      </c>
      <c r="AZ1574" s="300">
        <v>7.4712866468291903</v>
      </c>
      <c r="BA1574" s="300">
        <v>3.0634471248606499</v>
      </c>
      <c r="BB1574" s="300">
        <v>-2.5587592133849202</v>
      </c>
      <c r="BC1574" s="300">
        <v>68.384951029656804</v>
      </c>
    </row>
    <row r="1575" spans="1:55">
      <c r="A1575" s="301">
        <v>4</v>
      </c>
      <c r="B1575" s="301">
        <v>18</v>
      </c>
      <c r="C1575" s="299">
        <v>13</v>
      </c>
      <c r="D1575" s="300">
        <v>-3.2708991522754598</v>
      </c>
      <c r="E1575" s="300">
        <v>28.371466738469699</v>
      </c>
      <c r="F1575" s="300">
        <v>6.5516963964655197</v>
      </c>
      <c r="G1575" s="300">
        <v>6.19207550827569</v>
      </c>
      <c r="H1575" s="300">
        <v>9.6286733111328697</v>
      </c>
      <c r="I1575" s="300">
        <v>-1.5989055384499999</v>
      </c>
      <c r="J1575" s="300">
        <v>9.5404219618726707</v>
      </c>
      <c r="K1575" s="300">
        <v>-12.082177596603399</v>
      </c>
      <c r="L1575" s="300">
        <v>-8.5834942055059997</v>
      </c>
      <c r="M1575" s="300">
        <v>12.105992748391801</v>
      </c>
      <c r="N1575" s="300">
        <v>9.9205177262579003</v>
      </c>
      <c r="O1575" s="300">
        <v>-2.41226691206725</v>
      </c>
      <c r="P1575" s="300">
        <v>-11.8561876264987</v>
      </c>
      <c r="Q1575" s="300">
        <v>-9.1055440898730495</v>
      </c>
      <c r="R1575" s="300">
        <v>25.6700059681346</v>
      </c>
      <c r="S1575" s="300">
        <v>7.0164731895757297</v>
      </c>
      <c r="T1575" s="300">
        <v>-15.248359413255701</v>
      </c>
      <c r="U1575" s="300">
        <v>17.1855737871646</v>
      </c>
      <c r="V1575" s="300">
        <v>4.2174190108782303</v>
      </c>
      <c r="W1575" s="300">
        <v>-19.340302833503799</v>
      </c>
      <c r="X1575" s="300">
        <v>-22.698086852300801</v>
      </c>
      <c r="Y1575" s="300">
        <v>15.3509970388972</v>
      </c>
      <c r="Z1575" s="300">
        <v>-23.539523440794198</v>
      </c>
      <c r="AA1575" s="300">
        <v>-12.151636087595699</v>
      </c>
      <c r="AB1575" s="300">
        <v>-6.0710116219956998</v>
      </c>
      <c r="AC1575" s="300">
        <v>-4.9421548531128696</v>
      </c>
      <c r="AD1575" s="300">
        <v>-15.362286468071201</v>
      </c>
      <c r="AE1575" s="300">
        <v>-10.0053288290074</v>
      </c>
      <c r="AF1575" s="300">
        <v>7.1124653516759597</v>
      </c>
      <c r="AG1575" s="300">
        <v>-20.330924837167402</v>
      </c>
      <c r="AH1575" s="300">
        <v>22.2848993330818</v>
      </c>
      <c r="AI1575" s="300">
        <v>5.2406476903400003</v>
      </c>
      <c r="AJ1575" s="300">
        <v>-26.419155869940798</v>
      </c>
      <c r="AK1575" s="300">
        <v>-29.993417647995201</v>
      </c>
      <c r="AL1575" s="300">
        <v>20.4225735496629</v>
      </c>
      <c r="AM1575" s="300">
        <v>-32.462336878350598</v>
      </c>
      <c r="AN1575" s="300">
        <v>-13.1324224525644</v>
      </c>
      <c r="AO1575" s="300">
        <v>-8.7628120506237206</v>
      </c>
      <c r="AP1575" s="300">
        <v>-2.2067854485787901</v>
      </c>
      <c r="AQ1575" s="300">
        <v>-6.7599961242986399</v>
      </c>
      <c r="AR1575" s="300">
        <v>38.433755215052102</v>
      </c>
      <c r="AS1575" s="300">
        <v>11.867785614472901</v>
      </c>
      <c r="AT1575" s="300">
        <v>13.251060415247</v>
      </c>
      <c r="AU1575" s="300">
        <v>-24.4627503930449</v>
      </c>
      <c r="AV1575" s="300">
        <v>1.4016366470076</v>
      </c>
      <c r="AW1575" s="300">
        <v>22.7579172180439</v>
      </c>
      <c r="AX1575" s="300">
        <v>-28.504711352621701</v>
      </c>
      <c r="AY1575" s="300">
        <v>16.886588336491801</v>
      </c>
      <c r="AZ1575" s="300">
        <v>-28.134313812743901</v>
      </c>
      <c r="BA1575" s="300">
        <v>15.720507111468599</v>
      </c>
      <c r="BB1575" s="300">
        <v>-7.1225006137441396</v>
      </c>
      <c r="BC1575" s="300">
        <v>-9.2068766808039495</v>
      </c>
    </row>
    <row r="1576" spans="1:55">
      <c r="A1576" s="301">
        <v>4</v>
      </c>
      <c r="B1576" s="301">
        <v>18</v>
      </c>
      <c r="C1576" s="299">
        <v>14</v>
      </c>
      <c r="D1576" s="300">
        <v>2.13247410415942</v>
      </c>
      <c r="E1576" s="300">
        <v>-15.5033059902121</v>
      </c>
      <c r="F1576" s="300">
        <v>7.4438337021547802</v>
      </c>
      <c r="G1576" s="300">
        <v>4.8349469704296801</v>
      </c>
      <c r="H1576" s="300">
        <v>3.51165092085721</v>
      </c>
      <c r="I1576" s="300">
        <v>-9.1154593400329595</v>
      </c>
      <c r="J1576" s="300">
        <v>-7.3424662384410002</v>
      </c>
      <c r="K1576" s="300">
        <v>-9.4798516886715607</v>
      </c>
      <c r="L1576" s="300">
        <v>-1.23345652670415</v>
      </c>
      <c r="M1576" s="300">
        <v>-5.9723897293887296</v>
      </c>
      <c r="N1576" s="300">
        <v>6.4764160604999201</v>
      </c>
      <c r="O1576" s="300">
        <v>-2.3806063723945798</v>
      </c>
      <c r="P1576" s="300">
        <v>3.98877380942761</v>
      </c>
      <c r="Q1576" s="300">
        <v>-4.2559973799445299</v>
      </c>
      <c r="R1576" s="300">
        <v>26.5136620664024</v>
      </c>
      <c r="S1576" s="300">
        <v>14.8401047127656</v>
      </c>
      <c r="T1576" s="300">
        <v>8.1835125431945492</v>
      </c>
      <c r="U1576" s="300">
        <v>3.4151161513328399</v>
      </c>
      <c r="V1576" s="300">
        <v>17.146603684629401</v>
      </c>
      <c r="W1576" s="300">
        <v>14.039484054617899</v>
      </c>
      <c r="X1576" s="300">
        <v>-18.928193757433998</v>
      </c>
      <c r="Y1576" s="300">
        <v>6.5507237199560002</v>
      </c>
      <c r="Z1576" s="300">
        <v>10.958131423693199</v>
      </c>
      <c r="AA1576" s="300">
        <v>18.391663100858501</v>
      </c>
      <c r="AB1576" s="300">
        <v>4.1557978720287698</v>
      </c>
      <c r="AC1576" s="300">
        <v>7.4220538164454402</v>
      </c>
      <c r="AD1576" s="300">
        <v>-5.8690434883625997</v>
      </c>
      <c r="AE1576" s="300">
        <v>35.376243168131097</v>
      </c>
      <c r="AF1576" s="300">
        <v>20.487911069023301</v>
      </c>
      <c r="AG1576" s="300">
        <v>-9.9955394915911793</v>
      </c>
      <c r="AH1576" s="300">
        <v>2.7591092281045002</v>
      </c>
      <c r="AI1576" s="300">
        <v>24.964542151066201</v>
      </c>
      <c r="AJ1576" s="300">
        <v>19.253769566128799</v>
      </c>
      <c r="AK1576" s="300">
        <v>-25.989444393545199</v>
      </c>
      <c r="AL1576" s="300">
        <v>12.6070144442358</v>
      </c>
      <c r="AM1576" s="300">
        <v>15.1013942793154</v>
      </c>
      <c r="AN1576" s="300">
        <v>28.437435113570299</v>
      </c>
      <c r="AO1576" s="300">
        <v>5.3474523939913201</v>
      </c>
      <c r="AP1576" s="300">
        <v>9.8675192082902008</v>
      </c>
      <c r="AQ1576" s="300">
        <v>-7.6469080058968997</v>
      </c>
      <c r="AR1576" s="300">
        <v>33.543207034662302</v>
      </c>
      <c r="AS1576" s="300">
        <v>17.535184805440899</v>
      </c>
      <c r="AT1576" s="300">
        <v>-9.9901411942007101</v>
      </c>
      <c r="AU1576" s="300">
        <v>-2.0733486497480098</v>
      </c>
      <c r="AV1576" s="300">
        <v>22.487492457083199</v>
      </c>
      <c r="AW1576" s="300">
        <v>-17.654428359935899</v>
      </c>
      <c r="AX1576" s="300">
        <v>33.889036082500802</v>
      </c>
      <c r="AY1576" s="300">
        <v>-6.2473580138238498</v>
      </c>
      <c r="AZ1576" s="300">
        <v>-14.625454167498599</v>
      </c>
      <c r="BA1576" s="300">
        <v>20.311585203196099</v>
      </c>
      <c r="BB1576" s="300">
        <v>5.0758774991619102</v>
      </c>
      <c r="BC1576" s="300">
        <v>9.1760144495235707</v>
      </c>
    </row>
    <row r="1577" spans="1:55">
      <c r="A1577" s="301">
        <v>4</v>
      </c>
      <c r="B1577" s="301">
        <v>18</v>
      </c>
      <c r="C1577" s="299">
        <v>15</v>
      </c>
      <c r="D1577" s="300">
        <v>1.91927727853727</v>
      </c>
      <c r="E1577" s="300">
        <v>9.7237574402727098</v>
      </c>
      <c r="F1577" s="300">
        <v>1.57339990434919</v>
      </c>
      <c r="G1577" s="300">
        <v>4.4964474252925699</v>
      </c>
      <c r="H1577" s="300">
        <v>-3.7028925509060699</v>
      </c>
      <c r="I1577" s="300">
        <v>-5.3893347819560802</v>
      </c>
      <c r="J1577" s="300">
        <v>0.58564574579627404</v>
      </c>
      <c r="K1577" s="300">
        <v>-4.9850264770979296</v>
      </c>
      <c r="L1577" s="300">
        <v>8.5245489213008003</v>
      </c>
      <c r="M1577" s="300">
        <v>7.3932857844613196</v>
      </c>
      <c r="N1577" s="300">
        <v>4.1393598661192899</v>
      </c>
      <c r="O1577" s="300">
        <v>0.351007596967154</v>
      </c>
      <c r="P1577" s="300">
        <v>1.96738214565636</v>
      </c>
      <c r="Q1577" s="300">
        <v>5.3241359733150198</v>
      </c>
      <c r="R1577" s="300">
        <v>18.871977931116898</v>
      </c>
      <c r="S1577" s="300">
        <v>0.247544480304731</v>
      </c>
      <c r="T1577" s="300">
        <v>8.4169002571410108</v>
      </c>
      <c r="U1577" s="300">
        <v>-6.7473811613317496</v>
      </c>
      <c r="V1577" s="300">
        <v>4.3760333882394704</v>
      </c>
      <c r="W1577" s="300">
        <v>3.8964317770791599</v>
      </c>
      <c r="X1577" s="300">
        <v>-10.866175376193</v>
      </c>
      <c r="Y1577" s="300">
        <v>-19.415674174372398</v>
      </c>
      <c r="Z1577" s="300">
        <v>-15.942348947593</v>
      </c>
      <c r="AA1577" s="300">
        <v>-7.08267565789094</v>
      </c>
      <c r="AB1577" s="300">
        <v>-1.3181142492556499</v>
      </c>
      <c r="AC1577" s="300">
        <v>-3.3706559974458501</v>
      </c>
      <c r="AD1577" s="300">
        <v>-7.9015741001537796</v>
      </c>
      <c r="AE1577" s="300">
        <v>25.004219079430602</v>
      </c>
      <c r="AF1577" s="300">
        <v>-1.90368644979373</v>
      </c>
      <c r="AG1577" s="300">
        <v>-10.460579617787699</v>
      </c>
      <c r="AH1577" s="300">
        <v>-8.5779418722705998</v>
      </c>
      <c r="AI1577" s="300">
        <v>4.4454581680604601</v>
      </c>
      <c r="AJ1577" s="300">
        <v>5.0761375165958498</v>
      </c>
      <c r="AK1577" s="300">
        <v>-5.5932310373212601</v>
      </c>
      <c r="AL1577" s="300">
        <v>-26.649746871443</v>
      </c>
      <c r="AM1577" s="300">
        <v>23.7466056843773</v>
      </c>
      <c r="AN1577" s="300">
        <v>11.3860772863923</v>
      </c>
      <c r="AO1577" s="300">
        <v>-2.0922721265280799</v>
      </c>
      <c r="AP1577" s="300">
        <v>-4.5470560858256999</v>
      </c>
      <c r="AQ1577" s="300">
        <v>8.8298879103807195</v>
      </c>
      <c r="AR1577" s="300">
        <v>-19.7002177233183</v>
      </c>
      <c r="AS1577" s="300">
        <v>-2.2279793082400299</v>
      </c>
      <c r="AT1577" s="300">
        <v>-9.7152267602668498</v>
      </c>
      <c r="AU1577" s="300">
        <v>7.0923717906232504</v>
      </c>
      <c r="AV1577" s="300">
        <v>5.5511277179596696</v>
      </c>
      <c r="AW1577" s="300">
        <v>0.39986324141285201</v>
      </c>
      <c r="AX1577" s="300">
        <v>10.801183692634901</v>
      </c>
      <c r="AY1577" s="300">
        <v>18.3826300089546</v>
      </c>
      <c r="AZ1577" s="300">
        <v>19.830606256842099</v>
      </c>
      <c r="BA1577" s="300">
        <v>12.678525781339999</v>
      </c>
      <c r="BB1577" s="300">
        <v>-1.5433785289437101</v>
      </c>
      <c r="BC1577" s="300">
        <v>-4.3853003863027</v>
      </c>
    </row>
    <row r="1578" spans="1:55">
      <c r="A1578" s="301">
        <v>4</v>
      </c>
      <c r="B1578" s="301">
        <v>18</v>
      </c>
      <c r="C1578" s="299">
        <v>16</v>
      </c>
      <c r="D1578" s="300">
        <v>-4.3740763543909997</v>
      </c>
      <c r="E1578" s="300">
        <v>0.222256007255133</v>
      </c>
      <c r="F1578" s="300">
        <v>-1.46302535573182</v>
      </c>
      <c r="G1578" s="300">
        <v>-6.4263219879968601</v>
      </c>
      <c r="H1578" s="300">
        <v>-9.3252921957408503</v>
      </c>
      <c r="I1578" s="300">
        <v>9.8596189233622304</v>
      </c>
      <c r="J1578" s="300">
        <v>-2.1495324898604502</v>
      </c>
      <c r="K1578" s="300">
        <v>-1.63055167741351</v>
      </c>
      <c r="L1578" s="300">
        <v>-5.69224520484764</v>
      </c>
      <c r="M1578" s="300">
        <v>1.6154626166111501</v>
      </c>
      <c r="N1578" s="300">
        <v>7.1843409028400496</v>
      </c>
      <c r="O1578" s="300">
        <v>0.261109364150511</v>
      </c>
      <c r="P1578" s="300">
        <v>9.9924835154345395</v>
      </c>
      <c r="Q1578" s="300">
        <v>10.267172836196499</v>
      </c>
      <c r="R1578" s="300">
        <v>-0.49348617269819101</v>
      </c>
      <c r="S1578" s="300">
        <v>2.0010000261214098</v>
      </c>
      <c r="T1578" s="300">
        <v>-12.838933969564</v>
      </c>
      <c r="U1578" s="300">
        <v>-20.331034218543099</v>
      </c>
      <c r="V1578" s="300">
        <v>19.0730471010169</v>
      </c>
      <c r="W1578" s="300">
        <v>-0.46361290076712502</v>
      </c>
      <c r="X1578" s="300">
        <v>12.1598031190484</v>
      </c>
      <c r="Y1578" s="300">
        <v>-10.049222780328</v>
      </c>
      <c r="Z1578" s="300">
        <v>-0.53853481463358199</v>
      </c>
      <c r="AA1578" s="300">
        <v>-11.639930069377099</v>
      </c>
      <c r="AB1578" s="300">
        <v>-0.82398784750201903</v>
      </c>
      <c r="AC1578" s="300">
        <v>-18.868409513155601</v>
      </c>
      <c r="AD1578" s="300">
        <v>16.101464383099302</v>
      </c>
      <c r="AE1578" s="300">
        <v>-0.72298021137551205</v>
      </c>
      <c r="AF1578" s="300">
        <v>-3.5551435343588</v>
      </c>
      <c r="AG1578" s="300">
        <v>18.260697081155101</v>
      </c>
      <c r="AH1578" s="300">
        <v>-28.910332955259999</v>
      </c>
      <c r="AI1578" s="300">
        <v>25.674286039293399</v>
      </c>
      <c r="AJ1578" s="300">
        <v>-1.0504705218013199</v>
      </c>
      <c r="AK1578" s="300">
        <v>14.540916957224701</v>
      </c>
      <c r="AL1578" s="300">
        <v>-12.895097433614801</v>
      </c>
      <c r="AM1578" s="300">
        <v>-0.774675167195223</v>
      </c>
      <c r="AN1578" s="300">
        <v>17.131125977678401</v>
      </c>
      <c r="AO1578" s="300">
        <v>-1.1227813829930799</v>
      </c>
      <c r="AP1578" s="300">
        <v>-26.2518037194097</v>
      </c>
      <c r="AQ1578" s="300">
        <v>15.6069509947942</v>
      </c>
      <c r="AR1578" s="300">
        <v>0.61209399287049404</v>
      </c>
      <c r="AS1578" s="300">
        <v>-4.9013341198206897</v>
      </c>
      <c r="AT1578" s="300">
        <v>16.2263556904817</v>
      </c>
      <c r="AU1578" s="300">
        <v>18.081747031585898</v>
      </c>
      <c r="AV1578" s="300">
        <v>23.579791266015899</v>
      </c>
      <c r="AW1578" s="300">
        <v>-4.5294977905418596</v>
      </c>
      <c r="AX1578" s="300">
        <v>-4.6970408139500801</v>
      </c>
      <c r="AY1578" s="300">
        <v>13.6126799923943</v>
      </c>
      <c r="AZ1578" s="300">
        <v>-0.62886066171454402</v>
      </c>
      <c r="BA1578" s="300">
        <v>-15.284226565950901</v>
      </c>
      <c r="BB1578" s="300">
        <v>-1.0584607868593601</v>
      </c>
      <c r="BC1578" s="300">
        <v>-22.094809295404001</v>
      </c>
    </row>
    <row r="1579" spans="1:55">
      <c r="A1579" s="301">
        <v>4</v>
      </c>
      <c r="B1579" s="301">
        <v>18</v>
      </c>
      <c r="C1579" s="299">
        <v>17</v>
      </c>
      <c r="D1579" s="300">
        <v>6.7821786379475597</v>
      </c>
      <c r="E1579" s="300">
        <v>-5.1808018651714702</v>
      </c>
      <c r="F1579" s="300">
        <v>11.3492911491398</v>
      </c>
      <c r="G1579" s="300">
        <v>-6.7626679810458397</v>
      </c>
      <c r="H1579" s="300">
        <v>5.8276984896520396</v>
      </c>
      <c r="I1579" s="300">
        <v>-3.1392351955551199</v>
      </c>
      <c r="J1579" s="300">
        <v>-2.0627411117624201</v>
      </c>
      <c r="K1579" s="300">
        <v>-5.4452397066687999</v>
      </c>
      <c r="L1579" s="300">
        <v>-0.249745512131372</v>
      </c>
      <c r="M1579" s="300">
        <v>0.66257763436872497</v>
      </c>
      <c r="N1579" s="300">
        <v>1.3460284301590599</v>
      </c>
      <c r="O1579" s="300">
        <v>-0.44102553137353401</v>
      </c>
      <c r="P1579" s="300">
        <v>1.42103943419243</v>
      </c>
      <c r="Q1579" s="300">
        <v>-9.0614883762910292</v>
      </c>
      <c r="R1579" s="300">
        <v>12.991538648569</v>
      </c>
      <c r="S1579" s="300">
        <v>1.58292542868928</v>
      </c>
      <c r="T1579" s="300">
        <v>15.586999618514101</v>
      </c>
      <c r="U1579" s="300">
        <v>8.8033437269566601</v>
      </c>
      <c r="V1579" s="300">
        <v>-7.6705846573639098</v>
      </c>
      <c r="W1579" s="300">
        <v>-4.0219721114587399</v>
      </c>
      <c r="X1579" s="300">
        <v>-3.7885090290310401</v>
      </c>
      <c r="Y1579" s="300">
        <v>-0.47149551950010898</v>
      </c>
      <c r="Z1579" s="300">
        <v>1.39305207029026</v>
      </c>
      <c r="AA1579" s="300">
        <v>3.09432799278621</v>
      </c>
      <c r="AB1579" s="300">
        <v>1.15272778452741</v>
      </c>
      <c r="AC1579" s="300">
        <v>-6.0593025453801799</v>
      </c>
      <c r="AD1579" s="300">
        <v>10.0220110971994</v>
      </c>
      <c r="AE1579" s="300">
        <v>-19.408269440904299</v>
      </c>
      <c r="AF1579" s="300">
        <v>0.53341029687386798</v>
      </c>
      <c r="AG1579" s="300">
        <v>21.7194671129214</v>
      </c>
      <c r="AH1579" s="300">
        <v>10.957686009359101</v>
      </c>
      <c r="AI1579" s="300">
        <v>-11.9471785863481</v>
      </c>
      <c r="AJ1579" s="300">
        <v>-5.5417631899776802</v>
      </c>
      <c r="AK1579" s="300">
        <v>12.3464898373908</v>
      </c>
      <c r="AL1579" s="300">
        <v>-0.64022683279117898</v>
      </c>
      <c r="AM1579" s="300">
        <v>-24.057194531337402</v>
      </c>
      <c r="AN1579" s="300">
        <v>4.4534969019018602</v>
      </c>
      <c r="AO1579" s="300">
        <v>1.89991607257767</v>
      </c>
      <c r="AP1579" s="300">
        <v>-10.2915836177775</v>
      </c>
      <c r="AQ1579" s="300">
        <v>10.891025454909</v>
      </c>
      <c r="AR1579" s="300">
        <v>-14.482218463028101</v>
      </c>
      <c r="AS1579" s="300">
        <v>-3.12700887471116</v>
      </c>
      <c r="AT1579" s="300">
        <v>-16.650855781595801</v>
      </c>
      <c r="AU1579" s="300">
        <v>12.384752973005201</v>
      </c>
      <c r="AV1579" s="300">
        <v>-10.4675929954329</v>
      </c>
      <c r="AW1579" s="300">
        <v>-5.0483211854161896</v>
      </c>
      <c r="AX1579" s="300">
        <v>-10.3245895145108</v>
      </c>
      <c r="AY1579" s="300">
        <v>0.85476936469354103</v>
      </c>
      <c r="AZ1579" s="300">
        <v>1.5229734384140401</v>
      </c>
      <c r="BA1579" s="300">
        <v>30.236699019472798</v>
      </c>
      <c r="BB1579" s="300">
        <v>1.2395725948284</v>
      </c>
      <c r="BC1579" s="300">
        <v>-7.3039079558480102</v>
      </c>
    </row>
    <row r="1580" spans="1:55">
      <c r="A1580" s="301">
        <v>4</v>
      </c>
      <c r="B1580" s="301">
        <v>18</v>
      </c>
      <c r="C1580" s="299">
        <v>18</v>
      </c>
      <c r="D1580" s="300">
        <v>-0.56133345565951298</v>
      </c>
      <c r="E1580" s="300">
        <v>-0.82825544072498603</v>
      </c>
      <c r="F1580" s="300">
        <v>1.0212363926455701</v>
      </c>
      <c r="G1580" s="300">
        <v>0.78906231753830602</v>
      </c>
      <c r="H1580" s="300">
        <v>-0.104346126910406</v>
      </c>
      <c r="I1580" s="300">
        <v>0.38938006687107102</v>
      </c>
      <c r="J1580" s="300">
        <v>0.93527537242270398</v>
      </c>
      <c r="K1580" s="300">
        <v>-2.97350208475605</v>
      </c>
      <c r="L1580" s="300">
        <v>1.9079449654273599</v>
      </c>
      <c r="M1580" s="300">
        <v>11.032856417334299</v>
      </c>
      <c r="N1580" s="300">
        <v>1.1160987117986201</v>
      </c>
      <c r="O1580" s="300">
        <v>-0.37899634559915701</v>
      </c>
      <c r="P1580" s="300">
        <v>2.2722561241099801</v>
      </c>
      <c r="Q1580" s="300">
        <v>-1.32094939841398</v>
      </c>
      <c r="R1580" s="300">
        <v>-1.70983768451753</v>
      </c>
      <c r="S1580" s="300">
        <v>-27.440039664558402</v>
      </c>
      <c r="T1580" s="300">
        <v>-0.77430805366407895</v>
      </c>
      <c r="U1580" s="300">
        <v>0.14918900863023299</v>
      </c>
      <c r="V1580" s="300">
        <v>-0.55829817261896697</v>
      </c>
      <c r="W1580" s="300">
        <v>5.2922329408610702</v>
      </c>
      <c r="X1580" s="300">
        <v>8.7527994495169406</v>
      </c>
      <c r="Y1580" s="300">
        <v>3.7019292453983299</v>
      </c>
      <c r="Z1580" s="300">
        <v>-1.3577344375754601</v>
      </c>
      <c r="AA1580" s="300">
        <v>2.8634244970559801</v>
      </c>
      <c r="AB1580" s="300">
        <v>-0.39753967610054097</v>
      </c>
      <c r="AC1580" s="300">
        <v>4.1530550330510003</v>
      </c>
      <c r="AD1580" s="300">
        <v>-1.91500770112276</v>
      </c>
      <c r="AE1580" s="300">
        <v>-2.3738684733753899</v>
      </c>
      <c r="AF1580" s="300">
        <v>36.437061499694998</v>
      </c>
      <c r="AG1580" s="300">
        <v>1.1027995128180399</v>
      </c>
      <c r="AH1580" s="300">
        <v>0.174770000851767</v>
      </c>
      <c r="AI1580" s="300">
        <v>-0.65172744455534104</v>
      </c>
      <c r="AJ1580" s="300">
        <v>-7.2022678125085697</v>
      </c>
      <c r="AK1580" s="300">
        <v>-16.651255738983501</v>
      </c>
      <c r="AL1580" s="300">
        <v>4.8909212611124202</v>
      </c>
      <c r="AM1580" s="300">
        <v>-26.118217188734999</v>
      </c>
      <c r="AN1580" s="300">
        <v>-16.604189294014201</v>
      </c>
      <c r="AO1580" s="300">
        <v>0.69326930083565996</v>
      </c>
      <c r="AP1580" s="300">
        <v>5.36426373774942</v>
      </c>
      <c r="AQ1580" s="300">
        <v>1.7822734500761901</v>
      </c>
      <c r="AR1580" s="300">
        <v>2.2213185157447199</v>
      </c>
      <c r="AS1580" s="300">
        <v>30.276803158587999</v>
      </c>
      <c r="AT1580" s="300">
        <v>1.47116098554954</v>
      </c>
      <c r="AU1580" s="300">
        <v>0.19138161673076301</v>
      </c>
      <c r="AV1580" s="300">
        <v>0.76029144179099095</v>
      </c>
      <c r="AW1580" s="300">
        <v>-2.02456045693159</v>
      </c>
      <c r="AX1580" s="300">
        <v>-14.8716068799895</v>
      </c>
      <c r="AY1580" s="300">
        <v>4.4896812311690901</v>
      </c>
      <c r="AZ1580" s="300">
        <v>-1.48424070689648</v>
      </c>
      <c r="BA1580" s="300">
        <v>-12.851516034076001</v>
      </c>
      <c r="BB1580" s="300">
        <v>0.35216088462705297</v>
      </c>
      <c r="BC1580" s="300">
        <v>5.1043490020767397</v>
      </c>
    </row>
    <row r="1581" spans="1:55">
      <c r="A1581" s="301">
        <v>4</v>
      </c>
      <c r="B1581" s="301">
        <v>18</v>
      </c>
      <c r="C1581" s="299">
        <v>19</v>
      </c>
      <c r="D1581" s="300">
        <v>-8.7428042894242193</v>
      </c>
      <c r="E1581" s="300">
        <v>2.4533376348343499</v>
      </c>
      <c r="F1581" s="300">
        <v>6.10933378682099</v>
      </c>
      <c r="G1581" s="300">
        <v>8.0402038173119E-2</v>
      </c>
      <c r="H1581" s="300">
        <v>-0.99399690427767795</v>
      </c>
      <c r="I1581" s="300">
        <v>2.43231022444572</v>
      </c>
      <c r="J1581" s="300">
        <v>-2.0456458956349799</v>
      </c>
      <c r="K1581" s="300">
        <v>-3.87124496612542</v>
      </c>
      <c r="L1581" s="300">
        <v>-1.64684190038102E-2</v>
      </c>
      <c r="M1581" s="300">
        <v>0.11401857942994401</v>
      </c>
      <c r="N1581" s="300">
        <v>-15.643436064144201</v>
      </c>
      <c r="O1581" s="300">
        <v>0.15005221530073001</v>
      </c>
      <c r="P1581" s="300">
        <v>-2.4453964940800499</v>
      </c>
      <c r="Q1581" s="300">
        <v>16.7827620043462</v>
      </c>
      <c r="R1581" s="300">
        <v>3.4921437295526601</v>
      </c>
      <c r="S1581" s="300">
        <v>3.40135612377393</v>
      </c>
      <c r="T1581" s="300">
        <v>2.1098544272056601</v>
      </c>
      <c r="U1581" s="300">
        <v>-2.1124515932580099</v>
      </c>
      <c r="V1581" s="300">
        <v>4.7182064418402803</v>
      </c>
      <c r="W1581" s="300">
        <v>9.6154337969537007</v>
      </c>
      <c r="X1581" s="300">
        <v>22.9015792657822</v>
      </c>
      <c r="Y1581" s="300">
        <v>-0.13995602792784101</v>
      </c>
      <c r="Z1581" s="300">
        <v>-13.1747502225742</v>
      </c>
      <c r="AA1581" s="300">
        <v>-2.24509789829919</v>
      </c>
      <c r="AB1581" s="300">
        <v>-0.70259527337110295</v>
      </c>
      <c r="AC1581" s="300">
        <v>-3.5023511675860899</v>
      </c>
      <c r="AD1581" s="300">
        <v>-23.5893126189825</v>
      </c>
      <c r="AE1581" s="300">
        <v>-4.24844485962302</v>
      </c>
      <c r="AF1581" s="300">
        <v>-1.5995108161893199</v>
      </c>
      <c r="AG1581" s="300">
        <v>1.0683431987649199</v>
      </c>
      <c r="AH1581" s="300">
        <v>-2.9404204242458598</v>
      </c>
      <c r="AI1581" s="300">
        <v>6.2587994701861298</v>
      </c>
      <c r="AJ1581" s="300">
        <v>-13.783017407812601</v>
      </c>
      <c r="AK1581" s="300">
        <v>-27.2259743364008</v>
      </c>
      <c r="AL1581" s="300">
        <v>-0.23523192491417599</v>
      </c>
      <c r="AM1581" s="300">
        <v>-0.33527985352061002</v>
      </c>
      <c r="AN1581" s="300">
        <v>-35.904040800677997</v>
      </c>
      <c r="AO1581" s="300">
        <v>-0.69079382007443901</v>
      </c>
      <c r="AP1581" s="300">
        <v>-3.21031335996862</v>
      </c>
      <c r="AQ1581" s="300">
        <v>-20.525865021116498</v>
      </c>
      <c r="AR1581" s="300">
        <v>6.1398657110451103</v>
      </c>
      <c r="AS1581" s="300">
        <v>7.59204313900314</v>
      </c>
      <c r="AT1581" s="300">
        <v>-2.03745344400921</v>
      </c>
      <c r="AU1581" s="300">
        <v>-2.5097092829217198</v>
      </c>
      <c r="AV1581" s="300">
        <v>-4.9787982881125998</v>
      </c>
      <c r="AW1581" s="300">
        <v>-6.1065665941821896</v>
      </c>
      <c r="AX1581" s="300">
        <v>26.2833534287217</v>
      </c>
      <c r="AY1581" s="300">
        <v>8.8055987749665499E-2</v>
      </c>
      <c r="AZ1581" s="300">
        <v>15.584524865453499</v>
      </c>
      <c r="BA1581" s="300">
        <v>3.6288622658711902</v>
      </c>
      <c r="BB1581" s="300">
        <v>-0.93622051530321004</v>
      </c>
      <c r="BC1581" s="300">
        <v>-3.4419661547474001</v>
      </c>
    </row>
    <row r="1582" spans="1:55">
      <c r="A1582" s="301">
        <v>4</v>
      </c>
      <c r="B1582" s="301">
        <v>18</v>
      </c>
      <c r="C1582" s="299">
        <v>20</v>
      </c>
      <c r="D1582" s="300">
        <v>-1.84236634824931</v>
      </c>
      <c r="E1582" s="300">
        <v>0.68484946888613696</v>
      </c>
      <c r="F1582" s="300">
        <v>-3.9798746126820901</v>
      </c>
      <c r="G1582" s="300">
        <v>-0.61476742969124598</v>
      </c>
      <c r="H1582" s="300">
        <v>-4.6284592885185303</v>
      </c>
      <c r="I1582" s="300">
        <v>-2.5363305387099899</v>
      </c>
      <c r="J1582" s="300">
        <v>-4.8365369439449397</v>
      </c>
      <c r="K1582" s="300">
        <v>11.780726823370699</v>
      </c>
      <c r="L1582" s="300">
        <v>-0.13322757610990399</v>
      </c>
      <c r="M1582" s="300">
        <v>-0.59536150635037399</v>
      </c>
      <c r="N1582" s="300">
        <v>1.45151281868467</v>
      </c>
      <c r="O1582" s="300">
        <v>0.70883451883438098</v>
      </c>
      <c r="P1582" s="300">
        <v>-3.5516235931384799</v>
      </c>
      <c r="Q1582" s="300">
        <v>2.6491063631862302</v>
      </c>
      <c r="R1582" s="300">
        <v>-0.82523010271110298</v>
      </c>
      <c r="S1582" s="300">
        <v>-7.3663397358111702</v>
      </c>
      <c r="T1582" s="300">
        <v>-9.2490336421363298E-2</v>
      </c>
      <c r="U1582" s="300">
        <v>-10.2602798405263</v>
      </c>
      <c r="V1582" s="300">
        <v>-4.4471357637924296</v>
      </c>
      <c r="W1582" s="300">
        <v>21.944833049187</v>
      </c>
      <c r="X1582" s="300">
        <v>2.6825357860473198</v>
      </c>
      <c r="Y1582" s="300">
        <v>1.68319715375067</v>
      </c>
      <c r="Z1582" s="300">
        <v>-1.8180891271486901</v>
      </c>
      <c r="AA1582" s="300">
        <v>-7.8099813557984197</v>
      </c>
      <c r="AB1582" s="300">
        <v>0.57985348551910199</v>
      </c>
      <c r="AC1582" s="300">
        <v>9.9594284256033099</v>
      </c>
      <c r="AD1582" s="300">
        <v>-3.7903666642685101</v>
      </c>
      <c r="AE1582" s="300">
        <v>0.93954344194293804</v>
      </c>
      <c r="AF1582" s="300">
        <v>9.2757028437367097</v>
      </c>
      <c r="AG1582" s="300">
        <v>-2.5296327679316399</v>
      </c>
      <c r="AH1582" s="300">
        <v>-14.261977960693001</v>
      </c>
      <c r="AI1582" s="300">
        <v>-5.7478686538535602</v>
      </c>
      <c r="AJ1582" s="300">
        <v>30.093686706806899</v>
      </c>
      <c r="AK1582" s="300">
        <v>-42.545713591323597</v>
      </c>
      <c r="AL1582" s="300">
        <v>2.31032207972715</v>
      </c>
      <c r="AM1582" s="300">
        <v>-2.6932049114839498</v>
      </c>
      <c r="AN1582" s="300">
        <v>3.7241166084628499</v>
      </c>
      <c r="AO1582" s="300">
        <v>-3.3254731228203198</v>
      </c>
      <c r="AP1582" s="300">
        <v>15.5703537256086</v>
      </c>
      <c r="AQ1582" s="300">
        <v>-3.4482869987364801</v>
      </c>
      <c r="AR1582" s="300">
        <v>0.97511833455458297</v>
      </c>
      <c r="AS1582" s="300">
        <v>8.6556528030803292</v>
      </c>
      <c r="AT1582" s="300">
        <v>-0.70182531238359103</v>
      </c>
      <c r="AU1582" s="300">
        <v>-11.916320426505299</v>
      </c>
      <c r="AV1582" s="300">
        <v>-5.7317159415352803</v>
      </c>
      <c r="AW1582" s="300">
        <v>12.241621082359901</v>
      </c>
      <c r="AX1582" s="300">
        <v>-36.933458130128699</v>
      </c>
      <c r="AY1582" s="300">
        <v>-0.22292844757646599</v>
      </c>
      <c r="AZ1582" s="300">
        <v>1.8170823707992201</v>
      </c>
      <c r="BA1582" s="300">
        <v>14.1040152894691</v>
      </c>
      <c r="BB1582" s="300">
        <v>0.72115936536748804</v>
      </c>
      <c r="BC1582" s="300">
        <v>11.876830397791</v>
      </c>
    </row>
    <row r="1583" spans="1:55">
      <c r="A1583" s="301">
        <v>4</v>
      </c>
      <c r="B1583" s="301">
        <v>18</v>
      </c>
      <c r="C1583" s="299">
        <v>21</v>
      </c>
      <c r="D1583" s="300">
        <v>-1.3634493346493199</v>
      </c>
      <c r="E1583" s="300">
        <v>-1.55009250920521</v>
      </c>
      <c r="F1583" s="300">
        <v>-0.37022106942280397</v>
      </c>
      <c r="G1583" s="300">
        <v>0.93407642731631002</v>
      </c>
      <c r="H1583" s="300">
        <v>-0.87790869238890101</v>
      </c>
      <c r="I1583" s="300">
        <v>0.48435674878666402</v>
      </c>
      <c r="J1583" s="300">
        <v>11.002355156716201</v>
      </c>
      <c r="K1583" s="300">
        <v>-7.3810505783250404</v>
      </c>
      <c r="L1583" s="300">
        <v>0.88871070413097097</v>
      </c>
      <c r="M1583" s="300">
        <v>-0.33218054951349102</v>
      </c>
      <c r="N1583" s="300">
        <v>0.65149588959514504</v>
      </c>
      <c r="O1583" s="300">
        <v>-4.3821306270969501E-2</v>
      </c>
      <c r="P1583" s="300">
        <v>-2.9661960420412998</v>
      </c>
      <c r="Q1583" s="300">
        <v>-3.97931147714523</v>
      </c>
      <c r="R1583" s="300">
        <v>-2.7974638379429302</v>
      </c>
      <c r="S1583" s="300">
        <v>1.0656895286028301</v>
      </c>
      <c r="T1583" s="300">
        <v>2.5635715701680399</v>
      </c>
      <c r="U1583" s="300">
        <v>-0.86424282811337205</v>
      </c>
      <c r="V1583" s="300">
        <v>-16.297293679011499</v>
      </c>
      <c r="W1583" s="300">
        <v>-1.3672628348115801</v>
      </c>
      <c r="X1583" s="300">
        <v>-30.6095854330515</v>
      </c>
      <c r="Y1583" s="300">
        <v>0.153173281719585</v>
      </c>
      <c r="Z1583" s="300">
        <v>-0.30879089856353498</v>
      </c>
      <c r="AA1583" s="300">
        <v>4.2240875297871998</v>
      </c>
      <c r="AB1583" s="300">
        <v>2.2218448653322298</v>
      </c>
      <c r="AC1583" s="300">
        <v>-13.150399588529201</v>
      </c>
      <c r="AD1583" s="300">
        <v>7.2239611773799401</v>
      </c>
      <c r="AE1583" s="300">
        <v>-3.5642728416736</v>
      </c>
      <c r="AF1583" s="300">
        <v>-1.61644331510301</v>
      </c>
      <c r="AG1583" s="300">
        <v>-4.3781106822803197</v>
      </c>
      <c r="AH1583" s="300">
        <v>-0.51312107813138896</v>
      </c>
      <c r="AI1583" s="300">
        <v>-23.499733234719599</v>
      </c>
      <c r="AJ1583" s="300">
        <v>-1.82075271493171</v>
      </c>
      <c r="AK1583" s="300">
        <v>24.278381084025298</v>
      </c>
      <c r="AL1583" s="300">
        <v>-0.17846692140111001</v>
      </c>
      <c r="AM1583" s="300">
        <v>0.67307928033225295</v>
      </c>
      <c r="AN1583" s="300">
        <v>-4.3232685982820804</v>
      </c>
      <c r="AO1583" s="300">
        <v>1.1247851769197501</v>
      </c>
      <c r="AP1583" s="300">
        <v>-21.043594065634501</v>
      </c>
      <c r="AQ1583" s="300">
        <v>3.81805671911791</v>
      </c>
      <c r="AR1583" s="300">
        <v>-3.66272501579832</v>
      </c>
      <c r="AS1583" s="300">
        <v>7.1503330679934702</v>
      </c>
      <c r="AT1583" s="300">
        <v>-3.0567957256037102</v>
      </c>
      <c r="AU1583" s="300">
        <v>-0.19959142031722399</v>
      </c>
      <c r="AV1583" s="300">
        <v>-5.6715842255114097</v>
      </c>
      <c r="AW1583" s="300">
        <v>-20.583636019145999</v>
      </c>
      <c r="AX1583" s="300">
        <v>-18.630141889439699</v>
      </c>
      <c r="AY1583" s="300">
        <v>-7.0585603803060698E-2</v>
      </c>
      <c r="AZ1583" s="300">
        <v>5.8445959994094202E-2</v>
      </c>
      <c r="BA1583" s="300">
        <v>-5.7005089206239097</v>
      </c>
      <c r="BB1583" s="300">
        <v>2.3076528209547198</v>
      </c>
      <c r="BC1583" s="300">
        <v>-9.8472440090964906</v>
      </c>
    </row>
    <row r="1584" spans="1:55">
      <c r="A1584" s="301">
        <v>4</v>
      </c>
      <c r="B1584" s="301">
        <v>18</v>
      </c>
      <c r="C1584" s="299">
        <v>22</v>
      </c>
      <c r="D1584" s="300">
        <v>-1.8384195893245701</v>
      </c>
      <c r="E1584" s="300">
        <v>1.7591764714701299</v>
      </c>
      <c r="F1584" s="300">
        <v>-0.64058610131122395</v>
      </c>
      <c r="G1584" s="300">
        <v>4.4871341823503297</v>
      </c>
      <c r="H1584" s="300">
        <v>-0.120968604671521</v>
      </c>
      <c r="I1584" s="300">
        <v>-1.47394708996086</v>
      </c>
      <c r="J1584" s="300">
        <v>1.67618862508056</v>
      </c>
      <c r="K1584" s="300">
        <v>-19.827455727979899</v>
      </c>
      <c r="L1584" s="300">
        <v>4.7520816366186602E-2</v>
      </c>
      <c r="M1584" s="300">
        <v>-6.3553872759767698</v>
      </c>
      <c r="N1584" s="300">
        <v>6.0160132571629399</v>
      </c>
      <c r="O1584" s="300">
        <v>-0.16815841530725001</v>
      </c>
      <c r="P1584" s="300">
        <v>-23.438974249268401</v>
      </c>
      <c r="Q1584" s="300">
        <v>1.0210587092794201</v>
      </c>
      <c r="R1584" s="300">
        <v>4.8110260489342798</v>
      </c>
      <c r="S1584" s="300">
        <v>-0.27091815810203901</v>
      </c>
      <c r="T1584" s="300">
        <v>-2.6491462785559401</v>
      </c>
      <c r="U1584" s="300">
        <v>-0.379078094346532</v>
      </c>
      <c r="V1584" s="300">
        <v>23.712176854423699</v>
      </c>
      <c r="W1584" s="300">
        <v>1.04834599295265E-2</v>
      </c>
      <c r="X1584" s="300">
        <v>45.011865530903201</v>
      </c>
      <c r="Y1584" s="300">
        <v>2.0020932486212301E-2</v>
      </c>
      <c r="Z1584" s="300">
        <v>-20.804926883430198</v>
      </c>
      <c r="AA1584" s="300">
        <v>12.4271583194474</v>
      </c>
      <c r="AB1584" s="300">
        <v>-0.65995308639705297</v>
      </c>
      <c r="AC1584" s="300">
        <v>38.9112555443688</v>
      </c>
      <c r="AD1584" s="300">
        <v>-5.7524557881850296</v>
      </c>
      <c r="AE1584" s="300">
        <v>7.3020861734039499</v>
      </c>
      <c r="AF1584" s="300">
        <v>-6.9254161614414694E-2</v>
      </c>
      <c r="AG1584" s="300">
        <v>2.9820416925765998</v>
      </c>
      <c r="AH1584" s="300">
        <v>-0.57153256159507104</v>
      </c>
      <c r="AI1584" s="300">
        <v>-27.386566703660801</v>
      </c>
      <c r="AJ1584" s="300">
        <v>-1.452446162852</v>
      </c>
      <c r="AK1584" s="300">
        <v>62.469001544547801</v>
      </c>
      <c r="AL1584" s="300">
        <v>0.14001810623527899</v>
      </c>
      <c r="AM1584" s="300">
        <v>1.42509853175052</v>
      </c>
      <c r="AN1584" s="300">
        <v>-16.786853226583901</v>
      </c>
      <c r="AO1584" s="300">
        <v>-3.1208438564908301</v>
      </c>
      <c r="AP1584" s="300">
        <v>50.564667001633502</v>
      </c>
      <c r="AQ1584" s="300">
        <v>-1.3049855989725601</v>
      </c>
      <c r="AR1584" s="300">
        <v>-5.3246007659026198</v>
      </c>
      <c r="AS1584" s="300">
        <v>1.7814804669533899</v>
      </c>
      <c r="AT1584" s="300">
        <v>3.4299149212795301</v>
      </c>
      <c r="AU1584" s="300">
        <v>-0.47322053623042698</v>
      </c>
      <c r="AV1584" s="300">
        <v>-10.9041717457698</v>
      </c>
      <c r="AW1584" s="300">
        <v>1.05431408067661</v>
      </c>
      <c r="AX1584" s="300">
        <v>55.817606592734499</v>
      </c>
      <c r="AY1584" s="300">
        <v>2.1672878885348101</v>
      </c>
      <c r="AZ1584" s="300">
        <v>-25.163015265716801</v>
      </c>
      <c r="BA1584" s="300">
        <v>8.5563354755604397</v>
      </c>
      <c r="BB1584" s="300">
        <v>-2.45321283611875</v>
      </c>
      <c r="BC1584" s="300">
        <v>48.780712441501002</v>
      </c>
    </row>
    <row r="1585" spans="1:55">
      <c r="A1585" s="301">
        <v>4</v>
      </c>
      <c r="B1585" s="301">
        <v>18</v>
      </c>
      <c r="C1585" s="299">
        <v>23</v>
      </c>
      <c r="D1585" s="300">
        <v>3.57078542154929</v>
      </c>
      <c r="E1585" s="300">
        <v>-4.8308205626244201</v>
      </c>
      <c r="F1585" s="300">
        <v>2.2337710538773798</v>
      </c>
      <c r="G1585" s="300">
        <v>5.1306006830526298</v>
      </c>
      <c r="H1585" s="300">
        <v>-1.3223230174655101</v>
      </c>
      <c r="I1585" s="300">
        <v>-4.2359473351540403E-2</v>
      </c>
      <c r="J1585" s="300">
        <v>9.9784869933122096</v>
      </c>
      <c r="K1585" s="300">
        <v>9.0422697093217401</v>
      </c>
      <c r="L1585" s="300">
        <v>1.6782480634753301</v>
      </c>
      <c r="M1585" s="300">
        <v>1.1117578012173599</v>
      </c>
      <c r="N1585" s="300">
        <v>2.47599824822588</v>
      </c>
      <c r="O1585" s="300">
        <v>-5.9154064450338399</v>
      </c>
      <c r="P1585" s="300">
        <v>1.82843141366544</v>
      </c>
      <c r="Q1585" s="300">
        <v>-7.1269529257787196</v>
      </c>
      <c r="R1585" s="300">
        <v>-8.4505673559098806</v>
      </c>
      <c r="S1585" s="300">
        <v>-1.5745664798850401</v>
      </c>
      <c r="T1585" s="300">
        <v>-9.2511957634731701</v>
      </c>
      <c r="U1585" s="300">
        <v>-2.7720522243378598</v>
      </c>
      <c r="V1585" s="300">
        <v>-12.092439510120499</v>
      </c>
      <c r="W1585" s="300">
        <v>20.4176462714269</v>
      </c>
      <c r="X1585" s="300">
        <v>18.4452029459983</v>
      </c>
      <c r="Y1585" s="300">
        <v>3.7877951151174698</v>
      </c>
      <c r="Z1585" s="300">
        <v>8.0153660197768293</v>
      </c>
      <c r="AA1585" s="300">
        <v>-27.990234671426698</v>
      </c>
      <c r="AB1585" s="300">
        <v>-11.2415431357767</v>
      </c>
      <c r="AC1585" s="300">
        <v>6.1604460846507196</v>
      </c>
      <c r="AD1585" s="300">
        <v>-2.4804557684284498</v>
      </c>
      <c r="AE1585" s="300">
        <v>9.0871946644141595</v>
      </c>
      <c r="AF1585" s="300">
        <v>2.5575443685060502</v>
      </c>
      <c r="AG1585" s="300">
        <v>12.861037546257</v>
      </c>
      <c r="AH1585" s="300">
        <v>-3.9400768837274498</v>
      </c>
      <c r="AI1585" s="300">
        <v>13.743303986810499</v>
      </c>
      <c r="AJ1585" s="300">
        <v>28.114794959028998</v>
      </c>
      <c r="AK1585" s="300">
        <v>-0.93405013885108301</v>
      </c>
      <c r="AL1585" s="300">
        <v>5.1655027860719001</v>
      </c>
      <c r="AM1585" s="300">
        <v>1.0923110684510899</v>
      </c>
      <c r="AN1585" s="300">
        <v>-5.9024512159585996</v>
      </c>
      <c r="AO1585" s="300">
        <v>1.7512320019388801</v>
      </c>
      <c r="AP1585" s="300">
        <v>8.6297274902580501</v>
      </c>
      <c r="AQ1585" s="300">
        <v>9.0651996424329795</v>
      </c>
      <c r="AR1585" s="300">
        <v>9.0622398428813202</v>
      </c>
      <c r="AS1585" s="300">
        <v>-1.6587580891334901</v>
      </c>
      <c r="AT1585" s="300">
        <v>11.099315115068601</v>
      </c>
      <c r="AU1585" s="300">
        <v>-3.5606930866720798</v>
      </c>
      <c r="AV1585" s="300">
        <v>-16.910316563196801</v>
      </c>
      <c r="AW1585" s="300">
        <v>-26.622753044079701</v>
      </c>
      <c r="AX1585" s="300">
        <v>6.7465538638076197</v>
      </c>
      <c r="AY1585" s="300">
        <v>4.3067316767837598</v>
      </c>
      <c r="AZ1585" s="300">
        <v>-12.5185569019292</v>
      </c>
      <c r="BA1585" s="300">
        <v>3.3308337272151798</v>
      </c>
      <c r="BB1585" s="300">
        <v>0.27766794805098099</v>
      </c>
      <c r="BC1585" s="300">
        <v>4.90270124452441</v>
      </c>
    </row>
    <row r="1586" spans="1:55">
      <c r="A1586" s="301">
        <v>4</v>
      </c>
      <c r="B1586" s="301">
        <v>18</v>
      </c>
      <c r="C1586" s="299">
        <v>24</v>
      </c>
      <c r="D1586" s="300">
        <v>0.43337537766638701</v>
      </c>
      <c r="E1586" s="300">
        <v>1.3135003760959501</v>
      </c>
      <c r="F1586" s="300">
        <v>0.40862956547439699</v>
      </c>
      <c r="G1586" s="300">
        <v>1.78673047908481</v>
      </c>
      <c r="H1586" s="300">
        <v>-1.4782278485598499</v>
      </c>
      <c r="I1586" s="300">
        <v>-15.870844066804899</v>
      </c>
      <c r="J1586" s="300">
        <v>8.7008024164222597</v>
      </c>
      <c r="K1586" s="300">
        <v>-14.8661304785907</v>
      </c>
      <c r="L1586" s="300">
        <v>0.73187953324367205</v>
      </c>
      <c r="M1586" s="300">
        <v>-1.27933144429264</v>
      </c>
      <c r="N1586" s="300">
        <v>2.6662923143314101</v>
      </c>
      <c r="O1586" s="300">
        <v>-0.29661162520016299</v>
      </c>
      <c r="P1586" s="300">
        <v>-9.0073699894343306</v>
      </c>
      <c r="Q1586" s="300">
        <v>-4.7386905429455597</v>
      </c>
      <c r="R1586" s="300">
        <v>0.56813749647053502</v>
      </c>
      <c r="S1586" s="300">
        <v>6.2000501375744204</v>
      </c>
      <c r="T1586" s="300">
        <v>-9.6117345689317695</v>
      </c>
      <c r="U1586" s="300">
        <v>-3.02606565363874</v>
      </c>
      <c r="V1586" s="300">
        <v>-1.72487721124774</v>
      </c>
      <c r="W1586" s="300">
        <v>17.638098693906599</v>
      </c>
      <c r="X1586" s="300">
        <v>10.349395743089399</v>
      </c>
      <c r="Y1586" s="300">
        <v>-1.60658136764138</v>
      </c>
      <c r="Z1586" s="300">
        <v>-9.1060917521781004</v>
      </c>
      <c r="AA1586" s="300">
        <v>9.7848521738824203</v>
      </c>
      <c r="AB1586" s="300">
        <v>1.37271654155336</v>
      </c>
      <c r="AC1586" s="300">
        <v>-20.965050524133598</v>
      </c>
      <c r="AD1586" s="300">
        <v>11.4569702831722</v>
      </c>
      <c r="AE1586" s="300">
        <v>-1.4487888580213999</v>
      </c>
      <c r="AF1586" s="300">
        <v>9.3408297379845706</v>
      </c>
      <c r="AG1586" s="300">
        <v>-13.845745723159901</v>
      </c>
      <c r="AH1586" s="300">
        <v>-4.1846110981155897</v>
      </c>
      <c r="AI1586" s="300">
        <v>-13.301687605919</v>
      </c>
      <c r="AJ1586" s="300">
        <v>24.663034245257499</v>
      </c>
      <c r="AK1586" s="300">
        <v>14.0241392985424</v>
      </c>
      <c r="AL1586" s="300">
        <v>-2.4333185906030002</v>
      </c>
      <c r="AM1586" s="300">
        <v>-18.0640188541547</v>
      </c>
      <c r="AN1586" s="300">
        <v>11.590291895792401</v>
      </c>
      <c r="AO1586" s="300">
        <v>12.1459529876531</v>
      </c>
      <c r="AP1586" s="300">
        <v>-30.5741852794526</v>
      </c>
      <c r="AQ1586" s="300">
        <v>-5.5757771786282202</v>
      </c>
      <c r="AR1586" s="300">
        <v>2.3055182675778401</v>
      </c>
      <c r="AS1586" s="300">
        <v>0.61299756708584696</v>
      </c>
      <c r="AT1586" s="300">
        <v>-11.576930931307199</v>
      </c>
      <c r="AU1586" s="300">
        <v>-3.6332740391557401</v>
      </c>
      <c r="AV1586" s="300">
        <v>32.123288649378701</v>
      </c>
      <c r="AW1586" s="300">
        <v>-15.823489211768599</v>
      </c>
      <c r="AX1586" s="300">
        <v>-19.1194644016269</v>
      </c>
      <c r="AY1586" s="300">
        <v>-1.93219718568503</v>
      </c>
      <c r="AZ1586" s="300">
        <v>7.0786645101483101</v>
      </c>
      <c r="BA1586" s="300">
        <v>3.1286015148688899</v>
      </c>
      <c r="BB1586" s="300">
        <v>10.7049256252843</v>
      </c>
      <c r="BC1586" s="300">
        <v>-25.0221879226279</v>
      </c>
    </row>
    <row r="1587" spans="1:55">
      <c r="A1587" s="301">
        <v>4</v>
      </c>
      <c r="B1587" s="301">
        <v>19</v>
      </c>
      <c r="C1587" s="299">
        <v>1</v>
      </c>
      <c r="D1587" s="300">
        <v>616.62927089085804</v>
      </c>
      <c r="E1587" s="300">
        <v>-478.076738980644</v>
      </c>
      <c r="F1587" s="300">
        <v>-329.36344540963898</v>
      </c>
      <c r="G1587" s="300">
        <v>-296.15188375127599</v>
      </c>
      <c r="H1587" s="300">
        <v>646.92091596068803</v>
      </c>
      <c r="I1587" s="300">
        <v>-508.73177455553002</v>
      </c>
      <c r="J1587" s="300">
        <v>-366.42753645172297</v>
      </c>
      <c r="K1587" s="300">
        <v>800.18212726161403</v>
      </c>
      <c r="L1587" s="300">
        <v>-327.600870652553</v>
      </c>
      <c r="M1587" s="300">
        <v>-239.73932069702201</v>
      </c>
      <c r="N1587" s="300">
        <v>-302.60318447705998</v>
      </c>
      <c r="O1587" s="300">
        <v>91.705623137185</v>
      </c>
      <c r="P1587" s="300">
        <v>-344.01904101397798</v>
      </c>
      <c r="Q1587" s="300">
        <v>1172.5457547056501</v>
      </c>
      <c r="R1587" s="300">
        <v>-849.69568943227796</v>
      </c>
      <c r="S1587" s="300">
        <v>-580.69726398137698</v>
      </c>
      <c r="T1587" s="300">
        <v>-539.58882448245799</v>
      </c>
      <c r="U1587" s="300">
        <v>1286.16350969977</v>
      </c>
      <c r="V1587" s="300">
        <v>-868.19622567790202</v>
      </c>
      <c r="W1587" s="300">
        <v>-710.16540821507999</v>
      </c>
      <c r="X1587" s="300">
        <v>1541.6357427364901</v>
      </c>
      <c r="Y1587" s="300">
        <v>1070.8266964716399</v>
      </c>
      <c r="Z1587" s="300">
        <v>-475.67448446667203</v>
      </c>
      <c r="AA1587" s="300">
        <v>-564.96613305795904</v>
      </c>
      <c r="AB1587" s="300">
        <v>-103.682701968616</v>
      </c>
      <c r="AC1587" s="300">
        <v>780.31469187508299</v>
      </c>
      <c r="AD1587" s="300">
        <v>1603.3253143723</v>
      </c>
      <c r="AE1587" s="300">
        <v>-1137.61997970322</v>
      </c>
      <c r="AF1587" s="300">
        <v>-778.75763266573097</v>
      </c>
      <c r="AG1587" s="300">
        <v>-728.07364893377405</v>
      </c>
      <c r="AH1587" s="300">
        <v>1779.4730787229901</v>
      </c>
      <c r="AI1587" s="300">
        <v>-1172.99315733342</v>
      </c>
      <c r="AJ1587" s="300">
        <v>-977.50691091833301</v>
      </c>
      <c r="AK1587" s="300">
        <v>-1412.07462931703</v>
      </c>
      <c r="AL1587" s="300">
        <v>1465.8693047890699</v>
      </c>
      <c r="AM1587" s="300">
        <v>-646.81507970324105</v>
      </c>
      <c r="AN1587" s="300">
        <v>1667.27130577977</v>
      </c>
      <c r="AO1587" s="300">
        <v>-138.83276229429799</v>
      </c>
      <c r="AP1587" s="300">
        <v>-675.15542091072598</v>
      </c>
      <c r="AQ1587" s="300">
        <v>1450.0486895921499</v>
      </c>
      <c r="AR1587" s="300">
        <v>-1065.6486600319499</v>
      </c>
      <c r="AS1587" s="300">
        <v>-727.32670833951295</v>
      </c>
      <c r="AT1587" s="300">
        <v>-660.84934929166297</v>
      </c>
      <c r="AU1587" s="300">
        <v>1590.3317402488201</v>
      </c>
      <c r="AV1587" s="300">
        <v>-1093.47314277548</v>
      </c>
      <c r="AW1587" s="300">
        <v>-885.48641015425403</v>
      </c>
      <c r="AX1587" s="300">
        <v>1898.4332106107599</v>
      </c>
      <c r="AY1587" s="300">
        <v>-715.38921325091496</v>
      </c>
      <c r="AZ1587" s="300">
        <v>-556.49476409031797</v>
      </c>
      <c r="BA1587" s="300">
        <v>-721.556611445312</v>
      </c>
      <c r="BB1587" s="300">
        <v>-130.143948942191</v>
      </c>
      <c r="BC1587" s="300">
        <v>1010.38339138495</v>
      </c>
    </row>
    <row r="1588" spans="1:55">
      <c r="A1588" s="301">
        <v>4</v>
      </c>
      <c r="B1588" s="301">
        <v>19</v>
      </c>
      <c r="C1588" s="299">
        <v>2</v>
      </c>
      <c r="D1588" s="300">
        <v>-122.023719873554</v>
      </c>
      <c r="E1588" s="300">
        <v>-236.38856260279499</v>
      </c>
      <c r="F1588" s="300">
        <v>165.40113863792899</v>
      </c>
      <c r="G1588" s="300">
        <v>-86.177792251037403</v>
      </c>
      <c r="H1588" s="300">
        <v>175.80276553373201</v>
      </c>
      <c r="I1588" s="300">
        <v>-225.262256536872</v>
      </c>
      <c r="J1588" s="300">
        <v>-57.321144567241298</v>
      </c>
      <c r="K1588" s="300">
        <v>149.07977829900301</v>
      </c>
      <c r="L1588" s="300">
        <v>43.556592192666699</v>
      </c>
      <c r="M1588" s="300">
        <v>29.5755580013419</v>
      </c>
      <c r="N1588" s="300">
        <v>170.64451609776799</v>
      </c>
      <c r="O1588" s="300">
        <v>24.046100161468701</v>
      </c>
      <c r="P1588" s="300">
        <v>186.00920271649099</v>
      </c>
      <c r="Q1588" s="300">
        <v>238.708355969237</v>
      </c>
      <c r="R1588" s="300">
        <v>-499.08294992799398</v>
      </c>
      <c r="S1588" s="300">
        <v>-254.46485799987701</v>
      </c>
      <c r="T1588" s="300">
        <v>222.70561130328599</v>
      </c>
      <c r="U1588" s="300">
        <v>-298.01788995278201</v>
      </c>
      <c r="V1588" s="300">
        <v>-497.23490940744898</v>
      </c>
      <c r="W1588" s="300">
        <v>-59.870524313733398</v>
      </c>
      <c r="X1588" s="300">
        <v>-94.246488555269096</v>
      </c>
      <c r="Y1588" s="300">
        <v>-88.1496365201929</v>
      </c>
      <c r="Z1588" s="300">
        <v>51.892053957703098</v>
      </c>
      <c r="AA1588" s="300">
        <v>350.22876360431002</v>
      </c>
      <c r="AB1588" s="300">
        <v>41.897666752552503</v>
      </c>
      <c r="AC1588" s="300">
        <v>-559.78061678363599</v>
      </c>
      <c r="AD1588" s="300">
        <v>343.32201181473999</v>
      </c>
      <c r="AE1588" s="300">
        <v>-689.8580929725</v>
      </c>
      <c r="AF1588" s="300">
        <v>-357.894023453893</v>
      </c>
      <c r="AG1588" s="300">
        <v>297.81917204951498</v>
      </c>
      <c r="AH1588" s="300">
        <v>-413.05137834739202</v>
      </c>
      <c r="AI1588" s="300">
        <v>573.01792318185505</v>
      </c>
      <c r="AJ1588" s="300">
        <v>-82.9505525641964</v>
      </c>
      <c r="AK1588" s="300">
        <v>67.854136830292404</v>
      </c>
      <c r="AL1588" s="300">
        <v>-111.22316615943301</v>
      </c>
      <c r="AM1588" s="300">
        <v>75.151965350744405</v>
      </c>
      <c r="AN1588" s="300">
        <v>488.797489993466</v>
      </c>
      <c r="AO1588" s="300">
        <v>55.797849598776402</v>
      </c>
      <c r="AP1588" s="300">
        <v>-768.345986972731</v>
      </c>
      <c r="AQ1588" s="300">
        <v>280.92991311705498</v>
      </c>
      <c r="AR1588" s="300">
        <v>-603.75661908276004</v>
      </c>
      <c r="AS1588" s="300">
        <v>-313.531458469531</v>
      </c>
      <c r="AT1588" s="300">
        <v>275.56867647710601</v>
      </c>
      <c r="AU1588" s="300">
        <v>-361.23923751318398</v>
      </c>
      <c r="AV1588" s="300">
        <v>-598.51177346556597</v>
      </c>
      <c r="AW1588" s="300">
        <v>-130.50850503457801</v>
      </c>
      <c r="AX1588" s="300">
        <v>107.63066431815101</v>
      </c>
      <c r="AY1588" s="300">
        <v>-111.763401382403</v>
      </c>
      <c r="AZ1588" s="300">
        <v>99.105173987757595</v>
      </c>
      <c r="BA1588" s="300">
        <v>428.29924186979599</v>
      </c>
      <c r="BB1588" s="300">
        <v>54.793753797951197</v>
      </c>
      <c r="BC1588" s="300">
        <v>-674.06294625317605</v>
      </c>
    </row>
    <row r="1589" spans="1:55">
      <c r="A1589" s="301">
        <v>4</v>
      </c>
      <c r="B1589" s="301">
        <v>19</v>
      </c>
      <c r="C1589" s="299">
        <v>3</v>
      </c>
      <c r="D1589" s="300">
        <v>88.436843089495795</v>
      </c>
      <c r="E1589" s="300">
        <v>-8.7009187658624096</v>
      </c>
      <c r="F1589" s="300">
        <v>-19.776016914263302</v>
      </c>
      <c r="G1589" s="300">
        <v>30.5340644544127</v>
      </c>
      <c r="H1589" s="300">
        <v>62.845029877161203</v>
      </c>
      <c r="I1589" s="300">
        <v>13.8628779184587</v>
      </c>
      <c r="J1589" s="300">
        <v>143.19385592449601</v>
      </c>
      <c r="K1589" s="300">
        <v>-125.332474314856</v>
      </c>
      <c r="L1589" s="300">
        <v>181.84813755504501</v>
      </c>
      <c r="M1589" s="300">
        <v>-86.684417975579706</v>
      </c>
      <c r="N1589" s="300">
        <v>-41.951632639052903</v>
      </c>
      <c r="O1589" s="300">
        <v>20.632400235292302</v>
      </c>
      <c r="P1589" s="300">
        <v>-74.387181096699607</v>
      </c>
      <c r="Q1589" s="300">
        <v>-100.295429224617</v>
      </c>
      <c r="R1589" s="300">
        <v>74.397180270374307</v>
      </c>
      <c r="S1589" s="300">
        <v>-39.486933991362598</v>
      </c>
      <c r="T1589" s="300">
        <v>-79.764858280315707</v>
      </c>
      <c r="U1589" s="300">
        <v>121.417594071575</v>
      </c>
      <c r="V1589" s="300">
        <v>-40.718617638442097</v>
      </c>
      <c r="W1589" s="300">
        <v>-302.240599681758</v>
      </c>
      <c r="X1589" s="300">
        <v>-439.55171682033603</v>
      </c>
      <c r="Y1589" s="300">
        <v>356.68080334465702</v>
      </c>
      <c r="Z1589" s="300">
        <v>153.20280558351701</v>
      </c>
      <c r="AA1589" s="300">
        <v>73.719355539103503</v>
      </c>
      <c r="AB1589" s="300">
        <v>-25.725861738048899</v>
      </c>
      <c r="AC1589" s="300">
        <v>245.24120456696201</v>
      </c>
      <c r="AD1589" s="300">
        <v>-129.00877475556899</v>
      </c>
      <c r="AE1589" s="300">
        <v>-95.740958573842406</v>
      </c>
      <c r="AF1589" s="300">
        <v>-63.943938175442</v>
      </c>
      <c r="AG1589" s="300">
        <v>-110.855415182215</v>
      </c>
      <c r="AH1589" s="300">
        <v>165.17747380696099</v>
      </c>
      <c r="AI1589" s="300">
        <v>-78.586240920822803</v>
      </c>
      <c r="AJ1589" s="300">
        <v>-419.066812858123</v>
      </c>
      <c r="AK1589" s="300">
        <v>-611.71042414831902</v>
      </c>
      <c r="AL1589" s="300">
        <v>488.150070703572</v>
      </c>
      <c r="AM1589" s="300">
        <v>213.55043086623201</v>
      </c>
      <c r="AN1589" s="300">
        <v>97.996058691303205</v>
      </c>
      <c r="AO1589" s="300">
        <v>-34.908398243643298</v>
      </c>
      <c r="AP1589" s="300">
        <v>-166.28209053661601</v>
      </c>
      <c r="AQ1589" s="300">
        <v>157.60391500160901</v>
      </c>
      <c r="AR1589" s="300">
        <v>83.704209459933494</v>
      </c>
      <c r="AS1589" s="300">
        <v>-53.403045047525602</v>
      </c>
      <c r="AT1589" s="300">
        <v>-91.014502195882102</v>
      </c>
      <c r="AU1589" s="300">
        <v>145.51818581363599</v>
      </c>
      <c r="AV1589" s="300">
        <v>-24.102492931837499</v>
      </c>
      <c r="AW1589" s="300">
        <v>336.28149823328403</v>
      </c>
      <c r="AX1589" s="300">
        <v>618.75663148510296</v>
      </c>
      <c r="AY1589" s="300">
        <v>-392.888204613619</v>
      </c>
      <c r="AZ1589" s="300">
        <v>-212.91440338049199</v>
      </c>
      <c r="BA1589" s="300">
        <v>-100.86821214829099</v>
      </c>
      <c r="BB1589" s="300">
        <v>-31.6774127146738</v>
      </c>
      <c r="BC1589" s="300">
        <v>304.11269314179901</v>
      </c>
    </row>
    <row r="1590" spans="1:55">
      <c r="A1590" s="301">
        <v>4</v>
      </c>
      <c r="B1590" s="301">
        <v>19</v>
      </c>
      <c r="C1590" s="299">
        <v>4</v>
      </c>
      <c r="D1590" s="300">
        <v>-30.733243358816502</v>
      </c>
      <c r="E1590" s="300">
        <v>37.2519336818171</v>
      </c>
      <c r="F1590" s="300">
        <v>8.6832741713292894</v>
      </c>
      <c r="G1590" s="300">
        <v>30.254494616763999</v>
      </c>
      <c r="H1590" s="300">
        <v>42.919317481207898</v>
      </c>
      <c r="I1590" s="300">
        <v>-34.892535056743803</v>
      </c>
      <c r="J1590" s="300">
        <v>-5.4727649743734403</v>
      </c>
      <c r="K1590" s="300">
        <v>118.948018035633</v>
      </c>
      <c r="L1590" s="300">
        <v>22.8665623357459</v>
      </c>
      <c r="M1590" s="300">
        <v>30.481281729892299</v>
      </c>
      <c r="N1590" s="300">
        <v>-69.995933215711801</v>
      </c>
      <c r="O1590" s="300">
        <v>-16.9385559662954</v>
      </c>
      <c r="P1590" s="300">
        <v>2.05092148978069</v>
      </c>
      <c r="Q1590" s="300">
        <v>-75.6990963322651</v>
      </c>
      <c r="R1590" s="300">
        <v>115.09198798201599</v>
      </c>
      <c r="S1590" s="300">
        <v>-31.560114822631601</v>
      </c>
      <c r="T1590" s="300">
        <v>80.519451348252602</v>
      </c>
      <c r="U1590" s="300">
        <v>-113.09126457129101</v>
      </c>
      <c r="V1590" s="300">
        <v>-208.01461554922099</v>
      </c>
      <c r="W1590" s="300">
        <v>-0.37869729756931497</v>
      </c>
      <c r="X1590" s="300">
        <v>-91.219367836622098</v>
      </c>
      <c r="Y1590" s="300">
        <v>-70.850263209525593</v>
      </c>
      <c r="Z1590" s="300">
        <v>57.717543609165901</v>
      </c>
      <c r="AA1590" s="300">
        <v>143.52352362028901</v>
      </c>
      <c r="AB1590" s="300">
        <v>27.866003863107501</v>
      </c>
      <c r="AC1590" s="300">
        <v>78.104990469201596</v>
      </c>
      <c r="AD1590" s="300">
        <v>74.545001733784105</v>
      </c>
      <c r="AE1590" s="300">
        <v>172.12190356447101</v>
      </c>
      <c r="AF1590" s="300">
        <v>-48.8143484794005</v>
      </c>
      <c r="AG1590" s="300">
        <v>117.533690989414</v>
      </c>
      <c r="AH1590" s="300">
        <v>-165.26355163470799</v>
      </c>
      <c r="AI1590" s="300">
        <v>285.03074480689099</v>
      </c>
      <c r="AJ1590" s="300">
        <v>-0.77463562787902196</v>
      </c>
      <c r="AK1590" s="300">
        <v>232.80263846522999</v>
      </c>
      <c r="AL1590" s="300">
        <v>110.12728501461901</v>
      </c>
      <c r="AM1590" s="300">
        <v>79.224136225643903</v>
      </c>
      <c r="AN1590" s="300">
        <v>198.182447656037</v>
      </c>
      <c r="AO1590" s="300">
        <v>38.008342328958797</v>
      </c>
      <c r="AP1590" s="300">
        <v>-102.329907981541</v>
      </c>
      <c r="AQ1590" s="300">
        <v>-86.246685134464599</v>
      </c>
      <c r="AR1590" s="300">
        <v>126.910107021884</v>
      </c>
      <c r="AS1590" s="300">
        <v>28.093008085573199</v>
      </c>
      <c r="AT1590" s="300">
        <v>92.491456344105799</v>
      </c>
      <c r="AU1590" s="300">
        <v>120.10009692595099</v>
      </c>
      <c r="AV1590" s="300">
        <v>-247.73779304746</v>
      </c>
      <c r="AW1590" s="300">
        <v>-11.287417834085501</v>
      </c>
      <c r="AX1590" s="300">
        <v>-74.487477132548904</v>
      </c>
      <c r="AY1590" s="300">
        <v>92.893373833113003</v>
      </c>
      <c r="AZ1590" s="300">
        <v>72.214409797294095</v>
      </c>
      <c r="BA1590" s="300">
        <v>171.754281518033</v>
      </c>
      <c r="BB1590" s="300">
        <v>33.473226737723401</v>
      </c>
      <c r="BC1590" s="300">
        <v>-65.80194942304</v>
      </c>
    </row>
    <row r="1591" spans="1:55">
      <c r="A1591" s="301">
        <v>4</v>
      </c>
      <c r="B1591" s="301">
        <v>19</v>
      </c>
      <c r="C1591" s="299">
        <v>5</v>
      </c>
      <c r="D1591" s="300">
        <v>50.262543242806103</v>
      </c>
      <c r="E1591" s="300">
        <v>57.923311578824197</v>
      </c>
      <c r="F1591" s="300">
        <v>29.522335047068399</v>
      </c>
      <c r="G1591" s="300">
        <v>7.6229588185417603</v>
      </c>
      <c r="H1591" s="300">
        <v>74.107956567193597</v>
      </c>
      <c r="I1591" s="300">
        <v>94.351639281297494</v>
      </c>
      <c r="J1591" s="300">
        <v>-33.542917911275701</v>
      </c>
      <c r="K1591" s="300">
        <v>-35.215213282657999</v>
      </c>
      <c r="L1591" s="300">
        <v>-17.320019966745299</v>
      </c>
      <c r="M1591" s="300">
        <v>-83.091824975081906</v>
      </c>
      <c r="N1591" s="300">
        <v>-0.30710425161835497</v>
      </c>
      <c r="O1591" s="300">
        <v>-11.7045882900736</v>
      </c>
      <c r="P1591" s="300">
        <v>55.250220480325702</v>
      </c>
      <c r="Q1591" s="300">
        <v>97.833988353286102</v>
      </c>
      <c r="R1591" s="300">
        <v>-126.968265223131</v>
      </c>
      <c r="S1591" s="300">
        <v>-70.0324191823875</v>
      </c>
      <c r="T1591" s="300">
        <v>6.9805688010618399</v>
      </c>
      <c r="U1591" s="300">
        <v>138.39672218336</v>
      </c>
      <c r="V1591" s="300">
        <v>-4.7474000732931296</v>
      </c>
      <c r="W1591" s="300">
        <v>-74.870085280418706</v>
      </c>
      <c r="X1591" s="300">
        <v>83.369763905424506</v>
      </c>
      <c r="Y1591" s="300">
        <v>46.719497861022496</v>
      </c>
      <c r="Z1591" s="300">
        <v>-166.59004868089499</v>
      </c>
      <c r="AA1591" s="300">
        <v>-14.9587728158562</v>
      </c>
      <c r="AB1591" s="300">
        <v>21.974228791474399</v>
      </c>
      <c r="AC1591" s="300">
        <v>-125.058594341477</v>
      </c>
      <c r="AD1591" s="300">
        <v>130.55499489044399</v>
      </c>
      <c r="AE1591" s="300">
        <v>110.190782758867</v>
      </c>
      <c r="AF1591" s="300">
        <v>-97.206992243378394</v>
      </c>
      <c r="AG1591" s="300">
        <v>0.73158178801464901</v>
      </c>
      <c r="AH1591" s="300">
        <v>182.424796378971</v>
      </c>
      <c r="AI1591" s="300">
        <v>-18.405384167439401</v>
      </c>
      <c r="AJ1591" s="300">
        <v>-105.861772115938</v>
      </c>
      <c r="AK1591" s="300">
        <v>118.023459033093</v>
      </c>
      <c r="AL1591" s="300">
        <v>68.606495894760101</v>
      </c>
      <c r="AM1591" s="300">
        <v>193.200022789348</v>
      </c>
      <c r="AN1591" s="300">
        <v>-23.435919619117598</v>
      </c>
      <c r="AO1591" s="300">
        <v>30.4325624030452</v>
      </c>
      <c r="AP1591" s="300">
        <v>-171.751616603912</v>
      </c>
      <c r="AQ1591" s="300">
        <v>-94.551363905087399</v>
      </c>
      <c r="AR1591" s="300">
        <v>-158.512872034548</v>
      </c>
      <c r="AS1591" s="300">
        <v>-84.254027516391204</v>
      </c>
      <c r="AT1591" s="300">
        <v>-11.985593455526701</v>
      </c>
      <c r="AU1591" s="300">
        <v>-157.367151956599</v>
      </c>
      <c r="AV1591" s="300">
        <v>-67.042715269583297</v>
      </c>
      <c r="AW1591" s="300">
        <v>-87.766990800946601</v>
      </c>
      <c r="AX1591" s="300">
        <v>-89.694305576958797</v>
      </c>
      <c r="AY1591" s="300">
        <v>-49.392296856134102</v>
      </c>
      <c r="AZ1591" s="300">
        <v>168.50378980436901</v>
      </c>
      <c r="BA1591" s="300">
        <v>11.0368149687346</v>
      </c>
      <c r="BB1591" s="300">
        <v>26.765151569528498</v>
      </c>
      <c r="BC1591" s="300">
        <v>-148.636608211409</v>
      </c>
    </row>
    <row r="1592" spans="1:55">
      <c r="A1592" s="301">
        <v>4</v>
      </c>
      <c r="B1592" s="301">
        <v>19</v>
      </c>
      <c r="C1592" s="299">
        <v>6</v>
      </c>
      <c r="D1592" s="300">
        <v>-31.061814030058098</v>
      </c>
      <c r="E1592" s="300">
        <v>-5.9135166495603801</v>
      </c>
      <c r="F1592" s="300">
        <v>-27.516428346804599</v>
      </c>
      <c r="G1592" s="300">
        <v>37.645444606012902</v>
      </c>
      <c r="H1592" s="300">
        <v>4.4769442063049203</v>
      </c>
      <c r="I1592" s="300">
        <v>-4.7161965334511402</v>
      </c>
      <c r="J1592" s="300">
        <v>-15.2516839367066</v>
      </c>
      <c r="K1592" s="300">
        <v>-35.639980133725302</v>
      </c>
      <c r="L1592" s="300">
        <v>-5.8136599700218898</v>
      </c>
      <c r="M1592" s="300">
        <v>-27.682765642161701</v>
      </c>
      <c r="N1592" s="300">
        <v>-15.5237301861105</v>
      </c>
      <c r="O1592" s="300">
        <v>4.0233171826043401</v>
      </c>
      <c r="P1592" s="300">
        <v>-39.5781744309649</v>
      </c>
      <c r="Q1592" s="300">
        <v>-61.272108658902603</v>
      </c>
      <c r="R1592" s="300">
        <v>20.2144402676428</v>
      </c>
      <c r="S1592" s="300">
        <v>-54.5932001527271</v>
      </c>
      <c r="T1592" s="300">
        <v>-88.863259834205394</v>
      </c>
      <c r="U1592" s="300">
        <v>13.888236437743499</v>
      </c>
      <c r="V1592" s="300">
        <v>22.837528830714199</v>
      </c>
      <c r="W1592" s="300">
        <v>-20.312424923501201</v>
      </c>
      <c r="X1592" s="300">
        <v>74.977470088624699</v>
      </c>
      <c r="Y1592" s="300">
        <v>-9.5737987636022996</v>
      </c>
      <c r="Z1592" s="300">
        <v>51.2254809109264</v>
      </c>
      <c r="AA1592" s="300">
        <v>-33.589572933826197</v>
      </c>
      <c r="AB1592" s="300">
        <v>-6.8255073029161899</v>
      </c>
      <c r="AC1592" s="300">
        <v>-83.072770909122298</v>
      </c>
      <c r="AD1592" s="300">
        <v>-83.9054837371677</v>
      </c>
      <c r="AE1592" s="300">
        <v>-27.334624471759</v>
      </c>
      <c r="AF1592" s="300">
        <v>-71.816055675668096</v>
      </c>
      <c r="AG1592" s="300">
        <v>-122.994697802841</v>
      </c>
      <c r="AH1592" s="300">
        <v>20.4924194317935</v>
      </c>
      <c r="AI1592" s="300">
        <v>57.160907917377003</v>
      </c>
      <c r="AJ1592" s="300">
        <v>-25.1930792464115</v>
      </c>
      <c r="AK1592" s="300">
        <v>108.543171646536</v>
      </c>
      <c r="AL1592" s="300">
        <v>-11.8722808785979</v>
      </c>
      <c r="AM1592" s="300">
        <v>-82.901901334988295</v>
      </c>
      <c r="AN1592" s="300">
        <v>-49.242641852797298</v>
      </c>
      <c r="AO1592" s="300">
        <v>-9.5298219848731307</v>
      </c>
      <c r="AP1592" s="300">
        <v>119.799034460302</v>
      </c>
      <c r="AQ1592" s="300">
        <v>-75.626205734408401</v>
      </c>
      <c r="AR1592" s="300">
        <v>-22.3799697016298</v>
      </c>
      <c r="AS1592" s="300">
        <v>-65.320541611213798</v>
      </c>
      <c r="AT1592" s="300">
        <v>-105.965381161632</v>
      </c>
      <c r="AU1592" s="300">
        <v>-9.4695302041203</v>
      </c>
      <c r="AV1592" s="300">
        <v>-10.0997894715944</v>
      </c>
      <c r="AW1592" s="300">
        <v>-30.0563810587403</v>
      </c>
      <c r="AX1592" s="300">
        <v>-109.037954001236</v>
      </c>
      <c r="AY1592" s="300">
        <v>-11.063227515588601</v>
      </c>
      <c r="AZ1592" s="300">
        <v>62.822476403234802</v>
      </c>
      <c r="BA1592" s="300">
        <v>47.072749402711899</v>
      </c>
      <c r="BB1592" s="300">
        <v>-8.1094673967952797</v>
      </c>
      <c r="BC1592" s="300">
        <v>-99.156798083299407</v>
      </c>
    </row>
    <row r="1593" spans="1:55">
      <c r="A1593" s="301">
        <v>4</v>
      </c>
      <c r="B1593" s="301">
        <v>19</v>
      </c>
      <c r="C1593" s="299">
        <v>7</v>
      </c>
      <c r="D1593" s="300">
        <v>2.0884901539535199</v>
      </c>
      <c r="E1593" s="300">
        <v>19.5515143917656</v>
      </c>
      <c r="F1593" s="300">
        <v>28.128000587418601</v>
      </c>
      <c r="G1593" s="300">
        <v>-27.287427477682002</v>
      </c>
      <c r="H1593" s="300">
        <v>-19.019370609939799</v>
      </c>
      <c r="I1593" s="300">
        <v>38.063136680961797</v>
      </c>
      <c r="J1593" s="300">
        <v>-21.235103244541101</v>
      </c>
      <c r="K1593" s="300">
        <v>-35.3279067359097</v>
      </c>
      <c r="L1593" s="300">
        <v>30.729277616591901</v>
      </c>
      <c r="M1593" s="300">
        <v>-17.657576108476299</v>
      </c>
      <c r="N1593" s="300">
        <v>-17.6179981386706</v>
      </c>
      <c r="O1593" s="300">
        <v>-3.7042829692611399</v>
      </c>
      <c r="P1593" s="300">
        <v>10.369366138215799</v>
      </c>
      <c r="Q1593" s="300">
        <v>-2.83127219868453</v>
      </c>
      <c r="R1593" s="300">
        <v>32.819889136479503</v>
      </c>
      <c r="S1593" s="300">
        <v>56.7065942262508</v>
      </c>
      <c r="T1593" s="300">
        <v>-55.352299399058502</v>
      </c>
      <c r="U1593" s="300">
        <v>-36.482474425687798</v>
      </c>
      <c r="V1593" s="300">
        <v>-64.6523825418261</v>
      </c>
      <c r="W1593" s="300">
        <v>-40.288443234607698</v>
      </c>
      <c r="X1593" s="300">
        <v>40.574781208357102</v>
      </c>
      <c r="Y1593" s="300">
        <v>59.998482572730801</v>
      </c>
      <c r="Z1593" s="300">
        <v>-36.464788165636897</v>
      </c>
      <c r="AA1593" s="300">
        <v>-30.4358148623785</v>
      </c>
      <c r="AB1593" s="300">
        <v>-8.3598056830972798</v>
      </c>
      <c r="AC1593" s="300">
        <v>9.8164928385798493</v>
      </c>
      <c r="AD1593" s="300">
        <v>-3.78877132252636</v>
      </c>
      <c r="AE1593" s="300">
        <v>-44.666239756729901</v>
      </c>
      <c r="AF1593" s="300">
        <v>-71.1180421094042</v>
      </c>
      <c r="AG1593" s="300">
        <v>-76.414666829440094</v>
      </c>
      <c r="AH1593" s="300">
        <v>-49.144846998852401</v>
      </c>
      <c r="AI1593" s="300">
        <v>-80.608004795710301</v>
      </c>
      <c r="AJ1593" s="300">
        <v>-54.4741042859442</v>
      </c>
      <c r="AK1593" s="300">
        <v>38.053165907285198</v>
      </c>
      <c r="AL1593" s="300">
        <v>80.854438507688002</v>
      </c>
      <c r="AM1593" s="300">
        <v>-50.807502660982102</v>
      </c>
      <c r="AN1593" s="300">
        <v>-40.733623710464002</v>
      </c>
      <c r="AO1593" s="300">
        <v>-11.889744390952</v>
      </c>
      <c r="AP1593" s="300">
        <v>-9.1998977582519998</v>
      </c>
      <c r="AQ1593" s="300">
        <v>-4.6418439271349898</v>
      </c>
      <c r="AR1593" s="300">
        <v>-42.418167324313302</v>
      </c>
      <c r="AS1593" s="300">
        <v>69.234626111878597</v>
      </c>
      <c r="AT1593" s="300">
        <v>61.1103666813326</v>
      </c>
      <c r="AU1593" s="300">
        <v>40.622331769833103</v>
      </c>
      <c r="AV1593" s="300">
        <v>89.523233539497099</v>
      </c>
      <c r="AW1593" s="300">
        <v>-50.512541802494802</v>
      </c>
      <c r="AX1593" s="300">
        <v>-61.094069361353498</v>
      </c>
      <c r="AY1593" s="300">
        <v>72.912908394609403</v>
      </c>
      <c r="AZ1593" s="300">
        <v>-44.927300703420997</v>
      </c>
      <c r="BA1593" s="300">
        <v>44.686281988701701</v>
      </c>
      <c r="BB1593" s="300">
        <v>-10.265889736854099</v>
      </c>
      <c r="BC1593" s="300">
        <v>15.978296469547599</v>
      </c>
    </row>
    <row r="1594" spans="1:55">
      <c r="A1594" s="301">
        <v>4</v>
      </c>
      <c r="B1594" s="301">
        <v>19</v>
      </c>
      <c r="C1594" s="299">
        <v>8</v>
      </c>
      <c r="D1594" s="300">
        <v>-11.4995012601879</v>
      </c>
      <c r="E1594" s="300">
        <v>53.008308182921198</v>
      </c>
      <c r="F1594" s="300">
        <v>-22.893667542179799</v>
      </c>
      <c r="G1594" s="300">
        <v>5.8267082662296197</v>
      </c>
      <c r="H1594" s="300">
        <v>-19.373919392081</v>
      </c>
      <c r="I1594" s="300">
        <v>-1.8990444755946101</v>
      </c>
      <c r="J1594" s="300">
        <v>22.339738649171899</v>
      </c>
      <c r="K1594" s="300">
        <v>11.688131212202199</v>
      </c>
      <c r="L1594" s="300">
        <v>-8.5568402546354694</v>
      </c>
      <c r="M1594" s="300">
        <v>-21.966619720705399</v>
      </c>
      <c r="N1594" s="300">
        <v>33.156999314137401</v>
      </c>
      <c r="O1594" s="300">
        <v>-4.3639818049967998</v>
      </c>
      <c r="P1594" s="300">
        <v>-17.761376433742999</v>
      </c>
      <c r="Q1594" s="300">
        <v>17.3610621793108</v>
      </c>
      <c r="R1594" s="300">
        <v>106.594528257587</v>
      </c>
      <c r="S1594" s="300">
        <v>-44.418755900857498</v>
      </c>
      <c r="T1594" s="300">
        <v>-13.905195948442101</v>
      </c>
      <c r="U1594" s="300">
        <v>51.294549162112098</v>
      </c>
      <c r="V1594" s="300">
        <v>6.8022122984426003</v>
      </c>
      <c r="W1594" s="300">
        <v>-61.426810358399699</v>
      </c>
      <c r="X1594" s="300">
        <v>-25.003962453724402</v>
      </c>
      <c r="Y1594" s="300">
        <v>-30.132580239207702</v>
      </c>
      <c r="Z1594" s="300">
        <v>-45.096372644770803</v>
      </c>
      <c r="AA1594" s="300">
        <v>67.892314659482295</v>
      </c>
      <c r="AB1594" s="300">
        <v>-8.0835445523608307</v>
      </c>
      <c r="AC1594" s="300">
        <v>-37.8421059751957</v>
      </c>
      <c r="AD1594" s="300">
        <v>23.194005005102699</v>
      </c>
      <c r="AE1594" s="300">
        <v>146.93404718166099</v>
      </c>
      <c r="AF1594" s="300">
        <v>-58.713213859482799</v>
      </c>
      <c r="AG1594" s="300">
        <v>-20.2678986837666</v>
      </c>
      <c r="AH1594" s="300">
        <v>72.091622192177795</v>
      </c>
      <c r="AI1594" s="300">
        <v>9.8622564066300793</v>
      </c>
      <c r="AJ1594" s="300">
        <v>-85.393778233525794</v>
      </c>
      <c r="AK1594" s="300">
        <v>-33.596159677567698</v>
      </c>
      <c r="AL1594" s="300">
        <v>-47.245788316955</v>
      </c>
      <c r="AM1594" s="300">
        <v>-62.234714456211201</v>
      </c>
      <c r="AN1594" s="300">
        <v>93.903446345940793</v>
      </c>
      <c r="AO1594" s="300">
        <v>-10.866144955676599</v>
      </c>
      <c r="AP1594" s="300">
        <v>45.5874353012521</v>
      </c>
      <c r="AQ1594" s="300">
        <v>19.860811541727099</v>
      </c>
      <c r="AR1594" s="300">
        <v>-110.760419005058</v>
      </c>
      <c r="AS1594" s="300">
        <v>-53.692838333079102</v>
      </c>
      <c r="AT1594" s="300">
        <v>19.1154378837048</v>
      </c>
      <c r="AU1594" s="300">
        <v>64.319783950468306</v>
      </c>
      <c r="AV1594" s="300">
        <v>6.5362687177215797</v>
      </c>
      <c r="AW1594" s="300">
        <v>53.249519929096799</v>
      </c>
      <c r="AX1594" s="300">
        <v>-33.015437315417401</v>
      </c>
      <c r="AY1594" s="300">
        <v>-34.475213377563001</v>
      </c>
      <c r="AZ1594" s="300">
        <v>-53.205847181354201</v>
      </c>
      <c r="BA1594" s="300">
        <v>-77.139968168262399</v>
      </c>
      <c r="BB1594" s="300">
        <v>-9.7453534841183398</v>
      </c>
      <c r="BC1594" s="300">
        <v>-44.294676173636901</v>
      </c>
    </row>
    <row r="1595" spans="1:55">
      <c r="A1595" s="301">
        <v>4</v>
      </c>
      <c r="B1595" s="301">
        <v>19</v>
      </c>
      <c r="C1595" s="299">
        <v>9</v>
      </c>
      <c r="D1595" s="300">
        <v>-5.6521888847526798</v>
      </c>
      <c r="E1595" s="300">
        <v>-2.65018378816205</v>
      </c>
      <c r="F1595" s="300">
        <v>8.2855125537114898</v>
      </c>
      <c r="G1595" s="300">
        <v>7.0036593436920196</v>
      </c>
      <c r="H1595" s="300">
        <v>-5.2367240512085402</v>
      </c>
      <c r="I1595" s="300">
        <v>-22.488840712621101</v>
      </c>
      <c r="J1595" s="300">
        <v>6.6206960686722498</v>
      </c>
      <c r="K1595" s="300">
        <v>41.684247112502902</v>
      </c>
      <c r="L1595" s="300">
        <v>21.821263264017801</v>
      </c>
      <c r="M1595" s="300">
        <v>16.3136369397787</v>
      </c>
      <c r="N1595" s="300">
        <v>1.49799132688563</v>
      </c>
      <c r="O1595" s="300">
        <v>1.02428909406111</v>
      </c>
      <c r="P1595" s="300">
        <v>21.035364161376801</v>
      </c>
      <c r="Q1595" s="300">
        <v>21.172805949695999</v>
      </c>
      <c r="R1595" s="300">
        <v>9.1798120183086809</v>
      </c>
      <c r="S1595" s="300">
        <v>27.7004349233131</v>
      </c>
      <c r="T1595" s="300">
        <v>-21.256898063200602</v>
      </c>
      <c r="U1595" s="300">
        <v>-10.995301598777701</v>
      </c>
      <c r="V1595" s="300">
        <v>-43.959928161136503</v>
      </c>
      <c r="W1595" s="300">
        <v>-4.5581159625886203</v>
      </c>
      <c r="X1595" s="300">
        <v>93.418336761695599</v>
      </c>
      <c r="Y1595" s="300">
        <v>-35.528121273714703</v>
      </c>
      <c r="Z1595" s="300">
        <v>32.278713478795297</v>
      </c>
      <c r="AA1595" s="300">
        <v>-7.6218586946056197</v>
      </c>
      <c r="AB1595" s="300">
        <v>-2.1794948358764699</v>
      </c>
      <c r="AC1595" s="300">
        <v>41.909035130639502</v>
      </c>
      <c r="AD1595" s="300">
        <v>31.5843470088377</v>
      </c>
      <c r="AE1595" s="300">
        <v>-8.0999632102267398</v>
      </c>
      <c r="AF1595" s="300">
        <v>43.475906363967603</v>
      </c>
      <c r="AG1595" s="300">
        <v>-29.822257396761799</v>
      </c>
      <c r="AH1595" s="300">
        <v>-14.902267489678101</v>
      </c>
      <c r="AI1595" s="300">
        <v>-59.428000840566</v>
      </c>
      <c r="AJ1595" s="300">
        <v>-3.16589947235751</v>
      </c>
      <c r="AK1595" s="300">
        <v>135.45318600303</v>
      </c>
      <c r="AL1595" s="300">
        <v>-48.601528422867901</v>
      </c>
      <c r="AM1595" s="300">
        <v>44.632898871576202</v>
      </c>
      <c r="AN1595" s="300">
        <v>-11.1763906926604</v>
      </c>
      <c r="AO1595" s="300">
        <v>-3.0676510980278202</v>
      </c>
      <c r="AP1595" s="300">
        <v>57.203361661715498</v>
      </c>
      <c r="AQ1595" s="300">
        <v>27.454674996998101</v>
      </c>
      <c r="AR1595" s="300">
        <v>-7.2020449223303897</v>
      </c>
      <c r="AS1595" s="300">
        <v>33.825983447405498</v>
      </c>
      <c r="AT1595" s="300">
        <v>17.3974842232989</v>
      </c>
      <c r="AU1595" s="300">
        <v>-11.3804626393883</v>
      </c>
      <c r="AV1595" s="300">
        <v>-53.428950453489598</v>
      </c>
      <c r="AW1595" s="300">
        <v>7.6560445106122499</v>
      </c>
      <c r="AX1595" s="300">
        <v>-91.323317813731904</v>
      </c>
      <c r="AY1595" s="300">
        <v>51.316424706669402</v>
      </c>
      <c r="AZ1595" s="300">
        <v>39.814715395300901</v>
      </c>
      <c r="BA1595" s="300">
        <v>-7.3985588155563802</v>
      </c>
      <c r="BB1595" s="300">
        <v>-2.7659164447653302</v>
      </c>
      <c r="BC1595" s="300">
        <v>49.642808029030398</v>
      </c>
    </row>
    <row r="1596" spans="1:55">
      <c r="A1596" s="301">
        <v>4</v>
      </c>
      <c r="B1596" s="301">
        <v>19</v>
      </c>
      <c r="C1596" s="299">
        <v>10</v>
      </c>
      <c r="D1596" s="300">
        <v>-19.907478012814899</v>
      </c>
      <c r="E1596" s="300">
        <v>47.774236888598601</v>
      </c>
      <c r="F1596" s="300">
        <v>-3.3257070060046998</v>
      </c>
      <c r="G1596" s="300">
        <v>3.92663377132101</v>
      </c>
      <c r="H1596" s="300">
        <v>15.5434042708329</v>
      </c>
      <c r="I1596" s="300">
        <v>28.1002292647388</v>
      </c>
      <c r="J1596" s="300">
        <v>28.865386451450799</v>
      </c>
      <c r="K1596" s="300">
        <v>20.849579739172899</v>
      </c>
      <c r="L1596" s="300">
        <v>6.0235325426839896</v>
      </c>
      <c r="M1596" s="300">
        <v>12.8613279248603</v>
      </c>
      <c r="N1596" s="300">
        <v>-22.095411787552202</v>
      </c>
      <c r="O1596" s="300">
        <v>-0.152409906360815</v>
      </c>
      <c r="P1596" s="300">
        <v>-17.4731942740341</v>
      </c>
      <c r="Q1596" s="300">
        <v>46.385627965028</v>
      </c>
      <c r="R1596" s="300">
        <v>-105.806490807758</v>
      </c>
      <c r="S1596" s="300">
        <v>4.1709543579313104</v>
      </c>
      <c r="T1596" s="300">
        <v>-24.007978693876399</v>
      </c>
      <c r="U1596" s="300">
        <v>29.8297317567358</v>
      </c>
      <c r="V1596" s="300">
        <v>60.552729283833202</v>
      </c>
      <c r="W1596" s="300">
        <v>-55.965505736879699</v>
      </c>
      <c r="X1596" s="300">
        <v>-24.360953675081799</v>
      </c>
      <c r="Y1596" s="300">
        <v>13.2913485584012</v>
      </c>
      <c r="Z1596" s="300">
        <v>-27.791320798148501</v>
      </c>
      <c r="AA1596" s="300">
        <v>-43.171597081812003</v>
      </c>
      <c r="AB1596" s="300">
        <v>-1.03270243321845</v>
      </c>
      <c r="AC1596" s="300">
        <v>-41.339196250108401</v>
      </c>
      <c r="AD1596" s="300">
        <v>63.262447751696101</v>
      </c>
      <c r="AE1596" s="300">
        <v>-145.38137171133999</v>
      </c>
      <c r="AF1596" s="300">
        <v>12.301282785647301</v>
      </c>
      <c r="AG1596" s="300">
        <v>-35.096004490685502</v>
      </c>
      <c r="AH1596" s="300">
        <v>40.357825208781797</v>
      </c>
      <c r="AI1596" s="300">
        <v>86.207567941301903</v>
      </c>
      <c r="AJ1596" s="300">
        <v>-77.307299184712903</v>
      </c>
      <c r="AK1596" s="300">
        <v>-25.757157612596</v>
      </c>
      <c r="AL1596" s="300">
        <v>-22.3147099601657</v>
      </c>
      <c r="AM1596" s="300">
        <v>36.675448351027498</v>
      </c>
      <c r="AN1596" s="300">
        <v>-59.037819130858502</v>
      </c>
      <c r="AO1596" s="300">
        <v>-2.0493248608151</v>
      </c>
      <c r="AP1596" s="300">
        <v>-59.760358372433799</v>
      </c>
      <c r="AQ1596" s="300">
        <v>-47.710589746120803</v>
      </c>
      <c r="AR1596" s="300">
        <v>-126.800209807928</v>
      </c>
      <c r="AS1596" s="300">
        <v>4.7009777014174396</v>
      </c>
      <c r="AT1596" s="300">
        <v>23.286449351696699</v>
      </c>
      <c r="AU1596" s="300">
        <v>35.113337282729503</v>
      </c>
      <c r="AV1596" s="300">
        <v>-61.965760870788301</v>
      </c>
      <c r="AW1596" s="300">
        <v>-67.144754702348493</v>
      </c>
      <c r="AX1596" s="300">
        <v>22.819572975006999</v>
      </c>
      <c r="AY1596" s="300">
        <v>14.2518689442536</v>
      </c>
      <c r="AZ1596" s="300">
        <v>-31.732586112756199</v>
      </c>
      <c r="BA1596" s="300">
        <v>-52.401252938846497</v>
      </c>
      <c r="BB1596" s="300">
        <v>-1.5835253133723199</v>
      </c>
      <c r="BC1596" s="300">
        <v>-49.2470993773751</v>
      </c>
    </row>
    <row r="1597" spans="1:55">
      <c r="A1597" s="301">
        <v>4</v>
      </c>
      <c r="B1597" s="301">
        <v>19</v>
      </c>
      <c r="C1597" s="299">
        <v>11</v>
      </c>
      <c r="D1597" s="300">
        <v>-1.89192486609816</v>
      </c>
      <c r="E1597" s="300">
        <v>-21.680363680543699</v>
      </c>
      <c r="F1597" s="300">
        <v>14.192352704569201</v>
      </c>
      <c r="G1597" s="300">
        <v>-13.1810903777577</v>
      </c>
      <c r="H1597" s="300">
        <v>-9.6033624795553507</v>
      </c>
      <c r="I1597" s="300">
        <v>28.7649201186547</v>
      </c>
      <c r="J1597" s="300">
        <v>17.567507183835101</v>
      </c>
      <c r="K1597" s="300">
        <v>2.6348627623646101</v>
      </c>
      <c r="L1597" s="300">
        <v>3.6124082135608</v>
      </c>
      <c r="M1597" s="300">
        <v>15.021598566680501</v>
      </c>
      <c r="N1597" s="300">
        <v>6.8832802896826601</v>
      </c>
      <c r="O1597" s="300">
        <v>3.85368757386312</v>
      </c>
      <c r="P1597" s="300">
        <v>-12.5557069618621</v>
      </c>
      <c r="Q1597" s="300">
        <v>1.11231532051783</v>
      </c>
      <c r="R1597" s="300">
        <v>-47.276264748650199</v>
      </c>
      <c r="S1597" s="300">
        <v>25.929307376052002</v>
      </c>
      <c r="T1597" s="300">
        <v>15.3867284471876</v>
      </c>
      <c r="U1597" s="300">
        <v>-18.377006085013399</v>
      </c>
      <c r="V1597" s="300">
        <v>51.079076572384402</v>
      </c>
      <c r="W1597" s="300">
        <v>38.211891550662003</v>
      </c>
      <c r="X1597" s="300">
        <v>5.9239813503085097</v>
      </c>
      <c r="Y1597" s="300">
        <v>-8.7472851547919692</v>
      </c>
      <c r="Z1597" s="300">
        <v>-29.192778643102798</v>
      </c>
      <c r="AA1597" s="300">
        <v>11.6909281948412</v>
      </c>
      <c r="AB1597" s="300">
        <v>8.5557033289152695</v>
      </c>
      <c r="AC1597" s="300">
        <v>19.427037318457401</v>
      </c>
      <c r="AD1597" s="300">
        <v>-5.0539173478530097</v>
      </c>
      <c r="AE1597" s="300">
        <v>-65.655614221407006</v>
      </c>
      <c r="AF1597" s="300">
        <v>33.689294482246197</v>
      </c>
      <c r="AG1597" s="300">
        <v>16.919950979888199</v>
      </c>
      <c r="AH1597" s="300">
        <v>-25.244390786736901</v>
      </c>
      <c r="AI1597" s="300">
        <v>65.298964630981303</v>
      </c>
      <c r="AJ1597" s="300">
        <v>53.243432816758499</v>
      </c>
      <c r="AK1597" s="300">
        <v>-8.1053302587363891</v>
      </c>
      <c r="AL1597" s="300">
        <v>-13.1561448142579</v>
      </c>
      <c r="AM1597" s="300">
        <v>-41.9278312785314</v>
      </c>
      <c r="AN1597" s="300">
        <v>-17.231939504515498</v>
      </c>
      <c r="AO1597" s="300">
        <v>12.163454593787399</v>
      </c>
      <c r="AP1597" s="300">
        <v>22.272477043848099</v>
      </c>
      <c r="AQ1597" s="300">
        <v>0.16691091992423099</v>
      </c>
      <c r="AR1597" s="300">
        <v>55.980917204051003</v>
      </c>
      <c r="AS1597" s="300">
        <v>30.5318252841756</v>
      </c>
      <c r="AT1597" s="300">
        <v>-22.925038995349698</v>
      </c>
      <c r="AU1597" s="300">
        <v>25.239760584919999</v>
      </c>
      <c r="AV1597" s="300">
        <v>-59.784266856311199</v>
      </c>
      <c r="AW1597" s="300">
        <v>-38.385927386239203</v>
      </c>
      <c r="AX1597" s="300">
        <v>7.0269694698258602</v>
      </c>
      <c r="AY1597" s="300">
        <v>-10.8544112109249</v>
      </c>
      <c r="AZ1597" s="300">
        <v>38.745702902347197</v>
      </c>
      <c r="BA1597" s="300">
        <v>14.2780898012123</v>
      </c>
      <c r="BB1597" s="300">
        <v>10.252123077454</v>
      </c>
      <c r="BC1597" s="300">
        <v>24.504170592225101</v>
      </c>
    </row>
    <row r="1598" spans="1:55">
      <c r="A1598" s="301">
        <v>4</v>
      </c>
      <c r="B1598" s="301">
        <v>19</v>
      </c>
      <c r="C1598" s="299">
        <v>12</v>
      </c>
      <c r="D1598" s="300">
        <v>-5.7044891967436904</v>
      </c>
      <c r="E1598" s="300">
        <v>-18.284818009968198</v>
      </c>
      <c r="F1598" s="300">
        <v>-2.67183301139386</v>
      </c>
      <c r="G1598" s="300">
        <v>-0.63191456607190599</v>
      </c>
      <c r="H1598" s="300">
        <v>1.7542155064817599</v>
      </c>
      <c r="I1598" s="300">
        <v>7.2648819336027701</v>
      </c>
      <c r="J1598" s="300">
        <v>-3.1595174034045499</v>
      </c>
      <c r="K1598" s="300">
        <v>12.0716406131878</v>
      </c>
      <c r="L1598" s="300">
        <v>6.32436358710817</v>
      </c>
      <c r="M1598" s="300">
        <v>14.832796844197601</v>
      </c>
      <c r="N1598" s="300">
        <v>10.209482377839</v>
      </c>
      <c r="O1598" s="300">
        <v>1.22365469295375</v>
      </c>
      <c r="P1598" s="300">
        <v>-4.1321184144599403</v>
      </c>
      <c r="Q1598" s="300">
        <v>0.54015737575003897</v>
      </c>
      <c r="R1598" s="300">
        <v>16.8416410583512</v>
      </c>
      <c r="S1598" s="300">
        <v>3.5510847078580499</v>
      </c>
      <c r="T1598" s="300">
        <v>0.65713756373825105</v>
      </c>
      <c r="U1598" s="300">
        <v>-0.61435423489515795</v>
      </c>
      <c r="V1598" s="300">
        <v>-12.761434153017699</v>
      </c>
      <c r="W1598" s="300">
        <v>7.6864687713314597</v>
      </c>
      <c r="X1598" s="300">
        <v>24.4786884537269</v>
      </c>
      <c r="Y1598" s="300">
        <v>-12.784433620698699</v>
      </c>
      <c r="Z1598" s="300">
        <v>-37.717768370733602</v>
      </c>
      <c r="AA1598" s="300">
        <v>-24.1559972419345</v>
      </c>
      <c r="AB1598" s="300">
        <v>-0.36686296690624298</v>
      </c>
      <c r="AC1598" s="300">
        <v>16.8318591670876</v>
      </c>
      <c r="AD1598" s="300">
        <v>4.5023027262799697</v>
      </c>
      <c r="AE1598" s="300">
        <v>15.7580310758048</v>
      </c>
      <c r="AF1598" s="300">
        <v>-4.3248232078095503</v>
      </c>
      <c r="AG1598" s="300">
        <v>0.506863785637091</v>
      </c>
      <c r="AH1598" s="300">
        <v>0.72550923683273405</v>
      </c>
      <c r="AI1598" s="300">
        <v>-18.453921871280599</v>
      </c>
      <c r="AJ1598" s="300">
        <v>11.014482073256801</v>
      </c>
      <c r="AK1598" s="300">
        <v>-32.534135871837002</v>
      </c>
      <c r="AL1598" s="300">
        <v>-17.361185441548798</v>
      </c>
      <c r="AM1598" s="300">
        <v>-51.7316365608796</v>
      </c>
      <c r="AN1598" s="300">
        <v>41.392688173374403</v>
      </c>
      <c r="AO1598" s="300">
        <v>0.28649152317626497</v>
      </c>
      <c r="AP1598" s="300">
        <v>24.697911710560401</v>
      </c>
      <c r="AQ1598" s="300">
        <v>-4.2249460183413099</v>
      </c>
      <c r="AR1598" s="300">
        <v>-22.9888445082</v>
      </c>
      <c r="AS1598" s="300">
        <v>5.54848194191307</v>
      </c>
      <c r="AT1598" s="300">
        <v>-0.78385037384508605</v>
      </c>
      <c r="AU1598" s="300">
        <v>3.3348197412379399</v>
      </c>
      <c r="AV1598" s="300">
        <v>19.2238080286273</v>
      </c>
      <c r="AW1598" s="300">
        <v>8.9141708777710704</v>
      </c>
      <c r="AX1598" s="300">
        <v>-28.359698023815401</v>
      </c>
      <c r="AY1598" s="300">
        <v>14.8456837671425</v>
      </c>
      <c r="AZ1598" s="300">
        <v>34.973425979666402</v>
      </c>
      <c r="BA1598" s="300">
        <v>37.246444335217902</v>
      </c>
      <c r="BB1598" s="300">
        <v>-0.45491628588181798</v>
      </c>
      <c r="BC1598" s="300">
        <v>19.4524419613454</v>
      </c>
    </row>
    <row r="1599" spans="1:55">
      <c r="A1599" s="301">
        <v>4</v>
      </c>
      <c r="B1599" s="301">
        <v>19</v>
      </c>
      <c r="C1599" s="299">
        <v>13</v>
      </c>
      <c r="D1599" s="300">
        <v>6.2614096380664304</v>
      </c>
      <c r="E1599" s="300">
        <v>-0.65977432544849901</v>
      </c>
      <c r="F1599" s="300">
        <v>-4.9686769623114202</v>
      </c>
      <c r="G1599" s="300">
        <v>-0.68870343511574705</v>
      </c>
      <c r="H1599" s="300">
        <v>-14.822250924560899</v>
      </c>
      <c r="I1599" s="300">
        <v>-13.794305796751599</v>
      </c>
      <c r="J1599" s="300">
        <v>1.1594449470802399</v>
      </c>
      <c r="K1599" s="300">
        <v>-13.1801056647592</v>
      </c>
      <c r="L1599" s="300">
        <v>3.1685535409613199</v>
      </c>
      <c r="M1599" s="300">
        <v>-10.5199301898095</v>
      </c>
      <c r="N1599" s="300">
        <v>13.7085196809238</v>
      </c>
      <c r="O1599" s="300">
        <v>3.4184368266770702</v>
      </c>
      <c r="P1599" s="300">
        <v>-18.721980842890598</v>
      </c>
      <c r="Q1599" s="300">
        <v>-16.824448129828699</v>
      </c>
      <c r="R1599" s="300">
        <v>16.839604424189702</v>
      </c>
      <c r="S1599" s="300">
        <v>-10.9845513037912</v>
      </c>
      <c r="T1599" s="300">
        <v>-0.45559249849530098</v>
      </c>
      <c r="U1599" s="300">
        <v>-29.961258352809899</v>
      </c>
      <c r="V1599" s="300">
        <v>34.6496493579995</v>
      </c>
      <c r="W1599" s="300">
        <v>-0.58485301021595504</v>
      </c>
      <c r="X1599" s="300">
        <v>-31.490230231574099</v>
      </c>
      <c r="Y1599" s="300">
        <v>-6.9184395673449801</v>
      </c>
      <c r="Z1599" s="300">
        <v>20.6785268460583</v>
      </c>
      <c r="AA1599" s="300">
        <v>-16.289682622065801</v>
      </c>
      <c r="AB1599" s="300">
        <v>7.3682968605224897</v>
      </c>
      <c r="AC1599" s="300">
        <v>-34.418071410889901</v>
      </c>
      <c r="AD1599" s="300">
        <v>-18.655707419662601</v>
      </c>
      <c r="AE1599" s="300">
        <v>-13.5233921089457</v>
      </c>
      <c r="AF1599" s="300">
        <v>-16.032556089735301</v>
      </c>
      <c r="AG1599" s="300">
        <v>-1.7543613804270499</v>
      </c>
      <c r="AH1599" s="300">
        <v>-41.098643513443101</v>
      </c>
      <c r="AI1599" s="300">
        <v>50.117572930298401</v>
      </c>
      <c r="AJ1599" s="300">
        <v>-0.19198763665299001</v>
      </c>
      <c r="AK1599" s="300">
        <v>-45.6592080136787</v>
      </c>
      <c r="AL1599" s="300">
        <v>-9.5414474294396303</v>
      </c>
      <c r="AM1599" s="300">
        <v>28.427222236166301</v>
      </c>
      <c r="AN1599" s="300">
        <v>-21.6488575562311</v>
      </c>
      <c r="AO1599" s="300">
        <v>9.9381362895666001</v>
      </c>
      <c r="AP1599" s="300">
        <v>-45.7528710753285</v>
      </c>
      <c r="AQ1599" s="300">
        <v>-24.200972163203801</v>
      </c>
      <c r="AR1599" s="300">
        <v>13.3028493163227</v>
      </c>
      <c r="AS1599" s="300">
        <v>-13.5308385264197</v>
      </c>
      <c r="AT1599" s="300">
        <v>0.21982697087342701</v>
      </c>
      <c r="AU1599" s="300">
        <v>37.789344567813203</v>
      </c>
      <c r="AV1599" s="300">
        <v>44.774579292166102</v>
      </c>
      <c r="AW1599" s="300">
        <v>0.17961418404903501</v>
      </c>
      <c r="AX1599" s="300">
        <v>-37.070492312419901</v>
      </c>
      <c r="AY1599" s="300">
        <v>-7.5007352924420196</v>
      </c>
      <c r="AZ1599" s="300">
        <v>24.192137410844801</v>
      </c>
      <c r="BA1599" s="300">
        <v>26.0584253978733</v>
      </c>
      <c r="BB1599" s="300">
        <v>8.7699876852406895</v>
      </c>
      <c r="BC1599" s="300">
        <v>-41.179106155476902</v>
      </c>
    </row>
    <row r="1600" spans="1:55">
      <c r="A1600" s="301">
        <v>4</v>
      </c>
      <c r="B1600" s="301">
        <v>19</v>
      </c>
      <c r="C1600" s="299">
        <v>14</v>
      </c>
      <c r="D1600" s="300">
        <v>-7.6023234312338204</v>
      </c>
      <c r="E1600" s="300">
        <v>-6.8630009878403104</v>
      </c>
      <c r="F1600" s="300">
        <v>4.9269658139875601</v>
      </c>
      <c r="G1600" s="300">
        <v>-8.4468859704843293</v>
      </c>
      <c r="H1600" s="300">
        <v>0.96349182297103497</v>
      </c>
      <c r="I1600" s="300">
        <v>17.870907564071899</v>
      </c>
      <c r="J1600" s="300">
        <v>-10.730097963404599</v>
      </c>
      <c r="K1600" s="300">
        <v>-3.4138951181115198</v>
      </c>
      <c r="L1600" s="300">
        <v>1.4906586797002701</v>
      </c>
      <c r="M1600" s="300">
        <v>-14.070325440604201</v>
      </c>
      <c r="N1600" s="300">
        <v>-2.5933899963926299</v>
      </c>
      <c r="O1600" s="300">
        <v>-0.281733892650117</v>
      </c>
      <c r="P1600" s="300">
        <v>-7.8612507977204604</v>
      </c>
      <c r="Q1600" s="300">
        <v>17.9456904834589</v>
      </c>
      <c r="R1600" s="300">
        <v>14.075299964126099</v>
      </c>
      <c r="S1600" s="300">
        <v>9.0958963144526805</v>
      </c>
      <c r="T1600" s="300">
        <v>-14.5519448332068</v>
      </c>
      <c r="U1600" s="300">
        <v>3.30262730678758</v>
      </c>
      <c r="V1600" s="300">
        <v>-32.173366404875402</v>
      </c>
      <c r="W1600" s="300">
        <v>18.054788137788101</v>
      </c>
      <c r="X1600" s="300">
        <v>-4.0530706121988702</v>
      </c>
      <c r="Y1600" s="300">
        <v>-6.0239214536196704</v>
      </c>
      <c r="Z1600" s="300">
        <v>26.386751006872899</v>
      </c>
      <c r="AA1600" s="300">
        <v>-2.5288015963550499</v>
      </c>
      <c r="AB1600" s="300">
        <v>1.1511290573041599</v>
      </c>
      <c r="AC1600" s="300">
        <v>-14.8995981766671</v>
      </c>
      <c r="AD1600" s="300">
        <v>25.179153721280301</v>
      </c>
      <c r="AE1600" s="300">
        <v>20.005982038939099</v>
      </c>
      <c r="AF1600" s="300">
        <v>11.730254534446701</v>
      </c>
      <c r="AG1600" s="300">
        <v>17.9021596633659</v>
      </c>
      <c r="AH1600" s="300">
        <v>5.82960241777121</v>
      </c>
      <c r="AI1600" s="300">
        <v>-42.937958282765699</v>
      </c>
      <c r="AJ1600" s="300">
        <v>23.921549895662199</v>
      </c>
      <c r="AK1600" s="300">
        <v>-4.1378110530180301</v>
      </c>
      <c r="AL1600" s="300">
        <v>-11.8164145867883</v>
      </c>
      <c r="AM1600" s="300">
        <v>36.268576594483399</v>
      </c>
      <c r="AN1600" s="300">
        <v>-2.0059549052217802</v>
      </c>
      <c r="AO1600" s="300">
        <v>1.80256162650107</v>
      </c>
      <c r="AP1600" s="300">
        <v>-20.319975989897401</v>
      </c>
      <c r="AQ1600" s="300">
        <v>21.282331571565098</v>
      </c>
      <c r="AR1600" s="300">
        <v>16.307867632932201</v>
      </c>
      <c r="AS1600" s="300">
        <v>10.980739246816</v>
      </c>
      <c r="AT1600" s="300">
        <v>16.796027955733599</v>
      </c>
      <c r="AU1600" s="300">
        <v>-5.9399490505031904</v>
      </c>
      <c r="AV1600" s="300">
        <v>-37.888060529936801</v>
      </c>
      <c r="AW1600" s="300">
        <v>-22.6181162183079</v>
      </c>
      <c r="AX1600" s="300">
        <v>5.2554153761168498</v>
      </c>
      <c r="AY1600" s="300">
        <v>5.9047796952313503</v>
      </c>
      <c r="AZ1600" s="300">
        <v>-34.087564112894903</v>
      </c>
      <c r="BA1600" s="300">
        <v>-1.25753242441911</v>
      </c>
      <c r="BB1600" s="300">
        <v>1.23910525909119</v>
      </c>
      <c r="BC1600" s="300">
        <v>-19.267014806818601</v>
      </c>
    </row>
    <row r="1601" spans="1:55">
      <c r="A1601" s="301">
        <v>4</v>
      </c>
      <c r="B1601" s="301">
        <v>19</v>
      </c>
      <c r="C1601" s="299">
        <v>15</v>
      </c>
      <c r="D1601" s="300">
        <v>-10.0971064279671</v>
      </c>
      <c r="E1601" s="300">
        <v>2.8288927100959</v>
      </c>
      <c r="F1601" s="300">
        <v>1.7680449486291701</v>
      </c>
      <c r="G1601" s="300">
        <v>0.16697877505405501</v>
      </c>
      <c r="H1601" s="300">
        <v>-1.2871131172544701</v>
      </c>
      <c r="I1601" s="300">
        <v>-7.5352900033857502</v>
      </c>
      <c r="J1601" s="300">
        <v>-5.2980242336433401</v>
      </c>
      <c r="K1601" s="300">
        <v>12.103995184315799</v>
      </c>
      <c r="L1601" s="300">
        <v>-9.61974618870161</v>
      </c>
      <c r="M1601" s="300">
        <v>-1.0061060848338099</v>
      </c>
      <c r="N1601" s="300">
        <v>-14.007106463472899</v>
      </c>
      <c r="O1601" s="300">
        <v>0.137851049620489</v>
      </c>
      <c r="P1601" s="300">
        <v>-5.2984345432186801</v>
      </c>
      <c r="Q1601" s="300">
        <v>-20.978346081861201</v>
      </c>
      <c r="R1601" s="300">
        <v>4.5531828161009198</v>
      </c>
      <c r="S1601" s="300">
        <v>8.58784497831296</v>
      </c>
      <c r="T1601" s="300">
        <v>1.4696173334962099</v>
      </c>
      <c r="U1601" s="300">
        <v>-3.5685450949319399</v>
      </c>
      <c r="V1601" s="300">
        <v>10.7448666294981</v>
      </c>
      <c r="W1601" s="300">
        <v>-0.22680021073721399</v>
      </c>
      <c r="X1601" s="300">
        <v>19.581927695404499</v>
      </c>
      <c r="Y1601" s="300">
        <v>23.5313209531807</v>
      </c>
      <c r="Z1601" s="300">
        <v>3.9486240227874898</v>
      </c>
      <c r="AA1601" s="300">
        <v>24.902382118805001</v>
      </c>
      <c r="AB1601" s="300">
        <v>0.29564859957237499</v>
      </c>
      <c r="AC1601" s="300">
        <v>9.8054975759234395</v>
      </c>
      <c r="AD1601" s="300">
        <v>26.534830398110898</v>
      </c>
      <c r="AE1601" s="300">
        <v>4.9864654083005</v>
      </c>
      <c r="AF1601" s="300">
        <v>15.0281078387947</v>
      </c>
      <c r="AG1601" s="300">
        <v>-2.3638145482058501</v>
      </c>
      <c r="AH1601" s="300">
        <v>-5.5137412853591501</v>
      </c>
      <c r="AI1601" s="300">
        <v>15.367398876679699</v>
      </c>
      <c r="AJ1601" s="300">
        <v>-4.7774197209731702E-2</v>
      </c>
      <c r="AK1601" s="300">
        <v>1.65919131967319</v>
      </c>
      <c r="AL1601" s="300">
        <v>33.671770986837899</v>
      </c>
      <c r="AM1601" s="300">
        <v>-6.3142731272760502</v>
      </c>
      <c r="AN1601" s="300">
        <v>-39.3397924179922</v>
      </c>
      <c r="AO1601" s="300">
        <v>0.58417373646497395</v>
      </c>
      <c r="AP1601" s="300">
        <v>13.6820976895765</v>
      </c>
      <c r="AQ1601" s="300">
        <v>-24.794262981598202</v>
      </c>
      <c r="AR1601" s="300">
        <v>-4.2665946109454902</v>
      </c>
      <c r="AS1601" s="300">
        <v>-9.7478205641906595</v>
      </c>
      <c r="AT1601" s="300">
        <v>-1.3724105822155701</v>
      </c>
      <c r="AU1601" s="300">
        <v>4.3013761694159403</v>
      </c>
      <c r="AV1601" s="300">
        <v>11.444607821958501</v>
      </c>
      <c r="AW1601" s="300">
        <v>-11.983755712974199</v>
      </c>
      <c r="AX1601" s="300">
        <v>-27.372992446237902</v>
      </c>
      <c r="AY1601" s="300">
        <v>-22.337794850348299</v>
      </c>
      <c r="AZ1601" s="300">
        <v>-4.48717234614164</v>
      </c>
      <c r="BA1601" s="300">
        <v>-34.336942108570497</v>
      </c>
      <c r="BB1601" s="300">
        <v>0.208731645459381</v>
      </c>
      <c r="BC1601" s="300">
        <v>12.216063295749899</v>
      </c>
    </row>
    <row r="1602" spans="1:55">
      <c r="A1602" s="301">
        <v>4</v>
      </c>
      <c r="B1602" s="301">
        <v>19</v>
      </c>
      <c r="C1602" s="299">
        <v>16</v>
      </c>
      <c r="D1602" s="300">
        <v>1.7978478748214799</v>
      </c>
      <c r="E1602" s="300">
        <v>0.39242203444845603</v>
      </c>
      <c r="F1602" s="300">
        <v>5.7997723470910998</v>
      </c>
      <c r="G1602" s="300">
        <v>9.49061021801805</v>
      </c>
      <c r="H1602" s="300">
        <v>7.4720826765082604</v>
      </c>
      <c r="I1602" s="300">
        <v>-5.7820419418863302</v>
      </c>
      <c r="J1602" s="300">
        <v>-0.34352035560237398</v>
      </c>
      <c r="K1602" s="300">
        <v>0.30906014661394798</v>
      </c>
      <c r="L1602" s="300">
        <v>7.5230663841937098</v>
      </c>
      <c r="M1602" s="300">
        <v>-4.03530556068743</v>
      </c>
      <c r="N1602" s="300">
        <v>-5.8422655504997598</v>
      </c>
      <c r="O1602" s="300">
        <v>-1.20120000993719</v>
      </c>
      <c r="P1602" s="300">
        <v>2.7880983074276999</v>
      </c>
      <c r="Q1602" s="300">
        <v>-4.3032768375292001</v>
      </c>
      <c r="R1602" s="300">
        <v>-0.78203058419414895</v>
      </c>
      <c r="S1602" s="300">
        <v>-2.88341339036017</v>
      </c>
      <c r="T1602" s="300">
        <v>19.600173172903599</v>
      </c>
      <c r="U1602" s="300">
        <v>15.542048019731199</v>
      </c>
      <c r="V1602" s="300">
        <v>-11.888620491972</v>
      </c>
      <c r="W1602" s="300">
        <v>-11.2588418367672</v>
      </c>
      <c r="X1602" s="300">
        <v>16.924495112317299</v>
      </c>
      <c r="Y1602" s="300">
        <v>12.8918878614065</v>
      </c>
      <c r="Z1602" s="300">
        <v>-0.58237234834337004</v>
      </c>
      <c r="AA1602" s="300">
        <v>10.742207436911301</v>
      </c>
      <c r="AB1602" s="300">
        <v>0.872517230528285</v>
      </c>
      <c r="AC1602" s="300">
        <v>-5.6678306478716198</v>
      </c>
      <c r="AD1602" s="300">
        <v>-6.6951183588824801</v>
      </c>
      <c r="AE1602" s="300">
        <v>-1.08782586099918</v>
      </c>
      <c r="AF1602" s="300">
        <v>5.1337146492205097</v>
      </c>
      <c r="AG1602" s="300">
        <v>-27.853530279248201</v>
      </c>
      <c r="AH1602" s="300">
        <v>21.7683548115807</v>
      </c>
      <c r="AI1602" s="300">
        <v>-16.140323868505199</v>
      </c>
      <c r="AJ1602" s="300">
        <v>-15.1909483258355</v>
      </c>
      <c r="AK1602" s="300">
        <v>-24.993147282467401</v>
      </c>
      <c r="AL1602" s="300">
        <v>16.259459872471002</v>
      </c>
      <c r="AM1602" s="300">
        <v>-2.5508335761479102</v>
      </c>
      <c r="AN1602" s="300">
        <v>-16.356144681306599</v>
      </c>
      <c r="AO1602" s="300">
        <v>1.2229925089047</v>
      </c>
      <c r="AP1602" s="300">
        <v>-8.7190506184104208</v>
      </c>
      <c r="AQ1602" s="300">
        <v>-6.3717330172398601</v>
      </c>
      <c r="AR1602" s="300">
        <v>0.92960986405470702</v>
      </c>
      <c r="AS1602" s="300">
        <v>13.6426693985089</v>
      </c>
      <c r="AT1602" s="300">
        <v>-24.203599771531302</v>
      </c>
      <c r="AU1602" s="300">
        <v>-13.663743049779301</v>
      </c>
      <c r="AV1602" s="300">
        <v>-13.620021420374799</v>
      </c>
      <c r="AW1602" s="300">
        <v>-2.02929544260309</v>
      </c>
      <c r="AX1602" s="300">
        <v>1.24097891685836</v>
      </c>
      <c r="AY1602" s="300">
        <v>-17.5094420589209</v>
      </c>
      <c r="AZ1602" s="300">
        <v>-0.65895769227096601</v>
      </c>
      <c r="BA1602" s="300">
        <v>11.7556782798973</v>
      </c>
      <c r="BB1602" s="300">
        <v>1.16007495704525</v>
      </c>
      <c r="BC1602" s="300">
        <v>-7.3860738232281102</v>
      </c>
    </row>
    <row r="1603" spans="1:55">
      <c r="A1603" s="301">
        <v>4</v>
      </c>
      <c r="B1603" s="301">
        <v>19</v>
      </c>
      <c r="C1603" s="299">
        <v>17</v>
      </c>
      <c r="D1603" s="300">
        <v>-4.18842067077665</v>
      </c>
      <c r="E1603" s="300">
        <v>0.38930864290321698</v>
      </c>
      <c r="F1603" s="300">
        <v>-10.048926075295199</v>
      </c>
      <c r="G1603" s="300">
        <v>-0.50947239664886901</v>
      </c>
      <c r="H1603" s="300">
        <v>-6.0940407468938398</v>
      </c>
      <c r="I1603" s="300">
        <v>-2.5682833382416899</v>
      </c>
      <c r="J1603" s="300">
        <v>-3.16281264041648</v>
      </c>
      <c r="K1603" s="300">
        <v>-8.1666006095254495</v>
      </c>
      <c r="L1603" s="300">
        <v>0.267394900968425</v>
      </c>
      <c r="M1603" s="300">
        <v>-1.22775677652297</v>
      </c>
      <c r="N1603" s="300">
        <v>-0.29855456812675102</v>
      </c>
      <c r="O1603" s="300">
        <v>0.43636482627548201</v>
      </c>
      <c r="P1603" s="300">
        <v>-10.606694980527999</v>
      </c>
      <c r="Q1603" s="300">
        <v>6.3624079602245596</v>
      </c>
      <c r="R1603" s="300">
        <v>0.20684728580056999</v>
      </c>
      <c r="S1603" s="300">
        <v>-11.889592033130899</v>
      </c>
      <c r="T1603" s="300">
        <v>-0.48434117295481599</v>
      </c>
      <c r="U1603" s="300">
        <v>-11.292210901559899</v>
      </c>
      <c r="V1603" s="300">
        <v>-4.2870220072179697</v>
      </c>
      <c r="W1603" s="300">
        <v>-6.6220377821676104</v>
      </c>
      <c r="X1603" s="300">
        <v>1.00457164434233</v>
      </c>
      <c r="Y1603" s="300">
        <v>0.47136185741811598</v>
      </c>
      <c r="Z1603" s="300">
        <v>-0.90092355047028105</v>
      </c>
      <c r="AA1603" s="300">
        <v>-1.07224115946813</v>
      </c>
      <c r="AB1603" s="300">
        <v>-3.1155065486304498</v>
      </c>
      <c r="AC1603" s="300">
        <v>25.0890915265147</v>
      </c>
      <c r="AD1603" s="300">
        <v>-7.52563474686169</v>
      </c>
      <c r="AE1603" s="300">
        <v>-0.81948659583576999</v>
      </c>
      <c r="AF1603" s="300">
        <v>9.9137090999136692</v>
      </c>
      <c r="AG1603" s="300">
        <v>-1.0207213955359</v>
      </c>
      <c r="AH1603" s="300">
        <v>-15.0381898953211</v>
      </c>
      <c r="AI1603" s="300">
        <v>-4.9335225668691898</v>
      </c>
      <c r="AJ1603" s="300">
        <v>-9.2442767676177304</v>
      </c>
      <c r="AK1603" s="300">
        <v>-11.4311671737096</v>
      </c>
      <c r="AL1603" s="300">
        <v>0.62598088073232205</v>
      </c>
      <c r="AM1603" s="300">
        <v>15.0363641050747</v>
      </c>
      <c r="AN1603" s="300">
        <v>-1.69561020506959</v>
      </c>
      <c r="AO1603" s="300">
        <v>-4.6472142885508898</v>
      </c>
      <c r="AP1603" s="300">
        <v>34.525553541491</v>
      </c>
      <c r="AQ1603" s="300">
        <v>-6.8238051119921197</v>
      </c>
      <c r="AR1603" s="300">
        <v>0.68321149679589799</v>
      </c>
      <c r="AS1603" s="300">
        <v>4.5311498607071696</v>
      </c>
      <c r="AT1603" s="300">
        <v>-8.2986896881235006E-2</v>
      </c>
      <c r="AU1603" s="300">
        <v>-14.5838783473307</v>
      </c>
      <c r="AV1603" s="300">
        <v>-4.1387252147001199</v>
      </c>
      <c r="AW1603" s="300">
        <v>-7.9172841607473403</v>
      </c>
      <c r="AX1603" s="300">
        <v>9.90689736424142</v>
      </c>
      <c r="AY1603" s="300">
        <v>-0.89132985401215203</v>
      </c>
      <c r="AZ1603" s="300">
        <v>-1.0852183157638899</v>
      </c>
      <c r="BA1603" s="300">
        <v>-20.233501227971502</v>
      </c>
      <c r="BB1603" s="300">
        <v>-3.7366371967790299</v>
      </c>
      <c r="BC1603" s="300">
        <v>29.820746729242298</v>
      </c>
    </row>
    <row r="1604" spans="1:55">
      <c r="A1604" s="301">
        <v>4</v>
      </c>
      <c r="B1604" s="301">
        <v>19</v>
      </c>
      <c r="C1604" s="299">
        <v>18</v>
      </c>
      <c r="D1604" s="300">
        <v>1.3065625705504</v>
      </c>
      <c r="E1604" s="300">
        <v>-0.86259254051243694</v>
      </c>
      <c r="F1604" s="300">
        <v>-1.47734134237994</v>
      </c>
      <c r="G1604" s="300">
        <v>-0.24035588796949001</v>
      </c>
      <c r="H1604" s="300">
        <v>0.87548272133303195</v>
      </c>
      <c r="I1604" s="300">
        <v>-0.68538300311644595</v>
      </c>
      <c r="J1604" s="300">
        <v>-1.12814513234838</v>
      </c>
      <c r="K1604" s="300">
        <v>2.04293289683834</v>
      </c>
      <c r="L1604" s="300">
        <v>-3.2327146473979198</v>
      </c>
      <c r="M1604" s="300">
        <v>-10.2480394631552</v>
      </c>
      <c r="N1604" s="300">
        <v>0.51240983737090096</v>
      </c>
      <c r="O1604" s="300">
        <v>-1.79685320454066</v>
      </c>
      <c r="P1604" s="300">
        <v>-4.8182493758668103</v>
      </c>
      <c r="Q1604" s="300">
        <v>2.81508942823175</v>
      </c>
      <c r="R1604" s="300">
        <v>-1.65119734915202</v>
      </c>
      <c r="S1604" s="300">
        <v>20.301845370207701</v>
      </c>
      <c r="T1604" s="300">
        <v>-2.7200825445678499E-2</v>
      </c>
      <c r="U1604" s="300">
        <v>-1.8783728228990699</v>
      </c>
      <c r="V1604" s="300">
        <v>1.1762558562472401</v>
      </c>
      <c r="W1604" s="300">
        <v>-7.4012173413736297</v>
      </c>
      <c r="X1604" s="300">
        <v>-7.9931827725130802</v>
      </c>
      <c r="Y1604" s="300">
        <v>-5.3143841371099301</v>
      </c>
      <c r="Z1604" s="300">
        <v>2.0423520169441498</v>
      </c>
      <c r="AA1604" s="300">
        <v>2.2331051557692998</v>
      </c>
      <c r="AB1604" s="300">
        <v>0.69565828399617402</v>
      </c>
      <c r="AC1604" s="300">
        <v>-9.1896752634729602</v>
      </c>
      <c r="AD1604" s="300">
        <v>3.96912304918918</v>
      </c>
      <c r="AE1604" s="300">
        <v>-2.2386556801667199</v>
      </c>
      <c r="AF1604" s="300">
        <v>-25.134903129728698</v>
      </c>
      <c r="AG1604" s="300">
        <v>0.30462882607542202</v>
      </c>
      <c r="AH1604" s="300">
        <v>-2.6027600405585201</v>
      </c>
      <c r="AI1604" s="300">
        <v>1.53008335279385</v>
      </c>
      <c r="AJ1604" s="300">
        <v>9.8994908991931698</v>
      </c>
      <c r="AK1604" s="300">
        <v>-21.921344768420798</v>
      </c>
      <c r="AL1604" s="300">
        <v>-6.4378265405035604</v>
      </c>
      <c r="AM1604" s="300">
        <v>29.998372868892002</v>
      </c>
      <c r="AN1604" s="300">
        <v>6.5040430519603598</v>
      </c>
      <c r="AO1604" s="300">
        <v>-1.26094953610816</v>
      </c>
      <c r="AP1604" s="300">
        <v>-12.273130544686699</v>
      </c>
      <c r="AQ1604" s="300">
        <v>-3.8890206379828398</v>
      </c>
      <c r="AR1604" s="300">
        <v>2.22713139082214</v>
      </c>
      <c r="AS1604" s="300">
        <v>-22.101706877387301</v>
      </c>
      <c r="AT1604" s="300">
        <v>-0.15753275369963499</v>
      </c>
      <c r="AU1604" s="300">
        <v>-2.3545472337096398</v>
      </c>
      <c r="AV1604" s="300">
        <v>-1.5039589006846099</v>
      </c>
      <c r="AW1604" s="300">
        <v>1.97032773883138</v>
      </c>
      <c r="AX1604" s="300">
        <v>-16.9758165859384</v>
      </c>
      <c r="AY1604" s="300">
        <v>-6.63228808030797</v>
      </c>
      <c r="AZ1604" s="300">
        <v>2.41303783538496</v>
      </c>
      <c r="BA1604" s="300">
        <v>4.8455417163247096</v>
      </c>
      <c r="BB1604" s="300">
        <v>-0.61672282718058702</v>
      </c>
      <c r="BC1604" s="300">
        <v>-11.282967587741499</v>
      </c>
    </row>
    <row r="1605" spans="1:55">
      <c r="A1605" s="301">
        <v>4</v>
      </c>
      <c r="B1605" s="301">
        <v>19</v>
      </c>
      <c r="C1605" s="299">
        <v>19</v>
      </c>
      <c r="D1605" s="300">
        <v>4.3253896591545598</v>
      </c>
      <c r="E1605" s="300">
        <v>0.88057787072254901</v>
      </c>
      <c r="F1605" s="300">
        <v>-1.41072281135676</v>
      </c>
      <c r="G1605" s="300">
        <v>0.39849834773325499</v>
      </c>
      <c r="H1605" s="300">
        <v>-0.79068775959636195</v>
      </c>
      <c r="I1605" s="300">
        <v>-0.33694496976719401</v>
      </c>
      <c r="J1605" s="300">
        <v>2.9995609351743</v>
      </c>
      <c r="K1605" s="300">
        <v>3.5573261935303502</v>
      </c>
      <c r="L1605" s="300">
        <v>-2.2066407961762202</v>
      </c>
      <c r="M1605" s="300">
        <v>2.0028719102588699</v>
      </c>
      <c r="N1605" s="300">
        <v>10.234262456279501</v>
      </c>
      <c r="O1605" s="300">
        <v>-0.19253173890693201</v>
      </c>
      <c r="P1605" s="300">
        <v>7.4201060249860404</v>
      </c>
      <c r="Q1605" s="300">
        <v>-7.9773124500028496</v>
      </c>
      <c r="R1605" s="300">
        <v>1.7698906054547301</v>
      </c>
      <c r="S1605" s="300">
        <v>3.5234278613252501</v>
      </c>
      <c r="T1605" s="300">
        <v>-2.2510719055427599</v>
      </c>
      <c r="U1605" s="300">
        <v>-1.3958634306128499</v>
      </c>
      <c r="V1605" s="300">
        <v>-0.38171027057002999</v>
      </c>
      <c r="W1605" s="300">
        <v>-9.5985198789247992</v>
      </c>
      <c r="X1605" s="300">
        <v>-4.3128837994467402</v>
      </c>
      <c r="Y1605" s="300">
        <v>-4.1683144352169901</v>
      </c>
      <c r="Z1605" s="300">
        <v>5.3838085927653401</v>
      </c>
      <c r="AA1605" s="300">
        <v>5.3162131438092803</v>
      </c>
      <c r="AB1605" s="300">
        <v>0.10844008733227101</v>
      </c>
      <c r="AC1605" s="300">
        <v>12.841395467540099</v>
      </c>
      <c r="AD1605" s="300">
        <v>11.006673243281201</v>
      </c>
      <c r="AE1605" s="300">
        <v>-2.51183301071497</v>
      </c>
      <c r="AF1605" s="300">
        <v>8.8163216280106091</v>
      </c>
      <c r="AG1605" s="300">
        <v>-4.7570899270574296</v>
      </c>
      <c r="AH1605" s="300">
        <v>-1.8633433540415001</v>
      </c>
      <c r="AI1605" s="300">
        <v>-0.28690498165290601</v>
      </c>
      <c r="AJ1605" s="300">
        <v>13.7175056443351</v>
      </c>
      <c r="AK1605" s="300">
        <v>5.0109266720383001</v>
      </c>
      <c r="AL1605" s="300">
        <v>-5.61530430320681</v>
      </c>
      <c r="AM1605" s="300">
        <v>-2.9097966080622801</v>
      </c>
      <c r="AN1605" s="300">
        <v>24.569283484524899</v>
      </c>
      <c r="AO1605" s="300">
        <v>-0.174802135634954</v>
      </c>
      <c r="AP1605" s="300">
        <v>15.313400909055</v>
      </c>
      <c r="AQ1605" s="300">
        <v>9.4731981411385693</v>
      </c>
      <c r="AR1605" s="300">
        <v>2.9019988351365398</v>
      </c>
      <c r="AS1605" s="300">
        <v>1.9122062315895501</v>
      </c>
      <c r="AT1605" s="300">
        <v>3.69785562072139</v>
      </c>
      <c r="AU1605" s="300">
        <v>-1.6203444059266201</v>
      </c>
      <c r="AV1605" s="300">
        <v>-2.8270923739053201E-3</v>
      </c>
      <c r="AW1605" s="300">
        <v>8.4721830008930894</v>
      </c>
      <c r="AX1605" s="300">
        <v>-4.2803140182300803</v>
      </c>
      <c r="AY1605" s="300">
        <v>5.4718722634123802</v>
      </c>
      <c r="AZ1605" s="300">
        <v>-6.36461470762654</v>
      </c>
      <c r="BA1605" s="300">
        <v>-1.1992670959888101</v>
      </c>
      <c r="BB1605" s="300">
        <v>-9.8117719489105304E-2</v>
      </c>
      <c r="BC1605" s="300">
        <v>14.2905257268234</v>
      </c>
    </row>
    <row r="1606" spans="1:55">
      <c r="A1606" s="301">
        <v>4</v>
      </c>
      <c r="B1606" s="301">
        <v>19</v>
      </c>
      <c r="C1606" s="299">
        <v>20</v>
      </c>
      <c r="D1606" s="300">
        <v>1.53249633916573</v>
      </c>
      <c r="E1606" s="300">
        <v>1.1362105810607599</v>
      </c>
      <c r="F1606" s="300">
        <v>2.7057451934781298</v>
      </c>
      <c r="G1606" s="300">
        <v>1.5615295682652099</v>
      </c>
      <c r="H1606" s="300">
        <v>2.9165455491543102</v>
      </c>
      <c r="I1606" s="300">
        <v>3.5229813503595602</v>
      </c>
      <c r="J1606" s="300">
        <v>4.8489973757906197</v>
      </c>
      <c r="K1606" s="300">
        <v>-2.1847769013853999</v>
      </c>
      <c r="L1606" s="300">
        <v>-2.9287376002597401</v>
      </c>
      <c r="M1606" s="300">
        <v>1.0868945974650901</v>
      </c>
      <c r="N1606" s="300">
        <v>-0.243732486930829</v>
      </c>
      <c r="O1606" s="300">
        <v>-0.35754629474101601</v>
      </c>
      <c r="P1606" s="300">
        <v>4.5492205433384001</v>
      </c>
      <c r="Q1606" s="300">
        <v>-5.1764864129513297</v>
      </c>
      <c r="R1606" s="300">
        <v>-2.0770862024422398</v>
      </c>
      <c r="S1606" s="300">
        <v>4.9408803549646301</v>
      </c>
      <c r="T1606" s="300">
        <v>-2.89050234920964</v>
      </c>
      <c r="U1606" s="300">
        <v>6.5830272365698104</v>
      </c>
      <c r="V1606" s="300">
        <v>6.2431063165792402</v>
      </c>
      <c r="W1606" s="300">
        <v>-21.0067431108912</v>
      </c>
      <c r="X1606" s="300">
        <v>-7.52713028078285</v>
      </c>
      <c r="Y1606" s="300">
        <v>-2.9323604952253799</v>
      </c>
      <c r="Z1606" s="300">
        <v>2.2122653112863602</v>
      </c>
      <c r="AA1606" s="300">
        <v>4.23822668832877</v>
      </c>
      <c r="AB1606" s="300">
        <v>-1.7674575817167499</v>
      </c>
      <c r="AC1606" s="300">
        <v>-13.615431310991299</v>
      </c>
      <c r="AD1606" s="300">
        <v>7.3155086194846701</v>
      </c>
      <c r="AE1606" s="300">
        <v>2.7333742241038399</v>
      </c>
      <c r="AF1606" s="300">
        <v>-6.1867987095498904</v>
      </c>
      <c r="AG1606" s="300">
        <v>0.93402083669793001</v>
      </c>
      <c r="AH1606" s="300">
        <v>8.8586071330441207</v>
      </c>
      <c r="AI1606" s="300">
        <v>7.7887573985863003</v>
      </c>
      <c r="AJ1606" s="300">
        <v>-29.0482090235652</v>
      </c>
      <c r="AK1606" s="300">
        <v>16.942709625406</v>
      </c>
      <c r="AL1606" s="300">
        <v>-4.0333869338020101</v>
      </c>
      <c r="AM1606" s="300">
        <v>3.1200807112979398</v>
      </c>
      <c r="AN1606" s="300">
        <v>3.54514671322922</v>
      </c>
      <c r="AO1606" s="300">
        <v>-3.1550379917973599</v>
      </c>
      <c r="AP1606" s="300">
        <v>-21.9653108114987</v>
      </c>
      <c r="AQ1606" s="300">
        <v>6.4203745177183196</v>
      </c>
      <c r="AR1606" s="300">
        <v>2.4310655778706298</v>
      </c>
      <c r="AS1606" s="300">
        <v>-5.7590330364525197</v>
      </c>
      <c r="AT1606" s="300">
        <v>-1.8272974266083299</v>
      </c>
      <c r="AU1606" s="300">
        <v>6.7074526496416897</v>
      </c>
      <c r="AV1606" s="300">
        <v>7.2644220291579504</v>
      </c>
      <c r="AW1606" s="300">
        <v>-12.1935256836283</v>
      </c>
      <c r="AX1606" s="300">
        <v>14.984520416618899</v>
      </c>
      <c r="AY1606" s="300">
        <v>-7.3183257623947799</v>
      </c>
      <c r="AZ1606" s="300">
        <v>-2.7285237173860399</v>
      </c>
      <c r="BA1606" s="300">
        <v>-12.986540479945599</v>
      </c>
      <c r="BB1606" s="300">
        <v>-1.9505762292968101</v>
      </c>
      <c r="BC1606" s="300">
        <v>-16.644186715712699</v>
      </c>
    </row>
    <row r="1607" spans="1:55">
      <c r="A1607" s="301">
        <v>4</v>
      </c>
      <c r="B1607" s="301">
        <v>19</v>
      </c>
      <c r="C1607" s="299">
        <v>21</v>
      </c>
      <c r="D1607" s="300">
        <v>2.6757134127114099</v>
      </c>
      <c r="E1607" s="300">
        <v>0.41797466072668299</v>
      </c>
      <c r="F1607" s="300">
        <v>2.08469904954136</v>
      </c>
      <c r="G1607" s="300">
        <v>-0.90754443515539196</v>
      </c>
      <c r="H1607" s="300">
        <v>-3.5619856235409699</v>
      </c>
      <c r="I1607" s="300">
        <v>-3.0107403982169898</v>
      </c>
      <c r="J1607" s="300">
        <v>-10.1637515056662</v>
      </c>
      <c r="K1607" s="300">
        <v>9.3879114632647394</v>
      </c>
      <c r="L1607" s="300">
        <v>-1.62228270290393</v>
      </c>
      <c r="M1607" s="300">
        <v>-0.28125547018330299</v>
      </c>
      <c r="N1607" s="300">
        <v>2.2927252389739499</v>
      </c>
      <c r="O1607" s="300">
        <v>0.81552912725045501</v>
      </c>
      <c r="P1607" s="300">
        <v>11.2727281732412</v>
      </c>
      <c r="Q1607" s="300">
        <v>7.4890175649954802</v>
      </c>
      <c r="R1607" s="300">
        <v>0.26113705465536002</v>
      </c>
      <c r="S1607" s="300">
        <v>-4.2761990683764797</v>
      </c>
      <c r="T1607" s="300">
        <v>-2.5248239745972199</v>
      </c>
      <c r="U1607" s="300">
        <v>-7.9525547471064604</v>
      </c>
      <c r="V1607" s="300">
        <v>6.7411221147148996</v>
      </c>
      <c r="W1607" s="300">
        <v>1.26541937296121</v>
      </c>
      <c r="X1607" s="300">
        <v>12.5576091595929</v>
      </c>
      <c r="Y1607" s="300">
        <v>5.6053962835397302</v>
      </c>
      <c r="Z1607" s="300">
        <v>-2.3428674034303301</v>
      </c>
      <c r="AA1607" s="300">
        <v>-7.0070839806590302</v>
      </c>
      <c r="AB1607" s="300">
        <v>2.8151343574944701</v>
      </c>
      <c r="AC1607" s="300">
        <v>27.867262675928401</v>
      </c>
      <c r="AD1607" s="300">
        <v>-4.8434150489659498</v>
      </c>
      <c r="AE1607" s="300">
        <v>0.167914906815993</v>
      </c>
      <c r="AF1607" s="300">
        <v>5.6151536174149497</v>
      </c>
      <c r="AG1607" s="300">
        <v>4.2985795199283201</v>
      </c>
      <c r="AH1607" s="300">
        <v>-11.453913878951999</v>
      </c>
      <c r="AI1607" s="300">
        <v>10.3096642826166</v>
      </c>
      <c r="AJ1607" s="300">
        <v>1.4932155060429499</v>
      </c>
      <c r="AK1607" s="300">
        <v>-32.822283984175797</v>
      </c>
      <c r="AL1607" s="300">
        <v>-8.7120555990281296</v>
      </c>
      <c r="AM1607" s="300">
        <v>0.84339518467941299</v>
      </c>
      <c r="AN1607" s="300">
        <v>7.9102009855254298</v>
      </c>
      <c r="AO1607" s="300">
        <v>-2.7146875729400199</v>
      </c>
      <c r="AP1607" s="300">
        <v>40.0193353190229</v>
      </c>
      <c r="AQ1607" s="300">
        <v>-7.0528373377217397</v>
      </c>
      <c r="AR1607" s="300">
        <v>0.41336787348375198</v>
      </c>
      <c r="AS1607" s="300">
        <v>-10.043530385901899</v>
      </c>
      <c r="AT1607" s="300">
        <v>3.0374640875291798</v>
      </c>
      <c r="AU1607" s="300">
        <v>-10.0881015679008</v>
      </c>
      <c r="AV1607" s="300">
        <v>10.7016944512983</v>
      </c>
      <c r="AW1607" s="300">
        <v>19.848545480269099</v>
      </c>
      <c r="AX1607" s="300">
        <v>26.618926555865698</v>
      </c>
      <c r="AY1607" s="300">
        <v>-4.3504287853307</v>
      </c>
      <c r="AZ1607" s="300">
        <v>-2.8510536591891502</v>
      </c>
      <c r="BA1607" s="300">
        <v>8.9566700161668393</v>
      </c>
      <c r="BB1607" s="300">
        <v>3.8510290827818601</v>
      </c>
      <c r="BC1607" s="300">
        <v>29.012904263867298</v>
      </c>
    </row>
    <row r="1608" spans="1:55">
      <c r="A1608" s="301">
        <v>4</v>
      </c>
      <c r="B1608" s="301">
        <v>19</v>
      </c>
      <c r="C1608" s="299">
        <v>22</v>
      </c>
      <c r="D1608" s="300">
        <v>3.5812748077089598</v>
      </c>
      <c r="E1608" s="300">
        <v>1.4940459147023799</v>
      </c>
      <c r="F1608" s="300">
        <v>1.67622687192056</v>
      </c>
      <c r="G1608" s="300">
        <v>-5.5654843821536302</v>
      </c>
      <c r="H1608" s="300">
        <v>1.19911849710579</v>
      </c>
      <c r="I1608" s="300">
        <v>2.1272270904625699</v>
      </c>
      <c r="J1608" s="300">
        <v>-5.9244697945734703</v>
      </c>
      <c r="K1608" s="300">
        <v>17.026332174598799</v>
      </c>
      <c r="L1608" s="300">
        <v>-1.86814098492208</v>
      </c>
      <c r="M1608" s="300">
        <v>2.3875030587561601</v>
      </c>
      <c r="N1608" s="300">
        <v>-5.6263442638723999</v>
      </c>
      <c r="O1608" s="300">
        <v>-3.0320412737393698</v>
      </c>
      <c r="P1608" s="300">
        <v>17.7043376920745</v>
      </c>
      <c r="Q1608" s="300">
        <v>-2.0199365779710798</v>
      </c>
      <c r="R1608" s="300">
        <v>3.0455889755364201</v>
      </c>
      <c r="S1608" s="300">
        <v>2.9929063676888399</v>
      </c>
      <c r="T1608" s="300">
        <v>1.25609252260386</v>
      </c>
      <c r="U1608" s="300">
        <v>2.7055493387696199</v>
      </c>
      <c r="V1608" s="300">
        <v>-15.7296028669517</v>
      </c>
      <c r="W1608" s="300">
        <v>-8.4123975466364005</v>
      </c>
      <c r="X1608" s="300">
        <v>-38.8094979568843</v>
      </c>
      <c r="Y1608" s="300">
        <v>4.5471301468339798</v>
      </c>
      <c r="Z1608" s="300">
        <v>22.256495134856198</v>
      </c>
      <c r="AA1608" s="300">
        <v>-11.704900181043</v>
      </c>
      <c r="AB1608" s="300">
        <v>7.25779915021928</v>
      </c>
      <c r="AC1608" s="300">
        <v>-25.760164137328399</v>
      </c>
      <c r="AD1608" s="300">
        <v>10.590035110874901</v>
      </c>
      <c r="AE1608" s="300">
        <v>4.1865588520393802</v>
      </c>
      <c r="AF1608" s="300">
        <v>-3.3857035220305201</v>
      </c>
      <c r="AG1608" s="300">
        <v>-1.19630327408607</v>
      </c>
      <c r="AH1608" s="300">
        <v>3.7882572015851799</v>
      </c>
      <c r="AI1608" s="300">
        <v>17.8269982133674</v>
      </c>
      <c r="AJ1608" s="300">
        <v>-9.8394766065910098</v>
      </c>
      <c r="AK1608" s="300">
        <v>-54.137327546022298</v>
      </c>
      <c r="AL1608" s="300">
        <v>6.0644808271606001</v>
      </c>
      <c r="AM1608" s="300">
        <v>-1.0835558945661099</v>
      </c>
      <c r="AN1608" s="300">
        <v>15.8143958126977</v>
      </c>
      <c r="AO1608" s="300">
        <v>2.7613378379503701</v>
      </c>
      <c r="AP1608" s="300">
        <v>-31.031059895228999</v>
      </c>
      <c r="AQ1608" s="300">
        <v>2.2159278859314999</v>
      </c>
      <c r="AR1608" s="300">
        <v>-3.4582436522735698</v>
      </c>
      <c r="AS1608" s="300">
        <v>-3.5677935435256001</v>
      </c>
      <c r="AT1608" s="300">
        <v>-1.74063599850104</v>
      </c>
      <c r="AU1608" s="300">
        <v>3.30336435781533</v>
      </c>
      <c r="AV1608" s="300">
        <v>9.1495144828892592</v>
      </c>
      <c r="AW1608" s="300">
        <v>7.2244191364119903</v>
      </c>
      <c r="AX1608" s="300">
        <v>-48.592872174871502</v>
      </c>
      <c r="AY1608" s="300">
        <v>-4.0705362806713801</v>
      </c>
      <c r="AZ1608" s="300">
        <v>26.4765948567136</v>
      </c>
      <c r="BA1608" s="300">
        <v>-4.4002362335553098</v>
      </c>
      <c r="BB1608" s="300">
        <v>2.3055607480035301</v>
      </c>
      <c r="BC1608" s="300">
        <v>-35.3428591862235</v>
      </c>
    </row>
    <row r="1609" spans="1:55">
      <c r="A1609" s="301">
        <v>4</v>
      </c>
      <c r="B1609" s="301">
        <v>19</v>
      </c>
      <c r="C1609" s="299">
        <v>23</v>
      </c>
      <c r="D1609" s="300">
        <v>-3.6654295975118201</v>
      </c>
      <c r="E1609" s="300">
        <v>-1.7673397823838599</v>
      </c>
      <c r="F1609" s="300">
        <v>-3.4918233002580101</v>
      </c>
      <c r="G1609" s="300">
        <v>-3.3312586994558</v>
      </c>
      <c r="H1609" s="300">
        <v>1.8320691315258899</v>
      </c>
      <c r="I1609" s="300">
        <v>2.1616612620009099</v>
      </c>
      <c r="J1609" s="300">
        <v>-0.471057088719043</v>
      </c>
      <c r="K1609" s="300">
        <v>-12.643859052779399</v>
      </c>
      <c r="L1609" s="300">
        <v>-6.4304387211618002</v>
      </c>
      <c r="M1609" s="300">
        <v>-0.59481434558083301</v>
      </c>
      <c r="N1609" s="300">
        <v>-3.7909946396404601</v>
      </c>
      <c r="O1609" s="300">
        <v>3.9899097985473002</v>
      </c>
      <c r="P1609" s="300">
        <v>3.2062798510391599</v>
      </c>
      <c r="Q1609" s="300">
        <v>6.8084959729799497</v>
      </c>
      <c r="R1609" s="300">
        <v>-3.1327462749733601</v>
      </c>
      <c r="S1609" s="300">
        <v>3.4589696076931902</v>
      </c>
      <c r="T1609" s="300">
        <v>10.8188316009013</v>
      </c>
      <c r="U1609" s="300">
        <v>3.8285324744302098</v>
      </c>
      <c r="V1609" s="300">
        <v>10.6513176827503</v>
      </c>
      <c r="W1609" s="300">
        <v>-1.2014217504104501</v>
      </c>
      <c r="X1609" s="300">
        <v>-24.969301546947001</v>
      </c>
      <c r="Y1609" s="300">
        <v>-13.3162964271415</v>
      </c>
      <c r="Z1609" s="300">
        <v>-5.7288026586055896</v>
      </c>
      <c r="AA1609" s="300">
        <v>18.885338566727398</v>
      </c>
      <c r="AB1609" s="300">
        <v>6.6445013241879396</v>
      </c>
      <c r="AC1609" s="300">
        <v>4.2498348110285296</v>
      </c>
      <c r="AD1609" s="300">
        <v>3.4878851127388102</v>
      </c>
      <c r="AE1609" s="300">
        <v>3.2085257144800998</v>
      </c>
      <c r="AF1609" s="300">
        <v>-4.7846955802745397</v>
      </c>
      <c r="AG1609" s="300">
        <v>-14.906169167085601</v>
      </c>
      <c r="AH1609" s="300">
        <v>5.3797420453579097</v>
      </c>
      <c r="AI1609" s="300">
        <v>-7.9104430315173397</v>
      </c>
      <c r="AJ1609" s="300">
        <v>-1.72225032817909</v>
      </c>
      <c r="AK1609" s="300">
        <v>7.3618713969414404</v>
      </c>
      <c r="AL1609" s="300">
        <v>-17.808056335848701</v>
      </c>
      <c r="AM1609" s="300">
        <v>-2.2405446642298301</v>
      </c>
      <c r="AN1609" s="300">
        <v>10.0746980611423</v>
      </c>
      <c r="AO1609" s="300">
        <v>-9.8041730680073798</v>
      </c>
      <c r="AP1609" s="300">
        <v>5.5492046382143903</v>
      </c>
      <c r="AQ1609" s="300">
        <v>-8.7363040747679204</v>
      </c>
      <c r="AR1609" s="300">
        <v>3.4758536509086699</v>
      </c>
      <c r="AS1609" s="300">
        <v>5.3672073600359997</v>
      </c>
      <c r="AT1609" s="300">
        <v>-13.3122944650073</v>
      </c>
      <c r="AU1609" s="300">
        <v>4.6903027826377599</v>
      </c>
      <c r="AV1609" s="300">
        <v>5.8283824733163803</v>
      </c>
      <c r="AW1609" s="300">
        <v>1.56765973849964</v>
      </c>
      <c r="AX1609" s="300">
        <v>-7.8602542726747604</v>
      </c>
      <c r="AY1609" s="300">
        <v>-15.641205306677501</v>
      </c>
      <c r="AZ1609" s="300">
        <v>7.0704778710220699</v>
      </c>
      <c r="BA1609" s="300">
        <v>3.2068124147331099</v>
      </c>
      <c r="BB1609" s="300">
        <v>-7.6244254705385401</v>
      </c>
      <c r="BC1609" s="300">
        <v>6.7926593043233998</v>
      </c>
    </row>
    <row r="1610" spans="1:55">
      <c r="A1610" s="301">
        <v>4</v>
      </c>
      <c r="B1610" s="301">
        <v>19</v>
      </c>
      <c r="C1610" s="299">
        <v>24</v>
      </c>
      <c r="D1610" s="300">
        <v>0.16834717042240699</v>
      </c>
      <c r="E1610" s="300">
        <v>0.65620517172164505</v>
      </c>
      <c r="F1610" s="300">
        <v>-1.0802968182164501</v>
      </c>
      <c r="G1610" s="300">
        <v>-1.06621273967401</v>
      </c>
      <c r="H1610" s="300">
        <v>4.19467333347046</v>
      </c>
      <c r="I1610" s="300">
        <v>9.9765689640861996</v>
      </c>
      <c r="J1610" s="300">
        <v>-5.7466107297744902</v>
      </c>
      <c r="K1610" s="300">
        <v>6.4639469434584598</v>
      </c>
      <c r="L1610" s="300">
        <v>-2.9596900331286</v>
      </c>
      <c r="M1610" s="300">
        <v>1.28846860357763</v>
      </c>
      <c r="N1610" s="300">
        <v>-1.0280665073665001</v>
      </c>
      <c r="O1610" s="300">
        <v>-0.300410022089453</v>
      </c>
      <c r="P1610" s="300">
        <v>5.9274976404808601</v>
      </c>
      <c r="Q1610" s="300">
        <v>3.3608019109015199</v>
      </c>
      <c r="R1610" s="300">
        <v>0.35057433013379402</v>
      </c>
      <c r="S1610" s="300">
        <v>-8.5358375526255497</v>
      </c>
      <c r="T1610" s="300">
        <v>6.4513187251866899</v>
      </c>
      <c r="U1610" s="300">
        <v>8.6220634309502895</v>
      </c>
      <c r="V1610" s="300">
        <v>6.1810433467942199</v>
      </c>
      <c r="W1610" s="300">
        <v>-11.7385161749191</v>
      </c>
      <c r="X1610" s="300">
        <v>-14.423378610656201</v>
      </c>
      <c r="Y1610" s="300">
        <v>6.2268904738816797</v>
      </c>
      <c r="Z1610" s="300">
        <v>2.6756558250709701</v>
      </c>
      <c r="AA1610" s="300">
        <v>-3.38953238312292</v>
      </c>
      <c r="AB1610" s="300">
        <v>-1.56638415346038</v>
      </c>
      <c r="AC1610" s="300">
        <v>14.465994405419799</v>
      </c>
      <c r="AD1610" s="300">
        <v>-10.665921625862</v>
      </c>
      <c r="AE1610" s="300">
        <v>-0.71725340597212395</v>
      </c>
      <c r="AF1610" s="300">
        <v>-12.355539543013601</v>
      </c>
      <c r="AG1610" s="300">
        <v>9.5486842017486602</v>
      </c>
      <c r="AH1610" s="300">
        <v>11.9213557331618</v>
      </c>
      <c r="AI1610" s="300">
        <v>16.902196930471799</v>
      </c>
      <c r="AJ1610" s="300">
        <v>-16.496584595034701</v>
      </c>
      <c r="AK1610" s="300">
        <v>-20.226270550211101</v>
      </c>
      <c r="AL1610" s="300">
        <v>9.2504694228783393</v>
      </c>
      <c r="AM1610" s="300">
        <v>7.5709511158671203</v>
      </c>
      <c r="AN1610" s="300">
        <v>-6.5345560595214902</v>
      </c>
      <c r="AO1610" s="300">
        <v>-6.3655650209043104</v>
      </c>
      <c r="AP1610" s="300">
        <v>21.348494395413599</v>
      </c>
      <c r="AQ1610" s="300">
        <v>3.8337705907275001</v>
      </c>
      <c r="AR1610" s="300">
        <v>1.34794395383217</v>
      </c>
      <c r="AS1610" s="300">
        <v>-3.37955019824757</v>
      </c>
      <c r="AT1610" s="300">
        <v>7.8095477034365501</v>
      </c>
      <c r="AU1610" s="300">
        <v>10.164594268485301</v>
      </c>
      <c r="AV1610" s="300">
        <v>-21.089981429669098</v>
      </c>
      <c r="AW1610" s="300">
        <v>10.7522195732667</v>
      </c>
      <c r="AX1610" s="300">
        <v>23.184353181661201</v>
      </c>
      <c r="AY1610" s="300">
        <v>7.6100217088697102</v>
      </c>
      <c r="AZ1610" s="300">
        <v>-0.94021995435273698</v>
      </c>
      <c r="BA1610" s="300">
        <v>-6.0700949012225003</v>
      </c>
      <c r="BB1610" s="300">
        <v>-6.6583859976704298</v>
      </c>
      <c r="BC1610" s="300">
        <v>17.0121061103243</v>
      </c>
    </row>
    <row r="1611" spans="1:55">
      <c r="A1611" s="301">
        <v>4</v>
      </c>
      <c r="B1611" s="301">
        <v>20</v>
      </c>
      <c r="C1611" s="299">
        <v>1</v>
      </c>
      <c r="D1611" s="300">
        <v>657.80016859473199</v>
      </c>
      <c r="E1611" s="300">
        <v>-514.074504007634</v>
      </c>
      <c r="F1611" s="300">
        <v>-316.95559123748097</v>
      </c>
      <c r="G1611" s="300">
        <v>-289.29664327214903</v>
      </c>
      <c r="H1611" s="300">
        <v>737.684509201021</v>
      </c>
      <c r="I1611" s="300">
        <v>-526.57330051039503</v>
      </c>
      <c r="J1611" s="300">
        <v>-385.58162314102799</v>
      </c>
      <c r="K1611" s="300">
        <v>826.40703003938097</v>
      </c>
      <c r="L1611" s="300">
        <v>-334.70750876299797</v>
      </c>
      <c r="M1611" s="300">
        <v>-248.862930498655</v>
      </c>
      <c r="N1611" s="300">
        <v>-335.31756454515801</v>
      </c>
      <c r="O1611" s="300">
        <v>90.960227760741304</v>
      </c>
      <c r="P1611" s="300">
        <v>-355.039987137916</v>
      </c>
      <c r="Q1611" s="300">
        <v>1268.6560371325299</v>
      </c>
      <c r="R1611" s="300">
        <v>-928.28128961709501</v>
      </c>
      <c r="S1611" s="300">
        <v>-561.39857904531095</v>
      </c>
      <c r="T1611" s="300">
        <v>-526.84263873916996</v>
      </c>
      <c r="U1611" s="300">
        <v>1470.99995267443</v>
      </c>
      <c r="V1611" s="300">
        <v>-919.89211504337197</v>
      </c>
      <c r="W1611" s="300">
        <v>-749.52335337530599</v>
      </c>
      <c r="X1611" s="300">
        <v>1611.71343816481</v>
      </c>
      <c r="Y1611" s="300">
        <v>1109.2863664092399</v>
      </c>
      <c r="Z1611" s="300">
        <v>-496.474097119053</v>
      </c>
      <c r="AA1611" s="300">
        <v>-628.39445889842796</v>
      </c>
      <c r="AB1611" s="300">
        <v>-104.771515649066</v>
      </c>
      <c r="AC1611" s="300">
        <v>801.741063514806</v>
      </c>
      <c r="AD1611" s="300">
        <v>1736.43081466338</v>
      </c>
      <c r="AE1611" s="300">
        <v>-1245.4634772143399</v>
      </c>
      <c r="AF1611" s="300">
        <v>-753.42488647826406</v>
      </c>
      <c r="AG1611" s="300">
        <v>-710.52895580229995</v>
      </c>
      <c r="AH1611" s="300">
        <v>2025.36699749784</v>
      </c>
      <c r="AI1611" s="300">
        <v>-1247.9272799083799</v>
      </c>
      <c r="AJ1611" s="300">
        <v>-1028.9616347593601</v>
      </c>
      <c r="AK1611" s="300">
        <v>-1478.7392927615599</v>
      </c>
      <c r="AL1611" s="300">
        <v>1522.5574753184901</v>
      </c>
      <c r="AM1611" s="300">
        <v>-673.57324361907899</v>
      </c>
      <c r="AN1611" s="300">
        <v>1848.2867749997999</v>
      </c>
      <c r="AO1611" s="300">
        <v>-140.58866992981399</v>
      </c>
      <c r="AP1611" s="300">
        <v>-692.15929573532503</v>
      </c>
      <c r="AQ1611" s="300">
        <v>1546.5829375312301</v>
      </c>
      <c r="AR1611" s="300">
        <v>-1150.54790261533</v>
      </c>
      <c r="AS1611" s="300">
        <v>-698.49009804118998</v>
      </c>
      <c r="AT1611" s="300">
        <v>-644.20607648509997</v>
      </c>
      <c r="AU1611" s="300">
        <v>1780.99885186398</v>
      </c>
      <c r="AV1611" s="300">
        <v>-1141.2274387786499</v>
      </c>
      <c r="AW1611" s="300">
        <v>-922.40550637871104</v>
      </c>
      <c r="AX1611" s="300">
        <v>1963.2733557389699</v>
      </c>
      <c r="AY1611" s="300">
        <v>-734.53989920980496</v>
      </c>
      <c r="AZ1611" s="300">
        <v>-572.16894621736503</v>
      </c>
      <c r="BA1611" s="300">
        <v>-789.36508167547402</v>
      </c>
      <c r="BB1611" s="300">
        <v>-129.203976741384</v>
      </c>
      <c r="BC1611" s="300">
        <v>1037.1445876006601</v>
      </c>
    </row>
    <row r="1612" spans="1:55">
      <c r="A1612" s="301">
        <v>4</v>
      </c>
      <c r="B1612" s="301">
        <v>20</v>
      </c>
      <c r="C1612" s="299">
        <v>2</v>
      </c>
      <c r="D1612" s="300">
        <v>-88.780419304934796</v>
      </c>
      <c r="E1612" s="300">
        <v>-211.766994158068</v>
      </c>
      <c r="F1612" s="300">
        <v>129.362493053441</v>
      </c>
      <c r="G1612" s="300">
        <v>-106.435506479225</v>
      </c>
      <c r="H1612" s="300">
        <v>153.82896979037699</v>
      </c>
      <c r="I1612" s="300">
        <v>-244.220600853609</v>
      </c>
      <c r="J1612" s="300">
        <v>-33.936233909014803</v>
      </c>
      <c r="K1612" s="300">
        <v>166.887326262979</v>
      </c>
      <c r="L1612" s="300">
        <v>55.033850764843699</v>
      </c>
      <c r="M1612" s="300">
        <v>37.392855315959601</v>
      </c>
      <c r="N1612" s="300">
        <v>144.44342650220199</v>
      </c>
      <c r="O1612" s="300">
        <v>29.284887153041101</v>
      </c>
      <c r="P1612" s="300">
        <v>208.05108449385099</v>
      </c>
      <c r="Q1612" s="300">
        <v>193.77945031822</v>
      </c>
      <c r="R1612" s="300">
        <v>-410.05093034769999</v>
      </c>
      <c r="S1612" s="300">
        <v>-208.34064644427099</v>
      </c>
      <c r="T1612" s="300">
        <v>307.77136603853199</v>
      </c>
      <c r="U1612" s="300">
        <v>-260.21249852302299</v>
      </c>
      <c r="V1612" s="300">
        <v>-510.10492310057401</v>
      </c>
      <c r="W1612" s="300">
        <v>-2.9018098248944701</v>
      </c>
      <c r="X1612" s="300">
        <v>-156.39920473320799</v>
      </c>
      <c r="Y1612" s="300">
        <v>-131.681973056196</v>
      </c>
      <c r="Z1612" s="300">
        <v>66.352650881508495</v>
      </c>
      <c r="AA1612" s="300">
        <v>298.62203570280701</v>
      </c>
      <c r="AB1612" s="300">
        <v>51.687588122249103</v>
      </c>
      <c r="AC1612" s="300">
        <v>-644.84528861019396</v>
      </c>
      <c r="AD1612" s="300">
        <v>285.26006017546803</v>
      </c>
      <c r="AE1612" s="300">
        <v>-562.67184764787896</v>
      </c>
      <c r="AF1612" s="300">
        <v>-292.585793637564</v>
      </c>
      <c r="AG1612" s="300">
        <v>423.83583444023202</v>
      </c>
      <c r="AH1612" s="300">
        <v>-361.77056356684301</v>
      </c>
      <c r="AI1612" s="300">
        <v>578.38590577676803</v>
      </c>
      <c r="AJ1612" s="300">
        <v>-4.5304934542706903</v>
      </c>
      <c r="AK1612" s="300">
        <v>141.44516129365101</v>
      </c>
      <c r="AL1612" s="300">
        <v>-172.55271241198599</v>
      </c>
      <c r="AM1612" s="300">
        <v>94.910313807475603</v>
      </c>
      <c r="AN1612" s="300">
        <v>420.467560366474</v>
      </c>
      <c r="AO1612" s="300">
        <v>69.041625722357495</v>
      </c>
      <c r="AP1612" s="300">
        <v>-890.89916687796006</v>
      </c>
      <c r="AQ1612" s="300">
        <v>226.87319132886901</v>
      </c>
      <c r="AR1612" s="300">
        <v>-506.302811269828</v>
      </c>
      <c r="AS1612" s="300">
        <v>-251.80686769008801</v>
      </c>
      <c r="AT1612" s="300">
        <v>368.92140451384199</v>
      </c>
      <c r="AU1612" s="300">
        <v>-319.382764241762</v>
      </c>
      <c r="AV1612" s="300">
        <v>-635.400302977568</v>
      </c>
      <c r="AW1612" s="300">
        <v>-72.709605888730394</v>
      </c>
      <c r="AX1612" s="300">
        <v>163.544326482055</v>
      </c>
      <c r="AY1612" s="300">
        <v>-162.33841467995299</v>
      </c>
      <c r="AZ1612" s="300">
        <v>121.503710167791</v>
      </c>
      <c r="BA1612" s="300">
        <v>372.66009727603102</v>
      </c>
      <c r="BB1612" s="300">
        <v>67.123973962076306</v>
      </c>
      <c r="BC1612" s="300">
        <v>-772.30669461367097</v>
      </c>
    </row>
    <row r="1613" spans="1:55">
      <c r="A1613" s="301">
        <v>4</v>
      </c>
      <c r="B1613" s="301">
        <v>20</v>
      </c>
      <c r="C1613" s="299">
        <v>3</v>
      </c>
      <c r="D1613" s="300">
        <v>119.287443816004</v>
      </c>
      <c r="E1613" s="300">
        <v>-79.459391748519806</v>
      </c>
      <c r="F1613" s="300">
        <v>-55.619404881118797</v>
      </c>
      <c r="G1613" s="300">
        <v>-22.759145011903399</v>
      </c>
      <c r="H1613" s="300">
        <v>116.81981338999201</v>
      </c>
      <c r="I1613" s="300">
        <v>-69.205415873333195</v>
      </c>
      <c r="J1613" s="300">
        <v>164.75242760440401</v>
      </c>
      <c r="K1613" s="300">
        <v>-111.203324980091</v>
      </c>
      <c r="L1613" s="300">
        <v>141.97490806963</v>
      </c>
      <c r="M1613" s="300">
        <v>-24.233095195562001</v>
      </c>
      <c r="N1613" s="300">
        <v>-97.068789708494606</v>
      </c>
      <c r="O1613" s="300">
        <v>16.607909553578299</v>
      </c>
      <c r="P1613" s="300">
        <v>-42.752700851290903</v>
      </c>
      <c r="Q1613" s="300">
        <v>-163.02957226152</v>
      </c>
      <c r="R1613" s="300">
        <v>224.239114777167</v>
      </c>
      <c r="S1613" s="300">
        <v>-111.85938665651901</v>
      </c>
      <c r="T1613" s="300">
        <v>50.463432018242301</v>
      </c>
      <c r="U1613" s="300">
        <v>228.25682808867401</v>
      </c>
      <c r="V1613" s="300">
        <v>-221.17326487950299</v>
      </c>
      <c r="W1613" s="300">
        <v>-334.83800275482002</v>
      </c>
      <c r="X1613" s="300">
        <v>-308.15837265732</v>
      </c>
      <c r="Y1613" s="300">
        <v>266.90839870879</v>
      </c>
      <c r="Z1613" s="300">
        <v>43.1240579886814</v>
      </c>
      <c r="AA1613" s="300">
        <v>184.83634077971101</v>
      </c>
      <c r="AB1613" s="300">
        <v>-21.429982607467199</v>
      </c>
      <c r="AC1613" s="300">
        <v>194.659311198122</v>
      </c>
      <c r="AD1613" s="300">
        <v>-223.262463675535</v>
      </c>
      <c r="AE1613" s="300">
        <v>-285.28336476122303</v>
      </c>
      <c r="AF1613" s="300">
        <v>-163.14962032185801</v>
      </c>
      <c r="AG1613" s="300">
        <v>70.955523704893494</v>
      </c>
      <c r="AH1613" s="300">
        <v>314.92434175416201</v>
      </c>
      <c r="AI1613" s="300">
        <v>-331.19921824584901</v>
      </c>
      <c r="AJ1613" s="300">
        <v>-464.65898334023899</v>
      </c>
      <c r="AK1613" s="300">
        <v>-406.11374270715697</v>
      </c>
      <c r="AL1613" s="300">
        <v>362.52560656683801</v>
      </c>
      <c r="AM1613" s="300">
        <v>61.236177449158397</v>
      </c>
      <c r="AN1613" s="300">
        <v>255.142395493256</v>
      </c>
      <c r="AO1613" s="300">
        <v>-29.368581947402902</v>
      </c>
      <c r="AP1613" s="300">
        <v>-140.746010687752</v>
      </c>
      <c r="AQ1613" s="300">
        <v>249.97020215698001</v>
      </c>
      <c r="AR1613" s="300">
        <v>266.62776671317101</v>
      </c>
      <c r="AS1613" s="300">
        <v>-139.75801877187101</v>
      </c>
      <c r="AT1613" s="300">
        <v>66.026851401151703</v>
      </c>
      <c r="AU1613" s="300">
        <v>282.75265764184201</v>
      </c>
      <c r="AV1613" s="300">
        <v>-237.81365402346799</v>
      </c>
      <c r="AW1613" s="300">
        <v>386.959714239015</v>
      </c>
      <c r="AX1613" s="300">
        <v>455.933149910304</v>
      </c>
      <c r="AY1613" s="300">
        <v>-296.49333391429798</v>
      </c>
      <c r="AZ1613" s="300">
        <v>-63.163521919585698</v>
      </c>
      <c r="BA1613" s="300">
        <v>-260.177801698385</v>
      </c>
      <c r="BB1613" s="300">
        <v>-26.505662630849901</v>
      </c>
      <c r="BC1613" s="300">
        <v>226.84332469426801</v>
      </c>
    </row>
    <row r="1614" spans="1:55">
      <c r="A1614" s="301">
        <v>4</v>
      </c>
      <c r="B1614" s="301">
        <v>20</v>
      </c>
      <c r="C1614" s="299">
        <v>4</v>
      </c>
      <c r="D1614" s="300">
        <v>-38.574889119386299</v>
      </c>
      <c r="E1614" s="300">
        <v>-0.37722144471992802</v>
      </c>
      <c r="F1614" s="300">
        <v>-32.725516008902197</v>
      </c>
      <c r="G1614" s="300">
        <v>-19.979840576435599</v>
      </c>
      <c r="H1614" s="300">
        <v>17.5526391433981</v>
      </c>
      <c r="I1614" s="300">
        <v>-52.728029486893803</v>
      </c>
      <c r="J1614" s="300">
        <v>39.602212619035498</v>
      </c>
      <c r="K1614" s="300">
        <v>33.927724443996397</v>
      </c>
      <c r="L1614" s="300">
        <v>52.2625992294859</v>
      </c>
      <c r="M1614" s="300">
        <v>69.293640199828999</v>
      </c>
      <c r="N1614" s="300">
        <v>-26.863462257911401</v>
      </c>
      <c r="O1614" s="300">
        <v>-0.96682701814064698</v>
      </c>
      <c r="P1614" s="300">
        <v>-26.1495380939017</v>
      </c>
      <c r="Q1614" s="300">
        <v>-63.959420409490299</v>
      </c>
      <c r="R1614" s="300">
        <v>52.432338134861403</v>
      </c>
      <c r="S1614" s="300">
        <v>68.001049944154701</v>
      </c>
      <c r="T1614" s="300">
        <v>-21.891785330413999</v>
      </c>
      <c r="U1614" s="300">
        <v>-44.615902406837897</v>
      </c>
      <c r="V1614" s="300">
        <v>-94.4167882500074</v>
      </c>
      <c r="W1614" s="300">
        <v>92.642032193446497</v>
      </c>
      <c r="X1614" s="300">
        <v>-166.91716035381</v>
      </c>
      <c r="Y1614" s="300">
        <v>-114.248149062561</v>
      </c>
      <c r="Z1614" s="300">
        <v>139.917633602519</v>
      </c>
      <c r="AA1614" s="300">
        <v>58.046732446391097</v>
      </c>
      <c r="AB1614" s="300">
        <v>0.464498955271684</v>
      </c>
      <c r="AC1614" s="300">
        <v>12.1252957600835</v>
      </c>
      <c r="AD1614" s="300">
        <v>55.265042326242302</v>
      </c>
      <c r="AE1614" s="300">
        <v>91.336324313293503</v>
      </c>
      <c r="AF1614" s="300">
        <v>88.8336306385104</v>
      </c>
      <c r="AG1614" s="300">
        <v>-21.819951918624501</v>
      </c>
      <c r="AH1614" s="300">
        <v>-68.536797310179296</v>
      </c>
      <c r="AI1614" s="300">
        <v>122.118061299216</v>
      </c>
      <c r="AJ1614" s="300">
        <v>127.85293642406</v>
      </c>
      <c r="AK1614" s="300">
        <v>352.75343394426102</v>
      </c>
      <c r="AL1614" s="300">
        <v>175.367684787261</v>
      </c>
      <c r="AM1614" s="300">
        <v>194.579728212768</v>
      </c>
      <c r="AN1614" s="300">
        <v>81.003667253251606</v>
      </c>
      <c r="AO1614" s="300">
        <v>0.29493050721571501</v>
      </c>
      <c r="AP1614" s="300">
        <v>-32.7926091776175</v>
      </c>
      <c r="AQ1614" s="300">
        <v>-78.271389260213496</v>
      </c>
      <c r="AR1614" s="300">
        <v>49.314232460827199</v>
      </c>
      <c r="AS1614" s="300">
        <v>-71.398941065559598</v>
      </c>
      <c r="AT1614" s="300">
        <v>-30.476961720329601</v>
      </c>
      <c r="AU1614" s="300">
        <v>54.672040190717603</v>
      </c>
      <c r="AV1614" s="300">
        <v>-125.309666923295</v>
      </c>
      <c r="AW1614" s="300">
        <v>100.63072338257101</v>
      </c>
      <c r="AX1614" s="300">
        <v>-182.04560315542901</v>
      </c>
      <c r="AY1614" s="300">
        <v>151.544075456304</v>
      </c>
      <c r="AZ1614" s="300">
        <v>171.90488275378399</v>
      </c>
      <c r="BA1614" s="300">
        <v>68.667449544913893</v>
      </c>
      <c r="BB1614" s="300">
        <v>0.49125577335478898</v>
      </c>
      <c r="BC1614" s="300">
        <v>-0.2532520900668</v>
      </c>
    </row>
    <row r="1615" spans="1:55">
      <c r="A1615" s="301">
        <v>4</v>
      </c>
      <c r="B1615" s="301">
        <v>20</v>
      </c>
      <c r="C1615" s="299">
        <v>5</v>
      </c>
      <c r="D1615" s="300">
        <v>7.7832171197473397</v>
      </c>
      <c r="E1615" s="300">
        <v>37.888788169613598</v>
      </c>
      <c r="F1615" s="300">
        <v>7.1168326598858904</v>
      </c>
      <c r="G1615" s="300">
        <v>5.8537735836025302</v>
      </c>
      <c r="H1615" s="300">
        <v>45.200928068949999</v>
      </c>
      <c r="I1615" s="300">
        <v>36.9497603250257</v>
      </c>
      <c r="J1615" s="300">
        <v>-6.6094140402088097</v>
      </c>
      <c r="K1615" s="300">
        <v>13.219477216692599</v>
      </c>
      <c r="L1615" s="300">
        <v>12.7736055831414</v>
      </c>
      <c r="M1615" s="300">
        <v>-51.708574938068701</v>
      </c>
      <c r="N1615" s="300">
        <v>11.850770165178799</v>
      </c>
      <c r="O1615" s="300">
        <v>-11.0665718883252</v>
      </c>
      <c r="P1615" s="300">
        <v>3.5417092059509101</v>
      </c>
      <c r="Q1615" s="300">
        <v>19.5954311831449</v>
      </c>
      <c r="R1615" s="300">
        <v>-56.521594300472302</v>
      </c>
      <c r="S1615" s="300">
        <v>-20.671383553336199</v>
      </c>
      <c r="T1615" s="300">
        <v>8.8354075683202904</v>
      </c>
      <c r="U1615" s="300">
        <v>88.601655336064198</v>
      </c>
      <c r="V1615" s="300">
        <v>14.683560204909901</v>
      </c>
      <c r="W1615" s="300">
        <v>-27.113168750071502</v>
      </c>
      <c r="X1615" s="300">
        <v>-14.2724003041329</v>
      </c>
      <c r="Y1615" s="300">
        <v>-15.745487958936</v>
      </c>
      <c r="Z1615" s="300">
        <v>-105.914011102708</v>
      </c>
      <c r="AA1615" s="300">
        <v>-13.5678496461494</v>
      </c>
      <c r="AB1615" s="300">
        <v>21.433594822178801</v>
      </c>
      <c r="AC1615" s="300">
        <v>-6.1496017608075499</v>
      </c>
      <c r="AD1615" s="300">
        <v>30.144333897343401</v>
      </c>
      <c r="AE1615" s="300">
        <v>40.123321040988202</v>
      </c>
      <c r="AF1615" s="300">
        <v>-27.756591726525901</v>
      </c>
      <c r="AG1615" s="300">
        <v>8.7438466223847602</v>
      </c>
      <c r="AH1615" s="300">
        <v>119.780418419486</v>
      </c>
      <c r="AI1615" s="300">
        <v>-6.4406479164012396</v>
      </c>
      <c r="AJ1615" s="300">
        <v>-42.613721857399803</v>
      </c>
      <c r="AK1615" s="300">
        <v>-10.9098204628612</v>
      </c>
      <c r="AL1615" s="300">
        <v>-15.282397669272299</v>
      </c>
      <c r="AM1615" s="300">
        <v>123.334159903646</v>
      </c>
      <c r="AN1615" s="300">
        <v>-29.525722774885299</v>
      </c>
      <c r="AO1615" s="300">
        <v>30.1213665240256</v>
      </c>
      <c r="AP1615" s="300">
        <v>-7.0546519518706701</v>
      </c>
      <c r="AQ1615" s="300">
        <v>-17.421104496264501</v>
      </c>
      <c r="AR1615" s="300">
        <v>-77.375013504370102</v>
      </c>
      <c r="AS1615" s="300">
        <v>-21.113920414458999</v>
      </c>
      <c r="AT1615" s="300">
        <v>-12.1844154295223</v>
      </c>
      <c r="AU1615" s="300">
        <v>-103.879266278092</v>
      </c>
      <c r="AV1615" s="300">
        <v>-1.03853673321881</v>
      </c>
      <c r="AW1615" s="300">
        <v>-28.570656110064999</v>
      </c>
      <c r="AX1615" s="300">
        <v>21.6017716729143</v>
      </c>
      <c r="AY1615" s="300">
        <v>19.503218531118499</v>
      </c>
      <c r="AZ1615" s="300">
        <v>106.956494514418</v>
      </c>
      <c r="BA1615" s="300">
        <v>2.9338226919586501</v>
      </c>
      <c r="BB1615" s="300">
        <v>25.967532136595501</v>
      </c>
      <c r="BC1615" s="300">
        <v>-6.6536934981301803</v>
      </c>
    </row>
    <row r="1616" spans="1:55">
      <c r="A1616" s="301">
        <v>4</v>
      </c>
      <c r="B1616" s="301">
        <v>20</v>
      </c>
      <c r="C1616" s="299">
        <v>6</v>
      </c>
      <c r="D1616" s="300">
        <v>-38.895158938840602</v>
      </c>
      <c r="E1616" s="300">
        <v>-58.829072991897597</v>
      </c>
      <c r="F1616" s="300">
        <v>1.56900778413788</v>
      </c>
      <c r="G1616" s="300">
        <v>13.451253809897601</v>
      </c>
      <c r="H1616" s="300">
        <v>39.763322853049097</v>
      </c>
      <c r="I1616" s="300">
        <v>38.592324524877199</v>
      </c>
      <c r="J1616" s="300">
        <v>-39.743848045498197</v>
      </c>
      <c r="K1616" s="300">
        <v>-20.858538296325801</v>
      </c>
      <c r="L1616" s="300">
        <v>-29.900293783534199</v>
      </c>
      <c r="M1616" s="300">
        <v>-36.0583169040844</v>
      </c>
      <c r="N1616" s="300">
        <v>-48.460092287319398</v>
      </c>
      <c r="O1616" s="300">
        <v>6.2892210071490302</v>
      </c>
      <c r="P1616" s="300">
        <v>-24.248029348862602</v>
      </c>
      <c r="Q1616" s="300">
        <v>-82.741660165095894</v>
      </c>
      <c r="R1616" s="300">
        <v>134.10907326596401</v>
      </c>
      <c r="S1616" s="300">
        <v>-3.5826777883459902</v>
      </c>
      <c r="T1616" s="300">
        <v>-32.614814817857201</v>
      </c>
      <c r="U1616" s="300">
        <v>88.496737936207595</v>
      </c>
      <c r="V1616" s="300">
        <v>91.555516805471399</v>
      </c>
      <c r="W1616" s="300">
        <v>-74.355002392495095</v>
      </c>
      <c r="X1616" s="300">
        <v>77.554529103373895</v>
      </c>
      <c r="Y1616" s="300">
        <v>-59.074328301248002</v>
      </c>
      <c r="Z1616" s="300">
        <v>65.272226995441102</v>
      </c>
      <c r="AA1616" s="300">
        <v>-93.044248823615703</v>
      </c>
      <c r="AB1616" s="300">
        <v>-10.200778513021501</v>
      </c>
      <c r="AC1616" s="300">
        <v>-64.186306834177302</v>
      </c>
      <c r="AD1616" s="300">
        <v>-114.389280761159</v>
      </c>
      <c r="AE1616" s="300">
        <v>-177.548536669599</v>
      </c>
      <c r="AF1616" s="300">
        <v>-6.96907854930613</v>
      </c>
      <c r="AG1616" s="300">
        <v>-46.006762947168497</v>
      </c>
      <c r="AH1616" s="300">
        <v>124.074951709312</v>
      </c>
      <c r="AI1616" s="300">
        <v>139.36627061804899</v>
      </c>
      <c r="AJ1616" s="300">
        <v>-100.70961707375599</v>
      </c>
      <c r="AK1616" s="300">
        <v>129.60862722907899</v>
      </c>
      <c r="AL1616" s="300">
        <v>-80.428519885817195</v>
      </c>
      <c r="AM1616" s="300">
        <v>-105.043389460467</v>
      </c>
      <c r="AN1616" s="300">
        <v>-127.724414424805</v>
      </c>
      <c r="AO1616" s="300">
        <v>-14.1656865206934</v>
      </c>
      <c r="AP1616" s="300">
        <v>97.710800326561099</v>
      </c>
      <c r="AQ1616" s="300">
        <v>-96.036095259084206</v>
      </c>
      <c r="AR1616" s="300">
        <v>-151.643966989349</v>
      </c>
      <c r="AS1616" s="300">
        <v>-1.94438855111815</v>
      </c>
      <c r="AT1616" s="300">
        <v>-38.630426072280301</v>
      </c>
      <c r="AU1616" s="300">
        <v>-78.440921311040796</v>
      </c>
      <c r="AV1616" s="300">
        <v>-80.170743575980097</v>
      </c>
      <c r="AW1616" s="300">
        <v>-92.858390967281395</v>
      </c>
      <c r="AX1616" s="300">
        <v>-100.671454259063</v>
      </c>
      <c r="AY1616" s="300">
        <v>-69.7338467400361</v>
      </c>
      <c r="AZ1616" s="300">
        <v>80.404238762563907</v>
      </c>
      <c r="BA1616" s="300">
        <v>125.040656999813</v>
      </c>
      <c r="BB1616" s="300">
        <v>-12.4611312862459</v>
      </c>
      <c r="BC1616" s="300">
        <v>-72.235667763356702</v>
      </c>
    </row>
    <row r="1617" spans="1:55">
      <c r="A1617" s="301">
        <v>4</v>
      </c>
      <c r="B1617" s="301">
        <v>20</v>
      </c>
      <c r="C1617" s="299">
        <v>7</v>
      </c>
      <c r="D1617" s="300">
        <v>21.1993825474819</v>
      </c>
      <c r="E1617" s="300">
        <v>28.216917627746</v>
      </c>
      <c r="F1617" s="300">
        <v>34.119326854214201</v>
      </c>
      <c r="G1617" s="300">
        <v>-28.5920801891465</v>
      </c>
      <c r="H1617" s="300">
        <v>-20.0937296638756</v>
      </c>
      <c r="I1617" s="300">
        <v>38.790931972910002</v>
      </c>
      <c r="J1617" s="300">
        <v>3.11613188427481</v>
      </c>
      <c r="K1617" s="300">
        <v>-79.968068208786207</v>
      </c>
      <c r="L1617" s="300">
        <v>33.750122835324099</v>
      </c>
      <c r="M1617" s="300">
        <v>9.2539806536112099</v>
      </c>
      <c r="N1617" s="300">
        <v>-8.3567046679132204</v>
      </c>
      <c r="O1617" s="300">
        <v>0.293292715390228</v>
      </c>
      <c r="P1617" s="300">
        <v>35.8953586565259</v>
      </c>
      <c r="Q1617" s="300">
        <v>-29.693060802527299</v>
      </c>
      <c r="R1617" s="300">
        <v>32.386240838572597</v>
      </c>
      <c r="S1617" s="300">
        <v>70.535909741244296</v>
      </c>
      <c r="T1617" s="300">
        <v>-58.138144745396303</v>
      </c>
      <c r="U1617" s="300">
        <v>-28.8756342501928</v>
      </c>
      <c r="V1617" s="300">
        <v>-49.115023008652102</v>
      </c>
      <c r="W1617" s="300">
        <v>1.5654174280778299</v>
      </c>
      <c r="X1617" s="300">
        <v>125.26140312248199</v>
      </c>
      <c r="Y1617" s="300">
        <v>71.610833654191794</v>
      </c>
      <c r="Z1617" s="300">
        <v>15.9990360429594</v>
      </c>
      <c r="AA1617" s="300">
        <v>-6.6200544234004397</v>
      </c>
      <c r="AB1617" s="300">
        <v>-1.85301043017347</v>
      </c>
      <c r="AC1617" s="300">
        <v>55.206240672670098</v>
      </c>
      <c r="AD1617" s="300">
        <v>-40.059178788580901</v>
      </c>
      <c r="AE1617" s="300">
        <v>-36.2586523160236</v>
      </c>
      <c r="AF1617" s="300">
        <v>-89.069822203675898</v>
      </c>
      <c r="AG1617" s="300">
        <v>-80.269348816598693</v>
      </c>
      <c r="AH1617" s="300">
        <v>-37.570120241149901</v>
      </c>
      <c r="AI1617" s="300">
        <v>-54.714395920908601</v>
      </c>
      <c r="AJ1617" s="300">
        <v>1.3922461717547601</v>
      </c>
      <c r="AK1617" s="300">
        <v>153.783236246776</v>
      </c>
      <c r="AL1617" s="300">
        <v>100.847366854651</v>
      </c>
      <c r="AM1617" s="300">
        <v>21.073519427221299</v>
      </c>
      <c r="AN1617" s="300">
        <v>-5.2409930853927502</v>
      </c>
      <c r="AO1617" s="300">
        <v>-3.4318157201943298</v>
      </c>
      <c r="AP1617" s="300">
        <v>-74.372196049213599</v>
      </c>
      <c r="AQ1617" s="300">
        <v>-40.608051792892702</v>
      </c>
      <c r="AR1617" s="300">
        <v>-43.285156602034803</v>
      </c>
      <c r="AS1617" s="300">
        <v>86.055520167041706</v>
      </c>
      <c r="AT1617" s="300">
        <v>64.145564656630498</v>
      </c>
      <c r="AU1617" s="300">
        <v>42.7915841975299</v>
      </c>
      <c r="AV1617" s="300">
        <v>79.739815541486195</v>
      </c>
      <c r="AW1617" s="300">
        <v>3.30653173590101</v>
      </c>
      <c r="AX1617" s="300">
        <v>-169.062413676848</v>
      </c>
      <c r="AY1617" s="300">
        <v>86.569351049721405</v>
      </c>
      <c r="AZ1617" s="300">
        <v>18.955646771963</v>
      </c>
      <c r="BA1617" s="300">
        <v>10.341981164765</v>
      </c>
      <c r="BB1617" s="300">
        <v>-1.8330624899049099</v>
      </c>
      <c r="BC1617" s="300">
        <v>72.539800696015007</v>
      </c>
    </row>
    <row r="1618" spans="1:55">
      <c r="A1618" s="301">
        <v>4</v>
      </c>
      <c r="B1618" s="301">
        <v>20</v>
      </c>
      <c r="C1618" s="299">
        <v>8</v>
      </c>
      <c r="D1618" s="300">
        <v>-13.0122441863974</v>
      </c>
      <c r="E1618" s="300">
        <v>-25.1078858947137</v>
      </c>
      <c r="F1618" s="300">
        <v>5.4594203170558</v>
      </c>
      <c r="G1618" s="300">
        <v>-14.428182209600299</v>
      </c>
      <c r="H1618" s="300">
        <v>11.999740674770701</v>
      </c>
      <c r="I1618" s="300">
        <v>-45.901225919870797</v>
      </c>
      <c r="J1618" s="300">
        <v>11.347189815253699</v>
      </c>
      <c r="K1618" s="300">
        <v>39.678216551785098</v>
      </c>
      <c r="L1618" s="300">
        <v>11.1675996555563</v>
      </c>
      <c r="M1618" s="300">
        <v>-11.640161937190401</v>
      </c>
      <c r="N1618" s="300">
        <v>-6.6281005863234697</v>
      </c>
      <c r="O1618" s="300">
        <v>-5.9613200339222701</v>
      </c>
      <c r="P1618" s="300">
        <v>-25.981962601179099</v>
      </c>
      <c r="Q1618" s="300">
        <v>23.2025839158857</v>
      </c>
      <c r="R1618" s="300">
        <v>-49.160167658768998</v>
      </c>
      <c r="S1618" s="300">
        <v>30.619954942369201</v>
      </c>
      <c r="T1618" s="300">
        <v>28.6879108184242</v>
      </c>
      <c r="U1618" s="300">
        <v>-30.5153929489428</v>
      </c>
      <c r="V1618" s="300">
        <v>92.053958911621805</v>
      </c>
      <c r="W1618" s="300">
        <v>-43.368879111679803</v>
      </c>
      <c r="X1618" s="300">
        <v>-96.579445395731895</v>
      </c>
      <c r="Y1618" s="300">
        <v>12.507290739006899</v>
      </c>
      <c r="Z1618" s="300">
        <v>-24.935269182928799</v>
      </c>
      <c r="AA1618" s="300">
        <v>-14.993403024736599</v>
      </c>
      <c r="AB1618" s="300">
        <v>-11.2302482094957</v>
      </c>
      <c r="AC1618" s="300">
        <v>-57.6214141030108</v>
      </c>
      <c r="AD1618" s="300">
        <v>33.893486600970199</v>
      </c>
      <c r="AE1618" s="300">
        <v>-67.150951927989993</v>
      </c>
      <c r="AF1618" s="300">
        <v>48.709909640202703</v>
      </c>
      <c r="AG1618" s="300">
        <v>40.5558036317058</v>
      </c>
      <c r="AH1618" s="300">
        <v>-40.866311382729499</v>
      </c>
      <c r="AI1618" s="300">
        <v>126.51006819449699</v>
      </c>
      <c r="AJ1618" s="300">
        <v>-65.715144041748403</v>
      </c>
      <c r="AK1618" s="300">
        <v>-132.38967352819699</v>
      </c>
      <c r="AL1618" s="300">
        <v>10.173018320680599</v>
      </c>
      <c r="AM1618" s="300">
        <v>-34.243477780929602</v>
      </c>
      <c r="AN1618" s="300">
        <v>-21.014664224437901</v>
      </c>
      <c r="AO1618" s="300">
        <v>-15.126451345267901</v>
      </c>
      <c r="AP1618" s="300">
        <v>71.146624599027902</v>
      </c>
      <c r="AQ1618" s="300">
        <v>30.078782788591798</v>
      </c>
      <c r="AR1618" s="300">
        <v>52.191900283494398</v>
      </c>
      <c r="AS1618" s="300">
        <v>35.615145074616102</v>
      </c>
      <c r="AT1618" s="300">
        <v>-38.913958836464403</v>
      </c>
      <c r="AU1618" s="300">
        <v>-33.7069939474639</v>
      </c>
      <c r="AV1618" s="300">
        <v>110.565634409499</v>
      </c>
      <c r="AW1618" s="300">
        <v>38.708365183980597</v>
      </c>
      <c r="AX1618" s="300">
        <v>-117.846290909624</v>
      </c>
      <c r="AY1618" s="300">
        <v>15.885914330850101</v>
      </c>
      <c r="AZ1618" s="300">
        <v>-27.6521527183634</v>
      </c>
      <c r="BA1618" s="300">
        <v>16.406720309001699</v>
      </c>
      <c r="BB1618" s="300">
        <v>-13.482368716982901</v>
      </c>
      <c r="BC1618" s="300">
        <v>-66.280611446969004</v>
      </c>
    </row>
    <row r="1619" spans="1:55">
      <c r="A1619" s="301">
        <v>4</v>
      </c>
      <c r="B1619" s="301">
        <v>20</v>
      </c>
      <c r="C1619" s="299">
        <v>9</v>
      </c>
      <c r="D1619" s="300">
        <v>27.499986227959798</v>
      </c>
      <c r="E1619" s="300">
        <v>16.704103291860701</v>
      </c>
      <c r="F1619" s="300">
        <v>25.239669656157499</v>
      </c>
      <c r="G1619" s="300">
        <v>5.0778520776503102</v>
      </c>
      <c r="H1619" s="300">
        <v>-21.835607480933099</v>
      </c>
      <c r="I1619" s="300">
        <v>2.1174843757637101</v>
      </c>
      <c r="J1619" s="300">
        <v>23.318428252143502</v>
      </c>
      <c r="K1619" s="300">
        <v>-5.37836948280881</v>
      </c>
      <c r="L1619" s="300">
        <v>-12.8671594983663</v>
      </c>
      <c r="M1619" s="300">
        <v>35.863467478576297</v>
      </c>
      <c r="N1619" s="300">
        <v>14.2045353634624</v>
      </c>
      <c r="O1619" s="300">
        <v>-3.0881685264555299</v>
      </c>
      <c r="P1619" s="300">
        <v>-3.8223285391419899</v>
      </c>
      <c r="Q1619" s="300">
        <v>-82.856030640023107</v>
      </c>
      <c r="R1619" s="300">
        <v>-48.5012588714957</v>
      </c>
      <c r="S1619" s="300">
        <v>44.870047886101602</v>
      </c>
      <c r="T1619" s="300">
        <v>-14.399911479216501</v>
      </c>
      <c r="U1619" s="300">
        <v>-44.142861093653202</v>
      </c>
      <c r="V1619" s="300">
        <v>15.0688203959067</v>
      </c>
      <c r="W1619" s="300">
        <v>-51.416478112357197</v>
      </c>
      <c r="X1619" s="300">
        <v>-7.6386469855013299</v>
      </c>
      <c r="Y1619" s="300">
        <v>22.015640794643598</v>
      </c>
      <c r="Z1619" s="300">
        <v>71.221453608262294</v>
      </c>
      <c r="AA1619" s="300">
        <v>-36.217433891663902</v>
      </c>
      <c r="AB1619" s="300">
        <v>7.0140414552570398</v>
      </c>
      <c r="AC1619" s="300">
        <v>-7.39685243437909</v>
      </c>
      <c r="AD1619" s="300">
        <v>-113.31360676669701</v>
      </c>
      <c r="AE1619" s="300">
        <v>53.162513889626098</v>
      </c>
      <c r="AF1619" s="300">
        <v>57.032809660447199</v>
      </c>
      <c r="AG1619" s="300">
        <v>-19.9920898177776</v>
      </c>
      <c r="AH1619" s="300">
        <v>-61.236961402025599</v>
      </c>
      <c r="AI1619" s="300">
        <v>24.448878611440598</v>
      </c>
      <c r="AJ1619" s="300">
        <v>-68.691495279257495</v>
      </c>
      <c r="AK1619" s="300">
        <v>-9.82531820442507</v>
      </c>
      <c r="AL1619" s="300">
        <v>30.3391546349688</v>
      </c>
      <c r="AM1619" s="300">
        <v>97.954542426017696</v>
      </c>
      <c r="AN1619" s="300">
        <v>-49.2290739666036</v>
      </c>
      <c r="AO1619" s="300">
        <v>9.7892103588843806</v>
      </c>
      <c r="AP1619" s="300">
        <v>-9.8732044289976404</v>
      </c>
      <c r="AQ1619" s="300">
        <v>-99.026965227862803</v>
      </c>
      <c r="AR1619" s="300">
        <v>43.755777630961397</v>
      </c>
      <c r="AS1619" s="300">
        <v>53.569267766954397</v>
      </c>
      <c r="AT1619" s="300">
        <v>12.0484500245951</v>
      </c>
      <c r="AU1619" s="300">
        <v>-54.515613775015098</v>
      </c>
      <c r="AV1619" s="300">
        <v>15.232378759881501</v>
      </c>
      <c r="AW1619" s="300">
        <v>52.6783949554396</v>
      </c>
      <c r="AX1619" s="300">
        <v>8.0410450655848802</v>
      </c>
      <c r="AY1619" s="300">
        <v>-31.346301463167698</v>
      </c>
      <c r="AZ1619" s="300">
        <v>86.1198253340755</v>
      </c>
      <c r="BA1619" s="300">
        <v>-46.233041233352097</v>
      </c>
      <c r="BB1619" s="300">
        <v>8.31811352335815</v>
      </c>
      <c r="BC1619" s="300">
        <v>-8.7942091524810895</v>
      </c>
    </row>
    <row r="1620" spans="1:55">
      <c r="A1620" s="301">
        <v>4</v>
      </c>
      <c r="B1620" s="301">
        <v>20</v>
      </c>
      <c r="C1620" s="299">
        <v>10</v>
      </c>
      <c r="D1620" s="300">
        <v>1.6603084153396399</v>
      </c>
      <c r="E1620" s="300">
        <v>1.24281344493482</v>
      </c>
      <c r="F1620" s="300">
        <v>2.4744897270009001</v>
      </c>
      <c r="G1620" s="300">
        <v>4.0243070652786601</v>
      </c>
      <c r="H1620" s="300">
        <v>-0.32459944623929898</v>
      </c>
      <c r="I1620" s="300">
        <v>-17.749209440141001</v>
      </c>
      <c r="J1620" s="300">
        <v>-2.2092109411712202</v>
      </c>
      <c r="K1620" s="300">
        <v>8.2408859662696301</v>
      </c>
      <c r="L1620" s="300">
        <v>2.3120948135191002</v>
      </c>
      <c r="M1620" s="300">
        <v>-11.9710572682219</v>
      </c>
      <c r="N1620" s="300">
        <v>3.304323533282</v>
      </c>
      <c r="O1620" s="300">
        <v>2.16130973465039</v>
      </c>
      <c r="P1620" s="300">
        <v>-6.3864012175587002</v>
      </c>
      <c r="Q1620" s="300">
        <v>-4.0417557936789796</v>
      </c>
      <c r="R1620" s="300">
        <v>-0.50906423507473397</v>
      </c>
      <c r="S1620" s="300">
        <v>10.094099335331601</v>
      </c>
      <c r="T1620" s="300">
        <v>1.47626199280115</v>
      </c>
      <c r="U1620" s="300">
        <v>-0.35835447314452401</v>
      </c>
      <c r="V1620" s="300">
        <v>-35.286333085849002</v>
      </c>
      <c r="W1620" s="300">
        <v>5.2217547994207401</v>
      </c>
      <c r="X1620" s="300">
        <v>-19.553502397095201</v>
      </c>
      <c r="Y1620" s="300">
        <v>3.4770803798168499</v>
      </c>
      <c r="Z1620" s="300">
        <v>24.417454026231201</v>
      </c>
      <c r="AA1620" s="300">
        <v>7.1714123623999004</v>
      </c>
      <c r="AB1620" s="300">
        <v>-3.1642596913029499</v>
      </c>
      <c r="AC1620" s="300">
        <v>-19.8562064261567</v>
      </c>
      <c r="AD1620" s="300">
        <v>-5.2850468513678397</v>
      </c>
      <c r="AE1620" s="300">
        <v>1.2619934551971399</v>
      </c>
      <c r="AF1620" s="300">
        <v>16.58511956525</v>
      </c>
      <c r="AG1620" s="300">
        <v>3.9441982075878799</v>
      </c>
      <c r="AH1620" s="300">
        <v>-0.17396737147934499</v>
      </c>
      <c r="AI1620" s="300">
        <v>-45.9994533109505</v>
      </c>
      <c r="AJ1620" s="300">
        <v>8.0836260276897995</v>
      </c>
      <c r="AK1620" s="300">
        <v>-27.429329814151</v>
      </c>
      <c r="AL1620" s="300">
        <v>-5.1558842261729403</v>
      </c>
      <c r="AM1620" s="300">
        <v>-32.585666782003202</v>
      </c>
      <c r="AN1620" s="300">
        <v>9.4275879765214192</v>
      </c>
      <c r="AO1620" s="300">
        <v>-3.9631664041571</v>
      </c>
      <c r="AP1620" s="300">
        <v>-31.533363277037399</v>
      </c>
      <c r="AQ1620" s="300">
        <v>2.9506130500764098</v>
      </c>
      <c r="AR1620" s="300">
        <v>-1.27946804325013</v>
      </c>
      <c r="AS1620" s="300">
        <v>12.446396361576699</v>
      </c>
      <c r="AT1620" s="300">
        <v>0.47838453163500599</v>
      </c>
      <c r="AU1620" s="300">
        <v>0.66949054239987404</v>
      </c>
      <c r="AV1620" s="300">
        <v>34.406149686007403</v>
      </c>
      <c r="AW1620" s="300">
        <v>7.6551752215795901</v>
      </c>
      <c r="AX1620" s="300">
        <v>20.992645662925799</v>
      </c>
      <c r="AY1620" s="300">
        <v>4.6555785438370298</v>
      </c>
      <c r="AZ1620" s="300">
        <v>30.489635303480402</v>
      </c>
      <c r="BA1620" s="300">
        <v>7.1485102303292196</v>
      </c>
      <c r="BB1620" s="300">
        <v>-3.8044205634648098</v>
      </c>
      <c r="BC1620" s="300">
        <v>-22.163483539101101</v>
      </c>
    </row>
    <row r="1621" spans="1:55">
      <c r="A1621" s="301">
        <v>4</v>
      </c>
      <c r="B1621" s="301">
        <v>20</v>
      </c>
      <c r="C1621" s="299">
        <v>11</v>
      </c>
      <c r="D1621" s="300">
        <v>-3.2295682644221002E-2</v>
      </c>
      <c r="E1621" s="300">
        <v>12.2229553151986</v>
      </c>
      <c r="F1621" s="300">
        <v>0.21211334945701599</v>
      </c>
      <c r="G1621" s="300">
        <v>6.1393989099149202</v>
      </c>
      <c r="H1621" s="300">
        <v>-6.45043951494526</v>
      </c>
      <c r="I1621" s="300">
        <v>14.146982675425701</v>
      </c>
      <c r="J1621" s="300">
        <v>-0.97013362528969604</v>
      </c>
      <c r="K1621" s="300">
        <v>-13.0824301258013</v>
      </c>
      <c r="L1621" s="300">
        <v>5.6051947368209403</v>
      </c>
      <c r="M1621" s="300">
        <v>4.4477503077676204</v>
      </c>
      <c r="N1621" s="300">
        <v>19.327007891040399</v>
      </c>
      <c r="O1621" s="300">
        <v>-0.12707254310473801</v>
      </c>
      <c r="P1621" s="300">
        <v>-24.456422780806999</v>
      </c>
      <c r="Q1621" s="300">
        <v>-8.9127471680363097</v>
      </c>
      <c r="R1621" s="300">
        <v>24.779263776053199</v>
      </c>
      <c r="S1621" s="300">
        <v>-3.56997631424621</v>
      </c>
      <c r="T1621" s="300">
        <v>-11.9123000898807</v>
      </c>
      <c r="U1621" s="300">
        <v>-14.6167290041403</v>
      </c>
      <c r="V1621" s="300">
        <v>34.882128528242802</v>
      </c>
      <c r="W1621" s="300">
        <v>-3.4598304510073601</v>
      </c>
      <c r="X1621" s="300">
        <v>-26.297655171264001</v>
      </c>
      <c r="Y1621" s="300">
        <v>-12.3021835589158</v>
      </c>
      <c r="Z1621" s="300">
        <v>-7.8926466958527399</v>
      </c>
      <c r="AA1621" s="300">
        <v>42.6632920863455</v>
      </c>
      <c r="AB1621" s="300">
        <v>-0.64383150941091405</v>
      </c>
      <c r="AC1621" s="300">
        <v>46.579183646669001</v>
      </c>
      <c r="AD1621" s="300">
        <v>27.308206732025798</v>
      </c>
      <c r="AE1621" s="300">
        <v>38.936791725657699</v>
      </c>
      <c r="AF1621" s="300">
        <v>-8.6607855339236295</v>
      </c>
      <c r="AG1621" s="300">
        <v>-15.5040934668187</v>
      </c>
      <c r="AH1621" s="300">
        <v>-20.6253043241203</v>
      </c>
      <c r="AI1621" s="300">
        <v>55.072079550477298</v>
      </c>
      <c r="AJ1621" s="300">
        <v>-5.5423215339009904</v>
      </c>
      <c r="AK1621" s="300">
        <v>34.221980362478902</v>
      </c>
      <c r="AL1621" s="300">
        <v>-17.140694663686201</v>
      </c>
      <c r="AM1621" s="300">
        <v>-10.721228860336501</v>
      </c>
      <c r="AN1621" s="300">
        <v>-67.392206424552597</v>
      </c>
      <c r="AO1621" s="300">
        <v>-1.0411447303425401</v>
      </c>
      <c r="AP1621" s="300">
        <v>61.003997620752799</v>
      </c>
      <c r="AQ1621" s="300">
        <v>-9.9588300000709307</v>
      </c>
      <c r="AR1621" s="300">
        <v>-33.247410087847499</v>
      </c>
      <c r="AS1621" s="300">
        <v>-4.2143000447182404</v>
      </c>
      <c r="AT1621" s="300">
        <v>15.5110398442565</v>
      </c>
      <c r="AU1621" s="300">
        <v>18.025534963398801</v>
      </c>
      <c r="AV1621" s="300">
        <v>-41.240835431129298</v>
      </c>
      <c r="AW1621" s="300">
        <v>4.0842127073011296</v>
      </c>
      <c r="AX1621" s="300">
        <v>-32.026153320962202</v>
      </c>
      <c r="AY1621" s="300">
        <v>-14.455955639367</v>
      </c>
      <c r="AZ1621" s="300">
        <v>9.5742035815549507</v>
      </c>
      <c r="BA1621" s="300">
        <v>50.799363424422502</v>
      </c>
      <c r="BB1621" s="300">
        <v>-1.0104382967027901</v>
      </c>
      <c r="BC1621" s="300">
        <v>56.493306807426897</v>
      </c>
    </row>
    <row r="1622" spans="1:55">
      <c r="A1622" s="301">
        <v>4</v>
      </c>
      <c r="B1622" s="301">
        <v>20</v>
      </c>
      <c r="C1622" s="299">
        <v>12</v>
      </c>
      <c r="D1622" s="300">
        <v>17.015377089366101</v>
      </c>
      <c r="E1622" s="300">
        <v>35.604915501092599</v>
      </c>
      <c r="F1622" s="300">
        <v>14.562480957521799</v>
      </c>
      <c r="G1622" s="300">
        <v>-9.6909274687708997</v>
      </c>
      <c r="H1622" s="300">
        <v>-12.072083376283199</v>
      </c>
      <c r="I1622" s="300">
        <v>-32.1505571839621</v>
      </c>
      <c r="J1622" s="300">
        <v>15.416459116051</v>
      </c>
      <c r="K1622" s="300">
        <v>-5.18662524071636</v>
      </c>
      <c r="L1622" s="300">
        <v>8.5705504164307502</v>
      </c>
      <c r="M1622" s="300">
        <v>-0.29532139399860902</v>
      </c>
      <c r="N1622" s="300">
        <v>3.1226250757806699</v>
      </c>
      <c r="O1622" s="300">
        <v>-1.1287680679573899</v>
      </c>
      <c r="P1622" s="300">
        <v>24.413750517544202</v>
      </c>
      <c r="Q1622" s="300">
        <v>34.700408549541102</v>
      </c>
      <c r="R1622" s="300">
        <v>-55.728242232211599</v>
      </c>
      <c r="S1622" s="300">
        <v>-27.360340849455799</v>
      </c>
      <c r="T1622" s="300">
        <v>23.461527315486801</v>
      </c>
      <c r="U1622" s="300">
        <v>22.936767204137201</v>
      </c>
      <c r="V1622" s="300">
        <v>63.789974782165999</v>
      </c>
      <c r="W1622" s="300">
        <v>-31.616717341734599</v>
      </c>
      <c r="X1622" s="300">
        <v>-11.1546129324473</v>
      </c>
      <c r="Y1622" s="300">
        <v>-17.712501807757501</v>
      </c>
      <c r="Z1622" s="300">
        <v>1.7088184083719999</v>
      </c>
      <c r="AA1622" s="300">
        <v>4.7661308318203499</v>
      </c>
      <c r="AB1622" s="300">
        <v>3.4385153038037499</v>
      </c>
      <c r="AC1622" s="300">
        <v>-43.6215264103881</v>
      </c>
      <c r="AD1622" s="300">
        <v>45.2095573027078</v>
      </c>
      <c r="AE1622" s="300">
        <v>-78.121852178720104</v>
      </c>
      <c r="AF1622" s="300">
        <v>37.249564849473998</v>
      </c>
      <c r="AG1622" s="300">
        <v>32.245818931533101</v>
      </c>
      <c r="AH1622" s="300">
        <v>30.6854708430456</v>
      </c>
      <c r="AI1622" s="300">
        <v>84.658455615920204</v>
      </c>
      <c r="AJ1622" s="300">
        <v>-43.9917304430451</v>
      </c>
      <c r="AK1622" s="300">
        <v>14.8445385496325</v>
      </c>
      <c r="AL1622" s="300">
        <v>-23.972103674271299</v>
      </c>
      <c r="AM1622" s="300">
        <v>2.7779228862535499</v>
      </c>
      <c r="AN1622" s="300">
        <v>-10.2093013413138</v>
      </c>
      <c r="AO1622" s="300">
        <v>5.2848601430362496</v>
      </c>
      <c r="AP1622" s="300">
        <v>-60.206910842796297</v>
      </c>
      <c r="AQ1622" s="300">
        <v>42.739026092252502</v>
      </c>
      <c r="AR1622" s="300">
        <v>80.357832866022406</v>
      </c>
      <c r="AS1622" s="300">
        <v>-34.360365437170302</v>
      </c>
      <c r="AT1622" s="300">
        <v>-24.015608304679901</v>
      </c>
      <c r="AU1622" s="300">
        <v>-26.7933515198058</v>
      </c>
      <c r="AV1622" s="300">
        <v>-71.168782064343304</v>
      </c>
      <c r="AW1622" s="300">
        <v>-38.014563328632597</v>
      </c>
      <c r="AX1622" s="300">
        <v>13.1056178252087</v>
      </c>
      <c r="AY1622" s="300">
        <v>20.279953788889198</v>
      </c>
      <c r="AZ1622" s="300">
        <v>-1.6711376217110501</v>
      </c>
      <c r="BA1622" s="300">
        <v>-10.671108042383899</v>
      </c>
      <c r="BB1622" s="300">
        <v>4.1057446270839897</v>
      </c>
      <c r="BC1622" s="300">
        <v>-52.596988366709198</v>
      </c>
    </row>
    <row r="1623" spans="1:55">
      <c r="A1623" s="301">
        <v>4</v>
      </c>
      <c r="B1623" s="301">
        <v>20</v>
      </c>
      <c r="C1623" s="299">
        <v>13</v>
      </c>
      <c r="D1623" s="300">
        <v>6.1755914201368398</v>
      </c>
      <c r="E1623" s="300">
        <v>-27.6033472542757</v>
      </c>
      <c r="F1623" s="300">
        <v>4.07888578870313</v>
      </c>
      <c r="G1623" s="300">
        <v>-2.9322101485345402</v>
      </c>
      <c r="H1623" s="300">
        <v>5.0261749758913501</v>
      </c>
      <c r="I1623" s="300">
        <v>9.8185426329327701</v>
      </c>
      <c r="J1623" s="300">
        <v>-14.665377711725499</v>
      </c>
      <c r="K1623" s="300">
        <v>11.504403562235</v>
      </c>
      <c r="L1623" s="300">
        <v>1.3021852356707699</v>
      </c>
      <c r="M1623" s="300">
        <v>-11.2317215381583</v>
      </c>
      <c r="N1623" s="300">
        <v>-21.126592421282101</v>
      </c>
      <c r="O1623" s="300">
        <v>3.7170462810367999</v>
      </c>
      <c r="P1623" s="300">
        <v>3.0734791077202699</v>
      </c>
      <c r="Q1623" s="300">
        <v>11.533475933225199</v>
      </c>
      <c r="R1623" s="300">
        <v>-66.362812835079595</v>
      </c>
      <c r="S1623" s="300">
        <v>12.109367812626299</v>
      </c>
      <c r="T1623" s="300">
        <v>10.1122132930399</v>
      </c>
      <c r="U1623" s="300">
        <v>11.4930778500171</v>
      </c>
      <c r="V1623" s="300">
        <v>-24.9038834157972</v>
      </c>
      <c r="W1623" s="300">
        <v>27.857804152026102</v>
      </c>
      <c r="X1623" s="300">
        <v>30.5764836524258</v>
      </c>
      <c r="Y1623" s="300">
        <v>-1.04110756602115</v>
      </c>
      <c r="Z1623" s="300">
        <v>21.670963439871901</v>
      </c>
      <c r="AA1623" s="300">
        <v>27.0033096502932</v>
      </c>
      <c r="AB1623" s="300">
        <v>6.87481004106185</v>
      </c>
      <c r="AC1623" s="300">
        <v>-5.03278028793848</v>
      </c>
      <c r="AD1623" s="300">
        <v>19.373910991037199</v>
      </c>
      <c r="AE1623" s="300">
        <v>44.152854244529898</v>
      </c>
      <c r="AF1623" s="300">
        <v>18.529812735749601</v>
      </c>
      <c r="AG1623" s="300">
        <v>15.0555160131213</v>
      </c>
      <c r="AH1623" s="300">
        <v>16.678959318460599</v>
      </c>
      <c r="AI1623" s="300">
        <v>-35.748330718538902</v>
      </c>
      <c r="AJ1623" s="300">
        <v>37.068452818699001</v>
      </c>
      <c r="AK1623" s="300">
        <v>45.540451192013897</v>
      </c>
      <c r="AL1623" s="300">
        <v>-1.07435092636519</v>
      </c>
      <c r="AM1623" s="300">
        <v>29.794904413841198</v>
      </c>
      <c r="AN1623" s="300">
        <v>32.971323080244197</v>
      </c>
      <c r="AO1623" s="300">
        <v>8.8583782549280201</v>
      </c>
      <c r="AP1623" s="300">
        <v>-8.0449947756259892</v>
      </c>
      <c r="AQ1623" s="300">
        <v>10.7379020862623</v>
      </c>
      <c r="AR1623" s="300">
        <v>-74.059041329256203</v>
      </c>
      <c r="AS1623" s="300">
        <v>13.347780329075499</v>
      </c>
      <c r="AT1623" s="300">
        <v>-8.5717630565105392</v>
      </c>
      <c r="AU1623" s="300">
        <v>-13.1991205591531</v>
      </c>
      <c r="AV1623" s="300">
        <v>-29.556709576929102</v>
      </c>
      <c r="AW1623" s="300">
        <v>-32.170806702811497</v>
      </c>
      <c r="AX1623" s="300">
        <v>36.402876791457899</v>
      </c>
      <c r="AY1623" s="300">
        <v>-1.0732801951372899</v>
      </c>
      <c r="AZ1623" s="300">
        <v>25.841786470383401</v>
      </c>
      <c r="BA1623" s="300">
        <v>-42.454459195892497</v>
      </c>
      <c r="BB1623" s="300">
        <v>8.2936855687751301</v>
      </c>
      <c r="BC1623" s="300">
        <v>-4.83516104750991</v>
      </c>
    </row>
    <row r="1624" spans="1:55">
      <c r="A1624" s="301">
        <v>4</v>
      </c>
      <c r="B1624" s="301">
        <v>20</v>
      </c>
      <c r="C1624" s="299">
        <v>14</v>
      </c>
      <c r="D1624" s="300">
        <v>0.15817487855209</v>
      </c>
      <c r="E1624" s="300">
        <v>10.7330362442964</v>
      </c>
      <c r="F1624" s="300">
        <v>-9.4191820958313901</v>
      </c>
      <c r="G1624" s="300">
        <v>7.3123561187906603</v>
      </c>
      <c r="H1624" s="300">
        <v>-0.30714228329013799</v>
      </c>
      <c r="I1624" s="300">
        <v>-5.3967396363638303</v>
      </c>
      <c r="J1624" s="300">
        <v>7.4357023118979901</v>
      </c>
      <c r="K1624" s="300">
        <v>13.334685380711701</v>
      </c>
      <c r="L1624" s="300">
        <v>0.26029549594642698</v>
      </c>
      <c r="M1624" s="300">
        <v>17.6257494067575</v>
      </c>
      <c r="N1624" s="300">
        <v>-4.58591331442884</v>
      </c>
      <c r="O1624" s="300">
        <v>1.3815187928849499</v>
      </c>
      <c r="P1624" s="300">
        <v>-7.4979371493178499</v>
      </c>
      <c r="Q1624" s="300">
        <v>-1.14859586739041</v>
      </c>
      <c r="R1624" s="300">
        <v>-21.7045135221849</v>
      </c>
      <c r="S1624" s="300">
        <v>-18.314694971560201</v>
      </c>
      <c r="T1624" s="300">
        <v>12.5054784670216</v>
      </c>
      <c r="U1624" s="300">
        <v>0.19631122358415701</v>
      </c>
      <c r="V1624" s="300">
        <v>9.7469318038937995</v>
      </c>
      <c r="W1624" s="300">
        <v>-12.2481393953184</v>
      </c>
      <c r="X1624" s="300">
        <v>23.628889747992599</v>
      </c>
      <c r="Y1624" s="300">
        <v>-0.299427431731358</v>
      </c>
      <c r="Z1624" s="300">
        <v>-33.470444113764898</v>
      </c>
      <c r="AA1624" s="300">
        <v>-16.0556317843328</v>
      </c>
      <c r="AB1624" s="300">
        <v>-3.06323992817136</v>
      </c>
      <c r="AC1624" s="300">
        <v>-14.701840189294099</v>
      </c>
      <c r="AD1624" s="300">
        <v>-1.88730491457837</v>
      </c>
      <c r="AE1624" s="300">
        <v>-30.275775928082101</v>
      </c>
      <c r="AF1624" s="300">
        <v>-24.5753467457514</v>
      </c>
      <c r="AG1624" s="300">
        <v>-15.3456564921631</v>
      </c>
      <c r="AH1624" s="300">
        <v>0.396399443599802</v>
      </c>
      <c r="AI1624" s="300">
        <v>11.793610246223899</v>
      </c>
      <c r="AJ1624" s="300">
        <v>-16.1321339919356</v>
      </c>
      <c r="AK1624" s="300">
        <v>30.646413535076</v>
      </c>
      <c r="AL1624" s="300">
        <v>1.2656061241180601</v>
      </c>
      <c r="AM1624" s="300">
        <v>-46.223939469523103</v>
      </c>
      <c r="AN1624" s="300">
        <v>-25.782629723235001</v>
      </c>
      <c r="AO1624" s="300">
        <v>-4.2257180406412598</v>
      </c>
      <c r="AP1624" s="300">
        <v>-20.019837991459401</v>
      </c>
      <c r="AQ1624" s="300">
        <v>0.43091181935592199</v>
      </c>
      <c r="AR1624" s="300">
        <v>-24.604908606844301</v>
      </c>
      <c r="AS1624" s="300">
        <v>-21.649429341409402</v>
      </c>
      <c r="AT1624" s="300">
        <v>-14.0716264492423</v>
      </c>
      <c r="AU1624" s="300">
        <v>0.714754288381519</v>
      </c>
      <c r="AV1624" s="300">
        <v>10.1119996323376</v>
      </c>
      <c r="AW1624" s="300">
        <v>15.9323714784377</v>
      </c>
      <c r="AX1624" s="300">
        <v>-39.572049432673502</v>
      </c>
      <c r="AY1624" s="300">
        <v>-0.25311425562286199</v>
      </c>
      <c r="AZ1624" s="300">
        <v>43.525835650463797</v>
      </c>
      <c r="BA1624" s="300">
        <v>-19.808433416764998</v>
      </c>
      <c r="BB1624" s="300">
        <v>-3.4673864005053798</v>
      </c>
      <c r="BC1624" s="300">
        <v>-17.8180297429871</v>
      </c>
    </row>
    <row r="1625" spans="1:55">
      <c r="A1625" s="301">
        <v>4</v>
      </c>
      <c r="B1625" s="301">
        <v>20</v>
      </c>
      <c r="C1625" s="299">
        <v>15</v>
      </c>
      <c r="D1625" s="300">
        <v>5.5440183601008002</v>
      </c>
      <c r="E1625" s="300">
        <v>3.7568730299765001</v>
      </c>
      <c r="F1625" s="300">
        <v>0.16349895422289901</v>
      </c>
      <c r="G1625" s="300">
        <v>-3.7180502043504502</v>
      </c>
      <c r="H1625" s="300">
        <v>7.0526571953790302</v>
      </c>
      <c r="I1625" s="300">
        <v>12.757308883674799</v>
      </c>
      <c r="J1625" s="300">
        <v>3.6190843428215098</v>
      </c>
      <c r="K1625" s="300">
        <v>-11.6194423669097</v>
      </c>
      <c r="L1625" s="300">
        <v>4.57523088489864</v>
      </c>
      <c r="M1625" s="300">
        <v>-7.8271325107772203</v>
      </c>
      <c r="N1625" s="300">
        <v>8.8173394397219003</v>
      </c>
      <c r="O1625" s="300">
        <v>-0.97219389634190401</v>
      </c>
      <c r="P1625" s="300">
        <v>1.15498563147799</v>
      </c>
      <c r="Q1625" s="300">
        <v>10.662123747540001</v>
      </c>
      <c r="R1625" s="300">
        <v>9.4428539001430298</v>
      </c>
      <c r="S1625" s="300">
        <v>-3.3540211978691401</v>
      </c>
      <c r="T1625" s="300">
        <v>-8.4858642580346704</v>
      </c>
      <c r="U1625" s="300">
        <v>14.465703875559999</v>
      </c>
      <c r="V1625" s="300">
        <v>-15.407377302846299</v>
      </c>
      <c r="W1625" s="300">
        <v>-2.2474159946622101</v>
      </c>
      <c r="X1625" s="300">
        <v>-16.8479762426369</v>
      </c>
      <c r="Y1625" s="300">
        <v>-12.683085783730199</v>
      </c>
      <c r="Z1625" s="300">
        <v>13.0945419194802</v>
      </c>
      <c r="AA1625" s="300">
        <v>-15.973014287113999</v>
      </c>
      <c r="AB1625" s="300">
        <v>1.23743117702216</v>
      </c>
      <c r="AC1625" s="300">
        <v>-2.1553172998867298</v>
      </c>
      <c r="AD1625" s="300">
        <v>-12.8335629153525</v>
      </c>
      <c r="AE1625" s="300">
        <v>14.9125245664292</v>
      </c>
      <c r="AF1625" s="300">
        <v>-7.3995787122113503</v>
      </c>
      <c r="AG1625" s="300">
        <v>11.241311433956399</v>
      </c>
      <c r="AH1625" s="300">
        <v>19.914385826520501</v>
      </c>
      <c r="AI1625" s="300">
        <v>-20.741549490183299</v>
      </c>
      <c r="AJ1625" s="300">
        <v>-2.9303332099686599</v>
      </c>
      <c r="AK1625" s="300">
        <v>3.67683102829151</v>
      </c>
      <c r="AL1625" s="300">
        <v>-19.157867213600898</v>
      </c>
      <c r="AM1625" s="300">
        <v>-18.526749573178101</v>
      </c>
      <c r="AN1625" s="300">
        <v>25.200163887329101</v>
      </c>
      <c r="AO1625" s="300">
        <v>1.3452314437341399</v>
      </c>
      <c r="AP1625" s="300">
        <v>-3.0825193275844298</v>
      </c>
      <c r="AQ1625" s="300">
        <v>11.4873284699958</v>
      </c>
      <c r="AR1625" s="300">
        <v>-10.5242777629699</v>
      </c>
      <c r="AS1625" s="300">
        <v>2.7508636827719499</v>
      </c>
      <c r="AT1625" s="300">
        <v>9.3832784027477398</v>
      </c>
      <c r="AU1625" s="300">
        <v>-16.1768463021175</v>
      </c>
      <c r="AV1625" s="300">
        <v>-17.9606373772423</v>
      </c>
      <c r="AW1625" s="300">
        <v>8.9650597667768803</v>
      </c>
      <c r="AX1625" s="300">
        <v>28.709705864566001</v>
      </c>
      <c r="AY1625" s="300">
        <v>12.027007655071101</v>
      </c>
      <c r="AZ1625" s="300">
        <v>-16.9567618355603</v>
      </c>
      <c r="BA1625" s="300">
        <v>19.957065633223301</v>
      </c>
      <c r="BB1625" s="300">
        <v>1.8124494138124201</v>
      </c>
      <c r="BC1625" s="300">
        <v>-2.9648802855613199</v>
      </c>
    </row>
    <row r="1626" spans="1:55">
      <c r="A1626" s="301">
        <v>4</v>
      </c>
      <c r="B1626" s="301">
        <v>20</v>
      </c>
      <c r="C1626" s="299">
        <v>16</v>
      </c>
      <c r="D1626" s="300">
        <v>3.6326295884242499</v>
      </c>
      <c r="E1626" s="300">
        <v>-1.12074045061925</v>
      </c>
      <c r="F1626" s="300">
        <v>-8.32634804802289</v>
      </c>
      <c r="G1626" s="300">
        <v>-7.0598271782179998</v>
      </c>
      <c r="H1626" s="300">
        <v>-4.2182504904548903</v>
      </c>
      <c r="I1626" s="300">
        <v>-2.0334750976004798</v>
      </c>
      <c r="J1626" s="300">
        <v>1.57549160570605</v>
      </c>
      <c r="K1626" s="300">
        <v>1.5362666822642901</v>
      </c>
      <c r="L1626" s="300">
        <v>-3.4607766694812399</v>
      </c>
      <c r="M1626" s="300">
        <v>7.8355340534542801</v>
      </c>
      <c r="N1626" s="300">
        <v>3.2120286196894199</v>
      </c>
      <c r="O1626" s="300">
        <v>-1.60887622760742</v>
      </c>
      <c r="P1626" s="300">
        <v>-13.1476380742551</v>
      </c>
      <c r="Q1626" s="300">
        <v>-6.2372251094551601</v>
      </c>
      <c r="R1626" s="300">
        <v>2.0664591250105802</v>
      </c>
      <c r="S1626" s="300">
        <v>2.9027793045839201</v>
      </c>
      <c r="T1626" s="300">
        <v>-14.854984039844201</v>
      </c>
      <c r="U1626" s="300">
        <v>-7.8187011017552601</v>
      </c>
      <c r="V1626" s="300">
        <v>-2.6352096198446802</v>
      </c>
      <c r="W1626" s="300">
        <v>8.4509634163175402</v>
      </c>
      <c r="X1626" s="300">
        <v>-32.497478112961602</v>
      </c>
      <c r="Y1626" s="300">
        <v>-5.4784483504736503</v>
      </c>
      <c r="Z1626" s="300">
        <v>0.34210973758961499</v>
      </c>
      <c r="AA1626" s="300">
        <v>-6.98423651423035</v>
      </c>
      <c r="AB1626" s="300">
        <v>-0.71505343334959204</v>
      </c>
      <c r="AC1626" s="300">
        <v>22.3788130093394</v>
      </c>
      <c r="AD1626" s="300">
        <v>-8.6259169847235597</v>
      </c>
      <c r="AE1626" s="300">
        <v>2.8303910102306702</v>
      </c>
      <c r="AF1626" s="300">
        <v>-5.1355455322016397</v>
      </c>
      <c r="AG1626" s="300">
        <v>21.0662591942747</v>
      </c>
      <c r="AH1626" s="300">
        <v>-10.3799625210623</v>
      </c>
      <c r="AI1626" s="300">
        <v>-2.7196045141209799</v>
      </c>
      <c r="AJ1626" s="300">
        <v>11.705529315848</v>
      </c>
      <c r="AK1626" s="300">
        <v>21.228074897732402</v>
      </c>
      <c r="AL1626" s="300">
        <v>-6.5761806889907799</v>
      </c>
      <c r="AM1626" s="300">
        <v>7.5019185918979696</v>
      </c>
      <c r="AN1626" s="300">
        <v>11.164295271919601</v>
      </c>
      <c r="AO1626" s="300">
        <v>-0.98940250510745797</v>
      </c>
      <c r="AP1626" s="300">
        <v>30.048645174471599</v>
      </c>
      <c r="AQ1626" s="300">
        <v>-7.8145812728418598</v>
      </c>
      <c r="AR1626" s="300">
        <v>-2.65793092174692</v>
      </c>
      <c r="AS1626" s="300">
        <v>-19.141033611895001</v>
      </c>
      <c r="AT1626" s="300">
        <v>18.0230339028084</v>
      </c>
      <c r="AU1626" s="300">
        <v>6.3688532950582202</v>
      </c>
      <c r="AV1626" s="300">
        <v>-3.1447632538477901</v>
      </c>
      <c r="AW1626" s="300">
        <v>3.9420914144717401</v>
      </c>
      <c r="AX1626" s="300">
        <v>3.3312487582989099</v>
      </c>
      <c r="AY1626" s="300">
        <v>7.4306310452803501</v>
      </c>
      <c r="AZ1626" s="300">
        <v>0.39396258392584699</v>
      </c>
      <c r="BA1626" s="300">
        <v>-6.5099661622385501</v>
      </c>
      <c r="BB1626" s="300">
        <v>-0.94939623097605197</v>
      </c>
      <c r="BC1626" s="300">
        <v>26.881510622086498</v>
      </c>
    </row>
    <row r="1627" spans="1:55">
      <c r="A1627" s="301">
        <v>4</v>
      </c>
      <c r="B1627" s="301">
        <v>20</v>
      </c>
      <c r="C1627" s="299">
        <v>17</v>
      </c>
      <c r="D1627" s="300">
        <v>2.1815956735928199</v>
      </c>
      <c r="E1627" s="300">
        <v>5.0256412234903003</v>
      </c>
      <c r="F1627" s="300">
        <v>4.19276862065648</v>
      </c>
      <c r="G1627" s="300">
        <v>7.1620527993725398</v>
      </c>
      <c r="H1627" s="300">
        <v>3.18024342094489</v>
      </c>
      <c r="I1627" s="300">
        <v>10.3319160646264</v>
      </c>
      <c r="J1627" s="300">
        <v>2.35677217422734</v>
      </c>
      <c r="K1627" s="300">
        <v>15.8075662364839</v>
      </c>
      <c r="L1627" s="300">
        <v>-0.356372871664147</v>
      </c>
      <c r="M1627" s="300">
        <v>1.8206716236416001</v>
      </c>
      <c r="N1627" s="300">
        <v>-0.655811973888902</v>
      </c>
      <c r="O1627" s="300">
        <v>-0.36492673565873801</v>
      </c>
      <c r="P1627" s="300">
        <v>-2.4726253628774901</v>
      </c>
      <c r="Q1627" s="300">
        <v>-5.3410615949397302</v>
      </c>
      <c r="R1627" s="300">
        <v>-12.005361189596799</v>
      </c>
      <c r="S1627" s="300">
        <v>20.2364860484481</v>
      </c>
      <c r="T1627" s="300">
        <v>-14.4611500245679</v>
      </c>
      <c r="U1627" s="300">
        <v>6.9294979154127798</v>
      </c>
      <c r="V1627" s="300">
        <v>20.9207878607412</v>
      </c>
      <c r="W1627" s="300">
        <v>4.9687839915768803</v>
      </c>
      <c r="X1627" s="300">
        <v>2.82679349026699</v>
      </c>
      <c r="Y1627" s="300">
        <v>-0.64786053231849305</v>
      </c>
      <c r="Z1627" s="300">
        <v>-0.24652965649787301</v>
      </c>
      <c r="AA1627" s="300">
        <v>-0.79182610085336602</v>
      </c>
      <c r="AB1627" s="300">
        <v>-2.8640430388854199</v>
      </c>
      <c r="AC1627" s="300">
        <v>7.2714175792111604</v>
      </c>
      <c r="AD1627" s="300">
        <v>7.8621421430104501</v>
      </c>
      <c r="AE1627" s="300">
        <v>18.041068075154801</v>
      </c>
      <c r="AF1627" s="300">
        <v>-20.0500412059627</v>
      </c>
      <c r="AG1627" s="300">
        <v>-19.776894573757801</v>
      </c>
      <c r="AH1627" s="300">
        <v>9.7263534925180206</v>
      </c>
      <c r="AI1627" s="300">
        <v>28.9324353079761</v>
      </c>
      <c r="AJ1627" s="300">
        <v>7.0546459730235798</v>
      </c>
      <c r="AK1627" s="300">
        <v>9.5825516556892705</v>
      </c>
      <c r="AL1627" s="300">
        <v>-0.86818621534402995</v>
      </c>
      <c r="AM1627" s="300">
        <v>3.3631840959580601</v>
      </c>
      <c r="AN1627" s="300">
        <v>-0.89425130094486005</v>
      </c>
      <c r="AO1627" s="300">
        <v>-3.6607511078363202</v>
      </c>
      <c r="AP1627" s="300">
        <v>11.142282160173099</v>
      </c>
      <c r="AQ1627" s="300">
        <v>6.4685373742910697</v>
      </c>
      <c r="AR1627" s="300">
        <v>12.804534617990999</v>
      </c>
      <c r="AS1627" s="300">
        <v>-4.5633711955504701</v>
      </c>
      <c r="AT1627" s="300">
        <v>16.219970335084302</v>
      </c>
      <c r="AU1627" s="300">
        <v>9.2858768591619398</v>
      </c>
      <c r="AV1627" s="300">
        <v>25.339241145968401</v>
      </c>
      <c r="AW1627" s="300">
        <v>6.3102958366725099</v>
      </c>
      <c r="AX1627" s="300">
        <v>-8.6026915179664893</v>
      </c>
      <c r="AY1627" s="300">
        <v>1.2085471571957001</v>
      </c>
      <c r="AZ1627" s="300">
        <v>-0.26817876542705599</v>
      </c>
      <c r="BA1627" s="300">
        <v>-2.1432382291649401</v>
      </c>
      <c r="BB1627" s="300">
        <v>-3.3620675731040999</v>
      </c>
      <c r="BC1627" s="300">
        <v>8.7532845447433605</v>
      </c>
    </row>
    <row r="1628" spans="1:55">
      <c r="A1628" s="301">
        <v>4</v>
      </c>
      <c r="B1628" s="301">
        <v>20</v>
      </c>
      <c r="C1628" s="299">
        <v>18</v>
      </c>
      <c r="D1628" s="300">
        <v>-1.2231747737299801</v>
      </c>
      <c r="E1628" s="300">
        <v>0.25296795530250898</v>
      </c>
      <c r="F1628" s="300">
        <v>1.5058223871324099</v>
      </c>
      <c r="G1628" s="300">
        <v>-0.81310192098675005</v>
      </c>
      <c r="H1628" s="300">
        <v>-0.98601908182020404</v>
      </c>
      <c r="I1628" s="300">
        <v>0.80679335591187495</v>
      </c>
      <c r="J1628" s="300">
        <v>-0.70201045684363605</v>
      </c>
      <c r="K1628" s="300">
        <v>-5.00692077414078</v>
      </c>
      <c r="L1628" s="300">
        <v>2.62339662193554</v>
      </c>
      <c r="M1628" s="300">
        <v>6.7524387951777696</v>
      </c>
      <c r="N1628" s="300">
        <v>-2.7366964667127598</v>
      </c>
      <c r="O1628" s="300">
        <v>1.68676629852564</v>
      </c>
      <c r="P1628" s="300">
        <v>6.7333757142792301</v>
      </c>
      <c r="Q1628" s="300">
        <v>-2.60522900788995</v>
      </c>
      <c r="R1628" s="300">
        <v>0.67871536886660999</v>
      </c>
      <c r="S1628" s="300">
        <v>-5.9451762592473001</v>
      </c>
      <c r="T1628" s="300">
        <v>1.53282986138614</v>
      </c>
      <c r="U1628" s="300">
        <v>2.1407168767451599</v>
      </c>
      <c r="V1628" s="300">
        <v>-1.4673365180514</v>
      </c>
      <c r="W1628" s="300">
        <v>7.5793582583740404</v>
      </c>
      <c r="X1628" s="300">
        <v>6.5888227414262897</v>
      </c>
      <c r="Y1628" s="300">
        <v>3.4720208197041802</v>
      </c>
      <c r="Z1628" s="300">
        <v>-4.26219409561656</v>
      </c>
      <c r="AA1628" s="300">
        <v>-4.5956398534418996</v>
      </c>
      <c r="AB1628" s="300">
        <v>-0.58017755503018598</v>
      </c>
      <c r="AC1628" s="300">
        <v>13.1665546700895</v>
      </c>
      <c r="AD1628" s="300">
        <v>-3.6549275636352299</v>
      </c>
      <c r="AE1628" s="300">
        <v>0.93930160824779096</v>
      </c>
      <c r="AF1628" s="300">
        <v>5.7899320367508</v>
      </c>
      <c r="AG1628" s="300">
        <v>-2.9378398877355201</v>
      </c>
      <c r="AH1628" s="300">
        <v>2.9992226663900698</v>
      </c>
      <c r="AI1628" s="300">
        <v>-1.9662925814143699</v>
      </c>
      <c r="AJ1628" s="300">
        <v>-10.0762978842829</v>
      </c>
      <c r="AK1628" s="300">
        <v>42.965050925305498</v>
      </c>
      <c r="AL1628" s="300">
        <v>3.61874144251611</v>
      </c>
      <c r="AM1628" s="300">
        <v>-29.194490529878902</v>
      </c>
      <c r="AN1628" s="300">
        <v>9.4105262365660103</v>
      </c>
      <c r="AO1628" s="300">
        <v>1.19835364537186</v>
      </c>
      <c r="AP1628" s="300">
        <v>17.838813049508001</v>
      </c>
      <c r="AQ1628" s="300">
        <v>3.5955479750793198</v>
      </c>
      <c r="AR1628" s="300">
        <v>-0.68182917488929196</v>
      </c>
      <c r="AS1628" s="300">
        <v>5.4630739567256201</v>
      </c>
      <c r="AT1628" s="300">
        <v>-2.29746325238587</v>
      </c>
      <c r="AU1628" s="300">
        <v>2.7610020867844902</v>
      </c>
      <c r="AV1628" s="300">
        <v>1.85987271659609</v>
      </c>
      <c r="AW1628" s="300">
        <v>2.92322149385227</v>
      </c>
      <c r="AX1628" s="300">
        <v>36.549797381358601</v>
      </c>
      <c r="AY1628" s="300">
        <v>4.5606694157815602</v>
      </c>
      <c r="AZ1628" s="300">
        <v>-5.1800393045453896</v>
      </c>
      <c r="BA1628" s="300">
        <v>7.8423118925170598</v>
      </c>
      <c r="BB1628" s="300">
        <v>0.60210270449939296</v>
      </c>
      <c r="BC1628" s="300">
        <v>16.073663815707199</v>
      </c>
    </row>
    <row r="1629" spans="1:55">
      <c r="A1629" s="301">
        <v>4</v>
      </c>
      <c r="B1629" s="301">
        <v>20</v>
      </c>
      <c r="C1629" s="299">
        <v>19</v>
      </c>
      <c r="D1629" s="300">
        <v>0.80606597996227103</v>
      </c>
      <c r="E1629" s="300">
        <v>-5.8214688686391902</v>
      </c>
      <c r="F1629" s="300">
        <v>-3.9726787539475001</v>
      </c>
      <c r="G1629" s="300">
        <v>0.47181617256901898</v>
      </c>
      <c r="H1629" s="300">
        <v>1.64097965978517</v>
      </c>
      <c r="I1629" s="300">
        <v>-0.24557498753882701</v>
      </c>
      <c r="J1629" s="300">
        <v>-3.1038384090461602</v>
      </c>
      <c r="K1629" s="300">
        <v>-2.9364609304714802</v>
      </c>
      <c r="L1629" s="300">
        <v>4.38012915133731</v>
      </c>
      <c r="M1629" s="300">
        <v>-1.6079597591488199</v>
      </c>
      <c r="N1629" s="300">
        <v>1.4018941022210001</v>
      </c>
      <c r="O1629" s="300">
        <v>7.5288612664931004E-2</v>
      </c>
      <c r="P1629" s="300">
        <v>-9.70627315748367</v>
      </c>
      <c r="Q1629" s="300">
        <v>-1.7683959968435801</v>
      </c>
      <c r="R1629" s="300">
        <v>-11.06686454944</v>
      </c>
      <c r="S1629" s="300">
        <v>-10.1653482373847</v>
      </c>
      <c r="T1629" s="300">
        <v>6.3477065875785001</v>
      </c>
      <c r="U1629" s="300">
        <v>3.0835471054196799</v>
      </c>
      <c r="V1629" s="300">
        <v>-0.856067415164248</v>
      </c>
      <c r="W1629" s="300">
        <v>4.2398277652412597</v>
      </c>
      <c r="X1629" s="300">
        <v>-16.711030682569302</v>
      </c>
      <c r="Y1629" s="300">
        <v>8.5067773473214991</v>
      </c>
      <c r="Z1629" s="300">
        <v>2.00800324893628</v>
      </c>
      <c r="AA1629" s="300">
        <v>-5.2970681921780001</v>
      </c>
      <c r="AB1629" s="300">
        <v>0.82479585270418898</v>
      </c>
      <c r="AC1629" s="300">
        <v>-17.273274442388299</v>
      </c>
      <c r="AD1629" s="300">
        <v>2.5626038372017401</v>
      </c>
      <c r="AE1629" s="300">
        <v>15.178864110248799</v>
      </c>
      <c r="AF1629" s="300">
        <v>-15.090368373632399</v>
      </c>
      <c r="AG1629" s="300">
        <v>11.7096386841274</v>
      </c>
      <c r="AH1629" s="300">
        <v>4.2057550140081803</v>
      </c>
      <c r="AI1629" s="300">
        <v>-1.44126752763584</v>
      </c>
      <c r="AJ1629" s="300">
        <v>-6.0377802285924096</v>
      </c>
      <c r="AK1629" s="300">
        <v>20.134849892639402</v>
      </c>
      <c r="AL1629" s="300">
        <v>11.5800871445201</v>
      </c>
      <c r="AM1629" s="300">
        <v>1.1245920354491701</v>
      </c>
      <c r="AN1629" s="300">
        <v>2.62661557618766</v>
      </c>
      <c r="AO1629" s="300">
        <v>1.43109746418013</v>
      </c>
      <c r="AP1629" s="300">
        <v>-21.254851309094001</v>
      </c>
      <c r="AQ1629" s="300">
        <v>2.2934494595286399</v>
      </c>
      <c r="AR1629" s="300">
        <v>-15.8941296119743</v>
      </c>
      <c r="AS1629" s="300">
        <v>-11.8062768164073</v>
      </c>
      <c r="AT1629" s="300">
        <v>-9.7625714168058302</v>
      </c>
      <c r="AU1629" s="300">
        <v>3.7405952350436098</v>
      </c>
      <c r="AV1629" s="300">
        <v>1.33424357595582</v>
      </c>
      <c r="AW1629" s="300">
        <v>-8.6135372124855998</v>
      </c>
      <c r="AX1629" s="300">
        <v>-20.483202705639702</v>
      </c>
      <c r="AY1629" s="300">
        <v>-11.006839899689499</v>
      </c>
      <c r="AZ1629" s="300">
        <v>-2.43052867674457</v>
      </c>
      <c r="BA1629" s="300">
        <v>-1.2116974703373999</v>
      </c>
      <c r="BB1629" s="300">
        <v>1.3468675969157999</v>
      </c>
      <c r="BC1629" s="300">
        <v>-19.593912670263201</v>
      </c>
    </row>
    <row r="1630" spans="1:55">
      <c r="A1630" s="301">
        <v>4</v>
      </c>
      <c r="B1630" s="301">
        <v>20</v>
      </c>
      <c r="C1630" s="299">
        <v>20</v>
      </c>
      <c r="D1630" s="300">
        <v>-2.9547511888678501E-2</v>
      </c>
      <c r="E1630" s="300">
        <v>-1.27539981763953</v>
      </c>
      <c r="F1630" s="300">
        <v>-1.8406242710471199</v>
      </c>
      <c r="G1630" s="300">
        <v>-4.1156972358106003</v>
      </c>
      <c r="H1630" s="300">
        <v>-2.0789163009398899</v>
      </c>
      <c r="I1630" s="300">
        <v>-3.12961507977825</v>
      </c>
      <c r="J1630" s="300">
        <v>-2.22202065320052</v>
      </c>
      <c r="K1630" s="300">
        <v>-8.6085621596113207</v>
      </c>
      <c r="L1630" s="300">
        <v>2.6099157567016502</v>
      </c>
      <c r="M1630" s="300">
        <v>-7.5377399170210496E-2</v>
      </c>
      <c r="N1630" s="300">
        <v>-0.62900281893670096</v>
      </c>
      <c r="O1630" s="300">
        <v>-0.20599366568914901</v>
      </c>
      <c r="P1630" s="300">
        <v>-5.1889932565165697</v>
      </c>
      <c r="Q1630" s="300">
        <v>4.4210745038869401</v>
      </c>
      <c r="R1630" s="300">
        <v>0.68566422048756903</v>
      </c>
      <c r="S1630" s="300">
        <v>-3.3171472994625799</v>
      </c>
      <c r="T1630" s="300">
        <v>6.7747747224413599</v>
      </c>
      <c r="U1630" s="300">
        <v>-5.1087348089544298</v>
      </c>
      <c r="V1630" s="300">
        <v>-5.6867815913945501</v>
      </c>
      <c r="W1630" s="300">
        <v>17.144484420288101</v>
      </c>
      <c r="X1630" s="300">
        <v>19.617457883589299</v>
      </c>
      <c r="Y1630" s="300">
        <v>2.3911019930644901</v>
      </c>
      <c r="Z1630" s="300">
        <v>0.78161507270112696</v>
      </c>
      <c r="AA1630" s="300">
        <v>-4.7829020786415004</v>
      </c>
      <c r="AB1630" s="300">
        <v>1.3446211867365501</v>
      </c>
      <c r="AC1630" s="300">
        <v>14.883382337703001</v>
      </c>
      <c r="AD1630" s="300">
        <v>-6.2451130783536701</v>
      </c>
      <c r="AE1630" s="300">
        <v>-0.21527850229447901</v>
      </c>
      <c r="AF1630" s="300">
        <v>4.1249400380314096</v>
      </c>
      <c r="AG1630" s="300">
        <v>-3.2796615390131398</v>
      </c>
      <c r="AH1630" s="300">
        <v>-7.1958570969510198</v>
      </c>
      <c r="AI1630" s="300">
        <v>-7.1692644064790896</v>
      </c>
      <c r="AJ1630" s="300">
        <v>24.1412244194862</v>
      </c>
      <c r="AK1630" s="300">
        <v>2.8645996234153901</v>
      </c>
      <c r="AL1630" s="300">
        <v>3.3170623220006501</v>
      </c>
      <c r="AM1630" s="300">
        <v>1.24279768640988</v>
      </c>
      <c r="AN1630" s="300">
        <v>-6.8049224364188499</v>
      </c>
      <c r="AO1630" s="300">
        <v>3.9423564678578198</v>
      </c>
      <c r="AP1630" s="300">
        <v>23.901293864165901</v>
      </c>
      <c r="AQ1630" s="300">
        <v>-5.45999293476366</v>
      </c>
      <c r="AR1630" s="300">
        <v>-1.53196601062603</v>
      </c>
      <c r="AS1630" s="300">
        <v>3.81985192995411</v>
      </c>
      <c r="AT1630" s="300">
        <v>3.2229803366119798</v>
      </c>
      <c r="AU1630" s="300">
        <v>-5.67188167850294</v>
      </c>
      <c r="AV1630" s="300">
        <v>-6.5689023847214996</v>
      </c>
      <c r="AW1630" s="300">
        <v>5.6378344058266103</v>
      </c>
      <c r="AX1630" s="300">
        <v>2.1042634155216899</v>
      </c>
      <c r="AY1630" s="300">
        <v>6.6300174584901201</v>
      </c>
      <c r="AZ1630" s="300">
        <v>2.2892586033193899E-3</v>
      </c>
      <c r="BA1630" s="300">
        <v>13.677187187245201</v>
      </c>
      <c r="BB1630" s="300">
        <v>1.42070050973287</v>
      </c>
      <c r="BC1630" s="300">
        <v>18.377462450576701</v>
      </c>
    </row>
    <row r="1631" spans="1:55">
      <c r="A1631" s="301">
        <v>4</v>
      </c>
      <c r="B1631" s="301">
        <v>20</v>
      </c>
      <c r="C1631" s="299">
        <v>21</v>
      </c>
      <c r="D1631" s="300">
        <v>-2.2826556603183801</v>
      </c>
      <c r="E1631" s="300">
        <v>1.47836509246196</v>
      </c>
      <c r="F1631" s="300">
        <v>-2.3805528644817699</v>
      </c>
      <c r="G1631" s="300">
        <v>0.63174008002133997</v>
      </c>
      <c r="H1631" s="300">
        <v>0.66537994857566296</v>
      </c>
      <c r="I1631" s="300">
        <v>2.3844282439283502</v>
      </c>
      <c r="J1631" s="300">
        <v>8.0252932555464707</v>
      </c>
      <c r="K1631" s="300">
        <v>-9.2477517979059201</v>
      </c>
      <c r="L1631" s="300">
        <v>1.4036468325259599</v>
      </c>
      <c r="M1631" s="300">
        <v>0.16016420451070701</v>
      </c>
      <c r="N1631" s="300">
        <v>-2.8887029406048499</v>
      </c>
      <c r="O1631" s="300">
        <v>-0.63302462379034796</v>
      </c>
      <c r="P1631" s="300">
        <v>-15.748962257554499</v>
      </c>
      <c r="Q1631" s="300">
        <v>-5.6082855230161703</v>
      </c>
      <c r="R1631" s="300">
        <v>3.9803270066604401</v>
      </c>
      <c r="S1631" s="300">
        <v>4.8001891898657503</v>
      </c>
      <c r="T1631" s="300">
        <v>1.7460368343827799</v>
      </c>
      <c r="U1631" s="300">
        <v>2.0052313922441201</v>
      </c>
      <c r="V1631" s="300">
        <v>1.0185241359991399</v>
      </c>
      <c r="W1631" s="300">
        <v>2.3623363207066701</v>
      </c>
      <c r="X1631" s="300">
        <v>1.1579915884591501</v>
      </c>
      <c r="Y1631" s="300">
        <v>-5.0814610964929603</v>
      </c>
      <c r="Z1631" s="300">
        <v>1.2849779578443401</v>
      </c>
      <c r="AA1631" s="300">
        <v>12.5855499894052</v>
      </c>
      <c r="AB1631" s="300">
        <v>-3.2641939602786798</v>
      </c>
      <c r="AC1631" s="300">
        <v>-32.208693358570798</v>
      </c>
      <c r="AD1631" s="300">
        <v>-1.0512271001440301</v>
      </c>
      <c r="AE1631" s="300">
        <v>5.4572951870997404</v>
      </c>
      <c r="AF1631" s="300">
        <v>-6.2038529993991904</v>
      </c>
      <c r="AG1631" s="300">
        <v>-2.9608188261905699</v>
      </c>
      <c r="AH1631" s="300">
        <v>3.2070024533400701</v>
      </c>
      <c r="AI1631" s="300">
        <v>0.70129425511557497</v>
      </c>
      <c r="AJ1631" s="300">
        <v>3.5931698179440499</v>
      </c>
      <c r="AK1631" s="300">
        <v>29.607220784560401</v>
      </c>
      <c r="AL1631" s="300">
        <v>7.9827585951475299</v>
      </c>
      <c r="AM1631" s="300">
        <v>-0.50989305098841498</v>
      </c>
      <c r="AN1631" s="300">
        <v>-7.8732422768896901</v>
      </c>
      <c r="AO1631" s="300">
        <v>2.0608831058380299</v>
      </c>
      <c r="AP1631" s="300">
        <v>-43.9306669909517</v>
      </c>
      <c r="AQ1631" s="300">
        <v>5.3743540924564703</v>
      </c>
      <c r="AR1631" s="300">
        <v>4.5632512502524403</v>
      </c>
      <c r="AS1631" s="300">
        <v>9.3102157301908104</v>
      </c>
      <c r="AT1631" s="300">
        <v>-2.1621008355164002</v>
      </c>
      <c r="AU1631" s="300">
        <v>2.8785049339116702</v>
      </c>
      <c r="AV1631" s="300">
        <v>-7.7070872605160998</v>
      </c>
      <c r="AW1631" s="300">
        <v>-16.773510797932499</v>
      </c>
      <c r="AX1631" s="300">
        <v>-25.159322143555102</v>
      </c>
      <c r="AY1631" s="300">
        <v>6.76769504969627</v>
      </c>
      <c r="AZ1631" s="300">
        <v>1.0791321252911701</v>
      </c>
      <c r="BA1631" s="300">
        <v>-16.2939389075081</v>
      </c>
      <c r="BB1631" s="300">
        <v>-4.4410158695006396</v>
      </c>
      <c r="BC1631" s="300">
        <v>-38.466930593663498</v>
      </c>
    </row>
    <row r="1632" spans="1:55">
      <c r="A1632" s="301">
        <v>4</v>
      </c>
      <c r="B1632" s="301">
        <v>20</v>
      </c>
      <c r="C1632" s="299">
        <v>22</v>
      </c>
      <c r="D1632" s="300">
        <v>-2.6940043923926398</v>
      </c>
      <c r="E1632" s="300">
        <v>-3.2102770732109498</v>
      </c>
      <c r="F1632" s="300">
        <v>-1.1911126492752</v>
      </c>
      <c r="G1632" s="300">
        <v>5.3585277392558499</v>
      </c>
      <c r="H1632" s="300">
        <v>-2.4819148305355299</v>
      </c>
      <c r="I1632" s="300">
        <v>-1.0147134839954299</v>
      </c>
      <c r="J1632" s="300">
        <v>6.3469122777080296</v>
      </c>
      <c r="K1632" s="300">
        <v>-4.3152533723518598</v>
      </c>
      <c r="L1632" s="300">
        <v>2.9174970827170701</v>
      </c>
      <c r="M1632" s="300">
        <v>1.58543400867281</v>
      </c>
      <c r="N1632" s="300">
        <v>6.0054707283216597</v>
      </c>
      <c r="O1632" s="300">
        <v>4.28916162008308</v>
      </c>
      <c r="P1632" s="300">
        <v>-2.76891223088567</v>
      </c>
      <c r="Q1632" s="300">
        <v>2.4521893912280102</v>
      </c>
      <c r="R1632" s="300">
        <v>-7.9963791263749204</v>
      </c>
      <c r="S1632" s="300">
        <v>-2.3647583512055701</v>
      </c>
      <c r="T1632" s="300">
        <v>-1.0188562288443299</v>
      </c>
      <c r="U1632" s="300">
        <v>-5.25217724502689</v>
      </c>
      <c r="V1632" s="300">
        <v>7.8125410992726598</v>
      </c>
      <c r="W1632" s="300">
        <v>9.8579032026018805</v>
      </c>
      <c r="X1632" s="300">
        <v>10.601687629739599</v>
      </c>
      <c r="Y1632" s="300">
        <v>-7.0471430119032901</v>
      </c>
      <c r="Z1632" s="300">
        <v>-19.543977729857399</v>
      </c>
      <c r="AA1632" s="300">
        <v>11.874408908747499</v>
      </c>
      <c r="AB1632" s="300">
        <v>-9.5783819687591798</v>
      </c>
      <c r="AC1632" s="300">
        <v>-1.4475429437955301</v>
      </c>
      <c r="AD1632" s="300">
        <v>-7.9591193257862303</v>
      </c>
      <c r="AE1632" s="300">
        <v>-12.068176310049299</v>
      </c>
      <c r="AF1632" s="300">
        <v>2.7559641904704502</v>
      </c>
      <c r="AG1632" s="300">
        <v>0.99642895157913403</v>
      </c>
      <c r="AH1632" s="300">
        <v>-7.2336906437605499</v>
      </c>
      <c r="AI1632" s="300">
        <v>-9.2422645136034998</v>
      </c>
      <c r="AJ1632" s="300">
        <v>12.193718538986101</v>
      </c>
      <c r="AK1632" s="300">
        <v>15.570364208433899</v>
      </c>
      <c r="AL1632" s="300">
        <v>-9.3861524696928207</v>
      </c>
      <c r="AM1632" s="300">
        <v>-0.29514901567360202</v>
      </c>
      <c r="AN1632" s="300">
        <v>-15.931806574480801</v>
      </c>
      <c r="AO1632" s="300">
        <v>1.4407418543650701</v>
      </c>
      <c r="AP1632" s="300">
        <v>-5.8867504413562299</v>
      </c>
      <c r="AQ1632" s="300">
        <v>-2.5267679711619002</v>
      </c>
      <c r="AR1632" s="300">
        <v>9.0917204462676295</v>
      </c>
      <c r="AS1632" s="300">
        <v>1.44878752111596</v>
      </c>
      <c r="AT1632" s="300">
        <v>1.37382620535262</v>
      </c>
      <c r="AU1632" s="300">
        <v>-6.2445973090422502</v>
      </c>
      <c r="AV1632" s="300">
        <v>-4.46771782941377</v>
      </c>
      <c r="AW1632" s="300">
        <v>-9.23756206097781</v>
      </c>
      <c r="AX1632" s="300">
        <v>13.6744255031133</v>
      </c>
      <c r="AY1632" s="300">
        <v>3.7120243865062301</v>
      </c>
      <c r="AZ1632" s="300">
        <v>-22.793484532644602</v>
      </c>
      <c r="BA1632" s="300">
        <v>4.7013523033379903</v>
      </c>
      <c r="BB1632" s="300">
        <v>1.30306449495127</v>
      </c>
      <c r="BC1632" s="300">
        <v>3.8697059824673699</v>
      </c>
    </row>
    <row r="1633" spans="1:55">
      <c r="A1633" s="301">
        <v>4</v>
      </c>
      <c r="B1633" s="301">
        <v>20</v>
      </c>
      <c r="C1633" s="299">
        <v>23</v>
      </c>
      <c r="D1633" s="300">
        <v>3.9811181300815899</v>
      </c>
      <c r="E1633" s="300">
        <v>8.9093171058537095</v>
      </c>
      <c r="F1633" s="300">
        <v>3.38248573774638</v>
      </c>
      <c r="G1633" s="300">
        <v>1.73823204267947</v>
      </c>
      <c r="H1633" s="300">
        <v>-1.9551658995838499</v>
      </c>
      <c r="I1633" s="300">
        <v>-2.6304747988510702</v>
      </c>
      <c r="J1633" s="300">
        <v>-9.0640694352623594</v>
      </c>
      <c r="K1633" s="300">
        <v>12.050371854087199</v>
      </c>
      <c r="L1633" s="300">
        <v>8.8407873408186699</v>
      </c>
      <c r="M1633" s="300">
        <v>-0.17963788457396099</v>
      </c>
      <c r="N1633" s="300">
        <v>6.9020282013941996</v>
      </c>
      <c r="O1633" s="300">
        <v>-0.733582701311839</v>
      </c>
      <c r="P1633" s="300">
        <v>-6.84132857047575</v>
      </c>
      <c r="Q1633" s="300">
        <v>-6.8453786635154099</v>
      </c>
      <c r="R1633" s="300">
        <v>14.3945508564536</v>
      </c>
      <c r="S1633" s="300">
        <v>-1.3638322982312101</v>
      </c>
      <c r="T1633" s="300">
        <v>-10.112571858904801</v>
      </c>
      <c r="U1633" s="300">
        <v>-4.12331485062289</v>
      </c>
      <c r="V1633" s="300">
        <v>-5.80073698042278</v>
      </c>
      <c r="W1633" s="300">
        <v>-18.149027694932499</v>
      </c>
      <c r="X1633" s="300">
        <v>22.823309095865</v>
      </c>
      <c r="Y1633" s="300">
        <v>18.242146129281501</v>
      </c>
      <c r="Z1633" s="300">
        <v>0.45852500909217198</v>
      </c>
      <c r="AA1633" s="300">
        <v>2.2064603882148899</v>
      </c>
      <c r="AB1633" s="300">
        <v>-0.796020198685504</v>
      </c>
      <c r="AC1633" s="300">
        <v>-13.5419941040832</v>
      </c>
      <c r="AD1633" s="300">
        <v>-3.7232984794838502</v>
      </c>
      <c r="AE1633" s="300">
        <v>-16.455830431132501</v>
      </c>
      <c r="AF1633" s="300">
        <v>2.5282209635588799</v>
      </c>
      <c r="AG1633" s="300">
        <v>13.857053586368901</v>
      </c>
      <c r="AH1633" s="300">
        <v>-5.8084139178444598</v>
      </c>
      <c r="AI1633" s="300">
        <v>3.4638730665095498</v>
      </c>
      <c r="AJ1633" s="300">
        <v>-24.790709870619299</v>
      </c>
      <c r="AK1633" s="300">
        <v>-24.9708577460996</v>
      </c>
      <c r="AL1633" s="300">
        <v>24.611921693681399</v>
      </c>
      <c r="AM1633" s="300">
        <v>5.2618083194933201</v>
      </c>
      <c r="AN1633" s="300">
        <v>-18.120154890302501</v>
      </c>
      <c r="AO1633" s="300">
        <v>12.4208559269243</v>
      </c>
      <c r="AP1633" s="300">
        <v>-18.559370295597699</v>
      </c>
      <c r="AQ1633" s="300">
        <v>9.2125948601710004</v>
      </c>
      <c r="AR1633" s="300">
        <v>-17.1723153523387</v>
      </c>
      <c r="AS1633" s="300">
        <v>-5.9056125765404701</v>
      </c>
      <c r="AT1633" s="300">
        <v>12.570018461694801</v>
      </c>
      <c r="AU1633" s="300">
        <v>-4.9258884955784898</v>
      </c>
      <c r="AV1633" s="300">
        <v>2.3389728017215998</v>
      </c>
      <c r="AW1633" s="300">
        <v>23.508506419871001</v>
      </c>
      <c r="AX1633" s="300">
        <v>20.550741236863999</v>
      </c>
      <c r="AY1633" s="300">
        <v>21.660874235387599</v>
      </c>
      <c r="AZ1633" s="300">
        <v>3.5110397178349402</v>
      </c>
      <c r="BA1633" s="300">
        <v>-5.6692172769278404</v>
      </c>
      <c r="BB1633" s="300">
        <v>10.464153515708199</v>
      </c>
      <c r="BC1633" s="300">
        <v>-16.376506607780598</v>
      </c>
    </row>
    <row r="1634" spans="1:55">
      <c r="A1634" s="301">
        <v>4</v>
      </c>
      <c r="B1634" s="301">
        <v>20</v>
      </c>
      <c r="C1634" s="299">
        <v>24</v>
      </c>
      <c r="D1634" s="300">
        <v>-0.56184825200156197</v>
      </c>
      <c r="E1634" s="300">
        <v>2.4416413554215701</v>
      </c>
      <c r="F1634" s="300">
        <v>0.16688939701521999</v>
      </c>
      <c r="G1634" s="300">
        <v>0.84405177428553602</v>
      </c>
      <c r="H1634" s="300">
        <v>-6.2830998109662399</v>
      </c>
      <c r="I1634" s="300">
        <v>-3.61326967144934</v>
      </c>
      <c r="J1634" s="300">
        <v>-5.4378230332172697</v>
      </c>
      <c r="K1634" s="300">
        <v>-0.268134053455023</v>
      </c>
      <c r="L1634" s="300">
        <v>2.33099927518384</v>
      </c>
      <c r="M1634" s="300">
        <v>-2.07654907145821</v>
      </c>
      <c r="N1634" s="300">
        <v>0.95965366766377003</v>
      </c>
      <c r="O1634" s="300">
        <v>-0.47591829313273598</v>
      </c>
      <c r="P1634" s="300">
        <v>1.3818559526384899</v>
      </c>
      <c r="Q1634" s="300">
        <v>0.44736781621409799</v>
      </c>
      <c r="R1634" s="300">
        <v>8.9352402745431796</v>
      </c>
      <c r="S1634" s="300">
        <v>7.7089843340734596</v>
      </c>
      <c r="T1634" s="300">
        <v>-3.5683801685989098</v>
      </c>
      <c r="U1634" s="300">
        <v>-12.892186097517101</v>
      </c>
      <c r="V1634" s="300">
        <v>-4.7056516092957299</v>
      </c>
      <c r="W1634" s="300">
        <v>-10.9705408273487</v>
      </c>
      <c r="X1634" s="300">
        <v>16.8495673637781</v>
      </c>
      <c r="Y1634" s="300">
        <v>-5.1102874311460802</v>
      </c>
      <c r="Z1634" s="300">
        <v>8.7785902790257193</v>
      </c>
      <c r="AA1634" s="300">
        <v>-6.6012458341620803</v>
      </c>
      <c r="AB1634" s="300">
        <v>-1.06199100911698</v>
      </c>
      <c r="AC1634" s="300">
        <v>2.5147705414909698</v>
      </c>
      <c r="AD1634" s="300">
        <v>10.510302246061199</v>
      </c>
      <c r="AE1634" s="300">
        <v>-11.2053062423225</v>
      </c>
      <c r="AF1634" s="300">
        <v>11.0513117337258</v>
      </c>
      <c r="AG1634" s="300">
        <v>-5.5127233253734298</v>
      </c>
      <c r="AH1634" s="300">
        <v>-17.876013073961101</v>
      </c>
      <c r="AI1634" s="300">
        <v>-11.126032701138501</v>
      </c>
      <c r="AJ1634" s="300">
        <v>-15.194873402751901</v>
      </c>
      <c r="AK1634" s="300">
        <v>26.625987407159499</v>
      </c>
      <c r="AL1634" s="300">
        <v>-8.0050933017851893</v>
      </c>
      <c r="AM1634" s="300">
        <v>2.24358036889334</v>
      </c>
      <c r="AN1634" s="300">
        <v>7.4280502220197899</v>
      </c>
      <c r="AO1634" s="300">
        <v>1.12006671250705E-2</v>
      </c>
      <c r="AP1634" s="300">
        <v>3.73528581846602</v>
      </c>
      <c r="AQ1634" s="300">
        <v>0.52676200324436795</v>
      </c>
      <c r="AR1634" s="300">
        <v>7.0553649931609996</v>
      </c>
      <c r="AS1634" s="300">
        <v>2.6065493333146401</v>
      </c>
      <c r="AT1634" s="300">
        <v>-4.34346853189746</v>
      </c>
      <c r="AU1634" s="300">
        <v>-15.4326942999037</v>
      </c>
      <c r="AV1634" s="300">
        <v>9.9861134165240308</v>
      </c>
      <c r="AW1634" s="300">
        <v>9.4510435752177706</v>
      </c>
      <c r="AX1634" s="300">
        <v>-25.514010913632799</v>
      </c>
      <c r="AY1634" s="300">
        <v>-6.4290870823945401</v>
      </c>
      <c r="AZ1634" s="300">
        <v>-9.6918851009132201</v>
      </c>
      <c r="BA1634" s="300">
        <v>6.2524866174512104</v>
      </c>
      <c r="BB1634" s="300">
        <v>1.36790652136994</v>
      </c>
      <c r="BC1634" s="300">
        <v>4.4157445268962299</v>
      </c>
    </row>
    <row r="1635" spans="1:55">
      <c r="A1635" s="301">
        <v>4</v>
      </c>
      <c r="B1635" s="301">
        <v>21</v>
      </c>
      <c r="C1635" s="299">
        <v>1</v>
      </c>
      <c r="D1635" s="300">
        <v>645.31648013491395</v>
      </c>
      <c r="E1635" s="300">
        <v>-505.72239408142201</v>
      </c>
      <c r="F1635" s="300">
        <v>-287.62822586667801</v>
      </c>
      <c r="G1635" s="300">
        <v>-252.46410490372301</v>
      </c>
      <c r="H1635" s="300">
        <v>765.09987582346901</v>
      </c>
      <c r="I1635" s="300">
        <v>-523.60651339596996</v>
      </c>
      <c r="J1635" s="300">
        <v>-381.32585054658801</v>
      </c>
      <c r="K1635" s="300">
        <v>796.20732387623195</v>
      </c>
      <c r="L1635" s="300">
        <v>-323.93060008243901</v>
      </c>
      <c r="M1635" s="300">
        <v>-235.26227046229499</v>
      </c>
      <c r="N1635" s="300">
        <v>-337.52853337313701</v>
      </c>
      <c r="O1635" s="300">
        <v>88.757903979584498</v>
      </c>
      <c r="P1635" s="300">
        <v>-351.60037608099401</v>
      </c>
      <c r="Q1635" s="300">
        <v>1251.70515325528</v>
      </c>
      <c r="R1635" s="300">
        <v>-916.97756572683295</v>
      </c>
      <c r="S1635" s="300">
        <v>-509.72979848282102</v>
      </c>
      <c r="T1635" s="300">
        <v>-459.61560236095499</v>
      </c>
      <c r="U1635" s="300">
        <v>1525.3365121225099</v>
      </c>
      <c r="V1635" s="300">
        <v>-920.96305963218902</v>
      </c>
      <c r="W1635" s="300">
        <v>-744.69734596413196</v>
      </c>
      <c r="X1635" s="300">
        <v>1554.5850919868999</v>
      </c>
      <c r="Y1635" s="300">
        <v>1072.5247637990101</v>
      </c>
      <c r="Z1635" s="300">
        <v>-467.84351706112398</v>
      </c>
      <c r="AA1635" s="300">
        <v>-634.50009015835303</v>
      </c>
      <c r="AB1635" s="300">
        <v>-102.140009348259</v>
      </c>
      <c r="AC1635" s="300">
        <v>787.56038314223599</v>
      </c>
      <c r="AD1635" s="300">
        <v>1715.58892281872</v>
      </c>
      <c r="AE1635" s="300">
        <v>-1231.55180069479</v>
      </c>
      <c r="AF1635" s="300">
        <v>-684.711117336592</v>
      </c>
      <c r="AG1635" s="300">
        <v>-620.43414026694199</v>
      </c>
      <c r="AH1635" s="300">
        <v>2097.2456068308802</v>
      </c>
      <c r="AI1635" s="300">
        <v>-1251.28717962829</v>
      </c>
      <c r="AJ1635" s="300">
        <v>-1023.53510266996</v>
      </c>
      <c r="AK1635" s="300">
        <v>-1427.1014267998801</v>
      </c>
      <c r="AL1635" s="300">
        <v>1471.3791116806899</v>
      </c>
      <c r="AM1635" s="300">
        <v>-634.96509030224797</v>
      </c>
      <c r="AN1635" s="300">
        <v>1867.14230848432</v>
      </c>
      <c r="AO1635" s="300">
        <v>-136.94559834214499</v>
      </c>
      <c r="AP1635" s="300">
        <v>-676.88891049680001</v>
      </c>
      <c r="AQ1635" s="300">
        <v>1521.4881641398999</v>
      </c>
      <c r="AR1635" s="300">
        <v>-1134.4720196390699</v>
      </c>
      <c r="AS1635" s="300">
        <v>-634.12125740072895</v>
      </c>
      <c r="AT1635" s="300">
        <v>-562.26138962190203</v>
      </c>
      <c r="AU1635" s="300">
        <v>1837.9648510734601</v>
      </c>
      <c r="AV1635" s="300">
        <v>-1138.9531225046001</v>
      </c>
      <c r="AW1635" s="300">
        <v>-915.07978292014502</v>
      </c>
      <c r="AX1635" s="300">
        <v>1891.2561969319399</v>
      </c>
      <c r="AY1635" s="300">
        <v>-709.478285191792</v>
      </c>
      <c r="AZ1635" s="300">
        <v>-541.61938639520702</v>
      </c>
      <c r="BA1635" s="300">
        <v>-795.38882825892301</v>
      </c>
      <c r="BB1635" s="300">
        <v>-125.75843331648301</v>
      </c>
      <c r="BC1635" s="300">
        <v>1020.22696306636</v>
      </c>
    </row>
    <row r="1636" spans="1:55">
      <c r="A1636" s="301">
        <v>4</v>
      </c>
      <c r="B1636" s="301">
        <v>21</v>
      </c>
      <c r="C1636" s="299">
        <v>2</v>
      </c>
      <c r="D1636" s="300">
        <v>-41.690114674605802</v>
      </c>
      <c r="E1636" s="300">
        <v>-145.26603384131801</v>
      </c>
      <c r="F1636" s="300">
        <v>89.309585524743497</v>
      </c>
      <c r="G1636" s="300">
        <v>-90.099465118241696</v>
      </c>
      <c r="H1636" s="300">
        <v>108.790032901887</v>
      </c>
      <c r="I1636" s="300">
        <v>-208.204748410056</v>
      </c>
      <c r="J1636" s="300">
        <v>-35.175762525644103</v>
      </c>
      <c r="K1636" s="300">
        <v>178.285110571693</v>
      </c>
      <c r="L1636" s="300">
        <v>57.768241319766098</v>
      </c>
      <c r="M1636" s="300">
        <v>27.869758498341302</v>
      </c>
      <c r="N1636" s="300">
        <v>88.422448864363403</v>
      </c>
      <c r="O1636" s="300">
        <v>27.232632513705099</v>
      </c>
      <c r="P1636" s="300">
        <v>196.46943841775101</v>
      </c>
      <c r="Q1636" s="300">
        <v>112.5276724852</v>
      </c>
      <c r="R1636" s="300">
        <v>-243.47035950302299</v>
      </c>
      <c r="S1636" s="300">
        <v>-134.570271841661</v>
      </c>
      <c r="T1636" s="300">
        <v>273.40741625962801</v>
      </c>
      <c r="U1636" s="300">
        <v>-184.03937792121201</v>
      </c>
      <c r="V1636" s="300">
        <v>-387.81555700504498</v>
      </c>
      <c r="W1636" s="300">
        <v>-22.703251276320799</v>
      </c>
      <c r="X1636" s="300">
        <v>-212.940796269766</v>
      </c>
      <c r="Y1636" s="300">
        <v>-152.403328106419</v>
      </c>
      <c r="Z1636" s="300">
        <v>48.240657215068303</v>
      </c>
      <c r="AA1636" s="300">
        <v>181.369236071616</v>
      </c>
      <c r="AB1636" s="300">
        <v>47.964092538860697</v>
      </c>
      <c r="AC1636" s="300">
        <v>-611.74048828335401</v>
      </c>
      <c r="AD1636" s="300">
        <v>171.57740267070699</v>
      </c>
      <c r="AE1636" s="300">
        <v>-327.84748167642101</v>
      </c>
      <c r="AF1636" s="300">
        <v>-180.84890690763501</v>
      </c>
      <c r="AG1636" s="300">
        <v>380.018263252564</v>
      </c>
      <c r="AH1636" s="300">
        <v>-256.819048710907</v>
      </c>
      <c r="AI1636" s="300">
        <v>426.78046952657297</v>
      </c>
      <c r="AJ1636" s="300">
        <v>-31.9720847594253</v>
      </c>
      <c r="AK1636" s="300">
        <v>210.00836140585301</v>
      </c>
      <c r="AL1636" s="300">
        <v>-203.921394161645</v>
      </c>
      <c r="AM1636" s="300">
        <v>70.493349475917995</v>
      </c>
      <c r="AN1636" s="300">
        <v>257.37091476270803</v>
      </c>
      <c r="AO1636" s="300">
        <v>64.0661393575175</v>
      </c>
      <c r="AP1636" s="300">
        <v>-845.95909913454</v>
      </c>
      <c r="AQ1636" s="300">
        <v>130.29278788568701</v>
      </c>
      <c r="AR1636" s="300">
        <v>-311.06373182490398</v>
      </c>
      <c r="AS1636" s="300">
        <v>-162.509481201759</v>
      </c>
      <c r="AT1636" s="300">
        <v>323.52196744760698</v>
      </c>
      <c r="AU1636" s="300">
        <v>-228.667186352356</v>
      </c>
      <c r="AV1636" s="300">
        <v>-504.59146506690001</v>
      </c>
      <c r="AW1636" s="300">
        <v>-79.343326264288507</v>
      </c>
      <c r="AX1636" s="300">
        <v>217.15188362632799</v>
      </c>
      <c r="AY1636" s="300">
        <v>-186.18282854830699</v>
      </c>
      <c r="AZ1636" s="300">
        <v>95.302434252199305</v>
      </c>
      <c r="BA1636" s="300">
        <v>232.72309197509799</v>
      </c>
      <c r="BB1636" s="300">
        <v>62.473598890612301</v>
      </c>
      <c r="BC1636" s="300">
        <v>-731.80403536592496</v>
      </c>
    </row>
    <row r="1637" spans="1:55">
      <c r="A1637" s="301">
        <v>4</v>
      </c>
      <c r="B1637" s="301">
        <v>21</v>
      </c>
      <c r="C1637" s="299">
        <v>3</v>
      </c>
      <c r="D1637" s="300">
        <v>119.490404956874</v>
      </c>
      <c r="E1637" s="300">
        <v>-105.827317101445</v>
      </c>
      <c r="F1637" s="300">
        <v>-65.795683664461606</v>
      </c>
      <c r="G1637" s="300">
        <v>-54.450918337327799</v>
      </c>
      <c r="H1637" s="300">
        <v>101.028409242268</v>
      </c>
      <c r="I1637" s="300">
        <v>-116.890755830431</v>
      </c>
      <c r="J1637" s="300">
        <v>118.614187502466</v>
      </c>
      <c r="K1637" s="300">
        <v>-82.476259252780494</v>
      </c>
      <c r="L1637" s="300">
        <v>78.953832937826505</v>
      </c>
      <c r="M1637" s="300">
        <v>-2.0165478347078198</v>
      </c>
      <c r="N1637" s="300">
        <v>-102.531684090658</v>
      </c>
      <c r="O1637" s="300">
        <v>14.8489518111886</v>
      </c>
      <c r="P1637" s="300">
        <v>-33.594539411505899</v>
      </c>
      <c r="Q1637" s="300">
        <v>-165.48730542589601</v>
      </c>
      <c r="R1637" s="300">
        <v>259.82661955052498</v>
      </c>
      <c r="S1637" s="300">
        <v>-130.05929510185399</v>
      </c>
      <c r="T1637" s="300">
        <v>129.286175520016</v>
      </c>
      <c r="U1637" s="300">
        <v>195.62603442660401</v>
      </c>
      <c r="V1637" s="300">
        <v>-298.47667346843201</v>
      </c>
      <c r="W1637" s="300">
        <v>-236.20040921358699</v>
      </c>
      <c r="X1637" s="300">
        <v>-155.34109475235601</v>
      </c>
      <c r="Y1637" s="300">
        <v>137.05144922003299</v>
      </c>
      <c r="Z1637" s="300">
        <v>4.3417440654337902</v>
      </c>
      <c r="AA1637" s="300">
        <v>190.83183467196599</v>
      </c>
      <c r="AB1637" s="300">
        <v>-20.151651757416001</v>
      </c>
      <c r="AC1637" s="300">
        <v>185.781367973275</v>
      </c>
      <c r="AD1637" s="300">
        <v>-226.10171456715301</v>
      </c>
      <c r="AE1637" s="300">
        <v>-328.48533380646199</v>
      </c>
      <c r="AF1637" s="300">
        <v>-183.426155665658</v>
      </c>
      <c r="AG1637" s="300">
        <v>180.61703379402601</v>
      </c>
      <c r="AH1637" s="300">
        <v>273.07397329482598</v>
      </c>
      <c r="AI1637" s="300">
        <v>-429.382046596664</v>
      </c>
      <c r="AJ1637" s="300">
        <v>-328.608214332844</v>
      </c>
      <c r="AK1637" s="300">
        <v>-176.52764552399199</v>
      </c>
      <c r="AL1637" s="300">
        <v>183.743786610076</v>
      </c>
      <c r="AM1637" s="300">
        <v>7.7207666774432298</v>
      </c>
      <c r="AN1637" s="300">
        <v>264.384990376318</v>
      </c>
      <c r="AO1637" s="300">
        <v>-27.9916168751957</v>
      </c>
      <c r="AP1637" s="300">
        <v>-139.69454355719901</v>
      </c>
      <c r="AQ1637" s="300">
        <v>253.929810912964</v>
      </c>
      <c r="AR1637" s="300">
        <v>315.50484166171702</v>
      </c>
      <c r="AS1637" s="300">
        <v>-160.66480973415401</v>
      </c>
      <c r="AT1637" s="300">
        <v>159.52439252332499</v>
      </c>
      <c r="AU1637" s="300">
        <v>253.53994999678801</v>
      </c>
      <c r="AV1637" s="300">
        <v>-339.53259287244299</v>
      </c>
      <c r="AW1637" s="300">
        <v>281.56068556390397</v>
      </c>
      <c r="AX1637" s="300">
        <v>256.40978554722</v>
      </c>
      <c r="AY1637" s="300">
        <v>-155.22805605564099</v>
      </c>
      <c r="AZ1637" s="300">
        <v>-10.296013825146799</v>
      </c>
      <c r="BA1637" s="300">
        <v>-276.44355721882403</v>
      </c>
      <c r="BB1637" s="300">
        <v>-24.9180789121272</v>
      </c>
      <c r="BC1637" s="300">
        <v>208.57703201427401</v>
      </c>
    </row>
    <row r="1638" spans="1:55">
      <c r="A1638" s="301">
        <v>4</v>
      </c>
      <c r="B1638" s="301">
        <v>21</v>
      </c>
      <c r="C1638" s="299">
        <v>4</v>
      </c>
      <c r="D1638" s="300">
        <v>-19.4184963033948</v>
      </c>
      <c r="E1638" s="300">
        <v>-55.220786847205602</v>
      </c>
      <c r="F1638" s="300">
        <v>-35.721321365068199</v>
      </c>
      <c r="G1638" s="300">
        <v>-36.943434808900797</v>
      </c>
      <c r="H1638" s="300">
        <v>13.252801777210699</v>
      </c>
      <c r="I1638" s="300">
        <v>-21.304465918953898</v>
      </c>
      <c r="J1638" s="300">
        <v>71.891615361208693</v>
      </c>
      <c r="K1638" s="300">
        <v>-38.483444251725501</v>
      </c>
      <c r="L1638" s="300">
        <v>55.800851751448299</v>
      </c>
      <c r="M1638" s="300">
        <v>80.278953744342402</v>
      </c>
      <c r="N1638" s="300">
        <v>34.7869598519584</v>
      </c>
      <c r="O1638" s="300">
        <v>12.4085157325451</v>
      </c>
      <c r="P1638" s="300">
        <v>-48.8297795371018</v>
      </c>
      <c r="Q1638" s="300">
        <v>-15.988744610397999</v>
      </c>
      <c r="R1638" s="300">
        <v>-92.538072788436494</v>
      </c>
      <c r="S1638" s="300">
        <v>80.453325315231695</v>
      </c>
      <c r="T1638" s="300">
        <v>-59.602375212841999</v>
      </c>
      <c r="U1638" s="300">
        <v>-27.8463870243054</v>
      </c>
      <c r="V1638" s="300">
        <v>92.983956286123004</v>
      </c>
      <c r="W1638" s="300">
        <v>154.39825943707299</v>
      </c>
      <c r="X1638" s="300">
        <v>-201.38891756944301</v>
      </c>
      <c r="Y1638" s="300">
        <v>-102.73351796525</v>
      </c>
      <c r="Z1638" s="300">
        <v>164.18440787682101</v>
      </c>
      <c r="AA1638" s="300">
        <v>-67.207707906332899</v>
      </c>
      <c r="AB1638" s="300">
        <v>-21.9289191573945</v>
      </c>
      <c r="AC1638" s="300">
        <v>-44.499354781459303</v>
      </c>
      <c r="AD1638" s="300">
        <v>8.0724849852257901</v>
      </c>
      <c r="AE1638" s="300">
        <v>-118.935150804903</v>
      </c>
      <c r="AF1638" s="300">
        <v>109.77456758312201</v>
      </c>
      <c r="AG1638" s="300">
        <v>-74.539639704085104</v>
      </c>
      <c r="AH1638" s="300">
        <v>-37.161938858212203</v>
      </c>
      <c r="AI1638" s="300">
        <v>-132.67426887711099</v>
      </c>
      <c r="AJ1638" s="300">
        <v>214.589856105748</v>
      </c>
      <c r="AK1638" s="300">
        <v>388.31689222181399</v>
      </c>
      <c r="AL1638" s="300">
        <v>154.38873872345599</v>
      </c>
      <c r="AM1638" s="300">
        <v>229.00864232648499</v>
      </c>
      <c r="AN1638" s="300">
        <v>-91.559873145240402</v>
      </c>
      <c r="AO1638" s="300">
        <v>-30.324516420668999</v>
      </c>
      <c r="AP1638" s="300">
        <v>30.622425282239899</v>
      </c>
      <c r="AQ1638" s="300">
        <v>-23.883112199969101</v>
      </c>
      <c r="AR1638" s="300">
        <v>-115.251214860022</v>
      </c>
      <c r="AS1638" s="300">
        <v>-81.726225800242602</v>
      </c>
      <c r="AT1638" s="300">
        <v>-74.918057443808607</v>
      </c>
      <c r="AU1638" s="300">
        <v>27.061233899782199</v>
      </c>
      <c r="AV1638" s="300">
        <v>99.311797015240401</v>
      </c>
      <c r="AW1638" s="300">
        <v>182.77399721594901</v>
      </c>
      <c r="AX1638" s="300">
        <v>-241.817120710464</v>
      </c>
      <c r="AY1638" s="300">
        <v>139.965458276818</v>
      </c>
      <c r="AZ1638" s="300">
        <v>201.329083663662</v>
      </c>
      <c r="BA1638" s="300">
        <v>-81.183316692505301</v>
      </c>
      <c r="BB1638" s="300">
        <v>-26.4188159827576</v>
      </c>
      <c r="BC1638" s="300">
        <v>53.5130940208144</v>
      </c>
    </row>
    <row r="1639" spans="1:55">
      <c r="A1639" s="301">
        <v>4</v>
      </c>
      <c r="B1639" s="301">
        <v>21</v>
      </c>
      <c r="C1639" s="299">
        <v>5</v>
      </c>
      <c r="D1639" s="300">
        <v>-27.446070633208201</v>
      </c>
      <c r="E1639" s="300">
        <v>-15.3241385437119</v>
      </c>
      <c r="F1639" s="300">
        <v>-24.662694370235101</v>
      </c>
      <c r="G1639" s="300">
        <v>6.8209576611431304</v>
      </c>
      <c r="H1639" s="300">
        <v>-15.0960813543215</v>
      </c>
      <c r="I1639" s="300">
        <v>-46.944493484837601</v>
      </c>
      <c r="J1639" s="300">
        <v>47.376224010698202</v>
      </c>
      <c r="K1639" s="300">
        <v>58.001870354261698</v>
      </c>
      <c r="L1639" s="300">
        <v>41.101134213873003</v>
      </c>
      <c r="M1639" s="300">
        <v>-3.4518536292611302</v>
      </c>
      <c r="N1639" s="300">
        <v>18.907525689265999</v>
      </c>
      <c r="O1639" s="300">
        <v>-6.0484228842946903</v>
      </c>
      <c r="P1639" s="300">
        <v>-43.015427429725598</v>
      </c>
      <c r="Q1639" s="300">
        <v>-53.119561812093799</v>
      </c>
      <c r="R1639" s="300">
        <v>45.067791274812897</v>
      </c>
      <c r="S1639" s="300">
        <v>61.890524042533102</v>
      </c>
      <c r="T1639" s="300">
        <v>15.567899431381701</v>
      </c>
      <c r="U1639" s="300">
        <v>-30.691778919745001</v>
      </c>
      <c r="V1639" s="300">
        <v>9.21222852349341</v>
      </c>
      <c r="W1639" s="300">
        <v>84.572630916898703</v>
      </c>
      <c r="X1639" s="300">
        <v>-122.069395314652</v>
      </c>
      <c r="Y1639" s="300">
        <v>-88.710308922411201</v>
      </c>
      <c r="Z1639" s="300">
        <v>-7.8281226803139896</v>
      </c>
      <c r="AA1639" s="300">
        <v>15.781523745760101</v>
      </c>
      <c r="AB1639" s="300">
        <v>10.7401438042468</v>
      </c>
      <c r="AC1639" s="300">
        <v>99.344210208854903</v>
      </c>
      <c r="AD1639" s="300">
        <v>-70.059448209223405</v>
      </c>
      <c r="AE1639" s="300">
        <v>-43.770237781585301</v>
      </c>
      <c r="AF1639" s="300">
        <v>89.666756324725696</v>
      </c>
      <c r="AG1639" s="300">
        <v>26.555819353493298</v>
      </c>
      <c r="AH1639" s="300">
        <v>-42.224400866256801</v>
      </c>
      <c r="AI1639" s="300">
        <v>24.802397658667399</v>
      </c>
      <c r="AJ1639" s="300">
        <v>112.18451251473201</v>
      </c>
      <c r="AK1639" s="300">
        <v>-162.33504000062001</v>
      </c>
      <c r="AL1639" s="300">
        <v>-119.988532023357</v>
      </c>
      <c r="AM1639" s="300">
        <v>9.2882915468252705</v>
      </c>
      <c r="AN1639" s="300">
        <v>15.0383598452384</v>
      </c>
      <c r="AO1639" s="300">
        <v>15.0177819844445</v>
      </c>
      <c r="AP1639" s="300">
        <v>137.99889065269599</v>
      </c>
      <c r="AQ1639" s="300">
        <v>51.794901629774401</v>
      </c>
      <c r="AR1639" s="300">
        <v>53.5883765399523</v>
      </c>
      <c r="AS1639" s="300">
        <v>75.832033847122901</v>
      </c>
      <c r="AT1639" s="300">
        <v>-18.056563406410501</v>
      </c>
      <c r="AU1639" s="300">
        <v>36.650757349764902</v>
      </c>
      <c r="AV1639" s="300">
        <v>50.882480556492901</v>
      </c>
      <c r="AW1639" s="300">
        <v>104.001633091814</v>
      </c>
      <c r="AX1639" s="300">
        <v>134.00679155903899</v>
      </c>
      <c r="AY1639" s="300">
        <v>96.441478056512096</v>
      </c>
      <c r="AZ1639" s="300">
        <v>7.9324754488810703</v>
      </c>
      <c r="BA1639" s="300">
        <v>-27.426818064468399</v>
      </c>
      <c r="BB1639" s="300">
        <v>13.202392862819501</v>
      </c>
      <c r="BC1639" s="300">
        <v>118.834019734237</v>
      </c>
    </row>
    <row r="1640" spans="1:55">
      <c r="A1640" s="301">
        <v>4</v>
      </c>
      <c r="B1640" s="301">
        <v>21</v>
      </c>
      <c r="C1640" s="299">
        <v>6</v>
      </c>
      <c r="D1640" s="300">
        <v>5.4501670264890301</v>
      </c>
      <c r="E1640" s="300">
        <v>-41.647317877939699</v>
      </c>
      <c r="F1640" s="300">
        <v>38.0753648746173</v>
      </c>
      <c r="G1640" s="300">
        <v>-29.0088626136626</v>
      </c>
      <c r="H1640" s="300">
        <v>56.302902888124201</v>
      </c>
      <c r="I1640" s="300">
        <v>27.205970503094399</v>
      </c>
      <c r="J1640" s="300">
        <v>-27.520659005889701</v>
      </c>
      <c r="K1640" s="300">
        <v>11.305114694293</v>
      </c>
      <c r="L1640" s="300">
        <v>-24.488655189195001</v>
      </c>
      <c r="M1640" s="300">
        <v>-33.0514918143733</v>
      </c>
      <c r="N1640" s="300">
        <v>-32.3065828117929</v>
      </c>
      <c r="O1640" s="300">
        <v>5.5815241464379701</v>
      </c>
      <c r="P1640" s="300">
        <v>-5.2920724215282702</v>
      </c>
      <c r="Q1640" s="300">
        <v>5.7672701361175402</v>
      </c>
      <c r="R1640" s="300">
        <v>96.400043056756502</v>
      </c>
      <c r="S1640" s="300">
        <v>71.366267955340405</v>
      </c>
      <c r="T1640" s="300">
        <v>68.473004498989198</v>
      </c>
      <c r="U1640" s="300">
        <v>111.813205770574</v>
      </c>
      <c r="V1640" s="300">
        <v>36.004387401644401</v>
      </c>
      <c r="W1640" s="300">
        <v>-60.117438462842699</v>
      </c>
      <c r="X1640" s="300">
        <v>-3.1584886453699301</v>
      </c>
      <c r="Y1640" s="300">
        <v>-53.617499403705203</v>
      </c>
      <c r="Z1640" s="300">
        <v>58.245784024003299</v>
      </c>
      <c r="AA1640" s="300">
        <v>-63.659589682759801</v>
      </c>
      <c r="AB1640" s="300">
        <v>-8.9424168615632098</v>
      </c>
      <c r="AC1640" s="300">
        <v>-22.522598350276098</v>
      </c>
      <c r="AD1640" s="300">
        <v>6.6347359616748598</v>
      </c>
      <c r="AE1640" s="300">
        <v>-130.27311067084699</v>
      </c>
      <c r="AF1640" s="300">
        <v>92.698307192085295</v>
      </c>
      <c r="AG1640" s="300">
        <v>93.188465293362</v>
      </c>
      <c r="AH1640" s="300">
        <v>152.677070154847</v>
      </c>
      <c r="AI1640" s="300">
        <v>32.279677064142398</v>
      </c>
      <c r="AJ1640" s="300">
        <v>-84.217475730546099</v>
      </c>
      <c r="AK1640" s="300">
        <v>9.9572231190629505</v>
      </c>
      <c r="AL1640" s="300">
        <v>-75.152024067767599</v>
      </c>
      <c r="AM1640" s="300">
        <v>-93.042318365867203</v>
      </c>
      <c r="AN1640" s="300">
        <v>-87.301391982936593</v>
      </c>
      <c r="AO1640" s="300">
        <v>-12.387814001503299</v>
      </c>
      <c r="AP1640" s="300">
        <v>36.803142935970499</v>
      </c>
      <c r="AQ1640" s="300">
        <v>11.76526202616</v>
      </c>
      <c r="AR1640" s="300">
        <v>-108.960996771965</v>
      </c>
      <c r="AS1640" s="300">
        <v>86.582971984731699</v>
      </c>
      <c r="AT1640" s="300">
        <v>82.016835310912398</v>
      </c>
      <c r="AU1640" s="300">
        <v>-106.633323633416</v>
      </c>
      <c r="AV1640" s="300">
        <v>-39.976914924385703</v>
      </c>
      <c r="AW1640" s="300">
        <v>-70.885763487673302</v>
      </c>
      <c r="AX1640" s="300">
        <v>12.873095745174499</v>
      </c>
      <c r="AY1640" s="300">
        <v>-62.817453171476302</v>
      </c>
      <c r="AZ1640" s="300">
        <v>71.9823510139408</v>
      </c>
      <c r="BA1640" s="300">
        <v>83.267912039183301</v>
      </c>
      <c r="BB1640" s="300">
        <v>-11.0441937582059</v>
      </c>
      <c r="BC1640" s="300">
        <v>-22.973927878256699</v>
      </c>
    </row>
    <row r="1641" spans="1:55">
      <c r="A1641" s="301">
        <v>4</v>
      </c>
      <c r="B1641" s="301">
        <v>21</v>
      </c>
      <c r="C1641" s="299">
        <v>7</v>
      </c>
      <c r="D1641" s="300">
        <v>27.816171585373201</v>
      </c>
      <c r="E1641" s="300">
        <v>-0.30273669365347</v>
      </c>
      <c r="F1641" s="300">
        <v>-1.2454030513834999</v>
      </c>
      <c r="G1641" s="300">
        <v>-0.35440664235859998</v>
      </c>
      <c r="H1641" s="300">
        <v>9.8416816961440308</v>
      </c>
      <c r="I1641" s="300">
        <v>-9.1358446647279106</v>
      </c>
      <c r="J1641" s="300">
        <v>19.481465096502301</v>
      </c>
      <c r="K1641" s="300">
        <v>-38.508040120706497</v>
      </c>
      <c r="L1641" s="300">
        <v>-0.69197860078741802</v>
      </c>
      <c r="M1641" s="300">
        <v>31.942825265305501</v>
      </c>
      <c r="N1641" s="300">
        <v>20.430376498793201</v>
      </c>
      <c r="O1641" s="300">
        <v>4.94913633910505</v>
      </c>
      <c r="P1641" s="300">
        <v>34.961411638005799</v>
      </c>
      <c r="Q1641" s="300">
        <v>-48.713139586355098</v>
      </c>
      <c r="R1641" s="300">
        <v>-21.188641608301602</v>
      </c>
      <c r="S1641" s="300">
        <v>8.8688305623239305</v>
      </c>
      <c r="T1641" s="300">
        <v>-2.0969000998073999</v>
      </c>
      <c r="U1641" s="300">
        <v>30.194574465139901</v>
      </c>
      <c r="V1641" s="300">
        <v>30.948637815175601</v>
      </c>
      <c r="W1641" s="300">
        <v>31.217184130457699</v>
      </c>
      <c r="X1641" s="300">
        <v>76.832087816993294</v>
      </c>
      <c r="Y1641" s="300">
        <v>2.7524041213519101</v>
      </c>
      <c r="Z1641" s="300">
        <v>63.638937190743</v>
      </c>
      <c r="AA1641" s="300">
        <v>48.815752949351698</v>
      </c>
      <c r="AB1641" s="300">
        <v>9.3528017646335702</v>
      </c>
      <c r="AC1641" s="300">
        <v>62.737633778596198</v>
      </c>
      <c r="AD1641" s="300">
        <v>-68.219986486604796</v>
      </c>
      <c r="AE1641" s="300">
        <v>37.922054510064001</v>
      </c>
      <c r="AF1641" s="300">
        <v>-14.543794320926599</v>
      </c>
      <c r="AG1641" s="300">
        <v>-3.3519204505868299</v>
      </c>
      <c r="AH1641" s="300">
        <v>44.404660678353601</v>
      </c>
      <c r="AI1641" s="300">
        <v>42.588686390222598</v>
      </c>
      <c r="AJ1641" s="300">
        <v>40.6449952904726</v>
      </c>
      <c r="AK1641" s="300">
        <v>107.350800953161</v>
      </c>
      <c r="AL1641" s="300">
        <v>7.4113382430130503</v>
      </c>
      <c r="AM1641" s="300">
        <v>87.416452236828604</v>
      </c>
      <c r="AN1641" s="300">
        <v>70.246913368886396</v>
      </c>
      <c r="AO1641" s="300">
        <v>12.579210638867499</v>
      </c>
      <c r="AP1641" s="300">
        <v>-90.299131456123106</v>
      </c>
      <c r="AQ1641" s="300">
        <v>-58.292746377162203</v>
      </c>
      <c r="AR1641" s="300">
        <v>20.208542745277999</v>
      </c>
      <c r="AS1641" s="300">
        <v>7.4970470757489496</v>
      </c>
      <c r="AT1641" s="300">
        <v>2.2377113272261799</v>
      </c>
      <c r="AU1641" s="300">
        <v>-24.135193371653699</v>
      </c>
      <c r="AV1641" s="300">
        <v>-28.694064777302</v>
      </c>
      <c r="AW1641" s="300">
        <v>40.731695632126304</v>
      </c>
      <c r="AX1641" s="300">
        <v>-95.104744460005705</v>
      </c>
      <c r="AY1641" s="300">
        <v>3.71437392298294</v>
      </c>
      <c r="AZ1641" s="300">
        <v>76.476370457546395</v>
      </c>
      <c r="BA1641" s="300">
        <v>-65.010579127963297</v>
      </c>
      <c r="BB1641" s="300">
        <v>11.4092281038627</v>
      </c>
      <c r="BC1641" s="300">
        <v>78.058543642110607</v>
      </c>
    </row>
    <row r="1642" spans="1:55">
      <c r="A1642" s="301">
        <v>4</v>
      </c>
      <c r="B1642" s="301">
        <v>21</v>
      </c>
      <c r="C1642" s="299">
        <v>8</v>
      </c>
      <c r="D1642" s="300">
        <v>9.4255430949115198</v>
      </c>
      <c r="E1642" s="300">
        <v>-60.803784111076801</v>
      </c>
      <c r="F1642" s="300">
        <v>15.1256569414066</v>
      </c>
      <c r="G1642" s="300">
        <v>-18.279069847673998</v>
      </c>
      <c r="H1642" s="300">
        <v>24.999332552989198</v>
      </c>
      <c r="I1642" s="300">
        <v>-53.765912284832197</v>
      </c>
      <c r="J1642" s="300">
        <v>-5.8606633796274803</v>
      </c>
      <c r="K1642" s="300">
        <v>15.0408671718529</v>
      </c>
      <c r="L1642" s="300">
        <v>11.745714876207099</v>
      </c>
      <c r="M1642" s="300">
        <v>8.0229368412680397</v>
      </c>
      <c r="N1642" s="300">
        <v>-38.341929913005302</v>
      </c>
      <c r="O1642" s="300">
        <v>-2.9447380850078999</v>
      </c>
      <c r="P1642" s="300">
        <v>-17.3944165378918</v>
      </c>
      <c r="Q1642" s="300">
        <v>-12.568362667070399</v>
      </c>
      <c r="R1642" s="300">
        <v>-116.94499879100201</v>
      </c>
      <c r="S1642" s="300">
        <v>46.121414059857003</v>
      </c>
      <c r="T1642" s="300">
        <v>32.533029167768198</v>
      </c>
      <c r="U1642" s="300">
        <v>-64.597974482378007</v>
      </c>
      <c r="V1642" s="300">
        <v>104.641278965761</v>
      </c>
      <c r="W1642" s="300">
        <v>0.44060582354880101</v>
      </c>
      <c r="X1642" s="300">
        <v>-43.969956266762701</v>
      </c>
      <c r="Y1642" s="300">
        <v>31.297353986245099</v>
      </c>
      <c r="Z1642" s="300">
        <v>15.702530407497299</v>
      </c>
      <c r="AA1642" s="300">
        <v>-78.611864992282193</v>
      </c>
      <c r="AB1642" s="300">
        <v>-6.73676981816946</v>
      </c>
      <c r="AC1642" s="300">
        <v>-41.908802525169698</v>
      </c>
      <c r="AD1642" s="300">
        <v>-15.298744312713501</v>
      </c>
      <c r="AE1642" s="300">
        <v>-158.58959914523899</v>
      </c>
      <c r="AF1642" s="300">
        <v>67.252857057414801</v>
      </c>
      <c r="AG1642" s="300">
        <v>44.902920048298597</v>
      </c>
      <c r="AH1642" s="300">
        <v>-89.691563595815396</v>
      </c>
      <c r="AI1642" s="300">
        <v>144.478569378694</v>
      </c>
      <c r="AJ1642" s="300">
        <v>-5.8542390151116699</v>
      </c>
      <c r="AK1642" s="300">
        <v>-62.711755863908103</v>
      </c>
      <c r="AL1642" s="300">
        <v>43.518539636346603</v>
      </c>
      <c r="AM1642" s="300">
        <v>21.857360135883201</v>
      </c>
      <c r="AN1642" s="300">
        <v>-108.203252669737</v>
      </c>
      <c r="AO1642" s="300">
        <v>-9.5753769122690997</v>
      </c>
      <c r="AP1642" s="300">
        <v>54.037840041522799</v>
      </c>
      <c r="AQ1642" s="300">
        <v>-13.063515955778101</v>
      </c>
      <c r="AR1642" s="300">
        <v>122.166886554125</v>
      </c>
      <c r="AS1642" s="300">
        <v>54.4065723325226</v>
      </c>
      <c r="AT1642" s="300">
        <v>-45.106479143553798</v>
      </c>
      <c r="AU1642" s="300">
        <v>-80.173811521603895</v>
      </c>
      <c r="AV1642" s="300">
        <v>126.869160537352</v>
      </c>
      <c r="AW1642" s="300">
        <v>1.1547126855643699</v>
      </c>
      <c r="AX1642" s="300">
        <v>-52.099357502506201</v>
      </c>
      <c r="AY1642" s="300">
        <v>35.603394610806902</v>
      </c>
      <c r="AZ1642" s="300">
        <v>19.760771203946302</v>
      </c>
      <c r="BA1642" s="300">
        <v>88.450655574390893</v>
      </c>
      <c r="BB1642" s="300">
        <v>-7.9696002612969803</v>
      </c>
      <c r="BC1642" s="300">
        <v>-47.230254395473402</v>
      </c>
    </row>
    <row r="1643" spans="1:55">
      <c r="A1643" s="301">
        <v>4</v>
      </c>
      <c r="B1643" s="301">
        <v>21</v>
      </c>
      <c r="C1643" s="299">
        <v>9</v>
      </c>
      <c r="D1643" s="300">
        <v>26.2986852475312</v>
      </c>
      <c r="E1643" s="300">
        <v>11.360771171724</v>
      </c>
      <c r="F1643" s="300">
        <v>14.8040560850222</v>
      </c>
      <c r="G1643" s="300">
        <v>-2.8453964141366201</v>
      </c>
      <c r="H1643" s="300">
        <v>-3.19696721539971</v>
      </c>
      <c r="I1643" s="300">
        <v>17.153422721496</v>
      </c>
      <c r="J1643" s="300">
        <v>19.378292229455202</v>
      </c>
      <c r="K1643" s="300">
        <v>-36.935064192168703</v>
      </c>
      <c r="L1643" s="300">
        <v>-32.1637091336979</v>
      </c>
      <c r="M1643" s="300">
        <v>18.9742975589377</v>
      </c>
      <c r="N1643" s="300">
        <v>20.638902066863199</v>
      </c>
      <c r="O1643" s="300">
        <v>-3.7583641102904402</v>
      </c>
      <c r="P1643" s="300">
        <v>-25.0097457608017</v>
      </c>
      <c r="Q1643" s="300">
        <v>-79.838813593305403</v>
      </c>
      <c r="R1643" s="300">
        <v>-22.911087475675199</v>
      </c>
      <c r="S1643" s="300">
        <v>11.021349320932</v>
      </c>
      <c r="T1643" s="300">
        <v>9.8324251054046208</v>
      </c>
      <c r="U1643" s="300">
        <v>-5.7559609207220896</v>
      </c>
      <c r="V1643" s="300">
        <v>42.485916203600603</v>
      </c>
      <c r="W1643" s="300">
        <v>-48.292213996768602</v>
      </c>
      <c r="X1643" s="300">
        <v>-94.777469399052293</v>
      </c>
      <c r="Y1643" s="300">
        <v>52.198902908027698</v>
      </c>
      <c r="Z1643" s="300">
        <v>37.564373014321902</v>
      </c>
      <c r="AA1643" s="300">
        <v>-48.230527790324501</v>
      </c>
      <c r="AB1643" s="300">
        <v>8.0742428820099708</v>
      </c>
      <c r="AC1643" s="300">
        <v>-52.587719880234602</v>
      </c>
      <c r="AD1643" s="300">
        <v>-110.28884840951901</v>
      </c>
      <c r="AE1643" s="300">
        <v>20.481875875976701</v>
      </c>
      <c r="AF1643" s="300">
        <v>5.1623967274267102</v>
      </c>
      <c r="AG1643" s="300">
        <v>14.2609465906789</v>
      </c>
      <c r="AH1643" s="300">
        <v>-8.1516478520710098</v>
      </c>
      <c r="AI1643" s="300">
        <v>62.7717352183762</v>
      </c>
      <c r="AJ1643" s="300">
        <v>-65.315214317400205</v>
      </c>
      <c r="AK1643" s="300">
        <v>-141.198201475274</v>
      </c>
      <c r="AL1643" s="300">
        <v>71.725810349890196</v>
      </c>
      <c r="AM1643" s="300">
        <v>51.373772048343703</v>
      </c>
      <c r="AN1643" s="300">
        <v>-64.815337784632405</v>
      </c>
      <c r="AO1643" s="300">
        <v>11.166502516830899</v>
      </c>
      <c r="AP1643" s="300">
        <v>-72.649451202831003</v>
      </c>
      <c r="AQ1643" s="300">
        <v>-96.972136558994507</v>
      </c>
      <c r="AR1643" s="300">
        <v>21.351317411299199</v>
      </c>
      <c r="AS1643" s="300">
        <v>14.569851880922601</v>
      </c>
      <c r="AT1643" s="300">
        <v>-7.8295122181998602</v>
      </c>
      <c r="AU1643" s="300">
        <v>-8.8386551625377994</v>
      </c>
      <c r="AV1643" s="300">
        <v>50.966563921240102</v>
      </c>
      <c r="AW1643" s="300">
        <v>46.617470403895503</v>
      </c>
      <c r="AX1643" s="300">
        <v>93.167318677740596</v>
      </c>
      <c r="AY1643" s="300">
        <v>-75.748886984934103</v>
      </c>
      <c r="AZ1643" s="300">
        <v>44.853726157812197</v>
      </c>
      <c r="BA1643" s="300">
        <v>-64.2999900330028</v>
      </c>
      <c r="BB1643" s="300">
        <v>9.5927726719809101</v>
      </c>
      <c r="BC1643" s="300">
        <v>-62.824486777438601</v>
      </c>
    </row>
    <row r="1644" spans="1:55">
      <c r="A1644" s="301">
        <v>4</v>
      </c>
      <c r="B1644" s="301">
        <v>21</v>
      </c>
      <c r="C1644" s="299">
        <v>10</v>
      </c>
      <c r="D1644" s="300">
        <v>15.636171271288401</v>
      </c>
      <c r="E1644" s="300">
        <v>-9.8964694781081608</v>
      </c>
      <c r="F1644" s="300">
        <v>6.1591227440901397</v>
      </c>
      <c r="G1644" s="300">
        <v>-3.8763063287455699</v>
      </c>
      <c r="H1644" s="300">
        <v>-15.226959891789701</v>
      </c>
      <c r="I1644" s="300">
        <v>-38.403105041502997</v>
      </c>
      <c r="J1644" s="300">
        <v>-18.317005583255501</v>
      </c>
      <c r="K1644" s="300">
        <v>-39.139900816382102</v>
      </c>
      <c r="L1644" s="300">
        <v>-12.169785339732099</v>
      </c>
      <c r="M1644" s="300">
        <v>-21.696407595822699</v>
      </c>
      <c r="N1644" s="300">
        <v>12.542773306335</v>
      </c>
      <c r="O1644" s="300">
        <v>2.20069488083353</v>
      </c>
      <c r="P1644" s="300">
        <v>-0.17908456432870001</v>
      </c>
      <c r="Q1644" s="300">
        <v>-36.781434002400204</v>
      </c>
      <c r="R1644" s="300">
        <v>22.076659213754098</v>
      </c>
      <c r="S1644" s="300">
        <v>0.71821593263607197</v>
      </c>
      <c r="T1644" s="300">
        <v>25.154068175123601</v>
      </c>
      <c r="U1644" s="300">
        <v>-30.284060153565001</v>
      </c>
      <c r="V1644" s="300">
        <v>-68.117672068088297</v>
      </c>
      <c r="W1644" s="300">
        <v>35.717514094673298</v>
      </c>
      <c r="X1644" s="300">
        <v>58.123959256428698</v>
      </c>
      <c r="Y1644" s="300">
        <v>-22.2193473804905</v>
      </c>
      <c r="Z1644" s="300">
        <v>46.809196583370202</v>
      </c>
      <c r="AA1644" s="300">
        <v>24.626553127626401</v>
      </c>
      <c r="AB1644" s="300">
        <v>-3.5079915741324799</v>
      </c>
      <c r="AC1644" s="300">
        <v>6.4334981993835703</v>
      </c>
      <c r="AD1644" s="300">
        <v>-50.775340968114001</v>
      </c>
      <c r="AE1644" s="300">
        <v>30.784522520789501</v>
      </c>
      <c r="AF1644" s="300">
        <v>-7.45697925166162</v>
      </c>
      <c r="AG1644" s="300">
        <v>37.036895852051401</v>
      </c>
      <c r="AH1644" s="300">
        <v>-41.1744445556767</v>
      </c>
      <c r="AI1644" s="300">
        <v>-90.035298360512996</v>
      </c>
      <c r="AJ1644" s="300">
        <v>49.605360155515697</v>
      </c>
      <c r="AK1644" s="300">
        <v>70.132016338151402</v>
      </c>
      <c r="AL1644" s="300">
        <v>35.968222309143002</v>
      </c>
      <c r="AM1644" s="300">
        <v>-62.413854890899401</v>
      </c>
      <c r="AN1644" s="300">
        <v>33.861909226693697</v>
      </c>
      <c r="AO1644" s="300">
        <v>-4.2204616737501199</v>
      </c>
      <c r="AP1644" s="300">
        <v>11.4092171256219</v>
      </c>
      <c r="AQ1644" s="300">
        <v>38.827091526905598</v>
      </c>
      <c r="AR1644" s="300">
        <v>27.293585427514099</v>
      </c>
      <c r="AS1644" s="300">
        <v>2.8074224114596298</v>
      </c>
      <c r="AT1644" s="300">
        <v>-24.1919803434157</v>
      </c>
      <c r="AU1644" s="300">
        <v>-35.577206592878397</v>
      </c>
      <c r="AV1644" s="300">
        <v>72.798379941630103</v>
      </c>
      <c r="AW1644" s="300">
        <v>43.35583102919</v>
      </c>
      <c r="AX1644" s="300">
        <v>-58.350355288212</v>
      </c>
      <c r="AY1644" s="300">
        <v>-25.483342910182198</v>
      </c>
      <c r="AZ1644" s="300">
        <v>55.661671309275299</v>
      </c>
      <c r="BA1644" s="300">
        <v>30.034772464042302</v>
      </c>
      <c r="BB1644" s="300">
        <v>-3.9455743104299601</v>
      </c>
      <c r="BC1644" s="300">
        <v>6.4087935430086498</v>
      </c>
    </row>
    <row r="1645" spans="1:55">
      <c r="A1645" s="301">
        <v>4</v>
      </c>
      <c r="B1645" s="301">
        <v>21</v>
      </c>
      <c r="C1645" s="299">
        <v>11</v>
      </c>
      <c r="D1645" s="300">
        <v>-1.2617888696308499</v>
      </c>
      <c r="E1645" s="300">
        <v>-8.78808252002327</v>
      </c>
      <c r="F1645" s="300">
        <v>-21.107300727815002</v>
      </c>
      <c r="G1645" s="300">
        <v>14.068927914831599</v>
      </c>
      <c r="H1645" s="300">
        <v>10.006861656469299</v>
      </c>
      <c r="I1645" s="300">
        <v>-21.4026615401709</v>
      </c>
      <c r="J1645" s="300">
        <v>-11.2332817020708</v>
      </c>
      <c r="K1645" s="300">
        <v>5.3626218552749103</v>
      </c>
      <c r="L1645" s="300">
        <v>-5.5038441842735502</v>
      </c>
      <c r="M1645" s="300">
        <v>-17.216299508535499</v>
      </c>
      <c r="N1645" s="300">
        <v>-7.7596418531176203</v>
      </c>
      <c r="O1645" s="300">
        <v>-2.8150810488190801</v>
      </c>
      <c r="P1645" s="300">
        <v>-2.0706140808198601</v>
      </c>
      <c r="Q1645" s="300">
        <v>3.9530906675674999</v>
      </c>
      <c r="R1645" s="300">
        <v>-15.7168477205997</v>
      </c>
      <c r="S1645" s="300">
        <v>-38.551015145705001</v>
      </c>
      <c r="T1645" s="300">
        <v>-17.87867356528</v>
      </c>
      <c r="U1645" s="300">
        <v>21.154918969094901</v>
      </c>
      <c r="V1645" s="300">
        <v>-41.165049221913002</v>
      </c>
      <c r="W1645" s="300">
        <v>-24.070303633779101</v>
      </c>
      <c r="X1645" s="300">
        <v>10.3860130447872</v>
      </c>
      <c r="Y1645" s="300">
        <v>12.666155232525799</v>
      </c>
      <c r="Z1645" s="300">
        <v>33.880749292663197</v>
      </c>
      <c r="AA1645" s="300">
        <v>-17.002602092547999</v>
      </c>
      <c r="AB1645" s="300">
        <v>-8.3304059411097704</v>
      </c>
      <c r="AC1645" s="300">
        <v>8.4400684121758101</v>
      </c>
      <c r="AD1645" s="300">
        <v>-13.759086319054701</v>
      </c>
      <c r="AE1645" s="300">
        <v>-22.7853597407446</v>
      </c>
      <c r="AF1645" s="300">
        <v>-49.351392800686803</v>
      </c>
      <c r="AG1645" s="300">
        <v>-20.573340933240399</v>
      </c>
      <c r="AH1645" s="300">
        <v>29.6426778336795</v>
      </c>
      <c r="AI1645" s="300">
        <v>-56.612004289622398</v>
      </c>
      <c r="AJ1645" s="300">
        <v>-33.653057018480403</v>
      </c>
      <c r="AK1645" s="300">
        <v>-13.3305871876456</v>
      </c>
      <c r="AL1645" s="300">
        <v>18.600516072613701</v>
      </c>
      <c r="AM1645" s="300">
        <v>48.561554063262797</v>
      </c>
      <c r="AN1645" s="300">
        <v>26.936476382635998</v>
      </c>
      <c r="AO1645" s="300">
        <v>-12.657220578913799</v>
      </c>
      <c r="AP1645" s="300">
        <v>14.1811867319133</v>
      </c>
      <c r="AQ1645" s="300">
        <v>4.6403040979404597</v>
      </c>
      <c r="AR1645" s="300">
        <v>20.720245018831299</v>
      </c>
      <c r="AS1645" s="300">
        <v>-46.6760860478959</v>
      </c>
      <c r="AT1645" s="300">
        <v>25.9757853927075</v>
      </c>
      <c r="AU1645" s="300">
        <v>-27.717301328955902</v>
      </c>
      <c r="AV1645" s="300">
        <v>48.834301486875702</v>
      </c>
      <c r="AW1645" s="300">
        <v>24.670271562510798</v>
      </c>
      <c r="AX1645" s="300">
        <v>12.6038901047735</v>
      </c>
      <c r="AY1645" s="300">
        <v>15.851833148116199</v>
      </c>
      <c r="AZ1645" s="300">
        <v>-43.828529918225499</v>
      </c>
      <c r="BA1645" s="300">
        <v>-20.853190835705099</v>
      </c>
      <c r="BB1645" s="300">
        <v>-9.9682862307887508</v>
      </c>
      <c r="BC1645" s="300">
        <v>9.2415806326368699</v>
      </c>
    </row>
    <row r="1646" spans="1:55">
      <c r="A1646" s="301">
        <v>4</v>
      </c>
      <c r="B1646" s="301">
        <v>21</v>
      </c>
      <c r="C1646" s="299">
        <v>12</v>
      </c>
      <c r="D1646" s="300">
        <v>-12.026722041457401</v>
      </c>
      <c r="E1646" s="300">
        <v>-15.704280617178499</v>
      </c>
      <c r="F1646" s="300">
        <v>-2.1300100019571402</v>
      </c>
      <c r="G1646" s="300">
        <v>2.18461101264332</v>
      </c>
      <c r="H1646" s="300">
        <v>6.8065673678331704</v>
      </c>
      <c r="I1646" s="300">
        <v>17.644257516059898</v>
      </c>
      <c r="J1646" s="300">
        <v>-7.5337272728507001</v>
      </c>
      <c r="K1646" s="300">
        <v>-5.1625687742319997</v>
      </c>
      <c r="L1646" s="300">
        <v>-7.50304475609187</v>
      </c>
      <c r="M1646" s="300">
        <v>-16.693715472261399</v>
      </c>
      <c r="N1646" s="300">
        <v>-10.225864084032001</v>
      </c>
      <c r="O1646" s="300">
        <v>-3.16880716452498</v>
      </c>
      <c r="P1646" s="300">
        <v>9.2215806664140594</v>
      </c>
      <c r="Q1646" s="300">
        <v>-28.186850733268098</v>
      </c>
      <c r="R1646" s="300">
        <v>23.766012154673099</v>
      </c>
      <c r="S1646" s="300">
        <v>3.7331244998433601</v>
      </c>
      <c r="T1646" s="300">
        <v>-5.8135450638215502</v>
      </c>
      <c r="U1646" s="300">
        <v>-14.0175969369719</v>
      </c>
      <c r="V1646" s="300">
        <v>-37.0542047081235</v>
      </c>
      <c r="W1646" s="300">
        <v>14.349651211361699</v>
      </c>
      <c r="X1646" s="300">
        <v>-12.7023588503379</v>
      </c>
      <c r="Y1646" s="300">
        <v>15.6689379089001</v>
      </c>
      <c r="Z1646" s="300">
        <v>41.814279723572497</v>
      </c>
      <c r="AA1646" s="300">
        <v>15.1521893976236</v>
      </c>
      <c r="AB1646" s="300">
        <v>2.9924145341198898</v>
      </c>
      <c r="AC1646" s="300">
        <v>-29.1297101338034</v>
      </c>
      <c r="AD1646" s="300">
        <v>-37.814957454531701</v>
      </c>
      <c r="AE1646" s="300">
        <v>32.973733340312798</v>
      </c>
      <c r="AF1646" s="300">
        <v>-5.3753803563339098</v>
      </c>
      <c r="AG1646" s="300">
        <v>-8.3081206357735393</v>
      </c>
      <c r="AH1646" s="300">
        <v>-19.65710313412</v>
      </c>
      <c r="AI1646" s="300">
        <v>-49.030510893921402</v>
      </c>
      <c r="AJ1646" s="300">
        <v>19.6252741096942</v>
      </c>
      <c r="AK1646" s="300">
        <v>17.113970601416799</v>
      </c>
      <c r="AL1646" s="300">
        <v>21.309595575820701</v>
      </c>
      <c r="AM1646" s="300">
        <v>57.060643696821799</v>
      </c>
      <c r="AN1646" s="300">
        <v>-24.6227498907223</v>
      </c>
      <c r="AO1646" s="300">
        <v>3.00713347015567</v>
      </c>
      <c r="AP1646" s="300">
        <v>-42.116651535230901</v>
      </c>
      <c r="AQ1646" s="300">
        <v>-32.407720375858801</v>
      </c>
      <c r="AR1646" s="300">
        <v>-34.049080527937598</v>
      </c>
      <c r="AS1646" s="300">
        <v>5.7017972295270898</v>
      </c>
      <c r="AT1646" s="300">
        <v>5.9035153450251503</v>
      </c>
      <c r="AU1646" s="300">
        <v>14.876030727114699</v>
      </c>
      <c r="AV1646" s="300">
        <v>38.246515377082602</v>
      </c>
      <c r="AW1646" s="300">
        <v>17.366076936439999</v>
      </c>
      <c r="AX1646" s="300">
        <v>13.290948970817301</v>
      </c>
      <c r="AY1646" s="300">
        <v>-18.0882395781064</v>
      </c>
      <c r="AZ1646" s="300">
        <v>-38.653805901847399</v>
      </c>
      <c r="BA1646" s="300">
        <v>-20.931985799640401</v>
      </c>
      <c r="BB1646" s="300">
        <v>3.9260381910636601</v>
      </c>
      <c r="BC1646" s="300">
        <v>-33.885069127757603</v>
      </c>
    </row>
    <row r="1647" spans="1:55">
      <c r="A1647" s="301">
        <v>4</v>
      </c>
      <c r="B1647" s="301">
        <v>21</v>
      </c>
      <c r="C1647" s="299">
        <v>13</v>
      </c>
      <c r="D1647" s="300">
        <v>-6.5368897766823997</v>
      </c>
      <c r="E1647" s="300">
        <v>17.055166880738799</v>
      </c>
      <c r="F1647" s="300">
        <v>-6.0391817799750296</v>
      </c>
      <c r="G1647" s="300">
        <v>-0.137685174138063</v>
      </c>
      <c r="H1647" s="300">
        <v>7.0545084828547999</v>
      </c>
      <c r="I1647" s="300">
        <v>5.9221350626734699</v>
      </c>
      <c r="J1647" s="300">
        <v>4.1551447736807896</v>
      </c>
      <c r="K1647" s="300">
        <v>11.3024038512063</v>
      </c>
      <c r="L1647" s="300">
        <v>-3.73979218527804</v>
      </c>
      <c r="M1647" s="300">
        <v>8.2507621550801904</v>
      </c>
      <c r="N1647" s="300">
        <v>5.7270713350949398</v>
      </c>
      <c r="O1647" s="300">
        <v>-3.2040978454208702</v>
      </c>
      <c r="P1647" s="300">
        <v>25.035873474820999</v>
      </c>
      <c r="Q1647" s="300">
        <v>-4.3910968579647696</v>
      </c>
      <c r="R1647" s="300">
        <v>45.946105500231603</v>
      </c>
      <c r="S1647" s="300">
        <v>-11.720526640467099</v>
      </c>
      <c r="T1647" s="300">
        <v>-0.50801063606205699</v>
      </c>
      <c r="U1647" s="300">
        <v>13.569324716854201</v>
      </c>
      <c r="V1647" s="300">
        <v>-13.6780595609948</v>
      </c>
      <c r="W1647" s="300">
        <v>-7.8915272140815</v>
      </c>
      <c r="X1647" s="300">
        <v>16.020272219562401</v>
      </c>
      <c r="Y1647" s="300">
        <v>6.5370016331592398</v>
      </c>
      <c r="Z1647" s="300">
        <v>-16.200674063843</v>
      </c>
      <c r="AA1647" s="300">
        <v>-6.7819701005393798</v>
      </c>
      <c r="AB1647" s="300">
        <v>-6.2711688577350602</v>
      </c>
      <c r="AC1647" s="300">
        <v>41.924288985957297</v>
      </c>
      <c r="AD1647" s="300">
        <v>-9.5021490447091708</v>
      </c>
      <c r="AE1647" s="300">
        <v>-31.603876874329998</v>
      </c>
      <c r="AF1647" s="300">
        <v>-15.4270871591805</v>
      </c>
      <c r="AG1647" s="300">
        <v>-1.12855645748883</v>
      </c>
      <c r="AH1647" s="300">
        <v>17.9799771733889</v>
      </c>
      <c r="AI1647" s="300">
        <v>-18.893601175506099</v>
      </c>
      <c r="AJ1647" s="300">
        <v>-10.3679845831173</v>
      </c>
      <c r="AK1647" s="300">
        <v>18.310593005484701</v>
      </c>
      <c r="AL1647" s="300">
        <v>8.6703911633985395</v>
      </c>
      <c r="AM1647" s="300">
        <v>-22.146247630825101</v>
      </c>
      <c r="AN1647" s="300">
        <v>-5.8163375669665003</v>
      </c>
      <c r="AO1647" s="300">
        <v>-7.9887133237998</v>
      </c>
      <c r="AP1647" s="300">
        <v>53.998063664969401</v>
      </c>
      <c r="AQ1647" s="300">
        <v>-0.168560112249384</v>
      </c>
      <c r="AR1647" s="300">
        <v>52.379146145398501</v>
      </c>
      <c r="AS1647" s="300">
        <v>-14.6638236288542</v>
      </c>
      <c r="AT1647" s="300">
        <v>0.37573332118856201</v>
      </c>
      <c r="AU1647" s="300">
        <v>-17.4463687253416</v>
      </c>
      <c r="AV1647" s="300">
        <v>-18.376870253862698</v>
      </c>
      <c r="AW1647" s="300">
        <v>9.0072081864476701</v>
      </c>
      <c r="AX1647" s="300">
        <v>19.2383923635063</v>
      </c>
      <c r="AY1647" s="300">
        <v>7.4359237540676899</v>
      </c>
      <c r="AZ1647" s="300">
        <v>-18.586331182500899</v>
      </c>
      <c r="BA1647" s="300">
        <v>11.337976685715001</v>
      </c>
      <c r="BB1647" s="300">
        <v>-7.5774631514233102</v>
      </c>
      <c r="BC1647" s="300">
        <v>51.173774796502997</v>
      </c>
    </row>
    <row r="1648" spans="1:55">
      <c r="A1648" s="301">
        <v>4</v>
      </c>
      <c r="B1648" s="301">
        <v>21</v>
      </c>
      <c r="C1648" s="299">
        <v>14</v>
      </c>
      <c r="D1648" s="300">
        <v>6.2703899395148301</v>
      </c>
      <c r="E1648" s="300">
        <v>-4.4683963501745296</v>
      </c>
      <c r="F1648" s="300">
        <v>0.634264247680425</v>
      </c>
      <c r="G1648" s="300">
        <v>-2.19770481976883</v>
      </c>
      <c r="H1648" s="300">
        <v>-3.3834285186995698</v>
      </c>
      <c r="I1648" s="300">
        <v>-6.41411277244418</v>
      </c>
      <c r="J1648" s="300">
        <v>1.88106212084252</v>
      </c>
      <c r="K1648" s="300">
        <v>-9.3639336338095909</v>
      </c>
      <c r="L1648" s="300">
        <v>0.691022595922681</v>
      </c>
      <c r="M1648" s="300">
        <v>2.70740037792577</v>
      </c>
      <c r="N1648" s="300">
        <v>7.3224158385433196</v>
      </c>
      <c r="O1648" s="300">
        <v>2.5414059313910999</v>
      </c>
      <c r="P1648" s="300">
        <v>9.6169017248058708</v>
      </c>
      <c r="Q1648" s="300">
        <v>-14.040321279833799</v>
      </c>
      <c r="R1648" s="300">
        <v>9.6979260346859402</v>
      </c>
      <c r="S1648" s="300">
        <v>1.1490774635860801</v>
      </c>
      <c r="T1648" s="300">
        <v>-4.0061639595083101</v>
      </c>
      <c r="U1648" s="300">
        <v>-7.90401464386367</v>
      </c>
      <c r="V1648" s="300">
        <v>11.206988702863899</v>
      </c>
      <c r="W1648" s="300">
        <v>-3.3388556487132499</v>
      </c>
      <c r="X1648" s="300">
        <v>-18.1266208734625</v>
      </c>
      <c r="Y1648" s="300">
        <v>-0.335833918655151</v>
      </c>
      <c r="Z1648" s="300">
        <v>-3.8908492886755401</v>
      </c>
      <c r="AA1648" s="300">
        <v>17.137694871536699</v>
      </c>
      <c r="AB1648" s="300">
        <v>-5.0071715206160103</v>
      </c>
      <c r="AC1648" s="300">
        <v>18.500999909539701</v>
      </c>
      <c r="AD1648" s="300">
        <v>-19.392453365983499</v>
      </c>
      <c r="AE1648" s="300">
        <v>13.0870774218309</v>
      </c>
      <c r="AF1648" s="300">
        <v>1.4417005144363599</v>
      </c>
      <c r="AG1648" s="300">
        <v>5.0359827782450397</v>
      </c>
      <c r="AH1648" s="300">
        <v>-11.8402159736572</v>
      </c>
      <c r="AI1648" s="300">
        <v>15.260599629909001</v>
      </c>
      <c r="AJ1648" s="300">
        <v>-4.3881759753014302</v>
      </c>
      <c r="AK1648" s="300">
        <v>-24.119061206951901</v>
      </c>
      <c r="AL1648" s="300">
        <v>1.21646599200307</v>
      </c>
      <c r="AM1648" s="300">
        <v>-4.9618250816158804</v>
      </c>
      <c r="AN1648" s="300">
        <v>24.425410583202201</v>
      </c>
      <c r="AO1648" s="300">
        <v>-6.7712253027291496</v>
      </c>
      <c r="AP1648" s="300">
        <v>25.410753812634798</v>
      </c>
      <c r="AQ1648" s="300">
        <v>-18.2115574106884</v>
      </c>
      <c r="AR1648" s="300">
        <v>9.8037495148093399</v>
      </c>
      <c r="AS1648" s="300">
        <v>1.2564889627847</v>
      </c>
      <c r="AT1648" s="300">
        <v>4.2755304324890702</v>
      </c>
      <c r="AU1648" s="300">
        <v>9.60604900635958</v>
      </c>
      <c r="AV1648" s="300">
        <v>13.519336899473901</v>
      </c>
      <c r="AW1648" s="300">
        <v>3.8635653383695199</v>
      </c>
      <c r="AX1648" s="300">
        <v>30.658542698935801</v>
      </c>
      <c r="AY1648" s="300">
        <v>0.29894248543648899</v>
      </c>
      <c r="AZ1648" s="300">
        <v>5.18542758565808</v>
      </c>
      <c r="BA1648" s="300">
        <v>20.182628402090099</v>
      </c>
      <c r="BB1648" s="300">
        <v>-6.0508350161822797</v>
      </c>
      <c r="BC1648" s="300">
        <v>23.837796025535599</v>
      </c>
    </row>
    <row r="1649" spans="1:55">
      <c r="A1649" s="301">
        <v>4</v>
      </c>
      <c r="B1649" s="301">
        <v>21</v>
      </c>
      <c r="C1649" s="299">
        <v>15</v>
      </c>
      <c r="D1649" s="300">
        <v>2.50075428752415</v>
      </c>
      <c r="E1649" s="300">
        <v>-12.525551950453799</v>
      </c>
      <c r="F1649" s="300">
        <v>-3.4267488485344102</v>
      </c>
      <c r="G1649" s="300">
        <v>-6.9853645932053204E-2</v>
      </c>
      <c r="H1649" s="300">
        <v>-7.6489480886117898</v>
      </c>
      <c r="I1649" s="300">
        <v>-4.8756148929966701</v>
      </c>
      <c r="J1649" s="300">
        <v>-2.02114528528098E-2</v>
      </c>
      <c r="K1649" s="300">
        <v>5.0413049694082002</v>
      </c>
      <c r="L1649" s="300">
        <v>3.6705953064595498</v>
      </c>
      <c r="M1649" s="300">
        <v>9.5103541890578693</v>
      </c>
      <c r="N1649" s="300">
        <v>0.85951093021039804</v>
      </c>
      <c r="O1649" s="300">
        <v>0.34439951750226799</v>
      </c>
      <c r="P1649" s="300">
        <v>3.0100079727214499</v>
      </c>
      <c r="Q1649" s="300">
        <v>5.5700785252154796</v>
      </c>
      <c r="R1649" s="300">
        <v>-26.995593441795101</v>
      </c>
      <c r="S1649" s="300">
        <v>-7.6446980035453604</v>
      </c>
      <c r="T1649" s="300">
        <v>-4.1441844192052997E-2</v>
      </c>
      <c r="U1649" s="300">
        <v>-14.7455714388167</v>
      </c>
      <c r="V1649" s="300">
        <v>6.3567906670944003</v>
      </c>
      <c r="W1649" s="300">
        <v>1.4102627935374601</v>
      </c>
      <c r="X1649" s="300">
        <v>6.6174619500328502</v>
      </c>
      <c r="Y1649" s="300">
        <v>-9.1576343421074107</v>
      </c>
      <c r="Z1649" s="300">
        <v>-16.881870111794601</v>
      </c>
      <c r="AA1649" s="300">
        <v>-1.18062634942253</v>
      </c>
      <c r="AB1649" s="300">
        <v>-0.14785411342392399</v>
      </c>
      <c r="AC1649" s="300">
        <v>-5.8253636366108799</v>
      </c>
      <c r="AD1649" s="300">
        <v>-7.3158462382202298</v>
      </c>
      <c r="AE1649" s="300">
        <v>-38.607804272822797</v>
      </c>
      <c r="AF1649" s="300">
        <v>-9.5850407835675995</v>
      </c>
      <c r="AG1649" s="300">
        <v>6.7851743951212603E-4</v>
      </c>
      <c r="AH1649" s="300">
        <v>-19.909778775743199</v>
      </c>
      <c r="AI1649" s="300">
        <v>8.9000767875935392</v>
      </c>
      <c r="AJ1649" s="300">
        <v>1.8015377769293801</v>
      </c>
      <c r="AK1649" s="300">
        <v>-8.26681715261984</v>
      </c>
      <c r="AL1649" s="300">
        <v>-13.012438119371</v>
      </c>
      <c r="AM1649" s="300">
        <v>24.162130051451701</v>
      </c>
      <c r="AN1649" s="300">
        <v>1.7744204765901199</v>
      </c>
      <c r="AO1649" s="300">
        <v>0.28229933530017598</v>
      </c>
      <c r="AP1649" s="300">
        <v>-8.2478433321470899</v>
      </c>
      <c r="AQ1649" s="300">
        <v>6.9315087508091002</v>
      </c>
      <c r="AR1649" s="300">
        <v>28.8339406502859</v>
      </c>
      <c r="AS1649" s="300">
        <v>11.428264756018001</v>
      </c>
      <c r="AT1649" s="300">
        <v>-0.157038260345254</v>
      </c>
      <c r="AU1649" s="300">
        <v>16.5174376511529</v>
      </c>
      <c r="AV1649" s="300">
        <v>8.17410288236856</v>
      </c>
      <c r="AW1649" s="300">
        <v>-0.36031228085163097</v>
      </c>
      <c r="AX1649" s="300">
        <v>-14.188661933033901</v>
      </c>
      <c r="AY1649" s="300">
        <v>8.9545745475360903</v>
      </c>
      <c r="AZ1649" s="300">
        <v>21.5281629051644</v>
      </c>
      <c r="BA1649" s="300">
        <v>2.9118113848251301</v>
      </c>
      <c r="BB1649" s="300">
        <v>-0.253920232754279</v>
      </c>
      <c r="BC1649" s="300">
        <v>-7.0076083044983104</v>
      </c>
    </row>
    <row r="1650" spans="1:55">
      <c r="A1650" s="301">
        <v>4</v>
      </c>
      <c r="B1650" s="301">
        <v>21</v>
      </c>
      <c r="C1650" s="299">
        <v>16</v>
      </c>
      <c r="D1650" s="300">
        <v>-6.3626438259579201</v>
      </c>
      <c r="E1650" s="300">
        <v>1.25550907547563</v>
      </c>
      <c r="F1650" s="300">
        <v>8.3538535116576398</v>
      </c>
      <c r="G1650" s="300">
        <v>-0.50557409061742198</v>
      </c>
      <c r="H1650" s="300">
        <v>0.80310639527960204</v>
      </c>
      <c r="I1650" s="300">
        <v>3.8747439707888098</v>
      </c>
      <c r="J1650" s="300">
        <v>-0.69663741217145203</v>
      </c>
      <c r="K1650" s="300">
        <v>-3.2935954014111299</v>
      </c>
      <c r="L1650" s="300">
        <v>-1.70574107992704</v>
      </c>
      <c r="M1650" s="300">
        <v>-9.5950178482093396</v>
      </c>
      <c r="N1650" s="300">
        <v>-2.9771523352827498</v>
      </c>
      <c r="O1650" s="300">
        <v>4.1351059264179097</v>
      </c>
      <c r="P1650" s="300">
        <v>2.5775130729433098</v>
      </c>
      <c r="Q1650" s="300">
        <v>11.022451734272501</v>
      </c>
      <c r="R1650" s="300">
        <v>-2.1636062019828599</v>
      </c>
      <c r="S1650" s="300">
        <v>-2.60439803762611</v>
      </c>
      <c r="T1650" s="300">
        <v>4.24206349334088E-2</v>
      </c>
      <c r="U1650" s="300">
        <v>1.0126854431858701</v>
      </c>
      <c r="V1650" s="300">
        <v>5.78483355653242</v>
      </c>
      <c r="W1650" s="300">
        <v>-0.32121907096204899</v>
      </c>
      <c r="X1650" s="300">
        <v>16.414089422106901</v>
      </c>
      <c r="Y1650" s="300">
        <v>-2.8537063249956498</v>
      </c>
      <c r="Z1650" s="300">
        <v>1.6316370531041</v>
      </c>
      <c r="AA1650" s="300">
        <v>6.0024902281493704</v>
      </c>
      <c r="AB1650" s="300">
        <v>4.1438174236717203E-2</v>
      </c>
      <c r="AC1650" s="300">
        <v>-1.6395889115353901</v>
      </c>
      <c r="AD1650" s="300">
        <v>15.1213178029329</v>
      </c>
      <c r="AE1650" s="300">
        <v>-2.9001232860180002</v>
      </c>
      <c r="AF1650" s="300">
        <v>4.6135752510044403</v>
      </c>
      <c r="AG1650" s="300">
        <v>-0.29839819990323802</v>
      </c>
      <c r="AH1650" s="300">
        <v>0.92205378449216802</v>
      </c>
      <c r="AI1650" s="300">
        <v>6.2170911238259201</v>
      </c>
      <c r="AJ1650" s="300">
        <v>-0.58112741343507701</v>
      </c>
      <c r="AK1650" s="300">
        <v>-8.2195212134090792</v>
      </c>
      <c r="AL1650" s="300">
        <v>-3.57005607141001</v>
      </c>
      <c r="AM1650" s="300">
        <v>-11.045653717268801</v>
      </c>
      <c r="AN1650" s="300">
        <v>-9.4446492808572398</v>
      </c>
      <c r="AO1650" s="300">
        <v>3.00781235127014E-2</v>
      </c>
      <c r="AP1650" s="300">
        <v>3.3725336732721899E-2</v>
      </c>
      <c r="AQ1650" s="300">
        <v>13.4300954551135</v>
      </c>
      <c r="AR1650" s="300">
        <v>2.8985276957788901</v>
      </c>
      <c r="AS1650" s="300">
        <v>19.607996982573798</v>
      </c>
      <c r="AT1650" s="300">
        <v>0.60836425982581599</v>
      </c>
      <c r="AU1650" s="300">
        <v>-6.5235197567304101E-2</v>
      </c>
      <c r="AV1650" s="300">
        <v>5.39416036245429</v>
      </c>
      <c r="AW1650" s="300">
        <v>-1.42629358196534</v>
      </c>
      <c r="AX1650" s="300">
        <v>-7.2851389123637196</v>
      </c>
      <c r="AY1650" s="300">
        <v>3.6671859144257701</v>
      </c>
      <c r="AZ1650" s="300">
        <v>1.88126604350714</v>
      </c>
      <c r="BA1650" s="300">
        <v>6.46537661090301</v>
      </c>
      <c r="BB1650" s="300">
        <v>6.1684517736769903E-2</v>
      </c>
      <c r="BC1650" s="300">
        <v>-1.53911157848007</v>
      </c>
    </row>
    <row r="1651" spans="1:55">
      <c r="A1651" s="301">
        <v>4</v>
      </c>
      <c r="B1651" s="301">
        <v>21</v>
      </c>
      <c r="C1651" s="299">
        <v>17</v>
      </c>
      <c r="D1651" s="300">
        <v>-2.6631354902631701</v>
      </c>
      <c r="E1651" s="300">
        <v>-8.0837695355757493</v>
      </c>
      <c r="F1651" s="300">
        <v>3.4343413899618098</v>
      </c>
      <c r="G1651" s="300">
        <v>-10.778594142503399</v>
      </c>
      <c r="H1651" s="300">
        <v>-1.2106747947971499</v>
      </c>
      <c r="I1651" s="300">
        <v>-14.221506453558399</v>
      </c>
      <c r="J1651" s="300">
        <v>5.4815120595405</v>
      </c>
      <c r="K1651" s="300">
        <v>-9.2442624837158291</v>
      </c>
      <c r="L1651" s="300">
        <v>0.51941100289778497</v>
      </c>
      <c r="M1651" s="300">
        <v>-2.2893047516656</v>
      </c>
      <c r="N1651" s="300">
        <v>1.16571266868153</v>
      </c>
      <c r="O1651" s="300">
        <v>5.0337032864374298E-2</v>
      </c>
      <c r="P1651" s="300">
        <v>15.752940429187801</v>
      </c>
      <c r="Q1651" s="300">
        <v>7.5272786188960703</v>
      </c>
      <c r="R1651" s="300">
        <v>18.1168505541876</v>
      </c>
      <c r="S1651" s="300">
        <v>-23.548240736256499</v>
      </c>
      <c r="T1651" s="300">
        <v>23.687817596002802</v>
      </c>
      <c r="U1651" s="300">
        <v>-3.5813473741403001</v>
      </c>
      <c r="V1651" s="300">
        <v>-29.238973471293299</v>
      </c>
      <c r="W1651" s="300">
        <v>11.1081899838869</v>
      </c>
      <c r="X1651" s="300">
        <v>-6.25283903243177</v>
      </c>
      <c r="Y1651" s="300">
        <v>0.98263111492552002</v>
      </c>
      <c r="Z1651" s="300">
        <v>2.1385559448620102</v>
      </c>
      <c r="AA1651" s="300">
        <v>1.8669119366417899</v>
      </c>
      <c r="AB1651" s="300">
        <v>8.4797919001644093</v>
      </c>
      <c r="AC1651" s="300">
        <v>-36.336565326525701</v>
      </c>
      <c r="AD1651" s="300">
        <v>-11.678921037628299</v>
      </c>
      <c r="AE1651" s="300">
        <v>-26.5583466831512</v>
      </c>
      <c r="AF1651" s="300">
        <v>25.695854509049401</v>
      </c>
      <c r="AG1651" s="300">
        <v>32.864284376175704</v>
      </c>
      <c r="AH1651" s="300">
        <v>-5.4649497752980301</v>
      </c>
      <c r="AI1651" s="300">
        <v>-40.858140388022697</v>
      </c>
      <c r="AJ1651" s="300">
        <v>15.1870516538361</v>
      </c>
      <c r="AK1651" s="300">
        <v>-15.9261258640189</v>
      </c>
      <c r="AL1651" s="300">
        <v>1.3276400959942101</v>
      </c>
      <c r="AM1651" s="300">
        <v>-15.967330318828299</v>
      </c>
      <c r="AN1651" s="300">
        <v>2.4297451695627399</v>
      </c>
      <c r="AO1651" s="300">
        <v>11.6418153348008</v>
      </c>
      <c r="AP1651" s="300">
        <v>-49.463047744038803</v>
      </c>
      <c r="AQ1651" s="300">
        <v>-10.2176953278331</v>
      </c>
      <c r="AR1651" s="300">
        <v>-20.492223472249801</v>
      </c>
      <c r="AS1651" s="300">
        <v>4.0523762470699598</v>
      </c>
      <c r="AT1651" s="300">
        <v>-25.9158133142477</v>
      </c>
      <c r="AU1651" s="300">
        <v>-5.1032065390970196</v>
      </c>
      <c r="AV1651" s="300">
        <v>-35.8619599866526</v>
      </c>
      <c r="AW1651" s="300">
        <v>12.8022078328767</v>
      </c>
      <c r="AX1651" s="300">
        <v>14.184949770776299</v>
      </c>
      <c r="AY1651" s="300">
        <v>-1.77417681597159</v>
      </c>
      <c r="AZ1651" s="300">
        <v>2.6150223266710499</v>
      </c>
      <c r="BA1651" s="300">
        <v>16.2073221192862</v>
      </c>
      <c r="BB1651" s="300">
        <v>10.207386859342201</v>
      </c>
      <c r="BC1651" s="300">
        <v>-43.061925811090703</v>
      </c>
    </row>
    <row r="1652" spans="1:55">
      <c r="A1652" s="301">
        <v>4</v>
      </c>
      <c r="B1652" s="301">
        <v>21</v>
      </c>
      <c r="C1652" s="299">
        <v>18</v>
      </c>
      <c r="D1652" s="300">
        <v>1.0419204956378501</v>
      </c>
      <c r="E1652" s="300">
        <v>0.33125726014851897</v>
      </c>
      <c r="F1652" s="300">
        <v>-1.33119005354093</v>
      </c>
      <c r="G1652" s="300">
        <v>2.7312348301423501</v>
      </c>
      <c r="H1652" s="300">
        <v>0.82518427041568898</v>
      </c>
      <c r="I1652" s="300">
        <v>-0.86750193701389799</v>
      </c>
      <c r="J1652" s="300">
        <v>2.86065686430016</v>
      </c>
      <c r="K1652" s="300">
        <v>11.995956536630301</v>
      </c>
      <c r="L1652" s="300">
        <v>-0.30766811630054203</v>
      </c>
      <c r="M1652" s="300">
        <v>-3.6121529636265399</v>
      </c>
      <c r="N1652" s="300">
        <v>4.1511062951775299</v>
      </c>
      <c r="O1652" s="300">
        <v>0.27167055960230102</v>
      </c>
      <c r="P1652" s="300">
        <v>-5.0290821473496097</v>
      </c>
      <c r="Q1652" s="300">
        <v>2.1632513584019901</v>
      </c>
      <c r="R1652" s="300">
        <v>0.24354179633668999</v>
      </c>
      <c r="S1652" s="300">
        <v>-9.34485904476686</v>
      </c>
      <c r="T1652" s="300">
        <v>-4.41891637135548</v>
      </c>
      <c r="U1652" s="300">
        <v>-1.80123282844681</v>
      </c>
      <c r="V1652" s="300">
        <v>1.58994821056087</v>
      </c>
      <c r="W1652" s="300">
        <v>-7.5978954434967596</v>
      </c>
      <c r="X1652" s="300">
        <v>-11.266935789053001</v>
      </c>
      <c r="Y1652" s="300">
        <v>0.12704106809871499</v>
      </c>
      <c r="Z1652" s="300">
        <v>10.211432014977399</v>
      </c>
      <c r="AA1652" s="300">
        <v>5.0950540177938901</v>
      </c>
      <c r="AB1652" s="300">
        <v>-1.44104308150607</v>
      </c>
      <c r="AC1652" s="300">
        <v>-9.9601097504167093</v>
      </c>
      <c r="AD1652" s="300">
        <v>3.00558884426616</v>
      </c>
      <c r="AE1652" s="300">
        <v>0.27501333779438702</v>
      </c>
      <c r="AF1652" s="300">
        <v>13.1435036496185</v>
      </c>
      <c r="AG1652" s="300">
        <v>8.0951560172526396</v>
      </c>
      <c r="AH1652" s="300">
        <v>-2.5366355853006302</v>
      </c>
      <c r="AI1652" s="300">
        <v>2.1445269352269101</v>
      </c>
      <c r="AJ1652" s="300">
        <v>9.9917811423093408</v>
      </c>
      <c r="AK1652" s="300">
        <v>-21.379586631525001</v>
      </c>
      <c r="AL1652" s="300">
        <v>0.560128669660653</v>
      </c>
      <c r="AM1652" s="300">
        <v>25.7018609445675</v>
      </c>
      <c r="AN1652" s="300">
        <v>-18.6412433015632</v>
      </c>
      <c r="AO1652" s="300">
        <v>1.9072160550958199</v>
      </c>
      <c r="AP1652" s="300">
        <v>-13.5759079789173</v>
      </c>
      <c r="AQ1652" s="300">
        <v>-2.97260488585668</v>
      </c>
      <c r="AR1652" s="300">
        <v>-0.77013219042739101</v>
      </c>
      <c r="AS1652" s="300">
        <v>12.313128799460401</v>
      </c>
      <c r="AT1652" s="300">
        <v>6.8760901584569503</v>
      </c>
      <c r="AU1652" s="300">
        <v>-2.3712528774986299</v>
      </c>
      <c r="AV1652" s="300">
        <v>-2.02527661558628</v>
      </c>
      <c r="AW1652" s="300">
        <v>-8.0243019810220009</v>
      </c>
      <c r="AX1652" s="300">
        <v>-20.9151463487106</v>
      </c>
      <c r="AY1652" s="300">
        <v>-0.28324178957033802</v>
      </c>
      <c r="AZ1652" s="300">
        <v>12.3204986775973</v>
      </c>
      <c r="BA1652" s="300">
        <v>-15.330354323808599</v>
      </c>
      <c r="BB1652" s="300">
        <v>1.81651303631907</v>
      </c>
      <c r="BC1652" s="300">
        <v>-12.1003399663028</v>
      </c>
    </row>
    <row r="1653" spans="1:55">
      <c r="A1653" s="301">
        <v>4</v>
      </c>
      <c r="B1653" s="301">
        <v>21</v>
      </c>
      <c r="C1653" s="299">
        <v>19</v>
      </c>
      <c r="D1653" s="300">
        <v>-4.4622918743349302</v>
      </c>
      <c r="E1653" s="300">
        <v>6.7607600331972799</v>
      </c>
      <c r="F1653" s="300">
        <v>7.7529265599492598</v>
      </c>
      <c r="G1653" s="300">
        <v>-1.96855413167937</v>
      </c>
      <c r="H1653" s="300">
        <v>-1.77767695922906</v>
      </c>
      <c r="I1653" s="300">
        <v>-0.226645054965604</v>
      </c>
      <c r="J1653" s="300">
        <v>3.1224725326248599</v>
      </c>
      <c r="K1653" s="300">
        <v>5.2649595480468401</v>
      </c>
      <c r="L1653" s="300">
        <v>-5.8013335592311002</v>
      </c>
      <c r="M1653" s="300">
        <v>2.26808477254077</v>
      </c>
      <c r="N1653" s="300">
        <v>-8.6782137268925297</v>
      </c>
      <c r="O1653" s="300">
        <v>0.89765630431517596</v>
      </c>
      <c r="P1653" s="300">
        <v>7.7283663174793196</v>
      </c>
      <c r="Q1653" s="300">
        <v>8.2140154969773995</v>
      </c>
      <c r="R1653" s="300">
        <v>12.8232250341241</v>
      </c>
      <c r="S1653" s="300">
        <v>13.431119139084901</v>
      </c>
      <c r="T1653" s="300">
        <v>-9.8301578847620803</v>
      </c>
      <c r="U1653" s="300">
        <v>-3.3574412074928701</v>
      </c>
      <c r="V1653" s="300">
        <v>-0.13765540690849301</v>
      </c>
      <c r="W1653" s="300">
        <v>5.1064200608186097</v>
      </c>
      <c r="X1653" s="300">
        <v>28.8970545349198</v>
      </c>
      <c r="Y1653" s="300">
        <v>-11.422903506118301</v>
      </c>
      <c r="Z1653" s="300">
        <v>-6.0919637107401696</v>
      </c>
      <c r="AA1653" s="300">
        <v>3.02932318104989</v>
      </c>
      <c r="AB1653" s="300">
        <v>-1.1716404623185399</v>
      </c>
      <c r="AC1653" s="300">
        <v>13.9960700299329</v>
      </c>
      <c r="AD1653" s="300">
        <v>-11.256122796253999</v>
      </c>
      <c r="AE1653" s="300">
        <v>-17.6772401166929</v>
      </c>
      <c r="AF1653" s="300">
        <v>17.333954151582699</v>
      </c>
      <c r="AG1653" s="300">
        <v>-15.3165820277737</v>
      </c>
      <c r="AH1653" s="300">
        <v>-4.5769123663141196</v>
      </c>
      <c r="AI1653" s="300">
        <v>1.7169678532014E-2</v>
      </c>
      <c r="AJ1653" s="300">
        <v>-7.1718229818984804</v>
      </c>
      <c r="AK1653" s="300">
        <v>-34.921460907747303</v>
      </c>
      <c r="AL1653" s="300">
        <v>-15.619448987071699</v>
      </c>
      <c r="AM1653" s="300">
        <v>-1.95955886005477</v>
      </c>
      <c r="AN1653" s="300">
        <v>-20.1110814980143</v>
      </c>
      <c r="AO1653" s="300">
        <v>-1.9620662243178899</v>
      </c>
      <c r="AP1653" s="300">
        <v>17.478183617925598</v>
      </c>
      <c r="AQ1653" s="300">
        <v>-10.0941817178475</v>
      </c>
      <c r="AR1653" s="300">
        <v>18.516051288796</v>
      </c>
      <c r="AS1653" s="300">
        <v>17.680719091079801</v>
      </c>
      <c r="AT1653" s="300">
        <v>13.988639953101201</v>
      </c>
      <c r="AU1653" s="300">
        <v>-4.1225315008086501</v>
      </c>
      <c r="AV1653" s="300">
        <v>-1.7315985382820899E-2</v>
      </c>
      <c r="AW1653" s="300">
        <v>8.4589240934366501</v>
      </c>
      <c r="AX1653" s="300">
        <v>35.0175977634402</v>
      </c>
      <c r="AY1653" s="300">
        <v>14.656061708503699</v>
      </c>
      <c r="AZ1653" s="300">
        <v>7.2254447960289001</v>
      </c>
      <c r="BA1653" s="300">
        <v>2.6353051363526299</v>
      </c>
      <c r="BB1653" s="300">
        <v>-1.8563888903449299</v>
      </c>
      <c r="BC1653" s="300">
        <v>15.923106114209199</v>
      </c>
    </row>
    <row r="1654" spans="1:55">
      <c r="A1654" s="301">
        <v>4</v>
      </c>
      <c r="B1654" s="301">
        <v>21</v>
      </c>
      <c r="C1654" s="299">
        <v>20</v>
      </c>
      <c r="D1654" s="300">
        <v>-1.6480836066711799</v>
      </c>
      <c r="E1654" s="300">
        <v>-0.37908898995311802</v>
      </c>
      <c r="F1654" s="300">
        <v>1.0997374274673499</v>
      </c>
      <c r="G1654" s="300">
        <v>5.7442146741686804</v>
      </c>
      <c r="H1654" s="300">
        <v>-0.40638430556407701</v>
      </c>
      <c r="I1654" s="300">
        <v>1.9150078788107501</v>
      </c>
      <c r="J1654" s="300">
        <v>-2.48916212367465</v>
      </c>
      <c r="K1654" s="300">
        <v>14.651328384318999</v>
      </c>
      <c r="L1654" s="300">
        <v>0.34315468937807497</v>
      </c>
      <c r="M1654" s="300">
        <v>-0.16637857505171599</v>
      </c>
      <c r="N1654" s="300">
        <v>1.25854753032137</v>
      </c>
      <c r="O1654" s="300">
        <v>0.44727691110485801</v>
      </c>
      <c r="P1654" s="300">
        <v>4.7332807823531899</v>
      </c>
      <c r="Q1654" s="300">
        <v>-3.0130974119469598</v>
      </c>
      <c r="R1654" s="300">
        <v>3.6479377840845499</v>
      </c>
      <c r="S1654" s="300">
        <v>1.9135118576418</v>
      </c>
      <c r="T1654" s="300">
        <v>-8.1282212650810806</v>
      </c>
      <c r="U1654" s="300">
        <v>0.22360416098706301</v>
      </c>
      <c r="V1654" s="300">
        <v>3.5176306207565999</v>
      </c>
      <c r="W1654" s="300">
        <v>-14.875852321291701</v>
      </c>
      <c r="X1654" s="300">
        <v>-33.544042703809602</v>
      </c>
      <c r="Y1654" s="300">
        <v>-0.94185307699136001</v>
      </c>
      <c r="Z1654" s="300">
        <v>-1.85330213155247</v>
      </c>
      <c r="AA1654" s="300">
        <v>5.81870512552607</v>
      </c>
      <c r="AB1654" s="300">
        <v>0.15206438940977299</v>
      </c>
      <c r="AC1654" s="300">
        <v>-12.1217242233379</v>
      </c>
      <c r="AD1654" s="300">
        <v>4.2811318542951202</v>
      </c>
      <c r="AE1654" s="300">
        <v>-6.0626408299084398</v>
      </c>
      <c r="AF1654" s="300">
        <v>-2.33246963226867</v>
      </c>
      <c r="AG1654" s="300">
        <v>6.2285419454386597</v>
      </c>
      <c r="AH1654" s="300">
        <v>0.98911749726020104</v>
      </c>
      <c r="AI1654" s="300">
        <v>4.4971049279513204</v>
      </c>
      <c r="AJ1654" s="300">
        <v>-20.932347899556301</v>
      </c>
      <c r="AK1654" s="300">
        <v>1.8275437665108301</v>
      </c>
      <c r="AL1654" s="300">
        <v>-1.29083687389475</v>
      </c>
      <c r="AM1654" s="300">
        <v>-2.8576497056432699</v>
      </c>
      <c r="AN1654" s="300">
        <v>7.3816536165327804</v>
      </c>
      <c r="AO1654" s="300">
        <v>-0.23791977684043999</v>
      </c>
      <c r="AP1654" s="300">
        <v>-18.878662117697498</v>
      </c>
      <c r="AQ1654" s="300">
        <v>3.7167931084644499</v>
      </c>
      <c r="AR1654" s="300">
        <v>-3.1741713345777902</v>
      </c>
      <c r="AS1654" s="300">
        <v>-2.1804242006666699</v>
      </c>
      <c r="AT1654" s="300">
        <v>-2.4700157306259798</v>
      </c>
      <c r="AU1654" s="300">
        <v>0.92492877202102197</v>
      </c>
      <c r="AV1654" s="300">
        <v>4.2183732092983099</v>
      </c>
      <c r="AW1654" s="300">
        <v>5.6510856686458002</v>
      </c>
      <c r="AX1654" s="300">
        <v>1.9562317918816501</v>
      </c>
      <c r="AY1654" s="300">
        <v>0.352957263893732</v>
      </c>
      <c r="AZ1654" s="300">
        <v>0.79233616300577503</v>
      </c>
      <c r="BA1654" s="300">
        <v>-12.209673794957499</v>
      </c>
      <c r="BB1654" s="300">
        <v>0.235257419689481</v>
      </c>
      <c r="BC1654" s="300">
        <v>-15.0985228129897</v>
      </c>
    </row>
    <row r="1655" spans="1:55">
      <c r="A1655" s="301">
        <v>4</v>
      </c>
      <c r="B1655" s="301">
        <v>21</v>
      </c>
      <c r="C1655" s="299">
        <v>21</v>
      </c>
      <c r="D1655" s="300">
        <v>1.53020397786558</v>
      </c>
      <c r="E1655" s="300">
        <v>-3.89008705104541</v>
      </c>
      <c r="F1655" s="300">
        <v>1.48496792602686</v>
      </c>
      <c r="G1655" s="300">
        <v>-0.20508902108357399</v>
      </c>
      <c r="H1655" s="300">
        <v>3.6616765062976602</v>
      </c>
      <c r="I1655" s="300">
        <v>-0.396498519120833</v>
      </c>
      <c r="J1655" s="300">
        <v>-7.2969343416676304</v>
      </c>
      <c r="K1655" s="300">
        <v>3.88404185917486</v>
      </c>
      <c r="L1655" s="300">
        <v>-0.63940939535099495</v>
      </c>
      <c r="M1655" s="300">
        <v>0.84872798766102697</v>
      </c>
      <c r="N1655" s="300">
        <v>2.0557635857407099</v>
      </c>
      <c r="O1655" s="300">
        <v>-0.16277674562339201</v>
      </c>
      <c r="P1655" s="300">
        <v>13.4713970539367</v>
      </c>
      <c r="Q1655" s="300">
        <v>3.4476427941746199</v>
      </c>
      <c r="R1655" s="300">
        <v>-7.9910337001950102</v>
      </c>
      <c r="S1655" s="300">
        <v>-3.2443989645631799</v>
      </c>
      <c r="T1655" s="300">
        <v>-0.60034143794550598</v>
      </c>
      <c r="U1655" s="300">
        <v>7.0920928688188196</v>
      </c>
      <c r="V1655" s="300">
        <v>-6.8347973678813396</v>
      </c>
      <c r="W1655" s="300">
        <v>-6.2921148534897799</v>
      </c>
      <c r="X1655" s="300">
        <v>2.6943731135570799</v>
      </c>
      <c r="Y1655" s="300">
        <v>-0.24921626784126999</v>
      </c>
      <c r="Z1655" s="300">
        <v>-2.0545940617069398</v>
      </c>
      <c r="AA1655" s="300">
        <v>-15.5750882948329</v>
      </c>
      <c r="AB1655" s="300">
        <v>-8.6065777953103998E-3</v>
      </c>
      <c r="AC1655" s="300">
        <v>23.6964400254476</v>
      </c>
      <c r="AD1655" s="300">
        <v>6.67824716888361</v>
      </c>
      <c r="AE1655" s="300">
        <v>-10.385075529607001</v>
      </c>
      <c r="AF1655" s="300">
        <v>4.2493934472525696</v>
      </c>
      <c r="AG1655" s="300">
        <v>1.04829221496665</v>
      </c>
      <c r="AH1655" s="300">
        <v>9.4813686671910293</v>
      </c>
      <c r="AI1655" s="300">
        <v>-8.8538600099911697</v>
      </c>
      <c r="AJ1655" s="300">
        <v>-8.8933138747994605</v>
      </c>
      <c r="AK1655" s="300">
        <v>-22.198634882650701</v>
      </c>
      <c r="AL1655" s="300">
        <v>6.1923547608067397E-2</v>
      </c>
      <c r="AM1655" s="300">
        <v>-2.2426806138776598</v>
      </c>
      <c r="AN1655" s="300">
        <v>4.7500666174536796</v>
      </c>
      <c r="AO1655" s="300">
        <v>0.10919418070546</v>
      </c>
      <c r="AP1655" s="300">
        <v>30.562720083156702</v>
      </c>
      <c r="AQ1655" s="300">
        <v>-3.47497114946668</v>
      </c>
      <c r="AR1655" s="300">
        <v>-9.5873208073737306</v>
      </c>
      <c r="AS1655" s="300">
        <v>-7.9805280991689704</v>
      </c>
      <c r="AT1655" s="300">
        <v>0.81903730338625902</v>
      </c>
      <c r="AU1655" s="300">
        <v>8.16358659809252</v>
      </c>
      <c r="AV1655" s="300">
        <v>2.52838419075391</v>
      </c>
      <c r="AW1655" s="300">
        <v>15.116721480967501</v>
      </c>
      <c r="AX1655" s="300">
        <v>19.4969420926748</v>
      </c>
      <c r="AY1655" s="300">
        <v>-4.3612195537075298</v>
      </c>
      <c r="AZ1655" s="300">
        <v>-1.6465411588727299</v>
      </c>
      <c r="BA1655" s="300">
        <v>20.4902706333175</v>
      </c>
      <c r="BB1655" s="300">
        <v>0.324635374137624</v>
      </c>
      <c r="BC1655" s="300">
        <v>31.330918743394399</v>
      </c>
    </row>
    <row r="1656" spans="1:55">
      <c r="A1656" s="301">
        <v>4</v>
      </c>
      <c r="B1656" s="301">
        <v>21</v>
      </c>
      <c r="C1656" s="299">
        <v>22</v>
      </c>
      <c r="D1656" s="300">
        <v>1.6712628317268601</v>
      </c>
      <c r="E1656" s="300">
        <v>4.09348738532774</v>
      </c>
      <c r="F1656" s="300">
        <v>-0.82731225110261997</v>
      </c>
      <c r="G1656" s="300">
        <v>-4.2271526922504101</v>
      </c>
      <c r="H1656" s="300">
        <v>3.6677474366187202</v>
      </c>
      <c r="I1656" s="300">
        <v>0.31145960783522803</v>
      </c>
      <c r="J1656" s="300">
        <v>-2.8637484269489302</v>
      </c>
      <c r="K1656" s="300">
        <v>-5.0708287326594998</v>
      </c>
      <c r="L1656" s="300">
        <v>-2.0133221450190102</v>
      </c>
      <c r="M1656" s="300">
        <v>-3.8814751779563599</v>
      </c>
      <c r="N1656" s="300">
        <v>-5.4260503825558102</v>
      </c>
      <c r="O1656" s="300">
        <v>-2.52672657441309</v>
      </c>
      <c r="P1656" s="300">
        <v>-7.9086103946429498</v>
      </c>
      <c r="Q1656" s="300">
        <v>-2.94071070532073</v>
      </c>
      <c r="R1656" s="300">
        <v>10.9908688916684</v>
      </c>
      <c r="S1656" s="300">
        <v>-1.6458305038223899</v>
      </c>
      <c r="T1656" s="300">
        <v>0.71763109610727804</v>
      </c>
      <c r="U1656" s="300">
        <v>7.5188273960462197</v>
      </c>
      <c r="V1656" s="300">
        <v>-5.8723121921908499</v>
      </c>
      <c r="W1656" s="300">
        <v>-3.24348340734449</v>
      </c>
      <c r="X1656" s="300">
        <v>9.9360931852991907</v>
      </c>
      <c r="Y1656" s="300">
        <v>4.6506187685124498</v>
      </c>
      <c r="Z1656" s="300">
        <v>15.644857729486001</v>
      </c>
      <c r="AA1656" s="300">
        <v>-10.1866211200772</v>
      </c>
      <c r="AB1656" s="300">
        <v>5.48591517922151</v>
      </c>
      <c r="AC1656" s="300">
        <v>19.570642956141199</v>
      </c>
      <c r="AD1656" s="300">
        <v>4.9535586985235298</v>
      </c>
      <c r="AE1656" s="300">
        <v>16.964475818687301</v>
      </c>
      <c r="AF1656" s="300">
        <v>1.9656525277181001</v>
      </c>
      <c r="AG1656" s="300">
        <v>-0.69180201673800601</v>
      </c>
      <c r="AH1656" s="300">
        <v>10.328105586222099</v>
      </c>
      <c r="AI1656" s="300">
        <v>7.4204299288476996</v>
      </c>
      <c r="AJ1656" s="300">
        <v>-3.53052958847654</v>
      </c>
      <c r="AK1656" s="300">
        <v>12.4186470129842</v>
      </c>
      <c r="AL1656" s="300">
        <v>5.9882842936652096</v>
      </c>
      <c r="AM1656" s="300">
        <v>2.7735469169342202</v>
      </c>
      <c r="AN1656" s="300">
        <v>13.5373452592844</v>
      </c>
      <c r="AO1656" s="300">
        <v>-1.56819152796338</v>
      </c>
      <c r="AP1656" s="300">
        <v>29.4103458186833</v>
      </c>
      <c r="AQ1656" s="300">
        <v>2.8254341731727499</v>
      </c>
      <c r="AR1656" s="300">
        <v>-12.555465285953</v>
      </c>
      <c r="AS1656" s="300">
        <v>7.45289913850283</v>
      </c>
      <c r="AT1656" s="300">
        <v>-0.96783671460515297</v>
      </c>
      <c r="AU1656" s="300">
        <v>8.94227721264655</v>
      </c>
      <c r="AV1656" s="300">
        <v>3.12944144737593</v>
      </c>
      <c r="AW1656" s="300">
        <v>3.0791082209823202</v>
      </c>
      <c r="AX1656" s="300">
        <v>12.258182519649401</v>
      </c>
      <c r="AY1656" s="300">
        <v>-1.7043093960517299</v>
      </c>
      <c r="AZ1656" s="300">
        <v>17.6988802233763</v>
      </c>
      <c r="BA1656" s="300">
        <v>-5.7741835621414301</v>
      </c>
      <c r="BB1656" s="300">
        <v>-1.46747308993627</v>
      </c>
      <c r="BC1656" s="300">
        <v>18.7554764952589</v>
      </c>
    </row>
    <row r="1657" spans="1:55">
      <c r="A1657" s="301">
        <v>4</v>
      </c>
      <c r="B1657" s="301">
        <v>21</v>
      </c>
      <c r="C1657" s="299">
        <v>23</v>
      </c>
      <c r="D1657" s="300">
        <v>-4.4979228066429604</v>
      </c>
      <c r="E1657" s="300">
        <v>-12.6101381954727</v>
      </c>
      <c r="F1657" s="300">
        <v>-3.05577822452006</v>
      </c>
      <c r="G1657" s="300">
        <v>-1.01877413430206</v>
      </c>
      <c r="H1657" s="300">
        <v>1.09291882937419</v>
      </c>
      <c r="I1657" s="300">
        <v>4.1129370376695302</v>
      </c>
      <c r="J1657" s="300">
        <v>7.8613543150525702</v>
      </c>
      <c r="K1657" s="300">
        <v>-9.6688443527375991</v>
      </c>
      <c r="L1657" s="300">
        <v>-7.4004122681208804</v>
      </c>
      <c r="M1657" s="300">
        <v>1.3363420698278401</v>
      </c>
      <c r="N1657" s="300">
        <v>-8.6765557996997895</v>
      </c>
      <c r="O1657" s="300">
        <v>-1.04178754025794</v>
      </c>
      <c r="P1657" s="300">
        <v>2.3903323722685901</v>
      </c>
      <c r="Q1657" s="300">
        <v>7.28382077347805</v>
      </c>
      <c r="R1657" s="300">
        <v>-19.651106449283699</v>
      </c>
      <c r="S1657" s="300">
        <v>-7.7091276290446498</v>
      </c>
      <c r="T1657" s="300">
        <v>7.9759619658215799</v>
      </c>
      <c r="U1657" s="300">
        <v>2.3937994483395402</v>
      </c>
      <c r="V1657" s="300">
        <v>3.8321356539653002</v>
      </c>
      <c r="W1657" s="300">
        <v>15.7989301433345</v>
      </c>
      <c r="X1657" s="300">
        <v>-17.548449818808699</v>
      </c>
      <c r="Y1657" s="300">
        <v>-15.8371633765368</v>
      </c>
      <c r="Z1657" s="300">
        <v>2.84692763777347</v>
      </c>
      <c r="AA1657" s="300">
        <v>-15.6326936680543</v>
      </c>
      <c r="AB1657" s="300">
        <v>-2.0213035950942602</v>
      </c>
      <c r="AC1657" s="300">
        <v>5.7104904594018802</v>
      </c>
      <c r="AD1657" s="300">
        <v>4.10377022673587</v>
      </c>
      <c r="AE1657" s="300">
        <v>22.715669001673199</v>
      </c>
      <c r="AF1657" s="300">
        <v>7.40530484735564</v>
      </c>
      <c r="AG1657" s="300">
        <v>-10.9253834517715</v>
      </c>
      <c r="AH1657" s="300">
        <v>3.4457949047866401</v>
      </c>
      <c r="AI1657" s="300">
        <v>-4.3677906798300103</v>
      </c>
      <c r="AJ1657" s="300">
        <v>21.490547109982401</v>
      </c>
      <c r="AK1657" s="300">
        <v>46.135085949010502</v>
      </c>
      <c r="AL1657" s="300">
        <v>-21.856484397894501</v>
      </c>
      <c r="AM1657" s="300">
        <v>-12.7871029326711</v>
      </c>
      <c r="AN1657" s="300">
        <v>22.385793762153</v>
      </c>
      <c r="AO1657" s="300">
        <v>-6.9863398379033104</v>
      </c>
      <c r="AP1657" s="300">
        <v>7.7223633703744001</v>
      </c>
      <c r="AQ1657" s="300">
        <v>-10.163676254472101</v>
      </c>
      <c r="AR1657" s="300">
        <v>23.912548867756499</v>
      </c>
      <c r="AS1657" s="300">
        <v>3.9275403290291</v>
      </c>
      <c r="AT1657" s="300">
        <v>-9.9078407124434609</v>
      </c>
      <c r="AU1657" s="300">
        <v>2.78317112098429</v>
      </c>
      <c r="AV1657" s="300">
        <v>-8.7845044391264597</v>
      </c>
      <c r="AW1657" s="300">
        <v>-20.184726909893399</v>
      </c>
      <c r="AX1657" s="300">
        <v>-39.867134615650997</v>
      </c>
      <c r="AY1657" s="300">
        <v>-18.643639803010799</v>
      </c>
      <c r="AZ1657" s="300">
        <v>-9.9990866632504396</v>
      </c>
      <c r="BA1657" s="300">
        <v>5.7086740143458696</v>
      </c>
      <c r="BB1657" s="300">
        <v>-6.0856537710425203</v>
      </c>
      <c r="BC1657" s="300">
        <v>5.7472383365895503</v>
      </c>
    </row>
    <row r="1658" spans="1:55">
      <c r="A1658" s="301">
        <v>4</v>
      </c>
      <c r="B1658" s="301">
        <v>21</v>
      </c>
      <c r="C1658" s="299">
        <v>24</v>
      </c>
      <c r="D1658" s="300">
        <v>0.92394361874012298</v>
      </c>
      <c r="E1658" s="300">
        <v>-4.7357447671654596</v>
      </c>
      <c r="F1658" s="300">
        <v>3.5757820604386401</v>
      </c>
      <c r="G1658" s="300">
        <v>-0.60311930907260003</v>
      </c>
      <c r="H1658" s="300">
        <v>6.8957255958762298</v>
      </c>
      <c r="I1658" s="300">
        <v>1.24163404221066</v>
      </c>
      <c r="J1658" s="300">
        <v>13.9802619207485</v>
      </c>
      <c r="K1658" s="300">
        <v>2.52060878073071</v>
      </c>
      <c r="L1658" s="300">
        <v>-0.12222196065296</v>
      </c>
      <c r="M1658" s="300">
        <v>4.7461972927042204</v>
      </c>
      <c r="N1658" s="300">
        <v>-1.2808296560265899</v>
      </c>
      <c r="O1658" s="300">
        <v>0.29177419545909</v>
      </c>
      <c r="P1658" s="300">
        <v>-7.6028448279751402</v>
      </c>
      <c r="Q1658" s="300">
        <v>-4.20049000393937</v>
      </c>
      <c r="R1658" s="300">
        <v>-14.8191258786643</v>
      </c>
      <c r="S1658" s="300">
        <v>-6.1525793679711898</v>
      </c>
      <c r="T1658" s="300">
        <v>2.1471446229409801</v>
      </c>
      <c r="U1658" s="300">
        <v>14.1116348236287</v>
      </c>
      <c r="V1658" s="300">
        <v>0.91805467673015295</v>
      </c>
      <c r="W1658" s="300">
        <v>28.175099507162098</v>
      </c>
      <c r="X1658" s="300">
        <v>-11.499971063057799</v>
      </c>
      <c r="Y1658" s="300">
        <v>0.72432419848342999</v>
      </c>
      <c r="Z1658" s="300">
        <v>-16.2210898956445</v>
      </c>
      <c r="AA1658" s="300">
        <v>12.5169212705226</v>
      </c>
      <c r="AB1658" s="300">
        <v>0.97599731054819105</v>
      </c>
      <c r="AC1658" s="300">
        <v>-16.385847856824601</v>
      </c>
      <c r="AD1658" s="300">
        <v>-11.0014333594989</v>
      </c>
      <c r="AE1658" s="300">
        <v>18.878723551569301</v>
      </c>
      <c r="AF1658" s="300">
        <v>-8.9764632402694602</v>
      </c>
      <c r="AG1658" s="300">
        <v>3.4026088700781201</v>
      </c>
      <c r="AH1658" s="300">
        <v>19.6062964478492</v>
      </c>
      <c r="AI1658" s="300">
        <v>5.0203336972785904</v>
      </c>
      <c r="AJ1658" s="300">
        <v>38.999975083285698</v>
      </c>
      <c r="AK1658" s="300">
        <v>-23.332316481326401</v>
      </c>
      <c r="AL1658" s="300">
        <v>1.9241108215393301</v>
      </c>
      <c r="AM1658" s="300">
        <v>-7.5206930691929497</v>
      </c>
      <c r="AN1658" s="300">
        <v>-8.9481870751962997</v>
      </c>
      <c r="AO1658" s="300">
        <v>2.5522440126578201</v>
      </c>
      <c r="AP1658" s="300">
        <v>-23.635904730579998</v>
      </c>
      <c r="AQ1658" s="300">
        <v>-4.8901505360243203</v>
      </c>
      <c r="AR1658" s="300">
        <v>-13.1448223818158</v>
      </c>
      <c r="AS1658" s="300">
        <v>1.66627834059828</v>
      </c>
      <c r="AT1658" s="300">
        <v>2.6336427803146298</v>
      </c>
      <c r="AU1658" s="300">
        <v>17.091901796463599</v>
      </c>
      <c r="AV1658" s="300">
        <v>-7.3541542908384701</v>
      </c>
      <c r="AW1658" s="300">
        <v>-24.621960559588601</v>
      </c>
      <c r="AX1658" s="300">
        <v>17.120210121490199</v>
      </c>
      <c r="AY1658" s="300">
        <v>1.1545473955393799</v>
      </c>
      <c r="AZ1658" s="300">
        <v>16.697266151878601</v>
      </c>
      <c r="BA1658" s="300">
        <v>-3.9827217829744801</v>
      </c>
      <c r="BB1658" s="300">
        <v>1.6004263334716</v>
      </c>
      <c r="BC1658" s="300">
        <v>-21.004733736173801</v>
      </c>
    </row>
    <row r="1659" spans="1:55">
      <c r="A1659" s="301">
        <v>4</v>
      </c>
      <c r="B1659" s="301">
        <v>22</v>
      </c>
      <c r="C1659" s="299">
        <v>1</v>
      </c>
      <c r="D1659" s="300">
        <v>572.28922934611205</v>
      </c>
      <c r="E1659" s="300">
        <v>-453.51003169621202</v>
      </c>
      <c r="F1659" s="300">
        <v>-223.67754907118899</v>
      </c>
      <c r="G1659" s="300">
        <v>-197.10242213150701</v>
      </c>
      <c r="H1659" s="300">
        <v>726.19850941951404</v>
      </c>
      <c r="I1659" s="300">
        <v>-477.50517226106899</v>
      </c>
      <c r="J1659" s="300">
        <v>-355.09105769138398</v>
      </c>
      <c r="K1659" s="300">
        <v>689.12611208085696</v>
      </c>
      <c r="L1659" s="300">
        <v>-282.68514777076001</v>
      </c>
      <c r="M1659" s="300">
        <v>-194.93531463926601</v>
      </c>
      <c r="N1659" s="300">
        <v>-310.68240013805797</v>
      </c>
      <c r="O1659" s="300">
        <v>74.985823932295204</v>
      </c>
      <c r="P1659" s="300">
        <v>-332.11876695696498</v>
      </c>
      <c r="Q1659" s="300">
        <v>1122.01795693134</v>
      </c>
      <c r="R1659" s="300">
        <v>-823.76237866151803</v>
      </c>
      <c r="S1659" s="300">
        <v>-391.824740010011</v>
      </c>
      <c r="T1659" s="300">
        <v>-351.17040719515097</v>
      </c>
      <c r="U1659" s="300">
        <v>1448.6869010443099</v>
      </c>
      <c r="V1659" s="300">
        <v>-842.59811089858795</v>
      </c>
      <c r="W1659" s="300">
        <v>-689.29437570333096</v>
      </c>
      <c r="X1659" s="300">
        <v>1342.07467105109</v>
      </c>
      <c r="Y1659" s="300">
        <v>934.22654569552196</v>
      </c>
      <c r="Z1659" s="300">
        <v>-386.76848257894102</v>
      </c>
      <c r="AA1659" s="300">
        <v>-584.89403090962799</v>
      </c>
      <c r="AB1659" s="300">
        <v>-86.167684358799406</v>
      </c>
      <c r="AC1659" s="300">
        <v>732.16194195568301</v>
      </c>
      <c r="AD1659" s="300">
        <v>1544.01755735969</v>
      </c>
      <c r="AE1659" s="300">
        <v>-1107.31249621713</v>
      </c>
      <c r="AF1659" s="300">
        <v>-525.78805270656903</v>
      </c>
      <c r="AG1659" s="300">
        <v>-471.67167307897</v>
      </c>
      <c r="AH1659" s="300">
        <v>1992.7013357800499</v>
      </c>
      <c r="AI1659" s="300">
        <v>-1146.3510273976799</v>
      </c>
      <c r="AJ1659" s="300">
        <v>-945.89491753995105</v>
      </c>
      <c r="AK1659" s="300">
        <v>-1232.9228926845899</v>
      </c>
      <c r="AL1659" s="300">
        <v>1281.75501500165</v>
      </c>
      <c r="AM1659" s="300">
        <v>-525.697997243945</v>
      </c>
      <c r="AN1659" s="300">
        <v>1722.47347415687</v>
      </c>
      <c r="AO1659" s="300">
        <v>-115.61907900412599</v>
      </c>
      <c r="AP1659" s="300">
        <v>-623.66490212971405</v>
      </c>
      <c r="AQ1659" s="300">
        <v>1363.3580215701299</v>
      </c>
      <c r="AR1659" s="300">
        <v>-1019.36049224566</v>
      </c>
      <c r="AS1659" s="300">
        <v>-489.36027996470301</v>
      </c>
      <c r="AT1659" s="300">
        <v>-431.85851288373698</v>
      </c>
      <c r="AU1659" s="300">
        <v>1746.80406391058</v>
      </c>
      <c r="AV1659" s="300">
        <v>-1042.35949935188</v>
      </c>
      <c r="AW1659" s="300">
        <v>-848.30530144476597</v>
      </c>
      <c r="AX1659" s="300">
        <v>1635.91203793573</v>
      </c>
      <c r="AY1659" s="300">
        <v>-618.71526368416903</v>
      </c>
      <c r="AZ1659" s="300">
        <v>-451.11946061758499</v>
      </c>
      <c r="BA1659" s="300">
        <v>-733.65615784611896</v>
      </c>
      <c r="BB1659" s="300">
        <v>-106.461470362176</v>
      </c>
      <c r="BC1659" s="300">
        <v>950.73816636119295</v>
      </c>
    </row>
    <row r="1660" spans="1:55">
      <c r="A1660" s="301">
        <v>4</v>
      </c>
      <c r="B1660" s="301">
        <v>22</v>
      </c>
      <c r="C1660" s="299">
        <v>2</v>
      </c>
      <c r="D1660" s="300">
        <v>4.3633276850189997</v>
      </c>
      <c r="E1660" s="300">
        <v>-53.334245792187701</v>
      </c>
      <c r="F1660" s="300">
        <v>43.9775854003448</v>
      </c>
      <c r="G1660" s="300">
        <v>-62.781486647832999</v>
      </c>
      <c r="H1660" s="300">
        <v>63.014687593617197</v>
      </c>
      <c r="I1660" s="300">
        <v>-86.587707603399494</v>
      </c>
      <c r="J1660" s="300">
        <v>-41.571245835926099</v>
      </c>
      <c r="K1660" s="300">
        <v>160.88369194186799</v>
      </c>
      <c r="L1660" s="300">
        <v>59.143992936817</v>
      </c>
      <c r="M1660" s="300">
        <v>17.606421315351</v>
      </c>
      <c r="N1660" s="300">
        <v>19.5859301610306</v>
      </c>
      <c r="O1660" s="300">
        <v>21.440538242016601</v>
      </c>
      <c r="P1660" s="300">
        <v>153.309940782495</v>
      </c>
      <c r="Q1660" s="300">
        <v>33.415035839040002</v>
      </c>
      <c r="R1660" s="300">
        <v>-45.548528571129303</v>
      </c>
      <c r="S1660" s="300">
        <v>-74.732814198398898</v>
      </c>
      <c r="T1660" s="300">
        <v>202.42947166881601</v>
      </c>
      <c r="U1660" s="300">
        <v>-107.23845190819399</v>
      </c>
      <c r="V1660" s="300">
        <v>-122.15971337410799</v>
      </c>
      <c r="W1660" s="300">
        <v>-63.156023385607</v>
      </c>
      <c r="X1660" s="300">
        <v>-239.44535476804299</v>
      </c>
      <c r="Y1660" s="300">
        <v>-177.36822780144001</v>
      </c>
      <c r="Z1660" s="300">
        <v>29.199139456859101</v>
      </c>
      <c r="AA1660" s="300">
        <v>41.021292093524401</v>
      </c>
      <c r="AB1660" s="300">
        <v>37.605632494693701</v>
      </c>
      <c r="AC1660" s="300">
        <v>-484.94623968693298</v>
      </c>
      <c r="AD1660" s="300">
        <v>60.9864742180809</v>
      </c>
      <c r="AE1660" s="300">
        <v>-54.920803346080298</v>
      </c>
      <c r="AF1660" s="300">
        <v>-102.384447784241</v>
      </c>
      <c r="AG1660" s="300">
        <v>285.35494987207602</v>
      </c>
      <c r="AH1660" s="300">
        <v>-150.79466076285601</v>
      </c>
      <c r="AI1660" s="300">
        <v>125.900073315144</v>
      </c>
      <c r="AJ1660" s="300">
        <v>-87.966991354030995</v>
      </c>
      <c r="AK1660" s="300">
        <v>250.41956945361301</v>
      </c>
      <c r="AL1660" s="300">
        <v>-243.32765701557801</v>
      </c>
      <c r="AM1660" s="300">
        <v>43.923047013365299</v>
      </c>
      <c r="AN1660" s="300">
        <v>62.488599182899399</v>
      </c>
      <c r="AO1660" s="300">
        <v>50.175781133881898</v>
      </c>
      <c r="AP1660" s="300">
        <v>-672.79482893852503</v>
      </c>
      <c r="AQ1660" s="300">
        <v>36.009701630534202</v>
      </c>
      <c r="AR1660" s="300">
        <v>-73.892139791130703</v>
      </c>
      <c r="AS1660" s="300">
        <v>-87.922104207477602</v>
      </c>
      <c r="AT1660" s="300">
        <v>236.480656682394</v>
      </c>
      <c r="AU1660" s="300">
        <v>-136.01707713889999</v>
      </c>
      <c r="AV1660" s="300">
        <v>-189.029638115897</v>
      </c>
      <c r="AW1660" s="300">
        <v>-100.444931748884</v>
      </c>
      <c r="AX1660" s="300">
        <v>240.89313983686199</v>
      </c>
      <c r="AY1660" s="300">
        <v>-214.292707130986</v>
      </c>
      <c r="AZ1660" s="300">
        <v>64.058454181025397</v>
      </c>
      <c r="BA1660" s="300">
        <v>62.696653935870401</v>
      </c>
      <c r="BB1660" s="300">
        <v>49.152441533338703</v>
      </c>
      <c r="BC1660" s="300">
        <v>-578.88860783463497</v>
      </c>
    </row>
    <row r="1661" spans="1:55">
      <c r="A1661" s="301">
        <v>4</v>
      </c>
      <c r="B1661" s="301">
        <v>22</v>
      </c>
      <c r="C1661" s="299">
        <v>3</v>
      </c>
      <c r="D1661" s="300">
        <v>117.459972628689</v>
      </c>
      <c r="E1661" s="300">
        <v>-105.293698662738</v>
      </c>
      <c r="F1661" s="300">
        <v>-48.085986140768398</v>
      </c>
      <c r="G1661" s="300">
        <v>-45.672229711846001</v>
      </c>
      <c r="H1661" s="300">
        <v>70.365747104625797</v>
      </c>
      <c r="I1661" s="300">
        <v>-115.799036244021</v>
      </c>
      <c r="J1661" s="300">
        <v>43.591105221347703</v>
      </c>
      <c r="K1661" s="300">
        <v>-44.801443067243902</v>
      </c>
      <c r="L1661" s="300">
        <v>17.691381537225801</v>
      </c>
      <c r="M1661" s="300">
        <v>32.503769249214798</v>
      </c>
      <c r="N1661" s="300">
        <v>-76.740937795004996</v>
      </c>
      <c r="O1661" s="300">
        <v>12.059918985577101</v>
      </c>
      <c r="P1661" s="300">
        <v>-12.264999355660199</v>
      </c>
      <c r="Q1661" s="300">
        <v>-164.71773705263001</v>
      </c>
      <c r="R1661" s="300">
        <v>225.26481546446399</v>
      </c>
      <c r="S1661" s="300">
        <v>-93.335945755870895</v>
      </c>
      <c r="T1661" s="300">
        <v>109.666539912668</v>
      </c>
      <c r="U1661" s="300">
        <v>136.20856403933499</v>
      </c>
      <c r="V1661" s="300">
        <v>-245.836627124925</v>
      </c>
      <c r="W1661" s="300">
        <v>-82.792001771857301</v>
      </c>
      <c r="X1661" s="300">
        <v>-23.446626270552599</v>
      </c>
      <c r="Y1661" s="300">
        <v>28.6494603562268</v>
      </c>
      <c r="Z1661" s="300">
        <v>-56.250364365159903</v>
      </c>
      <c r="AA1661" s="300">
        <v>138.31604456255101</v>
      </c>
      <c r="AB1661" s="300">
        <v>-17.863323332108401</v>
      </c>
      <c r="AC1661" s="300">
        <v>132.017421565929</v>
      </c>
      <c r="AD1661" s="300">
        <v>-222.30740337118399</v>
      </c>
      <c r="AE1661" s="300">
        <v>-281.00532896918003</v>
      </c>
      <c r="AF1661" s="300">
        <v>-130.514285324583</v>
      </c>
      <c r="AG1661" s="300">
        <v>153.70533419922501</v>
      </c>
      <c r="AH1661" s="300">
        <v>194.052361303292</v>
      </c>
      <c r="AI1661" s="300">
        <v>-343.06933579581403</v>
      </c>
      <c r="AJ1661" s="300">
        <v>-117.08888870104199</v>
      </c>
      <c r="AK1661" s="300">
        <v>9.0008676811719202</v>
      </c>
      <c r="AL1661" s="300">
        <v>38.807453295736899</v>
      </c>
      <c r="AM1661" s="300">
        <v>-76.293997856551997</v>
      </c>
      <c r="AN1661" s="300">
        <v>193.84144705461699</v>
      </c>
      <c r="AO1661" s="300">
        <v>-25.302609962544398</v>
      </c>
      <c r="AP1661" s="300">
        <v>-106.338476116097</v>
      </c>
      <c r="AQ1661" s="300">
        <v>249.881801663587</v>
      </c>
      <c r="AR1661" s="300">
        <v>281.50294685204898</v>
      </c>
      <c r="AS1661" s="300">
        <v>-115.10756712046501</v>
      </c>
      <c r="AT1661" s="300">
        <v>134.648544914723</v>
      </c>
      <c r="AU1661" s="300">
        <v>187.77710060385101</v>
      </c>
      <c r="AV1661" s="300">
        <v>-299.12711627994702</v>
      </c>
      <c r="AW1661" s="300">
        <v>109.155306811654</v>
      </c>
      <c r="AX1661" s="300">
        <v>74.729067993376702</v>
      </c>
      <c r="AY1661" s="300">
        <v>-34.868742780044698</v>
      </c>
      <c r="AZ1661" s="300">
        <v>73.091995576837604</v>
      </c>
      <c r="BA1661" s="300">
        <v>-212.570571530656</v>
      </c>
      <c r="BB1661" s="300">
        <v>-21.9269876525439</v>
      </c>
      <c r="BC1661" s="300">
        <v>138.58672488450799</v>
      </c>
    </row>
    <row r="1662" spans="1:55">
      <c r="A1662" s="301">
        <v>4</v>
      </c>
      <c r="B1662" s="301">
        <v>22</v>
      </c>
      <c r="C1662" s="299">
        <v>4</v>
      </c>
      <c r="D1662" s="300">
        <v>0.61717982525507997</v>
      </c>
      <c r="E1662" s="300">
        <v>-83.080028813309298</v>
      </c>
      <c r="F1662" s="300">
        <v>-35.200823248833899</v>
      </c>
      <c r="G1662" s="300">
        <v>-45.204455583576703</v>
      </c>
      <c r="H1662" s="300">
        <v>5.1004392892015602</v>
      </c>
      <c r="I1662" s="300">
        <v>-22.395074344395098</v>
      </c>
      <c r="J1662" s="300">
        <v>79.191599635350997</v>
      </c>
      <c r="K1662" s="300">
        <v>-84.498993321799006</v>
      </c>
      <c r="L1662" s="300">
        <v>35.504461330311401</v>
      </c>
      <c r="M1662" s="300">
        <v>91.236953751265105</v>
      </c>
      <c r="N1662" s="300">
        <v>77.270247614178999</v>
      </c>
      <c r="O1662" s="300">
        <v>24.680026001768201</v>
      </c>
      <c r="P1662" s="300">
        <v>-58.464849811668799</v>
      </c>
      <c r="Q1662" s="300">
        <v>31.392441546087401</v>
      </c>
      <c r="R1662" s="300">
        <v>-183.41772545727301</v>
      </c>
      <c r="S1662" s="300">
        <v>84.908088386805403</v>
      </c>
      <c r="T1662" s="300">
        <v>-80.462051981151205</v>
      </c>
      <c r="U1662" s="300">
        <v>1.53728784054068</v>
      </c>
      <c r="V1662" s="300">
        <v>219.258135516419</v>
      </c>
      <c r="W1662" s="300">
        <v>161.676383088725</v>
      </c>
      <c r="X1662" s="300">
        <v>-194.78836146462001</v>
      </c>
      <c r="Y1662" s="300">
        <v>-58.5981554931086</v>
      </c>
      <c r="Z1662" s="300">
        <v>189.10451645963201</v>
      </c>
      <c r="AA1662" s="300">
        <v>-155.353403906045</v>
      </c>
      <c r="AB1662" s="300">
        <v>-42.504900122206898</v>
      </c>
      <c r="AC1662" s="300">
        <v>-77.186253646761898</v>
      </c>
      <c r="AD1662" s="300">
        <v>-36.887735948247098</v>
      </c>
      <c r="AE1662" s="300">
        <v>-256.707911733397</v>
      </c>
      <c r="AF1662" s="300">
        <v>118.575819399685</v>
      </c>
      <c r="AG1662" s="300">
        <v>-104.702753407835</v>
      </c>
      <c r="AH1662" s="300">
        <v>12.727368967745299</v>
      </c>
      <c r="AI1662" s="300">
        <v>-319.27549397193098</v>
      </c>
      <c r="AJ1662" s="300">
        <v>225.32676558537699</v>
      </c>
      <c r="AK1662" s="300">
        <v>359.37939233953102</v>
      </c>
      <c r="AL1662" s="300">
        <v>87.757746555830593</v>
      </c>
      <c r="AM1662" s="300">
        <v>264.35297893521101</v>
      </c>
      <c r="AN1662" s="300">
        <v>-213.82050347747901</v>
      </c>
      <c r="AO1662" s="300">
        <v>-58.465030251263897</v>
      </c>
      <c r="AP1662" s="300">
        <v>66.838553749833807</v>
      </c>
      <c r="AQ1662" s="300">
        <v>30.850813172445299</v>
      </c>
      <c r="AR1662" s="300">
        <v>-214.47028850863299</v>
      </c>
      <c r="AS1662" s="300">
        <v>-84.616856952391601</v>
      </c>
      <c r="AT1662" s="300">
        <v>-99.359444213295902</v>
      </c>
      <c r="AU1662" s="300">
        <v>-12.050069093479999</v>
      </c>
      <c r="AV1662" s="300">
        <v>223.943513995546</v>
      </c>
      <c r="AW1662" s="300">
        <v>200.30319662482501</v>
      </c>
      <c r="AX1662" s="300">
        <v>-247.18937516183999</v>
      </c>
      <c r="AY1662" s="300">
        <v>83.317271471598005</v>
      </c>
      <c r="AZ1662" s="300">
        <v>230.815492287822</v>
      </c>
      <c r="BA1662" s="300">
        <v>-187.088096896998</v>
      </c>
      <c r="BB1662" s="300">
        <v>-51.074633501137498</v>
      </c>
      <c r="BC1662" s="300">
        <v>83.995434460750701</v>
      </c>
    </row>
    <row r="1663" spans="1:55">
      <c r="A1663" s="301">
        <v>4</v>
      </c>
      <c r="B1663" s="301">
        <v>22</v>
      </c>
      <c r="C1663" s="299">
        <v>5</v>
      </c>
      <c r="D1663" s="300">
        <v>-42.015970891095598</v>
      </c>
      <c r="E1663" s="300">
        <v>-42.507864994294003</v>
      </c>
      <c r="F1663" s="300">
        <v>-38.65676901826</v>
      </c>
      <c r="G1663" s="300">
        <v>12.4490543598474</v>
      </c>
      <c r="H1663" s="300">
        <v>-81.644888030163898</v>
      </c>
      <c r="I1663" s="300">
        <v>-116.535680242589</v>
      </c>
      <c r="J1663" s="300">
        <v>61.717607280866503</v>
      </c>
      <c r="K1663" s="300">
        <v>82.185736345654803</v>
      </c>
      <c r="L1663" s="300">
        <v>54.6733520822836</v>
      </c>
      <c r="M1663" s="300">
        <v>28.297404858521801</v>
      </c>
      <c r="N1663" s="300">
        <v>23.332964216259601</v>
      </c>
      <c r="O1663" s="300">
        <v>-1.61790002777162</v>
      </c>
      <c r="P1663" s="300">
        <v>-83.297038185000403</v>
      </c>
      <c r="Q1663" s="300">
        <v>-81.746351856327095</v>
      </c>
      <c r="R1663" s="300">
        <v>83.354193086599395</v>
      </c>
      <c r="S1663" s="300">
        <v>96.294018669278302</v>
      </c>
      <c r="T1663" s="300">
        <v>27.9848714336017</v>
      </c>
      <c r="U1663" s="300">
        <v>-160.23413194837201</v>
      </c>
      <c r="V1663" s="300">
        <v>88.047068932868001</v>
      </c>
      <c r="W1663" s="300">
        <v>123.51084074036</v>
      </c>
      <c r="X1663" s="300">
        <v>-174.24756425143201</v>
      </c>
      <c r="Y1663" s="300">
        <v>-124.026257459912</v>
      </c>
      <c r="Z1663" s="300">
        <v>52.974371749943799</v>
      </c>
      <c r="AA1663" s="300">
        <v>50.938850436142602</v>
      </c>
      <c r="AB1663" s="300">
        <v>2.0145817610610699</v>
      </c>
      <c r="AC1663" s="300">
        <v>191.051091585617</v>
      </c>
      <c r="AD1663" s="300">
        <v>-110.35807552925</v>
      </c>
      <c r="AE1663" s="300">
        <v>-69.692533905440797</v>
      </c>
      <c r="AF1663" s="300">
        <v>137.71963130560999</v>
      </c>
      <c r="AG1663" s="300">
        <v>45.537635043034697</v>
      </c>
      <c r="AH1663" s="300">
        <v>-216.58263857901699</v>
      </c>
      <c r="AI1663" s="300">
        <v>-74.070994712408094</v>
      </c>
      <c r="AJ1663" s="300">
        <v>169.21748148882801</v>
      </c>
      <c r="AK1663" s="300">
        <v>-233.77980055926099</v>
      </c>
      <c r="AL1663" s="300">
        <v>-171.36850641325</v>
      </c>
      <c r="AM1663" s="300">
        <v>-60.291053535421</v>
      </c>
      <c r="AN1663" s="300">
        <v>70.312378513532096</v>
      </c>
      <c r="AO1663" s="300">
        <v>2.8634802880485801</v>
      </c>
      <c r="AP1663" s="300">
        <v>264.48825228768402</v>
      </c>
      <c r="AQ1663" s="300">
        <v>79.029268382446006</v>
      </c>
      <c r="AR1663" s="300">
        <v>110.145003719969</v>
      </c>
      <c r="AS1663" s="300">
        <v>117.050482204689</v>
      </c>
      <c r="AT1663" s="300">
        <v>-33.313959167790202</v>
      </c>
      <c r="AU1663" s="300">
        <v>187.892907104551</v>
      </c>
      <c r="AV1663" s="300">
        <v>171.99623465730701</v>
      </c>
      <c r="AW1663" s="300">
        <v>147.46809188052401</v>
      </c>
      <c r="AX1663" s="300">
        <v>188.77008669805599</v>
      </c>
      <c r="AY1663" s="300">
        <v>133.89047443832001</v>
      </c>
      <c r="AZ1663" s="300">
        <v>-53.6901306699339</v>
      </c>
      <c r="BA1663" s="300">
        <v>-58.321899362044903</v>
      </c>
      <c r="BB1663" s="300">
        <v>2.72983031846872</v>
      </c>
      <c r="BC1663" s="300">
        <v>228.37296603139501</v>
      </c>
    </row>
    <row r="1664" spans="1:55">
      <c r="A1664" s="301">
        <v>4</v>
      </c>
      <c r="B1664" s="301">
        <v>22</v>
      </c>
      <c r="C1664" s="299">
        <v>6</v>
      </c>
      <c r="D1664" s="300">
        <v>48.8330187302425</v>
      </c>
      <c r="E1664" s="300">
        <v>8.3810647791708597</v>
      </c>
      <c r="F1664" s="300">
        <v>49.5364818551556</v>
      </c>
      <c r="G1664" s="300">
        <v>-36.837310890488801</v>
      </c>
      <c r="H1664" s="300">
        <v>20.307612428637299</v>
      </c>
      <c r="I1664" s="300">
        <v>10.979820068037199</v>
      </c>
      <c r="J1664" s="300">
        <v>13.396469617942</v>
      </c>
      <c r="K1664" s="300">
        <v>34.566268426026802</v>
      </c>
      <c r="L1664" s="300">
        <v>-3.9163376258193301</v>
      </c>
      <c r="M1664" s="300">
        <v>-14.577902714013099</v>
      </c>
      <c r="N1664" s="300">
        <v>16.1391199101495</v>
      </c>
      <c r="O1664" s="300">
        <v>0.53617621315026298</v>
      </c>
      <c r="P1664" s="300">
        <v>26.3744842452897</v>
      </c>
      <c r="Q1664" s="300">
        <v>98.505824207225203</v>
      </c>
      <c r="R1664" s="300">
        <v>-41.543470084038297</v>
      </c>
      <c r="S1664" s="300">
        <v>89.513347409087402</v>
      </c>
      <c r="T1664" s="300">
        <v>85.938040534039999</v>
      </c>
      <c r="U1664" s="300">
        <v>30.330830339325502</v>
      </c>
      <c r="V1664" s="300">
        <v>-21.305686861847299</v>
      </c>
      <c r="W1664" s="300">
        <v>19.508652413402</v>
      </c>
      <c r="X1664" s="300">
        <v>-67.595030429132294</v>
      </c>
      <c r="Y1664" s="300">
        <v>-11.693850262972701</v>
      </c>
      <c r="Z1664" s="300">
        <v>25.515045543264002</v>
      </c>
      <c r="AA1664" s="300">
        <v>37.627649791924199</v>
      </c>
      <c r="AB1664" s="300">
        <v>-0.36251976383557299</v>
      </c>
      <c r="AC1664" s="300">
        <v>42.641928051853697</v>
      </c>
      <c r="AD1664" s="300">
        <v>136.276663409186</v>
      </c>
      <c r="AE1664" s="300">
        <v>63.079481688140703</v>
      </c>
      <c r="AF1664" s="300">
        <v>114.86829786633901</v>
      </c>
      <c r="AG1664" s="300">
        <v>115.843927264737</v>
      </c>
      <c r="AH1664" s="300">
        <v>38.249607380824401</v>
      </c>
      <c r="AI1664" s="300">
        <v>-67.951892878942104</v>
      </c>
      <c r="AJ1664" s="300">
        <v>24.7196383637041</v>
      </c>
      <c r="AK1664" s="300">
        <v>-93.3121761484377</v>
      </c>
      <c r="AL1664" s="300">
        <v>-17.600323566645301</v>
      </c>
      <c r="AM1664" s="300">
        <v>-40.9708082133969</v>
      </c>
      <c r="AN1664" s="300">
        <v>56.273828054892398</v>
      </c>
      <c r="AO1664" s="300">
        <v>-0.37822680005682302</v>
      </c>
      <c r="AP1664" s="300">
        <v>-56.1700716845953</v>
      </c>
      <c r="AQ1664" s="300">
        <v>121.415287637001</v>
      </c>
      <c r="AR1664" s="300">
        <v>43.635488389701997</v>
      </c>
      <c r="AS1664" s="300">
        <v>108.885368812857</v>
      </c>
      <c r="AT1664" s="300">
        <v>103.2173507701</v>
      </c>
      <c r="AU1664" s="300">
        <v>-35.200645699474499</v>
      </c>
      <c r="AV1664" s="300">
        <v>3.0466191734949701</v>
      </c>
      <c r="AW1664" s="300">
        <v>26.858240557280201</v>
      </c>
      <c r="AX1664" s="300">
        <v>99.617585653843406</v>
      </c>
      <c r="AY1664" s="300">
        <v>-13.5297776891239</v>
      </c>
      <c r="AZ1664" s="300">
        <v>32.2821105620773</v>
      </c>
      <c r="BA1664" s="300">
        <v>-53.253369434400398</v>
      </c>
      <c r="BB1664" s="300">
        <v>-0.77257649092582203</v>
      </c>
      <c r="BC1664" s="300">
        <v>54.048242629861598</v>
      </c>
    </row>
    <row r="1665" spans="1:55">
      <c r="A1665" s="301">
        <v>4</v>
      </c>
      <c r="B1665" s="301">
        <v>22</v>
      </c>
      <c r="C1665" s="299">
        <v>7</v>
      </c>
      <c r="D1665" s="300">
        <v>21.723122734582699</v>
      </c>
      <c r="E1665" s="300">
        <v>-54.260774403476397</v>
      </c>
      <c r="F1665" s="300">
        <v>-9.4883058492853607</v>
      </c>
      <c r="G1665" s="300">
        <v>17.137692890958</v>
      </c>
      <c r="H1665" s="300">
        <v>30.030660475891001</v>
      </c>
      <c r="I1665" s="300">
        <v>-59.392934025380399</v>
      </c>
      <c r="J1665" s="300">
        <v>-0.69291855227761601</v>
      </c>
      <c r="K1665" s="300">
        <v>16.701035825063801</v>
      </c>
      <c r="L1665" s="300">
        <v>-28.2433916145105</v>
      </c>
      <c r="M1665" s="300">
        <v>41.501686722365598</v>
      </c>
      <c r="N1665" s="300">
        <v>34.803042737330301</v>
      </c>
      <c r="O1665" s="300">
        <v>6.4615932659760498</v>
      </c>
      <c r="P1665" s="300">
        <v>18.3211360886332</v>
      </c>
      <c r="Q1665" s="300">
        <v>-35.294097455609702</v>
      </c>
      <c r="R1665" s="300">
        <v>-92.786138368390993</v>
      </c>
      <c r="S1665" s="300">
        <v>-18.957610948772501</v>
      </c>
      <c r="T1665" s="300">
        <v>34.5737706793401</v>
      </c>
      <c r="U1665" s="300">
        <v>59.536721433366097</v>
      </c>
      <c r="V1665" s="300">
        <v>103.83677401172</v>
      </c>
      <c r="W1665" s="300">
        <v>-2.6738683341017699</v>
      </c>
      <c r="X1665" s="300">
        <v>-8.2198675413835698</v>
      </c>
      <c r="Y1665" s="300">
        <v>-57.585874048954501</v>
      </c>
      <c r="Z1665" s="300">
        <v>81.871704698133499</v>
      </c>
      <c r="AA1665" s="300">
        <v>61.586974709848803</v>
      </c>
      <c r="AB1665" s="300">
        <v>12.949934830812801</v>
      </c>
      <c r="AC1665" s="300">
        <v>34.379809824054099</v>
      </c>
      <c r="AD1665" s="300">
        <v>-47.495371614843897</v>
      </c>
      <c r="AE1665" s="300">
        <v>123.276972252363</v>
      </c>
      <c r="AF1665" s="300">
        <v>24.8779334585216</v>
      </c>
      <c r="AG1665" s="300">
        <v>47.6393729743872</v>
      </c>
      <c r="AH1665" s="300">
        <v>82.691785816182104</v>
      </c>
      <c r="AI1665" s="300">
        <v>132.56595792103599</v>
      </c>
      <c r="AJ1665" s="300">
        <v>-4.5035492611391099</v>
      </c>
      <c r="AK1665" s="300">
        <v>4.2798949587744799</v>
      </c>
      <c r="AL1665" s="300">
        <v>-79.385832663328699</v>
      </c>
      <c r="AM1665" s="300">
        <v>112.26399157074199</v>
      </c>
      <c r="AN1665" s="300">
        <v>81.921402283449297</v>
      </c>
      <c r="AO1665" s="300">
        <v>17.7765324169136</v>
      </c>
      <c r="AP1665" s="300">
        <v>-50.157752285902298</v>
      </c>
      <c r="AQ1665" s="300">
        <v>-38.585610389985298</v>
      </c>
      <c r="AR1665" s="300">
        <v>113.34241553424</v>
      </c>
      <c r="AS1665" s="300">
        <v>-25.233355713619201</v>
      </c>
      <c r="AT1665" s="300">
        <v>-38.124127834709</v>
      </c>
      <c r="AU1665" s="300">
        <v>-67.363275637160996</v>
      </c>
      <c r="AV1665" s="300">
        <v>-141.98130583467099</v>
      </c>
      <c r="AW1665" s="300">
        <v>-2.9069989323797198</v>
      </c>
      <c r="AX1665" s="300">
        <v>20.6539594488071</v>
      </c>
      <c r="AY1665" s="300">
        <v>-69.174812962206403</v>
      </c>
      <c r="AZ1665" s="300">
        <v>99.121628781725803</v>
      </c>
      <c r="BA1665" s="300">
        <v>-86.338622829125896</v>
      </c>
      <c r="BB1665" s="300">
        <v>15.7485925692026</v>
      </c>
      <c r="BC1665" s="300">
        <v>41.893045794005602</v>
      </c>
    </row>
    <row r="1666" spans="1:55">
      <c r="A1666" s="301">
        <v>4</v>
      </c>
      <c r="B1666" s="301">
        <v>22</v>
      </c>
      <c r="C1666" s="299">
        <v>8</v>
      </c>
      <c r="D1666" s="300">
        <v>13.221341323059701</v>
      </c>
      <c r="E1666" s="300">
        <v>-3.8087628171257601</v>
      </c>
      <c r="F1666" s="300">
        <v>4.3620447977744199</v>
      </c>
      <c r="G1666" s="300">
        <v>3.9048861304332201</v>
      </c>
      <c r="H1666" s="300">
        <v>-1.9428141185216901</v>
      </c>
      <c r="I1666" s="300">
        <v>4.7116183667744496</v>
      </c>
      <c r="J1666" s="300">
        <v>-12.899253488491899</v>
      </c>
      <c r="K1666" s="300">
        <v>-28.352602428084399</v>
      </c>
      <c r="L1666" s="300">
        <v>-5.4922894292363997</v>
      </c>
      <c r="M1666" s="300">
        <v>15.079178445241</v>
      </c>
      <c r="N1666" s="300">
        <v>-8.1920367589899392</v>
      </c>
      <c r="O1666" s="300">
        <v>1.41712323462968</v>
      </c>
      <c r="P1666" s="300">
        <v>-4.5311194050192096</v>
      </c>
      <c r="Q1666" s="300">
        <v>-22.3614870644885</v>
      </c>
      <c r="R1666" s="300">
        <v>-8.5293662309411094</v>
      </c>
      <c r="S1666" s="300">
        <v>-0.38476495350734602</v>
      </c>
      <c r="T1666" s="300">
        <v>-8.3536635072092196</v>
      </c>
      <c r="U1666" s="300">
        <v>4.6444355617112496</v>
      </c>
      <c r="V1666" s="300">
        <v>-10.426419850917901</v>
      </c>
      <c r="W1666" s="300">
        <v>40.818196905054101</v>
      </c>
      <c r="X1666" s="300">
        <v>68.105192524233999</v>
      </c>
      <c r="Y1666" s="300">
        <v>-0.76984353503710901</v>
      </c>
      <c r="Z1666" s="300">
        <v>31.284410329054399</v>
      </c>
      <c r="AA1666" s="300">
        <v>-16.858869241602999</v>
      </c>
      <c r="AB1666" s="300">
        <v>1.7753553302385601</v>
      </c>
      <c r="AC1666" s="300">
        <v>-11.619656529103599</v>
      </c>
      <c r="AD1666" s="300">
        <v>-31.9436149212111</v>
      </c>
      <c r="AE1666" s="300">
        <v>-12.5073490965164</v>
      </c>
      <c r="AF1666" s="300">
        <v>-5.31787313938481</v>
      </c>
      <c r="AG1666" s="300">
        <v>-12.0406313333746</v>
      </c>
      <c r="AH1666" s="300">
        <v>4.3799402318308198</v>
      </c>
      <c r="AI1666" s="300">
        <v>-13.8377839535676</v>
      </c>
      <c r="AJ1666" s="300">
        <v>58.520061986871603</v>
      </c>
      <c r="AK1666" s="300">
        <v>93.639512398231204</v>
      </c>
      <c r="AL1666" s="300">
        <v>4.3568844227674104</v>
      </c>
      <c r="AM1666" s="300">
        <v>43.404023753037997</v>
      </c>
      <c r="AN1666" s="300">
        <v>-23.443271514433398</v>
      </c>
      <c r="AO1666" s="300">
        <v>2.0485261964205601</v>
      </c>
      <c r="AP1666" s="300">
        <v>15.4062535162833</v>
      </c>
      <c r="AQ1666" s="300">
        <v>-28.1611528567548</v>
      </c>
      <c r="AR1666" s="300">
        <v>8.5608323881464905</v>
      </c>
      <c r="AS1666" s="300">
        <v>-1.01922690607908</v>
      </c>
      <c r="AT1666" s="300">
        <v>11.0533432611011</v>
      </c>
      <c r="AU1666" s="300">
        <v>6.8294931828341301E-2</v>
      </c>
      <c r="AV1666" s="300">
        <v>-11.261229862055</v>
      </c>
      <c r="AW1666" s="300">
        <v>-34.932788729289797</v>
      </c>
      <c r="AX1666" s="300">
        <v>83.287507546604601</v>
      </c>
      <c r="AY1666" s="300">
        <v>-1.9554130766751601</v>
      </c>
      <c r="AZ1666" s="300">
        <v>36.9357480068239</v>
      </c>
      <c r="BA1666" s="300">
        <v>19.293512859656801</v>
      </c>
      <c r="BB1666" s="300">
        <v>2.2831864007862199</v>
      </c>
      <c r="BC1666" s="300">
        <v>-12.4627359063771</v>
      </c>
    </row>
    <row r="1667" spans="1:55">
      <c r="A1667" s="301">
        <v>4</v>
      </c>
      <c r="B1667" s="301">
        <v>22</v>
      </c>
      <c r="C1667" s="299">
        <v>9</v>
      </c>
      <c r="D1667" s="300">
        <v>-10.3627385807183</v>
      </c>
      <c r="E1667" s="300">
        <v>-14.901766873974999</v>
      </c>
      <c r="F1667" s="300">
        <v>-17.322156868816201</v>
      </c>
      <c r="G1667" s="300">
        <v>-6.3174421488130204</v>
      </c>
      <c r="H1667" s="300">
        <v>19.456635573457099</v>
      </c>
      <c r="I1667" s="300">
        <v>10.763256533546899</v>
      </c>
      <c r="J1667" s="300">
        <v>-9.5113543666745493</v>
      </c>
      <c r="K1667" s="300">
        <v>-15.572180674632</v>
      </c>
      <c r="L1667" s="300">
        <v>1.83670452346739</v>
      </c>
      <c r="M1667" s="300">
        <v>-11.5934606444149</v>
      </c>
      <c r="N1667" s="300">
        <v>-7.6801864835842899</v>
      </c>
      <c r="O1667" s="300">
        <v>-0.236302954204861</v>
      </c>
      <c r="P1667" s="300">
        <v>-30.805393715162499</v>
      </c>
      <c r="Q1667" s="300">
        <v>31.669265048831299</v>
      </c>
      <c r="R1667" s="300">
        <v>45.883932087313703</v>
      </c>
      <c r="S1667" s="300">
        <v>-36.650245881802398</v>
      </c>
      <c r="T1667" s="300">
        <v>18.530935537561501</v>
      </c>
      <c r="U1667" s="300">
        <v>39.838964281001097</v>
      </c>
      <c r="V1667" s="300">
        <v>18.463421567077599</v>
      </c>
      <c r="W1667" s="300">
        <v>14.856948885792301</v>
      </c>
      <c r="X1667" s="300">
        <v>-35.6866828939295</v>
      </c>
      <c r="Y1667" s="300">
        <v>-2.9366867682443898</v>
      </c>
      <c r="Z1667" s="300">
        <v>-23.6032541747627</v>
      </c>
      <c r="AA1667" s="300">
        <v>21.4512434661466</v>
      </c>
      <c r="AB1667" s="300">
        <v>6.7943957342651906E-2</v>
      </c>
      <c r="AC1667" s="300">
        <v>-61.918951461730302</v>
      </c>
      <c r="AD1667" s="300">
        <v>43.639797982191503</v>
      </c>
      <c r="AE1667" s="300">
        <v>-50.129536945253101</v>
      </c>
      <c r="AF1667" s="300">
        <v>-49.484871975094002</v>
      </c>
      <c r="AG1667" s="300">
        <v>25.864375281959202</v>
      </c>
      <c r="AH1667" s="300">
        <v>55.1814232286399</v>
      </c>
      <c r="AI1667" s="300">
        <v>23.044671841274202</v>
      </c>
      <c r="AJ1667" s="300">
        <v>17.937852612161201</v>
      </c>
      <c r="AK1667" s="300">
        <v>-51.746593610359099</v>
      </c>
      <c r="AL1667" s="300">
        <v>-3.9931992991009801</v>
      </c>
      <c r="AM1667" s="300">
        <v>-32.774571178621798</v>
      </c>
      <c r="AN1667" s="300">
        <v>28.738358683110601</v>
      </c>
      <c r="AO1667" s="300">
        <v>-5.9917862720100697E-2</v>
      </c>
      <c r="AP1667" s="300">
        <v>-84.905613899025795</v>
      </c>
      <c r="AQ1667" s="300">
        <v>37.473101064707102</v>
      </c>
      <c r="AR1667" s="300">
        <v>-39.530159314206003</v>
      </c>
      <c r="AS1667" s="300">
        <v>-42.938913560910997</v>
      </c>
      <c r="AT1667" s="300">
        <v>-15.330195284646599</v>
      </c>
      <c r="AU1667" s="300">
        <v>47.970175620781703</v>
      </c>
      <c r="AV1667" s="300">
        <v>23.066927934172501</v>
      </c>
      <c r="AW1667" s="300">
        <v>-17.246832251189499</v>
      </c>
      <c r="AX1667" s="300">
        <v>33.5328554357257</v>
      </c>
      <c r="AY1667" s="300">
        <v>4.3987910181696002</v>
      </c>
      <c r="AZ1667" s="300">
        <v>-28.6636489487652</v>
      </c>
      <c r="BA1667" s="300">
        <v>23.5655028180716</v>
      </c>
      <c r="BB1667" s="300">
        <v>0.180489541066953</v>
      </c>
      <c r="BC1667" s="300">
        <v>-73.962760276029599</v>
      </c>
    </row>
    <row r="1668" spans="1:55">
      <c r="A1668" s="301">
        <v>4</v>
      </c>
      <c r="B1668" s="301">
        <v>22</v>
      </c>
      <c r="C1668" s="299">
        <v>10</v>
      </c>
      <c r="D1668" s="300">
        <v>1.43021797669086</v>
      </c>
      <c r="E1668" s="300">
        <v>-5.0574925819340901</v>
      </c>
      <c r="F1668" s="300">
        <v>-0.84683107102922905</v>
      </c>
      <c r="G1668" s="300">
        <v>-3.34493059715449</v>
      </c>
      <c r="H1668" s="300">
        <v>-7.4143136735767303</v>
      </c>
      <c r="I1668" s="300">
        <v>18.649418335998998</v>
      </c>
      <c r="J1668" s="300">
        <v>-8.7831769451920092</v>
      </c>
      <c r="K1668" s="300">
        <v>-12.382735614616401</v>
      </c>
      <c r="L1668" s="300">
        <v>-0.72309950255034605</v>
      </c>
      <c r="M1668" s="300">
        <v>-4.9775900645829401</v>
      </c>
      <c r="N1668" s="300">
        <v>-2.58714509064297</v>
      </c>
      <c r="O1668" s="300">
        <v>-1.17228966089189</v>
      </c>
      <c r="P1668" s="300">
        <v>21.502998698599601</v>
      </c>
      <c r="Q1668" s="300">
        <v>-2.9942561380597401</v>
      </c>
      <c r="R1668" s="300">
        <v>8.8450075782647506</v>
      </c>
      <c r="S1668" s="300">
        <v>-8.5208432216482901</v>
      </c>
      <c r="T1668" s="300">
        <v>3.7214376661732902</v>
      </c>
      <c r="U1668" s="300">
        <v>-13.6136322069041</v>
      </c>
      <c r="V1668" s="300">
        <v>38.696576064067003</v>
      </c>
      <c r="W1668" s="300">
        <v>17.163538079873099</v>
      </c>
      <c r="X1668" s="300">
        <v>23.482911868732</v>
      </c>
      <c r="Y1668" s="300">
        <v>-3.2175779198106098</v>
      </c>
      <c r="Z1668" s="300">
        <v>10.652467310570101</v>
      </c>
      <c r="AA1668" s="300">
        <v>-5.1866566679022803</v>
      </c>
      <c r="AB1668" s="300">
        <v>2.5831165812169301</v>
      </c>
      <c r="AC1668" s="300">
        <v>52.056633170003501</v>
      </c>
      <c r="AD1668" s="300">
        <v>-4.0765077806632597</v>
      </c>
      <c r="AE1668" s="300">
        <v>10.1721913216847</v>
      </c>
      <c r="AF1668" s="300">
        <v>-14.990868204432299</v>
      </c>
      <c r="AG1668" s="300">
        <v>4.1709078079034603</v>
      </c>
      <c r="AH1668" s="300">
        <v>-18.436389027538901</v>
      </c>
      <c r="AI1668" s="300">
        <v>50.323194608460803</v>
      </c>
      <c r="AJ1668" s="300">
        <v>23.787628467871599</v>
      </c>
      <c r="AK1668" s="300">
        <v>32.531274532234498</v>
      </c>
      <c r="AL1668" s="300">
        <v>6.66336228204998</v>
      </c>
      <c r="AM1668" s="300">
        <v>-13.747324875939601</v>
      </c>
      <c r="AN1668" s="300">
        <v>-6.6352501762296097</v>
      </c>
      <c r="AO1668" s="300">
        <v>3.6838233051773499</v>
      </c>
      <c r="AP1668" s="300">
        <v>75.388335466539004</v>
      </c>
      <c r="AQ1668" s="300">
        <v>3.7535131801041199</v>
      </c>
      <c r="AR1668" s="300">
        <v>11.106994983604601</v>
      </c>
      <c r="AS1668" s="300">
        <v>-9.8453881626991393</v>
      </c>
      <c r="AT1668" s="300">
        <v>-5.0140542689973504</v>
      </c>
      <c r="AU1668" s="300">
        <v>-17.2608886710197</v>
      </c>
      <c r="AV1668" s="300">
        <v>-36.972188976081597</v>
      </c>
      <c r="AW1668" s="300">
        <v>20.669037516047801</v>
      </c>
      <c r="AX1668" s="300">
        <v>-24.9145438641672</v>
      </c>
      <c r="AY1668" s="300">
        <v>-4.2668762571614698</v>
      </c>
      <c r="AZ1668" s="300">
        <v>11.4602749846431</v>
      </c>
      <c r="BA1668" s="300">
        <v>-4.6835192191730597</v>
      </c>
      <c r="BB1668" s="300">
        <v>3.2433701700513198</v>
      </c>
      <c r="BC1668" s="300">
        <v>60.866507364471502</v>
      </c>
    </row>
    <row r="1669" spans="1:55">
      <c r="A1669" s="301">
        <v>4</v>
      </c>
      <c r="B1669" s="301">
        <v>22</v>
      </c>
      <c r="C1669" s="299">
        <v>11</v>
      </c>
      <c r="D1669" s="300">
        <v>4.1640430237015504</v>
      </c>
      <c r="E1669" s="300">
        <v>1.84511424244356</v>
      </c>
      <c r="F1669" s="300">
        <v>-3.84289635019715</v>
      </c>
      <c r="G1669" s="300">
        <v>-2.1298209871761</v>
      </c>
      <c r="H1669" s="300">
        <v>10.747990151567601</v>
      </c>
      <c r="I1669" s="300">
        <v>-22.221584194835799</v>
      </c>
      <c r="J1669" s="300">
        <v>-4.3725036232919399</v>
      </c>
      <c r="K1669" s="300">
        <v>18.141321370806999</v>
      </c>
      <c r="L1669" s="300">
        <v>-3.5530425105498802</v>
      </c>
      <c r="M1669" s="300">
        <v>-15.1016667012572</v>
      </c>
      <c r="N1669" s="300">
        <v>-25.410085601375101</v>
      </c>
      <c r="O1669" s="300">
        <v>-2.34801210561068</v>
      </c>
      <c r="P1669" s="300">
        <v>23.4376482804627</v>
      </c>
      <c r="Q1669" s="300">
        <v>12.168115500478001</v>
      </c>
      <c r="R1669" s="300">
        <v>0.54000474457597003</v>
      </c>
      <c r="S1669" s="300">
        <v>-4.8821903190943399</v>
      </c>
      <c r="T1669" s="300">
        <v>7.6957130148621999</v>
      </c>
      <c r="U1669" s="300">
        <v>22.058517994150801</v>
      </c>
      <c r="V1669" s="300">
        <v>-51.881940846229398</v>
      </c>
      <c r="W1669" s="300">
        <v>-9.7523572823417499</v>
      </c>
      <c r="X1669" s="300">
        <v>37.073805368673199</v>
      </c>
      <c r="Y1669" s="300">
        <v>7.7526645343540599</v>
      </c>
      <c r="Z1669" s="300">
        <v>29.119248892283402</v>
      </c>
      <c r="AA1669" s="300">
        <v>-52.918290493913602</v>
      </c>
      <c r="AB1669" s="300">
        <v>-4.6428644222830604</v>
      </c>
      <c r="AC1669" s="300">
        <v>-40.796112538477303</v>
      </c>
      <c r="AD1669" s="300">
        <v>-32.284645392244002</v>
      </c>
      <c r="AE1669" s="300">
        <v>-5.6398368930921299</v>
      </c>
      <c r="AF1669" s="300">
        <v>-4.6726888196235699</v>
      </c>
      <c r="AG1669" s="300">
        <v>11.474225849835801</v>
      </c>
      <c r="AH1669" s="300">
        <v>30.506113547380199</v>
      </c>
      <c r="AI1669" s="300">
        <v>-77.574049379456596</v>
      </c>
      <c r="AJ1669" s="300">
        <v>-13.9563749554925</v>
      </c>
      <c r="AK1669" s="300">
        <v>-48.569962370843299</v>
      </c>
      <c r="AL1669" s="300">
        <v>11.0634668059486</v>
      </c>
      <c r="AM1669" s="300">
        <v>41.208860399397601</v>
      </c>
      <c r="AN1669" s="300">
        <v>82.274770308300404</v>
      </c>
      <c r="AO1669" s="300">
        <v>-6.33881351050099</v>
      </c>
      <c r="AP1669" s="300">
        <v>-51.087547189905301</v>
      </c>
      <c r="AQ1669" s="300">
        <v>13.439280017532401</v>
      </c>
      <c r="AR1669" s="300">
        <v>2.9691103776352299</v>
      </c>
      <c r="AS1669" s="300">
        <v>-6.2052216645746103</v>
      </c>
      <c r="AT1669" s="300">
        <v>-8.98508333832301</v>
      </c>
      <c r="AU1669" s="300">
        <v>-28.050067281698698</v>
      </c>
      <c r="AV1669" s="300">
        <v>59.745006389985697</v>
      </c>
      <c r="AW1669" s="300">
        <v>10.2951024619578</v>
      </c>
      <c r="AX1669" s="300">
        <v>45.295093620781898</v>
      </c>
      <c r="AY1669" s="300">
        <v>9.6327248113434898</v>
      </c>
      <c r="AZ1669" s="300">
        <v>-37.233290987212001</v>
      </c>
      <c r="BA1669" s="300">
        <v>-62.448604798624103</v>
      </c>
      <c r="BB1669" s="300">
        <v>-5.3358912024175202</v>
      </c>
      <c r="BC1669" s="300">
        <v>-50.628518297073299</v>
      </c>
    </row>
    <row r="1670" spans="1:55">
      <c r="A1670" s="301">
        <v>4</v>
      </c>
      <c r="B1670" s="301">
        <v>22</v>
      </c>
      <c r="C1670" s="299">
        <v>12</v>
      </c>
      <c r="D1670" s="300">
        <v>-8.2215766909042998</v>
      </c>
      <c r="E1670" s="300">
        <v>-27.676132857389</v>
      </c>
      <c r="F1670" s="300">
        <v>-4.41880618402456</v>
      </c>
      <c r="G1670" s="300">
        <v>8.7852608856691496</v>
      </c>
      <c r="H1670" s="300">
        <v>4.03597068477014</v>
      </c>
      <c r="I1670" s="300">
        <v>18.451724149272099</v>
      </c>
      <c r="J1670" s="300">
        <v>-11.603764226610799</v>
      </c>
      <c r="K1670" s="300">
        <v>7.1708438542875497</v>
      </c>
      <c r="L1670" s="300">
        <v>-9.3163824020151793</v>
      </c>
      <c r="M1670" s="300">
        <v>-3.8939380977348401</v>
      </c>
      <c r="N1670" s="300">
        <v>-1.54629787543182</v>
      </c>
      <c r="O1670" s="300">
        <v>1.07637509243908</v>
      </c>
      <c r="P1670" s="300">
        <v>-16.734650911350201</v>
      </c>
      <c r="Q1670" s="300">
        <v>-24.857276125914701</v>
      </c>
      <c r="R1670" s="300">
        <v>48.901207802903301</v>
      </c>
      <c r="S1670" s="300">
        <v>10.706264188064001</v>
      </c>
      <c r="T1670" s="300">
        <v>-20.571746715005599</v>
      </c>
      <c r="U1670" s="300">
        <v>-6.65579774713206</v>
      </c>
      <c r="V1670" s="300">
        <v>-32.079479908543199</v>
      </c>
      <c r="W1670" s="300">
        <v>23.071784957835</v>
      </c>
      <c r="X1670" s="300">
        <v>18.2332020899036</v>
      </c>
      <c r="Y1670" s="300">
        <v>17.391502396058399</v>
      </c>
      <c r="Z1670" s="300">
        <v>9.71988981189795</v>
      </c>
      <c r="AA1670" s="300">
        <v>-2.11039940641137</v>
      </c>
      <c r="AB1670" s="300">
        <v>-3.7281126162697902</v>
      </c>
      <c r="AC1670" s="300">
        <v>30.8392995649927</v>
      </c>
      <c r="AD1670" s="300">
        <v>-36.272171892901497</v>
      </c>
      <c r="AE1670" s="300">
        <v>71.974727885043293</v>
      </c>
      <c r="AF1670" s="300">
        <v>-16.0341408401754</v>
      </c>
      <c r="AG1670" s="300">
        <v>-27.9495976235049</v>
      </c>
      <c r="AH1670" s="300">
        <v>-8.2690792636414692</v>
      </c>
      <c r="AI1670" s="300">
        <v>-38.581909683832301</v>
      </c>
      <c r="AJ1670" s="300">
        <v>31.854924442161099</v>
      </c>
      <c r="AK1670" s="300">
        <v>-24.593212642360498</v>
      </c>
      <c r="AL1670" s="300">
        <v>22.762331015524701</v>
      </c>
      <c r="AM1670" s="300">
        <v>13.033172473015</v>
      </c>
      <c r="AN1670" s="300">
        <v>4.85007157549627</v>
      </c>
      <c r="AO1670" s="300">
        <v>-5.7991949799010998</v>
      </c>
      <c r="AP1670" s="300">
        <v>42.732014304569901</v>
      </c>
      <c r="AQ1670" s="300">
        <v>-29.809345627458399</v>
      </c>
      <c r="AR1670" s="300">
        <v>-70.612578192836295</v>
      </c>
      <c r="AS1670" s="300">
        <v>13.6825036802472</v>
      </c>
      <c r="AT1670" s="300">
        <v>21.158744995723499</v>
      </c>
      <c r="AU1670" s="300">
        <v>9.0042278894534906</v>
      </c>
      <c r="AV1670" s="300">
        <v>36.323410779735298</v>
      </c>
      <c r="AW1670" s="300">
        <v>27.6245802756928</v>
      </c>
      <c r="AX1670" s="300">
        <v>-19.571007767413299</v>
      </c>
      <c r="AY1670" s="300">
        <v>-19.1974463443328</v>
      </c>
      <c r="AZ1670" s="300">
        <v>-8.5605478197783693</v>
      </c>
      <c r="BA1670" s="300">
        <v>4.8669713071036602</v>
      </c>
      <c r="BB1670" s="300">
        <v>-4.4043694930031503</v>
      </c>
      <c r="BC1670" s="300">
        <v>37.026341833476003</v>
      </c>
    </row>
    <row r="1671" spans="1:55">
      <c r="A1671" s="301">
        <v>4</v>
      </c>
      <c r="B1671" s="301">
        <v>22</v>
      </c>
      <c r="C1671" s="299">
        <v>13</v>
      </c>
      <c r="D1671" s="300">
        <v>-9.4967903042630297</v>
      </c>
      <c r="E1671" s="300">
        <v>17.716483574478399</v>
      </c>
      <c r="F1671" s="300">
        <v>2.5154058111162998</v>
      </c>
      <c r="G1671" s="300">
        <v>2.05382384614474</v>
      </c>
      <c r="H1671" s="300">
        <v>-9.2484428556521205</v>
      </c>
      <c r="I1671" s="300">
        <v>-10.725185767149201</v>
      </c>
      <c r="J1671" s="300">
        <v>12.9378517543666</v>
      </c>
      <c r="K1671" s="300">
        <v>-21.5879115369967</v>
      </c>
      <c r="L1671" s="300">
        <v>1.6211839639701999</v>
      </c>
      <c r="M1671" s="300">
        <v>10.4609211302714</v>
      </c>
      <c r="N1671" s="300">
        <v>8.9065219100009294</v>
      </c>
      <c r="O1671" s="300">
        <v>-4.0401238388780296</v>
      </c>
      <c r="P1671" s="300">
        <v>-4.6554701734469397</v>
      </c>
      <c r="Q1671" s="300">
        <v>7.8580741533703096</v>
      </c>
      <c r="R1671" s="300">
        <v>31.408925427446398</v>
      </c>
      <c r="S1671" s="300">
        <v>-1.68994024950467</v>
      </c>
      <c r="T1671" s="300">
        <v>-6.0446337469303097</v>
      </c>
      <c r="U1671" s="300">
        <v>-18.960405528157899</v>
      </c>
      <c r="V1671" s="300">
        <v>24.945656331800802</v>
      </c>
      <c r="W1671" s="300">
        <v>-26.491266275461701</v>
      </c>
      <c r="X1671" s="300">
        <v>-43.334449513485602</v>
      </c>
      <c r="Y1671" s="300">
        <v>-1.93889009098668</v>
      </c>
      <c r="Z1671" s="300">
        <v>-20.299751569609398</v>
      </c>
      <c r="AA1671" s="300">
        <v>-13.9783481800405</v>
      </c>
      <c r="AB1671" s="300">
        <v>-7.7509492027471003</v>
      </c>
      <c r="AC1671" s="300">
        <v>-3.6800616970878401</v>
      </c>
      <c r="AD1671" s="300">
        <v>4.8575837056337203</v>
      </c>
      <c r="AE1671" s="300">
        <v>-19.7075547138963</v>
      </c>
      <c r="AF1671" s="300">
        <v>-6.3514180857653999</v>
      </c>
      <c r="AG1671" s="300">
        <v>-8.6574335355203793</v>
      </c>
      <c r="AH1671" s="300">
        <v>-26.048974015631298</v>
      </c>
      <c r="AI1671" s="300">
        <v>34.569726478263703</v>
      </c>
      <c r="AJ1671" s="300">
        <v>-36.310278672560102</v>
      </c>
      <c r="AK1671" s="300">
        <v>-58.759956275633101</v>
      </c>
      <c r="AL1671" s="300">
        <v>-1.78880678228164</v>
      </c>
      <c r="AM1671" s="300">
        <v>-27.877021943854999</v>
      </c>
      <c r="AN1671" s="300">
        <v>-19.814754279619098</v>
      </c>
      <c r="AO1671" s="300">
        <v>-10.1472208476519</v>
      </c>
      <c r="AP1671" s="300">
        <v>-4.9961532457270499</v>
      </c>
      <c r="AQ1671" s="300">
        <v>10.607360915436701</v>
      </c>
      <c r="AR1671" s="300">
        <v>36.2886757323176</v>
      </c>
      <c r="AS1671" s="300">
        <v>-0.31101342385004199</v>
      </c>
      <c r="AT1671" s="300">
        <v>5.27975855518799</v>
      </c>
      <c r="AU1671" s="300">
        <v>22.9499132210609</v>
      </c>
      <c r="AV1671" s="300">
        <v>30.5715837610182</v>
      </c>
      <c r="AW1671" s="300">
        <v>31.502935022397502</v>
      </c>
      <c r="AX1671" s="300">
        <v>-52.111837918662097</v>
      </c>
      <c r="AY1671" s="300">
        <v>-2.4069160362938802</v>
      </c>
      <c r="AZ1671" s="300">
        <v>-24.006149061666299</v>
      </c>
      <c r="BA1671" s="300">
        <v>22.102427051879399</v>
      </c>
      <c r="BB1671" s="300">
        <v>-9.3146206376425003</v>
      </c>
      <c r="BC1671" s="300">
        <v>-4.6928935947800596</v>
      </c>
    </row>
    <row r="1672" spans="1:55">
      <c r="A1672" s="301">
        <v>4</v>
      </c>
      <c r="B1672" s="301">
        <v>22</v>
      </c>
      <c r="C1672" s="299">
        <v>14</v>
      </c>
      <c r="D1672" s="300">
        <v>-1.5912766198819801</v>
      </c>
      <c r="E1672" s="300">
        <v>2.3042018466666501</v>
      </c>
      <c r="F1672" s="300">
        <v>10.8214671877535</v>
      </c>
      <c r="G1672" s="300">
        <v>-4.0523152407146696</v>
      </c>
      <c r="H1672" s="300">
        <v>4.1648567508219196</v>
      </c>
      <c r="I1672" s="300">
        <v>6.4777180038976496</v>
      </c>
      <c r="J1672" s="300">
        <v>-1.93459719797172</v>
      </c>
      <c r="K1672" s="300">
        <v>7.0378031260944704E-2</v>
      </c>
      <c r="L1672" s="300">
        <v>-5.3981031666761803</v>
      </c>
      <c r="M1672" s="300">
        <v>-14.1408886360775</v>
      </c>
      <c r="N1672" s="300">
        <v>-3.3683596081474301</v>
      </c>
      <c r="O1672" s="300">
        <v>-3.1005725419080501</v>
      </c>
      <c r="P1672" s="300">
        <v>6.3149835247561699</v>
      </c>
      <c r="Q1672" s="300">
        <v>3.8285794896334102</v>
      </c>
      <c r="R1672" s="300">
        <v>-3.7142338104575701</v>
      </c>
      <c r="S1672" s="300">
        <v>20.7839374796371</v>
      </c>
      <c r="T1672" s="300">
        <v>-8.0938446605448302</v>
      </c>
      <c r="U1672" s="300">
        <v>8.2572883778030803</v>
      </c>
      <c r="V1672" s="300">
        <v>-12.3991115821836</v>
      </c>
      <c r="W1672" s="300">
        <v>3.6968682450401298</v>
      </c>
      <c r="X1672" s="300">
        <v>1.8585304646445999</v>
      </c>
      <c r="Y1672" s="300">
        <v>10.8191761887875</v>
      </c>
      <c r="Z1672" s="300">
        <v>26.048036300428201</v>
      </c>
      <c r="AA1672" s="300">
        <v>-3.9556758243065699</v>
      </c>
      <c r="AB1672" s="300">
        <v>6.2373751635368002</v>
      </c>
      <c r="AC1672" s="300">
        <v>12.9933247127213</v>
      </c>
      <c r="AD1672" s="300">
        <v>5.4284059009592101</v>
      </c>
      <c r="AE1672" s="300">
        <v>-3.4781814658606298</v>
      </c>
      <c r="AF1672" s="300">
        <v>27.7895427715337</v>
      </c>
      <c r="AG1672" s="300">
        <v>10.4903115668541</v>
      </c>
      <c r="AH1672" s="300">
        <v>11.8878770185813</v>
      </c>
      <c r="AI1672" s="300">
        <v>-16.068896759031599</v>
      </c>
      <c r="AJ1672" s="300">
        <v>4.9432843717315702</v>
      </c>
      <c r="AK1672" s="300">
        <v>3.0621554158688702</v>
      </c>
      <c r="AL1672" s="300">
        <v>10.7322928351585</v>
      </c>
      <c r="AM1672" s="300">
        <v>35.736136560048202</v>
      </c>
      <c r="AN1672" s="300">
        <v>-3.1034828436836399</v>
      </c>
      <c r="AO1672" s="300">
        <v>8.4360816123548794</v>
      </c>
      <c r="AP1672" s="300">
        <v>17.964443228850101</v>
      </c>
      <c r="AQ1672" s="300">
        <v>4.8212393322943097</v>
      </c>
      <c r="AR1672" s="300">
        <v>-3.7884822405434599</v>
      </c>
      <c r="AS1672" s="300">
        <v>25.287027654412</v>
      </c>
      <c r="AT1672" s="300">
        <v>8.9942032859687195</v>
      </c>
      <c r="AU1672" s="300">
        <v>-10.5836453311359</v>
      </c>
      <c r="AV1672" s="300">
        <v>-13.4703048581885</v>
      </c>
      <c r="AW1672" s="300">
        <v>-4.83754181729745</v>
      </c>
      <c r="AX1672" s="300">
        <v>-3.92899472982982</v>
      </c>
      <c r="AY1672" s="300">
        <v>-9.1492969605892203</v>
      </c>
      <c r="AZ1672" s="300">
        <v>-33.989989069312699</v>
      </c>
      <c r="BA1672" s="300">
        <v>-4.2015764416687498</v>
      </c>
      <c r="BB1672" s="300">
        <v>7.2811524506807404</v>
      </c>
      <c r="BC1672" s="300">
        <v>15.298118628888099</v>
      </c>
    </row>
    <row r="1673" spans="1:55">
      <c r="A1673" s="301">
        <v>4</v>
      </c>
      <c r="B1673" s="301">
        <v>22</v>
      </c>
      <c r="C1673" s="299">
        <v>15</v>
      </c>
      <c r="D1673" s="300">
        <v>-5.2552349567957402</v>
      </c>
      <c r="E1673" s="300">
        <v>11.761538019590001</v>
      </c>
      <c r="F1673" s="300">
        <v>6.1734133774810802</v>
      </c>
      <c r="G1673" s="300">
        <v>5.5739999671874703</v>
      </c>
      <c r="H1673" s="300">
        <v>0.35078536714020397</v>
      </c>
      <c r="I1673" s="300">
        <v>-8.9399915519991104</v>
      </c>
      <c r="J1673" s="300">
        <v>-1.8015809870413499</v>
      </c>
      <c r="K1673" s="300">
        <v>3.1189115226244999</v>
      </c>
      <c r="L1673" s="300">
        <v>-8.2270158154657107</v>
      </c>
      <c r="M1673" s="300">
        <v>-2.5759644026830499</v>
      </c>
      <c r="N1673" s="300">
        <v>-6.1766620156399696</v>
      </c>
      <c r="O1673" s="300">
        <v>0.88583878771056002</v>
      </c>
      <c r="P1673" s="300">
        <v>-1.65699712561088</v>
      </c>
      <c r="Q1673" s="300">
        <v>-10.7121688454272</v>
      </c>
      <c r="R1673" s="300">
        <v>25.038980460736202</v>
      </c>
      <c r="S1673" s="300">
        <v>15.7486731073071</v>
      </c>
      <c r="T1673" s="300">
        <v>11.704477261289099</v>
      </c>
      <c r="U1673" s="300">
        <v>-0.43394632940198202</v>
      </c>
      <c r="V1673" s="300">
        <v>8.90298469813224</v>
      </c>
      <c r="W1673" s="300">
        <v>2.2962460092423802</v>
      </c>
      <c r="X1673" s="300">
        <v>3.0503857887039101</v>
      </c>
      <c r="Y1673" s="300">
        <v>24.5927057730411</v>
      </c>
      <c r="Z1673" s="300">
        <v>5.1324407197288098</v>
      </c>
      <c r="AA1673" s="300">
        <v>10.6896703853254</v>
      </c>
      <c r="AB1673" s="300">
        <v>-2.13581870034387</v>
      </c>
      <c r="AC1673" s="300">
        <v>2.7226597293377601</v>
      </c>
      <c r="AD1673" s="300">
        <v>13.4347771618657</v>
      </c>
      <c r="AE1673" s="300">
        <v>35.458593678772203</v>
      </c>
      <c r="AF1673" s="300">
        <v>22.797587318195401</v>
      </c>
      <c r="AG1673" s="300">
        <v>-15.150845575231401</v>
      </c>
      <c r="AH1673" s="300">
        <v>-1.08891190631621</v>
      </c>
      <c r="AI1673" s="300">
        <v>11.0762286871963</v>
      </c>
      <c r="AJ1673" s="300">
        <v>2.93319811300585</v>
      </c>
      <c r="AK1673" s="300">
        <v>8.73902226249729</v>
      </c>
      <c r="AL1673" s="300">
        <v>37.452121871370302</v>
      </c>
      <c r="AM1673" s="300">
        <v>-7.4705527226659099</v>
      </c>
      <c r="AN1673" s="300">
        <v>-16.6321180802119</v>
      </c>
      <c r="AO1673" s="300">
        <v>-3.1987509062231099</v>
      </c>
      <c r="AP1673" s="300">
        <v>3.6365220562207599</v>
      </c>
      <c r="AQ1673" s="300">
        <v>-12.7510019299002</v>
      </c>
      <c r="AR1673" s="300">
        <v>-26.868690892180599</v>
      </c>
      <c r="AS1673" s="300">
        <v>-21.1583855190907</v>
      </c>
      <c r="AT1673" s="300">
        <v>-12.905682043092799</v>
      </c>
      <c r="AU1673" s="300">
        <v>0.48933383163827598</v>
      </c>
      <c r="AV1673" s="300">
        <v>10.1072485015999</v>
      </c>
      <c r="AW1673" s="300">
        <v>-4.8536640548988697</v>
      </c>
      <c r="AX1673" s="300">
        <v>-4.3454888394923499</v>
      </c>
      <c r="AY1673" s="300">
        <v>-23.594274568234301</v>
      </c>
      <c r="AZ1673" s="300">
        <v>-6.2307559162731003</v>
      </c>
      <c r="BA1673" s="300">
        <v>-14.0261851035305</v>
      </c>
      <c r="BB1673" s="300">
        <v>-2.7369312360956601</v>
      </c>
      <c r="BC1673" s="300">
        <v>3.7257040915561301</v>
      </c>
    </row>
    <row r="1674" spans="1:55">
      <c r="A1674" s="301">
        <v>4</v>
      </c>
      <c r="B1674" s="301">
        <v>22</v>
      </c>
      <c r="C1674" s="299">
        <v>16</v>
      </c>
      <c r="D1674" s="300">
        <v>1.58451092735387</v>
      </c>
      <c r="E1674" s="300">
        <v>-1.2959819386545199</v>
      </c>
      <c r="F1674" s="300">
        <v>-0.82103509732356095</v>
      </c>
      <c r="G1674" s="300">
        <v>6.8102473127135097</v>
      </c>
      <c r="H1674" s="300">
        <v>3.01873926025366</v>
      </c>
      <c r="I1674" s="300">
        <v>1.6938606602996</v>
      </c>
      <c r="J1674" s="300">
        <v>-1.65654658068656</v>
      </c>
      <c r="K1674" s="300">
        <v>3.4278694948121</v>
      </c>
      <c r="L1674" s="300">
        <v>5.3644580094409298</v>
      </c>
      <c r="M1674" s="300">
        <v>3.4926407975840599</v>
      </c>
      <c r="N1674" s="300">
        <v>7.8508207158823202</v>
      </c>
      <c r="O1674" s="300">
        <v>-2.4456010565962498</v>
      </c>
      <c r="P1674" s="300">
        <v>19.241184301204498</v>
      </c>
      <c r="Q1674" s="300">
        <v>-2.38923401525052</v>
      </c>
      <c r="R1674" s="300">
        <v>2.1677109528247001</v>
      </c>
      <c r="S1674" s="300">
        <v>1.60115886235691</v>
      </c>
      <c r="T1674" s="300">
        <v>13.6881237395908</v>
      </c>
      <c r="U1674" s="300">
        <v>5.4673946028945899</v>
      </c>
      <c r="V1674" s="300">
        <v>5.6538412787016004</v>
      </c>
      <c r="W1674" s="300">
        <v>-5.15723208471832</v>
      </c>
      <c r="X1674" s="300">
        <v>2.1502028972888598</v>
      </c>
      <c r="Y1674" s="300">
        <v>8.2956966933283702</v>
      </c>
      <c r="Z1674" s="300">
        <v>-4.0244012633495601</v>
      </c>
      <c r="AA1674" s="300">
        <v>-13.948196386606</v>
      </c>
      <c r="AB1674" s="300">
        <v>0.65952914074560798</v>
      </c>
      <c r="AC1674" s="300">
        <v>-36.248245157219003</v>
      </c>
      <c r="AD1674" s="300">
        <v>-2.8792588890495399</v>
      </c>
      <c r="AE1674" s="300">
        <v>2.8744345742024602</v>
      </c>
      <c r="AF1674" s="300">
        <v>-2.9185057159602099</v>
      </c>
      <c r="AG1674" s="300">
        <v>-19.3249879946021</v>
      </c>
      <c r="AH1674" s="300">
        <v>7.4366069342897703</v>
      </c>
      <c r="AI1674" s="300">
        <v>9.8913216941433308</v>
      </c>
      <c r="AJ1674" s="300">
        <v>-7.2769764575546203</v>
      </c>
      <c r="AK1674" s="300">
        <v>-3.2746234341082801</v>
      </c>
      <c r="AL1674" s="300">
        <v>9.9172459952149197</v>
      </c>
      <c r="AM1674" s="300">
        <v>9.0001732447659499</v>
      </c>
      <c r="AN1674" s="300">
        <v>21.117570707055499</v>
      </c>
      <c r="AO1674" s="300">
        <v>0.97150983261220303</v>
      </c>
      <c r="AP1674" s="300">
        <v>-51.216936987553503</v>
      </c>
      <c r="AQ1674" s="300">
        <v>-2.4180988392877301</v>
      </c>
      <c r="AR1674" s="300">
        <v>-2.94342811062115</v>
      </c>
      <c r="AS1674" s="300">
        <v>-2.43014793077531</v>
      </c>
      <c r="AT1674" s="300">
        <v>-17.2263437383275</v>
      </c>
      <c r="AU1674" s="300">
        <v>-5.7904339459695802</v>
      </c>
      <c r="AV1674" s="300">
        <v>9.0548923129199306</v>
      </c>
      <c r="AW1674" s="300">
        <v>-3.7671609944940001</v>
      </c>
      <c r="AX1674" s="300">
        <v>7.5986674595819199</v>
      </c>
      <c r="AY1674" s="300">
        <v>-11.027715660918</v>
      </c>
      <c r="AZ1674" s="300">
        <v>-4.5503098052799196</v>
      </c>
      <c r="BA1674" s="300">
        <v>-16.8213489375851</v>
      </c>
      <c r="BB1674" s="300">
        <v>0.90140462561393397</v>
      </c>
      <c r="BC1674" s="300">
        <v>-43.678015691333002</v>
      </c>
    </row>
    <row r="1675" spans="1:55">
      <c r="A1675" s="301">
        <v>4</v>
      </c>
      <c r="B1675" s="301">
        <v>22</v>
      </c>
      <c r="C1675" s="299">
        <v>17</v>
      </c>
      <c r="D1675" s="300">
        <v>3.1314971488149599</v>
      </c>
      <c r="E1675" s="300">
        <v>7.3167292645444402</v>
      </c>
      <c r="F1675" s="300">
        <v>-5.7480901751599403</v>
      </c>
      <c r="G1675" s="300">
        <v>4.5864890568408203</v>
      </c>
      <c r="H1675" s="300">
        <v>2.7166894984818701</v>
      </c>
      <c r="I1675" s="300">
        <v>12.7964436675065</v>
      </c>
      <c r="J1675" s="300">
        <v>-7.1145196337728498</v>
      </c>
      <c r="K1675" s="300">
        <v>-1.3909374295958199</v>
      </c>
      <c r="L1675" s="300">
        <v>-0.83670133910724798</v>
      </c>
      <c r="M1675" s="300">
        <v>2.4139841991756099</v>
      </c>
      <c r="N1675" s="300">
        <v>-0.63161065773522895</v>
      </c>
      <c r="O1675" s="300">
        <v>0.28141488509412499</v>
      </c>
      <c r="P1675" s="300">
        <v>-10.650685071490299</v>
      </c>
      <c r="Q1675" s="300">
        <v>-7.7879270313000903</v>
      </c>
      <c r="R1675" s="300">
        <v>-17.602158067778699</v>
      </c>
      <c r="S1675" s="300">
        <v>5.8974452353587399</v>
      </c>
      <c r="T1675" s="300">
        <v>-11.8799437400743</v>
      </c>
      <c r="U1675" s="300">
        <v>6.9054881054302504</v>
      </c>
      <c r="V1675" s="300">
        <v>26.026502465546699</v>
      </c>
      <c r="W1675" s="300">
        <v>-14.395063371925399</v>
      </c>
      <c r="X1675" s="300">
        <v>6.55596259556697</v>
      </c>
      <c r="Y1675" s="300">
        <v>-1.7110113901677999</v>
      </c>
      <c r="Z1675" s="300">
        <v>-5.8792023880757904</v>
      </c>
      <c r="AA1675" s="300">
        <v>-0.95887967530421903</v>
      </c>
      <c r="AB1675" s="300">
        <v>-5.2180105589971699</v>
      </c>
      <c r="AC1675" s="300">
        <v>20.458722119552402</v>
      </c>
      <c r="AD1675" s="300">
        <v>11.6218337437827</v>
      </c>
      <c r="AE1675" s="300">
        <v>25.902341521071499</v>
      </c>
      <c r="AF1675" s="300">
        <v>-8.5046024643414899</v>
      </c>
      <c r="AG1675" s="300">
        <v>-16.9923660935921</v>
      </c>
      <c r="AH1675" s="300">
        <v>10.0592656157703</v>
      </c>
      <c r="AI1675" s="300">
        <v>36.032656728799203</v>
      </c>
      <c r="AJ1675" s="300">
        <v>-19.780714648353101</v>
      </c>
      <c r="AK1675" s="300">
        <v>30.594422003056501</v>
      </c>
      <c r="AL1675" s="300">
        <v>-2.3609567375523302</v>
      </c>
      <c r="AM1675" s="300">
        <v>10.6458723455575</v>
      </c>
      <c r="AN1675" s="300">
        <v>-1.2693125592440999</v>
      </c>
      <c r="AO1675" s="300">
        <v>-7.3173669966648696</v>
      </c>
      <c r="AP1675" s="300">
        <v>24.5546304640561</v>
      </c>
      <c r="AQ1675" s="300">
        <v>9.5541067137177293</v>
      </c>
      <c r="AR1675" s="300">
        <v>20.878981481793499</v>
      </c>
      <c r="AS1675" s="300">
        <v>-2.4789524734414301</v>
      </c>
      <c r="AT1675" s="300">
        <v>12.4173888642349</v>
      </c>
      <c r="AU1675" s="300">
        <v>7.9003259836414497</v>
      </c>
      <c r="AV1675" s="300">
        <v>31.4345440182407</v>
      </c>
      <c r="AW1675" s="300">
        <v>-16.982291819127099</v>
      </c>
      <c r="AX1675" s="300">
        <v>-27.245150104931501</v>
      </c>
      <c r="AY1675" s="300">
        <v>2.9241586423024599</v>
      </c>
      <c r="AZ1675" s="300">
        <v>-7.2195784409542103</v>
      </c>
      <c r="BA1675" s="300">
        <v>-20.181383234150498</v>
      </c>
      <c r="BB1675" s="300">
        <v>-6.4279912725357899</v>
      </c>
      <c r="BC1675" s="300">
        <v>23.189520168865599</v>
      </c>
    </row>
    <row r="1676" spans="1:55">
      <c r="A1676" s="301">
        <v>4</v>
      </c>
      <c r="B1676" s="301">
        <v>22</v>
      </c>
      <c r="C1676" s="299">
        <v>18</v>
      </c>
      <c r="D1676" s="300">
        <v>-0.457286528223177</v>
      </c>
      <c r="E1676" s="300">
        <v>-1.0165117397989401</v>
      </c>
      <c r="F1676" s="300">
        <v>0.77130206743295304</v>
      </c>
      <c r="G1676" s="300">
        <v>-6.8003310958179997</v>
      </c>
      <c r="H1676" s="300">
        <v>-0.54333834413681803</v>
      </c>
      <c r="I1676" s="300">
        <v>0.82835985399241996</v>
      </c>
      <c r="J1676" s="300">
        <v>-1.7992068114347299</v>
      </c>
      <c r="K1676" s="300">
        <v>-2.9572846597156799</v>
      </c>
      <c r="L1676" s="300">
        <v>-2.4559528543972902</v>
      </c>
      <c r="M1676" s="300">
        <v>-0.79250245807380704</v>
      </c>
      <c r="N1676" s="300">
        <v>-1.7190650532472</v>
      </c>
      <c r="O1676" s="300">
        <v>-1.5228594170423799</v>
      </c>
      <c r="P1676" s="300">
        <v>1.69090939133243</v>
      </c>
      <c r="Q1676" s="300">
        <v>-0.92052600297199505</v>
      </c>
      <c r="R1676" s="300">
        <v>-1.3906704898430799</v>
      </c>
      <c r="S1676" s="300">
        <v>13.815681727241699</v>
      </c>
      <c r="T1676" s="300">
        <v>10.5890218890498</v>
      </c>
      <c r="U1676" s="300">
        <v>1.1913521132151701</v>
      </c>
      <c r="V1676" s="300">
        <v>-1.5238619054578899</v>
      </c>
      <c r="W1676" s="300">
        <v>7.4538602736667503</v>
      </c>
      <c r="X1676" s="300">
        <v>22.724336441853399</v>
      </c>
      <c r="Y1676" s="300">
        <v>-4.40138959147765</v>
      </c>
      <c r="Z1676" s="300">
        <v>-19.8426996128882</v>
      </c>
      <c r="AA1676" s="300">
        <v>-4.4775131549978804</v>
      </c>
      <c r="AB1676" s="300">
        <v>7.1144880581512</v>
      </c>
      <c r="AC1676" s="300">
        <v>3.2893792106333501</v>
      </c>
      <c r="AD1676" s="300">
        <v>-1.25356061176255</v>
      </c>
      <c r="AE1676" s="300">
        <v>-1.8156829726403301</v>
      </c>
      <c r="AF1676" s="300">
        <v>-18.590676318620901</v>
      </c>
      <c r="AG1676" s="300">
        <v>-19.149390630751601</v>
      </c>
      <c r="AH1676" s="300">
        <v>1.66997838554981</v>
      </c>
      <c r="AI1676" s="300">
        <v>-2.0632366038749099</v>
      </c>
      <c r="AJ1676" s="300">
        <v>-9.5995573273158694</v>
      </c>
      <c r="AK1676" s="300">
        <v>-2.40825100474287</v>
      </c>
      <c r="AL1676" s="300">
        <v>-5.5518466221985596</v>
      </c>
      <c r="AM1676" s="300">
        <v>-5.0019319395066599</v>
      </c>
      <c r="AN1676" s="300">
        <v>12.4018957313451</v>
      </c>
      <c r="AO1676" s="300">
        <v>-10.4301340688297</v>
      </c>
      <c r="AP1676" s="300">
        <v>4.4491821138214096</v>
      </c>
      <c r="AQ1676" s="300">
        <v>1.2214598969086601</v>
      </c>
      <c r="AR1676" s="300">
        <v>2.49235955232554</v>
      </c>
      <c r="AS1676" s="300">
        <v>-15.8227317958093</v>
      </c>
      <c r="AT1676" s="300">
        <v>-16.620288093716098</v>
      </c>
      <c r="AU1676" s="300">
        <v>1.5412794180886999</v>
      </c>
      <c r="AV1676" s="300">
        <v>1.9634714835418099</v>
      </c>
      <c r="AW1676" s="300">
        <v>5.3108046606494401</v>
      </c>
      <c r="AX1676" s="300">
        <v>-1.6166952392328899</v>
      </c>
      <c r="AY1676" s="300">
        <v>-5.0079827561837602</v>
      </c>
      <c r="AZ1676" s="300">
        <v>-23.6864472501961</v>
      </c>
      <c r="BA1676" s="300">
        <v>9.6233291125772595</v>
      </c>
      <c r="BB1676" s="300">
        <v>-8.9468957318168307</v>
      </c>
      <c r="BC1676" s="300">
        <v>3.9849794366834899</v>
      </c>
    </row>
    <row r="1677" spans="1:55">
      <c r="A1677" s="301">
        <v>4</v>
      </c>
      <c r="B1677" s="301">
        <v>22</v>
      </c>
      <c r="C1677" s="299">
        <v>19</v>
      </c>
      <c r="D1677" s="300">
        <v>6.7037502448859403</v>
      </c>
      <c r="E1677" s="300">
        <v>0.662947427973125</v>
      </c>
      <c r="F1677" s="300">
        <v>-6.4707469188233899</v>
      </c>
      <c r="G1677" s="300">
        <v>4.16115915373208</v>
      </c>
      <c r="H1677" s="300">
        <v>1.81360391923741</v>
      </c>
      <c r="I1677" s="300">
        <v>1.64643676188222</v>
      </c>
      <c r="J1677" s="300">
        <v>-3.1067786742653301</v>
      </c>
      <c r="K1677" s="300">
        <v>-11.445035832093099</v>
      </c>
      <c r="L1677" s="300">
        <v>7.9217293413794296</v>
      </c>
      <c r="M1677" s="300">
        <v>-0.682811777906419</v>
      </c>
      <c r="N1677" s="300">
        <v>9.8283216585106992</v>
      </c>
      <c r="O1677" s="300">
        <v>-3.8179217423926399</v>
      </c>
      <c r="P1677" s="300">
        <v>-3.1310093099541501</v>
      </c>
      <c r="Q1677" s="300">
        <v>-12.380472200229599</v>
      </c>
      <c r="R1677" s="300">
        <v>2.1846601981599498</v>
      </c>
      <c r="S1677" s="300">
        <v>-9.1830561294284703</v>
      </c>
      <c r="T1677" s="300">
        <v>10.971598104920799</v>
      </c>
      <c r="U1677" s="300">
        <v>3.4199728757238499</v>
      </c>
      <c r="V1677" s="300">
        <v>3.05108926599027</v>
      </c>
      <c r="W1677" s="300">
        <v>-15.7924946476891</v>
      </c>
      <c r="X1677" s="300">
        <v>-30.580504374737401</v>
      </c>
      <c r="Y1677" s="300">
        <v>15.9773275394879</v>
      </c>
      <c r="Z1677" s="300">
        <v>5.1566806071158</v>
      </c>
      <c r="AA1677" s="300">
        <v>-0.78597691892354704</v>
      </c>
      <c r="AB1677" s="300">
        <v>2.0071553907383501</v>
      </c>
      <c r="AC1677" s="300">
        <v>-5.62996341133851</v>
      </c>
      <c r="AD1677" s="300">
        <v>17.113115088479901</v>
      </c>
      <c r="AE1677" s="300">
        <v>-2.8643962791312401</v>
      </c>
      <c r="AF1677" s="300">
        <v>-10.472495299641499</v>
      </c>
      <c r="AG1677" s="300">
        <v>10.3745729829011</v>
      </c>
      <c r="AH1677" s="300">
        <v>4.62716510158738</v>
      </c>
      <c r="AI1677" s="300">
        <v>4.0068747258677497</v>
      </c>
      <c r="AJ1677" s="300">
        <v>22.253778735035599</v>
      </c>
      <c r="AK1677" s="300">
        <v>38.028499015968201</v>
      </c>
      <c r="AL1677" s="300">
        <v>22.027700649650399</v>
      </c>
      <c r="AM1677" s="300">
        <v>-2.6548633957507901E-2</v>
      </c>
      <c r="AN1677" s="300">
        <v>24.997919421850501</v>
      </c>
      <c r="AO1677" s="300">
        <v>3.5553240773497201</v>
      </c>
      <c r="AP1677" s="300">
        <v>-6.9766644594956997</v>
      </c>
      <c r="AQ1677" s="300">
        <v>15.500802699046201</v>
      </c>
      <c r="AR1677" s="300">
        <v>-0.26243646602024201</v>
      </c>
      <c r="AS1677" s="300">
        <v>-13.072544688600599</v>
      </c>
      <c r="AT1677" s="300">
        <v>-12.9681647912555</v>
      </c>
      <c r="AU1677" s="300">
        <v>4.1438608442852702</v>
      </c>
      <c r="AV1677" s="300">
        <v>-3.4561529938025299</v>
      </c>
      <c r="AW1677" s="300">
        <v>-8.0198727987706295</v>
      </c>
      <c r="AX1677" s="300">
        <v>-37.033121827651598</v>
      </c>
      <c r="AY1677" s="300">
        <v>-20.2050990441058</v>
      </c>
      <c r="AZ1677" s="300">
        <v>-5.8475718747389296</v>
      </c>
      <c r="BA1677" s="300">
        <v>-1.55102963763372</v>
      </c>
      <c r="BB1677" s="300">
        <v>3.4759348838349502</v>
      </c>
      <c r="BC1677" s="300">
        <v>-6.3319152491169204</v>
      </c>
    </row>
    <row r="1678" spans="1:55">
      <c r="A1678" s="301">
        <v>4</v>
      </c>
      <c r="B1678" s="301">
        <v>22</v>
      </c>
      <c r="C1678" s="299">
        <v>20</v>
      </c>
      <c r="D1678" s="300">
        <v>3.5830842872261699</v>
      </c>
      <c r="E1678" s="300">
        <v>6.7774966545928601</v>
      </c>
      <c r="F1678" s="300">
        <v>-2.26909425454078</v>
      </c>
      <c r="G1678" s="300">
        <v>-4.7896175706819202</v>
      </c>
      <c r="H1678" s="300">
        <v>4.7137817566740896</v>
      </c>
      <c r="I1678" s="300">
        <v>-0.476371219349421</v>
      </c>
      <c r="J1678" s="300">
        <v>7.9192631839113599</v>
      </c>
      <c r="K1678" s="300">
        <v>-14.4623572689779</v>
      </c>
      <c r="L1678" s="300">
        <v>-3.7504376442335601</v>
      </c>
      <c r="M1678" s="300">
        <v>-1.1567544066520501</v>
      </c>
      <c r="N1678" s="300">
        <v>-1.4347504026990701</v>
      </c>
      <c r="O1678" s="300">
        <v>-0.84385622405761296</v>
      </c>
      <c r="P1678" s="300">
        <v>-3.1566728731024201</v>
      </c>
      <c r="Q1678" s="300">
        <v>3.4494749496446202</v>
      </c>
      <c r="R1678" s="300">
        <v>-15.7374049847403</v>
      </c>
      <c r="S1678" s="300">
        <v>-4.01775793113306</v>
      </c>
      <c r="T1678" s="300">
        <v>3.3726618283490701</v>
      </c>
      <c r="U1678" s="300">
        <v>8.5349957899528892</v>
      </c>
      <c r="V1678" s="300">
        <v>-0.98273256098055395</v>
      </c>
      <c r="W1678" s="300">
        <v>13.7089272441911</v>
      </c>
      <c r="X1678" s="300">
        <v>12.9667215345477</v>
      </c>
      <c r="Y1678" s="300">
        <v>0.75402673436026801</v>
      </c>
      <c r="Z1678" s="300">
        <v>-1.3950269211756099</v>
      </c>
      <c r="AA1678" s="300">
        <v>-5.7338644671481598</v>
      </c>
      <c r="AB1678" s="300">
        <v>-0.90490424211258402</v>
      </c>
      <c r="AC1678" s="300">
        <v>7.0462764459161198</v>
      </c>
      <c r="AD1678" s="300">
        <v>-4.9556471656932803</v>
      </c>
      <c r="AE1678" s="300">
        <v>22.292471494736201</v>
      </c>
      <c r="AF1678" s="300">
        <v>5.0366443676945503</v>
      </c>
      <c r="AG1678" s="300">
        <v>-9.7876979062328608</v>
      </c>
      <c r="AH1678" s="300">
        <v>10.8733061744552</v>
      </c>
      <c r="AI1678" s="300">
        <v>-1.50448064116589</v>
      </c>
      <c r="AJ1678" s="300">
        <v>18.749174453707099</v>
      </c>
      <c r="AK1678" s="300">
        <v>-26.523136363440301</v>
      </c>
      <c r="AL1678" s="300">
        <v>0.97956850515987604</v>
      </c>
      <c r="AM1678" s="300">
        <v>-1.76371549728222</v>
      </c>
      <c r="AN1678" s="300">
        <v>-6.3942185265180198</v>
      </c>
      <c r="AO1678" s="300">
        <v>-2.4165049326199899</v>
      </c>
      <c r="AP1678" s="300">
        <v>10.3550494344145</v>
      </c>
      <c r="AQ1678" s="300">
        <v>-4.2964829664253701</v>
      </c>
      <c r="AR1678" s="300">
        <v>17.914345635277201</v>
      </c>
      <c r="AS1678" s="300">
        <v>4.8263851354308898</v>
      </c>
      <c r="AT1678" s="300">
        <v>-2.8459219232631199</v>
      </c>
      <c r="AU1678" s="300">
        <v>9.4415561116846103</v>
      </c>
      <c r="AV1678" s="300">
        <v>-1.72133571860081</v>
      </c>
      <c r="AW1678" s="300">
        <v>-18.616420548115801</v>
      </c>
      <c r="AX1678" s="300">
        <v>-23.291757353672502</v>
      </c>
      <c r="AY1678" s="300">
        <v>-8.6091193449926404</v>
      </c>
      <c r="AZ1678" s="300">
        <v>2.28003317483951</v>
      </c>
      <c r="BA1678" s="300">
        <v>-1.04199294410266E-2</v>
      </c>
      <c r="BB1678" s="300">
        <v>-1.07519867713794</v>
      </c>
      <c r="BC1678" s="300">
        <v>8.7642523137177601</v>
      </c>
    </row>
    <row r="1679" spans="1:55">
      <c r="A1679" s="301">
        <v>4</v>
      </c>
      <c r="B1679" s="301">
        <v>22</v>
      </c>
      <c r="C1679" s="299">
        <v>21</v>
      </c>
      <c r="D1679" s="300">
        <v>-1.7052580680110301</v>
      </c>
      <c r="E1679" s="300">
        <v>5.9235312250718497</v>
      </c>
      <c r="F1679" s="300">
        <v>-0.71681786826534799</v>
      </c>
      <c r="G1679" s="300">
        <v>-1.1027436554621199</v>
      </c>
      <c r="H1679" s="300">
        <v>-5.48414337520465</v>
      </c>
      <c r="I1679" s="300">
        <v>-2.4712483554996298</v>
      </c>
      <c r="J1679" s="300">
        <v>7.5196278437269104</v>
      </c>
      <c r="K1679" s="300">
        <v>10.891609439535699</v>
      </c>
      <c r="L1679" s="300">
        <v>0.47650475077270399</v>
      </c>
      <c r="M1679" s="300">
        <v>-2.0927186027440001</v>
      </c>
      <c r="N1679" s="300">
        <v>-1.07514866904838</v>
      </c>
      <c r="O1679" s="300">
        <v>0.52534972297775595</v>
      </c>
      <c r="P1679" s="300">
        <v>-6.5594205156011203</v>
      </c>
      <c r="Q1679" s="300">
        <v>-0.119605609085863</v>
      </c>
      <c r="R1679" s="300">
        <v>8.2826157648306502</v>
      </c>
      <c r="S1679" s="300">
        <v>2.82908512492408</v>
      </c>
      <c r="T1679" s="300">
        <v>-2.5550291095875601</v>
      </c>
      <c r="U1679" s="300">
        <v>-11.3827365014245</v>
      </c>
      <c r="V1679" s="300">
        <v>19.505770584566299</v>
      </c>
      <c r="W1679" s="300">
        <v>4.3104661667693698</v>
      </c>
      <c r="X1679" s="300">
        <v>-19.974290115255599</v>
      </c>
      <c r="Y1679" s="300">
        <v>6.5361579940113002</v>
      </c>
      <c r="Z1679" s="300">
        <v>0.303748109264385</v>
      </c>
      <c r="AA1679" s="300">
        <v>16.973050989872402</v>
      </c>
      <c r="AB1679" s="300">
        <v>2.2960835358686</v>
      </c>
      <c r="AC1679" s="300">
        <v>-10.2945419439385</v>
      </c>
      <c r="AD1679" s="300">
        <v>-13.811218493837099</v>
      </c>
      <c r="AE1679" s="300">
        <v>9.2200031958494399</v>
      </c>
      <c r="AF1679" s="300">
        <v>-4.2368867231224803</v>
      </c>
      <c r="AG1679" s="300">
        <v>4.06505714125844</v>
      </c>
      <c r="AH1679" s="300">
        <v>-15.7287529112584</v>
      </c>
      <c r="AI1679" s="300">
        <v>26.152451217527801</v>
      </c>
      <c r="AJ1679" s="300">
        <v>6.1533123846495998</v>
      </c>
      <c r="AK1679" s="300">
        <v>19.749410061142999</v>
      </c>
      <c r="AL1679" s="300">
        <v>-9.6693201392523598</v>
      </c>
      <c r="AM1679" s="300">
        <v>5.5152203292865796</v>
      </c>
      <c r="AN1679" s="300">
        <v>-1.43117110823538</v>
      </c>
      <c r="AO1679" s="300">
        <v>-1.2085214488289799</v>
      </c>
      <c r="AP1679" s="300">
        <v>-12.4856704895527</v>
      </c>
      <c r="AQ1679" s="300">
        <v>0.58262339572623001</v>
      </c>
      <c r="AR1679" s="300">
        <v>10.8886403723599</v>
      </c>
      <c r="AS1679" s="300">
        <v>11.936150049558499</v>
      </c>
      <c r="AT1679" s="300">
        <v>3.0668389927900401</v>
      </c>
      <c r="AU1679" s="300">
        <v>-13.720845314744601</v>
      </c>
      <c r="AV1679" s="300">
        <v>3.7554188016536401</v>
      </c>
      <c r="AW1679" s="300">
        <v>-14.2708658869833</v>
      </c>
      <c r="AX1679" s="300">
        <v>-17.453750391768299</v>
      </c>
      <c r="AY1679" s="300">
        <v>-0.620383945402883</v>
      </c>
      <c r="AZ1679" s="300">
        <v>-5.2482456267425301E-2</v>
      </c>
      <c r="BA1679" s="300">
        <v>-22.4680648952484</v>
      </c>
      <c r="BB1679" s="300">
        <v>2.8020348667871402</v>
      </c>
      <c r="BC1679" s="300">
        <v>-14.4693645084089</v>
      </c>
    </row>
    <row r="1680" spans="1:55">
      <c r="A1680" s="301">
        <v>4</v>
      </c>
      <c r="B1680" s="301">
        <v>22</v>
      </c>
      <c r="C1680" s="299">
        <v>22</v>
      </c>
      <c r="D1680" s="300">
        <v>-7.7900657422732902E-2</v>
      </c>
      <c r="E1680" s="300">
        <v>-6.3276653743199702</v>
      </c>
      <c r="F1680" s="300">
        <v>5.0807300785558001</v>
      </c>
      <c r="G1680" s="300">
        <v>1.63567982091816</v>
      </c>
      <c r="H1680" s="300">
        <v>-6.5839292597256502</v>
      </c>
      <c r="I1680" s="300">
        <v>-0.80173604562246503</v>
      </c>
      <c r="J1680" s="300">
        <v>-0.48642819387680197</v>
      </c>
      <c r="K1680" s="300">
        <v>6.7725901419752699</v>
      </c>
      <c r="L1680" s="300">
        <v>-6.5127466591034106E-2</v>
      </c>
      <c r="M1680" s="300">
        <v>3.2086711173542199</v>
      </c>
      <c r="N1680" s="300">
        <v>0.47533413904544503</v>
      </c>
      <c r="O1680" s="300">
        <v>0.55792167278939497</v>
      </c>
      <c r="P1680" s="300">
        <v>6.3126198687363697</v>
      </c>
      <c r="Q1680" s="300">
        <v>5.3130025952379096</v>
      </c>
      <c r="R1680" s="300">
        <v>-16.308267103362802</v>
      </c>
      <c r="S1680" s="300">
        <v>10.6269664054836</v>
      </c>
      <c r="T1680" s="300">
        <v>-0.57720020158701602</v>
      </c>
      <c r="U1680" s="300">
        <v>-13.3381065524087</v>
      </c>
      <c r="V1680" s="300">
        <v>4.1615266125077097</v>
      </c>
      <c r="W1680" s="300">
        <v>-3.6729745020305802</v>
      </c>
      <c r="X1680" s="300">
        <v>-14.6174197764068</v>
      </c>
      <c r="Y1680" s="300">
        <v>0.48210551736908103</v>
      </c>
      <c r="Z1680" s="300">
        <v>-2.0545739989432801</v>
      </c>
      <c r="AA1680" s="300">
        <v>-0.23993535241206701</v>
      </c>
      <c r="AB1680" s="300">
        <v>-1.1700830499991699</v>
      </c>
      <c r="AC1680" s="300">
        <v>-14.258475395384799</v>
      </c>
      <c r="AD1680" s="300">
        <v>-0.36643673855125097</v>
      </c>
      <c r="AE1680" s="300">
        <v>-24.460408319581799</v>
      </c>
      <c r="AF1680" s="300">
        <v>-12.6003624977021</v>
      </c>
      <c r="AG1680" s="300">
        <v>0.614990217074459</v>
      </c>
      <c r="AH1680" s="300">
        <v>-18.385529976298599</v>
      </c>
      <c r="AI1680" s="300">
        <v>-5.3778427145321599</v>
      </c>
      <c r="AJ1680" s="300">
        <v>-5.9286223222322896</v>
      </c>
      <c r="AK1680" s="300">
        <v>-19.359273671573899</v>
      </c>
      <c r="AL1680" s="300">
        <v>0.98189671651956101</v>
      </c>
      <c r="AM1680" s="300">
        <v>-7.6855610850026004</v>
      </c>
      <c r="AN1680" s="300">
        <v>0.80463784477571598</v>
      </c>
      <c r="AO1680" s="300">
        <v>-1.58428103514509</v>
      </c>
      <c r="AP1680" s="300">
        <v>-20.781875819827199</v>
      </c>
      <c r="AQ1680" s="300">
        <v>-5.1739503322650604</v>
      </c>
      <c r="AR1680" s="300">
        <v>18.867097676211198</v>
      </c>
      <c r="AS1680" s="300">
        <v>-13.4675952136382</v>
      </c>
      <c r="AT1680" s="300">
        <v>0.75685810240140905</v>
      </c>
      <c r="AU1680" s="300">
        <v>-15.9914861642291</v>
      </c>
      <c r="AV1680" s="300">
        <v>-5.4220089945796301</v>
      </c>
      <c r="AW1680" s="300">
        <v>3.9289497816838099</v>
      </c>
      <c r="AX1680" s="300">
        <v>-17.445951769760999</v>
      </c>
      <c r="AY1680" s="300">
        <v>0.946258768276522</v>
      </c>
      <c r="AZ1680" s="300">
        <v>-1.60394572000888</v>
      </c>
      <c r="BA1680" s="300">
        <v>5.5590752776153396</v>
      </c>
      <c r="BB1680" s="300">
        <v>-1.28809422070956</v>
      </c>
      <c r="BC1680" s="300">
        <v>-14.8551293700306</v>
      </c>
    </row>
    <row r="1681" spans="1:55">
      <c r="A1681" s="301">
        <v>4</v>
      </c>
      <c r="B1681" s="301">
        <v>22</v>
      </c>
      <c r="C1681" s="299">
        <v>23</v>
      </c>
      <c r="D1681" s="300">
        <v>5.5930901760264398</v>
      </c>
      <c r="E1681" s="300">
        <v>13.307729762729201</v>
      </c>
      <c r="F1681" s="300">
        <v>4.8897724832407299</v>
      </c>
      <c r="G1681" s="300">
        <v>1.2377638535050099</v>
      </c>
      <c r="H1681" s="300">
        <v>-1.2874006268804601</v>
      </c>
      <c r="I1681" s="300">
        <v>-9.1127451220432008</v>
      </c>
      <c r="J1681" s="300">
        <v>0.32786082602529099</v>
      </c>
      <c r="K1681" s="300">
        <v>7.4567272114234102</v>
      </c>
      <c r="L1681" s="300">
        <v>2.9333203724879899</v>
      </c>
      <c r="M1681" s="300">
        <v>-3.5346487576510999</v>
      </c>
      <c r="N1681" s="300">
        <v>9.6357837957087593</v>
      </c>
      <c r="O1681" s="300">
        <v>0.831007906077458</v>
      </c>
      <c r="P1681" s="300">
        <v>2.3775492650960999</v>
      </c>
      <c r="Q1681" s="300">
        <v>-8.5027439766306401</v>
      </c>
      <c r="R1681" s="300">
        <v>19.426962728750699</v>
      </c>
      <c r="S1681" s="300">
        <v>14.133953548091</v>
      </c>
      <c r="T1681" s="300">
        <v>-3.29706268454161</v>
      </c>
      <c r="U1681" s="300">
        <v>-2.5962968194023102</v>
      </c>
      <c r="V1681" s="300">
        <v>-4.7913349868911004</v>
      </c>
      <c r="W1681" s="300">
        <v>0.82908318290901495</v>
      </c>
      <c r="X1681" s="300">
        <v>14.6479093000386</v>
      </c>
      <c r="Y1681" s="300">
        <v>7.1105194658236401</v>
      </c>
      <c r="Z1681" s="300">
        <v>-9.0127148468732196E-2</v>
      </c>
      <c r="AA1681" s="300">
        <v>18.895556690729499</v>
      </c>
      <c r="AB1681" s="300">
        <v>1.8866362419618099</v>
      </c>
      <c r="AC1681" s="300">
        <v>4.4975080008982298</v>
      </c>
      <c r="AD1681" s="300">
        <v>-6.88606292594773</v>
      </c>
      <c r="AE1681" s="300">
        <v>-21.559071081517999</v>
      </c>
      <c r="AF1681" s="300">
        <v>-14.7818721695969</v>
      </c>
      <c r="AG1681" s="300">
        <v>4.5419671112564997</v>
      </c>
      <c r="AH1681" s="300">
        <v>-3.5954581549459599</v>
      </c>
      <c r="AI1681" s="300">
        <v>9.5188528991539805</v>
      </c>
      <c r="AJ1681" s="300">
        <v>1.4036999109063</v>
      </c>
      <c r="AK1681" s="300">
        <v>-23.9389479883551</v>
      </c>
      <c r="AL1681" s="300">
        <v>10.4900890868199</v>
      </c>
      <c r="AM1681" s="300">
        <v>24.906508814236801</v>
      </c>
      <c r="AN1681" s="300">
        <v>-24.303620496962701</v>
      </c>
      <c r="AO1681" s="300">
        <v>1.37477555758787</v>
      </c>
      <c r="AP1681" s="300">
        <v>6.8481857543838602</v>
      </c>
      <c r="AQ1681" s="300">
        <v>12.1254736176662</v>
      </c>
      <c r="AR1681" s="300">
        <v>-24.210685256249</v>
      </c>
      <c r="AS1681" s="300">
        <v>-3.1062383892551999</v>
      </c>
      <c r="AT1681" s="300">
        <v>3.98526509449146</v>
      </c>
      <c r="AU1681" s="300">
        <v>-2.93223716252175</v>
      </c>
      <c r="AV1681" s="300">
        <v>24.0350304736711</v>
      </c>
      <c r="AW1681" s="300">
        <v>-1.5854493794616999</v>
      </c>
      <c r="AX1681" s="300">
        <v>16.3902413680742</v>
      </c>
      <c r="AY1681" s="300">
        <v>8.0188831165426304</v>
      </c>
      <c r="AZ1681" s="300">
        <v>3.4789272564689702</v>
      </c>
      <c r="BA1681" s="300">
        <v>-4.6374253329698503</v>
      </c>
      <c r="BB1681" s="300">
        <v>1.12180578184896</v>
      </c>
      <c r="BC1681" s="300">
        <v>7.0190308283462697</v>
      </c>
    </row>
    <row r="1682" spans="1:55">
      <c r="A1682" s="301">
        <v>4</v>
      </c>
      <c r="B1682" s="301">
        <v>22</v>
      </c>
      <c r="C1682" s="299">
        <v>24</v>
      </c>
      <c r="D1682" s="300">
        <v>-2.1082832995627201</v>
      </c>
      <c r="E1682" s="300">
        <v>3.8494363719901901</v>
      </c>
      <c r="F1682" s="300">
        <v>-5.9716726506455498</v>
      </c>
      <c r="G1682" s="300">
        <v>0.40885773212633902</v>
      </c>
      <c r="H1682" s="300">
        <v>-4.1154920625480402</v>
      </c>
      <c r="I1682" s="300">
        <v>1.6338686250104799</v>
      </c>
      <c r="J1682" s="300">
        <v>-11.559206190997701</v>
      </c>
      <c r="K1682" s="300">
        <v>-10.4826503574195</v>
      </c>
      <c r="L1682" s="300">
        <v>-3.7009691830891298</v>
      </c>
      <c r="M1682" s="300">
        <v>-9.09293897738028</v>
      </c>
      <c r="N1682" s="300">
        <v>1.46732394660678</v>
      </c>
      <c r="O1682" s="300">
        <v>0.68990847212539697</v>
      </c>
      <c r="P1682" s="300">
        <v>11.686117375462301</v>
      </c>
      <c r="Q1682" s="300">
        <v>8.7265573989436902</v>
      </c>
      <c r="R1682" s="300">
        <v>12.753539958727201</v>
      </c>
      <c r="S1682" s="300">
        <v>9.2664271110241891</v>
      </c>
      <c r="T1682" s="300">
        <v>-2.30029532954218</v>
      </c>
      <c r="U1682" s="300">
        <v>-8.4103463173170603</v>
      </c>
      <c r="V1682" s="300">
        <v>4.21126930711499</v>
      </c>
      <c r="W1682" s="300">
        <v>-23.171328444329301</v>
      </c>
      <c r="X1682" s="300">
        <v>-12.5018274030207</v>
      </c>
      <c r="Y1682" s="300">
        <v>6.9871103128619696</v>
      </c>
      <c r="Z1682" s="300">
        <v>10.152199564777099</v>
      </c>
      <c r="AA1682" s="300">
        <v>-7.78909966127984</v>
      </c>
      <c r="AB1682" s="300">
        <v>1.2913191933246</v>
      </c>
      <c r="AC1682" s="300">
        <v>23.659129849671</v>
      </c>
      <c r="AD1682" s="300">
        <v>12.483605891583601</v>
      </c>
      <c r="AE1682" s="300">
        <v>-15.973522713436401</v>
      </c>
      <c r="AF1682" s="300">
        <v>13.1941769315419</v>
      </c>
      <c r="AG1682" s="300">
        <v>-3.33679391687622</v>
      </c>
      <c r="AH1682" s="300">
        <v>-11.7659047894001</v>
      </c>
      <c r="AI1682" s="300">
        <v>0.49851266463058502</v>
      </c>
      <c r="AJ1682" s="300">
        <v>-31.810222497800702</v>
      </c>
      <c r="AK1682" s="300">
        <v>-11.9640341447931</v>
      </c>
      <c r="AL1682" s="300">
        <v>9.09872358365892</v>
      </c>
      <c r="AM1682" s="300">
        <v>6.2613280386412802</v>
      </c>
      <c r="AN1682" s="300">
        <v>8.5455848749474193</v>
      </c>
      <c r="AO1682" s="300">
        <v>-2.1706627900833602</v>
      </c>
      <c r="AP1682" s="300">
        <v>32.749859846747299</v>
      </c>
      <c r="AQ1682" s="300">
        <v>10.580656464981001</v>
      </c>
      <c r="AR1682" s="300">
        <v>11.3533977825139</v>
      </c>
      <c r="AS1682" s="300">
        <v>-10.880154292781601</v>
      </c>
      <c r="AT1682" s="300">
        <v>-2.79887208705017</v>
      </c>
      <c r="AU1682" s="300">
        <v>-10.3674367268734</v>
      </c>
      <c r="AV1682" s="300">
        <v>5.4348211152601298</v>
      </c>
      <c r="AW1682" s="300">
        <v>19.929247589982101</v>
      </c>
      <c r="AX1682" s="300">
        <v>21.050559725615901</v>
      </c>
      <c r="AY1682" s="300">
        <v>8.3047690619744792</v>
      </c>
      <c r="AZ1682" s="300">
        <v>-10.607308817547899</v>
      </c>
      <c r="BA1682" s="300">
        <v>1.45929177319765</v>
      </c>
      <c r="BB1682" s="300">
        <v>-1.8624811328016699</v>
      </c>
      <c r="BC1682" s="300">
        <v>28.706387463696601</v>
      </c>
    </row>
    <row r="1683" spans="1:55">
      <c r="A1683" s="301">
        <v>4</v>
      </c>
      <c r="B1683" s="301">
        <v>23</v>
      </c>
      <c r="C1683" s="299">
        <v>1</v>
      </c>
      <c r="D1683" s="300">
        <v>459.33898500591903</v>
      </c>
      <c r="E1683" s="300">
        <v>-351.78487901318698</v>
      </c>
      <c r="F1683" s="300">
        <v>-151.82408515623399</v>
      </c>
      <c r="G1683" s="300">
        <v>-133.24186238380801</v>
      </c>
      <c r="H1683" s="300">
        <v>615.06446030464303</v>
      </c>
      <c r="I1683" s="300">
        <v>-380.22644810237603</v>
      </c>
      <c r="J1683" s="300">
        <v>-283.52144412092701</v>
      </c>
      <c r="K1683" s="300">
        <v>549.76084771165097</v>
      </c>
      <c r="L1683" s="300">
        <v>-217.11219408363499</v>
      </c>
      <c r="M1683" s="300">
        <v>-132.93929265030599</v>
      </c>
      <c r="N1683" s="300">
        <v>-246.61082966199299</v>
      </c>
      <c r="O1683" s="300">
        <v>55.715321057837699</v>
      </c>
      <c r="P1683" s="300">
        <v>-279.23887865784297</v>
      </c>
      <c r="Q1683" s="300">
        <v>898.61812508329899</v>
      </c>
      <c r="R1683" s="300">
        <v>-634.00361087658302</v>
      </c>
      <c r="S1683" s="300">
        <v>-256.17171238223699</v>
      </c>
      <c r="T1683" s="300">
        <v>-227.183553949772</v>
      </c>
      <c r="U1683" s="300">
        <v>1226.1256545368101</v>
      </c>
      <c r="V1683" s="300">
        <v>-667.20355478028</v>
      </c>
      <c r="W1683" s="300">
        <v>-547.75194154491805</v>
      </c>
      <c r="X1683" s="300">
        <v>1051.98252031688</v>
      </c>
      <c r="Y1683" s="300">
        <v>709.76429926949697</v>
      </c>
      <c r="Z1683" s="300">
        <v>-261.27950003360797</v>
      </c>
      <c r="AA1683" s="300">
        <v>-463.87541586142601</v>
      </c>
      <c r="AB1683" s="300">
        <v>-62.872880242677397</v>
      </c>
      <c r="AC1683" s="300">
        <v>599.67899166132599</v>
      </c>
      <c r="AD1683" s="300">
        <v>1236.44731014276</v>
      </c>
      <c r="AE1683" s="300">
        <v>-850.98960947723106</v>
      </c>
      <c r="AF1683" s="300">
        <v>-340.85501165654603</v>
      </c>
      <c r="AG1683" s="300">
        <v>-301.72065726169302</v>
      </c>
      <c r="AH1683" s="300">
        <v>1686.2019864666599</v>
      </c>
      <c r="AI1683" s="300">
        <v>-906.89880479425301</v>
      </c>
      <c r="AJ1683" s="300">
        <v>-751.48952728318295</v>
      </c>
      <c r="AK1683" s="300">
        <v>-961.84422865207</v>
      </c>
      <c r="AL1683" s="300">
        <v>971.45619802866997</v>
      </c>
      <c r="AM1683" s="300">
        <v>-355.847723516945</v>
      </c>
      <c r="AN1683" s="300">
        <v>1366.9787761124501</v>
      </c>
      <c r="AO1683" s="300">
        <v>-84.006925326857498</v>
      </c>
      <c r="AP1683" s="300">
        <v>-503.75795541099399</v>
      </c>
      <c r="AQ1683" s="300">
        <v>1093.55019277836</v>
      </c>
      <c r="AR1683" s="300">
        <v>-786.90457140537001</v>
      </c>
      <c r="AS1683" s="300">
        <v>-323.20279395432601</v>
      </c>
      <c r="AT1683" s="300">
        <v>-282.31521166368702</v>
      </c>
      <c r="AU1683" s="300">
        <v>1478.4213294972201</v>
      </c>
      <c r="AV1683" s="300">
        <v>-827.65257954773699</v>
      </c>
      <c r="AW1683" s="300">
        <v>-677.15839038008596</v>
      </c>
      <c r="AX1683" s="300">
        <v>1288.0628569698399</v>
      </c>
      <c r="AY1683" s="300">
        <v>-471.59343865597901</v>
      </c>
      <c r="AZ1683" s="300">
        <v>-310.03594434603701</v>
      </c>
      <c r="BA1683" s="300">
        <v>-583.51242320513495</v>
      </c>
      <c r="BB1683" s="300">
        <v>-78.266575624303798</v>
      </c>
      <c r="BC1683" s="300">
        <v>782.80961321708196</v>
      </c>
    </row>
    <row r="1684" spans="1:55">
      <c r="A1684" s="301">
        <v>4</v>
      </c>
      <c r="B1684" s="301">
        <v>23</v>
      </c>
      <c r="C1684" s="299">
        <v>2</v>
      </c>
      <c r="D1684" s="300">
        <v>7.9777197346018598</v>
      </c>
      <c r="E1684" s="300">
        <v>-10.4990128418435</v>
      </c>
      <c r="F1684" s="300">
        <v>-1.11944990174181</v>
      </c>
      <c r="G1684" s="300">
        <v>-26.368473073139199</v>
      </c>
      <c r="H1684" s="300">
        <v>42.403432579644999</v>
      </c>
      <c r="I1684" s="300">
        <v>-6.21384296004861</v>
      </c>
      <c r="J1684" s="300">
        <v>-82.710639534178696</v>
      </c>
      <c r="K1684" s="300">
        <v>144.46234678091199</v>
      </c>
      <c r="L1684" s="300">
        <v>67.741444898952807</v>
      </c>
      <c r="M1684" s="300">
        <v>2.50913056287943</v>
      </c>
      <c r="N1684" s="300">
        <v>-5.2645724385086901</v>
      </c>
      <c r="O1684" s="300">
        <v>12.2277611378562</v>
      </c>
      <c r="P1684" s="300">
        <v>85.550040221972594</v>
      </c>
      <c r="Q1684" s="300">
        <v>16.5279305922848</v>
      </c>
      <c r="R1684" s="300">
        <v>18.372585638908699</v>
      </c>
      <c r="S1684" s="300">
        <v>-10.7385759990142</v>
      </c>
      <c r="T1684" s="300">
        <v>104.212025281007</v>
      </c>
      <c r="U1684" s="300">
        <v>-72.590446147930095</v>
      </c>
      <c r="V1684" s="300">
        <v>26.7658704061426</v>
      </c>
      <c r="W1684" s="300">
        <v>-173.84439034560799</v>
      </c>
      <c r="X1684" s="300">
        <v>-291.91486315197102</v>
      </c>
      <c r="Y1684" s="300">
        <v>-220.280950251527</v>
      </c>
      <c r="Z1684" s="300">
        <v>1.6135207853062901</v>
      </c>
      <c r="AA1684" s="300">
        <v>-9.2709978255717296</v>
      </c>
      <c r="AB1684" s="300">
        <v>21.095236868010598</v>
      </c>
      <c r="AC1684" s="300">
        <v>-274.26120259665402</v>
      </c>
      <c r="AD1684" s="300">
        <v>33.712080535005597</v>
      </c>
      <c r="AE1684" s="300">
        <v>29.2199180586225</v>
      </c>
      <c r="AF1684" s="300">
        <v>-19.403878454531799</v>
      </c>
      <c r="AG1684" s="300">
        <v>153.747583403558</v>
      </c>
      <c r="AH1684" s="300">
        <v>-102.59254508546501</v>
      </c>
      <c r="AI1684" s="300">
        <v>-36.736072188603202</v>
      </c>
      <c r="AJ1684" s="300">
        <v>-240.01212717443099</v>
      </c>
      <c r="AK1684" s="300">
        <v>323.29953255915899</v>
      </c>
      <c r="AL1684" s="300">
        <v>-305.89687375726498</v>
      </c>
      <c r="AM1684" s="300">
        <v>5.5289298561006399</v>
      </c>
      <c r="AN1684" s="300">
        <v>-8.6869185105351008</v>
      </c>
      <c r="AO1684" s="300">
        <v>28.081538461121198</v>
      </c>
      <c r="AP1684" s="300">
        <v>-381.25795707230498</v>
      </c>
      <c r="AQ1684" s="300">
        <v>16.873599156893199</v>
      </c>
      <c r="AR1684" s="300">
        <v>9.8189042096139598</v>
      </c>
      <c r="AS1684" s="300">
        <v>-9.5907542184754</v>
      </c>
      <c r="AT1684" s="300">
        <v>117.96481317488301</v>
      </c>
      <c r="AU1684" s="300">
        <v>-93.157455643935407</v>
      </c>
      <c r="AV1684" s="300">
        <v>2.4106895834457598</v>
      </c>
      <c r="AW1684" s="300">
        <v>-203.08063141474901</v>
      </c>
      <c r="AX1684" s="300">
        <v>291.60131551627501</v>
      </c>
      <c r="AY1684" s="300">
        <v>-263.96833053540502</v>
      </c>
      <c r="AZ1684" s="300">
        <v>18.436245560212399</v>
      </c>
      <c r="BA1684" s="300">
        <v>-2.04961172629833</v>
      </c>
      <c r="BB1684" s="300">
        <v>28.021580167322799</v>
      </c>
      <c r="BC1684" s="300">
        <v>-326.15289349463097</v>
      </c>
    </row>
    <row r="1685" spans="1:55">
      <c r="A1685" s="301">
        <v>4</v>
      </c>
      <c r="B1685" s="301">
        <v>23</v>
      </c>
      <c r="C1685" s="299">
        <v>3</v>
      </c>
      <c r="D1685" s="300">
        <v>85.859362818402104</v>
      </c>
      <c r="E1685" s="300">
        <v>-67.158766642384194</v>
      </c>
      <c r="F1685" s="300">
        <v>-10.730642191064099</v>
      </c>
      <c r="G1685" s="300">
        <v>-20.544288384962901</v>
      </c>
      <c r="H1685" s="300">
        <v>46.858392662005997</v>
      </c>
      <c r="I1685" s="300">
        <v>-74.005261025154695</v>
      </c>
      <c r="J1685" s="300">
        <v>-30.347660408664201</v>
      </c>
      <c r="K1685" s="300">
        <v>14.864200083545599</v>
      </c>
      <c r="L1685" s="300">
        <v>-26.157239612304501</v>
      </c>
      <c r="M1685" s="300">
        <v>55.998525240372501</v>
      </c>
      <c r="N1685" s="300">
        <v>-44.644882352253198</v>
      </c>
      <c r="O1685" s="300">
        <v>12.125717696698199</v>
      </c>
      <c r="P1685" s="300">
        <v>-8.00005500077385</v>
      </c>
      <c r="Q1685" s="300">
        <v>-122.66589740267</v>
      </c>
      <c r="R1685" s="300">
        <v>139.67763401014</v>
      </c>
      <c r="S1685" s="300">
        <v>-20.866382487438599</v>
      </c>
      <c r="T1685" s="300">
        <v>49.003490700259199</v>
      </c>
      <c r="U1685" s="300">
        <v>91.023538794980695</v>
      </c>
      <c r="V1685" s="300">
        <v>-137.826779481529</v>
      </c>
      <c r="W1685" s="300">
        <v>58.858835911120202</v>
      </c>
      <c r="X1685" s="300">
        <v>93.409747003613603</v>
      </c>
      <c r="Y1685" s="300">
        <v>-42.805336514774403</v>
      </c>
      <c r="Z1685" s="300">
        <v>-97.419524421200194</v>
      </c>
      <c r="AA1685" s="300">
        <v>80.011193191258897</v>
      </c>
      <c r="AB1685" s="300">
        <v>-18.9139360578497</v>
      </c>
      <c r="AC1685" s="300">
        <v>126.104836916693</v>
      </c>
      <c r="AD1685" s="300">
        <v>-166.253355417422</v>
      </c>
      <c r="AE1685" s="300">
        <v>-176.24971767748801</v>
      </c>
      <c r="AF1685" s="300">
        <v>-29.6540972769299</v>
      </c>
      <c r="AG1685" s="300">
        <v>69.453331448577401</v>
      </c>
      <c r="AH1685" s="300">
        <v>132.26155976102299</v>
      </c>
      <c r="AI1685" s="300">
        <v>-189.073370434667</v>
      </c>
      <c r="AJ1685" s="300">
        <v>80.055757709621801</v>
      </c>
      <c r="AK1685" s="300">
        <v>150.96261598140001</v>
      </c>
      <c r="AL1685" s="300">
        <v>-55.628262806514698</v>
      </c>
      <c r="AM1685" s="300">
        <v>-133.4330497151</v>
      </c>
      <c r="AN1685" s="300">
        <v>113.957073838005</v>
      </c>
      <c r="AO1685" s="300">
        <v>-27.106245650370902</v>
      </c>
      <c r="AP1685" s="300">
        <v>-105.023605219942</v>
      </c>
      <c r="AQ1685" s="300">
        <v>185.77364682283499</v>
      </c>
      <c r="AR1685" s="300">
        <v>177.11486730112799</v>
      </c>
      <c r="AS1685" s="300">
        <v>-25.499464980769801</v>
      </c>
      <c r="AT1685" s="300">
        <v>60.6332035428265</v>
      </c>
      <c r="AU1685" s="300">
        <v>132.40671704542001</v>
      </c>
      <c r="AV1685" s="300">
        <v>-178.58021598200099</v>
      </c>
      <c r="AW1685" s="300">
        <v>-63.677150007457399</v>
      </c>
      <c r="AX1685" s="300">
        <v>-102.932265107517</v>
      </c>
      <c r="AY1685" s="300">
        <v>45.7943782414564</v>
      </c>
      <c r="AZ1685" s="300">
        <v>129.990213188311</v>
      </c>
      <c r="BA1685" s="300">
        <v>-129.04842783410999</v>
      </c>
      <c r="BB1685" s="300">
        <v>-23.0198046435025</v>
      </c>
      <c r="BC1685" s="300">
        <v>127.727971198284</v>
      </c>
    </row>
    <row r="1686" spans="1:55">
      <c r="A1686" s="301">
        <v>4</v>
      </c>
      <c r="B1686" s="301">
        <v>23</v>
      </c>
      <c r="C1686" s="299">
        <v>4</v>
      </c>
      <c r="D1686" s="300">
        <v>0.98625737760185495</v>
      </c>
      <c r="E1686" s="300">
        <v>-86.180570241633305</v>
      </c>
      <c r="F1686" s="300">
        <v>-37.123560498286103</v>
      </c>
      <c r="G1686" s="300">
        <v>-50.462968887073501</v>
      </c>
      <c r="H1686" s="300">
        <v>-4.9375437337337003</v>
      </c>
      <c r="I1686" s="300">
        <v>-30.699849133514199</v>
      </c>
      <c r="J1686" s="300">
        <v>72.512857292886693</v>
      </c>
      <c r="K1686" s="300">
        <v>-90.517124667982998</v>
      </c>
      <c r="L1686" s="300">
        <v>13.582610436893599</v>
      </c>
      <c r="M1686" s="300">
        <v>102.999411494054</v>
      </c>
      <c r="N1686" s="300">
        <v>81.738226650320698</v>
      </c>
      <c r="O1686" s="300">
        <v>30.777465028450301</v>
      </c>
      <c r="P1686" s="300">
        <v>-70.535429601085895</v>
      </c>
      <c r="Q1686" s="300">
        <v>31.317955676446701</v>
      </c>
      <c r="R1686" s="300">
        <v>-199.41121564326701</v>
      </c>
      <c r="S1686" s="300">
        <v>91.088599460094599</v>
      </c>
      <c r="T1686" s="300">
        <v>-96.621475396928304</v>
      </c>
      <c r="U1686" s="300">
        <v>28.132169683651199</v>
      </c>
      <c r="V1686" s="300">
        <v>226.944782848399</v>
      </c>
      <c r="W1686" s="300">
        <v>141.30150203263199</v>
      </c>
      <c r="X1686" s="300">
        <v>-114.204744415064</v>
      </c>
      <c r="Y1686" s="300">
        <v>-22.388352940073101</v>
      </c>
      <c r="Z1686" s="300">
        <v>213.827747646425</v>
      </c>
      <c r="AA1686" s="300">
        <v>-165.00653757023599</v>
      </c>
      <c r="AB1686" s="300">
        <v>-52.775465518133799</v>
      </c>
      <c r="AC1686" s="300">
        <v>-106.139292745484</v>
      </c>
      <c r="AD1686" s="300">
        <v>-36.978331926248302</v>
      </c>
      <c r="AE1686" s="300">
        <v>-281.73146398179802</v>
      </c>
      <c r="AF1686" s="300">
        <v>127.27572656021999</v>
      </c>
      <c r="AG1686" s="300">
        <v>-128.959971470851</v>
      </c>
      <c r="AH1686" s="300">
        <v>51.720813654666799</v>
      </c>
      <c r="AI1686" s="300">
        <v>-339.08934720795298</v>
      </c>
      <c r="AJ1686" s="300">
        <v>195.37949813508601</v>
      </c>
      <c r="AK1686" s="300">
        <v>203.99684624634</v>
      </c>
      <c r="AL1686" s="300">
        <v>36.347338454335201</v>
      </c>
      <c r="AM1686" s="300">
        <v>298.55501374041899</v>
      </c>
      <c r="AN1686" s="300">
        <v>-227.19882990538201</v>
      </c>
      <c r="AO1686" s="300">
        <v>-72.480792603837997</v>
      </c>
      <c r="AP1686" s="300">
        <v>97.444482230138902</v>
      </c>
      <c r="AQ1686" s="300">
        <v>30.4949847215041</v>
      </c>
      <c r="AR1686" s="300">
        <v>-231.84810061249499</v>
      </c>
      <c r="AS1686" s="300">
        <v>-90.445530603833106</v>
      </c>
      <c r="AT1686" s="300">
        <v>-117.80653775028399</v>
      </c>
      <c r="AU1686" s="300">
        <v>-40.220025140592199</v>
      </c>
      <c r="AV1686" s="300">
        <v>212.272770102734</v>
      </c>
      <c r="AW1686" s="300">
        <v>178.518983372717</v>
      </c>
      <c r="AX1686" s="300">
        <v>-158.35285775582699</v>
      </c>
      <c r="AY1686" s="300">
        <v>33.263021347451598</v>
      </c>
      <c r="AZ1686" s="300">
        <v>259.681260536477</v>
      </c>
      <c r="BA1686" s="300">
        <v>-198.29078364684199</v>
      </c>
      <c r="BB1686" s="300">
        <v>-63.377531514288002</v>
      </c>
      <c r="BC1686" s="300">
        <v>111.76279772420899</v>
      </c>
    </row>
    <row r="1687" spans="1:55">
      <c r="A1687" s="301">
        <v>4</v>
      </c>
      <c r="B1687" s="301">
        <v>23</v>
      </c>
      <c r="C1687" s="299">
        <v>5</v>
      </c>
      <c r="D1687" s="300">
        <v>-50.056869108606797</v>
      </c>
      <c r="E1687" s="300">
        <v>-42.389850937824399</v>
      </c>
      <c r="F1687" s="300">
        <v>-27.284415118937101</v>
      </c>
      <c r="G1687" s="300">
        <v>21.772655981941199</v>
      </c>
      <c r="H1687" s="300">
        <v>-97.826589834006299</v>
      </c>
      <c r="I1687" s="300">
        <v>-128.73548340749301</v>
      </c>
      <c r="J1687" s="300">
        <v>50.413242637617998</v>
      </c>
      <c r="K1687" s="300">
        <v>84.717468616511397</v>
      </c>
      <c r="L1687" s="300">
        <v>52.995779762882101</v>
      </c>
      <c r="M1687" s="300">
        <v>37.875792862348199</v>
      </c>
      <c r="N1687" s="300">
        <v>26.3434966275533</v>
      </c>
      <c r="O1687" s="300">
        <v>-1.3153730519062301</v>
      </c>
      <c r="P1687" s="300">
        <v>-95.393153375389304</v>
      </c>
      <c r="Q1687" s="300">
        <v>-99.972083074504596</v>
      </c>
      <c r="R1687" s="300">
        <v>70.171504849528006</v>
      </c>
      <c r="S1687" s="300">
        <v>67.406257092735999</v>
      </c>
      <c r="T1687" s="300">
        <v>47.117164823637196</v>
      </c>
      <c r="U1687" s="300">
        <v>-190.209072076696</v>
      </c>
      <c r="V1687" s="300">
        <v>146.78123035921499</v>
      </c>
      <c r="W1687" s="300">
        <v>105.997628116982</v>
      </c>
      <c r="X1687" s="300">
        <v>-182.75361367844599</v>
      </c>
      <c r="Y1687" s="300">
        <v>-120.50051332345799</v>
      </c>
      <c r="Z1687" s="300">
        <v>69.881525815414307</v>
      </c>
      <c r="AA1687" s="300">
        <v>69.628533425606307</v>
      </c>
      <c r="AB1687" s="300">
        <v>1.77078850053937</v>
      </c>
      <c r="AC1687" s="300">
        <v>217.82663145994101</v>
      </c>
      <c r="AD1687" s="300">
        <v>-135.86464217759001</v>
      </c>
      <c r="AE1687" s="300">
        <v>-54.056615503658499</v>
      </c>
      <c r="AF1687" s="300">
        <v>97.261409832722094</v>
      </c>
      <c r="AG1687" s="300">
        <v>70.234444705109496</v>
      </c>
      <c r="AH1687" s="300">
        <v>-255.868469988583</v>
      </c>
      <c r="AI1687" s="300">
        <v>-163.69598661532501</v>
      </c>
      <c r="AJ1687" s="300">
        <v>147.23203241133601</v>
      </c>
      <c r="AK1687" s="300">
        <v>-246.52376688654701</v>
      </c>
      <c r="AL1687" s="300">
        <v>-166.432322764074</v>
      </c>
      <c r="AM1687" s="300">
        <v>-79.164737287738106</v>
      </c>
      <c r="AN1687" s="300">
        <v>99.895588886683598</v>
      </c>
      <c r="AO1687" s="300">
        <v>2.7581471706015002</v>
      </c>
      <c r="AP1687" s="300">
        <v>301.03240715418201</v>
      </c>
      <c r="AQ1687" s="300">
        <v>96.160719119654601</v>
      </c>
      <c r="AR1687" s="300">
        <v>96.909216093419005</v>
      </c>
      <c r="AS1687" s="300">
        <v>82.707293527241006</v>
      </c>
      <c r="AT1687" s="300">
        <v>-57.7514671252301</v>
      </c>
      <c r="AU1687" s="300">
        <v>221.86804592013999</v>
      </c>
      <c r="AV1687" s="300">
        <v>235.844729880237</v>
      </c>
      <c r="AW1687" s="300">
        <v>125.372456611507</v>
      </c>
      <c r="AX1687" s="300">
        <v>198.39896502157899</v>
      </c>
      <c r="AY1687" s="300">
        <v>130.11473183409899</v>
      </c>
      <c r="AZ1687" s="300">
        <v>-70.992202511185397</v>
      </c>
      <c r="BA1687" s="300">
        <v>-77.958837103403795</v>
      </c>
      <c r="BB1687" s="300">
        <v>2.33751988750168</v>
      </c>
      <c r="BC1687" s="300">
        <v>260.56661057937401</v>
      </c>
    </row>
    <row r="1688" spans="1:55">
      <c r="A1688" s="301">
        <v>4</v>
      </c>
      <c r="B1688" s="301">
        <v>23</v>
      </c>
      <c r="C1688" s="299">
        <v>6</v>
      </c>
      <c r="D1688" s="300">
        <v>53.051740331578699</v>
      </c>
      <c r="E1688" s="300">
        <v>29.636131320675599</v>
      </c>
      <c r="F1688" s="300">
        <v>42.007562628982598</v>
      </c>
      <c r="G1688" s="300">
        <v>-23.989307090999201</v>
      </c>
      <c r="H1688" s="300">
        <v>-12.1953303973721</v>
      </c>
      <c r="I1688" s="300">
        <v>-17.5423884563413</v>
      </c>
      <c r="J1688" s="300">
        <v>40.072447606525998</v>
      </c>
      <c r="K1688" s="300">
        <v>15.512376865747999</v>
      </c>
      <c r="L1688" s="300">
        <v>5.7147481107765001</v>
      </c>
      <c r="M1688" s="300">
        <v>-1.4734569410482401</v>
      </c>
      <c r="N1688" s="300">
        <v>37.9688260653271</v>
      </c>
      <c r="O1688" s="300">
        <v>-3.6894680920792999</v>
      </c>
      <c r="P1688" s="300">
        <v>63.4701871498348</v>
      </c>
      <c r="Q1688" s="300">
        <v>107.597755196712</v>
      </c>
      <c r="R1688" s="300">
        <v>-89.885413885375399</v>
      </c>
      <c r="S1688" s="300">
        <v>77.088154296673295</v>
      </c>
      <c r="T1688" s="300">
        <v>53.892426393835699</v>
      </c>
      <c r="U1688" s="300">
        <v>-36.678821252555601</v>
      </c>
      <c r="V1688" s="300">
        <v>-63.193881681273297</v>
      </c>
      <c r="W1688" s="300">
        <v>75.488168591829407</v>
      </c>
      <c r="X1688" s="300">
        <v>-40.525203756806803</v>
      </c>
      <c r="Y1688" s="300">
        <v>8.4218432015045295</v>
      </c>
      <c r="Z1688" s="300">
        <v>2.9160709875603299</v>
      </c>
      <c r="AA1688" s="300">
        <v>79.5837730662018</v>
      </c>
      <c r="AB1688" s="300">
        <v>6.5730957538978902</v>
      </c>
      <c r="AC1688" s="300">
        <v>124.58456397202301</v>
      </c>
      <c r="AD1688" s="300">
        <v>148.65185781604399</v>
      </c>
      <c r="AE1688" s="300">
        <v>128.289313651697</v>
      </c>
      <c r="AF1688" s="300">
        <v>100.731076476284</v>
      </c>
      <c r="AG1688" s="300">
        <v>69.046968467481193</v>
      </c>
      <c r="AH1688" s="300">
        <v>-54.056425670608803</v>
      </c>
      <c r="AI1688" s="300">
        <v>-113.649105015415</v>
      </c>
      <c r="AJ1688" s="300">
        <v>101.91837239361701</v>
      </c>
      <c r="AK1688" s="300">
        <v>-61.324977749700501</v>
      </c>
      <c r="AL1688" s="300">
        <v>10.467170469422401</v>
      </c>
      <c r="AM1688" s="300">
        <v>-5.2140599004293398</v>
      </c>
      <c r="AN1688" s="300">
        <v>113.302036517772</v>
      </c>
      <c r="AO1688" s="300">
        <v>9.1874166926433105</v>
      </c>
      <c r="AP1688" s="300">
        <v>-175.47393525925</v>
      </c>
      <c r="AQ1688" s="300">
        <v>131.36262239598801</v>
      </c>
      <c r="AR1688" s="300">
        <v>97.661255630056004</v>
      </c>
      <c r="AS1688" s="300">
        <v>93.8249459739923</v>
      </c>
      <c r="AT1688" s="300">
        <v>65.632839604536798</v>
      </c>
      <c r="AU1688" s="300">
        <v>26.957519594822699</v>
      </c>
      <c r="AV1688" s="300">
        <v>45.693514685727003</v>
      </c>
      <c r="AW1688" s="300">
        <v>92.341079439082506</v>
      </c>
      <c r="AX1688" s="300">
        <v>56.173017349574799</v>
      </c>
      <c r="AY1688" s="300">
        <v>10.315476337837101</v>
      </c>
      <c r="AZ1688" s="300">
        <v>4.6063333315070301</v>
      </c>
      <c r="BA1688" s="300">
        <v>-107.417117001664</v>
      </c>
      <c r="BB1688" s="300">
        <v>7.4784281019355401</v>
      </c>
      <c r="BC1688" s="300">
        <v>150.44696934970699</v>
      </c>
    </row>
    <row r="1689" spans="1:55">
      <c r="A1689" s="301">
        <v>4</v>
      </c>
      <c r="B1689" s="301">
        <v>23</v>
      </c>
      <c r="C1689" s="299">
        <v>7</v>
      </c>
      <c r="D1689" s="300">
        <v>5.6271381112441903</v>
      </c>
      <c r="E1689" s="300">
        <v>-52.113591687099898</v>
      </c>
      <c r="F1689" s="300">
        <v>-5.8374150152879896</v>
      </c>
      <c r="G1689" s="300">
        <v>12.9314425447022</v>
      </c>
      <c r="H1689" s="300">
        <v>32.486221856306102</v>
      </c>
      <c r="I1689" s="300">
        <v>-56.994620696187098</v>
      </c>
      <c r="J1689" s="300">
        <v>-23.090659214112399</v>
      </c>
      <c r="K1689" s="300">
        <v>29.4358643361529</v>
      </c>
      <c r="L1689" s="300">
        <v>-22.906720745451398</v>
      </c>
      <c r="M1689" s="300">
        <v>46.093692219500802</v>
      </c>
      <c r="N1689" s="300">
        <v>25.04275224921</v>
      </c>
      <c r="O1689" s="300">
        <v>6.4357259734076697</v>
      </c>
      <c r="P1689" s="300">
        <v>-0.93476389139190497</v>
      </c>
      <c r="Q1689" s="300">
        <v>-7.1825523308184298</v>
      </c>
      <c r="R1689" s="300">
        <v>-77.683235489175104</v>
      </c>
      <c r="S1689" s="300">
        <v>-14.0169505673035</v>
      </c>
      <c r="T1689" s="300">
        <v>26.785226551439798</v>
      </c>
      <c r="U1689" s="300">
        <v>57.5348692306031</v>
      </c>
      <c r="V1689" s="300">
        <v>84.8427039317028</v>
      </c>
      <c r="W1689" s="300">
        <v>-40.987474722105098</v>
      </c>
      <c r="X1689" s="300">
        <v>-41.395993636319702</v>
      </c>
      <c r="Y1689" s="300">
        <v>-50.156623877176401</v>
      </c>
      <c r="Z1689" s="300">
        <v>90.836337543744705</v>
      </c>
      <c r="AA1689" s="300">
        <v>36.405915543173698</v>
      </c>
      <c r="AB1689" s="300">
        <v>12.862498336593401</v>
      </c>
      <c r="AC1689" s="300">
        <v>11.416114775387699</v>
      </c>
      <c r="AD1689" s="300">
        <v>-8.4169599961958106</v>
      </c>
      <c r="AE1689" s="300">
        <v>98.482514074401493</v>
      </c>
      <c r="AF1689" s="300">
        <v>18.8805696957984</v>
      </c>
      <c r="AG1689" s="300">
        <v>37.1934429248087</v>
      </c>
      <c r="AH1689" s="300">
        <v>78.2972044829487</v>
      </c>
      <c r="AI1689" s="300">
        <v>104.039131959554</v>
      </c>
      <c r="AJ1689" s="300">
        <v>-55.920279021944502</v>
      </c>
      <c r="AK1689" s="300">
        <v>-47.886855623337802</v>
      </c>
      <c r="AL1689" s="300">
        <v>-71.8052524995406</v>
      </c>
      <c r="AM1689" s="300">
        <v>124.556208786431</v>
      </c>
      <c r="AN1689" s="300">
        <v>45.493396917384999</v>
      </c>
      <c r="AO1689" s="300">
        <v>17.7094157503346</v>
      </c>
      <c r="AP1689" s="300">
        <v>-23.419295906965299</v>
      </c>
      <c r="AQ1689" s="300">
        <v>-5.6695349338001204</v>
      </c>
      <c r="AR1689" s="300">
        <v>99.407721714784898</v>
      </c>
      <c r="AS1689" s="300">
        <v>-17.561339453445498</v>
      </c>
      <c r="AT1689" s="300">
        <v>-29.634093362216401</v>
      </c>
      <c r="AU1689" s="300">
        <v>-71.983394123433499</v>
      </c>
      <c r="AV1689" s="300">
        <v>-129.38230023045</v>
      </c>
      <c r="AW1689" s="300">
        <v>-52.5056700302016</v>
      </c>
      <c r="AX1689" s="300">
        <v>58.529348585209902</v>
      </c>
      <c r="AY1689" s="300">
        <v>-60.052911041015101</v>
      </c>
      <c r="AZ1689" s="300">
        <v>110.080824116733</v>
      </c>
      <c r="BA1689" s="300">
        <v>-54.738417253731001</v>
      </c>
      <c r="BB1689" s="300">
        <v>15.747163332746799</v>
      </c>
      <c r="BC1689" s="300">
        <v>8.5927675963468495</v>
      </c>
    </row>
    <row r="1690" spans="1:55">
      <c r="A1690" s="301">
        <v>4</v>
      </c>
      <c r="B1690" s="301">
        <v>23</v>
      </c>
      <c r="C1690" s="299">
        <v>8</v>
      </c>
      <c r="D1690" s="300">
        <v>2.9491782986969399</v>
      </c>
      <c r="E1690" s="300">
        <v>37.254037801013197</v>
      </c>
      <c r="F1690" s="300">
        <v>-12.4948885443302</v>
      </c>
      <c r="G1690" s="300">
        <v>18.077883835645501</v>
      </c>
      <c r="H1690" s="300">
        <v>-16.820505784755099</v>
      </c>
      <c r="I1690" s="300">
        <v>37.701713261757902</v>
      </c>
      <c r="J1690" s="300">
        <v>-2.7896733755402199</v>
      </c>
      <c r="K1690" s="300">
        <v>-32.972087982751901</v>
      </c>
      <c r="L1690" s="300">
        <v>-17.8791565981975</v>
      </c>
      <c r="M1690" s="300">
        <v>14.799928173148199</v>
      </c>
      <c r="N1690" s="300">
        <v>18.839798605503699</v>
      </c>
      <c r="O1690" s="300">
        <v>3.3633739481525202</v>
      </c>
      <c r="P1690" s="300">
        <v>25.345762980243599</v>
      </c>
      <c r="Q1690" s="300">
        <v>-6.1856869684371301</v>
      </c>
      <c r="R1690" s="300">
        <v>71.877799727356006</v>
      </c>
      <c r="S1690" s="300">
        <v>-42.635813529104702</v>
      </c>
      <c r="T1690" s="300">
        <v>-34.401360272618803</v>
      </c>
      <c r="U1690" s="300">
        <v>43.452445860225097</v>
      </c>
      <c r="V1690" s="300">
        <v>-73.054829817728702</v>
      </c>
      <c r="W1690" s="300">
        <v>24.527086763660801</v>
      </c>
      <c r="X1690" s="300">
        <v>82.496681696183998</v>
      </c>
      <c r="Y1690" s="300">
        <v>-30.9389911832824</v>
      </c>
      <c r="Z1690" s="300">
        <v>31.2163604920529</v>
      </c>
      <c r="AA1690" s="300">
        <v>38.936971812991203</v>
      </c>
      <c r="AB1690" s="300">
        <v>6.0761804008654003</v>
      </c>
      <c r="AC1690" s="300">
        <v>49.9052112932374</v>
      </c>
      <c r="AD1690" s="300">
        <v>-9.9495900474172299</v>
      </c>
      <c r="AE1690" s="300">
        <v>97.311191763450594</v>
      </c>
      <c r="AF1690" s="300">
        <v>-63.990726941323999</v>
      </c>
      <c r="AG1690" s="300">
        <v>-48.0941185679157</v>
      </c>
      <c r="AH1690" s="300">
        <v>58.446940970231601</v>
      </c>
      <c r="AI1690" s="300">
        <v>-99.4628678196012</v>
      </c>
      <c r="AJ1690" s="300">
        <v>40.670033452258899</v>
      </c>
      <c r="AK1690" s="300">
        <v>113.816147156938</v>
      </c>
      <c r="AL1690" s="300">
        <v>-37.821359263258103</v>
      </c>
      <c r="AM1690" s="300">
        <v>43.220216530478403</v>
      </c>
      <c r="AN1690" s="300">
        <v>53.709434852989297</v>
      </c>
      <c r="AO1690" s="300">
        <v>8.1415911948872708</v>
      </c>
      <c r="AP1690" s="300">
        <v>-58.4891520323634</v>
      </c>
      <c r="AQ1690" s="300">
        <v>-9.1436062509992997</v>
      </c>
      <c r="AR1690" s="300">
        <v>-75.674846236446001</v>
      </c>
      <c r="AS1690" s="300">
        <v>-50.819240558132798</v>
      </c>
      <c r="AT1690" s="300">
        <v>47.122887625727103</v>
      </c>
      <c r="AU1690" s="300">
        <v>48.572082667575501</v>
      </c>
      <c r="AV1690" s="300">
        <v>-87.568780703370294</v>
      </c>
      <c r="AW1690" s="300">
        <v>-22.2202437322095</v>
      </c>
      <c r="AX1690" s="300">
        <v>99.858033782471495</v>
      </c>
      <c r="AY1690" s="300">
        <v>-37.016971198363599</v>
      </c>
      <c r="AZ1690" s="300">
        <v>35.998948253266001</v>
      </c>
      <c r="BA1690" s="300">
        <v>-44.028741630578502</v>
      </c>
      <c r="BB1690" s="300">
        <v>7.4424573507207201</v>
      </c>
      <c r="BC1690" s="300">
        <v>60.243604558204197</v>
      </c>
    </row>
    <row r="1691" spans="1:55">
      <c r="A1691" s="301">
        <v>4</v>
      </c>
      <c r="B1691" s="301">
        <v>23</v>
      </c>
      <c r="C1691" s="299">
        <v>9</v>
      </c>
      <c r="D1691" s="300">
        <v>-20.5808961128877</v>
      </c>
      <c r="E1691" s="300">
        <v>-14.415666445429</v>
      </c>
      <c r="F1691" s="300">
        <v>-21.490308746964001</v>
      </c>
      <c r="G1691" s="300">
        <v>-2.10281540976387</v>
      </c>
      <c r="H1691" s="300">
        <v>10.3543223752419</v>
      </c>
      <c r="I1691" s="300">
        <v>-10.1310982563609</v>
      </c>
      <c r="J1691" s="300">
        <v>-23.358262016419001</v>
      </c>
      <c r="K1691" s="300">
        <v>18.047855696034599</v>
      </c>
      <c r="L1691" s="300">
        <v>21.7084206948782</v>
      </c>
      <c r="M1691" s="300">
        <v>-22.509353994966698</v>
      </c>
      <c r="N1691" s="300">
        <v>-22.3185622286822</v>
      </c>
      <c r="O1691" s="300">
        <v>2.0259786383471901</v>
      </c>
      <c r="P1691" s="300">
        <v>11.365254942701901</v>
      </c>
      <c r="Q1691" s="300">
        <v>60.421996163293301</v>
      </c>
      <c r="R1691" s="300">
        <v>36.825451136908498</v>
      </c>
      <c r="S1691" s="300">
        <v>-28.639075926208498</v>
      </c>
      <c r="T1691" s="300">
        <v>4.7222426391928298</v>
      </c>
      <c r="U1691" s="300">
        <v>21.020944995987801</v>
      </c>
      <c r="V1691" s="300">
        <v>-27.486868584137198</v>
      </c>
      <c r="W1691" s="300">
        <v>52.308155967306703</v>
      </c>
      <c r="X1691" s="300">
        <v>48.258720701740501</v>
      </c>
      <c r="Y1691" s="300">
        <v>-35.413408941160696</v>
      </c>
      <c r="Z1691" s="300">
        <v>-44.653602563707302</v>
      </c>
      <c r="AA1691" s="300">
        <v>56.706602828127203</v>
      </c>
      <c r="AB1691" s="300">
        <v>-4.5834765773832897</v>
      </c>
      <c r="AC1691" s="300">
        <v>23.946947682929899</v>
      </c>
      <c r="AD1691" s="300">
        <v>82.456057770083206</v>
      </c>
      <c r="AE1691" s="300">
        <v>-37.241223558382401</v>
      </c>
      <c r="AF1691" s="300">
        <v>-30.611164745096598</v>
      </c>
      <c r="AG1691" s="300">
        <v>6.0387660761896198</v>
      </c>
      <c r="AH1691" s="300">
        <v>29.416544169552399</v>
      </c>
      <c r="AI1691" s="300">
        <v>-41.359729719530598</v>
      </c>
      <c r="AJ1691" s="300">
        <v>68.718110213161097</v>
      </c>
      <c r="AK1691" s="300">
        <v>72.648745621016403</v>
      </c>
      <c r="AL1691" s="300">
        <v>-48.721940889977503</v>
      </c>
      <c r="AM1691" s="300">
        <v>-61.356560037789201</v>
      </c>
      <c r="AN1691" s="300">
        <v>76.908374129132</v>
      </c>
      <c r="AO1691" s="300">
        <v>-6.3907161756113</v>
      </c>
      <c r="AP1691" s="300">
        <v>33.401269477705803</v>
      </c>
      <c r="AQ1691" s="300">
        <v>73.074660862440595</v>
      </c>
      <c r="AR1691" s="300">
        <v>-33.2742214879325</v>
      </c>
      <c r="AS1691" s="300">
        <v>-34.930455703881002</v>
      </c>
      <c r="AT1691" s="300">
        <v>-4.2013393040564502</v>
      </c>
      <c r="AU1691" s="300">
        <v>26.776176206736299</v>
      </c>
      <c r="AV1691" s="300">
        <v>-31.667100123422699</v>
      </c>
      <c r="AW1691" s="300">
        <v>-51.403406275159398</v>
      </c>
      <c r="AX1691" s="300">
        <v>-48.397013128231897</v>
      </c>
      <c r="AY1691" s="300">
        <v>51.430166925189098</v>
      </c>
      <c r="AZ1691" s="300">
        <v>-53.915929853119103</v>
      </c>
      <c r="BA1691" s="300">
        <v>71.484127851742301</v>
      </c>
      <c r="BB1691" s="300">
        <v>-5.3422407119161504</v>
      </c>
      <c r="BC1691" s="300">
        <v>28.454132875149998</v>
      </c>
    </row>
    <row r="1692" spans="1:55">
      <c r="A1692" s="301">
        <v>4</v>
      </c>
      <c r="B1692" s="301">
        <v>23</v>
      </c>
      <c r="C1692" s="299">
        <v>10</v>
      </c>
      <c r="D1692" s="300">
        <v>-7.86720677284967</v>
      </c>
      <c r="E1692" s="300">
        <v>6.6919614985202198</v>
      </c>
      <c r="F1692" s="300">
        <v>-5.0486947746131001</v>
      </c>
      <c r="G1692" s="300">
        <v>0.95384761288475195</v>
      </c>
      <c r="H1692" s="300">
        <v>8.5461277167341798</v>
      </c>
      <c r="I1692" s="300">
        <v>32.785468486692103</v>
      </c>
      <c r="J1692" s="300">
        <v>12.2091039971797</v>
      </c>
      <c r="K1692" s="300">
        <v>22.524559648037599</v>
      </c>
      <c r="L1692" s="300">
        <v>7.1219942379637899</v>
      </c>
      <c r="M1692" s="300">
        <v>16.092450973393898</v>
      </c>
      <c r="N1692" s="300">
        <v>-13.190035205307099</v>
      </c>
      <c r="O1692" s="300">
        <v>-2.5719238436258798</v>
      </c>
      <c r="P1692" s="300">
        <v>2.7773302362905001</v>
      </c>
      <c r="Q1692" s="300">
        <v>19.072929592974798</v>
      </c>
      <c r="R1692" s="300">
        <v>-16.5378183972846</v>
      </c>
      <c r="S1692" s="300">
        <v>-3.1593902807692502</v>
      </c>
      <c r="T1692" s="300">
        <v>-19.015253361341699</v>
      </c>
      <c r="U1692" s="300">
        <v>17.8997263130344</v>
      </c>
      <c r="V1692" s="300">
        <v>59.6262109061608</v>
      </c>
      <c r="W1692" s="300">
        <v>-24.281152119311699</v>
      </c>
      <c r="X1692" s="300">
        <v>-34.552785413877999</v>
      </c>
      <c r="Y1692" s="300">
        <v>11.8572011394931</v>
      </c>
      <c r="Z1692" s="300">
        <v>-34.189215396837596</v>
      </c>
      <c r="AA1692" s="300">
        <v>-27.378562920602199</v>
      </c>
      <c r="AB1692" s="300">
        <v>4.82821127010933</v>
      </c>
      <c r="AC1692" s="300">
        <v>6.58485482195311</v>
      </c>
      <c r="AD1692" s="300">
        <v>26.698476014637201</v>
      </c>
      <c r="AE1692" s="300">
        <v>-24.149230735336602</v>
      </c>
      <c r="AF1692" s="300">
        <v>1.65205023243935</v>
      </c>
      <c r="AG1692" s="300">
        <v>-28.8239542700322</v>
      </c>
      <c r="AH1692" s="300">
        <v>24.369886124788898</v>
      </c>
      <c r="AI1692" s="300">
        <v>78.148209144356599</v>
      </c>
      <c r="AJ1692" s="300">
        <v>-34.098230849954</v>
      </c>
      <c r="AK1692" s="300">
        <v>-42.395328771021099</v>
      </c>
      <c r="AL1692" s="300">
        <v>-18.318484427687601</v>
      </c>
      <c r="AM1692" s="300">
        <v>45.7638515006592</v>
      </c>
      <c r="AN1692" s="300">
        <v>-37.962524155030302</v>
      </c>
      <c r="AO1692" s="300">
        <v>6.4406624246351702</v>
      </c>
      <c r="AP1692" s="300">
        <v>10.2840864558917</v>
      </c>
      <c r="AQ1692" s="300">
        <v>-20.0448304895537</v>
      </c>
      <c r="AR1692" s="300">
        <v>-19.895317883559802</v>
      </c>
      <c r="AS1692" s="300">
        <v>-5.20602603461999</v>
      </c>
      <c r="AT1692" s="300">
        <v>17.4187567581262</v>
      </c>
      <c r="AU1692" s="300">
        <v>20.2074886611877</v>
      </c>
      <c r="AV1692" s="300">
        <v>-62.4890713798993</v>
      </c>
      <c r="AW1692" s="300">
        <v>-30.220158368011798</v>
      </c>
      <c r="AX1692" s="300">
        <v>33.935301745778503</v>
      </c>
      <c r="AY1692" s="300">
        <v>13.558306768048199</v>
      </c>
      <c r="AZ1692" s="300">
        <v>-41.629177503955397</v>
      </c>
      <c r="BA1692" s="300">
        <v>-32.370213833434903</v>
      </c>
      <c r="BB1692" s="300">
        <v>5.7822376470295396</v>
      </c>
      <c r="BC1692" s="300">
        <v>7.2512870103653997</v>
      </c>
    </row>
    <row r="1693" spans="1:55">
      <c r="A1693" s="301">
        <v>4</v>
      </c>
      <c r="B1693" s="301">
        <v>23</v>
      </c>
      <c r="C1693" s="299">
        <v>11</v>
      </c>
      <c r="D1693" s="300">
        <v>1.2207440031693499</v>
      </c>
      <c r="E1693" s="300">
        <v>5.1636311165355702</v>
      </c>
      <c r="F1693" s="300">
        <v>18.743435674341502</v>
      </c>
      <c r="G1693" s="300">
        <v>-13.0951467802055</v>
      </c>
      <c r="H1693" s="300">
        <v>-6.6272345419449596</v>
      </c>
      <c r="I1693" s="300">
        <v>8.4168176442946301</v>
      </c>
      <c r="J1693" s="300">
        <v>4.4436307079517601</v>
      </c>
      <c r="K1693" s="300">
        <v>-1.01938434537838</v>
      </c>
      <c r="L1693" s="300">
        <v>3.4737129743635302</v>
      </c>
      <c r="M1693" s="300">
        <v>-1.41911086876338</v>
      </c>
      <c r="N1693" s="300">
        <v>6.8094875810995097</v>
      </c>
      <c r="O1693" s="300">
        <v>0.185549100722153</v>
      </c>
      <c r="P1693" s="300">
        <v>18.719996691293101</v>
      </c>
      <c r="Q1693" s="300">
        <v>-3.8665724657385798</v>
      </c>
      <c r="R1693" s="300">
        <v>12.491640369985101</v>
      </c>
      <c r="S1693" s="300">
        <v>35.337122651513802</v>
      </c>
      <c r="T1693" s="300">
        <v>18.190926912359501</v>
      </c>
      <c r="U1693" s="300">
        <v>-14.6633765902261</v>
      </c>
      <c r="V1693" s="300">
        <v>15.759924942530599</v>
      </c>
      <c r="W1693" s="300">
        <v>10.5762081349302</v>
      </c>
      <c r="X1693" s="300">
        <v>-2.1562045423703502</v>
      </c>
      <c r="Y1693" s="300">
        <v>-7.6723727333763296</v>
      </c>
      <c r="Z1693" s="300">
        <v>2.39331144400676</v>
      </c>
      <c r="AA1693" s="300">
        <v>14.4430426679242</v>
      </c>
      <c r="AB1693" s="300">
        <v>2.1945407941394999</v>
      </c>
      <c r="AC1693" s="300">
        <v>-39.627180986506197</v>
      </c>
      <c r="AD1693" s="300">
        <v>13.4220470422039</v>
      </c>
      <c r="AE1693" s="300">
        <v>19.488814915955199</v>
      </c>
      <c r="AF1693" s="300">
        <v>46.004686416351603</v>
      </c>
      <c r="AG1693" s="300">
        <v>21.365409096504202</v>
      </c>
      <c r="AH1693" s="300">
        <v>-20.812474297089999</v>
      </c>
      <c r="AI1693" s="300">
        <v>21.7077558307899</v>
      </c>
      <c r="AJ1693" s="300">
        <v>15.4226181164072</v>
      </c>
      <c r="AK1693" s="300">
        <v>2.9044071043771602</v>
      </c>
      <c r="AL1693" s="300">
        <v>-10.984568003992401</v>
      </c>
      <c r="AM1693" s="300">
        <v>2.92847550756963</v>
      </c>
      <c r="AN1693" s="300">
        <v>-22.709097399039301</v>
      </c>
      <c r="AO1693" s="300">
        <v>3.8855884727249799</v>
      </c>
      <c r="AP1693" s="300">
        <v>-54.816240554282999</v>
      </c>
      <c r="AQ1693" s="300">
        <v>-4.5868114054864604</v>
      </c>
      <c r="AR1693" s="300">
        <v>-16.075523335149398</v>
      </c>
      <c r="AS1693" s="300">
        <v>42.622938005739002</v>
      </c>
      <c r="AT1693" s="300">
        <v>-25.773816064795099</v>
      </c>
      <c r="AU1693" s="300">
        <v>19.2288198108544</v>
      </c>
      <c r="AV1693" s="300">
        <v>-18.921820617507901</v>
      </c>
      <c r="AW1693" s="300">
        <v>-11.2284231368611</v>
      </c>
      <c r="AX1693" s="300">
        <v>-2.2923075943275899</v>
      </c>
      <c r="AY1693" s="300">
        <v>-9.4486280659442698</v>
      </c>
      <c r="AZ1693" s="300">
        <v>-2.4182187995103499</v>
      </c>
      <c r="BA1693" s="300">
        <v>17.827066441427899</v>
      </c>
      <c r="BB1693" s="300">
        <v>2.7987361445140602</v>
      </c>
      <c r="BC1693" s="300">
        <v>-47.464775655622198</v>
      </c>
    </row>
    <row r="1694" spans="1:55">
      <c r="A1694" s="301">
        <v>4</v>
      </c>
      <c r="B1694" s="301">
        <v>23</v>
      </c>
      <c r="C1694" s="299">
        <v>12</v>
      </c>
      <c r="D1694" s="300">
        <v>11.584674824396201</v>
      </c>
      <c r="E1694" s="300">
        <v>15.8037424999949</v>
      </c>
      <c r="F1694" s="300">
        <v>1.63036858678278</v>
      </c>
      <c r="G1694" s="300">
        <v>0.14868185283888499</v>
      </c>
      <c r="H1694" s="300">
        <v>-5.90428017027096</v>
      </c>
      <c r="I1694" s="300">
        <v>-12.829872186157401</v>
      </c>
      <c r="J1694" s="300">
        <v>2.9602228067015699</v>
      </c>
      <c r="K1694" s="300">
        <v>-2.2252399392848501</v>
      </c>
      <c r="L1694" s="300">
        <v>4.92560666636866</v>
      </c>
      <c r="M1694" s="300">
        <v>5.44388858463914</v>
      </c>
      <c r="N1694" s="300">
        <v>6.9540450751519503</v>
      </c>
      <c r="O1694" s="300">
        <v>2.2974206691995098</v>
      </c>
      <c r="P1694" s="300">
        <v>-9.5023492823025606</v>
      </c>
      <c r="Q1694" s="300">
        <v>21.908983757300099</v>
      </c>
      <c r="R1694" s="300">
        <v>-23.999231389262899</v>
      </c>
      <c r="S1694" s="300">
        <v>-3.78045993721559</v>
      </c>
      <c r="T1694" s="300">
        <v>-0.26990105458791003</v>
      </c>
      <c r="U1694" s="300">
        <v>11.9232390006374</v>
      </c>
      <c r="V1694" s="300">
        <v>31.774010605159798</v>
      </c>
      <c r="W1694" s="300">
        <v>-5.5352646919650903</v>
      </c>
      <c r="X1694" s="300">
        <v>-2.40963891907897</v>
      </c>
      <c r="Y1694" s="300">
        <v>-11.145531808878699</v>
      </c>
      <c r="Z1694" s="300">
        <v>-13.343022139490699</v>
      </c>
      <c r="AA1694" s="300">
        <v>-9.0841921593228392</v>
      </c>
      <c r="AB1694" s="300">
        <v>-3.37194878573206</v>
      </c>
      <c r="AC1694" s="300">
        <v>28.898628874169301</v>
      </c>
      <c r="AD1694" s="300">
        <v>27.778346491090399</v>
      </c>
      <c r="AE1694" s="300">
        <v>-33.068909120057697</v>
      </c>
      <c r="AF1694" s="300">
        <v>5.9502608554469303</v>
      </c>
      <c r="AG1694" s="300">
        <v>-0.227998138749617</v>
      </c>
      <c r="AH1694" s="300">
        <v>16.664400698540899</v>
      </c>
      <c r="AI1694" s="300">
        <v>44.388354295679903</v>
      </c>
      <c r="AJ1694" s="300">
        <v>-7.6072005877305404</v>
      </c>
      <c r="AK1694" s="300">
        <v>3.1536973136035198</v>
      </c>
      <c r="AL1694" s="300">
        <v>-15.468840546931601</v>
      </c>
      <c r="AM1694" s="300">
        <v>-18.318089252372701</v>
      </c>
      <c r="AN1694" s="300">
        <v>14.538458079123799</v>
      </c>
      <c r="AO1694" s="300">
        <v>-4.2991062781341602</v>
      </c>
      <c r="AP1694" s="300">
        <v>41.774102234243301</v>
      </c>
      <c r="AQ1694" s="300">
        <v>26.091185221111498</v>
      </c>
      <c r="AR1694" s="300">
        <v>34.365119475703899</v>
      </c>
      <c r="AS1694" s="300">
        <v>-5.5486547364881504</v>
      </c>
      <c r="AT1694" s="300">
        <v>0.196044110329258</v>
      </c>
      <c r="AU1694" s="300">
        <v>-12.9633271006721</v>
      </c>
      <c r="AV1694" s="300">
        <v>-32.265561238364199</v>
      </c>
      <c r="AW1694" s="300">
        <v>-6.6681865262870499</v>
      </c>
      <c r="AX1694" s="300">
        <v>4.2336923427378199</v>
      </c>
      <c r="AY1694" s="300">
        <v>13.0652543397141</v>
      </c>
      <c r="AZ1694" s="300">
        <v>12.7846321375842</v>
      </c>
      <c r="BA1694" s="300">
        <v>11.8347454195504</v>
      </c>
      <c r="BB1694" s="300">
        <v>-4.24442749933886</v>
      </c>
      <c r="BC1694" s="300">
        <v>33.6554589193547</v>
      </c>
    </row>
    <row r="1695" spans="1:55">
      <c r="A1695" s="301">
        <v>4</v>
      </c>
      <c r="B1695" s="301">
        <v>23</v>
      </c>
      <c r="C1695" s="299">
        <v>13</v>
      </c>
      <c r="D1695" s="300">
        <v>2.3537755387181298</v>
      </c>
      <c r="E1695" s="300">
        <v>-12.249788125672</v>
      </c>
      <c r="F1695" s="300">
        <v>4.3274551956374196</v>
      </c>
      <c r="G1695" s="300">
        <v>-0.37252053084408898</v>
      </c>
      <c r="H1695" s="300">
        <v>-4.1484998854125603</v>
      </c>
      <c r="I1695" s="300">
        <v>1.3951861097904299</v>
      </c>
      <c r="J1695" s="300">
        <v>-1.4501637162832799</v>
      </c>
      <c r="K1695" s="300">
        <v>-4.6890810137684902</v>
      </c>
      <c r="L1695" s="300">
        <v>2.9778073236534199</v>
      </c>
      <c r="M1695" s="300">
        <v>-0.214820352258976</v>
      </c>
      <c r="N1695" s="300">
        <v>-7.5312891989483797</v>
      </c>
      <c r="O1695" s="300">
        <v>-1.6684688815348101E-2</v>
      </c>
      <c r="P1695" s="300">
        <v>-23.777781364500999</v>
      </c>
      <c r="Q1695" s="300">
        <v>10.9670615471932</v>
      </c>
      <c r="R1695" s="300">
        <v>-35.526086464711597</v>
      </c>
      <c r="S1695" s="300">
        <v>9.1179595939553799</v>
      </c>
      <c r="T1695" s="300">
        <v>0.88662329295292897</v>
      </c>
      <c r="U1695" s="300">
        <v>-7.9989397937607096</v>
      </c>
      <c r="V1695" s="300">
        <v>-3.5515490634800999</v>
      </c>
      <c r="W1695" s="300">
        <v>3.5114513683858801</v>
      </c>
      <c r="X1695" s="300">
        <v>-1.84137525765355</v>
      </c>
      <c r="Y1695" s="300">
        <v>-3.9944258355089999</v>
      </c>
      <c r="Z1695" s="300">
        <v>0.46708575166352001</v>
      </c>
      <c r="AA1695" s="300">
        <v>8.7820386554269607</v>
      </c>
      <c r="AB1695" s="300">
        <v>-3.5229476460403399E-2</v>
      </c>
      <c r="AC1695" s="300">
        <v>-41.099598983072902</v>
      </c>
      <c r="AD1695" s="300">
        <v>15.9335419668867</v>
      </c>
      <c r="AE1695" s="300">
        <v>25.246272578980399</v>
      </c>
      <c r="AF1695" s="300">
        <v>12.333278996332499</v>
      </c>
      <c r="AG1695" s="300">
        <v>1.24883200440016</v>
      </c>
      <c r="AH1695" s="300">
        <v>-10.7215452040508</v>
      </c>
      <c r="AI1695" s="300">
        <v>-5.0960797668679501</v>
      </c>
      <c r="AJ1695" s="300">
        <v>5.0901761309928197</v>
      </c>
      <c r="AK1695" s="300">
        <v>1.9363632340696999</v>
      </c>
      <c r="AL1695" s="300">
        <v>-4.7557319826398201</v>
      </c>
      <c r="AM1695" s="300">
        <v>0.64619016328821699</v>
      </c>
      <c r="AN1695" s="300">
        <v>8.2723890545640106</v>
      </c>
      <c r="AO1695" s="300">
        <v>-0.277265724414474</v>
      </c>
      <c r="AP1695" s="300">
        <v>-53.681974770827303</v>
      </c>
      <c r="AQ1695" s="300">
        <v>9.6509523201066507</v>
      </c>
      <c r="AR1695" s="300">
        <v>-39.1550521376207</v>
      </c>
      <c r="AS1695" s="300">
        <v>11.593404473035299</v>
      </c>
      <c r="AT1695" s="300">
        <v>-0.92292628589022796</v>
      </c>
      <c r="AU1695" s="300">
        <v>11.099096057235601</v>
      </c>
      <c r="AV1695" s="300">
        <v>-2.4405424706096901</v>
      </c>
      <c r="AW1695" s="300">
        <v>-4.2389752348790797</v>
      </c>
      <c r="AX1695" s="300">
        <v>-1.0119542340785601</v>
      </c>
      <c r="AY1695" s="300">
        <v>-4.3500953147712398</v>
      </c>
      <c r="AZ1695" s="300">
        <v>0.461976580935889</v>
      </c>
      <c r="BA1695" s="300">
        <v>-13.307094613487401</v>
      </c>
      <c r="BB1695" s="300">
        <v>-0.102368382545901</v>
      </c>
      <c r="BC1695" s="300">
        <v>-49.175981175157403</v>
      </c>
    </row>
    <row r="1696" spans="1:55">
      <c r="A1696" s="301">
        <v>4</v>
      </c>
      <c r="B1696" s="301">
        <v>23</v>
      </c>
      <c r="C1696" s="299">
        <v>14</v>
      </c>
      <c r="D1696" s="300">
        <v>-3.6657695960296999</v>
      </c>
      <c r="E1696" s="300">
        <v>6.5506612773510398</v>
      </c>
      <c r="F1696" s="300">
        <v>-0.59881365947343201</v>
      </c>
      <c r="G1696" s="300">
        <v>1.26334486503906</v>
      </c>
      <c r="H1696" s="300">
        <v>1.0895210388313601</v>
      </c>
      <c r="I1696" s="300">
        <v>1.9695875966851299</v>
      </c>
      <c r="J1696" s="300">
        <v>-0.59288633188624895</v>
      </c>
      <c r="K1696" s="300">
        <v>-3.3157726186799201</v>
      </c>
      <c r="L1696" s="300">
        <v>-2.5583119695974199</v>
      </c>
      <c r="M1696" s="300">
        <v>-7.1384895401586999</v>
      </c>
      <c r="N1696" s="300">
        <v>-8.8253551565385404</v>
      </c>
      <c r="O1696" s="300">
        <v>-1.68089953030979</v>
      </c>
      <c r="P1696" s="300">
        <v>-17.663473406475202</v>
      </c>
      <c r="Q1696" s="300">
        <v>7.8901631398835601</v>
      </c>
      <c r="R1696" s="300">
        <v>-12.802440156554299</v>
      </c>
      <c r="S1696" s="300">
        <v>-1.0497112029406901</v>
      </c>
      <c r="T1696" s="300">
        <v>3.7404997813204601</v>
      </c>
      <c r="U1696" s="300">
        <v>2.79626402639482</v>
      </c>
      <c r="V1696" s="300">
        <v>-2.7652078254063999</v>
      </c>
      <c r="W1696" s="300">
        <v>0.287234987969466</v>
      </c>
      <c r="X1696" s="300">
        <v>-8.3452446835525702</v>
      </c>
      <c r="Y1696" s="300">
        <v>3.8911633952715299</v>
      </c>
      <c r="Z1696" s="300">
        <v>12.3153705053394</v>
      </c>
      <c r="AA1696" s="300">
        <v>-21.172922922692099</v>
      </c>
      <c r="AB1696" s="300">
        <v>3.2405709818637498</v>
      </c>
      <c r="AC1696" s="300">
        <v>-35.032905222293302</v>
      </c>
      <c r="AD1696" s="300">
        <v>10.8098191361314</v>
      </c>
      <c r="AE1696" s="300">
        <v>-18.027984880989301</v>
      </c>
      <c r="AF1696" s="300">
        <v>-1.2399114015167301</v>
      </c>
      <c r="AG1696" s="300">
        <v>-5.3269492299770898</v>
      </c>
      <c r="AH1696" s="300">
        <v>4.3817187206489301</v>
      </c>
      <c r="AI1696" s="300">
        <v>-4.6141578538039596</v>
      </c>
      <c r="AJ1696" s="300">
        <v>0.105944598883109</v>
      </c>
      <c r="AK1696" s="300">
        <v>-12.3767929218762</v>
      </c>
      <c r="AL1696" s="300">
        <v>3.4075503484663998</v>
      </c>
      <c r="AM1696" s="300">
        <v>16.653854819259401</v>
      </c>
      <c r="AN1696" s="300">
        <v>-31.1786753890838</v>
      </c>
      <c r="AO1696" s="300">
        <v>4.2943461300495098</v>
      </c>
      <c r="AP1696" s="300">
        <v>-48.393261287906199</v>
      </c>
      <c r="AQ1696" s="300">
        <v>10.953917325174499</v>
      </c>
      <c r="AR1696" s="300">
        <v>-14.7327897454247</v>
      </c>
      <c r="AS1696" s="300">
        <v>-1.20397324680633</v>
      </c>
      <c r="AT1696" s="300">
        <v>-3.7799236067845499</v>
      </c>
      <c r="AU1696" s="300">
        <v>-3.5004355016764701</v>
      </c>
      <c r="AV1696" s="300">
        <v>-4.6424830570984703</v>
      </c>
      <c r="AW1696" s="300">
        <v>-0.36927849898089998</v>
      </c>
      <c r="AX1696" s="300">
        <v>16.485590762756601</v>
      </c>
      <c r="AY1696" s="300">
        <v>-3.45498375274703</v>
      </c>
      <c r="AZ1696" s="300">
        <v>-16.318033345075001</v>
      </c>
      <c r="BA1696" s="300">
        <v>-25.131345696910302</v>
      </c>
      <c r="BB1696" s="300">
        <v>3.8570411130201001</v>
      </c>
      <c r="BC1696" s="300">
        <v>-43.727229536182399</v>
      </c>
    </row>
    <row r="1697" spans="1:55">
      <c r="A1697" s="301">
        <v>4</v>
      </c>
      <c r="B1697" s="301">
        <v>23</v>
      </c>
      <c r="C1697" s="299">
        <v>15</v>
      </c>
      <c r="D1697" s="300">
        <v>1.1005000312209701</v>
      </c>
      <c r="E1697" s="300">
        <v>-0.139360170189578</v>
      </c>
      <c r="F1697" s="300">
        <v>2.8493837344470099</v>
      </c>
      <c r="G1697" s="300">
        <v>-1.80101896588225</v>
      </c>
      <c r="H1697" s="300">
        <v>4.4835214188780501</v>
      </c>
      <c r="I1697" s="300">
        <v>13.6240757129543</v>
      </c>
      <c r="J1697" s="300">
        <v>-0.48451954267449299</v>
      </c>
      <c r="K1697" s="300">
        <v>-4.4715675387674398</v>
      </c>
      <c r="L1697" s="300">
        <v>-2.7932330710529101</v>
      </c>
      <c r="M1697" s="300">
        <v>-8.7361037779439403</v>
      </c>
      <c r="N1697" s="300">
        <v>3.53230632517994</v>
      </c>
      <c r="O1697" s="300">
        <v>7.1774894632534697E-2</v>
      </c>
      <c r="P1697" s="300">
        <v>-1.1270423906288101</v>
      </c>
      <c r="Q1697" s="300">
        <v>1.9958980149396699</v>
      </c>
      <c r="R1697" s="300">
        <v>0.6740932856338</v>
      </c>
      <c r="S1697" s="300">
        <v>6.8970972863899496</v>
      </c>
      <c r="T1697" s="300">
        <v>-3.19276617098464</v>
      </c>
      <c r="U1697" s="300">
        <v>8.9185142362425704</v>
      </c>
      <c r="V1697" s="300">
        <v>-15.1794599181257</v>
      </c>
      <c r="W1697" s="300">
        <v>-1.6874188904543801</v>
      </c>
      <c r="X1697" s="300">
        <v>-2.20272311525915E-2</v>
      </c>
      <c r="Y1697" s="300">
        <v>7.0567007858162896</v>
      </c>
      <c r="Z1697" s="300">
        <v>16.017332110117799</v>
      </c>
      <c r="AA1697" s="300">
        <v>-6.4254334592186799</v>
      </c>
      <c r="AB1697" s="300">
        <v>-0.53084163508789495</v>
      </c>
      <c r="AC1697" s="300">
        <v>2.67663646882071</v>
      </c>
      <c r="AD1697" s="300">
        <v>-2.2689275677558798</v>
      </c>
      <c r="AE1697" s="300">
        <v>1.8245557404669199</v>
      </c>
      <c r="AF1697" s="300">
        <v>8.8225558813040408</v>
      </c>
      <c r="AG1697" s="300">
        <v>3.95864270233097</v>
      </c>
      <c r="AH1697" s="300">
        <v>12.3592862460651</v>
      </c>
      <c r="AI1697" s="300">
        <v>-19.8285590168738</v>
      </c>
      <c r="AJ1697" s="300">
        <v>-2.3480785236657802</v>
      </c>
      <c r="AK1697" s="300">
        <v>-6.4788477021598796</v>
      </c>
      <c r="AL1697" s="300">
        <v>9.73817315482348</v>
      </c>
      <c r="AM1697" s="300">
        <v>-23.130749122371601</v>
      </c>
      <c r="AN1697" s="300">
        <v>9.9273131172384002</v>
      </c>
      <c r="AO1697" s="300">
        <v>-1.0483512970701301</v>
      </c>
      <c r="AP1697" s="300">
        <v>4.0006523869562098</v>
      </c>
      <c r="AQ1697" s="300">
        <v>2.00729912970304</v>
      </c>
      <c r="AR1697" s="300">
        <v>-0.61815964919381605</v>
      </c>
      <c r="AS1697" s="300">
        <v>-10.4395213431178</v>
      </c>
      <c r="AT1697" s="300">
        <v>3.8358962380663599</v>
      </c>
      <c r="AU1697" s="300">
        <v>-10.3046237667971</v>
      </c>
      <c r="AV1697" s="300">
        <v>-18.158360107477801</v>
      </c>
      <c r="AW1697" s="300">
        <v>-1.1163795132132499</v>
      </c>
      <c r="AX1697" s="300">
        <v>6.6944639182096504</v>
      </c>
      <c r="AY1697" s="300">
        <v>-6.8325590650733199</v>
      </c>
      <c r="AZ1697" s="300">
        <v>-20.422897548023901</v>
      </c>
      <c r="BA1697" s="300">
        <v>6.2790097237898097</v>
      </c>
      <c r="BB1697" s="300">
        <v>-0.61842889637387199</v>
      </c>
      <c r="BC1697" s="300">
        <v>2.90370239916412</v>
      </c>
    </row>
    <row r="1698" spans="1:55">
      <c r="A1698" s="301">
        <v>4</v>
      </c>
      <c r="B1698" s="301">
        <v>23</v>
      </c>
      <c r="C1698" s="299">
        <v>16</v>
      </c>
      <c r="D1698" s="300">
        <v>5.2648009705404002</v>
      </c>
      <c r="E1698" s="300">
        <v>2.5340582164246199</v>
      </c>
      <c r="F1698" s="300">
        <v>-5.6007869187271702</v>
      </c>
      <c r="G1698" s="300">
        <v>0.19270112021483099</v>
      </c>
      <c r="H1698" s="300">
        <v>-2.44388066105298</v>
      </c>
      <c r="I1698" s="300">
        <v>-5.9098512356486399</v>
      </c>
      <c r="J1698" s="300">
        <v>0.83291954119283296</v>
      </c>
      <c r="K1698" s="300">
        <v>-2.1630633802083401</v>
      </c>
      <c r="L1698" s="300">
        <v>-0.42434815182399299</v>
      </c>
      <c r="M1698" s="300">
        <v>6.3851169900268703</v>
      </c>
      <c r="N1698" s="300">
        <v>-7.5968356288927996</v>
      </c>
      <c r="O1698" s="300">
        <v>-2.2016562522495202</v>
      </c>
      <c r="P1698" s="300">
        <v>-24.569996706650102</v>
      </c>
      <c r="Q1698" s="300">
        <v>-9.4981219548732394</v>
      </c>
      <c r="R1698" s="300">
        <v>-4.4115693377201302</v>
      </c>
      <c r="S1698" s="300">
        <v>-1.00785241954729</v>
      </c>
      <c r="T1698" s="300">
        <v>-0.744539127841787</v>
      </c>
      <c r="U1698" s="300">
        <v>-4.68771243009276</v>
      </c>
      <c r="V1698" s="300">
        <v>-12.8634562639231</v>
      </c>
      <c r="W1698" s="300">
        <v>-0.37596491175493202</v>
      </c>
      <c r="X1698" s="300">
        <v>-9.5198577612055697</v>
      </c>
      <c r="Y1698" s="300">
        <v>-0.98432278534262896</v>
      </c>
      <c r="Z1698" s="300">
        <v>7.78460855241243</v>
      </c>
      <c r="AA1698" s="300">
        <v>12.8137989290577</v>
      </c>
      <c r="AB1698" s="300">
        <v>-0.63690769999881602</v>
      </c>
      <c r="AC1698" s="300">
        <v>45.471354577682497</v>
      </c>
      <c r="AD1698" s="300">
        <v>-13.388043612246999</v>
      </c>
      <c r="AE1698" s="300">
        <v>-5.9245608867846302</v>
      </c>
      <c r="AF1698" s="300">
        <v>2.0361321529805898</v>
      </c>
      <c r="AG1698" s="300">
        <v>1.4031138555500899</v>
      </c>
      <c r="AH1698" s="300">
        <v>-6.3571594149326396</v>
      </c>
      <c r="AI1698" s="300">
        <v>-18.5720135999584</v>
      </c>
      <c r="AJ1698" s="300">
        <v>-0.451274774882086</v>
      </c>
      <c r="AK1698" s="300">
        <v>-2.2767799778906501</v>
      </c>
      <c r="AL1698" s="300">
        <v>-1.35543871420268</v>
      </c>
      <c r="AM1698" s="300">
        <v>7.8901173289726696</v>
      </c>
      <c r="AN1698" s="300">
        <v>-19.006858550618301</v>
      </c>
      <c r="AO1698" s="300">
        <v>-0.95084491589143405</v>
      </c>
      <c r="AP1698" s="300">
        <v>63.350021572194201</v>
      </c>
      <c r="AQ1698" s="300">
        <v>-11.890587998863801</v>
      </c>
      <c r="AR1698" s="300">
        <v>5.8535477828609102</v>
      </c>
      <c r="AS1698" s="300">
        <v>-13.932904910319101</v>
      </c>
      <c r="AT1698" s="300">
        <v>0.50991854545277904</v>
      </c>
      <c r="AU1698" s="300">
        <v>4.1190054144642003</v>
      </c>
      <c r="AV1698" s="300">
        <v>-16.433969953611999</v>
      </c>
      <c r="AW1698" s="300">
        <v>2.0584141013919801</v>
      </c>
      <c r="AX1698" s="300">
        <v>-5.4067571477584702</v>
      </c>
      <c r="AY1698" s="300">
        <v>1.49379717489532</v>
      </c>
      <c r="AZ1698" s="300">
        <v>8.9499213492794301</v>
      </c>
      <c r="BA1698" s="300">
        <v>15.833956158050199</v>
      </c>
      <c r="BB1698" s="300">
        <v>-0.89272795130794702</v>
      </c>
      <c r="BC1698" s="300">
        <v>54.312446877634898</v>
      </c>
    </row>
    <row r="1699" spans="1:55">
      <c r="A1699" s="301">
        <v>4</v>
      </c>
      <c r="B1699" s="301">
        <v>23</v>
      </c>
      <c r="C1699" s="299">
        <v>17</v>
      </c>
      <c r="D1699" s="300">
        <v>-5.4050023354751897E-2</v>
      </c>
      <c r="E1699" s="300">
        <v>2.8562818948419002</v>
      </c>
      <c r="F1699" s="300">
        <v>-1.7774843631136901</v>
      </c>
      <c r="G1699" s="300">
        <v>4.8759029417614599</v>
      </c>
      <c r="H1699" s="300">
        <v>-0.61232654321747904</v>
      </c>
      <c r="I1699" s="300">
        <v>-3.0128722348519199</v>
      </c>
      <c r="J1699" s="300">
        <v>-5.0526141718991404</v>
      </c>
      <c r="K1699" s="300">
        <v>9.1496403108691098</v>
      </c>
      <c r="L1699" s="300">
        <v>0.72749594095473802</v>
      </c>
      <c r="M1699" s="300">
        <v>1.8462137736764099</v>
      </c>
      <c r="N1699" s="300">
        <v>-8.9840090835026504E-2</v>
      </c>
      <c r="O1699" s="300">
        <v>-0.26283453938981199</v>
      </c>
      <c r="P1699" s="300">
        <v>4.0732774864703503</v>
      </c>
      <c r="Q1699" s="300">
        <v>-0.580651600704986</v>
      </c>
      <c r="R1699" s="300">
        <v>-2.9807936933006198</v>
      </c>
      <c r="S1699" s="300">
        <v>15.117574014496199</v>
      </c>
      <c r="T1699" s="300">
        <v>-10.080659679595</v>
      </c>
      <c r="U1699" s="300">
        <v>-2.8418023272339101</v>
      </c>
      <c r="V1699" s="300">
        <v>-5.69205743785409</v>
      </c>
      <c r="W1699" s="300">
        <v>-10.427747537543899</v>
      </c>
      <c r="X1699" s="300">
        <v>-4.5562386337622502</v>
      </c>
      <c r="Y1699" s="300">
        <v>1.7105478635393601</v>
      </c>
      <c r="Z1699" s="300">
        <v>6.5136848985501299</v>
      </c>
      <c r="AA1699" s="300">
        <v>-0.31232996840592903</v>
      </c>
      <c r="AB1699" s="300">
        <v>-4.2606413127833198</v>
      </c>
      <c r="AC1699" s="300">
        <v>-3.66159313464123</v>
      </c>
      <c r="AD1699" s="300">
        <v>1.2207589663315399</v>
      </c>
      <c r="AE1699" s="300">
        <v>3.47782802272692</v>
      </c>
      <c r="AF1699" s="300">
        <v>-15.995790633439301</v>
      </c>
      <c r="AG1699" s="300">
        <v>-13.7700697848117</v>
      </c>
      <c r="AH1699" s="300">
        <v>-4.5495975797144101</v>
      </c>
      <c r="AI1699" s="300">
        <v>-7.3581861399785504</v>
      </c>
      <c r="AJ1699" s="300">
        <v>-14.394400714584799</v>
      </c>
      <c r="AK1699" s="300">
        <v>-32.9493943345757</v>
      </c>
      <c r="AL1699" s="300">
        <v>2.4437025845215499</v>
      </c>
      <c r="AM1699" s="300">
        <v>10.050252578973501</v>
      </c>
      <c r="AN1699" s="300">
        <v>-0.37931319039575201</v>
      </c>
      <c r="AO1699" s="300">
        <v>-5.70400554464634</v>
      </c>
      <c r="AP1699" s="300">
        <v>-0.47867274851486102</v>
      </c>
      <c r="AQ1699" s="300">
        <v>2.0930596821264502</v>
      </c>
      <c r="AR1699" s="300">
        <v>3.3164855914498599</v>
      </c>
      <c r="AS1699" s="300">
        <v>1.6203093345645201</v>
      </c>
      <c r="AT1699" s="300">
        <v>11.325733493036401</v>
      </c>
      <c r="AU1699" s="300">
        <v>-2.1846326261401998</v>
      </c>
      <c r="AV1699" s="300">
        <v>-6.1823515799356601</v>
      </c>
      <c r="AW1699" s="300">
        <v>-12.2494209021917</v>
      </c>
      <c r="AX1699" s="300">
        <v>29.4533094252299</v>
      </c>
      <c r="AY1699" s="300">
        <v>-2.68199595317768</v>
      </c>
      <c r="AZ1699" s="300">
        <v>8.1743628748133101</v>
      </c>
      <c r="BA1699" s="300">
        <v>10.4459278560171</v>
      </c>
      <c r="BB1699" s="300">
        <v>-5.0661292495947503</v>
      </c>
      <c r="BC1699" s="300">
        <v>-3.0952126080345099</v>
      </c>
    </row>
    <row r="1700" spans="1:55">
      <c r="A1700" s="301">
        <v>4</v>
      </c>
      <c r="B1700" s="301">
        <v>23</v>
      </c>
      <c r="C1700" s="299">
        <v>18</v>
      </c>
      <c r="D1700" s="300">
        <v>-2.3004270070401298</v>
      </c>
      <c r="E1700" s="300">
        <v>3.0797183561103001</v>
      </c>
      <c r="F1700" s="300">
        <v>-0.40491210777390702</v>
      </c>
      <c r="G1700" s="300">
        <v>9.8512584412191302</v>
      </c>
      <c r="H1700" s="300">
        <v>-1.2838946691419899</v>
      </c>
      <c r="I1700" s="300">
        <v>-1.2781694505180199</v>
      </c>
      <c r="J1700" s="300">
        <v>-2.0349119533667501</v>
      </c>
      <c r="K1700" s="300">
        <v>-20.9968105340863</v>
      </c>
      <c r="L1700" s="300">
        <v>1.76670600884215</v>
      </c>
      <c r="M1700" s="300">
        <v>2.4588437541464998</v>
      </c>
      <c r="N1700" s="300">
        <v>-3.62158220606119</v>
      </c>
      <c r="O1700" s="300">
        <v>1.0161829771034101</v>
      </c>
      <c r="P1700" s="300">
        <v>0.19895902154839901</v>
      </c>
      <c r="Q1700" s="300">
        <v>-4.6563100333033196</v>
      </c>
      <c r="R1700" s="300">
        <v>5.0408861305655801</v>
      </c>
      <c r="S1700" s="300">
        <v>-1.7012220056513301</v>
      </c>
      <c r="T1700" s="300">
        <v>-15.1883606635436</v>
      </c>
      <c r="U1700" s="300">
        <v>2.7831661500094702</v>
      </c>
      <c r="V1700" s="300">
        <v>2.3778272773810398</v>
      </c>
      <c r="W1700" s="300">
        <v>-5.1195877646385499</v>
      </c>
      <c r="X1700" s="300">
        <v>-25.431632046869002</v>
      </c>
      <c r="Y1700" s="300">
        <v>3.2957995470257999</v>
      </c>
      <c r="Z1700" s="300">
        <v>17.516540024120602</v>
      </c>
      <c r="AA1700" s="300">
        <v>-0.70787582883139999</v>
      </c>
      <c r="AB1700" s="300">
        <v>-8.7455322076923192</v>
      </c>
      <c r="AC1700" s="300">
        <v>0.435485246195845</v>
      </c>
      <c r="AD1700" s="300">
        <v>-6.4423242110066097</v>
      </c>
      <c r="AE1700" s="300">
        <v>6.6364214924444296</v>
      </c>
      <c r="AF1700" s="300">
        <v>4.9256868822854498</v>
      </c>
      <c r="AG1700" s="300">
        <v>27.3703358268586</v>
      </c>
      <c r="AH1700" s="300">
        <v>3.8208375913478498</v>
      </c>
      <c r="AI1700" s="300">
        <v>3.2436392068423601</v>
      </c>
      <c r="AJ1700" s="300">
        <v>6.4742319124305601</v>
      </c>
      <c r="AK1700" s="300">
        <v>10.2854340429424</v>
      </c>
      <c r="AL1700" s="300">
        <v>4.3020932031513803</v>
      </c>
      <c r="AM1700" s="300">
        <v>-16.915473019378801</v>
      </c>
      <c r="AN1700" s="300">
        <v>8.9858512033770896</v>
      </c>
      <c r="AO1700" s="300">
        <v>12.9189599082461</v>
      </c>
      <c r="AP1700" s="300">
        <v>0.61311770680460398</v>
      </c>
      <c r="AQ1700" s="300">
        <v>6.5491547407021899</v>
      </c>
      <c r="AR1700" s="300">
        <v>-7.5237445870211097</v>
      </c>
      <c r="AS1700" s="300">
        <v>-1.24328023146329</v>
      </c>
      <c r="AT1700" s="300">
        <v>23.909009031793801</v>
      </c>
      <c r="AU1700" s="300">
        <v>3.3811588976748799</v>
      </c>
      <c r="AV1700" s="300">
        <v>-3.08188756533723</v>
      </c>
      <c r="AW1700" s="300">
        <v>4.7617295840812597</v>
      </c>
      <c r="AX1700" s="300">
        <v>15.2396279596112</v>
      </c>
      <c r="AY1700" s="300">
        <v>4.2731056066466104</v>
      </c>
      <c r="AZ1700" s="300">
        <v>20.7047274014698</v>
      </c>
      <c r="BA1700" s="300">
        <v>8.5831124754485497</v>
      </c>
      <c r="BB1700" s="300">
        <v>11.0557374219692</v>
      </c>
      <c r="BC1700" s="300">
        <v>0.54777713247516102</v>
      </c>
    </row>
    <row r="1701" spans="1:55">
      <c r="A1701" s="301">
        <v>4</v>
      </c>
      <c r="B1701" s="301">
        <v>23</v>
      </c>
      <c r="C1701" s="299">
        <v>19</v>
      </c>
      <c r="D1701" s="300">
        <v>-2.9606574025151202</v>
      </c>
      <c r="E1701" s="300">
        <v>-6.9757043957385099</v>
      </c>
      <c r="F1701" s="300">
        <v>1.59550387829655</v>
      </c>
      <c r="G1701" s="300">
        <v>-2.2180594299612699</v>
      </c>
      <c r="H1701" s="300">
        <v>-1.86784460003696</v>
      </c>
      <c r="I1701" s="300">
        <v>-4.3592170191415498</v>
      </c>
      <c r="J1701" s="300">
        <v>2.1079183204960401</v>
      </c>
      <c r="K1701" s="300">
        <v>13.5363023729163</v>
      </c>
      <c r="L1701" s="300">
        <v>-8.6147058823250102</v>
      </c>
      <c r="M1701" s="300">
        <v>-1.7257815893509501</v>
      </c>
      <c r="N1701" s="300">
        <v>-3.1261390011364698</v>
      </c>
      <c r="O1701" s="300">
        <v>4.6341670286728096</v>
      </c>
      <c r="P1701" s="300">
        <v>1.04202078342413</v>
      </c>
      <c r="Q1701" s="300">
        <v>6.2175120296897797</v>
      </c>
      <c r="R1701" s="300">
        <v>-14.244332932712201</v>
      </c>
      <c r="S1701" s="300">
        <v>1.8285925143427699</v>
      </c>
      <c r="T1701" s="300">
        <v>1.2240467131906101</v>
      </c>
      <c r="U1701" s="300">
        <v>-3.79562300348026</v>
      </c>
      <c r="V1701" s="300">
        <v>-8.6131871536241498</v>
      </c>
      <c r="W1701" s="300">
        <v>21.588792045145901</v>
      </c>
      <c r="X1701" s="300">
        <v>14.773399071677799</v>
      </c>
      <c r="Y1701" s="300">
        <v>-18.017564528484201</v>
      </c>
      <c r="Z1701" s="300">
        <v>1.81631843392056</v>
      </c>
      <c r="AA1701" s="300">
        <v>2.85823938912996</v>
      </c>
      <c r="AB1701" s="300">
        <v>-1.6669437214265601</v>
      </c>
      <c r="AC1701" s="300">
        <v>1.83483946157018</v>
      </c>
      <c r="AD1701" s="300">
        <v>-9.0646819809949495</v>
      </c>
      <c r="AE1701" s="300">
        <v>19.511562020943799</v>
      </c>
      <c r="AF1701" s="300">
        <v>0.74339220277458795</v>
      </c>
      <c r="AG1701" s="300">
        <v>8.9971725155711297</v>
      </c>
      <c r="AH1701" s="300">
        <v>-5.2481487823952602</v>
      </c>
      <c r="AI1701" s="300">
        <v>-11.6859881597042</v>
      </c>
      <c r="AJ1701" s="300">
        <v>-30.490830439266499</v>
      </c>
      <c r="AK1701" s="300">
        <v>-20.2199923431188</v>
      </c>
      <c r="AL1701" s="300">
        <v>-25.1374960295067</v>
      </c>
      <c r="AM1701" s="300">
        <v>2.31500092996734</v>
      </c>
      <c r="AN1701" s="300">
        <v>-13.6735848142227</v>
      </c>
      <c r="AO1701" s="300">
        <v>-3.2253551253339299</v>
      </c>
      <c r="AP1701" s="300">
        <v>2.2438877396089101</v>
      </c>
      <c r="AQ1701" s="300">
        <v>-7.8373264203587603</v>
      </c>
      <c r="AR1701" s="300">
        <v>-16.8764746071346</v>
      </c>
      <c r="AS1701" s="300">
        <v>2.83500067431779</v>
      </c>
      <c r="AT1701" s="300">
        <v>-4.3787300542261196</v>
      </c>
      <c r="AU1701" s="300">
        <v>-4.6245229434459496</v>
      </c>
      <c r="AV1701" s="300">
        <v>10.0218652085717</v>
      </c>
      <c r="AW1701" s="300">
        <v>5.2189726017634799</v>
      </c>
      <c r="AX1701" s="300">
        <v>17.713049060897799</v>
      </c>
      <c r="AY1701" s="300">
        <v>22.329397888517001</v>
      </c>
      <c r="AZ1701" s="300">
        <v>-2.5532956420937301</v>
      </c>
      <c r="BA1701" s="300">
        <v>-1.20154138964381E-2</v>
      </c>
      <c r="BB1701" s="300">
        <v>-3.1850664012132999</v>
      </c>
      <c r="BC1701" s="300">
        <v>1.99472144564363</v>
      </c>
    </row>
    <row r="1702" spans="1:55">
      <c r="A1702" s="301">
        <v>4</v>
      </c>
      <c r="B1702" s="301">
        <v>23</v>
      </c>
      <c r="C1702" s="299">
        <v>20</v>
      </c>
      <c r="D1702" s="300">
        <v>-3.3917624257703398</v>
      </c>
      <c r="E1702" s="300">
        <v>-14.793161802260499</v>
      </c>
      <c r="F1702" s="300">
        <v>3.5003760435385001</v>
      </c>
      <c r="G1702" s="300">
        <v>-2.4450401755047602</v>
      </c>
      <c r="H1702" s="300">
        <v>-6.81065702298676</v>
      </c>
      <c r="I1702" s="300">
        <v>-1.7433553513839799</v>
      </c>
      <c r="J1702" s="300">
        <v>-10.8246735226793</v>
      </c>
      <c r="K1702" s="300">
        <v>5.2152838469673002</v>
      </c>
      <c r="L1702" s="300">
        <v>4.3656514892886404</v>
      </c>
      <c r="M1702" s="300">
        <v>2.6824296972861501</v>
      </c>
      <c r="N1702" s="300">
        <v>-1.2651267947012099</v>
      </c>
      <c r="O1702" s="300">
        <v>0.63051817948108502</v>
      </c>
      <c r="P1702" s="300">
        <v>3.06381671457796</v>
      </c>
      <c r="Q1702" s="300">
        <v>-3.9568929685110499</v>
      </c>
      <c r="R1702" s="300">
        <v>29.734318000731101</v>
      </c>
      <c r="S1702" s="300">
        <v>6.1634802199074796</v>
      </c>
      <c r="T1702" s="300">
        <v>7.1644367204703698</v>
      </c>
      <c r="U1702" s="300">
        <v>-13.6213190882162</v>
      </c>
      <c r="V1702" s="300">
        <v>-2.9767111581568102</v>
      </c>
      <c r="W1702" s="300">
        <v>-8.5401254026142102</v>
      </c>
      <c r="X1702" s="300">
        <v>42.538222597787197</v>
      </c>
      <c r="Y1702" s="300">
        <v>0.52724908856195796</v>
      </c>
      <c r="Z1702" s="300">
        <v>5.9233185766123402</v>
      </c>
      <c r="AA1702" s="300">
        <v>7.7278352331956004</v>
      </c>
      <c r="AB1702" s="300">
        <v>1.6625103774335599</v>
      </c>
      <c r="AC1702" s="300">
        <v>-5.9095771467693403</v>
      </c>
      <c r="AD1702" s="300">
        <v>5.75165100113629</v>
      </c>
      <c r="AE1702" s="300">
        <v>-40.593692334989903</v>
      </c>
      <c r="AF1702" s="300">
        <v>-7.80092969792645</v>
      </c>
      <c r="AG1702" s="300">
        <v>1.94593234413724</v>
      </c>
      <c r="AH1702" s="300">
        <v>-18.243280686679299</v>
      </c>
      <c r="AI1702" s="300">
        <v>-3.1391113839707101</v>
      </c>
      <c r="AJ1702" s="300">
        <v>-11.576611468612599</v>
      </c>
      <c r="AK1702" s="300">
        <v>44.742313333822104</v>
      </c>
      <c r="AL1702" s="300">
        <v>0.79026219401692899</v>
      </c>
      <c r="AM1702" s="300">
        <v>8.2498976773573691</v>
      </c>
      <c r="AN1702" s="300">
        <v>-0.53309624475857997</v>
      </c>
      <c r="AO1702" s="300">
        <v>2.8669149203288899</v>
      </c>
      <c r="AP1702" s="300">
        <v>-7.9966910102585702</v>
      </c>
      <c r="AQ1702" s="300">
        <v>5.0892680873536902</v>
      </c>
      <c r="AR1702" s="300">
        <v>-35.254232234435001</v>
      </c>
      <c r="AS1702" s="300">
        <v>-7.5961022462215899</v>
      </c>
      <c r="AT1702" s="300">
        <v>6.7253262668665599</v>
      </c>
      <c r="AU1702" s="300">
        <v>-15.8951066271696</v>
      </c>
      <c r="AV1702" s="300">
        <v>-2.0007719380458999</v>
      </c>
      <c r="AW1702" s="300">
        <v>25.7337667294643</v>
      </c>
      <c r="AX1702" s="300">
        <v>38.678198506153201</v>
      </c>
      <c r="AY1702" s="300">
        <v>10.5872444545292</v>
      </c>
      <c r="AZ1702" s="300">
        <v>-5.8436355464579997</v>
      </c>
      <c r="BA1702" s="300">
        <v>19.730874476245098</v>
      </c>
      <c r="BB1702" s="300">
        <v>2.01015027209136</v>
      </c>
      <c r="BC1702" s="300">
        <v>-7.2989905168646398</v>
      </c>
    </row>
    <row r="1703" spans="1:55">
      <c r="A1703" s="301">
        <v>4</v>
      </c>
      <c r="B1703" s="301">
        <v>23</v>
      </c>
      <c r="C1703" s="299">
        <v>21</v>
      </c>
      <c r="D1703" s="300">
        <v>1.9209508437996401</v>
      </c>
      <c r="E1703" s="300">
        <v>-3.7043834681623902</v>
      </c>
      <c r="F1703" s="300">
        <v>4.6033954410621997E-2</v>
      </c>
      <c r="G1703" s="300">
        <v>1.75465640842091</v>
      </c>
      <c r="H1703" s="300">
        <v>5.7523265403981796</v>
      </c>
      <c r="I1703" s="300">
        <v>5.1894698661963403</v>
      </c>
      <c r="J1703" s="300">
        <v>-4.9699256005248102</v>
      </c>
      <c r="K1703" s="300">
        <v>-14.9867831299979</v>
      </c>
      <c r="L1703" s="300">
        <v>0.288730107691406</v>
      </c>
      <c r="M1703" s="300">
        <v>3.9989150656412802</v>
      </c>
      <c r="N1703" s="300">
        <v>2.9553483328109701E-2</v>
      </c>
      <c r="O1703" s="300">
        <v>-1.1204451225515999</v>
      </c>
      <c r="P1703" s="300">
        <v>2.79222333985639</v>
      </c>
      <c r="Q1703" s="300">
        <v>-7.0691656965021101</v>
      </c>
      <c r="R1703" s="300">
        <v>-0.45031319777366002</v>
      </c>
      <c r="S1703" s="300">
        <v>-2.7056021088455902</v>
      </c>
      <c r="T1703" s="300">
        <v>4.4515235242340303</v>
      </c>
      <c r="U1703" s="300">
        <v>12.520400297490699</v>
      </c>
      <c r="V1703" s="300">
        <v>-27.517135718836698</v>
      </c>
      <c r="W1703" s="300">
        <v>3.6904065083058599</v>
      </c>
      <c r="X1703" s="300">
        <v>31.584009323599101</v>
      </c>
      <c r="Y1703" s="300">
        <v>-8.0868092177959596</v>
      </c>
      <c r="Z1703" s="300">
        <v>2.0083872849241802</v>
      </c>
      <c r="AA1703" s="300">
        <v>-17.5079090698353</v>
      </c>
      <c r="AB1703" s="300">
        <v>-2.2894923266843801</v>
      </c>
      <c r="AC1703" s="300">
        <v>4.2972862526110003</v>
      </c>
      <c r="AD1703" s="300">
        <v>14.2647589945141</v>
      </c>
      <c r="AE1703" s="300">
        <v>2.79403672760085</v>
      </c>
      <c r="AF1703" s="300">
        <v>4.7293023300628603</v>
      </c>
      <c r="AG1703" s="300">
        <v>-7.3173538522615296</v>
      </c>
      <c r="AH1703" s="300">
        <v>17.709087248202501</v>
      </c>
      <c r="AI1703" s="300">
        <v>-37.5455579692808</v>
      </c>
      <c r="AJ1703" s="300">
        <v>5.00405259105995</v>
      </c>
      <c r="AK1703" s="300">
        <v>-13.7213471924949</v>
      </c>
      <c r="AL1703" s="300">
        <v>12.3471009605646</v>
      </c>
      <c r="AM1703" s="300">
        <v>-10.8296666077146</v>
      </c>
      <c r="AN1703" s="300">
        <v>4.5439229724233297</v>
      </c>
      <c r="AO1703" s="300">
        <v>2.1145697163225798</v>
      </c>
      <c r="AP1703" s="300">
        <v>4.8572331268251796</v>
      </c>
      <c r="AQ1703" s="300">
        <v>5.8478236387028897</v>
      </c>
      <c r="AR1703" s="300">
        <v>-2.2937848427311698</v>
      </c>
      <c r="AS1703" s="300">
        <v>-15.4837515092589</v>
      </c>
      <c r="AT1703" s="300">
        <v>-5.3321440680986099</v>
      </c>
      <c r="AU1703" s="300">
        <v>15.5962233421634</v>
      </c>
      <c r="AV1703" s="300">
        <v>-9.6436317454425708</v>
      </c>
      <c r="AW1703" s="300">
        <v>9.2092137069059206</v>
      </c>
      <c r="AX1703" s="300">
        <v>12.029741804573799</v>
      </c>
      <c r="AY1703" s="300">
        <v>5.1911036695706203</v>
      </c>
      <c r="AZ1703" s="300">
        <v>1.9126585104799401</v>
      </c>
      <c r="BA1703" s="300">
        <v>22.897933986578298</v>
      </c>
      <c r="BB1703" s="300">
        <v>-2.8578099628947999</v>
      </c>
      <c r="BC1703" s="300">
        <v>5.6583369334080098</v>
      </c>
    </row>
    <row r="1704" spans="1:55">
      <c r="A1704" s="301">
        <v>4</v>
      </c>
      <c r="B1704" s="301">
        <v>23</v>
      </c>
      <c r="C1704" s="299">
        <v>22</v>
      </c>
      <c r="D1704" s="300">
        <v>-3.4069732811778</v>
      </c>
      <c r="E1704" s="300">
        <v>6.3128270470647996</v>
      </c>
      <c r="F1704" s="300">
        <v>-8.8330901347134496</v>
      </c>
      <c r="G1704" s="300">
        <v>0.86938719890048799</v>
      </c>
      <c r="H1704" s="300">
        <v>7.0806560440497899</v>
      </c>
      <c r="I1704" s="300">
        <v>1.8829482604867001</v>
      </c>
      <c r="J1704" s="300">
        <v>2.1474012319018398</v>
      </c>
      <c r="K1704" s="300">
        <v>-2.2668068976199098</v>
      </c>
      <c r="L1704" s="300">
        <v>2.1969575618126802</v>
      </c>
      <c r="M1704" s="300">
        <v>1.03494960321064</v>
      </c>
      <c r="N1704" s="300">
        <v>7.4223665395926801</v>
      </c>
      <c r="O1704" s="300">
        <v>-0.25731852656747001</v>
      </c>
      <c r="P1704" s="300">
        <v>0.129812789658209</v>
      </c>
      <c r="Q1704" s="300">
        <v>-7.8723997322102903</v>
      </c>
      <c r="R1704" s="300">
        <v>16.055279380785102</v>
      </c>
      <c r="S1704" s="300">
        <v>-18.771698731099601</v>
      </c>
      <c r="T1704" s="300">
        <v>1.33299845451054</v>
      </c>
      <c r="U1704" s="300">
        <v>14.1837676463251</v>
      </c>
      <c r="V1704" s="300">
        <v>-2.74057195736229</v>
      </c>
      <c r="W1704" s="300">
        <v>5.9315525021843598</v>
      </c>
      <c r="X1704" s="300">
        <v>6.8966875972140498</v>
      </c>
      <c r="Y1704" s="300">
        <v>-5.3753867167879603</v>
      </c>
      <c r="Z1704" s="300">
        <v>-10.3619235042512</v>
      </c>
      <c r="AA1704" s="300">
        <v>16.845313414825299</v>
      </c>
      <c r="AB1704" s="300">
        <v>0.78279447739816699</v>
      </c>
      <c r="AC1704" s="300">
        <v>2.3058562456445402</v>
      </c>
      <c r="AD1704" s="300">
        <v>-9.5586498996780094</v>
      </c>
      <c r="AE1704" s="300">
        <v>23.901382600663698</v>
      </c>
      <c r="AF1704" s="300">
        <v>22.246074008855199</v>
      </c>
      <c r="AG1704" s="300">
        <v>-1.7980127928144201</v>
      </c>
      <c r="AH1704" s="300">
        <v>19.523327431332799</v>
      </c>
      <c r="AI1704" s="300">
        <v>3.3077584011080199</v>
      </c>
      <c r="AJ1704" s="300">
        <v>8.6287618337391496</v>
      </c>
      <c r="AK1704" s="300">
        <v>10.2541561779563</v>
      </c>
      <c r="AL1704" s="300">
        <v>-7.2720355694301402</v>
      </c>
      <c r="AM1704" s="300">
        <v>8.86421221217336</v>
      </c>
      <c r="AN1704" s="300">
        <v>-23.733411704319099</v>
      </c>
      <c r="AO1704" s="300">
        <v>1.17282886738926</v>
      </c>
      <c r="AP1704" s="300">
        <v>4.3910930239870103</v>
      </c>
      <c r="AQ1704" s="300">
        <v>8.1346643839696409</v>
      </c>
      <c r="AR1704" s="300">
        <v>-18.669579420718001</v>
      </c>
      <c r="AS1704" s="300">
        <v>9.50829778087577</v>
      </c>
      <c r="AT1704" s="300">
        <v>-1.48687022483627</v>
      </c>
      <c r="AU1704" s="300">
        <v>16.944828111642899</v>
      </c>
      <c r="AV1704" s="300">
        <v>8.8457542551156596</v>
      </c>
      <c r="AW1704" s="300">
        <v>-6.1469497378836904</v>
      </c>
      <c r="AX1704" s="300">
        <v>6.6005531567216904</v>
      </c>
      <c r="AY1704" s="300">
        <v>1.0155308716067399</v>
      </c>
      <c r="AZ1704" s="300">
        <v>-11.92619196391</v>
      </c>
      <c r="BA1704" s="300">
        <v>-7.0160627659534498</v>
      </c>
      <c r="BB1704" s="300">
        <v>0.93838157950180701</v>
      </c>
      <c r="BC1704" s="300">
        <v>1.5605431043838101</v>
      </c>
    </row>
    <row r="1705" spans="1:55">
      <c r="A1705" s="301">
        <v>4</v>
      </c>
      <c r="B1705" s="301">
        <v>23</v>
      </c>
      <c r="C1705" s="299">
        <v>23</v>
      </c>
      <c r="D1705" s="300">
        <v>-5.4975930648372202</v>
      </c>
      <c r="E1705" s="300">
        <v>-7.70901509887738</v>
      </c>
      <c r="F1705" s="300">
        <v>-6.3897694621489203</v>
      </c>
      <c r="G1705" s="300">
        <v>-1.3007470033916899</v>
      </c>
      <c r="H1705" s="300">
        <v>4.3625550323132396</v>
      </c>
      <c r="I1705" s="300">
        <v>12.0872243178187</v>
      </c>
      <c r="J1705" s="300">
        <v>-6.6761922574418398</v>
      </c>
      <c r="K1705" s="300">
        <v>-3.00729815392737</v>
      </c>
      <c r="L1705" s="300">
        <v>4.6189357581447199</v>
      </c>
      <c r="M1705" s="300">
        <v>3.64379507333001</v>
      </c>
      <c r="N1705" s="300">
        <v>-10.341017368466099</v>
      </c>
      <c r="O1705" s="300">
        <v>0.92726243970045996</v>
      </c>
      <c r="P1705" s="300">
        <v>-1.6925838556958299</v>
      </c>
      <c r="Q1705" s="300">
        <v>8.1717337213243404</v>
      </c>
      <c r="R1705" s="300">
        <v>-11.894219976238301</v>
      </c>
      <c r="S1705" s="300">
        <v>-10.352919654492799</v>
      </c>
      <c r="T1705" s="300">
        <v>-1.73203306009314</v>
      </c>
      <c r="U1705" s="300">
        <v>8.4670324805468002</v>
      </c>
      <c r="V1705" s="300">
        <v>7.0233669471712998</v>
      </c>
      <c r="W1705" s="300">
        <v>-13.7964458360352</v>
      </c>
      <c r="X1705" s="300">
        <v>-8.3040875553240401</v>
      </c>
      <c r="Y1705" s="300">
        <v>9.2680159507946804</v>
      </c>
      <c r="Z1705" s="300">
        <v>-1.3209891506497999</v>
      </c>
      <c r="AA1705" s="300">
        <v>-9.1046322965033095</v>
      </c>
      <c r="AB1705" s="300">
        <v>1.50599341625047</v>
      </c>
      <c r="AC1705" s="300">
        <v>-4.0075719192246799</v>
      </c>
      <c r="AD1705" s="300">
        <v>10.083187241350901</v>
      </c>
      <c r="AE1705" s="300">
        <v>12.729826154566799</v>
      </c>
      <c r="AF1705" s="300">
        <v>11.4881502808735</v>
      </c>
      <c r="AG1705" s="300">
        <v>2.4795003268928002</v>
      </c>
      <c r="AH1705" s="300">
        <v>11.419280720454401</v>
      </c>
      <c r="AI1705" s="300">
        <v>-15.7399286049161</v>
      </c>
      <c r="AJ1705" s="300">
        <v>-19.098240386011199</v>
      </c>
      <c r="AK1705" s="300">
        <v>-50.081187532431301</v>
      </c>
      <c r="AL1705" s="300">
        <v>12.1801887312785</v>
      </c>
      <c r="AM1705" s="300">
        <v>-21.919851502891198</v>
      </c>
      <c r="AN1705" s="300">
        <v>24.666264559828502</v>
      </c>
      <c r="AO1705" s="300">
        <v>-1.1445759877655799</v>
      </c>
      <c r="AP1705" s="300">
        <v>-6.2815439996792204</v>
      </c>
      <c r="AQ1705" s="300">
        <v>-11.743824195572</v>
      </c>
      <c r="AR1705" s="300">
        <v>14.1983008188827</v>
      </c>
      <c r="AS1705" s="300">
        <v>2.66587324686303</v>
      </c>
      <c r="AT1705" s="300">
        <v>2.08645064814118</v>
      </c>
      <c r="AU1705" s="300">
        <v>9.8380885982052906</v>
      </c>
      <c r="AV1705" s="300">
        <v>-33.713839110260601</v>
      </c>
      <c r="AW1705" s="300">
        <v>17.989087419735299</v>
      </c>
      <c r="AX1705" s="300">
        <v>51.046905072336699</v>
      </c>
      <c r="AY1705" s="300">
        <v>11.2935365868969</v>
      </c>
      <c r="AZ1705" s="300">
        <v>6.0451172388648198</v>
      </c>
      <c r="BA1705" s="300">
        <v>-2.06760774401533</v>
      </c>
      <c r="BB1705" s="300">
        <v>-0.50745903974367501</v>
      </c>
      <c r="BC1705" s="300">
        <v>-5.8260579648131001</v>
      </c>
    </row>
    <row r="1706" spans="1:55">
      <c r="A1706" s="301">
        <v>4</v>
      </c>
      <c r="B1706" s="301">
        <v>23</v>
      </c>
      <c r="C1706" s="299">
        <v>24</v>
      </c>
      <c r="D1706" s="300">
        <v>3.3308029307726299</v>
      </c>
      <c r="E1706" s="300">
        <v>-0.18152024399553299</v>
      </c>
      <c r="F1706" s="300">
        <v>3.9310573704251901</v>
      </c>
      <c r="G1706" s="300">
        <v>-0.56680601458518898</v>
      </c>
      <c r="H1706" s="300">
        <v>-2.2399357522407302</v>
      </c>
      <c r="I1706" s="300">
        <v>-3.1525038286142002</v>
      </c>
      <c r="J1706" s="300">
        <v>-3.1296690192959802</v>
      </c>
      <c r="K1706" s="300">
        <v>14.7775723863982</v>
      </c>
      <c r="L1706" s="300">
        <v>4.8684644464945004</v>
      </c>
      <c r="M1706" s="300">
        <v>8.0633559178221397</v>
      </c>
      <c r="N1706" s="300">
        <v>-2.9009102356082499</v>
      </c>
      <c r="O1706" s="300">
        <v>-0.13451092083240601</v>
      </c>
      <c r="P1706" s="300">
        <v>-8.7100973771916692</v>
      </c>
      <c r="Q1706" s="300">
        <v>-8.7070108921464797</v>
      </c>
      <c r="R1706" s="300">
        <v>-3.0541200234332901</v>
      </c>
      <c r="S1706" s="300">
        <v>-12.483244885626901</v>
      </c>
      <c r="T1706" s="300">
        <v>2.2354360064794299</v>
      </c>
      <c r="U1706" s="300">
        <v>-4.7049875068959102</v>
      </c>
      <c r="V1706" s="300">
        <v>-9.0681720559904004</v>
      </c>
      <c r="W1706" s="300">
        <v>-6.3874347784233896</v>
      </c>
      <c r="X1706" s="300">
        <v>26.760668143302599</v>
      </c>
      <c r="Y1706" s="300">
        <v>-9.7159320895929095</v>
      </c>
      <c r="Z1706" s="300">
        <v>10.828742253322</v>
      </c>
      <c r="AA1706" s="300">
        <v>-6.8884799482931403</v>
      </c>
      <c r="AB1706" s="300">
        <v>-0.72286291587535001</v>
      </c>
      <c r="AC1706" s="300">
        <v>-16.169120731885201</v>
      </c>
      <c r="AD1706" s="300">
        <v>-11.7982488090771</v>
      </c>
      <c r="AE1706" s="300">
        <v>3.2709051261672899</v>
      </c>
      <c r="AF1706" s="300">
        <v>-17.298388442158199</v>
      </c>
      <c r="AG1706" s="300">
        <v>2.9908111830725002</v>
      </c>
      <c r="AH1706" s="300">
        <v>-6.4233408968263701</v>
      </c>
      <c r="AI1706" s="300">
        <v>-4.9451949545945197</v>
      </c>
      <c r="AJ1706" s="300">
        <v>-9.0660215662148893</v>
      </c>
      <c r="AK1706" s="300">
        <v>42.792819855482399</v>
      </c>
      <c r="AL1706" s="300">
        <v>-13.7875530310285</v>
      </c>
      <c r="AM1706" s="300">
        <v>2.60937973581219</v>
      </c>
      <c r="AN1706" s="300">
        <v>-10.4781281859734</v>
      </c>
      <c r="AO1706" s="300">
        <v>-1.6351024079646601</v>
      </c>
      <c r="AP1706" s="300">
        <v>-21.461412424253801</v>
      </c>
      <c r="AQ1706" s="300">
        <v>-10.8304444025161</v>
      </c>
      <c r="AR1706" s="300">
        <v>-2.05893010872092</v>
      </c>
      <c r="AS1706" s="300">
        <v>19.158863371951799</v>
      </c>
      <c r="AT1706" s="300">
        <v>2.7198116329079398</v>
      </c>
      <c r="AU1706" s="300">
        <v>-5.2031765767602902</v>
      </c>
      <c r="AV1706" s="300">
        <v>-4.0574318679919301</v>
      </c>
      <c r="AW1706" s="300">
        <v>5.8764381413500004</v>
      </c>
      <c r="AX1706" s="300">
        <v>-41.886445782532</v>
      </c>
      <c r="AY1706" s="300">
        <v>-11.9035264895232</v>
      </c>
      <c r="AZ1706" s="300">
        <v>-11.322585890788901</v>
      </c>
      <c r="BA1706" s="300">
        <v>-3.3481460937512102</v>
      </c>
      <c r="BB1706" s="300">
        <v>-1.4833820106561499</v>
      </c>
      <c r="BC1706" s="300">
        <v>-19.393504778722001</v>
      </c>
    </row>
    <row r="1707" spans="1:55">
      <c r="A1707" s="301">
        <v>4</v>
      </c>
      <c r="B1707" s="301">
        <v>24</v>
      </c>
      <c r="C1707" s="299">
        <v>1</v>
      </c>
      <c r="D1707" s="300">
        <v>327.97258119852398</v>
      </c>
      <c r="E1707" s="300">
        <v>-236.88359374471901</v>
      </c>
      <c r="F1707" s="300">
        <v>-114.05383204597</v>
      </c>
      <c r="G1707" s="300">
        <v>-94.003988680155999</v>
      </c>
      <c r="H1707" s="300">
        <v>447.99236412801997</v>
      </c>
      <c r="I1707" s="300">
        <v>-265.29695311980498</v>
      </c>
      <c r="J1707" s="300">
        <v>-189.5776505833</v>
      </c>
      <c r="K1707" s="300">
        <v>408.87126872024498</v>
      </c>
      <c r="L1707" s="300">
        <v>-149.86530122969299</v>
      </c>
      <c r="M1707" s="300">
        <v>-75.619196773142903</v>
      </c>
      <c r="N1707" s="300">
        <v>-155.97136000104101</v>
      </c>
      <c r="O1707" s="300">
        <v>44.581949226950002</v>
      </c>
      <c r="P1707" s="300">
        <v>-232.34428392564999</v>
      </c>
      <c r="Q1707" s="300">
        <v>617.16543733438903</v>
      </c>
      <c r="R1707" s="300">
        <v>-409.03482961069102</v>
      </c>
      <c r="S1707" s="300">
        <v>-179.95193718793999</v>
      </c>
      <c r="T1707" s="300">
        <v>-150.17409702611201</v>
      </c>
      <c r="U1707" s="300">
        <v>885.61915061474599</v>
      </c>
      <c r="V1707" s="300">
        <v>-445.27352775636899</v>
      </c>
      <c r="W1707" s="300">
        <v>-359.76943152458301</v>
      </c>
      <c r="X1707" s="300">
        <v>737.89174261944402</v>
      </c>
      <c r="Y1707" s="300">
        <v>464.757097964769</v>
      </c>
      <c r="Z1707" s="300">
        <v>-141.258551376469</v>
      </c>
      <c r="AA1707" s="300">
        <v>-290.08840382950802</v>
      </c>
      <c r="AB1707" s="300">
        <v>-47.101085782539002</v>
      </c>
      <c r="AC1707" s="300">
        <v>494.74365547671903</v>
      </c>
      <c r="AD1707" s="300">
        <v>841.09415517089406</v>
      </c>
      <c r="AE1707" s="300">
        <v>-543.87563149270795</v>
      </c>
      <c r="AF1707" s="300">
        <v>-234.63932948281399</v>
      </c>
      <c r="AG1707" s="300">
        <v>-195.859861926566</v>
      </c>
      <c r="AH1707" s="300">
        <v>1217.03762836737</v>
      </c>
      <c r="AI1707" s="300">
        <v>-599.09537724862105</v>
      </c>
      <c r="AJ1707" s="300">
        <v>-493.57696129947101</v>
      </c>
      <c r="AK1707" s="300">
        <v>-662.78435070637704</v>
      </c>
      <c r="AL1707" s="300">
        <v>627.10688843969297</v>
      </c>
      <c r="AM1707" s="300">
        <v>-194.25721332441901</v>
      </c>
      <c r="AN1707" s="300">
        <v>855.94149812861394</v>
      </c>
      <c r="AO1707" s="300">
        <v>-61.817691817063803</v>
      </c>
      <c r="AP1707" s="300">
        <v>-412.80877679605499</v>
      </c>
      <c r="AQ1707" s="300">
        <v>761.63162452634197</v>
      </c>
      <c r="AR1707" s="300">
        <v>-516.31346051896401</v>
      </c>
      <c r="AS1707" s="300">
        <v>-232.18528523461899</v>
      </c>
      <c r="AT1707" s="300">
        <v>-190.04269178987201</v>
      </c>
      <c r="AU1707" s="300">
        <v>1075.7672343612801</v>
      </c>
      <c r="AV1707" s="300">
        <v>-562.31068475227005</v>
      </c>
      <c r="AW1707" s="300">
        <v>-453.85413075793502</v>
      </c>
      <c r="AX1707" s="300">
        <v>919.07406951031396</v>
      </c>
      <c r="AY1707" s="300">
        <v>-313.70269757570401</v>
      </c>
      <c r="AZ1707" s="300">
        <v>-182.701461902088</v>
      </c>
      <c r="BA1707" s="300">
        <v>-371.091920599849</v>
      </c>
      <c r="BB1707" s="300">
        <v>-60.379167149061601</v>
      </c>
      <c r="BC1707" s="300">
        <v>647.77257859142196</v>
      </c>
    </row>
    <row r="1708" spans="1:55">
      <c r="A1708" s="301">
        <v>4</v>
      </c>
      <c r="B1708" s="301">
        <v>24</v>
      </c>
      <c r="C1708" s="299">
        <v>2</v>
      </c>
      <c r="D1708" s="300">
        <v>-8.0907700760165504</v>
      </c>
      <c r="E1708" s="300">
        <v>11.1782786653662</v>
      </c>
      <c r="F1708" s="300">
        <v>-10.1321956974069</v>
      </c>
      <c r="G1708" s="300">
        <v>4.76954384009814</v>
      </c>
      <c r="H1708" s="300">
        <v>29.184052777581901</v>
      </c>
      <c r="I1708" s="300">
        <v>26.831865423905601</v>
      </c>
      <c r="J1708" s="300">
        <v>-72.492475206240002</v>
      </c>
      <c r="K1708" s="300">
        <v>93.412416191709099</v>
      </c>
      <c r="L1708" s="300">
        <v>49.871815692002002</v>
      </c>
      <c r="M1708" s="300">
        <v>-28.117132538433601</v>
      </c>
      <c r="N1708" s="300">
        <v>-7.30417396144375</v>
      </c>
      <c r="O1708" s="300">
        <v>-0.76543428145155301</v>
      </c>
      <c r="P1708" s="300">
        <v>14.6326869367131</v>
      </c>
      <c r="Q1708" s="300">
        <v>22.181357198572801</v>
      </c>
      <c r="R1708" s="300">
        <v>38.6385474713205</v>
      </c>
      <c r="S1708" s="300">
        <v>18.592791634777001</v>
      </c>
      <c r="T1708" s="300">
        <v>9.6252802729944005</v>
      </c>
      <c r="U1708" s="300">
        <v>-50.0746672258513</v>
      </c>
      <c r="V1708" s="300">
        <v>80.902487220053899</v>
      </c>
      <c r="W1708" s="300">
        <v>-167.24497089732</v>
      </c>
      <c r="X1708" s="300">
        <v>-229.00223065857</v>
      </c>
      <c r="Y1708" s="300">
        <v>-168.25621748684401</v>
      </c>
      <c r="Z1708" s="300">
        <v>-56.010609126249499</v>
      </c>
      <c r="AA1708" s="300">
        <v>-15.984973325087999</v>
      </c>
      <c r="AB1708" s="300">
        <v>-2.7382237334869401</v>
      </c>
      <c r="AC1708" s="300">
        <v>-34.525594307905301</v>
      </c>
      <c r="AD1708" s="300">
        <v>34.059923726463502</v>
      </c>
      <c r="AE1708" s="300">
        <v>55.474516385992899</v>
      </c>
      <c r="AF1708" s="300">
        <v>25.053090945690101</v>
      </c>
      <c r="AG1708" s="300">
        <v>22.596525167914301</v>
      </c>
      <c r="AH1708" s="300">
        <v>-70.664151821897306</v>
      </c>
      <c r="AI1708" s="300">
        <v>-94.785135496233806</v>
      </c>
      <c r="AJ1708" s="300">
        <v>-231.226897922425</v>
      </c>
      <c r="AK1708" s="300">
        <v>259.93407654836898</v>
      </c>
      <c r="AL1708" s="300">
        <v>-234.82087283758599</v>
      </c>
      <c r="AM1708" s="300">
        <v>-72.780276159219994</v>
      </c>
      <c r="AN1708" s="300">
        <v>-21.028237193478699</v>
      </c>
      <c r="AO1708" s="300">
        <v>-3.95427042831338</v>
      </c>
      <c r="AP1708" s="300">
        <v>-43.086179917448703</v>
      </c>
      <c r="AQ1708" s="300">
        <v>26.0057570284302</v>
      </c>
      <c r="AR1708" s="300">
        <v>41.534932495004902</v>
      </c>
      <c r="AS1708" s="300">
        <v>22.5552185563152</v>
      </c>
      <c r="AT1708" s="300">
        <v>6.2857413539077198</v>
      </c>
      <c r="AU1708" s="300">
        <v>-63.662034383189699</v>
      </c>
      <c r="AV1708" s="300">
        <v>85.748705311112403</v>
      </c>
      <c r="AW1708" s="300">
        <v>-181.74021261627101</v>
      </c>
      <c r="AX1708" s="300">
        <v>229.03890739674301</v>
      </c>
      <c r="AY1708" s="300">
        <v>-201.079207818805</v>
      </c>
      <c r="AZ1708" s="300">
        <v>-67.963812948870995</v>
      </c>
      <c r="BA1708" s="300">
        <v>-15.502958655797499</v>
      </c>
      <c r="BB1708" s="300">
        <v>-2.0792606124127002</v>
      </c>
      <c r="BC1708" s="300">
        <v>-41.050408458809599</v>
      </c>
    </row>
    <row r="1709" spans="1:55">
      <c r="A1709" s="301">
        <v>4</v>
      </c>
      <c r="B1709" s="301">
        <v>24</v>
      </c>
      <c r="C1709" s="299">
        <v>3</v>
      </c>
      <c r="D1709" s="300">
        <v>30.986894667135701</v>
      </c>
      <c r="E1709" s="300">
        <v>-14.0091178838892</v>
      </c>
      <c r="F1709" s="300">
        <v>17.692359829422202</v>
      </c>
      <c r="G1709" s="300">
        <v>-3.5460029770492101</v>
      </c>
      <c r="H1709" s="300">
        <v>20.826332694372699</v>
      </c>
      <c r="I1709" s="300">
        <v>-15.0328855450297</v>
      </c>
      <c r="J1709" s="300">
        <v>-57.863694890834303</v>
      </c>
      <c r="K1709" s="300">
        <v>46.169785348673898</v>
      </c>
      <c r="L1709" s="300">
        <v>-38.7251447956031</v>
      </c>
      <c r="M1709" s="300">
        <v>67.033941523030407</v>
      </c>
      <c r="N1709" s="300">
        <v>-13.915130249002599</v>
      </c>
      <c r="O1709" s="300">
        <v>13.675878415079101</v>
      </c>
      <c r="P1709" s="300">
        <v>-46.412470169514698</v>
      </c>
      <c r="Q1709" s="300">
        <v>-45.256222100486099</v>
      </c>
      <c r="R1709" s="300">
        <v>35.392820219120203</v>
      </c>
      <c r="S1709" s="300">
        <v>30.0651526669626</v>
      </c>
      <c r="T1709" s="300">
        <v>8.3899135662276603</v>
      </c>
      <c r="U1709" s="300">
        <v>42.633533935445499</v>
      </c>
      <c r="V1709" s="300">
        <v>-18.982340977351299</v>
      </c>
      <c r="W1709" s="300">
        <v>106.36067623260701</v>
      </c>
      <c r="X1709" s="300">
        <v>115.77289239588001</v>
      </c>
      <c r="Y1709" s="300">
        <v>-59.020799442650002</v>
      </c>
      <c r="Z1709" s="300">
        <v>-116.914289225849</v>
      </c>
      <c r="AA1709" s="300">
        <v>29.977460597997499</v>
      </c>
      <c r="AB1709" s="300">
        <v>-20.155821929624899</v>
      </c>
      <c r="AC1709" s="300">
        <v>206.892435274018</v>
      </c>
      <c r="AD1709" s="300">
        <v>-62.703053177356303</v>
      </c>
      <c r="AE1709" s="300">
        <v>-50.559942083452398</v>
      </c>
      <c r="AF1709" s="300">
        <v>40.6450555405034</v>
      </c>
      <c r="AG1709" s="300">
        <v>12.4709967272691</v>
      </c>
      <c r="AH1709" s="300">
        <v>64.3699295036281</v>
      </c>
      <c r="AI1709" s="300">
        <v>-24.825869019853599</v>
      </c>
      <c r="AJ1709" s="300">
        <v>145.36095072526101</v>
      </c>
      <c r="AK1709" s="300">
        <v>159.78371328775</v>
      </c>
      <c r="AL1709" s="300">
        <v>-76.241529600255703</v>
      </c>
      <c r="AM1709" s="300">
        <v>-160.63753638832901</v>
      </c>
      <c r="AN1709" s="300">
        <v>44.6875838742776</v>
      </c>
      <c r="AO1709" s="300">
        <v>-28.554965512069401</v>
      </c>
      <c r="AP1709" s="300">
        <v>-152.93267125405501</v>
      </c>
      <c r="AQ1709" s="300">
        <v>67.950029555831904</v>
      </c>
      <c r="AR1709" s="300">
        <v>44.140042422348102</v>
      </c>
      <c r="AS1709" s="300">
        <v>38.554473965022297</v>
      </c>
      <c r="AT1709" s="300">
        <v>10.446250894516</v>
      </c>
      <c r="AU1709" s="300">
        <v>65.686780749001201</v>
      </c>
      <c r="AV1709" s="300">
        <v>-31.483075950001201</v>
      </c>
      <c r="AW1709" s="300">
        <v>-126.910567057072</v>
      </c>
      <c r="AX1709" s="300">
        <v>-155.647512918437</v>
      </c>
      <c r="AY1709" s="300">
        <v>65.919860377299401</v>
      </c>
      <c r="AZ1709" s="300">
        <v>157.19316854668901</v>
      </c>
      <c r="BA1709" s="300">
        <v>-46.473775585099297</v>
      </c>
      <c r="BB1709" s="300">
        <v>-24.337716593028102</v>
      </c>
      <c r="BC1709" s="300">
        <v>234.43887400418799</v>
      </c>
    </row>
    <row r="1710" spans="1:55">
      <c r="A1710" s="301">
        <v>4</v>
      </c>
      <c r="B1710" s="301">
        <v>24</v>
      </c>
      <c r="C1710" s="299">
        <v>4</v>
      </c>
      <c r="D1710" s="300">
        <v>7.4024189671810703</v>
      </c>
      <c r="E1710" s="300">
        <v>-68.450940024038502</v>
      </c>
      <c r="F1710" s="300">
        <v>-34.718757543252799</v>
      </c>
      <c r="G1710" s="300">
        <v>-39.789222016337199</v>
      </c>
      <c r="H1710" s="300">
        <v>-21.8857425543159</v>
      </c>
      <c r="I1710" s="300">
        <v>-9.7321977514294602</v>
      </c>
      <c r="J1710" s="300">
        <v>30.459245102302699</v>
      </c>
      <c r="K1710" s="300">
        <v>-49.097028620775603</v>
      </c>
      <c r="L1710" s="300">
        <v>-14.5843845489362</v>
      </c>
      <c r="M1710" s="300">
        <v>86.689150301534596</v>
      </c>
      <c r="N1710" s="300">
        <v>72.941580155855902</v>
      </c>
      <c r="O1710" s="300">
        <v>25.3106264043046</v>
      </c>
      <c r="P1710" s="300">
        <v>-54.733906268624899</v>
      </c>
      <c r="Q1710" s="300">
        <v>34.739299365318601</v>
      </c>
      <c r="R1710" s="300">
        <v>-171.179668854293</v>
      </c>
      <c r="S1710" s="300">
        <v>81.859873088597595</v>
      </c>
      <c r="T1710" s="300">
        <v>-80.487138102526202</v>
      </c>
      <c r="U1710" s="300">
        <v>68.142522897759093</v>
      </c>
      <c r="V1710" s="300">
        <v>168.736895438028</v>
      </c>
      <c r="W1710" s="300">
        <v>60.181874915418199</v>
      </c>
      <c r="X1710" s="300">
        <v>-15.0626376767924</v>
      </c>
      <c r="Y1710" s="300">
        <v>21.500547097210202</v>
      </c>
      <c r="Z1710" s="300">
        <v>178.82772788910199</v>
      </c>
      <c r="AA1710" s="300">
        <v>-146.28810678027699</v>
      </c>
      <c r="AB1710" s="300">
        <v>-43.709156134296997</v>
      </c>
      <c r="AC1710" s="300">
        <v>-61.585144055458301</v>
      </c>
      <c r="AD1710" s="300">
        <v>-38.780768431193898</v>
      </c>
      <c r="AE1710" s="300">
        <v>-243.197656897527</v>
      </c>
      <c r="AF1710" s="300">
        <v>113.23423739338899</v>
      </c>
      <c r="AG1710" s="300">
        <v>-109.135512910233</v>
      </c>
      <c r="AH1710" s="300">
        <v>105.18811592336</v>
      </c>
      <c r="AI1710" s="300">
        <v>-252.300405143202</v>
      </c>
      <c r="AJ1710" s="300">
        <v>84.638037359792705</v>
      </c>
      <c r="AK1710" s="300">
        <v>24.6920456368555</v>
      </c>
      <c r="AL1710" s="300">
        <v>-27.220735406438202</v>
      </c>
      <c r="AM1710" s="300">
        <v>249.451926866533</v>
      </c>
      <c r="AN1710" s="300">
        <v>-200.82093608268499</v>
      </c>
      <c r="AO1710" s="300">
        <v>-60.026420742690497</v>
      </c>
      <c r="AP1710" s="300">
        <v>50.644489786211899</v>
      </c>
      <c r="AQ1710" s="300">
        <v>35.831173160948502</v>
      </c>
      <c r="AR1710" s="300">
        <v>-197.31740163755401</v>
      </c>
      <c r="AS1710" s="300">
        <v>-82.202918964290404</v>
      </c>
      <c r="AT1710" s="300">
        <v>-97.187280989679707</v>
      </c>
      <c r="AU1710" s="300">
        <v>-75.762029582107004</v>
      </c>
      <c r="AV1710" s="300">
        <v>152.423190780449</v>
      </c>
      <c r="AW1710" s="300">
        <v>77.885980557672198</v>
      </c>
      <c r="AX1710" s="300">
        <v>-32.467284968448197</v>
      </c>
      <c r="AY1710" s="300">
        <v>-28.962786036824198</v>
      </c>
      <c r="AZ1710" s="300">
        <v>217.69588715267801</v>
      </c>
      <c r="BA1710" s="300">
        <v>-175.38175726776899</v>
      </c>
      <c r="BB1710" s="300">
        <v>-52.417384294734397</v>
      </c>
      <c r="BC1710" s="300">
        <v>69.593162847394396</v>
      </c>
    </row>
    <row r="1711" spans="1:55">
      <c r="A1711" s="301">
        <v>4</v>
      </c>
      <c r="B1711" s="301">
        <v>24</v>
      </c>
      <c r="C1711" s="299">
        <v>5</v>
      </c>
      <c r="D1711" s="300">
        <v>-57.050884711323597</v>
      </c>
      <c r="E1711" s="300">
        <v>-45.611543125439297</v>
      </c>
      <c r="F1711" s="300">
        <v>-7.69903072907554</v>
      </c>
      <c r="G1711" s="300">
        <v>26.346497001737799</v>
      </c>
      <c r="H1711" s="300">
        <v>-92.564646159466804</v>
      </c>
      <c r="I1711" s="300">
        <v>-97.162338834387896</v>
      </c>
      <c r="J1711" s="300">
        <v>33.643930576514599</v>
      </c>
      <c r="K1711" s="300">
        <v>60.777812748467603</v>
      </c>
      <c r="L1711" s="300">
        <v>36.673076136538498</v>
      </c>
      <c r="M1711" s="300">
        <v>24.954416835532498</v>
      </c>
      <c r="N1711" s="300">
        <v>20.284251549176599</v>
      </c>
      <c r="O1711" s="300">
        <v>-3.3589728450265999</v>
      </c>
      <c r="P1711" s="300">
        <v>-91.688052690308297</v>
      </c>
      <c r="Q1711" s="300">
        <v>-114.36367685204</v>
      </c>
      <c r="R1711" s="300">
        <v>65.630759193227306</v>
      </c>
      <c r="S1711" s="300">
        <v>24.5125576378083</v>
      </c>
      <c r="T1711" s="300">
        <v>56.748582391789597</v>
      </c>
      <c r="U1711" s="300">
        <v>-175.852772868329</v>
      </c>
      <c r="V1711" s="300">
        <v>126.998562444962</v>
      </c>
      <c r="W1711" s="300">
        <v>70.992669226276007</v>
      </c>
      <c r="X1711" s="300">
        <v>-142.76808532440799</v>
      </c>
      <c r="Y1711" s="300">
        <v>-88.692974325496294</v>
      </c>
      <c r="Z1711" s="300">
        <v>47.304889319191901</v>
      </c>
      <c r="AA1711" s="300">
        <v>59.9830472801101</v>
      </c>
      <c r="AB1711" s="300">
        <v>3.8263853719159702</v>
      </c>
      <c r="AC1711" s="300">
        <v>208.27511165602201</v>
      </c>
      <c r="AD1711" s="300">
        <v>-154.492438214007</v>
      </c>
      <c r="AE1711" s="300">
        <v>-47.824739102308698</v>
      </c>
      <c r="AF1711" s="300">
        <v>38.341362840868896</v>
      </c>
      <c r="AG1711" s="300">
        <v>81.867886749629605</v>
      </c>
      <c r="AH1711" s="300">
        <v>-233.61311200596899</v>
      </c>
      <c r="AI1711" s="300">
        <v>-160.35881611084599</v>
      </c>
      <c r="AJ1711" s="300">
        <v>98.439144198927806</v>
      </c>
      <c r="AK1711" s="300">
        <v>-195.789258268938</v>
      </c>
      <c r="AL1711" s="300">
        <v>-123.875638503638</v>
      </c>
      <c r="AM1711" s="300">
        <v>-53.9171840229277</v>
      </c>
      <c r="AN1711" s="300">
        <v>87.597328899074697</v>
      </c>
      <c r="AO1711" s="300">
        <v>5.0037830415908902</v>
      </c>
      <c r="AP1711" s="300">
        <v>287.26445873124402</v>
      </c>
      <c r="AQ1711" s="300">
        <v>110.914862213437</v>
      </c>
      <c r="AR1711" s="300">
        <v>92.038921472719096</v>
      </c>
      <c r="AS1711" s="300">
        <v>27.906196830027401</v>
      </c>
      <c r="AT1711" s="300">
        <v>-70.138163512842894</v>
      </c>
      <c r="AU1711" s="300">
        <v>201.98289510332799</v>
      </c>
      <c r="AV1711" s="300">
        <v>190.039461843384</v>
      </c>
      <c r="AW1711" s="300">
        <v>83.653199664485996</v>
      </c>
      <c r="AX1711" s="300">
        <v>152.86939369859701</v>
      </c>
      <c r="AY1711" s="300">
        <v>94.668017541605195</v>
      </c>
      <c r="AZ1711" s="300">
        <v>-48.011590202904202</v>
      </c>
      <c r="BA1711" s="300">
        <v>-67.794998243170696</v>
      </c>
      <c r="BB1711" s="300">
        <v>5.02250927282972</v>
      </c>
      <c r="BC1711" s="300">
        <v>249.63486520919901</v>
      </c>
    </row>
    <row r="1712" spans="1:55">
      <c r="A1712" s="301">
        <v>4</v>
      </c>
      <c r="B1712" s="301">
        <v>24</v>
      </c>
      <c r="C1712" s="299">
        <v>6</v>
      </c>
      <c r="D1712" s="300">
        <v>27.727701322962101</v>
      </c>
      <c r="E1712" s="300">
        <v>41.578085945527498</v>
      </c>
      <c r="F1712" s="300">
        <v>26.569826693664002</v>
      </c>
      <c r="G1712" s="300">
        <v>-11.9789168118941</v>
      </c>
      <c r="H1712" s="300">
        <v>-30.344261149885799</v>
      </c>
      <c r="I1712" s="300">
        <v>-62.414981724440203</v>
      </c>
      <c r="J1712" s="300">
        <v>27.239514525245198</v>
      </c>
      <c r="K1712" s="300">
        <v>-19.661446129316101</v>
      </c>
      <c r="L1712" s="300">
        <v>8.0743923207102295</v>
      </c>
      <c r="M1712" s="300">
        <v>-8.6116144568320792</v>
      </c>
      <c r="N1712" s="300">
        <v>38.419340152511403</v>
      </c>
      <c r="O1712" s="300">
        <v>-4.6231746568833501</v>
      </c>
      <c r="P1712" s="300">
        <v>57.674438607022502</v>
      </c>
      <c r="Q1712" s="300">
        <v>56.6607624443958</v>
      </c>
      <c r="R1712" s="300">
        <v>-85.309911582419303</v>
      </c>
      <c r="S1712" s="300">
        <v>59.872893327661501</v>
      </c>
      <c r="T1712" s="300">
        <v>24.0308916975338</v>
      </c>
      <c r="U1712" s="300">
        <v>-64.389505582602595</v>
      </c>
      <c r="V1712" s="300">
        <v>-100.29835328227099</v>
      </c>
      <c r="W1712" s="300">
        <v>53.046876031621302</v>
      </c>
      <c r="X1712" s="300">
        <v>8.8237065235348595</v>
      </c>
      <c r="Y1712" s="300">
        <v>9.5033475044471896</v>
      </c>
      <c r="Z1712" s="300">
        <v>15.4098190981301</v>
      </c>
      <c r="AA1712" s="300">
        <v>71.814074623176296</v>
      </c>
      <c r="AB1712" s="300">
        <v>7.7318599863397202</v>
      </c>
      <c r="AC1712" s="300">
        <v>126.83307078806401</v>
      </c>
      <c r="AD1712" s="300">
        <v>77.813956786835902</v>
      </c>
      <c r="AE1712" s="300">
        <v>110.95850916395101</v>
      </c>
      <c r="AF1712" s="300">
        <v>84.058109667335003</v>
      </c>
      <c r="AG1712" s="300">
        <v>26.2747933544806</v>
      </c>
      <c r="AH1712" s="300">
        <v>-89.405351517700893</v>
      </c>
      <c r="AI1712" s="300">
        <v>-126.88230147306901</v>
      </c>
      <c r="AJ1712" s="300">
        <v>72.4248391982117</v>
      </c>
      <c r="AK1712" s="300">
        <v>2.4931423145132001</v>
      </c>
      <c r="AL1712" s="300">
        <v>11.045487496180501</v>
      </c>
      <c r="AM1712" s="300">
        <v>-24.847667537145199</v>
      </c>
      <c r="AN1712" s="300">
        <v>97.906295912412602</v>
      </c>
      <c r="AO1712" s="300">
        <v>10.730495020130601</v>
      </c>
      <c r="AP1712" s="300">
        <v>-184.56384525529299</v>
      </c>
      <c r="AQ1712" s="300">
        <v>67.905990787102795</v>
      </c>
      <c r="AR1712" s="300">
        <v>98.577983588029994</v>
      </c>
      <c r="AS1712" s="300">
        <v>70.160734847882495</v>
      </c>
      <c r="AT1712" s="300">
        <v>30.574637363518999</v>
      </c>
      <c r="AU1712" s="300">
        <v>58.696343813401903</v>
      </c>
      <c r="AV1712" s="300">
        <v>99.9731393190701</v>
      </c>
      <c r="AW1712" s="300">
        <v>64.609035192552597</v>
      </c>
      <c r="AX1712" s="300">
        <v>-22.584722758411999</v>
      </c>
      <c r="AY1712" s="300">
        <v>12.5301157439328</v>
      </c>
      <c r="AZ1712" s="300">
        <v>19.300509368658499</v>
      </c>
      <c r="BA1712" s="300">
        <v>-94.843148757854905</v>
      </c>
      <c r="BB1712" s="300">
        <v>9.1461047194819791</v>
      </c>
      <c r="BC1712" s="300">
        <v>148.85881038457799</v>
      </c>
    </row>
    <row r="1713" spans="1:55">
      <c r="A1713" s="301">
        <v>4</v>
      </c>
      <c r="B1713" s="301">
        <v>24</v>
      </c>
      <c r="C1713" s="299">
        <v>7</v>
      </c>
      <c r="D1713" s="300">
        <v>-18.282325340615198</v>
      </c>
      <c r="E1713" s="300">
        <v>-2.4190787089491699</v>
      </c>
      <c r="F1713" s="300">
        <v>-18.615684778892401</v>
      </c>
      <c r="G1713" s="300">
        <v>6.3353021163565604</v>
      </c>
      <c r="H1713" s="300">
        <v>8.5518204562193993</v>
      </c>
      <c r="I1713" s="300">
        <v>-8.2605055003300798</v>
      </c>
      <c r="J1713" s="300">
        <v>-28.022993388721801</v>
      </c>
      <c r="K1713" s="300">
        <v>24.4810789610992</v>
      </c>
      <c r="L1713" s="300">
        <v>-13.659374754157</v>
      </c>
      <c r="M1713" s="300">
        <v>42.852830443338</v>
      </c>
      <c r="N1713" s="300">
        <v>-2.56664477128695</v>
      </c>
      <c r="O1713" s="300">
        <v>4.2120335182216104</v>
      </c>
      <c r="P1713" s="300">
        <v>-30.486110130485098</v>
      </c>
      <c r="Q1713" s="300">
        <v>26.4017919990076</v>
      </c>
      <c r="R1713" s="300">
        <v>5.9268003334344996</v>
      </c>
      <c r="S1713" s="300">
        <v>-24.157577258278899</v>
      </c>
      <c r="T1713" s="300">
        <v>14.2576957139706</v>
      </c>
      <c r="U1713" s="300">
        <v>10.3991370544229</v>
      </c>
      <c r="V1713" s="300">
        <v>-9.5289597641088193</v>
      </c>
      <c r="W1713" s="300">
        <v>-52.446617160601697</v>
      </c>
      <c r="X1713" s="300">
        <v>-45.296101758149803</v>
      </c>
      <c r="Y1713" s="300">
        <v>-33.255850391863603</v>
      </c>
      <c r="Z1713" s="300">
        <v>86.960595892559994</v>
      </c>
      <c r="AA1713" s="300">
        <v>-9.5967781827887499</v>
      </c>
      <c r="AB1713" s="300">
        <v>10.3439906260821</v>
      </c>
      <c r="AC1713" s="300">
        <v>-36.869054110737601</v>
      </c>
      <c r="AD1713" s="300">
        <v>35.452548190575001</v>
      </c>
      <c r="AE1713" s="300">
        <v>-11.019439196577199</v>
      </c>
      <c r="AF1713" s="300">
        <v>25.496906259515001</v>
      </c>
      <c r="AG1713" s="300">
        <v>20.196404680786198</v>
      </c>
      <c r="AH1713" s="300">
        <v>12.5709547090753</v>
      </c>
      <c r="AI1713" s="300">
        <v>-21.8210109343729</v>
      </c>
      <c r="AJ1713" s="300">
        <v>-71.524697369753298</v>
      </c>
      <c r="AK1713" s="300">
        <v>-62.426973886713299</v>
      </c>
      <c r="AL1713" s="300">
        <v>-49.028859322318503</v>
      </c>
      <c r="AM1713" s="300">
        <v>120.015969854015</v>
      </c>
      <c r="AN1713" s="300">
        <v>-15.516807725000101</v>
      </c>
      <c r="AO1713" s="300">
        <v>14.9026840616039</v>
      </c>
      <c r="AP1713" s="300">
        <v>43.291129912136299</v>
      </c>
      <c r="AQ1713" s="300">
        <v>33.188563854205</v>
      </c>
      <c r="AR1713" s="300">
        <v>-4.0882523149388303</v>
      </c>
      <c r="AS1713" s="300">
        <v>-31.891810417630001</v>
      </c>
      <c r="AT1713" s="300">
        <v>-15.741548792272299</v>
      </c>
      <c r="AU1713" s="300">
        <v>-17.678441531632</v>
      </c>
      <c r="AV1713" s="300">
        <v>-5.7170363996883502</v>
      </c>
      <c r="AW1713" s="300">
        <v>-65.173543572240405</v>
      </c>
      <c r="AX1713" s="300">
        <v>58.516967408247197</v>
      </c>
      <c r="AY1713" s="300">
        <v>-39.019100211877401</v>
      </c>
      <c r="AZ1713" s="300">
        <v>104.639074882335</v>
      </c>
      <c r="BA1713" s="300">
        <v>14.2043473117054</v>
      </c>
      <c r="BB1713" s="300">
        <v>12.0521285849363</v>
      </c>
      <c r="BC1713" s="300">
        <v>-53.225209199226597</v>
      </c>
    </row>
    <row r="1714" spans="1:55">
      <c r="A1714" s="301">
        <v>4</v>
      </c>
      <c r="B1714" s="301">
        <v>24</v>
      </c>
      <c r="C1714" s="299">
        <v>8</v>
      </c>
      <c r="D1714" s="300">
        <v>-12.090803630739799</v>
      </c>
      <c r="E1714" s="300">
        <v>32.794625045390603</v>
      </c>
      <c r="F1714" s="300">
        <v>-30.365886651920899</v>
      </c>
      <c r="G1714" s="300">
        <v>21.0235419852179</v>
      </c>
      <c r="H1714" s="300">
        <v>-16.529037767717099</v>
      </c>
      <c r="I1714" s="300">
        <v>32.3094793976815</v>
      </c>
      <c r="J1714" s="300">
        <v>8.0705358370512901</v>
      </c>
      <c r="K1714" s="300">
        <v>-32.359233185452602</v>
      </c>
      <c r="L1714" s="300">
        <v>-23.799100299221902</v>
      </c>
      <c r="M1714" s="300">
        <v>16.7011530077218</v>
      </c>
      <c r="N1714" s="300">
        <v>29.9803279631493</v>
      </c>
      <c r="O1714" s="300">
        <v>6.65189755663277</v>
      </c>
      <c r="P1714" s="300">
        <v>42.130139524545498</v>
      </c>
      <c r="Q1714" s="300">
        <v>18.9054229457264</v>
      </c>
      <c r="R1714" s="300">
        <v>64.359782095955495</v>
      </c>
      <c r="S1714" s="300">
        <v>-63.630122362000797</v>
      </c>
      <c r="T1714" s="300">
        <v>-36.370510721085203</v>
      </c>
      <c r="U1714" s="300">
        <v>43.957791256942102</v>
      </c>
      <c r="V1714" s="300">
        <v>-59.932464586076698</v>
      </c>
      <c r="W1714" s="300">
        <v>-4.0911252521196504</v>
      </c>
      <c r="X1714" s="300">
        <v>77.030372218927397</v>
      </c>
      <c r="Y1714" s="300">
        <v>-39.182962029672801</v>
      </c>
      <c r="Z1714" s="300">
        <v>35.139517487282198</v>
      </c>
      <c r="AA1714" s="300">
        <v>60.828836473987302</v>
      </c>
      <c r="AB1714" s="300">
        <v>12.282502406580001</v>
      </c>
      <c r="AC1714" s="300">
        <v>86.802404359402004</v>
      </c>
      <c r="AD1714" s="300">
        <v>25.540016653076101</v>
      </c>
      <c r="AE1714" s="300">
        <v>88.030055514502806</v>
      </c>
      <c r="AF1714" s="300">
        <v>-85.073854731673904</v>
      </c>
      <c r="AG1714" s="300">
        <v>-49.820628018388497</v>
      </c>
      <c r="AH1714" s="300">
        <v>61.248280794175699</v>
      </c>
      <c r="AI1714" s="300">
        <v>-80.416438250479104</v>
      </c>
      <c r="AJ1714" s="300">
        <v>0.837759345284396</v>
      </c>
      <c r="AK1714" s="300">
        <v>104.256576470826</v>
      </c>
      <c r="AL1714" s="300">
        <v>-48.595721733897904</v>
      </c>
      <c r="AM1714" s="300">
        <v>48.545878077371498</v>
      </c>
      <c r="AN1714" s="300">
        <v>84.223531099266395</v>
      </c>
      <c r="AO1714" s="300">
        <v>16.5020742380242</v>
      </c>
      <c r="AP1714" s="300">
        <v>-104.000675129093</v>
      </c>
      <c r="AQ1714" s="300">
        <v>21.848796362943901</v>
      </c>
      <c r="AR1714" s="300">
        <v>-67.414789550405402</v>
      </c>
      <c r="AS1714" s="300">
        <v>-76.268454326919795</v>
      </c>
      <c r="AT1714" s="300">
        <v>50.924165500628298</v>
      </c>
      <c r="AU1714" s="300">
        <v>53.962797465037397</v>
      </c>
      <c r="AV1714" s="300">
        <v>-73.094318303538998</v>
      </c>
      <c r="AW1714" s="300">
        <v>3.7261634459461401</v>
      </c>
      <c r="AX1714" s="300">
        <v>92.414190801521002</v>
      </c>
      <c r="AY1714" s="300">
        <v>-48.637073725007298</v>
      </c>
      <c r="AZ1714" s="300">
        <v>40.165499289821</v>
      </c>
      <c r="BA1714" s="300">
        <v>-69.932405221230894</v>
      </c>
      <c r="BB1714" s="300">
        <v>15.016303744235699</v>
      </c>
      <c r="BC1714" s="300">
        <v>102.41509692997801</v>
      </c>
    </row>
    <row r="1715" spans="1:55">
      <c r="A1715" s="301">
        <v>4</v>
      </c>
      <c r="B1715" s="301">
        <v>24</v>
      </c>
      <c r="C1715" s="299">
        <v>9</v>
      </c>
      <c r="D1715" s="300">
        <v>-12.5208908971182</v>
      </c>
      <c r="E1715" s="300">
        <v>11.6948936855889</v>
      </c>
      <c r="F1715" s="300">
        <v>-3.1945123832255602</v>
      </c>
      <c r="G1715" s="300">
        <v>-0.12383424841650301</v>
      </c>
      <c r="H1715" s="300">
        <v>-8.8361728901591405</v>
      </c>
      <c r="I1715" s="300">
        <v>-35.181144017050499</v>
      </c>
      <c r="J1715" s="300">
        <v>-21.319336447993699</v>
      </c>
      <c r="K1715" s="300">
        <v>32.961722821684099</v>
      </c>
      <c r="L1715" s="300">
        <v>15.057715166803201</v>
      </c>
      <c r="M1715" s="300">
        <v>-21.151106178462602</v>
      </c>
      <c r="N1715" s="300">
        <v>-6.2895395077616998</v>
      </c>
      <c r="O1715" s="300">
        <v>4.5557000574738602</v>
      </c>
      <c r="P1715" s="300">
        <v>48.022904120542201</v>
      </c>
      <c r="Q1715" s="300">
        <v>37.738262748256602</v>
      </c>
      <c r="R1715" s="300">
        <v>-33.259873039890003</v>
      </c>
      <c r="S1715" s="300">
        <v>7.1730550959617396</v>
      </c>
      <c r="T1715" s="300">
        <v>-1.6664235782227901</v>
      </c>
      <c r="U1715" s="300">
        <v>-17.5503307550646</v>
      </c>
      <c r="V1715" s="300">
        <v>-70.519973887860004</v>
      </c>
      <c r="W1715" s="300">
        <v>52.850020107345699</v>
      </c>
      <c r="X1715" s="300">
        <v>76.781573783008199</v>
      </c>
      <c r="Y1715" s="300">
        <v>-26.947060763511299</v>
      </c>
      <c r="Z1715" s="300">
        <v>-41.058994319974197</v>
      </c>
      <c r="AA1715" s="300">
        <v>16.392791253508101</v>
      </c>
      <c r="AB1715" s="300">
        <v>-9.6052786897778795</v>
      </c>
      <c r="AC1715" s="300">
        <v>96.352630504794902</v>
      </c>
      <c r="AD1715" s="300">
        <v>52.306648373930301</v>
      </c>
      <c r="AE1715" s="300">
        <v>35.488121802940803</v>
      </c>
      <c r="AF1715" s="300">
        <v>14.5685040583306</v>
      </c>
      <c r="AG1715" s="300">
        <v>-3.1648334269285301</v>
      </c>
      <c r="AH1715" s="300">
        <v>-23.946313319799799</v>
      </c>
      <c r="AI1715" s="300">
        <v>-94.415263187488307</v>
      </c>
      <c r="AJ1715" s="300">
        <v>72.188776607200396</v>
      </c>
      <c r="AK1715" s="300">
        <v>112.85815494617199</v>
      </c>
      <c r="AL1715" s="300">
        <v>-37.479898962582901</v>
      </c>
      <c r="AM1715" s="300">
        <v>-56.057129077225603</v>
      </c>
      <c r="AN1715" s="300">
        <v>22.710640472853399</v>
      </c>
      <c r="AO1715" s="300">
        <v>-13.1293208138573</v>
      </c>
      <c r="AP1715" s="300">
        <v>132.223498190698</v>
      </c>
      <c r="AQ1715" s="300">
        <v>46.835358098723603</v>
      </c>
      <c r="AR1715" s="300">
        <v>29.066405164940299</v>
      </c>
      <c r="AS1715" s="300">
        <v>8.3094663011472498</v>
      </c>
      <c r="AT1715" s="300">
        <v>0.92688972046093299</v>
      </c>
      <c r="AU1715" s="300">
        <v>-20.376250522071899</v>
      </c>
      <c r="AV1715" s="300">
        <v>-83.839867794377795</v>
      </c>
      <c r="AW1715" s="300">
        <v>-53.296153964699897</v>
      </c>
      <c r="AX1715" s="300">
        <v>-74.016460904510197</v>
      </c>
      <c r="AY1715" s="300">
        <v>37.6295811646903</v>
      </c>
      <c r="AZ1715" s="300">
        <v>-49.633025329237597</v>
      </c>
      <c r="BA1715" s="300">
        <v>21.2246443743349</v>
      </c>
      <c r="BB1715" s="300">
        <v>-11.423816373267901</v>
      </c>
      <c r="BC1715" s="300">
        <v>114.72879089571001</v>
      </c>
    </row>
    <row r="1716" spans="1:55">
      <c r="A1716" s="301">
        <v>4</v>
      </c>
      <c r="B1716" s="301">
        <v>24</v>
      </c>
      <c r="C1716" s="299">
        <v>10</v>
      </c>
      <c r="D1716" s="300">
        <v>-3.8094906131975201</v>
      </c>
      <c r="E1716" s="300">
        <v>1.9923069608659301</v>
      </c>
      <c r="F1716" s="300">
        <v>4.4008792610851799</v>
      </c>
      <c r="G1716" s="300">
        <v>5.6219460631188598</v>
      </c>
      <c r="H1716" s="300">
        <v>7.90417513294254</v>
      </c>
      <c r="I1716" s="300">
        <v>-9.7538149010513209</v>
      </c>
      <c r="J1716" s="300">
        <v>7.7094385916950099</v>
      </c>
      <c r="K1716" s="300">
        <v>27.270529363657602</v>
      </c>
      <c r="L1716" s="300">
        <v>-3.2798386804536399</v>
      </c>
      <c r="M1716" s="300">
        <v>34.396756419765701</v>
      </c>
      <c r="N1716" s="300">
        <v>2.24992772500089</v>
      </c>
      <c r="O1716" s="300">
        <v>-3.72585545577404</v>
      </c>
      <c r="P1716" s="300">
        <v>-27.930957858656502</v>
      </c>
      <c r="Q1716" s="300">
        <v>9.4644099753267898</v>
      </c>
      <c r="R1716" s="300">
        <v>-3.7312214026349002</v>
      </c>
      <c r="S1716" s="300">
        <v>20.206632559317399</v>
      </c>
      <c r="T1716" s="300">
        <v>-28.501858552360499</v>
      </c>
      <c r="U1716" s="300">
        <v>15.4749742485611</v>
      </c>
      <c r="V1716" s="300">
        <v>-22.495027838889499</v>
      </c>
      <c r="W1716" s="300">
        <v>-15.9456696669686</v>
      </c>
      <c r="X1716" s="300">
        <v>-54.265815171937803</v>
      </c>
      <c r="Y1716" s="300">
        <v>-0.59618787960473496</v>
      </c>
      <c r="Z1716" s="300">
        <v>-71.362493080663299</v>
      </c>
      <c r="AA1716" s="300">
        <v>2.1842935129705001</v>
      </c>
      <c r="AB1716" s="300">
        <v>5.6136943923907703</v>
      </c>
      <c r="AC1716" s="300">
        <v>-62.625647153199203</v>
      </c>
      <c r="AD1716" s="300">
        <v>13.363050236135001</v>
      </c>
      <c r="AE1716" s="300">
        <v>-4.22113220726074</v>
      </c>
      <c r="AF1716" s="300">
        <v>34.361554960606199</v>
      </c>
      <c r="AG1716" s="300">
        <v>-41.424192123210503</v>
      </c>
      <c r="AH1716" s="300">
        <v>20.883362308813599</v>
      </c>
      <c r="AI1716" s="300">
        <v>-29.6321111658661</v>
      </c>
      <c r="AJ1716" s="300">
        <v>-22.968210337367999</v>
      </c>
      <c r="AK1716" s="300">
        <v>-75.237931692246704</v>
      </c>
      <c r="AL1716" s="300">
        <v>-1.3907491157052301</v>
      </c>
      <c r="AM1716" s="300">
        <v>94.451416226256995</v>
      </c>
      <c r="AN1716" s="300">
        <v>1.9702351111221601</v>
      </c>
      <c r="AO1716" s="300">
        <v>7.0778083972033299</v>
      </c>
      <c r="AP1716" s="300">
        <v>-87.896914644683307</v>
      </c>
      <c r="AQ1716" s="300">
        <v>-9.8533454229830806</v>
      </c>
      <c r="AR1716" s="300">
        <v>-4.6840263480108</v>
      </c>
      <c r="AS1716" s="300">
        <v>23.588174221045001</v>
      </c>
      <c r="AT1716" s="300">
        <v>28.154806425651799</v>
      </c>
      <c r="AU1716" s="300">
        <v>18.226399420807901</v>
      </c>
      <c r="AV1716" s="300">
        <v>21.4610515708661</v>
      </c>
      <c r="AW1716" s="300">
        <v>-20.4770300272443</v>
      </c>
      <c r="AX1716" s="300">
        <v>55.517502201502701</v>
      </c>
      <c r="AY1716" s="300">
        <v>-1.36917726065011</v>
      </c>
      <c r="AZ1716" s="300">
        <v>-85.482566867624698</v>
      </c>
      <c r="BA1716" s="300">
        <v>2.5370202050982398</v>
      </c>
      <c r="BB1716" s="300">
        <v>6.7140469272357297</v>
      </c>
      <c r="BC1716" s="300">
        <v>-74.590369692541699</v>
      </c>
    </row>
    <row r="1717" spans="1:55">
      <c r="A1717" s="301">
        <v>4</v>
      </c>
      <c r="B1717" s="301">
        <v>24</v>
      </c>
      <c r="C1717" s="299">
        <v>11</v>
      </c>
      <c r="D1717" s="300">
        <v>-5.8263749879406399</v>
      </c>
      <c r="E1717" s="300">
        <v>-2.5184794140718498</v>
      </c>
      <c r="F1717" s="300">
        <v>18.721408184448698</v>
      </c>
      <c r="G1717" s="300">
        <v>-14.1368539673008</v>
      </c>
      <c r="H1717" s="300">
        <v>-7.99756385018794</v>
      </c>
      <c r="I1717" s="300">
        <v>25.3216877682054</v>
      </c>
      <c r="J1717" s="300">
        <v>-1.0339370295174599</v>
      </c>
      <c r="K1717" s="300">
        <v>-19.087939684190701</v>
      </c>
      <c r="L1717" s="300">
        <v>7.70663414448076</v>
      </c>
      <c r="M1717" s="300">
        <v>8.1022334965495197</v>
      </c>
      <c r="N1717" s="300">
        <v>21.1271022724445</v>
      </c>
      <c r="O1717" s="300">
        <v>2.78668567537144</v>
      </c>
      <c r="P1717" s="300">
        <v>-14.5509813261065</v>
      </c>
      <c r="Q1717" s="300">
        <v>-14.934413009459799</v>
      </c>
      <c r="R1717" s="300">
        <v>3.23935442742712</v>
      </c>
      <c r="S1717" s="300">
        <v>33.203917291716202</v>
      </c>
      <c r="T1717" s="300">
        <v>16.017523357247299</v>
      </c>
      <c r="U1717" s="300">
        <v>-17.182982176302399</v>
      </c>
      <c r="V1717" s="300">
        <v>57.210336008444798</v>
      </c>
      <c r="W1717" s="300">
        <v>-1.1303328440120499</v>
      </c>
      <c r="X1717" s="300">
        <v>-39.420274825668997</v>
      </c>
      <c r="Y1717" s="300">
        <v>-15.755916649114701</v>
      </c>
      <c r="Z1717" s="300">
        <v>-16.345662742662</v>
      </c>
      <c r="AA1717" s="300">
        <v>42.622785539490899</v>
      </c>
      <c r="AB1717" s="300">
        <v>7.1884567341127301</v>
      </c>
      <c r="AC1717" s="300">
        <v>21.839613954687501</v>
      </c>
      <c r="AD1717" s="300">
        <v>38.846257830771599</v>
      </c>
      <c r="AE1717" s="300">
        <v>12.281339866667899</v>
      </c>
      <c r="AF1717" s="300">
        <v>42.530372742887302</v>
      </c>
      <c r="AG1717" s="300">
        <v>17.281126883079001</v>
      </c>
      <c r="AH1717" s="300">
        <v>-24.037096552585499</v>
      </c>
      <c r="AI1717" s="300">
        <v>84.028066155812397</v>
      </c>
      <c r="AJ1717" s="300">
        <v>-0.52147292643552901</v>
      </c>
      <c r="AK1717" s="300">
        <v>52.017673280752</v>
      </c>
      <c r="AL1717" s="300">
        <v>-21.770878172145299</v>
      </c>
      <c r="AM1717" s="300">
        <v>-24.191231127379901</v>
      </c>
      <c r="AN1717" s="300">
        <v>-65.897405254105294</v>
      </c>
      <c r="AO1717" s="300">
        <v>10.615923128290399</v>
      </c>
      <c r="AP1717" s="300">
        <v>25.0673583268558</v>
      </c>
      <c r="AQ1717" s="300">
        <v>-16.8068829119306</v>
      </c>
      <c r="AR1717" s="300">
        <v>-5.9277254901096299</v>
      </c>
      <c r="AS1717" s="300">
        <v>39.815903962098403</v>
      </c>
      <c r="AT1717" s="300">
        <v>-23.759581650255999</v>
      </c>
      <c r="AU1717" s="300">
        <v>21.758247919509198</v>
      </c>
      <c r="AV1717" s="300">
        <v>-66.175268626774198</v>
      </c>
      <c r="AW1717" s="300">
        <v>0.116755837441439</v>
      </c>
      <c r="AX1717" s="300">
        <v>-49.060574414839898</v>
      </c>
      <c r="AY1717" s="300">
        <v>-19.512453920494298</v>
      </c>
      <c r="AZ1717" s="300">
        <v>23.083456462609199</v>
      </c>
      <c r="BA1717" s="300">
        <v>50.939343047186298</v>
      </c>
      <c r="BB1717" s="300">
        <v>8.8569543665109194</v>
      </c>
      <c r="BC1717" s="300">
        <v>28.119535821558401</v>
      </c>
    </row>
    <row r="1718" spans="1:55">
      <c r="A1718" s="301">
        <v>4</v>
      </c>
      <c r="B1718" s="301">
        <v>24</v>
      </c>
      <c r="C1718" s="299">
        <v>12</v>
      </c>
      <c r="D1718" s="300">
        <v>8.6088114067337305</v>
      </c>
      <c r="E1718" s="300">
        <v>30.725151151030399</v>
      </c>
      <c r="F1718" s="300">
        <v>-2.3650919108995101</v>
      </c>
      <c r="G1718" s="300">
        <v>-9.5901881882379705</v>
      </c>
      <c r="H1718" s="300">
        <v>-4.6289982478738496</v>
      </c>
      <c r="I1718" s="300">
        <v>-14.4176906969593</v>
      </c>
      <c r="J1718" s="300">
        <v>18.9793861213886</v>
      </c>
      <c r="K1718" s="300">
        <v>-3.1532259799422899</v>
      </c>
      <c r="L1718" s="300">
        <v>13.327830805841399</v>
      </c>
      <c r="M1718" s="300">
        <v>8.0664091437158998</v>
      </c>
      <c r="N1718" s="300">
        <v>-2.7843516365582301</v>
      </c>
      <c r="O1718" s="300">
        <v>-4.0182761253327898E-2</v>
      </c>
      <c r="P1718" s="300">
        <v>16.210948929608801</v>
      </c>
      <c r="Q1718" s="300">
        <v>23.6935661915841</v>
      </c>
      <c r="R1718" s="300">
        <v>-51.568933640104497</v>
      </c>
      <c r="S1718" s="300">
        <v>-0.85739080576828597</v>
      </c>
      <c r="T1718" s="300">
        <v>23.350582459797</v>
      </c>
      <c r="U1718" s="300">
        <v>8.3657293670831496</v>
      </c>
      <c r="V1718" s="300">
        <v>22.741390604937902</v>
      </c>
      <c r="W1718" s="300">
        <v>-37.668539240335001</v>
      </c>
      <c r="X1718" s="300">
        <v>-14.2772410536083</v>
      </c>
      <c r="Y1718" s="300">
        <v>-23.998248284290199</v>
      </c>
      <c r="Z1718" s="300">
        <v>-21.1897208005186</v>
      </c>
      <c r="AA1718" s="300">
        <v>7.0849161698168297</v>
      </c>
      <c r="AB1718" s="300">
        <v>2.3716211250387</v>
      </c>
      <c r="AC1718" s="300">
        <v>-31.733773051789701</v>
      </c>
      <c r="AD1718" s="300">
        <v>34.0639503324253</v>
      </c>
      <c r="AE1718" s="300">
        <v>-73.872363629564305</v>
      </c>
      <c r="AF1718" s="300">
        <v>4.3841959738222398</v>
      </c>
      <c r="AG1718" s="300">
        <v>32.272690766586599</v>
      </c>
      <c r="AH1718" s="300">
        <v>10.789193263949301</v>
      </c>
      <c r="AI1718" s="300">
        <v>25.250113802281899</v>
      </c>
      <c r="AJ1718" s="300">
        <v>-52.155058842005502</v>
      </c>
      <c r="AK1718" s="300">
        <v>19.415624019169702</v>
      </c>
      <c r="AL1718" s="300">
        <v>-31.085906933719599</v>
      </c>
      <c r="AM1718" s="300">
        <v>-29.499475711301201</v>
      </c>
      <c r="AN1718" s="300">
        <v>-12.284906903789899</v>
      </c>
      <c r="AO1718" s="300">
        <v>4.1523700856845798</v>
      </c>
      <c r="AP1718" s="300">
        <v>-44.107668619069898</v>
      </c>
      <c r="AQ1718" s="300">
        <v>28.868047132074899</v>
      </c>
      <c r="AR1718" s="300">
        <v>74.234104133689399</v>
      </c>
      <c r="AS1718" s="300">
        <v>-1.1735263960945701</v>
      </c>
      <c r="AT1718" s="300">
        <v>-23.841791307204801</v>
      </c>
      <c r="AU1718" s="300">
        <v>-11.060833581989099</v>
      </c>
      <c r="AV1718" s="300">
        <v>-25.9483432387775</v>
      </c>
      <c r="AW1718" s="300">
        <v>-45.639758233631099</v>
      </c>
      <c r="AX1718" s="300">
        <v>12.50842691689</v>
      </c>
      <c r="AY1718" s="300">
        <v>26.1797073258812</v>
      </c>
      <c r="AZ1718" s="300">
        <v>19.8808543897985</v>
      </c>
      <c r="BA1718" s="300">
        <v>-11.0905938940888</v>
      </c>
      <c r="BB1718" s="300">
        <v>2.84339962002147</v>
      </c>
      <c r="BC1718" s="300">
        <v>-37.822316797033402</v>
      </c>
    </row>
    <row r="1719" spans="1:55">
      <c r="A1719" s="301">
        <v>4</v>
      </c>
      <c r="B1719" s="301">
        <v>24</v>
      </c>
      <c r="C1719" s="299">
        <v>13</v>
      </c>
      <c r="D1719" s="300">
        <v>8.0526447419817497</v>
      </c>
      <c r="E1719" s="300">
        <v>-10.374560745376799</v>
      </c>
      <c r="F1719" s="300">
        <v>-3.5156943105457201</v>
      </c>
      <c r="G1719" s="300">
        <v>-3.7523930861885102</v>
      </c>
      <c r="H1719" s="300">
        <v>10.081022712938299</v>
      </c>
      <c r="I1719" s="300">
        <v>9.1051434452282098</v>
      </c>
      <c r="J1719" s="300">
        <v>-18.1200146191733</v>
      </c>
      <c r="K1719" s="300">
        <v>32.751337876658503</v>
      </c>
      <c r="L1719" s="300">
        <v>-4.0129419738705296</v>
      </c>
      <c r="M1719" s="300">
        <v>-15.786337641906</v>
      </c>
      <c r="N1719" s="300">
        <v>-4.1297625456516904</v>
      </c>
      <c r="O1719" s="300">
        <v>4.9341455368470699</v>
      </c>
      <c r="P1719" s="300">
        <v>9.3365202920080694</v>
      </c>
      <c r="Q1719" s="300">
        <v>-4.3219062311735703</v>
      </c>
      <c r="R1719" s="300">
        <v>-12.095195712028</v>
      </c>
      <c r="S1719" s="300">
        <v>4.8639884349873199</v>
      </c>
      <c r="T1719" s="300">
        <v>12.287107919537799</v>
      </c>
      <c r="U1719" s="300">
        <v>20.715356472233999</v>
      </c>
      <c r="V1719" s="300">
        <v>-21.781368030511</v>
      </c>
      <c r="W1719" s="300">
        <v>35.916323397006302</v>
      </c>
      <c r="X1719" s="300">
        <v>56.9128666022254</v>
      </c>
      <c r="Y1719" s="300">
        <v>5.16884591960034</v>
      </c>
      <c r="Z1719" s="300">
        <v>30.8118309330575</v>
      </c>
      <c r="AA1719" s="300">
        <v>6.0163469914486498</v>
      </c>
      <c r="AB1719" s="300">
        <v>10.1902561997871</v>
      </c>
      <c r="AC1719" s="300">
        <v>15.213887558315999</v>
      </c>
      <c r="AD1719" s="300">
        <v>-0.55680495350873305</v>
      </c>
      <c r="AE1719" s="300">
        <v>6.2826633220193502</v>
      </c>
      <c r="AF1719" s="300">
        <v>13.561272697533701</v>
      </c>
      <c r="AG1719" s="300">
        <v>18.095008941397602</v>
      </c>
      <c r="AH1719" s="300">
        <v>28.5856733274784</v>
      </c>
      <c r="AI1719" s="300">
        <v>-30.916722573448698</v>
      </c>
      <c r="AJ1719" s="300">
        <v>48.741947430441598</v>
      </c>
      <c r="AK1719" s="300">
        <v>72.213106334527296</v>
      </c>
      <c r="AL1719" s="300">
        <v>5.5995218688413999</v>
      </c>
      <c r="AM1719" s="300">
        <v>42.454500292740804</v>
      </c>
      <c r="AN1719" s="300">
        <v>9.3359668054212506</v>
      </c>
      <c r="AO1719" s="300">
        <v>13.716574142393499</v>
      </c>
      <c r="AP1719" s="300">
        <v>21.268860799898601</v>
      </c>
      <c r="AQ1719" s="300">
        <v>-6.0829274771175301</v>
      </c>
      <c r="AR1719" s="300">
        <v>-12.7642758845004</v>
      </c>
      <c r="AS1719" s="300">
        <v>1.88135981254045</v>
      </c>
      <c r="AT1719" s="300">
        <v>-10.4142859729791</v>
      </c>
      <c r="AU1719" s="300">
        <v>-24.838644210848901</v>
      </c>
      <c r="AV1719" s="300">
        <v>-27.889742819033199</v>
      </c>
      <c r="AW1719" s="300">
        <v>-42.9778894380335</v>
      </c>
      <c r="AX1719" s="300">
        <v>67.220227935785601</v>
      </c>
      <c r="AY1719" s="300">
        <v>6.4537543728880804</v>
      </c>
      <c r="AZ1719" s="300">
        <v>36.586232996367301</v>
      </c>
      <c r="BA1719" s="300">
        <v>-8.8773452808054198</v>
      </c>
      <c r="BB1719" s="300">
        <v>12.147376063384</v>
      </c>
      <c r="BC1719" s="300">
        <v>16.963332791647201</v>
      </c>
    </row>
    <row r="1720" spans="1:55">
      <c r="A1720" s="301">
        <v>4</v>
      </c>
      <c r="B1720" s="301">
        <v>24</v>
      </c>
      <c r="C1720" s="299">
        <v>14</v>
      </c>
      <c r="D1720" s="300">
        <v>1.45947656083418</v>
      </c>
      <c r="E1720" s="300">
        <v>-4.1228973860361</v>
      </c>
      <c r="F1720" s="300">
        <v>-17.936667892314301</v>
      </c>
      <c r="G1720" s="300">
        <v>8.2035264276953708</v>
      </c>
      <c r="H1720" s="300">
        <v>-3.7769033940403101</v>
      </c>
      <c r="I1720" s="300">
        <v>-10.0995726431393</v>
      </c>
      <c r="J1720" s="300">
        <v>-1.4449044739991299</v>
      </c>
      <c r="K1720" s="300">
        <v>5.5815999427973297</v>
      </c>
      <c r="L1720" s="300">
        <v>8.8905108404229498</v>
      </c>
      <c r="M1720" s="300">
        <v>15.087050781168699</v>
      </c>
      <c r="N1720" s="300">
        <v>4.8308360884261701</v>
      </c>
      <c r="O1720" s="300">
        <v>4.0075058260945999</v>
      </c>
      <c r="P1720" s="300">
        <v>13.9304942376789</v>
      </c>
      <c r="Q1720" s="300">
        <v>-3.4775815794722802</v>
      </c>
      <c r="R1720" s="300">
        <v>7.0197019581775004</v>
      </c>
      <c r="S1720" s="300">
        <v>-34.024003584041701</v>
      </c>
      <c r="T1720" s="300">
        <v>14.810218467426701</v>
      </c>
      <c r="U1720" s="300">
        <v>-6.5703996126338096</v>
      </c>
      <c r="V1720" s="300">
        <v>19.147620514336801</v>
      </c>
      <c r="W1720" s="300">
        <v>3.0851266273813298</v>
      </c>
      <c r="X1720" s="300">
        <v>10.8769547119139</v>
      </c>
      <c r="Y1720" s="300">
        <v>-17.1662730460963</v>
      </c>
      <c r="Z1720" s="300">
        <v>-27.448486279190998</v>
      </c>
      <c r="AA1720" s="300">
        <v>9.27964868571115</v>
      </c>
      <c r="AB1720" s="300">
        <v>-7.6421035400378097</v>
      </c>
      <c r="AC1720" s="300">
        <v>27.6951731662251</v>
      </c>
      <c r="AD1720" s="300">
        <v>-4.9122267464884297</v>
      </c>
      <c r="AE1720" s="300">
        <v>8.2575405111226008</v>
      </c>
      <c r="AF1720" s="300">
        <v>-45.260894355731701</v>
      </c>
      <c r="AG1720" s="300">
        <v>-18.550665196139001</v>
      </c>
      <c r="AH1720" s="300">
        <v>-9.2119933175994593</v>
      </c>
      <c r="AI1720" s="300">
        <v>25.788717820506001</v>
      </c>
      <c r="AJ1720" s="300">
        <v>4.3595887103909998</v>
      </c>
      <c r="AK1720" s="300">
        <v>15.254942150108301</v>
      </c>
      <c r="AL1720" s="300">
        <v>-17.570040631502401</v>
      </c>
      <c r="AM1720" s="300">
        <v>-37.596096468668001</v>
      </c>
      <c r="AN1720" s="300">
        <v>12.189820458064199</v>
      </c>
      <c r="AO1720" s="300">
        <v>-10.178751774395099</v>
      </c>
      <c r="AP1720" s="300">
        <v>38.214943138507103</v>
      </c>
      <c r="AQ1720" s="300">
        <v>-4.1396260105967597</v>
      </c>
      <c r="AR1720" s="300">
        <v>7.7098173004474297</v>
      </c>
      <c r="AS1720" s="300">
        <v>-41.8658077043047</v>
      </c>
      <c r="AT1720" s="300">
        <v>-16.909029930854199</v>
      </c>
      <c r="AU1720" s="300">
        <v>9.0977880887340294</v>
      </c>
      <c r="AV1720" s="300">
        <v>22.356447429167101</v>
      </c>
      <c r="AW1720" s="300">
        <v>-2.8893596298987299</v>
      </c>
      <c r="AX1720" s="300">
        <v>-20.272140388117599</v>
      </c>
      <c r="AY1720" s="300">
        <v>15.258298369692699</v>
      </c>
      <c r="AZ1720" s="300">
        <v>36.014923047455298</v>
      </c>
      <c r="BA1720" s="300">
        <v>10.6962558276766</v>
      </c>
      <c r="BB1720" s="300">
        <v>-9.12897210263041</v>
      </c>
      <c r="BC1720" s="300">
        <v>34.270865909074701</v>
      </c>
    </row>
    <row r="1721" spans="1:55">
      <c r="A1721" s="301">
        <v>4</v>
      </c>
      <c r="B1721" s="301">
        <v>24</v>
      </c>
      <c r="C1721" s="299">
        <v>15</v>
      </c>
      <c r="D1721" s="300">
        <v>7.6661754333102099</v>
      </c>
      <c r="E1721" s="300">
        <v>-13.7082775211839</v>
      </c>
      <c r="F1721" s="300">
        <v>-10.173949381323499</v>
      </c>
      <c r="G1721" s="300">
        <v>-5.2744699024323101</v>
      </c>
      <c r="H1721" s="300">
        <v>3.8163451714399601</v>
      </c>
      <c r="I1721" s="300">
        <v>10.005949618610201</v>
      </c>
      <c r="J1721" s="300">
        <v>2.4042194586202501</v>
      </c>
      <c r="K1721" s="300">
        <v>-3.95083429998195E-2</v>
      </c>
      <c r="L1721" s="300">
        <v>11.0718937195669</v>
      </c>
      <c r="M1721" s="300">
        <v>8.22920486840572</v>
      </c>
      <c r="N1721" s="300">
        <v>5.4058581585634302</v>
      </c>
      <c r="O1721" s="300">
        <v>-0.38399014146521998</v>
      </c>
      <c r="P1721" s="300">
        <v>-0.96557638308299198</v>
      </c>
      <c r="Q1721" s="300">
        <v>15.3124496430249</v>
      </c>
      <c r="R1721" s="300">
        <v>-28.669867914900799</v>
      </c>
      <c r="S1721" s="300">
        <v>-22.847219755110199</v>
      </c>
      <c r="T1721" s="300">
        <v>-10.963865157864801</v>
      </c>
      <c r="U1721" s="300">
        <v>8.7183067754001708</v>
      </c>
      <c r="V1721" s="300">
        <v>-12.3375370446304</v>
      </c>
      <c r="W1721" s="300">
        <v>-7.1425722805234697</v>
      </c>
      <c r="X1721" s="300">
        <v>-5.3215559559859997</v>
      </c>
      <c r="Y1721" s="300">
        <v>-32.454535693358501</v>
      </c>
      <c r="Z1721" s="300">
        <v>-15.909194219880201</v>
      </c>
      <c r="AA1721" s="300">
        <v>-9.2260870545963005</v>
      </c>
      <c r="AB1721" s="300">
        <v>1.39369970496746</v>
      </c>
      <c r="AC1721" s="300">
        <v>1.60270935253425</v>
      </c>
      <c r="AD1721" s="300">
        <v>-18.9234714926469</v>
      </c>
      <c r="AE1721" s="300">
        <v>-40.304553164049402</v>
      </c>
      <c r="AF1721" s="300">
        <v>-31.001492931596999</v>
      </c>
      <c r="AG1721" s="300">
        <v>14.1615409617542</v>
      </c>
      <c r="AH1721" s="300">
        <v>12.4584145642085</v>
      </c>
      <c r="AI1721" s="300">
        <v>-16.847099083155701</v>
      </c>
      <c r="AJ1721" s="300">
        <v>-9.5906625092053304</v>
      </c>
      <c r="AK1721" s="300">
        <v>3.92747209282197</v>
      </c>
      <c r="AL1721" s="300">
        <v>-48.8082350529601</v>
      </c>
      <c r="AM1721" s="300">
        <v>23.2352849813789</v>
      </c>
      <c r="AN1721" s="300">
        <v>14.3373488359232</v>
      </c>
      <c r="AO1721" s="300">
        <v>2.3861718255644599</v>
      </c>
      <c r="AP1721" s="300">
        <v>2.1760224880873902</v>
      </c>
      <c r="AQ1721" s="300">
        <v>17.638927275904699</v>
      </c>
      <c r="AR1721" s="300">
        <v>30.381400982213101</v>
      </c>
      <c r="AS1721" s="300">
        <v>32.474915264319897</v>
      </c>
      <c r="AT1721" s="300">
        <v>12.0583882211009</v>
      </c>
      <c r="AU1721" s="300">
        <v>-10.076878016252399</v>
      </c>
      <c r="AV1721" s="300">
        <v>-13.897074300849001</v>
      </c>
      <c r="AW1721" s="300">
        <v>5.7503179727917404</v>
      </c>
      <c r="AX1721" s="300">
        <v>0.18716894131943501</v>
      </c>
      <c r="AY1721" s="300">
        <v>31.390740274820601</v>
      </c>
      <c r="AZ1721" s="300">
        <v>20.089649386329501</v>
      </c>
      <c r="BA1721" s="300">
        <v>12.848704172161799</v>
      </c>
      <c r="BB1721" s="300">
        <v>1.74713792302883</v>
      </c>
      <c r="BC1721" s="300">
        <v>2.0517931289070801</v>
      </c>
    </row>
    <row r="1722" spans="1:55">
      <c r="A1722" s="301">
        <v>4</v>
      </c>
      <c r="B1722" s="301">
        <v>24</v>
      </c>
      <c r="C1722" s="299">
        <v>16</v>
      </c>
      <c r="D1722" s="300">
        <v>-2.9958536235987299</v>
      </c>
      <c r="E1722" s="300">
        <v>-6.0509862172150903</v>
      </c>
      <c r="F1722" s="300">
        <v>3.6994142818620199</v>
      </c>
      <c r="G1722" s="300">
        <v>-6.2415046115993498</v>
      </c>
      <c r="H1722" s="300">
        <v>-3.0782387476761599</v>
      </c>
      <c r="I1722" s="300">
        <v>2.5122354962322602</v>
      </c>
      <c r="J1722" s="300">
        <v>3.9481935843940899</v>
      </c>
      <c r="K1722" s="300">
        <v>1.04121869005278</v>
      </c>
      <c r="L1722" s="300">
        <v>-5.3719998931971702</v>
      </c>
      <c r="M1722" s="300">
        <v>-4.4994252660329197</v>
      </c>
      <c r="N1722" s="300">
        <v>-2.3005927966804198</v>
      </c>
      <c r="O1722" s="300">
        <v>2.8971584237932202</v>
      </c>
      <c r="P1722" s="300">
        <v>12.928664807495201</v>
      </c>
      <c r="Q1722" s="300">
        <v>4.4429216386318897</v>
      </c>
      <c r="R1722" s="300">
        <v>11.4934986377685</v>
      </c>
      <c r="S1722" s="300">
        <v>0.82677742803014298</v>
      </c>
      <c r="T1722" s="300">
        <v>-12.2534774719773</v>
      </c>
      <c r="U1722" s="300">
        <v>-5.1082903672949902</v>
      </c>
      <c r="V1722" s="300">
        <v>4.5297143074403801</v>
      </c>
      <c r="W1722" s="300">
        <v>6.89571425496485</v>
      </c>
      <c r="X1722" s="300">
        <v>7.8147771633143597</v>
      </c>
      <c r="Y1722" s="300">
        <v>-8.1443109864969401</v>
      </c>
      <c r="Z1722" s="300">
        <v>-5.1812305240564598</v>
      </c>
      <c r="AA1722" s="300">
        <v>4.5918973170633803</v>
      </c>
      <c r="AB1722" s="300">
        <v>0.38871012128209798</v>
      </c>
      <c r="AC1722" s="300">
        <v>-24.2706267675395</v>
      </c>
      <c r="AD1722" s="300">
        <v>5.5289425670284702</v>
      </c>
      <c r="AE1722" s="300">
        <v>15.7952869827344</v>
      </c>
      <c r="AF1722" s="300">
        <v>-1.67923492781565</v>
      </c>
      <c r="AG1722" s="300">
        <v>17.214412538121199</v>
      </c>
      <c r="AH1722" s="300">
        <v>-6.6230509661872699</v>
      </c>
      <c r="AI1722" s="300">
        <v>5.1820804658216604</v>
      </c>
      <c r="AJ1722" s="300">
        <v>9.5590991574820396</v>
      </c>
      <c r="AK1722" s="300">
        <v>8.3865026977883002</v>
      </c>
      <c r="AL1722" s="300">
        <v>-9.7095664862842099</v>
      </c>
      <c r="AM1722" s="300">
        <v>-13.6288814949538</v>
      </c>
      <c r="AN1722" s="300">
        <v>-7.4263054052032302</v>
      </c>
      <c r="AO1722" s="300">
        <v>0.57154332042606304</v>
      </c>
      <c r="AP1722" s="300">
        <v>-33.966068747555603</v>
      </c>
      <c r="AQ1722" s="300">
        <v>4.56233364868518</v>
      </c>
      <c r="AR1722" s="300">
        <v>-14.5057560243803</v>
      </c>
      <c r="AS1722" s="300">
        <v>10.284859035211699</v>
      </c>
      <c r="AT1722" s="300">
        <v>15.505134029832501</v>
      </c>
      <c r="AU1722" s="300">
        <v>5.2177763887718198</v>
      </c>
      <c r="AV1722" s="300">
        <v>3.4743296178784999</v>
      </c>
      <c r="AW1722" s="300">
        <v>9.4219231288654299</v>
      </c>
      <c r="AX1722" s="300">
        <v>3.2179625912610401</v>
      </c>
      <c r="AY1722" s="300">
        <v>10.6163576488191</v>
      </c>
      <c r="AZ1722" s="300">
        <v>-6.04975765333187</v>
      </c>
      <c r="BA1722" s="300">
        <v>6.0554496208098998</v>
      </c>
      <c r="BB1722" s="300">
        <v>0.50729312063584897</v>
      </c>
      <c r="BC1722" s="300">
        <v>-28.9313686240667</v>
      </c>
    </row>
    <row r="1723" spans="1:55">
      <c r="A1723" s="301">
        <v>4</v>
      </c>
      <c r="B1723" s="301">
        <v>24</v>
      </c>
      <c r="C1723" s="299">
        <v>17</v>
      </c>
      <c r="D1723" s="300">
        <v>-3.31869869873533</v>
      </c>
      <c r="E1723" s="300">
        <v>-7.5668109947167297</v>
      </c>
      <c r="F1723" s="300">
        <v>3.3743629459888398</v>
      </c>
      <c r="G1723" s="300">
        <v>-4.9132705482066896</v>
      </c>
      <c r="H1723" s="300">
        <v>-1.5431566983577001</v>
      </c>
      <c r="I1723" s="300">
        <v>-5.1866539515563099</v>
      </c>
      <c r="J1723" s="300">
        <v>10.550851813481</v>
      </c>
      <c r="K1723" s="300">
        <v>-7.6870806738562498</v>
      </c>
      <c r="L1723" s="300">
        <v>-6.4318689914379307E-2</v>
      </c>
      <c r="M1723" s="300">
        <v>-4.2369166823112803</v>
      </c>
      <c r="N1723" s="300">
        <v>-1.5926164920057599</v>
      </c>
      <c r="O1723" s="300">
        <v>0.16082165060997999</v>
      </c>
      <c r="P1723" s="300">
        <v>-1.79187273812273</v>
      </c>
      <c r="Q1723" s="300">
        <v>6.8496692758225297</v>
      </c>
      <c r="R1723" s="300">
        <v>14.059588056373901</v>
      </c>
      <c r="S1723" s="300">
        <v>-12.403024653142699</v>
      </c>
      <c r="T1723" s="300">
        <v>12.0596579387625</v>
      </c>
      <c r="U1723" s="300">
        <v>-1.6007528871907899</v>
      </c>
      <c r="V1723" s="300">
        <v>-10.8007466225709</v>
      </c>
      <c r="W1723" s="300">
        <v>21.629631303232902</v>
      </c>
      <c r="X1723" s="300">
        <v>2.5481917114674002</v>
      </c>
      <c r="Y1723" s="300">
        <v>-0.37782116534722399</v>
      </c>
      <c r="Z1723" s="300">
        <v>-2.5538375431809199</v>
      </c>
      <c r="AA1723" s="300">
        <v>-3.3400349189318899</v>
      </c>
      <c r="AB1723" s="300">
        <v>5.8757359834845397</v>
      </c>
      <c r="AC1723" s="300">
        <v>0.88146506484776199</v>
      </c>
      <c r="AD1723" s="300">
        <v>-9.7315268746573604</v>
      </c>
      <c r="AE1723" s="300">
        <v>-19.779269715728098</v>
      </c>
      <c r="AF1723" s="300">
        <v>14.468668692509899</v>
      </c>
      <c r="AG1723" s="300">
        <v>17.058345016860599</v>
      </c>
      <c r="AH1723" s="300">
        <v>-1.5580004692257201</v>
      </c>
      <c r="AI1723" s="300">
        <v>-15.4308635901249</v>
      </c>
      <c r="AJ1723" s="300">
        <v>29.8059249852618</v>
      </c>
      <c r="AK1723" s="300">
        <v>15.485430605982099</v>
      </c>
      <c r="AL1723" s="300">
        <v>-0.61427239399720301</v>
      </c>
      <c r="AM1723" s="300">
        <v>-6.5925585577988697</v>
      </c>
      <c r="AN1723" s="300">
        <v>-4.61126292621727</v>
      </c>
      <c r="AO1723" s="300">
        <v>8.0313153919224192</v>
      </c>
      <c r="AP1723" s="300">
        <v>-1.3391228838001801</v>
      </c>
      <c r="AQ1723" s="300">
        <v>-9.5087517626815092</v>
      </c>
      <c r="AR1723" s="300">
        <v>-17.850360829669601</v>
      </c>
      <c r="AS1723" s="300">
        <v>-1.35417122898011</v>
      </c>
      <c r="AT1723" s="300">
        <v>-12.835311955710299</v>
      </c>
      <c r="AU1723" s="300">
        <v>-2.2280433673741999</v>
      </c>
      <c r="AV1723" s="300">
        <v>-13.821884425224001</v>
      </c>
      <c r="AW1723" s="300">
        <v>25.417965491181</v>
      </c>
      <c r="AX1723" s="300">
        <v>-13.9901560347011</v>
      </c>
      <c r="AY1723" s="300">
        <v>0.384025067691672</v>
      </c>
      <c r="AZ1723" s="300">
        <v>-3.2657592869398702</v>
      </c>
      <c r="BA1723" s="300">
        <v>-1.4163102074338501</v>
      </c>
      <c r="BB1723" s="300">
        <v>7.1166892619520299</v>
      </c>
      <c r="BC1723" s="300">
        <v>0.48344791897801798</v>
      </c>
    </row>
    <row r="1724" spans="1:55">
      <c r="A1724" s="301">
        <v>4</v>
      </c>
      <c r="B1724" s="301">
        <v>24</v>
      </c>
      <c r="C1724" s="299">
        <v>18</v>
      </c>
      <c r="D1724" s="300">
        <v>5.9001196796346402</v>
      </c>
      <c r="E1724" s="300">
        <v>-7.06367186573606</v>
      </c>
      <c r="F1724" s="300">
        <v>0.33515304359645098</v>
      </c>
      <c r="G1724" s="300">
        <v>-5.8283545096208602</v>
      </c>
      <c r="H1724" s="300">
        <v>5.6059605204319602</v>
      </c>
      <c r="I1724" s="300">
        <v>2.45243292022684</v>
      </c>
      <c r="J1724" s="300">
        <v>3.0619116794471202</v>
      </c>
      <c r="K1724" s="300">
        <v>21.287826417907599</v>
      </c>
      <c r="L1724" s="300">
        <v>0.54872983397521902</v>
      </c>
      <c r="M1724" s="300">
        <v>-1.75024319014274</v>
      </c>
      <c r="N1724" s="300">
        <v>6.9443145644808997</v>
      </c>
      <c r="O1724" s="300">
        <v>-0.16122972616763401</v>
      </c>
      <c r="P1724" s="300">
        <v>-0.45265519255757902</v>
      </c>
      <c r="Q1724" s="300">
        <v>11.894832159380901</v>
      </c>
      <c r="R1724" s="300">
        <v>-13.376208503690799</v>
      </c>
      <c r="S1724" s="300">
        <v>-1.6882282620746401</v>
      </c>
      <c r="T1724" s="300">
        <v>8.9391862371565303</v>
      </c>
      <c r="U1724" s="300">
        <v>-12.3764127549222</v>
      </c>
      <c r="V1724" s="300">
        <v>-4.6675465030758199</v>
      </c>
      <c r="W1724" s="300">
        <v>2.3435547958527798</v>
      </c>
      <c r="X1724" s="300">
        <v>12.401706169293799</v>
      </c>
      <c r="Y1724" s="300">
        <v>0.70400193996051297</v>
      </c>
      <c r="Z1724" s="300">
        <v>-5.1455183113581899</v>
      </c>
      <c r="AA1724" s="300">
        <v>13.032551767446799</v>
      </c>
      <c r="AB1724" s="300">
        <v>3.38069438601479</v>
      </c>
      <c r="AC1724" s="300">
        <v>-0.86711158274118605</v>
      </c>
      <c r="AD1724" s="300">
        <v>16.378994627767199</v>
      </c>
      <c r="AE1724" s="300">
        <v>-18.185074971040699</v>
      </c>
      <c r="AF1724" s="300">
        <v>-0.21064824206197</v>
      </c>
      <c r="AG1724" s="300">
        <v>-16.0775555268639</v>
      </c>
      <c r="AH1724" s="300">
        <v>-17.070405690718601</v>
      </c>
      <c r="AI1724" s="300">
        <v>-6.4004192124121202</v>
      </c>
      <c r="AJ1724" s="300">
        <v>-2.9096808067139199</v>
      </c>
      <c r="AK1724" s="300">
        <v>-8.7904215217882609</v>
      </c>
      <c r="AL1724" s="300">
        <v>0.62521749249537495</v>
      </c>
      <c r="AM1724" s="300">
        <v>12.6946079069224</v>
      </c>
      <c r="AN1724" s="300">
        <v>-22.589350888607999</v>
      </c>
      <c r="AO1724" s="300">
        <v>-5.0369529874496699</v>
      </c>
      <c r="AP1724" s="300">
        <v>-1.1504909783236099</v>
      </c>
      <c r="AQ1724" s="300">
        <v>-16.548253025793699</v>
      </c>
      <c r="AR1724" s="300">
        <v>18.168460504123502</v>
      </c>
      <c r="AS1724" s="300">
        <v>4.8056458601470897</v>
      </c>
      <c r="AT1724" s="300">
        <v>-14.1069104338054</v>
      </c>
      <c r="AU1724" s="300">
        <v>-14.9517157955286</v>
      </c>
      <c r="AV1724" s="300">
        <v>5.8704063555208403</v>
      </c>
      <c r="AW1724" s="300">
        <v>-7.8634921912470102</v>
      </c>
      <c r="AX1724" s="300">
        <v>-14.5827721085397</v>
      </c>
      <c r="AY1724" s="300">
        <v>0.25374890460239802</v>
      </c>
      <c r="AZ1724" s="300">
        <v>-6.0367596095952596</v>
      </c>
      <c r="BA1724" s="300">
        <v>-19.815345696576099</v>
      </c>
      <c r="BB1724" s="300">
        <v>-4.2866481452945298</v>
      </c>
      <c r="BC1724" s="300">
        <v>-1.0609629676865899</v>
      </c>
    </row>
    <row r="1725" spans="1:55">
      <c r="A1725" s="301">
        <v>4</v>
      </c>
      <c r="B1725" s="301">
        <v>24</v>
      </c>
      <c r="C1725" s="299">
        <v>19</v>
      </c>
      <c r="D1725" s="300">
        <v>-2.0421812329035798</v>
      </c>
      <c r="E1725" s="300">
        <v>2.1438801711749198</v>
      </c>
      <c r="F1725" s="300">
        <v>0.273260905586034</v>
      </c>
      <c r="G1725" s="300">
        <v>-1.8876076075843899</v>
      </c>
      <c r="H1725" s="300">
        <v>1.0833586513740801</v>
      </c>
      <c r="I1725" s="300">
        <v>6.7415358059467696</v>
      </c>
      <c r="J1725" s="300">
        <v>-0.96968541675049102</v>
      </c>
      <c r="K1725" s="300">
        <v>-6.9544039771920296</v>
      </c>
      <c r="L1725" s="300">
        <v>4.5702822782119004</v>
      </c>
      <c r="M1725" s="300">
        <v>0.40495096557420901</v>
      </c>
      <c r="N1725" s="300">
        <v>-1.9988345501712099</v>
      </c>
      <c r="O1725" s="300">
        <v>-1.7590077191593201</v>
      </c>
      <c r="P1725" s="300">
        <v>-0.84999326470394898</v>
      </c>
      <c r="Q1725" s="300">
        <v>3.48524156440766</v>
      </c>
      <c r="R1725" s="300">
        <v>3.89351401885494</v>
      </c>
      <c r="S1725" s="300">
        <v>1.4678198695100699</v>
      </c>
      <c r="T1725" s="300">
        <v>-11.062458646384901</v>
      </c>
      <c r="U1725" s="300">
        <v>2.65902700426515</v>
      </c>
      <c r="V1725" s="300">
        <v>13.932602426779001</v>
      </c>
      <c r="W1725" s="300">
        <v>-14.289322666135201</v>
      </c>
      <c r="X1725" s="300">
        <v>-1.38773068202794</v>
      </c>
      <c r="Y1725" s="300">
        <v>9.9142900675335497</v>
      </c>
      <c r="Z1725" s="300">
        <v>-3.2213823478775101</v>
      </c>
      <c r="AA1725" s="300">
        <v>-6.6603832019620199</v>
      </c>
      <c r="AB1725" s="300">
        <v>0.67517236931158897</v>
      </c>
      <c r="AC1725" s="300">
        <v>-1.6384692573325901</v>
      </c>
      <c r="AD1725" s="300">
        <v>-4.6819426951444196</v>
      </c>
      <c r="AE1725" s="300">
        <v>-5.33586367138986</v>
      </c>
      <c r="AF1725" s="300">
        <v>3.6678309419206498</v>
      </c>
      <c r="AG1725" s="300">
        <v>-16.331709406010301</v>
      </c>
      <c r="AH1725" s="300">
        <v>3.9140888049131402</v>
      </c>
      <c r="AI1725" s="300">
        <v>19.333559072007901</v>
      </c>
      <c r="AJ1725" s="300">
        <v>20.220225241208901</v>
      </c>
      <c r="AK1725" s="300">
        <v>3.3928035680387398</v>
      </c>
      <c r="AL1725" s="300">
        <v>13.995603756365099</v>
      </c>
      <c r="AM1725" s="300">
        <v>0.56674538893662996</v>
      </c>
      <c r="AN1725" s="300">
        <v>2.9732035736296898</v>
      </c>
      <c r="AO1725" s="300">
        <v>1.27019025758464</v>
      </c>
      <c r="AP1725" s="300">
        <v>-2.1712812132267598</v>
      </c>
      <c r="AQ1725" s="300">
        <v>-4.4334548660853796</v>
      </c>
      <c r="AR1725" s="300">
        <v>6.16881491780528</v>
      </c>
      <c r="AS1725" s="300">
        <v>1.5187092300140399</v>
      </c>
      <c r="AT1725" s="300">
        <v>15.1807808726203</v>
      </c>
      <c r="AU1725" s="300">
        <v>3.4253809199176501</v>
      </c>
      <c r="AV1725" s="300">
        <v>-16.515732600825</v>
      </c>
      <c r="AW1725" s="300">
        <v>-2.28872679074128</v>
      </c>
      <c r="AX1725" s="300">
        <v>-1.2990341189657999</v>
      </c>
      <c r="AY1725" s="300">
        <v>-12.0668474953406</v>
      </c>
      <c r="AZ1725" s="300">
        <v>3.9105028265779702</v>
      </c>
      <c r="BA1725" s="300">
        <v>-3.8257284087531001</v>
      </c>
      <c r="BB1725" s="300">
        <v>1.2331455357960099</v>
      </c>
      <c r="BC1725" s="300">
        <v>-1.8810868950592301</v>
      </c>
    </row>
    <row r="1726" spans="1:55">
      <c r="A1726" s="301">
        <v>4</v>
      </c>
      <c r="B1726" s="301">
        <v>24</v>
      </c>
      <c r="C1726" s="299">
        <v>20</v>
      </c>
      <c r="D1726" s="300">
        <v>1.2173153275764801</v>
      </c>
      <c r="E1726" s="300">
        <v>14.009981482903401</v>
      </c>
      <c r="F1726" s="300">
        <v>-1.22644380550385</v>
      </c>
      <c r="G1726" s="300">
        <v>6.2282075418481098</v>
      </c>
      <c r="H1726" s="300">
        <v>3.8609152558778401</v>
      </c>
      <c r="I1726" s="300">
        <v>5.0057686206725602</v>
      </c>
      <c r="J1726" s="300">
        <v>7.1535554945293898</v>
      </c>
      <c r="K1726" s="300">
        <v>0.96454242957131597</v>
      </c>
      <c r="L1726" s="300">
        <v>-2.1955893610844499</v>
      </c>
      <c r="M1726" s="300">
        <v>-0.87426853938442395</v>
      </c>
      <c r="N1726" s="300">
        <v>6.6994834644434702</v>
      </c>
      <c r="O1726" s="300">
        <v>-0.27214686663190502</v>
      </c>
      <c r="P1726" s="300">
        <v>-1.58146152489932</v>
      </c>
      <c r="Q1726" s="300">
        <v>1.2886806221162299</v>
      </c>
      <c r="R1726" s="300">
        <v>-25.606055154092999</v>
      </c>
      <c r="S1726" s="300">
        <v>-2.0259681175499602</v>
      </c>
      <c r="T1726" s="300">
        <v>-8.5259800889010595</v>
      </c>
      <c r="U1726" s="300">
        <v>7.68834471022942</v>
      </c>
      <c r="V1726" s="300">
        <v>8.9217513035663298</v>
      </c>
      <c r="W1726" s="300">
        <v>1.5942994323379001</v>
      </c>
      <c r="X1726" s="300">
        <v>-47.989477999124702</v>
      </c>
      <c r="Y1726" s="300">
        <v>-1.1053872506222699</v>
      </c>
      <c r="Z1726" s="300">
        <v>-2.38594468636362</v>
      </c>
      <c r="AA1726" s="300">
        <v>-8.9078990636307704</v>
      </c>
      <c r="AB1726" s="300">
        <v>-1.6686967783930799</v>
      </c>
      <c r="AC1726" s="300">
        <v>3.0294066847957501</v>
      </c>
      <c r="AD1726" s="300">
        <v>-1.99456455899536</v>
      </c>
      <c r="AE1726" s="300">
        <v>34.009738523953899</v>
      </c>
      <c r="AF1726" s="300">
        <v>2.5620434071156599</v>
      </c>
      <c r="AG1726" s="300">
        <v>7.7832642072734197</v>
      </c>
      <c r="AH1726" s="300">
        <v>10.2754904039752</v>
      </c>
      <c r="AI1726" s="300">
        <v>10.441708462862801</v>
      </c>
      <c r="AJ1726" s="300">
        <v>2.1636156757309899</v>
      </c>
      <c r="AK1726" s="300">
        <v>-23.201827708203101</v>
      </c>
      <c r="AL1726" s="300">
        <v>-1.5966532478909701</v>
      </c>
      <c r="AM1726" s="300">
        <v>-3.3800593535452199</v>
      </c>
      <c r="AN1726" s="300">
        <v>17.5553375633874</v>
      </c>
      <c r="AO1726" s="300">
        <v>-1.38166546476603</v>
      </c>
      <c r="AP1726" s="300">
        <v>4.0959654888575896</v>
      </c>
      <c r="AQ1726" s="300">
        <v>-1.8781667553228201</v>
      </c>
      <c r="AR1726" s="300">
        <v>31.0405625705306</v>
      </c>
      <c r="AS1726" s="300">
        <v>2.6248149564060599</v>
      </c>
      <c r="AT1726" s="300">
        <v>-2.7212554438924599</v>
      </c>
      <c r="AU1726" s="300">
        <v>8.9594330841508008</v>
      </c>
      <c r="AV1726" s="300">
        <v>8.4104895637358705</v>
      </c>
      <c r="AW1726" s="300">
        <v>-17.127637553298001</v>
      </c>
      <c r="AX1726" s="300">
        <v>-19.889717324712201</v>
      </c>
      <c r="AY1726" s="300">
        <v>-5.6260051693366604</v>
      </c>
      <c r="AZ1726" s="300">
        <v>1.98173891926623</v>
      </c>
      <c r="BA1726" s="300">
        <v>-23.443389532263101</v>
      </c>
      <c r="BB1726" s="300">
        <v>-2.0594426623675299</v>
      </c>
      <c r="BC1726" s="300">
        <v>3.7859409254376102</v>
      </c>
    </row>
    <row r="1727" spans="1:55">
      <c r="A1727" s="301">
        <v>4</v>
      </c>
      <c r="B1727" s="301">
        <v>24</v>
      </c>
      <c r="C1727" s="299">
        <v>21</v>
      </c>
      <c r="D1727" s="300">
        <v>-0.55637864061270104</v>
      </c>
      <c r="E1727" s="300">
        <v>-3.6327852435473198</v>
      </c>
      <c r="F1727" s="300">
        <v>0.72007710500103905</v>
      </c>
      <c r="G1727" s="300">
        <v>-1.1273598866186001</v>
      </c>
      <c r="H1727" s="300">
        <v>-3.8389556986500999</v>
      </c>
      <c r="I1727" s="300">
        <v>-6.0522796232805902</v>
      </c>
      <c r="J1727" s="300">
        <v>1.12430635756759</v>
      </c>
      <c r="K1727" s="300">
        <v>5.9182292240518901</v>
      </c>
      <c r="L1727" s="300">
        <v>-0.61054640307996699</v>
      </c>
      <c r="M1727" s="300">
        <v>-2.6470848972228498</v>
      </c>
      <c r="N1727" s="300">
        <v>2.4274541953343398</v>
      </c>
      <c r="O1727" s="300">
        <v>1.1130216801369901</v>
      </c>
      <c r="P1727" s="300">
        <v>-1.94950585521186</v>
      </c>
      <c r="Q1727" s="300">
        <v>9.9484026607824507</v>
      </c>
      <c r="R1727" s="300">
        <v>-12.2822665587454</v>
      </c>
      <c r="S1727" s="300">
        <v>0.16559165729929601</v>
      </c>
      <c r="T1727" s="300">
        <v>-2.9928538658388</v>
      </c>
      <c r="U1727" s="300">
        <v>-8.3163447029458002</v>
      </c>
      <c r="V1727" s="300">
        <v>16.446586016214798</v>
      </c>
      <c r="W1727" s="300">
        <v>-6.1757842561458096</v>
      </c>
      <c r="X1727" s="300">
        <v>-15.6302558687239</v>
      </c>
      <c r="Y1727" s="300">
        <v>4.3092125536746098</v>
      </c>
      <c r="Z1727" s="300">
        <v>8.2797449995076905E-2</v>
      </c>
      <c r="AA1727" s="300">
        <v>10.888401104357801</v>
      </c>
      <c r="AB1727" s="300">
        <v>0.92167878906377898</v>
      </c>
      <c r="AC1727" s="300">
        <v>-3.5920438673130302</v>
      </c>
      <c r="AD1727" s="300">
        <v>-4.6744280499831801</v>
      </c>
      <c r="AE1727" s="300">
        <v>-18.909898455953002</v>
      </c>
      <c r="AF1727" s="300">
        <v>-0.99979125572399197</v>
      </c>
      <c r="AG1727" s="300">
        <v>4.9878536256389703</v>
      </c>
      <c r="AH1727" s="300">
        <v>-11.804656581295101</v>
      </c>
      <c r="AI1727" s="300">
        <v>22.943895343613399</v>
      </c>
      <c r="AJ1727" s="300">
        <v>-8.5618145656508595</v>
      </c>
      <c r="AK1727" s="300">
        <v>4.0300177178047099</v>
      </c>
      <c r="AL1727" s="300">
        <v>-6.7727568276658499</v>
      </c>
      <c r="AM1727" s="300">
        <v>7.2700767520271796</v>
      </c>
      <c r="AN1727" s="300">
        <v>-11.067379283312</v>
      </c>
      <c r="AO1727" s="300">
        <v>-2.1980630003145398</v>
      </c>
      <c r="AP1727" s="300">
        <v>-4.4668025138279397</v>
      </c>
      <c r="AQ1727" s="300">
        <v>-8.7476257662833898</v>
      </c>
      <c r="AR1727" s="300">
        <v>-13.614013119445101</v>
      </c>
      <c r="AS1727" s="300">
        <v>8.0753561144371009</v>
      </c>
      <c r="AT1727" s="300">
        <v>3.5616081665974701</v>
      </c>
      <c r="AU1727" s="300">
        <v>-10.4784179857759</v>
      </c>
      <c r="AV1727" s="300">
        <v>14.329533670450299</v>
      </c>
      <c r="AW1727" s="300">
        <v>-2.0994659355410299</v>
      </c>
      <c r="AX1727" s="300">
        <v>-3.77548467276474</v>
      </c>
      <c r="AY1727" s="300">
        <v>-5.3785447669747803</v>
      </c>
      <c r="AZ1727" s="300">
        <v>0.57006384907226204</v>
      </c>
      <c r="BA1727" s="300">
        <v>-13.994663314350399</v>
      </c>
      <c r="BB1727" s="300">
        <v>1.1591832754346301</v>
      </c>
      <c r="BC1727" s="300">
        <v>-4.1519307737962396</v>
      </c>
    </row>
    <row r="1728" spans="1:55">
      <c r="A1728" s="301">
        <v>4</v>
      </c>
      <c r="B1728" s="301">
        <v>24</v>
      </c>
      <c r="C1728" s="299">
        <v>22</v>
      </c>
      <c r="D1728" s="300">
        <v>4.9116228587133302</v>
      </c>
      <c r="E1728" s="300">
        <v>-1.0652378158390701</v>
      </c>
      <c r="F1728" s="300">
        <v>5.8167902684655797</v>
      </c>
      <c r="G1728" s="300">
        <v>-1.7415411981000399</v>
      </c>
      <c r="H1728" s="300">
        <v>-1.64592343679002</v>
      </c>
      <c r="I1728" s="300">
        <v>1.3300553500889101</v>
      </c>
      <c r="J1728" s="300">
        <v>-2.2996929196918399</v>
      </c>
      <c r="K1728" s="300">
        <v>0.78180932611518705</v>
      </c>
      <c r="L1728" s="300">
        <v>-2.38050836023484</v>
      </c>
      <c r="M1728" s="300">
        <v>-1.8982988724186001</v>
      </c>
      <c r="N1728" s="300">
        <v>-9.0566018587651609</v>
      </c>
      <c r="O1728" s="300">
        <v>0.47945983792611402</v>
      </c>
      <c r="P1728" s="300">
        <v>-2.1271699450163202</v>
      </c>
      <c r="Q1728" s="300">
        <v>4.2282039407092</v>
      </c>
      <c r="R1728" s="300">
        <v>-2.30343538079148</v>
      </c>
      <c r="S1728" s="300">
        <v>12.3861128146225</v>
      </c>
      <c r="T1728" s="300">
        <v>-1.5223849858766201</v>
      </c>
      <c r="U1728" s="300">
        <v>-3.18826532399533</v>
      </c>
      <c r="V1728" s="300">
        <v>1.3329106385863001</v>
      </c>
      <c r="W1728" s="300">
        <v>-4.7392951080915804</v>
      </c>
      <c r="X1728" s="300">
        <v>-3.95418036682049</v>
      </c>
      <c r="Y1728" s="300">
        <v>5.6567029943202396</v>
      </c>
      <c r="Z1728" s="300">
        <v>7.6685420208988297</v>
      </c>
      <c r="AA1728" s="300">
        <v>-20.018021583540101</v>
      </c>
      <c r="AB1728" s="300">
        <v>-1.15418368115268</v>
      </c>
      <c r="AC1728" s="300">
        <v>1.7413766160682</v>
      </c>
      <c r="AD1728" s="300">
        <v>13.547464102071</v>
      </c>
      <c r="AE1728" s="300">
        <v>-3.2255912705028802</v>
      </c>
      <c r="AF1728" s="300">
        <v>-14.6846458166813</v>
      </c>
      <c r="AG1728" s="300">
        <v>2.1061915060541199</v>
      </c>
      <c r="AH1728" s="300">
        <v>-4.4079465739357904</v>
      </c>
      <c r="AI1728" s="300">
        <v>-2.5337989482605598</v>
      </c>
      <c r="AJ1728" s="300">
        <v>-6.4229711820495297</v>
      </c>
      <c r="AK1728" s="300">
        <v>-6.6362853601929102</v>
      </c>
      <c r="AL1728" s="300">
        <v>7.4752131422325103</v>
      </c>
      <c r="AM1728" s="300">
        <v>-3.6693736062506401</v>
      </c>
      <c r="AN1728" s="300">
        <v>28.028773172286101</v>
      </c>
      <c r="AO1728" s="300">
        <v>0.18217696356151</v>
      </c>
      <c r="AP1728" s="300">
        <v>1.3067732314266201</v>
      </c>
      <c r="AQ1728" s="300">
        <v>-4.7573714046658599</v>
      </c>
      <c r="AR1728" s="300">
        <v>2.7613666919034299</v>
      </c>
      <c r="AS1728" s="300">
        <v>-1.3306090022283901</v>
      </c>
      <c r="AT1728" s="300">
        <v>1.6621747339167301</v>
      </c>
      <c r="AU1728" s="300">
        <v>-3.84618593912273</v>
      </c>
      <c r="AV1728" s="300">
        <v>8.8180986561562993E-2</v>
      </c>
      <c r="AW1728" s="300">
        <v>4.6440335712854797</v>
      </c>
      <c r="AX1728" s="300">
        <v>-3.14944516280414</v>
      </c>
      <c r="AY1728" s="300">
        <v>-1.7460965443810099</v>
      </c>
      <c r="AZ1728" s="300">
        <v>8.5970924399933306</v>
      </c>
      <c r="BA1728" s="300">
        <v>7.8652460746062198</v>
      </c>
      <c r="BB1728" s="300">
        <v>0.212310630652956</v>
      </c>
      <c r="BC1728" s="300">
        <v>3.0385755552434599</v>
      </c>
    </row>
    <row r="1729" spans="1:55">
      <c r="A1729" s="301">
        <v>4</v>
      </c>
      <c r="B1729" s="301">
        <v>24</v>
      </c>
      <c r="C1729" s="299">
        <v>23</v>
      </c>
      <c r="D1729" s="300">
        <v>2.6842953276357702</v>
      </c>
      <c r="E1729" s="300">
        <v>-1.94100415868578</v>
      </c>
      <c r="F1729" s="300">
        <v>3.4107722083006902</v>
      </c>
      <c r="G1729" s="300">
        <v>0.38966659631967099</v>
      </c>
      <c r="H1729" s="300">
        <v>-5.0130425933504199</v>
      </c>
      <c r="I1729" s="300">
        <v>-6.3352544378553803</v>
      </c>
      <c r="J1729" s="300">
        <v>4.7245981351660502</v>
      </c>
      <c r="K1729" s="300">
        <v>-0.54469797824342503</v>
      </c>
      <c r="L1729" s="300">
        <v>-6.08984179425872</v>
      </c>
      <c r="M1729" s="300">
        <v>-1.2821028052597501</v>
      </c>
      <c r="N1729" s="300">
        <v>6.8399259133741896</v>
      </c>
      <c r="O1729" s="300">
        <v>-0.76583577015674598</v>
      </c>
      <c r="P1729" s="300">
        <v>1.7094677950689099</v>
      </c>
      <c r="Q1729" s="300">
        <v>-4.3950511507673502</v>
      </c>
      <c r="R1729" s="300">
        <v>-2.30797179142158</v>
      </c>
      <c r="S1729" s="300">
        <v>1.6930806213943099</v>
      </c>
      <c r="T1729" s="300">
        <v>3.4774355555478702</v>
      </c>
      <c r="U1729" s="300">
        <v>-9.7843265294809196</v>
      </c>
      <c r="V1729" s="300">
        <v>1.29617577489248</v>
      </c>
      <c r="W1729" s="300">
        <v>9.7316723163982601</v>
      </c>
      <c r="X1729" s="300">
        <v>1.1314194720011601</v>
      </c>
      <c r="Y1729" s="300">
        <v>-13.029481355007301</v>
      </c>
      <c r="Z1729" s="300">
        <v>-3.6332217765489099</v>
      </c>
      <c r="AA1729" s="300">
        <v>0.51139002931404698</v>
      </c>
      <c r="AB1729" s="300">
        <v>-1.33113492881262</v>
      </c>
      <c r="AC1729" s="300">
        <v>4.1558647409933904</v>
      </c>
      <c r="AD1729" s="300">
        <v>-5.7563220279679097</v>
      </c>
      <c r="AE1729" s="300">
        <v>2.6428799045505502</v>
      </c>
      <c r="AF1729" s="300">
        <v>-2.3836528090721099</v>
      </c>
      <c r="AG1729" s="300">
        <v>-4.8424549601841003</v>
      </c>
      <c r="AH1729" s="300">
        <v>-13.240108833273201</v>
      </c>
      <c r="AI1729" s="300">
        <v>8.0615805563053495</v>
      </c>
      <c r="AJ1729" s="300">
        <v>13.3315055487141</v>
      </c>
      <c r="AK1729" s="300">
        <v>62.5076023071883</v>
      </c>
      <c r="AL1729" s="300">
        <v>-17.937473152916699</v>
      </c>
      <c r="AM1729" s="300">
        <v>6.3865241453165602</v>
      </c>
      <c r="AN1729" s="300">
        <v>-14.863105268137</v>
      </c>
      <c r="AO1729" s="300">
        <v>1.5921281915628001</v>
      </c>
      <c r="AP1729" s="300">
        <v>6.2256937041950398</v>
      </c>
      <c r="AQ1729" s="300">
        <v>6.2364379699706598</v>
      </c>
      <c r="AR1729" s="300">
        <v>3.15573777846561</v>
      </c>
      <c r="AS1729" s="300">
        <v>0.14274695828971601</v>
      </c>
      <c r="AT1729" s="300">
        <v>-4.1449791848963899</v>
      </c>
      <c r="AU1729" s="300">
        <v>-11.6226035559722</v>
      </c>
      <c r="AV1729" s="300">
        <v>20.0707003817861</v>
      </c>
      <c r="AW1729" s="300">
        <v>-12.319498630911299</v>
      </c>
      <c r="AX1729" s="300">
        <v>-59.214659947181801</v>
      </c>
      <c r="AY1729" s="300">
        <v>-15.6305561048322</v>
      </c>
      <c r="AZ1729" s="300">
        <v>0.60424375637293404</v>
      </c>
      <c r="BA1729" s="300">
        <v>16.819149210221099</v>
      </c>
      <c r="BB1729" s="300">
        <v>1.1092933099053901</v>
      </c>
      <c r="BC1729" s="300">
        <v>5.2833029744951903</v>
      </c>
    </row>
    <row r="1730" spans="1:55">
      <c r="A1730" s="301">
        <v>4</v>
      </c>
      <c r="B1730" s="301">
        <v>24</v>
      </c>
      <c r="C1730" s="299">
        <v>24</v>
      </c>
      <c r="D1730" s="300">
        <v>-1.6606052460530401</v>
      </c>
      <c r="E1730" s="300">
        <v>-1.4276873962357199</v>
      </c>
      <c r="F1730" s="300">
        <v>-0.29649932802109102</v>
      </c>
      <c r="G1730" s="300">
        <v>0.60833437590941897</v>
      </c>
      <c r="H1730" s="300">
        <v>5.6110491507980198</v>
      </c>
      <c r="I1730" s="300">
        <v>2.9102654909285</v>
      </c>
      <c r="J1730" s="300">
        <v>9.65911754453745</v>
      </c>
      <c r="K1730" s="300">
        <v>-6.6420816570633701</v>
      </c>
      <c r="L1730" s="300">
        <v>-2.0427815365418098</v>
      </c>
      <c r="M1730" s="300">
        <v>-2.4263998706472001</v>
      </c>
      <c r="N1730" s="300">
        <v>3.8193917170257001</v>
      </c>
      <c r="O1730" s="300">
        <v>-0.30545720860379799</v>
      </c>
      <c r="P1730" s="300">
        <v>3.6449239831387699</v>
      </c>
      <c r="Q1730" s="300">
        <v>2.8468980749682999</v>
      </c>
      <c r="R1730" s="300">
        <v>-3.7247141662465899</v>
      </c>
      <c r="S1730" s="300">
        <v>6.6115405840858701</v>
      </c>
      <c r="T1730" s="300">
        <v>-0.57749925519109702</v>
      </c>
      <c r="U1730" s="300">
        <v>11.67098067769</v>
      </c>
      <c r="V1730" s="300">
        <v>11.226958829788099</v>
      </c>
      <c r="W1730" s="300">
        <v>19.4561945719486</v>
      </c>
      <c r="X1730" s="300">
        <v>-15.5186715326806</v>
      </c>
      <c r="Y1730" s="300">
        <v>4.2908793063278798</v>
      </c>
      <c r="Z1730" s="300">
        <v>-11.2734447204004</v>
      </c>
      <c r="AA1730" s="300">
        <v>16.181283843591199</v>
      </c>
      <c r="AB1730" s="300">
        <v>-0.27139656211555402</v>
      </c>
      <c r="AC1730" s="300">
        <v>6.2617513510975096</v>
      </c>
      <c r="AD1730" s="300">
        <v>6.6554438497989796</v>
      </c>
      <c r="AE1730" s="300">
        <v>4.8590182149282999</v>
      </c>
      <c r="AF1730" s="300">
        <v>8.8567743417648401</v>
      </c>
      <c r="AG1730" s="300">
        <v>-0.62757188704531197</v>
      </c>
      <c r="AH1730" s="300">
        <v>16.198996430629801</v>
      </c>
      <c r="AI1730" s="300">
        <v>14.25391445957</v>
      </c>
      <c r="AJ1730" s="300">
        <v>26.975934228844601</v>
      </c>
      <c r="AK1730" s="300">
        <v>-30.544727686010798</v>
      </c>
      <c r="AL1730" s="300">
        <v>6.6269187909531198</v>
      </c>
      <c r="AM1730" s="300">
        <v>-4.1959188779172596</v>
      </c>
      <c r="AN1730" s="300">
        <v>11.6302647141462</v>
      </c>
      <c r="AO1730" s="300">
        <v>1.4082613839870299</v>
      </c>
      <c r="AP1730" s="300">
        <v>7.9394208190080997</v>
      </c>
      <c r="AQ1730" s="300">
        <v>3.6355515326555201</v>
      </c>
      <c r="AR1730" s="300">
        <v>-3.33191064906236</v>
      </c>
      <c r="AS1730" s="300">
        <v>-12.725505256629299</v>
      </c>
      <c r="AT1730" s="300">
        <v>-0.71291402030287099</v>
      </c>
      <c r="AU1730" s="300">
        <v>13.687364252258501</v>
      </c>
      <c r="AV1730" s="300">
        <v>1.15864658968919</v>
      </c>
      <c r="AW1730" s="300">
        <v>-17.130073515646298</v>
      </c>
      <c r="AX1730" s="300">
        <v>23.7709730258394</v>
      </c>
      <c r="AY1730" s="300">
        <v>5.5237505235607598</v>
      </c>
      <c r="AZ1730" s="300">
        <v>13.122023843629901</v>
      </c>
      <c r="BA1730" s="300">
        <v>7.3996444036957403</v>
      </c>
      <c r="BB1730" s="300">
        <v>1.3963834381053799</v>
      </c>
      <c r="BC1730" s="300">
        <v>7.3251560246726797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7AAD-D9FA-450C-9FB7-338C8EEEBDA7}">
  <dimension ref="A1:BE98"/>
  <sheetViews>
    <sheetView topLeftCell="AD1" workbookViewId="0">
      <selection activeCell="BD1" sqref="BD1:BE5"/>
    </sheetView>
  </sheetViews>
  <sheetFormatPr defaultRowHeight="14.4"/>
  <sheetData>
    <row r="1" spans="1:57">
      <c r="A1" s="298"/>
      <c r="B1" s="298"/>
      <c r="C1" s="297">
        <v>3</v>
      </c>
      <c r="D1" s="297">
        <v>3</v>
      </c>
      <c r="E1" s="297">
        <v>3</v>
      </c>
      <c r="F1" s="297">
        <v>3</v>
      </c>
      <c r="G1" s="297">
        <v>3</v>
      </c>
      <c r="H1" s="297">
        <v>3</v>
      </c>
      <c r="I1" s="297">
        <v>3</v>
      </c>
      <c r="J1" s="297">
        <v>3</v>
      </c>
      <c r="K1" s="297">
        <v>3</v>
      </c>
      <c r="L1" s="297">
        <v>3</v>
      </c>
      <c r="M1" s="297">
        <v>3</v>
      </c>
      <c r="N1" s="297">
        <v>3</v>
      </c>
      <c r="O1" s="297">
        <v>3</v>
      </c>
      <c r="P1" s="297">
        <v>4</v>
      </c>
      <c r="Q1" s="297">
        <v>4</v>
      </c>
      <c r="R1" s="297">
        <v>4</v>
      </c>
      <c r="S1" s="297">
        <v>4</v>
      </c>
      <c r="T1" s="297">
        <v>4</v>
      </c>
      <c r="U1" s="297">
        <v>4</v>
      </c>
      <c r="V1" s="297">
        <v>4</v>
      </c>
      <c r="W1" s="297">
        <v>4</v>
      </c>
      <c r="X1" s="297">
        <v>4</v>
      </c>
      <c r="Y1" s="297">
        <v>4</v>
      </c>
      <c r="Z1" s="297">
        <v>4</v>
      </c>
      <c r="AA1" s="297">
        <v>4</v>
      </c>
      <c r="AB1" s="297">
        <v>4</v>
      </c>
      <c r="AC1" s="297">
        <v>5</v>
      </c>
      <c r="AD1" s="297">
        <v>5</v>
      </c>
      <c r="AE1" s="297">
        <v>5</v>
      </c>
      <c r="AF1" s="297">
        <v>5</v>
      </c>
      <c r="AG1" s="297">
        <v>5</v>
      </c>
      <c r="AH1" s="297">
        <v>5</v>
      </c>
      <c r="AI1" s="297">
        <v>5</v>
      </c>
      <c r="AJ1" s="297">
        <v>5</v>
      </c>
      <c r="AK1" s="297">
        <v>5</v>
      </c>
      <c r="AL1" s="297">
        <v>5</v>
      </c>
      <c r="AM1" s="297">
        <v>5</v>
      </c>
      <c r="AN1" s="297">
        <v>5</v>
      </c>
      <c r="AO1" s="297">
        <v>5</v>
      </c>
      <c r="AP1" s="297">
        <v>6</v>
      </c>
      <c r="AQ1" s="297">
        <v>6</v>
      </c>
      <c r="AR1" s="297">
        <v>6</v>
      </c>
      <c r="AS1" s="297">
        <v>6</v>
      </c>
      <c r="AT1" s="297">
        <v>6</v>
      </c>
      <c r="AU1" s="297">
        <v>6</v>
      </c>
      <c r="AV1" s="297">
        <v>6</v>
      </c>
      <c r="AW1" s="297">
        <v>6</v>
      </c>
      <c r="AX1" s="297">
        <v>6</v>
      </c>
      <c r="AY1" s="297">
        <v>6</v>
      </c>
      <c r="AZ1" s="297">
        <v>6</v>
      </c>
      <c r="BA1" s="297">
        <v>6</v>
      </c>
      <c r="BB1" s="297">
        <v>6</v>
      </c>
      <c r="BD1" s="227" t="s">
        <v>391</v>
      </c>
      <c r="BE1" s="227" t="s">
        <v>393</v>
      </c>
    </row>
    <row r="2" spans="1:57">
      <c r="A2" s="298"/>
      <c r="B2" s="298"/>
      <c r="C2" s="297" t="s">
        <v>23</v>
      </c>
      <c r="D2" s="297" t="s">
        <v>22</v>
      </c>
      <c r="E2" s="297" t="s">
        <v>19</v>
      </c>
      <c r="F2" s="297" t="s">
        <v>18</v>
      </c>
      <c r="G2" s="297" t="s">
        <v>24</v>
      </c>
      <c r="H2" s="297" t="s">
        <v>20</v>
      </c>
      <c r="I2" s="297" t="s">
        <v>17</v>
      </c>
      <c r="J2" s="297" t="s">
        <v>29</v>
      </c>
      <c r="K2" s="297" t="s">
        <v>28</v>
      </c>
      <c r="L2" s="297" t="s">
        <v>27</v>
      </c>
      <c r="M2" s="297" t="s">
        <v>21</v>
      </c>
      <c r="N2" s="297" t="s">
        <v>25</v>
      </c>
      <c r="O2" s="297" t="s">
        <v>26</v>
      </c>
      <c r="P2" s="297" t="s">
        <v>23</v>
      </c>
      <c r="Q2" s="297" t="s">
        <v>22</v>
      </c>
      <c r="R2" s="297" t="s">
        <v>19</v>
      </c>
      <c r="S2" s="297" t="s">
        <v>18</v>
      </c>
      <c r="T2" s="297" t="s">
        <v>24</v>
      </c>
      <c r="U2" s="297" t="s">
        <v>20</v>
      </c>
      <c r="V2" s="297" t="s">
        <v>17</v>
      </c>
      <c r="W2" s="297" t="s">
        <v>29</v>
      </c>
      <c r="X2" s="297" t="s">
        <v>28</v>
      </c>
      <c r="Y2" s="297" t="s">
        <v>27</v>
      </c>
      <c r="Z2" s="297" t="s">
        <v>21</v>
      </c>
      <c r="AA2" s="297" t="s">
        <v>25</v>
      </c>
      <c r="AB2" s="297" t="s">
        <v>26</v>
      </c>
      <c r="AC2" s="297" t="s">
        <v>23</v>
      </c>
      <c r="AD2" s="297" t="s">
        <v>22</v>
      </c>
      <c r="AE2" s="297" t="s">
        <v>19</v>
      </c>
      <c r="AF2" s="297" t="s">
        <v>18</v>
      </c>
      <c r="AG2" s="297" t="s">
        <v>24</v>
      </c>
      <c r="AH2" s="297" t="s">
        <v>20</v>
      </c>
      <c r="AI2" s="297" t="s">
        <v>17</v>
      </c>
      <c r="AJ2" s="297" t="s">
        <v>29</v>
      </c>
      <c r="AK2" s="297" t="s">
        <v>28</v>
      </c>
      <c r="AL2" s="297" t="s">
        <v>27</v>
      </c>
      <c r="AM2" s="297" t="s">
        <v>21</v>
      </c>
      <c r="AN2" s="297" t="s">
        <v>25</v>
      </c>
      <c r="AO2" s="297" t="s">
        <v>26</v>
      </c>
      <c r="AP2" s="297" t="s">
        <v>23</v>
      </c>
      <c r="AQ2" s="297" t="s">
        <v>22</v>
      </c>
      <c r="AR2" s="297" t="s">
        <v>19</v>
      </c>
      <c r="AS2" s="297" t="s">
        <v>18</v>
      </c>
      <c r="AT2" s="297" t="s">
        <v>24</v>
      </c>
      <c r="AU2" s="297" t="s">
        <v>20</v>
      </c>
      <c r="AV2" s="297" t="s">
        <v>17</v>
      </c>
      <c r="AW2" s="297" t="s">
        <v>29</v>
      </c>
      <c r="AX2" s="297" t="s">
        <v>28</v>
      </c>
      <c r="AY2" s="297" t="s">
        <v>27</v>
      </c>
      <c r="AZ2" s="297" t="s">
        <v>21</v>
      </c>
      <c r="BA2" s="297" t="s">
        <v>25</v>
      </c>
      <c r="BB2" s="297" t="s">
        <v>26</v>
      </c>
      <c r="BD2" s="302">
        <v>1</v>
      </c>
      <c r="BE2">
        <v>1</v>
      </c>
    </row>
    <row r="3" spans="1:57">
      <c r="A3" s="119">
        <v>1</v>
      </c>
      <c r="B3" s="119">
        <v>1</v>
      </c>
      <c r="C3" s="300">
        <v>775.64036959999999</v>
      </c>
      <c r="D3" s="300">
        <v>990.38788959999999</v>
      </c>
      <c r="E3" s="300">
        <v>615.54452760000004</v>
      </c>
      <c r="F3" s="300">
        <v>552.60070480000002</v>
      </c>
      <c r="G3" s="300">
        <v>1008.380098</v>
      </c>
      <c r="H3" s="300">
        <v>1367.2517780000001</v>
      </c>
      <c r="I3" s="300">
        <v>971.1038466</v>
      </c>
      <c r="J3" s="300">
        <v>1196.524216</v>
      </c>
      <c r="K3" s="300">
        <v>571.00755049999998</v>
      </c>
      <c r="L3" s="300">
        <v>424.03784589999998</v>
      </c>
      <c r="M3" s="300">
        <v>733.76884940000002</v>
      </c>
      <c r="N3" s="300">
        <v>106.88730219999999</v>
      </c>
      <c r="O3" s="300">
        <v>587.66012550000005</v>
      </c>
      <c r="P3" s="300">
        <v>1372.740724</v>
      </c>
      <c r="Q3" s="300">
        <v>1691.1998759999999</v>
      </c>
      <c r="R3" s="300">
        <v>965.20488330000001</v>
      </c>
      <c r="S3" s="300">
        <v>835.75009179999995</v>
      </c>
      <c r="T3" s="300">
        <v>1984.578168</v>
      </c>
      <c r="U3" s="300">
        <v>2315.4816340000002</v>
      </c>
      <c r="V3" s="300">
        <v>1732.892523</v>
      </c>
      <c r="W3" s="300">
        <v>2095.6879939999999</v>
      </c>
      <c r="X3" s="300">
        <v>988.59964609999997</v>
      </c>
      <c r="Y3" s="300">
        <v>754.55084850000003</v>
      </c>
      <c r="Z3" s="300">
        <v>1383.5851319999999</v>
      </c>
      <c r="AA3" s="300">
        <v>177.2315773</v>
      </c>
      <c r="AB3" s="300">
        <v>889.77953319999995</v>
      </c>
      <c r="AC3" s="300">
        <v>1867.4370100000001</v>
      </c>
      <c r="AD3" s="300">
        <v>2259.1516799999999</v>
      </c>
      <c r="AE3" s="300">
        <v>1251.077368</v>
      </c>
      <c r="AF3" s="300">
        <v>1052.1448359999999</v>
      </c>
      <c r="AG3" s="300">
        <v>2797.3238080000001</v>
      </c>
      <c r="AH3" s="300">
        <v>3084.0277550000001</v>
      </c>
      <c r="AI3" s="300">
        <v>2362.7429040000002</v>
      </c>
      <c r="AJ3" s="300">
        <v>2828.3946209999999</v>
      </c>
      <c r="AK3" s="300">
        <v>1325.7320990000001</v>
      </c>
      <c r="AL3" s="300">
        <v>1039.3414519999999</v>
      </c>
      <c r="AM3" s="300">
        <v>1937.0916130000001</v>
      </c>
      <c r="AN3" s="300">
        <v>237.3009065</v>
      </c>
      <c r="AO3" s="300">
        <v>1137.4295440000001</v>
      </c>
      <c r="AP3" s="300">
        <v>1854.0370909999999</v>
      </c>
      <c r="AQ3" s="300">
        <v>2255.5631830000002</v>
      </c>
      <c r="AR3" s="300">
        <v>1316.1227200000001</v>
      </c>
      <c r="AS3" s="300">
        <v>1098.4772310000001</v>
      </c>
      <c r="AT3" s="300">
        <v>2653.2092940000002</v>
      </c>
      <c r="AU3" s="300">
        <v>3093.086843</v>
      </c>
      <c r="AV3" s="300">
        <v>2333.452628</v>
      </c>
      <c r="AW3" s="300">
        <v>2795.2931859999999</v>
      </c>
      <c r="AX3" s="300">
        <v>1311.0579049999999</v>
      </c>
      <c r="AY3" s="300">
        <v>1053.6830869999999</v>
      </c>
      <c r="AZ3" s="300">
        <v>1900.564304</v>
      </c>
      <c r="BA3" s="300">
        <v>247.5368163</v>
      </c>
      <c r="BB3" s="300">
        <v>1223.2308029999999</v>
      </c>
      <c r="BD3" s="302">
        <v>2</v>
      </c>
      <c r="BE3">
        <v>68</v>
      </c>
    </row>
    <row r="4" spans="1:57">
      <c r="A4" s="119">
        <v>1</v>
      </c>
      <c r="B4" s="119">
        <v>2</v>
      </c>
      <c r="C4" s="300">
        <v>674.80537340000001</v>
      </c>
      <c r="D4" s="300">
        <v>864.25164359999997</v>
      </c>
      <c r="E4" s="300">
        <v>731.02118810000002</v>
      </c>
      <c r="F4" s="300">
        <v>711.90041680000002</v>
      </c>
      <c r="G4" s="300">
        <v>848.77931509999996</v>
      </c>
      <c r="H4" s="300">
        <v>1154.692405</v>
      </c>
      <c r="I4" s="300">
        <v>768.44706389999999</v>
      </c>
      <c r="J4" s="300">
        <v>1072.6506690000001</v>
      </c>
      <c r="K4" s="300">
        <v>490.16759719999999</v>
      </c>
      <c r="L4" s="300">
        <v>362.24125229999999</v>
      </c>
      <c r="M4" s="300">
        <v>591.84200599999997</v>
      </c>
      <c r="N4" s="300">
        <v>144.26937140000001</v>
      </c>
      <c r="O4" s="300">
        <v>687.16890350000006</v>
      </c>
      <c r="P4" s="300">
        <v>1158.2604570000001</v>
      </c>
      <c r="Q4" s="300">
        <v>1420.206612</v>
      </c>
      <c r="R4" s="300">
        <v>1185.355141</v>
      </c>
      <c r="S4" s="300">
        <v>1145.013788</v>
      </c>
      <c r="T4" s="300">
        <v>1656.8253990000001</v>
      </c>
      <c r="U4" s="300">
        <v>1862.7075179999999</v>
      </c>
      <c r="V4" s="300">
        <v>1317.9826909999999</v>
      </c>
      <c r="W4" s="300">
        <v>1828.2842430000001</v>
      </c>
      <c r="X4" s="300">
        <v>816.56808579999995</v>
      </c>
      <c r="Y4" s="300">
        <v>623.70012359999998</v>
      </c>
      <c r="Z4" s="300">
        <v>1089.8768150000001</v>
      </c>
      <c r="AA4" s="300">
        <v>250.9127494</v>
      </c>
      <c r="AB4" s="300">
        <v>1076.783923</v>
      </c>
      <c r="AC4" s="300">
        <v>1567.951376</v>
      </c>
      <c r="AD4" s="300">
        <v>1879.6178299999999</v>
      </c>
      <c r="AE4" s="300">
        <v>1549.818035</v>
      </c>
      <c r="AF4" s="300">
        <v>1473.8176639999999</v>
      </c>
      <c r="AG4" s="300">
        <v>2344.036411</v>
      </c>
      <c r="AH4" s="300">
        <v>2451.1924789999998</v>
      </c>
      <c r="AI4" s="300">
        <v>1789.177895</v>
      </c>
      <c r="AJ4" s="300">
        <v>2453.5766899999999</v>
      </c>
      <c r="AK4" s="300">
        <v>1085.3659789999999</v>
      </c>
      <c r="AL4" s="300">
        <v>856.92240660000004</v>
      </c>
      <c r="AM4" s="300">
        <v>1529.9827519999999</v>
      </c>
      <c r="AN4" s="300">
        <v>338.26402869999998</v>
      </c>
      <c r="AO4" s="300">
        <v>1390.0985559999999</v>
      </c>
      <c r="AP4" s="300">
        <v>1601.10861</v>
      </c>
      <c r="AQ4" s="300">
        <v>1936.158443</v>
      </c>
      <c r="AR4" s="300">
        <v>1584.0459969999999</v>
      </c>
      <c r="AS4" s="300">
        <v>1472.4849690000001</v>
      </c>
      <c r="AT4" s="300">
        <v>2264.096943</v>
      </c>
      <c r="AU4" s="300">
        <v>2558.097831</v>
      </c>
      <c r="AV4" s="300">
        <v>1839.8509770000001</v>
      </c>
      <c r="AW4" s="300">
        <v>2480.9071520000002</v>
      </c>
      <c r="AX4" s="300">
        <v>1107.809825</v>
      </c>
      <c r="AY4" s="300">
        <v>899.47378149999997</v>
      </c>
      <c r="AZ4" s="300">
        <v>1552.2656770000001</v>
      </c>
      <c r="BA4" s="300">
        <v>336.53160759999997</v>
      </c>
      <c r="BB4" s="300">
        <v>1451.5819759999999</v>
      </c>
      <c r="BD4" s="302">
        <v>3</v>
      </c>
      <c r="BE4">
        <v>113</v>
      </c>
    </row>
    <row r="5" spans="1:57">
      <c r="A5" s="119">
        <v>1</v>
      </c>
      <c r="B5" s="119">
        <v>3</v>
      </c>
      <c r="C5" s="300">
        <v>648.29915110000002</v>
      </c>
      <c r="D5" s="300">
        <v>844.65263170000003</v>
      </c>
      <c r="E5" s="300">
        <v>834.99796330000004</v>
      </c>
      <c r="F5" s="300">
        <v>707.32773659999998</v>
      </c>
      <c r="G5" s="300">
        <v>788.21510169999999</v>
      </c>
      <c r="H5" s="300">
        <v>1098.7678249999999</v>
      </c>
      <c r="I5" s="300">
        <v>745.84743509999998</v>
      </c>
      <c r="J5" s="300">
        <v>1052.865454</v>
      </c>
      <c r="K5" s="300">
        <v>486.69389519999999</v>
      </c>
      <c r="L5" s="300">
        <v>355.16844209999999</v>
      </c>
      <c r="M5" s="300">
        <v>580.02890290000005</v>
      </c>
      <c r="N5" s="300">
        <v>139.94999859999999</v>
      </c>
      <c r="O5" s="300">
        <v>688.20257479999998</v>
      </c>
      <c r="P5" s="300">
        <v>1099.3787560000001</v>
      </c>
      <c r="Q5" s="300">
        <v>1372.6667689999999</v>
      </c>
      <c r="R5" s="300">
        <v>1389.0131839999999</v>
      </c>
      <c r="S5" s="300">
        <v>1129.1250520000001</v>
      </c>
      <c r="T5" s="300">
        <v>1531.810594</v>
      </c>
      <c r="U5" s="300">
        <v>1738.200668</v>
      </c>
      <c r="V5" s="300">
        <v>1266.2814900000001</v>
      </c>
      <c r="W5" s="300">
        <v>1779.85526</v>
      </c>
      <c r="X5" s="300">
        <v>805.32446349999998</v>
      </c>
      <c r="Y5" s="300">
        <v>606.47112200000004</v>
      </c>
      <c r="Z5" s="300">
        <v>1062.70586</v>
      </c>
      <c r="AA5" s="300">
        <v>241.15975779999999</v>
      </c>
      <c r="AB5" s="300">
        <v>1071.622703</v>
      </c>
      <c r="AC5" s="300">
        <v>1484.8380420000001</v>
      </c>
      <c r="AD5" s="300">
        <v>1811.1232560000001</v>
      </c>
      <c r="AE5" s="300">
        <v>1828.2601749999999</v>
      </c>
      <c r="AF5" s="300">
        <v>1449.3538140000001</v>
      </c>
      <c r="AG5" s="300">
        <v>2170.858624</v>
      </c>
      <c r="AH5" s="300">
        <v>2275.225805</v>
      </c>
      <c r="AI5" s="300">
        <v>1714.2858060000001</v>
      </c>
      <c r="AJ5" s="300">
        <v>2383.705997</v>
      </c>
      <c r="AK5" s="300">
        <v>1068.3027030000001</v>
      </c>
      <c r="AL5" s="300">
        <v>832.14050320000001</v>
      </c>
      <c r="AM5" s="300">
        <v>1491.4377079999999</v>
      </c>
      <c r="AN5" s="300">
        <v>324.44070429999999</v>
      </c>
      <c r="AO5" s="300">
        <v>1380.248049</v>
      </c>
      <c r="AP5" s="300">
        <v>1532.3449479999999</v>
      </c>
      <c r="AQ5" s="300">
        <v>1881.607162</v>
      </c>
      <c r="AR5" s="300">
        <v>1829.987527</v>
      </c>
      <c r="AS5" s="300">
        <v>1455.168987</v>
      </c>
      <c r="AT5" s="300">
        <v>2115.718871</v>
      </c>
      <c r="AU5" s="300">
        <v>2412.354441</v>
      </c>
      <c r="AV5" s="300">
        <v>1775.3339370000001</v>
      </c>
      <c r="AW5" s="300">
        <v>2425.575006</v>
      </c>
      <c r="AX5" s="300">
        <v>1095.638113</v>
      </c>
      <c r="AY5" s="300">
        <v>879.9284437</v>
      </c>
      <c r="AZ5" s="300">
        <v>1521.1802439999999</v>
      </c>
      <c r="BA5" s="300">
        <v>325.17398650000001</v>
      </c>
      <c r="BB5" s="300">
        <v>1447.4406300000001</v>
      </c>
      <c r="BD5" s="302">
        <v>4</v>
      </c>
      <c r="BE5">
        <v>183</v>
      </c>
    </row>
    <row r="6" spans="1:57">
      <c r="A6" s="119">
        <v>1</v>
      </c>
      <c r="B6" s="119">
        <v>4</v>
      </c>
      <c r="C6" s="300">
        <v>638.04283329999998</v>
      </c>
      <c r="D6" s="300">
        <v>812.71201369999994</v>
      </c>
      <c r="E6" s="300">
        <v>863.5679308</v>
      </c>
      <c r="F6" s="300">
        <v>732.16701590000002</v>
      </c>
      <c r="G6" s="300">
        <v>747.43957839999996</v>
      </c>
      <c r="H6" s="300">
        <v>1626.7887820000001</v>
      </c>
      <c r="I6" s="300">
        <v>718.99249259999999</v>
      </c>
      <c r="J6" s="300">
        <v>1078.147467</v>
      </c>
      <c r="K6" s="300">
        <v>489.92802920000003</v>
      </c>
      <c r="L6" s="300">
        <v>353.91126630000002</v>
      </c>
      <c r="M6" s="300">
        <v>565.21249669999997</v>
      </c>
      <c r="N6" s="300">
        <v>146.47578110000001</v>
      </c>
      <c r="O6" s="300">
        <v>741.61990000000003</v>
      </c>
      <c r="P6" s="300">
        <v>1068.909854</v>
      </c>
      <c r="Q6" s="300">
        <v>1290.4681619999999</v>
      </c>
      <c r="R6" s="300">
        <v>1430.2227370000001</v>
      </c>
      <c r="S6" s="300">
        <v>1161.357035</v>
      </c>
      <c r="T6" s="300">
        <v>1450.8735799999999</v>
      </c>
      <c r="U6" s="300">
        <v>2781.677764</v>
      </c>
      <c r="V6" s="300">
        <v>1196.6626040000001</v>
      </c>
      <c r="W6" s="300">
        <v>1813.726167</v>
      </c>
      <c r="X6" s="300">
        <v>802.60743990000003</v>
      </c>
      <c r="Y6" s="300">
        <v>599.63065219999999</v>
      </c>
      <c r="Z6" s="300">
        <v>1030.465027</v>
      </c>
      <c r="AA6" s="300">
        <v>252.31828909999999</v>
      </c>
      <c r="AB6" s="300">
        <v>1161.740847</v>
      </c>
      <c r="AC6" s="300">
        <v>1447.214964</v>
      </c>
      <c r="AD6" s="300">
        <v>1698.6536149999999</v>
      </c>
      <c r="AE6" s="300">
        <v>1883.2867249999999</v>
      </c>
      <c r="AF6" s="300">
        <v>1488.236494</v>
      </c>
      <c r="AG6" s="300">
        <v>2073.1081749999998</v>
      </c>
      <c r="AH6" s="300">
        <v>3715.6878919999999</v>
      </c>
      <c r="AI6" s="300">
        <v>1621.273925</v>
      </c>
      <c r="AJ6" s="300">
        <v>2434.116833</v>
      </c>
      <c r="AK6" s="300">
        <v>1065.311745</v>
      </c>
      <c r="AL6" s="300">
        <v>827.34865660000003</v>
      </c>
      <c r="AM6" s="300">
        <v>1457.1598080000001</v>
      </c>
      <c r="AN6" s="300">
        <v>340.34180830000003</v>
      </c>
      <c r="AO6" s="300">
        <v>1501.8517830000001</v>
      </c>
      <c r="AP6" s="300">
        <v>1524.6310000000001</v>
      </c>
      <c r="AQ6" s="300">
        <v>1812.4315690000001</v>
      </c>
      <c r="AR6" s="300">
        <v>1898.318665</v>
      </c>
      <c r="AS6" s="300">
        <v>1502.746153</v>
      </c>
      <c r="AT6" s="300">
        <v>2061.3120239999998</v>
      </c>
      <c r="AU6" s="300">
        <v>3702.7868979999998</v>
      </c>
      <c r="AV6" s="300">
        <v>1724.5937750000001</v>
      </c>
      <c r="AW6" s="300">
        <v>2503.9282520000002</v>
      </c>
      <c r="AX6" s="300">
        <v>1108.6938110000001</v>
      </c>
      <c r="AY6" s="300">
        <v>893.16549459999999</v>
      </c>
      <c r="AZ6" s="300">
        <v>1518.8777970000001</v>
      </c>
      <c r="BA6" s="300">
        <v>343.24329390000003</v>
      </c>
      <c r="BB6" s="300">
        <v>1573.5237970000001</v>
      </c>
    </row>
    <row r="7" spans="1:57">
      <c r="A7" s="119">
        <v>1</v>
      </c>
      <c r="B7" s="119">
        <v>5</v>
      </c>
      <c r="C7" s="300">
        <v>649.31859310000004</v>
      </c>
      <c r="D7" s="300">
        <v>1380.936743</v>
      </c>
      <c r="E7" s="300">
        <v>924.70771509999997</v>
      </c>
      <c r="F7" s="300">
        <v>774.7227077</v>
      </c>
      <c r="G7" s="300">
        <v>735.94252630000005</v>
      </c>
      <c r="H7" s="300">
        <v>1714.815711</v>
      </c>
      <c r="I7" s="300">
        <v>699.14009780000004</v>
      </c>
      <c r="J7" s="300">
        <v>1141.2065399999999</v>
      </c>
      <c r="K7" s="300">
        <v>492.61159629999997</v>
      </c>
      <c r="L7" s="300">
        <v>631.60102180000001</v>
      </c>
      <c r="M7" s="300">
        <v>540.57074980000004</v>
      </c>
      <c r="N7" s="300">
        <v>152.50967879999999</v>
      </c>
      <c r="O7" s="300">
        <v>802.41674020000005</v>
      </c>
      <c r="P7" s="300">
        <v>1083.003993</v>
      </c>
      <c r="Q7" s="300">
        <v>2423.828923</v>
      </c>
      <c r="R7" s="300">
        <v>1537.3593129999999</v>
      </c>
      <c r="S7" s="300">
        <v>1228.8026609999999</v>
      </c>
      <c r="T7" s="300">
        <v>1431.661634</v>
      </c>
      <c r="U7" s="300">
        <v>2934.9726329999999</v>
      </c>
      <c r="V7" s="300">
        <v>1152.658001</v>
      </c>
      <c r="W7" s="300">
        <v>1925.060604</v>
      </c>
      <c r="X7" s="300">
        <v>799.08613249999996</v>
      </c>
      <c r="Y7" s="300">
        <v>1158.4382109999999</v>
      </c>
      <c r="Z7" s="300">
        <v>980.19286460000001</v>
      </c>
      <c r="AA7" s="300">
        <v>262.6097077</v>
      </c>
      <c r="AB7" s="300">
        <v>1266.6521720000001</v>
      </c>
      <c r="AC7" s="300">
        <v>1474.0287410000001</v>
      </c>
      <c r="AD7" s="300">
        <v>3266.0388659999999</v>
      </c>
      <c r="AE7" s="300">
        <v>2030.723632</v>
      </c>
      <c r="AF7" s="300">
        <v>1575.8937080000001</v>
      </c>
      <c r="AG7" s="300">
        <v>2065.6614049999998</v>
      </c>
      <c r="AH7" s="300">
        <v>3931.4338980000002</v>
      </c>
      <c r="AI7" s="300">
        <v>1566.0621349999999</v>
      </c>
      <c r="AJ7" s="300">
        <v>2595.0586539999999</v>
      </c>
      <c r="AK7" s="300">
        <v>1062.6986240000001</v>
      </c>
      <c r="AL7" s="300">
        <v>1605.374746</v>
      </c>
      <c r="AM7" s="300">
        <v>1402.209458</v>
      </c>
      <c r="AN7" s="300">
        <v>355.50531169999999</v>
      </c>
      <c r="AO7" s="300">
        <v>1645.143832</v>
      </c>
      <c r="AP7" s="300">
        <v>1578.37283</v>
      </c>
      <c r="AQ7" s="300">
        <v>3207.2102789999999</v>
      </c>
      <c r="AR7" s="300">
        <v>2050.3109439999998</v>
      </c>
      <c r="AS7" s="300">
        <v>1594.0903310000001</v>
      </c>
      <c r="AT7" s="300">
        <v>2093.7685999999999</v>
      </c>
      <c r="AU7" s="300">
        <v>3937.377849</v>
      </c>
      <c r="AV7" s="300">
        <v>1695.3607830000001</v>
      </c>
      <c r="AW7" s="300">
        <v>2685.3879029999998</v>
      </c>
      <c r="AX7" s="300">
        <v>1125.125239</v>
      </c>
      <c r="AY7" s="300">
        <v>1590.227065</v>
      </c>
      <c r="AZ7" s="300">
        <v>1505.775828</v>
      </c>
      <c r="BA7" s="300">
        <v>361.56286299999999</v>
      </c>
      <c r="BB7" s="300">
        <v>1721.6714750000001</v>
      </c>
    </row>
    <row r="8" spans="1:57">
      <c r="A8" s="119">
        <v>1</v>
      </c>
      <c r="B8" s="119">
        <v>6</v>
      </c>
      <c r="C8" s="300">
        <v>899.10230760000002</v>
      </c>
      <c r="D8" s="300">
        <v>1116.1188</v>
      </c>
      <c r="E8" s="300">
        <v>1130.7734780000001</v>
      </c>
      <c r="F8" s="300">
        <v>956.85616010000001</v>
      </c>
      <c r="G8" s="300">
        <v>988.41905320000001</v>
      </c>
      <c r="H8" s="300">
        <v>1432.761579</v>
      </c>
      <c r="I8" s="300">
        <v>878.87311460000001</v>
      </c>
      <c r="J8" s="300">
        <v>1494.753653</v>
      </c>
      <c r="K8" s="300">
        <v>690.40960270000005</v>
      </c>
      <c r="L8" s="300">
        <v>481.90595430000002</v>
      </c>
      <c r="M8" s="300">
        <v>759.09930889999998</v>
      </c>
      <c r="N8" s="300">
        <v>188.36894459999999</v>
      </c>
      <c r="O8" s="300">
        <v>973.51262039999995</v>
      </c>
      <c r="P8" s="300">
        <v>1524.297446</v>
      </c>
      <c r="Q8" s="300">
        <v>1791.264167</v>
      </c>
      <c r="R8" s="300">
        <v>1870.8230900000001</v>
      </c>
      <c r="S8" s="300">
        <v>1516.8413129999999</v>
      </c>
      <c r="T8" s="300">
        <v>1911.9856460000001</v>
      </c>
      <c r="U8" s="300">
        <v>2225.5739210000002</v>
      </c>
      <c r="V8" s="300">
        <v>1453.8020570000001</v>
      </c>
      <c r="W8" s="300">
        <v>2537.847589</v>
      </c>
      <c r="X8" s="300">
        <v>1147.854122</v>
      </c>
      <c r="Y8" s="300">
        <v>819.24414149999996</v>
      </c>
      <c r="Z8" s="300">
        <v>1381.6901809999999</v>
      </c>
      <c r="AA8" s="300">
        <v>322.80107390000001</v>
      </c>
      <c r="AB8" s="300">
        <v>1524.424082</v>
      </c>
      <c r="AC8" s="300">
        <v>2058.3009320000001</v>
      </c>
      <c r="AD8" s="300">
        <v>2356.1919979999998</v>
      </c>
      <c r="AE8" s="300">
        <v>2458.6025380000001</v>
      </c>
      <c r="AF8" s="300">
        <v>1942.147876</v>
      </c>
      <c r="AG8" s="300">
        <v>2716.9739279999999</v>
      </c>
      <c r="AH8" s="300">
        <v>2899.4444469999999</v>
      </c>
      <c r="AI8" s="300">
        <v>1960.1646009999999</v>
      </c>
      <c r="AJ8" s="300">
        <v>3401.107266</v>
      </c>
      <c r="AK8" s="300">
        <v>1524.086225</v>
      </c>
      <c r="AL8" s="300">
        <v>1123.6054369999999</v>
      </c>
      <c r="AM8" s="300">
        <v>1940.766527</v>
      </c>
      <c r="AN8" s="300">
        <v>433.80337639999999</v>
      </c>
      <c r="AO8" s="300">
        <v>1966.6755579999999</v>
      </c>
      <c r="AP8" s="300">
        <v>2123.889064</v>
      </c>
      <c r="AQ8" s="300">
        <v>2474.109273</v>
      </c>
      <c r="AR8" s="300">
        <v>2470.9856599999998</v>
      </c>
      <c r="AS8" s="300">
        <v>1959.2171000000001</v>
      </c>
      <c r="AT8" s="300">
        <v>2678.3773970000002</v>
      </c>
      <c r="AU8" s="300">
        <v>3122.907921</v>
      </c>
      <c r="AV8" s="300">
        <v>2080.840001</v>
      </c>
      <c r="AW8" s="300">
        <v>3446.1247659999999</v>
      </c>
      <c r="AX8" s="300">
        <v>1556.2033699999999</v>
      </c>
      <c r="AY8" s="300">
        <v>1193.541536</v>
      </c>
      <c r="AZ8" s="300">
        <v>1998.1752320000001</v>
      </c>
      <c r="BA8" s="300">
        <v>436.88513649999999</v>
      </c>
      <c r="BB8" s="300">
        <v>2052.8315739999998</v>
      </c>
    </row>
    <row r="9" spans="1:57">
      <c r="A9" s="119">
        <v>1</v>
      </c>
      <c r="B9" s="119">
        <v>7</v>
      </c>
      <c r="C9" s="300">
        <v>1364.345194</v>
      </c>
      <c r="D9" s="300">
        <v>1624.6540199999999</v>
      </c>
      <c r="E9" s="300">
        <v>1036.8660239999999</v>
      </c>
      <c r="F9" s="300">
        <v>906.74242779999997</v>
      </c>
      <c r="G9" s="300">
        <v>1562.8653380000001</v>
      </c>
      <c r="H9" s="300">
        <v>1979.962068</v>
      </c>
      <c r="I9" s="300">
        <v>1213.0459229999999</v>
      </c>
      <c r="J9" s="300">
        <v>2152.286619</v>
      </c>
      <c r="K9" s="300">
        <v>1113.5651680000001</v>
      </c>
      <c r="L9" s="300">
        <v>773.75520429999995</v>
      </c>
      <c r="M9" s="300">
        <v>1184.929846</v>
      </c>
      <c r="N9" s="300">
        <v>231.87276650000001</v>
      </c>
      <c r="O9" s="300">
        <v>983.57953139999995</v>
      </c>
      <c r="P9" s="300">
        <v>2422.9637170000001</v>
      </c>
      <c r="Q9" s="300">
        <v>2751.510182</v>
      </c>
      <c r="R9" s="300">
        <v>1618.390058</v>
      </c>
      <c r="S9" s="300">
        <v>1352.2424599999999</v>
      </c>
      <c r="T9" s="300">
        <v>3063.7997519999999</v>
      </c>
      <c r="U9" s="300">
        <v>3233.405863</v>
      </c>
      <c r="V9" s="300">
        <v>2074.96731</v>
      </c>
      <c r="W9" s="300">
        <v>3797.1823429999999</v>
      </c>
      <c r="X9" s="300">
        <v>1967.6074020000001</v>
      </c>
      <c r="Y9" s="300">
        <v>1387.596149</v>
      </c>
      <c r="Z9" s="300">
        <v>2222.2922490000001</v>
      </c>
      <c r="AA9" s="300">
        <v>402.26770210000001</v>
      </c>
      <c r="AB9" s="300">
        <v>1478.2045539999999</v>
      </c>
      <c r="AC9" s="300">
        <v>3294.108373</v>
      </c>
      <c r="AD9" s="300">
        <v>3666.2019140000002</v>
      </c>
      <c r="AE9" s="300">
        <v>2093.2529020000002</v>
      </c>
      <c r="AF9" s="300">
        <v>1692.744627</v>
      </c>
      <c r="AG9" s="300">
        <v>4322.3641589999997</v>
      </c>
      <c r="AH9" s="300">
        <v>4267.5662469999997</v>
      </c>
      <c r="AI9" s="300">
        <v>2808.3434139999999</v>
      </c>
      <c r="AJ9" s="300">
        <v>5126.869342</v>
      </c>
      <c r="AK9" s="300">
        <v>2647.5587959999998</v>
      </c>
      <c r="AL9" s="300">
        <v>1908.8020859999999</v>
      </c>
      <c r="AM9" s="300">
        <v>3109.328078</v>
      </c>
      <c r="AN9" s="300">
        <v>542.11642470000004</v>
      </c>
      <c r="AO9" s="300">
        <v>1883.6364020000001</v>
      </c>
      <c r="AP9" s="300">
        <v>3251.7021049999998</v>
      </c>
      <c r="AQ9" s="300">
        <v>3679.9366190000001</v>
      </c>
      <c r="AR9" s="300">
        <v>2206.7831259999998</v>
      </c>
      <c r="AS9" s="300">
        <v>1784.533535</v>
      </c>
      <c r="AT9" s="300">
        <v>4127.0016020000003</v>
      </c>
      <c r="AU9" s="300">
        <v>4407.2990909999999</v>
      </c>
      <c r="AV9" s="300">
        <v>2879.0999839999999</v>
      </c>
      <c r="AW9" s="300">
        <v>5024.0035939999998</v>
      </c>
      <c r="AX9" s="300">
        <v>2568.918201</v>
      </c>
      <c r="AY9" s="300">
        <v>1911.2787840000001</v>
      </c>
      <c r="AZ9" s="300">
        <v>3065.4791620000001</v>
      </c>
      <c r="BA9" s="300">
        <v>540.65542900000003</v>
      </c>
      <c r="BB9" s="300">
        <v>2034.906244</v>
      </c>
    </row>
    <row r="10" spans="1:57">
      <c r="A10" s="119">
        <v>1</v>
      </c>
      <c r="B10" s="119">
        <v>8</v>
      </c>
      <c r="C10" s="300">
        <v>2195.4314439999998</v>
      </c>
      <c r="D10" s="300">
        <v>2638.2390540000001</v>
      </c>
      <c r="E10" s="300">
        <v>1683.9262200000001</v>
      </c>
      <c r="F10" s="300">
        <v>1400.2267469999999</v>
      </c>
      <c r="G10" s="300">
        <v>2354.0264179999999</v>
      </c>
      <c r="H10" s="300">
        <v>3092.8435679999998</v>
      </c>
      <c r="I10" s="300">
        <v>1969.9198730000001</v>
      </c>
      <c r="J10" s="300">
        <v>3383.6321710000002</v>
      </c>
      <c r="K10" s="300">
        <v>2031.9478710000001</v>
      </c>
      <c r="L10" s="300">
        <v>1518.0593899999999</v>
      </c>
      <c r="M10" s="300">
        <v>2008.1145670000001</v>
      </c>
      <c r="N10" s="300">
        <v>245.81463049999999</v>
      </c>
      <c r="O10" s="300">
        <v>1331.1830319999999</v>
      </c>
      <c r="P10" s="300">
        <v>4086.6374510000001</v>
      </c>
      <c r="Q10" s="300">
        <v>4774.4026299999996</v>
      </c>
      <c r="R10" s="300">
        <v>2902.6750969999998</v>
      </c>
      <c r="S10" s="300">
        <v>2325.9551240000001</v>
      </c>
      <c r="T10" s="300">
        <v>4658.2907839999998</v>
      </c>
      <c r="U10" s="300">
        <v>5444.5456469999999</v>
      </c>
      <c r="V10" s="300">
        <v>3601.429584</v>
      </c>
      <c r="W10" s="300">
        <v>6259.363832</v>
      </c>
      <c r="X10" s="300">
        <v>3811.324376</v>
      </c>
      <c r="Y10" s="300">
        <v>2884.20019</v>
      </c>
      <c r="Z10" s="300">
        <v>3877.9832040000001</v>
      </c>
      <c r="AA10" s="300">
        <v>426.80108230000002</v>
      </c>
      <c r="AB10" s="300">
        <v>2154.602887</v>
      </c>
      <c r="AC10" s="300">
        <v>5584.7514870000005</v>
      </c>
      <c r="AD10" s="300">
        <v>6448.3939920000003</v>
      </c>
      <c r="AE10" s="300">
        <v>3856.7183209999998</v>
      </c>
      <c r="AF10" s="300">
        <v>3026.867937</v>
      </c>
      <c r="AG10" s="300">
        <v>6523.5763150000002</v>
      </c>
      <c r="AH10" s="300">
        <v>7305.38958</v>
      </c>
      <c r="AI10" s="300">
        <v>4916.2234259999996</v>
      </c>
      <c r="AJ10" s="300">
        <v>8515.3647239999991</v>
      </c>
      <c r="AK10" s="300">
        <v>5186.7706959999996</v>
      </c>
      <c r="AL10" s="300">
        <v>3971.7080369999999</v>
      </c>
      <c r="AM10" s="300">
        <v>5392.918404</v>
      </c>
      <c r="AN10" s="300">
        <v>574.9233782</v>
      </c>
      <c r="AO10" s="300">
        <v>2807.6035590000001</v>
      </c>
      <c r="AP10" s="300">
        <v>5257.2282489999998</v>
      </c>
      <c r="AQ10" s="300">
        <v>6117.9074300000002</v>
      </c>
      <c r="AR10" s="300">
        <v>3756.073934</v>
      </c>
      <c r="AS10" s="300">
        <v>2958.6123459999999</v>
      </c>
      <c r="AT10" s="300">
        <v>6051.6826590000001</v>
      </c>
      <c r="AU10" s="300">
        <v>7076.6345600000004</v>
      </c>
      <c r="AV10" s="300">
        <v>4721.9324189999998</v>
      </c>
      <c r="AW10" s="300">
        <v>7991.1509370000003</v>
      </c>
      <c r="AX10" s="300">
        <v>4785.6523180000004</v>
      </c>
      <c r="AY10" s="300">
        <v>3712.7484129999998</v>
      </c>
      <c r="AZ10" s="300">
        <v>5062.2436109999999</v>
      </c>
      <c r="BA10" s="300">
        <v>572.19935199999998</v>
      </c>
      <c r="BB10" s="300">
        <v>2856.0109069999999</v>
      </c>
    </row>
    <row r="11" spans="1:57">
      <c r="A11" s="119">
        <v>1</v>
      </c>
      <c r="B11" s="119">
        <v>9</v>
      </c>
      <c r="C11" s="300">
        <v>2552.7665360000001</v>
      </c>
      <c r="D11" s="300">
        <v>3178.4415519999998</v>
      </c>
      <c r="E11" s="300">
        <v>2011.4720809999999</v>
      </c>
      <c r="F11" s="300">
        <v>1669.2011130000001</v>
      </c>
      <c r="G11" s="300">
        <v>2715.9040230000001</v>
      </c>
      <c r="H11" s="300">
        <v>3699.187739</v>
      </c>
      <c r="I11" s="300">
        <v>2358.8365910000002</v>
      </c>
      <c r="J11" s="300">
        <v>3823.6185519999999</v>
      </c>
      <c r="K11" s="300">
        <v>2346.987173</v>
      </c>
      <c r="L11" s="300">
        <v>1840.819184</v>
      </c>
      <c r="M11" s="300">
        <v>2472.5967369999998</v>
      </c>
      <c r="N11" s="300">
        <v>323.92069309999999</v>
      </c>
      <c r="O11" s="300">
        <v>1531.1844329999999</v>
      </c>
      <c r="P11" s="300">
        <v>4814.1213049999997</v>
      </c>
      <c r="Q11" s="300">
        <v>5875.2316620000001</v>
      </c>
      <c r="R11" s="300">
        <v>3572.5490639999998</v>
      </c>
      <c r="S11" s="300">
        <v>2877.7547519999998</v>
      </c>
      <c r="T11" s="300">
        <v>5390.545615</v>
      </c>
      <c r="U11" s="300">
        <v>6682.5328339999996</v>
      </c>
      <c r="V11" s="300">
        <v>4399.0243350000001</v>
      </c>
      <c r="W11" s="300">
        <v>7157.2659960000001</v>
      </c>
      <c r="X11" s="300">
        <v>4452.9264240000002</v>
      </c>
      <c r="Y11" s="300">
        <v>3539.4840909999998</v>
      </c>
      <c r="Z11" s="300">
        <v>4819.464371</v>
      </c>
      <c r="AA11" s="300">
        <v>585.77708040000005</v>
      </c>
      <c r="AB11" s="300">
        <v>2566.8090539999998</v>
      </c>
      <c r="AC11" s="300">
        <v>6587.0703249999997</v>
      </c>
      <c r="AD11" s="300">
        <v>7967.225332</v>
      </c>
      <c r="AE11" s="300">
        <v>4781.9146620000001</v>
      </c>
      <c r="AF11" s="300">
        <v>3790.528507</v>
      </c>
      <c r="AG11" s="300">
        <v>7528.8662370000002</v>
      </c>
      <c r="AH11" s="300">
        <v>9013.6860510000006</v>
      </c>
      <c r="AI11" s="300">
        <v>6019.4444549999998</v>
      </c>
      <c r="AJ11" s="300">
        <v>9753.2054740000003</v>
      </c>
      <c r="AK11" s="300">
        <v>6071.9109150000004</v>
      </c>
      <c r="AL11" s="300">
        <v>4874.2443819999999</v>
      </c>
      <c r="AM11" s="300">
        <v>6688.3026620000001</v>
      </c>
      <c r="AN11" s="300">
        <v>794.124821</v>
      </c>
      <c r="AO11" s="300">
        <v>3377.6194190000001</v>
      </c>
      <c r="AP11" s="300">
        <v>6117.9662429999998</v>
      </c>
      <c r="AQ11" s="300">
        <v>7425.6616750000003</v>
      </c>
      <c r="AR11" s="300">
        <v>4551.4020049999999</v>
      </c>
      <c r="AS11" s="300">
        <v>3616.1984269999998</v>
      </c>
      <c r="AT11" s="300">
        <v>6913.0948390000003</v>
      </c>
      <c r="AU11" s="300">
        <v>8544.5288180000007</v>
      </c>
      <c r="AV11" s="300">
        <v>5670.8695429999998</v>
      </c>
      <c r="AW11" s="300">
        <v>9052.6508119999999</v>
      </c>
      <c r="AX11" s="300">
        <v>5548.1486169999998</v>
      </c>
      <c r="AY11" s="300">
        <v>4489.7652150000004</v>
      </c>
      <c r="AZ11" s="300">
        <v>6176.5958389999996</v>
      </c>
      <c r="BA11" s="300">
        <v>760.8866673</v>
      </c>
      <c r="BB11" s="300">
        <v>3342.9606800000001</v>
      </c>
    </row>
    <row r="12" spans="1:57">
      <c r="A12" s="119">
        <v>1</v>
      </c>
      <c r="B12" s="119">
        <v>10</v>
      </c>
      <c r="C12" s="300">
        <v>2196.4400409999998</v>
      </c>
      <c r="D12" s="300">
        <v>2854.5285720000002</v>
      </c>
      <c r="E12" s="300">
        <v>1829.8847109999999</v>
      </c>
      <c r="F12" s="300">
        <v>1565.8186889999999</v>
      </c>
      <c r="G12" s="300">
        <v>2393.4663569999998</v>
      </c>
      <c r="H12" s="300">
        <v>3482.720253</v>
      </c>
      <c r="I12" s="300">
        <v>2248.591543</v>
      </c>
      <c r="J12" s="300">
        <v>3318.531172</v>
      </c>
      <c r="K12" s="300">
        <v>1967.8666459999999</v>
      </c>
      <c r="L12" s="300">
        <v>1580.6062999999999</v>
      </c>
      <c r="M12" s="300">
        <v>2270.531653</v>
      </c>
      <c r="N12" s="300">
        <v>301.96811409999998</v>
      </c>
      <c r="O12" s="300">
        <v>1486.6954390000001</v>
      </c>
      <c r="P12" s="300">
        <v>4104.7225559999997</v>
      </c>
      <c r="Q12" s="300">
        <v>5238.7433129999999</v>
      </c>
      <c r="R12" s="300">
        <v>3222.282995</v>
      </c>
      <c r="S12" s="300">
        <v>2686.0813429999998</v>
      </c>
      <c r="T12" s="300">
        <v>4740.7462260000002</v>
      </c>
      <c r="U12" s="300">
        <v>6272.1198899999999</v>
      </c>
      <c r="V12" s="300">
        <v>4195.0677260000002</v>
      </c>
      <c r="W12" s="300">
        <v>6154.6724000000004</v>
      </c>
      <c r="X12" s="300">
        <v>3695.6600819999999</v>
      </c>
      <c r="Y12" s="300">
        <v>3018.898299</v>
      </c>
      <c r="Z12" s="300">
        <v>4416.2737960000004</v>
      </c>
      <c r="AA12" s="300">
        <v>543.72546379999994</v>
      </c>
      <c r="AB12" s="300">
        <v>2495.305574</v>
      </c>
      <c r="AC12" s="300">
        <v>5609.2543450000003</v>
      </c>
      <c r="AD12" s="300">
        <v>7093.0271830000002</v>
      </c>
      <c r="AE12" s="300">
        <v>4303.2933919999996</v>
      </c>
      <c r="AF12" s="300">
        <v>3532.2596570000001</v>
      </c>
      <c r="AG12" s="300">
        <v>6627.5192989999996</v>
      </c>
      <c r="AH12" s="300">
        <v>8453.4818259999993</v>
      </c>
      <c r="AI12" s="300">
        <v>5739.9224000000004</v>
      </c>
      <c r="AJ12" s="300">
        <v>8372.9483270000001</v>
      </c>
      <c r="AK12" s="300">
        <v>5029.0838439999998</v>
      </c>
      <c r="AL12" s="300">
        <v>4155.5466479999995</v>
      </c>
      <c r="AM12" s="300">
        <v>6129.3410029999995</v>
      </c>
      <c r="AN12" s="300">
        <v>736.45053110000003</v>
      </c>
      <c r="AO12" s="300">
        <v>3284.2621170000002</v>
      </c>
      <c r="AP12" s="300">
        <v>5253.431842</v>
      </c>
      <c r="AQ12" s="300">
        <v>6647.3070969999999</v>
      </c>
      <c r="AR12" s="300">
        <v>4120.9036210000004</v>
      </c>
      <c r="AS12" s="300">
        <v>3380.2259640000002</v>
      </c>
      <c r="AT12" s="300">
        <v>6114.8216709999997</v>
      </c>
      <c r="AU12" s="300">
        <v>8030.8554450000001</v>
      </c>
      <c r="AV12" s="300">
        <v>5403.8711810000004</v>
      </c>
      <c r="AW12" s="300">
        <v>7831.7465890000003</v>
      </c>
      <c r="AX12" s="300">
        <v>4632.1908219999996</v>
      </c>
      <c r="AY12" s="300">
        <v>3855.5245100000002</v>
      </c>
      <c r="AZ12" s="300">
        <v>5676.230603</v>
      </c>
      <c r="BA12" s="300">
        <v>708.05526269999996</v>
      </c>
      <c r="BB12" s="300">
        <v>3246.6440899999998</v>
      </c>
    </row>
    <row r="13" spans="1:57">
      <c r="A13" s="119">
        <v>1</v>
      </c>
      <c r="B13" s="119">
        <v>11</v>
      </c>
      <c r="C13" s="300">
        <v>1778.214557</v>
      </c>
      <c r="D13" s="300">
        <v>2426.387303</v>
      </c>
      <c r="E13" s="300">
        <v>1584.348857</v>
      </c>
      <c r="F13" s="300">
        <v>1363.9228909999999</v>
      </c>
      <c r="G13" s="300">
        <v>1981.2059810000001</v>
      </c>
      <c r="H13" s="300">
        <v>3056.477249</v>
      </c>
      <c r="I13" s="300">
        <v>1923.305625</v>
      </c>
      <c r="J13" s="300">
        <v>2814.777423</v>
      </c>
      <c r="K13" s="300">
        <v>1561.899809</v>
      </c>
      <c r="L13" s="300">
        <v>1241.935896</v>
      </c>
      <c r="M13" s="300">
        <v>1928.927829</v>
      </c>
      <c r="N13" s="300">
        <v>263.84632920000001</v>
      </c>
      <c r="O13" s="300">
        <v>1325.7309749999999</v>
      </c>
      <c r="P13" s="300">
        <v>3283.1183639999999</v>
      </c>
      <c r="Q13" s="300">
        <v>4408.6572399999995</v>
      </c>
      <c r="R13" s="300">
        <v>2756.63382</v>
      </c>
      <c r="S13" s="300">
        <v>2307.0434279999999</v>
      </c>
      <c r="T13" s="300">
        <v>3919.9894629999999</v>
      </c>
      <c r="U13" s="300">
        <v>5461.7313649999996</v>
      </c>
      <c r="V13" s="300">
        <v>3564.6007570000002</v>
      </c>
      <c r="W13" s="300">
        <v>5174.4200600000004</v>
      </c>
      <c r="X13" s="300">
        <v>2893.4744890000002</v>
      </c>
      <c r="Y13" s="300">
        <v>2347.6751789999998</v>
      </c>
      <c r="Z13" s="300">
        <v>3741.8053599999998</v>
      </c>
      <c r="AA13" s="300">
        <v>471.3291016</v>
      </c>
      <c r="AB13" s="300">
        <v>2202.5866820000001</v>
      </c>
      <c r="AC13" s="300">
        <v>4487.625728</v>
      </c>
      <c r="AD13" s="300">
        <v>5964.0583340000003</v>
      </c>
      <c r="AE13" s="300">
        <v>3674.2585650000001</v>
      </c>
      <c r="AF13" s="300">
        <v>3021.155303</v>
      </c>
      <c r="AG13" s="300">
        <v>5504.1571960000001</v>
      </c>
      <c r="AH13" s="300">
        <v>7358.6211960000001</v>
      </c>
      <c r="AI13" s="300">
        <v>4888.483905</v>
      </c>
      <c r="AJ13" s="300">
        <v>7038.6521750000002</v>
      </c>
      <c r="AK13" s="300">
        <v>3931.081064</v>
      </c>
      <c r="AL13" s="300">
        <v>3236.7545759999998</v>
      </c>
      <c r="AM13" s="300">
        <v>5208.4555129999999</v>
      </c>
      <c r="AN13" s="300">
        <v>638.77495599999997</v>
      </c>
      <c r="AO13" s="300">
        <v>2894.3956240000002</v>
      </c>
      <c r="AP13" s="300">
        <v>4270.4056259999998</v>
      </c>
      <c r="AQ13" s="300">
        <v>5650.8617389999999</v>
      </c>
      <c r="AR13" s="300">
        <v>3559.495719</v>
      </c>
      <c r="AS13" s="300">
        <v>2920.092118</v>
      </c>
      <c r="AT13" s="300">
        <v>5140.2397199999996</v>
      </c>
      <c r="AU13" s="300">
        <v>7056.6605840000002</v>
      </c>
      <c r="AV13" s="300">
        <v>4666.2266810000001</v>
      </c>
      <c r="AW13" s="300">
        <v>6657.088812</v>
      </c>
      <c r="AX13" s="300">
        <v>3670.2775000000001</v>
      </c>
      <c r="AY13" s="300">
        <v>3053.5901330000002</v>
      </c>
      <c r="AZ13" s="300">
        <v>4874.0778220000002</v>
      </c>
      <c r="BA13" s="300">
        <v>621.32769240000005</v>
      </c>
      <c r="BB13" s="300">
        <v>2891.6479009999998</v>
      </c>
    </row>
    <row r="14" spans="1:57">
      <c r="A14" s="119">
        <v>1</v>
      </c>
      <c r="B14" s="119">
        <v>12</v>
      </c>
      <c r="C14" s="300">
        <v>1502.7770660000001</v>
      </c>
      <c r="D14" s="300">
        <v>2162.9951569999998</v>
      </c>
      <c r="E14" s="300">
        <v>1414.788114</v>
      </c>
      <c r="F14" s="300">
        <v>1245.836732</v>
      </c>
      <c r="G14" s="300">
        <v>1742.483651</v>
      </c>
      <c r="H14" s="300">
        <v>2714.297908</v>
      </c>
      <c r="I14" s="300">
        <v>1773.8381629999999</v>
      </c>
      <c r="J14" s="300">
        <v>2501.7450509999999</v>
      </c>
      <c r="K14" s="300">
        <v>1275.805494</v>
      </c>
      <c r="L14" s="300">
        <v>1013.484877</v>
      </c>
      <c r="M14" s="300">
        <v>1637.25335</v>
      </c>
      <c r="N14" s="300">
        <v>222.99951770000001</v>
      </c>
      <c r="O14" s="300">
        <v>1178.8891610000001</v>
      </c>
      <c r="P14" s="300">
        <v>2747.9128489999998</v>
      </c>
      <c r="Q14" s="300">
        <v>3907.0699540000001</v>
      </c>
      <c r="R14" s="300">
        <v>2439.9393879999998</v>
      </c>
      <c r="S14" s="300">
        <v>2092.3039629999998</v>
      </c>
      <c r="T14" s="300">
        <v>3451.4261750000001</v>
      </c>
      <c r="U14" s="300">
        <v>4814.1733750000003</v>
      </c>
      <c r="V14" s="300">
        <v>3270.5288930000002</v>
      </c>
      <c r="W14" s="300">
        <v>4575.3887629999999</v>
      </c>
      <c r="X14" s="300">
        <v>2331.3184580000002</v>
      </c>
      <c r="Y14" s="300">
        <v>1898.4845949999999</v>
      </c>
      <c r="Z14" s="300">
        <v>3168.059311</v>
      </c>
      <c r="AA14" s="300">
        <v>392.83643060000003</v>
      </c>
      <c r="AB14" s="300">
        <v>1933.1706830000001</v>
      </c>
      <c r="AC14" s="300">
        <v>3762.9259149999998</v>
      </c>
      <c r="AD14" s="300">
        <v>5289.0437240000001</v>
      </c>
      <c r="AE14" s="300">
        <v>3250.4436660000001</v>
      </c>
      <c r="AF14" s="300">
        <v>2735.146041</v>
      </c>
      <c r="AG14" s="300">
        <v>4871.6304090000003</v>
      </c>
      <c r="AH14" s="300">
        <v>6489.1927560000004</v>
      </c>
      <c r="AI14" s="300">
        <v>4487.3255069999996</v>
      </c>
      <c r="AJ14" s="300">
        <v>6232.0141229999999</v>
      </c>
      <c r="AK14" s="300">
        <v>3164.7270960000001</v>
      </c>
      <c r="AL14" s="300">
        <v>2626.0493059999999</v>
      </c>
      <c r="AM14" s="300">
        <v>4430.19319</v>
      </c>
      <c r="AN14" s="300">
        <v>532.90761039999995</v>
      </c>
      <c r="AO14" s="300">
        <v>2536.0835200000001</v>
      </c>
      <c r="AP14" s="300">
        <v>3640.163337</v>
      </c>
      <c r="AQ14" s="300">
        <v>5057.7318329999998</v>
      </c>
      <c r="AR14" s="300">
        <v>3182.8115560000001</v>
      </c>
      <c r="AS14" s="300">
        <v>2659.6528210000001</v>
      </c>
      <c r="AT14" s="300">
        <v>4602.0499820000005</v>
      </c>
      <c r="AU14" s="300">
        <v>6290.9967130000005</v>
      </c>
      <c r="AV14" s="300">
        <v>4316.0279010000004</v>
      </c>
      <c r="AW14" s="300">
        <v>5951.7894900000001</v>
      </c>
      <c r="AX14" s="300">
        <v>3001.36483</v>
      </c>
      <c r="AY14" s="300">
        <v>2524.8846480000002</v>
      </c>
      <c r="AZ14" s="300">
        <v>4204.9049489999998</v>
      </c>
      <c r="BA14" s="300">
        <v>528.87392150000005</v>
      </c>
      <c r="BB14" s="300">
        <v>2570.548237</v>
      </c>
    </row>
    <row r="15" spans="1:57">
      <c r="A15" s="119">
        <v>1</v>
      </c>
      <c r="B15" s="119">
        <v>13</v>
      </c>
      <c r="C15" s="300">
        <v>1426.5908979999999</v>
      </c>
      <c r="D15" s="300">
        <v>2086.4563589999998</v>
      </c>
      <c r="E15" s="300">
        <v>1355.538256</v>
      </c>
      <c r="F15" s="300">
        <v>1215.2473749999999</v>
      </c>
      <c r="G15" s="300">
        <v>1616.6818920000001</v>
      </c>
      <c r="H15" s="300">
        <v>2609.7163489999998</v>
      </c>
      <c r="I15" s="300">
        <v>1686.4212359999999</v>
      </c>
      <c r="J15" s="300">
        <v>2350.1391589999998</v>
      </c>
      <c r="K15" s="300">
        <v>1177.411775</v>
      </c>
      <c r="L15" s="300">
        <v>916.84095969999998</v>
      </c>
      <c r="M15" s="300">
        <v>1540.225835</v>
      </c>
      <c r="N15" s="300">
        <v>220.73396700000001</v>
      </c>
      <c r="O15" s="300">
        <v>1103.647622</v>
      </c>
      <c r="P15" s="300">
        <v>2602.36231</v>
      </c>
      <c r="Q15" s="300">
        <v>3766.6011819999999</v>
      </c>
      <c r="R15" s="300">
        <v>2333.2549309999999</v>
      </c>
      <c r="S15" s="300">
        <v>2044.1582430000001</v>
      </c>
      <c r="T15" s="300">
        <v>3197.8238310000002</v>
      </c>
      <c r="U15" s="300">
        <v>4623.4097810000003</v>
      </c>
      <c r="V15" s="300">
        <v>3110.518838</v>
      </c>
      <c r="W15" s="300">
        <v>4283.2355070000003</v>
      </c>
      <c r="X15" s="300">
        <v>2139.8158159999998</v>
      </c>
      <c r="Y15" s="300">
        <v>1707.1371859999999</v>
      </c>
      <c r="Z15" s="300">
        <v>2975.2213069999998</v>
      </c>
      <c r="AA15" s="300">
        <v>390.01420530000001</v>
      </c>
      <c r="AB15" s="300">
        <v>1795.093975</v>
      </c>
      <c r="AC15" s="300">
        <v>3561.4300330000001</v>
      </c>
      <c r="AD15" s="300">
        <v>5097.019652</v>
      </c>
      <c r="AE15" s="300">
        <v>3106.1073820000001</v>
      </c>
      <c r="AF15" s="300">
        <v>2673.3605510000002</v>
      </c>
      <c r="AG15" s="300">
        <v>4515.5745530000004</v>
      </c>
      <c r="AH15" s="300">
        <v>6228.8900540000004</v>
      </c>
      <c r="AI15" s="300">
        <v>4270.5123370000001</v>
      </c>
      <c r="AJ15" s="300">
        <v>5829.5062360000002</v>
      </c>
      <c r="AK15" s="300">
        <v>2901.3307570000002</v>
      </c>
      <c r="AL15" s="300">
        <v>2360.587329</v>
      </c>
      <c r="AM15" s="300">
        <v>4160.0479180000002</v>
      </c>
      <c r="AN15" s="300">
        <v>529.05594570000005</v>
      </c>
      <c r="AO15" s="300">
        <v>2348.9936259999999</v>
      </c>
      <c r="AP15" s="300">
        <v>3450.6423909999999</v>
      </c>
      <c r="AQ15" s="300">
        <v>4873.5702080000001</v>
      </c>
      <c r="AR15" s="300">
        <v>3044.407627</v>
      </c>
      <c r="AS15" s="300">
        <v>2596.3525850000001</v>
      </c>
      <c r="AT15" s="300">
        <v>4276.7973670000001</v>
      </c>
      <c r="AU15" s="300">
        <v>6040.4987940000001</v>
      </c>
      <c r="AV15" s="300">
        <v>4111.7623839999997</v>
      </c>
      <c r="AW15" s="300">
        <v>5581.6339479999997</v>
      </c>
      <c r="AX15" s="300">
        <v>2763.1357760000001</v>
      </c>
      <c r="AY15" s="300">
        <v>2284.54817</v>
      </c>
      <c r="AZ15" s="300">
        <v>3955.3695109999999</v>
      </c>
      <c r="BA15" s="300">
        <v>522.98975229999996</v>
      </c>
      <c r="BB15" s="300">
        <v>2394.8780200000001</v>
      </c>
    </row>
    <row r="16" spans="1:57">
      <c r="A16" s="119">
        <v>1</v>
      </c>
      <c r="B16" s="119">
        <v>14</v>
      </c>
      <c r="C16" s="300">
        <v>1408.0754710000001</v>
      </c>
      <c r="D16" s="300">
        <v>2012.9120439999999</v>
      </c>
      <c r="E16" s="300">
        <v>1334.317857</v>
      </c>
      <c r="F16" s="300">
        <v>1194.2275709999999</v>
      </c>
      <c r="G16" s="300">
        <v>1582.8373120000001</v>
      </c>
      <c r="H16" s="300">
        <v>2633.1888180000001</v>
      </c>
      <c r="I16" s="300">
        <v>1639.8098620000001</v>
      </c>
      <c r="J16" s="300">
        <v>2314.8232670000002</v>
      </c>
      <c r="K16" s="300">
        <v>1148.17346</v>
      </c>
      <c r="L16" s="300">
        <v>890.49710210000001</v>
      </c>
      <c r="M16" s="300">
        <v>1515.3535340000001</v>
      </c>
      <c r="N16" s="300">
        <v>212.88959539999999</v>
      </c>
      <c r="O16" s="300">
        <v>1079.4672459999999</v>
      </c>
      <c r="P16" s="300">
        <v>2574.758198</v>
      </c>
      <c r="Q16" s="300">
        <v>3632.4854070000001</v>
      </c>
      <c r="R16" s="300">
        <v>2303.1158559999999</v>
      </c>
      <c r="S16" s="300">
        <v>2013.9501499999999</v>
      </c>
      <c r="T16" s="300">
        <v>3134.06918</v>
      </c>
      <c r="U16" s="300">
        <v>4692.1332279999997</v>
      </c>
      <c r="V16" s="300">
        <v>3024.4678469999999</v>
      </c>
      <c r="W16" s="300">
        <v>4227.5269850000004</v>
      </c>
      <c r="X16" s="300">
        <v>2088.5425289999998</v>
      </c>
      <c r="Y16" s="300">
        <v>1659.352862</v>
      </c>
      <c r="Z16" s="300">
        <v>2931.167269</v>
      </c>
      <c r="AA16" s="300">
        <v>376.0354754</v>
      </c>
      <c r="AB16" s="300">
        <v>1759.709398</v>
      </c>
      <c r="AC16" s="300">
        <v>3527.166252</v>
      </c>
      <c r="AD16" s="300">
        <v>4917.6864100000003</v>
      </c>
      <c r="AE16" s="300">
        <v>3069.4842709999998</v>
      </c>
      <c r="AF16" s="300">
        <v>2636.4583170000001</v>
      </c>
      <c r="AG16" s="300">
        <v>4429.4502480000001</v>
      </c>
      <c r="AH16" s="300">
        <v>6331.9206029999996</v>
      </c>
      <c r="AI16" s="300">
        <v>4152.181979</v>
      </c>
      <c r="AJ16" s="300">
        <v>5758.750951</v>
      </c>
      <c r="AK16" s="300">
        <v>2833.6496120000002</v>
      </c>
      <c r="AL16" s="300">
        <v>2296.8025980000002</v>
      </c>
      <c r="AM16" s="300">
        <v>4101.700914</v>
      </c>
      <c r="AN16" s="300">
        <v>510.50445860000002</v>
      </c>
      <c r="AO16" s="300">
        <v>2305.4219309999999</v>
      </c>
      <c r="AP16" s="300">
        <v>3415.137142</v>
      </c>
      <c r="AQ16" s="300">
        <v>4709.2589580000003</v>
      </c>
      <c r="AR16" s="300">
        <v>3005.1403829999999</v>
      </c>
      <c r="AS16" s="300">
        <v>2557.1197990000001</v>
      </c>
      <c r="AT16" s="300">
        <v>4199.2458120000001</v>
      </c>
      <c r="AU16" s="300">
        <v>6117.6008510000001</v>
      </c>
      <c r="AV16" s="300">
        <v>3997.532303</v>
      </c>
      <c r="AW16" s="300">
        <v>5511.0034340000002</v>
      </c>
      <c r="AX16" s="300">
        <v>2699.7586160000001</v>
      </c>
      <c r="AY16" s="300">
        <v>2225.9352560000002</v>
      </c>
      <c r="AZ16" s="300">
        <v>3901.040238</v>
      </c>
      <c r="BA16" s="300">
        <v>505.7744725</v>
      </c>
      <c r="BB16" s="300">
        <v>2349.1425850000001</v>
      </c>
    </row>
    <row r="17" spans="1:54">
      <c r="A17" s="119">
        <v>1</v>
      </c>
      <c r="B17" s="119">
        <v>15</v>
      </c>
      <c r="C17" s="300">
        <v>1420.0242760000001</v>
      </c>
      <c r="D17" s="300">
        <v>2065.3963250000002</v>
      </c>
      <c r="E17" s="300">
        <v>1351.115798</v>
      </c>
      <c r="F17" s="300">
        <v>1190.724185</v>
      </c>
      <c r="G17" s="300">
        <v>1543.4928649999999</v>
      </c>
      <c r="H17" s="300">
        <v>2644.780753</v>
      </c>
      <c r="I17" s="300">
        <v>1617.4163189999999</v>
      </c>
      <c r="J17" s="300">
        <v>2276.4064699999999</v>
      </c>
      <c r="K17" s="300">
        <v>1117.501229</v>
      </c>
      <c r="L17" s="300">
        <v>873.42155960000002</v>
      </c>
      <c r="M17" s="300">
        <v>1554.290033</v>
      </c>
      <c r="N17" s="300">
        <v>208.50188449999999</v>
      </c>
      <c r="O17" s="300">
        <v>1102.4772109999999</v>
      </c>
      <c r="P17" s="300">
        <v>2607.610471</v>
      </c>
      <c r="Q17" s="300">
        <v>3752.7830949999998</v>
      </c>
      <c r="R17" s="300">
        <v>2349.8179879999998</v>
      </c>
      <c r="S17" s="300">
        <v>2019.8160849999999</v>
      </c>
      <c r="T17" s="300">
        <v>3056.324709</v>
      </c>
      <c r="U17" s="300">
        <v>4735.8791449999999</v>
      </c>
      <c r="V17" s="300">
        <v>2981.3457349999999</v>
      </c>
      <c r="W17" s="300">
        <v>4164.2418600000001</v>
      </c>
      <c r="X17" s="300">
        <v>2033.923446</v>
      </c>
      <c r="Y17" s="300">
        <v>1629.2314409999999</v>
      </c>
      <c r="Z17" s="300">
        <v>3014.0985609999998</v>
      </c>
      <c r="AA17" s="300">
        <v>368.88655870000002</v>
      </c>
      <c r="AB17" s="300">
        <v>1819.881355</v>
      </c>
      <c r="AC17" s="300">
        <v>3572.904266</v>
      </c>
      <c r="AD17" s="300">
        <v>5086.3220069999998</v>
      </c>
      <c r="AE17" s="300">
        <v>3137.1791859999998</v>
      </c>
      <c r="AF17" s="300">
        <v>2649.0643070000001</v>
      </c>
      <c r="AG17" s="300">
        <v>4318.1274030000004</v>
      </c>
      <c r="AH17" s="300">
        <v>6396.3288190000003</v>
      </c>
      <c r="AI17" s="300">
        <v>4090.5068809999998</v>
      </c>
      <c r="AJ17" s="300">
        <v>5673.3017360000003</v>
      </c>
      <c r="AK17" s="300">
        <v>2759.6162159999999</v>
      </c>
      <c r="AL17" s="300">
        <v>2254.6907639999999</v>
      </c>
      <c r="AM17" s="300">
        <v>4213.728102</v>
      </c>
      <c r="AN17" s="300">
        <v>500.84367350000002</v>
      </c>
      <c r="AO17" s="300">
        <v>2392.180241</v>
      </c>
      <c r="AP17" s="300">
        <v>3442.8522809999999</v>
      </c>
      <c r="AQ17" s="300">
        <v>4840.9172600000002</v>
      </c>
      <c r="AR17" s="300">
        <v>3052.6063530000001</v>
      </c>
      <c r="AS17" s="300">
        <v>2559.3271549999999</v>
      </c>
      <c r="AT17" s="300">
        <v>4090.1697239999999</v>
      </c>
      <c r="AU17" s="300">
        <v>6152.7362320000002</v>
      </c>
      <c r="AV17" s="300">
        <v>3935.5348760000002</v>
      </c>
      <c r="AW17" s="300">
        <v>5419.5487700000003</v>
      </c>
      <c r="AX17" s="300">
        <v>2627.4308620000002</v>
      </c>
      <c r="AY17" s="300">
        <v>2181.4164890000002</v>
      </c>
      <c r="AZ17" s="300">
        <v>3986.4971289999999</v>
      </c>
      <c r="BA17" s="300">
        <v>495.27171929999997</v>
      </c>
      <c r="BB17" s="300">
        <v>2412.951161</v>
      </c>
    </row>
    <row r="18" spans="1:54">
      <c r="A18" s="119">
        <v>1</v>
      </c>
      <c r="B18" s="119">
        <v>16</v>
      </c>
      <c r="C18" s="300">
        <v>1497.8398890000001</v>
      </c>
      <c r="D18" s="300">
        <v>2137.187484</v>
      </c>
      <c r="E18" s="300">
        <v>1405.497063</v>
      </c>
      <c r="F18" s="300">
        <v>1222.4450750000001</v>
      </c>
      <c r="G18" s="300">
        <v>1591.063635</v>
      </c>
      <c r="H18" s="300">
        <v>2602.410742</v>
      </c>
      <c r="I18" s="300">
        <v>1630.398678</v>
      </c>
      <c r="J18" s="300">
        <v>2379.1413560000001</v>
      </c>
      <c r="K18" s="300">
        <v>1156.1885199999999</v>
      </c>
      <c r="L18" s="300">
        <v>906.19939090000003</v>
      </c>
      <c r="M18" s="300">
        <v>1583.5578840000001</v>
      </c>
      <c r="N18" s="300">
        <v>210.9551692</v>
      </c>
      <c r="O18" s="300">
        <v>1146.237545</v>
      </c>
      <c r="P18" s="300">
        <v>2768.9816649999998</v>
      </c>
      <c r="Q18" s="300">
        <v>3904.2567690000001</v>
      </c>
      <c r="R18" s="300">
        <v>2465.421961</v>
      </c>
      <c r="S18" s="300">
        <v>2089.6102409999999</v>
      </c>
      <c r="T18" s="300">
        <v>3153.6447410000001</v>
      </c>
      <c r="U18" s="300">
        <v>4658.9425359999996</v>
      </c>
      <c r="V18" s="300">
        <v>3003.6665079999998</v>
      </c>
      <c r="W18" s="300">
        <v>4378.5934820000002</v>
      </c>
      <c r="X18" s="300">
        <v>2115.5151820000001</v>
      </c>
      <c r="Y18" s="300">
        <v>1697.589391</v>
      </c>
      <c r="Z18" s="300">
        <v>3075.2711979999999</v>
      </c>
      <c r="AA18" s="300">
        <v>374.61536059999997</v>
      </c>
      <c r="AB18" s="300">
        <v>1914.360383</v>
      </c>
      <c r="AC18" s="300">
        <v>3795.9607489999999</v>
      </c>
      <c r="AD18" s="300">
        <v>5296.6702240000004</v>
      </c>
      <c r="AE18" s="300">
        <v>3298.2093599999998</v>
      </c>
      <c r="AF18" s="300">
        <v>2747.3378459999999</v>
      </c>
      <c r="AG18" s="300">
        <v>4451.0340349999997</v>
      </c>
      <c r="AH18" s="300">
        <v>6292.1928559999997</v>
      </c>
      <c r="AI18" s="300">
        <v>4120.2046039999996</v>
      </c>
      <c r="AJ18" s="300">
        <v>5970.1472540000004</v>
      </c>
      <c r="AK18" s="300">
        <v>2872.8841339999999</v>
      </c>
      <c r="AL18" s="300">
        <v>2348.946222</v>
      </c>
      <c r="AM18" s="300">
        <v>4297.4053899999999</v>
      </c>
      <c r="AN18" s="300">
        <v>508.87062950000001</v>
      </c>
      <c r="AO18" s="300">
        <v>2524.2570660000001</v>
      </c>
      <c r="AP18" s="300">
        <v>3631.721638</v>
      </c>
      <c r="AQ18" s="300">
        <v>5017.5514309999999</v>
      </c>
      <c r="AR18" s="300">
        <v>3187.7658510000001</v>
      </c>
      <c r="AS18" s="300">
        <v>2640.9656150000001</v>
      </c>
      <c r="AT18" s="300">
        <v>4200.8029740000002</v>
      </c>
      <c r="AU18" s="300">
        <v>6053.8616069999998</v>
      </c>
      <c r="AV18" s="300">
        <v>3964.6504930000001</v>
      </c>
      <c r="AW18" s="300">
        <v>5670.3189609999999</v>
      </c>
      <c r="AX18" s="300">
        <v>2722.5074760000002</v>
      </c>
      <c r="AY18" s="300">
        <v>2260.1094440000002</v>
      </c>
      <c r="AZ18" s="300">
        <v>4054.556959</v>
      </c>
      <c r="BA18" s="300">
        <v>501.38960200000002</v>
      </c>
      <c r="BB18" s="300">
        <v>2522.867526</v>
      </c>
    </row>
    <row r="19" spans="1:54">
      <c r="A19" s="119">
        <v>1</v>
      </c>
      <c r="B19" s="119">
        <v>17</v>
      </c>
      <c r="C19" s="300">
        <v>1873.287842</v>
      </c>
      <c r="D19" s="300">
        <v>2533.2185060000002</v>
      </c>
      <c r="E19" s="300">
        <v>1640.335783</v>
      </c>
      <c r="F19" s="300">
        <v>1463.171869</v>
      </c>
      <c r="G19" s="300">
        <v>1960.5270889999999</v>
      </c>
      <c r="H19" s="300">
        <v>3062.2334879999999</v>
      </c>
      <c r="I19" s="300">
        <v>1980.0018279999999</v>
      </c>
      <c r="J19" s="300">
        <v>2727.0617710000001</v>
      </c>
      <c r="K19" s="300">
        <v>1498.7733900000001</v>
      </c>
      <c r="L19" s="300">
        <v>1186.0335620000001</v>
      </c>
      <c r="M19" s="300">
        <v>1962.629831</v>
      </c>
      <c r="N19" s="300">
        <v>272.12593240000001</v>
      </c>
      <c r="O19" s="300">
        <v>1433.911605</v>
      </c>
      <c r="P19" s="300">
        <v>3518.2847459999998</v>
      </c>
      <c r="Q19" s="300">
        <v>4696.2302909999999</v>
      </c>
      <c r="R19" s="300">
        <v>2935.335728</v>
      </c>
      <c r="S19" s="300">
        <v>2575.9436740000001</v>
      </c>
      <c r="T19" s="300">
        <v>3883.1827739999999</v>
      </c>
      <c r="U19" s="300">
        <v>5576.5707060000004</v>
      </c>
      <c r="V19" s="300">
        <v>3702.8256740000002</v>
      </c>
      <c r="W19" s="300">
        <v>5069.503291</v>
      </c>
      <c r="X19" s="300">
        <v>2803.5546559999998</v>
      </c>
      <c r="Y19" s="300">
        <v>2255.624182</v>
      </c>
      <c r="Z19" s="300">
        <v>3827.5282659999998</v>
      </c>
      <c r="AA19" s="300">
        <v>496.76588520000001</v>
      </c>
      <c r="AB19" s="300">
        <v>2491.8175409999999</v>
      </c>
      <c r="AC19" s="300">
        <v>4808.4668570000003</v>
      </c>
      <c r="AD19" s="300">
        <v>6369.3653219999997</v>
      </c>
      <c r="AE19" s="300">
        <v>3934.7721729999998</v>
      </c>
      <c r="AF19" s="300">
        <v>3415.0418420000001</v>
      </c>
      <c r="AG19" s="300">
        <v>5422.519225</v>
      </c>
      <c r="AH19" s="300">
        <v>7530.9830259999999</v>
      </c>
      <c r="AI19" s="300">
        <v>5062.4123179999997</v>
      </c>
      <c r="AJ19" s="300">
        <v>6896.416843</v>
      </c>
      <c r="AK19" s="300">
        <v>3810.9570050000002</v>
      </c>
      <c r="AL19" s="300">
        <v>3102.3567950000001</v>
      </c>
      <c r="AM19" s="300">
        <v>5306.183446</v>
      </c>
      <c r="AN19" s="300">
        <v>674.02508590000002</v>
      </c>
      <c r="AO19" s="300">
        <v>3310.2022449999999</v>
      </c>
      <c r="AP19" s="300">
        <v>4476.4995159999999</v>
      </c>
      <c r="AQ19" s="300">
        <v>5916.1904510000004</v>
      </c>
      <c r="AR19" s="300">
        <v>3720.8035249999998</v>
      </c>
      <c r="AS19" s="300">
        <v>3214.3422380000002</v>
      </c>
      <c r="AT19" s="300">
        <v>4988.9503130000003</v>
      </c>
      <c r="AU19" s="300">
        <v>7084.7430919999997</v>
      </c>
      <c r="AV19" s="300">
        <v>4742.5109830000001</v>
      </c>
      <c r="AW19" s="300">
        <v>6430.8320100000001</v>
      </c>
      <c r="AX19" s="300">
        <v>3518.6171420000001</v>
      </c>
      <c r="AY19" s="300">
        <v>2887.853619</v>
      </c>
      <c r="AZ19" s="300">
        <v>4884.231769</v>
      </c>
      <c r="BA19" s="300">
        <v>639.31315429999995</v>
      </c>
      <c r="BB19" s="300">
        <v>3187.0883819999999</v>
      </c>
    </row>
    <row r="20" spans="1:54">
      <c r="A20" s="119">
        <v>1</v>
      </c>
      <c r="B20" s="119">
        <v>18</v>
      </c>
      <c r="C20" s="300">
        <v>2323.0839559999999</v>
      </c>
      <c r="D20" s="300">
        <v>3106.9599029999999</v>
      </c>
      <c r="E20" s="300">
        <v>1953.262324</v>
      </c>
      <c r="F20" s="300">
        <v>1672.4481109999999</v>
      </c>
      <c r="G20" s="300">
        <v>2456.1818800000001</v>
      </c>
      <c r="H20" s="300">
        <v>3707.437332</v>
      </c>
      <c r="I20" s="300">
        <v>2321.177279</v>
      </c>
      <c r="J20" s="300">
        <v>3334.3472139999999</v>
      </c>
      <c r="K20" s="300">
        <v>2111.3811799999999</v>
      </c>
      <c r="L20" s="300">
        <v>1712.4826419999999</v>
      </c>
      <c r="M20" s="300">
        <v>2403.6048639999999</v>
      </c>
      <c r="N20" s="300">
        <v>334.42851130000003</v>
      </c>
      <c r="O20" s="300">
        <v>1732.8546710000001</v>
      </c>
      <c r="P20" s="300">
        <v>4420.0992880000003</v>
      </c>
      <c r="Q20" s="300">
        <v>5844.4407039999996</v>
      </c>
      <c r="R20" s="300">
        <v>3557.2038299999999</v>
      </c>
      <c r="S20" s="300">
        <v>2988.2864399999999</v>
      </c>
      <c r="T20" s="300">
        <v>4882.7541279999996</v>
      </c>
      <c r="U20" s="300">
        <v>6863.6343489999999</v>
      </c>
      <c r="V20" s="300">
        <v>4385.5227919999998</v>
      </c>
      <c r="W20" s="300">
        <v>6284.7892869999996</v>
      </c>
      <c r="X20" s="300">
        <v>4036.654297</v>
      </c>
      <c r="Y20" s="300">
        <v>3316.5541069999999</v>
      </c>
      <c r="Z20" s="300">
        <v>4714.8974159999998</v>
      </c>
      <c r="AA20" s="300">
        <v>621.19231730000001</v>
      </c>
      <c r="AB20" s="300">
        <v>3084.6722239999999</v>
      </c>
      <c r="AC20" s="300">
        <v>6049.8309019999997</v>
      </c>
      <c r="AD20" s="300">
        <v>7948.9257509999998</v>
      </c>
      <c r="AE20" s="300">
        <v>4788.5658069999999</v>
      </c>
      <c r="AF20" s="300">
        <v>3979.6781679999999</v>
      </c>
      <c r="AG20" s="300">
        <v>6800.9547000000002</v>
      </c>
      <c r="AH20" s="300">
        <v>9300.0348479999993</v>
      </c>
      <c r="AI20" s="300">
        <v>6002.0060489999996</v>
      </c>
      <c r="AJ20" s="300">
        <v>8568.3514159999995</v>
      </c>
      <c r="AK20" s="300">
        <v>5509.8597140000002</v>
      </c>
      <c r="AL20" s="300">
        <v>4564.6847420000004</v>
      </c>
      <c r="AM20" s="300">
        <v>6529.0980680000002</v>
      </c>
      <c r="AN20" s="300">
        <v>845.11969790000001</v>
      </c>
      <c r="AO20" s="300">
        <v>4123.6706519999998</v>
      </c>
      <c r="AP20" s="300">
        <v>5560.4948830000003</v>
      </c>
      <c r="AQ20" s="300">
        <v>7296.4025430000002</v>
      </c>
      <c r="AR20" s="300">
        <v>4469.4903199999999</v>
      </c>
      <c r="AS20" s="300">
        <v>3711.3682960000001</v>
      </c>
      <c r="AT20" s="300">
        <v>6189.7647129999996</v>
      </c>
      <c r="AU20" s="300">
        <v>8633.2403759999997</v>
      </c>
      <c r="AV20" s="300">
        <v>5564.6592790000004</v>
      </c>
      <c r="AW20" s="300">
        <v>7892.0794420000002</v>
      </c>
      <c r="AX20" s="300">
        <v>4998.3874249999999</v>
      </c>
      <c r="AY20" s="300">
        <v>4161.1629540000004</v>
      </c>
      <c r="AZ20" s="300">
        <v>5950.6010999999999</v>
      </c>
      <c r="BA20" s="300">
        <v>789.02758129999995</v>
      </c>
      <c r="BB20" s="300">
        <v>3901.1253259999999</v>
      </c>
    </row>
    <row r="21" spans="1:54">
      <c r="A21" s="119">
        <v>1</v>
      </c>
      <c r="B21" s="119">
        <v>19</v>
      </c>
      <c r="C21" s="300">
        <v>2522.022195</v>
      </c>
      <c r="D21" s="300">
        <v>3331.0777800000001</v>
      </c>
      <c r="E21" s="300">
        <v>2088.0276429999999</v>
      </c>
      <c r="F21" s="300">
        <v>1742.879719</v>
      </c>
      <c r="G21" s="300">
        <v>2729.4575199999999</v>
      </c>
      <c r="H21" s="300">
        <v>3976.3526980000001</v>
      </c>
      <c r="I21" s="300">
        <v>2486.2535309999998</v>
      </c>
      <c r="J21" s="300">
        <v>3676.4312300000001</v>
      </c>
      <c r="K21" s="300">
        <v>2357.0749620000001</v>
      </c>
      <c r="L21" s="300">
        <v>1964.096536</v>
      </c>
      <c r="M21" s="300">
        <v>2549.6325379999998</v>
      </c>
      <c r="N21" s="300">
        <v>363.69792860000001</v>
      </c>
      <c r="O21" s="300">
        <v>1911.840265</v>
      </c>
      <c r="P21" s="300">
        <v>4822.2400859999998</v>
      </c>
      <c r="Q21" s="300">
        <v>6298.4270569999999</v>
      </c>
      <c r="R21" s="300">
        <v>3830.8105169999999</v>
      </c>
      <c r="S21" s="300">
        <v>3132.4121610000002</v>
      </c>
      <c r="T21" s="300">
        <v>5433.2658350000002</v>
      </c>
      <c r="U21" s="300">
        <v>7408.5662709999997</v>
      </c>
      <c r="V21" s="300">
        <v>4726.4201119999998</v>
      </c>
      <c r="W21" s="300">
        <v>6977.0673260000003</v>
      </c>
      <c r="X21" s="300">
        <v>4534.1537019999996</v>
      </c>
      <c r="Y21" s="300">
        <v>3825.1602419999999</v>
      </c>
      <c r="Z21" s="300">
        <v>5008.6086880000003</v>
      </c>
      <c r="AA21" s="300">
        <v>680.40231540000002</v>
      </c>
      <c r="AB21" s="300">
        <v>3448.0154229999998</v>
      </c>
      <c r="AC21" s="300">
        <v>6601.286212</v>
      </c>
      <c r="AD21" s="300">
        <v>8572.4246320000002</v>
      </c>
      <c r="AE21" s="300">
        <v>5164.5954469999997</v>
      </c>
      <c r="AF21" s="300">
        <v>4178.592877</v>
      </c>
      <c r="AG21" s="300">
        <v>7554.314206</v>
      </c>
      <c r="AH21" s="300">
        <v>10048.021360000001</v>
      </c>
      <c r="AI21" s="300">
        <v>6473.5341719999997</v>
      </c>
      <c r="AJ21" s="300">
        <v>9519.4096690000006</v>
      </c>
      <c r="AK21" s="300">
        <v>6194.6511119999996</v>
      </c>
      <c r="AL21" s="300">
        <v>5263.696782</v>
      </c>
      <c r="AM21" s="300">
        <v>6929.306681</v>
      </c>
      <c r="AN21" s="300">
        <v>926.29404569999997</v>
      </c>
      <c r="AO21" s="300">
        <v>4623.7426800000003</v>
      </c>
      <c r="AP21" s="300">
        <v>6032.1391210000002</v>
      </c>
      <c r="AQ21" s="300">
        <v>7830.495097</v>
      </c>
      <c r="AR21" s="300">
        <v>4791.296128</v>
      </c>
      <c r="AS21" s="300">
        <v>3881.8949699999998</v>
      </c>
      <c r="AT21" s="300">
        <v>6833.2399359999999</v>
      </c>
      <c r="AU21" s="300">
        <v>9272.6823729999996</v>
      </c>
      <c r="AV21" s="300">
        <v>5966.772739</v>
      </c>
      <c r="AW21" s="300">
        <v>8708.4537999999993</v>
      </c>
      <c r="AX21" s="300">
        <v>5588.9065460000002</v>
      </c>
      <c r="AY21" s="300">
        <v>4762.7363580000001</v>
      </c>
      <c r="AZ21" s="300">
        <v>6289.0266840000004</v>
      </c>
      <c r="BA21" s="300">
        <v>858.34002210000006</v>
      </c>
      <c r="BB21" s="300">
        <v>4330.841985</v>
      </c>
    </row>
    <row r="22" spans="1:54">
      <c r="A22" s="119">
        <v>1</v>
      </c>
      <c r="B22" s="119">
        <v>20</v>
      </c>
      <c r="C22" s="300">
        <v>2576.9813760000002</v>
      </c>
      <c r="D22" s="300">
        <v>3441.369424</v>
      </c>
      <c r="E22" s="300">
        <v>2172.0845519999998</v>
      </c>
      <c r="F22" s="300">
        <v>1818.561283</v>
      </c>
      <c r="G22" s="300">
        <v>2904.3969149999998</v>
      </c>
      <c r="H22" s="300">
        <v>4149.3399769999996</v>
      </c>
      <c r="I22" s="300">
        <v>2639.011606</v>
      </c>
      <c r="J22" s="300">
        <v>3813.5447469999999</v>
      </c>
      <c r="K22" s="300">
        <v>2395.106945</v>
      </c>
      <c r="L22" s="300">
        <v>2022.2652579999999</v>
      </c>
      <c r="M22" s="300">
        <v>2615.8473859999999</v>
      </c>
      <c r="N22" s="300">
        <v>379.74585159999998</v>
      </c>
      <c r="O22" s="300">
        <v>1920.7439199999999</v>
      </c>
      <c r="P22" s="300">
        <v>4926.7544200000002</v>
      </c>
      <c r="Q22" s="300">
        <v>6518.250583</v>
      </c>
      <c r="R22" s="300">
        <v>4001.0930960000001</v>
      </c>
      <c r="S22" s="300">
        <v>3290.2170460000002</v>
      </c>
      <c r="T22" s="300">
        <v>5770.3564310000002</v>
      </c>
      <c r="U22" s="300">
        <v>7754.6158820000001</v>
      </c>
      <c r="V22" s="300">
        <v>5024.7940920000001</v>
      </c>
      <c r="W22" s="300">
        <v>7247.8342279999997</v>
      </c>
      <c r="X22" s="300">
        <v>4609.0000810000001</v>
      </c>
      <c r="Y22" s="300">
        <v>3936.59467</v>
      </c>
      <c r="Z22" s="300">
        <v>5129.695213</v>
      </c>
      <c r="AA22" s="300">
        <v>711.99735299999998</v>
      </c>
      <c r="AB22" s="300">
        <v>3467.090921</v>
      </c>
      <c r="AC22" s="300">
        <v>6724.929161</v>
      </c>
      <c r="AD22" s="300">
        <v>8857.409173</v>
      </c>
      <c r="AE22" s="300">
        <v>5389.4832919999999</v>
      </c>
      <c r="AF22" s="300">
        <v>4395.0370480000001</v>
      </c>
      <c r="AG22" s="300">
        <v>7983.6064280000001</v>
      </c>
      <c r="AH22" s="300">
        <v>10500.70953</v>
      </c>
      <c r="AI22" s="300">
        <v>6858.4957379999996</v>
      </c>
      <c r="AJ22" s="300">
        <v>9867.5814320000009</v>
      </c>
      <c r="AK22" s="300">
        <v>6287.5514400000002</v>
      </c>
      <c r="AL22" s="300">
        <v>5401.1471739999997</v>
      </c>
      <c r="AM22" s="300">
        <v>7067.035038</v>
      </c>
      <c r="AN22" s="300">
        <v>966.68906600000003</v>
      </c>
      <c r="AO22" s="300">
        <v>4641.165567</v>
      </c>
      <c r="AP22" s="300">
        <v>6101.0395769999996</v>
      </c>
      <c r="AQ22" s="300">
        <v>8039.843578</v>
      </c>
      <c r="AR22" s="300">
        <v>4962.6223730000002</v>
      </c>
      <c r="AS22" s="300">
        <v>4059.9012870000001</v>
      </c>
      <c r="AT22" s="300">
        <v>7146.9432189999998</v>
      </c>
      <c r="AU22" s="300">
        <v>9613.4305359999998</v>
      </c>
      <c r="AV22" s="300">
        <v>6254.1859720000002</v>
      </c>
      <c r="AW22" s="300">
        <v>8960.9159189999991</v>
      </c>
      <c r="AX22" s="300">
        <v>5648.2948409999999</v>
      </c>
      <c r="AY22" s="300">
        <v>4853.0484560000004</v>
      </c>
      <c r="AZ22" s="300">
        <v>6358.725727</v>
      </c>
      <c r="BA22" s="300">
        <v>887.19640349999997</v>
      </c>
      <c r="BB22" s="300">
        <v>4323.3921140000002</v>
      </c>
    </row>
    <row r="23" spans="1:54">
      <c r="A23" s="119">
        <v>1</v>
      </c>
      <c r="B23" s="119">
        <v>21</v>
      </c>
      <c r="C23" s="300">
        <v>2400.780526</v>
      </c>
      <c r="D23" s="300">
        <v>3166.429999</v>
      </c>
      <c r="E23" s="300">
        <v>1997.185874</v>
      </c>
      <c r="F23" s="300">
        <v>1678.9499370000001</v>
      </c>
      <c r="G23" s="300">
        <v>2784.0616920000002</v>
      </c>
      <c r="H23" s="300">
        <v>3884.8584719999999</v>
      </c>
      <c r="I23" s="300">
        <v>2535.4930890000001</v>
      </c>
      <c r="J23" s="300">
        <v>3577.2467430000002</v>
      </c>
      <c r="K23" s="300">
        <v>2259.8383119999999</v>
      </c>
      <c r="L23" s="300">
        <v>1857.6269159999999</v>
      </c>
      <c r="M23" s="300">
        <v>2460.8946139999998</v>
      </c>
      <c r="N23" s="300">
        <v>357.90773009999998</v>
      </c>
      <c r="O23" s="300">
        <v>1763.4693500000001</v>
      </c>
      <c r="P23" s="300">
        <v>4587.8432620000003</v>
      </c>
      <c r="Q23" s="300">
        <v>5988.5019739999998</v>
      </c>
      <c r="R23" s="300">
        <v>3670.4352450000001</v>
      </c>
      <c r="S23" s="300">
        <v>3030.2903019999999</v>
      </c>
      <c r="T23" s="300">
        <v>5534.8342290000001</v>
      </c>
      <c r="U23" s="300">
        <v>7257.7536250000003</v>
      </c>
      <c r="V23" s="300">
        <v>4831.4737599999999</v>
      </c>
      <c r="W23" s="300">
        <v>6798.0473140000004</v>
      </c>
      <c r="X23" s="300">
        <v>4349.5392339999999</v>
      </c>
      <c r="Y23" s="300">
        <v>3613.1936780000001</v>
      </c>
      <c r="Z23" s="300">
        <v>4827.0402370000002</v>
      </c>
      <c r="AA23" s="300">
        <v>671.2295775</v>
      </c>
      <c r="AB23" s="300">
        <v>3173.5121949999998</v>
      </c>
      <c r="AC23" s="300">
        <v>6263.5592880000004</v>
      </c>
      <c r="AD23" s="300">
        <v>8136.2639689999996</v>
      </c>
      <c r="AE23" s="300">
        <v>4941.953047</v>
      </c>
      <c r="AF23" s="300">
        <v>4045.0761349999998</v>
      </c>
      <c r="AG23" s="300">
        <v>7660.7342760000001</v>
      </c>
      <c r="AH23" s="300">
        <v>9829.2552820000001</v>
      </c>
      <c r="AI23" s="300">
        <v>6596.9170020000001</v>
      </c>
      <c r="AJ23" s="300">
        <v>9257.2314580000002</v>
      </c>
      <c r="AK23" s="300">
        <v>5934.7817340000001</v>
      </c>
      <c r="AL23" s="300">
        <v>4958.2662200000004</v>
      </c>
      <c r="AM23" s="300">
        <v>6652.8487150000001</v>
      </c>
      <c r="AN23" s="300">
        <v>911.66980739999997</v>
      </c>
      <c r="AO23" s="300">
        <v>4245.3667660000001</v>
      </c>
      <c r="AP23" s="300">
        <v>5688.5859730000002</v>
      </c>
      <c r="AQ23" s="300">
        <v>7396.6467409999996</v>
      </c>
      <c r="AR23" s="300">
        <v>4559.5681860000004</v>
      </c>
      <c r="AS23" s="300">
        <v>3742.5614780000001</v>
      </c>
      <c r="AT23" s="300">
        <v>6859.4543809999996</v>
      </c>
      <c r="AU23" s="300">
        <v>9006.0350440000002</v>
      </c>
      <c r="AV23" s="300">
        <v>6014.9424559999998</v>
      </c>
      <c r="AW23" s="300">
        <v>8412.4211510000005</v>
      </c>
      <c r="AX23" s="300">
        <v>5332.8258839999999</v>
      </c>
      <c r="AY23" s="300">
        <v>4461.5913909999999</v>
      </c>
      <c r="AZ23" s="300">
        <v>5990.6441999999997</v>
      </c>
      <c r="BA23" s="300">
        <v>837.18194889999995</v>
      </c>
      <c r="BB23" s="300">
        <v>3964.5052649999998</v>
      </c>
    </row>
    <row r="24" spans="1:54">
      <c r="A24" s="119">
        <v>1</v>
      </c>
      <c r="B24" s="119">
        <v>22</v>
      </c>
      <c r="C24" s="300">
        <v>2191.5047500000001</v>
      </c>
      <c r="D24" s="300">
        <v>2858.6164530000001</v>
      </c>
      <c r="E24" s="300">
        <v>1828.76847</v>
      </c>
      <c r="F24" s="300">
        <v>1506.296947</v>
      </c>
      <c r="G24" s="300">
        <v>2590.8517900000002</v>
      </c>
      <c r="H24" s="300">
        <v>3542.7464690000002</v>
      </c>
      <c r="I24" s="300">
        <v>2387.4586869999998</v>
      </c>
      <c r="J24" s="300">
        <v>3255.5887269999998</v>
      </c>
      <c r="K24" s="300">
        <v>2032.7763580000001</v>
      </c>
      <c r="L24" s="300">
        <v>1634.714741</v>
      </c>
      <c r="M24" s="300">
        <v>2227.092936</v>
      </c>
      <c r="N24" s="300">
        <v>324.11756400000002</v>
      </c>
      <c r="O24" s="300">
        <v>1567.2066950000001</v>
      </c>
      <c r="P24" s="300">
        <v>4175.8898840000002</v>
      </c>
      <c r="Q24" s="300">
        <v>5384.3571400000001</v>
      </c>
      <c r="R24" s="300">
        <v>3346.6832599999998</v>
      </c>
      <c r="S24" s="300">
        <v>2698.3306200000002</v>
      </c>
      <c r="T24" s="300">
        <v>5146.2308919999996</v>
      </c>
      <c r="U24" s="300">
        <v>6592.626647</v>
      </c>
      <c r="V24" s="300">
        <v>4536.6482310000001</v>
      </c>
      <c r="W24" s="300">
        <v>6166.4777720000002</v>
      </c>
      <c r="X24" s="300">
        <v>3899.9808849999999</v>
      </c>
      <c r="Y24" s="300">
        <v>3167.9203689999999</v>
      </c>
      <c r="Z24" s="300">
        <v>4359.2389890000004</v>
      </c>
      <c r="AA24" s="300">
        <v>605.17022329999998</v>
      </c>
      <c r="AB24" s="300">
        <v>2794.5997189999998</v>
      </c>
      <c r="AC24" s="300">
        <v>5695.6618349999999</v>
      </c>
      <c r="AD24" s="300">
        <v>7306.2240389999997</v>
      </c>
      <c r="AE24" s="300">
        <v>4499.6365660000001</v>
      </c>
      <c r="AF24" s="300">
        <v>3593.1557760000001</v>
      </c>
      <c r="AG24" s="300">
        <v>7118.9779879999996</v>
      </c>
      <c r="AH24" s="300">
        <v>8916.9568139999992</v>
      </c>
      <c r="AI24" s="300">
        <v>6187.8694439999999</v>
      </c>
      <c r="AJ24" s="300">
        <v>8388.2828850000005</v>
      </c>
      <c r="AK24" s="300">
        <v>5316.2659519999997</v>
      </c>
      <c r="AL24" s="300">
        <v>4343.1016600000003</v>
      </c>
      <c r="AM24" s="300">
        <v>6004.0652449999998</v>
      </c>
      <c r="AN24" s="300">
        <v>820.7908516</v>
      </c>
      <c r="AO24" s="300">
        <v>3727.590103</v>
      </c>
      <c r="AP24" s="300">
        <v>5179.1795179999999</v>
      </c>
      <c r="AQ24" s="300">
        <v>6655.8983319999998</v>
      </c>
      <c r="AR24" s="300">
        <v>4160.1542749999999</v>
      </c>
      <c r="AS24" s="300">
        <v>3338.3227889999998</v>
      </c>
      <c r="AT24" s="300">
        <v>6372.1269270000003</v>
      </c>
      <c r="AU24" s="300">
        <v>8185.6629640000001</v>
      </c>
      <c r="AV24" s="300">
        <v>5647.1925099999999</v>
      </c>
      <c r="AW24" s="300">
        <v>7634.4657349999998</v>
      </c>
      <c r="AX24" s="300">
        <v>4784.8553739999998</v>
      </c>
      <c r="AY24" s="300">
        <v>3916.6429699999999</v>
      </c>
      <c r="AZ24" s="300">
        <v>5411.2429419999999</v>
      </c>
      <c r="BA24" s="300">
        <v>755.39812989999996</v>
      </c>
      <c r="BB24" s="300">
        <v>3499.2941070000002</v>
      </c>
    </row>
    <row r="25" spans="1:54">
      <c r="A25" s="119">
        <v>1</v>
      </c>
      <c r="B25" s="119">
        <v>23</v>
      </c>
      <c r="C25" s="300">
        <v>1860.201894</v>
      </c>
      <c r="D25" s="300">
        <v>2360.0871029999998</v>
      </c>
      <c r="E25" s="300">
        <v>1507.1419960000001</v>
      </c>
      <c r="F25" s="300">
        <v>1219.632151</v>
      </c>
      <c r="G25" s="300">
        <v>2257.395892</v>
      </c>
      <c r="H25" s="300">
        <v>2973.4598500000002</v>
      </c>
      <c r="I25" s="300">
        <v>2113.9362379999998</v>
      </c>
      <c r="J25" s="300">
        <v>2802.2792239999999</v>
      </c>
      <c r="K25" s="300">
        <v>1707.4112459999999</v>
      </c>
      <c r="L25" s="300">
        <v>1336.9700069999999</v>
      </c>
      <c r="M25" s="300">
        <v>1860.3293779999999</v>
      </c>
      <c r="N25" s="300">
        <v>271.44766329999999</v>
      </c>
      <c r="O25" s="300">
        <v>1283.933616</v>
      </c>
      <c r="P25" s="300">
        <v>3527.6240299999999</v>
      </c>
      <c r="Q25" s="300">
        <v>4409.6872620000004</v>
      </c>
      <c r="R25" s="300">
        <v>2726.057378</v>
      </c>
      <c r="S25" s="300">
        <v>2148.043017</v>
      </c>
      <c r="T25" s="300">
        <v>4479.8505169999999</v>
      </c>
      <c r="U25" s="300">
        <v>5489.8820539999997</v>
      </c>
      <c r="V25" s="300">
        <v>3982.5701690000001</v>
      </c>
      <c r="W25" s="300">
        <v>5285.2500170000003</v>
      </c>
      <c r="X25" s="300">
        <v>3259.7791360000001</v>
      </c>
      <c r="Y25" s="300">
        <v>2577.3554450000001</v>
      </c>
      <c r="Z25" s="300">
        <v>3629.710822</v>
      </c>
      <c r="AA25" s="300">
        <v>502.92652629999998</v>
      </c>
      <c r="AB25" s="300">
        <v>2253.5438840000002</v>
      </c>
      <c r="AC25" s="300">
        <v>4807.1276660000003</v>
      </c>
      <c r="AD25" s="300">
        <v>5972.1700289999999</v>
      </c>
      <c r="AE25" s="300">
        <v>3653.5591290000002</v>
      </c>
      <c r="AF25" s="300">
        <v>2845.0397739999999</v>
      </c>
      <c r="AG25" s="300">
        <v>6198.3974040000003</v>
      </c>
      <c r="AH25" s="300">
        <v>7411.109289</v>
      </c>
      <c r="AI25" s="300">
        <v>5420.2221069999996</v>
      </c>
      <c r="AJ25" s="300">
        <v>7183.001945</v>
      </c>
      <c r="AK25" s="300">
        <v>4438.6179890000003</v>
      </c>
      <c r="AL25" s="300">
        <v>3530.8488630000002</v>
      </c>
      <c r="AM25" s="300">
        <v>4998.7616840000001</v>
      </c>
      <c r="AN25" s="300">
        <v>680.97585700000002</v>
      </c>
      <c r="AO25" s="300">
        <v>2992.1707000000001</v>
      </c>
      <c r="AP25" s="300">
        <v>4388.1344250000002</v>
      </c>
      <c r="AQ25" s="300">
        <v>5471.3105139999998</v>
      </c>
      <c r="AR25" s="300">
        <v>3404.1234460000001</v>
      </c>
      <c r="AS25" s="300">
        <v>2670.1534409999999</v>
      </c>
      <c r="AT25" s="300">
        <v>5557.1918029999997</v>
      </c>
      <c r="AU25" s="300">
        <v>6840.8350760000003</v>
      </c>
      <c r="AV25" s="300">
        <v>4973.7861940000003</v>
      </c>
      <c r="AW25" s="300">
        <v>6558.4767339999999</v>
      </c>
      <c r="AX25" s="300">
        <v>4008.6149970000001</v>
      </c>
      <c r="AY25" s="300">
        <v>3199.2762579999999</v>
      </c>
      <c r="AZ25" s="300">
        <v>4522.0229369999997</v>
      </c>
      <c r="BA25" s="300">
        <v>630.41626740000004</v>
      </c>
      <c r="BB25" s="300">
        <v>2838.5116429999998</v>
      </c>
    </row>
    <row r="26" spans="1:54">
      <c r="A26" s="119">
        <v>1</v>
      </c>
      <c r="B26" s="119">
        <v>24</v>
      </c>
      <c r="C26" s="300">
        <v>1284.126835</v>
      </c>
      <c r="D26" s="300">
        <v>1641.084556</v>
      </c>
      <c r="E26" s="300">
        <v>1031.935835</v>
      </c>
      <c r="F26" s="300">
        <v>867.20122370000001</v>
      </c>
      <c r="G26" s="300">
        <v>1682.131629</v>
      </c>
      <c r="H26" s="300">
        <v>2120.130169</v>
      </c>
      <c r="I26" s="300">
        <v>1612.823095</v>
      </c>
      <c r="J26" s="300">
        <v>1995.612443</v>
      </c>
      <c r="K26" s="300">
        <v>1143.8310630000001</v>
      </c>
      <c r="L26" s="300">
        <v>881.39911800000004</v>
      </c>
      <c r="M26" s="300">
        <v>1279.4894650000001</v>
      </c>
      <c r="N26" s="300">
        <v>197.28112970000001</v>
      </c>
      <c r="O26" s="300">
        <v>947.29320800000005</v>
      </c>
      <c r="P26" s="300">
        <v>2386.5149329999999</v>
      </c>
      <c r="Q26" s="300">
        <v>2991.2227010000001</v>
      </c>
      <c r="R26" s="300">
        <v>1796.028061</v>
      </c>
      <c r="S26" s="300">
        <v>1465.072183</v>
      </c>
      <c r="T26" s="300">
        <v>3328.3259549999998</v>
      </c>
      <c r="U26" s="300">
        <v>3815.5768039999998</v>
      </c>
      <c r="V26" s="300">
        <v>3004.4532880000002</v>
      </c>
      <c r="W26" s="300">
        <v>3692.0739840000001</v>
      </c>
      <c r="X26" s="300">
        <v>2138.7404729999998</v>
      </c>
      <c r="Y26" s="300">
        <v>1669.3552420000001</v>
      </c>
      <c r="Z26" s="300">
        <v>2470.4460100000001</v>
      </c>
      <c r="AA26" s="300">
        <v>357.59245040000002</v>
      </c>
      <c r="AB26" s="300">
        <v>1605.8471030000001</v>
      </c>
      <c r="AC26" s="300">
        <v>3243.6437879999999</v>
      </c>
      <c r="AD26" s="300">
        <v>4030.5702919999999</v>
      </c>
      <c r="AE26" s="300">
        <v>2383.4248149999999</v>
      </c>
      <c r="AF26" s="300">
        <v>1914.7152249999999</v>
      </c>
      <c r="AG26" s="300">
        <v>4616.6734569999999</v>
      </c>
      <c r="AH26" s="300">
        <v>5123.1746249999997</v>
      </c>
      <c r="AI26" s="300">
        <v>4085.7114470000001</v>
      </c>
      <c r="AJ26" s="300">
        <v>5001.8181919999997</v>
      </c>
      <c r="AK26" s="300">
        <v>2900.2088429999999</v>
      </c>
      <c r="AL26" s="300">
        <v>2284.5162150000001</v>
      </c>
      <c r="AM26" s="300">
        <v>3407.38483</v>
      </c>
      <c r="AN26" s="300">
        <v>482.51142049999999</v>
      </c>
      <c r="AO26" s="300">
        <v>2112.2381409999998</v>
      </c>
      <c r="AP26" s="300">
        <v>3019.00729</v>
      </c>
      <c r="AQ26" s="300">
        <v>3766.735968</v>
      </c>
      <c r="AR26" s="300">
        <v>2284.3788519999998</v>
      </c>
      <c r="AS26" s="300">
        <v>1845.140889</v>
      </c>
      <c r="AT26" s="300">
        <v>4181.1352740000002</v>
      </c>
      <c r="AU26" s="300">
        <v>4827.2126449999996</v>
      </c>
      <c r="AV26" s="300">
        <v>3796.2833059999998</v>
      </c>
      <c r="AW26" s="300">
        <v>4645.2464229999996</v>
      </c>
      <c r="AX26" s="300">
        <v>2662.896311</v>
      </c>
      <c r="AY26" s="300">
        <v>2111.148725</v>
      </c>
      <c r="AZ26" s="300">
        <v>3134.7015369999999</v>
      </c>
      <c r="BA26" s="300">
        <v>455.77352309999998</v>
      </c>
      <c r="BB26" s="300">
        <v>2056.3676770000002</v>
      </c>
    </row>
    <row r="27" spans="1:54">
      <c r="A27" s="119">
        <v>2</v>
      </c>
      <c r="B27" s="119">
        <v>1</v>
      </c>
      <c r="C27" s="300">
        <v>684.07751570407402</v>
      </c>
      <c r="D27" s="300">
        <v>917.41625813777705</v>
      </c>
      <c r="E27" s="300">
        <v>664.68524061703704</v>
      </c>
      <c r="F27" s="300">
        <v>571.32750361111096</v>
      </c>
      <c r="G27" s="300">
        <v>836.39390246296296</v>
      </c>
      <c r="H27" s="300">
        <v>1208.1816231273999</v>
      </c>
      <c r="I27" s="300">
        <v>871.01501547999897</v>
      </c>
      <c r="J27" s="300">
        <v>941.69148708666603</v>
      </c>
      <c r="K27" s="300">
        <v>605.74251869629597</v>
      </c>
      <c r="L27" s="300">
        <v>429.10495644703701</v>
      </c>
      <c r="M27" s="300">
        <v>647.24533817925897</v>
      </c>
      <c r="N27" s="300">
        <v>109.910245806703</v>
      </c>
      <c r="O27" s="300">
        <v>513.80181734481403</v>
      </c>
      <c r="P27" s="300">
        <v>1218.9483735777701</v>
      </c>
      <c r="Q27" s="300">
        <v>1581.8625800592499</v>
      </c>
      <c r="R27" s="300">
        <v>1097.01425281666</v>
      </c>
      <c r="S27" s="300">
        <v>917.694852189259</v>
      </c>
      <c r="T27" s="300">
        <v>1649.23161701259</v>
      </c>
      <c r="U27" s="300">
        <v>2052.6724032555499</v>
      </c>
      <c r="V27" s="300">
        <v>1539.89648266222</v>
      </c>
      <c r="W27" s="300">
        <v>1699.81749055</v>
      </c>
      <c r="X27" s="300">
        <v>1050.0159921966599</v>
      </c>
      <c r="Y27" s="300">
        <v>790.26225930962903</v>
      </c>
      <c r="Z27" s="300">
        <v>1203.3397951274001</v>
      </c>
      <c r="AA27" s="300">
        <v>186.86532852944401</v>
      </c>
      <c r="AB27" s="300">
        <v>818.16435118259199</v>
      </c>
      <c r="AC27" s="300">
        <v>1650.8878028751799</v>
      </c>
      <c r="AD27" s="300">
        <v>2108.20573898148</v>
      </c>
      <c r="AE27" s="300">
        <v>1436.7679434107399</v>
      </c>
      <c r="AF27" s="300">
        <v>1179.60174809555</v>
      </c>
      <c r="AG27" s="300">
        <v>2314.7741584703699</v>
      </c>
      <c r="AH27" s="300">
        <v>2722.7123521037001</v>
      </c>
      <c r="AI27" s="300">
        <v>2077.5477208000002</v>
      </c>
      <c r="AJ27" s="300">
        <v>2307.5180728999999</v>
      </c>
      <c r="AK27" s="300">
        <v>1398.0862899900001</v>
      </c>
      <c r="AL27" s="300">
        <v>1085.83584175592</v>
      </c>
      <c r="AM27" s="300">
        <v>1664.32064192962</v>
      </c>
      <c r="AN27" s="300">
        <v>249.272158731481</v>
      </c>
      <c r="AO27" s="300">
        <v>1059.30770447074</v>
      </c>
      <c r="AP27" s="300">
        <v>1608.50581072148</v>
      </c>
      <c r="AQ27" s="300">
        <v>2066.8585953000002</v>
      </c>
      <c r="AR27" s="300">
        <v>1437.99950399518</v>
      </c>
      <c r="AS27" s="300">
        <v>1177.2261460351799</v>
      </c>
      <c r="AT27" s="300">
        <v>2168.1847839703701</v>
      </c>
      <c r="AU27" s="300">
        <v>2693.8366372444402</v>
      </c>
      <c r="AV27" s="300">
        <v>2026.79608808888</v>
      </c>
      <c r="AW27" s="300">
        <v>2223.2583191444401</v>
      </c>
      <c r="AX27" s="300">
        <v>1357.9570896433299</v>
      </c>
      <c r="AY27" s="300">
        <v>1049.40126816629</v>
      </c>
      <c r="AZ27" s="300">
        <v>1614.5060048888799</v>
      </c>
      <c r="BA27" s="300">
        <v>249.553292982963</v>
      </c>
      <c r="BB27" s="300">
        <v>1087.6720994085099</v>
      </c>
    </row>
    <row r="28" spans="1:54">
      <c r="A28" s="119">
        <v>2</v>
      </c>
      <c r="B28" s="119">
        <v>2</v>
      </c>
      <c r="C28" s="300">
        <v>600.98203364888798</v>
      </c>
      <c r="D28" s="300">
        <v>816.70058874148106</v>
      </c>
      <c r="E28" s="300">
        <v>637.12764071703702</v>
      </c>
      <c r="F28" s="300">
        <v>546.19991689407402</v>
      </c>
      <c r="G28" s="300">
        <v>679.93722355370301</v>
      </c>
      <c r="H28" s="300">
        <v>1062.4993010225901</v>
      </c>
      <c r="I28" s="300">
        <v>732.230717724074</v>
      </c>
      <c r="J28" s="300">
        <v>829.30053756222196</v>
      </c>
      <c r="K28" s="300">
        <v>548.26402972407402</v>
      </c>
      <c r="L28" s="300">
        <v>420.03502724518501</v>
      </c>
      <c r="M28" s="300">
        <v>537.823854758518</v>
      </c>
      <c r="N28" s="300">
        <v>111.35847831492499</v>
      </c>
      <c r="O28" s="300">
        <v>525.19290688036995</v>
      </c>
      <c r="P28" s="300">
        <v>1042.52204830703</v>
      </c>
      <c r="Q28" s="300">
        <v>1365.34675569148</v>
      </c>
      <c r="R28" s="300">
        <v>1029.64461668481</v>
      </c>
      <c r="S28" s="300">
        <v>856.34547069666598</v>
      </c>
      <c r="T28" s="300">
        <v>1330.73607570851</v>
      </c>
      <c r="U28" s="300">
        <v>1740.1364695</v>
      </c>
      <c r="V28" s="300">
        <v>1249.3530284696201</v>
      </c>
      <c r="W28" s="300">
        <v>1461.6169002659201</v>
      </c>
      <c r="X28" s="300">
        <v>924.85608085074</v>
      </c>
      <c r="Y28" s="300">
        <v>768.17811631888799</v>
      </c>
      <c r="Z28" s="300">
        <v>976.96277271962902</v>
      </c>
      <c r="AA28" s="300">
        <v>188.19429574481401</v>
      </c>
      <c r="AB28" s="300">
        <v>830.14520328259198</v>
      </c>
      <c r="AC28" s="300">
        <v>1406.4511725462901</v>
      </c>
      <c r="AD28" s="300">
        <v>1805.9019374740701</v>
      </c>
      <c r="AE28" s="300">
        <v>1340.0998687266599</v>
      </c>
      <c r="AF28" s="300">
        <v>1091.09350007592</v>
      </c>
      <c r="AG28" s="300">
        <v>1878.1779840092499</v>
      </c>
      <c r="AH28" s="300">
        <v>2286.8719655222199</v>
      </c>
      <c r="AI28" s="300">
        <v>1674.3739141892499</v>
      </c>
      <c r="AJ28" s="300">
        <v>1977.2793039222199</v>
      </c>
      <c r="AK28" s="300">
        <v>1223.25527891555</v>
      </c>
      <c r="AL28" s="300">
        <v>1055.52533754</v>
      </c>
      <c r="AM28" s="300">
        <v>1352.1782923007399</v>
      </c>
      <c r="AN28" s="300">
        <v>250.756276991851</v>
      </c>
      <c r="AO28" s="300">
        <v>1072.6061889170301</v>
      </c>
      <c r="AP28" s="300">
        <v>1406.1729817288799</v>
      </c>
      <c r="AQ28" s="300">
        <v>1814.8682043074</v>
      </c>
      <c r="AR28" s="300">
        <v>1362.6315235581401</v>
      </c>
      <c r="AS28" s="300">
        <v>1106.9490635822201</v>
      </c>
      <c r="AT28" s="300">
        <v>1798.48743544629</v>
      </c>
      <c r="AU28" s="300">
        <v>2330.88789378518</v>
      </c>
      <c r="AV28" s="300">
        <v>1685.6787834588799</v>
      </c>
      <c r="AW28" s="300">
        <v>1948.7806287333301</v>
      </c>
      <c r="AX28" s="300">
        <v>1214.2781611840701</v>
      </c>
      <c r="AY28" s="300">
        <v>1029.0342009274</v>
      </c>
      <c r="AZ28" s="300">
        <v>1351.2516636248099</v>
      </c>
      <c r="BA28" s="300">
        <v>252.41516768925899</v>
      </c>
      <c r="BB28" s="300">
        <v>1108.16674941925</v>
      </c>
    </row>
    <row r="29" spans="1:54">
      <c r="A29" s="119">
        <v>2</v>
      </c>
      <c r="B29" s="119">
        <v>3</v>
      </c>
      <c r="C29" s="300">
        <v>573.89409937592598</v>
      </c>
      <c r="D29" s="300">
        <v>782.50379216518502</v>
      </c>
      <c r="E29" s="300">
        <v>633.486125553703</v>
      </c>
      <c r="F29" s="300">
        <v>542.77247820185096</v>
      </c>
      <c r="G29" s="300">
        <v>605.082706294074</v>
      </c>
      <c r="H29" s="300">
        <v>1006.1059309474</v>
      </c>
      <c r="I29" s="300">
        <v>691.658547976666</v>
      </c>
      <c r="J29" s="300">
        <v>782.05586190259203</v>
      </c>
      <c r="K29" s="300">
        <v>534.12487641037001</v>
      </c>
      <c r="L29" s="300">
        <v>456.200855011481</v>
      </c>
      <c r="M29" s="300">
        <v>494.26473248296298</v>
      </c>
      <c r="N29" s="300">
        <v>117.323209608333</v>
      </c>
      <c r="O29" s="300">
        <v>551.87541515925898</v>
      </c>
      <c r="P29" s="300">
        <v>982.24977062518496</v>
      </c>
      <c r="Q29" s="300">
        <v>1288.1678739348099</v>
      </c>
      <c r="R29" s="300">
        <v>1015.25944772</v>
      </c>
      <c r="S29" s="300">
        <v>843.15595699851804</v>
      </c>
      <c r="T29" s="300">
        <v>1176.98944524592</v>
      </c>
      <c r="U29" s="300">
        <v>1614.3423414173999</v>
      </c>
      <c r="V29" s="300">
        <v>1160.76127653962</v>
      </c>
      <c r="W29" s="300">
        <v>1359.2668197396199</v>
      </c>
      <c r="X29" s="300">
        <v>890.61584873370305</v>
      </c>
      <c r="Y29" s="300">
        <v>838.68006447518496</v>
      </c>
      <c r="Z29" s="300">
        <v>885.08704166629605</v>
      </c>
      <c r="AA29" s="300">
        <v>199.18524488073999</v>
      </c>
      <c r="AB29" s="300">
        <v>877.34552759518499</v>
      </c>
      <c r="AC29" s="300">
        <v>1321.3414693662901</v>
      </c>
      <c r="AD29" s="300">
        <v>1696.42170884555</v>
      </c>
      <c r="AE29" s="300">
        <v>1317.5931412581399</v>
      </c>
      <c r="AF29" s="300">
        <v>1070.48784245814</v>
      </c>
      <c r="AG29" s="300">
        <v>1665.4612350033301</v>
      </c>
      <c r="AH29" s="300">
        <v>2108.9106881296202</v>
      </c>
      <c r="AI29" s="300">
        <v>1549.6592326822199</v>
      </c>
      <c r="AJ29" s="300">
        <v>1833.6633029792499</v>
      </c>
      <c r="AK29" s="300">
        <v>1173.92450218148</v>
      </c>
      <c r="AL29" s="300">
        <v>1151.8634984277701</v>
      </c>
      <c r="AM29" s="300">
        <v>1224.09907892518</v>
      </c>
      <c r="AN29" s="300">
        <v>265.51494036148102</v>
      </c>
      <c r="AO29" s="300">
        <v>1135.16480565444</v>
      </c>
      <c r="AP29" s="300">
        <v>1335.81121250259</v>
      </c>
      <c r="AQ29" s="300">
        <v>1724.64762882222</v>
      </c>
      <c r="AR29" s="300">
        <v>1347.30839033444</v>
      </c>
      <c r="AS29" s="300">
        <v>1092.72923503222</v>
      </c>
      <c r="AT29" s="300">
        <v>1615.7303101811101</v>
      </c>
      <c r="AU29" s="300">
        <v>2183.4031098851801</v>
      </c>
      <c r="AV29" s="300">
        <v>1581.20637823111</v>
      </c>
      <c r="AW29" s="300">
        <v>1828.4655340885099</v>
      </c>
      <c r="AX29" s="300">
        <v>1174.92429802222</v>
      </c>
      <c r="AY29" s="300">
        <v>1114.5236315055499</v>
      </c>
      <c r="AZ29" s="300">
        <v>1242.47786255148</v>
      </c>
      <c r="BA29" s="300">
        <v>265.89239344148098</v>
      </c>
      <c r="BB29" s="300">
        <v>1166.62254901148</v>
      </c>
    </row>
    <row r="30" spans="1:54">
      <c r="A30" s="119">
        <v>2</v>
      </c>
      <c r="B30" s="119">
        <v>4</v>
      </c>
      <c r="C30" s="300">
        <v>607.99713502222198</v>
      </c>
      <c r="D30" s="300">
        <v>838.09007239555501</v>
      </c>
      <c r="E30" s="300">
        <v>679.32604733851804</v>
      </c>
      <c r="F30" s="300">
        <v>577.01486530296302</v>
      </c>
      <c r="G30" s="300">
        <v>599.05816497962905</v>
      </c>
      <c r="H30" s="300">
        <v>1092.2583493951799</v>
      </c>
      <c r="I30" s="300">
        <v>721.78172384777702</v>
      </c>
      <c r="J30" s="300">
        <v>815.32284878925896</v>
      </c>
      <c r="K30" s="300">
        <v>565.41187559370303</v>
      </c>
      <c r="L30" s="300">
        <v>565.75019447111094</v>
      </c>
      <c r="M30" s="300">
        <v>524.03366241444405</v>
      </c>
      <c r="N30" s="300">
        <v>138.88951716292499</v>
      </c>
      <c r="O30" s="300">
        <v>633.42260854518497</v>
      </c>
      <c r="P30" s="300">
        <v>1038.35223581333</v>
      </c>
      <c r="Q30" s="300">
        <v>1380.30845025333</v>
      </c>
      <c r="R30" s="300">
        <v>1089.1999283151799</v>
      </c>
      <c r="S30" s="300">
        <v>894.50677483777702</v>
      </c>
      <c r="T30" s="300">
        <v>1163.64658795888</v>
      </c>
      <c r="U30" s="300">
        <v>1758.1970360814801</v>
      </c>
      <c r="V30" s="300">
        <v>1206.36934264518</v>
      </c>
      <c r="W30" s="300">
        <v>1410.9313208522201</v>
      </c>
      <c r="X30" s="300">
        <v>938.84295564814795</v>
      </c>
      <c r="Y30" s="300">
        <v>1054.88327828962</v>
      </c>
      <c r="Z30" s="300">
        <v>938.94875031925903</v>
      </c>
      <c r="AA30" s="300">
        <v>240.12091480333299</v>
      </c>
      <c r="AB30" s="300">
        <v>1023.70082354037</v>
      </c>
      <c r="AC30" s="300">
        <v>1398.9630437588801</v>
      </c>
      <c r="AD30" s="300">
        <v>1820.8147361962899</v>
      </c>
      <c r="AE30" s="300">
        <v>1415.4169203466599</v>
      </c>
      <c r="AF30" s="300">
        <v>1135.32909100296</v>
      </c>
      <c r="AG30" s="300">
        <v>1655.45619585555</v>
      </c>
      <c r="AH30" s="300">
        <v>2302.34796903703</v>
      </c>
      <c r="AI30" s="300">
        <v>1612.90751782444</v>
      </c>
      <c r="AJ30" s="300">
        <v>1905.5166029944401</v>
      </c>
      <c r="AK30" s="300">
        <v>1237.3553291948101</v>
      </c>
      <c r="AL30" s="300">
        <v>1452.08334077925</v>
      </c>
      <c r="AM30" s="300">
        <v>1303.1760224837001</v>
      </c>
      <c r="AN30" s="300">
        <v>321.77391375000002</v>
      </c>
      <c r="AO30" s="300">
        <v>1332.42147688814</v>
      </c>
      <c r="AP30" s="300">
        <v>1423.0670643318499</v>
      </c>
      <c r="AQ30" s="300">
        <v>1856.6939369111101</v>
      </c>
      <c r="AR30" s="300">
        <v>1450.55506888222</v>
      </c>
      <c r="AS30" s="300">
        <v>1161.72658701407</v>
      </c>
      <c r="AT30" s="300">
        <v>1628.60290175111</v>
      </c>
      <c r="AU30" s="300">
        <v>2385.1550656814802</v>
      </c>
      <c r="AV30" s="300">
        <v>1659.88180206999</v>
      </c>
      <c r="AW30" s="300">
        <v>1915.6598034614799</v>
      </c>
      <c r="AX30" s="300">
        <v>1245.2640975696199</v>
      </c>
      <c r="AY30" s="300">
        <v>1388.0312671514801</v>
      </c>
      <c r="AZ30" s="300">
        <v>1331.95608042444</v>
      </c>
      <c r="BA30" s="300">
        <v>318.28849345370298</v>
      </c>
      <c r="BB30" s="300">
        <v>1354.86924365666</v>
      </c>
    </row>
    <row r="31" spans="1:54">
      <c r="A31" s="119">
        <v>2</v>
      </c>
      <c r="B31" s="119">
        <v>5</v>
      </c>
      <c r="C31" s="300">
        <v>700.395246047407</v>
      </c>
      <c r="D31" s="300">
        <v>935.79584905296304</v>
      </c>
      <c r="E31" s="300">
        <v>737.48264718370297</v>
      </c>
      <c r="F31" s="300">
        <v>618.45159713111104</v>
      </c>
      <c r="G31" s="300">
        <v>629.40951843814798</v>
      </c>
      <c r="H31" s="300">
        <v>1216.51744390407</v>
      </c>
      <c r="I31" s="300">
        <v>804.40540983222195</v>
      </c>
      <c r="J31" s="300">
        <v>878.33788409259205</v>
      </c>
      <c r="K31" s="300">
        <v>617.00732024370302</v>
      </c>
      <c r="L31" s="300">
        <v>656.19550916925903</v>
      </c>
      <c r="M31" s="300">
        <v>594.56541154259196</v>
      </c>
      <c r="N31" s="300">
        <v>156.76065574388801</v>
      </c>
      <c r="O31" s="300">
        <v>715.16089090518506</v>
      </c>
      <c r="P31" s="300">
        <v>1211.74822389</v>
      </c>
      <c r="Q31" s="300">
        <v>1556.6373348714801</v>
      </c>
      <c r="R31" s="300">
        <v>1186.2801411374001</v>
      </c>
      <c r="S31" s="300">
        <v>959.02581558185102</v>
      </c>
      <c r="T31" s="300">
        <v>1227.8438832562899</v>
      </c>
      <c r="U31" s="300">
        <v>1977.3213631333299</v>
      </c>
      <c r="V31" s="300">
        <v>1359.31075901074</v>
      </c>
      <c r="W31" s="300">
        <v>1521.6331713270299</v>
      </c>
      <c r="X31" s="300">
        <v>1025.70438239074</v>
      </c>
      <c r="Y31" s="300">
        <v>1232.98646762259</v>
      </c>
      <c r="Z31" s="300">
        <v>1077.1063859092501</v>
      </c>
      <c r="AA31" s="300">
        <v>273.47665445000001</v>
      </c>
      <c r="AB31" s="300">
        <v>1167.1104420266599</v>
      </c>
      <c r="AC31" s="300">
        <v>1643.1512460522199</v>
      </c>
      <c r="AD31" s="300">
        <v>2064.34837841851</v>
      </c>
      <c r="AE31" s="300">
        <v>1546.47804031444</v>
      </c>
      <c r="AF31" s="300">
        <v>1218.33469396037</v>
      </c>
      <c r="AG31" s="300">
        <v>1762.21815079777</v>
      </c>
      <c r="AH31" s="300">
        <v>2604.1695887074002</v>
      </c>
      <c r="AI31" s="300">
        <v>1828.1967930814801</v>
      </c>
      <c r="AJ31" s="300">
        <v>2064.3920069740698</v>
      </c>
      <c r="AK31" s="300">
        <v>1355.9944014285099</v>
      </c>
      <c r="AL31" s="300">
        <v>1703.6838770736999</v>
      </c>
      <c r="AM31" s="300">
        <v>1504.4062275507399</v>
      </c>
      <c r="AN31" s="300">
        <v>368.180766403333</v>
      </c>
      <c r="AO31" s="300">
        <v>1526.75692334888</v>
      </c>
      <c r="AP31" s="300">
        <v>1667.1848970074</v>
      </c>
      <c r="AQ31" s="300">
        <v>2100.8342369111101</v>
      </c>
      <c r="AR31" s="300">
        <v>1588.4374609148099</v>
      </c>
      <c r="AS31" s="300">
        <v>1248.57302427629</v>
      </c>
      <c r="AT31" s="300">
        <v>1760.11002676518</v>
      </c>
      <c r="AU31" s="300">
        <v>2694.5097516518499</v>
      </c>
      <c r="AV31" s="300">
        <v>1878.30971201481</v>
      </c>
      <c r="AW31" s="300">
        <v>2093.3205441888799</v>
      </c>
      <c r="AX31" s="300">
        <v>1371.73695354444</v>
      </c>
      <c r="AY31" s="300">
        <v>1627.7911994966601</v>
      </c>
      <c r="AZ31" s="300">
        <v>1538.63509173592</v>
      </c>
      <c r="BA31" s="300">
        <v>363.710969953703</v>
      </c>
      <c r="BB31" s="300">
        <v>1548.2652826296201</v>
      </c>
    </row>
    <row r="32" spans="1:54">
      <c r="A32" s="119">
        <v>2</v>
      </c>
      <c r="B32" s="119">
        <v>6</v>
      </c>
      <c r="C32" s="300">
        <v>828.24457143222196</v>
      </c>
      <c r="D32" s="300">
        <v>1109.0900928399999</v>
      </c>
      <c r="E32" s="300">
        <v>912.71023868740701</v>
      </c>
      <c r="F32" s="300">
        <v>765.59284188962897</v>
      </c>
      <c r="G32" s="300">
        <v>757.08956547740695</v>
      </c>
      <c r="H32" s="300">
        <v>1423.8178365614799</v>
      </c>
      <c r="I32" s="300">
        <v>924.82063345259201</v>
      </c>
      <c r="J32" s="300">
        <v>1099.7580540885101</v>
      </c>
      <c r="K32" s="300">
        <v>772.36539533814801</v>
      </c>
      <c r="L32" s="300">
        <v>694.24866684296296</v>
      </c>
      <c r="M32" s="300">
        <v>695.18903726555504</v>
      </c>
      <c r="N32" s="300">
        <v>176.85492473640701</v>
      </c>
      <c r="O32" s="300">
        <v>820.88609991740702</v>
      </c>
      <c r="P32" s="300">
        <v>1423.38948170148</v>
      </c>
      <c r="Q32" s="300">
        <v>1827.90411314074</v>
      </c>
      <c r="R32" s="300">
        <v>1470.70638679222</v>
      </c>
      <c r="S32" s="300">
        <v>1190.09470295037</v>
      </c>
      <c r="T32" s="300">
        <v>1468.56176736148</v>
      </c>
      <c r="U32" s="300">
        <v>2284.94433048888</v>
      </c>
      <c r="V32" s="300">
        <v>1536.17550076666</v>
      </c>
      <c r="W32" s="300">
        <v>1910.94570924444</v>
      </c>
      <c r="X32" s="300">
        <v>1292.4134444040701</v>
      </c>
      <c r="Y32" s="300">
        <v>1286.40716212962</v>
      </c>
      <c r="Z32" s="300">
        <v>1245.59786022296</v>
      </c>
      <c r="AA32" s="300">
        <v>303.85049314000003</v>
      </c>
      <c r="AB32" s="300">
        <v>1320.89431250703</v>
      </c>
      <c r="AC32" s="300">
        <v>1920.4341053185101</v>
      </c>
      <c r="AD32" s="300">
        <v>2409.7902862851802</v>
      </c>
      <c r="AE32" s="300">
        <v>1912.8405662703699</v>
      </c>
      <c r="AF32" s="300">
        <v>1511.5700221940699</v>
      </c>
      <c r="AG32" s="300">
        <v>2093.2442499803701</v>
      </c>
      <c r="AH32" s="300">
        <v>2988.5913644740699</v>
      </c>
      <c r="AI32" s="300">
        <v>2048.4037387814801</v>
      </c>
      <c r="AJ32" s="300">
        <v>2582.8889866555501</v>
      </c>
      <c r="AK32" s="300">
        <v>1707.5740795996201</v>
      </c>
      <c r="AL32" s="300">
        <v>1770.8283417174</v>
      </c>
      <c r="AM32" s="300">
        <v>1726.37095551222</v>
      </c>
      <c r="AN32" s="300">
        <v>406.51079992777699</v>
      </c>
      <c r="AO32" s="300">
        <v>1717.3289135740699</v>
      </c>
      <c r="AP32" s="300">
        <v>1943.75028948148</v>
      </c>
      <c r="AQ32" s="300">
        <v>2451.7100195073999</v>
      </c>
      <c r="AR32" s="300">
        <v>1950.16679708888</v>
      </c>
      <c r="AS32" s="300">
        <v>1542.73633343592</v>
      </c>
      <c r="AT32" s="300">
        <v>2071.4795693925898</v>
      </c>
      <c r="AU32" s="300">
        <v>3101.4402649037002</v>
      </c>
      <c r="AV32" s="300">
        <v>2113.37259677777</v>
      </c>
      <c r="AW32" s="300">
        <v>2587.62820233703</v>
      </c>
      <c r="AX32" s="300">
        <v>1709.7641563140701</v>
      </c>
      <c r="AY32" s="300">
        <v>1705.93021257481</v>
      </c>
      <c r="AZ32" s="300">
        <v>1759.22380706481</v>
      </c>
      <c r="BA32" s="300">
        <v>403.96260433740702</v>
      </c>
      <c r="BB32" s="300">
        <v>1752.8555568203701</v>
      </c>
    </row>
    <row r="33" spans="1:54">
      <c r="A33" s="119">
        <v>2</v>
      </c>
      <c r="B33" s="119">
        <v>7</v>
      </c>
      <c r="C33" s="300">
        <v>1144.9398339096199</v>
      </c>
      <c r="D33" s="300">
        <v>1455.3232752414799</v>
      </c>
      <c r="E33" s="300">
        <v>1166.2017740818501</v>
      </c>
      <c r="F33" s="300">
        <v>956.21315262777705</v>
      </c>
      <c r="G33" s="300">
        <v>1140.54133135703</v>
      </c>
      <c r="H33" s="300">
        <v>1769.14999055666</v>
      </c>
      <c r="I33" s="300">
        <v>1173.5573866899999</v>
      </c>
      <c r="J33" s="300">
        <v>1606.59076641814</v>
      </c>
      <c r="K33" s="300">
        <v>1125.55943301407</v>
      </c>
      <c r="L33" s="300">
        <v>804.37300185518495</v>
      </c>
      <c r="M33" s="300">
        <v>966.21945915888796</v>
      </c>
      <c r="N33" s="300">
        <v>196.88314297851801</v>
      </c>
      <c r="O33" s="300">
        <v>926.17506002814798</v>
      </c>
      <c r="P33" s="300">
        <v>2030.19055959</v>
      </c>
      <c r="Q33" s="300">
        <v>2469.3390998370301</v>
      </c>
      <c r="R33" s="300">
        <v>1929.39646158148</v>
      </c>
      <c r="S33" s="300">
        <v>1523.20412801</v>
      </c>
      <c r="T33" s="300">
        <v>2240.5535729037001</v>
      </c>
      <c r="U33" s="300">
        <v>2899.54093886296</v>
      </c>
      <c r="V33" s="300">
        <v>1992.08230917777</v>
      </c>
      <c r="W33" s="300">
        <v>2893.8536252592498</v>
      </c>
      <c r="X33" s="300">
        <v>1969.3158329222199</v>
      </c>
      <c r="Y33" s="300">
        <v>1494.0790234948099</v>
      </c>
      <c r="Z33" s="300">
        <v>1773.5709593640699</v>
      </c>
      <c r="AA33" s="300">
        <v>336.83248317888803</v>
      </c>
      <c r="AB33" s="300">
        <v>1485.2554640574001</v>
      </c>
      <c r="AC33" s="300">
        <v>2757.0681503370301</v>
      </c>
      <c r="AD33" s="300">
        <v>3282.0451818555498</v>
      </c>
      <c r="AE33" s="300">
        <v>2530.7673759259201</v>
      </c>
      <c r="AF33" s="300">
        <v>1952.5057604777701</v>
      </c>
      <c r="AG33" s="300">
        <v>3177.9845589148099</v>
      </c>
      <c r="AH33" s="300">
        <v>3818.3870254148101</v>
      </c>
      <c r="AI33" s="300">
        <v>2670.81126818148</v>
      </c>
      <c r="AJ33" s="300">
        <v>3938.0457341333299</v>
      </c>
      <c r="AK33" s="300">
        <v>2633.7683151740698</v>
      </c>
      <c r="AL33" s="300">
        <v>2061.0666510681399</v>
      </c>
      <c r="AM33" s="300">
        <v>2461.7313756518502</v>
      </c>
      <c r="AN33" s="300">
        <v>450.86981176444402</v>
      </c>
      <c r="AO33" s="300">
        <v>1931.4028923707399</v>
      </c>
      <c r="AP33" s="300">
        <v>2720.0706106555499</v>
      </c>
      <c r="AQ33" s="300">
        <v>3267.8899229481399</v>
      </c>
      <c r="AR33" s="300">
        <v>2532.8890590333299</v>
      </c>
      <c r="AS33" s="300">
        <v>1960.4680127740701</v>
      </c>
      <c r="AT33" s="300">
        <v>3065.8988352370302</v>
      </c>
      <c r="AU33" s="300">
        <v>3905.3709799407402</v>
      </c>
      <c r="AV33" s="300">
        <v>2709.3912183592602</v>
      </c>
      <c r="AW33" s="300">
        <v>3826.3510041444401</v>
      </c>
      <c r="AX33" s="300">
        <v>2552.6000156555501</v>
      </c>
      <c r="AY33" s="300">
        <v>1989.5052799418499</v>
      </c>
      <c r="AZ33" s="300">
        <v>2444.9225856962898</v>
      </c>
      <c r="BA33" s="300">
        <v>451.08367875888803</v>
      </c>
      <c r="BB33" s="300">
        <v>1981.7321627629599</v>
      </c>
    </row>
    <row r="34" spans="1:54">
      <c r="A34" s="119">
        <v>2</v>
      </c>
      <c r="B34" s="119">
        <v>8</v>
      </c>
      <c r="C34" s="300">
        <v>1789.33038265814</v>
      </c>
      <c r="D34" s="300">
        <v>2184.2568083851802</v>
      </c>
      <c r="E34" s="300">
        <v>1535.00915607555</v>
      </c>
      <c r="F34" s="300">
        <v>1235.2123268970299</v>
      </c>
      <c r="G34" s="300">
        <v>1746.4196365785101</v>
      </c>
      <c r="H34" s="300">
        <v>2481.1356863444398</v>
      </c>
      <c r="I34" s="300">
        <v>1705.37121261111</v>
      </c>
      <c r="J34" s="300">
        <v>2446.7738590148101</v>
      </c>
      <c r="K34" s="300">
        <v>1759.1479658999999</v>
      </c>
      <c r="L34" s="300">
        <v>1085.01052497962</v>
      </c>
      <c r="M34" s="300">
        <v>1553.59955223925</v>
      </c>
      <c r="N34" s="300">
        <v>222.513592651111</v>
      </c>
      <c r="O34" s="300">
        <v>1053.15286444444</v>
      </c>
      <c r="P34" s="300">
        <v>3319.6438425814799</v>
      </c>
      <c r="Q34" s="300">
        <v>3923.3210834037</v>
      </c>
      <c r="R34" s="300">
        <v>2656.4449780518498</v>
      </c>
      <c r="S34" s="300">
        <v>2069.95854672629</v>
      </c>
      <c r="T34" s="300">
        <v>3459.7806221666601</v>
      </c>
      <c r="U34" s="300">
        <v>4311.0190522333296</v>
      </c>
      <c r="V34" s="300">
        <v>3051.7602093814799</v>
      </c>
      <c r="W34" s="300">
        <v>4575.2066597925896</v>
      </c>
      <c r="X34" s="300">
        <v>3237.6360500333299</v>
      </c>
      <c r="Y34" s="300">
        <v>2054.58077263925</v>
      </c>
      <c r="Z34" s="300">
        <v>2952.9526812333302</v>
      </c>
      <c r="AA34" s="300">
        <v>385.94248076555499</v>
      </c>
      <c r="AB34" s="300">
        <v>1724.5314843277699</v>
      </c>
      <c r="AC34" s="300">
        <v>4529.2861454074</v>
      </c>
      <c r="AD34" s="300">
        <v>5280.19218945185</v>
      </c>
      <c r="AE34" s="300">
        <v>3526.5829651037002</v>
      </c>
      <c r="AF34" s="300">
        <v>2700.0635756296201</v>
      </c>
      <c r="AG34" s="300">
        <v>4855.6212529037002</v>
      </c>
      <c r="AH34" s="300">
        <v>5754.3347573999999</v>
      </c>
      <c r="AI34" s="300">
        <v>4127.3169057962896</v>
      </c>
      <c r="AJ34" s="300">
        <v>6249.1922629814799</v>
      </c>
      <c r="AK34" s="300">
        <v>4377.4464049370299</v>
      </c>
      <c r="AL34" s="300">
        <v>2830.79757128037</v>
      </c>
      <c r="AM34" s="300">
        <v>4085.5313750333298</v>
      </c>
      <c r="AN34" s="300">
        <v>517.55417315222201</v>
      </c>
      <c r="AO34" s="300">
        <v>2254.1795885892502</v>
      </c>
      <c r="AP34" s="300">
        <v>4264.9679920148101</v>
      </c>
      <c r="AQ34" s="300">
        <v>5016.30169757777</v>
      </c>
      <c r="AR34" s="300">
        <v>3409.4505383222199</v>
      </c>
      <c r="AS34" s="300">
        <v>2620.4093290703699</v>
      </c>
      <c r="AT34" s="300">
        <v>4522.5610471296204</v>
      </c>
      <c r="AU34" s="300">
        <v>5603.6507141888796</v>
      </c>
      <c r="AV34" s="300">
        <v>3986.1033053629599</v>
      </c>
      <c r="AW34" s="300">
        <v>5841.5974524888798</v>
      </c>
      <c r="AX34" s="300">
        <v>4073.07936432222</v>
      </c>
      <c r="AY34" s="300">
        <v>2660.6562998181398</v>
      </c>
      <c r="AZ34" s="300">
        <v>3861.1216240185099</v>
      </c>
      <c r="BA34" s="300">
        <v>510.596606228518</v>
      </c>
      <c r="BB34" s="300">
        <v>2271.1902642925902</v>
      </c>
    </row>
    <row r="35" spans="1:54">
      <c r="A35" s="119">
        <v>2</v>
      </c>
      <c r="B35" s="119">
        <v>9</v>
      </c>
      <c r="C35" s="300">
        <v>1996.96134631111</v>
      </c>
      <c r="D35" s="300">
        <v>2512.3649872074002</v>
      </c>
      <c r="E35" s="300">
        <v>1660.24029902592</v>
      </c>
      <c r="F35" s="300">
        <v>1363.43471542666</v>
      </c>
      <c r="G35" s="300">
        <v>1974.69305094592</v>
      </c>
      <c r="H35" s="300">
        <v>2867.2961870407398</v>
      </c>
      <c r="I35" s="300">
        <v>1955.96442697407</v>
      </c>
      <c r="J35" s="300">
        <v>2635.2187508296201</v>
      </c>
      <c r="K35" s="300">
        <v>1946.4463197037001</v>
      </c>
      <c r="L35" s="300">
        <v>1170.6925267714801</v>
      </c>
      <c r="M35" s="300">
        <v>1839.92996622962</v>
      </c>
      <c r="N35" s="300">
        <v>246.73252550481399</v>
      </c>
      <c r="O35" s="300">
        <v>1118.8676083529599</v>
      </c>
      <c r="P35" s="300">
        <v>3744.8495310962899</v>
      </c>
      <c r="Q35" s="300">
        <v>4595.9998512037</v>
      </c>
      <c r="R35" s="300">
        <v>2917.7896632481402</v>
      </c>
      <c r="S35" s="300">
        <v>2336.9907686000001</v>
      </c>
      <c r="T35" s="300">
        <v>3921.2617750777699</v>
      </c>
      <c r="U35" s="300">
        <v>5105.4236254259204</v>
      </c>
      <c r="V35" s="300">
        <v>3565.6668545592602</v>
      </c>
      <c r="W35" s="300">
        <v>4962.5952441148102</v>
      </c>
      <c r="X35" s="300">
        <v>3622.9026626074001</v>
      </c>
      <c r="Y35" s="300">
        <v>2229.9722364200002</v>
      </c>
      <c r="Z35" s="300">
        <v>3535.1097365036999</v>
      </c>
      <c r="AA35" s="300">
        <v>436.092440025185</v>
      </c>
      <c r="AB35" s="300">
        <v>1865.2780438059201</v>
      </c>
      <c r="AC35" s="300">
        <v>5114.6233522037001</v>
      </c>
      <c r="AD35" s="300">
        <v>6209.2698636851801</v>
      </c>
      <c r="AE35" s="300">
        <v>3888.7858922222199</v>
      </c>
      <c r="AF35" s="300">
        <v>3071.0115551814802</v>
      </c>
      <c r="AG35" s="300">
        <v>5486.6239158222197</v>
      </c>
      <c r="AH35" s="300">
        <v>6852.0776277370296</v>
      </c>
      <c r="AI35" s="300">
        <v>4836.4669383851797</v>
      </c>
      <c r="AJ35" s="300">
        <v>6781.95165447407</v>
      </c>
      <c r="AK35" s="300">
        <v>4909.5920816999997</v>
      </c>
      <c r="AL35" s="300">
        <v>3071.1386963711102</v>
      </c>
      <c r="AM35" s="300">
        <v>4886.37562995185</v>
      </c>
      <c r="AN35" s="300">
        <v>586.78413349148104</v>
      </c>
      <c r="AO35" s="300">
        <v>2449.8153926411101</v>
      </c>
      <c r="AP35" s="300">
        <v>4762.7067749296302</v>
      </c>
      <c r="AQ35" s="300">
        <v>5812.5328380814799</v>
      </c>
      <c r="AR35" s="300">
        <v>3716.0178245851798</v>
      </c>
      <c r="AS35" s="300">
        <v>2937.23920302222</v>
      </c>
      <c r="AT35" s="300">
        <v>5057.8434044592595</v>
      </c>
      <c r="AU35" s="300">
        <v>6541.7142741888802</v>
      </c>
      <c r="AV35" s="300">
        <v>4592.1235726629602</v>
      </c>
      <c r="AW35" s="300">
        <v>6291.2123543740699</v>
      </c>
      <c r="AX35" s="300">
        <v>4527.3268971222196</v>
      </c>
      <c r="AY35" s="300">
        <v>2862.51931804481</v>
      </c>
      <c r="AZ35" s="300">
        <v>4547.0405046925898</v>
      </c>
      <c r="BA35" s="300">
        <v>569.10974009999995</v>
      </c>
      <c r="BB35" s="300">
        <v>2432.9039763000001</v>
      </c>
    </row>
    <row r="36" spans="1:54">
      <c r="A36" s="119">
        <v>2</v>
      </c>
      <c r="B36" s="119">
        <v>10</v>
      </c>
      <c r="C36" s="300">
        <v>1727.00619465925</v>
      </c>
      <c r="D36" s="300">
        <v>2272.4973326555501</v>
      </c>
      <c r="E36" s="300">
        <v>1527.1073327751801</v>
      </c>
      <c r="F36" s="300">
        <v>1290.5423793029599</v>
      </c>
      <c r="G36" s="300">
        <v>1768.2779222562899</v>
      </c>
      <c r="H36" s="300">
        <v>2704.2604959074001</v>
      </c>
      <c r="I36" s="300">
        <v>1843.75153954444</v>
      </c>
      <c r="J36" s="300">
        <v>2264.6247646073998</v>
      </c>
      <c r="K36" s="300">
        <v>1658.32451316518</v>
      </c>
      <c r="L36" s="300">
        <v>1031.9479082059199</v>
      </c>
      <c r="M36" s="300">
        <v>1681.5602907262901</v>
      </c>
      <c r="N36" s="300">
        <v>232.86890950888801</v>
      </c>
      <c r="O36" s="300">
        <v>1076.9371138614799</v>
      </c>
      <c r="P36" s="300">
        <v>3209.9563004629599</v>
      </c>
      <c r="Q36" s="300">
        <v>4128.7502950851804</v>
      </c>
      <c r="R36" s="300">
        <v>2665.3393140703702</v>
      </c>
      <c r="S36" s="300">
        <v>2205.2026115296298</v>
      </c>
      <c r="T36" s="300">
        <v>3504.1294980259199</v>
      </c>
      <c r="U36" s="300">
        <v>4801.8860647851798</v>
      </c>
      <c r="V36" s="300">
        <v>3352.5297056555501</v>
      </c>
      <c r="W36" s="300">
        <v>4227.0433494592498</v>
      </c>
      <c r="X36" s="300">
        <v>3053.0330134851802</v>
      </c>
      <c r="Y36" s="300">
        <v>1954.0207294514801</v>
      </c>
      <c r="Z36" s="300">
        <v>3220.4470688444399</v>
      </c>
      <c r="AA36" s="300">
        <v>410.39961907851801</v>
      </c>
      <c r="AB36" s="300">
        <v>1797.2926319107401</v>
      </c>
      <c r="AC36" s="300">
        <v>4375.9648515444396</v>
      </c>
      <c r="AD36" s="300">
        <v>5567.8053074777699</v>
      </c>
      <c r="AE36" s="300">
        <v>3544.7856322481398</v>
      </c>
      <c r="AF36" s="300">
        <v>2894.6393974555499</v>
      </c>
      <c r="AG36" s="300">
        <v>4902.8962676666597</v>
      </c>
      <c r="AH36" s="300">
        <v>6437.7410725073996</v>
      </c>
      <c r="AI36" s="300">
        <v>4543.3357230555503</v>
      </c>
      <c r="AJ36" s="300">
        <v>5766.5344714333296</v>
      </c>
      <c r="AK36" s="300">
        <v>4125.6122982148099</v>
      </c>
      <c r="AL36" s="300">
        <v>2688.43268390925</v>
      </c>
      <c r="AM36" s="300">
        <v>4448.73881784074</v>
      </c>
      <c r="AN36" s="300">
        <v>551.54231976407402</v>
      </c>
      <c r="AO36" s="300">
        <v>2360.0454719629602</v>
      </c>
      <c r="AP36" s="300">
        <v>4102.5132222370303</v>
      </c>
      <c r="AQ36" s="300">
        <v>5235.7666412703702</v>
      </c>
      <c r="AR36" s="300">
        <v>3402.00908238888</v>
      </c>
      <c r="AS36" s="300">
        <v>2773.3995055</v>
      </c>
      <c r="AT36" s="300">
        <v>4530.6049097370296</v>
      </c>
      <c r="AU36" s="300">
        <v>6152.8571386555504</v>
      </c>
      <c r="AV36" s="300">
        <v>4318.8614513111097</v>
      </c>
      <c r="AW36" s="300">
        <v>5386.3664637370302</v>
      </c>
      <c r="AX36" s="300">
        <v>3832.0257082518501</v>
      </c>
      <c r="AY36" s="300">
        <v>2518.24677422185</v>
      </c>
      <c r="AZ36" s="300">
        <v>4149.9663590629598</v>
      </c>
      <c r="BA36" s="300">
        <v>535.452220517407</v>
      </c>
      <c r="BB36" s="300">
        <v>2339.1976051296201</v>
      </c>
    </row>
    <row r="37" spans="1:54">
      <c r="A37" s="119">
        <v>2</v>
      </c>
      <c r="B37" s="119">
        <v>11</v>
      </c>
      <c r="C37" s="300">
        <v>1437.53832281111</v>
      </c>
      <c r="D37" s="300">
        <v>1951.40829367777</v>
      </c>
      <c r="E37" s="300">
        <v>1357.5150997385099</v>
      </c>
      <c r="F37" s="300">
        <v>1160.91321428222</v>
      </c>
      <c r="G37" s="300">
        <v>1511.9573122099901</v>
      </c>
      <c r="H37" s="300">
        <v>2409.09494057037</v>
      </c>
      <c r="I37" s="300">
        <v>1625.0609928633301</v>
      </c>
      <c r="J37" s="300">
        <v>1909.8745628296199</v>
      </c>
      <c r="K37" s="300">
        <v>1356.60592379629</v>
      </c>
      <c r="L37" s="300">
        <v>890.29913572666601</v>
      </c>
      <c r="M37" s="300">
        <v>1459.7149785837</v>
      </c>
      <c r="N37" s="300">
        <v>210.65137170296299</v>
      </c>
      <c r="O37" s="300">
        <v>1009.72559000925</v>
      </c>
      <c r="P37" s="300">
        <v>2642.1844705592598</v>
      </c>
      <c r="Q37" s="300">
        <v>3506.7105452962901</v>
      </c>
      <c r="R37" s="300">
        <v>2346.6579233592502</v>
      </c>
      <c r="S37" s="300">
        <v>1965.29019241111</v>
      </c>
      <c r="T37" s="300">
        <v>2994.3207535666602</v>
      </c>
      <c r="U37" s="300">
        <v>4243.0240237629596</v>
      </c>
      <c r="V37" s="300">
        <v>2933.54012037037</v>
      </c>
      <c r="W37" s="300">
        <v>3532.2531855222201</v>
      </c>
      <c r="X37" s="300">
        <v>2459.6166172592498</v>
      </c>
      <c r="Y37" s="300">
        <v>1676.7220592229601</v>
      </c>
      <c r="Z37" s="300">
        <v>2784.9866746962898</v>
      </c>
      <c r="AA37" s="300">
        <v>369.04443263481397</v>
      </c>
      <c r="AB37" s="300">
        <v>1682.87777327666</v>
      </c>
      <c r="AC37" s="300">
        <v>3601.0426881037001</v>
      </c>
      <c r="AD37" s="300">
        <v>4721.7385364777701</v>
      </c>
      <c r="AE37" s="300">
        <v>3115.4517890925899</v>
      </c>
      <c r="AF37" s="300">
        <v>2572.5792702518502</v>
      </c>
      <c r="AG37" s="300">
        <v>4205.41622772962</v>
      </c>
      <c r="AH37" s="300">
        <v>5683.3870238259196</v>
      </c>
      <c r="AI37" s="300">
        <v>3976.2776836703702</v>
      </c>
      <c r="AJ37" s="300">
        <v>4818.7441071111098</v>
      </c>
      <c r="AK37" s="300">
        <v>3314.3026887259198</v>
      </c>
      <c r="AL37" s="300">
        <v>2310.5825128400002</v>
      </c>
      <c r="AM37" s="300">
        <v>3855.1040844333302</v>
      </c>
      <c r="AN37" s="300">
        <v>496.10185562740702</v>
      </c>
      <c r="AO37" s="300">
        <v>2211.2509663518499</v>
      </c>
      <c r="AP37" s="300">
        <v>3422.4098625592601</v>
      </c>
      <c r="AQ37" s="300">
        <v>4488.1197811407401</v>
      </c>
      <c r="AR37" s="300">
        <v>3016.8538617296299</v>
      </c>
      <c r="AS37" s="300">
        <v>2481.2487354518498</v>
      </c>
      <c r="AT37" s="300">
        <v>3925.4372617962899</v>
      </c>
      <c r="AU37" s="300">
        <v>5479.5544363185099</v>
      </c>
      <c r="AV37" s="300">
        <v>3817.09432761481</v>
      </c>
      <c r="AW37" s="300">
        <v>4554.1164115666597</v>
      </c>
      <c r="AX37" s="300">
        <v>3119.2220874296199</v>
      </c>
      <c r="AY37" s="300">
        <v>2187.2610347570298</v>
      </c>
      <c r="AZ37" s="300">
        <v>3631.1230889185099</v>
      </c>
      <c r="BA37" s="300">
        <v>485.72074346666602</v>
      </c>
      <c r="BB37" s="300">
        <v>2199.02828477407</v>
      </c>
    </row>
    <row r="38" spans="1:54">
      <c r="A38" s="119">
        <v>2</v>
      </c>
      <c r="B38" s="119">
        <v>12</v>
      </c>
      <c r="C38" s="300">
        <v>1262.86898661851</v>
      </c>
      <c r="D38" s="300">
        <v>1742.83460721037</v>
      </c>
      <c r="E38" s="300">
        <v>1245.91344566629</v>
      </c>
      <c r="F38" s="300">
        <v>1062.07120862592</v>
      </c>
      <c r="G38" s="300">
        <v>1387.0438318573999</v>
      </c>
      <c r="H38" s="300">
        <v>2194.7117100851801</v>
      </c>
      <c r="I38" s="300">
        <v>1482.6092471859199</v>
      </c>
      <c r="J38" s="300">
        <v>1704.2909134029601</v>
      </c>
      <c r="K38" s="300">
        <v>1176.9522176207399</v>
      </c>
      <c r="L38" s="300">
        <v>808.98492626888799</v>
      </c>
      <c r="M38" s="300">
        <v>1311.1116146888801</v>
      </c>
      <c r="N38" s="300">
        <v>195.679058578888</v>
      </c>
      <c r="O38" s="300">
        <v>951.33450662222197</v>
      </c>
      <c r="P38" s="300">
        <v>2309.0189082259199</v>
      </c>
      <c r="Q38" s="300">
        <v>3113.19957743333</v>
      </c>
      <c r="R38" s="300">
        <v>2145.6217528037</v>
      </c>
      <c r="S38" s="300">
        <v>1786.5857682988801</v>
      </c>
      <c r="T38" s="300">
        <v>2752.5745844296298</v>
      </c>
      <c r="U38" s="300">
        <v>3850.1782479074</v>
      </c>
      <c r="V38" s="300">
        <v>2668.5875211481398</v>
      </c>
      <c r="W38" s="300">
        <v>3141.69817131851</v>
      </c>
      <c r="X38" s="300">
        <v>2115.74324333703</v>
      </c>
      <c r="Y38" s="300">
        <v>1522.8993676288801</v>
      </c>
      <c r="Z38" s="300">
        <v>2499.3916436740701</v>
      </c>
      <c r="AA38" s="300">
        <v>342.65540029814798</v>
      </c>
      <c r="AB38" s="300">
        <v>1588.55127303518</v>
      </c>
      <c r="AC38" s="300">
        <v>3151.9947562888801</v>
      </c>
      <c r="AD38" s="300">
        <v>4192.8288409629604</v>
      </c>
      <c r="AE38" s="300">
        <v>2849.4718607</v>
      </c>
      <c r="AF38" s="300">
        <v>2334.8371315999998</v>
      </c>
      <c r="AG38" s="300">
        <v>3880.8423692740698</v>
      </c>
      <c r="AH38" s="300">
        <v>5161.0015409222196</v>
      </c>
      <c r="AI38" s="300">
        <v>3623.2179017814801</v>
      </c>
      <c r="AJ38" s="300">
        <v>4293.3198566073997</v>
      </c>
      <c r="AK38" s="300">
        <v>2848.9045384962901</v>
      </c>
      <c r="AL38" s="300">
        <v>2104.67241333222</v>
      </c>
      <c r="AM38" s="300">
        <v>3470.99689052962</v>
      </c>
      <c r="AN38" s="300">
        <v>461.66532233888802</v>
      </c>
      <c r="AO38" s="300">
        <v>2091.6945259888798</v>
      </c>
      <c r="AP38" s="300">
        <v>3027.07108458518</v>
      </c>
      <c r="AQ38" s="300">
        <v>4019.0637769999998</v>
      </c>
      <c r="AR38" s="300">
        <v>2775.5918912925899</v>
      </c>
      <c r="AS38" s="300">
        <v>2263.66118602592</v>
      </c>
      <c r="AT38" s="300">
        <v>3648.1723871629601</v>
      </c>
      <c r="AU38" s="300">
        <v>5010.8045350925904</v>
      </c>
      <c r="AV38" s="300">
        <v>3505.0357098333302</v>
      </c>
      <c r="AW38" s="300">
        <v>4091.3210058740701</v>
      </c>
      <c r="AX38" s="300">
        <v>2706.8905750962899</v>
      </c>
      <c r="AY38" s="300">
        <v>2007.2763663529599</v>
      </c>
      <c r="AZ38" s="300">
        <v>3298.3046891925901</v>
      </c>
      <c r="BA38" s="300">
        <v>454.61467675592598</v>
      </c>
      <c r="BB38" s="300">
        <v>2084.49498851111</v>
      </c>
    </row>
    <row r="39" spans="1:54">
      <c r="A39" s="119">
        <v>2</v>
      </c>
      <c r="B39" s="119">
        <v>13</v>
      </c>
      <c r="C39" s="300">
        <v>1200.4095273440701</v>
      </c>
      <c r="D39" s="300">
        <v>1663.99223150444</v>
      </c>
      <c r="E39" s="300">
        <v>1202.8677794044399</v>
      </c>
      <c r="F39" s="300">
        <v>1019.38245206925</v>
      </c>
      <c r="G39" s="300">
        <v>1334.66195540333</v>
      </c>
      <c r="H39" s="300">
        <v>2101.1652492666599</v>
      </c>
      <c r="I39" s="300">
        <v>1429.6479858114801</v>
      </c>
      <c r="J39" s="300">
        <v>1624.8649465229601</v>
      </c>
      <c r="K39" s="300">
        <v>1113.5395763092499</v>
      </c>
      <c r="L39" s="300">
        <v>804.19916216814795</v>
      </c>
      <c r="M39" s="300">
        <v>1248.4711967759199</v>
      </c>
      <c r="N39" s="300">
        <v>193.208412972963</v>
      </c>
      <c r="O39" s="300">
        <v>931.55147258296199</v>
      </c>
      <c r="P39" s="300">
        <v>2192.7117960333298</v>
      </c>
      <c r="Q39" s="300">
        <v>2970.8267365592501</v>
      </c>
      <c r="R39" s="300">
        <v>2073.93169575925</v>
      </c>
      <c r="S39" s="300">
        <v>1715.0481733914801</v>
      </c>
      <c r="T39" s="300">
        <v>2648.1945957592502</v>
      </c>
      <c r="U39" s="300">
        <v>3686.7330325851799</v>
      </c>
      <c r="V39" s="300">
        <v>2575.40022124814</v>
      </c>
      <c r="W39" s="300">
        <v>2992.8206670555501</v>
      </c>
      <c r="X39" s="300">
        <v>1999.0342240074001</v>
      </c>
      <c r="Y39" s="300">
        <v>1517.8686817103701</v>
      </c>
      <c r="Z39" s="300">
        <v>2378.912491</v>
      </c>
      <c r="AA39" s="300">
        <v>339.99300765666601</v>
      </c>
      <c r="AB39" s="300">
        <v>1562.98147167555</v>
      </c>
      <c r="AC39" s="300">
        <v>2992.1526432222199</v>
      </c>
      <c r="AD39" s="300">
        <v>4000.1782705370301</v>
      </c>
      <c r="AE39" s="300">
        <v>2754.8070503296199</v>
      </c>
      <c r="AF39" s="300">
        <v>2241.3841566629599</v>
      </c>
      <c r="AG39" s="300">
        <v>3731.9250085703702</v>
      </c>
      <c r="AH39" s="300">
        <v>4941.5841180259204</v>
      </c>
      <c r="AI39" s="300">
        <v>3496.7421631000002</v>
      </c>
      <c r="AJ39" s="300">
        <v>4088.3987142074002</v>
      </c>
      <c r="AK39" s="300">
        <v>2690.6121975074002</v>
      </c>
      <c r="AL39" s="300">
        <v>2097.0167185433302</v>
      </c>
      <c r="AM39" s="300">
        <v>3303.0946395777701</v>
      </c>
      <c r="AN39" s="300">
        <v>458.41423474703703</v>
      </c>
      <c r="AO39" s="300">
        <v>2060.4114160562899</v>
      </c>
      <c r="AP39" s="300">
        <v>2874.6187767629599</v>
      </c>
      <c r="AQ39" s="300">
        <v>3834.9524958370298</v>
      </c>
      <c r="AR39" s="300">
        <v>2680.3125142185099</v>
      </c>
      <c r="AS39" s="300">
        <v>2172.6514341777702</v>
      </c>
      <c r="AT39" s="300">
        <v>3504.8258907740701</v>
      </c>
      <c r="AU39" s="300">
        <v>4795.8913106370301</v>
      </c>
      <c r="AV39" s="300">
        <v>3379.1922361555498</v>
      </c>
      <c r="AW39" s="300">
        <v>3896.7409511148098</v>
      </c>
      <c r="AX39" s="300">
        <v>2558.4658113925898</v>
      </c>
      <c r="AY39" s="300">
        <v>1991.97258113666</v>
      </c>
      <c r="AZ39" s="300">
        <v>3139.1103495703701</v>
      </c>
      <c r="BA39" s="300">
        <v>449.28872005925899</v>
      </c>
      <c r="BB39" s="300">
        <v>2045.10374575333</v>
      </c>
    </row>
    <row r="40" spans="1:54">
      <c r="A40" s="119">
        <v>2</v>
      </c>
      <c r="B40" s="119">
        <v>14</v>
      </c>
      <c r="C40" s="300">
        <v>1224.7821100614799</v>
      </c>
      <c r="D40" s="300">
        <v>1661.76117100481</v>
      </c>
      <c r="E40" s="300">
        <v>1194.5447173237001</v>
      </c>
      <c r="F40" s="300">
        <v>1005.70514417888</v>
      </c>
      <c r="G40" s="300">
        <v>1352.08331163703</v>
      </c>
      <c r="H40" s="300">
        <v>2090.4784016111098</v>
      </c>
      <c r="I40" s="300">
        <v>1428.2218372448101</v>
      </c>
      <c r="J40" s="300">
        <v>1627.9472015159199</v>
      </c>
      <c r="K40" s="300">
        <v>1123.08199872777</v>
      </c>
      <c r="L40" s="300">
        <v>865.42319600407404</v>
      </c>
      <c r="M40" s="300">
        <v>1245.7499190074</v>
      </c>
      <c r="N40" s="300">
        <v>201.67318368851801</v>
      </c>
      <c r="O40" s="300">
        <v>946.764179367407</v>
      </c>
      <c r="P40" s="300">
        <v>2248.8477265000001</v>
      </c>
      <c r="Q40" s="300">
        <v>2976.4776203073998</v>
      </c>
      <c r="R40" s="300">
        <v>2066.49499897037</v>
      </c>
      <c r="S40" s="300">
        <v>1695.81769030962</v>
      </c>
      <c r="T40" s="300">
        <v>2685.28055126666</v>
      </c>
      <c r="U40" s="300">
        <v>3678.7179944629602</v>
      </c>
      <c r="V40" s="300">
        <v>2580.3800850259199</v>
      </c>
      <c r="W40" s="300">
        <v>3008.2164416481401</v>
      </c>
      <c r="X40" s="300">
        <v>2025.2895037962901</v>
      </c>
      <c r="Y40" s="300">
        <v>1644.94006012148</v>
      </c>
      <c r="Z40" s="300">
        <v>2377.4112353036999</v>
      </c>
      <c r="AA40" s="300">
        <v>358.375524031851</v>
      </c>
      <c r="AB40" s="300">
        <v>1602.60450607592</v>
      </c>
      <c r="AC40" s="300">
        <v>3070.89997877407</v>
      </c>
      <c r="AD40" s="300">
        <v>4011.1325623851799</v>
      </c>
      <c r="AE40" s="300">
        <v>2747.7457835999999</v>
      </c>
      <c r="AF40" s="300">
        <v>2218.0127974288798</v>
      </c>
      <c r="AG40" s="300">
        <v>3781.6415768888801</v>
      </c>
      <c r="AH40" s="300">
        <v>4934.4257044222204</v>
      </c>
      <c r="AI40" s="300">
        <v>3505.7228526592498</v>
      </c>
      <c r="AJ40" s="300">
        <v>4111.63447674074</v>
      </c>
      <c r="AK40" s="300">
        <v>2728.73023969629</v>
      </c>
      <c r="AL40" s="300">
        <v>2272.5708062959202</v>
      </c>
      <c r="AM40" s="300">
        <v>3301.31117494814</v>
      </c>
      <c r="AN40" s="300">
        <v>484.09205038073998</v>
      </c>
      <c r="AO40" s="300">
        <v>2117.8431388981398</v>
      </c>
      <c r="AP40" s="300">
        <v>2935.8735557888799</v>
      </c>
      <c r="AQ40" s="300">
        <v>3836.7029575481401</v>
      </c>
      <c r="AR40" s="300">
        <v>2667.6504230518499</v>
      </c>
      <c r="AS40" s="300">
        <v>2147.1683380159202</v>
      </c>
      <c r="AT40" s="300">
        <v>3541.84019753333</v>
      </c>
      <c r="AU40" s="300">
        <v>4778.5041081407398</v>
      </c>
      <c r="AV40" s="300">
        <v>3380.19799684074</v>
      </c>
      <c r="AW40" s="300">
        <v>3907.9196892</v>
      </c>
      <c r="AX40" s="300">
        <v>2585.6466911111102</v>
      </c>
      <c r="AY40" s="300">
        <v>2140.2461298685098</v>
      </c>
      <c r="AZ40" s="300">
        <v>3132.24434902962</v>
      </c>
      <c r="BA40" s="300">
        <v>470.46014366999998</v>
      </c>
      <c r="BB40" s="300">
        <v>2088.2795459588801</v>
      </c>
    </row>
    <row r="41" spans="1:54">
      <c r="A41" s="119">
        <v>2</v>
      </c>
      <c r="B41" s="119">
        <v>15</v>
      </c>
      <c r="C41" s="300">
        <v>1173.0684212844401</v>
      </c>
      <c r="D41" s="300">
        <v>1624.9741383636999</v>
      </c>
      <c r="E41" s="300">
        <v>1168.7679099844399</v>
      </c>
      <c r="F41" s="300">
        <v>985.69643765777698</v>
      </c>
      <c r="G41" s="300">
        <v>1299.38108586259</v>
      </c>
      <c r="H41" s="300">
        <v>2044.8428228518501</v>
      </c>
      <c r="I41" s="300">
        <v>1403.06588412666</v>
      </c>
      <c r="J41" s="300">
        <v>1567.7285817596201</v>
      </c>
      <c r="K41" s="300">
        <v>1082.45959619111</v>
      </c>
      <c r="L41" s="300">
        <v>890.92196763036998</v>
      </c>
      <c r="M41" s="300">
        <v>1215.83363908296</v>
      </c>
      <c r="N41" s="300">
        <v>205.70984964925901</v>
      </c>
      <c r="O41" s="300">
        <v>957.40742594814799</v>
      </c>
      <c r="P41" s="300">
        <v>2147.6460260777699</v>
      </c>
      <c r="Q41" s="300">
        <v>2910.5562022703698</v>
      </c>
      <c r="R41" s="300">
        <v>2022.45529549259</v>
      </c>
      <c r="S41" s="300">
        <v>1664.0321231211101</v>
      </c>
      <c r="T41" s="300">
        <v>2577.2172669333299</v>
      </c>
      <c r="U41" s="300">
        <v>3597.4636104000001</v>
      </c>
      <c r="V41" s="300">
        <v>2536.0971111703702</v>
      </c>
      <c r="W41" s="300">
        <v>2891.0896206555499</v>
      </c>
      <c r="X41" s="300">
        <v>1947.17786247814</v>
      </c>
      <c r="Y41" s="300">
        <v>1697.77802036703</v>
      </c>
      <c r="Z41" s="300">
        <v>2318.83523654074</v>
      </c>
      <c r="AA41" s="300">
        <v>367.48903168555501</v>
      </c>
      <c r="AB41" s="300">
        <v>1630.11493832518</v>
      </c>
      <c r="AC41" s="300">
        <v>2929.1168256370302</v>
      </c>
      <c r="AD41" s="300">
        <v>3920.8317258703701</v>
      </c>
      <c r="AE41" s="300">
        <v>2688.5482649814799</v>
      </c>
      <c r="AF41" s="300">
        <v>2177.0893659614799</v>
      </c>
      <c r="AG41" s="300">
        <v>3626.1642235592599</v>
      </c>
      <c r="AH41" s="300">
        <v>4822.7797579592598</v>
      </c>
      <c r="AI41" s="300">
        <v>3444.19244881851</v>
      </c>
      <c r="AJ41" s="300">
        <v>3947.5833582925902</v>
      </c>
      <c r="AK41" s="300">
        <v>2620.6016307</v>
      </c>
      <c r="AL41" s="300">
        <v>2343.31510324296</v>
      </c>
      <c r="AM41" s="300">
        <v>3217.3591084296299</v>
      </c>
      <c r="AN41" s="300">
        <v>496.55967127999901</v>
      </c>
      <c r="AO41" s="300">
        <v>2156.4104052370299</v>
      </c>
      <c r="AP41" s="300">
        <v>2802.4793513</v>
      </c>
      <c r="AQ41" s="300">
        <v>3747.0515890777701</v>
      </c>
      <c r="AR41" s="300">
        <v>2607.7664660851801</v>
      </c>
      <c r="AS41" s="300">
        <v>2105.5126816470301</v>
      </c>
      <c r="AT41" s="300">
        <v>3393.8501435185099</v>
      </c>
      <c r="AU41" s="300">
        <v>4666.0123388444399</v>
      </c>
      <c r="AV41" s="300">
        <v>3315.81808469629</v>
      </c>
      <c r="AW41" s="300">
        <v>3752.5610430000002</v>
      </c>
      <c r="AX41" s="300">
        <v>2484.75937978518</v>
      </c>
      <c r="AY41" s="300">
        <v>2194.74783444481</v>
      </c>
      <c r="AZ41" s="300">
        <v>3048.98863925555</v>
      </c>
      <c r="BA41" s="300">
        <v>479.62362465481402</v>
      </c>
      <c r="BB41" s="300">
        <v>2114.2789448933299</v>
      </c>
    </row>
    <row r="42" spans="1:54">
      <c r="A42" s="119">
        <v>2</v>
      </c>
      <c r="B42" s="119">
        <v>16</v>
      </c>
      <c r="C42" s="300">
        <v>1184.7508699407399</v>
      </c>
      <c r="D42" s="300">
        <v>1649.3747414459201</v>
      </c>
      <c r="E42" s="300">
        <v>1196.8560998370299</v>
      </c>
      <c r="F42" s="300">
        <v>1012.70984706148</v>
      </c>
      <c r="G42" s="300">
        <v>1290.9906948381399</v>
      </c>
      <c r="H42" s="300">
        <v>2065.2138979592501</v>
      </c>
      <c r="I42" s="300">
        <v>1420.85949234703</v>
      </c>
      <c r="J42" s="300">
        <v>1585.0310092729601</v>
      </c>
      <c r="K42" s="300">
        <v>1095.3883498422199</v>
      </c>
      <c r="L42" s="300">
        <v>908.37426650073996</v>
      </c>
      <c r="M42" s="300">
        <v>1228.35972767629</v>
      </c>
      <c r="N42" s="300">
        <v>210.12582684037</v>
      </c>
      <c r="O42" s="300">
        <v>975.006926727777</v>
      </c>
      <c r="P42" s="300">
        <v>2172.5722713177702</v>
      </c>
      <c r="Q42" s="300">
        <v>2962.0491630888801</v>
      </c>
      <c r="R42" s="300">
        <v>2081.4015845074</v>
      </c>
      <c r="S42" s="300">
        <v>1720.94851035333</v>
      </c>
      <c r="T42" s="300">
        <v>2560.9298571999998</v>
      </c>
      <c r="U42" s="300">
        <v>3640.7608620000001</v>
      </c>
      <c r="V42" s="300">
        <v>2573.49366718888</v>
      </c>
      <c r="W42" s="300">
        <v>2928.1925974925898</v>
      </c>
      <c r="X42" s="300">
        <v>1974.18068589629</v>
      </c>
      <c r="Y42" s="300">
        <v>1733.72504780037</v>
      </c>
      <c r="Z42" s="300">
        <v>2344.87893324074</v>
      </c>
      <c r="AA42" s="300">
        <v>376.60673170666598</v>
      </c>
      <c r="AB42" s="300">
        <v>1667.00755672888</v>
      </c>
      <c r="AC42" s="300">
        <v>2964.21633156296</v>
      </c>
      <c r="AD42" s="300">
        <v>3992.4342195925901</v>
      </c>
      <c r="AE42" s="300">
        <v>2770.5274228851799</v>
      </c>
      <c r="AF42" s="300">
        <v>2256.4111520299998</v>
      </c>
      <c r="AG42" s="300">
        <v>3604.2811301740699</v>
      </c>
      <c r="AH42" s="300">
        <v>4883.1645227740701</v>
      </c>
      <c r="AI42" s="300">
        <v>3495.94174844074</v>
      </c>
      <c r="AJ42" s="300">
        <v>3999.7684450444399</v>
      </c>
      <c r="AK42" s="300">
        <v>2658.3569877333298</v>
      </c>
      <c r="AL42" s="300">
        <v>2393.2631722159199</v>
      </c>
      <c r="AM42" s="300">
        <v>3253.2878245111101</v>
      </c>
      <c r="AN42" s="300">
        <v>509.19039007036997</v>
      </c>
      <c r="AO42" s="300">
        <v>2207.8928746870301</v>
      </c>
      <c r="AP42" s="300">
        <v>2832.7140013073999</v>
      </c>
      <c r="AQ42" s="300">
        <v>3807.3918115444399</v>
      </c>
      <c r="AR42" s="300">
        <v>2677.3530329333298</v>
      </c>
      <c r="AS42" s="300">
        <v>2172.9122790892502</v>
      </c>
      <c r="AT42" s="300">
        <v>3375.1977970962898</v>
      </c>
      <c r="AU42" s="300">
        <v>4716.8836475444396</v>
      </c>
      <c r="AV42" s="300">
        <v>3359.0475159740699</v>
      </c>
      <c r="AW42" s="300">
        <v>3797.10538147037</v>
      </c>
      <c r="AX42" s="300">
        <v>2517.47380478888</v>
      </c>
      <c r="AY42" s="300">
        <v>2238.01781725407</v>
      </c>
      <c r="AZ42" s="300">
        <v>3079.1443549740702</v>
      </c>
      <c r="BA42" s="300">
        <v>490.44292172444398</v>
      </c>
      <c r="BB42" s="300">
        <v>2158.4544001203699</v>
      </c>
    </row>
    <row r="43" spans="1:54">
      <c r="A43" s="119">
        <v>2</v>
      </c>
      <c r="B43" s="119">
        <v>17</v>
      </c>
      <c r="C43" s="300">
        <v>1346.38812632851</v>
      </c>
      <c r="D43" s="300">
        <v>1861.89804958851</v>
      </c>
      <c r="E43" s="300">
        <v>1358.10209805148</v>
      </c>
      <c r="F43" s="300">
        <v>1147.28066632592</v>
      </c>
      <c r="G43" s="300">
        <v>1404.4869564866599</v>
      </c>
      <c r="H43" s="300">
        <v>2282.9422356999999</v>
      </c>
      <c r="I43" s="300">
        <v>1559.0457393788799</v>
      </c>
      <c r="J43" s="300">
        <v>1780.59085998259</v>
      </c>
      <c r="K43" s="300">
        <v>1255.74116529296</v>
      </c>
      <c r="L43" s="300">
        <v>974.85145252111101</v>
      </c>
      <c r="M43" s="300">
        <v>1376.0437584403701</v>
      </c>
      <c r="N43" s="300">
        <v>223.60740590481399</v>
      </c>
      <c r="O43" s="300">
        <v>1017.22427569037</v>
      </c>
      <c r="P43" s="300">
        <v>2490.2725727111101</v>
      </c>
      <c r="Q43" s="300">
        <v>3384.1800434185102</v>
      </c>
      <c r="R43" s="300">
        <v>2402.6835946036999</v>
      </c>
      <c r="S43" s="300">
        <v>1992.1910347114799</v>
      </c>
      <c r="T43" s="300">
        <v>2776.6944513888802</v>
      </c>
      <c r="U43" s="300">
        <v>4070.2807724481399</v>
      </c>
      <c r="V43" s="300">
        <v>2844.3753052000002</v>
      </c>
      <c r="W43" s="300">
        <v>3311.9871035851802</v>
      </c>
      <c r="X43" s="300">
        <v>2292.8009857185102</v>
      </c>
      <c r="Y43" s="300">
        <v>1861.45101404555</v>
      </c>
      <c r="Z43" s="300">
        <v>2632.8517187407401</v>
      </c>
      <c r="AA43" s="300">
        <v>402.53457662777703</v>
      </c>
      <c r="AB43" s="300">
        <v>1746.6338843733299</v>
      </c>
      <c r="AC43" s="300">
        <v>3387.12863726666</v>
      </c>
      <c r="AD43" s="300">
        <v>4560.5208214037002</v>
      </c>
      <c r="AE43" s="300">
        <v>3205.0813459851802</v>
      </c>
      <c r="AF43" s="300">
        <v>2628.1707351888799</v>
      </c>
      <c r="AG43" s="300">
        <v>3876.6791752925901</v>
      </c>
      <c r="AH43" s="300">
        <v>5456.5207850999996</v>
      </c>
      <c r="AI43" s="300">
        <v>3852.7009249555499</v>
      </c>
      <c r="AJ43" s="300">
        <v>4509.7583364444399</v>
      </c>
      <c r="AK43" s="300">
        <v>3089.4387369555502</v>
      </c>
      <c r="AL43" s="300">
        <v>2557.7339523396199</v>
      </c>
      <c r="AM43" s="300">
        <v>3630.5183040629599</v>
      </c>
      <c r="AN43" s="300">
        <v>542.60563534888797</v>
      </c>
      <c r="AO43" s="300">
        <v>2309.7232160929598</v>
      </c>
      <c r="AP43" s="300">
        <v>3177.6984641740701</v>
      </c>
      <c r="AQ43" s="300">
        <v>4278.8639094222199</v>
      </c>
      <c r="AR43" s="300">
        <v>3041.7176175555501</v>
      </c>
      <c r="AS43" s="300">
        <v>2491.57926256666</v>
      </c>
      <c r="AT43" s="300">
        <v>3572.9064183555502</v>
      </c>
      <c r="AU43" s="300">
        <v>5186.0133604925904</v>
      </c>
      <c r="AV43" s="300">
        <v>3641.9439874851801</v>
      </c>
      <c r="AW43" s="300">
        <v>4211.8339461333298</v>
      </c>
      <c r="AX43" s="300">
        <v>2880.5740011296198</v>
      </c>
      <c r="AY43" s="300">
        <v>2363.3035698411099</v>
      </c>
      <c r="AZ43" s="300">
        <v>3375.6680806740701</v>
      </c>
      <c r="BA43" s="300">
        <v>515.92754459296202</v>
      </c>
      <c r="BB43" s="300">
        <v>2236.6346082659202</v>
      </c>
    </row>
    <row r="44" spans="1:54">
      <c r="A44" s="119">
        <v>2</v>
      </c>
      <c r="B44" s="119">
        <v>18</v>
      </c>
      <c r="C44" s="300">
        <v>1695.87487432888</v>
      </c>
      <c r="D44" s="300">
        <v>2298.1419111074001</v>
      </c>
      <c r="E44" s="300">
        <v>1590.06795477481</v>
      </c>
      <c r="F44" s="300">
        <v>1332.3635941651801</v>
      </c>
      <c r="G44" s="300">
        <v>1706.6788749933301</v>
      </c>
      <c r="H44" s="300">
        <v>2739.5146906333298</v>
      </c>
      <c r="I44" s="300">
        <v>1834.1303420074</v>
      </c>
      <c r="J44" s="300">
        <v>2242.1970705151798</v>
      </c>
      <c r="K44" s="300">
        <v>1632.8673745674</v>
      </c>
      <c r="L44" s="300">
        <v>1133.8196180451801</v>
      </c>
      <c r="M44" s="300">
        <v>1694.13254514148</v>
      </c>
      <c r="N44" s="300">
        <v>247.82048384370299</v>
      </c>
      <c r="O44" s="300">
        <v>1094.18368727037</v>
      </c>
      <c r="P44" s="300">
        <v>3193.0721657703698</v>
      </c>
      <c r="Q44" s="300">
        <v>4258.0512395703699</v>
      </c>
      <c r="R44" s="300">
        <v>2864.0566167851798</v>
      </c>
      <c r="S44" s="300">
        <v>2358.5646525259199</v>
      </c>
      <c r="T44" s="300">
        <v>3386.8317360518499</v>
      </c>
      <c r="U44" s="300">
        <v>4981.9862836518496</v>
      </c>
      <c r="V44" s="300">
        <v>3393.1554729296199</v>
      </c>
      <c r="W44" s="300">
        <v>4240.4889254</v>
      </c>
      <c r="X44" s="300">
        <v>3051.6808615592499</v>
      </c>
      <c r="Y44" s="300">
        <v>2180.8931179133301</v>
      </c>
      <c r="Z44" s="300">
        <v>3272.8471662962902</v>
      </c>
      <c r="AA44" s="300">
        <v>450.40667945111102</v>
      </c>
      <c r="AB44" s="300">
        <v>1896.3152815451799</v>
      </c>
      <c r="AC44" s="300">
        <v>4355.5325622481396</v>
      </c>
      <c r="AD44" s="300">
        <v>5763.00272831851</v>
      </c>
      <c r="AE44" s="300">
        <v>3838.6916705629601</v>
      </c>
      <c r="AF44" s="300">
        <v>3130.5161016888801</v>
      </c>
      <c r="AG44" s="300">
        <v>4718.79833361481</v>
      </c>
      <c r="AH44" s="300">
        <v>6710.0358909814804</v>
      </c>
      <c r="AI44" s="300">
        <v>4607.0909339925902</v>
      </c>
      <c r="AJ44" s="300">
        <v>5789.2210402148103</v>
      </c>
      <c r="AK44" s="300">
        <v>4135.0401919777696</v>
      </c>
      <c r="AL44" s="300">
        <v>2997.95146638592</v>
      </c>
      <c r="AM44" s="300">
        <v>4512.5002799666599</v>
      </c>
      <c r="AN44" s="300">
        <v>608.26900084851798</v>
      </c>
      <c r="AO44" s="300">
        <v>2514.12575435296</v>
      </c>
      <c r="AP44" s="300">
        <v>4022.4916217370301</v>
      </c>
      <c r="AQ44" s="300">
        <v>5329.0886703962897</v>
      </c>
      <c r="AR44" s="300">
        <v>3597.1203769333301</v>
      </c>
      <c r="AS44" s="300">
        <v>2932.70161495925</v>
      </c>
      <c r="AT44" s="300">
        <v>4307.1427815148099</v>
      </c>
      <c r="AU44" s="300">
        <v>6282.7535086592497</v>
      </c>
      <c r="AV44" s="300">
        <v>4302.4585208074004</v>
      </c>
      <c r="AW44" s="300">
        <v>5327.7635539037001</v>
      </c>
      <c r="AX44" s="300">
        <v>3791.7785365888799</v>
      </c>
      <c r="AY44" s="300">
        <v>2747.8031391811101</v>
      </c>
      <c r="AZ44" s="300">
        <v>4144.8416422518503</v>
      </c>
      <c r="BA44" s="300">
        <v>573.73462825185095</v>
      </c>
      <c r="BB44" s="300">
        <v>2418.2462235918501</v>
      </c>
    </row>
    <row r="45" spans="1:54">
      <c r="A45" s="119">
        <v>2</v>
      </c>
      <c r="B45" s="119">
        <v>19</v>
      </c>
      <c r="C45" s="300">
        <v>1894.8627843040699</v>
      </c>
      <c r="D45" s="300">
        <v>2531.1072593962899</v>
      </c>
      <c r="E45" s="300">
        <v>1697.23842614259</v>
      </c>
      <c r="F45" s="300">
        <v>1428.9750180211099</v>
      </c>
      <c r="G45" s="300">
        <v>1943.6584326770301</v>
      </c>
      <c r="H45" s="300">
        <v>3018.8825482370298</v>
      </c>
      <c r="I45" s="300">
        <v>1995.32537915185</v>
      </c>
      <c r="J45" s="300">
        <v>2521.26113922592</v>
      </c>
      <c r="K45" s="300">
        <v>1813.5701323107401</v>
      </c>
      <c r="L45" s="300">
        <v>1217.10528407777</v>
      </c>
      <c r="M45" s="300">
        <v>1877.4020915388801</v>
      </c>
      <c r="N45" s="300">
        <v>259.629688969629</v>
      </c>
      <c r="O45" s="300">
        <v>1137.9849903433301</v>
      </c>
      <c r="P45" s="300">
        <v>3594.9632555037001</v>
      </c>
      <c r="Q45" s="300">
        <v>4730.6052755073997</v>
      </c>
      <c r="R45" s="300">
        <v>3081.9881453555499</v>
      </c>
      <c r="S45" s="300">
        <v>2556.1559595888798</v>
      </c>
      <c r="T45" s="300">
        <v>3864.6274475555501</v>
      </c>
      <c r="U45" s="300">
        <v>5549.1447625111095</v>
      </c>
      <c r="V45" s="300">
        <v>3720.5662815814799</v>
      </c>
      <c r="W45" s="300">
        <v>4803.8738766629604</v>
      </c>
      <c r="X45" s="300">
        <v>3417.1837115073999</v>
      </c>
      <c r="Y45" s="300">
        <v>2348.7749523674001</v>
      </c>
      <c r="Z45" s="300">
        <v>3643.0648561851799</v>
      </c>
      <c r="AA45" s="300">
        <v>474.39480553073997</v>
      </c>
      <c r="AB45" s="300">
        <v>1984.91869699481</v>
      </c>
      <c r="AC45" s="300">
        <v>4907.75912173703</v>
      </c>
      <c r="AD45" s="300">
        <v>6413.4152319814802</v>
      </c>
      <c r="AE45" s="300">
        <v>4138.5811893036998</v>
      </c>
      <c r="AF45" s="300">
        <v>3403.5612421259202</v>
      </c>
      <c r="AG45" s="300">
        <v>5374.0261355740704</v>
      </c>
      <c r="AH45" s="300">
        <v>7490.6337619222204</v>
      </c>
      <c r="AI45" s="300">
        <v>5056.9309462777701</v>
      </c>
      <c r="AJ45" s="300">
        <v>6563.5046558148097</v>
      </c>
      <c r="AK45" s="300">
        <v>4638.22684924444</v>
      </c>
      <c r="AL45" s="300">
        <v>3227.80160576666</v>
      </c>
      <c r="AM45" s="300">
        <v>5020.2519170592504</v>
      </c>
      <c r="AN45" s="300">
        <v>641.08315974703703</v>
      </c>
      <c r="AO45" s="300">
        <v>2635.4000372877699</v>
      </c>
      <c r="AP45" s="300">
        <v>4497.9639118666601</v>
      </c>
      <c r="AQ45" s="300">
        <v>5888.6223336518497</v>
      </c>
      <c r="AR45" s="300">
        <v>3854.13855932962</v>
      </c>
      <c r="AS45" s="300">
        <v>3167.74379932592</v>
      </c>
      <c r="AT45" s="300">
        <v>4869.4677847296198</v>
      </c>
      <c r="AU45" s="300">
        <v>6953.5036591666603</v>
      </c>
      <c r="AV45" s="300">
        <v>4686.89398908148</v>
      </c>
      <c r="AW45" s="300">
        <v>5995.1427953148104</v>
      </c>
      <c r="AX45" s="300">
        <v>4226.48791975926</v>
      </c>
      <c r="AY45" s="300">
        <v>2944.2299932348101</v>
      </c>
      <c r="AZ45" s="300">
        <v>4579.6538026074004</v>
      </c>
      <c r="BA45" s="300">
        <v>601.43328615148096</v>
      </c>
      <c r="BB45" s="300">
        <v>2521.33587148777</v>
      </c>
    </row>
    <row r="46" spans="1:54">
      <c r="A46" s="119">
        <v>2</v>
      </c>
      <c r="B46" s="119">
        <v>20</v>
      </c>
      <c r="C46" s="300">
        <v>1902.4542416903701</v>
      </c>
      <c r="D46" s="300">
        <v>2548.8005051407399</v>
      </c>
      <c r="E46" s="300">
        <v>1695.46619084074</v>
      </c>
      <c r="F46" s="300">
        <v>1441.34086744925</v>
      </c>
      <c r="G46" s="300">
        <v>2030.7237574425901</v>
      </c>
      <c r="H46" s="300">
        <v>3073.9275160777702</v>
      </c>
      <c r="I46" s="300">
        <v>2008.3257708333299</v>
      </c>
      <c r="J46" s="300">
        <v>2563.98376897037</v>
      </c>
      <c r="K46" s="300">
        <v>1794.1717303407399</v>
      </c>
      <c r="L46" s="300">
        <v>1165.1256851537</v>
      </c>
      <c r="M46" s="300">
        <v>1902.4500330333301</v>
      </c>
      <c r="N46" s="300">
        <v>253.10262282233299</v>
      </c>
      <c r="O46" s="300">
        <v>1117.1227522037</v>
      </c>
      <c r="P46" s="300">
        <v>3606.0216130481399</v>
      </c>
      <c r="Q46" s="300">
        <v>4765.7874072407403</v>
      </c>
      <c r="R46" s="300">
        <v>3080.0160852259201</v>
      </c>
      <c r="S46" s="300">
        <v>2585.9763039407399</v>
      </c>
      <c r="T46" s="300">
        <v>4028.1702126629598</v>
      </c>
      <c r="U46" s="300">
        <v>5660.5102243296296</v>
      </c>
      <c r="V46" s="300">
        <v>3743.3931858148098</v>
      </c>
      <c r="W46" s="300">
        <v>4884.6625584037001</v>
      </c>
      <c r="X46" s="300">
        <v>3377.7341034444398</v>
      </c>
      <c r="Y46" s="300">
        <v>2239.09586530666</v>
      </c>
      <c r="Z46" s="300">
        <v>3685.6918027185102</v>
      </c>
      <c r="AA46" s="300">
        <v>460.84137254407398</v>
      </c>
      <c r="AB46" s="300">
        <v>1943.92806923592</v>
      </c>
      <c r="AC46" s="300">
        <v>4908.4199443259204</v>
      </c>
      <c r="AD46" s="300">
        <v>6449.56479124814</v>
      </c>
      <c r="AE46" s="300">
        <v>4129.19622892592</v>
      </c>
      <c r="AF46" s="300">
        <v>3444.36809394074</v>
      </c>
      <c r="AG46" s="300">
        <v>5572.9546736148104</v>
      </c>
      <c r="AH46" s="300">
        <v>7627.9165285518502</v>
      </c>
      <c r="AI46" s="300">
        <v>5072.3216273703702</v>
      </c>
      <c r="AJ46" s="300">
        <v>6656.4892073740702</v>
      </c>
      <c r="AK46" s="300">
        <v>4576.8454928444398</v>
      </c>
      <c r="AL46" s="300">
        <v>3064.7436041485098</v>
      </c>
      <c r="AM46" s="300">
        <v>5058.69033252592</v>
      </c>
      <c r="AN46" s="300">
        <v>620.24535453592603</v>
      </c>
      <c r="AO46" s="300">
        <v>2572.9660609862899</v>
      </c>
      <c r="AP46" s="300">
        <v>4470.5245339148096</v>
      </c>
      <c r="AQ46" s="300">
        <v>5891.7009648592502</v>
      </c>
      <c r="AR46" s="300">
        <v>3827.8393293888798</v>
      </c>
      <c r="AS46" s="300">
        <v>3195.2124204740699</v>
      </c>
      <c r="AT46" s="300">
        <v>4998.1216451518503</v>
      </c>
      <c r="AU46" s="300">
        <v>7034.1392899370303</v>
      </c>
      <c r="AV46" s="300">
        <v>4667.45845476666</v>
      </c>
      <c r="AW46" s="300">
        <v>6040.7635068111103</v>
      </c>
      <c r="AX46" s="300">
        <v>4157.0536207370296</v>
      </c>
      <c r="AY46" s="300">
        <v>2781.6313761803699</v>
      </c>
      <c r="AZ46" s="300">
        <v>4577.0115271296199</v>
      </c>
      <c r="BA46" s="300">
        <v>578.80391554629603</v>
      </c>
      <c r="BB46" s="300">
        <v>2451.3938861062902</v>
      </c>
    </row>
    <row r="47" spans="1:54">
      <c r="A47" s="119">
        <v>2</v>
      </c>
      <c r="B47" s="119">
        <v>21</v>
      </c>
      <c r="C47" s="300">
        <v>1794.03528314814</v>
      </c>
      <c r="D47" s="300">
        <v>2385.87609294814</v>
      </c>
      <c r="E47" s="300">
        <v>1588.6046783622201</v>
      </c>
      <c r="F47" s="300">
        <v>1346.11057879962</v>
      </c>
      <c r="G47" s="300">
        <v>1981.44907018666</v>
      </c>
      <c r="H47" s="300">
        <v>2929.58418625185</v>
      </c>
      <c r="I47" s="300">
        <v>1932.1996725962899</v>
      </c>
      <c r="J47" s="300">
        <v>2416.7318932888802</v>
      </c>
      <c r="K47" s="300">
        <v>1655.7076698040701</v>
      </c>
      <c r="L47" s="300">
        <v>1047.1419476788799</v>
      </c>
      <c r="M47" s="300">
        <v>1807.0073304074001</v>
      </c>
      <c r="N47" s="300">
        <v>233.40383363203699</v>
      </c>
      <c r="O47" s="300">
        <v>1036.8910914333301</v>
      </c>
      <c r="P47" s="300">
        <v>3397.16898001851</v>
      </c>
      <c r="Q47" s="300">
        <v>4455.9907578444399</v>
      </c>
      <c r="R47" s="300">
        <v>2881.3208844999999</v>
      </c>
      <c r="S47" s="300">
        <v>2410.8064886592501</v>
      </c>
      <c r="T47" s="300">
        <v>3932.5756541629598</v>
      </c>
      <c r="U47" s="300">
        <v>5395.9310458740702</v>
      </c>
      <c r="V47" s="300">
        <v>3606.6712834333298</v>
      </c>
      <c r="W47" s="300">
        <v>4599.8508657111097</v>
      </c>
      <c r="X47" s="300">
        <v>3107.8566948888802</v>
      </c>
      <c r="Y47" s="300">
        <v>2005.6656992814801</v>
      </c>
      <c r="Z47" s="300">
        <v>3501.2179931814799</v>
      </c>
      <c r="AA47" s="300">
        <v>423.48163594851798</v>
      </c>
      <c r="AB47" s="300">
        <v>1795.0490084974001</v>
      </c>
      <c r="AC47" s="300">
        <v>4623.6864130518497</v>
      </c>
      <c r="AD47" s="300">
        <v>6029.3325946555497</v>
      </c>
      <c r="AE47" s="300">
        <v>3861.5479862370298</v>
      </c>
      <c r="AF47" s="300">
        <v>3209.4010290444398</v>
      </c>
      <c r="AG47" s="300">
        <v>5441.5279264111095</v>
      </c>
      <c r="AH47" s="300">
        <v>7272.7883551259201</v>
      </c>
      <c r="AI47" s="300">
        <v>4889.7749402629597</v>
      </c>
      <c r="AJ47" s="300">
        <v>6267.81855852222</v>
      </c>
      <c r="AK47" s="300">
        <v>4208.1375218629601</v>
      </c>
      <c r="AL47" s="300">
        <v>2744.2462943855498</v>
      </c>
      <c r="AM47" s="300">
        <v>4806.7604265296204</v>
      </c>
      <c r="AN47" s="300">
        <v>569.57856195407396</v>
      </c>
      <c r="AO47" s="300">
        <v>2372.4579261244398</v>
      </c>
      <c r="AP47" s="300">
        <v>4215.50479288518</v>
      </c>
      <c r="AQ47" s="300">
        <v>5513.8982786814804</v>
      </c>
      <c r="AR47" s="300">
        <v>3584.4209901148101</v>
      </c>
      <c r="AS47" s="300">
        <v>2980.7239869888799</v>
      </c>
      <c r="AT47" s="300">
        <v>4878.9025738703704</v>
      </c>
      <c r="AU47" s="300">
        <v>6707.8959699111101</v>
      </c>
      <c r="AV47" s="300">
        <v>4497.3386400703703</v>
      </c>
      <c r="AW47" s="300">
        <v>5693.5792354444402</v>
      </c>
      <c r="AX47" s="300">
        <v>3829.9569919703599</v>
      </c>
      <c r="AY47" s="300">
        <v>2498.98941747666</v>
      </c>
      <c r="AZ47" s="300">
        <v>4351.3345205925898</v>
      </c>
      <c r="BA47" s="300">
        <v>533.12351382073996</v>
      </c>
      <c r="BB47" s="300">
        <v>2268.6307657214802</v>
      </c>
    </row>
    <row r="48" spans="1:54">
      <c r="A48" s="119">
        <v>2</v>
      </c>
      <c r="B48" s="119">
        <v>22</v>
      </c>
      <c r="C48" s="300">
        <v>1627.6952361885101</v>
      </c>
      <c r="D48" s="300">
        <v>2143.28456084444</v>
      </c>
      <c r="E48" s="300">
        <v>1416.9541302459199</v>
      </c>
      <c r="F48" s="300">
        <v>1192.6694295511099</v>
      </c>
      <c r="G48" s="300">
        <v>1839.93868320296</v>
      </c>
      <c r="H48" s="300">
        <v>2664.3808885851799</v>
      </c>
      <c r="I48" s="300">
        <v>1785.5292930370299</v>
      </c>
      <c r="J48" s="300">
        <v>2186.81963585925</v>
      </c>
      <c r="K48" s="300">
        <v>1480.7910850185101</v>
      </c>
      <c r="L48" s="300">
        <v>914.77351345111094</v>
      </c>
      <c r="M48" s="300">
        <v>1636.7648203036999</v>
      </c>
      <c r="N48" s="300">
        <v>207.574052876037</v>
      </c>
      <c r="O48" s="300">
        <v>919.84789976074001</v>
      </c>
      <c r="P48" s="300">
        <v>3071.8109240888798</v>
      </c>
      <c r="Q48" s="300">
        <v>3982.3463494185098</v>
      </c>
      <c r="R48" s="300">
        <v>2549.7932299259201</v>
      </c>
      <c r="S48" s="300">
        <v>2115.1100706703701</v>
      </c>
      <c r="T48" s="300">
        <v>3648.9362016111099</v>
      </c>
      <c r="U48" s="300">
        <v>4884.1899756518496</v>
      </c>
      <c r="V48" s="300">
        <v>3322.9806697777699</v>
      </c>
      <c r="W48" s="300">
        <v>4148.7090281888804</v>
      </c>
      <c r="X48" s="300">
        <v>2765.9880151703701</v>
      </c>
      <c r="Y48" s="300">
        <v>1742.9572942662901</v>
      </c>
      <c r="Z48" s="300">
        <v>3163.11889105925</v>
      </c>
      <c r="AA48" s="300">
        <v>373.47216123888802</v>
      </c>
      <c r="AB48" s="300">
        <v>1573.33388639851</v>
      </c>
      <c r="AC48" s="300">
        <v>4176.7526378185103</v>
      </c>
      <c r="AD48" s="300">
        <v>5380.0773603814796</v>
      </c>
      <c r="AE48" s="300">
        <v>3408.79572382592</v>
      </c>
      <c r="AF48" s="300">
        <v>2806.7241553925901</v>
      </c>
      <c r="AG48" s="300">
        <v>5047.1680129037004</v>
      </c>
      <c r="AH48" s="300">
        <v>6573.1735776074001</v>
      </c>
      <c r="AI48" s="300">
        <v>4500.4108120666597</v>
      </c>
      <c r="AJ48" s="300">
        <v>5647.7928720333302</v>
      </c>
      <c r="AK48" s="300">
        <v>3739.9146855333302</v>
      </c>
      <c r="AL48" s="300">
        <v>2381.90674717407</v>
      </c>
      <c r="AM48" s="300">
        <v>4339.30049057407</v>
      </c>
      <c r="AN48" s="300">
        <v>501.05992036296198</v>
      </c>
      <c r="AO48" s="300">
        <v>2071.2391653085101</v>
      </c>
      <c r="AP48" s="300">
        <v>3815.1091786000002</v>
      </c>
      <c r="AQ48" s="300">
        <v>4934.1238070703703</v>
      </c>
      <c r="AR48" s="300">
        <v>3178.4789057222201</v>
      </c>
      <c r="AS48" s="300">
        <v>2621.3070261851799</v>
      </c>
      <c r="AT48" s="300">
        <v>4525.1671822444396</v>
      </c>
      <c r="AU48" s="300">
        <v>6078.1120327888802</v>
      </c>
      <c r="AV48" s="300">
        <v>4144.3470544962902</v>
      </c>
      <c r="AW48" s="300">
        <v>5139.6261553185104</v>
      </c>
      <c r="AX48" s="300">
        <v>3413.3244885592499</v>
      </c>
      <c r="AY48" s="300">
        <v>2176.8424284840698</v>
      </c>
      <c r="AZ48" s="300">
        <v>3933.40477183333</v>
      </c>
      <c r="BA48" s="300">
        <v>471.35961434111101</v>
      </c>
      <c r="BB48" s="300">
        <v>1995.3989811548099</v>
      </c>
    </row>
    <row r="49" spans="1:54">
      <c r="A49" s="119">
        <v>2</v>
      </c>
      <c r="B49" s="119">
        <v>23</v>
      </c>
      <c r="C49" s="300">
        <v>1358.2557221351799</v>
      </c>
      <c r="D49" s="300">
        <v>1760.4149118185101</v>
      </c>
      <c r="E49" s="300">
        <v>1154.42379363296</v>
      </c>
      <c r="F49" s="300">
        <v>968.68740497777799</v>
      </c>
      <c r="G49" s="300">
        <v>1590.5841167481401</v>
      </c>
      <c r="H49" s="300">
        <v>2210.7261003481399</v>
      </c>
      <c r="I49" s="300">
        <v>1522.2522507685101</v>
      </c>
      <c r="J49" s="300">
        <v>1830.4063778014799</v>
      </c>
      <c r="K49" s="300">
        <v>1218.7618685903701</v>
      </c>
      <c r="L49" s="300">
        <v>742.195771427777</v>
      </c>
      <c r="M49" s="300">
        <v>1354.91048262555</v>
      </c>
      <c r="N49" s="300">
        <v>170.55202852818499</v>
      </c>
      <c r="O49" s="300">
        <v>754.36796167</v>
      </c>
      <c r="P49" s="300">
        <v>2551.9279347000002</v>
      </c>
      <c r="Q49" s="300">
        <v>3244.9826228888801</v>
      </c>
      <c r="R49" s="300">
        <v>2051.8875358185101</v>
      </c>
      <c r="S49" s="300">
        <v>1691.8510637648101</v>
      </c>
      <c r="T49" s="300">
        <v>3152.9172523925899</v>
      </c>
      <c r="U49" s="300">
        <v>4021.68158577037</v>
      </c>
      <c r="V49" s="300">
        <v>2818.8798257629601</v>
      </c>
      <c r="W49" s="300">
        <v>3458.42023595925</v>
      </c>
      <c r="X49" s="300">
        <v>2262.8721828296202</v>
      </c>
      <c r="Y49" s="300">
        <v>1406.02814760111</v>
      </c>
      <c r="Z49" s="300">
        <v>2608.8492881962902</v>
      </c>
      <c r="AA49" s="300">
        <v>303.69195269888797</v>
      </c>
      <c r="AB49" s="300">
        <v>1271.55450847222</v>
      </c>
      <c r="AC49" s="300">
        <v>3466.63891745925</v>
      </c>
      <c r="AD49" s="300">
        <v>4374.9625764703696</v>
      </c>
      <c r="AE49" s="300">
        <v>2733.4148952444398</v>
      </c>
      <c r="AF49" s="300">
        <v>2233.9956731592501</v>
      </c>
      <c r="AG49" s="300">
        <v>4361.7003040740701</v>
      </c>
      <c r="AH49" s="300">
        <v>5401.4194142407396</v>
      </c>
      <c r="AI49" s="300">
        <v>3813.2869872036999</v>
      </c>
      <c r="AJ49" s="300">
        <v>4704.1321934518501</v>
      </c>
      <c r="AK49" s="300">
        <v>3054.8363710296298</v>
      </c>
      <c r="AL49" s="300">
        <v>1919.7709181759201</v>
      </c>
      <c r="AM49" s="300">
        <v>3577.4613525888799</v>
      </c>
      <c r="AN49" s="300">
        <v>406.37252193777698</v>
      </c>
      <c r="AO49" s="300">
        <v>1666.3822219496301</v>
      </c>
      <c r="AP49" s="300">
        <v>3177.2955479555499</v>
      </c>
      <c r="AQ49" s="300">
        <v>4033.9716446962898</v>
      </c>
      <c r="AR49" s="300">
        <v>2569.2751281444398</v>
      </c>
      <c r="AS49" s="300">
        <v>2105.4958060888798</v>
      </c>
      <c r="AT49" s="300">
        <v>3914.33625643703</v>
      </c>
      <c r="AU49" s="300">
        <v>5020.3496066074003</v>
      </c>
      <c r="AV49" s="300">
        <v>3524.4125856518499</v>
      </c>
      <c r="AW49" s="300">
        <v>4294.2742537962904</v>
      </c>
      <c r="AX49" s="300">
        <v>2799.09274998518</v>
      </c>
      <c r="AY49" s="300">
        <v>1763.46885496037</v>
      </c>
      <c r="AZ49" s="300">
        <v>3254.4241472814801</v>
      </c>
      <c r="BA49" s="300">
        <v>385.17590620296301</v>
      </c>
      <c r="BB49" s="300">
        <v>1621.39015189407</v>
      </c>
    </row>
    <row r="50" spans="1:54">
      <c r="A50" s="119">
        <v>2</v>
      </c>
      <c r="B50" s="119">
        <v>24</v>
      </c>
      <c r="C50" s="300">
        <v>969.11400089333301</v>
      </c>
      <c r="D50" s="300">
        <v>1258.2330830222199</v>
      </c>
      <c r="E50" s="300">
        <v>849.14028819925898</v>
      </c>
      <c r="F50" s="300">
        <v>723.89247972481496</v>
      </c>
      <c r="G50" s="300">
        <v>1179.4503672066601</v>
      </c>
      <c r="H50" s="300">
        <v>1622.65170173703</v>
      </c>
      <c r="I50" s="300">
        <v>1147.92571290407</v>
      </c>
      <c r="J50" s="300">
        <v>1308.5114324040701</v>
      </c>
      <c r="K50" s="300">
        <v>855.45088845148098</v>
      </c>
      <c r="L50" s="300">
        <v>535.57811643999901</v>
      </c>
      <c r="M50" s="300">
        <v>951.33893368925897</v>
      </c>
      <c r="N50" s="300">
        <v>130.318323608074</v>
      </c>
      <c r="O50" s="300">
        <v>591.99806375629601</v>
      </c>
      <c r="P50" s="300">
        <v>1785.6195610407401</v>
      </c>
      <c r="Q50" s="300">
        <v>2260.4408038037</v>
      </c>
      <c r="R50" s="300">
        <v>1462.1692807285101</v>
      </c>
      <c r="S50" s="300">
        <v>1221.7394548851801</v>
      </c>
      <c r="T50" s="300">
        <v>2330.2444148555501</v>
      </c>
      <c r="U50" s="300">
        <v>2876.7540596703702</v>
      </c>
      <c r="V50" s="300">
        <v>2088.0763456</v>
      </c>
      <c r="W50" s="300">
        <v>2428.9455746148101</v>
      </c>
      <c r="X50" s="300">
        <v>1548.73001264037</v>
      </c>
      <c r="Y50" s="300">
        <v>998.67791560814806</v>
      </c>
      <c r="Z50" s="300">
        <v>1807.1668883592499</v>
      </c>
      <c r="AA50" s="300">
        <v>226.50891068000001</v>
      </c>
      <c r="AB50" s="300">
        <v>969.11025142370295</v>
      </c>
      <c r="AC50" s="300">
        <v>2418.0992241148101</v>
      </c>
      <c r="AD50" s="300">
        <v>3029.66298815555</v>
      </c>
      <c r="AE50" s="300">
        <v>1931.1219036888799</v>
      </c>
      <c r="AF50" s="300">
        <v>1595.34722168185</v>
      </c>
      <c r="AG50" s="300">
        <v>3231.1277016111098</v>
      </c>
      <c r="AH50" s="300">
        <v>3840.2494268851801</v>
      </c>
      <c r="AI50" s="300">
        <v>2816.3490593629599</v>
      </c>
      <c r="AJ50" s="300">
        <v>3294.7878505444401</v>
      </c>
      <c r="AK50" s="300">
        <v>2077.97132457814</v>
      </c>
      <c r="AL50" s="300">
        <v>1362.3588522944401</v>
      </c>
      <c r="AM50" s="300">
        <v>2478.25800665925</v>
      </c>
      <c r="AN50" s="300">
        <v>301.64273627</v>
      </c>
      <c r="AO50" s="300">
        <v>1259.4941026577701</v>
      </c>
      <c r="AP50" s="300">
        <v>2255.5180103222201</v>
      </c>
      <c r="AQ50" s="300">
        <v>2848.9359012407399</v>
      </c>
      <c r="AR50" s="300">
        <v>1857.2073697851799</v>
      </c>
      <c r="AS50" s="300">
        <v>1536.5026796437</v>
      </c>
      <c r="AT50" s="300">
        <v>2928.9923481555502</v>
      </c>
      <c r="AU50" s="300">
        <v>3640.4963780481398</v>
      </c>
      <c r="AV50" s="300">
        <v>2645.35812388148</v>
      </c>
      <c r="AW50" s="300">
        <v>3056.3172190333298</v>
      </c>
      <c r="AX50" s="300">
        <v>1939.0203102048099</v>
      </c>
      <c r="AY50" s="300">
        <v>1274.0907555525901</v>
      </c>
      <c r="AZ50" s="300">
        <v>2293.49810061481</v>
      </c>
      <c r="BA50" s="300">
        <v>292.02693827074</v>
      </c>
      <c r="BB50" s="300">
        <v>1253.4046233325901</v>
      </c>
    </row>
    <row r="51" spans="1:54">
      <c r="A51" s="119">
        <v>3</v>
      </c>
      <c r="B51" s="119">
        <v>1</v>
      </c>
      <c r="C51" s="300">
        <v>654.66720305145395</v>
      </c>
      <c r="D51" s="300">
        <v>852.56597702706904</v>
      </c>
      <c r="E51" s="300">
        <v>625.534750780536</v>
      </c>
      <c r="F51" s="300">
        <v>565.04155569843397</v>
      </c>
      <c r="G51" s="300">
        <v>745.11155092371303</v>
      </c>
      <c r="H51" s="300">
        <v>1122.86859091118</v>
      </c>
      <c r="I51" s="300">
        <v>811.095550717896</v>
      </c>
      <c r="J51" s="300">
        <v>855.37988004496594</v>
      </c>
      <c r="K51" s="300">
        <v>539.68744915436196</v>
      </c>
      <c r="L51" s="300">
        <v>405.33481353982103</v>
      </c>
      <c r="M51" s="300">
        <v>596.65617131566</v>
      </c>
      <c r="N51" s="300">
        <v>111.269046117293</v>
      </c>
      <c r="O51" s="300">
        <v>465.920017975615</v>
      </c>
      <c r="P51" s="300">
        <v>1150.5176482158799</v>
      </c>
      <c r="Q51" s="300">
        <v>1469.51155606577</v>
      </c>
      <c r="R51" s="300">
        <v>1031.13323776532</v>
      </c>
      <c r="S51" s="300">
        <v>913.93886404765101</v>
      </c>
      <c r="T51" s="300">
        <v>1470.7773170635301</v>
      </c>
      <c r="U51" s="300">
        <v>1913.6541244697901</v>
      </c>
      <c r="V51" s="300">
        <v>1436.52472023736</v>
      </c>
      <c r="W51" s="300">
        <v>1532.3052474859001</v>
      </c>
      <c r="X51" s="300">
        <v>931.08296718075997</v>
      </c>
      <c r="Y51" s="300">
        <v>750.20320727941805</v>
      </c>
      <c r="Z51" s="300">
        <v>1106.3343185727001</v>
      </c>
      <c r="AA51" s="300">
        <v>186.72317556105099</v>
      </c>
      <c r="AB51" s="300">
        <v>748.47528452930601</v>
      </c>
      <c r="AC51" s="300">
        <v>1547.1472049255001</v>
      </c>
      <c r="AD51" s="300">
        <v>1956.08754041834</v>
      </c>
      <c r="AE51" s="300">
        <v>1348.78432703064</v>
      </c>
      <c r="AF51" s="300">
        <v>1177.4554980335499</v>
      </c>
      <c r="AG51" s="300">
        <v>2060.9578368400398</v>
      </c>
      <c r="AH51" s="300">
        <v>2538.9158726733699</v>
      </c>
      <c r="AI51" s="300">
        <v>1940.3799869838899</v>
      </c>
      <c r="AJ51" s="300">
        <v>2071.21011727718</v>
      </c>
      <c r="AK51" s="300">
        <v>1236.3820394008901</v>
      </c>
      <c r="AL51" s="300">
        <v>1029.4287553597301</v>
      </c>
      <c r="AM51" s="300">
        <v>1525.34044524407</v>
      </c>
      <c r="AN51" s="300">
        <v>247.13428041024599</v>
      </c>
      <c r="AO51" s="300">
        <v>971.575748889485</v>
      </c>
      <c r="AP51" s="300">
        <v>1509.7313283769499</v>
      </c>
      <c r="AQ51" s="300">
        <v>1913.2983242841101</v>
      </c>
      <c r="AR51" s="300">
        <v>1348.4789171454099</v>
      </c>
      <c r="AS51" s="300">
        <v>1169.108760334</v>
      </c>
      <c r="AT51" s="300">
        <v>1920.4031896988799</v>
      </c>
      <c r="AU51" s="300">
        <v>2502.7671535212498</v>
      </c>
      <c r="AV51" s="300">
        <v>1893.7637053129699</v>
      </c>
      <c r="AW51" s="300">
        <v>1995.0544345953001</v>
      </c>
      <c r="AX51" s="300">
        <v>1201.0825929098401</v>
      </c>
      <c r="AY51" s="300">
        <v>985.68325116353401</v>
      </c>
      <c r="AZ51" s="300">
        <v>1473.62102139597</v>
      </c>
      <c r="BA51" s="300">
        <v>247.44185952595001</v>
      </c>
      <c r="BB51" s="300">
        <v>990.61693044653202</v>
      </c>
    </row>
    <row r="52" spans="1:54">
      <c r="A52" s="119">
        <v>3</v>
      </c>
      <c r="B52" s="119">
        <v>2</v>
      </c>
      <c r="C52" s="300">
        <v>579.61322037136404</v>
      </c>
      <c r="D52" s="300">
        <v>758.43064365704697</v>
      </c>
      <c r="E52" s="300">
        <v>600.656640170022</v>
      </c>
      <c r="F52" s="300">
        <v>526.01833592953005</v>
      </c>
      <c r="G52" s="300">
        <v>598.359051569798</v>
      </c>
      <c r="H52" s="300">
        <v>987.68962576107401</v>
      </c>
      <c r="I52" s="300">
        <v>680.57066627897098</v>
      </c>
      <c r="J52" s="300">
        <v>748.86709983422804</v>
      </c>
      <c r="K52" s="300">
        <v>486.19793067651</v>
      </c>
      <c r="L52" s="300">
        <v>405.68871894339998</v>
      </c>
      <c r="M52" s="300">
        <v>493.41959793847798</v>
      </c>
      <c r="N52" s="300">
        <v>116.215109293624</v>
      </c>
      <c r="O52" s="300">
        <v>482.79494012751599</v>
      </c>
      <c r="P52" s="300">
        <v>989.23050666219206</v>
      </c>
      <c r="Q52" s="300">
        <v>1266.4724598498799</v>
      </c>
      <c r="R52" s="300">
        <v>969.24672136979802</v>
      </c>
      <c r="S52" s="300">
        <v>824.618095633557</v>
      </c>
      <c r="T52" s="300">
        <v>1172.72967270559</v>
      </c>
      <c r="U52" s="300">
        <v>1622.8357406246</v>
      </c>
      <c r="V52" s="300">
        <v>1163.1485088080501</v>
      </c>
      <c r="W52" s="300">
        <v>1305.39510461789</v>
      </c>
      <c r="X52" s="300">
        <v>814.09876933758301</v>
      </c>
      <c r="Y52" s="300">
        <v>747.64082488031295</v>
      </c>
      <c r="Z52" s="300">
        <v>892.72156148165504</v>
      </c>
      <c r="AA52" s="300">
        <v>194.94176406957399</v>
      </c>
      <c r="AB52" s="300">
        <v>772.83990654563695</v>
      </c>
      <c r="AC52" s="300">
        <v>1323.4494311169999</v>
      </c>
      <c r="AD52" s="300">
        <v>1672.7561307865701</v>
      </c>
      <c r="AE52" s="300">
        <v>1259.9345124671099</v>
      </c>
      <c r="AF52" s="300">
        <v>1050.4508736876901</v>
      </c>
      <c r="AG52" s="300">
        <v>1653.5530970765101</v>
      </c>
      <c r="AH52" s="300">
        <v>2133.7440601051399</v>
      </c>
      <c r="AI52" s="300">
        <v>1561.19673463959</v>
      </c>
      <c r="AJ52" s="300">
        <v>1756.81273224809</v>
      </c>
      <c r="AK52" s="300">
        <v>1073.0254285241599</v>
      </c>
      <c r="AL52" s="300">
        <v>1026.3453407474201</v>
      </c>
      <c r="AM52" s="300">
        <v>1231.40235687628</v>
      </c>
      <c r="AN52" s="300">
        <v>258.097172170313</v>
      </c>
      <c r="AO52" s="300">
        <v>1002.59595588523</v>
      </c>
      <c r="AP52" s="300">
        <v>1326.75759110536</v>
      </c>
      <c r="AQ52" s="300">
        <v>1678.4396184577099</v>
      </c>
      <c r="AR52" s="300">
        <v>1280.4081240606199</v>
      </c>
      <c r="AS52" s="300">
        <v>1065.3998264774</v>
      </c>
      <c r="AT52" s="300">
        <v>1577.1592476445101</v>
      </c>
      <c r="AU52" s="300">
        <v>2167.42689661744</v>
      </c>
      <c r="AV52" s="300">
        <v>1573.5246180648701</v>
      </c>
      <c r="AW52" s="300">
        <v>1735.86421932505</v>
      </c>
      <c r="AX52" s="300">
        <v>1067.6736037675601</v>
      </c>
      <c r="AY52" s="300">
        <v>988.97993297248297</v>
      </c>
      <c r="AZ52" s="300">
        <v>1227.20705681185</v>
      </c>
      <c r="BA52" s="300">
        <v>258.75563109284099</v>
      </c>
      <c r="BB52" s="300">
        <v>1026.0787840574901</v>
      </c>
    </row>
    <row r="53" spans="1:54">
      <c r="A53" s="119">
        <v>3</v>
      </c>
      <c r="B53" s="119">
        <v>3</v>
      </c>
      <c r="C53" s="300">
        <v>557.88189992706896</v>
      </c>
      <c r="D53" s="300">
        <v>728.294960980984</v>
      </c>
      <c r="E53" s="300">
        <v>590.83090065950705</v>
      </c>
      <c r="F53" s="300">
        <v>520.33322664496598</v>
      </c>
      <c r="G53" s="300">
        <v>528.55986703646499</v>
      </c>
      <c r="H53" s="300">
        <v>937.01209607516705</v>
      </c>
      <c r="I53" s="300">
        <v>644.18608062035696</v>
      </c>
      <c r="J53" s="300">
        <v>708.08109807516701</v>
      </c>
      <c r="K53" s="300">
        <v>472.18586707404899</v>
      </c>
      <c r="L53" s="300">
        <v>414.10345912774</v>
      </c>
      <c r="M53" s="300">
        <v>453.37635037181201</v>
      </c>
      <c r="N53" s="300">
        <v>119.434417942975</v>
      </c>
      <c r="O53" s="300">
        <v>498.15885385369103</v>
      </c>
      <c r="P53" s="300">
        <v>939.16626620268403</v>
      </c>
      <c r="Q53" s="300">
        <v>1197.5922054192299</v>
      </c>
      <c r="R53" s="300">
        <v>942.27301936510003</v>
      </c>
      <c r="S53" s="300">
        <v>806.85314532170003</v>
      </c>
      <c r="T53" s="300">
        <v>1029.48417680335</v>
      </c>
      <c r="U53" s="300">
        <v>1508.8641900617399</v>
      </c>
      <c r="V53" s="300">
        <v>1083.40824925078</v>
      </c>
      <c r="W53" s="300">
        <v>1215.68845897091</v>
      </c>
      <c r="X53" s="300">
        <v>780.25086026688996</v>
      </c>
      <c r="Y53" s="300">
        <v>762.14366004004398</v>
      </c>
      <c r="Z53" s="300">
        <v>807.96872441073799</v>
      </c>
      <c r="AA53" s="300">
        <v>200.22989634467501</v>
      </c>
      <c r="AB53" s="300">
        <v>797.65142931901505</v>
      </c>
      <c r="AC53" s="300">
        <v>1252.22459022371</v>
      </c>
      <c r="AD53" s="300">
        <v>1574.77770638322</v>
      </c>
      <c r="AE53" s="300">
        <v>1220.0467229639801</v>
      </c>
      <c r="AF53" s="300">
        <v>1023.53113290111</v>
      </c>
      <c r="AG53" s="300">
        <v>1455.5118482145399</v>
      </c>
      <c r="AH53" s="300">
        <v>1972.23563562192</v>
      </c>
      <c r="AI53" s="300">
        <v>1448.9002254064801</v>
      </c>
      <c r="AJ53" s="300">
        <v>1630.52733378791</v>
      </c>
      <c r="AK53" s="300">
        <v>1024.3201725127501</v>
      </c>
      <c r="AL53" s="300">
        <v>1045.49170335279</v>
      </c>
      <c r="AM53" s="300">
        <v>1113.18965679798</v>
      </c>
      <c r="AN53" s="300">
        <v>264.93597465682302</v>
      </c>
      <c r="AO53" s="300">
        <v>1034.4688378885901</v>
      </c>
      <c r="AP53" s="300">
        <v>1268.93109955816</v>
      </c>
      <c r="AQ53" s="300">
        <v>1598.21170000134</v>
      </c>
      <c r="AR53" s="300">
        <v>1250.06951052304</v>
      </c>
      <c r="AS53" s="300">
        <v>1045.7028167624101</v>
      </c>
      <c r="AT53" s="300">
        <v>1407.1844328342199</v>
      </c>
      <c r="AU53" s="300">
        <v>2034.18264934899</v>
      </c>
      <c r="AV53" s="300">
        <v>1479.7588075675601</v>
      </c>
      <c r="AW53" s="300">
        <v>1630.9720757765101</v>
      </c>
      <c r="AX53" s="300">
        <v>1028.8595701351201</v>
      </c>
      <c r="AY53" s="300">
        <v>1007.35246034138</v>
      </c>
      <c r="AZ53" s="300">
        <v>1127.0829243812</v>
      </c>
      <c r="BA53" s="300">
        <v>265.45227278344498</v>
      </c>
      <c r="BB53" s="300">
        <v>1057.5921032357901</v>
      </c>
    </row>
    <row r="54" spans="1:54">
      <c r="A54" s="119">
        <v>3</v>
      </c>
      <c r="B54" s="119">
        <v>4</v>
      </c>
      <c r="C54" s="300">
        <v>599.89547681118495</v>
      </c>
      <c r="D54" s="300">
        <v>777.948442223489</v>
      </c>
      <c r="E54" s="300">
        <v>629.81043708008895</v>
      </c>
      <c r="F54" s="300">
        <v>552.41403639060297</v>
      </c>
      <c r="G54" s="300">
        <v>519.84786644362396</v>
      </c>
      <c r="H54" s="300">
        <v>1014.8531785944</v>
      </c>
      <c r="I54" s="300">
        <v>686.35982266532403</v>
      </c>
      <c r="J54" s="300">
        <v>733.02528918478697</v>
      </c>
      <c r="K54" s="300">
        <v>500.48847474876902</v>
      </c>
      <c r="L54" s="300">
        <v>494.94987576733701</v>
      </c>
      <c r="M54" s="300">
        <v>479.76710401588298</v>
      </c>
      <c r="N54" s="300">
        <v>134.87478080516701</v>
      </c>
      <c r="O54" s="300">
        <v>557.111030183445</v>
      </c>
      <c r="P54" s="300">
        <v>1008.6586084442901</v>
      </c>
      <c r="Q54" s="300">
        <v>1277.3843317328799</v>
      </c>
      <c r="R54" s="300">
        <v>1001.75465574496</v>
      </c>
      <c r="S54" s="300">
        <v>853.68338594608497</v>
      </c>
      <c r="T54" s="300">
        <v>1010.14390726644</v>
      </c>
      <c r="U54" s="300">
        <v>1635.9563937498799</v>
      </c>
      <c r="V54" s="300">
        <v>1154.5315768809801</v>
      </c>
      <c r="W54" s="300">
        <v>1248.20463231655</v>
      </c>
      <c r="X54" s="300">
        <v>822.41880400223704</v>
      </c>
      <c r="Y54" s="300">
        <v>920.26178012035803</v>
      </c>
      <c r="Z54" s="300">
        <v>854.073991737136</v>
      </c>
      <c r="AA54" s="300">
        <v>228.209084462237</v>
      </c>
      <c r="AB54" s="300">
        <v>899.44834095011095</v>
      </c>
      <c r="AC54" s="300">
        <v>1346.29412498836</v>
      </c>
      <c r="AD54" s="300">
        <v>1681.2301499525699</v>
      </c>
      <c r="AE54" s="300">
        <v>1297.29725400961</v>
      </c>
      <c r="AF54" s="300">
        <v>1082.0024865084999</v>
      </c>
      <c r="AG54" s="300">
        <v>1435.2666858791899</v>
      </c>
      <c r="AH54" s="300">
        <v>2141.6723281767299</v>
      </c>
      <c r="AI54" s="300">
        <v>1547.5748795986501</v>
      </c>
      <c r="AJ54" s="300">
        <v>1673.68613433982</v>
      </c>
      <c r="AK54" s="300">
        <v>1078.8143106796399</v>
      </c>
      <c r="AL54" s="300">
        <v>1264.8572534239299</v>
      </c>
      <c r="AM54" s="300">
        <v>1179.95197674116</v>
      </c>
      <c r="AN54" s="300">
        <v>302.961350442281</v>
      </c>
      <c r="AO54" s="300">
        <v>1170.33492511431</v>
      </c>
      <c r="AP54" s="300">
        <v>1369.6094361093899</v>
      </c>
      <c r="AQ54" s="300">
        <v>1713.0560692255001</v>
      </c>
      <c r="AR54" s="300">
        <v>1334.8356277154301</v>
      </c>
      <c r="AS54" s="300">
        <v>1109.0730674715801</v>
      </c>
      <c r="AT54" s="300">
        <v>1407.36003217852</v>
      </c>
      <c r="AU54" s="300">
        <v>2212.9425300581602</v>
      </c>
      <c r="AV54" s="300">
        <v>1588.0393975767299</v>
      </c>
      <c r="AW54" s="300">
        <v>1691.3242921519</v>
      </c>
      <c r="AX54" s="300">
        <v>1090.1054088997701</v>
      </c>
      <c r="AY54" s="300">
        <v>1208.9495712686801</v>
      </c>
      <c r="AZ54" s="300">
        <v>1203.43512673243</v>
      </c>
      <c r="BA54" s="300">
        <v>302.00567720089401</v>
      </c>
      <c r="BB54" s="300">
        <v>1190.9777171532401</v>
      </c>
    </row>
    <row r="55" spans="1:54">
      <c r="A55" s="119">
        <v>3</v>
      </c>
      <c r="B55" s="119">
        <v>5</v>
      </c>
      <c r="C55" s="300">
        <v>679.40115039395903</v>
      </c>
      <c r="D55" s="300">
        <v>872.79569823914903</v>
      </c>
      <c r="E55" s="300">
        <v>685.63066535727</v>
      </c>
      <c r="F55" s="300">
        <v>590.50565115726999</v>
      </c>
      <c r="G55" s="300">
        <v>548.448817205816</v>
      </c>
      <c r="H55" s="300">
        <v>1132.8941793521201</v>
      </c>
      <c r="I55" s="300">
        <v>766.32137558254999</v>
      </c>
      <c r="J55" s="300">
        <v>797.36992238478695</v>
      </c>
      <c r="K55" s="300">
        <v>560.97703967002201</v>
      </c>
      <c r="L55" s="300">
        <v>618.46862883736003</v>
      </c>
      <c r="M55" s="300">
        <v>545.34244194563701</v>
      </c>
      <c r="N55" s="300">
        <v>155.91903173476501</v>
      </c>
      <c r="O55" s="300">
        <v>645.15971025234899</v>
      </c>
      <c r="P55" s="300">
        <v>1151.4473127178901</v>
      </c>
      <c r="Q55" s="300">
        <v>1446.0734573073801</v>
      </c>
      <c r="R55" s="300">
        <v>1092.22382965973</v>
      </c>
      <c r="S55" s="300">
        <v>910.62089851610699</v>
      </c>
      <c r="T55" s="300">
        <v>1070.5562174208001</v>
      </c>
      <c r="U55" s="300">
        <v>1840.4663119552499</v>
      </c>
      <c r="V55" s="300">
        <v>1302.6736881335501</v>
      </c>
      <c r="W55" s="300">
        <v>1356.8993330579401</v>
      </c>
      <c r="X55" s="300">
        <v>926.18649432594998</v>
      </c>
      <c r="Y55" s="300">
        <v>1165.1661201858999</v>
      </c>
      <c r="Z55" s="300">
        <v>980.73981614832201</v>
      </c>
      <c r="AA55" s="300">
        <v>267.16508698067099</v>
      </c>
      <c r="AB55" s="300">
        <v>1056.6218281064801</v>
      </c>
      <c r="AC55" s="300">
        <v>1545.9154704912701</v>
      </c>
      <c r="AD55" s="300">
        <v>1913.18657004026</v>
      </c>
      <c r="AE55" s="300">
        <v>1418.4611510903801</v>
      </c>
      <c r="AF55" s="300">
        <v>1154.20793092237</v>
      </c>
      <c r="AG55" s="300">
        <v>1535.9792378120801</v>
      </c>
      <c r="AH55" s="300">
        <v>2422.4850981677801</v>
      </c>
      <c r="AI55" s="300">
        <v>1756.6600682281801</v>
      </c>
      <c r="AJ55" s="300">
        <v>1827.31477691543</v>
      </c>
      <c r="AK55" s="300">
        <v>1220.0160075496599</v>
      </c>
      <c r="AL55" s="300">
        <v>1607.9362898413799</v>
      </c>
      <c r="AM55" s="300">
        <v>1364.21193291588</v>
      </c>
      <c r="AN55" s="300">
        <v>356.69983745055902</v>
      </c>
      <c r="AO55" s="300">
        <v>1383.8542267912701</v>
      </c>
      <c r="AP55" s="300">
        <v>1576.2628287979801</v>
      </c>
      <c r="AQ55" s="300">
        <v>1947.4710727628601</v>
      </c>
      <c r="AR55" s="300">
        <v>1465.10902391789</v>
      </c>
      <c r="AS55" s="300">
        <v>1186.95255635033</v>
      </c>
      <c r="AT55" s="300">
        <v>1532.02362321655</v>
      </c>
      <c r="AU55" s="300">
        <v>2505.09531857718</v>
      </c>
      <c r="AV55" s="300">
        <v>1801.18430735794</v>
      </c>
      <c r="AW55" s="300">
        <v>1865.6121361774001</v>
      </c>
      <c r="AX55" s="300">
        <v>1236.00589192035</v>
      </c>
      <c r="AY55" s="300">
        <v>1526.73165280783</v>
      </c>
      <c r="AZ55" s="300">
        <v>1394.9310081035701</v>
      </c>
      <c r="BA55" s="300">
        <v>354.09243217897</v>
      </c>
      <c r="BB55" s="300">
        <v>1400.0054968449599</v>
      </c>
    </row>
    <row r="56" spans="1:54">
      <c r="A56" s="119">
        <v>3</v>
      </c>
      <c r="B56" s="119">
        <v>6</v>
      </c>
      <c r="C56" s="300">
        <v>815.63115562885901</v>
      </c>
      <c r="D56" s="300">
        <v>1032.3910891319899</v>
      </c>
      <c r="E56" s="300">
        <v>844.34219455212497</v>
      </c>
      <c r="F56" s="300">
        <v>723.87089392773998</v>
      </c>
      <c r="G56" s="300">
        <v>664.27191614004403</v>
      </c>
      <c r="H56" s="300">
        <v>1337.9894831863501</v>
      </c>
      <c r="I56" s="300">
        <v>885.17628723310895</v>
      </c>
      <c r="J56" s="300">
        <v>996.70887407695704</v>
      </c>
      <c r="K56" s="300">
        <v>685.54938474407095</v>
      </c>
      <c r="L56" s="300">
        <v>714.33390570738197</v>
      </c>
      <c r="M56" s="300">
        <v>640.13202596465305</v>
      </c>
      <c r="N56" s="300">
        <v>184.721951942147</v>
      </c>
      <c r="O56" s="300">
        <v>767.30351968948503</v>
      </c>
      <c r="P56" s="300">
        <v>1380.97397641006</v>
      </c>
      <c r="Q56" s="300">
        <v>1697.8264077322101</v>
      </c>
      <c r="R56" s="300">
        <v>1349.0906924917199</v>
      </c>
      <c r="S56" s="300">
        <v>1117.08093602841</v>
      </c>
      <c r="T56" s="300">
        <v>1292.2845391002199</v>
      </c>
      <c r="U56" s="300">
        <v>2157.1284897516698</v>
      </c>
      <c r="V56" s="300">
        <v>1481.4978043308699</v>
      </c>
      <c r="W56" s="300">
        <v>1708.24004332147</v>
      </c>
      <c r="X56" s="300">
        <v>1136.71225996353</v>
      </c>
      <c r="Y56" s="300">
        <v>1339.11662687583</v>
      </c>
      <c r="Z56" s="300">
        <v>1141.91483724093</v>
      </c>
      <c r="AA56" s="300">
        <v>314.855502066219</v>
      </c>
      <c r="AB56" s="300">
        <v>1252.21673833109</v>
      </c>
      <c r="AC56" s="300">
        <v>1848.93042859552</v>
      </c>
      <c r="AD56" s="300">
        <v>2235.5480746040198</v>
      </c>
      <c r="AE56" s="300">
        <v>1749.5363152212501</v>
      </c>
      <c r="AF56" s="300">
        <v>1414.8291914782901</v>
      </c>
      <c r="AG56" s="300">
        <v>1844.2385796261699</v>
      </c>
      <c r="AH56" s="300">
        <v>2825.6851379306399</v>
      </c>
      <c r="AI56" s="300">
        <v>1981.71460244742</v>
      </c>
      <c r="AJ56" s="300">
        <v>2297.1275105422801</v>
      </c>
      <c r="AK56" s="300">
        <v>1496.84006405011</v>
      </c>
      <c r="AL56" s="300">
        <v>1843.02067611029</v>
      </c>
      <c r="AM56" s="300">
        <v>1578.87199311163</v>
      </c>
      <c r="AN56" s="300">
        <v>418.90550562953001</v>
      </c>
      <c r="AO56" s="300">
        <v>1635.7123970653199</v>
      </c>
      <c r="AP56" s="300">
        <v>1876.2834205100601</v>
      </c>
      <c r="AQ56" s="300">
        <v>2275.08503482997</v>
      </c>
      <c r="AR56" s="300">
        <v>1793.8720000872399</v>
      </c>
      <c r="AS56" s="300">
        <v>1451.05603729015</v>
      </c>
      <c r="AT56" s="300">
        <v>1824.23166391789</v>
      </c>
      <c r="AU56" s="300">
        <v>2923.0119176353401</v>
      </c>
      <c r="AV56" s="300">
        <v>2037.85929752125</v>
      </c>
      <c r="AW56" s="300">
        <v>2316.3339001190102</v>
      </c>
      <c r="AX56" s="300">
        <v>1506.4654951785201</v>
      </c>
      <c r="AY56" s="300">
        <v>1749.3190664977601</v>
      </c>
      <c r="AZ56" s="300">
        <v>1609.04021124832</v>
      </c>
      <c r="BA56" s="300">
        <v>415.50218100917198</v>
      </c>
      <c r="BB56" s="300">
        <v>1653.4696934736</v>
      </c>
    </row>
    <row r="57" spans="1:54">
      <c r="A57" s="119">
        <v>3</v>
      </c>
      <c r="B57" s="119">
        <v>7</v>
      </c>
      <c r="C57" s="300">
        <v>1099.7502371281801</v>
      </c>
      <c r="D57" s="300">
        <v>1341.2968465722499</v>
      </c>
      <c r="E57" s="300">
        <v>1079.2545276590599</v>
      </c>
      <c r="F57" s="300">
        <v>904.20681642438399</v>
      </c>
      <c r="G57" s="300">
        <v>992.30569840715896</v>
      </c>
      <c r="H57" s="300">
        <v>1634.03431418791</v>
      </c>
      <c r="I57" s="300">
        <v>1088.6553388990999</v>
      </c>
      <c r="J57" s="300">
        <v>1456.5014538069299</v>
      </c>
      <c r="K57" s="300">
        <v>1001.02842526823</v>
      </c>
      <c r="L57" s="300">
        <v>796.59999498478703</v>
      </c>
      <c r="M57" s="300">
        <v>868.40698478501099</v>
      </c>
      <c r="N57" s="300">
        <v>208.97288449659899</v>
      </c>
      <c r="O57" s="300">
        <v>865.49379312639803</v>
      </c>
      <c r="P57" s="300">
        <v>1919.6368697709099</v>
      </c>
      <c r="Q57" s="300">
        <v>2267.7303449022302</v>
      </c>
      <c r="R57" s="300">
        <v>1772.9960191595001</v>
      </c>
      <c r="S57" s="300">
        <v>1431.22004128255</v>
      </c>
      <c r="T57" s="300">
        <v>1954.6784032442899</v>
      </c>
      <c r="U57" s="300">
        <v>2679.28712063087</v>
      </c>
      <c r="V57" s="300">
        <v>1850.05362087091</v>
      </c>
      <c r="W57" s="300">
        <v>2597.3305490827702</v>
      </c>
      <c r="X57" s="300">
        <v>1740.3769875255</v>
      </c>
      <c r="Y57" s="300">
        <v>1492.30429184071</v>
      </c>
      <c r="Z57" s="300">
        <v>1585.0324852583799</v>
      </c>
      <c r="AA57" s="300">
        <v>355.74466046085001</v>
      </c>
      <c r="AB57" s="300">
        <v>1408.42271702058</v>
      </c>
      <c r="AC57" s="300">
        <v>2590.3466275637502</v>
      </c>
      <c r="AD57" s="300">
        <v>3010.5182762639802</v>
      </c>
      <c r="AE57" s="300">
        <v>2320.6536840984299</v>
      </c>
      <c r="AF57" s="300">
        <v>1830.29473776599</v>
      </c>
      <c r="AG57" s="300">
        <v>2778.5447389896999</v>
      </c>
      <c r="AH57" s="300">
        <v>3531.07262389261</v>
      </c>
      <c r="AI57" s="300">
        <v>2485.3603020514502</v>
      </c>
      <c r="AJ57" s="300">
        <v>3523.0625216375802</v>
      </c>
      <c r="AK57" s="300">
        <v>2322.9896886046899</v>
      </c>
      <c r="AL57" s="300">
        <v>2058.1887109467498</v>
      </c>
      <c r="AM57" s="300">
        <v>2197.5282576534601</v>
      </c>
      <c r="AN57" s="300">
        <v>473.877491996196</v>
      </c>
      <c r="AO57" s="300">
        <v>1840.79380336912</v>
      </c>
      <c r="AP57" s="300">
        <v>2570.36921294183</v>
      </c>
      <c r="AQ57" s="300">
        <v>3004.0923644899299</v>
      </c>
      <c r="AR57" s="300">
        <v>2334.5201816711401</v>
      </c>
      <c r="AS57" s="300">
        <v>1845.56880686912</v>
      </c>
      <c r="AT57" s="300">
        <v>2686.0147590308702</v>
      </c>
      <c r="AU57" s="300">
        <v>3615.3431706912702</v>
      </c>
      <c r="AV57" s="300">
        <v>2528.5354515794102</v>
      </c>
      <c r="AW57" s="300">
        <v>3441.2788254339998</v>
      </c>
      <c r="AX57" s="300">
        <v>2260.15559130783</v>
      </c>
      <c r="AY57" s="300">
        <v>1965.10152702192</v>
      </c>
      <c r="AZ57" s="300">
        <v>2191.7576708850102</v>
      </c>
      <c r="BA57" s="300">
        <v>472.09626169284098</v>
      </c>
      <c r="BB57" s="300">
        <v>1870.5724065525701</v>
      </c>
    </row>
    <row r="58" spans="1:54">
      <c r="A58" s="119">
        <v>3</v>
      </c>
      <c r="B58" s="119">
        <v>8</v>
      </c>
      <c r="C58" s="300">
        <v>1684.76545473131</v>
      </c>
      <c r="D58" s="300">
        <v>1994.3055337373601</v>
      </c>
      <c r="E58" s="300">
        <v>1412.31270890156</v>
      </c>
      <c r="F58" s="300">
        <v>1146.0160415411599</v>
      </c>
      <c r="G58" s="300">
        <v>1532.93724500648</v>
      </c>
      <c r="H58" s="300">
        <v>2258.5699592147598</v>
      </c>
      <c r="I58" s="300">
        <v>1585.2103478633101</v>
      </c>
      <c r="J58" s="300">
        <v>2224.7185872292998</v>
      </c>
      <c r="K58" s="300">
        <v>1580.1695930798601</v>
      </c>
      <c r="L58" s="300">
        <v>965.28773739351197</v>
      </c>
      <c r="M58" s="300">
        <v>1385.08544976241</v>
      </c>
      <c r="N58" s="300">
        <v>221.00885322637501</v>
      </c>
      <c r="O58" s="300">
        <v>945.09535303378004</v>
      </c>
      <c r="P58" s="300">
        <v>3087.46786051454</v>
      </c>
      <c r="Q58" s="300">
        <v>3568.8670013132</v>
      </c>
      <c r="R58" s="300">
        <v>2428.6005645100599</v>
      </c>
      <c r="S58" s="300">
        <v>1903.6624689170001</v>
      </c>
      <c r="T58" s="300">
        <v>3041.2611165170001</v>
      </c>
      <c r="U58" s="300">
        <v>3915.26510160626</v>
      </c>
      <c r="V58" s="300">
        <v>2838.9365981722499</v>
      </c>
      <c r="W58" s="300">
        <v>4132.7236060760597</v>
      </c>
      <c r="X58" s="300">
        <v>2898.99813295167</v>
      </c>
      <c r="Y58" s="300">
        <v>1826.7525524686801</v>
      </c>
      <c r="Z58" s="300">
        <v>2621.0200800914899</v>
      </c>
      <c r="AA58" s="300">
        <v>377.12534489753898</v>
      </c>
      <c r="AB58" s="300">
        <v>1554.3082100720301</v>
      </c>
      <c r="AC58" s="300">
        <v>4192.98941132662</v>
      </c>
      <c r="AD58" s="300">
        <v>4797.1829045167697</v>
      </c>
      <c r="AE58" s="300">
        <v>3217.6668056778499</v>
      </c>
      <c r="AF58" s="300">
        <v>2475.6087797292998</v>
      </c>
      <c r="AG58" s="300">
        <v>4270.6278457471999</v>
      </c>
      <c r="AH58" s="300">
        <v>5224.0711996263899</v>
      </c>
      <c r="AI58" s="300">
        <v>3844.0657774183401</v>
      </c>
      <c r="AJ58" s="300">
        <v>5631.0155608881396</v>
      </c>
      <c r="AK58" s="300">
        <v>3914.8034329709099</v>
      </c>
      <c r="AL58" s="300">
        <v>2515.7075147331002</v>
      </c>
      <c r="AM58" s="300">
        <v>3621.8847770850098</v>
      </c>
      <c r="AN58" s="300">
        <v>502.05865244764999</v>
      </c>
      <c r="AO58" s="300">
        <v>2035.3203542487599</v>
      </c>
      <c r="AP58" s="300">
        <v>3965.9956024921598</v>
      </c>
      <c r="AQ58" s="300">
        <v>4566.20581779642</v>
      </c>
      <c r="AR58" s="300">
        <v>3123.37503596644</v>
      </c>
      <c r="AS58" s="300">
        <v>2415.9607862181201</v>
      </c>
      <c r="AT58" s="300">
        <v>3976.4205858769501</v>
      </c>
      <c r="AU58" s="300">
        <v>5098.4986597583802</v>
      </c>
      <c r="AV58" s="300">
        <v>3719.1775407046898</v>
      </c>
      <c r="AW58" s="300">
        <v>5276.2535516286298</v>
      </c>
      <c r="AX58" s="300">
        <v>3646.8015835794099</v>
      </c>
      <c r="AY58" s="300">
        <v>2363.5756861398199</v>
      </c>
      <c r="AZ58" s="300">
        <v>3431.42661010962</v>
      </c>
      <c r="BA58" s="300">
        <v>497.91680203266202</v>
      </c>
      <c r="BB58" s="300">
        <v>2046.34246637002</v>
      </c>
    </row>
    <row r="59" spans="1:54">
      <c r="A59" s="119">
        <v>3</v>
      </c>
      <c r="B59" s="119">
        <v>9</v>
      </c>
      <c r="C59" s="300">
        <v>1857.03686533154</v>
      </c>
      <c r="D59" s="300">
        <v>2283.10723023937</v>
      </c>
      <c r="E59" s="300">
        <v>1536.6186135785199</v>
      </c>
      <c r="F59" s="300">
        <v>1268.26240324899</v>
      </c>
      <c r="G59" s="300">
        <v>1723.2318406525701</v>
      </c>
      <c r="H59" s="300">
        <v>2603.7495216554798</v>
      </c>
      <c r="I59" s="300">
        <v>1824.8857587966399</v>
      </c>
      <c r="J59" s="300">
        <v>2371.71045342662</v>
      </c>
      <c r="K59" s="300">
        <v>1737.1881999268401</v>
      </c>
      <c r="L59" s="300">
        <v>990.50581329284103</v>
      </c>
      <c r="M59" s="300">
        <v>1634.62200179977</v>
      </c>
      <c r="N59" s="300">
        <v>234.308463413422</v>
      </c>
      <c r="O59" s="300">
        <v>979.09007822863498</v>
      </c>
      <c r="P59" s="300">
        <v>3441.9488083691199</v>
      </c>
      <c r="Q59" s="300">
        <v>4161.9640130223697</v>
      </c>
      <c r="R59" s="300">
        <v>2688.2597750760601</v>
      </c>
      <c r="S59" s="300">
        <v>2158.7087882595001</v>
      </c>
      <c r="T59" s="300">
        <v>3425.2775634384702</v>
      </c>
      <c r="U59" s="300">
        <v>4626.4224327897</v>
      </c>
      <c r="V59" s="300">
        <v>3330.0597157807601</v>
      </c>
      <c r="W59" s="300">
        <v>4436.8988331700202</v>
      </c>
      <c r="X59" s="300">
        <v>3222.7989720201299</v>
      </c>
      <c r="Y59" s="300">
        <v>1879.5997801615199</v>
      </c>
      <c r="Z59" s="300">
        <v>3128.6601261297501</v>
      </c>
      <c r="AA59" s="300">
        <v>405.36982855167702</v>
      </c>
      <c r="AB59" s="300">
        <v>1630.30980831185</v>
      </c>
      <c r="AC59" s="300">
        <v>4680.8147528255004</v>
      </c>
      <c r="AD59" s="300">
        <v>5616.3168414339998</v>
      </c>
      <c r="AE59" s="300">
        <v>3577.4897559843398</v>
      </c>
      <c r="AF59" s="300">
        <v>2830.0552438814302</v>
      </c>
      <c r="AG59" s="300">
        <v>4793.9697646867999</v>
      </c>
      <c r="AH59" s="300">
        <v>6206.4843601431703</v>
      </c>
      <c r="AI59" s="300">
        <v>4521.3911757516698</v>
      </c>
      <c r="AJ59" s="300">
        <v>6048.9049256509998</v>
      </c>
      <c r="AK59" s="300">
        <v>4361.9023198433997</v>
      </c>
      <c r="AL59" s="300">
        <v>2586.9780448454098</v>
      </c>
      <c r="AM59" s="300">
        <v>4319.6807391968596</v>
      </c>
      <c r="AN59" s="300">
        <v>541.11596343870201</v>
      </c>
      <c r="AO59" s="300">
        <v>2141.4124161407099</v>
      </c>
      <c r="AP59" s="300">
        <v>4377.9565336465303</v>
      </c>
      <c r="AQ59" s="300">
        <v>5266.6635645369097</v>
      </c>
      <c r="AR59" s="300">
        <v>3427.4667414496598</v>
      </c>
      <c r="AS59" s="300">
        <v>2718.3812171140898</v>
      </c>
      <c r="AT59" s="300">
        <v>4417.2593740872398</v>
      </c>
      <c r="AU59" s="300">
        <v>5935.7495921677801</v>
      </c>
      <c r="AV59" s="300">
        <v>4297.6682933668899</v>
      </c>
      <c r="AW59" s="300">
        <v>5624.9489962729203</v>
      </c>
      <c r="AX59" s="300">
        <v>4026.8950891342201</v>
      </c>
      <c r="AY59" s="300">
        <v>2418.8822889968601</v>
      </c>
      <c r="AZ59" s="300">
        <v>4027.3727764608502</v>
      </c>
      <c r="BA59" s="300">
        <v>530.05613530335495</v>
      </c>
      <c r="BB59" s="300">
        <v>2130.6066999507798</v>
      </c>
    </row>
    <row r="60" spans="1:54">
      <c r="A60" s="119">
        <v>3</v>
      </c>
      <c r="B60" s="119">
        <v>10</v>
      </c>
      <c r="C60" s="300">
        <v>1608.3043843201301</v>
      </c>
      <c r="D60" s="300">
        <v>2070.1291680760601</v>
      </c>
      <c r="E60" s="300">
        <v>1422.6249964178901</v>
      </c>
      <c r="F60" s="300">
        <v>1229.9607999765101</v>
      </c>
      <c r="G60" s="300">
        <v>1543.6305024604001</v>
      </c>
      <c r="H60" s="300">
        <v>2461.27184838926</v>
      </c>
      <c r="I60" s="300">
        <v>1725.9382848847799</v>
      </c>
      <c r="J60" s="300">
        <v>2039.8543235827699</v>
      </c>
      <c r="K60" s="300">
        <v>1476.88778557248</v>
      </c>
      <c r="L60" s="300">
        <v>885.94312186487605</v>
      </c>
      <c r="M60" s="300">
        <v>1501.97783287673</v>
      </c>
      <c r="N60" s="300">
        <v>223.614139428187</v>
      </c>
      <c r="O60" s="300">
        <v>949.57250537158802</v>
      </c>
      <c r="P60" s="300">
        <v>2952.2820967718098</v>
      </c>
      <c r="Q60" s="300">
        <v>3749.3918794586102</v>
      </c>
      <c r="R60" s="300">
        <v>2474.9778226666599</v>
      </c>
      <c r="S60" s="300">
        <v>2097.0382726174498</v>
      </c>
      <c r="T60" s="300">
        <v>3061.7804110089401</v>
      </c>
      <c r="U60" s="300">
        <v>4364.4233373959696</v>
      </c>
      <c r="V60" s="300">
        <v>3142.5493395726999</v>
      </c>
      <c r="W60" s="300">
        <v>3781.5416189239299</v>
      </c>
      <c r="X60" s="300">
        <v>2709.3604006051401</v>
      </c>
      <c r="Y60" s="300">
        <v>1672.4824030821001</v>
      </c>
      <c r="Z60" s="300">
        <v>2866.2242159038001</v>
      </c>
      <c r="AA60" s="300">
        <v>386.51687983288502</v>
      </c>
      <c r="AB60" s="300">
        <v>1586.00560451006</v>
      </c>
      <c r="AC60" s="300">
        <v>4005.4001319217</v>
      </c>
      <c r="AD60" s="300">
        <v>5050.2094320850101</v>
      </c>
      <c r="AE60" s="300">
        <v>3287.5080723467499</v>
      </c>
      <c r="AF60" s="300">
        <v>2750.4393939597298</v>
      </c>
      <c r="AG60" s="300">
        <v>4283.6925040178903</v>
      </c>
      <c r="AH60" s="300">
        <v>5848.9943834183396</v>
      </c>
      <c r="AI60" s="300">
        <v>4263.0774303646504</v>
      </c>
      <c r="AJ60" s="300">
        <v>5144.6197907718097</v>
      </c>
      <c r="AK60" s="300">
        <v>3655.8245148657702</v>
      </c>
      <c r="AL60" s="300">
        <v>2299.1958759986501</v>
      </c>
      <c r="AM60" s="300">
        <v>3953.89999147874</v>
      </c>
      <c r="AN60" s="300">
        <v>515.46081742304204</v>
      </c>
      <c r="AO60" s="300">
        <v>2083.6860863154302</v>
      </c>
      <c r="AP60" s="300">
        <v>3771.27501581655</v>
      </c>
      <c r="AQ60" s="300">
        <v>4754.7633268724803</v>
      </c>
      <c r="AR60" s="300">
        <v>3159.6688266845599</v>
      </c>
      <c r="AS60" s="300">
        <v>2638.4366189216998</v>
      </c>
      <c r="AT60" s="300">
        <v>3953.4549973154299</v>
      </c>
      <c r="AU60" s="300">
        <v>5595.26588387024</v>
      </c>
      <c r="AV60" s="300">
        <v>4055.1952260514499</v>
      </c>
      <c r="AW60" s="300">
        <v>4815.0773554407097</v>
      </c>
      <c r="AX60" s="300">
        <v>3399.1635342080499</v>
      </c>
      <c r="AY60" s="300">
        <v>2157.4508316995498</v>
      </c>
      <c r="AZ60" s="300">
        <v>3691.9828887785202</v>
      </c>
      <c r="BA60" s="300">
        <v>504.44015501454101</v>
      </c>
      <c r="BB60" s="300">
        <v>2065.3986565816499</v>
      </c>
    </row>
    <row r="61" spans="1:54">
      <c r="A61" s="119">
        <v>3</v>
      </c>
      <c r="B61" s="119">
        <v>11</v>
      </c>
      <c r="C61" s="300">
        <v>1351.31766635436</v>
      </c>
      <c r="D61" s="300">
        <v>1791.5027212550301</v>
      </c>
      <c r="E61" s="300">
        <v>1274.2475613726999</v>
      </c>
      <c r="F61" s="300">
        <v>1119.8754994483199</v>
      </c>
      <c r="G61" s="300">
        <v>1328.52666243467</v>
      </c>
      <c r="H61" s="300">
        <v>2216.0877626353399</v>
      </c>
      <c r="I61" s="300">
        <v>1536.18812022013</v>
      </c>
      <c r="J61" s="300">
        <v>1728.7388594035699</v>
      </c>
      <c r="K61" s="300">
        <v>1213.2033681881401</v>
      </c>
      <c r="L61" s="300">
        <v>806.69867720872401</v>
      </c>
      <c r="M61" s="300">
        <v>1316.86647431096</v>
      </c>
      <c r="N61" s="300">
        <v>210.341395398434</v>
      </c>
      <c r="O61" s="300">
        <v>911.78745034630799</v>
      </c>
      <c r="P61" s="300">
        <v>2450.5821951543599</v>
      </c>
      <c r="Q61" s="300">
        <v>3211.11085030201</v>
      </c>
      <c r="R61" s="300">
        <v>2197.524827617</v>
      </c>
      <c r="S61" s="300">
        <v>1895.52494427785</v>
      </c>
      <c r="T61" s="300">
        <v>2633.8857597807601</v>
      </c>
      <c r="U61" s="300">
        <v>3903.1511471297499</v>
      </c>
      <c r="V61" s="300">
        <v>2780.3589294541298</v>
      </c>
      <c r="W61" s="300">
        <v>3173.5651630961902</v>
      </c>
      <c r="X61" s="300">
        <v>2191.3659835988801</v>
      </c>
      <c r="Y61" s="300">
        <v>1520.26957520469</v>
      </c>
      <c r="Z61" s="300">
        <v>2503.8953531621901</v>
      </c>
      <c r="AA61" s="300">
        <v>363.38453477561501</v>
      </c>
      <c r="AB61" s="300">
        <v>1527.9834407711401</v>
      </c>
      <c r="AC61" s="300">
        <v>3321.532259217</v>
      </c>
      <c r="AD61" s="300">
        <v>4318.6563267248303</v>
      </c>
      <c r="AE61" s="300">
        <v>2914.2894644765101</v>
      </c>
      <c r="AF61" s="300">
        <v>2480.8885419462999</v>
      </c>
      <c r="AG61" s="300">
        <v>3698.2376524541301</v>
      </c>
      <c r="AH61" s="300">
        <v>5227.6760793937301</v>
      </c>
      <c r="AI61" s="300">
        <v>3773.4301507539099</v>
      </c>
      <c r="AJ61" s="300">
        <v>4315.6882513780702</v>
      </c>
      <c r="AK61" s="300">
        <v>2947.8429083646502</v>
      </c>
      <c r="AL61" s="300">
        <v>2093.2600168867998</v>
      </c>
      <c r="AM61" s="300">
        <v>3460.36663602013</v>
      </c>
      <c r="AN61" s="300">
        <v>485.172746046756</v>
      </c>
      <c r="AO61" s="300">
        <v>2011.36705945413</v>
      </c>
      <c r="AP61" s="300">
        <v>3169.49638685234</v>
      </c>
      <c r="AQ61" s="300">
        <v>4107.3509181991003</v>
      </c>
      <c r="AR61" s="300">
        <v>2823.9890991096199</v>
      </c>
      <c r="AS61" s="300">
        <v>2392.5055678612898</v>
      </c>
      <c r="AT61" s="300">
        <v>3445.4812867382502</v>
      </c>
      <c r="AU61" s="300">
        <v>5039.0335835234901</v>
      </c>
      <c r="AV61" s="300">
        <v>3621.05144938478</v>
      </c>
      <c r="AW61" s="300">
        <v>4086.1206193780699</v>
      </c>
      <c r="AX61" s="300">
        <v>2776.6910598210202</v>
      </c>
      <c r="AY61" s="300">
        <v>1975.99990222774</v>
      </c>
      <c r="AZ61" s="300">
        <v>3260.0012699597301</v>
      </c>
      <c r="BA61" s="300">
        <v>476.39668580536897</v>
      </c>
      <c r="BB61" s="300">
        <v>1993.2374368534599</v>
      </c>
    </row>
    <row r="62" spans="1:54">
      <c r="A62" s="119">
        <v>3</v>
      </c>
      <c r="B62" s="119">
        <v>12</v>
      </c>
      <c r="C62" s="300">
        <v>1193.55632702259</v>
      </c>
      <c r="D62" s="300">
        <v>1604.1903510053601</v>
      </c>
      <c r="E62" s="300">
        <v>1173.15655625659</v>
      </c>
      <c r="F62" s="300">
        <v>1027.0208332131899</v>
      </c>
      <c r="G62" s="300">
        <v>1225.1741389881399</v>
      </c>
      <c r="H62" s="300">
        <v>2033.55395693064</v>
      </c>
      <c r="I62" s="300">
        <v>1412.6966874017901</v>
      </c>
      <c r="J62" s="300">
        <v>1546.6022956449599</v>
      </c>
      <c r="K62" s="300">
        <v>1057.7237140997699</v>
      </c>
      <c r="L62" s="300">
        <v>756.58298787539104</v>
      </c>
      <c r="M62" s="300">
        <v>1188.9417192646499</v>
      </c>
      <c r="N62" s="300">
        <v>199.058362590022</v>
      </c>
      <c r="O62" s="300">
        <v>867.87656069306502</v>
      </c>
      <c r="P62" s="300">
        <v>2153.38067476689</v>
      </c>
      <c r="Q62" s="300">
        <v>2860.0323076867999</v>
      </c>
      <c r="R62" s="300">
        <v>2017.6911701337799</v>
      </c>
      <c r="S62" s="300">
        <v>1728.77860036532</v>
      </c>
      <c r="T62" s="300">
        <v>2434.1768723601699</v>
      </c>
      <c r="U62" s="300">
        <v>3573.5617705346699</v>
      </c>
      <c r="V62" s="300">
        <v>2553.09652590827</v>
      </c>
      <c r="W62" s="300">
        <v>2831.2312920894801</v>
      </c>
      <c r="X62" s="300">
        <v>1895.8243699120801</v>
      </c>
      <c r="Y62" s="300">
        <v>1428.6138859187899</v>
      </c>
      <c r="Z62" s="300">
        <v>2259.5694816776199</v>
      </c>
      <c r="AA62" s="300">
        <v>344.85587236532399</v>
      </c>
      <c r="AB62" s="300">
        <v>1460.7979845709101</v>
      </c>
      <c r="AC62" s="300">
        <v>2922.05156222595</v>
      </c>
      <c r="AD62" s="300">
        <v>3847.4756204138698</v>
      </c>
      <c r="AE62" s="300">
        <v>2677.2133683266202</v>
      </c>
      <c r="AF62" s="300">
        <v>2259.5238830693502</v>
      </c>
      <c r="AG62" s="300">
        <v>3429.7413544161</v>
      </c>
      <c r="AH62" s="300">
        <v>4791.3765783266199</v>
      </c>
      <c r="AI62" s="300">
        <v>3472.1043986465302</v>
      </c>
      <c r="AJ62" s="300">
        <v>3856.0689193892599</v>
      </c>
      <c r="AK62" s="300">
        <v>2548.4876447919401</v>
      </c>
      <c r="AL62" s="300">
        <v>1972.24972983713</v>
      </c>
      <c r="AM62" s="300">
        <v>3132.0283528858999</v>
      </c>
      <c r="AN62" s="300">
        <v>461.62950580357898</v>
      </c>
      <c r="AO62" s="300">
        <v>1928.1443848608501</v>
      </c>
      <c r="AP62" s="300">
        <v>2814.4680352975302</v>
      </c>
      <c r="AQ62" s="300">
        <v>3687.39851540268</v>
      </c>
      <c r="AR62" s="300">
        <v>2607.1075300827702</v>
      </c>
      <c r="AS62" s="300">
        <v>2189.0934667695701</v>
      </c>
      <c r="AT62" s="300">
        <v>3214.7735038791898</v>
      </c>
      <c r="AU62" s="300">
        <v>4644.0360585682301</v>
      </c>
      <c r="AV62" s="300">
        <v>3354.31140287472</v>
      </c>
      <c r="AW62" s="300">
        <v>3677.6095977136401</v>
      </c>
      <c r="AX62" s="300">
        <v>2421.0887594026799</v>
      </c>
      <c r="AY62" s="300">
        <v>1869.14436699149</v>
      </c>
      <c r="AZ62" s="300">
        <v>2973.7219182192398</v>
      </c>
      <c r="BA62" s="300">
        <v>454.27531972102901</v>
      </c>
      <c r="BB62" s="300">
        <v>1910.8708367100601</v>
      </c>
    </row>
    <row r="63" spans="1:54">
      <c r="A63" s="119">
        <v>3</v>
      </c>
      <c r="B63" s="119">
        <v>13</v>
      </c>
      <c r="C63" s="300">
        <v>1142.90301210447</v>
      </c>
      <c r="D63" s="300">
        <v>1534.47727115011</v>
      </c>
      <c r="E63" s="300">
        <v>1132.26962359306</v>
      </c>
      <c r="F63" s="300">
        <v>984.07790550447396</v>
      </c>
      <c r="G63" s="300">
        <v>1191.0006336863501</v>
      </c>
      <c r="H63" s="300">
        <v>1959.65632996196</v>
      </c>
      <c r="I63" s="300">
        <v>1370.6067188668901</v>
      </c>
      <c r="J63" s="300">
        <v>1482.6932291355699</v>
      </c>
      <c r="K63" s="300">
        <v>1007.0664591302</v>
      </c>
      <c r="L63" s="300">
        <v>750.81159396823205</v>
      </c>
      <c r="M63" s="300">
        <v>1141.2184178073801</v>
      </c>
      <c r="N63" s="300">
        <v>195.88506541722501</v>
      </c>
      <c r="O63" s="300">
        <v>850.96087777874698</v>
      </c>
      <c r="P63" s="300">
        <v>2061.9198016646501</v>
      </c>
      <c r="Q63" s="300">
        <v>2735.3586603199101</v>
      </c>
      <c r="R63" s="300">
        <v>1950.1649049530199</v>
      </c>
      <c r="S63" s="300">
        <v>1656.68800525346</v>
      </c>
      <c r="T63" s="300">
        <v>2366.30604427158</v>
      </c>
      <c r="U63" s="300">
        <v>3448.2881434004398</v>
      </c>
      <c r="V63" s="300">
        <v>2480.6674177136401</v>
      </c>
      <c r="W63" s="300">
        <v>2714.0777808031298</v>
      </c>
      <c r="X63" s="300">
        <v>1804.14574208881</v>
      </c>
      <c r="Y63" s="300">
        <v>1421.30003949105</v>
      </c>
      <c r="Z63" s="300">
        <v>2169.1814257384699</v>
      </c>
      <c r="AA63" s="300">
        <v>341.10081628859001</v>
      </c>
      <c r="AB63" s="300">
        <v>1440.01349927516</v>
      </c>
      <c r="AC63" s="300">
        <v>2797.1531212237101</v>
      </c>
      <c r="AD63" s="300">
        <v>3679.15393130648</v>
      </c>
      <c r="AE63" s="300">
        <v>2588.2969336219198</v>
      </c>
      <c r="AF63" s="300">
        <v>2165.3139463243801</v>
      </c>
      <c r="AG63" s="300">
        <v>3331.5142742102898</v>
      </c>
      <c r="AH63" s="300">
        <v>4624.1732610134204</v>
      </c>
      <c r="AI63" s="300">
        <v>3373.7575420783</v>
      </c>
      <c r="AJ63" s="300">
        <v>3695.42482536241</v>
      </c>
      <c r="AK63" s="300">
        <v>2424.58650652595</v>
      </c>
      <c r="AL63" s="300">
        <v>1961.60899328187</v>
      </c>
      <c r="AM63" s="300">
        <v>3005.95177448098</v>
      </c>
      <c r="AN63" s="300">
        <v>457.03993627024602</v>
      </c>
      <c r="AO63" s="300">
        <v>1903.1844067657701</v>
      </c>
      <c r="AP63" s="300">
        <v>2692.5022312281799</v>
      </c>
      <c r="AQ63" s="300">
        <v>3525.3643088120798</v>
      </c>
      <c r="AR63" s="300">
        <v>2517.1357907002198</v>
      </c>
      <c r="AS63" s="300">
        <v>2097.49831261297</v>
      </c>
      <c r="AT63" s="300">
        <v>3116.7117936621898</v>
      </c>
      <c r="AU63" s="300">
        <v>4475.7889288187898</v>
      </c>
      <c r="AV63" s="300">
        <v>3253.5506968366799</v>
      </c>
      <c r="AW63" s="300">
        <v>3522.1998819082701</v>
      </c>
      <c r="AX63" s="300">
        <v>2303.3666560885899</v>
      </c>
      <c r="AY63" s="300">
        <v>1852.0695614608501</v>
      </c>
      <c r="AZ63" s="300">
        <v>2851.7277487964202</v>
      </c>
      <c r="BA63" s="300">
        <v>447.69304639821002</v>
      </c>
      <c r="BB63" s="300">
        <v>1877.835195851</v>
      </c>
    </row>
    <row r="64" spans="1:54">
      <c r="A64" s="119">
        <v>3</v>
      </c>
      <c r="B64" s="119">
        <v>14</v>
      </c>
      <c r="C64" s="300">
        <v>1170.9940145255</v>
      </c>
      <c r="D64" s="300">
        <v>1541.6734340427199</v>
      </c>
      <c r="E64" s="300">
        <v>1126.0240868554799</v>
      </c>
      <c r="F64" s="300">
        <v>973.95259647472005</v>
      </c>
      <c r="G64" s="300">
        <v>1217.05433430984</v>
      </c>
      <c r="H64" s="300">
        <v>1957.14878887024</v>
      </c>
      <c r="I64" s="300">
        <v>1375.6208239702401</v>
      </c>
      <c r="J64" s="300">
        <v>1496.9946194107299</v>
      </c>
      <c r="K64" s="300">
        <v>1021.21192211767</v>
      </c>
      <c r="L64" s="300">
        <v>797.21438166823202</v>
      </c>
      <c r="M64" s="300">
        <v>1147.2971151689001</v>
      </c>
      <c r="N64" s="300">
        <v>201.86365080384701</v>
      </c>
      <c r="O64" s="300">
        <v>864.31681374071502</v>
      </c>
      <c r="P64" s="300">
        <v>2126.46764764921</v>
      </c>
      <c r="Q64" s="300">
        <v>2759.90850308053</v>
      </c>
      <c r="R64" s="300">
        <v>1946.70349672371</v>
      </c>
      <c r="S64" s="300">
        <v>1644.33213130335</v>
      </c>
      <c r="T64" s="300">
        <v>2420.2284508572702</v>
      </c>
      <c r="U64" s="300">
        <v>3456.41531805145</v>
      </c>
      <c r="V64" s="300">
        <v>2498.1524206107301</v>
      </c>
      <c r="W64" s="300">
        <v>2752.5271652639799</v>
      </c>
      <c r="X64" s="300">
        <v>1839.6672730646501</v>
      </c>
      <c r="Y64" s="300">
        <v>1517.9305533270599</v>
      </c>
      <c r="Z64" s="300">
        <v>2185.2574732434</v>
      </c>
      <c r="AA64" s="300">
        <v>354.556090139373</v>
      </c>
      <c r="AB64" s="300">
        <v>1474.5678610509999</v>
      </c>
      <c r="AC64" s="300">
        <v>2887.64828191275</v>
      </c>
      <c r="AD64" s="300">
        <v>3715.8780098724801</v>
      </c>
      <c r="AE64" s="300">
        <v>2586.4646079753902</v>
      </c>
      <c r="AF64" s="300">
        <v>2151.2777495301998</v>
      </c>
      <c r="AG64" s="300">
        <v>3403.7477210514498</v>
      </c>
      <c r="AH64" s="300">
        <v>4638.7523211633097</v>
      </c>
      <c r="AI64" s="300">
        <v>3399.79419040939</v>
      </c>
      <c r="AJ64" s="300">
        <v>3750.2428714205798</v>
      </c>
      <c r="AK64" s="300">
        <v>2475.36951586957</v>
      </c>
      <c r="AL64" s="300">
        <v>2094.8903249608502</v>
      </c>
      <c r="AM64" s="300">
        <v>3027.9618250089402</v>
      </c>
      <c r="AN64" s="300">
        <v>475.92645315257198</v>
      </c>
      <c r="AO64" s="300">
        <v>1953.0061978302001</v>
      </c>
      <c r="AP64" s="300">
        <v>2762.9673912460798</v>
      </c>
      <c r="AQ64" s="300">
        <v>3549.0436844809801</v>
      </c>
      <c r="AR64" s="300">
        <v>2508.7541233758302</v>
      </c>
      <c r="AS64" s="300">
        <v>2080.2388333221402</v>
      </c>
      <c r="AT64" s="300">
        <v>3172.54790097762</v>
      </c>
      <c r="AU64" s="300">
        <v>4476.6346462326601</v>
      </c>
      <c r="AV64" s="300">
        <v>3269.6941882214701</v>
      </c>
      <c r="AW64" s="300">
        <v>3559.7544420671102</v>
      </c>
      <c r="AX64" s="300">
        <v>2341.33791006196</v>
      </c>
      <c r="AY64" s="300">
        <v>1963.6524380498799</v>
      </c>
      <c r="AZ64" s="300">
        <v>2864.7918630917202</v>
      </c>
      <c r="BA64" s="300">
        <v>462.82648883825499</v>
      </c>
      <c r="BB64" s="300">
        <v>1914.9086065310901</v>
      </c>
    </row>
    <row r="65" spans="1:54">
      <c r="A65" s="119">
        <v>3</v>
      </c>
      <c r="B65" s="119">
        <v>15</v>
      </c>
      <c r="C65" s="300">
        <v>1132.1580965404901</v>
      </c>
      <c r="D65" s="300">
        <v>1519.16864652975</v>
      </c>
      <c r="E65" s="300">
        <v>1109.34511726711</v>
      </c>
      <c r="F65" s="300">
        <v>961.59388837472</v>
      </c>
      <c r="G65" s="300">
        <v>1174.20425037628</v>
      </c>
      <c r="H65" s="300">
        <v>1929.3277393395899</v>
      </c>
      <c r="I65" s="300">
        <v>1355.5934329438401</v>
      </c>
      <c r="J65" s="300">
        <v>1455.04381263132</v>
      </c>
      <c r="K65" s="300">
        <v>991.89049667718098</v>
      </c>
      <c r="L65" s="300">
        <v>847.97233807382497</v>
      </c>
      <c r="M65" s="300">
        <v>1131.8680154718099</v>
      </c>
      <c r="N65" s="300">
        <v>209.29001406823201</v>
      </c>
      <c r="O65" s="300">
        <v>883.89104433870205</v>
      </c>
      <c r="P65" s="300">
        <v>2050.6081266628598</v>
      </c>
      <c r="Q65" s="300">
        <v>2721.1681931163298</v>
      </c>
      <c r="R65" s="300">
        <v>1919.56657989776</v>
      </c>
      <c r="S65" s="300">
        <v>1627.1458028612899</v>
      </c>
      <c r="T65" s="300">
        <v>2331.2287565953002</v>
      </c>
      <c r="U65" s="300">
        <v>3408.43326358389</v>
      </c>
      <c r="V65" s="300">
        <v>2463.6564879395901</v>
      </c>
      <c r="W65" s="300">
        <v>2670.4851515413802</v>
      </c>
      <c r="X65" s="300">
        <v>1783.2668150926099</v>
      </c>
      <c r="Y65" s="300">
        <v>1621.3438071451901</v>
      </c>
      <c r="Z65" s="300">
        <v>2155.0353182655399</v>
      </c>
      <c r="AA65" s="300">
        <v>370.433059833333</v>
      </c>
      <c r="AB65" s="300">
        <v>1518.5199546131901</v>
      </c>
      <c r="AC65" s="300">
        <v>2780.4852745928401</v>
      </c>
      <c r="AD65" s="300">
        <v>3662.32115103355</v>
      </c>
      <c r="AE65" s="300">
        <v>2549.89664398881</v>
      </c>
      <c r="AF65" s="300">
        <v>2130.14471212751</v>
      </c>
      <c r="AG65" s="300">
        <v>3273.9842462483198</v>
      </c>
      <c r="AH65" s="300">
        <v>4571.6637658232603</v>
      </c>
      <c r="AI65" s="300">
        <v>3351.4706531051402</v>
      </c>
      <c r="AJ65" s="300">
        <v>3633.7244790894802</v>
      </c>
      <c r="AK65" s="300">
        <v>2396.7054636861299</v>
      </c>
      <c r="AL65" s="300">
        <v>2235.2923187123001</v>
      </c>
      <c r="AM65" s="300">
        <v>2982.62113633333</v>
      </c>
      <c r="AN65" s="300">
        <v>497.67861780156602</v>
      </c>
      <c r="AO65" s="300">
        <v>2013.6103552085001</v>
      </c>
      <c r="AP65" s="300">
        <v>2659.9036703691199</v>
      </c>
      <c r="AQ65" s="300">
        <v>3492.0935269910501</v>
      </c>
      <c r="AR65" s="300">
        <v>2469.1506171342198</v>
      </c>
      <c r="AS65" s="300">
        <v>2056.2603929105098</v>
      </c>
      <c r="AT65" s="300">
        <v>3046.8108197114002</v>
      </c>
      <c r="AU65" s="300">
        <v>4403.8181889440702</v>
      </c>
      <c r="AV65" s="300">
        <v>3216.9707316241602</v>
      </c>
      <c r="AW65" s="300">
        <v>3446.43569967337</v>
      </c>
      <c r="AX65" s="300">
        <v>2266.6176870469799</v>
      </c>
      <c r="AY65" s="300">
        <v>2079.1778119208002</v>
      </c>
      <c r="AZ65" s="300">
        <v>2815.3132093512299</v>
      </c>
      <c r="BA65" s="300">
        <v>480.08684413243799</v>
      </c>
      <c r="BB65" s="300">
        <v>1960.9613487409299</v>
      </c>
    </row>
    <row r="66" spans="1:54">
      <c r="A66" s="119">
        <v>3</v>
      </c>
      <c r="B66" s="119">
        <v>16</v>
      </c>
      <c r="C66" s="300">
        <v>1154.1460586742701</v>
      </c>
      <c r="D66" s="300">
        <v>1555.4478358062599</v>
      </c>
      <c r="E66" s="300">
        <v>1141.6261965313199</v>
      </c>
      <c r="F66" s="300">
        <v>988.865686242729</v>
      </c>
      <c r="G66" s="300">
        <v>1177.7957984091699</v>
      </c>
      <c r="H66" s="300">
        <v>1966.7796074440701</v>
      </c>
      <c r="I66" s="300">
        <v>1380.2134861223699</v>
      </c>
      <c r="J66" s="300">
        <v>1481.0254422702401</v>
      </c>
      <c r="K66" s="300">
        <v>1014.43086473579</v>
      </c>
      <c r="L66" s="300">
        <v>893.34489058344502</v>
      </c>
      <c r="M66" s="300">
        <v>1154.97324391856</v>
      </c>
      <c r="N66" s="300">
        <v>216.529056681431</v>
      </c>
      <c r="O66" s="300">
        <v>913.867765379194</v>
      </c>
      <c r="P66" s="300">
        <v>2096.22114548747</v>
      </c>
      <c r="Q66" s="300">
        <v>2796.2226299731501</v>
      </c>
      <c r="R66" s="300">
        <v>1986.35812088434</v>
      </c>
      <c r="S66" s="300">
        <v>1684.0603850843399</v>
      </c>
      <c r="T66" s="300">
        <v>2339.4287319140899</v>
      </c>
      <c r="U66" s="300">
        <v>3485.5914928590601</v>
      </c>
      <c r="V66" s="300">
        <v>2514.9765365302001</v>
      </c>
      <c r="W66" s="300">
        <v>2724.5684884483198</v>
      </c>
      <c r="X66" s="300">
        <v>1829.4901185548099</v>
      </c>
      <c r="Y66" s="300">
        <v>1713.6605948655399</v>
      </c>
      <c r="Z66" s="300">
        <v>2202.4333752820999</v>
      </c>
      <c r="AA66" s="300">
        <v>385.184616004921</v>
      </c>
      <c r="AB66" s="300">
        <v>1579.7221120608499</v>
      </c>
      <c r="AC66" s="300">
        <v>2844.4555796442901</v>
      </c>
      <c r="AD66" s="300">
        <v>3766.5654384049199</v>
      </c>
      <c r="AE66" s="300">
        <v>2642.6527967091702</v>
      </c>
      <c r="AF66" s="300">
        <v>2209.2924138245999</v>
      </c>
      <c r="AG66" s="300">
        <v>3286.7361486935101</v>
      </c>
      <c r="AH66" s="300">
        <v>4678.9629492684498</v>
      </c>
      <c r="AI66" s="300">
        <v>3422.51108076733</v>
      </c>
      <c r="AJ66" s="300">
        <v>3709.6756094071502</v>
      </c>
      <c r="AK66" s="300">
        <v>2461.1199636042502</v>
      </c>
      <c r="AL66" s="300">
        <v>2363.1539857082698</v>
      </c>
      <c r="AM66" s="300">
        <v>3048.5058214921601</v>
      </c>
      <c r="AN66" s="300">
        <v>518.10680227046896</v>
      </c>
      <c r="AO66" s="300">
        <v>2098.4789105114</v>
      </c>
      <c r="AP66" s="300">
        <v>2716.2424101431702</v>
      </c>
      <c r="AQ66" s="300">
        <v>3581.8142603445099</v>
      </c>
      <c r="AR66" s="300">
        <v>2548.9438324787402</v>
      </c>
      <c r="AS66" s="300">
        <v>2123.8891825641999</v>
      </c>
      <c r="AT66" s="300">
        <v>3059.8867295637501</v>
      </c>
      <c r="AU66" s="300">
        <v>4496.95485913422</v>
      </c>
      <c r="AV66" s="300">
        <v>3276.9827661476502</v>
      </c>
      <c r="AW66" s="300">
        <v>3513.2934029395901</v>
      </c>
      <c r="AX66" s="300">
        <v>2323.1629966697901</v>
      </c>
      <c r="AY66" s="300">
        <v>2190.6459374800802</v>
      </c>
      <c r="AZ66" s="300">
        <v>2872.7324532841099</v>
      </c>
      <c r="BA66" s="300">
        <v>497.85453612729299</v>
      </c>
      <c r="BB66" s="300">
        <v>2034.87506103646</v>
      </c>
    </row>
    <row r="67" spans="1:54">
      <c r="A67" s="119">
        <v>3</v>
      </c>
      <c r="B67" s="119">
        <v>17</v>
      </c>
      <c r="C67" s="300">
        <v>1324.7287547138701</v>
      </c>
      <c r="D67" s="300">
        <v>1782.6874344237101</v>
      </c>
      <c r="E67" s="300">
        <v>1304.7410173738199</v>
      </c>
      <c r="F67" s="300">
        <v>1112.7440647695701</v>
      </c>
      <c r="G67" s="300">
        <v>1303.81613303579</v>
      </c>
      <c r="H67" s="300">
        <v>2199.2667065051401</v>
      </c>
      <c r="I67" s="300">
        <v>1528.07110590514</v>
      </c>
      <c r="J67" s="300">
        <v>1683.8619833279599</v>
      </c>
      <c r="K67" s="300">
        <v>1179.82368003691</v>
      </c>
      <c r="L67" s="300">
        <v>950.12797480984295</v>
      </c>
      <c r="M67" s="300">
        <v>1314.57223111812</v>
      </c>
      <c r="N67" s="300">
        <v>227.77357199807599</v>
      </c>
      <c r="O67" s="300">
        <v>952.45380245391402</v>
      </c>
      <c r="P67" s="300">
        <v>2431.99069034988</v>
      </c>
      <c r="Q67" s="300">
        <v>3247.8287819172201</v>
      </c>
      <c r="R67" s="300">
        <v>2310.8305688621899</v>
      </c>
      <c r="S67" s="300">
        <v>1933.2496023241599</v>
      </c>
      <c r="T67" s="300">
        <v>2582.43710066935</v>
      </c>
      <c r="U67" s="300">
        <v>3944.1582170626398</v>
      </c>
      <c r="V67" s="300">
        <v>2805.32102042729</v>
      </c>
      <c r="W67" s="300">
        <v>3122.9829253642001</v>
      </c>
      <c r="X67" s="300">
        <v>2158.1528006941799</v>
      </c>
      <c r="Y67" s="300">
        <v>1822.5091589031299</v>
      </c>
      <c r="Z67" s="300">
        <v>2515.4079311042501</v>
      </c>
      <c r="AA67" s="300">
        <v>406.57452502035801</v>
      </c>
      <c r="AB67" s="300">
        <v>1652.10886189642</v>
      </c>
      <c r="AC67" s="300">
        <v>3294.2032758836599</v>
      </c>
      <c r="AD67" s="300">
        <v>4376.6467732885903</v>
      </c>
      <c r="AE67" s="300">
        <v>3082.10612064205</v>
      </c>
      <c r="AF67" s="300">
        <v>2550.6089294384701</v>
      </c>
      <c r="AG67" s="300">
        <v>3600.7099936241598</v>
      </c>
      <c r="AH67" s="300">
        <v>5293.67838016107</v>
      </c>
      <c r="AI67" s="300">
        <v>3806.4747102214701</v>
      </c>
      <c r="AJ67" s="300">
        <v>4242.3961216845601</v>
      </c>
      <c r="AK67" s="300">
        <v>2907.0770189263899</v>
      </c>
      <c r="AL67" s="300">
        <v>2503.2991811082702</v>
      </c>
      <c r="AM67" s="300">
        <v>3462.93927935794</v>
      </c>
      <c r="AN67" s="300">
        <v>545.526572964877</v>
      </c>
      <c r="AO67" s="300">
        <v>2191.0675186353401</v>
      </c>
      <c r="AP67" s="300">
        <v>3089.0816932796401</v>
      </c>
      <c r="AQ67" s="300">
        <v>4093.3516641297501</v>
      </c>
      <c r="AR67" s="300">
        <v>2919.62359150559</v>
      </c>
      <c r="AS67" s="300">
        <v>2416.6992353713599</v>
      </c>
      <c r="AT67" s="300">
        <v>3300.2751826890299</v>
      </c>
      <c r="AU67" s="300">
        <v>5006.2630611610703</v>
      </c>
      <c r="AV67" s="300">
        <v>3584.4998530917201</v>
      </c>
      <c r="AW67" s="300">
        <v>3953.96437226845</v>
      </c>
      <c r="AX67" s="300">
        <v>2701.8251358324301</v>
      </c>
      <c r="AY67" s="300">
        <v>2297.75537310648</v>
      </c>
      <c r="AZ67" s="300">
        <v>3206.62858185906</v>
      </c>
      <c r="BA67" s="300">
        <v>518.77496435436206</v>
      </c>
      <c r="BB67" s="300">
        <v>2106.62811652662</v>
      </c>
    </row>
    <row r="68" spans="1:54">
      <c r="A68" s="119">
        <v>3</v>
      </c>
      <c r="B68" s="119">
        <v>18</v>
      </c>
      <c r="C68" s="300">
        <v>1656.26384520335</v>
      </c>
      <c r="D68" s="300">
        <v>2201.2710682382499</v>
      </c>
      <c r="E68" s="300">
        <v>1528.59711392192</v>
      </c>
      <c r="F68" s="300">
        <v>1279.51182034474</v>
      </c>
      <c r="G68" s="300">
        <v>1590.89034999821</v>
      </c>
      <c r="H68" s="300">
        <v>2629.9262240469802</v>
      </c>
      <c r="I68" s="300">
        <v>1785.77545403557</v>
      </c>
      <c r="J68" s="300">
        <v>2121.7312199503299</v>
      </c>
      <c r="K68" s="300">
        <v>1537.7915660572701</v>
      </c>
      <c r="L68" s="300">
        <v>1057.1715401255001</v>
      </c>
      <c r="M68" s="300">
        <v>1617.2732764682301</v>
      </c>
      <c r="N68" s="300">
        <v>245.23818740984299</v>
      </c>
      <c r="O68" s="300">
        <v>1009.4221558557</v>
      </c>
      <c r="P68" s="300">
        <v>3099.4126536756098</v>
      </c>
      <c r="Q68" s="300">
        <v>4087.7542278568199</v>
      </c>
      <c r="R68" s="300">
        <v>2757.2482249955201</v>
      </c>
      <c r="S68" s="300">
        <v>2263.3434802337802</v>
      </c>
      <c r="T68" s="300">
        <v>3162.8048371923901</v>
      </c>
      <c r="U68" s="300">
        <v>4806.23986638926</v>
      </c>
      <c r="V68" s="300">
        <v>3319.67096942953</v>
      </c>
      <c r="W68" s="300">
        <v>4005.4849338836598</v>
      </c>
      <c r="X68" s="300">
        <v>2879.5437962805299</v>
      </c>
      <c r="Y68" s="300">
        <v>2037.40630277114</v>
      </c>
      <c r="Z68" s="300">
        <v>3125.2377550718102</v>
      </c>
      <c r="AA68" s="300">
        <v>440.88451200201303</v>
      </c>
      <c r="AB68" s="300">
        <v>1762.7211633293</v>
      </c>
      <c r="AC68" s="300">
        <v>4214.27549906487</v>
      </c>
      <c r="AD68" s="300">
        <v>5533.0444279306403</v>
      </c>
      <c r="AE68" s="300">
        <v>3695.6871636689002</v>
      </c>
      <c r="AF68" s="300">
        <v>3003.2082103959701</v>
      </c>
      <c r="AG68" s="300">
        <v>4402.2816279306398</v>
      </c>
      <c r="AH68" s="300">
        <v>6479.9311568031299</v>
      </c>
      <c r="AI68" s="300">
        <v>4513.6535236219197</v>
      </c>
      <c r="AJ68" s="300">
        <v>5459.3147427919403</v>
      </c>
      <c r="AK68" s="300">
        <v>3901.5236561476499</v>
      </c>
      <c r="AL68" s="300">
        <v>2799.4966174118499</v>
      </c>
      <c r="AM68" s="300">
        <v>4303.7707987516696</v>
      </c>
      <c r="AN68" s="300">
        <v>592.52699415503298</v>
      </c>
      <c r="AO68" s="300">
        <v>2342.1144847467499</v>
      </c>
      <c r="AP68" s="300">
        <v>3891.6047437382499</v>
      </c>
      <c r="AQ68" s="300">
        <v>5102.6394748299699</v>
      </c>
      <c r="AR68" s="300">
        <v>3456.8779427382501</v>
      </c>
      <c r="AS68" s="300">
        <v>2814.1715625547999</v>
      </c>
      <c r="AT68" s="300">
        <v>3999.3024471812</v>
      </c>
      <c r="AU68" s="300">
        <v>6043.2110475682302</v>
      </c>
      <c r="AV68" s="300">
        <v>4203.5896367539099</v>
      </c>
      <c r="AW68" s="300">
        <v>5014.7011071789702</v>
      </c>
      <c r="AX68" s="300">
        <v>3568.0245771275099</v>
      </c>
      <c r="AY68" s="300">
        <v>2556.8920604765099</v>
      </c>
      <c r="AZ68" s="300">
        <v>3939.7109447964199</v>
      </c>
      <c r="BA68" s="300">
        <v>560.34622537360099</v>
      </c>
      <c r="BB68" s="300">
        <v>2241.1176269049201</v>
      </c>
    </row>
    <row r="69" spans="1:54">
      <c r="A69" s="119">
        <v>3</v>
      </c>
      <c r="B69" s="119">
        <v>19</v>
      </c>
      <c r="C69" s="300">
        <v>1815.12199507024</v>
      </c>
      <c r="D69" s="300">
        <v>2388.5037573411601</v>
      </c>
      <c r="E69" s="300">
        <v>1611.88330965861</v>
      </c>
      <c r="F69" s="300">
        <v>1367.4168653691199</v>
      </c>
      <c r="G69" s="300">
        <v>1783.15490504026</v>
      </c>
      <c r="H69" s="300">
        <v>2855.9470535749401</v>
      </c>
      <c r="I69" s="300">
        <v>1917.1252949633099</v>
      </c>
      <c r="J69" s="300">
        <v>2344.1111263046901</v>
      </c>
      <c r="K69" s="300">
        <v>1680.82847600022</v>
      </c>
      <c r="L69" s="300">
        <v>1087.00675713288</v>
      </c>
      <c r="M69" s="300">
        <v>1760.7651658375801</v>
      </c>
      <c r="N69" s="300">
        <v>250.10461580637499</v>
      </c>
      <c r="O69" s="300">
        <v>1025.19813090044</v>
      </c>
      <c r="P69" s="300">
        <v>3419.2991300693502</v>
      </c>
      <c r="Q69" s="300">
        <v>4466.7395485011102</v>
      </c>
      <c r="R69" s="300">
        <v>2926.0774850357898</v>
      </c>
      <c r="S69" s="300">
        <v>2442.9891759655402</v>
      </c>
      <c r="T69" s="300">
        <v>3550.2512572393698</v>
      </c>
      <c r="U69" s="300">
        <v>5263.8210261610702</v>
      </c>
      <c r="V69" s="300">
        <v>3586.09870368456</v>
      </c>
      <c r="W69" s="300">
        <v>4452.9391540111801</v>
      </c>
      <c r="X69" s="300">
        <v>3168.05993964451</v>
      </c>
      <c r="Y69" s="300">
        <v>2097.06289405794</v>
      </c>
      <c r="Z69" s="300">
        <v>3414.6604773333302</v>
      </c>
      <c r="AA69" s="300">
        <v>450.76207289932802</v>
      </c>
      <c r="AB69" s="300">
        <v>1794.37619955234</v>
      </c>
      <c r="AC69" s="300">
        <v>4653.4945398702403</v>
      </c>
      <c r="AD69" s="300">
        <v>6054.3032695659904</v>
      </c>
      <c r="AE69" s="300">
        <v>3927.7136248031302</v>
      </c>
      <c r="AF69" s="300">
        <v>3251.40098594854</v>
      </c>
      <c r="AG69" s="300">
        <v>4933.6767873624103</v>
      </c>
      <c r="AH69" s="300">
        <v>7109.1260021431699</v>
      </c>
      <c r="AI69" s="300">
        <v>4879.1415837986497</v>
      </c>
      <c r="AJ69" s="300">
        <v>6073.7802140917202</v>
      </c>
      <c r="AK69" s="300">
        <v>4298.4513031454098</v>
      </c>
      <c r="AL69" s="300">
        <v>2880.3072396644202</v>
      </c>
      <c r="AM69" s="300">
        <v>4700.4804708769498</v>
      </c>
      <c r="AN69" s="300">
        <v>605.91123792796395</v>
      </c>
      <c r="AO69" s="300">
        <v>2384.88427726398</v>
      </c>
      <c r="AP69" s="300">
        <v>4270.4342919105102</v>
      </c>
      <c r="AQ69" s="300">
        <v>5551.3936389888104</v>
      </c>
      <c r="AR69" s="300">
        <v>3655.8300852438401</v>
      </c>
      <c r="AS69" s="300">
        <v>3027.8988920939601</v>
      </c>
      <c r="AT69" s="300">
        <v>4455.8082958322102</v>
      </c>
      <c r="AU69" s="300">
        <v>6584.3720497673303</v>
      </c>
      <c r="AV69" s="300">
        <v>4515.1365172662099</v>
      </c>
      <c r="AW69" s="300">
        <v>5545.4117186331096</v>
      </c>
      <c r="AX69" s="300">
        <v>3911.49253836465</v>
      </c>
      <c r="AY69" s="300">
        <v>2624.6209238514498</v>
      </c>
      <c r="AZ69" s="300">
        <v>4279.5435216890301</v>
      </c>
      <c r="BA69" s="300">
        <v>571.35103227628599</v>
      </c>
      <c r="BB69" s="300">
        <v>2276.5334535516699</v>
      </c>
    </row>
    <row r="70" spans="1:54">
      <c r="A70" s="119">
        <v>3</v>
      </c>
      <c r="B70" s="119">
        <v>20</v>
      </c>
      <c r="C70" s="300">
        <v>1798.37461060335</v>
      </c>
      <c r="D70" s="300">
        <v>2370.4485635445099</v>
      </c>
      <c r="E70" s="300">
        <v>1596.85931967293</v>
      </c>
      <c r="F70" s="300">
        <v>1375.3840488659901</v>
      </c>
      <c r="G70" s="300">
        <v>1838.7055457100601</v>
      </c>
      <c r="H70" s="300">
        <v>2867.49372440044</v>
      </c>
      <c r="I70" s="300">
        <v>1913.9818460952999</v>
      </c>
      <c r="J70" s="300">
        <v>2348.2142530389201</v>
      </c>
      <c r="K70" s="300">
        <v>1637.08023569642</v>
      </c>
      <c r="L70" s="300">
        <v>1019.57678006331</v>
      </c>
      <c r="M70" s="300">
        <v>1759.28098223803</v>
      </c>
      <c r="N70" s="300">
        <v>240.11468251335501</v>
      </c>
      <c r="O70" s="300">
        <v>986.94170061073805</v>
      </c>
      <c r="P70" s="300">
        <v>3382.13593869127</v>
      </c>
      <c r="Q70" s="300">
        <v>4429.6174081811996</v>
      </c>
      <c r="R70" s="300">
        <v>2897.1679734518998</v>
      </c>
      <c r="S70" s="300">
        <v>2463.7283128290801</v>
      </c>
      <c r="T70" s="300">
        <v>3651.7966395838898</v>
      </c>
      <c r="U70" s="300">
        <v>5286.70753796196</v>
      </c>
      <c r="V70" s="300">
        <v>3576.12444895525</v>
      </c>
      <c r="W70" s="300">
        <v>4456.4576199194598</v>
      </c>
      <c r="X70" s="300">
        <v>3079.3688303751601</v>
      </c>
      <c r="Y70" s="300">
        <v>1956.7896124051399</v>
      </c>
      <c r="Z70" s="300">
        <v>3404.7169120089402</v>
      </c>
      <c r="AA70" s="300">
        <v>430.41624978814298</v>
      </c>
      <c r="AB70" s="300">
        <v>1717.96518668366</v>
      </c>
      <c r="AC70" s="300">
        <v>4590.0026388456299</v>
      </c>
      <c r="AD70" s="300">
        <v>5992.1416360022304</v>
      </c>
      <c r="AE70" s="300">
        <v>3881.81317455928</v>
      </c>
      <c r="AF70" s="300">
        <v>3279.7466029597299</v>
      </c>
      <c r="AG70" s="300">
        <v>5051.0486302013396</v>
      </c>
      <c r="AH70" s="300">
        <v>7125.7062920648696</v>
      </c>
      <c r="AI70" s="300">
        <v>4849.6930769216997</v>
      </c>
      <c r="AJ70" s="300">
        <v>6063.1208533624103</v>
      </c>
      <c r="AK70" s="300">
        <v>4170.2733512259501</v>
      </c>
      <c r="AL70" s="300">
        <v>2676.7608544089398</v>
      </c>
      <c r="AM70" s="300">
        <v>4669.1661002908204</v>
      </c>
      <c r="AN70" s="300">
        <v>576.05760494921697</v>
      </c>
      <c r="AO70" s="300">
        <v>2274.1846848935102</v>
      </c>
      <c r="AP70" s="300">
        <v>4191.3461842796396</v>
      </c>
      <c r="AQ70" s="300">
        <v>5472.4441665704699</v>
      </c>
      <c r="AR70" s="300">
        <v>3599.5308876711401</v>
      </c>
      <c r="AS70" s="300">
        <v>3044.9744656621901</v>
      </c>
      <c r="AT70" s="300">
        <v>4520.3643277874698</v>
      </c>
      <c r="AU70" s="300">
        <v>6564.0907043691204</v>
      </c>
      <c r="AV70" s="300">
        <v>4457.9369425525701</v>
      </c>
      <c r="AW70" s="300">
        <v>5506.6943657829897</v>
      </c>
      <c r="AX70" s="300">
        <v>3786.6875075682301</v>
      </c>
      <c r="AY70" s="300">
        <v>2429.9166911961902</v>
      </c>
      <c r="AZ70" s="300">
        <v>4221.1994323333302</v>
      </c>
      <c r="BA70" s="300">
        <v>541.40837595167795</v>
      </c>
      <c r="BB70" s="300">
        <v>2166.4267933040201</v>
      </c>
    </row>
    <row r="71" spans="1:54">
      <c r="A71" s="119">
        <v>3</v>
      </c>
      <c r="B71" s="119">
        <v>21</v>
      </c>
      <c r="C71" s="300">
        <v>1686.8221029702399</v>
      </c>
      <c r="D71" s="300">
        <v>2204.9242095111799</v>
      </c>
      <c r="E71" s="300">
        <v>1494.32656853243</v>
      </c>
      <c r="F71" s="300">
        <v>1289.1771744152099</v>
      </c>
      <c r="G71" s="300">
        <v>1779.4627757420501</v>
      </c>
      <c r="H71" s="300">
        <v>2718.28323467785</v>
      </c>
      <c r="I71" s="300">
        <v>1833.3795728483201</v>
      </c>
      <c r="J71" s="300">
        <v>2198.1634959910498</v>
      </c>
      <c r="K71" s="300">
        <v>1499.32492152908</v>
      </c>
      <c r="L71" s="300">
        <v>895.60617277449603</v>
      </c>
      <c r="M71" s="300">
        <v>1660.19786182796</v>
      </c>
      <c r="N71" s="300">
        <v>218.01919154769499</v>
      </c>
      <c r="O71" s="300">
        <v>897.46329217069297</v>
      </c>
      <c r="P71" s="300">
        <v>3165.2731877941801</v>
      </c>
      <c r="Q71" s="300">
        <v>4111.0587889664403</v>
      </c>
      <c r="R71" s="300">
        <v>2704.4955713713598</v>
      </c>
      <c r="S71" s="300">
        <v>2305.3495505966398</v>
      </c>
      <c r="T71" s="300">
        <v>3534.6062510000002</v>
      </c>
      <c r="U71" s="300">
        <v>5006.7589411856798</v>
      </c>
      <c r="V71" s="300">
        <v>3428.8152675950701</v>
      </c>
      <c r="W71" s="300">
        <v>4162.1794037874697</v>
      </c>
      <c r="X71" s="300">
        <v>2808.4086076080498</v>
      </c>
      <c r="Y71" s="300">
        <v>1710.12911049642</v>
      </c>
      <c r="Z71" s="300">
        <v>3211.0662113243802</v>
      </c>
      <c r="AA71" s="300">
        <v>388.073954300894</v>
      </c>
      <c r="AB71" s="300">
        <v>1547.66622393691</v>
      </c>
      <c r="AC71" s="300">
        <v>4293.5795492706902</v>
      </c>
      <c r="AD71" s="300">
        <v>5558.4636475973102</v>
      </c>
      <c r="AE71" s="300">
        <v>3621.4031977561499</v>
      </c>
      <c r="AF71" s="300">
        <v>3067.3757186241601</v>
      </c>
      <c r="AG71" s="300">
        <v>4889.2669339351196</v>
      </c>
      <c r="AH71" s="300">
        <v>6747.2060939552503</v>
      </c>
      <c r="AI71" s="300">
        <v>4651.9588888143098</v>
      </c>
      <c r="AJ71" s="300">
        <v>5659.91885159507</v>
      </c>
      <c r="AK71" s="300">
        <v>3799.0996327046901</v>
      </c>
      <c r="AL71" s="300">
        <v>2337.6065302411598</v>
      </c>
      <c r="AM71" s="300">
        <v>4403.8733313982102</v>
      </c>
      <c r="AN71" s="300">
        <v>518.46625773825497</v>
      </c>
      <c r="AO71" s="300">
        <v>2043.0803466075999</v>
      </c>
      <c r="AP71" s="300">
        <v>3927.1658912214698</v>
      </c>
      <c r="AQ71" s="300">
        <v>5085.0005294272896</v>
      </c>
      <c r="AR71" s="300">
        <v>3363.9675186711402</v>
      </c>
      <c r="AS71" s="300">
        <v>2850.9644296286301</v>
      </c>
      <c r="AT71" s="300">
        <v>4375.5924149574903</v>
      </c>
      <c r="AU71" s="300">
        <v>6220.6961837695699</v>
      </c>
      <c r="AV71" s="300">
        <v>4275.5455004697897</v>
      </c>
      <c r="AW71" s="300">
        <v>5149.11043472035</v>
      </c>
      <c r="AX71" s="300">
        <v>3458.9232843199102</v>
      </c>
      <c r="AY71" s="300">
        <v>2131.7879526044699</v>
      </c>
      <c r="AZ71" s="300">
        <v>3984.9697765011101</v>
      </c>
      <c r="BA71" s="300">
        <v>489.79373907561501</v>
      </c>
      <c r="BB71" s="300">
        <v>1958.6806311248299</v>
      </c>
    </row>
    <row r="72" spans="1:54">
      <c r="A72" s="119">
        <v>3</v>
      </c>
      <c r="B72" s="119">
        <v>22</v>
      </c>
      <c r="C72" s="300">
        <v>1527.40061853266</v>
      </c>
      <c r="D72" s="300">
        <v>1979.9359969140901</v>
      </c>
      <c r="E72" s="300">
        <v>1338.1289717346699</v>
      </c>
      <c r="F72" s="300">
        <v>1152.3456297436201</v>
      </c>
      <c r="G72" s="300">
        <v>1646.25650347852</v>
      </c>
      <c r="H72" s="300">
        <v>2468.25365974944</v>
      </c>
      <c r="I72" s="300">
        <v>1694.48022035503</v>
      </c>
      <c r="J72" s="300">
        <v>1984.14896468545</v>
      </c>
      <c r="K72" s="300">
        <v>1336.22691123713</v>
      </c>
      <c r="L72" s="300">
        <v>760.47859873020104</v>
      </c>
      <c r="M72" s="300">
        <v>1503.18424785861</v>
      </c>
      <c r="N72" s="300">
        <v>191.654237161342</v>
      </c>
      <c r="O72" s="300">
        <v>779.49392615503302</v>
      </c>
      <c r="P72" s="300">
        <v>2855.5318107554799</v>
      </c>
      <c r="Q72" s="300">
        <v>3672.8279840894802</v>
      </c>
      <c r="R72" s="300">
        <v>2404.16196030022</v>
      </c>
      <c r="S72" s="300">
        <v>2043.0201577246</v>
      </c>
      <c r="T72" s="300">
        <v>3267.8233243534601</v>
      </c>
      <c r="U72" s="300">
        <v>4525.0406774451903</v>
      </c>
      <c r="V72" s="300">
        <v>3160.2898591387002</v>
      </c>
      <c r="W72" s="300">
        <v>3744.2022489619599</v>
      </c>
      <c r="X72" s="300">
        <v>2490.2259000241602</v>
      </c>
      <c r="Y72" s="300">
        <v>1441.5261675413799</v>
      </c>
      <c r="Z72" s="300">
        <v>2900.0460158281799</v>
      </c>
      <c r="AA72" s="300">
        <v>337.30073821185601</v>
      </c>
      <c r="AB72" s="300">
        <v>1322.5714901091701</v>
      </c>
      <c r="AC72" s="300">
        <v>3869.3918826935101</v>
      </c>
      <c r="AD72" s="300">
        <v>4958.4166436084997</v>
      </c>
      <c r="AE72" s="300">
        <v>3211.8890623847801</v>
      </c>
      <c r="AF72" s="300">
        <v>2710.6799879753898</v>
      </c>
      <c r="AG72" s="300">
        <v>4519.1890758120799</v>
      </c>
      <c r="AH72" s="300">
        <v>6089.2731120961898</v>
      </c>
      <c r="AI72" s="300">
        <v>4283.4078290917196</v>
      </c>
      <c r="AJ72" s="300">
        <v>5086.8154135704599</v>
      </c>
      <c r="AK72" s="300">
        <v>3363.7943481651</v>
      </c>
      <c r="AL72" s="300">
        <v>1967.3926087827699</v>
      </c>
      <c r="AM72" s="300">
        <v>3974.5950126688999</v>
      </c>
      <c r="AN72" s="300">
        <v>449.09703571342197</v>
      </c>
      <c r="AO72" s="300">
        <v>1736.81434592595</v>
      </c>
      <c r="AP72" s="300">
        <v>3546.9393152908201</v>
      </c>
      <c r="AQ72" s="300">
        <v>4549.1003465838903</v>
      </c>
      <c r="AR72" s="300">
        <v>2996.16655254138</v>
      </c>
      <c r="AS72" s="300">
        <v>2531.7199465190101</v>
      </c>
      <c r="AT72" s="300">
        <v>4045.2890879485399</v>
      </c>
      <c r="AU72" s="300">
        <v>5628.7498213959698</v>
      </c>
      <c r="AV72" s="300">
        <v>3941.2095807852302</v>
      </c>
      <c r="AW72" s="300">
        <v>4637.1741801208</v>
      </c>
      <c r="AX72" s="300">
        <v>3071.78811371543</v>
      </c>
      <c r="AY72" s="300">
        <v>1803.8771375187901</v>
      </c>
      <c r="AZ72" s="300">
        <v>3601.6784642594998</v>
      </c>
      <c r="BA72" s="300">
        <v>427.29271382527901</v>
      </c>
      <c r="BB72" s="300">
        <v>1682.4112365266201</v>
      </c>
    </row>
    <row r="73" spans="1:54">
      <c r="A73" s="119">
        <v>3</v>
      </c>
      <c r="B73" s="119">
        <v>23</v>
      </c>
      <c r="C73" s="300">
        <v>1274.2348847373601</v>
      </c>
      <c r="D73" s="300">
        <v>1629.266419217</v>
      </c>
      <c r="E73" s="300">
        <v>1095.39481647449</v>
      </c>
      <c r="F73" s="300">
        <v>946.86917302952997</v>
      </c>
      <c r="G73" s="300">
        <v>1422.69758929351</v>
      </c>
      <c r="H73" s="300">
        <v>2049.9072528219199</v>
      </c>
      <c r="I73" s="300">
        <v>1446.3580856991</v>
      </c>
      <c r="J73" s="300">
        <v>1657.37756245011</v>
      </c>
      <c r="K73" s="300">
        <v>1098.67496703087</v>
      </c>
      <c r="L73" s="300">
        <v>613.33596417248305</v>
      </c>
      <c r="M73" s="300">
        <v>1247.1427168816499</v>
      </c>
      <c r="N73" s="300">
        <v>157.46631089163299</v>
      </c>
      <c r="O73" s="300">
        <v>636.74415812639802</v>
      </c>
      <c r="P73" s="300">
        <v>2372.3156375038002</v>
      </c>
      <c r="Q73" s="300">
        <v>3000.79212237807</v>
      </c>
      <c r="R73" s="300">
        <v>1947.18518713512</v>
      </c>
      <c r="S73" s="300">
        <v>1657.57071480425</v>
      </c>
      <c r="T73" s="300">
        <v>2823.3475534988802</v>
      </c>
      <c r="U73" s="300">
        <v>3733.4925657427202</v>
      </c>
      <c r="V73" s="300">
        <v>2686.2713627897001</v>
      </c>
      <c r="W73" s="300">
        <v>3116.8842774879099</v>
      </c>
      <c r="X73" s="300">
        <v>2036.3956073317599</v>
      </c>
      <c r="Y73" s="300">
        <v>1155.45938565659</v>
      </c>
      <c r="Z73" s="300">
        <v>2398.4963448237099</v>
      </c>
      <c r="AA73" s="300">
        <v>274.09545718165498</v>
      </c>
      <c r="AB73" s="300">
        <v>1064.67407850156</v>
      </c>
      <c r="AC73" s="300">
        <v>3211.5704572729301</v>
      </c>
      <c r="AD73" s="300">
        <v>4043.6157001655401</v>
      </c>
      <c r="AE73" s="300">
        <v>2593.34513922304</v>
      </c>
      <c r="AF73" s="300">
        <v>2190.26174030626</v>
      </c>
      <c r="AG73" s="300">
        <v>3904.94295897762</v>
      </c>
      <c r="AH73" s="300">
        <v>5015.3106802796401</v>
      </c>
      <c r="AI73" s="300">
        <v>3637.5592358724798</v>
      </c>
      <c r="AJ73" s="300">
        <v>4231.4703128098399</v>
      </c>
      <c r="AK73" s="300">
        <v>2746.7748060628601</v>
      </c>
      <c r="AL73" s="300">
        <v>1575.3755635729301</v>
      </c>
      <c r="AM73" s="300">
        <v>3285.8870854653201</v>
      </c>
      <c r="AN73" s="300">
        <v>363.83574666107302</v>
      </c>
      <c r="AO73" s="300">
        <v>1391.7312322888099</v>
      </c>
      <c r="AP73" s="300">
        <v>2952.97352987472</v>
      </c>
      <c r="AQ73" s="300">
        <v>3727.56760743624</v>
      </c>
      <c r="AR73" s="300">
        <v>2435.8948067494398</v>
      </c>
      <c r="AS73" s="300">
        <v>2061.1428880854501</v>
      </c>
      <c r="AT73" s="300">
        <v>3497.5557966174401</v>
      </c>
      <c r="AU73" s="300">
        <v>4656.3942301096204</v>
      </c>
      <c r="AV73" s="300">
        <v>3357.4597749597301</v>
      </c>
      <c r="AW73" s="300">
        <v>3867.4444228187899</v>
      </c>
      <c r="AX73" s="300">
        <v>2517.1795616015602</v>
      </c>
      <c r="AY73" s="300">
        <v>1452.18437422595</v>
      </c>
      <c r="AZ73" s="300">
        <v>2986.4196911498798</v>
      </c>
      <c r="BA73" s="300">
        <v>348.87617669418302</v>
      </c>
      <c r="BB73" s="300">
        <v>1361.66781213534</v>
      </c>
    </row>
    <row r="74" spans="1:54">
      <c r="A74" s="119">
        <v>3</v>
      </c>
      <c r="B74" s="119">
        <v>24</v>
      </c>
      <c r="C74" s="300">
        <v>919.53457438791895</v>
      </c>
      <c r="D74" s="300">
        <v>1171.545175317</v>
      </c>
      <c r="E74" s="300">
        <v>811.15591792572695</v>
      </c>
      <c r="F74" s="300">
        <v>719.40395552863504</v>
      </c>
      <c r="G74" s="300">
        <v>1056.1663450492099</v>
      </c>
      <c r="H74" s="300">
        <v>1512.6079668899299</v>
      </c>
      <c r="I74" s="300">
        <v>1094.3406947944</v>
      </c>
      <c r="J74" s="300">
        <v>1189.88080061812</v>
      </c>
      <c r="K74" s="300">
        <v>772.918886156599</v>
      </c>
      <c r="L74" s="300">
        <v>466.87185345659901</v>
      </c>
      <c r="M74" s="300">
        <v>882.29394301968603</v>
      </c>
      <c r="N74" s="300">
        <v>125.155696076174</v>
      </c>
      <c r="O74" s="300">
        <v>512.50348379843399</v>
      </c>
      <c r="P74" s="300">
        <v>1677.22101240604</v>
      </c>
      <c r="Q74" s="300">
        <v>2104.8926828568201</v>
      </c>
      <c r="R74" s="300">
        <v>1399.2597823011099</v>
      </c>
      <c r="S74" s="300">
        <v>1221.8988513986501</v>
      </c>
      <c r="T74" s="300">
        <v>2089.4124138914899</v>
      </c>
      <c r="U74" s="300">
        <v>2688.87032262192</v>
      </c>
      <c r="V74" s="300">
        <v>1998.4998865109601</v>
      </c>
      <c r="W74" s="300">
        <v>2197.5667767331001</v>
      </c>
      <c r="X74" s="300">
        <v>1397.1386067921701</v>
      </c>
      <c r="Y74" s="300">
        <v>868.77685481006699</v>
      </c>
      <c r="Z74" s="300">
        <v>1674.44993189507</v>
      </c>
      <c r="AA74" s="300">
        <v>213.30838720031301</v>
      </c>
      <c r="AB74" s="300">
        <v>836.51395761029005</v>
      </c>
      <c r="AC74" s="300">
        <v>2261.5019617026801</v>
      </c>
      <c r="AD74" s="300">
        <v>2819.8462222438402</v>
      </c>
      <c r="AE74" s="300">
        <v>1848.2579826445101</v>
      </c>
      <c r="AF74" s="300">
        <v>1598.86175851029</v>
      </c>
      <c r="AG74" s="300">
        <v>2895.5513299955201</v>
      </c>
      <c r="AH74" s="300">
        <v>3591.2272665212499</v>
      </c>
      <c r="AI74" s="300">
        <v>2699.1212117785199</v>
      </c>
      <c r="AJ74" s="300">
        <v>2973.6509174706898</v>
      </c>
      <c r="AK74" s="300">
        <v>1872.5747357633099</v>
      </c>
      <c r="AL74" s="300">
        <v>1183.8555298706899</v>
      </c>
      <c r="AM74" s="300">
        <v>2293.1058104290801</v>
      </c>
      <c r="AN74" s="300">
        <v>281.81983894250499</v>
      </c>
      <c r="AO74" s="300">
        <v>1086.1169303208001</v>
      </c>
      <c r="AP74" s="300">
        <v>2114.9655658080501</v>
      </c>
      <c r="AQ74" s="300">
        <v>2648.25960026845</v>
      </c>
      <c r="AR74" s="300">
        <v>1773.6253047615201</v>
      </c>
      <c r="AS74" s="300">
        <v>1533.4964601424999</v>
      </c>
      <c r="AT74" s="300">
        <v>2616.78900171342</v>
      </c>
      <c r="AU74" s="300">
        <v>3396.18742495078</v>
      </c>
      <c r="AV74" s="300">
        <v>2530.3222386912698</v>
      </c>
      <c r="AW74" s="300">
        <v>2759.8980628742702</v>
      </c>
      <c r="AX74" s="300">
        <v>1746.3973087653201</v>
      </c>
      <c r="AY74" s="300">
        <v>1107.07927371498</v>
      </c>
      <c r="AZ74" s="300">
        <v>2117.37681459328</v>
      </c>
      <c r="BA74" s="300">
        <v>275.13055808434001</v>
      </c>
      <c r="BB74" s="300">
        <v>1083.0773216042501</v>
      </c>
    </row>
    <row r="75" spans="1:54">
      <c r="A75" s="119">
        <v>4</v>
      </c>
      <c r="B75" s="119">
        <v>1</v>
      </c>
      <c r="C75" s="300">
        <v>353.41548598696198</v>
      </c>
      <c r="D75" s="300">
        <v>571.46678477503394</v>
      </c>
      <c r="E75" s="300">
        <v>416.40056983120598</v>
      </c>
      <c r="F75" s="300">
        <v>381.34374723398003</v>
      </c>
      <c r="G75" s="300">
        <v>325.97429432940299</v>
      </c>
      <c r="H75" s="300">
        <v>731.54947239001297</v>
      </c>
      <c r="I75" s="300">
        <v>533.15094105561695</v>
      </c>
      <c r="J75" s="300">
        <v>522.51185492954198</v>
      </c>
      <c r="K75" s="300">
        <v>307.65515568210799</v>
      </c>
      <c r="L75" s="300">
        <v>243.01633175742001</v>
      </c>
      <c r="M75" s="300">
        <v>351.84278104660098</v>
      </c>
      <c r="N75" s="300">
        <v>78.937593517045698</v>
      </c>
      <c r="O75" s="300">
        <v>449.02617213897298</v>
      </c>
      <c r="P75" s="300">
        <v>586.94468821927796</v>
      </c>
      <c r="Q75" s="300">
        <v>921.41949249514505</v>
      </c>
      <c r="R75" s="300">
        <v>636.31448279403605</v>
      </c>
      <c r="S75" s="300">
        <v>579.76006467766899</v>
      </c>
      <c r="T75" s="300">
        <v>627.78509600970801</v>
      </c>
      <c r="U75" s="300">
        <v>1168.89669948613</v>
      </c>
      <c r="V75" s="300">
        <v>875.99153692829395</v>
      </c>
      <c r="W75" s="300">
        <v>845.008887507905</v>
      </c>
      <c r="X75" s="300">
        <v>498.713717271706</v>
      </c>
      <c r="Y75" s="300">
        <v>424.07752563342501</v>
      </c>
      <c r="Z75" s="300">
        <v>602.26058513925102</v>
      </c>
      <c r="AA75" s="300">
        <v>127.33818990789101</v>
      </c>
      <c r="AB75" s="300">
        <v>680.52140582357799</v>
      </c>
      <c r="AC75" s="300">
        <v>769.98422085145603</v>
      </c>
      <c r="AD75" s="300">
        <v>1189.7360913927801</v>
      </c>
      <c r="AE75" s="300">
        <v>804.02692391941696</v>
      </c>
      <c r="AF75" s="300">
        <v>727.47029424563095</v>
      </c>
      <c r="AG75" s="300">
        <v>872.082916198058</v>
      </c>
      <c r="AH75" s="300">
        <v>1505.4430665289799</v>
      </c>
      <c r="AI75" s="300">
        <v>1143.9491243863999</v>
      </c>
      <c r="AJ75" s="300">
        <v>1095.61199124937</v>
      </c>
      <c r="AK75" s="300">
        <v>645.29409418183002</v>
      </c>
      <c r="AL75" s="300">
        <v>566.397083033841</v>
      </c>
      <c r="AM75" s="300">
        <v>801.38526435533902</v>
      </c>
      <c r="AN75" s="300">
        <v>164.82631264374399</v>
      </c>
      <c r="AO75" s="300">
        <v>855.78039375520098</v>
      </c>
      <c r="AP75" s="300">
        <v>766.73312157947203</v>
      </c>
      <c r="AQ75" s="300">
        <v>1192.66676318085</v>
      </c>
      <c r="AR75" s="300">
        <v>832.76738191400796</v>
      </c>
      <c r="AS75" s="300">
        <v>748.209572714979</v>
      </c>
      <c r="AT75" s="300">
        <v>819.14334496407696</v>
      </c>
      <c r="AU75" s="300">
        <v>1520.5950177115101</v>
      </c>
      <c r="AV75" s="300">
        <v>1144.7017135644901</v>
      </c>
      <c r="AW75" s="300">
        <v>1103.67318521539</v>
      </c>
      <c r="AX75" s="300">
        <v>644.90796936962499</v>
      </c>
      <c r="AY75" s="300">
        <v>549.13711366366101</v>
      </c>
      <c r="AZ75" s="300">
        <v>790.55691226463205</v>
      </c>
      <c r="BA75" s="300">
        <v>166.024593710776</v>
      </c>
      <c r="BB75" s="300">
        <v>888.565999857836</v>
      </c>
    </row>
    <row r="76" spans="1:54">
      <c r="A76" s="119">
        <v>4</v>
      </c>
      <c r="B76" s="119">
        <v>2</v>
      </c>
      <c r="C76" s="300">
        <v>340.16751425353601</v>
      </c>
      <c r="D76" s="300">
        <v>560.73633520457599</v>
      </c>
      <c r="E76" s="300">
        <v>439.15342193606102</v>
      </c>
      <c r="F76" s="300">
        <v>396.58483281886203</v>
      </c>
      <c r="G76" s="300">
        <v>266.67813388945899</v>
      </c>
      <c r="H76" s="300">
        <v>718.22365672399405</v>
      </c>
      <c r="I76" s="300">
        <v>501.85296026754497</v>
      </c>
      <c r="J76" s="300">
        <v>520.77835344230198</v>
      </c>
      <c r="K76" s="300">
        <v>306.97305380540899</v>
      </c>
      <c r="L76" s="300">
        <v>254.74139182676799</v>
      </c>
      <c r="M76" s="300">
        <v>324.38211950055398</v>
      </c>
      <c r="N76" s="300">
        <v>85.030359249251006</v>
      </c>
      <c r="O76" s="300">
        <v>492.71767791303699</v>
      </c>
      <c r="P76" s="300">
        <v>547.34131154882095</v>
      </c>
      <c r="Q76" s="300">
        <v>878.69624491775301</v>
      </c>
      <c r="R76" s="300">
        <v>663.11389168807204</v>
      </c>
      <c r="S76" s="300">
        <v>595.52282306255199</v>
      </c>
      <c r="T76" s="300">
        <v>505.221605785159</v>
      </c>
      <c r="U76" s="300">
        <v>1111.8574785708699</v>
      </c>
      <c r="V76" s="300">
        <v>797.41025346934805</v>
      </c>
      <c r="W76" s="300">
        <v>819.96703981178905</v>
      </c>
      <c r="X76" s="300">
        <v>484.74428455922299</v>
      </c>
      <c r="Y76" s="300">
        <v>441.60662834174701</v>
      </c>
      <c r="Z76" s="300">
        <v>537.27163898224603</v>
      </c>
      <c r="AA76" s="300">
        <v>136.58521784585199</v>
      </c>
      <c r="AB76" s="300">
        <v>746.43056298072099</v>
      </c>
      <c r="AC76" s="300">
        <v>712.03614537669898</v>
      </c>
      <c r="AD76" s="300">
        <v>1124.0972402170501</v>
      </c>
      <c r="AE76" s="300">
        <v>834.48248966102597</v>
      </c>
      <c r="AF76" s="300">
        <v>743.64244239722598</v>
      </c>
      <c r="AG76" s="300">
        <v>705.05490460873705</v>
      </c>
      <c r="AH76" s="300">
        <v>1417.2228787638001</v>
      </c>
      <c r="AI76" s="300">
        <v>1031.5136376809901</v>
      </c>
      <c r="AJ76" s="300">
        <v>1054.7337398700399</v>
      </c>
      <c r="AK76" s="300">
        <v>622.01791151123405</v>
      </c>
      <c r="AL76" s="300">
        <v>589.40018894160801</v>
      </c>
      <c r="AM76" s="300">
        <v>710.03831019126198</v>
      </c>
      <c r="AN76" s="300">
        <v>176.658336197295</v>
      </c>
      <c r="AO76" s="300">
        <v>938.85520570693404</v>
      </c>
      <c r="AP76" s="300">
        <v>727.74841597239902</v>
      </c>
      <c r="AQ76" s="300">
        <v>1151.3055339407699</v>
      </c>
      <c r="AR76" s="300">
        <v>872.63759195686498</v>
      </c>
      <c r="AS76" s="300">
        <v>771.66790323190003</v>
      </c>
      <c r="AT76" s="300">
        <v>682.81188679791899</v>
      </c>
      <c r="AU76" s="300">
        <v>1466.5099628058199</v>
      </c>
      <c r="AV76" s="300">
        <v>1060.3866879965301</v>
      </c>
      <c r="AW76" s="300">
        <v>1085.46677506061</v>
      </c>
      <c r="AX76" s="300">
        <v>634.08895110915398</v>
      </c>
      <c r="AY76" s="300">
        <v>575.60520990235705</v>
      </c>
      <c r="AZ76" s="300">
        <v>721.34768089486795</v>
      </c>
      <c r="BA76" s="300">
        <v>178.729593061955</v>
      </c>
      <c r="BB76" s="300">
        <v>975.85797115284299</v>
      </c>
    </row>
    <row r="77" spans="1:54">
      <c r="A77" s="119">
        <v>4</v>
      </c>
      <c r="B77" s="119">
        <v>3</v>
      </c>
      <c r="C77" s="300">
        <v>339.59666265492302</v>
      </c>
      <c r="D77" s="300">
        <v>560.71356535839095</v>
      </c>
      <c r="E77" s="300">
        <v>451.41735042496498</v>
      </c>
      <c r="F77" s="300">
        <v>403.01655877697601</v>
      </c>
      <c r="G77" s="300">
        <v>238.32538095298199</v>
      </c>
      <c r="H77" s="300">
        <v>717.81397506782196</v>
      </c>
      <c r="I77" s="300">
        <v>494.12754869778001</v>
      </c>
      <c r="J77" s="300">
        <v>524.91575369597695</v>
      </c>
      <c r="K77" s="300">
        <v>311.034231651178</v>
      </c>
      <c r="L77" s="300">
        <v>252.58959185658799</v>
      </c>
      <c r="M77" s="300">
        <v>313.528171209292</v>
      </c>
      <c r="N77" s="300">
        <v>86.653521501414701</v>
      </c>
      <c r="O77" s="300">
        <v>514.14604024576897</v>
      </c>
      <c r="P77" s="300">
        <v>538.26922068377201</v>
      </c>
      <c r="Q77" s="300">
        <v>867.492707567406</v>
      </c>
      <c r="R77" s="300">
        <v>677.21910448113704</v>
      </c>
      <c r="S77" s="300">
        <v>601.39495092898699</v>
      </c>
      <c r="T77" s="300">
        <v>445.03003978543597</v>
      </c>
      <c r="U77" s="300">
        <v>1093.43836367073</v>
      </c>
      <c r="V77" s="300">
        <v>774.12550894202502</v>
      </c>
      <c r="W77" s="300">
        <v>815.21903929930602</v>
      </c>
      <c r="X77" s="300">
        <v>485.48151562094301</v>
      </c>
      <c r="Y77" s="300">
        <v>433.65904334049901</v>
      </c>
      <c r="Z77" s="300">
        <v>510.08285333439602</v>
      </c>
      <c r="AA77" s="300">
        <v>138.059615827822</v>
      </c>
      <c r="AB77" s="300">
        <v>777.32367917364695</v>
      </c>
      <c r="AC77" s="300">
        <v>696.30288132205203</v>
      </c>
      <c r="AD77" s="300">
        <v>1104.4130992022101</v>
      </c>
      <c r="AE77" s="300">
        <v>849.80786697309202</v>
      </c>
      <c r="AF77" s="300">
        <v>749.01827506823804</v>
      </c>
      <c r="AG77" s="300">
        <v>620.60857774341196</v>
      </c>
      <c r="AH77" s="300">
        <v>1384.9144307413301</v>
      </c>
      <c r="AI77" s="300">
        <v>996.70721768862597</v>
      </c>
      <c r="AJ77" s="300">
        <v>1042.9027708844601</v>
      </c>
      <c r="AK77" s="300">
        <v>620.06444103495096</v>
      </c>
      <c r="AL77" s="300">
        <v>577.08637965520097</v>
      </c>
      <c r="AM77" s="300">
        <v>670.69824360540895</v>
      </c>
      <c r="AN77" s="300">
        <v>177.97836741392501</v>
      </c>
      <c r="AO77" s="300">
        <v>976.63511072676795</v>
      </c>
      <c r="AP77" s="300">
        <v>718.34204143397994</v>
      </c>
      <c r="AQ77" s="300">
        <v>1140.93426403439</v>
      </c>
      <c r="AR77" s="300">
        <v>892.222487546602</v>
      </c>
      <c r="AS77" s="300">
        <v>780.59574490984699</v>
      </c>
      <c r="AT77" s="300">
        <v>610.37694853356402</v>
      </c>
      <c r="AU77" s="300">
        <v>1448.50310858945</v>
      </c>
      <c r="AV77" s="300">
        <v>1035.2822431875099</v>
      </c>
      <c r="AW77" s="300">
        <v>1082.3681681527</v>
      </c>
      <c r="AX77" s="300">
        <v>636.57899529458996</v>
      </c>
      <c r="AY77" s="300">
        <v>567.10566815214895</v>
      </c>
      <c r="AZ77" s="300">
        <v>690.68540788307905</v>
      </c>
      <c r="BA77" s="300">
        <v>180.90016580719799</v>
      </c>
      <c r="BB77" s="300">
        <v>1015.90602037281</v>
      </c>
    </row>
    <row r="78" spans="1:54">
      <c r="A78" s="119">
        <v>4</v>
      </c>
      <c r="B78" s="119">
        <v>4</v>
      </c>
      <c r="C78" s="300">
        <v>364.42626271678199</v>
      </c>
      <c r="D78" s="300">
        <v>600.01698506213495</v>
      </c>
      <c r="E78" s="300">
        <v>493.73821318765602</v>
      </c>
      <c r="F78" s="300">
        <v>438.08360011747499</v>
      </c>
      <c r="G78" s="300">
        <v>239.50918893747499</v>
      </c>
      <c r="H78" s="300">
        <v>773.63613313592202</v>
      </c>
      <c r="I78" s="300">
        <v>529.51175842038799</v>
      </c>
      <c r="J78" s="300">
        <v>565.96492423800203</v>
      </c>
      <c r="K78" s="300">
        <v>336.61357505852902</v>
      </c>
      <c r="L78" s="300">
        <v>259.155178771289</v>
      </c>
      <c r="M78" s="300">
        <v>333.52977937572803</v>
      </c>
      <c r="N78" s="300">
        <v>92.583160034493702</v>
      </c>
      <c r="O78" s="300">
        <v>556.99127636726701</v>
      </c>
      <c r="P78" s="300">
        <v>573.22177532635203</v>
      </c>
      <c r="Q78" s="300">
        <v>920.87371364784997</v>
      </c>
      <c r="R78" s="300">
        <v>739.42661510180301</v>
      </c>
      <c r="S78" s="300">
        <v>652.03459126587995</v>
      </c>
      <c r="T78" s="300">
        <v>443.20752819777999</v>
      </c>
      <c r="U78" s="300">
        <v>1170.30379053398</v>
      </c>
      <c r="V78" s="300">
        <v>824.67036282871004</v>
      </c>
      <c r="W78" s="300">
        <v>872.94963047517297</v>
      </c>
      <c r="X78" s="300">
        <v>522.54824339680999</v>
      </c>
      <c r="Y78" s="300">
        <v>439.21470970221901</v>
      </c>
      <c r="Z78" s="300">
        <v>538.525775164077</v>
      </c>
      <c r="AA78" s="300">
        <v>146.31305320372999</v>
      </c>
      <c r="AB78" s="300">
        <v>837.57728385714199</v>
      </c>
      <c r="AC78" s="300">
        <v>739.43486714341202</v>
      </c>
      <c r="AD78" s="300">
        <v>1169.1215799445199</v>
      </c>
      <c r="AE78" s="300">
        <v>927.24268682565798</v>
      </c>
      <c r="AF78" s="300">
        <v>811.29994481914002</v>
      </c>
      <c r="AG78" s="300">
        <v>617.95777983314804</v>
      </c>
      <c r="AH78" s="300">
        <v>1478.3355185533901</v>
      </c>
      <c r="AI78" s="300">
        <v>1060.3591037701799</v>
      </c>
      <c r="AJ78" s="300">
        <v>1113.73304812011</v>
      </c>
      <c r="AK78" s="300">
        <v>665.95797462635198</v>
      </c>
      <c r="AL78" s="300">
        <v>582.60876431830798</v>
      </c>
      <c r="AM78" s="300">
        <v>706.98255518502003</v>
      </c>
      <c r="AN78" s="300">
        <v>188.082049950624</v>
      </c>
      <c r="AO78" s="300">
        <v>1050.05658241844</v>
      </c>
      <c r="AP78" s="300">
        <v>766.67813681914004</v>
      </c>
      <c r="AQ78" s="300">
        <v>1215.18330098141</v>
      </c>
      <c r="AR78" s="300">
        <v>974.74722678002695</v>
      </c>
      <c r="AS78" s="300">
        <v>847.20689981428495</v>
      </c>
      <c r="AT78" s="300">
        <v>614.06741126712905</v>
      </c>
      <c r="AU78" s="300">
        <v>1553.8678013633801</v>
      </c>
      <c r="AV78" s="300">
        <v>1107.72947161816</v>
      </c>
      <c r="AW78" s="300">
        <v>1160.9963463622701</v>
      </c>
      <c r="AX78" s="300">
        <v>686.05317884646297</v>
      </c>
      <c r="AY78" s="300">
        <v>578.41670137517303</v>
      </c>
      <c r="AZ78" s="300">
        <v>733.22983161692002</v>
      </c>
      <c r="BA78" s="300">
        <v>192.25337151553401</v>
      </c>
      <c r="BB78" s="300">
        <v>1096.3482975403599</v>
      </c>
    </row>
    <row r="79" spans="1:54">
      <c r="A79" s="119">
        <v>4</v>
      </c>
      <c r="B79" s="119">
        <v>5</v>
      </c>
      <c r="C79" s="300">
        <v>421.16110165866797</v>
      </c>
      <c r="D79" s="300">
        <v>682.79559916310598</v>
      </c>
      <c r="E79" s="300">
        <v>576.23113549306504</v>
      </c>
      <c r="F79" s="300">
        <v>497.51241615270402</v>
      </c>
      <c r="G79" s="300">
        <v>255.20660768377201</v>
      </c>
      <c r="H79" s="300">
        <v>895.19099352635203</v>
      </c>
      <c r="I79" s="300">
        <v>599.68057744868202</v>
      </c>
      <c r="J79" s="300">
        <v>649.62414403952801</v>
      </c>
      <c r="K79" s="300">
        <v>384.73974586199699</v>
      </c>
      <c r="L79" s="300">
        <v>284.738631997364</v>
      </c>
      <c r="M79" s="300">
        <v>384.27096277836301</v>
      </c>
      <c r="N79" s="300">
        <v>103.705143354771</v>
      </c>
      <c r="O79" s="300">
        <v>631.07212138113698</v>
      </c>
      <c r="P79" s="300">
        <v>663.62781129597704</v>
      </c>
      <c r="Q79" s="300">
        <v>1046.3784815854301</v>
      </c>
      <c r="R79" s="300">
        <v>867.98723742926404</v>
      </c>
      <c r="S79" s="300">
        <v>740.31249006296798</v>
      </c>
      <c r="T79" s="300">
        <v>471.64344398432701</v>
      </c>
      <c r="U79" s="300">
        <v>1357.37585765894</v>
      </c>
      <c r="V79" s="300">
        <v>935.56539852912601</v>
      </c>
      <c r="W79" s="300">
        <v>1000.79660559791</v>
      </c>
      <c r="X79" s="300">
        <v>595.52184001081798</v>
      </c>
      <c r="Y79" s="300">
        <v>479.24671504951402</v>
      </c>
      <c r="Z79" s="300">
        <v>623.34994139667106</v>
      </c>
      <c r="AA79" s="300">
        <v>162.78002520479799</v>
      </c>
      <c r="AB79" s="300">
        <v>942.95447003273205</v>
      </c>
      <c r="AC79" s="300">
        <v>859.31354697184395</v>
      </c>
      <c r="AD79" s="300">
        <v>1330.45738515478</v>
      </c>
      <c r="AE79" s="300">
        <v>1092.5588691145599</v>
      </c>
      <c r="AF79" s="300">
        <v>921.58449031872397</v>
      </c>
      <c r="AG79" s="300">
        <v>664.41218020887595</v>
      </c>
      <c r="AH79" s="300">
        <v>1719.7915107031899</v>
      </c>
      <c r="AI79" s="300">
        <v>1207.5807571192699</v>
      </c>
      <c r="AJ79" s="300">
        <v>1279.6650064861301</v>
      </c>
      <c r="AK79" s="300">
        <v>759.62430635839098</v>
      </c>
      <c r="AL79" s="300">
        <v>636.93514831747495</v>
      </c>
      <c r="AM79" s="300">
        <v>823.24692843869605</v>
      </c>
      <c r="AN79" s="300">
        <v>209.24043259126199</v>
      </c>
      <c r="AO79" s="300">
        <v>1180.6979732273201</v>
      </c>
      <c r="AP79" s="300">
        <v>895.87222332011095</v>
      </c>
      <c r="AQ79" s="300">
        <v>1390.2883785956999</v>
      </c>
      <c r="AR79" s="300">
        <v>1147.31276630651</v>
      </c>
      <c r="AS79" s="300">
        <v>963.69813551927803</v>
      </c>
      <c r="AT79" s="300">
        <v>676.44691419708704</v>
      </c>
      <c r="AU79" s="300">
        <v>1812.47461798474</v>
      </c>
      <c r="AV79" s="300">
        <v>1268.51157901636</v>
      </c>
      <c r="AW79" s="300">
        <v>1342.47611154729</v>
      </c>
      <c r="AX79" s="300">
        <v>787.39723128002697</v>
      </c>
      <c r="AY79" s="300">
        <v>641.03759085825197</v>
      </c>
      <c r="AZ79" s="300">
        <v>859.13153230554701</v>
      </c>
      <c r="BA79" s="300">
        <v>215.986918611927</v>
      </c>
      <c r="BB79" s="300">
        <v>1241.6726566868199</v>
      </c>
    </row>
    <row r="80" spans="1:54">
      <c r="A80" s="119">
        <v>4</v>
      </c>
      <c r="B80" s="119">
        <v>6</v>
      </c>
      <c r="C80" s="300">
        <v>505.03443827017998</v>
      </c>
      <c r="D80" s="300">
        <v>800.17383493508999</v>
      </c>
      <c r="E80" s="300">
        <v>721.20315302024903</v>
      </c>
      <c r="F80" s="300">
        <v>602.52432760332795</v>
      </c>
      <c r="G80" s="300">
        <v>304.47184053370302</v>
      </c>
      <c r="H80" s="300">
        <v>1061.9236133833499</v>
      </c>
      <c r="I80" s="300">
        <v>700.08369796185798</v>
      </c>
      <c r="J80" s="300">
        <v>811.97125314355003</v>
      </c>
      <c r="K80" s="300">
        <v>481.85187235187198</v>
      </c>
      <c r="L80" s="300">
        <v>339.97407221123399</v>
      </c>
      <c r="M80" s="300">
        <v>450.39418947017998</v>
      </c>
      <c r="N80" s="300">
        <v>120.86636203330001</v>
      </c>
      <c r="O80" s="300">
        <v>733.988714110263</v>
      </c>
      <c r="P80" s="300">
        <v>796.89065508696206</v>
      </c>
      <c r="Q80" s="300">
        <v>1224.9950131657399</v>
      </c>
      <c r="R80" s="300">
        <v>1106.2796077436799</v>
      </c>
      <c r="S80" s="300">
        <v>909.08847092649</v>
      </c>
      <c r="T80" s="300">
        <v>562.59319785963896</v>
      </c>
      <c r="U80" s="300">
        <v>1608.0348319306499</v>
      </c>
      <c r="V80" s="300">
        <v>1092.3849981205201</v>
      </c>
      <c r="W80" s="300">
        <v>1268.13107460166</v>
      </c>
      <c r="X80" s="300">
        <v>756.577354552982</v>
      </c>
      <c r="Y80" s="300">
        <v>573.925348149098</v>
      </c>
      <c r="Z80" s="300">
        <v>730.59618454743395</v>
      </c>
      <c r="AA80" s="300">
        <v>188.598419255755</v>
      </c>
      <c r="AB80" s="300">
        <v>1089.37363082621</v>
      </c>
      <c r="AC80" s="300">
        <v>1032.2220634226001</v>
      </c>
      <c r="AD80" s="300">
        <v>1556.8717068820999</v>
      </c>
      <c r="AE80" s="300">
        <v>1401.79789897808</v>
      </c>
      <c r="AF80" s="300">
        <v>1138.00938430887</v>
      </c>
      <c r="AG80" s="300">
        <v>792.40304684410501</v>
      </c>
      <c r="AH80" s="300">
        <v>2036.0971585339801</v>
      </c>
      <c r="AI80" s="300">
        <v>1409.5897266596301</v>
      </c>
      <c r="AJ80" s="300">
        <v>1628.6653904305099</v>
      </c>
      <c r="AK80" s="300">
        <v>969.77534100402204</v>
      </c>
      <c r="AL80" s="300">
        <v>763.34104837115103</v>
      </c>
      <c r="AM80" s="300">
        <v>964.77081705672595</v>
      </c>
      <c r="AN80" s="300">
        <v>241.92650722968</v>
      </c>
      <c r="AO80" s="300">
        <v>1360.43628697947</v>
      </c>
      <c r="AP80" s="300">
        <v>1074.7823462138599</v>
      </c>
      <c r="AQ80" s="300">
        <v>1627.8677649528399</v>
      </c>
      <c r="AR80" s="300">
        <v>1452.2431524619899</v>
      </c>
      <c r="AS80" s="300">
        <v>1178.3391254969399</v>
      </c>
      <c r="AT80" s="300">
        <v>806.62343996629704</v>
      </c>
      <c r="AU80" s="300">
        <v>2147.3553443772498</v>
      </c>
      <c r="AV80" s="300">
        <v>1479.4793582898701</v>
      </c>
      <c r="AW80" s="300">
        <v>1690.3736691998599</v>
      </c>
      <c r="AX80" s="300">
        <v>994.550079655339</v>
      </c>
      <c r="AY80" s="300">
        <v>766.45519943106797</v>
      </c>
      <c r="AZ80" s="300">
        <v>1006.6051486397999</v>
      </c>
      <c r="BA80" s="300">
        <v>250.784284735922</v>
      </c>
      <c r="BB80" s="300">
        <v>1437.7822723217701</v>
      </c>
    </row>
    <row r="81" spans="1:54">
      <c r="A81" s="119">
        <v>4</v>
      </c>
      <c r="B81" s="119">
        <v>7</v>
      </c>
      <c r="C81" s="300">
        <v>659.88735595076196</v>
      </c>
      <c r="D81" s="300">
        <v>990.70605340346697</v>
      </c>
      <c r="E81" s="300">
        <v>951.77517137933398</v>
      </c>
      <c r="F81" s="300">
        <v>773.36445509653197</v>
      </c>
      <c r="G81" s="300">
        <v>439.20954385644899</v>
      </c>
      <c r="H81" s="300">
        <v>1297.7746798735</v>
      </c>
      <c r="I81" s="300">
        <v>889.25953581913996</v>
      </c>
      <c r="J81" s="300">
        <v>1113.98732081206</v>
      </c>
      <c r="K81" s="300">
        <v>674.83463927226001</v>
      </c>
      <c r="L81" s="300">
        <v>456.67558948626902</v>
      </c>
      <c r="M81" s="300">
        <v>571.00939959472896</v>
      </c>
      <c r="N81" s="300">
        <v>148.03182228399399</v>
      </c>
      <c r="O81" s="300">
        <v>879.84009391678205</v>
      </c>
      <c r="P81" s="300">
        <v>1070.0457225636601</v>
      </c>
      <c r="Q81" s="300">
        <v>1545.44661587004</v>
      </c>
      <c r="R81" s="300">
        <v>1510.8198633135901</v>
      </c>
      <c r="S81" s="300">
        <v>1207.93592732108</v>
      </c>
      <c r="T81" s="300">
        <v>831.02924075644898</v>
      </c>
      <c r="U81" s="300">
        <v>1987.7747283716999</v>
      </c>
      <c r="V81" s="300">
        <v>1428.8207669281501</v>
      </c>
      <c r="W81" s="300">
        <v>1810.2451574378599</v>
      </c>
      <c r="X81" s="300">
        <v>1106.4996531926399</v>
      </c>
      <c r="Y81" s="300">
        <v>792.10922905506197</v>
      </c>
      <c r="Z81" s="300">
        <v>947.506117308321</v>
      </c>
      <c r="AA81" s="300">
        <v>233.676821053536</v>
      </c>
      <c r="AB81" s="300">
        <v>1312.64438978307</v>
      </c>
      <c r="AC81" s="300">
        <v>1402.1595528764201</v>
      </c>
      <c r="AD81" s="300">
        <v>1980.7579508460401</v>
      </c>
      <c r="AE81" s="300">
        <v>1940.5434485134499</v>
      </c>
      <c r="AF81" s="300">
        <v>1533.37519905617</v>
      </c>
      <c r="AG81" s="300">
        <v>1177.2897867059601</v>
      </c>
      <c r="AH81" s="300">
        <v>2533.0697792635201</v>
      </c>
      <c r="AI81" s="300">
        <v>1864.43630102219</v>
      </c>
      <c r="AJ81" s="300">
        <v>2360.4489171220498</v>
      </c>
      <c r="AK81" s="300">
        <v>1441.38832444882</v>
      </c>
      <c r="AL81" s="300">
        <v>1063.45848895769</v>
      </c>
      <c r="AM81" s="300">
        <v>1262.8993809431299</v>
      </c>
      <c r="AN81" s="300">
        <v>301.66522253051301</v>
      </c>
      <c r="AO81" s="300">
        <v>1645.00731365006</v>
      </c>
      <c r="AP81" s="300">
        <v>1439.9155874517301</v>
      </c>
      <c r="AQ81" s="300">
        <v>2050.4515447461799</v>
      </c>
      <c r="AR81" s="300">
        <v>1967.26947483661</v>
      </c>
      <c r="AS81" s="300">
        <v>1551.8758326662901</v>
      </c>
      <c r="AT81" s="300">
        <v>1181.52743224493</v>
      </c>
      <c r="AU81" s="300">
        <v>2661.3818609362002</v>
      </c>
      <c r="AV81" s="300">
        <v>1921.9422195367499</v>
      </c>
      <c r="AW81" s="300">
        <v>2391.1641144230198</v>
      </c>
      <c r="AX81" s="300">
        <v>1438.57286447212</v>
      </c>
      <c r="AY81" s="300">
        <v>1051.8828703285701</v>
      </c>
      <c r="AZ81" s="300">
        <v>1303.5227539033201</v>
      </c>
      <c r="BA81" s="300">
        <v>311.68470565644901</v>
      </c>
      <c r="BB81" s="300">
        <v>1737.13148983883</v>
      </c>
    </row>
    <row r="82" spans="1:54">
      <c r="A82" s="119">
        <v>4</v>
      </c>
      <c r="B82" s="119">
        <v>8</v>
      </c>
      <c r="C82" s="300">
        <v>904.88644644923704</v>
      </c>
      <c r="D82" s="300">
        <v>1257.4834117949999</v>
      </c>
      <c r="E82" s="300">
        <v>1041.9850497038799</v>
      </c>
      <c r="F82" s="300">
        <v>851.37603276255197</v>
      </c>
      <c r="G82" s="300">
        <v>671.48293745131696</v>
      </c>
      <c r="H82" s="300">
        <v>1542.9232251636599</v>
      </c>
      <c r="I82" s="300">
        <v>1122.8643538705901</v>
      </c>
      <c r="J82" s="300">
        <v>1375.4983464445199</v>
      </c>
      <c r="K82" s="300">
        <v>872.05160547212199</v>
      </c>
      <c r="L82" s="300">
        <v>527.50651445603296</v>
      </c>
      <c r="M82" s="300">
        <v>770.91340635714198</v>
      </c>
      <c r="N82" s="300">
        <v>158.757208726671</v>
      </c>
      <c r="O82" s="300">
        <v>954.09409671553396</v>
      </c>
      <c r="P82" s="300">
        <v>1550.89289747059</v>
      </c>
      <c r="Q82" s="300">
        <v>2059.5123157115099</v>
      </c>
      <c r="R82" s="300">
        <v>1672.1877726571399</v>
      </c>
      <c r="S82" s="300">
        <v>1345.93089487558</v>
      </c>
      <c r="T82" s="300">
        <v>1292.0521129737799</v>
      </c>
      <c r="U82" s="300">
        <v>2451.3602645894598</v>
      </c>
      <c r="V82" s="300">
        <v>1878.36004817614</v>
      </c>
      <c r="W82" s="300">
        <v>2316.2385424736399</v>
      </c>
      <c r="X82" s="300">
        <v>1492.6286564826601</v>
      </c>
      <c r="Y82" s="300">
        <v>926.25337948793299</v>
      </c>
      <c r="Z82" s="300">
        <v>1337.3995387803</v>
      </c>
      <c r="AA82" s="300">
        <v>251.85888512857099</v>
      </c>
      <c r="AB82" s="300">
        <v>1439.25937619043</v>
      </c>
      <c r="AC82" s="300">
        <v>2055.6700953938898</v>
      </c>
      <c r="AD82" s="300">
        <v>2676.9230119070698</v>
      </c>
      <c r="AE82" s="300">
        <v>2152.8873339833499</v>
      </c>
      <c r="AF82" s="300">
        <v>1715.5909059488199</v>
      </c>
      <c r="AG82" s="300">
        <v>1802.1755605144201</v>
      </c>
      <c r="AH82" s="300">
        <v>3155.1456354036</v>
      </c>
      <c r="AI82" s="300">
        <v>2472.37145100832</v>
      </c>
      <c r="AJ82" s="300">
        <v>3044.5249963231599</v>
      </c>
      <c r="AK82" s="300">
        <v>1966.9111495847401</v>
      </c>
      <c r="AL82" s="300">
        <v>1242.1263461901499</v>
      </c>
      <c r="AM82" s="300">
        <v>1791.0047475404899</v>
      </c>
      <c r="AN82" s="300">
        <v>324.75978180748899</v>
      </c>
      <c r="AO82" s="300">
        <v>1808.4746547274599</v>
      </c>
      <c r="AP82" s="300">
        <v>2006.4830542760001</v>
      </c>
      <c r="AQ82" s="300">
        <v>2662.8131062843199</v>
      </c>
      <c r="AR82" s="300">
        <v>2159.10874337309</v>
      </c>
      <c r="AS82" s="300">
        <v>1720.5866284808601</v>
      </c>
      <c r="AT82" s="300">
        <v>1711.35349612496</v>
      </c>
      <c r="AU82" s="300">
        <v>3208.95525880582</v>
      </c>
      <c r="AV82" s="300">
        <v>2455.6576908141401</v>
      </c>
      <c r="AW82" s="300">
        <v>2986.9099912552001</v>
      </c>
      <c r="AX82" s="300">
        <v>1897.38167800208</v>
      </c>
      <c r="AY82" s="300">
        <v>1205.6907072331401</v>
      </c>
      <c r="AZ82" s="300">
        <v>1760.91527193092</v>
      </c>
      <c r="BA82" s="300">
        <v>332.31559352219102</v>
      </c>
      <c r="BB82" s="300">
        <v>1888.0174378649001</v>
      </c>
    </row>
    <row r="83" spans="1:54">
      <c r="A83" s="119">
        <v>4</v>
      </c>
      <c r="B83" s="119">
        <v>9</v>
      </c>
      <c r="C83" s="300">
        <v>914.33355939195496</v>
      </c>
      <c r="D83" s="300">
        <v>1321.7421866336999</v>
      </c>
      <c r="E83" s="300">
        <v>952.21117294895896</v>
      </c>
      <c r="F83" s="300">
        <v>817.23777872676806</v>
      </c>
      <c r="G83" s="300">
        <v>737.89872874923697</v>
      </c>
      <c r="H83" s="300">
        <v>1612.02483000138</v>
      </c>
      <c r="I83" s="300">
        <v>1167.9671134592199</v>
      </c>
      <c r="J83" s="300">
        <v>1316.33004958585</v>
      </c>
      <c r="K83" s="300">
        <v>839.610462751456</v>
      </c>
      <c r="L83" s="300">
        <v>495.52227524798798</v>
      </c>
      <c r="M83" s="300">
        <v>849.37866677337001</v>
      </c>
      <c r="N83" s="300">
        <v>153.036906503328</v>
      </c>
      <c r="O83" s="300">
        <v>919.23099536269001</v>
      </c>
      <c r="P83" s="300">
        <v>1588.53082378515</v>
      </c>
      <c r="Q83" s="300">
        <v>2210.6006000429902</v>
      </c>
      <c r="R83" s="300">
        <v>1514.4310637282899</v>
      </c>
      <c r="S83" s="300">
        <v>1285.7019718198301</v>
      </c>
      <c r="T83" s="300">
        <v>1428.79594068183</v>
      </c>
      <c r="U83" s="300">
        <v>2633.0575614466002</v>
      </c>
      <c r="V83" s="300">
        <v>1977.5142038044301</v>
      </c>
      <c r="W83" s="300">
        <v>2228.9301591984699</v>
      </c>
      <c r="X83" s="300">
        <v>1445.7653213393901</v>
      </c>
      <c r="Y83" s="300">
        <v>867.75869421206596</v>
      </c>
      <c r="Z83" s="300">
        <v>1503.9274244619901</v>
      </c>
      <c r="AA83" s="300">
        <v>244.407653324271</v>
      </c>
      <c r="AB83" s="300">
        <v>1398.28649776477</v>
      </c>
      <c r="AC83" s="300">
        <v>2111.0479087808599</v>
      </c>
      <c r="AD83" s="300">
        <v>2890.62881257142</v>
      </c>
      <c r="AE83" s="300">
        <v>1942.55946731484</v>
      </c>
      <c r="AF83" s="300">
        <v>1635.4573633907</v>
      </c>
      <c r="AG83" s="300">
        <v>1984.7816781545</v>
      </c>
      <c r="AH83" s="300">
        <v>3417.4844995728099</v>
      </c>
      <c r="AI83" s="300">
        <v>2608.92928022468</v>
      </c>
      <c r="AJ83" s="300">
        <v>2932.0700467337001</v>
      </c>
      <c r="AK83" s="300">
        <v>1907.56051295783</v>
      </c>
      <c r="AL83" s="300">
        <v>1161.2252284675401</v>
      </c>
      <c r="AM83" s="300">
        <v>2019.8465349661501</v>
      </c>
      <c r="AN83" s="300">
        <v>315.498535820249</v>
      </c>
      <c r="AO83" s="300">
        <v>1761.5176615692001</v>
      </c>
      <c r="AP83" s="300">
        <v>2034.99735686907</v>
      </c>
      <c r="AQ83" s="300">
        <v>2829.3031016185801</v>
      </c>
      <c r="AR83" s="300">
        <v>1957.93292438141</v>
      </c>
      <c r="AS83" s="300">
        <v>1644.72945306934</v>
      </c>
      <c r="AT83" s="300">
        <v>1852.1447803927799</v>
      </c>
      <c r="AU83" s="300">
        <v>3401.6465696088699</v>
      </c>
      <c r="AV83" s="300">
        <v>2561.8853850845999</v>
      </c>
      <c r="AW83" s="300">
        <v>2859.5903834493702</v>
      </c>
      <c r="AX83" s="300">
        <v>1830.2378292834901</v>
      </c>
      <c r="AY83" s="300">
        <v>1125.6357922883401</v>
      </c>
      <c r="AZ83" s="300">
        <v>1945.9197416669899</v>
      </c>
      <c r="BA83" s="300">
        <v>320.50327448543601</v>
      </c>
      <c r="BB83" s="300">
        <v>1825.5547241511699</v>
      </c>
    </row>
    <row r="84" spans="1:54">
      <c r="A84" s="119">
        <v>4</v>
      </c>
      <c r="B84" s="119">
        <v>10</v>
      </c>
      <c r="C84" s="300">
        <v>782.26425197170602</v>
      </c>
      <c r="D84" s="300">
        <v>1186.3085952854301</v>
      </c>
      <c r="E84" s="300">
        <v>865.27008389916705</v>
      </c>
      <c r="F84" s="300">
        <v>749.09810961886205</v>
      </c>
      <c r="G84" s="300">
        <v>656.32715201497899</v>
      </c>
      <c r="H84" s="300">
        <v>1496.26174014147</v>
      </c>
      <c r="I84" s="300">
        <v>1066.7403404310601</v>
      </c>
      <c r="J84" s="300">
        <v>1146.90731525658</v>
      </c>
      <c r="K84" s="300">
        <v>716.41482565963895</v>
      </c>
      <c r="L84" s="300">
        <v>434.88574430762799</v>
      </c>
      <c r="M84" s="300">
        <v>766.19881825131699</v>
      </c>
      <c r="N84" s="300">
        <v>141.16036780319001</v>
      </c>
      <c r="O84" s="300">
        <v>866.60774902482603</v>
      </c>
      <c r="P84" s="300">
        <v>1337.6637325409099</v>
      </c>
      <c r="Q84" s="300">
        <v>1965.33120998751</v>
      </c>
      <c r="R84" s="300">
        <v>1364.4469918669899</v>
      </c>
      <c r="S84" s="300">
        <v>1169.9973425073499</v>
      </c>
      <c r="T84" s="300">
        <v>1266.3835393234299</v>
      </c>
      <c r="U84" s="300">
        <v>2438.4580708141398</v>
      </c>
      <c r="V84" s="300">
        <v>1794.73542452981</v>
      </c>
      <c r="W84" s="300">
        <v>1913.7662419277301</v>
      </c>
      <c r="X84" s="300">
        <v>1212.7214240195501</v>
      </c>
      <c r="Y84" s="300">
        <v>753.22897946865396</v>
      </c>
      <c r="Z84" s="300">
        <v>1348.25290220277</v>
      </c>
      <c r="AA84" s="300">
        <v>224.45746541483999</v>
      </c>
      <c r="AB84" s="300">
        <v>1321.7754315070699</v>
      </c>
      <c r="AC84" s="300">
        <v>1768.6596476898701</v>
      </c>
      <c r="AD84" s="300">
        <v>2560.9295875908401</v>
      </c>
      <c r="AE84" s="300">
        <v>1744.11293499167</v>
      </c>
      <c r="AF84" s="300">
        <v>1483.9374549353599</v>
      </c>
      <c r="AG84" s="300">
        <v>1756.8604906292601</v>
      </c>
      <c r="AH84" s="300">
        <v>3160.8690278737799</v>
      </c>
      <c r="AI84" s="300">
        <v>2361.8697221053999</v>
      </c>
      <c r="AJ84" s="300">
        <v>2504.7723444701801</v>
      </c>
      <c r="AK84" s="300">
        <v>1590.9468237047099</v>
      </c>
      <c r="AL84" s="300">
        <v>1004.35395458391</v>
      </c>
      <c r="AM84" s="300">
        <v>1806.5812820497899</v>
      </c>
      <c r="AN84" s="300">
        <v>289.11406697475701</v>
      </c>
      <c r="AO84" s="300">
        <v>1666.1598340337</v>
      </c>
      <c r="AP84" s="300">
        <v>1721.88953489861</v>
      </c>
      <c r="AQ84" s="300">
        <v>2520.3673620873701</v>
      </c>
      <c r="AR84" s="300">
        <v>1766.7547796144199</v>
      </c>
      <c r="AS84" s="300">
        <v>1499.0791613532499</v>
      </c>
      <c r="AT84" s="300">
        <v>1641.1381237332801</v>
      </c>
      <c r="AU84" s="300">
        <v>3147.4177734965301</v>
      </c>
      <c r="AV84" s="300">
        <v>2326.3552827142798</v>
      </c>
      <c r="AW84" s="300">
        <v>2464.8018231095698</v>
      </c>
      <c r="AX84" s="300">
        <v>1542.5115653657399</v>
      </c>
      <c r="AY84" s="300">
        <v>979.84950133481198</v>
      </c>
      <c r="AZ84" s="300">
        <v>1745.3358876502</v>
      </c>
      <c r="BA84" s="300">
        <v>294.16702088654603</v>
      </c>
      <c r="BB84" s="300">
        <v>1721.9421105015199</v>
      </c>
    </row>
    <row r="85" spans="1:54">
      <c r="A85" s="119">
        <v>4</v>
      </c>
      <c r="B85" s="119">
        <v>11</v>
      </c>
      <c r="C85" s="300">
        <v>667.755370859084</v>
      </c>
      <c r="D85" s="300">
        <v>1046.8324340818299</v>
      </c>
      <c r="E85" s="300">
        <v>794.30282724188601</v>
      </c>
      <c r="F85" s="300">
        <v>692.10106327905601</v>
      </c>
      <c r="G85" s="300">
        <v>571.58014696144198</v>
      </c>
      <c r="H85" s="300">
        <v>1342.5260395312</v>
      </c>
      <c r="I85" s="300">
        <v>954.373139656033</v>
      </c>
      <c r="J85" s="300">
        <v>1006.64036102163</v>
      </c>
      <c r="K85" s="300">
        <v>611.60357221151105</v>
      </c>
      <c r="L85" s="300">
        <v>393.648188487656</v>
      </c>
      <c r="M85" s="300">
        <v>674.687585624549</v>
      </c>
      <c r="N85" s="300">
        <v>129.415725170721</v>
      </c>
      <c r="O85" s="300">
        <v>805.04970033495101</v>
      </c>
      <c r="P85" s="300">
        <v>1126.7079349226001</v>
      </c>
      <c r="Q85" s="300">
        <v>1713.8023151816899</v>
      </c>
      <c r="R85" s="300">
        <v>1249.35879597794</v>
      </c>
      <c r="S85" s="300">
        <v>1075.1590729460399</v>
      </c>
      <c r="T85" s="300">
        <v>1103.03973743356</v>
      </c>
      <c r="U85" s="300">
        <v>2173.48555459916</v>
      </c>
      <c r="V85" s="300">
        <v>1590.02276564216</v>
      </c>
      <c r="W85" s="300">
        <v>1663.9735454256499</v>
      </c>
      <c r="X85" s="300">
        <v>1019.9858838509</v>
      </c>
      <c r="Y85" s="300">
        <v>679.92423652746095</v>
      </c>
      <c r="Z85" s="300">
        <v>1178.24629359306</v>
      </c>
      <c r="AA85" s="300">
        <v>205.48640789833499</v>
      </c>
      <c r="AB85" s="300">
        <v>1230.1594518069301</v>
      </c>
      <c r="AC85" s="300">
        <v>1486.94135391747</v>
      </c>
      <c r="AD85" s="300">
        <v>2226.58465375173</v>
      </c>
      <c r="AE85" s="300">
        <v>1596.9520730429899</v>
      </c>
      <c r="AF85" s="300">
        <v>1361.13730496823</v>
      </c>
      <c r="AG85" s="300">
        <v>1537.09147328529</v>
      </c>
      <c r="AH85" s="300">
        <v>2814.6374098349502</v>
      </c>
      <c r="AI85" s="300">
        <v>2088.9515505117802</v>
      </c>
      <c r="AJ85" s="300">
        <v>2174.9233249875101</v>
      </c>
      <c r="AK85" s="300">
        <v>1333.2121575036001</v>
      </c>
      <c r="AL85" s="300">
        <v>907.88180276657397</v>
      </c>
      <c r="AM85" s="300">
        <v>1578.8817990687901</v>
      </c>
      <c r="AN85" s="300">
        <v>264.98734900180301</v>
      </c>
      <c r="AO85" s="300">
        <v>1553.1003220631001</v>
      </c>
      <c r="AP85" s="300">
        <v>1468.15607782898</v>
      </c>
      <c r="AQ85" s="300">
        <v>2213.9406897947201</v>
      </c>
      <c r="AR85" s="300">
        <v>1623.6842067489599</v>
      </c>
      <c r="AS85" s="300">
        <v>1380.7274070819601</v>
      </c>
      <c r="AT85" s="300">
        <v>1451.2643286503401</v>
      </c>
      <c r="AU85" s="300">
        <v>2823.3196557392498</v>
      </c>
      <c r="AV85" s="300">
        <v>2077.84729164909</v>
      </c>
      <c r="AW85" s="300">
        <v>2162.2437750610202</v>
      </c>
      <c r="AX85" s="300">
        <v>1308.9848953359201</v>
      </c>
      <c r="AY85" s="300">
        <v>891.88749911664297</v>
      </c>
      <c r="AZ85" s="300">
        <v>1541.0365039196899</v>
      </c>
      <c r="BA85" s="300">
        <v>270.86623941262098</v>
      </c>
      <c r="BB85" s="300">
        <v>1605.9088330761399</v>
      </c>
    </row>
    <row r="86" spans="1:54">
      <c r="A86" s="119">
        <v>4</v>
      </c>
      <c r="B86" s="119">
        <v>12</v>
      </c>
      <c r="C86" s="300">
        <v>594.48217947545004</v>
      </c>
      <c r="D86" s="300">
        <v>941.16663454951401</v>
      </c>
      <c r="E86" s="300">
        <v>734.56763168072098</v>
      </c>
      <c r="F86" s="300">
        <v>638.29842423189996</v>
      </c>
      <c r="G86" s="300">
        <v>528.22276404133095</v>
      </c>
      <c r="H86" s="300">
        <v>1219.9615418890401</v>
      </c>
      <c r="I86" s="300">
        <v>869.05758795963902</v>
      </c>
      <c r="J86" s="300">
        <v>911.11935925783598</v>
      </c>
      <c r="K86" s="300">
        <v>543.80731952676797</v>
      </c>
      <c r="L86" s="300">
        <v>367.44798184882097</v>
      </c>
      <c r="M86" s="300">
        <v>609.05070004660195</v>
      </c>
      <c r="N86" s="300">
        <v>120.40849241564401</v>
      </c>
      <c r="O86" s="300">
        <v>748.39287313952798</v>
      </c>
      <c r="P86" s="300">
        <v>998.48845265006901</v>
      </c>
      <c r="Q86" s="300">
        <v>1533.8810038869599</v>
      </c>
      <c r="R86" s="300">
        <v>1158.16777128321</v>
      </c>
      <c r="S86" s="300">
        <v>991.82150398793306</v>
      </c>
      <c r="T86" s="300">
        <v>1022.83813769223</v>
      </c>
      <c r="U86" s="300">
        <v>1971.4719080734999</v>
      </c>
      <c r="V86" s="300">
        <v>1445.5754174298099</v>
      </c>
      <c r="W86" s="300">
        <v>1503.29132014022</v>
      </c>
      <c r="X86" s="300">
        <v>901.50258299389702</v>
      </c>
      <c r="Y86" s="300">
        <v>637.66197617489502</v>
      </c>
      <c r="Z86" s="300">
        <v>1062.4193324140001</v>
      </c>
      <c r="AA86" s="300">
        <v>192.08759886629599</v>
      </c>
      <c r="AB86" s="300">
        <v>1149.06440490624</v>
      </c>
      <c r="AC86" s="300">
        <v>1318.72518107156</v>
      </c>
      <c r="AD86" s="300">
        <v>1992.1310976796101</v>
      </c>
      <c r="AE86" s="300">
        <v>1483.0910759972201</v>
      </c>
      <c r="AF86" s="300">
        <v>1256.1601604830701</v>
      </c>
      <c r="AG86" s="300">
        <v>1431.0852335167799</v>
      </c>
      <c r="AH86" s="300">
        <v>2554.86774315395</v>
      </c>
      <c r="AI86" s="300">
        <v>1901.3789759889</v>
      </c>
      <c r="AJ86" s="300">
        <v>1966.99866128848</v>
      </c>
      <c r="AK86" s="300">
        <v>1177.47064077101</v>
      </c>
      <c r="AL86" s="300">
        <v>854.28250144188598</v>
      </c>
      <c r="AM86" s="300">
        <v>1426.4750370755801</v>
      </c>
      <c r="AN86" s="300">
        <v>248.51496007267599</v>
      </c>
      <c r="AO86" s="300">
        <v>1454.63162135006</v>
      </c>
      <c r="AP86" s="300">
        <v>1312.53432933925</v>
      </c>
      <c r="AQ86" s="300">
        <v>1992.08562012621</v>
      </c>
      <c r="AR86" s="300">
        <v>1508.56471688904</v>
      </c>
      <c r="AS86" s="300">
        <v>1274.93242768086</v>
      </c>
      <c r="AT86" s="300">
        <v>1358.88070420693</v>
      </c>
      <c r="AU86" s="300">
        <v>2573.5478219819602</v>
      </c>
      <c r="AV86" s="300">
        <v>1900.3860069500599</v>
      </c>
      <c r="AW86" s="300">
        <v>1965.32575399029</v>
      </c>
      <c r="AX86" s="300">
        <v>1163.9523299217699</v>
      </c>
      <c r="AY86" s="300">
        <v>840.34857403814101</v>
      </c>
      <c r="AZ86" s="300">
        <v>1400.6858639096999</v>
      </c>
      <c r="BA86" s="300">
        <v>254.08503791165001</v>
      </c>
      <c r="BB86" s="300">
        <v>1501.8234116947201</v>
      </c>
    </row>
    <row r="87" spans="1:54">
      <c r="A87" s="119">
        <v>4</v>
      </c>
      <c r="B87" s="119">
        <v>13</v>
      </c>
      <c r="C87" s="300">
        <v>564.31639854868195</v>
      </c>
      <c r="D87" s="300">
        <v>897.25493516588006</v>
      </c>
      <c r="E87" s="300">
        <v>707.39284948002705</v>
      </c>
      <c r="F87" s="300">
        <v>618.13163294993001</v>
      </c>
      <c r="G87" s="300">
        <v>513.29096391567202</v>
      </c>
      <c r="H87" s="300">
        <v>1159.8406723395201</v>
      </c>
      <c r="I87" s="300">
        <v>837.87004568585201</v>
      </c>
      <c r="J87" s="300">
        <v>869.27137278349505</v>
      </c>
      <c r="K87" s="300">
        <v>515.68634972413304</v>
      </c>
      <c r="L87" s="300">
        <v>363.945243118169</v>
      </c>
      <c r="M87" s="300">
        <v>584.22140593273195</v>
      </c>
      <c r="N87" s="300">
        <v>116.58625127267599</v>
      </c>
      <c r="O87" s="300">
        <v>720.61887755131704</v>
      </c>
      <c r="P87" s="300">
        <v>948.79224407045695</v>
      </c>
      <c r="Q87" s="300">
        <v>1460.7706977676801</v>
      </c>
      <c r="R87" s="300">
        <v>1119.0238521159499</v>
      </c>
      <c r="S87" s="300">
        <v>961.60759640651804</v>
      </c>
      <c r="T87" s="300">
        <v>995.81964246698999</v>
      </c>
      <c r="U87" s="300">
        <v>1875.8376433079</v>
      </c>
      <c r="V87" s="300">
        <v>1393.2144731646299</v>
      </c>
      <c r="W87" s="300">
        <v>1437.7548480893199</v>
      </c>
      <c r="X87" s="300">
        <v>855.55598356698999</v>
      </c>
      <c r="Y87" s="300">
        <v>635.21383024771103</v>
      </c>
      <c r="Z87" s="300">
        <v>1018.77297623495</v>
      </c>
      <c r="AA87" s="300">
        <v>187.00643090249599</v>
      </c>
      <c r="AB87" s="300">
        <v>1110.8749901667099</v>
      </c>
      <c r="AC87" s="300">
        <v>1253.97401574438</v>
      </c>
      <c r="AD87" s="300">
        <v>1896.2706024812701</v>
      </c>
      <c r="AE87" s="300">
        <v>1434.62960814244</v>
      </c>
      <c r="AF87" s="300">
        <v>1218.3070217101199</v>
      </c>
      <c r="AG87" s="300">
        <v>1394.0388487543601</v>
      </c>
      <c r="AH87" s="300">
        <v>2431.9433130554698</v>
      </c>
      <c r="AI87" s="300">
        <v>1831.36308125658</v>
      </c>
      <c r="AJ87" s="300">
        <v>1883.31909348266</v>
      </c>
      <c r="AK87" s="300">
        <v>1118.0036509198301</v>
      </c>
      <c r="AL87" s="300">
        <v>851.910161175589</v>
      </c>
      <c r="AM87" s="300">
        <v>1367.17784339389</v>
      </c>
      <c r="AN87" s="300">
        <v>242.403110497087</v>
      </c>
      <c r="AO87" s="300">
        <v>1408.4604381091499</v>
      </c>
      <c r="AP87" s="300">
        <v>1248.3115583864001</v>
      </c>
      <c r="AQ87" s="300">
        <v>1897.0734158155301</v>
      </c>
      <c r="AR87" s="300">
        <v>1455.83991167558</v>
      </c>
      <c r="AS87" s="300">
        <v>1235.2407613217699</v>
      </c>
      <c r="AT87" s="300">
        <v>1322.4621745858501</v>
      </c>
      <c r="AU87" s="300">
        <v>2449.1156079861298</v>
      </c>
      <c r="AV87" s="300">
        <v>1828.7352764632401</v>
      </c>
      <c r="AW87" s="300">
        <v>1879.8939325894501</v>
      </c>
      <c r="AX87" s="300">
        <v>1105.16210416435</v>
      </c>
      <c r="AY87" s="300">
        <v>833.71511252302298</v>
      </c>
      <c r="AZ87" s="300">
        <v>1341.4804716088699</v>
      </c>
      <c r="BA87" s="300">
        <v>246.925434224687</v>
      </c>
      <c r="BB87" s="300">
        <v>1450.14139695006</v>
      </c>
    </row>
    <row r="88" spans="1:54">
      <c r="A88" s="119">
        <v>4</v>
      </c>
      <c r="B88" s="119">
        <v>14</v>
      </c>
      <c r="C88" s="300">
        <v>559.83587745214902</v>
      </c>
      <c r="D88" s="300">
        <v>868.10327324660204</v>
      </c>
      <c r="E88" s="300">
        <v>669.20780950568599</v>
      </c>
      <c r="F88" s="300">
        <v>588.69337449126203</v>
      </c>
      <c r="G88" s="300">
        <v>517.65646560180301</v>
      </c>
      <c r="H88" s="300">
        <v>1115.2227445593601</v>
      </c>
      <c r="I88" s="300">
        <v>809.38536457225996</v>
      </c>
      <c r="J88" s="300">
        <v>836.29759990443802</v>
      </c>
      <c r="K88" s="300">
        <v>497.17969788529803</v>
      </c>
      <c r="L88" s="300">
        <v>352.13103118959702</v>
      </c>
      <c r="M88" s="300">
        <v>568.39665715090098</v>
      </c>
      <c r="N88" s="300">
        <v>112.348039922995</v>
      </c>
      <c r="O88" s="300">
        <v>683.588928506657</v>
      </c>
      <c r="P88" s="300">
        <v>950.01741313148398</v>
      </c>
      <c r="Q88" s="300">
        <v>1419.94420508793</v>
      </c>
      <c r="R88" s="300">
        <v>1057.87476981858</v>
      </c>
      <c r="S88" s="300">
        <v>915.45927186518702</v>
      </c>
      <c r="T88" s="300">
        <v>1006.26416688751</v>
      </c>
      <c r="U88" s="300">
        <v>1810.1817121595</v>
      </c>
      <c r="V88" s="300">
        <v>1349.3449725282901</v>
      </c>
      <c r="W88" s="300">
        <v>1388.34246948696</v>
      </c>
      <c r="X88" s="300">
        <v>828.32303805464596</v>
      </c>
      <c r="Y88" s="300">
        <v>616.67968116116504</v>
      </c>
      <c r="Z88" s="300">
        <v>995.15259815714205</v>
      </c>
      <c r="AA88" s="300">
        <v>180.96771547599101</v>
      </c>
      <c r="AB88" s="300">
        <v>1054.8444740033201</v>
      </c>
      <c r="AC88" s="300">
        <v>1257.95791006269</v>
      </c>
      <c r="AD88" s="300">
        <v>1845.90370228848</v>
      </c>
      <c r="AE88" s="300">
        <v>1355.72888198072</v>
      </c>
      <c r="AF88" s="300">
        <v>1159.6849260538099</v>
      </c>
      <c r="AG88" s="300">
        <v>1405.86935052843</v>
      </c>
      <c r="AH88" s="300">
        <v>2348.9281747031901</v>
      </c>
      <c r="AI88" s="300">
        <v>1775.08186182801</v>
      </c>
      <c r="AJ88" s="300">
        <v>1819.7611023662901</v>
      </c>
      <c r="AK88" s="300">
        <v>1083.5028669957001</v>
      </c>
      <c r="AL88" s="300">
        <v>827.42966324147005</v>
      </c>
      <c r="AM88" s="300">
        <v>1336.48852230901</v>
      </c>
      <c r="AN88" s="300">
        <v>234.80076985159499</v>
      </c>
      <c r="AO88" s="300">
        <v>1337.7086740063801</v>
      </c>
      <c r="AP88" s="300">
        <v>1241.77860067448</v>
      </c>
      <c r="AQ88" s="300">
        <v>1840.20579452427</v>
      </c>
      <c r="AR88" s="300">
        <v>1376.0788148871</v>
      </c>
      <c r="AS88" s="300">
        <v>1176.1472499884801</v>
      </c>
      <c r="AT88" s="300">
        <v>1324.2369033474299</v>
      </c>
      <c r="AU88" s="300">
        <v>2358.0060283203802</v>
      </c>
      <c r="AV88" s="300">
        <v>1769.25619159916</v>
      </c>
      <c r="AW88" s="300">
        <v>1809.6683235947201</v>
      </c>
      <c r="AX88" s="300">
        <v>1067.15361349708</v>
      </c>
      <c r="AY88" s="300">
        <v>806.98413548668498</v>
      </c>
      <c r="AZ88" s="300">
        <v>1306.73038863037</v>
      </c>
      <c r="BA88" s="300">
        <v>238.24478731775301</v>
      </c>
      <c r="BB88" s="300">
        <v>1375.86045712177</v>
      </c>
    </row>
    <row r="89" spans="1:54">
      <c r="A89" s="119">
        <v>4</v>
      </c>
      <c r="B89" s="119">
        <v>15</v>
      </c>
      <c r="C89" s="300">
        <v>519.76961841470097</v>
      </c>
      <c r="D89" s="300">
        <v>831.60706149986095</v>
      </c>
      <c r="E89" s="300">
        <v>648.95490775617202</v>
      </c>
      <c r="F89" s="300">
        <v>578.67844936490906</v>
      </c>
      <c r="G89" s="300">
        <v>481.676739761997</v>
      </c>
      <c r="H89" s="300">
        <v>1069.92187705325</v>
      </c>
      <c r="I89" s="300">
        <v>785.83798061497896</v>
      </c>
      <c r="J89" s="300">
        <v>784.67823595617097</v>
      </c>
      <c r="K89" s="300">
        <v>463.98369439514499</v>
      </c>
      <c r="L89" s="300">
        <v>344.678316638973</v>
      </c>
      <c r="M89" s="300">
        <v>544.13503764493703</v>
      </c>
      <c r="N89" s="300">
        <v>110.081935595367</v>
      </c>
      <c r="O89" s="300">
        <v>659.21355699486799</v>
      </c>
      <c r="P89" s="300">
        <v>873.83844225048495</v>
      </c>
      <c r="Q89" s="300">
        <v>1353.0092116327301</v>
      </c>
      <c r="R89" s="300">
        <v>1024.3677650560301</v>
      </c>
      <c r="S89" s="300">
        <v>899.65076736588003</v>
      </c>
      <c r="T89" s="300">
        <v>932.899096577808</v>
      </c>
      <c r="U89" s="300">
        <v>1730.6366419459</v>
      </c>
      <c r="V89" s="300">
        <v>1305.0404645005499</v>
      </c>
      <c r="W89" s="300">
        <v>1292.7501676413301</v>
      </c>
      <c r="X89" s="300">
        <v>766.42461011109503</v>
      </c>
      <c r="Y89" s="300">
        <v>603.19526742926496</v>
      </c>
      <c r="Z89" s="300">
        <v>948.04044854549204</v>
      </c>
      <c r="AA89" s="300">
        <v>177.57626434173301</v>
      </c>
      <c r="AB89" s="300">
        <v>1014.53591333023</v>
      </c>
      <c r="AC89" s="300">
        <v>1152.6486989882101</v>
      </c>
      <c r="AD89" s="300">
        <v>1754.24338403467</v>
      </c>
      <c r="AE89" s="300">
        <v>1311.13364169375</v>
      </c>
      <c r="AF89" s="300">
        <v>1139.22061759126</v>
      </c>
      <c r="AG89" s="300">
        <v>1300.53739218224</v>
      </c>
      <c r="AH89" s="300">
        <v>2241.09816338973</v>
      </c>
      <c r="AI89" s="300">
        <v>1712.5550283162199</v>
      </c>
      <c r="AJ89" s="300">
        <v>1688.7475655650401</v>
      </c>
      <c r="AK89" s="300">
        <v>999.02782622288396</v>
      </c>
      <c r="AL89" s="300">
        <v>807.77073521054001</v>
      </c>
      <c r="AM89" s="300">
        <v>1269.4916157607399</v>
      </c>
      <c r="AN89" s="300">
        <v>230.23323093772501</v>
      </c>
      <c r="AO89" s="300">
        <v>1284.43997174216</v>
      </c>
      <c r="AP89" s="300">
        <v>1142.4925487750299</v>
      </c>
      <c r="AQ89" s="300">
        <v>1751.86392453536</v>
      </c>
      <c r="AR89" s="300">
        <v>1330.0101548986099</v>
      </c>
      <c r="AS89" s="300">
        <v>1154.8783662482599</v>
      </c>
      <c r="AT89" s="300">
        <v>1223.8799650794699</v>
      </c>
      <c r="AU89" s="300">
        <v>2250.72451168515</v>
      </c>
      <c r="AV89" s="300">
        <v>1706.63399243966</v>
      </c>
      <c r="AW89" s="300">
        <v>1684.66992820832</v>
      </c>
      <c r="AX89" s="300">
        <v>988.06821393328698</v>
      </c>
      <c r="AY89" s="300">
        <v>785.02928902011001</v>
      </c>
      <c r="AZ89" s="300">
        <v>1240.85727640665</v>
      </c>
      <c r="BA89" s="300">
        <v>232.753332768099</v>
      </c>
      <c r="BB89" s="300">
        <v>1321.6294502349499</v>
      </c>
    </row>
    <row r="90" spans="1:54">
      <c r="A90" s="119">
        <v>4</v>
      </c>
      <c r="B90" s="119">
        <v>16</v>
      </c>
      <c r="C90" s="300">
        <v>506.30563539569999</v>
      </c>
      <c r="D90" s="300">
        <v>810.52901684147002</v>
      </c>
      <c r="E90" s="300">
        <v>665.92411354202397</v>
      </c>
      <c r="F90" s="300">
        <v>587.19210624923699</v>
      </c>
      <c r="G90" s="300">
        <v>455.56172682954201</v>
      </c>
      <c r="H90" s="300">
        <v>1051.8470666459</v>
      </c>
      <c r="I90" s="300">
        <v>780.49887015270394</v>
      </c>
      <c r="J90" s="300">
        <v>775.06466303314801</v>
      </c>
      <c r="K90" s="300">
        <v>459.87131503786401</v>
      </c>
      <c r="L90" s="300">
        <v>344.91557527572797</v>
      </c>
      <c r="M90" s="300">
        <v>523.86835014160795</v>
      </c>
      <c r="N90" s="300">
        <v>110.545205334979</v>
      </c>
      <c r="O90" s="300">
        <v>657.23069444521502</v>
      </c>
      <c r="P90" s="300">
        <v>846.56260576685099</v>
      </c>
      <c r="Q90" s="300">
        <v>1312.28093704105</v>
      </c>
      <c r="R90" s="300">
        <v>1059.6632496525599</v>
      </c>
      <c r="S90" s="300">
        <v>918.93657614355004</v>
      </c>
      <c r="T90" s="300">
        <v>879.58381832149701</v>
      </c>
      <c r="U90" s="300">
        <v>1694.6956963134501</v>
      </c>
      <c r="V90" s="300">
        <v>1296.86779130027</v>
      </c>
      <c r="W90" s="300">
        <v>1273.19843461497</v>
      </c>
      <c r="X90" s="300">
        <v>758.16932028072097</v>
      </c>
      <c r="Y90" s="300">
        <v>604.30122667808496</v>
      </c>
      <c r="Z90" s="300">
        <v>908.431610538418</v>
      </c>
      <c r="AA90" s="300">
        <v>178.595422316255</v>
      </c>
      <c r="AB90" s="300">
        <v>1011.51903590471</v>
      </c>
      <c r="AC90" s="300">
        <v>1114.6472197478499</v>
      </c>
      <c r="AD90" s="300">
        <v>1699.1362797087299</v>
      </c>
      <c r="AE90" s="300">
        <v>1360.28226454882</v>
      </c>
      <c r="AF90" s="300">
        <v>1166.75488258987</v>
      </c>
      <c r="AG90" s="300">
        <v>1226.04049559847</v>
      </c>
      <c r="AH90" s="300">
        <v>2191.6150401539498</v>
      </c>
      <c r="AI90" s="300">
        <v>1703.20824956865</v>
      </c>
      <c r="AJ90" s="300">
        <v>1661.25417729583</v>
      </c>
      <c r="AK90" s="300">
        <v>987.49241361969496</v>
      </c>
      <c r="AL90" s="300">
        <v>809.71504032510404</v>
      </c>
      <c r="AM90" s="300">
        <v>1216.0389448998601</v>
      </c>
      <c r="AN90" s="300">
        <v>231.64620111123401</v>
      </c>
      <c r="AO90" s="300">
        <v>1280.66659177614</v>
      </c>
      <c r="AP90" s="300">
        <v>1108.6598293386901</v>
      </c>
      <c r="AQ90" s="300">
        <v>1703.68057919278</v>
      </c>
      <c r="AR90" s="300">
        <v>1372.33251993869</v>
      </c>
      <c r="AS90" s="300">
        <v>1177.89845715825</v>
      </c>
      <c r="AT90" s="300">
        <v>1157.6628410864</v>
      </c>
      <c r="AU90" s="300">
        <v>2207.04117454368</v>
      </c>
      <c r="AV90" s="300">
        <v>1699.12993308876</v>
      </c>
      <c r="AW90" s="300">
        <v>1659.71395684341</v>
      </c>
      <c r="AX90" s="300">
        <v>977.60570425006904</v>
      </c>
      <c r="AY90" s="300">
        <v>786.76884346255201</v>
      </c>
      <c r="AZ90" s="300">
        <v>1195.1525372726701</v>
      </c>
      <c r="BA90" s="300">
        <v>233.87444498404901</v>
      </c>
      <c r="BB90" s="300">
        <v>1317.77980722135</v>
      </c>
    </row>
    <row r="91" spans="1:54">
      <c r="A91" s="119">
        <v>4</v>
      </c>
      <c r="B91" s="119">
        <v>17</v>
      </c>
      <c r="C91" s="300">
        <v>529.14313541248202</v>
      </c>
      <c r="D91" s="300">
        <v>850.71864657434105</v>
      </c>
      <c r="E91" s="300">
        <v>747.91832488904299</v>
      </c>
      <c r="F91" s="300">
        <v>656.79303547628297</v>
      </c>
      <c r="G91" s="300">
        <v>458.84499414660201</v>
      </c>
      <c r="H91" s="300">
        <v>1081.0789034085899</v>
      </c>
      <c r="I91" s="300">
        <v>845.00678368834895</v>
      </c>
      <c r="J91" s="300">
        <v>828.30863472496503</v>
      </c>
      <c r="K91" s="300">
        <v>511.82686384202401</v>
      </c>
      <c r="L91" s="300">
        <v>384.782624802773</v>
      </c>
      <c r="M91" s="300">
        <v>541.55683136643495</v>
      </c>
      <c r="N91" s="300">
        <v>115.933098443717</v>
      </c>
      <c r="O91" s="300">
        <v>675.66131237683703</v>
      </c>
      <c r="P91" s="300">
        <v>892.259468636061</v>
      </c>
      <c r="Q91" s="300">
        <v>1387.5824730169199</v>
      </c>
      <c r="R91" s="300">
        <v>1223.7185577504799</v>
      </c>
      <c r="S91" s="300">
        <v>1052.60543767683</v>
      </c>
      <c r="T91" s="300">
        <v>882.61538962981899</v>
      </c>
      <c r="U91" s="300">
        <v>1752.9661991539499</v>
      </c>
      <c r="V91" s="300">
        <v>1416.7370388844599</v>
      </c>
      <c r="W91" s="300">
        <v>1381.67897450638</v>
      </c>
      <c r="X91" s="300">
        <v>863.92994528404995</v>
      </c>
      <c r="Y91" s="300">
        <v>682.37495298945896</v>
      </c>
      <c r="Z91" s="300">
        <v>938.59193065630996</v>
      </c>
      <c r="AA91" s="300">
        <v>189.251845424202</v>
      </c>
      <c r="AB91" s="300">
        <v>1047.8624023904299</v>
      </c>
      <c r="AC91" s="300">
        <v>1174.0909587711501</v>
      </c>
      <c r="AD91" s="300">
        <v>1797.1692823425799</v>
      </c>
      <c r="AE91" s="300">
        <v>1583.7052514596301</v>
      </c>
      <c r="AF91" s="300">
        <v>1347.65149813994</v>
      </c>
      <c r="AG91" s="300">
        <v>1222.5528491615801</v>
      </c>
      <c r="AH91" s="300">
        <v>2266.92879465742</v>
      </c>
      <c r="AI91" s="300">
        <v>1859.1550248072101</v>
      </c>
      <c r="AJ91" s="300">
        <v>1807.0696000804401</v>
      </c>
      <c r="AK91" s="300">
        <v>1131.83908956338</v>
      </c>
      <c r="AL91" s="300">
        <v>913.65550336809997</v>
      </c>
      <c r="AM91" s="300">
        <v>1250.5947231259299</v>
      </c>
      <c r="AN91" s="300">
        <v>245.65701190166399</v>
      </c>
      <c r="AO91" s="300">
        <v>1328.55610208349</v>
      </c>
      <c r="AP91" s="300">
        <v>1152.5565676234301</v>
      </c>
      <c r="AQ91" s="300">
        <v>1784.0156256837699</v>
      </c>
      <c r="AR91" s="300">
        <v>1562.2838402843199</v>
      </c>
      <c r="AS91" s="300">
        <v>1337.4366681840399</v>
      </c>
      <c r="AT91" s="300">
        <v>1141.9350672599101</v>
      </c>
      <c r="AU91" s="300">
        <v>2261.7813001165</v>
      </c>
      <c r="AV91" s="300">
        <v>1828.27498442857</v>
      </c>
      <c r="AW91" s="300">
        <v>1776.16168375866</v>
      </c>
      <c r="AX91" s="300">
        <v>1098.3377886191399</v>
      </c>
      <c r="AY91" s="300">
        <v>872.02397435048499</v>
      </c>
      <c r="AZ91" s="300">
        <v>1216.94352189029</v>
      </c>
      <c r="BA91" s="300">
        <v>244.779590544521</v>
      </c>
      <c r="BB91" s="300">
        <v>1355.4819149615801</v>
      </c>
    </row>
    <row r="92" spans="1:54">
      <c r="A92" s="119">
        <v>4</v>
      </c>
      <c r="B92" s="119">
        <v>18</v>
      </c>
      <c r="C92" s="300">
        <v>658.26029220194096</v>
      </c>
      <c r="D92" s="300">
        <v>991.69895805977796</v>
      </c>
      <c r="E92" s="300">
        <v>802.496227563106</v>
      </c>
      <c r="F92" s="300">
        <v>706.44979736560299</v>
      </c>
      <c r="G92" s="300">
        <v>553.55453591733703</v>
      </c>
      <c r="H92" s="300">
        <v>1223.8864082894499</v>
      </c>
      <c r="I92" s="300">
        <v>945.897686707905</v>
      </c>
      <c r="J92" s="300">
        <v>979.21228958862696</v>
      </c>
      <c r="K92" s="300">
        <v>632.64082443356403</v>
      </c>
      <c r="L92" s="300">
        <v>431.14008104327303</v>
      </c>
      <c r="M92" s="300">
        <v>639.48374467905603</v>
      </c>
      <c r="N92" s="300">
        <v>123.588977657614</v>
      </c>
      <c r="O92" s="300">
        <v>713.21848296338396</v>
      </c>
      <c r="P92" s="300">
        <v>1151.1786033887599</v>
      </c>
      <c r="Q92" s="300">
        <v>1669.68356293897</v>
      </c>
      <c r="R92" s="300">
        <v>1330.41438191525</v>
      </c>
      <c r="S92" s="300">
        <v>1151.1216381219101</v>
      </c>
      <c r="T92" s="300">
        <v>1074.64010709334</v>
      </c>
      <c r="U92" s="300">
        <v>2035.7568287711499</v>
      </c>
      <c r="V92" s="300">
        <v>1619.06940476255</v>
      </c>
      <c r="W92" s="300">
        <v>1682.6630951166401</v>
      </c>
      <c r="X92" s="300">
        <v>1105.842911638</v>
      </c>
      <c r="Y92" s="300">
        <v>775.48491804160801</v>
      </c>
      <c r="Z92" s="300">
        <v>1135.80753177018</v>
      </c>
      <c r="AA92" s="300">
        <v>204.13504415674001</v>
      </c>
      <c r="AB92" s="300">
        <v>1119.5709948030501</v>
      </c>
      <c r="AC92" s="300">
        <v>1531.44672340651</v>
      </c>
      <c r="AD92" s="300">
        <v>2185.8611340221901</v>
      </c>
      <c r="AE92" s="300">
        <v>1729.9662795977799</v>
      </c>
      <c r="AF92" s="300">
        <v>1482.9088512237099</v>
      </c>
      <c r="AG92" s="300">
        <v>1489.6123290708699</v>
      </c>
      <c r="AH92" s="300">
        <v>2655.9183731858502</v>
      </c>
      <c r="AI92" s="300">
        <v>2138.3201517198299</v>
      </c>
      <c r="AJ92" s="300">
        <v>2221.9200121414701</v>
      </c>
      <c r="AK92" s="300">
        <v>1465.1534988969399</v>
      </c>
      <c r="AL92" s="300">
        <v>1042.5343471686499</v>
      </c>
      <c r="AM92" s="300">
        <v>1523.2790418251</v>
      </c>
      <c r="AN92" s="300">
        <v>266.11357304715602</v>
      </c>
      <c r="AO92" s="300">
        <v>1426.33917579237</v>
      </c>
      <c r="AP92" s="300">
        <v>1466.7747281424399</v>
      </c>
      <c r="AQ92" s="300">
        <v>2125.1554361803001</v>
      </c>
      <c r="AR92" s="300">
        <v>1692.69589823717</v>
      </c>
      <c r="AS92" s="300">
        <v>1456.29352225201</v>
      </c>
      <c r="AT92" s="300">
        <v>1378.350290957</v>
      </c>
      <c r="AU92" s="300">
        <v>2606.13975480305</v>
      </c>
      <c r="AV92" s="300">
        <v>2073.5050511595</v>
      </c>
      <c r="AW92" s="300">
        <v>2142.0644768668499</v>
      </c>
      <c r="AX92" s="300">
        <v>1390.61531548723</v>
      </c>
      <c r="AY92" s="300">
        <v>985.98965800402198</v>
      </c>
      <c r="AZ92" s="300">
        <v>1456.5917547484</v>
      </c>
      <c r="BA92" s="300">
        <v>263.27585182274601</v>
      </c>
      <c r="BB92" s="300">
        <v>1444.1157943944499</v>
      </c>
    </row>
    <row r="93" spans="1:54">
      <c r="A93" s="119">
        <v>4</v>
      </c>
      <c r="B93" s="119">
        <v>19</v>
      </c>
      <c r="C93" s="300">
        <v>737.91341666546396</v>
      </c>
      <c r="D93" s="300">
        <v>1101.3053768723901</v>
      </c>
      <c r="E93" s="300">
        <v>837.38071656449301</v>
      </c>
      <c r="F93" s="300">
        <v>748.87645839223296</v>
      </c>
      <c r="G93" s="300">
        <v>635.20670623897297</v>
      </c>
      <c r="H93" s="300">
        <v>1346.86850643772</v>
      </c>
      <c r="I93" s="300">
        <v>1016.97395615839</v>
      </c>
      <c r="J93" s="300">
        <v>1073.75060481276</v>
      </c>
      <c r="K93" s="300">
        <v>689.55093192205197</v>
      </c>
      <c r="L93" s="300">
        <v>458.41067317544997</v>
      </c>
      <c r="M93" s="300">
        <v>722.24759400415996</v>
      </c>
      <c r="N93" s="300">
        <v>130.68687274656</v>
      </c>
      <c r="O93" s="300">
        <v>751.10527567905694</v>
      </c>
      <c r="P93" s="300">
        <v>1306.98465917475</v>
      </c>
      <c r="Q93" s="300">
        <v>1883.5105750513101</v>
      </c>
      <c r="R93" s="300">
        <v>1394.0044215472899</v>
      </c>
      <c r="S93" s="300">
        <v>1231.9318356943099</v>
      </c>
      <c r="T93" s="300">
        <v>1237.1932024642099</v>
      </c>
      <c r="U93" s="300">
        <v>2273.3799510527001</v>
      </c>
      <c r="V93" s="300">
        <v>1757.3323796879299</v>
      </c>
      <c r="W93" s="300">
        <v>1865.35867684604</v>
      </c>
      <c r="X93" s="300">
        <v>1216.1464139192699</v>
      </c>
      <c r="Y93" s="300">
        <v>827.76975020429904</v>
      </c>
      <c r="Z93" s="300">
        <v>1299.06272260319</v>
      </c>
      <c r="AA93" s="300">
        <v>217.302151083328</v>
      </c>
      <c r="AB93" s="300">
        <v>1187.71804739667</v>
      </c>
      <c r="AC93" s="300">
        <v>1743.4047034613</v>
      </c>
      <c r="AD93" s="300">
        <v>2477.2052627864</v>
      </c>
      <c r="AE93" s="300">
        <v>1814.56650971151</v>
      </c>
      <c r="AF93" s="300">
        <v>1592.3582281735</v>
      </c>
      <c r="AG93" s="300">
        <v>1711.10515855215</v>
      </c>
      <c r="AH93" s="300">
        <v>2978.320340319</v>
      </c>
      <c r="AI93" s="300">
        <v>2326.2972865991601</v>
      </c>
      <c r="AJ93" s="300">
        <v>2469.5050806019399</v>
      </c>
      <c r="AK93" s="300">
        <v>1614.97360658599</v>
      </c>
      <c r="AL93" s="300">
        <v>1113.0409103291199</v>
      </c>
      <c r="AM93" s="300">
        <v>1746.1758113615799</v>
      </c>
      <c r="AN93" s="300">
        <v>283.67757139389698</v>
      </c>
      <c r="AO93" s="300">
        <v>1516.65473698765</v>
      </c>
      <c r="AP93" s="300">
        <v>1651.82810598848</v>
      </c>
      <c r="AQ93" s="300">
        <v>2381.4712300166402</v>
      </c>
      <c r="AR93" s="300">
        <v>1769.2588099278701</v>
      </c>
      <c r="AS93" s="300">
        <v>1554.0828288855701</v>
      </c>
      <c r="AT93" s="300">
        <v>1568.1740784614401</v>
      </c>
      <c r="AU93" s="300">
        <v>2890.1410506338402</v>
      </c>
      <c r="AV93" s="300">
        <v>2238.5366210485399</v>
      </c>
      <c r="AW93" s="300">
        <v>2359.4251694313398</v>
      </c>
      <c r="AX93" s="300">
        <v>1522.43467087822</v>
      </c>
      <c r="AY93" s="300">
        <v>1047.7207346902901</v>
      </c>
      <c r="AZ93" s="300">
        <v>1650.9790668492301</v>
      </c>
      <c r="BA93" s="300">
        <v>278.89941677142798</v>
      </c>
      <c r="BB93" s="300">
        <v>1526.5657855038801</v>
      </c>
    </row>
    <row r="94" spans="1:54">
      <c r="A94" s="119">
        <v>4</v>
      </c>
      <c r="B94" s="119">
        <v>20</v>
      </c>
      <c r="C94" s="300">
        <v>765.38550250526998</v>
      </c>
      <c r="D94" s="300">
        <v>1144.9765481955601</v>
      </c>
      <c r="E94" s="300">
        <v>843.76654994202397</v>
      </c>
      <c r="F94" s="300">
        <v>754.51307523661501</v>
      </c>
      <c r="G94" s="300">
        <v>691.07224480318996</v>
      </c>
      <c r="H94" s="300">
        <v>1422.60263472815</v>
      </c>
      <c r="I94" s="300">
        <v>1034.30030028335</v>
      </c>
      <c r="J94" s="300">
        <v>1113.9437928957</v>
      </c>
      <c r="K94" s="300">
        <v>702.98252796352199</v>
      </c>
      <c r="L94" s="300">
        <v>454.751906513037</v>
      </c>
      <c r="M94" s="300">
        <v>757.51379218307898</v>
      </c>
      <c r="N94" s="300">
        <v>133.83546934531199</v>
      </c>
      <c r="O94" s="300">
        <v>774.00108064965298</v>
      </c>
      <c r="P94" s="300">
        <v>1352.9085146366101</v>
      </c>
      <c r="Q94" s="300">
        <v>1965.16805405131</v>
      </c>
      <c r="R94" s="300">
        <v>1398.70916929486</v>
      </c>
      <c r="S94" s="300">
        <v>1245.00806170735</v>
      </c>
      <c r="T94" s="300">
        <v>1343.0835135933401</v>
      </c>
      <c r="U94" s="300">
        <v>2409.43823501525</v>
      </c>
      <c r="V94" s="300">
        <v>1791.0629112829399</v>
      </c>
      <c r="W94" s="300">
        <v>1931.30272682288</v>
      </c>
      <c r="X94" s="300">
        <v>1235.10103839167</v>
      </c>
      <c r="Y94" s="300">
        <v>816.33816079348105</v>
      </c>
      <c r="Z94" s="300">
        <v>1365.3357575134501</v>
      </c>
      <c r="AA94" s="300">
        <v>221.89108250582501</v>
      </c>
      <c r="AB94" s="300">
        <v>1223.41817250346</v>
      </c>
      <c r="AC94" s="300">
        <v>1799.10933943855</v>
      </c>
      <c r="AD94" s="300">
        <v>2583.34622518169</v>
      </c>
      <c r="AE94" s="300">
        <v>1815.41895784188</v>
      </c>
      <c r="AF94" s="300">
        <v>1610.2350238715601</v>
      </c>
      <c r="AG94" s="300">
        <v>1847.1922964263499</v>
      </c>
      <c r="AH94" s="300">
        <v>3153.9874365506198</v>
      </c>
      <c r="AI94" s="300">
        <v>2366.4862716907001</v>
      </c>
      <c r="AJ94" s="300">
        <v>2549.76465343273</v>
      </c>
      <c r="AK94" s="300">
        <v>1635.86915835284</v>
      </c>
      <c r="AL94" s="300">
        <v>1092.6278936067899</v>
      </c>
      <c r="AM94" s="300">
        <v>1830.2578167295401</v>
      </c>
      <c r="AN94" s="300">
        <v>288.64011554882097</v>
      </c>
      <c r="AO94" s="300">
        <v>1559.66881696976</v>
      </c>
      <c r="AP94" s="300">
        <v>1696.6115131821</v>
      </c>
      <c r="AQ94" s="300">
        <v>2468.3193272316198</v>
      </c>
      <c r="AR94" s="300">
        <v>1768.9905597808499</v>
      </c>
      <c r="AS94" s="300">
        <v>1566.72173973231</v>
      </c>
      <c r="AT94" s="300">
        <v>1673.46315556796</v>
      </c>
      <c r="AU94" s="300">
        <v>3040.0129680332798</v>
      </c>
      <c r="AV94" s="300">
        <v>2260.4485112593602</v>
      </c>
      <c r="AW94" s="300">
        <v>2426.8626841095702</v>
      </c>
      <c r="AX94" s="300">
        <v>1540.4900586751701</v>
      </c>
      <c r="AY94" s="300">
        <v>1025.0651399517301</v>
      </c>
      <c r="AZ94" s="300">
        <v>1714.27011390846</v>
      </c>
      <c r="BA94" s="300">
        <v>282.64706858016598</v>
      </c>
      <c r="BB94" s="300">
        <v>1565.1090448898699</v>
      </c>
    </row>
    <row r="95" spans="1:54">
      <c r="A95" s="119">
        <v>4</v>
      </c>
      <c r="B95" s="119">
        <v>21</v>
      </c>
      <c r="C95" s="300">
        <v>737.98142656754499</v>
      </c>
      <c r="D95" s="300">
        <v>1123.7986456557501</v>
      </c>
      <c r="E95" s="300">
        <v>811.40585956061</v>
      </c>
      <c r="F95" s="300">
        <v>725.39105134743397</v>
      </c>
      <c r="G95" s="300">
        <v>690.07025098710096</v>
      </c>
      <c r="H95" s="300">
        <v>1413.64061585284</v>
      </c>
      <c r="I95" s="300">
        <v>1021.27618289764</v>
      </c>
      <c r="J95" s="300">
        <v>1073.9664829257899</v>
      </c>
      <c r="K95" s="300">
        <v>666.61057581483999</v>
      </c>
      <c r="L95" s="300">
        <v>430.762283618585</v>
      </c>
      <c r="M95" s="300">
        <v>747.78370532343899</v>
      </c>
      <c r="N95" s="300">
        <v>131.908091288945</v>
      </c>
      <c r="O95" s="300">
        <v>759.69488479223298</v>
      </c>
      <c r="P95" s="300">
        <v>1297.9475907343899</v>
      </c>
      <c r="Q95" s="300">
        <v>1925.3761910957001</v>
      </c>
      <c r="R95" s="300">
        <v>1335.4173003707299</v>
      </c>
      <c r="S95" s="300">
        <v>1190.54453772385</v>
      </c>
      <c r="T95" s="300">
        <v>1341.2154066773901</v>
      </c>
      <c r="U95" s="300">
        <v>2393.7892816823801</v>
      </c>
      <c r="V95" s="300">
        <v>1769.6688124632401</v>
      </c>
      <c r="W95" s="300">
        <v>1851.0959839484001</v>
      </c>
      <c r="X95" s="300">
        <v>1161.91020775325</v>
      </c>
      <c r="Y95" s="300">
        <v>768.28004121164997</v>
      </c>
      <c r="Z95" s="300">
        <v>1347.00124754022</v>
      </c>
      <c r="AA95" s="300">
        <v>218.268513245658</v>
      </c>
      <c r="AB95" s="300">
        <v>1195.8196292497901</v>
      </c>
      <c r="AC95" s="300">
        <v>1723.44843440305</v>
      </c>
      <c r="AD95" s="300">
        <v>2529.3951501941701</v>
      </c>
      <c r="AE95" s="300">
        <v>1728.83755077669</v>
      </c>
      <c r="AF95" s="300">
        <v>1536.7569110662901</v>
      </c>
      <c r="AG95" s="300">
        <v>1844.6551850993001</v>
      </c>
      <c r="AH95" s="300">
        <v>3133.21339290984</v>
      </c>
      <c r="AI95" s="300">
        <v>2338.4002434576901</v>
      </c>
      <c r="AJ95" s="300">
        <v>2439.3576685644898</v>
      </c>
      <c r="AK95" s="300">
        <v>1535.0335749155299</v>
      </c>
      <c r="AL95" s="300">
        <v>1026.3574053019399</v>
      </c>
      <c r="AM95" s="300">
        <v>1805.1045477693399</v>
      </c>
      <c r="AN95" s="300">
        <v>283.73326499375798</v>
      </c>
      <c r="AO95" s="300">
        <v>1522.04332488196</v>
      </c>
      <c r="AP95" s="300">
        <v>1630.55385159306</v>
      </c>
      <c r="AQ95" s="300">
        <v>2419.11483545076</v>
      </c>
      <c r="AR95" s="300">
        <v>1692.25818118862</v>
      </c>
      <c r="AS95" s="300">
        <v>1500.14373084618</v>
      </c>
      <c r="AT95" s="300">
        <v>1671.1158629685101</v>
      </c>
      <c r="AU95" s="300">
        <v>3020.1750588432701</v>
      </c>
      <c r="AV95" s="300">
        <v>2232.0054610443799</v>
      </c>
      <c r="AW95" s="300">
        <v>2330.5323446907</v>
      </c>
      <c r="AX95" s="300">
        <v>1452.63608813772</v>
      </c>
      <c r="AY95" s="300">
        <v>966.85880373162195</v>
      </c>
      <c r="AZ95" s="300">
        <v>1690.7311905266199</v>
      </c>
      <c r="BA95" s="300">
        <v>278.18477454327302</v>
      </c>
      <c r="BB95" s="300">
        <v>1531.4731899098399</v>
      </c>
    </row>
    <row r="96" spans="1:54">
      <c r="A96" s="119">
        <v>4</v>
      </c>
      <c r="B96" s="119">
        <v>22</v>
      </c>
      <c r="C96" s="300">
        <v>678.84785203675403</v>
      </c>
      <c r="D96" s="300">
        <v>1038.4055336925101</v>
      </c>
      <c r="E96" s="300">
        <v>727.17497499500701</v>
      </c>
      <c r="F96" s="300">
        <v>645.39683207642099</v>
      </c>
      <c r="G96" s="300">
        <v>649.11614616490897</v>
      </c>
      <c r="H96" s="300">
        <v>1327.6036272931999</v>
      </c>
      <c r="I96" s="300">
        <v>951.272492971151</v>
      </c>
      <c r="J96" s="300">
        <v>979.73187305173303</v>
      </c>
      <c r="K96" s="300">
        <v>600.92505019015198</v>
      </c>
      <c r="L96" s="300">
        <v>383.425976932732</v>
      </c>
      <c r="M96" s="300">
        <v>693.18710098085899</v>
      </c>
      <c r="N96" s="300">
        <v>121.98283559861299</v>
      </c>
      <c r="O96" s="300">
        <v>704.37394594438194</v>
      </c>
      <c r="P96" s="300">
        <v>1186.63599067933</v>
      </c>
      <c r="Q96" s="300">
        <v>1771.4161796851499</v>
      </c>
      <c r="R96" s="300">
        <v>1179.9416012080401</v>
      </c>
      <c r="S96" s="300">
        <v>1045.7631038782199</v>
      </c>
      <c r="T96" s="300">
        <v>1260.489851976</v>
      </c>
      <c r="U96" s="300">
        <v>2240.80083186823</v>
      </c>
      <c r="V96" s="300">
        <v>1646.2105861561699</v>
      </c>
      <c r="W96" s="300">
        <v>1673.87174573176</v>
      </c>
      <c r="X96" s="300">
        <v>1036.9480190551999</v>
      </c>
      <c r="Y96" s="300">
        <v>677.88049755769703</v>
      </c>
      <c r="Z96" s="300">
        <v>1245.8203018361901</v>
      </c>
      <c r="AA96" s="300">
        <v>200.430075549278</v>
      </c>
      <c r="AB96" s="300">
        <v>1100.17980914535</v>
      </c>
      <c r="AC96" s="300">
        <v>1572.57278656879</v>
      </c>
      <c r="AD96" s="300">
        <v>2323.81312374757</v>
      </c>
      <c r="AE96" s="300">
        <v>1519.82742220194</v>
      </c>
      <c r="AF96" s="300">
        <v>1343.53664028654</v>
      </c>
      <c r="AG96" s="300">
        <v>1733.1018698980499</v>
      </c>
      <c r="AH96" s="300">
        <v>2929.5995768724001</v>
      </c>
      <c r="AI96" s="300">
        <v>2174.4141031428499</v>
      </c>
      <c r="AJ96" s="300">
        <v>2199.40515851595</v>
      </c>
      <c r="AK96" s="300">
        <v>1365.43244136102</v>
      </c>
      <c r="AL96" s="300">
        <v>903.36807494410505</v>
      </c>
      <c r="AM96" s="300">
        <v>1668.49982639223</v>
      </c>
      <c r="AN96" s="300">
        <v>259.90069318418801</v>
      </c>
      <c r="AO96" s="300">
        <v>1396.1466560292599</v>
      </c>
      <c r="AP96" s="300">
        <v>1493.3826953092901</v>
      </c>
      <c r="AQ96" s="300">
        <v>2228.4858296948601</v>
      </c>
      <c r="AR96" s="300">
        <v>1501.2856064084599</v>
      </c>
      <c r="AS96" s="300">
        <v>1322.1537152459</v>
      </c>
      <c r="AT96" s="300">
        <v>1570.59115826934</v>
      </c>
      <c r="AU96" s="300">
        <v>2829.3324253411902</v>
      </c>
      <c r="AV96" s="300">
        <v>2077.3130178973602</v>
      </c>
      <c r="AW96" s="300">
        <v>2112.7280110818301</v>
      </c>
      <c r="AX96" s="300">
        <v>1300.04305487753</v>
      </c>
      <c r="AY96" s="300">
        <v>856.06080438016602</v>
      </c>
      <c r="AZ96" s="300">
        <v>1565.2268341194099</v>
      </c>
      <c r="BA96" s="300">
        <v>255.96105291276001</v>
      </c>
      <c r="BB96" s="300">
        <v>1412.01037845367</v>
      </c>
    </row>
    <row r="97" spans="1:54">
      <c r="A97" s="119">
        <v>4</v>
      </c>
      <c r="B97" s="119">
        <v>23</v>
      </c>
      <c r="C97" s="300">
        <v>573.44930064257903</v>
      </c>
      <c r="D97" s="300">
        <v>875.47829194022199</v>
      </c>
      <c r="E97" s="300">
        <v>585.49056234992997</v>
      </c>
      <c r="F97" s="300">
        <v>525.14215626033194</v>
      </c>
      <c r="G97" s="300">
        <v>564.71488852981895</v>
      </c>
      <c r="H97" s="300">
        <v>1128.7775536846</v>
      </c>
      <c r="I97" s="300">
        <v>806.41175190568595</v>
      </c>
      <c r="J97" s="300">
        <v>818.22881315214897</v>
      </c>
      <c r="K97" s="300">
        <v>494.55013982995803</v>
      </c>
      <c r="L97" s="300">
        <v>314.623657850901</v>
      </c>
      <c r="M97" s="300">
        <v>587.025185232593</v>
      </c>
      <c r="N97" s="300">
        <v>103.301415867975</v>
      </c>
      <c r="O97" s="300">
        <v>591.75705575228801</v>
      </c>
      <c r="P97" s="300">
        <v>997.72415395117798</v>
      </c>
      <c r="Q97" s="300">
        <v>1485.3963920087299</v>
      </c>
      <c r="R97" s="300">
        <v>931.31409873300902</v>
      </c>
      <c r="S97" s="300">
        <v>837.20833422024896</v>
      </c>
      <c r="T97" s="300">
        <v>1097.0097022678201</v>
      </c>
      <c r="U97" s="300">
        <v>1896.3815814785</v>
      </c>
      <c r="V97" s="300">
        <v>1390.38769518446</v>
      </c>
      <c r="W97" s="300">
        <v>1387.06467856005</v>
      </c>
      <c r="X97" s="300">
        <v>844.88044385256501</v>
      </c>
      <c r="Y97" s="300">
        <v>551.72256011331399</v>
      </c>
      <c r="Z97" s="300">
        <v>1052.0051191932</v>
      </c>
      <c r="AA97" s="300">
        <v>168.67973870105399</v>
      </c>
      <c r="AB97" s="300">
        <v>914.80571865977799</v>
      </c>
      <c r="AC97" s="300">
        <v>1320.7352176245399</v>
      </c>
      <c r="AD97" s="300">
        <v>1945.3580271608801</v>
      </c>
      <c r="AE97" s="300">
        <v>1191.09965956518</v>
      </c>
      <c r="AF97" s="300">
        <v>1069.10718947129</v>
      </c>
      <c r="AG97" s="300">
        <v>1509.20682062122</v>
      </c>
      <c r="AH97" s="300">
        <v>2475.89194400832</v>
      </c>
      <c r="AI97" s="300">
        <v>1834.6547003190001</v>
      </c>
      <c r="AJ97" s="300">
        <v>1818.42902996726</v>
      </c>
      <c r="AK97" s="300">
        <v>1109.08872746477</v>
      </c>
      <c r="AL97" s="300">
        <v>733.81144251067894</v>
      </c>
      <c r="AM97" s="300">
        <v>1408.17083609001</v>
      </c>
      <c r="AN97" s="300">
        <v>218.32001218488199</v>
      </c>
      <c r="AO97" s="300">
        <v>1156.48821358224</v>
      </c>
      <c r="AP97" s="300">
        <v>1258.94189250554</v>
      </c>
      <c r="AQ97" s="300">
        <v>1872.5457269112301</v>
      </c>
      <c r="AR97" s="300">
        <v>1192.51499708904</v>
      </c>
      <c r="AS97" s="300">
        <v>1063.13654515644</v>
      </c>
      <c r="AT97" s="300">
        <v>1369.0893532047101</v>
      </c>
      <c r="AU97" s="300">
        <v>2399.2660854022101</v>
      </c>
      <c r="AV97" s="300">
        <v>1757.50361304854</v>
      </c>
      <c r="AW97" s="300">
        <v>1756.7041658191399</v>
      </c>
      <c r="AX97" s="300">
        <v>1063.0956147811301</v>
      </c>
      <c r="AY97" s="300">
        <v>699.85402928599103</v>
      </c>
      <c r="AZ97" s="300">
        <v>1324.3635663346699</v>
      </c>
      <c r="BA97" s="300">
        <v>216.03640902801601</v>
      </c>
      <c r="BB97" s="300">
        <v>1178.2125708624101</v>
      </c>
    </row>
    <row r="98" spans="1:54">
      <c r="A98" s="119">
        <v>4</v>
      </c>
      <c r="B98" s="119">
        <v>24</v>
      </c>
      <c r="C98" s="300">
        <v>441.31761530415997</v>
      </c>
      <c r="D98" s="300">
        <v>688.04191640887598</v>
      </c>
      <c r="E98" s="300">
        <v>456.02332649542302</v>
      </c>
      <c r="F98" s="300">
        <v>424.07041136629601</v>
      </c>
      <c r="G98" s="300">
        <v>440.60582529791901</v>
      </c>
      <c r="H98" s="300">
        <v>879.03891661747502</v>
      </c>
      <c r="I98" s="300">
        <v>644.01151605991595</v>
      </c>
      <c r="J98" s="300">
        <v>626.90833303536704</v>
      </c>
      <c r="K98" s="300">
        <v>372.65102279306501</v>
      </c>
      <c r="L98" s="300">
        <v>252.007107915256</v>
      </c>
      <c r="M98" s="300">
        <v>454.79940487350899</v>
      </c>
      <c r="N98" s="300">
        <v>84.086876664466004</v>
      </c>
      <c r="O98" s="300">
        <v>468.01164663786398</v>
      </c>
      <c r="P98" s="300">
        <v>757.520747490291</v>
      </c>
      <c r="Q98" s="300">
        <v>1146.52144011359</v>
      </c>
      <c r="R98" s="300">
        <v>707.47063748182995</v>
      </c>
      <c r="S98" s="300">
        <v>659.52426529833497</v>
      </c>
      <c r="T98" s="300">
        <v>854.33391740180298</v>
      </c>
      <c r="U98" s="300">
        <v>1452.57940405145</v>
      </c>
      <c r="V98" s="300">
        <v>1090.6621089223299</v>
      </c>
      <c r="W98" s="300">
        <v>1045.1209911077599</v>
      </c>
      <c r="X98" s="300">
        <v>624.15654173980499</v>
      </c>
      <c r="Y98" s="300">
        <v>437.81605392912599</v>
      </c>
      <c r="Z98" s="300">
        <v>803.50890886158095</v>
      </c>
      <c r="AA98" s="300">
        <v>136.14521667464601</v>
      </c>
      <c r="AB98" s="300">
        <v>708.71029573786404</v>
      </c>
      <c r="AC98" s="300">
        <v>999.45552047531203</v>
      </c>
      <c r="AD98" s="300">
        <v>1493.0768025036</v>
      </c>
      <c r="AE98" s="300">
        <v>896.79802752205205</v>
      </c>
      <c r="AF98" s="300">
        <v>834.29471509029099</v>
      </c>
      <c r="AG98" s="300">
        <v>1176.93030687808</v>
      </c>
      <c r="AH98" s="300">
        <v>1886.9255250624101</v>
      </c>
      <c r="AI98" s="300">
        <v>1431.86214907253</v>
      </c>
      <c r="AJ98" s="300">
        <v>1363.6855093223301</v>
      </c>
      <c r="AK98" s="300">
        <v>814.39705315825199</v>
      </c>
      <c r="AL98" s="300">
        <v>581.23490568183001</v>
      </c>
      <c r="AM98" s="300">
        <v>1072.1170499263501</v>
      </c>
      <c r="AN98" s="300">
        <v>175.826671064951</v>
      </c>
      <c r="AO98" s="300">
        <v>889.06346703744703</v>
      </c>
      <c r="AP98" s="300">
        <v>963.11350146213601</v>
      </c>
      <c r="AQ98" s="300">
        <v>1455.2319830952799</v>
      </c>
      <c r="AR98" s="300">
        <v>914.10052732066504</v>
      </c>
      <c r="AS98" s="300">
        <v>843.40391015589398</v>
      </c>
      <c r="AT98" s="300">
        <v>1073.8076222416</v>
      </c>
      <c r="AU98" s="300">
        <v>1850.65432372538</v>
      </c>
      <c r="AV98" s="300">
        <v>1389.7270277975001</v>
      </c>
      <c r="AW98" s="300">
        <v>1334.2614186318999</v>
      </c>
      <c r="AX98" s="300">
        <v>791.51817175048495</v>
      </c>
      <c r="AY98" s="300">
        <v>558.97519068848806</v>
      </c>
      <c r="AZ98" s="300">
        <v>1019.96572508862</v>
      </c>
      <c r="BA98" s="300">
        <v>175.27758567266201</v>
      </c>
      <c r="BB98" s="300">
        <v>919.54835405894596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U37"/>
  <sheetViews>
    <sheetView topLeftCell="A10" workbookViewId="0">
      <selection activeCell="H2" sqref="H2"/>
    </sheetView>
  </sheetViews>
  <sheetFormatPr defaultRowHeight="14.4"/>
  <cols>
    <col min="1" max="1" width="11.33203125" customWidth="1"/>
    <col min="2" max="2" width="9.6640625" bestFit="1" customWidth="1"/>
  </cols>
  <sheetData>
    <row r="2" spans="1:21">
      <c r="A2" s="1" t="s">
        <v>508</v>
      </c>
      <c r="E2" t="s">
        <v>521</v>
      </c>
      <c r="F2" s="22"/>
    </row>
    <row r="3" spans="1:21">
      <c r="U3" s="219" t="s">
        <v>507</v>
      </c>
    </row>
    <row r="4" spans="1:21">
      <c r="A4" s="69" t="s">
        <v>457</v>
      </c>
      <c r="B4" s="92">
        <v>1</v>
      </c>
      <c r="C4" s="92">
        <v>2</v>
      </c>
      <c r="D4" s="92">
        <v>3</v>
      </c>
      <c r="E4" s="92">
        <v>4</v>
      </c>
      <c r="F4" s="92">
        <v>5</v>
      </c>
      <c r="G4" s="64">
        <v>6</v>
      </c>
      <c r="N4" s="69" t="s">
        <v>457</v>
      </c>
      <c r="O4" s="92">
        <v>1</v>
      </c>
      <c r="P4" s="92">
        <v>2</v>
      </c>
      <c r="Q4" s="92">
        <v>3</v>
      </c>
      <c r="R4" s="92">
        <v>4</v>
      </c>
      <c r="S4" s="92">
        <v>5</v>
      </c>
      <c r="T4" s="64">
        <v>6</v>
      </c>
    </row>
    <row r="5" spans="1:21">
      <c r="A5" s="188" t="s">
        <v>450</v>
      </c>
      <c r="B5" s="156">
        <v>450000</v>
      </c>
      <c r="C5" s="156">
        <v>450000</v>
      </c>
      <c r="D5" s="156">
        <v>350000</v>
      </c>
      <c r="E5" s="156">
        <v>350000</v>
      </c>
      <c r="F5" s="156">
        <v>350000</v>
      </c>
      <c r="G5" s="157">
        <v>350000</v>
      </c>
      <c r="N5" s="188" t="s">
        <v>450</v>
      </c>
      <c r="O5" s="156">
        <v>506550</v>
      </c>
      <c r="P5" s="156">
        <v>372820</v>
      </c>
      <c r="Q5" s="156">
        <f>(T5-P5)/4+P5</f>
        <v>348505</v>
      </c>
      <c r="R5" s="156">
        <f>(T5-P5)/2+P5</f>
        <v>324190</v>
      </c>
      <c r="S5" s="156">
        <f>3*(T5-P5)/4+P5</f>
        <v>299875</v>
      </c>
      <c r="T5" s="157">
        <v>275560</v>
      </c>
    </row>
    <row r="6" spans="1:21">
      <c r="A6" s="116" t="s">
        <v>451</v>
      </c>
      <c r="B6" s="156">
        <v>1120000</v>
      </c>
      <c r="C6" s="156">
        <v>1120000</v>
      </c>
      <c r="D6" s="156">
        <v>1020000</v>
      </c>
      <c r="E6" s="156">
        <v>1020000</v>
      </c>
      <c r="F6" s="156">
        <v>1020000</v>
      </c>
      <c r="G6" s="157">
        <v>1020000</v>
      </c>
      <c r="N6" s="116" t="s">
        <v>451</v>
      </c>
      <c r="O6" s="156">
        <v>1199510</v>
      </c>
      <c r="P6" s="156">
        <v>1150881</v>
      </c>
      <c r="Q6" s="156">
        <f t="shared" ref="Q6:Q7" si="0">(T6-P6)/4+P6</f>
        <v>1126566.75</v>
      </c>
      <c r="R6" s="156">
        <f t="shared" ref="R6:R7" si="1">(T6-P6)/2+P6</f>
        <v>1102252.5</v>
      </c>
      <c r="S6" s="156">
        <f t="shared" ref="S6:S7" si="2">3*(T6-P6)/4+P6</f>
        <v>1077938.25</v>
      </c>
      <c r="T6" s="157">
        <v>1053624</v>
      </c>
    </row>
    <row r="7" spans="1:21">
      <c r="A7" s="189" t="s">
        <v>452</v>
      </c>
      <c r="B7" s="217">
        <v>1603000</v>
      </c>
      <c r="C7" s="217">
        <v>1430000</v>
      </c>
      <c r="D7" s="217">
        <v>1230000</v>
      </c>
      <c r="E7" s="217">
        <v>1230000</v>
      </c>
      <c r="F7" s="217">
        <v>1230000</v>
      </c>
      <c r="G7" s="218">
        <v>1230000</v>
      </c>
      <c r="N7" s="189" t="s">
        <v>452</v>
      </c>
      <c r="O7" s="217">
        <v>2277449</v>
      </c>
      <c r="P7" s="217">
        <v>1637170</v>
      </c>
      <c r="Q7" s="217">
        <f t="shared" si="0"/>
        <v>1515598</v>
      </c>
      <c r="R7" s="217">
        <f t="shared" si="1"/>
        <v>1394026</v>
      </c>
      <c r="S7" s="217">
        <f t="shared" si="2"/>
        <v>1272454</v>
      </c>
      <c r="T7" s="218">
        <v>1150882</v>
      </c>
    </row>
    <row r="9" spans="1:21">
      <c r="A9" s="1" t="s">
        <v>522</v>
      </c>
      <c r="F9" s="22"/>
    </row>
    <row r="11" spans="1:21">
      <c r="A11" s="69" t="s">
        <v>523</v>
      </c>
      <c r="B11" s="92">
        <v>1</v>
      </c>
      <c r="C11" s="92">
        <v>2</v>
      </c>
      <c r="D11" s="92">
        <v>3</v>
      </c>
      <c r="E11" s="92">
        <v>4</v>
      </c>
      <c r="F11" s="92">
        <v>5</v>
      </c>
      <c r="G11" s="64">
        <v>6</v>
      </c>
    </row>
    <row r="12" spans="1:21">
      <c r="A12" s="188" t="s">
        <v>450</v>
      </c>
      <c r="B12" s="156">
        <v>6700</v>
      </c>
      <c r="C12" s="156">
        <v>6400</v>
      </c>
      <c r="D12" s="156">
        <v>6000</v>
      </c>
      <c r="E12" s="156">
        <v>5700</v>
      </c>
      <c r="F12" s="156">
        <v>5700</v>
      </c>
      <c r="G12" s="157">
        <v>5700</v>
      </c>
    </row>
    <row r="13" spans="1:21">
      <c r="A13" s="116" t="s">
        <v>451</v>
      </c>
      <c r="B13" s="156">
        <v>23500</v>
      </c>
      <c r="C13" s="156">
        <v>23500</v>
      </c>
      <c r="D13" s="156">
        <v>23500</v>
      </c>
      <c r="E13" s="156">
        <v>23500</v>
      </c>
      <c r="F13" s="156">
        <v>23500</v>
      </c>
      <c r="G13" s="157">
        <v>23500</v>
      </c>
    </row>
    <row r="14" spans="1:21">
      <c r="A14" s="189" t="s">
        <v>452</v>
      </c>
      <c r="B14" s="217">
        <v>36300</v>
      </c>
      <c r="C14" s="217">
        <v>28000</v>
      </c>
      <c r="D14" s="217">
        <v>24500</v>
      </c>
      <c r="E14" s="217">
        <v>22500</v>
      </c>
      <c r="F14" s="217">
        <v>22500</v>
      </c>
      <c r="G14" s="218">
        <v>22500</v>
      </c>
    </row>
    <row r="16" spans="1:21">
      <c r="A16" s="1" t="s">
        <v>462</v>
      </c>
      <c r="E16" s="21"/>
    </row>
    <row r="18" spans="1:20">
      <c r="A18" s="69" t="s">
        <v>461</v>
      </c>
      <c r="B18" s="92">
        <v>1</v>
      </c>
      <c r="C18" s="92">
        <v>2</v>
      </c>
      <c r="D18" s="92">
        <v>3</v>
      </c>
      <c r="E18" s="92">
        <v>4</v>
      </c>
      <c r="F18" s="92">
        <v>5</v>
      </c>
      <c r="G18" s="64">
        <v>6</v>
      </c>
    </row>
    <row r="19" spans="1:20">
      <c r="A19" s="192"/>
      <c r="B19" s="194">
        <v>39</v>
      </c>
      <c r="C19" s="190">
        <v>46</v>
      </c>
      <c r="D19" s="194">
        <v>46</v>
      </c>
      <c r="E19" s="190">
        <v>46</v>
      </c>
      <c r="F19" s="194">
        <v>51</v>
      </c>
      <c r="G19" s="191">
        <v>56</v>
      </c>
    </row>
    <row r="22" spans="1:20">
      <c r="A22" t="s">
        <v>496</v>
      </c>
    </row>
    <row r="24" spans="1:20">
      <c r="A24" s="69" t="s">
        <v>497</v>
      </c>
      <c r="B24" s="92" t="s">
        <v>17</v>
      </c>
      <c r="C24" s="92" t="s">
        <v>18</v>
      </c>
      <c r="D24" s="92" t="s">
        <v>19</v>
      </c>
      <c r="E24" s="92" t="s">
        <v>20</v>
      </c>
      <c r="F24" s="92" t="s">
        <v>21</v>
      </c>
      <c r="G24" s="92" t="s">
        <v>22</v>
      </c>
      <c r="H24" s="92" t="s">
        <v>23</v>
      </c>
      <c r="I24" s="92" t="s">
        <v>24</v>
      </c>
      <c r="J24" s="92" t="s">
        <v>28</v>
      </c>
      <c r="K24" s="92" t="s">
        <v>29</v>
      </c>
      <c r="L24" s="92" t="s">
        <v>27</v>
      </c>
      <c r="M24" s="92" t="s">
        <v>25</v>
      </c>
      <c r="N24" s="64" t="s">
        <v>26</v>
      </c>
      <c r="Q24" s="98" t="s">
        <v>497</v>
      </c>
      <c r="R24" s="88" t="s">
        <v>450</v>
      </c>
      <c r="S24" s="88" t="s">
        <v>451</v>
      </c>
      <c r="T24" s="88" t="s">
        <v>452</v>
      </c>
    </row>
    <row r="25" spans="1:20">
      <c r="A25" s="65" t="s">
        <v>450</v>
      </c>
      <c r="B25" s="4">
        <v>352920</v>
      </c>
      <c r="C25" s="4">
        <v>163302</v>
      </c>
      <c r="D25" s="4">
        <v>14195</v>
      </c>
      <c r="E25" s="4">
        <v>106080</v>
      </c>
      <c r="F25" s="4">
        <v>121516</v>
      </c>
      <c r="G25" s="4">
        <v>229857</v>
      </c>
      <c r="H25" s="4">
        <v>10948</v>
      </c>
      <c r="I25" s="4">
        <v>76262</v>
      </c>
      <c r="J25" s="4">
        <v>27642</v>
      </c>
      <c r="K25" s="4">
        <v>108341</v>
      </c>
      <c r="L25" s="4">
        <v>56695</v>
      </c>
      <c r="M25" s="4">
        <v>106080</v>
      </c>
      <c r="N25" s="2">
        <v>49606</v>
      </c>
      <c r="Q25" s="88" t="s">
        <v>23</v>
      </c>
      <c r="R25" s="88">
        <v>10948</v>
      </c>
      <c r="S25" s="88">
        <v>3701.8</v>
      </c>
      <c r="T25" s="88">
        <v>6105</v>
      </c>
    </row>
    <row r="26" spans="1:20">
      <c r="A26" s="65" t="s">
        <v>451</v>
      </c>
      <c r="B26" s="4">
        <v>6548.7000000000007</v>
      </c>
      <c r="C26" s="4">
        <v>2158</v>
      </c>
      <c r="D26" s="4">
        <v>1477.4</v>
      </c>
      <c r="E26" s="4">
        <v>2494.15</v>
      </c>
      <c r="F26" s="4">
        <v>2332.3000000000002</v>
      </c>
      <c r="G26" s="4">
        <v>2871.8</v>
      </c>
      <c r="H26" s="4">
        <v>3701.8</v>
      </c>
      <c r="I26" s="4">
        <v>506.30000000000007</v>
      </c>
      <c r="J26" s="4">
        <v>1940.1250000000002</v>
      </c>
      <c r="K26" s="4">
        <v>1249.1500000000001</v>
      </c>
      <c r="L26" s="4">
        <v>4965.4750000000004</v>
      </c>
      <c r="M26" s="4">
        <v>2494.15</v>
      </c>
      <c r="N26" s="2">
        <v>2560.5500000000002</v>
      </c>
      <c r="Q26" s="88" t="s">
        <v>22</v>
      </c>
      <c r="R26" s="88">
        <v>229857</v>
      </c>
      <c r="S26" s="88">
        <v>2871.8</v>
      </c>
      <c r="T26" s="88">
        <v>10147.5</v>
      </c>
    </row>
    <row r="27" spans="1:20">
      <c r="A27" s="192" t="s">
        <v>452</v>
      </c>
      <c r="B27" s="190">
        <v>21213.5</v>
      </c>
      <c r="C27" s="190">
        <v>12815</v>
      </c>
      <c r="D27" s="190">
        <v>4592.5</v>
      </c>
      <c r="E27" s="190">
        <v>4372.5</v>
      </c>
      <c r="F27" s="190">
        <v>0</v>
      </c>
      <c r="G27" s="190">
        <v>10147.5</v>
      </c>
      <c r="H27" s="190">
        <v>6105</v>
      </c>
      <c r="I27" s="190">
        <v>0</v>
      </c>
      <c r="J27" s="190">
        <v>3422.375</v>
      </c>
      <c r="K27" s="190">
        <v>5596.25</v>
      </c>
      <c r="L27" s="190">
        <v>10096.625</v>
      </c>
      <c r="M27" s="190">
        <v>4372.5</v>
      </c>
      <c r="N27" s="191">
        <v>2483.25</v>
      </c>
      <c r="Q27" s="88" t="s">
        <v>19</v>
      </c>
      <c r="R27" s="88">
        <v>14195</v>
      </c>
      <c r="S27" s="88">
        <v>1477.4</v>
      </c>
      <c r="T27" s="88">
        <v>4592.5</v>
      </c>
    </row>
    <row r="28" spans="1:20">
      <c r="Q28" s="88" t="s">
        <v>18</v>
      </c>
      <c r="R28" s="88">
        <v>163302</v>
      </c>
      <c r="S28" s="88">
        <v>2158</v>
      </c>
      <c r="T28" s="88">
        <v>12815</v>
      </c>
    </row>
    <row r="29" spans="1:20">
      <c r="A29" s="183" t="s">
        <v>506</v>
      </c>
      <c r="B29" s="183" t="s">
        <v>23</v>
      </c>
      <c r="C29" s="92" t="s">
        <v>22</v>
      </c>
      <c r="D29" s="183" t="s">
        <v>19</v>
      </c>
      <c r="E29" s="92" t="s">
        <v>18</v>
      </c>
      <c r="F29" s="92" t="s">
        <v>24</v>
      </c>
      <c r="G29" s="92" t="s">
        <v>20</v>
      </c>
      <c r="H29" s="92" t="s">
        <v>17</v>
      </c>
      <c r="I29" s="92" t="s">
        <v>29</v>
      </c>
      <c r="J29" s="92" t="s">
        <v>28</v>
      </c>
      <c r="K29" s="92" t="s">
        <v>27</v>
      </c>
      <c r="L29" s="92" t="s">
        <v>21</v>
      </c>
      <c r="M29" s="92" t="s">
        <v>25</v>
      </c>
      <c r="N29" s="64" t="s">
        <v>26</v>
      </c>
      <c r="Q29" s="88" t="s">
        <v>24</v>
      </c>
      <c r="R29" s="88">
        <v>76262</v>
      </c>
      <c r="S29" s="88">
        <v>506.30000000000007</v>
      </c>
      <c r="T29" s="88">
        <v>0</v>
      </c>
    </row>
    <row r="30" spans="1:20">
      <c r="A30" s="183" t="s">
        <v>450</v>
      </c>
      <c r="B30" s="4">
        <v>10948</v>
      </c>
      <c r="C30" s="4">
        <v>229857</v>
      </c>
      <c r="D30" s="183">
        <v>14195</v>
      </c>
      <c r="E30" s="4">
        <v>163302</v>
      </c>
      <c r="F30" s="4">
        <v>76262</v>
      </c>
      <c r="G30" s="4">
        <v>106080</v>
      </c>
      <c r="H30" s="4">
        <v>352920</v>
      </c>
      <c r="I30" s="4">
        <v>108341</v>
      </c>
      <c r="J30" s="4">
        <v>27642</v>
      </c>
      <c r="K30" s="4">
        <v>56695</v>
      </c>
      <c r="L30" s="4">
        <v>121516</v>
      </c>
      <c r="M30" s="4">
        <v>106080</v>
      </c>
      <c r="N30" s="2">
        <v>49606</v>
      </c>
      <c r="Q30" s="88" t="s">
        <v>20</v>
      </c>
      <c r="R30" s="88">
        <v>106080</v>
      </c>
      <c r="S30" s="88">
        <v>2494.15</v>
      </c>
      <c r="T30" s="88">
        <v>4372.5</v>
      </c>
    </row>
    <row r="31" spans="1:20">
      <c r="A31" s="183" t="s">
        <v>451</v>
      </c>
      <c r="B31" s="4">
        <v>3701.8</v>
      </c>
      <c r="C31" s="4">
        <v>2871.8</v>
      </c>
      <c r="D31" s="183">
        <v>1477.4</v>
      </c>
      <c r="E31" s="4">
        <v>2158</v>
      </c>
      <c r="F31" s="4">
        <v>506.30000000000007</v>
      </c>
      <c r="G31" s="4">
        <v>2494.15</v>
      </c>
      <c r="H31" s="4">
        <v>6548.7000000000007</v>
      </c>
      <c r="I31" s="4">
        <v>1249.1500000000001</v>
      </c>
      <c r="J31" s="4">
        <v>1940.1250000000002</v>
      </c>
      <c r="K31" s="4">
        <v>4965.4750000000004</v>
      </c>
      <c r="L31" s="4">
        <v>2332.3000000000002</v>
      </c>
      <c r="M31" s="4">
        <v>2494.15</v>
      </c>
      <c r="N31" s="2">
        <v>2560.5500000000002</v>
      </c>
      <c r="Q31" s="88" t="s">
        <v>17</v>
      </c>
      <c r="R31" s="88">
        <v>352920</v>
      </c>
      <c r="S31" s="88">
        <v>6548.7000000000007</v>
      </c>
      <c r="T31" s="88">
        <v>21213.5</v>
      </c>
    </row>
    <row r="32" spans="1:20">
      <c r="A32" s="183" t="s">
        <v>452</v>
      </c>
      <c r="B32" s="190">
        <v>6105</v>
      </c>
      <c r="C32" s="190">
        <v>10147.5</v>
      </c>
      <c r="D32" s="183">
        <v>4592.5</v>
      </c>
      <c r="E32" s="190">
        <v>12815</v>
      </c>
      <c r="F32" s="190">
        <v>0</v>
      </c>
      <c r="G32" s="190">
        <v>4372.5</v>
      </c>
      <c r="H32" s="190">
        <v>21213.5</v>
      </c>
      <c r="I32" s="190">
        <v>5596.25</v>
      </c>
      <c r="J32" s="190">
        <v>3422.375</v>
      </c>
      <c r="K32" s="190">
        <v>10096.625</v>
      </c>
      <c r="L32" s="190">
        <v>0</v>
      </c>
      <c r="M32" s="190">
        <v>4372.5</v>
      </c>
      <c r="N32" s="191">
        <v>2483.25</v>
      </c>
      <c r="Q32" s="88" t="s">
        <v>29</v>
      </c>
      <c r="R32" s="88">
        <v>108341</v>
      </c>
      <c r="S32" s="88">
        <v>1249.1500000000001</v>
      </c>
      <c r="T32" s="88">
        <v>5596.25</v>
      </c>
    </row>
    <row r="33" spans="17:20">
      <c r="Q33" s="88" t="s">
        <v>28</v>
      </c>
      <c r="R33" s="88">
        <v>27642</v>
      </c>
      <c r="S33" s="88">
        <v>1940.1250000000002</v>
      </c>
      <c r="T33" s="88">
        <v>3422.375</v>
      </c>
    </row>
    <row r="34" spans="17:20">
      <c r="Q34" s="88" t="s">
        <v>27</v>
      </c>
      <c r="R34" s="88">
        <v>56695</v>
      </c>
      <c r="S34" s="88">
        <v>4965.4750000000004</v>
      </c>
      <c r="T34" s="88">
        <v>10096.625</v>
      </c>
    </row>
    <row r="35" spans="17:20">
      <c r="Q35" s="88" t="s">
        <v>21</v>
      </c>
      <c r="R35" s="88">
        <v>121516</v>
      </c>
      <c r="S35" s="88">
        <v>2332.3000000000002</v>
      </c>
      <c r="T35" s="88">
        <v>0</v>
      </c>
    </row>
    <row r="36" spans="17:20">
      <c r="Q36" s="88" t="s">
        <v>25</v>
      </c>
      <c r="R36" s="88">
        <v>106080</v>
      </c>
      <c r="S36" s="88">
        <v>2494.15</v>
      </c>
      <c r="T36" s="88">
        <v>4372.5</v>
      </c>
    </row>
    <row r="37" spans="17:20">
      <c r="Q37" s="88" t="s">
        <v>26</v>
      </c>
      <c r="R37" s="88">
        <v>49606</v>
      </c>
      <c r="S37" s="88">
        <v>2560.5500000000002</v>
      </c>
      <c r="T37" s="88">
        <v>2483.25</v>
      </c>
    </row>
  </sheetData>
  <sortState xmlns:xlrd2="http://schemas.microsoft.com/office/spreadsheetml/2017/richdata2" ref="Q25:T37">
    <sortCondition ref="Q25:Q37"/>
  </sortState>
  <hyperlinks>
    <hyperlink ref="U3" r:id="rId1" xr:uid="{00000000-0004-0000-0800-000000000000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G50"/>
  <sheetViews>
    <sheetView workbookViewId="0">
      <selection activeCell="G19" sqref="G19"/>
    </sheetView>
  </sheetViews>
  <sheetFormatPr defaultRowHeight="14.4"/>
  <cols>
    <col min="2" max="2" width="10.109375" bestFit="1" customWidth="1"/>
    <col min="3" max="3" width="10.33203125" customWidth="1"/>
  </cols>
  <sheetData>
    <row r="2" spans="1:7">
      <c r="A2" s="1" t="s">
        <v>148</v>
      </c>
      <c r="G2" s="21"/>
    </row>
    <row r="4" spans="1:7">
      <c r="A4" s="54" t="s">
        <v>149</v>
      </c>
    </row>
    <row r="5" spans="1:7">
      <c r="A5" s="40">
        <v>0.05</v>
      </c>
    </row>
    <row r="8" spans="1:7">
      <c r="A8" s="1" t="s">
        <v>228</v>
      </c>
      <c r="G8" s="21"/>
    </row>
    <row r="10" spans="1:7">
      <c r="A10" s="96" t="s">
        <v>143</v>
      </c>
      <c r="B10" s="103" t="s">
        <v>150</v>
      </c>
    </row>
    <row r="11" spans="1:7">
      <c r="A11" s="101">
        <v>1</v>
      </c>
      <c r="B11" s="2">
        <v>0.5</v>
      </c>
    </row>
    <row r="12" spans="1:7">
      <c r="A12" s="101">
        <v>2</v>
      </c>
      <c r="B12" s="2">
        <v>0.8</v>
      </c>
    </row>
    <row r="13" spans="1:7">
      <c r="A13" s="101">
        <v>3</v>
      </c>
      <c r="B13" s="2">
        <v>1</v>
      </c>
    </row>
    <row r="14" spans="1:7">
      <c r="A14" s="101">
        <v>4</v>
      </c>
      <c r="B14" s="2"/>
    </row>
    <row r="15" spans="1:7">
      <c r="A15" s="101">
        <v>5</v>
      </c>
      <c r="B15" s="2"/>
    </row>
    <row r="16" spans="1:7">
      <c r="A16" s="102">
        <v>6</v>
      </c>
      <c r="B16" s="3"/>
    </row>
    <row r="17" spans="1:7">
      <c r="A17" s="61"/>
      <c r="B17" s="62"/>
      <c r="C17" s="63"/>
    </row>
    <row r="18" spans="1:7">
      <c r="A18" s="61"/>
      <c r="B18" s="62"/>
      <c r="C18" s="63"/>
    </row>
    <row r="19" spans="1:7">
      <c r="A19" s="1" t="s">
        <v>423</v>
      </c>
      <c r="G19" s="21"/>
    </row>
    <row r="20" spans="1:7">
      <c r="A20" s="61"/>
      <c r="B20" s="62"/>
      <c r="C20" s="63"/>
    </row>
    <row r="21" spans="1:7">
      <c r="A21" s="96" t="s">
        <v>143</v>
      </c>
      <c r="B21" s="103" t="s">
        <v>152</v>
      </c>
      <c r="C21" s="63"/>
    </row>
    <row r="22" spans="1:7">
      <c r="A22" s="101">
        <v>1</v>
      </c>
      <c r="B22" s="2">
        <v>2117</v>
      </c>
      <c r="C22" s="63"/>
    </row>
    <row r="23" spans="1:7">
      <c r="A23" s="101">
        <v>2</v>
      </c>
      <c r="B23" s="2">
        <v>10052</v>
      </c>
      <c r="C23" s="63"/>
    </row>
    <row r="24" spans="1:7">
      <c r="A24" s="101">
        <v>3</v>
      </c>
      <c r="B24" s="2">
        <v>15343</v>
      </c>
      <c r="C24" s="63"/>
    </row>
    <row r="25" spans="1:7">
      <c r="A25" s="101">
        <v>4</v>
      </c>
      <c r="B25" s="2"/>
      <c r="C25" s="63"/>
    </row>
    <row r="26" spans="1:7">
      <c r="A26" s="101">
        <v>5</v>
      </c>
      <c r="B26" s="2"/>
      <c r="C26" s="63"/>
    </row>
    <row r="27" spans="1:7">
      <c r="A27" s="102">
        <v>6</v>
      </c>
      <c r="B27" s="3"/>
    </row>
    <row r="30" spans="1:7">
      <c r="A30" s="1" t="s">
        <v>434</v>
      </c>
      <c r="D30" t="s">
        <v>437</v>
      </c>
    </row>
    <row r="32" spans="1:7">
      <c r="A32" s="96" t="s">
        <v>143</v>
      </c>
      <c r="B32" s="103" t="s">
        <v>154</v>
      </c>
    </row>
    <row r="33" spans="1:5">
      <c r="A33" s="101">
        <v>1</v>
      </c>
      <c r="B33" s="2">
        <v>980</v>
      </c>
      <c r="D33" s="158">
        <v>979943</v>
      </c>
    </row>
    <row r="34" spans="1:5">
      <c r="A34" s="101">
        <v>2</v>
      </c>
      <c r="B34" s="2">
        <v>1736</v>
      </c>
      <c r="D34" s="158">
        <v>1735848</v>
      </c>
    </row>
    <row r="35" spans="1:5">
      <c r="A35" s="101">
        <v>3</v>
      </c>
      <c r="B35" s="2">
        <v>2240</v>
      </c>
      <c r="D35" s="158">
        <v>2239785.03937008</v>
      </c>
    </row>
    <row r="36" spans="1:5">
      <c r="A36" s="101">
        <v>4</v>
      </c>
      <c r="B36" s="2"/>
    </row>
    <row r="37" spans="1:5">
      <c r="A37" s="101">
        <v>5</v>
      </c>
      <c r="B37" s="2"/>
    </row>
    <row r="38" spans="1:5">
      <c r="A38" s="102">
        <v>6</v>
      </c>
      <c r="B38" s="3"/>
    </row>
    <row r="41" spans="1:5">
      <c r="A41" s="1" t="s">
        <v>153</v>
      </c>
      <c r="E41" s="21" t="s">
        <v>122</v>
      </c>
    </row>
    <row r="43" spans="1:5">
      <c r="A43" s="104" t="s">
        <v>173</v>
      </c>
      <c r="E43" t="s">
        <v>438</v>
      </c>
    </row>
    <row r="44" spans="1:5">
      <c r="A44" s="55">
        <v>50</v>
      </c>
    </row>
    <row r="47" spans="1:5">
      <c r="A47" s="1" t="s">
        <v>204</v>
      </c>
    </row>
    <row r="49" spans="1:4">
      <c r="A49" s="91" t="s">
        <v>205</v>
      </c>
      <c r="B49" s="92"/>
      <c r="C49" s="92"/>
      <c r="D49" s="89" t="s">
        <v>51</v>
      </c>
    </row>
    <row r="50" spans="1:4">
      <c r="A50" s="66"/>
      <c r="B50" s="90" t="s">
        <v>143</v>
      </c>
      <c r="C50" s="90" t="s">
        <v>36</v>
      </c>
      <c r="D50" s="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0"/>
  <sheetViews>
    <sheetView topLeftCell="A46" zoomScale="89" zoomScaleNormal="89" workbookViewId="0">
      <selection activeCell="E67" sqref="E67"/>
    </sheetView>
  </sheetViews>
  <sheetFormatPr defaultRowHeight="14.4"/>
  <sheetData>
    <row r="1" spans="1:9">
      <c r="A1" s="1" t="s">
        <v>155</v>
      </c>
      <c r="I1" s="21" t="s">
        <v>122</v>
      </c>
    </row>
    <row r="3" spans="1:9">
      <c r="A3" s="68" t="s">
        <v>164</v>
      </c>
      <c r="B3" s="64"/>
    </row>
    <row r="4" spans="1:9">
      <c r="A4" s="66" t="s">
        <v>156</v>
      </c>
      <c r="B4" s="67">
        <v>16.62</v>
      </c>
    </row>
    <row r="7" spans="1:9">
      <c r="A7" s="1" t="s">
        <v>405</v>
      </c>
      <c r="H7" s="21" t="s">
        <v>122</v>
      </c>
    </row>
    <row r="9" spans="1:9">
      <c r="A9" s="68" t="s">
        <v>165</v>
      </c>
      <c r="B9" s="64"/>
    </row>
    <row r="10" spans="1:9">
      <c r="A10" s="66" t="s">
        <v>156</v>
      </c>
      <c r="B10" s="67">
        <v>1.63</v>
      </c>
    </row>
    <row r="13" spans="1:9">
      <c r="A13" s="1" t="s">
        <v>403</v>
      </c>
      <c r="I13" s="21" t="s">
        <v>122</v>
      </c>
    </row>
    <row r="15" spans="1:9">
      <c r="A15" s="68" t="s">
        <v>166</v>
      </c>
      <c r="B15" s="64"/>
    </row>
    <row r="16" spans="1:9">
      <c r="A16" s="66" t="s">
        <v>156</v>
      </c>
      <c r="B16" s="31">
        <v>0.25</v>
      </c>
      <c r="C16">
        <f>ROUND(B16,4)</f>
        <v>0.25</v>
      </c>
    </row>
    <row r="17" spans="1:12">
      <c r="B17" s="26"/>
    </row>
    <row r="19" spans="1:12">
      <c r="A19" s="1" t="s">
        <v>408</v>
      </c>
      <c r="I19" s="21" t="s">
        <v>122</v>
      </c>
    </row>
    <row r="21" spans="1:12">
      <c r="A21" s="68" t="s">
        <v>245</v>
      </c>
      <c r="B21" s="64"/>
    </row>
    <row r="22" spans="1:12">
      <c r="A22" s="66" t="s">
        <v>156</v>
      </c>
      <c r="B22" s="175">
        <v>9.9999999999999997E+34</v>
      </c>
    </row>
    <row r="25" spans="1:12">
      <c r="A25" s="1" t="s">
        <v>157</v>
      </c>
      <c r="L25" s="21" t="s">
        <v>122</v>
      </c>
    </row>
    <row r="27" spans="1:12">
      <c r="A27" s="68" t="s">
        <v>409</v>
      </c>
      <c r="B27" s="64"/>
    </row>
    <row r="28" spans="1:12">
      <c r="A28" s="66" t="s">
        <v>156</v>
      </c>
      <c r="B28" s="31">
        <v>2.2999999999999998</v>
      </c>
    </row>
    <row r="31" spans="1:12">
      <c r="A31" s="1" t="s">
        <v>158</v>
      </c>
      <c r="I31" s="21" t="s">
        <v>122</v>
      </c>
    </row>
    <row r="33" spans="1:12">
      <c r="A33" s="68" t="s">
        <v>246</v>
      </c>
      <c r="B33" s="64"/>
    </row>
    <row r="34" spans="1:12">
      <c r="A34" s="66" t="s">
        <v>156</v>
      </c>
      <c r="B34" s="31">
        <v>2</v>
      </c>
    </row>
    <row r="37" spans="1:12">
      <c r="A37" s="1" t="s">
        <v>159</v>
      </c>
      <c r="J37" s="21" t="s">
        <v>122</v>
      </c>
    </row>
    <row r="39" spans="1:12">
      <c r="A39" s="68" t="s">
        <v>247</v>
      </c>
      <c r="B39" s="64"/>
    </row>
    <row r="40" spans="1:12">
      <c r="A40" s="66" t="s">
        <v>156</v>
      </c>
      <c r="B40" s="31">
        <v>7.0000000000000007E-2</v>
      </c>
    </row>
    <row r="43" spans="1:12">
      <c r="A43" s="1" t="s">
        <v>160</v>
      </c>
      <c r="L43" s="21" t="s">
        <v>122</v>
      </c>
    </row>
    <row r="45" spans="1:12">
      <c r="A45" s="68" t="s">
        <v>410</v>
      </c>
      <c r="B45" s="64"/>
    </row>
    <row r="46" spans="1:12">
      <c r="A46" s="66" t="s">
        <v>156</v>
      </c>
      <c r="B46" s="31">
        <v>55</v>
      </c>
    </row>
    <row r="49" spans="1:11">
      <c r="A49" s="1" t="s">
        <v>404</v>
      </c>
      <c r="I49" s="21"/>
    </row>
    <row r="51" spans="1:11">
      <c r="A51" s="68" t="s">
        <v>407</v>
      </c>
      <c r="B51" s="64"/>
    </row>
    <row r="52" spans="1:11">
      <c r="A52" s="66" t="s">
        <v>156</v>
      </c>
      <c r="B52" s="31">
        <v>21.66</v>
      </c>
    </row>
    <row r="55" spans="1:11">
      <c r="A55" s="1" t="s">
        <v>161</v>
      </c>
      <c r="K55" s="21"/>
    </row>
    <row r="57" spans="1:11">
      <c r="A57" s="68" t="s">
        <v>411</v>
      </c>
      <c r="B57" s="64"/>
    </row>
    <row r="58" spans="1:11">
      <c r="A58" s="66" t="s">
        <v>156</v>
      </c>
      <c r="B58" s="31">
        <v>18</v>
      </c>
    </row>
    <row r="61" spans="1:11">
      <c r="A61" s="1" t="s">
        <v>162</v>
      </c>
      <c r="J61" s="21"/>
    </row>
    <row r="63" spans="1:11">
      <c r="A63" s="68" t="s">
        <v>406</v>
      </c>
      <c r="B63" s="64" t="s">
        <v>14</v>
      </c>
    </row>
    <row r="64" spans="1:11">
      <c r="A64" s="66" t="s">
        <v>156</v>
      </c>
      <c r="B64" s="31">
        <v>253000</v>
      </c>
    </row>
    <row r="65" spans="1:5">
      <c r="A65" s="68"/>
      <c r="B65" s="64"/>
    </row>
    <row r="67" spans="1:5">
      <c r="A67" s="1" t="s">
        <v>163</v>
      </c>
      <c r="E67" s="21"/>
    </row>
    <row r="69" spans="1:5">
      <c r="A69" s="68" t="s">
        <v>172</v>
      </c>
      <c r="B69" s="64"/>
    </row>
    <row r="70" spans="1:5">
      <c r="A70" s="66" t="s">
        <v>156</v>
      </c>
      <c r="B70" s="31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63"/>
  <sheetViews>
    <sheetView topLeftCell="A44" workbookViewId="0">
      <selection activeCell="F48" sqref="F48"/>
    </sheetView>
  </sheetViews>
  <sheetFormatPr defaultRowHeight="14.4"/>
  <cols>
    <col min="6" max="6" width="10" bestFit="1" customWidth="1"/>
    <col min="10" max="10" width="11.109375" bestFit="1" customWidth="1"/>
    <col min="11" max="11" width="11.33203125" bestFit="1" customWidth="1"/>
    <col min="24" max="25" width="12" bestFit="1" customWidth="1"/>
  </cols>
  <sheetData>
    <row r="1" spans="1:24">
      <c r="A1" s="1" t="s">
        <v>547</v>
      </c>
      <c r="D1" s="21" t="s">
        <v>555</v>
      </c>
    </row>
    <row r="2" spans="1:24">
      <c r="A2" t="s">
        <v>136</v>
      </c>
      <c r="K2" s="21" t="s">
        <v>137</v>
      </c>
      <c r="S2" t="s">
        <v>538</v>
      </c>
    </row>
    <row r="3" spans="1:24">
      <c r="A3" s="287">
        <v>1</v>
      </c>
      <c r="B3" s="288">
        <v>2</v>
      </c>
      <c r="C3" s="288">
        <v>3</v>
      </c>
      <c r="D3" s="288">
        <v>4</v>
      </c>
      <c r="E3" s="288">
        <v>5</v>
      </c>
      <c r="F3" s="289">
        <v>6</v>
      </c>
      <c r="K3" s="37">
        <v>1</v>
      </c>
      <c r="L3" s="38">
        <v>2</v>
      </c>
      <c r="M3" s="38">
        <v>3</v>
      </c>
      <c r="N3" s="38">
        <v>4</v>
      </c>
      <c r="O3" s="38">
        <v>5</v>
      </c>
      <c r="P3" s="39">
        <v>6</v>
      </c>
      <c r="S3" s="37">
        <v>1</v>
      </c>
      <c r="T3" s="38">
        <v>2</v>
      </c>
      <c r="U3" s="38">
        <v>3</v>
      </c>
      <c r="V3" s="38">
        <v>4</v>
      </c>
      <c r="W3" s="38">
        <v>5</v>
      </c>
      <c r="X3" s="39">
        <v>6</v>
      </c>
    </row>
    <row r="4" spans="1:24">
      <c r="A4" s="287">
        <v>78</v>
      </c>
      <c r="B4" s="288">
        <v>80</v>
      </c>
      <c r="C4" s="288">
        <v>94</v>
      </c>
      <c r="D4" s="288">
        <v>108</v>
      </c>
      <c r="E4" s="288">
        <v>126</v>
      </c>
      <c r="F4" s="289">
        <v>143</v>
      </c>
      <c r="H4" s="172"/>
      <c r="I4" s="172"/>
      <c r="J4" s="172"/>
      <c r="K4" s="265">
        <v>43</v>
      </c>
      <c r="L4" s="266">
        <v>44</v>
      </c>
      <c r="M4" s="266">
        <v>57</v>
      </c>
      <c r="N4" s="266">
        <v>70</v>
      </c>
      <c r="O4" s="266">
        <v>86</v>
      </c>
      <c r="P4" s="267">
        <v>104</v>
      </c>
      <c r="R4" t="s">
        <v>556</v>
      </c>
      <c r="S4" s="269">
        <v>95.248319946968081</v>
      </c>
      <c r="T4" s="268">
        <v>108.38381347439709</v>
      </c>
      <c r="U4" s="268">
        <v>122.04017397217115</v>
      </c>
      <c r="V4" s="268">
        <v>135.69653446994519</v>
      </c>
      <c r="W4" s="268">
        <v>149.35289496771927</v>
      </c>
      <c r="X4" s="270">
        <v>163.00925546549323</v>
      </c>
    </row>
    <row r="5" spans="1:24">
      <c r="R5" t="s">
        <v>557</v>
      </c>
      <c r="S5" s="269">
        <v>77.715431720593131</v>
      </c>
      <c r="T5" s="268">
        <v>79.693413783130026</v>
      </c>
      <c r="U5" s="268">
        <v>93.713462188340344</v>
      </c>
      <c r="V5" s="268">
        <v>107.7335105935507</v>
      </c>
      <c r="W5" s="268">
        <v>125.50845600335181</v>
      </c>
      <c r="X5" s="270">
        <v>143.28340141315294</v>
      </c>
    </row>
    <row r="6" spans="1:24">
      <c r="R6" t="s">
        <v>558</v>
      </c>
      <c r="S6" s="274">
        <v>66.799117250131346</v>
      </c>
      <c r="T6" s="275">
        <v>68.647210774298145</v>
      </c>
      <c r="U6" s="275">
        <v>81.578948061986196</v>
      </c>
      <c r="V6" s="275">
        <v>94.510685349674262</v>
      </c>
      <c r="W6" s="275">
        <v>102.85623898720281</v>
      </c>
      <c r="X6" s="276">
        <v>111.20179262473141</v>
      </c>
    </row>
    <row r="7" spans="1:24">
      <c r="A7" s="1" t="s">
        <v>138</v>
      </c>
      <c r="I7" s="21" t="s">
        <v>122</v>
      </c>
    </row>
    <row r="9" spans="1:24">
      <c r="A9" s="33" t="s">
        <v>139</v>
      </c>
      <c r="B9" s="1"/>
    </row>
    <row r="10" spans="1:24">
      <c r="A10" s="41">
        <v>0.05</v>
      </c>
    </row>
    <row r="12" spans="1:24">
      <c r="A12" s="42" t="s">
        <v>140</v>
      </c>
    </row>
    <row r="13" spans="1:24">
      <c r="A13" s="41">
        <v>0.05</v>
      </c>
    </row>
    <row r="16" spans="1:24">
      <c r="A16" s="1" t="s">
        <v>142</v>
      </c>
      <c r="I16" s="21" t="s">
        <v>122</v>
      </c>
    </row>
    <row r="18" spans="1:9">
      <c r="A18" s="19" t="s">
        <v>146</v>
      </c>
      <c r="B18" s="19"/>
      <c r="C18" s="43"/>
      <c r="D18" s="44" t="s">
        <v>51</v>
      </c>
    </row>
    <row r="19" spans="1:9">
      <c r="A19" s="45"/>
      <c r="B19" s="46" t="s">
        <v>143</v>
      </c>
      <c r="C19" s="47" t="s">
        <v>36</v>
      </c>
      <c r="D19" s="48">
        <v>0</v>
      </c>
    </row>
    <row r="22" spans="1:9">
      <c r="A22" s="1" t="s">
        <v>144</v>
      </c>
      <c r="I22" s="21" t="s">
        <v>122</v>
      </c>
    </row>
    <row r="24" spans="1:9">
      <c r="A24" s="91"/>
      <c r="B24" s="52" t="s">
        <v>30</v>
      </c>
      <c r="C24" s="106" t="s">
        <v>145</v>
      </c>
    </row>
    <row r="25" spans="1:9">
      <c r="A25" s="49" t="s">
        <v>53</v>
      </c>
      <c r="B25" s="105" t="s">
        <v>340</v>
      </c>
      <c r="C25" s="84">
        <v>0</v>
      </c>
    </row>
    <row r="26" spans="1:9">
      <c r="A26" s="49" t="s">
        <v>54</v>
      </c>
      <c r="B26" s="105" t="s">
        <v>341</v>
      </c>
      <c r="C26" s="16">
        <v>0</v>
      </c>
    </row>
    <row r="27" spans="1:9">
      <c r="A27" s="50" t="s">
        <v>55</v>
      </c>
      <c r="B27" s="107" t="s">
        <v>342</v>
      </c>
      <c r="C27" s="18">
        <v>0</v>
      </c>
    </row>
    <row r="30" spans="1:9">
      <c r="A30" s="1" t="s">
        <v>174</v>
      </c>
      <c r="F30" s="21" t="s">
        <v>122</v>
      </c>
    </row>
    <row r="32" spans="1:9">
      <c r="A32" s="44" t="s">
        <v>175</v>
      </c>
    </row>
    <row r="33" spans="1:16">
      <c r="A33" s="55">
        <v>50</v>
      </c>
    </row>
    <row r="35" spans="1:16">
      <c r="A35" s="44" t="s">
        <v>176</v>
      </c>
    </row>
    <row r="36" spans="1:16">
      <c r="A36" s="55">
        <v>50</v>
      </c>
    </row>
    <row r="39" spans="1:16">
      <c r="A39" s="1" t="s">
        <v>276</v>
      </c>
      <c r="F39" s="21"/>
    </row>
    <row r="40" spans="1:16">
      <c r="P40" t="s">
        <v>425</v>
      </c>
    </row>
    <row r="41" spans="1:16">
      <c r="A41" s="96" t="s">
        <v>143</v>
      </c>
      <c r="B41" s="106" t="s">
        <v>208</v>
      </c>
      <c r="D41" s="96" t="s">
        <v>143</v>
      </c>
      <c r="E41" s="106" t="s">
        <v>209</v>
      </c>
      <c r="P41" t="s">
        <v>426</v>
      </c>
    </row>
    <row r="42" spans="1:16">
      <c r="A42" s="101">
        <v>1</v>
      </c>
      <c r="B42" s="84">
        <v>0.6</v>
      </c>
      <c r="D42" s="101">
        <v>1</v>
      </c>
      <c r="E42" s="84">
        <v>0.6</v>
      </c>
    </row>
    <row r="43" spans="1:16">
      <c r="A43" s="101">
        <v>2</v>
      </c>
      <c r="B43" s="16">
        <v>1.2</v>
      </c>
      <c r="C43" s="16">
        <v>0.9</v>
      </c>
      <c r="D43" s="101">
        <v>2</v>
      </c>
      <c r="E43" s="16">
        <v>1.2</v>
      </c>
      <c r="F43" s="16">
        <v>0.9</v>
      </c>
    </row>
    <row r="44" spans="1:16">
      <c r="A44" s="101">
        <v>3</v>
      </c>
      <c r="B44" s="16">
        <v>0</v>
      </c>
      <c r="D44" s="101">
        <v>3</v>
      </c>
      <c r="E44" s="16">
        <v>0</v>
      </c>
    </row>
    <row r="45" spans="1:16">
      <c r="A45" s="102">
        <v>4</v>
      </c>
      <c r="B45" s="18"/>
      <c r="D45" s="102">
        <v>4</v>
      </c>
      <c r="E45" s="18"/>
    </row>
    <row r="46" spans="1:16">
      <c r="A46" s="96"/>
      <c r="B46" s="106"/>
    </row>
    <row r="48" spans="1:16">
      <c r="A48" s="1" t="s">
        <v>548</v>
      </c>
      <c r="F48" s="21"/>
    </row>
    <row r="49" spans="1:25">
      <c r="J49" s="1" t="s">
        <v>277</v>
      </c>
    </row>
    <row r="50" spans="1:25">
      <c r="A50" s="96" t="s">
        <v>143</v>
      </c>
      <c r="B50" s="106" t="s">
        <v>210</v>
      </c>
      <c r="I50" s="96" t="s">
        <v>143</v>
      </c>
      <c r="J50" s="106" t="s">
        <v>210</v>
      </c>
    </row>
    <row r="51" spans="1:25">
      <c r="A51" s="101">
        <v>1</v>
      </c>
      <c r="B51" s="148">
        <v>1666.67</v>
      </c>
      <c r="E51" s="147"/>
      <c r="I51" s="101">
        <v>1</v>
      </c>
      <c r="J51" s="171">
        <v>40000000</v>
      </c>
    </row>
    <row r="52" spans="1:25">
      <c r="A52" s="101">
        <v>2</v>
      </c>
      <c r="B52" s="148">
        <v>11666.67</v>
      </c>
      <c r="C52" s="148">
        <f>K52/24/1000</f>
        <v>6666.666666666667</v>
      </c>
      <c r="E52" s="147"/>
      <c r="I52" s="101">
        <v>2</v>
      </c>
      <c r="J52" s="171">
        <v>280000000</v>
      </c>
      <c r="K52" s="171">
        <v>160000000</v>
      </c>
    </row>
    <row r="53" spans="1:25">
      <c r="A53" s="101">
        <v>3</v>
      </c>
      <c r="B53" s="16">
        <v>0</v>
      </c>
      <c r="I53" s="101">
        <v>3</v>
      </c>
      <c r="J53" s="16">
        <v>0</v>
      </c>
    </row>
    <row r="54" spans="1:25">
      <c r="A54" s="102">
        <v>4</v>
      </c>
      <c r="B54" s="18"/>
      <c r="I54" s="102">
        <v>4</v>
      </c>
      <c r="J54" s="18"/>
      <c r="X54" t="s">
        <v>447</v>
      </c>
    </row>
    <row r="56" spans="1:25">
      <c r="X56" s="184" t="s">
        <v>443</v>
      </c>
      <c r="Y56" s="184" t="s">
        <v>444</v>
      </c>
    </row>
    <row r="57" spans="1:25">
      <c r="A57" s="1" t="s">
        <v>427</v>
      </c>
      <c r="P57" t="s">
        <v>448</v>
      </c>
      <c r="X57" s="183">
        <v>21842</v>
      </c>
      <c r="Y57" s="183">
        <v>9392</v>
      </c>
    </row>
    <row r="58" spans="1:25">
      <c r="P58" t="s">
        <v>440</v>
      </c>
      <c r="R58">
        <v>120</v>
      </c>
      <c r="S58" t="s">
        <v>442</v>
      </c>
      <c r="X58" s="186"/>
      <c r="Y58" s="186"/>
    </row>
    <row r="59" spans="1:25">
      <c r="A59" s="96" t="s">
        <v>143</v>
      </c>
      <c r="B59" s="106" t="s">
        <v>239</v>
      </c>
      <c r="D59" s="96" t="s">
        <v>143</v>
      </c>
      <c r="E59" s="106" t="s">
        <v>240</v>
      </c>
      <c r="P59" t="s">
        <v>439</v>
      </c>
      <c r="R59">
        <f>X57+R58*Y57</f>
        <v>1148882</v>
      </c>
      <c r="X59" s="185" t="s">
        <v>445</v>
      </c>
      <c r="Y59" s="185" t="s">
        <v>446</v>
      </c>
    </row>
    <row r="60" spans="1:25">
      <c r="A60" s="101">
        <v>1</v>
      </c>
      <c r="B60" s="16">
        <v>585</v>
      </c>
      <c r="D60" s="101">
        <v>1</v>
      </c>
      <c r="E60" s="16">
        <v>797</v>
      </c>
      <c r="H60" s="176"/>
      <c r="P60" t="s">
        <v>441</v>
      </c>
      <c r="R60">
        <f>X60+Y60*R58</f>
        <v>1485248</v>
      </c>
      <c r="X60" s="112">
        <v>109208</v>
      </c>
      <c r="Y60" s="112">
        <v>11467</v>
      </c>
    </row>
    <row r="61" spans="1:25">
      <c r="A61" s="101">
        <v>2</v>
      </c>
      <c r="B61" s="16">
        <v>1149</v>
      </c>
      <c r="D61" s="101">
        <v>2</v>
      </c>
      <c r="E61" s="16">
        <v>1485</v>
      </c>
      <c r="X61" s="187"/>
      <c r="Y61" s="187"/>
    </row>
    <row r="62" spans="1:25">
      <c r="A62" s="101">
        <v>3</v>
      </c>
      <c r="B62" s="16">
        <v>10000</v>
      </c>
      <c r="D62" s="101">
        <v>3</v>
      </c>
      <c r="E62" s="16">
        <v>10000</v>
      </c>
    </row>
    <row r="63" spans="1:25">
      <c r="A63" s="102">
        <v>4</v>
      </c>
      <c r="B63" s="18"/>
      <c r="D63" s="102">
        <v>4</v>
      </c>
      <c r="E63" s="18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17"/>
  <sheetViews>
    <sheetView workbookViewId="0">
      <selection activeCell="G15" sqref="G15"/>
    </sheetView>
  </sheetViews>
  <sheetFormatPr defaultRowHeight="14.4"/>
  <cols>
    <col min="2" max="2" width="8.6640625" customWidth="1"/>
    <col min="4" max="4" width="11.88671875" bestFit="1" customWidth="1"/>
  </cols>
  <sheetData>
    <row r="2" spans="1:5">
      <c r="A2" s="1" t="s">
        <v>549</v>
      </c>
    </row>
    <row r="4" spans="1:5">
      <c r="A4" s="96" t="s">
        <v>30</v>
      </c>
      <c r="B4" s="64" t="s">
        <v>214</v>
      </c>
      <c r="D4" s="96" t="s">
        <v>30</v>
      </c>
      <c r="E4" s="64" t="s">
        <v>214</v>
      </c>
    </row>
    <row r="5" spans="1:5">
      <c r="A5" s="93" t="s">
        <v>225</v>
      </c>
      <c r="B5" s="2">
        <f>11*(10^(9))</f>
        <v>11000000000</v>
      </c>
      <c r="D5" s="293" t="s">
        <v>222</v>
      </c>
      <c r="E5" s="191">
        <f>7.1*(10^(9))</f>
        <v>7100000000</v>
      </c>
    </row>
    <row r="6" spans="1:5">
      <c r="A6" s="93" t="s">
        <v>224</v>
      </c>
      <c r="B6" s="2">
        <f>1*(10^(9))</f>
        <v>1000000000</v>
      </c>
      <c r="D6" s="93" t="s">
        <v>223</v>
      </c>
      <c r="E6" s="74">
        <v>0</v>
      </c>
    </row>
    <row r="7" spans="1:5">
      <c r="A7" s="93" t="s">
        <v>223</v>
      </c>
      <c r="B7" s="74">
        <v>0</v>
      </c>
      <c r="D7" s="93" t="s">
        <v>225</v>
      </c>
      <c r="E7" s="2">
        <f>11*(10^(9))</f>
        <v>11000000000</v>
      </c>
    </row>
    <row r="8" spans="1:5">
      <c r="A8" s="94" t="s">
        <v>222</v>
      </c>
      <c r="B8" s="3">
        <f>7.1*(10^(9))</f>
        <v>7100000000</v>
      </c>
      <c r="D8" s="293" t="s">
        <v>224</v>
      </c>
      <c r="E8" s="191">
        <f>1*(10^(9))</f>
        <v>1000000000</v>
      </c>
    </row>
    <row r="11" spans="1:5">
      <c r="A11" s="1" t="s">
        <v>550</v>
      </c>
    </row>
    <row r="13" spans="1:5">
      <c r="A13" s="96" t="s">
        <v>30</v>
      </c>
      <c r="B13" s="64" t="s">
        <v>215</v>
      </c>
    </row>
    <row r="14" spans="1:5">
      <c r="A14" s="93" t="s">
        <v>225</v>
      </c>
      <c r="B14" s="2">
        <v>0</v>
      </c>
    </row>
    <row r="15" spans="1:5">
      <c r="A15" s="93" t="s">
        <v>224</v>
      </c>
      <c r="B15" s="2">
        <v>0</v>
      </c>
    </row>
    <row r="16" spans="1:5">
      <c r="A16" s="93" t="s">
        <v>223</v>
      </c>
      <c r="B16" s="2">
        <v>0</v>
      </c>
    </row>
    <row r="17" spans="1:2">
      <c r="A17" s="94" t="s">
        <v>222</v>
      </c>
      <c r="B17" s="3">
        <v>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G29"/>
  <sheetViews>
    <sheetView workbookViewId="0">
      <selection activeCell="I19" sqref="I19"/>
    </sheetView>
  </sheetViews>
  <sheetFormatPr defaultRowHeight="14.4"/>
  <sheetData>
    <row r="2" spans="2:6">
      <c r="B2" s="1" t="s">
        <v>529</v>
      </c>
      <c r="C2" s="1" t="s">
        <v>530</v>
      </c>
      <c r="F2" s="21"/>
    </row>
    <row r="4" spans="2:6">
      <c r="B4" s="234" t="s">
        <v>23</v>
      </c>
      <c r="C4" s="64">
        <v>0.13</v>
      </c>
      <c r="E4" s="234"/>
      <c r="F4" s="64"/>
    </row>
    <row r="5" spans="2:6">
      <c r="B5" s="5" t="s">
        <v>22</v>
      </c>
      <c r="C5" s="236">
        <v>0.12</v>
      </c>
      <c r="E5" s="5"/>
      <c r="F5" s="236"/>
    </row>
    <row r="6" spans="2:6">
      <c r="B6" s="5" t="s">
        <v>19</v>
      </c>
      <c r="C6" s="236">
        <v>8.3000000000000004E-2</v>
      </c>
      <c r="E6" s="5"/>
      <c r="F6" s="236"/>
    </row>
    <row r="7" spans="2:6">
      <c r="B7" s="5" t="s">
        <v>18</v>
      </c>
      <c r="C7" s="236">
        <v>5.8000000000000003E-2</v>
      </c>
      <c r="E7" s="5"/>
      <c r="F7" s="236"/>
    </row>
    <row r="8" spans="2:6">
      <c r="B8" s="5" t="s">
        <v>24</v>
      </c>
      <c r="C8" s="236">
        <v>4.0000000000000001E-3</v>
      </c>
      <c r="E8" s="5"/>
      <c r="F8" s="236"/>
    </row>
    <row r="9" spans="2:6">
      <c r="B9" s="235" t="s">
        <v>20</v>
      </c>
      <c r="C9" s="237">
        <v>3.7999999999999999E-2</v>
      </c>
      <c r="E9" s="5"/>
      <c r="F9" s="236"/>
    </row>
    <row r="10" spans="2:6">
      <c r="B10" s="234" t="s">
        <v>17</v>
      </c>
      <c r="C10" s="64">
        <v>0.122</v>
      </c>
      <c r="E10" s="5"/>
      <c r="F10" s="236"/>
    </row>
    <row r="11" spans="2:6">
      <c r="B11" s="235" t="s">
        <v>29</v>
      </c>
      <c r="C11" s="237">
        <v>4.9000000000000002E-2</v>
      </c>
      <c r="E11" s="5"/>
      <c r="F11" s="236"/>
    </row>
    <row r="12" spans="2:6">
      <c r="B12" s="5" t="s">
        <v>28</v>
      </c>
      <c r="C12" s="236">
        <v>7.0000000000000007E-2</v>
      </c>
      <c r="E12" s="5"/>
      <c r="F12" s="236"/>
    </row>
    <row r="13" spans="2:6">
      <c r="B13" s="5" t="s">
        <v>27</v>
      </c>
      <c r="C13" s="236">
        <v>0.16600000000000001</v>
      </c>
      <c r="E13" s="5"/>
      <c r="F13" s="236"/>
    </row>
    <row r="14" spans="2:6">
      <c r="B14" s="5" t="s">
        <v>21</v>
      </c>
      <c r="C14" s="236">
        <v>8.5999999999999993E-2</v>
      </c>
      <c r="E14" s="5"/>
      <c r="F14" s="236"/>
    </row>
    <row r="15" spans="2:6">
      <c r="B15" s="5" t="s">
        <v>25</v>
      </c>
      <c r="C15" s="236">
        <v>2.7E-2</v>
      </c>
      <c r="E15" s="5"/>
      <c r="F15" s="236"/>
    </row>
    <row r="16" spans="2:6">
      <c r="B16" s="235" t="s">
        <v>26</v>
      </c>
      <c r="C16" s="237">
        <v>4.8000000000000001E-2</v>
      </c>
      <c r="E16" s="235"/>
      <c r="F16" s="237"/>
    </row>
    <row r="19" spans="2:7">
      <c r="B19" s="1" t="s">
        <v>531</v>
      </c>
      <c r="D19" s="1" t="s">
        <v>532</v>
      </c>
    </row>
    <row r="20" spans="2:7">
      <c r="B20" t="s">
        <v>537</v>
      </c>
    </row>
    <row r="21" spans="2:7">
      <c r="B21" s="234">
        <v>1</v>
      </c>
      <c r="C21" s="238">
        <v>2</v>
      </c>
      <c r="D21" s="238">
        <v>3</v>
      </c>
      <c r="E21" s="238">
        <v>4</v>
      </c>
      <c r="F21" s="238">
        <v>5</v>
      </c>
      <c r="G21" s="97">
        <v>6</v>
      </c>
    </row>
    <row r="22" spans="2:7">
      <c r="B22" s="192">
        <v>70.709999999999994</v>
      </c>
      <c r="C22" s="239">
        <v>84.57</v>
      </c>
      <c r="D22" s="239">
        <v>98.43</v>
      </c>
      <c r="E22" s="239">
        <v>112.29</v>
      </c>
      <c r="F22" s="239">
        <v>126.14</v>
      </c>
      <c r="G22" s="237">
        <v>140</v>
      </c>
    </row>
    <row r="24" spans="2:7">
      <c r="B24">
        <v>1</v>
      </c>
      <c r="C24">
        <v>70.709999999999994</v>
      </c>
    </row>
    <row r="25" spans="2:7">
      <c r="B25">
        <v>2</v>
      </c>
      <c r="C25">
        <v>84.57</v>
      </c>
    </row>
    <row r="26" spans="2:7">
      <c r="B26">
        <v>3</v>
      </c>
      <c r="C26">
        <v>98.43</v>
      </c>
    </row>
    <row r="27" spans="2:7">
      <c r="B27">
        <v>4</v>
      </c>
      <c r="C27">
        <v>112.29</v>
      </c>
    </row>
    <row r="28" spans="2:7">
      <c r="B28">
        <v>5</v>
      </c>
      <c r="C28">
        <v>126.14</v>
      </c>
    </row>
    <row r="29" spans="2:7">
      <c r="B29">
        <v>6</v>
      </c>
      <c r="C29">
        <v>140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J47"/>
  <sheetViews>
    <sheetView zoomScale="69" zoomScaleNormal="69" workbookViewId="0">
      <selection activeCell="D4" sqref="D4"/>
    </sheetView>
  </sheetViews>
  <sheetFormatPr defaultRowHeight="14.4"/>
  <cols>
    <col min="7" max="7" width="9.6640625" bestFit="1" customWidth="1"/>
    <col min="12" max="12" width="10.6640625" bestFit="1" customWidth="1"/>
    <col min="14" max="15" width="9.44140625" bestFit="1" customWidth="1"/>
    <col min="16" max="16" width="10.44140625" bestFit="1" customWidth="1"/>
    <col min="17" max="17" width="11.6640625" bestFit="1" customWidth="1"/>
    <col min="22" max="22" width="11.6640625" bestFit="1" customWidth="1"/>
    <col min="23" max="26" width="9" bestFit="1" customWidth="1"/>
    <col min="27" max="27" width="11.6640625" bestFit="1" customWidth="1"/>
  </cols>
  <sheetData>
    <row r="2" spans="1:24">
      <c r="A2" s="21"/>
    </row>
    <row r="4" spans="1:24">
      <c r="A4" s="1" t="s">
        <v>226</v>
      </c>
      <c r="D4" s="21"/>
    </row>
    <row r="6" spans="1:24">
      <c r="A6" s="91" t="s">
        <v>4</v>
      </c>
      <c r="B6" s="97">
        <v>0.9</v>
      </c>
    </row>
    <row r="7" spans="1:24">
      <c r="A7" s="65" t="s">
        <v>5</v>
      </c>
      <c r="B7" s="2">
        <v>0.95</v>
      </c>
    </row>
    <row r="8" spans="1:24">
      <c r="A8" s="66" t="s">
        <v>118</v>
      </c>
      <c r="B8" s="3">
        <v>0.9</v>
      </c>
      <c r="C8" s="21"/>
    </row>
    <row r="10" spans="1:24">
      <c r="H10" s="173"/>
      <c r="I10" s="173"/>
      <c r="J10" s="173"/>
      <c r="K10" s="173"/>
    </row>
    <row r="11" spans="1:24">
      <c r="A11" s="98" t="s">
        <v>554</v>
      </c>
      <c r="H11" s="173"/>
      <c r="I11" s="173"/>
      <c r="J11" s="173"/>
      <c r="K11" s="173"/>
    </row>
    <row r="12" spans="1:24">
      <c r="H12" s="173"/>
      <c r="I12" s="173"/>
      <c r="J12" s="173"/>
      <c r="K12" s="173"/>
    </row>
    <row r="13" spans="1:24">
      <c r="A13" s="91"/>
      <c r="B13" s="92">
        <v>1</v>
      </c>
      <c r="C13" s="92">
        <v>2</v>
      </c>
      <c r="D13" s="92">
        <v>3</v>
      </c>
      <c r="E13" s="92">
        <v>4</v>
      </c>
      <c r="F13" s="92">
        <v>5</v>
      </c>
      <c r="G13" s="92">
        <v>6</v>
      </c>
      <c r="H13" s="173"/>
      <c r="I13" s="173"/>
      <c r="J13" s="173"/>
      <c r="K13" s="173"/>
    </row>
    <row r="14" spans="1:24">
      <c r="A14" s="65" t="s">
        <v>4</v>
      </c>
      <c r="B14" s="99"/>
      <c r="C14" s="99"/>
      <c r="D14" s="99"/>
      <c r="E14" s="99"/>
      <c r="F14" s="99"/>
      <c r="G14" s="99"/>
      <c r="H14" s="173"/>
      <c r="I14" s="173"/>
      <c r="J14" s="173"/>
      <c r="K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</row>
    <row r="15" spans="1:24">
      <c r="A15" s="65" t="s">
        <v>5</v>
      </c>
      <c r="B15" s="99"/>
      <c r="C15" s="99"/>
      <c r="D15" s="99"/>
      <c r="E15" s="99"/>
      <c r="F15" s="99"/>
      <c r="G15" s="99"/>
      <c r="H15" s="173"/>
      <c r="I15" s="173"/>
      <c r="J15" s="173"/>
      <c r="K15" s="173"/>
      <c r="L15" t="s">
        <v>385</v>
      </c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</row>
    <row r="16" spans="1:24">
      <c r="A16" s="65" t="s">
        <v>118</v>
      </c>
      <c r="B16" s="99"/>
      <c r="C16" s="99"/>
      <c r="D16" s="99"/>
      <c r="E16" s="99"/>
      <c r="F16" s="99"/>
      <c r="G16" s="99"/>
      <c r="H16" s="173"/>
      <c r="I16" s="173"/>
      <c r="J16" s="173"/>
      <c r="K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</row>
    <row r="17" spans="1:27">
      <c r="A17" s="66" t="s">
        <v>238</v>
      </c>
      <c r="B17" s="100"/>
      <c r="C17" s="100"/>
      <c r="D17" s="100"/>
      <c r="E17" s="100"/>
      <c r="F17" s="100"/>
      <c r="G17" s="100"/>
      <c r="H17" s="173"/>
      <c r="I17" s="173"/>
      <c r="J17" s="173"/>
      <c r="K17" s="173"/>
    </row>
    <row r="18" spans="1:27">
      <c r="H18" s="173"/>
      <c r="I18" s="173"/>
      <c r="J18" s="173"/>
      <c r="K18" s="173"/>
    </row>
    <row r="19" spans="1:27">
      <c r="H19" s="173"/>
      <c r="I19" s="173"/>
      <c r="J19" s="173"/>
      <c r="K19" s="173"/>
    </row>
    <row r="20" spans="1:27">
      <c r="A20" s="98" t="s">
        <v>551</v>
      </c>
      <c r="E20" s="180"/>
      <c r="H20" s="173"/>
      <c r="I20" s="173"/>
      <c r="J20" s="173"/>
      <c r="K20" s="173"/>
    </row>
    <row r="21" spans="1:27">
      <c r="H21" s="173"/>
      <c r="I21" s="173"/>
      <c r="J21" s="173"/>
      <c r="K21" s="173"/>
      <c r="U21" t="s">
        <v>518</v>
      </c>
    </row>
    <row r="22" spans="1:27">
      <c r="A22" s="91" t="s">
        <v>227</v>
      </c>
      <c r="B22" s="92">
        <v>1</v>
      </c>
      <c r="C22" s="92">
        <v>2</v>
      </c>
      <c r="D22" s="92">
        <v>3</v>
      </c>
      <c r="E22" s="92">
        <v>4</v>
      </c>
      <c r="F22" s="92">
        <v>5</v>
      </c>
      <c r="G22" s="64">
        <v>6</v>
      </c>
      <c r="H22" s="173"/>
      <c r="I22" s="173"/>
      <c r="J22" s="173"/>
      <c r="K22" s="173"/>
      <c r="L22" s="91" t="s">
        <v>227</v>
      </c>
      <c r="M22" s="92">
        <v>1</v>
      </c>
      <c r="N22" s="92">
        <v>2</v>
      </c>
      <c r="O22" s="92">
        <v>3</v>
      </c>
      <c r="P22" s="92">
        <v>4</v>
      </c>
      <c r="Q22" s="92">
        <v>5</v>
      </c>
      <c r="R22" s="64">
        <v>6</v>
      </c>
      <c r="U22" s="91" t="s">
        <v>227</v>
      </c>
      <c r="V22" s="92">
        <v>1</v>
      </c>
      <c r="W22" s="92">
        <v>2</v>
      </c>
      <c r="X22" s="92">
        <v>3</v>
      </c>
      <c r="Y22" s="92">
        <v>4</v>
      </c>
      <c r="Z22" s="92">
        <v>5</v>
      </c>
      <c r="AA22" s="64">
        <v>6</v>
      </c>
    </row>
    <row r="23" spans="1:27">
      <c r="A23" s="65" t="s">
        <v>4</v>
      </c>
      <c r="B23" s="271">
        <v>2.8000000000000001E-2</v>
      </c>
      <c r="C23" s="271">
        <v>2.8000000000000001E-2</v>
      </c>
      <c r="D23" s="271">
        <v>2.8000000000000001E-2</v>
      </c>
      <c r="E23" s="271">
        <v>2.8000000000000001E-2</v>
      </c>
      <c r="F23" s="271">
        <v>2.8000000000000001E-2</v>
      </c>
      <c r="G23" s="230">
        <v>2.8000000000000001E-2</v>
      </c>
      <c r="H23" s="173"/>
      <c r="I23" s="173"/>
      <c r="J23" s="173"/>
      <c r="K23" s="173"/>
      <c r="L23" s="65" t="s">
        <v>4</v>
      </c>
      <c r="M23" s="271">
        <v>7.5999999999999998E-2</v>
      </c>
      <c r="N23" s="271">
        <v>7.5999999999999998E-2</v>
      </c>
      <c r="O23" s="271">
        <v>7.5999999999999998E-2</v>
      </c>
      <c r="P23" s="271">
        <v>7.5999999999999998E-2</v>
      </c>
      <c r="Q23" s="271">
        <v>7.5999999999999998E-2</v>
      </c>
      <c r="R23" s="230">
        <v>7.5999999999999998E-2</v>
      </c>
      <c r="U23" s="65" t="s">
        <v>4</v>
      </c>
      <c r="V23" s="271">
        <v>2.8431372549019604E-2</v>
      </c>
      <c r="W23" s="271">
        <v>2.8431372549019604E-2</v>
      </c>
      <c r="X23" s="271">
        <v>2.8431372549019604E-2</v>
      </c>
      <c r="Y23" s="271">
        <v>2.8431372549019604E-2</v>
      </c>
      <c r="Z23" s="271">
        <v>2.8431372549019604E-2</v>
      </c>
      <c r="AA23" s="230">
        <v>2.8431372549019604E-2</v>
      </c>
    </row>
    <row r="24" spans="1:27">
      <c r="A24" s="65" t="s">
        <v>5</v>
      </c>
      <c r="B24" s="271">
        <v>1.2E-2</v>
      </c>
      <c r="C24" s="271">
        <v>1.2E-2</v>
      </c>
      <c r="D24" s="271">
        <v>1.2E-2</v>
      </c>
      <c r="E24" s="271">
        <v>1.2E-2</v>
      </c>
      <c r="F24" s="271">
        <v>1.2E-2</v>
      </c>
      <c r="G24" s="230">
        <v>1.2E-2</v>
      </c>
      <c r="H24" s="173"/>
      <c r="I24" s="173"/>
      <c r="J24" s="173"/>
      <c r="K24" s="173"/>
      <c r="L24" s="65" t="s">
        <v>5</v>
      </c>
      <c r="M24" s="271">
        <v>5.1999999999999998E-2</v>
      </c>
      <c r="N24" s="271">
        <v>5.1999999999999998E-2</v>
      </c>
      <c r="O24" s="271">
        <v>5.1999999999999998E-2</v>
      </c>
      <c r="P24" s="271">
        <v>5.1999999999999998E-2</v>
      </c>
      <c r="Q24" s="271">
        <v>5.1999999999999998E-2</v>
      </c>
      <c r="R24" s="230">
        <v>5.1999999999999998E-2</v>
      </c>
      <c r="U24" s="65" t="s">
        <v>5</v>
      </c>
      <c r="V24" s="271">
        <v>1.2228915662650615E-2</v>
      </c>
      <c r="W24" s="271">
        <v>1.2228915662650615E-2</v>
      </c>
      <c r="X24" s="271">
        <v>1.2228915662650615E-2</v>
      </c>
      <c r="Y24" s="271">
        <v>1.2228915662650615E-2</v>
      </c>
      <c r="Z24" s="271">
        <v>1.2228915662650615E-2</v>
      </c>
      <c r="AA24" s="230">
        <v>1.2228915662650615E-2</v>
      </c>
    </row>
    <row r="25" spans="1:27">
      <c r="A25" s="65" t="s">
        <v>118</v>
      </c>
      <c r="B25" s="271">
        <v>-0.45300000000000001</v>
      </c>
      <c r="C25" s="271">
        <v>-0.45300000000000001</v>
      </c>
      <c r="D25" s="271">
        <v>-0.45300000000000001</v>
      </c>
      <c r="E25" s="271">
        <v>-0.45300000000000001</v>
      </c>
      <c r="F25" s="271">
        <v>-0.45300000000000001</v>
      </c>
      <c r="G25" s="230">
        <v>-0.45300000000000001</v>
      </c>
      <c r="H25" s="173"/>
      <c r="I25" s="173"/>
      <c r="J25" s="173"/>
      <c r="K25" s="173"/>
      <c r="L25" s="65" t="s">
        <v>118</v>
      </c>
      <c r="M25" s="271">
        <v>-0.621</v>
      </c>
      <c r="N25" s="271">
        <v>-0.621</v>
      </c>
      <c r="O25" s="271">
        <v>-0.621</v>
      </c>
      <c r="P25" s="271">
        <v>-0.621</v>
      </c>
      <c r="Q25" s="271">
        <v>-0.621</v>
      </c>
      <c r="R25" s="230">
        <v>-0.621</v>
      </c>
      <c r="U25" s="65" t="s">
        <v>118</v>
      </c>
      <c r="V25" s="271">
        <v>-0.45257142857142862</v>
      </c>
      <c r="W25" s="271">
        <v>-0.45257142857142862</v>
      </c>
      <c r="X25" s="271">
        <v>-0.45257142857142862</v>
      </c>
      <c r="Y25" s="271">
        <v>-0.45257142857142862</v>
      </c>
      <c r="Z25" s="271">
        <v>-0.45257142857142862</v>
      </c>
      <c r="AA25" s="230">
        <v>-0.45257142857142862</v>
      </c>
    </row>
    <row r="26" spans="1:27">
      <c r="A26" s="192" t="s">
        <v>6</v>
      </c>
      <c r="B26" s="273">
        <v>0</v>
      </c>
      <c r="C26" s="273">
        <v>0</v>
      </c>
      <c r="D26" s="273">
        <v>0</v>
      </c>
      <c r="E26" s="273">
        <v>0</v>
      </c>
      <c r="F26" s="273">
        <v>0</v>
      </c>
      <c r="G26" s="231">
        <v>0</v>
      </c>
      <c r="H26" s="173"/>
      <c r="I26" s="173"/>
      <c r="J26" s="173"/>
      <c r="K26" s="173"/>
      <c r="L26" s="66" t="s">
        <v>6</v>
      </c>
      <c r="M26" s="272">
        <v>0</v>
      </c>
      <c r="N26" s="272">
        <v>0</v>
      </c>
      <c r="O26" s="272">
        <v>0</v>
      </c>
      <c r="P26" s="272">
        <v>0</v>
      </c>
      <c r="Q26" s="272">
        <v>0</v>
      </c>
      <c r="R26" s="231">
        <v>0</v>
      </c>
      <c r="U26" s="192" t="s">
        <v>6</v>
      </c>
      <c r="V26" s="273">
        <v>0</v>
      </c>
      <c r="W26" s="273">
        <v>0</v>
      </c>
      <c r="X26" s="273">
        <v>0</v>
      </c>
      <c r="Y26" s="273">
        <v>0</v>
      </c>
      <c r="Z26" s="273">
        <v>0</v>
      </c>
      <c r="AA26" s="231">
        <v>0</v>
      </c>
    </row>
    <row r="27" spans="1:27">
      <c r="B27" s="180"/>
      <c r="C27" s="180"/>
      <c r="D27" s="180"/>
      <c r="E27" s="180"/>
      <c r="F27" s="180"/>
      <c r="G27" s="180"/>
      <c r="H27" s="173"/>
      <c r="I27" s="173"/>
      <c r="J27" s="173"/>
      <c r="K27" s="173"/>
    </row>
    <row r="28" spans="1:27">
      <c r="B28" s="180"/>
      <c r="C28" s="180"/>
      <c r="D28" s="180"/>
      <c r="E28" s="180"/>
      <c r="F28" s="180"/>
      <c r="G28" s="180"/>
      <c r="H28" s="173"/>
      <c r="I28" s="173"/>
      <c r="J28" s="173"/>
      <c r="K28" s="173"/>
    </row>
    <row r="29" spans="1:27">
      <c r="A29" s="98" t="s">
        <v>552</v>
      </c>
      <c r="B29" s="180"/>
      <c r="C29" s="180"/>
      <c r="D29" s="180"/>
      <c r="E29" s="180"/>
      <c r="F29" s="180"/>
      <c r="G29" s="180"/>
      <c r="H29" s="173"/>
      <c r="I29" s="173"/>
      <c r="J29" s="173"/>
      <c r="K29" s="173"/>
    </row>
    <row r="30" spans="1:27">
      <c r="B30" s="180"/>
      <c r="C30" s="180"/>
      <c r="D30" s="180"/>
      <c r="E30" s="180"/>
      <c r="F30" s="180"/>
      <c r="G30" s="180"/>
      <c r="H30" s="173"/>
      <c r="I30" s="173"/>
      <c r="J30" s="173"/>
      <c r="K30" s="173"/>
      <c r="U30" t="s">
        <v>518</v>
      </c>
    </row>
    <row r="31" spans="1:27">
      <c r="A31" s="91" t="s">
        <v>230</v>
      </c>
      <c r="B31" s="181">
        <v>1</v>
      </c>
      <c r="C31" s="181">
        <v>2</v>
      </c>
      <c r="D31" s="181">
        <v>3</v>
      </c>
      <c r="E31" s="181">
        <v>4</v>
      </c>
      <c r="F31" s="181">
        <v>5</v>
      </c>
      <c r="G31" s="182">
        <v>6</v>
      </c>
      <c r="H31" s="173"/>
      <c r="I31" s="173"/>
      <c r="J31" s="173"/>
      <c r="K31" s="173"/>
      <c r="L31" s="91" t="s">
        <v>230</v>
      </c>
      <c r="M31" s="181">
        <v>1</v>
      </c>
      <c r="N31" s="181">
        <v>2</v>
      </c>
      <c r="O31" s="181">
        <v>3</v>
      </c>
      <c r="P31" s="181">
        <v>4</v>
      </c>
      <c r="Q31" s="181">
        <v>5</v>
      </c>
      <c r="R31" s="182">
        <v>6</v>
      </c>
      <c r="U31" s="91" t="s">
        <v>230</v>
      </c>
      <c r="V31" s="181">
        <v>1</v>
      </c>
      <c r="W31" s="181">
        <v>2</v>
      </c>
      <c r="X31" s="181">
        <v>3</v>
      </c>
      <c r="Y31" s="181">
        <v>4</v>
      </c>
      <c r="Z31" s="181">
        <v>5</v>
      </c>
      <c r="AA31" s="182">
        <v>6</v>
      </c>
    </row>
    <row r="32" spans="1:27">
      <c r="A32" s="65" t="s">
        <v>4</v>
      </c>
      <c r="B32" s="271">
        <v>0.25600000000000001</v>
      </c>
      <c r="C32" s="271">
        <v>0.25600000000000001</v>
      </c>
      <c r="D32" s="271">
        <v>0.25600000000000001</v>
      </c>
      <c r="E32" s="271">
        <v>0.25600000000000001</v>
      </c>
      <c r="F32" s="271">
        <v>0.25600000000000001</v>
      </c>
      <c r="G32" s="230">
        <v>0.25600000000000001</v>
      </c>
      <c r="H32" s="173"/>
      <c r="I32" s="173"/>
      <c r="J32" s="173"/>
      <c r="K32" s="173"/>
      <c r="L32" s="65" t="s">
        <v>4</v>
      </c>
      <c r="M32" s="271">
        <v>0.23699999999999999</v>
      </c>
      <c r="N32" s="271">
        <v>0.23699999999999999</v>
      </c>
      <c r="O32" s="271">
        <v>0.23699999999999999</v>
      </c>
      <c r="P32" s="271">
        <v>0.23699999999999999</v>
      </c>
      <c r="Q32" s="271">
        <v>0.23699999999999999</v>
      </c>
      <c r="R32" s="230">
        <v>0.23699999999999999</v>
      </c>
      <c r="U32" s="65" t="s">
        <v>4</v>
      </c>
      <c r="V32" s="271">
        <v>0.25588235294117601</v>
      </c>
      <c r="W32" s="271">
        <v>0.25588235294117601</v>
      </c>
      <c r="X32" s="271">
        <v>0.25588235294117601</v>
      </c>
      <c r="Y32" s="271">
        <v>0.25588235294117601</v>
      </c>
      <c r="Z32" s="271">
        <v>0.25588235294117601</v>
      </c>
      <c r="AA32" s="230">
        <v>0.25588235294117601</v>
      </c>
    </row>
    <row r="33" spans="1:36">
      <c r="A33" s="65" t="s">
        <v>5</v>
      </c>
      <c r="B33" s="271">
        <v>0.23200000000000001</v>
      </c>
      <c r="C33" s="271">
        <v>0.23200000000000001</v>
      </c>
      <c r="D33" s="271">
        <v>0.23200000000000001</v>
      </c>
      <c r="E33" s="271">
        <v>0.23200000000000001</v>
      </c>
      <c r="F33" s="271">
        <v>0.23200000000000001</v>
      </c>
      <c r="G33" s="230">
        <v>0.23200000000000001</v>
      </c>
      <c r="H33" s="173"/>
      <c r="I33" s="173"/>
      <c r="J33" s="173"/>
      <c r="K33" s="173"/>
      <c r="L33" s="65" t="s">
        <v>5</v>
      </c>
      <c r="M33" s="271">
        <v>0.248</v>
      </c>
      <c r="N33" s="271">
        <v>0.248</v>
      </c>
      <c r="O33" s="271">
        <v>0.248</v>
      </c>
      <c r="P33" s="271">
        <v>0.248</v>
      </c>
      <c r="Q33" s="271">
        <v>0.248</v>
      </c>
      <c r="R33" s="230">
        <v>0.248</v>
      </c>
      <c r="U33" s="65" t="s">
        <v>5</v>
      </c>
      <c r="V33" s="271">
        <v>0.232349397590361</v>
      </c>
      <c r="W33" s="271">
        <v>0.232349397590361</v>
      </c>
      <c r="X33" s="271">
        <v>0.232349397590361</v>
      </c>
      <c r="Y33" s="271">
        <v>0.232349397590361</v>
      </c>
      <c r="Z33" s="271">
        <v>0.232349397590361</v>
      </c>
      <c r="AA33" s="230">
        <v>0.232349397590361</v>
      </c>
    </row>
    <row r="34" spans="1:36">
      <c r="A34" s="65" t="s">
        <v>118</v>
      </c>
      <c r="B34" s="271">
        <v>0.45300000000000001</v>
      </c>
      <c r="C34" s="271">
        <v>0.45300000000000001</v>
      </c>
      <c r="D34" s="271">
        <v>0.45300000000000001</v>
      </c>
      <c r="E34" s="271">
        <v>0.45300000000000001</v>
      </c>
      <c r="F34" s="271">
        <v>0.45300000000000001</v>
      </c>
      <c r="G34" s="230">
        <v>0.45300000000000001</v>
      </c>
      <c r="H34" s="173"/>
      <c r="I34" s="173"/>
      <c r="J34" s="173"/>
      <c r="K34" s="173"/>
      <c r="L34" s="65" t="s">
        <v>118</v>
      </c>
      <c r="M34" s="271">
        <v>0.17899999999999999</v>
      </c>
      <c r="N34" s="271">
        <v>0.17899999999999999</v>
      </c>
      <c r="O34" s="271">
        <v>0.17899999999999999</v>
      </c>
      <c r="P34" s="271">
        <v>0.17899999999999999</v>
      </c>
      <c r="Q34" s="271">
        <v>0.17899999999999999</v>
      </c>
      <c r="R34" s="230">
        <v>0.17899999999999999</v>
      </c>
      <c r="U34" s="65" t="s">
        <v>118</v>
      </c>
      <c r="V34" s="271">
        <v>0.45257142857142901</v>
      </c>
      <c r="W34" s="271">
        <v>0.45257142857142901</v>
      </c>
      <c r="X34" s="271">
        <v>0.45257142857142901</v>
      </c>
      <c r="Y34" s="271">
        <v>0.45257142857142901</v>
      </c>
      <c r="Z34" s="271">
        <v>0.45257142857142901</v>
      </c>
      <c r="AA34" s="230">
        <v>0.45257142857142901</v>
      </c>
    </row>
    <row r="35" spans="1:36">
      <c r="A35" s="192" t="s">
        <v>6</v>
      </c>
      <c r="B35" s="273">
        <v>0</v>
      </c>
      <c r="C35" s="273">
        <v>0</v>
      </c>
      <c r="D35" s="273">
        <v>0</v>
      </c>
      <c r="E35" s="273">
        <v>0</v>
      </c>
      <c r="F35" s="273">
        <v>0</v>
      </c>
      <c r="G35" s="231">
        <v>0</v>
      </c>
      <c r="H35" s="173"/>
      <c r="I35" s="173"/>
      <c r="J35" s="173"/>
      <c r="K35" s="173"/>
      <c r="L35" s="192" t="s">
        <v>6</v>
      </c>
      <c r="M35" s="273">
        <v>0</v>
      </c>
      <c r="N35" s="273">
        <v>0</v>
      </c>
      <c r="O35" s="273">
        <v>0</v>
      </c>
      <c r="P35" s="273">
        <v>0</v>
      </c>
      <c r="Q35" s="273">
        <v>0</v>
      </c>
      <c r="R35" s="231">
        <v>0</v>
      </c>
      <c r="U35" s="192" t="s">
        <v>6</v>
      </c>
      <c r="V35" s="273">
        <v>0</v>
      </c>
      <c r="W35" s="273">
        <v>0</v>
      </c>
      <c r="X35" s="273">
        <v>0</v>
      </c>
      <c r="Y35" s="273">
        <v>0</v>
      </c>
      <c r="Z35" s="273">
        <v>0</v>
      </c>
      <c r="AA35" s="231">
        <v>0</v>
      </c>
    </row>
    <row r="36" spans="1:36">
      <c r="H36" s="173"/>
      <c r="I36" s="173"/>
      <c r="J36" s="173"/>
      <c r="K36" s="173"/>
    </row>
    <row r="37" spans="1:36">
      <c r="H37" s="173"/>
      <c r="I37" s="173"/>
      <c r="J37" s="173"/>
      <c r="K37" s="173"/>
    </row>
    <row r="38" spans="1:36">
      <c r="A38" s="98" t="s">
        <v>553</v>
      </c>
      <c r="H38" s="173"/>
      <c r="I38" s="173"/>
      <c r="J38" s="173"/>
      <c r="K38" s="173"/>
      <c r="AD38" t="s">
        <v>519</v>
      </c>
    </row>
    <row r="39" spans="1:36">
      <c r="A39" s="88"/>
      <c r="H39" s="173"/>
      <c r="I39" s="173"/>
      <c r="J39" s="173"/>
      <c r="K39" s="173"/>
    </row>
    <row r="40" spans="1:36">
      <c r="A40" s="91" t="s">
        <v>433</v>
      </c>
      <c r="B40" s="181">
        <v>1</v>
      </c>
      <c r="C40" s="181">
        <v>2</v>
      </c>
      <c r="D40" s="181">
        <v>3</v>
      </c>
      <c r="E40" s="181">
        <v>4</v>
      </c>
      <c r="F40" s="181">
        <v>5</v>
      </c>
      <c r="G40" s="182">
        <v>6</v>
      </c>
      <c r="H40" s="173"/>
      <c r="I40" s="173"/>
      <c r="J40" s="173"/>
      <c r="K40" s="173"/>
      <c r="L40" s="91" t="s">
        <v>433</v>
      </c>
      <c r="M40" s="181">
        <v>1</v>
      </c>
      <c r="N40" s="181">
        <v>2</v>
      </c>
      <c r="O40" s="181">
        <v>3</v>
      </c>
      <c r="P40" s="181">
        <v>4</v>
      </c>
      <c r="Q40" s="181">
        <v>5</v>
      </c>
      <c r="R40" s="182">
        <v>6</v>
      </c>
      <c r="U40" s="91" t="s">
        <v>433</v>
      </c>
      <c r="V40" s="181">
        <v>1</v>
      </c>
      <c r="W40" s="181">
        <v>2</v>
      </c>
      <c r="X40" s="181">
        <v>3</v>
      </c>
      <c r="Y40" s="181">
        <v>4</v>
      </c>
      <c r="Z40" s="181">
        <v>5</v>
      </c>
      <c r="AA40" s="182">
        <v>6</v>
      </c>
      <c r="AD40" s="91" t="s">
        <v>433</v>
      </c>
      <c r="AE40" s="181">
        <v>1</v>
      </c>
      <c r="AF40" s="181">
        <v>2</v>
      </c>
      <c r="AG40" s="181">
        <v>3</v>
      </c>
      <c r="AH40" s="181">
        <v>4</v>
      </c>
      <c r="AI40" s="181">
        <v>5</v>
      </c>
      <c r="AJ40" s="182">
        <v>6</v>
      </c>
    </row>
    <row r="41" spans="1:36">
      <c r="A41" s="66"/>
      <c r="B41" s="228">
        <v>0</v>
      </c>
      <c r="C41" s="228">
        <v>678318</v>
      </c>
      <c r="D41" s="228">
        <v>2191953</v>
      </c>
      <c r="E41" s="228">
        <v>2466540</v>
      </c>
      <c r="F41" s="228">
        <v>1531896</v>
      </c>
      <c r="G41" s="229">
        <v>0</v>
      </c>
      <c r="H41" s="173"/>
      <c r="I41" s="173"/>
      <c r="J41" s="173"/>
      <c r="K41" s="173"/>
      <c r="L41" s="66"/>
      <c r="M41" s="179">
        <v>0.1326</v>
      </c>
      <c r="N41" s="124">
        <v>-27375.991999999998</v>
      </c>
      <c r="O41" s="124">
        <v>-897205.20900000003</v>
      </c>
      <c r="P41" s="124">
        <v>-2659823.446</v>
      </c>
      <c r="Q41" s="124">
        <v>-6073914.0180000002</v>
      </c>
      <c r="R41" s="3">
        <v>-5896720.2889999999</v>
      </c>
      <c r="U41" s="66"/>
      <c r="V41" s="228">
        <v>0</v>
      </c>
      <c r="W41" s="228">
        <v>-45580.429686065298</v>
      </c>
      <c r="X41" s="228">
        <v>-1550366.7277470001</v>
      </c>
      <c r="Y41" s="228">
        <v>-2804555.9915149901</v>
      </c>
      <c r="Z41" s="228">
        <v>-3916972.32972271</v>
      </c>
      <c r="AA41" s="229">
        <v>-3916972.32972271</v>
      </c>
      <c r="AD41" s="66"/>
      <c r="AE41" s="228">
        <v>0</v>
      </c>
      <c r="AF41" s="228">
        <v>678318</v>
      </c>
      <c r="AG41" s="228">
        <v>2191953</v>
      </c>
      <c r="AH41" s="228">
        <v>2466540</v>
      </c>
      <c r="AI41" s="228">
        <v>1531896</v>
      </c>
      <c r="AJ41" s="229">
        <v>0</v>
      </c>
    </row>
    <row r="42" spans="1:36">
      <c r="H42" s="173"/>
      <c r="I42" s="173"/>
      <c r="J42" s="173"/>
      <c r="K42" s="173"/>
    </row>
    <row r="44" spans="1:36">
      <c r="A44" s="98" t="s">
        <v>560</v>
      </c>
    </row>
    <row r="45" spans="1:36">
      <c r="A45" s="88"/>
    </row>
    <row r="46" spans="1:36">
      <c r="A46" s="91" t="s">
        <v>559</v>
      </c>
      <c r="B46" s="181">
        <v>1</v>
      </c>
      <c r="C46" s="181">
        <v>2</v>
      </c>
      <c r="D46" s="181">
        <v>3</v>
      </c>
      <c r="E46" s="181">
        <v>4</v>
      </c>
      <c r="F46" s="181">
        <v>5</v>
      </c>
      <c r="G46" s="182">
        <v>6</v>
      </c>
    </row>
    <row r="47" spans="1:36">
      <c r="A47" s="66"/>
      <c r="B47" s="228">
        <v>38064085.867990896</v>
      </c>
      <c r="C47" s="228">
        <v>24751549.675309025</v>
      </c>
      <c r="D47" s="228">
        <v>13699709.345521143</v>
      </c>
      <c r="E47" s="228">
        <v>7047255.9653152041</v>
      </c>
      <c r="F47" s="228">
        <v>2382708.768426897</v>
      </c>
      <c r="G47" s="229">
        <v>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5"/>
  <sheetViews>
    <sheetView workbookViewId="0">
      <selection activeCell="A12" sqref="A12:N15"/>
    </sheetView>
  </sheetViews>
  <sheetFormatPr defaultRowHeight="14.4"/>
  <sheetData>
    <row r="1" spans="1:16">
      <c r="A1" s="205" t="s">
        <v>499</v>
      </c>
      <c r="B1" s="206" t="s">
        <v>17</v>
      </c>
      <c r="C1" s="206" t="s">
        <v>18</v>
      </c>
      <c r="D1" s="206" t="s">
        <v>19</v>
      </c>
      <c r="E1" s="206" t="s">
        <v>20</v>
      </c>
      <c r="F1" s="206" t="s">
        <v>21</v>
      </c>
      <c r="G1" s="206" t="s">
        <v>22</v>
      </c>
      <c r="H1" s="206" t="s">
        <v>23</v>
      </c>
      <c r="I1" s="206" t="s">
        <v>24</v>
      </c>
      <c r="J1" s="206" t="s">
        <v>28</v>
      </c>
      <c r="K1" s="206" t="s">
        <v>29</v>
      </c>
      <c r="L1" s="206" t="s">
        <v>27</v>
      </c>
      <c r="M1" s="206" t="s">
        <v>25</v>
      </c>
      <c r="N1" s="206" t="s">
        <v>26</v>
      </c>
      <c r="O1" s="207"/>
      <c r="P1" s="206" t="s">
        <v>500</v>
      </c>
    </row>
    <row r="2" spans="1:16">
      <c r="A2" s="208" t="s">
        <v>450</v>
      </c>
      <c r="B2" s="209">
        <v>10380</v>
      </c>
      <c r="C2" s="209">
        <v>4803</v>
      </c>
      <c r="D2" s="207">
        <v>417.5</v>
      </c>
      <c r="E2" s="207">
        <v>3120</v>
      </c>
      <c r="F2" s="209">
        <v>3574</v>
      </c>
      <c r="G2" s="207">
        <v>6760.5</v>
      </c>
      <c r="H2" s="209">
        <v>322</v>
      </c>
      <c r="I2" s="209">
        <v>2243</v>
      </c>
      <c r="J2" s="207">
        <v>813</v>
      </c>
      <c r="K2" s="207">
        <v>3186.5</v>
      </c>
      <c r="L2" s="207">
        <v>1667.5</v>
      </c>
      <c r="M2" s="207">
        <v>3120</v>
      </c>
      <c r="N2" s="207">
        <v>1459</v>
      </c>
      <c r="O2" s="207"/>
      <c r="P2" s="209">
        <v>41866</v>
      </c>
    </row>
    <row r="3" spans="1:16">
      <c r="A3" s="208" t="s">
        <v>451</v>
      </c>
      <c r="B3" s="209">
        <v>789</v>
      </c>
      <c r="C3" s="209">
        <v>260</v>
      </c>
      <c r="D3" s="207">
        <v>178</v>
      </c>
      <c r="E3" s="207">
        <v>300.5</v>
      </c>
      <c r="F3" s="209">
        <v>281</v>
      </c>
      <c r="G3" s="207">
        <v>346</v>
      </c>
      <c r="H3" s="209">
        <v>446</v>
      </c>
      <c r="I3" s="209">
        <v>61</v>
      </c>
      <c r="J3" s="207">
        <v>233.75</v>
      </c>
      <c r="K3" s="207">
        <v>150.5</v>
      </c>
      <c r="L3" s="207">
        <v>598.25</v>
      </c>
      <c r="M3" s="207">
        <v>300.5</v>
      </c>
      <c r="N3" s="207">
        <v>308.5</v>
      </c>
      <c r="O3" s="207"/>
      <c r="P3" s="209">
        <v>4253</v>
      </c>
    </row>
    <row r="4" spans="1:16">
      <c r="A4" s="208" t="s">
        <v>452</v>
      </c>
      <c r="B4" s="209">
        <v>3857</v>
      </c>
      <c r="C4" s="209">
        <v>2330</v>
      </c>
      <c r="D4" s="207">
        <v>835</v>
      </c>
      <c r="E4" s="207">
        <v>795</v>
      </c>
      <c r="F4" s="209">
        <v>0</v>
      </c>
      <c r="G4" s="207">
        <v>1845</v>
      </c>
      <c r="H4" s="209">
        <v>1110</v>
      </c>
      <c r="I4" s="209">
        <v>0</v>
      </c>
      <c r="J4" s="207">
        <v>622.25</v>
      </c>
      <c r="K4" s="207">
        <v>1017.5</v>
      </c>
      <c r="L4" s="207">
        <v>1835.75</v>
      </c>
      <c r="M4" s="207">
        <v>795</v>
      </c>
      <c r="N4" s="207">
        <v>451.5</v>
      </c>
      <c r="O4" s="207"/>
      <c r="P4" s="209">
        <v>15494</v>
      </c>
    </row>
    <row r="6" spans="1:16">
      <c r="A6" s="210"/>
      <c r="B6" s="210" t="s">
        <v>501</v>
      </c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</row>
    <row r="7" spans="1:16">
      <c r="A7" s="212" t="s">
        <v>450</v>
      </c>
      <c r="B7" s="210">
        <v>34</v>
      </c>
      <c r="C7" s="211" t="s">
        <v>502</v>
      </c>
      <c r="D7" s="211" t="s">
        <v>503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</row>
    <row r="8" spans="1:16">
      <c r="A8" s="212" t="s">
        <v>451</v>
      </c>
      <c r="B8" s="210">
        <v>8.3000000000000007</v>
      </c>
      <c r="C8" s="211" t="s">
        <v>504</v>
      </c>
      <c r="D8" s="213" t="s">
        <v>505</v>
      </c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</row>
    <row r="9" spans="1:16">
      <c r="A9" s="212" t="s">
        <v>452</v>
      </c>
      <c r="B9" s="210">
        <v>5.5</v>
      </c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</row>
    <row r="10" spans="1:16">
      <c r="A10" s="211"/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</row>
    <row r="11" spans="1:16">
      <c r="A11" s="211"/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</row>
    <row r="12" spans="1:16">
      <c r="A12" s="214" t="s">
        <v>506</v>
      </c>
      <c r="B12" s="215" t="s">
        <v>17</v>
      </c>
      <c r="C12" s="215" t="s">
        <v>18</v>
      </c>
      <c r="D12" s="215" t="s">
        <v>19</v>
      </c>
      <c r="E12" s="215" t="s">
        <v>20</v>
      </c>
      <c r="F12" s="215" t="s">
        <v>21</v>
      </c>
      <c r="G12" s="215" t="s">
        <v>22</v>
      </c>
      <c r="H12" s="215" t="s">
        <v>23</v>
      </c>
      <c r="I12" s="215" t="s">
        <v>24</v>
      </c>
      <c r="J12" s="215" t="s">
        <v>25</v>
      </c>
      <c r="K12" s="215" t="s">
        <v>26</v>
      </c>
      <c r="L12" s="215" t="s">
        <v>27</v>
      </c>
      <c r="M12" s="215" t="s">
        <v>28</v>
      </c>
      <c r="N12" s="215" t="s">
        <v>29</v>
      </c>
      <c r="P12" s="215" t="s">
        <v>500</v>
      </c>
    </row>
    <row r="13" spans="1:16">
      <c r="A13" s="214" t="s">
        <v>450</v>
      </c>
      <c r="B13" s="216">
        <f>$B7*B2</f>
        <v>352920</v>
      </c>
      <c r="C13" s="216">
        <f t="shared" ref="C13:L13" si="0">$B7*C2</f>
        <v>163302</v>
      </c>
      <c r="D13" s="216">
        <f t="shared" si="0"/>
        <v>14195</v>
      </c>
      <c r="E13" s="216">
        <f t="shared" si="0"/>
        <v>106080</v>
      </c>
      <c r="F13" s="216">
        <f t="shared" si="0"/>
        <v>121516</v>
      </c>
      <c r="G13" s="216">
        <f t="shared" si="0"/>
        <v>229857</v>
      </c>
      <c r="H13" s="216">
        <f t="shared" si="0"/>
        <v>10948</v>
      </c>
      <c r="I13" s="216">
        <f t="shared" si="0"/>
        <v>76262</v>
      </c>
      <c r="J13" s="216">
        <f t="shared" ref="J13:K15" si="1">$B7*M2</f>
        <v>106080</v>
      </c>
      <c r="K13" s="216">
        <f t="shared" si="1"/>
        <v>49606</v>
      </c>
      <c r="L13" s="216">
        <f t="shared" si="0"/>
        <v>56695</v>
      </c>
      <c r="M13" s="216">
        <f t="shared" ref="M13:N15" si="2">$B7*J2</f>
        <v>27642</v>
      </c>
      <c r="N13" s="216">
        <f t="shared" si="2"/>
        <v>108341</v>
      </c>
      <c r="P13" s="216">
        <f>SUM(B13:L13)</f>
        <v>1287461</v>
      </c>
    </row>
    <row r="14" spans="1:16">
      <c r="A14" s="214" t="s">
        <v>451</v>
      </c>
      <c r="B14" s="216">
        <f>$B8*B3</f>
        <v>6548.7000000000007</v>
      </c>
      <c r="C14" s="216">
        <f t="shared" ref="C14:L14" si="3">$B8*C3</f>
        <v>2158</v>
      </c>
      <c r="D14" s="216">
        <f t="shared" si="3"/>
        <v>1477.4</v>
      </c>
      <c r="E14" s="216">
        <f t="shared" si="3"/>
        <v>2494.15</v>
      </c>
      <c r="F14" s="216">
        <f t="shared" si="3"/>
        <v>2332.3000000000002</v>
      </c>
      <c r="G14" s="216">
        <f t="shared" si="3"/>
        <v>2871.8</v>
      </c>
      <c r="H14" s="216">
        <f t="shared" si="3"/>
        <v>3701.8</v>
      </c>
      <c r="I14" s="216">
        <f t="shared" si="3"/>
        <v>506.30000000000007</v>
      </c>
      <c r="J14" s="216">
        <f t="shared" si="1"/>
        <v>2494.15</v>
      </c>
      <c r="K14" s="216">
        <f t="shared" si="1"/>
        <v>2560.5500000000002</v>
      </c>
      <c r="L14" s="216">
        <f t="shared" si="3"/>
        <v>4965.4750000000004</v>
      </c>
      <c r="M14" s="216">
        <f t="shared" si="2"/>
        <v>1940.1250000000002</v>
      </c>
      <c r="N14" s="216">
        <f t="shared" si="2"/>
        <v>1249.1500000000001</v>
      </c>
      <c r="P14" s="216">
        <f>SUM(B14:L14)</f>
        <v>32110.625</v>
      </c>
    </row>
    <row r="15" spans="1:16">
      <c r="A15" s="214" t="s">
        <v>452</v>
      </c>
      <c r="B15" s="216">
        <f t="shared" ref="B15:L15" si="4">$B9*B4</f>
        <v>21213.5</v>
      </c>
      <c r="C15" s="216">
        <f t="shared" si="4"/>
        <v>12815</v>
      </c>
      <c r="D15" s="216">
        <f t="shared" si="4"/>
        <v>4592.5</v>
      </c>
      <c r="E15" s="216">
        <f t="shared" si="4"/>
        <v>4372.5</v>
      </c>
      <c r="F15" s="216">
        <f t="shared" si="4"/>
        <v>0</v>
      </c>
      <c r="G15" s="216">
        <f t="shared" si="4"/>
        <v>10147.5</v>
      </c>
      <c r="H15" s="216">
        <f t="shared" si="4"/>
        <v>6105</v>
      </c>
      <c r="I15" s="216">
        <f t="shared" si="4"/>
        <v>0</v>
      </c>
      <c r="J15" s="216">
        <f t="shared" si="1"/>
        <v>4372.5</v>
      </c>
      <c r="K15" s="216">
        <f t="shared" si="1"/>
        <v>2483.25</v>
      </c>
      <c r="L15" s="216">
        <f t="shared" si="4"/>
        <v>10096.625</v>
      </c>
      <c r="M15" s="216">
        <f t="shared" si="2"/>
        <v>3422.375</v>
      </c>
      <c r="N15" s="216">
        <f t="shared" si="2"/>
        <v>5596.25</v>
      </c>
      <c r="P15" s="216">
        <f>SUM(B15:L15)</f>
        <v>76198.375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13"/>
  <sheetViews>
    <sheetView workbookViewId="0">
      <selection activeCell="R5" sqref="R5"/>
    </sheetView>
  </sheetViews>
  <sheetFormatPr defaultRowHeight="14.4"/>
  <cols>
    <col min="18" max="18" width="10.109375" bestFit="1" customWidth="1"/>
    <col min="19" max="19" width="12.33203125" bestFit="1" customWidth="1"/>
  </cols>
  <sheetData>
    <row r="1" spans="1:20">
      <c r="C1" t="s">
        <v>23</v>
      </c>
      <c r="D1" t="s">
        <v>22</v>
      </c>
      <c r="E1" t="s">
        <v>19</v>
      </c>
      <c r="F1" t="s">
        <v>18</v>
      </c>
      <c r="G1" t="s">
        <v>24</v>
      </c>
      <c r="H1" t="s">
        <v>20</v>
      </c>
      <c r="I1" t="s">
        <v>17</v>
      </c>
      <c r="J1" t="s">
        <v>29</v>
      </c>
      <c r="K1" t="s">
        <v>28</v>
      </c>
      <c r="L1" t="s">
        <v>27</v>
      </c>
      <c r="M1" t="s">
        <v>21</v>
      </c>
      <c r="N1" t="s">
        <v>25</v>
      </c>
      <c r="O1" t="s">
        <v>26</v>
      </c>
    </row>
    <row r="2" spans="1:20">
      <c r="A2" s="119">
        <v>1</v>
      </c>
      <c r="B2" s="119">
        <v>1</v>
      </c>
      <c r="C2">
        <v>1729.8147019999999</v>
      </c>
      <c r="D2">
        <v>1943.657514</v>
      </c>
      <c r="E2">
        <v>415.49104620000003</v>
      </c>
      <c r="F2">
        <v>404.9566097</v>
      </c>
      <c r="G2">
        <v>3832.3871589999999</v>
      </c>
      <c r="H2">
        <v>2514.9321049999999</v>
      </c>
      <c r="I2">
        <v>2308.942517</v>
      </c>
      <c r="J2">
        <v>2724.6686159999999</v>
      </c>
      <c r="K2">
        <v>1263.0074239999999</v>
      </c>
      <c r="L2">
        <v>766.19003139999995</v>
      </c>
      <c r="M2">
        <v>2047.4294420000001</v>
      </c>
      <c r="N2">
        <v>104.36810180000001</v>
      </c>
      <c r="O2">
        <v>114.02381440000001</v>
      </c>
      <c r="R2" s="119" t="s">
        <v>391</v>
      </c>
      <c r="S2" s="119" t="s">
        <v>393</v>
      </c>
      <c r="T2" s="119" t="s">
        <v>392</v>
      </c>
    </row>
    <row r="3" spans="1:20">
      <c r="A3" s="119">
        <v>1</v>
      </c>
      <c r="B3" s="119">
        <v>2</v>
      </c>
      <c r="C3">
        <v>1027.597383</v>
      </c>
      <c r="D3">
        <v>1042.3025849999999</v>
      </c>
      <c r="E3">
        <v>962.38926819999995</v>
      </c>
      <c r="F3">
        <v>1217.6842730000001</v>
      </c>
      <c r="G3">
        <v>2832.0002009999998</v>
      </c>
      <c r="H3">
        <v>1035.6929560000001</v>
      </c>
      <c r="I3">
        <v>1055.0019910000001</v>
      </c>
      <c r="J3">
        <v>1824.3838089999999</v>
      </c>
      <c r="K3">
        <v>701.6498709</v>
      </c>
      <c r="L3">
        <v>340.07126920000002</v>
      </c>
      <c r="M3">
        <v>1137.2420440000001</v>
      </c>
      <c r="N3">
        <v>304.56844059999997</v>
      </c>
      <c r="O3">
        <v>559.29926369999998</v>
      </c>
      <c r="R3">
        <v>1</v>
      </c>
      <c r="S3">
        <v>1</v>
      </c>
      <c r="T3">
        <v>18</v>
      </c>
    </row>
    <row r="4" spans="1:20">
      <c r="A4" s="119">
        <v>1</v>
      </c>
      <c r="B4" s="119">
        <v>3</v>
      </c>
      <c r="C4">
        <v>818.5987662</v>
      </c>
      <c r="D4">
        <v>849.10912819999999</v>
      </c>
      <c r="E4">
        <v>1509.2874899999999</v>
      </c>
      <c r="F4">
        <v>1127.1492940000001</v>
      </c>
      <c r="G4">
        <v>2446.9458060000002</v>
      </c>
      <c r="H4">
        <v>594.53864599999997</v>
      </c>
      <c r="I4">
        <v>889.47428939999998</v>
      </c>
      <c r="J4">
        <v>1624.2693549999999</v>
      </c>
      <c r="K4">
        <v>639.54795479999996</v>
      </c>
      <c r="L4">
        <v>268.38986679999999</v>
      </c>
      <c r="M4">
        <v>1032.584998</v>
      </c>
      <c r="N4">
        <v>269.02213840000002</v>
      </c>
      <c r="O4">
        <v>494.90789369999999</v>
      </c>
      <c r="R4">
        <v>2</v>
      </c>
      <c r="S4">
        <v>1</v>
      </c>
      <c r="T4">
        <v>31</v>
      </c>
    </row>
    <row r="5" spans="1:20">
      <c r="A5" s="119">
        <v>1</v>
      </c>
      <c r="B5" s="119">
        <v>4</v>
      </c>
      <c r="C5">
        <v>506.6748513</v>
      </c>
      <c r="D5">
        <v>343.34099279999998</v>
      </c>
      <c r="E5">
        <v>1430.179151</v>
      </c>
      <c r="F5">
        <v>1074.8787339999999</v>
      </c>
      <c r="G5">
        <v>1962.694229</v>
      </c>
      <c r="H5">
        <v>3262.749757</v>
      </c>
      <c r="I5">
        <v>411.7490742</v>
      </c>
      <c r="J5">
        <v>1406.860725</v>
      </c>
      <c r="K5">
        <v>485.9902634</v>
      </c>
      <c r="L5">
        <v>97.309377530000006</v>
      </c>
      <c r="M5">
        <v>708.16235429999995</v>
      </c>
      <c r="N5">
        <v>262.72269</v>
      </c>
      <c r="O5">
        <v>556.30961739999998</v>
      </c>
      <c r="R5">
        <v>3</v>
      </c>
      <c r="S5">
        <v>363</v>
      </c>
      <c r="T5">
        <v>92</v>
      </c>
    </row>
    <row r="6" spans="1:20">
      <c r="A6" s="119">
        <v>1</v>
      </c>
      <c r="B6" s="119">
        <v>5</v>
      </c>
      <c r="C6">
        <v>280.9602878</v>
      </c>
      <c r="D6">
        <v>3337.0133209999999</v>
      </c>
      <c r="E6">
        <v>1514.9710299999999</v>
      </c>
      <c r="F6">
        <v>1112.3861320000001</v>
      </c>
      <c r="G6">
        <v>1593.0068719999999</v>
      </c>
      <c r="H6">
        <v>3275.2466429999999</v>
      </c>
      <c r="I6">
        <v>122.4234622</v>
      </c>
      <c r="J6">
        <v>1358.148447</v>
      </c>
      <c r="K6">
        <v>305.51193230000001</v>
      </c>
      <c r="L6">
        <v>1542.5027</v>
      </c>
      <c r="M6">
        <v>275.55321850000001</v>
      </c>
      <c r="N6">
        <v>246.7812696</v>
      </c>
      <c r="O6">
        <v>633.90471539999999</v>
      </c>
    </row>
    <row r="7" spans="1:20">
      <c r="A7" s="119">
        <v>1</v>
      </c>
      <c r="B7" s="119">
        <v>6</v>
      </c>
      <c r="C7">
        <v>1136.950315</v>
      </c>
      <c r="D7">
        <v>851.73922589999995</v>
      </c>
      <c r="E7">
        <v>1931.8311329999999</v>
      </c>
      <c r="F7">
        <v>1419.089074</v>
      </c>
      <c r="G7">
        <v>2780.43406</v>
      </c>
      <c r="H7">
        <v>287.4952035</v>
      </c>
      <c r="I7">
        <v>531.00711209999997</v>
      </c>
      <c r="J7">
        <v>2458.1600920000001</v>
      </c>
      <c r="K7">
        <v>978.40012909999996</v>
      </c>
      <c r="L7">
        <v>310.97700350000002</v>
      </c>
      <c r="M7">
        <v>1168.228106</v>
      </c>
      <c r="N7">
        <v>339.5225825</v>
      </c>
      <c r="O7">
        <v>798.11459939999997</v>
      </c>
    </row>
    <row r="8" spans="1:20">
      <c r="A8" s="119">
        <v>1</v>
      </c>
      <c r="B8" s="119">
        <v>7</v>
      </c>
      <c r="C8">
        <v>3227.0930050000002</v>
      </c>
      <c r="D8">
        <v>2962.723105</v>
      </c>
      <c r="E8">
        <v>647.44904580000002</v>
      </c>
      <c r="F8">
        <v>481.21026289999998</v>
      </c>
      <c r="G8">
        <v>5666.4596330000004</v>
      </c>
      <c r="H8">
        <v>2250.5239150000002</v>
      </c>
      <c r="I8">
        <v>1732.7775489999999</v>
      </c>
      <c r="J8">
        <v>5345.054333</v>
      </c>
      <c r="K8">
        <v>2994.602719</v>
      </c>
      <c r="L8">
        <v>1630.6457129999999</v>
      </c>
      <c r="M8">
        <v>3145.475539</v>
      </c>
      <c r="N8">
        <v>475.5541953</v>
      </c>
      <c r="O8">
        <v>97.585625379999996</v>
      </c>
    </row>
    <row r="9" spans="1:20">
      <c r="A9" s="119">
        <v>1</v>
      </c>
      <c r="B9" s="119">
        <v>8</v>
      </c>
      <c r="C9">
        <v>7905.2571399999997</v>
      </c>
      <c r="D9">
        <v>8622.984735</v>
      </c>
      <c r="E9">
        <v>4195.2756060000002</v>
      </c>
      <c r="F9">
        <v>3144.454988</v>
      </c>
      <c r="G9">
        <v>10190.14912</v>
      </c>
      <c r="H9">
        <v>8359.0343969999994</v>
      </c>
      <c r="I9">
        <v>6067.3534529999997</v>
      </c>
      <c r="J9">
        <v>12260.27745</v>
      </c>
      <c r="K9">
        <v>8241.520767</v>
      </c>
      <c r="L9">
        <v>5889.3836670000001</v>
      </c>
      <c r="M9">
        <v>7836.4547080000002</v>
      </c>
      <c r="N9">
        <v>515.23722529999998</v>
      </c>
      <c r="O9">
        <v>1864.734598</v>
      </c>
    </row>
    <row r="10" spans="1:20">
      <c r="A10" s="119">
        <v>1</v>
      </c>
      <c r="B10" s="119">
        <v>9</v>
      </c>
      <c r="C10">
        <v>10111.582539999999</v>
      </c>
      <c r="D10">
        <v>11935.0816</v>
      </c>
      <c r="E10">
        <v>6225.7055339999997</v>
      </c>
      <c r="F10">
        <v>4810.9046820000003</v>
      </c>
      <c r="G10">
        <v>12418.18066</v>
      </c>
      <c r="H10">
        <v>12112.726839999999</v>
      </c>
      <c r="I10">
        <v>8484.2110379999995</v>
      </c>
      <c r="J10">
        <v>14999.63472</v>
      </c>
      <c r="K10">
        <v>10168.2078</v>
      </c>
      <c r="L10">
        <v>7857.2808070000001</v>
      </c>
      <c r="M10">
        <v>10668.25491</v>
      </c>
      <c r="N10">
        <v>993.62887579999995</v>
      </c>
      <c r="O10">
        <v>3145.0134889999999</v>
      </c>
    </row>
    <row r="11" spans="1:20">
      <c r="A11" s="119">
        <v>1</v>
      </c>
      <c r="B11" s="119">
        <v>10</v>
      </c>
      <c r="C11">
        <v>8193.3964510000005</v>
      </c>
      <c r="D11">
        <v>10273.67643</v>
      </c>
      <c r="E11">
        <v>5358.9211409999998</v>
      </c>
      <c r="F11">
        <v>4380.4463930000002</v>
      </c>
      <c r="G11">
        <v>10658.707280000001</v>
      </c>
      <c r="H11">
        <v>11191.100930000001</v>
      </c>
      <c r="I11">
        <v>8124.5036790000004</v>
      </c>
      <c r="J11">
        <v>12298.38999</v>
      </c>
      <c r="K11">
        <v>8066.0008239999997</v>
      </c>
      <c r="L11">
        <v>6435.3225510000002</v>
      </c>
      <c r="M11">
        <v>9627.615092</v>
      </c>
      <c r="N11">
        <v>898.05355199999997</v>
      </c>
      <c r="O11">
        <v>3095.6129059999998</v>
      </c>
    </row>
    <row r="12" spans="1:20">
      <c r="A12" s="119">
        <v>1</v>
      </c>
      <c r="B12" s="119">
        <v>11</v>
      </c>
      <c r="C12">
        <v>5919.0306799999998</v>
      </c>
      <c r="D12">
        <v>8053.4176150000003</v>
      </c>
      <c r="E12">
        <v>4183.5684979999996</v>
      </c>
      <c r="F12">
        <v>3463.6744629999998</v>
      </c>
      <c r="G12">
        <v>8284.6901159999998</v>
      </c>
      <c r="H12">
        <v>9117.3313249999992</v>
      </c>
      <c r="I12">
        <v>6323.6411959999996</v>
      </c>
      <c r="J12">
        <v>9645.1019529999994</v>
      </c>
      <c r="K12">
        <v>5833.6379150000002</v>
      </c>
      <c r="L12">
        <v>4539.1470829999998</v>
      </c>
      <c r="M12">
        <v>7713.6090029999996</v>
      </c>
      <c r="N12">
        <v>711.4155068</v>
      </c>
      <c r="O12">
        <v>2437.6733530000001</v>
      </c>
    </row>
    <row r="13" spans="1:20">
      <c r="A13" s="119">
        <v>1</v>
      </c>
      <c r="B13" s="119">
        <v>12</v>
      </c>
      <c r="C13">
        <v>4407.486465</v>
      </c>
      <c r="D13">
        <v>6706.0720940000001</v>
      </c>
      <c r="E13">
        <v>3379.773244</v>
      </c>
      <c r="F13">
        <v>2981.1086300000002</v>
      </c>
      <c r="G13">
        <v>6854.5082869999997</v>
      </c>
      <c r="H13">
        <v>7399.4926059999998</v>
      </c>
      <c r="I13">
        <v>5497.3133669999997</v>
      </c>
      <c r="J13">
        <v>8001.7574020000002</v>
      </c>
      <c r="K13">
        <v>4254.5731949999999</v>
      </c>
      <c r="L13">
        <v>3240.9184089999999</v>
      </c>
      <c r="M13">
        <v>6017.1234599999998</v>
      </c>
      <c r="N13">
        <v>494.53980159999998</v>
      </c>
      <c r="O13">
        <v>1784.6078789999999</v>
      </c>
    </row>
    <row r="14" spans="1:20">
      <c r="A14" s="119">
        <v>1</v>
      </c>
      <c r="B14" s="119">
        <v>13</v>
      </c>
      <c r="C14">
        <v>4118.9237110000004</v>
      </c>
      <c r="D14">
        <v>6466.3068409999996</v>
      </c>
      <c r="E14">
        <v>3200.4154039999999</v>
      </c>
      <c r="F14">
        <v>2945.030158</v>
      </c>
      <c r="G14">
        <v>6250.0470750000004</v>
      </c>
      <c r="H14">
        <v>7082.8698270000004</v>
      </c>
      <c r="I14">
        <v>5193.3219239999999</v>
      </c>
      <c r="J14">
        <v>7347.0962079999999</v>
      </c>
      <c r="K14">
        <v>3788.7556129999998</v>
      </c>
      <c r="L14">
        <v>2772.0851699999998</v>
      </c>
      <c r="M14">
        <v>5584.9928730000001</v>
      </c>
      <c r="N14">
        <v>510.41291419999999</v>
      </c>
      <c r="O14">
        <v>1516.7027760000001</v>
      </c>
    </row>
    <row r="15" spans="1:20">
      <c r="A15" s="119">
        <v>1</v>
      </c>
      <c r="B15" s="119">
        <v>14</v>
      </c>
      <c r="C15">
        <v>4103.5905309999998</v>
      </c>
      <c r="D15">
        <v>6172.7542210000001</v>
      </c>
      <c r="E15">
        <v>3197.0821040000001</v>
      </c>
      <c r="F15">
        <v>2938.363558</v>
      </c>
      <c r="G15">
        <v>6095.6041750000004</v>
      </c>
      <c r="H15">
        <v>7422.9775369999998</v>
      </c>
      <c r="I15">
        <v>5052.1052390000004</v>
      </c>
      <c r="J15">
        <v>7288.7856780000002</v>
      </c>
      <c r="K15">
        <v>3691.5010299999999</v>
      </c>
      <c r="L15">
        <v>2669.371752</v>
      </c>
      <c r="M15">
        <v>5498.1048529999998</v>
      </c>
      <c r="N15">
        <v>482.20430720000002</v>
      </c>
      <c r="O15">
        <v>1503.002913</v>
      </c>
    </row>
    <row r="16" spans="1:20">
      <c r="A16" s="119">
        <v>1</v>
      </c>
      <c r="B16" s="119">
        <v>15</v>
      </c>
      <c r="C16">
        <v>4313.7659940000003</v>
      </c>
      <c r="D16">
        <v>6670.2252909999997</v>
      </c>
      <c r="E16">
        <v>3449.1762939999999</v>
      </c>
      <c r="F16">
        <v>3050.685673</v>
      </c>
      <c r="G16">
        <v>5974.8173699999998</v>
      </c>
      <c r="H16">
        <v>7758.1616260000001</v>
      </c>
      <c r="I16">
        <v>5000.0307080000002</v>
      </c>
      <c r="J16">
        <v>7272.5815060000004</v>
      </c>
      <c r="K16">
        <v>3612.0292049999998</v>
      </c>
      <c r="L16">
        <v>2655.1238589999998</v>
      </c>
      <c r="M16">
        <v>5844.5694240000003</v>
      </c>
      <c r="N16">
        <v>481.90527109999999</v>
      </c>
      <c r="O16">
        <v>1797.6827000000001</v>
      </c>
    </row>
    <row r="17" spans="1:15">
      <c r="A17" s="119">
        <v>1</v>
      </c>
      <c r="B17" s="119">
        <v>16</v>
      </c>
      <c r="C17">
        <v>4830.5731759999999</v>
      </c>
      <c r="D17">
        <v>7172.1987980000004</v>
      </c>
      <c r="E17">
        <v>3834.3827649999998</v>
      </c>
      <c r="F17">
        <v>3294.503385</v>
      </c>
      <c r="G17">
        <v>6299.5793219999996</v>
      </c>
      <c r="H17">
        <v>7619.4607370000003</v>
      </c>
      <c r="I17">
        <v>5030.5443050000003</v>
      </c>
      <c r="J17">
        <v>7966.2111629999999</v>
      </c>
      <c r="K17">
        <v>3882.654657</v>
      </c>
      <c r="L17">
        <v>2883.88168</v>
      </c>
      <c r="M17">
        <v>6064.1865049999997</v>
      </c>
      <c r="N17">
        <v>506.98844179999998</v>
      </c>
      <c r="O17">
        <v>2122.84782</v>
      </c>
    </row>
    <row r="18" spans="1:15">
      <c r="A18" s="119">
        <v>1</v>
      </c>
      <c r="B18" s="119">
        <v>17</v>
      </c>
      <c r="C18">
        <v>7278.4889540000004</v>
      </c>
      <c r="D18">
        <v>9733.0709910000005</v>
      </c>
      <c r="E18">
        <v>5356.3553000000002</v>
      </c>
      <c r="F18">
        <v>4762.7051929999998</v>
      </c>
      <c r="G18">
        <v>8849.4873399999997</v>
      </c>
      <c r="H18">
        <v>10639.0578</v>
      </c>
      <c r="I18">
        <v>7384.6864869999999</v>
      </c>
      <c r="J18">
        <v>10316.584860000001</v>
      </c>
      <c r="K18">
        <v>6029.8205639999996</v>
      </c>
      <c r="L18">
        <v>4713.0331409999999</v>
      </c>
      <c r="M18">
        <v>8610.7246290000003</v>
      </c>
      <c r="N18">
        <v>905.14066260000004</v>
      </c>
      <c r="O18">
        <v>3947.1092779999999</v>
      </c>
    </row>
    <row r="19" spans="1:15">
      <c r="A19" s="119">
        <v>1</v>
      </c>
      <c r="B19" s="119">
        <v>18</v>
      </c>
      <c r="C19">
        <v>9840.4612149999994</v>
      </c>
      <c r="D19">
        <v>12983.89676</v>
      </c>
      <c r="E19">
        <v>7087.3260110000001</v>
      </c>
      <c r="F19">
        <v>5888.4462039999999</v>
      </c>
      <c r="G19">
        <v>11723.28386</v>
      </c>
      <c r="H19">
        <v>14253.212170000001</v>
      </c>
      <c r="I19">
        <v>9308.0030690000003</v>
      </c>
      <c r="J19">
        <v>13754.578890000001</v>
      </c>
      <c r="K19">
        <v>9572.6664099999998</v>
      </c>
      <c r="L19">
        <v>7766.7640270000002</v>
      </c>
      <c r="M19">
        <v>11149.947179999999</v>
      </c>
      <c r="N19">
        <v>1255.2005859999999</v>
      </c>
      <c r="O19">
        <v>5589.2616019999996</v>
      </c>
    </row>
    <row r="20" spans="1:15">
      <c r="A20" s="119">
        <v>1</v>
      </c>
      <c r="B20" s="119">
        <v>19</v>
      </c>
      <c r="C20">
        <v>11070.574860000001</v>
      </c>
      <c r="D20">
        <v>14367.541639999999</v>
      </c>
      <c r="E20">
        <v>7924.8459359999997</v>
      </c>
      <c r="F20">
        <v>6329.2870270000003</v>
      </c>
      <c r="G20">
        <v>13410.712390000001</v>
      </c>
      <c r="H20">
        <v>15924.973040000001</v>
      </c>
      <c r="I20">
        <v>10373.776320000001</v>
      </c>
      <c r="J20">
        <v>15849.359049999999</v>
      </c>
      <c r="K20">
        <v>11056.38264</v>
      </c>
      <c r="L20">
        <v>9291.944383</v>
      </c>
      <c r="M20">
        <v>12077.313410000001</v>
      </c>
      <c r="N20">
        <v>1437.332576</v>
      </c>
      <c r="O20">
        <v>6686.991626</v>
      </c>
    </row>
    <row r="21" spans="1:15">
      <c r="A21" s="119">
        <v>1</v>
      </c>
      <c r="B21" s="119">
        <v>20</v>
      </c>
      <c r="C21">
        <v>11680.230320000001</v>
      </c>
      <c r="D21">
        <v>15316.194100000001</v>
      </c>
      <c r="E21">
        <v>8618.742193</v>
      </c>
      <c r="F21">
        <v>6879.2825839999996</v>
      </c>
      <c r="G21">
        <v>14849.51714</v>
      </c>
      <c r="H21">
        <v>17357.471969999999</v>
      </c>
      <c r="I21">
        <v>11610.19289</v>
      </c>
      <c r="J21">
        <v>17037.380990000001</v>
      </c>
      <c r="K21">
        <v>11446.119640000001</v>
      </c>
      <c r="L21">
        <v>9844.821269</v>
      </c>
      <c r="M21">
        <v>12818.42244</v>
      </c>
      <c r="N21">
        <v>1579.0916549999999</v>
      </c>
      <c r="O21">
        <v>6930.6447699999999</v>
      </c>
    </row>
    <row r="22" spans="1:15">
      <c r="A22" s="119">
        <v>1</v>
      </c>
      <c r="B22" s="119">
        <v>21</v>
      </c>
      <c r="C22">
        <v>10822.06409</v>
      </c>
      <c r="D22">
        <v>13960.78384</v>
      </c>
      <c r="E22">
        <v>7816.2558740000004</v>
      </c>
      <c r="F22">
        <v>6273.4576889999998</v>
      </c>
      <c r="G22">
        <v>14236.479009999999</v>
      </c>
      <c r="H22">
        <v>16179.41705</v>
      </c>
      <c r="I22">
        <v>11175.75748</v>
      </c>
      <c r="J22">
        <v>15930.481159999999</v>
      </c>
      <c r="K22">
        <v>10791.22795</v>
      </c>
      <c r="L22">
        <v>8976.9777389999999</v>
      </c>
      <c r="M22">
        <v>12025.772139999999</v>
      </c>
      <c r="N22">
        <v>1484.920249</v>
      </c>
      <c r="O22">
        <v>6244.9131610000004</v>
      </c>
    </row>
    <row r="23" spans="1:15">
      <c r="A23" s="119">
        <v>1</v>
      </c>
      <c r="B23" s="119">
        <v>22</v>
      </c>
      <c r="C23">
        <v>9776.8933319999996</v>
      </c>
      <c r="D23">
        <v>12399.26345</v>
      </c>
      <c r="E23">
        <v>7030.095875</v>
      </c>
      <c r="F23">
        <v>5435.0552180000004</v>
      </c>
      <c r="G23">
        <v>13248.06048</v>
      </c>
      <c r="H23">
        <v>14522.90005</v>
      </c>
      <c r="I23">
        <v>10428.9414</v>
      </c>
      <c r="J23">
        <v>14318.33944</v>
      </c>
      <c r="K23">
        <v>9589.1807919999992</v>
      </c>
      <c r="L23">
        <v>7779.1338569999998</v>
      </c>
      <c r="M23">
        <v>10804.800719999999</v>
      </c>
      <c r="N23">
        <v>1320.2992409999999</v>
      </c>
      <c r="O23">
        <v>5302.435262</v>
      </c>
    </row>
    <row r="24" spans="1:15">
      <c r="A24" s="119">
        <v>1</v>
      </c>
      <c r="B24" s="119">
        <v>23</v>
      </c>
      <c r="C24">
        <v>8088.8564050000004</v>
      </c>
      <c r="D24">
        <v>9836.9340300000003</v>
      </c>
      <c r="E24">
        <v>5452.2658069999998</v>
      </c>
      <c r="F24">
        <v>4038.3202369999999</v>
      </c>
      <c r="G24">
        <v>11450.182989999999</v>
      </c>
      <c r="H24">
        <v>11705.75028</v>
      </c>
      <c r="I24">
        <v>8870.1509779999997</v>
      </c>
      <c r="J24">
        <v>12058.22597</v>
      </c>
      <c r="K24">
        <v>7873.4352410000001</v>
      </c>
      <c r="L24">
        <v>6179.5728609999996</v>
      </c>
      <c r="M24">
        <v>8836.4865759999993</v>
      </c>
      <c r="N24">
        <v>1059.698335</v>
      </c>
      <c r="O24">
        <v>3966.829338</v>
      </c>
    </row>
    <row r="25" spans="1:15">
      <c r="A25" s="119">
        <v>1</v>
      </c>
      <c r="B25" s="119">
        <v>24</v>
      </c>
      <c r="C25">
        <v>4903.5712130000002</v>
      </c>
      <c r="D25">
        <v>5923.5985659999997</v>
      </c>
      <c r="E25">
        <v>2938.3907380000001</v>
      </c>
      <c r="F25">
        <v>2244.444528</v>
      </c>
      <c r="G25">
        <v>8139.5268219999998</v>
      </c>
      <c r="H25">
        <v>7144.2626380000002</v>
      </c>
      <c r="I25">
        <v>6239.2718800000002</v>
      </c>
      <c r="J25">
        <v>7645.8252060000004</v>
      </c>
      <c r="K25">
        <v>4723.807648</v>
      </c>
      <c r="L25">
        <v>3607.915223</v>
      </c>
      <c r="M25">
        <v>5533.3916250000002</v>
      </c>
      <c r="N25">
        <v>663.86032450000005</v>
      </c>
      <c r="O25">
        <v>2288.9763830000002</v>
      </c>
    </row>
    <row r="26" spans="1:15">
      <c r="A26" s="119">
        <v>2</v>
      </c>
      <c r="B26" s="119">
        <v>1</v>
      </c>
      <c r="C26">
        <v>1813.6431190000001</v>
      </c>
      <c r="D26">
        <v>2371.506378</v>
      </c>
      <c r="E26">
        <v>1143.601453</v>
      </c>
      <c r="F26">
        <v>752.1157614</v>
      </c>
      <c r="G26">
        <v>3948.4434249999999</v>
      </c>
      <c r="H26">
        <v>2947.0996180000002</v>
      </c>
      <c r="I26">
        <v>2909.3733240000001</v>
      </c>
      <c r="J26">
        <v>4243.2625070000004</v>
      </c>
      <c r="K26">
        <v>2071.6980370000001</v>
      </c>
      <c r="L26">
        <v>1444.582107</v>
      </c>
      <c r="M26">
        <v>2456.9404330000002</v>
      </c>
      <c r="N26">
        <v>216.56911389999999</v>
      </c>
      <c r="O26">
        <v>673.12080430000003</v>
      </c>
    </row>
    <row r="27" spans="1:15">
      <c r="A27" s="119">
        <v>2</v>
      </c>
      <c r="B27" s="119">
        <v>2</v>
      </c>
      <c r="C27">
        <v>1120.8454220000001</v>
      </c>
      <c r="D27">
        <v>1643.2897190000001</v>
      </c>
      <c r="E27">
        <v>392.95017489999998</v>
      </c>
      <c r="F27">
        <v>133.61409359999999</v>
      </c>
      <c r="G27">
        <v>3116.9879860000001</v>
      </c>
      <c r="H27">
        <v>1524.431763</v>
      </c>
      <c r="I27">
        <v>1489.602705</v>
      </c>
      <c r="J27">
        <v>3000.5872749999999</v>
      </c>
      <c r="K27">
        <v>1392.9436000000001</v>
      </c>
      <c r="L27">
        <v>852.15182200000004</v>
      </c>
      <c r="M27">
        <v>1661.052214</v>
      </c>
      <c r="N27">
        <v>67.191314309999996</v>
      </c>
      <c r="O27">
        <v>163.6791527</v>
      </c>
    </row>
    <row r="28" spans="1:15">
      <c r="A28" s="119">
        <v>2</v>
      </c>
      <c r="B28" s="119">
        <v>3</v>
      </c>
      <c r="C28">
        <v>1161.502733</v>
      </c>
      <c r="D28">
        <v>1599.141439</v>
      </c>
      <c r="E28">
        <v>113.84448209999999</v>
      </c>
      <c r="F28">
        <v>1150.2355540000001</v>
      </c>
      <c r="G28">
        <v>2808.9105559999998</v>
      </c>
      <c r="H28">
        <v>1103.4678719999999</v>
      </c>
      <c r="I28">
        <v>1040.6715139999999</v>
      </c>
      <c r="J28">
        <v>2545.3255709999999</v>
      </c>
      <c r="K28">
        <v>1039.374875</v>
      </c>
      <c r="L28">
        <v>559.83452629999999</v>
      </c>
      <c r="M28">
        <v>1460.644382</v>
      </c>
      <c r="N28">
        <v>179.5655989</v>
      </c>
      <c r="O28">
        <v>800.37721569999997</v>
      </c>
    </row>
    <row r="29" spans="1:15">
      <c r="A29" s="119">
        <v>2</v>
      </c>
      <c r="B29" s="119">
        <v>4</v>
      </c>
      <c r="C29">
        <v>930.24402190000001</v>
      </c>
      <c r="D29">
        <v>1163.892621</v>
      </c>
      <c r="E29">
        <v>1431.9058990000001</v>
      </c>
      <c r="F29">
        <v>1020.072228</v>
      </c>
      <c r="G29">
        <v>2328.1233510000002</v>
      </c>
      <c r="H29">
        <v>624.52852959999996</v>
      </c>
      <c r="I29">
        <v>440.77303089999998</v>
      </c>
      <c r="J29">
        <v>2006.097546</v>
      </c>
      <c r="K29">
        <v>692.94295729999999</v>
      </c>
      <c r="L29">
        <v>223.34944870000001</v>
      </c>
      <c r="M29">
        <v>1090.9613280000001</v>
      </c>
      <c r="N29">
        <v>291.93988339999999</v>
      </c>
      <c r="O29">
        <v>609.75580479999996</v>
      </c>
    </row>
    <row r="30" spans="1:15">
      <c r="A30" s="119">
        <v>2</v>
      </c>
      <c r="B30" s="119">
        <v>5</v>
      </c>
      <c r="C30">
        <v>572.83443890000001</v>
      </c>
      <c r="D30">
        <v>760.89299589999996</v>
      </c>
      <c r="E30">
        <v>1319.6740930000001</v>
      </c>
      <c r="F30">
        <v>916.66750660000002</v>
      </c>
      <c r="G30">
        <v>2010.4102809999999</v>
      </c>
      <c r="H30">
        <v>3568.3815949999998</v>
      </c>
      <c r="I30">
        <v>2600.09265</v>
      </c>
      <c r="J30">
        <v>1580.3198010000001</v>
      </c>
      <c r="K30">
        <v>286.71654799999999</v>
      </c>
      <c r="L30">
        <v>1612.496212</v>
      </c>
      <c r="M30">
        <v>799.75470640000003</v>
      </c>
      <c r="N30">
        <v>250.7025347</v>
      </c>
      <c r="O30">
        <v>522.76011210000001</v>
      </c>
    </row>
    <row r="31" spans="1:15">
      <c r="A31" s="119">
        <v>2</v>
      </c>
      <c r="B31" s="119">
        <v>6</v>
      </c>
      <c r="C31">
        <v>1335.253361</v>
      </c>
      <c r="D31">
        <v>1614.253686</v>
      </c>
      <c r="E31">
        <v>1548.8733769999999</v>
      </c>
      <c r="F31">
        <v>1104.5196129999999</v>
      </c>
      <c r="G31">
        <v>3054.5721509999998</v>
      </c>
      <c r="H31">
        <v>810.96638859999996</v>
      </c>
      <c r="I31">
        <v>2785.4782770000002</v>
      </c>
      <c r="J31">
        <v>2172.4813650000001</v>
      </c>
      <c r="K31">
        <v>991.1760941</v>
      </c>
      <c r="L31">
        <v>226.2512772</v>
      </c>
      <c r="M31">
        <v>1560.816311</v>
      </c>
      <c r="N31">
        <v>295.2988967</v>
      </c>
      <c r="O31">
        <v>672.35660040000005</v>
      </c>
    </row>
    <row r="32" spans="1:15">
      <c r="A32" s="119">
        <v>2</v>
      </c>
      <c r="B32" s="119">
        <v>7</v>
      </c>
      <c r="C32">
        <v>3338.268341</v>
      </c>
      <c r="D32">
        <v>3725.4442640000002</v>
      </c>
      <c r="E32">
        <v>2339.6197769999999</v>
      </c>
      <c r="F32">
        <v>1792.67533</v>
      </c>
      <c r="G32">
        <v>5925.4166210000003</v>
      </c>
      <c r="H32">
        <v>2713.2616320000002</v>
      </c>
      <c r="I32">
        <v>298.80841529999998</v>
      </c>
      <c r="J32">
        <v>3824.9433130000002</v>
      </c>
      <c r="K32">
        <v>2078.6787370000002</v>
      </c>
      <c r="L32">
        <v>846.75030500000003</v>
      </c>
      <c r="M32">
        <v>3452.4475950000001</v>
      </c>
      <c r="N32">
        <v>390.86102790000001</v>
      </c>
      <c r="O32">
        <v>968.07165129999998</v>
      </c>
    </row>
    <row r="33" spans="1:15">
      <c r="A33" s="119">
        <v>2</v>
      </c>
      <c r="B33" s="119">
        <v>8</v>
      </c>
      <c r="C33">
        <v>4950.5534779999998</v>
      </c>
      <c r="D33">
        <v>4871.2754910000003</v>
      </c>
      <c r="E33">
        <v>1873.0873099999999</v>
      </c>
      <c r="F33">
        <v>1463.5436279999999</v>
      </c>
      <c r="G33">
        <v>6420.0123960000001</v>
      </c>
      <c r="H33">
        <v>4030.3144000000002</v>
      </c>
      <c r="I33">
        <v>3408.3064450000002</v>
      </c>
      <c r="J33">
        <v>8651.4682759999996</v>
      </c>
      <c r="K33">
        <v>5699.2752559999999</v>
      </c>
      <c r="L33">
        <v>3630.8634189999998</v>
      </c>
      <c r="M33">
        <v>4251.5488789999999</v>
      </c>
      <c r="N33">
        <v>202.84231109999999</v>
      </c>
      <c r="O33">
        <v>649.63755230000004</v>
      </c>
    </row>
    <row r="34" spans="1:15">
      <c r="A34" s="119">
        <v>2</v>
      </c>
      <c r="B34" s="119">
        <v>9</v>
      </c>
      <c r="C34">
        <v>7606.8170049999999</v>
      </c>
      <c r="D34">
        <v>8503.2135959999996</v>
      </c>
      <c r="E34">
        <v>3898.5700660000002</v>
      </c>
      <c r="F34">
        <v>3045.432014</v>
      </c>
      <c r="G34">
        <v>8933.5974700000006</v>
      </c>
      <c r="H34">
        <v>7577.6409510000003</v>
      </c>
      <c r="I34">
        <v>5857.695549</v>
      </c>
      <c r="J34">
        <v>11907.327520000001</v>
      </c>
      <c r="K34">
        <v>8681.101756</v>
      </c>
      <c r="L34">
        <v>6163.9668940000001</v>
      </c>
      <c r="M34">
        <v>6856.386238</v>
      </c>
      <c r="N34">
        <v>655.49974069999996</v>
      </c>
      <c r="O34">
        <v>1689.629533</v>
      </c>
    </row>
    <row r="35" spans="1:15">
      <c r="A35" s="119">
        <v>2</v>
      </c>
      <c r="B35" s="119">
        <v>10</v>
      </c>
      <c r="C35">
        <v>7984.1391190000004</v>
      </c>
      <c r="D35">
        <v>9481.6620110000003</v>
      </c>
      <c r="E35">
        <v>4862.7195929999998</v>
      </c>
      <c r="F35">
        <v>3849.0423559999999</v>
      </c>
      <c r="G35">
        <v>9909.6310740000008</v>
      </c>
      <c r="H35">
        <v>9251.4141970000001</v>
      </c>
      <c r="I35">
        <v>6931.9411209999998</v>
      </c>
      <c r="J35">
        <v>12379.790730000001</v>
      </c>
      <c r="K35">
        <v>8626.6587629999995</v>
      </c>
      <c r="L35">
        <v>6375.4189020000003</v>
      </c>
      <c r="M35">
        <v>8278.5414359999995</v>
      </c>
      <c r="N35">
        <v>819.89244410000003</v>
      </c>
      <c r="O35">
        <v>2445.635941</v>
      </c>
    </row>
    <row r="36" spans="1:15">
      <c r="A36" s="119">
        <v>2</v>
      </c>
      <c r="B36" s="119">
        <v>11</v>
      </c>
      <c r="C36">
        <v>7150.1669890000003</v>
      </c>
      <c r="D36">
        <v>8749.7198779999999</v>
      </c>
      <c r="E36">
        <v>4621.3841629999997</v>
      </c>
      <c r="F36">
        <v>3849.8618190000002</v>
      </c>
      <c r="G36">
        <v>9375.2126580000004</v>
      </c>
      <c r="H36">
        <v>9193.9885219999996</v>
      </c>
      <c r="I36">
        <v>6312.7227549999998</v>
      </c>
      <c r="J36">
        <v>11307.496569999999</v>
      </c>
      <c r="K36">
        <v>7170.1416410000002</v>
      </c>
      <c r="L36">
        <v>5272.7675019999997</v>
      </c>
      <c r="M36">
        <v>7755.6504770000001</v>
      </c>
      <c r="N36">
        <v>727.11806309999997</v>
      </c>
      <c r="O36">
        <v>2417.1221949999999</v>
      </c>
    </row>
    <row r="37" spans="1:15">
      <c r="A37" s="119">
        <v>2</v>
      </c>
      <c r="B37" s="119">
        <v>12</v>
      </c>
      <c r="C37">
        <v>6077.489826</v>
      </c>
      <c r="D37">
        <v>7480.8310540000002</v>
      </c>
      <c r="E37">
        <v>4037.376213</v>
      </c>
      <c r="F37">
        <v>3337.1421700000001</v>
      </c>
      <c r="G37">
        <v>8637.7944920000009</v>
      </c>
      <c r="H37">
        <v>8337.1085820000008</v>
      </c>
      <c r="I37">
        <v>5370.9520819999998</v>
      </c>
      <c r="J37">
        <v>10042.47969</v>
      </c>
      <c r="K37">
        <v>5732.73596</v>
      </c>
      <c r="L37">
        <v>4000.2575980000001</v>
      </c>
      <c r="M37">
        <v>6575.8116090000003</v>
      </c>
      <c r="N37">
        <v>622.34759350000002</v>
      </c>
      <c r="O37">
        <v>1956.396045</v>
      </c>
    </row>
    <row r="38" spans="1:15">
      <c r="A38" s="119">
        <v>2</v>
      </c>
      <c r="B38" s="119">
        <v>13</v>
      </c>
      <c r="C38">
        <v>5770.4377860000004</v>
      </c>
      <c r="D38">
        <v>7105.1737709999998</v>
      </c>
      <c r="E38">
        <v>4009.5776660000001</v>
      </c>
      <c r="F38">
        <v>3167.2072549999998</v>
      </c>
      <c r="G38">
        <v>8349.6161200000006</v>
      </c>
      <c r="H38">
        <v>8043.6645930000004</v>
      </c>
      <c r="I38">
        <v>5030.4812810000003</v>
      </c>
      <c r="J38">
        <v>9704.13105</v>
      </c>
      <c r="K38">
        <v>5224.2790539999996</v>
      </c>
      <c r="L38">
        <v>3672.771479</v>
      </c>
      <c r="M38">
        <v>6236.8915239999997</v>
      </c>
      <c r="N38">
        <v>530.18391220000001</v>
      </c>
      <c r="O38">
        <v>1978.2348569999999</v>
      </c>
    </row>
    <row r="39" spans="1:15">
      <c r="A39" s="119">
        <v>2</v>
      </c>
      <c r="B39" s="119">
        <v>14</v>
      </c>
      <c r="C39">
        <v>5705.5495460000002</v>
      </c>
      <c r="D39">
        <v>7036.9522310000002</v>
      </c>
      <c r="E39">
        <v>3764.024566</v>
      </c>
      <c r="F39">
        <v>2878.3212549999998</v>
      </c>
      <c r="G39">
        <v>8411.5043900000001</v>
      </c>
      <c r="H39">
        <v>7396.3377330000003</v>
      </c>
      <c r="I39">
        <v>4834.7499010000001</v>
      </c>
      <c r="J39">
        <v>9493.0331600000009</v>
      </c>
      <c r="K39">
        <v>5451.5878919999996</v>
      </c>
      <c r="L39">
        <v>3851.4330260000002</v>
      </c>
      <c r="M39">
        <v>6705.4423939999997</v>
      </c>
      <c r="N39">
        <v>544.34154920000003</v>
      </c>
      <c r="O39">
        <v>1926.64204</v>
      </c>
    </row>
    <row r="40" spans="1:15">
      <c r="A40" s="119">
        <v>2</v>
      </c>
      <c r="B40" s="119">
        <v>15</v>
      </c>
      <c r="C40">
        <v>5673.2708130000001</v>
      </c>
      <c r="D40">
        <v>6916.9282229999999</v>
      </c>
      <c r="E40">
        <v>3384.617115</v>
      </c>
      <c r="F40">
        <v>2592.7857939999999</v>
      </c>
      <c r="G40">
        <v>8552.4696690000001</v>
      </c>
      <c r="H40">
        <v>6553.9724329999999</v>
      </c>
      <c r="I40">
        <v>4792.6232909999999</v>
      </c>
      <c r="J40">
        <v>9476.3779520000007</v>
      </c>
      <c r="K40">
        <v>5678.9639779999998</v>
      </c>
      <c r="L40">
        <v>3795.3146879999999</v>
      </c>
      <c r="M40">
        <v>6642.5888610000002</v>
      </c>
      <c r="N40">
        <v>513.35026170000003</v>
      </c>
      <c r="O40">
        <v>1749.9579289999999</v>
      </c>
    </row>
    <row r="41" spans="1:15">
      <c r="A41" s="119">
        <v>2</v>
      </c>
      <c r="B41" s="119">
        <v>16</v>
      </c>
      <c r="C41">
        <v>5942.6031750000002</v>
      </c>
      <c r="D41">
        <v>6957.9586479999998</v>
      </c>
      <c r="E41">
        <v>3181.7871180000002</v>
      </c>
      <c r="F41">
        <v>2683.9421390000002</v>
      </c>
      <c r="G41">
        <v>8711.3201370000006</v>
      </c>
      <c r="H41">
        <v>6642.5650130000004</v>
      </c>
      <c r="I41">
        <v>4719.7546249999996</v>
      </c>
      <c r="J41">
        <v>9802.2669320000005</v>
      </c>
      <c r="K41">
        <v>5902.1880629999996</v>
      </c>
      <c r="L41">
        <v>3691.479675</v>
      </c>
      <c r="M41">
        <v>6479.9656189999996</v>
      </c>
      <c r="N41">
        <v>514.1728028</v>
      </c>
      <c r="O41">
        <v>1708.091032</v>
      </c>
    </row>
    <row r="42" spans="1:15">
      <c r="A42" s="119">
        <v>2</v>
      </c>
      <c r="B42" s="119">
        <v>17</v>
      </c>
      <c r="C42">
        <v>7697.0868609999998</v>
      </c>
      <c r="D42">
        <v>8909.6612860000005</v>
      </c>
      <c r="E42">
        <v>4631.9674429999995</v>
      </c>
      <c r="F42">
        <v>4049.608491</v>
      </c>
      <c r="G42">
        <v>10303.905150000001</v>
      </c>
      <c r="H42">
        <v>9407.2041360000003</v>
      </c>
      <c r="I42">
        <v>6362.7459060000001</v>
      </c>
      <c r="J42">
        <v>11503.98444</v>
      </c>
      <c r="K42">
        <v>7117.8783320000002</v>
      </c>
      <c r="L42">
        <v>5059.9777899999999</v>
      </c>
      <c r="M42">
        <v>8009.9048819999998</v>
      </c>
      <c r="N42">
        <v>806.39367630000004</v>
      </c>
      <c r="O42">
        <v>2844.5187740000001</v>
      </c>
    </row>
    <row r="43" spans="1:15">
      <c r="A43" s="119">
        <v>2</v>
      </c>
      <c r="B43" s="119">
        <v>18</v>
      </c>
      <c r="C43">
        <v>9200.9338640000005</v>
      </c>
      <c r="D43">
        <v>11449.745279999999</v>
      </c>
      <c r="E43">
        <v>6261.2923650000002</v>
      </c>
      <c r="F43">
        <v>5372.198523</v>
      </c>
      <c r="G43">
        <v>11704.205169999999</v>
      </c>
      <c r="H43">
        <v>12705.26685</v>
      </c>
      <c r="I43">
        <v>8340.4190870000002</v>
      </c>
      <c r="J43">
        <v>13493.43245</v>
      </c>
      <c r="K43">
        <v>9186.8630840000005</v>
      </c>
      <c r="L43">
        <v>7074.751432</v>
      </c>
      <c r="M43">
        <v>9946.2115630000008</v>
      </c>
      <c r="N43">
        <v>1163.337479</v>
      </c>
      <c r="O43">
        <v>3922.9845770000002</v>
      </c>
    </row>
    <row r="44" spans="1:15">
      <c r="A44" s="119">
        <v>2</v>
      </c>
      <c r="B44" s="119">
        <v>19</v>
      </c>
      <c r="C44">
        <v>10025.780210000001</v>
      </c>
      <c r="D44">
        <v>13158.40689</v>
      </c>
      <c r="E44">
        <v>7234.7830139999996</v>
      </c>
      <c r="F44">
        <v>6096.1906980000003</v>
      </c>
      <c r="G44">
        <v>12602.10914</v>
      </c>
      <c r="H44">
        <v>14950.241190000001</v>
      </c>
      <c r="I44">
        <v>9469.5903959999996</v>
      </c>
      <c r="J44">
        <v>14783.922039999999</v>
      </c>
      <c r="K44">
        <v>9957.8950569999997</v>
      </c>
      <c r="L44">
        <v>8528.8159099999993</v>
      </c>
      <c r="M44">
        <v>11314.47112</v>
      </c>
      <c r="N44">
        <v>1359.7405699999999</v>
      </c>
      <c r="O44">
        <v>4730.8837199999998</v>
      </c>
    </row>
    <row r="45" spans="1:15">
      <c r="A45" s="119">
        <v>2</v>
      </c>
      <c r="B45" s="119">
        <v>20</v>
      </c>
      <c r="C45">
        <v>10629.257750000001</v>
      </c>
      <c r="D45">
        <v>13861.327090000001</v>
      </c>
      <c r="E45">
        <v>7820.376679</v>
      </c>
      <c r="F45">
        <v>6597.7887259999998</v>
      </c>
      <c r="G45">
        <v>13685.24685</v>
      </c>
      <c r="H45">
        <v>15966.514499999999</v>
      </c>
      <c r="I45">
        <v>10345.88213</v>
      </c>
      <c r="J45">
        <v>15102.103569999999</v>
      </c>
      <c r="K45">
        <v>10159.47422</v>
      </c>
      <c r="L45">
        <v>8808.9663049999999</v>
      </c>
      <c r="M45">
        <v>12085.403410000001</v>
      </c>
      <c r="N45">
        <v>1512.6622179999999</v>
      </c>
      <c r="O45">
        <v>5099.1022089999997</v>
      </c>
    </row>
    <row r="46" spans="1:15">
      <c r="A46" s="119">
        <v>2</v>
      </c>
      <c r="B46" s="119">
        <v>21</v>
      </c>
      <c r="C46">
        <v>9976.1463120000008</v>
      </c>
      <c r="D46">
        <v>13084.537270000001</v>
      </c>
      <c r="E46">
        <v>7393.7476889999998</v>
      </c>
      <c r="F46">
        <v>6081.7048809999997</v>
      </c>
      <c r="G46">
        <v>13213.34527</v>
      </c>
      <c r="H46">
        <v>15061.745129999999</v>
      </c>
      <c r="I46">
        <v>9931.7961460000006</v>
      </c>
      <c r="J46">
        <v>14302.34318</v>
      </c>
      <c r="K46">
        <v>9422.451728</v>
      </c>
      <c r="L46">
        <v>8157.0573020000002</v>
      </c>
      <c r="M46">
        <v>11417.24252</v>
      </c>
      <c r="N46">
        <v>1350.46174</v>
      </c>
      <c r="O46">
        <v>4841.7400040000002</v>
      </c>
    </row>
    <row r="47" spans="1:15">
      <c r="A47" s="119">
        <v>2</v>
      </c>
      <c r="B47" s="119">
        <v>22</v>
      </c>
      <c r="C47">
        <v>9235.369541</v>
      </c>
      <c r="D47">
        <v>11849.9056</v>
      </c>
      <c r="E47">
        <v>6750.262017</v>
      </c>
      <c r="F47">
        <v>5312.7784949999996</v>
      </c>
      <c r="G47">
        <v>12364.87311</v>
      </c>
      <c r="H47">
        <v>13507.08994</v>
      </c>
      <c r="I47">
        <v>9182.8660500000005</v>
      </c>
      <c r="J47">
        <v>13037.100479999999</v>
      </c>
      <c r="K47">
        <v>8607.0153429999991</v>
      </c>
      <c r="L47">
        <v>7264.0482549999997</v>
      </c>
      <c r="M47">
        <v>10491.04233</v>
      </c>
      <c r="N47">
        <v>1214.7068320000001</v>
      </c>
      <c r="O47">
        <v>4311.6731929999996</v>
      </c>
    </row>
    <row r="48" spans="1:15">
      <c r="A48" s="119">
        <v>2</v>
      </c>
      <c r="B48" s="119">
        <v>23</v>
      </c>
      <c r="C48">
        <v>7847.7240689999999</v>
      </c>
      <c r="D48">
        <v>9755.8777140000002</v>
      </c>
      <c r="E48">
        <v>5451.1605259999997</v>
      </c>
      <c r="F48">
        <v>4159.3672999999999</v>
      </c>
      <c r="G48">
        <v>10998.885399999999</v>
      </c>
      <c r="H48">
        <v>11131.333140000001</v>
      </c>
      <c r="I48">
        <v>7990.8095560000002</v>
      </c>
      <c r="J48">
        <v>11051.36844</v>
      </c>
      <c r="K48">
        <v>7217.8443699999998</v>
      </c>
      <c r="L48">
        <v>5913.4981749999997</v>
      </c>
      <c r="M48">
        <v>8863.6287470000007</v>
      </c>
      <c r="N48">
        <v>934.48090319999994</v>
      </c>
      <c r="O48">
        <v>3222.3537529999999</v>
      </c>
    </row>
    <row r="49" spans="1:15">
      <c r="A49" s="119">
        <v>2</v>
      </c>
      <c r="B49" s="119">
        <v>24</v>
      </c>
      <c r="C49">
        <v>4947.9890059999998</v>
      </c>
      <c r="D49">
        <v>6142.8423599999996</v>
      </c>
      <c r="E49">
        <v>3364.4479070000002</v>
      </c>
      <c r="F49">
        <v>2519.3394899999998</v>
      </c>
      <c r="G49">
        <v>8126.726721</v>
      </c>
      <c r="H49">
        <v>7139.9298959999996</v>
      </c>
      <c r="I49">
        <v>5664.568663</v>
      </c>
      <c r="J49">
        <v>7580.3732559999999</v>
      </c>
      <c r="K49">
        <v>4601.7302129999998</v>
      </c>
      <c r="L49">
        <v>3576.2970479999999</v>
      </c>
      <c r="M49">
        <v>5875.7715490000001</v>
      </c>
      <c r="N49">
        <v>581.48418960000004</v>
      </c>
      <c r="O49">
        <v>1880.113398</v>
      </c>
    </row>
    <row r="50" spans="1:15">
      <c r="A50" s="119">
        <v>3</v>
      </c>
      <c r="B50" s="119">
        <v>1</v>
      </c>
      <c r="C50">
        <v>1098.825364</v>
      </c>
      <c r="D50">
        <v>1440.9344779999999</v>
      </c>
      <c r="E50">
        <v>186.4171494</v>
      </c>
      <c r="F50">
        <v>132.4350665</v>
      </c>
      <c r="G50">
        <v>2531.3569170000001</v>
      </c>
      <c r="H50">
        <v>2084.771315</v>
      </c>
      <c r="I50">
        <v>882.5508615</v>
      </c>
      <c r="J50">
        <v>1423.380283</v>
      </c>
      <c r="K50">
        <v>911.48182139999994</v>
      </c>
      <c r="L50">
        <v>945.21119090000002</v>
      </c>
      <c r="M50">
        <v>1621.3176940000001</v>
      </c>
      <c r="N50">
        <v>178.8529273</v>
      </c>
      <c r="O50">
        <v>743.61596329999998</v>
      </c>
    </row>
    <row r="51" spans="1:15">
      <c r="A51" s="119">
        <v>3</v>
      </c>
      <c r="B51" s="119">
        <v>2</v>
      </c>
      <c r="C51">
        <v>372.78450620000001</v>
      </c>
      <c r="D51">
        <v>520.19250729999999</v>
      </c>
      <c r="E51">
        <v>806.20119529999999</v>
      </c>
      <c r="F51">
        <v>665.69956539999998</v>
      </c>
      <c r="G51">
        <v>1579.0057489999999</v>
      </c>
      <c r="H51">
        <v>896.97824070000001</v>
      </c>
      <c r="I51">
        <v>466.72148479999998</v>
      </c>
      <c r="J51">
        <v>1017.1529430000001</v>
      </c>
      <c r="K51">
        <v>622.85506380000004</v>
      </c>
      <c r="L51">
        <v>392.8915811</v>
      </c>
      <c r="M51">
        <v>726.82306510000001</v>
      </c>
      <c r="N51">
        <v>180.6566359</v>
      </c>
      <c r="O51">
        <v>272.10975960000002</v>
      </c>
    </row>
    <row r="52" spans="1:15">
      <c r="A52" s="119">
        <v>3</v>
      </c>
      <c r="B52" s="119">
        <v>3</v>
      </c>
      <c r="C52">
        <v>168.7865462</v>
      </c>
      <c r="D52">
        <v>218.86218729999999</v>
      </c>
      <c r="E52">
        <v>743.97959530000003</v>
      </c>
      <c r="F52">
        <v>589.03366540000002</v>
      </c>
      <c r="G52">
        <v>1104.899379</v>
      </c>
      <c r="H52">
        <v>325.76173069999999</v>
      </c>
      <c r="I52">
        <v>394.3666528</v>
      </c>
      <c r="J52">
        <v>971.84228519999999</v>
      </c>
      <c r="K52">
        <v>520.52768930000002</v>
      </c>
      <c r="L52">
        <v>274.0516581</v>
      </c>
      <c r="M52">
        <v>486.71435509999998</v>
      </c>
      <c r="N52">
        <v>182.46034449999999</v>
      </c>
      <c r="O52">
        <v>241.62895359999999</v>
      </c>
    </row>
    <row r="53" spans="1:15">
      <c r="A53" s="119">
        <v>3</v>
      </c>
      <c r="B53" s="119">
        <v>4</v>
      </c>
      <c r="C53">
        <v>1203.209335</v>
      </c>
      <c r="D53">
        <v>1460.3234540000001</v>
      </c>
      <c r="E53">
        <v>757.1621725</v>
      </c>
      <c r="F53">
        <v>602.43000229999996</v>
      </c>
      <c r="G53">
        <v>700.94580919999999</v>
      </c>
      <c r="H53">
        <v>1786.9900239999999</v>
      </c>
      <c r="I53">
        <v>204.50110849999999</v>
      </c>
      <c r="J53">
        <v>861.00742030000004</v>
      </c>
      <c r="K53">
        <v>500.54639429999997</v>
      </c>
      <c r="L53">
        <v>75.381555939999998</v>
      </c>
      <c r="M53">
        <v>100.38083659999999</v>
      </c>
      <c r="N53">
        <v>149.0870151</v>
      </c>
      <c r="O53">
        <v>107.72511369999999</v>
      </c>
    </row>
    <row r="54" spans="1:15">
      <c r="A54" s="119">
        <v>3</v>
      </c>
      <c r="B54" s="119">
        <v>5</v>
      </c>
      <c r="C54">
        <v>1108.740485</v>
      </c>
      <c r="D54">
        <v>1254.583795</v>
      </c>
      <c r="E54">
        <v>861.91951849999998</v>
      </c>
      <c r="F54">
        <v>687.20862920000002</v>
      </c>
      <c r="G54">
        <v>214.36891919999999</v>
      </c>
      <c r="H54">
        <v>1568.93669</v>
      </c>
      <c r="I54">
        <v>2025.452035</v>
      </c>
      <c r="J54">
        <v>890.00928220000003</v>
      </c>
      <c r="K54">
        <v>405.03619250000003</v>
      </c>
      <c r="L54">
        <v>834.23522160000005</v>
      </c>
      <c r="M54">
        <v>1284.7351349999999</v>
      </c>
      <c r="N54">
        <v>138.96538570000001</v>
      </c>
      <c r="O54">
        <v>485.20215450000001</v>
      </c>
    </row>
    <row r="55" spans="1:15">
      <c r="A55" s="119">
        <v>3</v>
      </c>
      <c r="B55" s="119">
        <v>6</v>
      </c>
      <c r="C55">
        <v>1315.8187700000001</v>
      </c>
      <c r="D55">
        <v>1426.628539</v>
      </c>
      <c r="E55">
        <v>286.84145960000001</v>
      </c>
      <c r="F55">
        <v>84.318359240000007</v>
      </c>
      <c r="G55">
        <v>408.3676231</v>
      </c>
      <c r="H55">
        <v>1690.6066920000001</v>
      </c>
      <c r="I55">
        <v>1364.084169</v>
      </c>
      <c r="J55">
        <v>3079.9245420000002</v>
      </c>
      <c r="K55">
        <v>1618.8487170000001</v>
      </c>
      <c r="L55">
        <v>941.90425400000004</v>
      </c>
      <c r="M55">
        <v>1470.1247940000001</v>
      </c>
      <c r="N55">
        <v>155.31320070000001</v>
      </c>
      <c r="O55">
        <v>381.24279610000002</v>
      </c>
    </row>
    <row r="56" spans="1:15">
      <c r="A56" s="119">
        <v>3</v>
      </c>
      <c r="B56" s="119">
        <v>7</v>
      </c>
      <c r="C56">
        <v>1054.2377280000001</v>
      </c>
      <c r="D56">
        <v>992.92735019999998</v>
      </c>
      <c r="E56">
        <v>2127.440642</v>
      </c>
      <c r="F56">
        <v>1497.530992</v>
      </c>
      <c r="G56">
        <v>2305.93388</v>
      </c>
      <c r="H56">
        <v>188.13654260000001</v>
      </c>
      <c r="I56">
        <v>3965.7247579999998</v>
      </c>
      <c r="J56">
        <v>7235.0148369999997</v>
      </c>
      <c r="K56">
        <v>4570.3055560000003</v>
      </c>
      <c r="L56">
        <v>415.99974559999998</v>
      </c>
      <c r="M56">
        <v>776.02265320000004</v>
      </c>
      <c r="N56">
        <v>218.18205280000001</v>
      </c>
      <c r="O56">
        <v>277.28343769999998</v>
      </c>
    </row>
    <row r="57" spans="1:15">
      <c r="A57" s="119">
        <v>3</v>
      </c>
      <c r="B57" s="119">
        <v>8</v>
      </c>
      <c r="C57">
        <v>4690.147798</v>
      </c>
      <c r="D57">
        <v>4901.3758070000003</v>
      </c>
      <c r="E57">
        <v>3387.9699700000001</v>
      </c>
      <c r="F57">
        <v>2723.1191819999999</v>
      </c>
      <c r="G57">
        <v>5690.6776810000001</v>
      </c>
      <c r="H57">
        <v>4286.6851150000002</v>
      </c>
      <c r="I57">
        <v>5874.5211159999999</v>
      </c>
      <c r="J57">
        <v>8585.6827869999997</v>
      </c>
      <c r="K57">
        <v>5870.5814719999998</v>
      </c>
      <c r="L57">
        <v>3151.9960160000001</v>
      </c>
      <c r="M57">
        <v>3972.3593110000002</v>
      </c>
      <c r="N57">
        <v>210.25165129999999</v>
      </c>
      <c r="O57">
        <v>1581.9599040000001</v>
      </c>
    </row>
    <row r="58" spans="1:15">
      <c r="A58" s="119">
        <v>3</v>
      </c>
      <c r="B58" s="119">
        <v>9</v>
      </c>
      <c r="C58">
        <v>6035.4314709999999</v>
      </c>
      <c r="D58">
        <v>7005.8621709999998</v>
      </c>
      <c r="E58">
        <v>3307.5166479999998</v>
      </c>
      <c r="F58">
        <v>2921.573977</v>
      </c>
      <c r="G58">
        <v>7068.6357680000001</v>
      </c>
      <c r="H58">
        <v>6730.9486260000003</v>
      </c>
      <c r="I58">
        <v>5369.4075339999999</v>
      </c>
      <c r="J58">
        <v>7376.7522170000002</v>
      </c>
      <c r="K58">
        <v>4864.2619340000001</v>
      </c>
      <c r="L58">
        <v>4312.0588440000001</v>
      </c>
      <c r="M58">
        <v>5615.7176959999997</v>
      </c>
      <c r="N58">
        <v>547.43309710000005</v>
      </c>
      <c r="O58">
        <v>2472.5638269999999</v>
      </c>
    </row>
    <row r="59" spans="1:15">
      <c r="A59" s="119">
        <v>3</v>
      </c>
      <c r="B59" s="119">
        <v>10</v>
      </c>
      <c r="C59">
        <v>5319.0636400000003</v>
      </c>
      <c r="D59">
        <v>6513.279888</v>
      </c>
      <c r="E59">
        <v>3021.3130460000002</v>
      </c>
      <c r="F59">
        <v>2857.4444020000001</v>
      </c>
      <c r="G59">
        <v>6885.4144779999997</v>
      </c>
      <c r="H59">
        <v>6839.6300010000004</v>
      </c>
      <c r="I59">
        <v>4678.7447910000001</v>
      </c>
      <c r="J59">
        <v>6225.2450390000004</v>
      </c>
      <c r="K59">
        <v>3940.9427970000002</v>
      </c>
      <c r="L59">
        <v>3727.590103</v>
      </c>
      <c r="M59">
        <v>5347.189617</v>
      </c>
      <c r="N59">
        <v>570.44674540000005</v>
      </c>
      <c r="O59">
        <v>2597.9458319999999</v>
      </c>
    </row>
    <row r="60" spans="1:15">
      <c r="A60" s="119">
        <v>3</v>
      </c>
      <c r="B60" s="119">
        <v>11</v>
      </c>
      <c r="C60">
        <v>4113.1453410000004</v>
      </c>
      <c r="D60">
        <v>4977.7947720000002</v>
      </c>
      <c r="E60">
        <v>2515.83581</v>
      </c>
      <c r="F60">
        <v>2547.6113660000001</v>
      </c>
      <c r="G60">
        <v>5884.4357669999999</v>
      </c>
      <c r="H60">
        <v>5907.09512</v>
      </c>
      <c r="I60">
        <v>3970.4695710000001</v>
      </c>
      <c r="J60">
        <v>5360.3011269999997</v>
      </c>
      <c r="K60">
        <v>3091.3706710000001</v>
      </c>
      <c r="L60">
        <v>2753.340459</v>
      </c>
      <c r="M60">
        <v>4344.5982130000002</v>
      </c>
      <c r="N60">
        <v>371.79631280000001</v>
      </c>
      <c r="O60">
        <v>2290.295431</v>
      </c>
    </row>
    <row r="61" spans="1:15">
      <c r="A61" s="119">
        <v>3</v>
      </c>
      <c r="B61" s="119">
        <v>12</v>
      </c>
      <c r="C61">
        <v>3241.6158329999998</v>
      </c>
      <c r="D61">
        <v>3952.1591210000001</v>
      </c>
      <c r="E61">
        <v>2145.5146049999998</v>
      </c>
      <c r="F61">
        <v>2250.3510769999998</v>
      </c>
      <c r="G61">
        <v>5340.9372450000001</v>
      </c>
      <c r="H61">
        <v>5064.22325</v>
      </c>
      <c r="I61">
        <v>3690.193671</v>
      </c>
      <c r="J61">
        <v>4760.5691450000004</v>
      </c>
      <c r="K61">
        <v>2556.1627960000001</v>
      </c>
      <c r="L61">
        <v>1950.3078379999999</v>
      </c>
      <c r="M61">
        <v>3576.2617</v>
      </c>
      <c r="N61">
        <v>276.1572797</v>
      </c>
      <c r="O61">
        <v>2116.727813</v>
      </c>
    </row>
    <row r="62" spans="1:15">
      <c r="A62" s="119">
        <v>3</v>
      </c>
      <c r="B62" s="119">
        <v>13</v>
      </c>
      <c r="C62">
        <v>3000.1793419999999</v>
      </c>
      <c r="D62">
        <v>3698.084773</v>
      </c>
      <c r="E62">
        <v>2176.959288</v>
      </c>
      <c r="F62">
        <v>2340.9353430000001</v>
      </c>
      <c r="G62">
        <v>5062.7828920000002</v>
      </c>
      <c r="H62">
        <v>4709.2113399999998</v>
      </c>
      <c r="I62">
        <v>4017.6138019999999</v>
      </c>
      <c r="J62">
        <v>4667.762651</v>
      </c>
      <c r="K62">
        <v>2564.0313120000001</v>
      </c>
      <c r="L62">
        <v>1700.333873</v>
      </c>
      <c r="M62">
        <v>3172.627164</v>
      </c>
      <c r="N62">
        <v>243.91022770000001</v>
      </c>
      <c r="O62">
        <v>1841.335323</v>
      </c>
    </row>
    <row r="63" spans="1:15">
      <c r="A63" s="119">
        <v>3</v>
      </c>
      <c r="B63" s="119">
        <v>14</v>
      </c>
      <c r="C63">
        <v>2992.030107</v>
      </c>
      <c r="D63">
        <v>3636.245668</v>
      </c>
      <c r="E63">
        <v>2134.1128399999998</v>
      </c>
      <c r="F63">
        <v>2224.3577970000001</v>
      </c>
      <c r="G63">
        <v>4829.2981300000001</v>
      </c>
      <c r="H63">
        <v>4740.298589</v>
      </c>
      <c r="I63">
        <v>3766.373998</v>
      </c>
      <c r="J63">
        <v>4312.6421190000001</v>
      </c>
      <c r="K63">
        <v>2364.7711770000001</v>
      </c>
      <c r="L63">
        <v>1725.005836</v>
      </c>
      <c r="M63">
        <v>3137.3117430000002</v>
      </c>
      <c r="N63">
        <v>256.66007450000001</v>
      </c>
      <c r="O63">
        <v>1726.26764</v>
      </c>
    </row>
    <row r="64" spans="1:15">
      <c r="A64" s="119">
        <v>3</v>
      </c>
      <c r="B64" s="119">
        <v>15</v>
      </c>
      <c r="C64">
        <v>2954.9881209999999</v>
      </c>
      <c r="D64">
        <v>3730.1454079999999</v>
      </c>
      <c r="E64">
        <v>2308.6269969999998</v>
      </c>
      <c r="F64">
        <v>2271.8421530000001</v>
      </c>
      <c r="G64">
        <v>4385.95291</v>
      </c>
      <c r="H64">
        <v>4744.42785</v>
      </c>
      <c r="I64">
        <v>3695.5721060000001</v>
      </c>
      <c r="J64">
        <v>4583.9964870000003</v>
      </c>
      <c r="K64">
        <v>2571.3381380000001</v>
      </c>
      <c r="L64">
        <v>1695.9715249999999</v>
      </c>
      <c r="M64">
        <v>3045.2999410000002</v>
      </c>
      <c r="N64">
        <v>313.67208010000002</v>
      </c>
      <c r="O64">
        <v>1803.576131</v>
      </c>
    </row>
    <row r="65" spans="1:15">
      <c r="A65" s="119">
        <v>3</v>
      </c>
      <c r="B65" s="119">
        <v>16</v>
      </c>
      <c r="C65">
        <v>2710.5248029999998</v>
      </c>
      <c r="D65">
        <v>3769.2892440000001</v>
      </c>
      <c r="E65">
        <v>2686.399559</v>
      </c>
      <c r="F65">
        <v>2468.205653</v>
      </c>
      <c r="G65">
        <v>4151.0856750000003</v>
      </c>
      <c r="H65">
        <v>4959.7756609999997</v>
      </c>
      <c r="I65">
        <v>4190.1510840000001</v>
      </c>
      <c r="J65">
        <v>5078.542469</v>
      </c>
      <c r="K65">
        <v>3023.197729</v>
      </c>
      <c r="L65">
        <v>1698.1371939999999</v>
      </c>
      <c r="M65">
        <v>3310.1170569999999</v>
      </c>
      <c r="N65">
        <v>375.60328659999999</v>
      </c>
      <c r="O65">
        <v>1629.8027709999999</v>
      </c>
    </row>
    <row r="66" spans="1:15">
      <c r="A66" s="119">
        <v>3</v>
      </c>
      <c r="B66" s="119">
        <v>17</v>
      </c>
      <c r="C66">
        <v>3794.0878349999998</v>
      </c>
      <c r="D66">
        <v>5315.5336120000002</v>
      </c>
      <c r="E66">
        <v>4106.3279700000003</v>
      </c>
      <c r="F66">
        <v>3738.2660540000002</v>
      </c>
      <c r="G66">
        <v>5068.596931</v>
      </c>
      <c r="H66">
        <v>6779.6485320000002</v>
      </c>
      <c r="I66">
        <v>5978.7619979999999</v>
      </c>
      <c r="J66">
        <v>7622.3824619999996</v>
      </c>
      <c r="K66">
        <v>5179.5255340000003</v>
      </c>
      <c r="L66">
        <v>2585.4253600000002</v>
      </c>
      <c r="M66">
        <v>4658.1826620000002</v>
      </c>
      <c r="N66">
        <v>574.03608589999999</v>
      </c>
      <c r="O66">
        <v>2160.0973170000002</v>
      </c>
    </row>
    <row r="67" spans="1:15">
      <c r="A67" s="119">
        <v>3</v>
      </c>
      <c r="B67" s="119">
        <v>18</v>
      </c>
      <c r="C67">
        <v>5689.3044980000004</v>
      </c>
      <c r="D67">
        <v>7125.8936229999999</v>
      </c>
      <c r="E67">
        <v>4674.2423630000003</v>
      </c>
      <c r="F67">
        <v>4165.4727810000004</v>
      </c>
      <c r="G67">
        <v>6646.4422949999998</v>
      </c>
      <c r="H67">
        <v>8817.8140970000004</v>
      </c>
      <c r="I67">
        <v>6902.7655640000003</v>
      </c>
      <c r="J67">
        <v>9079.8919719999994</v>
      </c>
      <c r="K67">
        <v>5924.9304190000003</v>
      </c>
      <c r="L67">
        <v>3907.5478969999999</v>
      </c>
      <c r="M67">
        <v>6175.4364450000003</v>
      </c>
      <c r="N67">
        <v>874.28496870000004</v>
      </c>
      <c r="O67">
        <v>2930.407236</v>
      </c>
    </row>
    <row r="68" spans="1:15">
      <c r="A68" s="119">
        <v>3</v>
      </c>
      <c r="B68" s="119">
        <v>19</v>
      </c>
      <c r="C68">
        <v>6721.4025609999999</v>
      </c>
      <c r="D68">
        <v>8229.0575090000002</v>
      </c>
      <c r="E68">
        <v>4656.3663729999998</v>
      </c>
      <c r="F68">
        <v>4136.9573460000001</v>
      </c>
      <c r="G68">
        <v>7892.8878910000003</v>
      </c>
      <c r="H68">
        <v>10460.717140000001</v>
      </c>
      <c r="I68">
        <v>7077.9327499999999</v>
      </c>
      <c r="J68">
        <v>9057.9986219999992</v>
      </c>
      <c r="K68">
        <v>5725.3929109999999</v>
      </c>
      <c r="L68">
        <v>5092.7143159999996</v>
      </c>
      <c r="M68">
        <v>7470.5262579999999</v>
      </c>
      <c r="N68">
        <v>994.35052059999998</v>
      </c>
      <c r="O68">
        <v>3523.8865169999999</v>
      </c>
    </row>
    <row r="69" spans="1:15">
      <c r="A69" s="119">
        <v>3</v>
      </c>
      <c r="B69" s="119">
        <v>20</v>
      </c>
      <c r="C69">
        <v>6984.2764340000003</v>
      </c>
      <c r="D69">
        <v>8879.8533549999993</v>
      </c>
      <c r="E69">
        <v>4702.4149909999996</v>
      </c>
      <c r="F69">
        <v>4187.0634129999999</v>
      </c>
      <c r="G69">
        <v>8609.9621540000007</v>
      </c>
      <c r="H69">
        <v>11075.629199999999</v>
      </c>
      <c r="I69">
        <v>7410.6517020000001</v>
      </c>
      <c r="J69">
        <v>8886.8795950000003</v>
      </c>
      <c r="K69">
        <v>5517.7832980000003</v>
      </c>
      <c r="L69">
        <v>5729.2259480000002</v>
      </c>
      <c r="M69">
        <v>8182.4285200000004</v>
      </c>
      <c r="N69">
        <v>1094.5805089999999</v>
      </c>
      <c r="O69">
        <v>3646.8867190000001</v>
      </c>
    </row>
    <row r="70" spans="1:15">
      <c r="A70" s="119">
        <v>3</v>
      </c>
      <c r="B70" s="119">
        <v>21</v>
      </c>
      <c r="C70">
        <v>6442.6285520000001</v>
      </c>
      <c r="D70">
        <v>8116.7421450000002</v>
      </c>
      <c r="E70">
        <v>4033.3067879999999</v>
      </c>
      <c r="F70">
        <v>3558.7439359999998</v>
      </c>
      <c r="G70">
        <v>8231.5755580000005</v>
      </c>
      <c r="H70">
        <v>10311.3789</v>
      </c>
      <c r="I70">
        <v>6748.6546529999996</v>
      </c>
      <c r="J70">
        <v>7935.4354830000002</v>
      </c>
      <c r="K70">
        <v>4846.8586530000002</v>
      </c>
      <c r="L70">
        <v>5338.0695509999996</v>
      </c>
      <c r="M70">
        <v>7590.2816750000002</v>
      </c>
      <c r="N70">
        <v>1035.628215</v>
      </c>
      <c r="O70">
        <v>3094.0933500000001</v>
      </c>
    </row>
    <row r="71" spans="1:15">
      <c r="A71" s="119">
        <v>3</v>
      </c>
      <c r="B71" s="119">
        <v>22</v>
      </c>
      <c r="C71">
        <v>5617.991489</v>
      </c>
      <c r="D71">
        <v>7058.4668519999996</v>
      </c>
      <c r="E71">
        <v>3192.6601900000001</v>
      </c>
      <c r="F71">
        <v>2687.2355250000001</v>
      </c>
      <c r="G71">
        <v>7467.3620179999998</v>
      </c>
      <c r="H71">
        <v>9284.599451</v>
      </c>
      <c r="I71">
        <v>5734.6225260000001</v>
      </c>
      <c r="J71">
        <v>6465.2444699999996</v>
      </c>
      <c r="K71">
        <v>3943.3250990000001</v>
      </c>
      <c r="L71">
        <v>4742.1429710000002</v>
      </c>
      <c r="M71">
        <v>6717.788896</v>
      </c>
      <c r="N71">
        <v>914.05258590000005</v>
      </c>
      <c r="O71">
        <v>2803.1840080000002</v>
      </c>
    </row>
    <row r="72" spans="1:15">
      <c r="A72" s="119">
        <v>3</v>
      </c>
      <c r="B72" s="119">
        <v>23</v>
      </c>
      <c r="C72">
        <v>4502.9168790000003</v>
      </c>
      <c r="D72">
        <v>5607.5564109999996</v>
      </c>
      <c r="E72">
        <v>2034.580044</v>
      </c>
      <c r="F72">
        <v>1675.7994980000001</v>
      </c>
      <c r="G72">
        <v>6427.51361</v>
      </c>
      <c r="H72">
        <v>7578.3386920000003</v>
      </c>
      <c r="I72">
        <v>4138.143591</v>
      </c>
      <c r="J72">
        <v>4243.8015949999999</v>
      </c>
      <c r="K72">
        <v>2617.6313270000001</v>
      </c>
      <c r="L72">
        <v>3778.8356130000002</v>
      </c>
      <c r="M72">
        <v>5649.0125989999997</v>
      </c>
      <c r="N72">
        <v>722.04512560000001</v>
      </c>
      <c r="O72">
        <v>2312.3122109999999</v>
      </c>
    </row>
    <row r="73" spans="1:15">
      <c r="A73" s="119">
        <v>3</v>
      </c>
      <c r="B73" s="119">
        <v>24</v>
      </c>
      <c r="C73">
        <v>2937.4238519999999</v>
      </c>
      <c r="D73">
        <v>3535.4005339999999</v>
      </c>
      <c r="E73">
        <v>918.42256940000004</v>
      </c>
      <c r="F73">
        <v>801.60229530000004</v>
      </c>
      <c r="G73">
        <v>4728.9890409999998</v>
      </c>
      <c r="H73">
        <v>4984.1821040000004</v>
      </c>
      <c r="I73">
        <v>2623.1924469999999</v>
      </c>
      <c r="J73">
        <v>2415.2486060000001</v>
      </c>
      <c r="K73">
        <v>1546.2450100000001</v>
      </c>
      <c r="L73">
        <v>2337.3929619999999</v>
      </c>
      <c r="M73">
        <v>3775.6949</v>
      </c>
      <c r="N73">
        <v>437.73512319999998</v>
      </c>
      <c r="O73">
        <v>1535.882208</v>
      </c>
    </row>
    <row r="74" spans="1:15">
      <c r="A74" s="119">
        <v>4</v>
      </c>
      <c r="B74" s="119">
        <v>1</v>
      </c>
    </row>
    <row r="75" spans="1:15">
      <c r="A75" s="119">
        <v>4</v>
      </c>
      <c r="B75" s="119">
        <v>2</v>
      </c>
    </row>
    <row r="76" spans="1:15">
      <c r="A76" s="119">
        <v>4</v>
      </c>
      <c r="B76" s="119">
        <v>3</v>
      </c>
    </row>
    <row r="77" spans="1:15">
      <c r="A77" s="119">
        <v>4</v>
      </c>
      <c r="B77" s="119">
        <v>4</v>
      </c>
    </row>
    <row r="78" spans="1:15">
      <c r="A78" s="119">
        <v>4</v>
      </c>
      <c r="B78" s="119">
        <v>5</v>
      </c>
    </row>
    <row r="79" spans="1:15">
      <c r="A79" s="119">
        <v>4</v>
      </c>
      <c r="B79" s="119">
        <v>6</v>
      </c>
    </row>
    <row r="80" spans="1:15">
      <c r="A80" s="119">
        <v>4</v>
      </c>
      <c r="B80" s="119">
        <v>7</v>
      </c>
    </row>
    <row r="81" spans="1:2">
      <c r="A81" s="119">
        <v>4</v>
      </c>
      <c r="B81" s="119">
        <v>8</v>
      </c>
    </row>
    <row r="82" spans="1:2">
      <c r="A82" s="119">
        <v>4</v>
      </c>
      <c r="B82" s="119">
        <v>9</v>
      </c>
    </row>
    <row r="83" spans="1:2">
      <c r="A83" s="119">
        <v>4</v>
      </c>
      <c r="B83" s="119">
        <v>10</v>
      </c>
    </row>
    <row r="84" spans="1:2">
      <c r="A84" s="119">
        <v>4</v>
      </c>
      <c r="B84" s="119">
        <v>11</v>
      </c>
    </row>
    <row r="85" spans="1:2">
      <c r="A85" s="119">
        <v>4</v>
      </c>
      <c r="B85" s="119">
        <v>12</v>
      </c>
    </row>
    <row r="86" spans="1:2">
      <c r="A86" s="119">
        <v>4</v>
      </c>
      <c r="B86" s="119">
        <v>13</v>
      </c>
    </row>
    <row r="87" spans="1:2">
      <c r="A87" s="119">
        <v>4</v>
      </c>
      <c r="B87" s="119">
        <v>14</v>
      </c>
    </row>
    <row r="88" spans="1:2">
      <c r="A88" s="119">
        <v>4</v>
      </c>
      <c r="B88" s="119">
        <v>15</v>
      </c>
    </row>
    <row r="89" spans="1:2">
      <c r="A89" s="119">
        <v>4</v>
      </c>
      <c r="B89" s="119">
        <v>16</v>
      </c>
    </row>
    <row r="90" spans="1:2">
      <c r="A90" s="119">
        <v>4</v>
      </c>
      <c r="B90" s="119">
        <v>17</v>
      </c>
    </row>
    <row r="91" spans="1:2">
      <c r="A91" s="119">
        <v>4</v>
      </c>
      <c r="B91" s="119">
        <v>18</v>
      </c>
    </row>
    <row r="92" spans="1:2">
      <c r="A92" s="119">
        <v>4</v>
      </c>
      <c r="B92" s="119">
        <v>19</v>
      </c>
    </row>
    <row r="93" spans="1:2">
      <c r="A93" s="119">
        <v>4</v>
      </c>
      <c r="B93" s="119">
        <v>20</v>
      </c>
    </row>
    <row r="94" spans="1:2">
      <c r="A94" s="119">
        <v>4</v>
      </c>
      <c r="B94" s="119">
        <v>21</v>
      </c>
    </row>
    <row r="95" spans="1:2">
      <c r="A95" s="119">
        <v>4</v>
      </c>
      <c r="B95" s="119">
        <v>22</v>
      </c>
    </row>
    <row r="96" spans="1:2">
      <c r="A96" s="119">
        <v>4</v>
      </c>
      <c r="B96" s="119">
        <v>23</v>
      </c>
    </row>
    <row r="97" spans="1:17">
      <c r="A97" s="119">
        <v>4</v>
      </c>
      <c r="B97" s="119">
        <v>24</v>
      </c>
    </row>
    <row r="99" spans="1:17">
      <c r="A99" s="149">
        <v>1</v>
      </c>
      <c r="C99">
        <f>SUM(C2:C25)</f>
        <v>136092.4363873</v>
      </c>
      <c r="D99">
        <f t="shared" ref="D99:O99" si="0">SUM(D2:D25)</f>
        <v>177923.88687389999</v>
      </c>
      <c r="E99">
        <f t="shared" si="0"/>
        <v>97660.176488199999</v>
      </c>
      <c r="F99">
        <f t="shared" si="0"/>
        <v>79697.524989599973</v>
      </c>
      <c r="G99">
        <f t="shared" si="0"/>
        <v>190047.46139700001</v>
      </c>
      <c r="H99">
        <f t="shared" si="0"/>
        <v>199011.38004849997</v>
      </c>
      <c r="I99">
        <f t="shared" si="0"/>
        <v>137215.1814079</v>
      </c>
      <c r="J99">
        <f t="shared" si="0"/>
        <v>210732.15701300005</v>
      </c>
      <c r="K99">
        <f t="shared" si="0"/>
        <v>129990.2321845</v>
      </c>
      <c r="L99">
        <f t="shared" si="0"/>
        <v>102058.76343942998</v>
      </c>
      <c r="M99">
        <f t="shared" si="0"/>
        <v>156226.44524979999</v>
      </c>
      <c r="N99">
        <f t="shared" si="0"/>
        <v>17302.468943100004</v>
      </c>
      <c r="O99">
        <f t="shared" si="0"/>
        <v>63479.185383380005</v>
      </c>
      <c r="P99" t="s">
        <v>394</v>
      </c>
      <c r="Q99">
        <v>1</v>
      </c>
    </row>
    <row r="100" spans="1:17">
      <c r="A100" s="149">
        <v>2</v>
      </c>
      <c r="C100">
        <f>SUM(C26:C49)</f>
        <v>136693.90678679998</v>
      </c>
      <c r="D100">
        <f t="shared" ref="D100:O100" si="1">SUM(D26:D49)</f>
        <v>168194.43949590001</v>
      </c>
      <c r="E100">
        <f t="shared" si="1"/>
        <v>90831.650705999986</v>
      </c>
      <c r="F100">
        <f t="shared" si="1"/>
        <v>73926.155120599986</v>
      </c>
      <c r="G100">
        <f t="shared" si="1"/>
        <v>193493.31958800001</v>
      </c>
      <c r="H100">
        <f t="shared" si="1"/>
        <v>180188.4686042</v>
      </c>
      <c r="I100">
        <f t="shared" si="1"/>
        <v>126112.7049002</v>
      </c>
      <c r="J100">
        <f t="shared" si="1"/>
        <v>212992.01711399999</v>
      </c>
      <c r="K100">
        <f t="shared" si="1"/>
        <v>132991.61555839999</v>
      </c>
      <c r="L100">
        <f t="shared" si="1"/>
        <v>100603.10109819999</v>
      </c>
      <c r="M100">
        <f t="shared" si="1"/>
        <v>150269.12012740001</v>
      </c>
      <c r="N100">
        <f t="shared" si="1"/>
        <v>15745.14465631</v>
      </c>
      <c r="O100">
        <f t="shared" si="1"/>
        <v>51784.838093600003</v>
      </c>
      <c r="P100" t="s">
        <v>394</v>
      </c>
      <c r="Q100">
        <v>1</v>
      </c>
    </row>
    <row r="101" spans="1:17">
      <c r="A101" s="149">
        <v>3</v>
      </c>
      <c r="C101">
        <f>SUM(C50:C73)</f>
        <v>84069.561290400015</v>
      </c>
      <c r="D101">
        <f t="shared" ref="D101:O101" si="2">SUM(D50:D73)</f>
        <v>103367.19320379999</v>
      </c>
      <c r="E101">
        <f t="shared" si="2"/>
        <v>57772.531783999999</v>
      </c>
      <c r="F101">
        <f t="shared" si="2"/>
        <v>51815.23807834</v>
      </c>
      <c r="G101">
        <f t="shared" si="2"/>
        <v>113217.42832050001</v>
      </c>
      <c r="H101">
        <f t="shared" si="2"/>
        <v>125816.78490300001</v>
      </c>
      <c r="I101">
        <f t="shared" si="2"/>
        <v>95171.173973600002</v>
      </c>
      <c r="J101">
        <f t="shared" si="2"/>
        <v>122136.70843869999</v>
      </c>
      <c r="K101">
        <f t="shared" si="2"/>
        <v>75297.951711299989</v>
      </c>
      <c r="L101">
        <f t="shared" si="2"/>
        <v>60105.771513240004</v>
      </c>
      <c r="M101">
        <f t="shared" si="2"/>
        <v>92206.952929999999</v>
      </c>
      <c r="N101">
        <f t="shared" si="2"/>
        <v>11016.161451100001</v>
      </c>
      <c r="O101">
        <f t="shared" si="2"/>
        <v>42576.032416499998</v>
      </c>
      <c r="P101" t="s">
        <v>394</v>
      </c>
      <c r="Q101">
        <v>363</v>
      </c>
    </row>
    <row r="102" spans="1:17">
      <c r="A102" s="149">
        <v>4</v>
      </c>
      <c r="C102">
        <f>SUM(C74:C97)</f>
        <v>0</v>
      </c>
      <c r="D102">
        <f t="shared" ref="D102:O102" si="3">SUM(D74:D97)</f>
        <v>0</v>
      </c>
      <c r="E102">
        <f t="shared" si="3"/>
        <v>0</v>
      </c>
      <c r="F102">
        <f t="shared" si="3"/>
        <v>0</v>
      </c>
      <c r="G102">
        <f t="shared" si="3"/>
        <v>0</v>
      </c>
      <c r="H102">
        <f t="shared" si="3"/>
        <v>0</v>
      </c>
      <c r="I102">
        <f t="shared" si="3"/>
        <v>0</v>
      </c>
      <c r="J102">
        <f t="shared" si="3"/>
        <v>0</v>
      </c>
      <c r="K102">
        <f t="shared" si="3"/>
        <v>0</v>
      </c>
      <c r="L102">
        <f t="shared" si="3"/>
        <v>0</v>
      </c>
      <c r="M102">
        <f t="shared" si="3"/>
        <v>0</v>
      </c>
      <c r="N102">
        <f t="shared" si="3"/>
        <v>0</v>
      </c>
      <c r="O102">
        <f t="shared" si="3"/>
        <v>0</v>
      </c>
      <c r="P102" t="s">
        <v>394</v>
      </c>
      <c r="Q102">
        <v>0</v>
      </c>
    </row>
    <row r="104" spans="1:17">
      <c r="C104">
        <f>C99*$Q$99+C100*$Q$100+C101*$Q$101+C102*$Q$102</f>
        <v>30790037.091589306</v>
      </c>
      <c r="D104">
        <f t="shared" ref="D104:O104" si="4">D99*$Q$99+D100*$Q$100+D101*$Q$101+D102*$Q$102</f>
        <v>37868409.4593492</v>
      </c>
      <c r="E104">
        <f t="shared" si="4"/>
        <v>21159920.8647862</v>
      </c>
      <c r="F104">
        <f t="shared" si="4"/>
        <v>18962555.102547623</v>
      </c>
      <c r="G104">
        <f t="shared" si="4"/>
        <v>41481467.261326499</v>
      </c>
      <c r="H104">
        <f t="shared" si="4"/>
        <v>46050692.768441699</v>
      </c>
      <c r="I104">
        <f t="shared" si="4"/>
        <v>34810464.038724899</v>
      </c>
      <c r="J104">
        <f t="shared" si="4"/>
        <v>44759349.337375097</v>
      </c>
      <c r="K104">
        <f t="shared" si="4"/>
        <v>27596138.318944797</v>
      </c>
      <c r="L104">
        <f t="shared" si="4"/>
        <v>22021056.923843753</v>
      </c>
      <c r="M104">
        <f t="shared" si="4"/>
        <v>33777619.478967197</v>
      </c>
      <c r="N104">
        <f t="shared" si="4"/>
        <v>4031914.2203487102</v>
      </c>
      <c r="O104">
        <f t="shared" si="4"/>
        <v>15570363.79066648</v>
      </c>
      <c r="P104" t="s">
        <v>395</v>
      </c>
    </row>
    <row r="105" spans="1:17">
      <c r="C105">
        <f>C104/1000000</f>
        <v>30.790037091589305</v>
      </c>
      <c r="D105">
        <f t="shared" ref="D105:O105" si="5">D104/1000000</f>
        <v>37.868409459349202</v>
      </c>
      <c r="E105">
        <f t="shared" si="5"/>
        <v>21.159920864786201</v>
      </c>
      <c r="F105">
        <f t="shared" si="5"/>
        <v>18.962555102547622</v>
      </c>
      <c r="G105">
        <f t="shared" si="5"/>
        <v>41.4814672613265</v>
      </c>
      <c r="H105">
        <f t="shared" si="5"/>
        <v>46.050692768441699</v>
      </c>
      <c r="I105">
        <f t="shared" si="5"/>
        <v>34.810464038724902</v>
      </c>
      <c r="J105">
        <f t="shared" si="5"/>
        <v>44.759349337375099</v>
      </c>
      <c r="K105">
        <f t="shared" si="5"/>
        <v>27.596138318944796</v>
      </c>
      <c r="L105">
        <f t="shared" si="5"/>
        <v>22.021056923843751</v>
      </c>
      <c r="M105">
        <f t="shared" si="5"/>
        <v>33.777619478967196</v>
      </c>
      <c r="N105">
        <f t="shared" si="5"/>
        <v>4.0319142203487104</v>
      </c>
      <c r="O105">
        <f t="shared" si="5"/>
        <v>15.57036379066648</v>
      </c>
    </row>
    <row r="106" spans="1:17">
      <c r="O106" s="153">
        <f>SUM(C105:O105)</f>
        <v>378.87998865691145</v>
      </c>
      <c r="P106" t="s">
        <v>396</v>
      </c>
    </row>
    <row r="109" spans="1:17">
      <c r="D109" s="150">
        <v>2025</v>
      </c>
      <c r="E109" s="150">
        <v>2030</v>
      </c>
      <c r="F109" s="150">
        <v>2035</v>
      </c>
      <c r="G109" s="150">
        <v>2040</v>
      </c>
      <c r="H109" s="150">
        <v>2045</v>
      </c>
      <c r="I109" s="150">
        <v>2050</v>
      </c>
    </row>
    <row r="110" spans="1:17">
      <c r="D110" s="151">
        <v>0</v>
      </c>
      <c r="E110" s="152">
        <v>9.3000000000000007</v>
      </c>
      <c r="F110" s="152">
        <v>44.084040000000002</v>
      </c>
      <c r="G110" s="152">
        <v>111.6</v>
      </c>
      <c r="H110" s="152">
        <v>173.6</v>
      </c>
      <c r="I110" s="152">
        <v>189.55109999999999</v>
      </c>
      <c r="J110" t="s">
        <v>396</v>
      </c>
    </row>
    <row r="111" spans="1:17">
      <c r="D111">
        <f>D110/8760*1000</f>
        <v>0</v>
      </c>
      <c r="E111">
        <f t="shared" ref="E111:I111" si="6">E110/8760*1000</f>
        <v>1.0616438356164384</v>
      </c>
      <c r="F111">
        <f t="shared" si="6"/>
        <v>5.0324246575342464</v>
      </c>
      <c r="G111">
        <f t="shared" si="6"/>
        <v>12.739726027397259</v>
      </c>
      <c r="H111">
        <f t="shared" si="6"/>
        <v>19.817351598173513</v>
      </c>
      <c r="I111">
        <f t="shared" si="6"/>
        <v>21.638253424657535</v>
      </c>
      <c r="J111" t="s">
        <v>397</v>
      </c>
    </row>
    <row r="113" spans="4:10">
      <c r="D113">
        <f>D111/$O$106</f>
        <v>0</v>
      </c>
      <c r="E113">
        <f>E111/$O$106</f>
        <v>2.8020583493465856E-3</v>
      </c>
      <c r="F113">
        <f>F111/$O$106</f>
        <v>1.3282371220960092E-2</v>
      </c>
      <c r="G113">
        <f t="shared" ref="G113:I113" si="7">G111/$O$106</f>
        <v>3.3624700192159025E-2</v>
      </c>
      <c r="H113">
        <f t="shared" si="7"/>
        <v>5.2305089187802925E-2</v>
      </c>
      <c r="I113">
        <f t="shared" si="7"/>
        <v>5.7111101331487051E-2</v>
      </c>
      <c r="J113" t="s">
        <v>398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91"/>
  <sheetViews>
    <sheetView workbookViewId="0">
      <selection activeCell="S13" sqref="S13"/>
    </sheetView>
  </sheetViews>
  <sheetFormatPr defaultRowHeight="14.4"/>
  <cols>
    <col min="2" max="2" width="10" bestFit="1" customWidth="1"/>
  </cols>
  <sheetData>
    <row r="1" spans="1:16">
      <c r="A1" s="1" t="s">
        <v>374</v>
      </c>
    </row>
    <row r="3" spans="1:16">
      <c r="C3" t="s">
        <v>23</v>
      </c>
      <c r="D3" t="s">
        <v>22</v>
      </c>
      <c r="E3" t="s">
        <v>19</v>
      </c>
      <c r="F3" t="s">
        <v>18</v>
      </c>
      <c r="G3" t="s">
        <v>24</v>
      </c>
      <c r="H3" t="s">
        <v>20</v>
      </c>
      <c r="I3" t="s">
        <v>17</v>
      </c>
      <c r="J3" t="s">
        <v>29</v>
      </c>
      <c r="K3" t="s">
        <v>28</v>
      </c>
      <c r="L3" t="s">
        <v>27</v>
      </c>
      <c r="M3" t="s">
        <v>21</v>
      </c>
      <c r="N3" t="s">
        <v>25</v>
      </c>
      <c r="O3" t="s">
        <v>26</v>
      </c>
    </row>
    <row r="4" spans="1:16">
      <c r="A4" s="119">
        <v>1</v>
      </c>
      <c r="B4" s="119">
        <v>1</v>
      </c>
      <c r="C4">
        <v>2189.4050000000002</v>
      </c>
      <c r="D4">
        <v>3200.9270000000001</v>
      </c>
      <c r="E4">
        <v>1914.182</v>
      </c>
      <c r="F4">
        <v>2057.6190000000001</v>
      </c>
      <c r="G4">
        <v>3683.509</v>
      </c>
      <c r="H4">
        <v>3526.7550000000001</v>
      </c>
      <c r="I4">
        <v>2559.3290000000002</v>
      </c>
      <c r="J4">
        <v>2984.4929999999999</v>
      </c>
      <c r="K4">
        <v>1972.635</v>
      </c>
      <c r="L4">
        <v>892.80629999999996</v>
      </c>
      <c r="M4">
        <v>2126.7669999999998</v>
      </c>
      <c r="N4">
        <v>154.7602</v>
      </c>
      <c r="O4">
        <v>230.9042</v>
      </c>
      <c r="P4">
        <f>SUM(C4:O4)</f>
        <v>27494.091700000001</v>
      </c>
    </row>
    <row r="5" spans="1:16">
      <c r="A5" s="119">
        <v>1</v>
      </c>
      <c r="B5" s="119">
        <v>2</v>
      </c>
      <c r="C5">
        <v>1645.3879999999999</v>
      </c>
      <c r="D5">
        <v>2558.078</v>
      </c>
      <c r="E5">
        <v>1424.4649999999999</v>
      </c>
      <c r="F5">
        <v>1667.8969999999999</v>
      </c>
      <c r="G5">
        <v>2434.0070000000001</v>
      </c>
      <c r="H5">
        <v>2647.27</v>
      </c>
      <c r="I5">
        <v>1667.3710000000001</v>
      </c>
      <c r="J5">
        <v>2063.4259999999999</v>
      </c>
      <c r="K5">
        <v>1495.3389999999999</v>
      </c>
      <c r="L5">
        <v>1179.5999999999999</v>
      </c>
      <c r="M5">
        <v>1533.788</v>
      </c>
      <c r="N5">
        <v>238.52090000000001</v>
      </c>
      <c r="O5">
        <v>344.15550000000002</v>
      </c>
      <c r="P5">
        <f t="shared" ref="P5:P68" si="0">SUM(C5:O5)</f>
        <v>20899.305400000001</v>
      </c>
    </row>
    <row r="6" spans="1:16">
      <c r="A6" s="119">
        <v>1</v>
      </c>
      <c r="B6" s="119">
        <v>3</v>
      </c>
      <c r="C6">
        <v>1564.5309999999999</v>
      </c>
      <c r="D6">
        <v>2436.578</v>
      </c>
      <c r="E6">
        <v>1350.6569999999999</v>
      </c>
      <c r="F6">
        <v>1589.8489999999999</v>
      </c>
      <c r="G6">
        <v>2115.7930000000001</v>
      </c>
      <c r="H6">
        <v>2386.7159999999999</v>
      </c>
      <c r="I6">
        <v>1443.5809999999999</v>
      </c>
      <c r="J6">
        <v>1874.2639999999999</v>
      </c>
      <c r="K6">
        <v>1512.615</v>
      </c>
      <c r="L6">
        <v>2750.5709999999999</v>
      </c>
      <c r="M6">
        <v>1405.4680000000001</v>
      </c>
      <c r="N6">
        <v>406.3141</v>
      </c>
      <c r="O6">
        <v>1034.03</v>
      </c>
      <c r="P6">
        <f t="shared" si="0"/>
        <v>21870.967099999998</v>
      </c>
    </row>
    <row r="7" spans="1:16">
      <c r="A7" s="119">
        <v>1</v>
      </c>
      <c r="B7" s="119">
        <v>4</v>
      </c>
      <c r="C7">
        <v>1316.8130000000001</v>
      </c>
      <c r="D7">
        <v>2422.5259999999998</v>
      </c>
      <c r="E7">
        <v>1209.2059999999999</v>
      </c>
      <c r="F7">
        <v>1529.7750000000001</v>
      </c>
      <c r="G7">
        <v>1779.1120000000001</v>
      </c>
      <c r="H7">
        <v>2241.623</v>
      </c>
      <c r="I7">
        <v>1183.3889999999999</v>
      </c>
      <c r="J7">
        <v>1676.173</v>
      </c>
      <c r="K7">
        <v>1349.808</v>
      </c>
      <c r="L7">
        <v>6114.826</v>
      </c>
      <c r="M7">
        <v>1145.729</v>
      </c>
      <c r="N7">
        <v>836.01850000000002</v>
      </c>
      <c r="O7">
        <v>2655.45</v>
      </c>
      <c r="P7">
        <f t="shared" si="0"/>
        <v>25460.448499999999</v>
      </c>
    </row>
    <row r="8" spans="1:16">
      <c r="A8" s="119">
        <v>1</v>
      </c>
      <c r="B8" s="119">
        <v>5</v>
      </c>
      <c r="C8">
        <v>1297.0920000000001</v>
      </c>
      <c r="D8">
        <v>2444.1260000000002</v>
      </c>
      <c r="E8">
        <v>1179.895</v>
      </c>
      <c r="F8">
        <v>1558.432</v>
      </c>
      <c r="G8">
        <v>1469.5719999999999</v>
      </c>
      <c r="H8">
        <v>2190.7220000000002</v>
      </c>
      <c r="I8">
        <v>947.36490000000003</v>
      </c>
      <c r="J8">
        <v>1487.951</v>
      </c>
      <c r="K8">
        <v>1398.5519999999999</v>
      </c>
      <c r="L8">
        <v>7112.73</v>
      </c>
      <c r="M8">
        <v>1052.8820000000001</v>
      </c>
      <c r="N8">
        <v>1092.902</v>
      </c>
      <c r="O8">
        <v>3870.5239999999999</v>
      </c>
      <c r="P8">
        <f t="shared" si="0"/>
        <v>27102.744900000002</v>
      </c>
    </row>
    <row r="9" spans="1:16">
      <c r="A9" s="119">
        <v>1</v>
      </c>
      <c r="B9" s="119">
        <v>6</v>
      </c>
      <c r="C9">
        <v>1888.6369999999999</v>
      </c>
      <c r="D9">
        <v>3326.683</v>
      </c>
      <c r="E9">
        <v>1584.008</v>
      </c>
      <c r="F9">
        <v>1863.6579999999999</v>
      </c>
      <c r="G9">
        <v>2097.9009999999998</v>
      </c>
      <c r="H9">
        <v>2948.3009999999999</v>
      </c>
      <c r="I9">
        <v>1365.72</v>
      </c>
      <c r="J9">
        <v>2339.3209999999999</v>
      </c>
      <c r="K9">
        <v>1901.702</v>
      </c>
      <c r="L9">
        <v>5619.8950000000004</v>
      </c>
      <c r="M9">
        <v>1992.4349999999999</v>
      </c>
      <c r="N9">
        <v>952.9615</v>
      </c>
      <c r="O9">
        <v>3544.68</v>
      </c>
      <c r="P9">
        <f t="shared" si="0"/>
        <v>31425.902500000004</v>
      </c>
    </row>
    <row r="10" spans="1:16">
      <c r="A10" s="119">
        <v>1</v>
      </c>
      <c r="B10" s="119">
        <v>7</v>
      </c>
      <c r="C10">
        <v>3910.78</v>
      </c>
      <c r="D10">
        <v>5227.3940000000002</v>
      </c>
      <c r="E10">
        <v>2904.0140000000001</v>
      </c>
      <c r="F10">
        <v>2847.9879999999998</v>
      </c>
      <c r="G10">
        <v>4195.0950000000003</v>
      </c>
      <c r="H10">
        <v>4661.9440000000004</v>
      </c>
      <c r="I10">
        <v>2520.4630000000002</v>
      </c>
      <c r="J10">
        <v>4814.99</v>
      </c>
      <c r="K10">
        <v>3977.143</v>
      </c>
      <c r="L10">
        <v>3964.663</v>
      </c>
      <c r="M10">
        <v>3651.4789999999998</v>
      </c>
      <c r="N10">
        <v>712.71270000000004</v>
      </c>
      <c r="O10">
        <v>2742.95</v>
      </c>
      <c r="P10">
        <f t="shared" si="0"/>
        <v>46131.615699999995</v>
      </c>
    </row>
    <row r="11" spans="1:16">
      <c r="A11" s="119">
        <v>1</v>
      </c>
      <c r="B11" s="119">
        <v>8</v>
      </c>
      <c r="C11">
        <v>8252.3410000000003</v>
      </c>
      <c r="D11">
        <v>10166.15</v>
      </c>
      <c r="E11">
        <v>5771.7550000000001</v>
      </c>
      <c r="F11">
        <v>5125.9929999999986</v>
      </c>
      <c r="G11">
        <v>8678.1949999999997</v>
      </c>
      <c r="H11">
        <v>9622.5709999999999</v>
      </c>
      <c r="I11">
        <v>6594.7530000000006</v>
      </c>
      <c r="J11">
        <v>10885.29</v>
      </c>
      <c r="K11">
        <v>8406.2619999999988</v>
      </c>
      <c r="L11">
        <v>3187.4859999999999</v>
      </c>
      <c r="M11">
        <v>7688.0889999999999</v>
      </c>
      <c r="N11">
        <v>578.66189999999995</v>
      </c>
      <c r="O11">
        <v>2248.9589999999998</v>
      </c>
      <c r="P11">
        <f t="shared" si="0"/>
        <v>87206.505900000018</v>
      </c>
    </row>
    <row r="12" spans="1:16">
      <c r="A12" s="119">
        <v>1</v>
      </c>
      <c r="B12" s="119">
        <v>9</v>
      </c>
      <c r="C12">
        <v>9560.0930000000008</v>
      </c>
      <c r="D12">
        <v>12274.77</v>
      </c>
      <c r="E12">
        <v>6957.1330000000007</v>
      </c>
      <c r="F12">
        <v>6160.8590000000004</v>
      </c>
      <c r="G12">
        <v>10273.01</v>
      </c>
      <c r="H12">
        <v>12215.95</v>
      </c>
      <c r="I12">
        <v>8276.396999999999</v>
      </c>
      <c r="J12">
        <v>12188.57</v>
      </c>
      <c r="K12">
        <v>9451.7150000000001</v>
      </c>
      <c r="L12">
        <v>2821.6089999999999</v>
      </c>
      <c r="M12">
        <v>9275.92</v>
      </c>
      <c r="N12">
        <v>552.87279999999998</v>
      </c>
      <c r="O12">
        <v>2102.4859999999999</v>
      </c>
      <c r="P12">
        <f t="shared" si="0"/>
        <v>102111.3848</v>
      </c>
    </row>
    <row r="13" spans="1:16">
      <c r="A13" s="119">
        <v>1</v>
      </c>
      <c r="B13" s="119">
        <v>10</v>
      </c>
      <c r="C13">
        <v>7665.9880000000003</v>
      </c>
      <c r="D13">
        <v>10454.66</v>
      </c>
      <c r="E13">
        <v>6174.8639999999996</v>
      </c>
      <c r="F13">
        <v>5472.1730000000007</v>
      </c>
      <c r="G13">
        <v>8636.030999999999</v>
      </c>
      <c r="H13">
        <v>10639.8</v>
      </c>
      <c r="I13">
        <v>7211.9380000000001</v>
      </c>
      <c r="J13">
        <v>9638.7540000000008</v>
      </c>
      <c r="K13">
        <v>7430.2259999999997</v>
      </c>
      <c r="L13">
        <v>2853.2869999999998</v>
      </c>
      <c r="M13">
        <v>7635.12</v>
      </c>
      <c r="N13">
        <v>599.36959999999999</v>
      </c>
      <c r="O13">
        <v>2086.7570000000001</v>
      </c>
      <c r="P13">
        <f t="shared" si="0"/>
        <v>86498.967600000004</v>
      </c>
    </row>
    <row r="14" spans="1:16">
      <c r="A14" s="119">
        <v>1</v>
      </c>
      <c r="B14" s="119">
        <v>11</v>
      </c>
      <c r="C14">
        <v>5897.2769999999991</v>
      </c>
      <c r="D14">
        <v>8291.9750000000004</v>
      </c>
      <c r="E14">
        <v>5229.9290000000001</v>
      </c>
      <c r="F14">
        <v>4722.9549999999999</v>
      </c>
      <c r="G14">
        <v>6539.3710000000001</v>
      </c>
      <c r="H14">
        <v>8689.530999999999</v>
      </c>
      <c r="I14">
        <v>5679.5290000000005</v>
      </c>
      <c r="J14">
        <v>7283.9709999999995</v>
      </c>
      <c r="K14">
        <v>5652.7730000000001</v>
      </c>
      <c r="L14">
        <v>2774.9720000000002</v>
      </c>
      <c r="M14">
        <v>6099.5969999999998</v>
      </c>
      <c r="N14">
        <v>568.95900000000006</v>
      </c>
      <c r="O14">
        <v>1927.4580000000001</v>
      </c>
      <c r="P14">
        <f t="shared" si="0"/>
        <v>69358.297000000006</v>
      </c>
    </row>
    <row r="15" spans="1:16">
      <c r="A15" s="119">
        <v>1</v>
      </c>
      <c r="B15" s="119">
        <v>12</v>
      </c>
      <c r="C15">
        <v>4960.7690000000002</v>
      </c>
      <c r="D15">
        <v>6965.6869999999999</v>
      </c>
      <c r="E15">
        <v>4571.1350000000002</v>
      </c>
      <c r="F15">
        <v>4290.8280000000004</v>
      </c>
      <c r="G15">
        <v>5836.5369999999994</v>
      </c>
      <c r="H15">
        <v>7658.3760000000002</v>
      </c>
      <c r="I15">
        <v>4845.9759999999997</v>
      </c>
      <c r="J15">
        <v>6525.1619999999994</v>
      </c>
      <c r="K15">
        <v>4784.9049999999997</v>
      </c>
      <c r="L15">
        <v>2736.28</v>
      </c>
      <c r="M15">
        <v>5224.5920000000006</v>
      </c>
      <c r="N15">
        <v>552.62459999999999</v>
      </c>
      <c r="O15">
        <v>1867.15</v>
      </c>
      <c r="P15">
        <f t="shared" si="0"/>
        <v>60820.021600000007</v>
      </c>
    </row>
    <row r="16" spans="1:16">
      <c r="A16" s="119">
        <v>1</v>
      </c>
      <c r="B16" s="119">
        <v>13</v>
      </c>
      <c r="C16">
        <v>4862.9780000000001</v>
      </c>
      <c r="D16">
        <v>6773.6230000000014</v>
      </c>
      <c r="E16">
        <v>4270.9140000000007</v>
      </c>
      <c r="F16">
        <v>4125.0280000000002</v>
      </c>
      <c r="G16">
        <v>5692.4430000000002</v>
      </c>
      <c r="H16">
        <v>7540.9490000000014</v>
      </c>
      <c r="I16">
        <v>4699.7870000000003</v>
      </c>
      <c r="J16">
        <v>6546.5980000000009</v>
      </c>
      <c r="K16">
        <v>4400.7489999999998</v>
      </c>
      <c r="L16">
        <v>3618.4949999999999</v>
      </c>
      <c r="M16">
        <v>5161.0859999999993</v>
      </c>
      <c r="N16">
        <v>798.47490000000005</v>
      </c>
      <c r="O16">
        <v>2451.886</v>
      </c>
      <c r="P16">
        <f t="shared" si="0"/>
        <v>60943.010900000008</v>
      </c>
    </row>
    <row r="17" spans="1:16">
      <c r="A17" s="119">
        <v>1</v>
      </c>
      <c r="B17" s="119">
        <v>14</v>
      </c>
      <c r="C17">
        <v>5089.4070000000002</v>
      </c>
      <c r="D17">
        <v>6977.7580000000007</v>
      </c>
      <c r="E17">
        <v>4238.7370000000001</v>
      </c>
      <c r="F17">
        <v>4197.6239999999998</v>
      </c>
      <c r="G17">
        <v>5771.5340000000006</v>
      </c>
      <c r="H17">
        <v>7647.259</v>
      </c>
      <c r="I17">
        <v>4860.83</v>
      </c>
      <c r="J17">
        <v>6512.7</v>
      </c>
      <c r="K17">
        <v>4416.7290000000003</v>
      </c>
      <c r="L17">
        <v>6147.5469999999996</v>
      </c>
      <c r="M17">
        <v>5103.6379999999999</v>
      </c>
      <c r="N17">
        <v>1116.6690000000001</v>
      </c>
      <c r="O17">
        <v>4060.1390000000001</v>
      </c>
      <c r="P17">
        <f t="shared" si="0"/>
        <v>66140.570999999996</v>
      </c>
    </row>
    <row r="18" spans="1:16">
      <c r="A18" s="119">
        <v>1</v>
      </c>
      <c r="B18" s="119">
        <v>15</v>
      </c>
      <c r="C18">
        <v>4805.0349999999999</v>
      </c>
      <c r="D18">
        <v>6818.4889999999996</v>
      </c>
      <c r="E18">
        <v>4222.5219999999999</v>
      </c>
      <c r="F18">
        <v>3902.0970000000002</v>
      </c>
      <c r="G18">
        <v>5507.3159999999998</v>
      </c>
      <c r="H18">
        <v>7654.7150000000001</v>
      </c>
      <c r="I18">
        <v>4980.9380000000001</v>
      </c>
      <c r="J18">
        <v>6126.6469999999999</v>
      </c>
      <c r="K18">
        <v>4166.9079999999994</v>
      </c>
      <c r="L18">
        <v>7339.2969999999996</v>
      </c>
      <c r="M18">
        <v>5075.7359999999999</v>
      </c>
      <c r="N18">
        <v>1304.258</v>
      </c>
      <c r="O18">
        <v>4734.8620000000001</v>
      </c>
      <c r="P18">
        <f t="shared" si="0"/>
        <v>66638.819999999992</v>
      </c>
    </row>
    <row r="19" spans="1:16">
      <c r="A19" s="119">
        <v>1</v>
      </c>
      <c r="B19" s="119">
        <v>16</v>
      </c>
      <c r="C19">
        <v>4827.4629999999997</v>
      </c>
      <c r="D19">
        <v>7149.6009999999997</v>
      </c>
      <c r="E19">
        <v>4473.0519999999997</v>
      </c>
      <c r="F19">
        <v>4086.4470000000001</v>
      </c>
      <c r="G19">
        <v>5353.4040000000005</v>
      </c>
      <c r="H19">
        <v>8093.0719999999992</v>
      </c>
      <c r="I19">
        <v>5254.2869999999994</v>
      </c>
      <c r="J19">
        <v>6064.8459999999995</v>
      </c>
      <c r="K19">
        <v>4282.2950000000001</v>
      </c>
      <c r="L19">
        <v>7031.2659999999996</v>
      </c>
      <c r="M19">
        <v>5183.0370000000003</v>
      </c>
      <c r="N19">
        <v>1253.8050000000001</v>
      </c>
      <c r="O19">
        <v>4698.9369999999999</v>
      </c>
      <c r="P19">
        <f t="shared" si="0"/>
        <v>67751.511999999988</v>
      </c>
    </row>
    <row r="20" spans="1:16">
      <c r="A20" s="119">
        <v>1</v>
      </c>
      <c r="B20" s="119">
        <v>17</v>
      </c>
      <c r="C20">
        <v>6144.174</v>
      </c>
      <c r="D20">
        <v>8921.4409999999989</v>
      </c>
      <c r="E20">
        <v>5653.3710000000001</v>
      </c>
      <c r="F20">
        <v>5276.4989999999998</v>
      </c>
      <c r="G20">
        <v>6695.3809999999994</v>
      </c>
      <c r="H20">
        <v>10306.25</v>
      </c>
      <c r="I20">
        <v>6992.6790000000001</v>
      </c>
      <c r="J20">
        <v>7300.9129999999996</v>
      </c>
      <c r="K20">
        <v>5528.9830000000002</v>
      </c>
      <c r="L20">
        <v>6318.8580000000002</v>
      </c>
      <c r="M20">
        <v>6934.3990000000003</v>
      </c>
      <c r="N20">
        <v>1197.223</v>
      </c>
      <c r="O20">
        <v>4085.5709999999999</v>
      </c>
      <c r="P20">
        <f t="shared" si="0"/>
        <v>81355.741999999998</v>
      </c>
    </row>
    <row r="21" spans="1:16">
      <c r="A21" s="119">
        <v>1</v>
      </c>
      <c r="B21" s="119">
        <v>18</v>
      </c>
      <c r="C21">
        <v>8591.625</v>
      </c>
      <c r="D21">
        <v>12388.91</v>
      </c>
      <c r="E21">
        <v>7602.5859999999993</v>
      </c>
      <c r="F21">
        <v>6665.0839999999998</v>
      </c>
      <c r="G21">
        <v>9129.271999999999</v>
      </c>
      <c r="H21">
        <v>13783.23</v>
      </c>
      <c r="I21">
        <v>9085.6859999999997</v>
      </c>
      <c r="J21">
        <v>10712.41</v>
      </c>
      <c r="K21">
        <v>8423.9950000000008</v>
      </c>
      <c r="L21">
        <v>5431.8869999999997</v>
      </c>
      <c r="M21">
        <v>9447.4110000000001</v>
      </c>
      <c r="N21">
        <v>1022.795</v>
      </c>
      <c r="O21">
        <v>3485.5439999999999</v>
      </c>
      <c r="P21">
        <f t="shared" si="0"/>
        <v>105770.43499999998</v>
      </c>
    </row>
    <row r="22" spans="1:16">
      <c r="A22" s="119">
        <v>1</v>
      </c>
      <c r="B22" s="119">
        <v>19</v>
      </c>
      <c r="C22">
        <v>9609.2459999999992</v>
      </c>
      <c r="D22">
        <v>13464.13</v>
      </c>
      <c r="E22">
        <v>8172.0680000000002</v>
      </c>
      <c r="F22">
        <v>7108.7519999999986</v>
      </c>
      <c r="G22">
        <v>10564.99</v>
      </c>
      <c r="H22">
        <v>15050.69</v>
      </c>
      <c r="I22">
        <v>9812.0990000000002</v>
      </c>
      <c r="J22">
        <v>12352.08</v>
      </c>
      <c r="K22">
        <v>9503.1959999999999</v>
      </c>
      <c r="L22">
        <v>4117.7460000000001</v>
      </c>
      <c r="M22">
        <v>10315.84</v>
      </c>
      <c r="N22">
        <v>788.51480000000004</v>
      </c>
      <c r="O22">
        <v>2676.61</v>
      </c>
      <c r="P22">
        <f t="shared" si="0"/>
        <v>113535.96179999999</v>
      </c>
    </row>
    <row r="23" spans="1:16">
      <c r="A23" s="119">
        <v>1</v>
      </c>
      <c r="B23" s="119">
        <v>20</v>
      </c>
      <c r="C23">
        <v>9781.280999999999</v>
      </c>
      <c r="D23">
        <v>13374.86</v>
      </c>
      <c r="E23">
        <v>8228.9</v>
      </c>
      <c r="F23">
        <v>7084.9359999999997</v>
      </c>
      <c r="G23">
        <v>11562.03</v>
      </c>
      <c r="H23">
        <v>15307.42</v>
      </c>
      <c r="I23">
        <v>10046.99</v>
      </c>
      <c r="J23">
        <v>12936.07</v>
      </c>
      <c r="K23">
        <v>9103.8760000000002</v>
      </c>
      <c r="L23">
        <v>2559.8229999999999</v>
      </c>
      <c r="M23">
        <v>10512.68</v>
      </c>
      <c r="N23">
        <v>525.92520000000002</v>
      </c>
      <c r="O23">
        <v>1732.085</v>
      </c>
      <c r="P23">
        <f t="shared" si="0"/>
        <v>112756.87620000001</v>
      </c>
    </row>
    <row r="24" spans="1:16">
      <c r="A24" s="119">
        <v>1</v>
      </c>
      <c r="B24" s="119">
        <v>21</v>
      </c>
      <c r="C24">
        <v>8864.8280000000013</v>
      </c>
      <c r="D24">
        <v>11887.78</v>
      </c>
      <c r="E24">
        <v>7476.95</v>
      </c>
      <c r="F24">
        <v>6563.3440000000001</v>
      </c>
      <c r="G24">
        <v>11063.19</v>
      </c>
      <c r="H24">
        <v>13972.49</v>
      </c>
      <c r="I24">
        <v>9599.2659999999996</v>
      </c>
      <c r="J24">
        <v>11730.73</v>
      </c>
      <c r="K24">
        <v>8058.6149999999998</v>
      </c>
      <c r="L24">
        <v>1264.6559999999999</v>
      </c>
      <c r="M24">
        <v>9725.6930000000011</v>
      </c>
      <c r="N24">
        <v>332.65230000000003</v>
      </c>
      <c r="O24">
        <v>926.87170000000003</v>
      </c>
      <c r="P24">
        <f t="shared" si="0"/>
        <v>101467.06600000001</v>
      </c>
    </row>
    <row r="25" spans="1:16">
      <c r="A25" s="119">
        <v>1</v>
      </c>
      <c r="B25" s="119">
        <v>22</v>
      </c>
      <c r="C25">
        <v>8025.3519999999999</v>
      </c>
      <c r="D25">
        <v>10641.24</v>
      </c>
      <c r="E25">
        <v>6506.3059999999996</v>
      </c>
      <c r="F25">
        <v>5708.1219999999994</v>
      </c>
      <c r="G25">
        <v>10231.36</v>
      </c>
      <c r="H25">
        <v>12419.38</v>
      </c>
      <c r="I25">
        <v>8809.5659999999989</v>
      </c>
      <c r="J25">
        <v>10604.56</v>
      </c>
      <c r="K25">
        <v>7082.2659999999996</v>
      </c>
      <c r="L25">
        <v>1038.3530000000001</v>
      </c>
      <c r="M25">
        <v>8730.1350000000002</v>
      </c>
      <c r="N25">
        <v>249.80279999999999</v>
      </c>
      <c r="O25">
        <v>453.73379999999997</v>
      </c>
      <c r="P25">
        <f t="shared" si="0"/>
        <v>90500.176600000006</v>
      </c>
    </row>
    <row r="26" spans="1:16">
      <c r="A26" s="119">
        <v>1</v>
      </c>
      <c r="B26" s="119">
        <v>23</v>
      </c>
      <c r="C26">
        <v>6476.31</v>
      </c>
      <c r="D26">
        <v>8465.1260000000002</v>
      </c>
      <c r="E26">
        <v>5227.1790000000001</v>
      </c>
      <c r="F26">
        <v>4505.5870000000004</v>
      </c>
      <c r="G26">
        <v>8748.5540000000001</v>
      </c>
      <c r="H26">
        <v>9963.2749999999996</v>
      </c>
      <c r="I26">
        <v>7483.76</v>
      </c>
      <c r="J26">
        <v>8779.11</v>
      </c>
      <c r="K26">
        <v>5616.1840000000002</v>
      </c>
      <c r="L26">
        <v>1034.329</v>
      </c>
      <c r="M26">
        <v>6984.8630000000003</v>
      </c>
      <c r="N26">
        <v>246.00960000000001</v>
      </c>
      <c r="O26">
        <v>223.01920000000001</v>
      </c>
      <c r="P26">
        <f t="shared" si="0"/>
        <v>73753.305800000002</v>
      </c>
    </row>
    <row r="27" spans="1:16">
      <c r="A27" s="119">
        <v>1</v>
      </c>
      <c r="B27" s="119">
        <v>24</v>
      </c>
      <c r="C27">
        <v>4128.8440000000001</v>
      </c>
      <c r="D27">
        <v>5430.7250000000004</v>
      </c>
      <c r="E27">
        <v>3399.08</v>
      </c>
      <c r="F27">
        <v>3123.549</v>
      </c>
      <c r="G27">
        <v>6275.99</v>
      </c>
      <c r="H27">
        <v>6569.9719999999998</v>
      </c>
      <c r="I27">
        <v>5040.4880000000003</v>
      </c>
      <c r="J27">
        <v>5364.45</v>
      </c>
      <c r="K27">
        <v>3448.297</v>
      </c>
      <c r="L27">
        <v>1089.2829999999999</v>
      </c>
      <c r="M27">
        <v>4503.01</v>
      </c>
      <c r="N27">
        <v>251.8989</v>
      </c>
      <c r="O27">
        <v>292.67410000000001</v>
      </c>
      <c r="P27">
        <f t="shared" si="0"/>
        <v>48918.260999999999</v>
      </c>
    </row>
    <row r="28" spans="1:16">
      <c r="A28" s="119">
        <v>2</v>
      </c>
      <c r="B28" s="119">
        <v>1</v>
      </c>
      <c r="C28">
        <v>4596.9449999999997</v>
      </c>
      <c r="D28">
        <v>6041.07</v>
      </c>
      <c r="E28">
        <v>2731.0140000000001</v>
      </c>
      <c r="F28">
        <v>2921.6060000000002</v>
      </c>
      <c r="G28">
        <v>6692.8890000000001</v>
      </c>
      <c r="H28">
        <v>6689.7269999999999</v>
      </c>
      <c r="I28">
        <v>4109.1530000000002</v>
      </c>
      <c r="J28">
        <v>5378.1680000000006</v>
      </c>
      <c r="K28">
        <v>3819.8449999999998</v>
      </c>
      <c r="L28">
        <v>2268.7260000000001</v>
      </c>
      <c r="M28">
        <v>4952.3609999999999</v>
      </c>
      <c r="N28">
        <v>341.00850000000003</v>
      </c>
      <c r="O28">
        <v>999.58069999999998</v>
      </c>
      <c r="P28">
        <f t="shared" si="0"/>
        <v>51542.093199999996</v>
      </c>
    </row>
    <row r="29" spans="1:16">
      <c r="A29" s="119">
        <v>2</v>
      </c>
      <c r="B29" s="119">
        <v>2</v>
      </c>
      <c r="C29">
        <v>3918.49</v>
      </c>
      <c r="D29">
        <v>5207.8530000000001</v>
      </c>
      <c r="E29">
        <v>2310.116</v>
      </c>
      <c r="F29">
        <v>2559.0189999999998</v>
      </c>
      <c r="G29">
        <v>5436.1719999999996</v>
      </c>
      <c r="H29">
        <v>5434.3359999999993</v>
      </c>
      <c r="I29">
        <v>3088.413</v>
      </c>
      <c r="J29">
        <v>4679.1660000000002</v>
      </c>
      <c r="K29">
        <v>3317.627</v>
      </c>
      <c r="L29">
        <v>2744.3319999999999</v>
      </c>
      <c r="M29">
        <v>4148.9639999999999</v>
      </c>
      <c r="N29">
        <v>398.14260000000002</v>
      </c>
      <c r="O29">
        <v>1192.682</v>
      </c>
      <c r="P29">
        <f t="shared" si="0"/>
        <v>44435.312600000005</v>
      </c>
    </row>
    <row r="30" spans="1:16">
      <c r="A30" s="119">
        <v>2</v>
      </c>
      <c r="B30" s="119">
        <v>3</v>
      </c>
      <c r="C30">
        <v>3902.3870000000002</v>
      </c>
      <c r="D30">
        <v>5227.68</v>
      </c>
      <c r="E30">
        <v>2255.8150000000001</v>
      </c>
      <c r="F30">
        <v>2535.636</v>
      </c>
      <c r="G30">
        <v>5099.0129999999999</v>
      </c>
      <c r="H30">
        <v>5243.5360000000001</v>
      </c>
      <c r="I30">
        <v>3048.337</v>
      </c>
      <c r="J30">
        <v>4488.3729999999996</v>
      </c>
      <c r="K30">
        <v>3437.6439999999998</v>
      </c>
      <c r="L30">
        <v>4473.3639999999996</v>
      </c>
      <c r="M30">
        <v>4141.241</v>
      </c>
      <c r="N30">
        <v>642.16589999999997</v>
      </c>
      <c r="O30">
        <v>2214.498</v>
      </c>
      <c r="P30">
        <f t="shared" si="0"/>
        <v>46709.689900000005</v>
      </c>
    </row>
    <row r="31" spans="1:16">
      <c r="A31" s="119">
        <v>2</v>
      </c>
      <c r="B31" s="119">
        <v>4</v>
      </c>
      <c r="C31">
        <v>3738.1120000000001</v>
      </c>
      <c r="D31">
        <v>5187.1990000000014</v>
      </c>
      <c r="E31">
        <v>2260.4929999999999</v>
      </c>
      <c r="F31">
        <v>2575.5410000000002</v>
      </c>
      <c r="G31">
        <v>4558.5429999999997</v>
      </c>
      <c r="H31">
        <v>5053.2049999999999</v>
      </c>
      <c r="I31">
        <v>2973.761</v>
      </c>
      <c r="J31">
        <v>4140.4079999999994</v>
      </c>
      <c r="K31">
        <v>3446.875</v>
      </c>
      <c r="L31">
        <v>8174.8890000000001</v>
      </c>
      <c r="M31">
        <v>3824.4110000000001</v>
      </c>
      <c r="N31">
        <v>1128.1120000000001</v>
      </c>
      <c r="O31">
        <v>4213.1689999999999</v>
      </c>
      <c r="P31">
        <f t="shared" si="0"/>
        <v>51274.718000000008</v>
      </c>
    </row>
    <row r="32" spans="1:16">
      <c r="A32" s="119">
        <v>2</v>
      </c>
      <c r="B32" s="119">
        <v>5</v>
      </c>
      <c r="C32">
        <v>3879.9470000000001</v>
      </c>
      <c r="D32">
        <v>5350.6580000000004</v>
      </c>
      <c r="E32">
        <v>2395.0419999999999</v>
      </c>
      <c r="F32">
        <v>2638.9270000000001</v>
      </c>
      <c r="G32">
        <v>4465.0640000000003</v>
      </c>
      <c r="H32">
        <v>5165.6099999999997</v>
      </c>
      <c r="I32">
        <v>2955.5839999999998</v>
      </c>
      <c r="J32">
        <v>4234.009</v>
      </c>
      <c r="K32">
        <v>3721.7939999999999</v>
      </c>
      <c r="L32">
        <v>9942.8559999999998</v>
      </c>
      <c r="M32">
        <v>3952.3290000000002</v>
      </c>
      <c r="N32">
        <v>1524.0150000000001</v>
      </c>
      <c r="O32">
        <v>5644.3109999999997</v>
      </c>
      <c r="P32">
        <f t="shared" si="0"/>
        <v>55870.146000000001</v>
      </c>
    </row>
    <row r="33" spans="1:16">
      <c r="A33" s="119">
        <v>2</v>
      </c>
      <c r="B33" s="119">
        <v>6</v>
      </c>
      <c r="C33">
        <v>4618.5469999999996</v>
      </c>
      <c r="D33">
        <v>6058.0810000000001</v>
      </c>
      <c r="E33">
        <v>2925.5770000000002</v>
      </c>
      <c r="F33">
        <v>3023.2640000000001</v>
      </c>
      <c r="G33">
        <v>5403.107</v>
      </c>
      <c r="H33">
        <v>5960.6390000000001</v>
      </c>
      <c r="I33">
        <v>3341.337</v>
      </c>
      <c r="J33">
        <v>5414.2130000000006</v>
      </c>
      <c r="K33">
        <v>4291.6540000000005</v>
      </c>
      <c r="L33">
        <v>8406.2659999999996</v>
      </c>
      <c r="M33">
        <v>4518.6769999999997</v>
      </c>
      <c r="N33">
        <v>1396.4380000000001</v>
      </c>
      <c r="O33">
        <v>5898.9219999999996</v>
      </c>
      <c r="P33">
        <f t="shared" si="0"/>
        <v>61256.721999999994</v>
      </c>
    </row>
    <row r="34" spans="1:16">
      <c r="A34" s="119">
        <v>2</v>
      </c>
      <c r="B34" s="119">
        <v>7</v>
      </c>
      <c r="C34">
        <v>5728.2919999999986</v>
      </c>
      <c r="D34">
        <v>7291.2150000000001</v>
      </c>
      <c r="E34">
        <v>4346.3429999999998</v>
      </c>
      <c r="F34">
        <v>4306.9430000000002</v>
      </c>
      <c r="G34">
        <v>6722.5</v>
      </c>
      <c r="H34">
        <v>7074.5919999999996</v>
      </c>
      <c r="I34">
        <v>4748.6719999999996</v>
      </c>
      <c r="J34">
        <v>7802.9219999999996</v>
      </c>
      <c r="K34">
        <v>6427.4659999999994</v>
      </c>
      <c r="L34">
        <v>6490.0219999999999</v>
      </c>
      <c r="M34">
        <v>5225.4920000000002</v>
      </c>
      <c r="N34">
        <v>1175.5719999999999</v>
      </c>
      <c r="O34">
        <v>5031.9750000000004</v>
      </c>
      <c r="P34">
        <f t="shared" si="0"/>
        <v>72372.005999999994</v>
      </c>
    </row>
    <row r="35" spans="1:16">
      <c r="A35" s="119">
        <v>2</v>
      </c>
      <c r="B35" s="119">
        <v>8</v>
      </c>
      <c r="C35">
        <v>10385.780000000001</v>
      </c>
      <c r="D35">
        <v>12775.77</v>
      </c>
      <c r="E35">
        <v>7610.924</v>
      </c>
      <c r="F35">
        <v>6925.5469999999996</v>
      </c>
      <c r="G35">
        <v>11120.92</v>
      </c>
      <c r="H35">
        <v>12772.08</v>
      </c>
      <c r="I35">
        <v>8805.8469999999998</v>
      </c>
      <c r="J35">
        <v>14091.42</v>
      </c>
      <c r="K35">
        <v>11023.5</v>
      </c>
      <c r="L35">
        <v>5711.4180000000006</v>
      </c>
      <c r="M35">
        <v>9707.5159999999996</v>
      </c>
      <c r="N35">
        <v>1047</v>
      </c>
      <c r="O35">
        <v>4251.933</v>
      </c>
      <c r="P35">
        <f t="shared" si="0"/>
        <v>116229.65500000001</v>
      </c>
    </row>
    <row r="36" spans="1:16">
      <c r="A36" s="119">
        <v>2</v>
      </c>
      <c r="B36" s="119">
        <v>9</v>
      </c>
      <c r="C36">
        <v>12439.35</v>
      </c>
      <c r="D36">
        <v>16046.64</v>
      </c>
      <c r="E36">
        <v>9387.4650000000001</v>
      </c>
      <c r="F36">
        <v>8484.107</v>
      </c>
      <c r="G36">
        <v>13379.26</v>
      </c>
      <c r="H36">
        <v>16574.14</v>
      </c>
      <c r="I36">
        <v>11183.17</v>
      </c>
      <c r="J36">
        <v>16433.78</v>
      </c>
      <c r="K36">
        <v>12932.19</v>
      </c>
      <c r="L36">
        <v>5376.9969999999994</v>
      </c>
      <c r="M36">
        <v>12187.55</v>
      </c>
      <c r="N36">
        <v>1034.8599999999999</v>
      </c>
      <c r="O36">
        <v>3386.0720000000001</v>
      </c>
      <c r="P36">
        <f t="shared" si="0"/>
        <v>138845.58100000001</v>
      </c>
    </row>
    <row r="37" spans="1:16">
      <c r="A37" s="119">
        <v>2</v>
      </c>
      <c r="B37" s="119">
        <v>10</v>
      </c>
      <c r="C37">
        <v>11030.86</v>
      </c>
      <c r="D37">
        <v>14927.39</v>
      </c>
      <c r="E37">
        <v>8930.2950000000001</v>
      </c>
      <c r="F37">
        <v>8391.2019999999993</v>
      </c>
      <c r="G37">
        <v>11943.69</v>
      </c>
      <c r="H37">
        <v>15297.72</v>
      </c>
      <c r="I37">
        <v>11089.47</v>
      </c>
      <c r="J37">
        <v>14080.31</v>
      </c>
      <c r="K37">
        <v>11008.33</v>
      </c>
      <c r="L37">
        <v>5807.6049999999996</v>
      </c>
      <c r="M37">
        <v>11367.72</v>
      </c>
      <c r="N37">
        <v>1031.5350000000001</v>
      </c>
      <c r="O37">
        <v>3292.25</v>
      </c>
      <c r="P37">
        <f t="shared" si="0"/>
        <v>128198.37699999999</v>
      </c>
    </row>
    <row r="38" spans="1:16">
      <c r="A38" s="119">
        <v>2</v>
      </c>
      <c r="B38" s="119">
        <v>11</v>
      </c>
      <c r="C38">
        <v>9271.8209999999999</v>
      </c>
      <c r="D38">
        <v>13189.74</v>
      </c>
      <c r="E38">
        <v>8236.1119999999992</v>
      </c>
      <c r="F38">
        <v>8054.9309999999996</v>
      </c>
      <c r="G38">
        <v>9505.5830000000005</v>
      </c>
      <c r="H38">
        <v>13530.36</v>
      </c>
      <c r="I38">
        <v>9941.4210000000003</v>
      </c>
      <c r="J38">
        <v>11484.34</v>
      </c>
      <c r="K38">
        <v>8827.2749999999996</v>
      </c>
      <c r="L38">
        <v>5580.2040000000006</v>
      </c>
      <c r="M38">
        <v>9780.4430000000011</v>
      </c>
      <c r="N38">
        <v>1010.004</v>
      </c>
      <c r="O38">
        <v>3320.9070000000002</v>
      </c>
      <c r="P38">
        <f t="shared" si="0"/>
        <v>111733.14099999999</v>
      </c>
    </row>
    <row r="39" spans="1:16">
      <c r="A39" s="119">
        <v>2</v>
      </c>
      <c r="B39" s="119">
        <v>12</v>
      </c>
      <c r="C39">
        <v>8508.8180000000011</v>
      </c>
      <c r="D39">
        <v>12697.59</v>
      </c>
      <c r="E39">
        <v>8026.7469999999994</v>
      </c>
      <c r="F39">
        <v>7680.0340000000006</v>
      </c>
      <c r="G39">
        <v>8810.1919999999991</v>
      </c>
      <c r="H39">
        <v>12518.92</v>
      </c>
      <c r="I39">
        <v>9144.3729999999996</v>
      </c>
      <c r="J39">
        <v>10295.44</v>
      </c>
      <c r="K39">
        <v>7939.2359999999999</v>
      </c>
      <c r="L39">
        <v>5682.9459999999999</v>
      </c>
      <c r="M39">
        <v>8822.3960000000006</v>
      </c>
      <c r="N39">
        <v>1083.7950000000001</v>
      </c>
      <c r="O39">
        <v>3244.68</v>
      </c>
      <c r="P39">
        <f t="shared" si="0"/>
        <v>104455.167</v>
      </c>
    </row>
    <row r="40" spans="1:16">
      <c r="A40" s="119">
        <v>2</v>
      </c>
      <c r="B40" s="119">
        <v>13</v>
      </c>
      <c r="C40">
        <v>8501.5059999999994</v>
      </c>
      <c r="D40">
        <v>12923.31</v>
      </c>
      <c r="E40">
        <v>7958.14</v>
      </c>
      <c r="F40">
        <v>7397.8240000000014</v>
      </c>
      <c r="G40">
        <v>9343.7479999999996</v>
      </c>
      <c r="H40">
        <v>11970.83</v>
      </c>
      <c r="I40">
        <v>9141.8090000000011</v>
      </c>
      <c r="J40">
        <v>9936.3159999999989</v>
      </c>
      <c r="K40">
        <v>7879.1139999999996</v>
      </c>
      <c r="L40">
        <v>6561.5709999999999</v>
      </c>
      <c r="M40">
        <v>8295.7099999999991</v>
      </c>
      <c r="N40">
        <v>1193.433</v>
      </c>
      <c r="O40">
        <v>3530.761</v>
      </c>
      <c r="P40">
        <f t="shared" si="0"/>
        <v>104634.072</v>
      </c>
    </row>
    <row r="41" spans="1:16">
      <c r="A41" s="119">
        <v>2</v>
      </c>
      <c r="B41" s="119">
        <v>14</v>
      </c>
      <c r="C41">
        <v>8611.4110000000001</v>
      </c>
      <c r="D41">
        <v>12871.62</v>
      </c>
      <c r="E41">
        <v>7808.0309999999999</v>
      </c>
      <c r="F41">
        <v>7048.1480000000001</v>
      </c>
      <c r="G41">
        <v>9865.3069999999989</v>
      </c>
      <c r="H41">
        <v>12695.85</v>
      </c>
      <c r="I41">
        <v>9263.3649999999998</v>
      </c>
      <c r="J41">
        <v>10245.68</v>
      </c>
      <c r="K41">
        <v>8110.1940000000004</v>
      </c>
      <c r="L41">
        <v>8388.1769999999997</v>
      </c>
      <c r="M41">
        <v>8517.3230000000003</v>
      </c>
      <c r="N41">
        <v>1462.95</v>
      </c>
      <c r="O41">
        <v>4545.3109999999997</v>
      </c>
      <c r="P41">
        <f t="shared" si="0"/>
        <v>109433.36700000001</v>
      </c>
    </row>
    <row r="42" spans="1:16">
      <c r="A42" s="119">
        <v>2</v>
      </c>
      <c r="B42" s="119">
        <v>15</v>
      </c>
      <c r="C42">
        <v>8442.5280000000002</v>
      </c>
      <c r="D42">
        <v>12520.35</v>
      </c>
      <c r="E42">
        <v>7672.8869999999997</v>
      </c>
      <c r="F42">
        <v>7010.8959999999997</v>
      </c>
      <c r="G42">
        <v>9604.1209999999992</v>
      </c>
      <c r="H42">
        <v>12948.64</v>
      </c>
      <c r="I42">
        <v>9503.2000000000007</v>
      </c>
      <c r="J42">
        <v>10122.48</v>
      </c>
      <c r="K42">
        <v>7960.37</v>
      </c>
      <c r="L42">
        <v>10092.91</v>
      </c>
      <c r="M42">
        <v>8739.69</v>
      </c>
      <c r="N42">
        <v>1699.5170000000001</v>
      </c>
      <c r="O42">
        <v>5234.8630000000003</v>
      </c>
      <c r="P42">
        <f t="shared" si="0"/>
        <v>111552.452</v>
      </c>
    </row>
    <row r="43" spans="1:16">
      <c r="A43" s="119">
        <v>2</v>
      </c>
      <c r="B43" s="119">
        <v>16</v>
      </c>
      <c r="C43">
        <v>8438.1930000000011</v>
      </c>
      <c r="D43">
        <v>12482.58</v>
      </c>
      <c r="E43">
        <v>7659.0769999999993</v>
      </c>
      <c r="F43">
        <v>7064.0519999999997</v>
      </c>
      <c r="G43">
        <v>9461.9040000000005</v>
      </c>
      <c r="H43">
        <v>12876.08</v>
      </c>
      <c r="I43">
        <v>9809.7030000000013</v>
      </c>
      <c r="J43">
        <v>10552.27</v>
      </c>
      <c r="K43">
        <v>7853.8069999999998</v>
      </c>
      <c r="L43">
        <v>10326.86</v>
      </c>
      <c r="M43">
        <v>9105.3590000000004</v>
      </c>
      <c r="N43">
        <v>1710.713</v>
      </c>
      <c r="O43">
        <v>5531.5030000000006</v>
      </c>
      <c r="P43">
        <f t="shared" si="0"/>
        <v>112872.10100000001</v>
      </c>
    </row>
    <row r="44" spans="1:16">
      <c r="A44" s="119">
        <v>2</v>
      </c>
      <c r="B44" s="119">
        <v>17</v>
      </c>
      <c r="C44">
        <v>9887.18</v>
      </c>
      <c r="D44">
        <v>14175.41</v>
      </c>
      <c r="E44">
        <v>8551.4009999999998</v>
      </c>
      <c r="F44">
        <v>7827.1180000000004</v>
      </c>
      <c r="G44">
        <v>11411.69</v>
      </c>
      <c r="H44">
        <v>14819.78</v>
      </c>
      <c r="I44">
        <v>11137.73</v>
      </c>
      <c r="J44">
        <v>12684.18</v>
      </c>
      <c r="K44">
        <v>9225.02</v>
      </c>
      <c r="L44">
        <v>10012.77</v>
      </c>
      <c r="M44">
        <v>11020.23</v>
      </c>
      <c r="N44">
        <v>1762.5619999999999</v>
      </c>
      <c r="O44">
        <v>5663.9490000000014</v>
      </c>
      <c r="P44">
        <f t="shared" si="0"/>
        <v>128179.02000000002</v>
      </c>
    </row>
    <row r="45" spans="1:16">
      <c r="A45" s="119">
        <v>2</v>
      </c>
      <c r="B45" s="119">
        <v>18</v>
      </c>
      <c r="C45">
        <v>11858.91</v>
      </c>
      <c r="D45">
        <v>15904.67</v>
      </c>
      <c r="E45">
        <v>9473.759</v>
      </c>
      <c r="F45">
        <v>8514.4169999999995</v>
      </c>
      <c r="G45">
        <v>13205.76</v>
      </c>
      <c r="H45">
        <v>17744.22</v>
      </c>
      <c r="I45">
        <v>11702.74</v>
      </c>
      <c r="J45">
        <v>15509.28</v>
      </c>
      <c r="K45">
        <v>11997.97</v>
      </c>
      <c r="L45">
        <v>8955.5659999999989</v>
      </c>
      <c r="M45">
        <v>12963.41</v>
      </c>
      <c r="N45">
        <v>1538.4390000000001</v>
      </c>
      <c r="O45">
        <v>4935.6549999999997</v>
      </c>
      <c r="P45">
        <f t="shared" si="0"/>
        <v>144304.79600000003</v>
      </c>
    </row>
    <row r="46" spans="1:16">
      <c r="A46" s="119">
        <v>2</v>
      </c>
      <c r="B46" s="119">
        <v>19</v>
      </c>
      <c r="C46">
        <v>13082.42</v>
      </c>
      <c r="D46">
        <v>17571.419999999998</v>
      </c>
      <c r="E46">
        <v>10529.88</v>
      </c>
      <c r="F46">
        <v>9034.84</v>
      </c>
      <c r="G46">
        <v>14816.48</v>
      </c>
      <c r="H46">
        <v>19617.55</v>
      </c>
      <c r="I46">
        <v>12357.62</v>
      </c>
      <c r="J46">
        <v>17188.04</v>
      </c>
      <c r="K46">
        <v>13482.03</v>
      </c>
      <c r="L46">
        <v>7433.9119999999994</v>
      </c>
      <c r="M46">
        <v>13821.54</v>
      </c>
      <c r="N46">
        <v>1269.404</v>
      </c>
      <c r="O46">
        <v>3891.098</v>
      </c>
      <c r="P46">
        <f t="shared" si="0"/>
        <v>154096.23400000003</v>
      </c>
    </row>
    <row r="47" spans="1:16">
      <c r="A47" s="119">
        <v>2</v>
      </c>
      <c r="B47" s="119">
        <v>20</v>
      </c>
      <c r="C47">
        <v>13754.13</v>
      </c>
      <c r="D47">
        <v>18275.91</v>
      </c>
      <c r="E47">
        <v>10835.86</v>
      </c>
      <c r="F47">
        <v>9039.67</v>
      </c>
      <c r="G47">
        <v>16523.28</v>
      </c>
      <c r="H47">
        <v>20964.84</v>
      </c>
      <c r="I47">
        <v>12643.32</v>
      </c>
      <c r="J47">
        <v>18144.34</v>
      </c>
      <c r="K47">
        <v>13904.34</v>
      </c>
      <c r="L47">
        <v>5524.5530000000008</v>
      </c>
      <c r="M47">
        <v>15042.44</v>
      </c>
      <c r="N47">
        <v>1523.2850000000001</v>
      </c>
      <c r="O47">
        <v>4669.317</v>
      </c>
      <c r="P47">
        <f t="shared" si="0"/>
        <v>160845.28500000003</v>
      </c>
    </row>
    <row r="48" spans="1:16">
      <c r="A48" s="119">
        <v>2</v>
      </c>
      <c r="B48" s="119">
        <v>21</v>
      </c>
      <c r="C48">
        <v>13256.48</v>
      </c>
      <c r="D48">
        <v>17289.509999999998</v>
      </c>
      <c r="E48">
        <v>10366.26</v>
      </c>
      <c r="F48">
        <v>8530.0390000000007</v>
      </c>
      <c r="G48">
        <v>16173.61</v>
      </c>
      <c r="H48">
        <v>19987.669999999998</v>
      </c>
      <c r="I48">
        <v>12092.44</v>
      </c>
      <c r="J48">
        <v>17385.84</v>
      </c>
      <c r="K48">
        <v>13173.12</v>
      </c>
      <c r="L48">
        <v>3720.4670000000001</v>
      </c>
      <c r="M48">
        <v>14439.03</v>
      </c>
      <c r="N48">
        <v>630.36450000000002</v>
      </c>
      <c r="O48">
        <v>1962.7049999999999</v>
      </c>
      <c r="P48">
        <f t="shared" si="0"/>
        <v>149007.53549999997</v>
      </c>
    </row>
    <row r="49" spans="1:16">
      <c r="A49" s="119">
        <v>2</v>
      </c>
      <c r="B49" s="119">
        <v>22</v>
      </c>
      <c r="C49">
        <v>12221.97</v>
      </c>
      <c r="D49">
        <v>15511.03</v>
      </c>
      <c r="E49">
        <v>9228.0859999999993</v>
      </c>
      <c r="F49">
        <v>7666.8789999999999</v>
      </c>
      <c r="G49">
        <v>15289.1</v>
      </c>
      <c r="H49">
        <v>18604.3</v>
      </c>
      <c r="I49">
        <v>11222.45</v>
      </c>
      <c r="J49">
        <v>15784.89</v>
      </c>
      <c r="K49">
        <v>11850.64</v>
      </c>
      <c r="L49">
        <v>3326.627</v>
      </c>
      <c r="M49">
        <v>13513.69</v>
      </c>
      <c r="N49">
        <v>547.71800000000007</v>
      </c>
      <c r="O49">
        <v>1716.798</v>
      </c>
      <c r="P49">
        <f t="shared" si="0"/>
        <v>136484.17799999999</v>
      </c>
    </row>
    <row r="50" spans="1:16">
      <c r="A50" s="119">
        <v>2</v>
      </c>
      <c r="B50" s="119">
        <v>23</v>
      </c>
      <c r="C50">
        <v>10666.97</v>
      </c>
      <c r="D50">
        <v>7219.9809999999998</v>
      </c>
      <c r="E50">
        <v>8584.8590000000004</v>
      </c>
      <c r="F50">
        <v>5079.5219999999999</v>
      </c>
      <c r="G50">
        <v>4587.0619999999999</v>
      </c>
      <c r="H50">
        <v>10293.290000000001</v>
      </c>
      <c r="I50">
        <v>10035.299999999999</v>
      </c>
      <c r="J50">
        <v>7485.875</v>
      </c>
      <c r="K50">
        <v>9623.8809999999994</v>
      </c>
      <c r="L50">
        <v>6827.6019999999999</v>
      </c>
      <c r="M50">
        <v>10465.17</v>
      </c>
      <c r="N50">
        <v>445.13679999999999</v>
      </c>
      <c r="O50">
        <v>7416.6640000000007</v>
      </c>
      <c r="P50">
        <f t="shared" si="0"/>
        <v>98731.312799999985</v>
      </c>
    </row>
    <row r="51" spans="1:16">
      <c r="A51" s="119">
        <v>2</v>
      </c>
      <c r="B51" s="119">
        <v>24</v>
      </c>
      <c r="C51">
        <v>7219.9809999999998</v>
      </c>
      <c r="D51">
        <v>8584.8590000000004</v>
      </c>
      <c r="E51">
        <v>5079.5219999999999</v>
      </c>
      <c r="F51">
        <v>4587.0619999999999</v>
      </c>
      <c r="G51">
        <v>10293.290000000001</v>
      </c>
      <c r="H51">
        <v>10035.299999999999</v>
      </c>
      <c r="I51">
        <v>7485.875</v>
      </c>
      <c r="J51">
        <v>9623.8809999999994</v>
      </c>
      <c r="K51">
        <v>6827.6019999999999</v>
      </c>
      <c r="L51">
        <v>2945.3110000000001</v>
      </c>
      <c r="M51">
        <v>7416.6640000000007</v>
      </c>
      <c r="N51">
        <v>1021.5119999999999</v>
      </c>
      <c r="O51">
        <v>5256.1859999999997</v>
      </c>
      <c r="P51">
        <f t="shared" si="0"/>
        <v>86377.045000000013</v>
      </c>
    </row>
    <row r="52" spans="1:16">
      <c r="A52" s="119">
        <v>3</v>
      </c>
      <c r="B52" s="119">
        <v>1</v>
      </c>
      <c r="C52">
        <v>4596.9449999999997</v>
      </c>
      <c r="D52">
        <v>6041.07</v>
      </c>
      <c r="E52">
        <v>2731.0140000000001</v>
      </c>
      <c r="F52">
        <v>2921.6060000000002</v>
      </c>
      <c r="G52">
        <v>6692.8890000000001</v>
      </c>
      <c r="H52">
        <v>6689.7269999999999</v>
      </c>
      <c r="I52">
        <v>4109.1530000000002</v>
      </c>
      <c r="J52">
        <v>5378.1680000000006</v>
      </c>
      <c r="K52">
        <v>3819.8449999999998</v>
      </c>
      <c r="L52">
        <v>2268.7260000000001</v>
      </c>
      <c r="M52">
        <v>4952.3609999999999</v>
      </c>
      <c r="N52">
        <v>341.00850000000003</v>
      </c>
      <c r="O52">
        <v>999.58069999999998</v>
      </c>
      <c r="P52">
        <f t="shared" si="0"/>
        <v>51542.093199999996</v>
      </c>
    </row>
    <row r="53" spans="1:16">
      <c r="A53" s="119">
        <v>3</v>
      </c>
      <c r="B53" s="119">
        <v>2</v>
      </c>
      <c r="C53">
        <v>3918.49</v>
      </c>
      <c r="D53">
        <v>5207.8530000000001</v>
      </c>
      <c r="E53">
        <v>2310.116</v>
      </c>
      <c r="F53">
        <v>2559.0189999999998</v>
      </c>
      <c r="G53">
        <v>5436.1719999999996</v>
      </c>
      <c r="H53">
        <v>5434.3359999999993</v>
      </c>
      <c r="I53">
        <v>3088.413</v>
      </c>
      <c r="J53">
        <v>4679.1660000000002</v>
      </c>
      <c r="K53">
        <v>3317.627</v>
      </c>
      <c r="L53">
        <v>2744.3319999999999</v>
      </c>
      <c r="M53">
        <v>4148.9639999999999</v>
      </c>
      <c r="N53">
        <v>398.14260000000002</v>
      </c>
      <c r="O53">
        <v>1192.682</v>
      </c>
      <c r="P53">
        <f t="shared" si="0"/>
        <v>44435.312600000005</v>
      </c>
    </row>
    <row r="54" spans="1:16">
      <c r="A54" s="119">
        <v>3</v>
      </c>
      <c r="B54" s="119">
        <v>3</v>
      </c>
      <c r="C54">
        <v>3902.3870000000002</v>
      </c>
      <c r="D54">
        <v>5227.68</v>
      </c>
      <c r="E54">
        <v>2255.8150000000001</v>
      </c>
      <c r="F54">
        <v>2535.636</v>
      </c>
      <c r="G54">
        <v>5099.0129999999999</v>
      </c>
      <c r="H54">
        <v>5243.5360000000001</v>
      </c>
      <c r="I54">
        <v>3048.337</v>
      </c>
      <c r="J54">
        <v>4488.3729999999996</v>
      </c>
      <c r="K54">
        <v>3437.6439999999998</v>
      </c>
      <c r="L54">
        <v>4473.3639999999996</v>
      </c>
      <c r="M54">
        <v>4141.241</v>
      </c>
      <c r="N54">
        <v>642.16589999999997</v>
      </c>
      <c r="O54">
        <v>2214.498</v>
      </c>
      <c r="P54">
        <f t="shared" si="0"/>
        <v>46709.689900000005</v>
      </c>
    </row>
    <row r="55" spans="1:16">
      <c r="A55" s="119">
        <v>3</v>
      </c>
      <c r="B55" s="119">
        <v>4</v>
      </c>
      <c r="C55">
        <v>3738.1120000000001</v>
      </c>
      <c r="D55">
        <v>5187.1990000000014</v>
      </c>
      <c r="E55">
        <v>2260.4929999999999</v>
      </c>
      <c r="F55">
        <v>2575.5410000000002</v>
      </c>
      <c r="G55">
        <v>4558.5429999999997</v>
      </c>
      <c r="H55">
        <v>5053.2049999999999</v>
      </c>
      <c r="I55">
        <v>2973.761</v>
      </c>
      <c r="J55">
        <v>4140.4079999999994</v>
      </c>
      <c r="K55">
        <v>3446.875</v>
      </c>
      <c r="L55">
        <v>8174.8890000000001</v>
      </c>
      <c r="M55">
        <v>3824.4110000000001</v>
      </c>
      <c r="N55">
        <v>1128.1120000000001</v>
      </c>
      <c r="O55">
        <v>4213.1689999999999</v>
      </c>
      <c r="P55">
        <f t="shared" si="0"/>
        <v>51274.718000000008</v>
      </c>
    </row>
    <row r="56" spans="1:16">
      <c r="A56" s="119">
        <v>3</v>
      </c>
      <c r="B56" s="119">
        <v>5</v>
      </c>
      <c r="C56">
        <v>3879.9470000000001</v>
      </c>
      <c r="D56">
        <v>5350.6580000000004</v>
      </c>
      <c r="E56">
        <v>2395.0419999999999</v>
      </c>
      <c r="F56">
        <v>2638.9270000000001</v>
      </c>
      <c r="G56">
        <v>4465.0640000000003</v>
      </c>
      <c r="H56">
        <v>5165.6099999999997</v>
      </c>
      <c r="I56">
        <v>2955.5839999999998</v>
      </c>
      <c r="J56">
        <v>4234.009</v>
      </c>
      <c r="K56">
        <v>3721.7939999999999</v>
      </c>
      <c r="L56">
        <v>9942.8559999999998</v>
      </c>
      <c r="M56">
        <v>3952.3290000000002</v>
      </c>
      <c r="N56">
        <v>1524.0150000000001</v>
      </c>
      <c r="O56">
        <v>5644.3109999999997</v>
      </c>
      <c r="P56">
        <f t="shared" si="0"/>
        <v>55870.146000000001</v>
      </c>
    </row>
    <row r="57" spans="1:16">
      <c r="A57" s="119">
        <v>3</v>
      </c>
      <c r="B57" s="119">
        <v>6</v>
      </c>
      <c r="C57">
        <v>4618.5469999999996</v>
      </c>
      <c r="D57">
        <v>6058.0810000000001</v>
      </c>
      <c r="E57">
        <v>2925.5770000000002</v>
      </c>
      <c r="F57">
        <v>3023.2640000000001</v>
      </c>
      <c r="G57">
        <v>5403.107</v>
      </c>
      <c r="H57">
        <v>5960.6390000000001</v>
      </c>
      <c r="I57">
        <v>3341.337</v>
      </c>
      <c r="J57">
        <v>5414.2130000000006</v>
      </c>
      <c r="K57">
        <v>4291.6540000000005</v>
      </c>
      <c r="L57">
        <v>8406.2659999999996</v>
      </c>
      <c r="M57">
        <v>4518.6769999999997</v>
      </c>
      <c r="N57">
        <v>1396.4380000000001</v>
      </c>
      <c r="O57">
        <v>5898.9219999999996</v>
      </c>
      <c r="P57">
        <f t="shared" si="0"/>
        <v>61256.721999999994</v>
      </c>
    </row>
    <row r="58" spans="1:16">
      <c r="A58" s="119">
        <v>3</v>
      </c>
      <c r="B58" s="119">
        <v>7</v>
      </c>
      <c r="C58">
        <v>5728.2919999999986</v>
      </c>
      <c r="D58">
        <v>7291.2150000000001</v>
      </c>
      <c r="E58">
        <v>4346.3429999999998</v>
      </c>
      <c r="F58">
        <v>4306.9430000000002</v>
      </c>
      <c r="G58">
        <v>6722.5</v>
      </c>
      <c r="H58">
        <v>7074.5919999999996</v>
      </c>
      <c r="I58">
        <v>4748.6719999999996</v>
      </c>
      <c r="J58">
        <v>7802.9219999999996</v>
      </c>
      <c r="K58">
        <v>6427.4659999999994</v>
      </c>
      <c r="L58">
        <v>6490.0219999999999</v>
      </c>
      <c r="M58">
        <v>5225.4920000000002</v>
      </c>
      <c r="N58">
        <v>1175.5719999999999</v>
      </c>
      <c r="O58">
        <v>5031.9750000000004</v>
      </c>
      <c r="P58">
        <f t="shared" si="0"/>
        <v>72372.005999999994</v>
      </c>
    </row>
    <row r="59" spans="1:16">
      <c r="A59" s="119">
        <v>3</v>
      </c>
      <c r="B59" s="119">
        <v>8</v>
      </c>
      <c r="C59">
        <v>10385.780000000001</v>
      </c>
      <c r="D59">
        <v>12775.77</v>
      </c>
      <c r="E59">
        <v>7610.924</v>
      </c>
      <c r="F59">
        <v>6925.5469999999996</v>
      </c>
      <c r="G59">
        <v>11120.92</v>
      </c>
      <c r="H59">
        <v>12772.08</v>
      </c>
      <c r="I59">
        <v>8805.8469999999998</v>
      </c>
      <c r="J59">
        <v>14091.42</v>
      </c>
      <c r="K59">
        <v>11023.5</v>
      </c>
      <c r="L59">
        <v>5711.4180000000006</v>
      </c>
      <c r="M59">
        <v>9707.5159999999996</v>
      </c>
      <c r="N59">
        <v>1047</v>
      </c>
      <c r="O59">
        <v>4251.933</v>
      </c>
      <c r="P59">
        <f t="shared" si="0"/>
        <v>116229.65500000001</v>
      </c>
    </row>
    <row r="60" spans="1:16">
      <c r="A60" s="119">
        <v>3</v>
      </c>
      <c r="B60" s="119">
        <v>9</v>
      </c>
      <c r="C60">
        <v>12439.35</v>
      </c>
      <c r="D60">
        <v>16046.64</v>
      </c>
      <c r="E60">
        <v>9387.4650000000001</v>
      </c>
      <c r="F60">
        <v>8484.107</v>
      </c>
      <c r="G60">
        <v>13379.26</v>
      </c>
      <c r="H60">
        <v>16574.14</v>
      </c>
      <c r="I60">
        <v>11183.17</v>
      </c>
      <c r="J60">
        <v>16433.78</v>
      </c>
      <c r="K60">
        <v>12932.19</v>
      </c>
      <c r="L60">
        <v>5376.9969999999994</v>
      </c>
      <c r="M60">
        <v>12187.55</v>
      </c>
      <c r="N60">
        <v>1034.8599999999999</v>
      </c>
      <c r="O60">
        <v>3386.0720000000001</v>
      </c>
      <c r="P60">
        <f t="shared" si="0"/>
        <v>138845.58100000001</v>
      </c>
    </row>
    <row r="61" spans="1:16">
      <c r="A61" s="119">
        <v>3</v>
      </c>
      <c r="B61" s="119">
        <v>10</v>
      </c>
      <c r="C61">
        <v>11030.86</v>
      </c>
      <c r="D61">
        <v>14927.39</v>
      </c>
      <c r="E61">
        <v>8930.2950000000001</v>
      </c>
      <c r="F61">
        <v>8391.2019999999993</v>
      </c>
      <c r="G61">
        <v>11943.69</v>
      </c>
      <c r="H61">
        <v>15297.72</v>
      </c>
      <c r="I61">
        <v>11089.47</v>
      </c>
      <c r="J61">
        <v>14080.31</v>
      </c>
      <c r="K61">
        <v>11008.33</v>
      </c>
      <c r="L61">
        <v>5807.6049999999996</v>
      </c>
      <c r="M61">
        <v>11367.72</v>
      </c>
      <c r="N61">
        <v>1031.5350000000001</v>
      </c>
      <c r="O61">
        <v>3292.25</v>
      </c>
      <c r="P61">
        <f t="shared" si="0"/>
        <v>128198.37699999999</v>
      </c>
    </row>
    <row r="62" spans="1:16">
      <c r="A62" s="119">
        <v>3</v>
      </c>
      <c r="B62" s="119">
        <v>11</v>
      </c>
      <c r="C62">
        <v>9271.8209999999999</v>
      </c>
      <c r="D62">
        <v>13189.74</v>
      </c>
      <c r="E62">
        <v>8236.1119999999992</v>
      </c>
      <c r="F62">
        <v>8054.9309999999996</v>
      </c>
      <c r="G62">
        <v>9505.5830000000005</v>
      </c>
      <c r="H62">
        <v>13530.36</v>
      </c>
      <c r="I62">
        <v>9941.4210000000003</v>
      </c>
      <c r="J62">
        <v>11484.34</v>
      </c>
      <c r="K62">
        <v>8827.2749999999996</v>
      </c>
      <c r="L62">
        <v>5580.2040000000006</v>
      </c>
      <c r="M62">
        <v>9780.4430000000011</v>
      </c>
      <c r="N62">
        <v>1010.004</v>
      </c>
      <c r="O62">
        <v>3320.9070000000002</v>
      </c>
      <c r="P62">
        <f t="shared" si="0"/>
        <v>111733.14099999999</v>
      </c>
    </row>
    <row r="63" spans="1:16">
      <c r="A63" s="119">
        <v>3</v>
      </c>
      <c r="B63" s="119">
        <v>12</v>
      </c>
      <c r="C63">
        <v>8508.8180000000011</v>
      </c>
      <c r="D63">
        <v>12697.59</v>
      </c>
      <c r="E63">
        <v>8026.7469999999994</v>
      </c>
      <c r="F63">
        <v>7680.0340000000006</v>
      </c>
      <c r="G63">
        <v>8810.1919999999991</v>
      </c>
      <c r="H63">
        <v>12518.92</v>
      </c>
      <c r="I63">
        <v>9144.3729999999996</v>
      </c>
      <c r="J63">
        <v>10295.44</v>
      </c>
      <c r="K63">
        <v>7939.2359999999999</v>
      </c>
      <c r="L63">
        <v>5682.9459999999999</v>
      </c>
      <c r="M63">
        <v>8822.3960000000006</v>
      </c>
      <c r="N63">
        <v>1083.7950000000001</v>
      </c>
      <c r="O63">
        <v>3244.68</v>
      </c>
      <c r="P63">
        <f t="shared" si="0"/>
        <v>104455.167</v>
      </c>
    </row>
    <row r="64" spans="1:16">
      <c r="A64" s="119">
        <v>3</v>
      </c>
      <c r="B64" s="119">
        <v>13</v>
      </c>
      <c r="C64">
        <v>8501.5059999999994</v>
      </c>
      <c r="D64">
        <v>12923.31</v>
      </c>
      <c r="E64">
        <v>7958.14</v>
      </c>
      <c r="F64">
        <v>7397.8240000000014</v>
      </c>
      <c r="G64">
        <v>9343.7479999999996</v>
      </c>
      <c r="H64">
        <v>11970.83</v>
      </c>
      <c r="I64">
        <v>9141.8090000000011</v>
      </c>
      <c r="J64">
        <v>9936.3159999999989</v>
      </c>
      <c r="K64">
        <v>7879.1139999999996</v>
      </c>
      <c r="L64">
        <v>6561.5709999999999</v>
      </c>
      <c r="M64">
        <v>8295.7099999999991</v>
      </c>
      <c r="N64">
        <v>1193.433</v>
      </c>
      <c r="O64">
        <v>3530.761</v>
      </c>
      <c r="P64">
        <f t="shared" si="0"/>
        <v>104634.072</v>
      </c>
    </row>
    <row r="65" spans="1:16">
      <c r="A65" s="119">
        <v>3</v>
      </c>
      <c r="B65" s="119">
        <v>14</v>
      </c>
      <c r="C65">
        <v>8611.4110000000001</v>
      </c>
      <c r="D65">
        <v>12871.62</v>
      </c>
      <c r="E65">
        <v>7808.0309999999999</v>
      </c>
      <c r="F65">
        <v>7048.1480000000001</v>
      </c>
      <c r="G65">
        <v>9865.3069999999989</v>
      </c>
      <c r="H65">
        <v>12695.85</v>
      </c>
      <c r="I65">
        <v>9263.3649999999998</v>
      </c>
      <c r="J65">
        <v>10245.68</v>
      </c>
      <c r="K65">
        <v>8110.1940000000004</v>
      </c>
      <c r="L65">
        <v>8388.1769999999997</v>
      </c>
      <c r="M65">
        <v>8517.3230000000003</v>
      </c>
      <c r="N65">
        <v>1462.95</v>
      </c>
      <c r="O65">
        <v>4545.3109999999997</v>
      </c>
      <c r="P65">
        <f t="shared" si="0"/>
        <v>109433.36700000001</v>
      </c>
    </row>
    <row r="66" spans="1:16">
      <c r="A66" s="119">
        <v>3</v>
      </c>
      <c r="B66" s="119">
        <v>15</v>
      </c>
      <c r="C66">
        <v>8442.5280000000002</v>
      </c>
      <c r="D66">
        <v>12520.35</v>
      </c>
      <c r="E66">
        <v>7672.8869999999997</v>
      </c>
      <c r="F66">
        <v>7010.8959999999997</v>
      </c>
      <c r="G66">
        <v>9604.1209999999992</v>
      </c>
      <c r="H66">
        <v>12948.64</v>
      </c>
      <c r="I66">
        <v>9503.2000000000007</v>
      </c>
      <c r="J66">
        <v>10122.48</v>
      </c>
      <c r="K66">
        <v>7960.37</v>
      </c>
      <c r="L66">
        <v>10092.91</v>
      </c>
      <c r="M66">
        <v>8739.69</v>
      </c>
      <c r="N66">
        <v>1699.5170000000001</v>
      </c>
      <c r="O66">
        <v>5234.8630000000003</v>
      </c>
      <c r="P66">
        <f t="shared" si="0"/>
        <v>111552.452</v>
      </c>
    </row>
    <row r="67" spans="1:16">
      <c r="A67" s="119">
        <v>3</v>
      </c>
      <c r="B67" s="119">
        <v>16</v>
      </c>
      <c r="C67">
        <v>8438.1930000000011</v>
      </c>
      <c r="D67">
        <v>12482.58</v>
      </c>
      <c r="E67">
        <v>7659.0769999999993</v>
      </c>
      <c r="F67">
        <v>7064.0519999999997</v>
      </c>
      <c r="G67">
        <v>9461.9040000000005</v>
      </c>
      <c r="H67">
        <v>12876.08</v>
      </c>
      <c r="I67">
        <v>9809.7030000000013</v>
      </c>
      <c r="J67">
        <v>10552.27</v>
      </c>
      <c r="K67">
        <v>7853.8069999999998</v>
      </c>
      <c r="L67">
        <v>10326.86</v>
      </c>
      <c r="M67">
        <v>9105.3590000000004</v>
      </c>
      <c r="N67">
        <v>1710.713</v>
      </c>
      <c r="O67">
        <v>5531.5030000000006</v>
      </c>
      <c r="P67">
        <f t="shared" si="0"/>
        <v>112872.10100000001</v>
      </c>
    </row>
    <row r="68" spans="1:16">
      <c r="A68" s="119">
        <v>3</v>
      </c>
      <c r="B68" s="119">
        <v>17</v>
      </c>
      <c r="C68">
        <v>9887.18</v>
      </c>
      <c r="D68">
        <v>14175.41</v>
      </c>
      <c r="E68">
        <v>8551.4009999999998</v>
      </c>
      <c r="F68">
        <v>7827.1180000000004</v>
      </c>
      <c r="G68">
        <v>11411.69</v>
      </c>
      <c r="H68">
        <v>14819.78</v>
      </c>
      <c r="I68">
        <v>11137.73</v>
      </c>
      <c r="J68">
        <v>12684.18</v>
      </c>
      <c r="K68">
        <v>9225.02</v>
      </c>
      <c r="L68">
        <v>10012.77</v>
      </c>
      <c r="M68">
        <v>11020.23</v>
      </c>
      <c r="N68">
        <v>1762.5619999999999</v>
      </c>
      <c r="O68">
        <v>5663.9490000000014</v>
      </c>
      <c r="P68">
        <f t="shared" si="0"/>
        <v>128179.02000000002</v>
      </c>
    </row>
    <row r="69" spans="1:16">
      <c r="A69" s="119">
        <v>3</v>
      </c>
      <c r="B69" s="119">
        <v>18</v>
      </c>
      <c r="C69">
        <v>11858.91</v>
      </c>
      <c r="D69">
        <v>15904.67</v>
      </c>
      <c r="E69">
        <v>9473.759</v>
      </c>
      <c r="F69">
        <v>8514.4169999999995</v>
      </c>
      <c r="G69">
        <v>13205.76</v>
      </c>
      <c r="H69">
        <v>17744.22</v>
      </c>
      <c r="I69">
        <v>11702.74</v>
      </c>
      <c r="J69">
        <v>15509.28</v>
      </c>
      <c r="K69">
        <v>11997.97</v>
      </c>
      <c r="L69">
        <v>8955.5659999999989</v>
      </c>
      <c r="M69">
        <v>12963.41</v>
      </c>
      <c r="N69">
        <v>1538.4390000000001</v>
      </c>
      <c r="O69">
        <v>4935.6549999999997</v>
      </c>
      <c r="P69">
        <f t="shared" ref="P69:P132" si="1">SUM(C69:O69)</f>
        <v>144304.79600000003</v>
      </c>
    </row>
    <row r="70" spans="1:16">
      <c r="A70" s="119">
        <v>3</v>
      </c>
      <c r="B70" s="119">
        <v>19</v>
      </c>
      <c r="C70">
        <v>13082.42</v>
      </c>
      <c r="D70">
        <v>17571.419999999998</v>
      </c>
      <c r="E70">
        <v>10529.88</v>
      </c>
      <c r="F70">
        <v>9034.84</v>
      </c>
      <c r="G70">
        <v>14816.48</v>
      </c>
      <c r="H70">
        <v>19617.55</v>
      </c>
      <c r="I70">
        <v>12357.62</v>
      </c>
      <c r="J70">
        <v>17188.04</v>
      </c>
      <c r="K70">
        <v>13482.03</v>
      </c>
      <c r="L70">
        <v>7433.9119999999994</v>
      </c>
      <c r="M70">
        <v>13821.54</v>
      </c>
      <c r="N70">
        <v>1269.404</v>
      </c>
      <c r="O70">
        <v>3891.098</v>
      </c>
      <c r="P70">
        <f t="shared" si="1"/>
        <v>154096.23400000003</v>
      </c>
    </row>
    <row r="71" spans="1:16">
      <c r="A71" s="119">
        <v>3</v>
      </c>
      <c r="B71" s="119">
        <v>20</v>
      </c>
      <c r="C71">
        <v>13754.13</v>
      </c>
      <c r="D71">
        <v>18275.91</v>
      </c>
      <c r="E71">
        <v>10835.86</v>
      </c>
      <c r="F71">
        <v>9039.67</v>
      </c>
      <c r="G71">
        <v>16523.28</v>
      </c>
      <c r="H71">
        <v>20964.84</v>
      </c>
      <c r="I71">
        <v>12643.32</v>
      </c>
      <c r="J71">
        <v>18144.34</v>
      </c>
      <c r="K71">
        <v>13904.34</v>
      </c>
      <c r="L71">
        <v>5524.5530000000008</v>
      </c>
      <c r="M71">
        <v>15042.44</v>
      </c>
      <c r="N71">
        <v>1523.2850000000001</v>
      </c>
      <c r="O71">
        <v>4669.317</v>
      </c>
      <c r="P71">
        <f t="shared" si="1"/>
        <v>160845.28500000003</v>
      </c>
    </row>
    <row r="72" spans="1:16">
      <c r="A72" s="119">
        <v>3</v>
      </c>
      <c r="B72" s="119">
        <v>21</v>
      </c>
      <c r="C72">
        <v>13256.48</v>
      </c>
      <c r="D72">
        <v>17289.509999999998</v>
      </c>
      <c r="E72">
        <v>10366.26</v>
      </c>
      <c r="F72">
        <v>8530.0390000000007</v>
      </c>
      <c r="G72">
        <v>16173.61</v>
      </c>
      <c r="H72">
        <v>19987.669999999998</v>
      </c>
      <c r="I72">
        <v>12092.44</v>
      </c>
      <c r="J72">
        <v>17385.84</v>
      </c>
      <c r="K72">
        <v>13173.12</v>
      </c>
      <c r="L72">
        <v>3720.4670000000001</v>
      </c>
      <c r="M72">
        <v>14439.03</v>
      </c>
      <c r="N72">
        <v>630.36450000000002</v>
      </c>
      <c r="O72">
        <v>1962.7049999999999</v>
      </c>
      <c r="P72">
        <f t="shared" si="1"/>
        <v>149007.53549999997</v>
      </c>
    </row>
    <row r="73" spans="1:16">
      <c r="A73" s="119">
        <v>3</v>
      </c>
      <c r="B73" s="119">
        <v>22</v>
      </c>
      <c r="C73">
        <v>12221.97</v>
      </c>
      <c r="D73">
        <v>15511.03</v>
      </c>
      <c r="E73">
        <v>9228.0859999999993</v>
      </c>
      <c r="F73">
        <v>7666.8789999999999</v>
      </c>
      <c r="G73">
        <v>15289.1</v>
      </c>
      <c r="H73">
        <v>18604.3</v>
      </c>
      <c r="I73">
        <v>11222.45</v>
      </c>
      <c r="J73">
        <v>15784.89</v>
      </c>
      <c r="K73">
        <v>11850.64</v>
      </c>
      <c r="L73">
        <v>3326.627</v>
      </c>
      <c r="M73">
        <v>13513.69</v>
      </c>
      <c r="N73">
        <v>547.71800000000007</v>
      </c>
      <c r="O73">
        <v>1716.798</v>
      </c>
      <c r="P73">
        <f t="shared" si="1"/>
        <v>136484.17799999999</v>
      </c>
    </row>
    <row r="74" spans="1:16">
      <c r="A74" s="119">
        <v>3</v>
      </c>
      <c r="B74" s="119">
        <v>23</v>
      </c>
      <c r="C74">
        <v>10666.97</v>
      </c>
      <c r="D74">
        <v>7219.9809999999998</v>
      </c>
      <c r="E74">
        <v>8584.8590000000004</v>
      </c>
      <c r="F74">
        <v>5079.5219999999999</v>
      </c>
      <c r="G74">
        <v>4587.0619999999999</v>
      </c>
      <c r="H74">
        <v>10293.290000000001</v>
      </c>
      <c r="I74">
        <v>10035.299999999999</v>
      </c>
      <c r="J74">
        <v>7485.875</v>
      </c>
      <c r="K74">
        <v>9623.8809999999994</v>
      </c>
      <c r="L74">
        <v>6827.6019999999999</v>
      </c>
      <c r="M74">
        <v>10465.17</v>
      </c>
      <c r="N74">
        <v>445.13679999999999</v>
      </c>
      <c r="O74">
        <v>7416.6640000000007</v>
      </c>
      <c r="P74">
        <f t="shared" si="1"/>
        <v>98731.312799999985</v>
      </c>
    </row>
    <row r="75" spans="1:16">
      <c r="A75" s="119">
        <v>3</v>
      </c>
      <c r="B75" s="119">
        <v>24</v>
      </c>
      <c r="C75">
        <v>7219.9809999999998</v>
      </c>
      <c r="D75">
        <v>8584.8590000000004</v>
      </c>
      <c r="E75">
        <v>5079.5219999999999</v>
      </c>
      <c r="F75">
        <v>4587.0619999999999</v>
      </c>
      <c r="G75">
        <v>10293.290000000001</v>
      </c>
      <c r="H75">
        <v>10035.299999999999</v>
      </c>
      <c r="I75">
        <v>7485.875</v>
      </c>
      <c r="J75">
        <v>9623.8809999999994</v>
      </c>
      <c r="K75">
        <v>6827.6019999999999</v>
      </c>
      <c r="L75">
        <v>2945.3110000000001</v>
      </c>
      <c r="M75">
        <v>7416.6640000000007</v>
      </c>
      <c r="N75">
        <v>1021.5119999999999</v>
      </c>
      <c r="O75">
        <v>5256.1859999999997</v>
      </c>
      <c r="P75">
        <f t="shared" si="1"/>
        <v>86377.045000000013</v>
      </c>
    </row>
    <row r="76" spans="1:16">
      <c r="A76" s="119">
        <v>4</v>
      </c>
      <c r="B76" s="119">
        <v>1</v>
      </c>
      <c r="C76">
        <v>2520.413</v>
      </c>
      <c r="D76">
        <v>3401.4459999999999</v>
      </c>
      <c r="E76">
        <v>1941.7560000000001</v>
      </c>
      <c r="F76">
        <v>2064.1080000000002</v>
      </c>
      <c r="G76">
        <v>3902.788</v>
      </c>
      <c r="H76">
        <v>3737.8530000000001</v>
      </c>
      <c r="I76">
        <v>3030.9920000000002</v>
      </c>
      <c r="J76">
        <v>3241.5949999999998</v>
      </c>
      <c r="K76">
        <v>2081.8020000000001</v>
      </c>
      <c r="L76">
        <v>1425.96</v>
      </c>
      <c r="M76">
        <v>2438.654</v>
      </c>
      <c r="N76">
        <v>230.97059999999999</v>
      </c>
      <c r="O76">
        <v>901.98019999999997</v>
      </c>
      <c r="P76">
        <f t="shared" si="1"/>
        <v>30920.317799999997</v>
      </c>
    </row>
    <row r="77" spans="1:16">
      <c r="A77" s="119">
        <v>4</v>
      </c>
      <c r="B77" s="119">
        <v>2</v>
      </c>
      <c r="C77">
        <v>1965.663</v>
      </c>
      <c r="D77">
        <v>2815.8440000000001</v>
      </c>
      <c r="E77">
        <v>1623.623</v>
      </c>
      <c r="F77">
        <v>1808.106</v>
      </c>
      <c r="G77">
        <v>2770.1729999999998</v>
      </c>
      <c r="H77">
        <v>2800.8890000000001</v>
      </c>
      <c r="I77">
        <v>2216.1289999999999</v>
      </c>
      <c r="J77">
        <v>2192.7730000000001</v>
      </c>
      <c r="K77">
        <v>1701.528</v>
      </c>
      <c r="L77">
        <v>1769.643</v>
      </c>
      <c r="M77">
        <v>1866.7080000000001</v>
      </c>
      <c r="N77">
        <v>297.04719999999998</v>
      </c>
      <c r="O77">
        <v>1077.1780000000001</v>
      </c>
      <c r="P77">
        <f t="shared" si="1"/>
        <v>24905.304199999999</v>
      </c>
    </row>
    <row r="78" spans="1:16">
      <c r="A78" s="119">
        <v>4</v>
      </c>
      <c r="B78" s="119">
        <v>3</v>
      </c>
      <c r="C78">
        <v>1816.5229999999999</v>
      </c>
      <c r="D78">
        <v>2720.2750000000001</v>
      </c>
      <c r="E78">
        <v>1580.7429999999999</v>
      </c>
      <c r="F78">
        <v>1727.9449999999999</v>
      </c>
      <c r="G78">
        <v>2446.1320000000001</v>
      </c>
      <c r="H78">
        <v>2524.6509999999998</v>
      </c>
      <c r="I78">
        <v>2086.623</v>
      </c>
      <c r="J78">
        <v>2070.518</v>
      </c>
      <c r="K78">
        <v>1706.3330000000001</v>
      </c>
      <c r="L78">
        <v>3387.5219999999999</v>
      </c>
      <c r="M78">
        <v>1655.3430000000001</v>
      </c>
      <c r="N78">
        <v>470.79829999999998</v>
      </c>
      <c r="O78">
        <v>1897.2159999999999</v>
      </c>
      <c r="P78">
        <f t="shared" si="1"/>
        <v>26090.622299999995</v>
      </c>
    </row>
    <row r="79" spans="1:16">
      <c r="A79" s="119">
        <v>4</v>
      </c>
      <c r="B79" s="119">
        <v>4</v>
      </c>
      <c r="C79">
        <v>1854.942</v>
      </c>
      <c r="D79">
        <v>2559.998</v>
      </c>
      <c r="E79">
        <v>1458.9639999999999</v>
      </c>
      <c r="F79">
        <v>1655.1089999999999</v>
      </c>
      <c r="G79">
        <v>2162.375</v>
      </c>
      <c r="H79">
        <v>2227.2089999999998</v>
      </c>
      <c r="I79">
        <v>1902.252</v>
      </c>
      <c r="J79">
        <v>1795.86</v>
      </c>
      <c r="K79">
        <v>1517.732</v>
      </c>
      <c r="L79">
        <v>7126.5069999999996</v>
      </c>
      <c r="M79">
        <v>1396.7070000000001</v>
      </c>
      <c r="N79">
        <v>958.24639999999999</v>
      </c>
      <c r="O79">
        <v>3245.8049999999998</v>
      </c>
      <c r="P79">
        <f t="shared" si="1"/>
        <v>29861.706400000003</v>
      </c>
    </row>
    <row r="80" spans="1:16">
      <c r="A80" s="119">
        <v>4</v>
      </c>
      <c r="B80" s="119">
        <v>5</v>
      </c>
      <c r="C80">
        <v>1659.23</v>
      </c>
      <c r="D80">
        <v>2600.4110000000001</v>
      </c>
      <c r="E80">
        <v>1491.077</v>
      </c>
      <c r="F80">
        <v>1783.075</v>
      </c>
      <c r="G80">
        <v>1750.1890000000001</v>
      </c>
      <c r="H80">
        <v>2137.2829999999999</v>
      </c>
      <c r="I80">
        <v>1668.1410000000001</v>
      </c>
      <c r="J80">
        <v>1620.443</v>
      </c>
      <c r="K80">
        <v>1343.3889999999999</v>
      </c>
      <c r="L80">
        <v>8185.5839999999998</v>
      </c>
      <c r="M80">
        <v>1248.231</v>
      </c>
      <c r="N80">
        <v>1226.308</v>
      </c>
      <c r="O80">
        <v>4100.1450000000004</v>
      </c>
      <c r="P80">
        <f t="shared" si="1"/>
        <v>30813.505999999998</v>
      </c>
    </row>
    <row r="81" spans="1:16">
      <c r="A81" s="119">
        <v>4</v>
      </c>
      <c r="B81" s="119">
        <v>6</v>
      </c>
      <c r="C81">
        <v>2181.1239999999998</v>
      </c>
      <c r="D81">
        <v>3385.076</v>
      </c>
      <c r="E81">
        <v>1906.711</v>
      </c>
      <c r="F81">
        <v>2094.7069999999999</v>
      </c>
      <c r="G81">
        <v>2439.2240000000002</v>
      </c>
      <c r="H81">
        <v>2896.4090000000001</v>
      </c>
      <c r="I81">
        <v>2211.549</v>
      </c>
      <c r="J81">
        <v>2452.4349999999999</v>
      </c>
      <c r="K81">
        <v>1991.731</v>
      </c>
      <c r="L81">
        <v>5793.9880000000003</v>
      </c>
      <c r="M81">
        <v>2040.298</v>
      </c>
      <c r="N81">
        <v>1028.5329999999999</v>
      </c>
      <c r="O81">
        <v>3379.5140000000001</v>
      </c>
      <c r="P81">
        <f t="shared" si="1"/>
        <v>33801.298999999999</v>
      </c>
    </row>
    <row r="82" spans="1:16">
      <c r="A82" s="119">
        <v>4</v>
      </c>
      <c r="B82" s="119">
        <v>7</v>
      </c>
      <c r="C82">
        <v>4037.223</v>
      </c>
      <c r="D82">
        <v>5730.1580000000004</v>
      </c>
      <c r="E82">
        <v>3308.0419999999999</v>
      </c>
      <c r="F82">
        <v>3195.2939999999999</v>
      </c>
      <c r="G82">
        <v>4502.6120000000001</v>
      </c>
      <c r="H82">
        <v>5179.0190000000002</v>
      </c>
      <c r="I82">
        <v>3652.45</v>
      </c>
      <c r="J82">
        <v>5185.9480000000003</v>
      </c>
      <c r="K82">
        <v>4094.3420000000001</v>
      </c>
      <c r="L82">
        <v>3421.5030000000002</v>
      </c>
      <c r="M82">
        <v>3987.49</v>
      </c>
      <c r="N82">
        <v>665.23760000000004</v>
      </c>
      <c r="O82">
        <v>2107.8910000000001</v>
      </c>
      <c r="P82">
        <f t="shared" si="1"/>
        <v>49067.209599999995</v>
      </c>
    </row>
    <row r="83" spans="1:16">
      <c r="A83" s="119">
        <v>4</v>
      </c>
      <c r="B83" s="119">
        <v>8</v>
      </c>
      <c r="C83">
        <v>8436.3419999999987</v>
      </c>
      <c r="D83">
        <v>10967.69</v>
      </c>
      <c r="E83">
        <v>6359.76</v>
      </c>
      <c r="F83">
        <v>5558.1669999999986</v>
      </c>
      <c r="G83">
        <v>8943.2520000000004</v>
      </c>
      <c r="H83">
        <v>10568.16</v>
      </c>
      <c r="I83">
        <v>7865.7749999999996</v>
      </c>
      <c r="J83">
        <v>11127.94</v>
      </c>
      <c r="K83">
        <v>8669.7109999999993</v>
      </c>
      <c r="L83">
        <v>2344.799</v>
      </c>
      <c r="M83">
        <v>8490.5789999999997</v>
      </c>
      <c r="N83">
        <v>537.69680000000005</v>
      </c>
      <c r="O83">
        <v>1704.422</v>
      </c>
      <c r="P83">
        <f t="shared" si="1"/>
        <v>91574.293799999999</v>
      </c>
    </row>
    <row r="84" spans="1:16">
      <c r="A84" s="119">
        <v>4</v>
      </c>
      <c r="B84" s="119">
        <v>9</v>
      </c>
      <c r="C84">
        <v>9551.2489999999998</v>
      </c>
      <c r="D84">
        <v>13164.78</v>
      </c>
      <c r="E84">
        <v>7615.3540000000003</v>
      </c>
      <c r="F84">
        <v>6720.2580000000007</v>
      </c>
      <c r="G84">
        <v>10388.129999999999</v>
      </c>
      <c r="H84">
        <v>13366.57</v>
      </c>
      <c r="I84">
        <v>9729.143</v>
      </c>
      <c r="J84">
        <v>12099.46</v>
      </c>
      <c r="K84">
        <v>9615.0380000000005</v>
      </c>
      <c r="L84">
        <v>2133.5439999999999</v>
      </c>
      <c r="M84">
        <v>10193.64</v>
      </c>
      <c r="N84">
        <v>461.41329999999999</v>
      </c>
      <c r="O84">
        <v>1612.1030000000001</v>
      </c>
      <c r="P84">
        <f t="shared" si="1"/>
        <v>106650.68229999999</v>
      </c>
    </row>
    <row r="85" spans="1:16">
      <c r="A85" s="119">
        <v>4</v>
      </c>
      <c r="B85" s="119">
        <v>10</v>
      </c>
      <c r="C85">
        <v>7444.9869999999992</v>
      </c>
      <c r="D85">
        <v>10544.15</v>
      </c>
      <c r="E85">
        <v>6218.2109999999993</v>
      </c>
      <c r="F85">
        <v>5730.6940000000004</v>
      </c>
      <c r="G85">
        <v>8614.52</v>
      </c>
      <c r="H85">
        <v>11155.46</v>
      </c>
      <c r="I85">
        <v>8512.6810000000005</v>
      </c>
      <c r="J85">
        <v>9165.4719999999998</v>
      </c>
      <c r="K85">
        <v>7280.6580000000004</v>
      </c>
      <c r="L85">
        <v>2403.4</v>
      </c>
      <c r="M85">
        <v>7990.0940000000001</v>
      </c>
      <c r="N85">
        <v>458.69900000000001</v>
      </c>
      <c r="O85">
        <v>1822.559</v>
      </c>
      <c r="P85">
        <f t="shared" si="1"/>
        <v>87341.584999999963</v>
      </c>
    </row>
    <row r="86" spans="1:16">
      <c r="A86" s="119">
        <v>4</v>
      </c>
      <c r="B86" s="119">
        <v>11</v>
      </c>
      <c r="C86">
        <v>5548.2950000000001</v>
      </c>
      <c r="D86">
        <v>7791.5950000000003</v>
      </c>
      <c r="E86">
        <v>4830.4229999999998</v>
      </c>
      <c r="F86">
        <v>4725.4830000000002</v>
      </c>
      <c r="G86">
        <v>6546.7879999999996</v>
      </c>
      <c r="H86">
        <v>8432.3989999999994</v>
      </c>
      <c r="I86">
        <v>6606.585</v>
      </c>
      <c r="J86">
        <v>6854.5969999999998</v>
      </c>
      <c r="K86">
        <v>5040.1899999999996</v>
      </c>
      <c r="L86">
        <v>2200.2660000000001</v>
      </c>
      <c r="M86">
        <v>5723.2959999999994</v>
      </c>
      <c r="N86">
        <v>458.61630000000002</v>
      </c>
      <c r="O86">
        <v>1064.3150000000001</v>
      </c>
      <c r="P86">
        <f t="shared" si="1"/>
        <v>65822.848300000012</v>
      </c>
    </row>
    <row r="87" spans="1:16">
      <c r="A87" s="119">
        <v>4</v>
      </c>
      <c r="B87" s="119">
        <v>12</v>
      </c>
      <c r="C87">
        <v>4567.509</v>
      </c>
      <c r="D87">
        <v>5953.0190000000002</v>
      </c>
      <c r="E87">
        <v>4060.8989999999999</v>
      </c>
      <c r="F87">
        <v>3968.6840000000002</v>
      </c>
      <c r="G87">
        <v>5468.1610000000001</v>
      </c>
      <c r="H87">
        <v>6894.88</v>
      </c>
      <c r="I87">
        <v>5614.8619999999992</v>
      </c>
      <c r="J87">
        <v>5509.9650000000001</v>
      </c>
      <c r="K87">
        <v>3886.268</v>
      </c>
      <c r="L87">
        <v>1985.1179999999999</v>
      </c>
      <c r="M87">
        <v>4573.8770000000004</v>
      </c>
      <c r="N87">
        <v>444.34210000000002</v>
      </c>
      <c r="O87">
        <v>1074.2360000000001</v>
      </c>
      <c r="P87">
        <f t="shared" si="1"/>
        <v>54001.820100000004</v>
      </c>
    </row>
    <row r="88" spans="1:16">
      <c r="A88" s="119">
        <v>4</v>
      </c>
      <c r="B88" s="119">
        <v>13</v>
      </c>
      <c r="C88">
        <v>4173.6409999999996</v>
      </c>
      <c r="D88">
        <v>5550.826</v>
      </c>
      <c r="E88">
        <v>3817.18</v>
      </c>
      <c r="F88">
        <v>3465.27</v>
      </c>
      <c r="G88">
        <v>5122.884</v>
      </c>
      <c r="H88">
        <v>6252.31</v>
      </c>
      <c r="I88">
        <v>5244.3860000000004</v>
      </c>
      <c r="J88">
        <v>5102.0820000000003</v>
      </c>
      <c r="K88">
        <v>3434.84</v>
      </c>
      <c r="L88">
        <v>2678.837</v>
      </c>
      <c r="M88">
        <v>4179.451</v>
      </c>
      <c r="N88">
        <v>534.59500000000003</v>
      </c>
      <c r="O88">
        <v>1622.0160000000001</v>
      </c>
      <c r="P88">
        <f t="shared" si="1"/>
        <v>51178.318000000014</v>
      </c>
    </row>
    <row r="89" spans="1:16">
      <c r="A89" s="119">
        <v>4</v>
      </c>
      <c r="B89" s="119">
        <v>14</v>
      </c>
      <c r="C89">
        <v>4257.2259999999997</v>
      </c>
      <c r="D89">
        <v>5974.7369999999992</v>
      </c>
      <c r="E89">
        <v>3871.145</v>
      </c>
      <c r="F89">
        <v>3488.9670000000001</v>
      </c>
      <c r="G89">
        <v>5032.7420000000002</v>
      </c>
      <c r="H89">
        <v>6107.1559999999999</v>
      </c>
      <c r="I89">
        <v>5200.1610000000001</v>
      </c>
      <c r="J89">
        <v>4994.34</v>
      </c>
      <c r="K89">
        <v>3705.5729999999999</v>
      </c>
      <c r="L89">
        <v>4762.0509999999986</v>
      </c>
      <c r="M89">
        <v>4127.9309999999996</v>
      </c>
      <c r="N89">
        <v>838.48329999999999</v>
      </c>
      <c r="O89">
        <v>2560.971</v>
      </c>
      <c r="P89">
        <f t="shared" si="1"/>
        <v>54921.483299999993</v>
      </c>
    </row>
    <row r="90" spans="1:16">
      <c r="A90" s="119">
        <v>4</v>
      </c>
      <c r="B90" s="119">
        <v>15</v>
      </c>
      <c r="C90">
        <v>4030.163</v>
      </c>
      <c r="D90">
        <v>5764.8059999999996</v>
      </c>
      <c r="E90">
        <v>3921.442</v>
      </c>
      <c r="F90">
        <v>3626.0749999999998</v>
      </c>
      <c r="G90">
        <v>4674.0709999999999</v>
      </c>
      <c r="H90">
        <v>5782.7080000000014</v>
      </c>
      <c r="I90">
        <v>5127.0459999999994</v>
      </c>
      <c r="J90">
        <v>4566.0569999999998</v>
      </c>
      <c r="K90">
        <v>3333.3090000000002</v>
      </c>
      <c r="L90">
        <v>6757.1869999999999</v>
      </c>
      <c r="M90">
        <v>3787.1410000000001</v>
      </c>
      <c r="N90">
        <v>1113.8140000000001</v>
      </c>
      <c r="O90">
        <v>4136.0169999999998</v>
      </c>
      <c r="P90">
        <f t="shared" si="1"/>
        <v>56619.836000000003</v>
      </c>
    </row>
    <row r="91" spans="1:16">
      <c r="A91" s="119">
        <v>4</v>
      </c>
      <c r="B91" s="119">
        <v>16</v>
      </c>
      <c r="C91">
        <v>3978.4160000000002</v>
      </c>
      <c r="D91">
        <v>5572.5430000000006</v>
      </c>
      <c r="E91">
        <v>3892.39</v>
      </c>
      <c r="F91">
        <v>3868.607</v>
      </c>
      <c r="G91">
        <v>4381.0410000000002</v>
      </c>
      <c r="H91">
        <v>5914.4609999999993</v>
      </c>
      <c r="I91">
        <v>5253.2969999999996</v>
      </c>
      <c r="J91">
        <v>4354.8270000000002</v>
      </c>
      <c r="K91">
        <v>3341.991</v>
      </c>
      <c r="L91">
        <v>7374.2230000000009</v>
      </c>
      <c r="M91">
        <v>4097.6170000000002</v>
      </c>
      <c r="N91">
        <v>1307.7349999999999</v>
      </c>
      <c r="O91">
        <v>4632.3779999999997</v>
      </c>
      <c r="P91">
        <f t="shared" si="1"/>
        <v>57969.525999999991</v>
      </c>
    </row>
    <row r="92" spans="1:16">
      <c r="A92" s="119">
        <v>4</v>
      </c>
      <c r="B92" s="119">
        <v>17</v>
      </c>
      <c r="C92">
        <v>5113.9780000000001</v>
      </c>
      <c r="D92">
        <v>7113.11</v>
      </c>
      <c r="E92">
        <v>4772.8860000000004</v>
      </c>
      <c r="F92">
        <v>4332.6880000000001</v>
      </c>
      <c r="G92">
        <v>5565.9519999999993</v>
      </c>
      <c r="H92">
        <v>8056.9369999999999</v>
      </c>
      <c r="I92">
        <v>6515.1730000000007</v>
      </c>
      <c r="J92">
        <v>5834.1719999999996</v>
      </c>
      <c r="K92">
        <v>4428.7</v>
      </c>
      <c r="L92">
        <v>6957.6949999999997</v>
      </c>
      <c r="M92">
        <v>5910.7690000000002</v>
      </c>
      <c r="N92">
        <v>1291.421</v>
      </c>
      <c r="O92">
        <v>4407.76</v>
      </c>
      <c r="P92">
        <f t="shared" si="1"/>
        <v>70301.240999999995</v>
      </c>
    </row>
    <row r="93" spans="1:16">
      <c r="A93" s="119">
        <v>4</v>
      </c>
      <c r="B93" s="119">
        <v>18</v>
      </c>
      <c r="C93">
        <v>7177.2040000000006</v>
      </c>
      <c r="D93">
        <v>10001.6</v>
      </c>
      <c r="E93">
        <v>6263.8919999999998</v>
      </c>
      <c r="F93">
        <v>5363.5909999999994</v>
      </c>
      <c r="G93">
        <v>7543.4609999999993</v>
      </c>
      <c r="H93">
        <v>11200.34</v>
      </c>
      <c r="I93">
        <v>8407.4669999999987</v>
      </c>
      <c r="J93">
        <v>8811.985999999999</v>
      </c>
      <c r="K93">
        <v>6671.9830000000002</v>
      </c>
      <c r="L93">
        <v>5889.5430000000006</v>
      </c>
      <c r="M93">
        <v>7923.0780000000004</v>
      </c>
      <c r="N93">
        <v>1097.825</v>
      </c>
      <c r="O93">
        <v>3414.893</v>
      </c>
      <c r="P93">
        <f t="shared" si="1"/>
        <v>89766.862999999998</v>
      </c>
    </row>
    <row r="94" spans="1:16">
      <c r="A94" s="119">
        <v>4</v>
      </c>
      <c r="B94" s="119">
        <v>19</v>
      </c>
      <c r="C94">
        <v>8878.3809999999994</v>
      </c>
      <c r="D94">
        <v>12026.23</v>
      </c>
      <c r="E94">
        <v>7277.7349999999997</v>
      </c>
      <c r="F94">
        <v>6566.3549999999996</v>
      </c>
      <c r="G94">
        <v>9744.0020000000004</v>
      </c>
      <c r="H94">
        <v>13338.94</v>
      </c>
      <c r="I94">
        <v>9671.8220000000001</v>
      </c>
      <c r="J94">
        <v>11311.91</v>
      </c>
      <c r="K94">
        <v>8330.143</v>
      </c>
      <c r="L94">
        <v>4396.3530000000001</v>
      </c>
      <c r="M94">
        <v>9346.94</v>
      </c>
      <c r="N94">
        <v>863.62660000000005</v>
      </c>
      <c r="O94">
        <v>2701.672</v>
      </c>
      <c r="P94">
        <f t="shared" si="1"/>
        <v>104454.10960000001</v>
      </c>
    </row>
    <row r="95" spans="1:16">
      <c r="A95" s="119">
        <v>4</v>
      </c>
      <c r="B95" s="119">
        <v>20</v>
      </c>
      <c r="C95">
        <v>9649.1630000000005</v>
      </c>
      <c r="D95">
        <v>13287.12</v>
      </c>
      <c r="E95">
        <v>7851.6239999999998</v>
      </c>
      <c r="F95">
        <v>7027.1180000000004</v>
      </c>
      <c r="G95">
        <v>11501.03</v>
      </c>
      <c r="H95">
        <v>14863.47</v>
      </c>
      <c r="I95">
        <v>10307.36</v>
      </c>
      <c r="J95">
        <v>13029.43</v>
      </c>
      <c r="K95">
        <v>9000.18</v>
      </c>
      <c r="L95">
        <v>2868.049</v>
      </c>
      <c r="M95">
        <v>10686.26</v>
      </c>
      <c r="N95">
        <v>572.44770000000005</v>
      </c>
      <c r="O95">
        <v>1571.856</v>
      </c>
      <c r="P95">
        <f t="shared" si="1"/>
        <v>112215.10769999999</v>
      </c>
    </row>
    <row r="96" spans="1:16">
      <c r="A96" s="119">
        <v>4</v>
      </c>
      <c r="B96" s="119">
        <v>21</v>
      </c>
      <c r="C96">
        <v>9075.8330000000005</v>
      </c>
      <c r="D96">
        <v>12374.52</v>
      </c>
      <c r="E96">
        <v>7341.7819999999992</v>
      </c>
      <c r="F96">
        <v>6509.8530000000001</v>
      </c>
      <c r="G96">
        <v>11108.3</v>
      </c>
      <c r="H96">
        <v>14076.79</v>
      </c>
      <c r="I96">
        <v>9756.9969999999994</v>
      </c>
      <c r="J96">
        <v>12161.78</v>
      </c>
      <c r="K96">
        <v>8154.7769999999991</v>
      </c>
      <c r="L96">
        <v>1597.7629999999999</v>
      </c>
      <c r="M96">
        <v>10024.219999999999</v>
      </c>
      <c r="N96">
        <v>374.4846</v>
      </c>
      <c r="O96">
        <v>701.79859999999996</v>
      </c>
      <c r="P96">
        <f t="shared" si="1"/>
        <v>103258.8982</v>
      </c>
    </row>
    <row r="97" spans="1:16">
      <c r="A97" s="119">
        <v>4</v>
      </c>
      <c r="B97" s="119">
        <v>22</v>
      </c>
      <c r="C97">
        <v>8092.95</v>
      </c>
      <c r="D97">
        <v>10894.33</v>
      </c>
      <c r="E97">
        <v>6658.3339999999998</v>
      </c>
      <c r="F97">
        <v>5623.52</v>
      </c>
      <c r="G97">
        <v>10380.24</v>
      </c>
      <c r="H97">
        <v>12487.76</v>
      </c>
      <c r="I97">
        <v>9026.2549999999992</v>
      </c>
      <c r="J97">
        <v>10915</v>
      </c>
      <c r="K97">
        <v>7220.7879999999996</v>
      </c>
      <c r="L97">
        <v>1319.2660000000001</v>
      </c>
      <c r="M97">
        <v>8987.4430000000011</v>
      </c>
      <c r="N97">
        <v>287.49239999999998</v>
      </c>
      <c r="O97">
        <v>575.82299999999998</v>
      </c>
      <c r="P97">
        <f t="shared" si="1"/>
        <v>92469.201400000005</v>
      </c>
    </row>
    <row r="98" spans="1:16">
      <c r="A98" s="119">
        <v>4</v>
      </c>
      <c r="B98" s="119">
        <v>23</v>
      </c>
      <c r="C98">
        <v>6785.232</v>
      </c>
      <c r="D98">
        <v>8680.7569999999996</v>
      </c>
      <c r="E98">
        <v>5321.8190000000004</v>
      </c>
      <c r="F98">
        <v>4443.7840000000006</v>
      </c>
      <c r="G98">
        <v>9060.2479999999996</v>
      </c>
      <c r="H98">
        <v>10261.58</v>
      </c>
      <c r="I98">
        <v>7511.5150000000003</v>
      </c>
      <c r="J98">
        <v>8912.1909999999989</v>
      </c>
      <c r="K98">
        <v>6024.98</v>
      </c>
      <c r="L98">
        <v>1304.7940000000001</v>
      </c>
      <c r="M98">
        <v>7391.4219999999996</v>
      </c>
      <c r="N98">
        <v>261.51710000000003</v>
      </c>
      <c r="O98">
        <v>448.17610000000002</v>
      </c>
      <c r="P98">
        <f t="shared" si="1"/>
        <v>76408.015199999994</v>
      </c>
    </row>
    <row r="99" spans="1:16">
      <c r="A99" s="119">
        <v>4</v>
      </c>
      <c r="B99" s="119">
        <v>24</v>
      </c>
      <c r="C99">
        <v>4589.5450000000001</v>
      </c>
      <c r="D99">
        <v>5722.4180000000006</v>
      </c>
      <c r="E99">
        <v>3521.9119999999998</v>
      </c>
      <c r="F99">
        <v>3089.6610000000001</v>
      </c>
      <c r="G99">
        <v>6536.5940000000001</v>
      </c>
      <c r="H99">
        <v>6711.53</v>
      </c>
      <c r="I99">
        <v>5205.808</v>
      </c>
      <c r="J99">
        <v>5931.6750000000002</v>
      </c>
      <c r="K99">
        <v>3794.5970000000002</v>
      </c>
      <c r="L99">
        <v>1323.0070000000001</v>
      </c>
      <c r="M99">
        <v>4851.3389999999999</v>
      </c>
      <c r="N99">
        <v>257.57859999999999</v>
      </c>
      <c r="O99">
        <v>568.24879999999996</v>
      </c>
      <c r="P99">
        <f t="shared" si="1"/>
        <v>52103.913400000005</v>
      </c>
    </row>
    <row r="100" spans="1:16">
      <c r="A100" s="119">
        <v>5</v>
      </c>
      <c r="B100" s="119">
        <v>1</v>
      </c>
      <c r="C100">
        <v>780.60910000000001</v>
      </c>
      <c r="D100">
        <v>1094.5029999999999</v>
      </c>
      <c r="E100">
        <v>574.55340000000001</v>
      </c>
      <c r="F100">
        <v>721.15549999999996</v>
      </c>
      <c r="G100">
        <v>1317.854</v>
      </c>
      <c r="H100">
        <v>1213.6969999999999</v>
      </c>
      <c r="I100">
        <v>1126.886</v>
      </c>
      <c r="J100">
        <v>1111.682</v>
      </c>
      <c r="K100">
        <v>715.69749999999999</v>
      </c>
      <c r="L100">
        <v>1240.097</v>
      </c>
      <c r="M100">
        <v>937.46270000000004</v>
      </c>
      <c r="N100">
        <v>203.37809999999999</v>
      </c>
      <c r="O100">
        <v>1094.508</v>
      </c>
      <c r="P100">
        <f t="shared" si="1"/>
        <v>12132.083299999998</v>
      </c>
    </row>
    <row r="101" spans="1:16">
      <c r="A101" s="119">
        <v>5</v>
      </c>
      <c r="B101" s="119">
        <v>2</v>
      </c>
      <c r="C101">
        <v>573.76909999999998</v>
      </c>
      <c r="D101">
        <v>893.28620000000001</v>
      </c>
      <c r="E101">
        <v>532.99329999999998</v>
      </c>
      <c r="F101">
        <v>690.58159999999998</v>
      </c>
      <c r="G101">
        <v>853.95590000000004</v>
      </c>
      <c r="H101">
        <v>782.70510000000002</v>
      </c>
      <c r="I101">
        <v>770.96780000000001</v>
      </c>
      <c r="J101">
        <v>780.01089999999999</v>
      </c>
      <c r="K101">
        <v>555.87620000000004</v>
      </c>
      <c r="L101">
        <v>1744.502</v>
      </c>
      <c r="M101">
        <v>635.39020000000005</v>
      </c>
      <c r="N101">
        <v>275.55529999999999</v>
      </c>
      <c r="O101">
        <v>1384.5029999999999</v>
      </c>
      <c r="P101">
        <f t="shared" si="1"/>
        <v>10474.096600000001</v>
      </c>
    </row>
    <row r="102" spans="1:16">
      <c r="A102" s="119">
        <v>5</v>
      </c>
      <c r="B102" s="119">
        <v>3</v>
      </c>
      <c r="C102">
        <v>537.20240000000001</v>
      </c>
      <c r="D102">
        <v>785.25409999999999</v>
      </c>
      <c r="E102">
        <v>498.57389999999998</v>
      </c>
      <c r="F102">
        <v>681.24860000000001</v>
      </c>
      <c r="G102">
        <v>651.9633</v>
      </c>
      <c r="H102">
        <v>669.83789999999999</v>
      </c>
      <c r="I102">
        <v>691.11210000000005</v>
      </c>
      <c r="J102">
        <v>784.75559999999996</v>
      </c>
      <c r="K102">
        <v>485.08100000000002</v>
      </c>
      <c r="L102">
        <v>1929.4739999999999</v>
      </c>
      <c r="M102">
        <v>558.79079999999999</v>
      </c>
      <c r="N102">
        <v>337.23820000000001</v>
      </c>
      <c r="O102">
        <v>1505.1780000000001</v>
      </c>
      <c r="P102">
        <f t="shared" si="1"/>
        <v>10115.7099</v>
      </c>
    </row>
    <row r="103" spans="1:16">
      <c r="A103" s="119">
        <v>5</v>
      </c>
      <c r="B103" s="119">
        <v>4</v>
      </c>
      <c r="C103">
        <v>529.39599999999996</v>
      </c>
      <c r="D103">
        <v>669.98680000000002</v>
      </c>
      <c r="E103">
        <v>542.66579999999999</v>
      </c>
      <c r="F103">
        <v>752.86569999999995</v>
      </c>
      <c r="G103">
        <v>547.62919999999997</v>
      </c>
      <c r="H103">
        <v>554.2808</v>
      </c>
      <c r="I103">
        <v>619.92099999999994</v>
      </c>
      <c r="J103">
        <v>763.45299999999997</v>
      </c>
      <c r="K103">
        <v>488.55419999999998</v>
      </c>
      <c r="L103">
        <v>1554.67</v>
      </c>
      <c r="M103">
        <v>443.32369999999997</v>
      </c>
      <c r="N103">
        <v>339.43290000000002</v>
      </c>
      <c r="O103">
        <v>798.15589999999997</v>
      </c>
      <c r="P103">
        <f t="shared" si="1"/>
        <v>8604.3349999999991</v>
      </c>
    </row>
    <row r="104" spans="1:16">
      <c r="A104" s="119">
        <v>5</v>
      </c>
      <c r="B104" s="119">
        <v>5</v>
      </c>
      <c r="C104">
        <v>485.61059999999998</v>
      </c>
      <c r="D104">
        <v>553.37469999999996</v>
      </c>
      <c r="E104">
        <v>563.89269999999999</v>
      </c>
      <c r="F104">
        <v>822.70219999999995</v>
      </c>
      <c r="G104">
        <v>423.72809999999998</v>
      </c>
      <c r="H104">
        <v>384.6739</v>
      </c>
      <c r="I104">
        <v>469.78019999999998</v>
      </c>
      <c r="J104">
        <v>721.02859999999998</v>
      </c>
      <c r="K104">
        <v>461.17469999999997</v>
      </c>
      <c r="L104">
        <v>1318.9179999999999</v>
      </c>
      <c r="M104">
        <v>353.18709999999999</v>
      </c>
      <c r="N104">
        <v>343.9982</v>
      </c>
      <c r="O104">
        <v>644.29729999999995</v>
      </c>
      <c r="P104">
        <f t="shared" si="1"/>
        <v>7546.3662999999988</v>
      </c>
    </row>
    <row r="105" spans="1:16">
      <c r="A105" s="119">
        <v>5</v>
      </c>
      <c r="B105" s="119">
        <v>6</v>
      </c>
      <c r="C105">
        <v>590.07429999999999</v>
      </c>
      <c r="D105">
        <v>731.29139999999995</v>
      </c>
      <c r="E105">
        <v>990.25080000000003</v>
      </c>
      <c r="F105">
        <v>1183.52</v>
      </c>
      <c r="G105">
        <v>546.1001</v>
      </c>
      <c r="H105">
        <v>467.69779999999997</v>
      </c>
      <c r="I105">
        <v>529.54420000000005</v>
      </c>
      <c r="J105">
        <v>919.97370000000001</v>
      </c>
      <c r="K105">
        <v>618.10550000000001</v>
      </c>
      <c r="L105">
        <v>988.87570000000005</v>
      </c>
      <c r="M105">
        <v>419.49369999999999</v>
      </c>
      <c r="N105">
        <v>258.65949999999998</v>
      </c>
      <c r="O105">
        <v>939.08190000000002</v>
      </c>
      <c r="P105">
        <f t="shared" si="1"/>
        <v>9182.6686000000009</v>
      </c>
    </row>
    <row r="106" spans="1:16">
      <c r="A106" s="119">
        <v>5</v>
      </c>
      <c r="B106" s="119">
        <v>7</v>
      </c>
      <c r="C106">
        <v>1372.4760000000001</v>
      </c>
      <c r="D106">
        <v>1485.7329999999999</v>
      </c>
      <c r="E106">
        <v>1845.81</v>
      </c>
      <c r="F106">
        <v>1889.538</v>
      </c>
      <c r="G106">
        <v>1580.39</v>
      </c>
      <c r="H106">
        <v>1276.2629999999999</v>
      </c>
      <c r="I106">
        <v>1021.103</v>
      </c>
      <c r="J106">
        <v>1868.6890000000001</v>
      </c>
      <c r="K106">
        <v>1289.6690000000001</v>
      </c>
      <c r="L106">
        <v>434.58319999999998</v>
      </c>
      <c r="M106">
        <v>1028.248</v>
      </c>
      <c r="N106">
        <v>120.83580000000001</v>
      </c>
      <c r="O106">
        <v>88.152240000000006</v>
      </c>
      <c r="P106">
        <f t="shared" si="1"/>
        <v>15301.490239999999</v>
      </c>
    </row>
    <row r="107" spans="1:16">
      <c r="A107" s="119">
        <v>5</v>
      </c>
      <c r="B107" s="119">
        <v>8</v>
      </c>
      <c r="C107">
        <v>3217.95</v>
      </c>
      <c r="D107">
        <v>3164.1559999999999</v>
      </c>
      <c r="E107">
        <v>2110.5160000000001</v>
      </c>
      <c r="F107">
        <v>2116.4270000000001</v>
      </c>
      <c r="G107">
        <v>3508.8330000000001</v>
      </c>
      <c r="H107">
        <v>3367.3150000000001</v>
      </c>
      <c r="I107">
        <v>2759.8069999999998</v>
      </c>
      <c r="J107">
        <v>4409.5770000000002</v>
      </c>
      <c r="K107">
        <v>2895.145</v>
      </c>
      <c r="L107">
        <v>192.79910000000001</v>
      </c>
      <c r="M107">
        <v>2574.4650000000001</v>
      </c>
      <c r="N107">
        <v>75.64237</v>
      </c>
      <c r="O107">
        <v>166.1858</v>
      </c>
      <c r="P107">
        <f t="shared" si="1"/>
        <v>30558.818270000003</v>
      </c>
    </row>
    <row r="108" spans="1:16">
      <c r="A108" s="119">
        <v>5</v>
      </c>
      <c r="B108" s="119">
        <v>9</v>
      </c>
      <c r="C108">
        <v>3366.4810000000002</v>
      </c>
      <c r="D108">
        <v>3598.38</v>
      </c>
      <c r="E108">
        <v>1664.133</v>
      </c>
      <c r="F108">
        <v>1654.3579999999999</v>
      </c>
      <c r="G108">
        <v>3882.7959999999998</v>
      </c>
      <c r="H108">
        <v>4416.0569999999998</v>
      </c>
      <c r="I108">
        <v>3417.5830000000001</v>
      </c>
      <c r="J108">
        <v>4451.6499999999996</v>
      </c>
      <c r="K108">
        <v>3000.9409999999998</v>
      </c>
      <c r="L108">
        <v>109.0458</v>
      </c>
      <c r="M108">
        <v>3011.7849999999999</v>
      </c>
      <c r="N108">
        <v>37.264740000000003</v>
      </c>
      <c r="O108">
        <v>303.42610000000002</v>
      </c>
      <c r="P108">
        <f t="shared" si="1"/>
        <v>32913.90064</v>
      </c>
    </row>
    <row r="109" spans="1:16">
      <c r="A109" s="119">
        <v>5</v>
      </c>
      <c r="B109" s="119">
        <v>10</v>
      </c>
      <c r="C109">
        <v>2393.2759999999998</v>
      </c>
      <c r="D109">
        <v>2962.3820000000001</v>
      </c>
      <c r="E109">
        <v>1329.5889999999999</v>
      </c>
      <c r="F109">
        <v>1268.893</v>
      </c>
      <c r="G109">
        <v>2996.7240000000002</v>
      </c>
      <c r="H109">
        <v>3723.7719999999999</v>
      </c>
      <c r="I109">
        <v>2709.2359999999999</v>
      </c>
      <c r="J109">
        <v>3024.732</v>
      </c>
      <c r="K109">
        <v>2224.7689999999998</v>
      </c>
      <c r="L109">
        <v>148.07499999999999</v>
      </c>
      <c r="M109">
        <v>2321.1089999999999</v>
      </c>
      <c r="N109">
        <v>54.964060000000003</v>
      </c>
      <c r="O109">
        <v>188.0402</v>
      </c>
      <c r="P109">
        <f t="shared" si="1"/>
        <v>25345.561259999999</v>
      </c>
    </row>
    <row r="110" spans="1:16">
      <c r="A110" s="119">
        <v>5</v>
      </c>
      <c r="B110" s="119">
        <v>11</v>
      </c>
      <c r="C110">
        <v>1591.683</v>
      </c>
      <c r="D110">
        <v>2335.3009999999999</v>
      </c>
      <c r="E110">
        <v>1084.1300000000001</v>
      </c>
      <c r="F110">
        <v>1120.9580000000001</v>
      </c>
      <c r="G110">
        <v>2160.3780000000002</v>
      </c>
      <c r="H110">
        <v>2754.4270000000001</v>
      </c>
      <c r="I110">
        <v>1753.422</v>
      </c>
      <c r="J110">
        <v>2084.6559999999999</v>
      </c>
      <c r="K110">
        <v>1560.268</v>
      </c>
      <c r="L110">
        <v>104.91540000000001</v>
      </c>
      <c r="M110">
        <v>1744.181</v>
      </c>
      <c r="N110">
        <v>78.448639999999997</v>
      </c>
      <c r="O110">
        <v>226.36689999999999</v>
      </c>
      <c r="P110">
        <f t="shared" si="1"/>
        <v>18599.134940000004</v>
      </c>
    </row>
    <row r="111" spans="1:16">
      <c r="A111" s="119">
        <v>5</v>
      </c>
      <c r="B111" s="119">
        <v>12</v>
      </c>
      <c r="C111">
        <v>1238.8130000000001</v>
      </c>
      <c r="D111">
        <v>1706.665</v>
      </c>
      <c r="E111">
        <v>951.08150000000001</v>
      </c>
      <c r="F111">
        <v>942.22249999999997</v>
      </c>
      <c r="G111">
        <v>1798.0640000000001</v>
      </c>
      <c r="H111">
        <v>2130.4169999999999</v>
      </c>
      <c r="I111">
        <v>1468.0319999999999</v>
      </c>
      <c r="J111">
        <v>1563.04</v>
      </c>
      <c r="K111">
        <v>1186.0309999999999</v>
      </c>
      <c r="L111">
        <v>143.63589999999999</v>
      </c>
      <c r="M111">
        <v>1402.086</v>
      </c>
      <c r="N111">
        <v>65.085480000000004</v>
      </c>
      <c r="O111">
        <v>56.689190000000004</v>
      </c>
      <c r="P111">
        <f t="shared" si="1"/>
        <v>14651.862569999996</v>
      </c>
    </row>
    <row r="112" spans="1:16">
      <c r="A112" s="119">
        <v>5</v>
      </c>
      <c r="B112" s="119">
        <v>13</v>
      </c>
      <c r="C112">
        <v>1037.288</v>
      </c>
      <c r="D112">
        <v>1612.873</v>
      </c>
      <c r="E112">
        <v>1007.599</v>
      </c>
      <c r="F112">
        <v>928.39530000000002</v>
      </c>
      <c r="G112">
        <v>1806.749</v>
      </c>
      <c r="H112">
        <v>1766.47</v>
      </c>
      <c r="I112">
        <v>1378.7660000000001</v>
      </c>
      <c r="J112">
        <v>1320.704</v>
      </c>
      <c r="K112">
        <v>1116.232</v>
      </c>
      <c r="L112">
        <v>238.4349</v>
      </c>
      <c r="M112">
        <v>1333.838</v>
      </c>
      <c r="N112">
        <v>75.155100000000004</v>
      </c>
      <c r="O112">
        <v>217.60339999999999</v>
      </c>
      <c r="P112">
        <f t="shared" si="1"/>
        <v>13840.1077</v>
      </c>
    </row>
    <row r="113" spans="1:16">
      <c r="A113" s="119">
        <v>5</v>
      </c>
      <c r="B113" s="119">
        <v>14</v>
      </c>
      <c r="C113">
        <v>1143.915</v>
      </c>
      <c r="D113">
        <v>1543.1420000000001</v>
      </c>
      <c r="E113">
        <v>927.65600000000006</v>
      </c>
      <c r="F113">
        <v>876.35329999999999</v>
      </c>
      <c r="G113">
        <v>1782.567</v>
      </c>
      <c r="H113">
        <v>1637.877</v>
      </c>
      <c r="I113">
        <v>1313.886</v>
      </c>
      <c r="J113">
        <v>1390.874</v>
      </c>
      <c r="K113">
        <v>1120.4059999999999</v>
      </c>
      <c r="L113">
        <v>704.69330000000002</v>
      </c>
      <c r="M113">
        <v>1355.28</v>
      </c>
      <c r="N113">
        <v>148.9161</v>
      </c>
      <c r="O113">
        <v>280.0926</v>
      </c>
      <c r="P113">
        <f t="shared" si="1"/>
        <v>14225.658300000001</v>
      </c>
    </row>
    <row r="114" spans="1:16">
      <c r="A114" s="119">
        <v>5</v>
      </c>
      <c r="B114" s="119">
        <v>15</v>
      </c>
      <c r="C114">
        <v>986.76480000000004</v>
      </c>
      <c r="D114">
        <v>1413.5540000000001</v>
      </c>
      <c r="E114">
        <v>881.66750000000002</v>
      </c>
      <c r="F114">
        <v>834.67449999999997</v>
      </c>
      <c r="G114">
        <v>1714.6379999999999</v>
      </c>
      <c r="H114">
        <v>1561.3589999999999</v>
      </c>
      <c r="I114">
        <v>1273.482</v>
      </c>
      <c r="J114">
        <v>1250.9290000000001</v>
      </c>
      <c r="K114">
        <v>955.26020000000005</v>
      </c>
      <c r="L114">
        <v>1842.135</v>
      </c>
      <c r="M114">
        <v>1196.4580000000001</v>
      </c>
      <c r="N114">
        <v>325.85980000000001</v>
      </c>
      <c r="O114">
        <v>590.27210000000002</v>
      </c>
      <c r="P114">
        <f t="shared" si="1"/>
        <v>14827.053900000001</v>
      </c>
    </row>
    <row r="115" spans="1:16">
      <c r="A115" s="119">
        <v>5</v>
      </c>
      <c r="B115" s="119">
        <v>16</v>
      </c>
      <c r="C115">
        <v>947.39189999999996</v>
      </c>
      <c r="D115">
        <v>1283.787</v>
      </c>
      <c r="E115">
        <v>956.7586</v>
      </c>
      <c r="F115">
        <v>877.85580000000004</v>
      </c>
      <c r="G115">
        <v>1463.7470000000001</v>
      </c>
      <c r="H115">
        <v>1367.473</v>
      </c>
      <c r="I115">
        <v>1256.4880000000001</v>
      </c>
      <c r="J115">
        <v>1175.2860000000001</v>
      </c>
      <c r="K115">
        <v>848.78800000000001</v>
      </c>
      <c r="L115">
        <v>2161.2089999999998</v>
      </c>
      <c r="M115">
        <v>1177.154</v>
      </c>
      <c r="N115">
        <v>469.44639999999998</v>
      </c>
      <c r="O115">
        <v>1079.3309999999999</v>
      </c>
      <c r="P115">
        <f t="shared" si="1"/>
        <v>15064.715700000001</v>
      </c>
    </row>
    <row r="116" spans="1:16">
      <c r="A116" s="119">
        <v>5</v>
      </c>
      <c r="B116" s="119">
        <v>17</v>
      </c>
      <c r="C116">
        <v>1142.383</v>
      </c>
      <c r="D116">
        <v>1517.837</v>
      </c>
      <c r="E116">
        <v>1364.1849999999999</v>
      </c>
      <c r="F116">
        <v>1201.2570000000001</v>
      </c>
      <c r="G116">
        <v>1594.6859999999999</v>
      </c>
      <c r="H116">
        <v>1656.145</v>
      </c>
      <c r="I116">
        <v>1709.1279999999999</v>
      </c>
      <c r="J116">
        <v>1368.9290000000001</v>
      </c>
      <c r="K116">
        <v>959.98339999999996</v>
      </c>
      <c r="L116">
        <v>1675.2860000000001</v>
      </c>
      <c r="M116">
        <v>1242.492</v>
      </c>
      <c r="N116">
        <v>414.2482</v>
      </c>
      <c r="O116">
        <v>1261.2729999999999</v>
      </c>
      <c r="P116">
        <f t="shared" si="1"/>
        <v>17107.832600000002</v>
      </c>
    </row>
    <row r="117" spans="1:16">
      <c r="A117" s="119">
        <v>5</v>
      </c>
      <c r="B117" s="119">
        <v>18</v>
      </c>
      <c r="C117">
        <v>1749.7570000000001</v>
      </c>
      <c r="D117">
        <v>2217.9380000000001</v>
      </c>
      <c r="E117">
        <v>1580.5129999999999</v>
      </c>
      <c r="F117">
        <v>1398.393</v>
      </c>
      <c r="G117">
        <v>2071.4369999999999</v>
      </c>
      <c r="H117">
        <v>2373.5990000000002</v>
      </c>
      <c r="I117">
        <v>2500.143</v>
      </c>
      <c r="J117">
        <v>1998.2170000000001</v>
      </c>
      <c r="K117">
        <v>1641.2449999999999</v>
      </c>
      <c r="L117">
        <v>1284.4860000000001</v>
      </c>
      <c r="M117">
        <v>1617.605</v>
      </c>
      <c r="N117">
        <v>379.9203</v>
      </c>
      <c r="O117">
        <v>1007.626</v>
      </c>
      <c r="P117">
        <f t="shared" si="1"/>
        <v>21820.879300000004</v>
      </c>
    </row>
    <row r="118" spans="1:16">
      <c r="A118" s="119">
        <v>5</v>
      </c>
      <c r="B118" s="119">
        <v>19</v>
      </c>
      <c r="C118">
        <v>2086.9340000000002</v>
      </c>
      <c r="D118">
        <v>2645.1260000000002</v>
      </c>
      <c r="E118">
        <v>1691.7670000000001</v>
      </c>
      <c r="F118">
        <v>1629.5129999999999</v>
      </c>
      <c r="G118">
        <v>2485.6419999999998</v>
      </c>
      <c r="H118">
        <v>3003.3510000000001</v>
      </c>
      <c r="I118">
        <v>3174.2359999999999</v>
      </c>
      <c r="J118">
        <v>2481.3560000000002</v>
      </c>
      <c r="K118">
        <v>1931.8810000000001</v>
      </c>
      <c r="L118">
        <v>1091.5899999999999</v>
      </c>
      <c r="M118">
        <v>1887.846</v>
      </c>
      <c r="N118">
        <v>336.91219999999998</v>
      </c>
      <c r="O118">
        <v>1119.4590000000001</v>
      </c>
      <c r="P118">
        <f t="shared" si="1"/>
        <v>25565.6132</v>
      </c>
    </row>
    <row r="119" spans="1:16">
      <c r="A119" s="119">
        <v>5</v>
      </c>
      <c r="B119" s="119">
        <v>20</v>
      </c>
      <c r="C119">
        <v>2204.819</v>
      </c>
      <c r="D119">
        <v>2857.62</v>
      </c>
      <c r="E119">
        <v>1697.25</v>
      </c>
      <c r="F119">
        <v>1631.374</v>
      </c>
      <c r="G119">
        <v>2862.9650000000001</v>
      </c>
      <c r="H119">
        <v>3505.9670000000001</v>
      </c>
      <c r="I119">
        <v>3402.91</v>
      </c>
      <c r="J119">
        <v>2840.578</v>
      </c>
      <c r="K119">
        <v>1896.328</v>
      </c>
      <c r="L119">
        <v>1130.028</v>
      </c>
      <c r="M119">
        <v>2233.471</v>
      </c>
      <c r="N119">
        <v>348.95319999999998</v>
      </c>
      <c r="O119">
        <v>1076.7940000000001</v>
      </c>
      <c r="P119">
        <f t="shared" si="1"/>
        <v>27689.057200000003</v>
      </c>
    </row>
    <row r="120" spans="1:16">
      <c r="A120" s="119">
        <v>5</v>
      </c>
      <c r="B120" s="119">
        <v>21</v>
      </c>
      <c r="C120">
        <v>2067.2829999999999</v>
      </c>
      <c r="D120">
        <v>2576.6529999999998</v>
      </c>
      <c r="E120">
        <v>1594.5930000000001</v>
      </c>
      <c r="F120">
        <v>1532.752</v>
      </c>
      <c r="G120">
        <v>2890.652</v>
      </c>
      <c r="H120">
        <v>3520.3809999999999</v>
      </c>
      <c r="I120">
        <v>3471.3310000000001</v>
      </c>
      <c r="J120">
        <v>2708.194</v>
      </c>
      <c r="K120">
        <v>1774.7860000000001</v>
      </c>
      <c r="L120">
        <v>1173.6089999999999</v>
      </c>
      <c r="M120">
        <v>2223.9940000000001</v>
      </c>
      <c r="N120">
        <v>326.93610000000001</v>
      </c>
      <c r="O120">
        <v>1326.912</v>
      </c>
      <c r="P120">
        <f t="shared" si="1"/>
        <v>27188.076099999995</v>
      </c>
    </row>
    <row r="121" spans="1:16">
      <c r="A121" s="119">
        <v>5</v>
      </c>
      <c r="B121" s="119">
        <v>22</v>
      </c>
      <c r="C121">
        <v>1989.3050000000001</v>
      </c>
      <c r="D121">
        <v>2304.1680000000001</v>
      </c>
      <c r="E121">
        <v>1298.3620000000001</v>
      </c>
      <c r="F121">
        <v>1261.549</v>
      </c>
      <c r="G121">
        <v>2888.8420000000001</v>
      </c>
      <c r="H121">
        <v>3511.9290000000001</v>
      </c>
      <c r="I121">
        <v>3296.047</v>
      </c>
      <c r="J121">
        <v>2491.5070000000001</v>
      </c>
      <c r="K121">
        <v>1684.2819999999999</v>
      </c>
      <c r="L121">
        <v>1099.8040000000001</v>
      </c>
      <c r="M121">
        <v>2156.8119999999999</v>
      </c>
      <c r="N121">
        <v>302.68419999999998</v>
      </c>
      <c r="O121">
        <v>1201.4870000000001</v>
      </c>
      <c r="P121">
        <f t="shared" si="1"/>
        <v>25486.778200000004</v>
      </c>
    </row>
    <row r="122" spans="1:16">
      <c r="A122" s="119">
        <v>5</v>
      </c>
      <c r="B122" s="119">
        <v>23</v>
      </c>
      <c r="C122">
        <v>1717.1210000000001</v>
      </c>
      <c r="D122">
        <v>2100.7269999999999</v>
      </c>
      <c r="E122">
        <v>985.56129999999996</v>
      </c>
      <c r="F122">
        <v>958.7663</v>
      </c>
      <c r="G122">
        <v>2641.288</v>
      </c>
      <c r="H122">
        <v>2990.672</v>
      </c>
      <c r="I122">
        <v>2876.489</v>
      </c>
      <c r="J122">
        <v>2226.9839999999999</v>
      </c>
      <c r="K122">
        <v>1342.287</v>
      </c>
      <c r="L122">
        <v>1044.288</v>
      </c>
      <c r="M122">
        <v>1906.278</v>
      </c>
      <c r="N122">
        <v>236.26910000000001</v>
      </c>
      <c r="O122">
        <v>1144.413</v>
      </c>
      <c r="P122">
        <f t="shared" si="1"/>
        <v>22171.143700000001</v>
      </c>
    </row>
    <row r="123" spans="1:16">
      <c r="A123" s="119">
        <v>5</v>
      </c>
      <c r="B123" s="119">
        <v>24</v>
      </c>
      <c r="C123">
        <v>1259.183</v>
      </c>
      <c r="D123">
        <v>1501.8720000000001</v>
      </c>
      <c r="E123">
        <v>666.58230000000003</v>
      </c>
      <c r="F123">
        <v>752.41639999999995</v>
      </c>
      <c r="G123">
        <v>2090.0369999999998</v>
      </c>
      <c r="H123">
        <v>2080.6489999999999</v>
      </c>
      <c r="I123">
        <v>2136.8069999999998</v>
      </c>
      <c r="J123">
        <v>1480.7819999999999</v>
      </c>
      <c r="K123">
        <v>911.83320000000003</v>
      </c>
      <c r="L123">
        <v>1151.5429999999999</v>
      </c>
      <c r="M123">
        <v>1425.8820000000001</v>
      </c>
      <c r="N123">
        <v>289.92809999999997</v>
      </c>
      <c r="O123">
        <v>774.54499999999996</v>
      </c>
      <c r="P123">
        <f t="shared" si="1"/>
        <v>16522.059999999998</v>
      </c>
    </row>
    <row r="124" spans="1:16">
      <c r="A124" s="119">
        <v>6</v>
      </c>
      <c r="B124" s="119">
        <v>1</v>
      </c>
      <c r="C124">
        <v>621.15470000000005</v>
      </c>
      <c r="D124">
        <v>1059.327</v>
      </c>
      <c r="E124">
        <v>537.54759999999999</v>
      </c>
      <c r="F124">
        <v>646.63720000000001</v>
      </c>
      <c r="G124">
        <v>1095.038</v>
      </c>
      <c r="H124">
        <v>1141.5340000000001</v>
      </c>
      <c r="I124">
        <v>1521.7460000000001</v>
      </c>
      <c r="J124">
        <v>630.76009999999997</v>
      </c>
      <c r="K124">
        <v>527.45140000000004</v>
      </c>
      <c r="L124">
        <v>1179.3889999999999</v>
      </c>
      <c r="M124">
        <v>854.11710000000005</v>
      </c>
      <c r="N124">
        <v>314.02460000000002</v>
      </c>
      <c r="O124">
        <v>1716.998</v>
      </c>
      <c r="P124">
        <f t="shared" si="1"/>
        <v>11845.724699999999</v>
      </c>
    </row>
    <row r="125" spans="1:16">
      <c r="A125" s="119">
        <v>6</v>
      </c>
      <c r="B125" s="119">
        <v>2</v>
      </c>
      <c r="C125">
        <v>436.62259999999998</v>
      </c>
      <c r="D125">
        <v>839.93709999999999</v>
      </c>
      <c r="E125">
        <v>519.58730000000003</v>
      </c>
      <c r="F125">
        <v>585.44579999999996</v>
      </c>
      <c r="G125">
        <v>744.72249999999997</v>
      </c>
      <c r="H125">
        <v>788.96849999999995</v>
      </c>
      <c r="I125">
        <v>1053.9849999999999</v>
      </c>
      <c r="J125">
        <v>359.10980000000001</v>
      </c>
      <c r="K125">
        <v>394.04410000000001</v>
      </c>
      <c r="L125">
        <v>948.13120000000004</v>
      </c>
      <c r="M125">
        <v>652.65620000000001</v>
      </c>
      <c r="N125">
        <v>267.62200000000001</v>
      </c>
      <c r="O125">
        <v>1252.326</v>
      </c>
      <c r="P125">
        <f t="shared" si="1"/>
        <v>8843.1581000000006</v>
      </c>
    </row>
    <row r="126" spans="1:16">
      <c r="A126" s="119">
        <v>6</v>
      </c>
      <c r="B126" s="119">
        <v>3</v>
      </c>
      <c r="C126">
        <v>409.89600000000002</v>
      </c>
      <c r="D126">
        <v>787.27390000000003</v>
      </c>
      <c r="E126">
        <v>610.90009999999995</v>
      </c>
      <c r="F126">
        <v>574.89790000000005</v>
      </c>
      <c r="G126">
        <v>612.30219999999997</v>
      </c>
      <c r="H126">
        <v>736.85950000000003</v>
      </c>
      <c r="I126">
        <v>903.96109999999999</v>
      </c>
      <c r="J126">
        <v>424.24799999999999</v>
      </c>
      <c r="K126">
        <v>427.45850000000002</v>
      </c>
      <c r="L126">
        <v>741.12289999999996</v>
      </c>
      <c r="M126">
        <v>539.67579999999998</v>
      </c>
      <c r="N126">
        <v>215.38849999999999</v>
      </c>
      <c r="O126">
        <v>977.87040000000002</v>
      </c>
      <c r="P126">
        <f t="shared" si="1"/>
        <v>7961.8548000000001</v>
      </c>
    </row>
    <row r="127" spans="1:16">
      <c r="A127" s="119">
        <v>6</v>
      </c>
      <c r="B127" s="119">
        <v>4</v>
      </c>
      <c r="C127">
        <v>441.18049999999999</v>
      </c>
      <c r="D127">
        <v>829.00070000000005</v>
      </c>
      <c r="E127">
        <v>688.2097</v>
      </c>
      <c r="F127">
        <v>615.654</v>
      </c>
      <c r="G127">
        <v>608.92510000000004</v>
      </c>
      <c r="H127">
        <v>689.34649999999999</v>
      </c>
      <c r="I127">
        <v>573.15629999999999</v>
      </c>
      <c r="J127">
        <v>209.73650000000001</v>
      </c>
      <c r="K127">
        <v>445.01729999999998</v>
      </c>
      <c r="L127">
        <v>486.18799999999999</v>
      </c>
      <c r="M127">
        <v>471.49540000000002</v>
      </c>
      <c r="N127">
        <v>154.23609999999999</v>
      </c>
      <c r="O127">
        <v>750.76660000000004</v>
      </c>
      <c r="P127">
        <f t="shared" si="1"/>
        <v>6962.9126999999999</v>
      </c>
    </row>
    <row r="128" spans="1:16">
      <c r="A128" s="119">
        <v>6</v>
      </c>
      <c r="B128" s="119">
        <v>5</v>
      </c>
      <c r="C128">
        <v>378.9504</v>
      </c>
      <c r="D128">
        <v>716.06089999999995</v>
      </c>
      <c r="E128">
        <v>702.6105</v>
      </c>
      <c r="F128">
        <v>685.23969999999997</v>
      </c>
      <c r="G128">
        <v>421.67660000000001</v>
      </c>
      <c r="H128">
        <v>599.95860000000005</v>
      </c>
      <c r="I128">
        <v>830.38260000000002</v>
      </c>
      <c r="J128">
        <v>268.63990000000001</v>
      </c>
      <c r="K128">
        <v>462.84730000000002</v>
      </c>
      <c r="L128">
        <v>267.72949999999997</v>
      </c>
      <c r="M128">
        <v>376.42599999999999</v>
      </c>
      <c r="N128">
        <v>92.386560000000003</v>
      </c>
      <c r="O128">
        <v>624.68820000000005</v>
      </c>
      <c r="P128">
        <f t="shared" si="1"/>
        <v>6427.5967600000004</v>
      </c>
    </row>
    <row r="129" spans="1:16">
      <c r="A129" s="119">
        <v>6</v>
      </c>
      <c r="B129" s="119">
        <v>6</v>
      </c>
      <c r="C129">
        <v>433.6146</v>
      </c>
      <c r="D129">
        <v>818.0729</v>
      </c>
      <c r="E129">
        <v>1125.7809999999999</v>
      </c>
      <c r="F129">
        <v>990.86890000000005</v>
      </c>
      <c r="G129">
        <v>541.04780000000005</v>
      </c>
      <c r="H129">
        <v>629.27340000000004</v>
      </c>
      <c r="I129">
        <v>658.21349999999995</v>
      </c>
      <c r="J129">
        <v>367.01589999999999</v>
      </c>
      <c r="K129">
        <v>510.4117</v>
      </c>
      <c r="L129">
        <v>209.9624</v>
      </c>
      <c r="M129">
        <v>440.0129</v>
      </c>
      <c r="N129">
        <v>75.254140000000007</v>
      </c>
      <c r="O129">
        <v>155.42080000000001</v>
      </c>
      <c r="P129">
        <f t="shared" si="1"/>
        <v>6954.9499399999995</v>
      </c>
    </row>
    <row r="130" spans="1:16">
      <c r="A130" s="119">
        <v>6</v>
      </c>
      <c r="B130" s="119">
        <v>7</v>
      </c>
      <c r="C130">
        <v>573.10170000000005</v>
      </c>
      <c r="D130">
        <v>1143.162</v>
      </c>
      <c r="E130">
        <v>1372.0070000000001</v>
      </c>
      <c r="F130">
        <v>1652.385</v>
      </c>
      <c r="G130">
        <v>588.67269999999996</v>
      </c>
      <c r="H130">
        <v>821.38</v>
      </c>
      <c r="I130">
        <v>1062.3800000000001</v>
      </c>
      <c r="J130">
        <v>844.02369999999996</v>
      </c>
      <c r="K130">
        <v>850.70129999999995</v>
      </c>
      <c r="L130">
        <v>20.77234</v>
      </c>
      <c r="M130">
        <v>674.13419999999996</v>
      </c>
      <c r="N130">
        <v>196.9059</v>
      </c>
      <c r="O130">
        <v>221.71350000000001</v>
      </c>
      <c r="P130">
        <f t="shared" si="1"/>
        <v>10021.33934</v>
      </c>
    </row>
    <row r="131" spans="1:16">
      <c r="A131" s="119">
        <v>6</v>
      </c>
      <c r="B131" s="119">
        <v>8</v>
      </c>
      <c r="C131">
        <v>1725.5050000000001</v>
      </c>
      <c r="D131">
        <v>2221.9499999999998</v>
      </c>
      <c r="E131">
        <v>1699.3869999999999</v>
      </c>
      <c r="F131">
        <v>1873.5429999999999</v>
      </c>
      <c r="G131">
        <v>2024.7909999999999</v>
      </c>
      <c r="H131">
        <v>2340.5859999999998</v>
      </c>
      <c r="I131">
        <v>2672.1030000000001</v>
      </c>
      <c r="J131">
        <v>2536.3760000000002</v>
      </c>
      <c r="K131">
        <v>2078.529</v>
      </c>
      <c r="L131">
        <v>167.93270000000001</v>
      </c>
      <c r="M131">
        <v>1745.2439999999999</v>
      </c>
      <c r="N131">
        <v>37.745919999999998</v>
      </c>
      <c r="O131">
        <v>228.07839999999999</v>
      </c>
      <c r="P131">
        <f t="shared" si="1"/>
        <v>21351.771019999996</v>
      </c>
    </row>
    <row r="132" spans="1:16">
      <c r="A132" s="119">
        <v>6</v>
      </c>
      <c r="B132" s="119">
        <v>9</v>
      </c>
      <c r="C132">
        <v>1921.586</v>
      </c>
      <c r="D132">
        <v>2733.3290000000002</v>
      </c>
      <c r="E132">
        <v>1413.527</v>
      </c>
      <c r="F132">
        <v>1502.221</v>
      </c>
      <c r="G132">
        <v>2615.779</v>
      </c>
      <c r="H132">
        <v>2982.4540000000002</v>
      </c>
      <c r="I132">
        <v>3178.5419999999999</v>
      </c>
      <c r="J132">
        <v>2872.8440000000001</v>
      </c>
      <c r="K132">
        <v>2237.5369999999998</v>
      </c>
      <c r="L132">
        <v>616.38840000000005</v>
      </c>
      <c r="M132">
        <v>2260.712</v>
      </c>
      <c r="N132">
        <v>92.416420000000002</v>
      </c>
      <c r="O132">
        <v>13.806179999999999</v>
      </c>
      <c r="P132">
        <f t="shared" si="1"/>
        <v>24441.142</v>
      </c>
    </row>
    <row r="133" spans="1:16">
      <c r="A133" s="119">
        <v>6</v>
      </c>
      <c r="B133" s="119">
        <v>10</v>
      </c>
      <c r="C133">
        <v>1437.951</v>
      </c>
      <c r="D133">
        <v>2189.6590000000001</v>
      </c>
      <c r="E133">
        <v>1249.037</v>
      </c>
      <c r="F133">
        <v>1150.038</v>
      </c>
      <c r="G133">
        <v>2244.473</v>
      </c>
      <c r="H133">
        <v>2533.9259999999999</v>
      </c>
      <c r="I133">
        <v>2569.0819999999999</v>
      </c>
      <c r="J133">
        <v>1935.4680000000001</v>
      </c>
      <c r="K133">
        <v>1701.4459999999999</v>
      </c>
      <c r="L133">
        <v>1479.2339999999999</v>
      </c>
      <c r="M133">
        <v>1839.721</v>
      </c>
      <c r="N133">
        <v>215.5736</v>
      </c>
      <c r="O133">
        <v>1181.3140000000001</v>
      </c>
      <c r="P133">
        <f t="shared" ref="P133:P196" si="2">SUM(C133:O133)</f>
        <v>21726.922600000002</v>
      </c>
    </row>
    <row r="134" spans="1:16">
      <c r="A134" s="119">
        <v>6</v>
      </c>
      <c r="B134" s="119">
        <v>11</v>
      </c>
      <c r="C134">
        <v>1052.97</v>
      </c>
      <c r="D134">
        <v>1852.518</v>
      </c>
      <c r="E134">
        <v>1100.4110000000001</v>
      </c>
      <c r="F134">
        <v>1080.4960000000001</v>
      </c>
      <c r="G134">
        <v>1728.913</v>
      </c>
      <c r="H134">
        <v>2003.845</v>
      </c>
      <c r="I134">
        <v>1979.5519999999999</v>
      </c>
      <c r="J134">
        <v>1530.51</v>
      </c>
      <c r="K134">
        <v>1131.8320000000001</v>
      </c>
      <c r="L134">
        <v>1641.0060000000001</v>
      </c>
      <c r="M134">
        <v>1475.3389999999999</v>
      </c>
      <c r="N134">
        <v>327.57400000000001</v>
      </c>
      <c r="O134">
        <v>1909.6020000000001</v>
      </c>
      <c r="P134">
        <f t="shared" si="2"/>
        <v>18814.567999999999</v>
      </c>
    </row>
    <row r="135" spans="1:16">
      <c r="A135" s="119">
        <v>6</v>
      </c>
      <c r="B135" s="119">
        <v>12</v>
      </c>
      <c r="C135">
        <v>924.01110000000006</v>
      </c>
      <c r="D135">
        <v>1665.375</v>
      </c>
      <c r="E135">
        <v>1080.941</v>
      </c>
      <c r="F135">
        <v>1142.9770000000001</v>
      </c>
      <c r="G135">
        <v>1558.375</v>
      </c>
      <c r="H135">
        <v>1737.748</v>
      </c>
      <c r="I135">
        <v>1735.0519999999999</v>
      </c>
      <c r="J135">
        <v>1276.489</v>
      </c>
      <c r="K135">
        <v>1041.578</v>
      </c>
      <c r="L135">
        <v>834.53949999999998</v>
      </c>
      <c r="M135">
        <v>1326.076</v>
      </c>
      <c r="N135">
        <v>225.32169999999999</v>
      </c>
      <c r="O135">
        <v>1613.7539999999999</v>
      </c>
      <c r="P135">
        <f t="shared" si="2"/>
        <v>16162.237300000001</v>
      </c>
    </row>
    <row r="136" spans="1:16">
      <c r="A136" s="119">
        <v>6</v>
      </c>
      <c r="B136" s="119">
        <v>13</v>
      </c>
      <c r="C136">
        <v>933.0915</v>
      </c>
      <c r="D136">
        <v>1544.454</v>
      </c>
      <c r="E136">
        <v>1033.9770000000001</v>
      </c>
      <c r="F136">
        <v>1090.617</v>
      </c>
      <c r="G136">
        <v>1469.713</v>
      </c>
      <c r="H136">
        <v>1635.2660000000001</v>
      </c>
      <c r="I136">
        <v>1670.098</v>
      </c>
      <c r="J136">
        <v>1240.444</v>
      </c>
      <c r="K136">
        <v>986.46609999999998</v>
      </c>
      <c r="L136">
        <v>670.72569999999996</v>
      </c>
      <c r="M136">
        <v>1389.7380000000001</v>
      </c>
      <c r="N136">
        <v>180.34530000000001</v>
      </c>
      <c r="O136">
        <v>1464.3409999999999</v>
      </c>
      <c r="P136">
        <f t="shared" si="2"/>
        <v>15309.276599999999</v>
      </c>
    </row>
    <row r="137" spans="1:16">
      <c r="A137" s="119">
        <v>6</v>
      </c>
      <c r="B137" s="119">
        <v>14</v>
      </c>
      <c r="C137">
        <v>1084.2349999999999</v>
      </c>
      <c r="D137">
        <v>1628.047</v>
      </c>
      <c r="E137">
        <v>989.65660000000003</v>
      </c>
      <c r="F137">
        <v>994.4914</v>
      </c>
      <c r="G137">
        <v>1557.748</v>
      </c>
      <c r="H137">
        <v>1745.0440000000001</v>
      </c>
      <c r="I137">
        <v>1625.7339999999999</v>
      </c>
      <c r="J137">
        <v>1284.9100000000001</v>
      </c>
      <c r="K137">
        <v>1008.496</v>
      </c>
      <c r="L137">
        <v>673.24059999999997</v>
      </c>
      <c r="M137">
        <v>1364.425</v>
      </c>
      <c r="N137">
        <v>152.2621</v>
      </c>
      <c r="O137">
        <v>1343.7090000000001</v>
      </c>
      <c r="P137">
        <f t="shared" si="2"/>
        <v>15451.998699999998</v>
      </c>
    </row>
    <row r="138" spans="1:16">
      <c r="A138" s="119">
        <v>6</v>
      </c>
      <c r="B138" s="119">
        <v>15</v>
      </c>
      <c r="C138">
        <v>933.46169999999995</v>
      </c>
      <c r="D138">
        <v>1420.972</v>
      </c>
      <c r="E138">
        <v>928.10590000000002</v>
      </c>
      <c r="F138">
        <v>949.47029999999995</v>
      </c>
      <c r="G138">
        <v>1528.597</v>
      </c>
      <c r="H138">
        <v>1640.0139999999999</v>
      </c>
      <c r="I138">
        <v>1619.133</v>
      </c>
      <c r="J138">
        <v>1138.47</v>
      </c>
      <c r="K138">
        <v>789.96519999999998</v>
      </c>
      <c r="L138">
        <v>704.94330000000002</v>
      </c>
      <c r="M138">
        <v>1247.7929999999999</v>
      </c>
      <c r="N138">
        <v>144.8219</v>
      </c>
      <c r="O138">
        <v>1311.597</v>
      </c>
      <c r="P138">
        <f t="shared" si="2"/>
        <v>14357.344300000001</v>
      </c>
    </row>
    <row r="139" spans="1:16">
      <c r="A139" s="119">
        <v>6</v>
      </c>
      <c r="B139" s="119">
        <v>16</v>
      </c>
      <c r="C139">
        <v>894.48429999999996</v>
      </c>
      <c r="D139">
        <v>1437.4110000000001</v>
      </c>
      <c r="E139">
        <v>1029.779</v>
      </c>
      <c r="F139">
        <v>970.51580000000001</v>
      </c>
      <c r="G139">
        <v>1482.1030000000001</v>
      </c>
      <c r="H139">
        <v>1626.5139999999999</v>
      </c>
      <c r="I139">
        <v>1505.8889999999999</v>
      </c>
      <c r="J139">
        <v>1078.3030000000001</v>
      </c>
      <c r="K139">
        <v>778.99019999999996</v>
      </c>
      <c r="L139">
        <v>624.91560000000004</v>
      </c>
      <c r="M139">
        <v>1088.9570000000001</v>
      </c>
      <c r="N139">
        <v>133.20939999999999</v>
      </c>
      <c r="O139">
        <v>1306.0730000000001</v>
      </c>
      <c r="P139">
        <f t="shared" si="2"/>
        <v>13957.1443</v>
      </c>
    </row>
    <row r="140" spans="1:16">
      <c r="A140" s="119">
        <v>6</v>
      </c>
      <c r="B140" s="119">
        <v>17</v>
      </c>
      <c r="C140">
        <v>1017.66</v>
      </c>
      <c r="D140">
        <v>1556.508</v>
      </c>
      <c r="E140">
        <v>1394.6379999999999</v>
      </c>
      <c r="F140">
        <v>1382.155</v>
      </c>
      <c r="G140">
        <v>1538.154</v>
      </c>
      <c r="H140">
        <v>1771.4659999999999</v>
      </c>
      <c r="I140">
        <v>1666.6679999999999</v>
      </c>
      <c r="J140">
        <v>1225.914</v>
      </c>
      <c r="K140">
        <v>893.48990000000003</v>
      </c>
      <c r="L140">
        <v>605.97260000000006</v>
      </c>
      <c r="M140">
        <v>1291.144</v>
      </c>
      <c r="N140">
        <v>136.6343</v>
      </c>
      <c r="O140">
        <v>1044.2170000000001</v>
      </c>
      <c r="P140">
        <f t="shared" si="2"/>
        <v>15524.620800000002</v>
      </c>
    </row>
    <row r="141" spans="1:16">
      <c r="A141" s="119">
        <v>6</v>
      </c>
      <c r="B141" s="119">
        <v>18</v>
      </c>
      <c r="C141">
        <v>1540.3109999999999</v>
      </c>
      <c r="D141">
        <v>2137.4290000000001</v>
      </c>
      <c r="E141">
        <v>1510.3109999999999</v>
      </c>
      <c r="F141">
        <v>1559.6880000000001</v>
      </c>
      <c r="G141">
        <v>1864.9390000000001</v>
      </c>
      <c r="H141">
        <v>2331.6010000000001</v>
      </c>
      <c r="I141">
        <v>2063.0479999999998</v>
      </c>
      <c r="J141">
        <v>2078.2919999999999</v>
      </c>
      <c r="K141">
        <v>1507.8</v>
      </c>
      <c r="L141">
        <v>576.03949999999998</v>
      </c>
      <c r="M141">
        <v>1684.835</v>
      </c>
      <c r="N141">
        <v>157.07320000000001</v>
      </c>
      <c r="O141">
        <v>1188.1769999999999</v>
      </c>
      <c r="P141">
        <f t="shared" si="2"/>
        <v>20199.543699999998</v>
      </c>
    </row>
    <row r="142" spans="1:16">
      <c r="A142" s="119">
        <v>6</v>
      </c>
      <c r="B142" s="119">
        <v>19</v>
      </c>
      <c r="C142">
        <v>1817.653</v>
      </c>
      <c r="D142">
        <v>2509.0459999999998</v>
      </c>
      <c r="E142">
        <v>1586.501</v>
      </c>
      <c r="F142">
        <v>1603.1559999999999</v>
      </c>
      <c r="G142">
        <v>2243.8809999999999</v>
      </c>
      <c r="H142">
        <v>2639.875</v>
      </c>
      <c r="I142">
        <v>2271.1350000000002</v>
      </c>
      <c r="J142">
        <v>2356.6770000000001</v>
      </c>
      <c r="K142">
        <v>1793.6030000000001</v>
      </c>
      <c r="L142">
        <v>990.41989999999998</v>
      </c>
      <c r="M142">
        <v>1906.125</v>
      </c>
      <c r="N142">
        <v>210.4256</v>
      </c>
      <c r="O142">
        <v>1337.883</v>
      </c>
      <c r="P142">
        <f t="shared" si="2"/>
        <v>23266.380499999999</v>
      </c>
    </row>
    <row r="143" spans="1:16">
      <c r="A143" s="119">
        <v>6</v>
      </c>
      <c r="B143" s="119">
        <v>20</v>
      </c>
      <c r="C143">
        <v>1903.229</v>
      </c>
      <c r="D143">
        <v>2554.1880000000001</v>
      </c>
      <c r="E143">
        <v>1492.9059999999999</v>
      </c>
      <c r="F143">
        <v>1567.8489999999999</v>
      </c>
      <c r="G143">
        <v>2560.8209999999999</v>
      </c>
      <c r="H143">
        <v>2880.337</v>
      </c>
      <c r="I143">
        <v>2431.7109999999998</v>
      </c>
      <c r="J143">
        <v>2580.9810000000002</v>
      </c>
      <c r="K143">
        <v>1852.509</v>
      </c>
      <c r="L143">
        <v>1266.1659999999999</v>
      </c>
      <c r="M143">
        <v>2086.1860000000001</v>
      </c>
      <c r="N143">
        <v>232.86269999999999</v>
      </c>
      <c r="O143">
        <v>1554.51</v>
      </c>
      <c r="P143">
        <f t="shared" si="2"/>
        <v>24964.255700000005</v>
      </c>
    </row>
    <row r="144" spans="1:16">
      <c r="A144" s="119">
        <v>6</v>
      </c>
      <c r="B144" s="119">
        <v>21</v>
      </c>
      <c r="C144">
        <v>1634.33</v>
      </c>
      <c r="D144">
        <v>2352.3980000000001</v>
      </c>
      <c r="E144">
        <v>1419.9380000000001</v>
      </c>
      <c r="F144">
        <v>1412.559</v>
      </c>
      <c r="G144">
        <v>2423.71</v>
      </c>
      <c r="H144">
        <v>2743.8820000000001</v>
      </c>
      <c r="I144">
        <v>2336.3339999999998</v>
      </c>
      <c r="J144">
        <v>2250.4490000000001</v>
      </c>
      <c r="K144">
        <v>1644.2280000000001</v>
      </c>
      <c r="L144">
        <v>1444.3820000000001</v>
      </c>
      <c r="M144">
        <v>1986.6590000000001</v>
      </c>
      <c r="N144">
        <v>260.29719999999998</v>
      </c>
      <c r="O144">
        <v>1776.25</v>
      </c>
      <c r="P144">
        <f t="shared" si="2"/>
        <v>23685.416200000003</v>
      </c>
    </row>
    <row r="145" spans="1:16">
      <c r="A145" s="119">
        <v>6</v>
      </c>
      <c r="B145" s="119">
        <v>22</v>
      </c>
      <c r="C145">
        <v>1465.8810000000001</v>
      </c>
      <c r="D145">
        <v>2159.3980000000001</v>
      </c>
      <c r="E145">
        <v>1279.4570000000001</v>
      </c>
      <c r="F145">
        <v>1411.5619999999999</v>
      </c>
      <c r="G145">
        <v>2295.7689999999998</v>
      </c>
      <c r="H145">
        <v>2727.4050000000002</v>
      </c>
      <c r="I145">
        <v>2272.8180000000002</v>
      </c>
      <c r="J145">
        <v>1958.67</v>
      </c>
      <c r="K145">
        <v>1593.6469999999999</v>
      </c>
      <c r="L145">
        <v>1378.172</v>
      </c>
      <c r="M145">
        <v>1934.0619999999999</v>
      </c>
      <c r="N145">
        <v>279.05669999999998</v>
      </c>
      <c r="O145">
        <v>1987.9929999999999</v>
      </c>
      <c r="P145">
        <f t="shared" si="2"/>
        <v>22743.8907</v>
      </c>
    </row>
    <row r="146" spans="1:16">
      <c r="A146" s="119">
        <v>6</v>
      </c>
      <c r="B146" s="119">
        <v>23</v>
      </c>
      <c r="C146">
        <v>1284.502</v>
      </c>
      <c r="D146">
        <v>1959.4</v>
      </c>
      <c r="E146">
        <v>992.71010000000001</v>
      </c>
      <c r="F146">
        <v>1043.0640000000001</v>
      </c>
      <c r="G146">
        <v>2173.31</v>
      </c>
      <c r="H146">
        <v>2507.3989999999999</v>
      </c>
      <c r="I146">
        <v>2289.7890000000002</v>
      </c>
      <c r="J146">
        <v>1729.579</v>
      </c>
      <c r="K146">
        <v>1382.354</v>
      </c>
      <c r="L146">
        <v>1130.0650000000001</v>
      </c>
      <c r="M146">
        <v>1745.9349999999999</v>
      </c>
      <c r="N146">
        <v>274.34969999999998</v>
      </c>
      <c r="O146">
        <v>1862.086</v>
      </c>
      <c r="P146">
        <f t="shared" si="2"/>
        <v>20374.542799999999</v>
      </c>
    </row>
    <row r="147" spans="1:16">
      <c r="A147" s="119">
        <v>6</v>
      </c>
      <c r="B147" s="119">
        <v>24</v>
      </c>
      <c r="C147">
        <v>1008.679</v>
      </c>
      <c r="D147">
        <v>1604.8889999999999</v>
      </c>
      <c r="E147">
        <v>723.60860000000002</v>
      </c>
      <c r="F147">
        <v>795.60699999999997</v>
      </c>
      <c r="G147">
        <v>1714.82</v>
      </c>
      <c r="H147">
        <v>1857.3340000000001</v>
      </c>
      <c r="I147">
        <v>1896.8230000000001</v>
      </c>
      <c r="J147">
        <v>1309.268</v>
      </c>
      <c r="K147">
        <v>1029.1210000000001</v>
      </c>
      <c r="L147">
        <v>855.44280000000003</v>
      </c>
      <c r="M147">
        <v>1504.8489999999999</v>
      </c>
      <c r="N147">
        <v>243.125</v>
      </c>
      <c r="O147">
        <v>1570.7909999999999</v>
      </c>
      <c r="P147">
        <f t="shared" si="2"/>
        <v>16114.357400000001</v>
      </c>
    </row>
    <row r="148" spans="1:16">
      <c r="A148" s="119">
        <v>7</v>
      </c>
      <c r="B148" s="119">
        <v>1</v>
      </c>
      <c r="C148">
        <v>423.90069999999997</v>
      </c>
      <c r="D148">
        <v>635.48490000000004</v>
      </c>
      <c r="E148">
        <v>423.96080000000001</v>
      </c>
      <c r="F148">
        <v>497.71339999999998</v>
      </c>
      <c r="G148">
        <v>776.89399999999989</v>
      </c>
      <c r="H148">
        <v>939.78620000000001</v>
      </c>
      <c r="I148">
        <v>825.48419999999999</v>
      </c>
      <c r="J148">
        <v>479.87040000000002</v>
      </c>
      <c r="K148">
        <v>454.50439999999998</v>
      </c>
      <c r="L148">
        <v>270.30489999999998</v>
      </c>
      <c r="M148">
        <v>568.38250000000005</v>
      </c>
      <c r="N148">
        <v>172.155</v>
      </c>
      <c r="O148">
        <v>183.28800000000001</v>
      </c>
      <c r="P148">
        <f t="shared" si="2"/>
        <v>6651.7293999999983</v>
      </c>
    </row>
    <row r="149" spans="1:16">
      <c r="A149" s="119">
        <v>7</v>
      </c>
      <c r="B149" s="119">
        <v>2</v>
      </c>
      <c r="C149">
        <v>311.21789999999999</v>
      </c>
      <c r="D149">
        <v>589.70150000000001</v>
      </c>
      <c r="E149">
        <v>337.6712</v>
      </c>
      <c r="F149">
        <v>479.20350000000002</v>
      </c>
      <c r="G149">
        <v>504.5643</v>
      </c>
      <c r="H149">
        <v>693.4597</v>
      </c>
      <c r="I149">
        <v>498.71140000000003</v>
      </c>
      <c r="J149">
        <v>332.43079999999998</v>
      </c>
      <c r="K149">
        <v>348.36419999999998</v>
      </c>
      <c r="L149">
        <v>423.0847</v>
      </c>
      <c r="M149">
        <v>383.83960000000002</v>
      </c>
      <c r="N149">
        <v>81.533839999999998</v>
      </c>
      <c r="O149">
        <v>471.90030000000002</v>
      </c>
      <c r="P149">
        <f t="shared" si="2"/>
        <v>5455.6829400000006</v>
      </c>
    </row>
    <row r="150" spans="1:16">
      <c r="A150" s="119">
        <v>7</v>
      </c>
      <c r="B150" s="119">
        <v>3</v>
      </c>
      <c r="C150">
        <v>195.8296</v>
      </c>
      <c r="D150">
        <v>475.42869999999999</v>
      </c>
      <c r="E150">
        <v>384.89729999999997</v>
      </c>
      <c r="F150">
        <v>429.59870000000001</v>
      </c>
      <c r="G150">
        <v>411.05509999999998</v>
      </c>
      <c r="H150">
        <v>639.77199999999993</v>
      </c>
      <c r="I150">
        <v>415.5829</v>
      </c>
      <c r="J150">
        <v>227.22210000000001</v>
      </c>
      <c r="K150">
        <v>321.31639999999999</v>
      </c>
      <c r="L150">
        <v>991.46169999999995</v>
      </c>
      <c r="M150">
        <v>352.81659999999999</v>
      </c>
      <c r="N150">
        <v>107.8762</v>
      </c>
      <c r="O150">
        <v>784.48979999999995</v>
      </c>
      <c r="P150">
        <f t="shared" si="2"/>
        <v>5737.3471</v>
      </c>
    </row>
    <row r="151" spans="1:16">
      <c r="A151" s="119">
        <v>7</v>
      </c>
      <c r="B151" s="119">
        <v>4</v>
      </c>
      <c r="C151">
        <v>49.277159999999988</v>
      </c>
      <c r="D151">
        <v>468.50080000000003</v>
      </c>
      <c r="E151">
        <v>359.13990000000001</v>
      </c>
      <c r="F151">
        <v>418.76990000000001</v>
      </c>
      <c r="G151">
        <v>338.6712</v>
      </c>
      <c r="H151">
        <v>618.27699999999993</v>
      </c>
      <c r="I151">
        <v>398.70690000000002</v>
      </c>
      <c r="J151">
        <v>274.82760000000002</v>
      </c>
      <c r="K151">
        <v>344.36860000000001</v>
      </c>
      <c r="L151">
        <v>1199.43</v>
      </c>
      <c r="M151">
        <v>324.85250000000002</v>
      </c>
      <c r="N151">
        <v>151.15350000000001</v>
      </c>
      <c r="O151">
        <v>1119.933</v>
      </c>
      <c r="P151">
        <f t="shared" si="2"/>
        <v>6065.9080600000007</v>
      </c>
    </row>
    <row r="152" spans="1:16">
      <c r="A152" s="119">
        <v>7</v>
      </c>
      <c r="B152" s="119">
        <v>5</v>
      </c>
      <c r="C152">
        <v>231.749</v>
      </c>
      <c r="D152">
        <v>495.85980000000001</v>
      </c>
      <c r="E152">
        <v>379.27050000000003</v>
      </c>
      <c r="F152">
        <v>422.08420000000001</v>
      </c>
      <c r="G152">
        <v>266.04629999999997</v>
      </c>
      <c r="H152">
        <v>502.50880000000001</v>
      </c>
      <c r="I152">
        <v>254.55410000000001</v>
      </c>
      <c r="J152">
        <v>123.1491</v>
      </c>
      <c r="K152">
        <v>313.77710000000002</v>
      </c>
      <c r="L152">
        <v>1142.7919999999999</v>
      </c>
      <c r="M152">
        <v>258.02969999999999</v>
      </c>
      <c r="N152">
        <v>131.9024</v>
      </c>
      <c r="O152">
        <v>1422.181</v>
      </c>
      <c r="P152">
        <f t="shared" si="2"/>
        <v>5943.9040000000005</v>
      </c>
    </row>
    <row r="153" spans="1:16">
      <c r="A153" s="119">
        <v>7</v>
      </c>
      <c r="B153" s="119">
        <v>6</v>
      </c>
      <c r="C153">
        <v>179.43809999999999</v>
      </c>
      <c r="D153">
        <v>569.22879999999998</v>
      </c>
      <c r="E153">
        <v>547.72699999999998</v>
      </c>
      <c r="F153">
        <v>579.40390000000002</v>
      </c>
      <c r="G153">
        <v>241.38630000000001</v>
      </c>
      <c r="H153">
        <v>483.93150000000003</v>
      </c>
      <c r="I153">
        <v>267.69349999999997</v>
      </c>
      <c r="J153">
        <v>167.52019999999999</v>
      </c>
      <c r="K153">
        <v>348.75020000000001</v>
      </c>
      <c r="L153">
        <v>974.13070000000005</v>
      </c>
      <c r="M153">
        <v>283.05380000000002</v>
      </c>
      <c r="N153">
        <v>124.45480000000001</v>
      </c>
      <c r="O153">
        <v>1242.2049999999999</v>
      </c>
      <c r="P153">
        <f t="shared" si="2"/>
        <v>6008.9237999999996</v>
      </c>
    </row>
    <row r="154" spans="1:16">
      <c r="A154" s="119">
        <v>7</v>
      </c>
      <c r="B154" s="119">
        <v>7</v>
      </c>
      <c r="C154">
        <v>295.08109999999999</v>
      </c>
      <c r="D154">
        <v>537.76869999999997</v>
      </c>
      <c r="E154">
        <v>850.57510000000002</v>
      </c>
      <c r="F154">
        <v>927.86329999999998</v>
      </c>
      <c r="G154">
        <v>298.57830000000001</v>
      </c>
      <c r="H154">
        <v>447.04160000000002</v>
      </c>
      <c r="I154">
        <v>451.68889999999999</v>
      </c>
      <c r="J154">
        <v>418.33850000000001</v>
      </c>
      <c r="K154">
        <v>537.34259999999995</v>
      </c>
      <c r="L154">
        <v>694.4366</v>
      </c>
      <c r="M154">
        <v>184.2217</v>
      </c>
      <c r="N154">
        <v>79.298580000000001</v>
      </c>
      <c r="O154">
        <v>1023.278</v>
      </c>
      <c r="P154">
        <f t="shared" si="2"/>
        <v>6745.5129800000004</v>
      </c>
    </row>
    <row r="155" spans="1:16">
      <c r="A155" s="119">
        <v>7</v>
      </c>
      <c r="B155" s="119">
        <v>8</v>
      </c>
      <c r="C155">
        <v>1120.385</v>
      </c>
      <c r="D155">
        <v>1354.2529999999999</v>
      </c>
      <c r="E155">
        <v>1103.0239999999999</v>
      </c>
      <c r="F155">
        <v>1089.307</v>
      </c>
      <c r="G155">
        <v>1182.0219999999999</v>
      </c>
      <c r="H155">
        <v>1380.6790000000001</v>
      </c>
      <c r="I155">
        <v>1480.6089999999999</v>
      </c>
      <c r="J155">
        <v>1517.317</v>
      </c>
      <c r="K155">
        <v>1362.7280000000001</v>
      </c>
      <c r="L155">
        <v>693.02660000000003</v>
      </c>
      <c r="M155">
        <v>863.94680000000005</v>
      </c>
      <c r="N155">
        <v>83.47757</v>
      </c>
      <c r="O155">
        <v>1185.818</v>
      </c>
      <c r="P155">
        <f t="shared" si="2"/>
        <v>14416.592969999998</v>
      </c>
    </row>
    <row r="156" spans="1:16">
      <c r="A156" s="119">
        <v>7</v>
      </c>
      <c r="B156" s="119">
        <v>9</v>
      </c>
      <c r="C156">
        <v>1217.579</v>
      </c>
      <c r="D156">
        <v>1575.807</v>
      </c>
      <c r="E156">
        <v>1096.4269999999999</v>
      </c>
      <c r="F156">
        <v>1055.1890000000001</v>
      </c>
      <c r="G156">
        <v>1577.8710000000001</v>
      </c>
      <c r="H156">
        <v>1810.7249999999999</v>
      </c>
      <c r="I156">
        <v>1838.338</v>
      </c>
      <c r="J156">
        <v>1729.6179999999999</v>
      </c>
      <c r="K156">
        <v>1418.9380000000001</v>
      </c>
      <c r="L156">
        <v>941.63869999999997</v>
      </c>
      <c r="M156">
        <v>1206.6569999999999</v>
      </c>
      <c r="N156">
        <v>110.80029999999999</v>
      </c>
      <c r="O156">
        <v>1207.5029999999999</v>
      </c>
      <c r="P156">
        <f t="shared" si="2"/>
        <v>16787.091</v>
      </c>
    </row>
    <row r="157" spans="1:16">
      <c r="A157" s="119">
        <v>7</v>
      </c>
      <c r="B157" s="119">
        <v>10</v>
      </c>
      <c r="C157">
        <v>1118.923</v>
      </c>
      <c r="D157">
        <v>1645.9690000000001</v>
      </c>
      <c r="E157">
        <v>999.18470000000002</v>
      </c>
      <c r="F157">
        <v>975.89020000000005</v>
      </c>
      <c r="G157">
        <v>1543.617</v>
      </c>
      <c r="H157">
        <v>1926.3030000000001</v>
      </c>
      <c r="I157">
        <v>1744.4059999999999</v>
      </c>
      <c r="J157">
        <v>1453.0920000000001</v>
      </c>
      <c r="K157">
        <v>1231.6669999999999</v>
      </c>
      <c r="L157">
        <v>847.79390000000001</v>
      </c>
      <c r="M157">
        <v>1245.82</v>
      </c>
      <c r="N157">
        <v>133.9725</v>
      </c>
      <c r="O157">
        <v>1302.9549999999999</v>
      </c>
      <c r="P157">
        <f t="shared" si="2"/>
        <v>16169.5933</v>
      </c>
    </row>
    <row r="158" spans="1:16">
      <c r="A158" s="119">
        <v>7</v>
      </c>
      <c r="B158" s="119">
        <v>11</v>
      </c>
      <c r="C158">
        <v>864.29769999999996</v>
      </c>
      <c r="D158">
        <v>1167.0840000000001</v>
      </c>
      <c r="E158">
        <v>946.20270000000005</v>
      </c>
      <c r="F158">
        <v>946.4144</v>
      </c>
      <c r="G158">
        <v>1275.0170000000001</v>
      </c>
      <c r="H158">
        <v>1539.83</v>
      </c>
      <c r="I158">
        <v>1528.192</v>
      </c>
      <c r="J158">
        <v>1136.8050000000001</v>
      </c>
      <c r="K158">
        <v>953.24869999999999</v>
      </c>
      <c r="L158">
        <v>535.61120000000005</v>
      </c>
      <c r="M158">
        <v>1028.2809999999999</v>
      </c>
      <c r="N158">
        <v>78.581819999999993</v>
      </c>
      <c r="O158">
        <v>703.24710000000005</v>
      </c>
      <c r="P158">
        <f t="shared" si="2"/>
        <v>12702.812620000001</v>
      </c>
    </row>
    <row r="159" spans="1:16">
      <c r="A159" s="119">
        <v>7</v>
      </c>
      <c r="B159" s="119">
        <v>12</v>
      </c>
      <c r="C159">
        <v>751.13990000000001</v>
      </c>
      <c r="D159">
        <v>1126.82</v>
      </c>
      <c r="E159">
        <v>915.6309</v>
      </c>
      <c r="F159">
        <v>937.20209999999997</v>
      </c>
      <c r="G159">
        <v>1090.6510000000001</v>
      </c>
      <c r="H159">
        <v>1471.117</v>
      </c>
      <c r="I159">
        <v>1390.251</v>
      </c>
      <c r="J159">
        <v>976.35580000000004</v>
      </c>
      <c r="K159">
        <v>802.78539999999998</v>
      </c>
      <c r="L159">
        <v>474.99169999999998</v>
      </c>
      <c r="M159">
        <v>877.5634</v>
      </c>
      <c r="N159">
        <v>69.942669999999993</v>
      </c>
      <c r="O159">
        <v>611.08000000000004</v>
      </c>
      <c r="P159">
        <f t="shared" si="2"/>
        <v>11495.530870000001</v>
      </c>
    </row>
    <row r="160" spans="1:16">
      <c r="A160" s="119">
        <v>7</v>
      </c>
      <c r="B160" s="119">
        <v>13</v>
      </c>
      <c r="C160">
        <v>730.16579999999999</v>
      </c>
      <c r="D160">
        <v>954.1644</v>
      </c>
      <c r="E160">
        <v>852.04690000000005</v>
      </c>
      <c r="F160">
        <v>910.92280000000005</v>
      </c>
      <c r="G160">
        <v>1069.8019999999999</v>
      </c>
      <c r="H160">
        <v>1393.876</v>
      </c>
      <c r="I160">
        <v>1383.596</v>
      </c>
      <c r="J160">
        <v>973.0933</v>
      </c>
      <c r="K160">
        <v>763.64409999999998</v>
      </c>
      <c r="L160">
        <v>680.24710000000005</v>
      </c>
      <c r="M160">
        <v>856.202</v>
      </c>
      <c r="N160">
        <v>79.318469999999991</v>
      </c>
      <c r="O160">
        <v>650.92110000000002</v>
      </c>
      <c r="P160">
        <f t="shared" si="2"/>
        <v>11297.999969999999</v>
      </c>
    </row>
    <row r="161" spans="1:16">
      <c r="A161" s="119">
        <v>7</v>
      </c>
      <c r="B161" s="119">
        <v>14</v>
      </c>
      <c r="C161">
        <v>821.46360000000004</v>
      </c>
      <c r="D161">
        <v>961.02710000000002</v>
      </c>
      <c r="E161">
        <v>854.91669999999999</v>
      </c>
      <c r="F161">
        <v>874.87109999999996</v>
      </c>
      <c r="G161">
        <v>1206.713</v>
      </c>
      <c r="H161">
        <v>1483.0309999999999</v>
      </c>
      <c r="I161">
        <v>1363.0540000000001</v>
      </c>
      <c r="J161">
        <v>1142.6590000000001</v>
      </c>
      <c r="K161">
        <v>839.20360000000005</v>
      </c>
      <c r="L161">
        <v>1080.4670000000001</v>
      </c>
      <c r="M161">
        <v>974.20650000000001</v>
      </c>
      <c r="N161">
        <v>148.44220000000001</v>
      </c>
      <c r="O161">
        <v>943.71259999999995</v>
      </c>
      <c r="P161">
        <f t="shared" si="2"/>
        <v>12693.767400000002</v>
      </c>
    </row>
    <row r="162" spans="1:16">
      <c r="A162" s="119">
        <v>7</v>
      </c>
      <c r="B162" s="119">
        <v>15</v>
      </c>
      <c r="C162">
        <v>726.87130000000002</v>
      </c>
      <c r="D162">
        <v>959.5027</v>
      </c>
      <c r="E162">
        <v>839.1182</v>
      </c>
      <c r="F162">
        <v>831.7749</v>
      </c>
      <c r="G162">
        <v>1199.7860000000001</v>
      </c>
      <c r="H162">
        <v>1468.1</v>
      </c>
      <c r="I162">
        <v>1323.3879999999999</v>
      </c>
      <c r="J162">
        <v>950.77210000000002</v>
      </c>
      <c r="K162">
        <v>728.01440000000002</v>
      </c>
      <c r="L162">
        <v>1120.117</v>
      </c>
      <c r="M162">
        <v>956.66669999999999</v>
      </c>
      <c r="N162">
        <v>190.90459999999999</v>
      </c>
      <c r="O162">
        <v>1015.253</v>
      </c>
      <c r="P162">
        <f t="shared" si="2"/>
        <v>12310.268899999999</v>
      </c>
    </row>
    <row r="163" spans="1:16">
      <c r="A163" s="119">
        <v>7</v>
      </c>
      <c r="B163" s="119">
        <v>16</v>
      </c>
      <c r="C163">
        <v>694.37559999999996</v>
      </c>
      <c r="D163">
        <v>937.63779999999997</v>
      </c>
      <c r="E163">
        <v>916.52329999999995</v>
      </c>
      <c r="F163">
        <v>848.48649999999998</v>
      </c>
      <c r="G163">
        <v>1129.154</v>
      </c>
      <c r="H163">
        <v>1463.846</v>
      </c>
      <c r="I163">
        <v>1277.5329999999999</v>
      </c>
      <c r="J163">
        <v>866.10850000000005</v>
      </c>
      <c r="K163">
        <v>691.07500000000005</v>
      </c>
      <c r="L163">
        <v>979.86410000000001</v>
      </c>
      <c r="M163">
        <v>1009.393</v>
      </c>
      <c r="N163">
        <v>168.75739999999999</v>
      </c>
      <c r="O163">
        <v>1036.9690000000001</v>
      </c>
      <c r="P163">
        <f t="shared" si="2"/>
        <v>12019.7232</v>
      </c>
    </row>
    <row r="164" spans="1:16">
      <c r="A164" s="119">
        <v>7</v>
      </c>
      <c r="B164" s="119">
        <v>17</v>
      </c>
      <c r="C164">
        <v>760.40869999999995</v>
      </c>
      <c r="D164">
        <v>1087.5250000000001</v>
      </c>
      <c r="E164">
        <v>1221.3869999999999</v>
      </c>
      <c r="F164">
        <v>1093.2270000000001</v>
      </c>
      <c r="G164">
        <v>1227.4949999999999</v>
      </c>
      <c r="H164">
        <v>1606.633</v>
      </c>
      <c r="I164">
        <v>1489.9760000000001</v>
      </c>
      <c r="J164">
        <v>979.05100000000004</v>
      </c>
      <c r="K164">
        <v>813.03949999999998</v>
      </c>
      <c r="L164">
        <v>896.01189999999997</v>
      </c>
      <c r="M164">
        <v>1057.0260000000001</v>
      </c>
      <c r="N164">
        <v>174.328</v>
      </c>
      <c r="O164">
        <v>938.39160000000004</v>
      </c>
      <c r="P164">
        <f t="shared" si="2"/>
        <v>13344.4997</v>
      </c>
    </row>
    <row r="165" spans="1:16">
      <c r="A165" s="119">
        <v>7</v>
      </c>
      <c r="B165" s="119">
        <v>18</v>
      </c>
      <c r="C165">
        <v>1213.482</v>
      </c>
      <c r="D165">
        <v>1421.115</v>
      </c>
      <c r="E165">
        <v>1326.252</v>
      </c>
      <c r="F165">
        <v>1216.1420000000001</v>
      </c>
      <c r="G165">
        <v>1424.066</v>
      </c>
      <c r="H165">
        <v>1909.952</v>
      </c>
      <c r="I165">
        <v>1750.2550000000001</v>
      </c>
      <c r="J165">
        <v>1606.2950000000001</v>
      </c>
      <c r="K165">
        <v>1307.7860000000001</v>
      </c>
      <c r="L165">
        <v>717.93650000000002</v>
      </c>
      <c r="M165">
        <v>1291.0820000000001</v>
      </c>
      <c r="N165">
        <v>141.86349999999999</v>
      </c>
      <c r="O165">
        <v>1031.0940000000001</v>
      </c>
      <c r="P165">
        <f t="shared" si="2"/>
        <v>16357.321</v>
      </c>
    </row>
    <row r="166" spans="1:16">
      <c r="A166" s="119">
        <v>7</v>
      </c>
      <c r="B166" s="119">
        <v>19</v>
      </c>
      <c r="C166">
        <v>1466.107</v>
      </c>
      <c r="D166">
        <v>1891.7460000000001</v>
      </c>
      <c r="E166">
        <v>1342.528</v>
      </c>
      <c r="F166">
        <v>1242.2070000000001</v>
      </c>
      <c r="G166">
        <v>1713.8409999999999</v>
      </c>
      <c r="H166">
        <v>2229</v>
      </c>
      <c r="I166">
        <v>1920.432</v>
      </c>
      <c r="J166">
        <v>1951.34</v>
      </c>
      <c r="K166">
        <v>1483</v>
      </c>
      <c r="L166">
        <v>488.71730000000002</v>
      </c>
      <c r="M166">
        <v>1536.635</v>
      </c>
      <c r="N166">
        <v>97.188609999999997</v>
      </c>
      <c r="O166">
        <v>711.66650000000004</v>
      </c>
      <c r="P166">
        <f t="shared" si="2"/>
        <v>18074.40841</v>
      </c>
    </row>
    <row r="167" spans="1:16">
      <c r="A167" s="119">
        <v>7</v>
      </c>
      <c r="B167" s="119">
        <v>20</v>
      </c>
      <c r="C167">
        <v>1475.8219999999999</v>
      </c>
      <c r="D167">
        <v>1924.384</v>
      </c>
      <c r="E167">
        <v>1247.57</v>
      </c>
      <c r="F167">
        <v>1156.9090000000001</v>
      </c>
      <c r="G167">
        <v>1924.451</v>
      </c>
      <c r="H167">
        <v>2374.5590000000002</v>
      </c>
      <c r="I167">
        <v>1997.499</v>
      </c>
      <c r="J167">
        <v>2013.9179999999999</v>
      </c>
      <c r="K167">
        <v>1550.7629999999999</v>
      </c>
      <c r="L167">
        <v>367.36380000000003</v>
      </c>
      <c r="M167">
        <v>1658.7909999999999</v>
      </c>
      <c r="N167">
        <v>72.167459999999991</v>
      </c>
      <c r="O167">
        <v>516.08339999999998</v>
      </c>
      <c r="P167">
        <f t="shared" si="2"/>
        <v>18280.28066</v>
      </c>
    </row>
    <row r="168" spans="1:16">
      <c r="A168" s="119">
        <v>7</v>
      </c>
      <c r="B168" s="119">
        <v>21</v>
      </c>
      <c r="C168">
        <v>1278.17</v>
      </c>
      <c r="D168">
        <v>1705.8510000000001</v>
      </c>
      <c r="E168">
        <v>1138.432</v>
      </c>
      <c r="F168">
        <v>1109.4880000000001</v>
      </c>
      <c r="G168">
        <v>1878.1189999999999</v>
      </c>
      <c r="H168">
        <v>2221.9580000000001</v>
      </c>
      <c r="I168">
        <v>1886.364</v>
      </c>
      <c r="J168">
        <v>1937.1610000000001</v>
      </c>
      <c r="K168">
        <v>1344.2909999999999</v>
      </c>
      <c r="L168">
        <v>282.32560000000001</v>
      </c>
      <c r="M168">
        <v>1526.0820000000001</v>
      </c>
      <c r="N168">
        <v>76.772199999999998</v>
      </c>
      <c r="O168">
        <v>481.22199999999998</v>
      </c>
      <c r="P168">
        <f t="shared" si="2"/>
        <v>16866.235800000002</v>
      </c>
    </row>
    <row r="169" spans="1:16">
      <c r="A169" s="119">
        <v>7</v>
      </c>
      <c r="B169" s="119">
        <v>22</v>
      </c>
      <c r="C169">
        <v>1080.4269999999999</v>
      </c>
      <c r="D169">
        <v>1447.896</v>
      </c>
      <c r="E169">
        <v>1005.986</v>
      </c>
      <c r="F169">
        <v>938.45029999999997</v>
      </c>
      <c r="G169">
        <v>1775.2180000000001</v>
      </c>
      <c r="H169">
        <v>2027.223</v>
      </c>
      <c r="I169">
        <v>1849.672</v>
      </c>
      <c r="J169">
        <v>1616.6880000000001</v>
      </c>
      <c r="K169">
        <v>1157.075</v>
      </c>
      <c r="L169">
        <v>267.77940000000001</v>
      </c>
      <c r="M169">
        <v>1301.009</v>
      </c>
      <c r="N169">
        <v>52.561660000000003</v>
      </c>
      <c r="O169">
        <v>417.21710000000002</v>
      </c>
      <c r="P169">
        <f t="shared" si="2"/>
        <v>14937.20246</v>
      </c>
    </row>
    <row r="170" spans="1:16">
      <c r="A170" s="119">
        <v>7</v>
      </c>
      <c r="B170" s="119">
        <v>23</v>
      </c>
      <c r="C170">
        <v>904.73630000000003</v>
      </c>
      <c r="D170">
        <v>1261.3230000000001</v>
      </c>
      <c r="E170">
        <v>784.81399999999996</v>
      </c>
      <c r="F170">
        <v>747.0018</v>
      </c>
      <c r="G170">
        <v>1547.588</v>
      </c>
      <c r="H170">
        <v>1760.6949999999999</v>
      </c>
      <c r="I170">
        <v>1750.098</v>
      </c>
      <c r="J170">
        <v>1346.326</v>
      </c>
      <c r="K170">
        <v>926.44479999999999</v>
      </c>
      <c r="L170">
        <v>275.15410000000003</v>
      </c>
      <c r="M170">
        <v>1087.922</v>
      </c>
      <c r="N170">
        <v>60.470069999999993</v>
      </c>
      <c r="O170">
        <v>551.77390000000003</v>
      </c>
      <c r="P170">
        <f t="shared" si="2"/>
        <v>13004.346969999999</v>
      </c>
    </row>
    <row r="171" spans="1:16">
      <c r="A171" s="119">
        <v>7</v>
      </c>
      <c r="B171" s="119">
        <v>24</v>
      </c>
      <c r="C171">
        <v>680.05150000000003</v>
      </c>
      <c r="D171">
        <v>940.22329999999999</v>
      </c>
      <c r="E171">
        <v>600.6164</v>
      </c>
      <c r="F171">
        <v>605.16949999999997</v>
      </c>
      <c r="G171">
        <v>1225.8019999999999</v>
      </c>
      <c r="H171">
        <v>1324.048</v>
      </c>
      <c r="I171">
        <v>1441.8510000000001</v>
      </c>
      <c r="J171">
        <v>909.0874</v>
      </c>
      <c r="K171">
        <v>656.86469999999997</v>
      </c>
      <c r="L171">
        <v>289.29610000000002</v>
      </c>
      <c r="M171">
        <v>842.55219999999997</v>
      </c>
      <c r="N171">
        <v>63.576380000000007</v>
      </c>
      <c r="O171">
        <v>516.66079999999999</v>
      </c>
      <c r="P171">
        <f t="shared" si="2"/>
        <v>10095.799279999999</v>
      </c>
    </row>
    <row r="172" spans="1:16">
      <c r="A172" s="119">
        <v>8</v>
      </c>
      <c r="B172" s="119">
        <v>1</v>
      </c>
      <c r="C172">
        <v>1127.6690000000001</v>
      </c>
      <c r="D172">
        <v>1546.758</v>
      </c>
      <c r="E172">
        <v>551.97140000000002</v>
      </c>
      <c r="F172">
        <v>848.72630000000004</v>
      </c>
      <c r="G172">
        <v>2045.6310000000001</v>
      </c>
      <c r="H172">
        <v>2015.425</v>
      </c>
      <c r="I172">
        <v>1636.0440000000001</v>
      </c>
      <c r="J172">
        <v>905.21820000000002</v>
      </c>
      <c r="K172">
        <v>522.13840000000005</v>
      </c>
      <c r="L172">
        <v>2449.2469999999998</v>
      </c>
      <c r="M172">
        <v>1298.8510000000001</v>
      </c>
      <c r="N172">
        <v>282.529</v>
      </c>
      <c r="O172">
        <v>1178.866</v>
      </c>
      <c r="P172">
        <f t="shared" si="2"/>
        <v>16409.0743</v>
      </c>
    </row>
    <row r="173" spans="1:16">
      <c r="A173" s="119">
        <v>8</v>
      </c>
      <c r="B173" s="119">
        <v>2</v>
      </c>
      <c r="C173">
        <v>885.21849999999995</v>
      </c>
      <c r="D173">
        <v>1139.633</v>
      </c>
      <c r="E173">
        <v>395.09370000000001</v>
      </c>
      <c r="F173">
        <v>812.75930000000005</v>
      </c>
      <c r="G173">
        <v>1473.088</v>
      </c>
      <c r="H173">
        <v>1466.8979999999999</v>
      </c>
      <c r="I173">
        <v>991.29880000000003</v>
      </c>
      <c r="J173">
        <v>540.49220000000003</v>
      </c>
      <c r="K173">
        <v>387.08510000000001</v>
      </c>
      <c r="L173">
        <v>3510.5549999999998</v>
      </c>
      <c r="M173">
        <v>900.60509999999999</v>
      </c>
      <c r="N173">
        <v>509.86529999999999</v>
      </c>
      <c r="O173">
        <v>1713.4459999999999</v>
      </c>
      <c r="P173">
        <f t="shared" si="2"/>
        <v>14726.038</v>
      </c>
    </row>
    <row r="174" spans="1:16">
      <c r="A174" s="119">
        <v>8</v>
      </c>
      <c r="B174" s="119">
        <v>3</v>
      </c>
      <c r="C174">
        <v>856.01049999999998</v>
      </c>
      <c r="D174">
        <v>1017.044</v>
      </c>
      <c r="E174">
        <v>451.94420000000002</v>
      </c>
      <c r="F174">
        <v>824.72090000000003</v>
      </c>
      <c r="G174">
        <v>1312.7550000000001</v>
      </c>
      <c r="H174">
        <v>1266.874</v>
      </c>
      <c r="I174">
        <v>889.76649999999995</v>
      </c>
      <c r="J174">
        <v>598.86680000000001</v>
      </c>
      <c r="K174">
        <v>345.2</v>
      </c>
      <c r="L174">
        <v>3252.7629999999999</v>
      </c>
      <c r="M174">
        <v>753.58820000000003</v>
      </c>
      <c r="N174">
        <v>522.43619999999999</v>
      </c>
      <c r="O174">
        <v>1974.5250000000001</v>
      </c>
      <c r="P174">
        <f t="shared" si="2"/>
        <v>14066.494299999998</v>
      </c>
    </row>
    <row r="175" spans="1:16">
      <c r="A175" s="119">
        <v>8</v>
      </c>
      <c r="B175" s="119">
        <v>4</v>
      </c>
      <c r="C175">
        <v>850.67070000000001</v>
      </c>
      <c r="D175">
        <v>973.19709999999998</v>
      </c>
      <c r="E175">
        <v>455.76069999999999</v>
      </c>
      <c r="F175">
        <v>828.34590000000003</v>
      </c>
      <c r="G175">
        <v>1294.1510000000001</v>
      </c>
      <c r="H175">
        <v>1133.4449999999999</v>
      </c>
      <c r="I175">
        <v>829.803</v>
      </c>
      <c r="J175">
        <v>596.74519999999995</v>
      </c>
      <c r="K175">
        <v>359.09890000000001</v>
      </c>
      <c r="L175">
        <v>2268.5650000000001</v>
      </c>
      <c r="M175">
        <v>639.94780000000003</v>
      </c>
      <c r="N175">
        <v>379.26519999999999</v>
      </c>
      <c r="O175">
        <v>1674.7529999999999</v>
      </c>
      <c r="P175">
        <f t="shared" si="2"/>
        <v>12283.7485</v>
      </c>
    </row>
    <row r="176" spans="1:16">
      <c r="A176" s="119">
        <v>8</v>
      </c>
      <c r="B176" s="119">
        <v>5</v>
      </c>
      <c r="C176">
        <v>795.47370000000001</v>
      </c>
      <c r="D176">
        <v>896.44050000000004</v>
      </c>
      <c r="E176">
        <v>509.87400000000002</v>
      </c>
      <c r="F176">
        <v>885.56629999999996</v>
      </c>
      <c r="G176">
        <v>1072.326</v>
      </c>
      <c r="H176">
        <v>878.44219999999996</v>
      </c>
      <c r="I176">
        <v>690.61</v>
      </c>
      <c r="J176">
        <v>550.35339999999997</v>
      </c>
      <c r="K176">
        <v>313.40309999999999</v>
      </c>
      <c r="L176">
        <v>1443.6289999999999</v>
      </c>
      <c r="M176">
        <v>437.2038</v>
      </c>
      <c r="N176">
        <v>246.20949999999999</v>
      </c>
      <c r="O176">
        <v>902.50630000000001</v>
      </c>
      <c r="P176">
        <f t="shared" si="2"/>
        <v>9622.0378000000019</v>
      </c>
    </row>
    <row r="177" spans="1:16">
      <c r="A177" s="119">
        <v>8</v>
      </c>
      <c r="B177" s="119">
        <v>6</v>
      </c>
      <c r="C177">
        <v>905.08460000000002</v>
      </c>
      <c r="D177">
        <v>906.26859999999999</v>
      </c>
      <c r="E177">
        <v>1161.9570000000001</v>
      </c>
      <c r="F177">
        <v>1278.7059999999999</v>
      </c>
      <c r="G177">
        <v>1127.982</v>
      </c>
      <c r="H177">
        <v>900.03539999999998</v>
      </c>
      <c r="I177">
        <v>761.34140000000002</v>
      </c>
      <c r="J177">
        <v>769.58569999999997</v>
      </c>
      <c r="K177">
        <v>432.58350000000002</v>
      </c>
      <c r="L177">
        <v>1007.904</v>
      </c>
      <c r="M177">
        <v>458.03219999999999</v>
      </c>
      <c r="N177">
        <v>164.7927</v>
      </c>
      <c r="O177">
        <v>476.7604</v>
      </c>
      <c r="P177">
        <f t="shared" si="2"/>
        <v>10351.0335</v>
      </c>
    </row>
    <row r="178" spans="1:16">
      <c r="A178" s="119">
        <v>8</v>
      </c>
      <c r="B178" s="119">
        <v>7</v>
      </c>
      <c r="C178">
        <v>849.53309999999999</v>
      </c>
      <c r="D178">
        <v>1281.2729999999999</v>
      </c>
      <c r="E178">
        <v>2308.6970000000001</v>
      </c>
      <c r="F178">
        <v>2338.645</v>
      </c>
      <c r="G178">
        <v>886.42049999999995</v>
      </c>
      <c r="H178">
        <v>1256.4960000000001</v>
      </c>
      <c r="I178">
        <v>1507.732</v>
      </c>
      <c r="J178">
        <v>1290.865</v>
      </c>
      <c r="K178">
        <v>1103.3150000000001</v>
      </c>
      <c r="L178">
        <v>664.40980000000002</v>
      </c>
      <c r="M178">
        <v>523.43820000000005</v>
      </c>
      <c r="N178">
        <v>121.24630000000001</v>
      </c>
      <c r="O178">
        <v>398.84190000000001</v>
      </c>
      <c r="P178">
        <f t="shared" si="2"/>
        <v>14530.912800000002</v>
      </c>
    </row>
    <row r="179" spans="1:16">
      <c r="A179" s="119">
        <v>8</v>
      </c>
      <c r="B179" s="119">
        <v>8</v>
      </c>
      <c r="C179">
        <v>2487.6990000000001</v>
      </c>
      <c r="D179">
        <v>3346.8829999999998</v>
      </c>
      <c r="E179">
        <v>3041.0219999999999</v>
      </c>
      <c r="F179">
        <v>3042.192</v>
      </c>
      <c r="G179">
        <v>3189.8789999999999</v>
      </c>
      <c r="H179">
        <v>3877.4209999999998</v>
      </c>
      <c r="I179">
        <v>4118.8450000000003</v>
      </c>
      <c r="J179">
        <v>3753.027</v>
      </c>
      <c r="K179">
        <v>3025.654</v>
      </c>
      <c r="L179">
        <v>539.12950000000001</v>
      </c>
      <c r="M179">
        <v>2214.3049999999998</v>
      </c>
      <c r="N179">
        <v>94.155940000000001</v>
      </c>
      <c r="O179">
        <v>112.16630000000001</v>
      </c>
      <c r="P179">
        <f t="shared" si="2"/>
        <v>32842.37874</v>
      </c>
    </row>
    <row r="180" spans="1:16">
      <c r="A180" s="119">
        <v>8</v>
      </c>
      <c r="B180" s="119">
        <v>9</v>
      </c>
      <c r="C180">
        <v>2933.6729999999998</v>
      </c>
      <c r="D180">
        <v>4372.7309999999998</v>
      </c>
      <c r="E180">
        <v>2515.7570000000001</v>
      </c>
      <c r="F180">
        <v>2617.569</v>
      </c>
      <c r="G180">
        <v>4228.0429999999997</v>
      </c>
      <c r="H180">
        <v>5560.8169999999991</v>
      </c>
      <c r="I180">
        <v>5560.1289999999999</v>
      </c>
      <c r="J180">
        <v>4640.3959999999997</v>
      </c>
      <c r="K180">
        <v>3427.7289999999998</v>
      </c>
      <c r="L180">
        <v>478.08260000000001</v>
      </c>
      <c r="M180">
        <v>3286.2829999999999</v>
      </c>
      <c r="N180">
        <v>90.501660000000001</v>
      </c>
      <c r="O180">
        <v>264.17630000000003</v>
      </c>
      <c r="P180">
        <f t="shared" si="2"/>
        <v>39975.88756000001</v>
      </c>
    </row>
    <row r="181" spans="1:16">
      <c r="A181" s="119">
        <v>8</v>
      </c>
      <c r="B181" s="119">
        <v>10</v>
      </c>
      <c r="C181">
        <v>2212.0129999999999</v>
      </c>
      <c r="D181">
        <v>3731.241</v>
      </c>
      <c r="E181">
        <v>1847.0119999999999</v>
      </c>
      <c r="F181">
        <v>2091.5120000000002</v>
      </c>
      <c r="G181">
        <v>3403.1210000000001</v>
      </c>
      <c r="H181">
        <v>4757.93</v>
      </c>
      <c r="I181">
        <v>4857.5889999999999</v>
      </c>
      <c r="J181">
        <v>3454.761</v>
      </c>
      <c r="K181">
        <v>2720.0990000000002</v>
      </c>
      <c r="L181">
        <v>626.37</v>
      </c>
      <c r="M181">
        <v>2773.4810000000002</v>
      </c>
      <c r="N181">
        <v>88.820329999999998</v>
      </c>
      <c r="O181">
        <v>650.84780000000001</v>
      </c>
      <c r="P181">
        <f t="shared" si="2"/>
        <v>33214.797129999999</v>
      </c>
    </row>
    <row r="182" spans="1:16">
      <c r="A182" s="119">
        <v>8</v>
      </c>
      <c r="B182" s="119">
        <v>11</v>
      </c>
      <c r="C182">
        <v>1602.413</v>
      </c>
      <c r="D182">
        <v>2570.5479999999998</v>
      </c>
      <c r="E182">
        <v>1509.2360000000001</v>
      </c>
      <c r="F182">
        <v>1664.79</v>
      </c>
      <c r="G182">
        <v>2628.68</v>
      </c>
      <c r="H182">
        <v>3365.7269999999999</v>
      </c>
      <c r="I182">
        <v>3540.5659999999998</v>
      </c>
      <c r="J182">
        <v>2496.8490000000002</v>
      </c>
      <c r="K182">
        <v>2006.7819999999999</v>
      </c>
      <c r="L182">
        <v>1347.1489999999999</v>
      </c>
      <c r="M182">
        <v>2051.6669999999999</v>
      </c>
      <c r="N182">
        <v>204.2158</v>
      </c>
      <c r="O182">
        <v>1110.5889999999999</v>
      </c>
      <c r="P182">
        <f t="shared" si="2"/>
        <v>26099.211800000005</v>
      </c>
    </row>
    <row r="183" spans="1:16">
      <c r="A183" s="119">
        <v>8</v>
      </c>
      <c r="B183" s="119">
        <v>12</v>
      </c>
      <c r="C183">
        <v>1329.1759999999999</v>
      </c>
      <c r="D183">
        <v>2172.902</v>
      </c>
      <c r="E183">
        <v>1397.6420000000001</v>
      </c>
      <c r="F183">
        <v>1499.1310000000001</v>
      </c>
      <c r="G183">
        <v>2184.0140000000001</v>
      </c>
      <c r="H183">
        <v>2620.819</v>
      </c>
      <c r="I183">
        <v>2637.875</v>
      </c>
      <c r="J183">
        <v>2160.5880000000002</v>
      </c>
      <c r="K183">
        <v>1542.0360000000001</v>
      </c>
      <c r="L183">
        <v>1829.0119999999999</v>
      </c>
      <c r="M183">
        <v>1542.826</v>
      </c>
      <c r="N183">
        <v>301.5659</v>
      </c>
      <c r="O183">
        <v>1376.232</v>
      </c>
      <c r="P183">
        <f t="shared" si="2"/>
        <v>22593.818900000002</v>
      </c>
    </row>
    <row r="184" spans="1:16">
      <c r="A184" s="119">
        <v>8</v>
      </c>
      <c r="B184" s="119">
        <v>13</v>
      </c>
      <c r="C184">
        <v>1214.942</v>
      </c>
      <c r="D184">
        <v>1815.954</v>
      </c>
      <c r="E184">
        <v>1322.1849999999999</v>
      </c>
      <c r="F184">
        <v>1416.577</v>
      </c>
      <c r="G184">
        <v>2025.1510000000001</v>
      </c>
      <c r="H184">
        <v>2329.7890000000002</v>
      </c>
      <c r="I184">
        <v>2439.1610000000001</v>
      </c>
      <c r="J184">
        <v>1626.3869999999999</v>
      </c>
      <c r="K184">
        <v>1286.4359999999999</v>
      </c>
      <c r="L184">
        <v>2401.1529999999998</v>
      </c>
      <c r="M184">
        <v>1507.1880000000001</v>
      </c>
      <c r="N184">
        <v>405.12740000000002</v>
      </c>
      <c r="O184">
        <v>2122.5479999999998</v>
      </c>
      <c r="P184">
        <f t="shared" si="2"/>
        <v>21912.598400000003</v>
      </c>
    </row>
    <row r="185" spans="1:16">
      <c r="A185" s="119">
        <v>8</v>
      </c>
      <c r="B185" s="119">
        <v>14</v>
      </c>
      <c r="C185">
        <v>1345.5119999999999</v>
      </c>
      <c r="D185">
        <v>1779.393</v>
      </c>
      <c r="E185">
        <v>1200.6849999999999</v>
      </c>
      <c r="F185">
        <v>1335.4469999999999</v>
      </c>
      <c r="G185">
        <v>2267.25</v>
      </c>
      <c r="H185">
        <v>2196.9569999999999</v>
      </c>
      <c r="I185">
        <v>2354.6109999999999</v>
      </c>
      <c r="J185">
        <v>1834.769</v>
      </c>
      <c r="K185">
        <v>1289.9590000000001</v>
      </c>
      <c r="L185">
        <v>2748.2779999999998</v>
      </c>
      <c r="M185">
        <v>1378.5</v>
      </c>
      <c r="N185">
        <v>524.79459999999995</v>
      </c>
      <c r="O185">
        <v>2772.8359999999998</v>
      </c>
      <c r="P185">
        <f t="shared" si="2"/>
        <v>23028.991600000001</v>
      </c>
    </row>
    <row r="186" spans="1:16">
      <c r="A186" s="119">
        <v>8</v>
      </c>
      <c r="B186" s="119">
        <v>15</v>
      </c>
      <c r="C186">
        <v>1158.83</v>
      </c>
      <c r="D186">
        <v>1692.328</v>
      </c>
      <c r="E186">
        <v>1136.742</v>
      </c>
      <c r="F186">
        <v>1364.31</v>
      </c>
      <c r="G186">
        <v>2133.6309999999999</v>
      </c>
      <c r="H186">
        <v>2107.636</v>
      </c>
      <c r="I186">
        <v>2306.6039999999998</v>
      </c>
      <c r="J186">
        <v>1640.6969999999999</v>
      </c>
      <c r="K186">
        <v>1085.3820000000001</v>
      </c>
      <c r="L186">
        <v>2237.721</v>
      </c>
      <c r="M186">
        <v>1353.6369999999999</v>
      </c>
      <c r="N186">
        <v>516.41279999999995</v>
      </c>
      <c r="O186">
        <v>2255.931</v>
      </c>
      <c r="P186">
        <f t="shared" si="2"/>
        <v>20989.861799999995</v>
      </c>
    </row>
    <row r="187" spans="1:16">
      <c r="A187" s="119">
        <v>8</v>
      </c>
      <c r="B187" s="119">
        <v>16</v>
      </c>
      <c r="C187">
        <v>1184.155</v>
      </c>
      <c r="D187">
        <v>1536.0709999999999</v>
      </c>
      <c r="E187">
        <v>1221.126</v>
      </c>
      <c r="F187">
        <v>1394.367</v>
      </c>
      <c r="G187">
        <v>2009.769</v>
      </c>
      <c r="H187">
        <v>1862.9069999999999</v>
      </c>
      <c r="I187">
        <v>2339.0770000000002</v>
      </c>
      <c r="J187">
        <v>1532.502</v>
      </c>
      <c r="K187">
        <v>961.01329999999996</v>
      </c>
      <c r="L187">
        <v>1649.2380000000001</v>
      </c>
      <c r="M187">
        <v>1183.287</v>
      </c>
      <c r="N187">
        <v>406.96890000000002</v>
      </c>
      <c r="O187">
        <v>1784.2639999999999</v>
      </c>
      <c r="P187">
        <f t="shared" si="2"/>
        <v>19064.745200000001</v>
      </c>
    </row>
    <row r="188" spans="1:16">
      <c r="A188" s="119">
        <v>8</v>
      </c>
      <c r="B188" s="119">
        <v>17</v>
      </c>
      <c r="C188">
        <v>1575.56</v>
      </c>
      <c r="D188">
        <v>1754.4090000000001</v>
      </c>
      <c r="E188">
        <v>1803.09</v>
      </c>
      <c r="F188">
        <v>1839.1030000000001</v>
      </c>
      <c r="G188">
        <v>2159.9639999999999</v>
      </c>
      <c r="H188">
        <v>2190.3270000000002</v>
      </c>
      <c r="I188">
        <v>2926.058</v>
      </c>
      <c r="J188">
        <v>1828.0170000000001</v>
      </c>
      <c r="K188">
        <v>1175.7059999999999</v>
      </c>
      <c r="L188">
        <v>1199.9490000000001</v>
      </c>
      <c r="M188">
        <v>1423.252</v>
      </c>
      <c r="N188">
        <v>284.08030000000002</v>
      </c>
      <c r="O188">
        <v>1596.309</v>
      </c>
      <c r="P188">
        <f t="shared" si="2"/>
        <v>21755.824300000004</v>
      </c>
    </row>
    <row r="189" spans="1:16">
      <c r="A189" s="119">
        <v>8</v>
      </c>
      <c r="B189" s="119">
        <v>18</v>
      </c>
      <c r="C189">
        <v>2100.1950000000002</v>
      </c>
      <c r="D189">
        <v>2639.0709999999999</v>
      </c>
      <c r="E189">
        <v>2180.6570000000002</v>
      </c>
      <c r="F189">
        <v>2147.7539999999999</v>
      </c>
      <c r="G189">
        <v>2837.0239999999999</v>
      </c>
      <c r="H189">
        <v>3106.0309999999999</v>
      </c>
      <c r="I189">
        <v>3934.3710000000001</v>
      </c>
      <c r="J189">
        <v>2946.2109999999998</v>
      </c>
      <c r="K189">
        <v>2118.6579999999999</v>
      </c>
      <c r="L189">
        <v>683.68219999999997</v>
      </c>
      <c r="M189">
        <v>1941.405</v>
      </c>
      <c r="N189">
        <v>116.21810000000001</v>
      </c>
      <c r="O189">
        <v>657.21810000000005</v>
      </c>
      <c r="P189">
        <f t="shared" si="2"/>
        <v>27408.495399999993</v>
      </c>
    </row>
    <row r="190" spans="1:16">
      <c r="A190" s="119">
        <v>8</v>
      </c>
      <c r="B190" s="119">
        <v>19</v>
      </c>
      <c r="C190">
        <v>2554.1770000000001</v>
      </c>
      <c r="D190">
        <v>3278.6489999999999</v>
      </c>
      <c r="E190">
        <v>2723.9490000000001</v>
      </c>
      <c r="F190">
        <v>2668.98</v>
      </c>
      <c r="G190">
        <v>3565.0970000000002</v>
      </c>
      <c r="H190">
        <v>3908.873</v>
      </c>
      <c r="I190">
        <v>4858.3519999999999</v>
      </c>
      <c r="J190">
        <v>3799.4879999999998</v>
      </c>
      <c r="K190">
        <v>2611.8939999999998</v>
      </c>
      <c r="L190">
        <v>518.7808</v>
      </c>
      <c r="M190">
        <v>2574.6689999999999</v>
      </c>
      <c r="N190">
        <v>87.910330000000002</v>
      </c>
      <c r="O190">
        <v>274.3648</v>
      </c>
      <c r="P190">
        <f t="shared" si="2"/>
        <v>33425.183929999999</v>
      </c>
    </row>
    <row r="191" spans="1:16">
      <c r="A191" s="119">
        <v>8</v>
      </c>
      <c r="B191" s="119">
        <v>20</v>
      </c>
      <c r="C191">
        <v>3086.7739999999999</v>
      </c>
      <c r="D191">
        <v>4167.7539999999999</v>
      </c>
      <c r="E191">
        <v>3137.06</v>
      </c>
      <c r="F191">
        <v>3014.355</v>
      </c>
      <c r="G191">
        <v>4480.42</v>
      </c>
      <c r="H191">
        <v>5175.32</v>
      </c>
      <c r="I191">
        <v>5317.9969999999994</v>
      </c>
      <c r="J191">
        <v>4721.0950000000003</v>
      </c>
      <c r="K191">
        <v>2951.43</v>
      </c>
      <c r="L191">
        <v>518.25350000000003</v>
      </c>
      <c r="M191">
        <v>3423.7919999999999</v>
      </c>
      <c r="N191">
        <v>111.77379999999999</v>
      </c>
      <c r="O191">
        <v>340.67680000000001</v>
      </c>
      <c r="P191">
        <f t="shared" si="2"/>
        <v>40446.701099999998</v>
      </c>
    </row>
    <row r="192" spans="1:16">
      <c r="A192" s="119">
        <v>8</v>
      </c>
      <c r="B192" s="119">
        <v>21</v>
      </c>
      <c r="C192">
        <v>2958.2849999999999</v>
      </c>
      <c r="D192">
        <v>4890.1049999999996</v>
      </c>
      <c r="E192">
        <v>2666.8710000000001</v>
      </c>
      <c r="F192">
        <v>3226.2159999999999</v>
      </c>
      <c r="G192">
        <v>4604.5469999999996</v>
      </c>
      <c r="H192">
        <v>5883.9669999999996</v>
      </c>
      <c r="I192">
        <v>5295.6210000000001</v>
      </c>
      <c r="J192">
        <v>4797.1400000000003</v>
      </c>
      <c r="K192">
        <v>3005.6329999999998</v>
      </c>
      <c r="L192">
        <v>511.31389999999999</v>
      </c>
      <c r="M192">
        <v>3854.0520000000001</v>
      </c>
      <c r="N192">
        <v>125.04089999999999</v>
      </c>
      <c r="O192">
        <v>361.8981</v>
      </c>
      <c r="P192">
        <f t="shared" si="2"/>
        <v>42180.689900000005</v>
      </c>
    </row>
    <row r="193" spans="1:16">
      <c r="A193" s="119">
        <v>8</v>
      </c>
      <c r="B193" s="119">
        <v>22</v>
      </c>
      <c r="C193">
        <v>2816.5880000000002</v>
      </c>
      <c r="D193">
        <v>4019.277</v>
      </c>
      <c r="E193">
        <v>2182.9119999999998</v>
      </c>
      <c r="F193">
        <v>2151.1439999999998</v>
      </c>
      <c r="G193">
        <v>4260.66</v>
      </c>
      <c r="H193">
        <v>5262.5410000000002</v>
      </c>
      <c r="I193">
        <v>4753.6509999999998</v>
      </c>
      <c r="J193">
        <v>4088.4479999999999</v>
      </c>
      <c r="K193">
        <v>2604.3679999999999</v>
      </c>
      <c r="L193">
        <v>566.69079999999997</v>
      </c>
      <c r="M193">
        <v>3438.24</v>
      </c>
      <c r="N193">
        <v>131.18100000000001</v>
      </c>
      <c r="O193">
        <v>246.5489</v>
      </c>
      <c r="P193">
        <f t="shared" si="2"/>
        <v>36522.2497</v>
      </c>
    </row>
    <row r="194" spans="1:16">
      <c r="A194" s="119">
        <v>8</v>
      </c>
      <c r="B194" s="119">
        <v>23</v>
      </c>
      <c r="C194">
        <v>2377.2860000000001</v>
      </c>
      <c r="D194">
        <v>3214.0479999999998</v>
      </c>
      <c r="E194">
        <v>1609.279</v>
      </c>
      <c r="F194">
        <v>1535.9010000000001</v>
      </c>
      <c r="G194">
        <v>3750.873</v>
      </c>
      <c r="H194">
        <v>4374.5140000000001</v>
      </c>
      <c r="I194">
        <v>3873.5079999999998</v>
      </c>
      <c r="J194">
        <v>3494.2249999999999</v>
      </c>
      <c r="K194">
        <v>2197.855</v>
      </c>
      <c r="L194">
        <v>692.72680000000003</v>
      </c>
      <c r="M194">
        <v>2924.3850000000002</v>
      </c>
      <c r="N194">
        <v>138.9169</v>
      </c>
      <c r="O194">
        <v>248.5855</v>
      </c>
      <c r="P194">
        <f t="shared" si="2"/>
        <v>30432.103200000001</v>
      </c>
    </row>
    <row r="195" spans="1:16">
      <c r="A195" s="119">
        <v>8</v>
      </c>
      <c r="B195" s="119">
        <v>24</v>
      </c>
      <c r="C195">
        <v>1753.7270000000001</v>
      </c>
      <c r="D195">
        <v>2389.5639999999999</v>
      </c>
      <c r="E195">
        <v>1090.9570000000001</v>
      </c>
      <c r="F195">
        <v>1161.9469999999999</v>
      </c>
      <c r="G195">
        <v>2980.0329999999999</v>
      </c>
      <c r="H195">
        <v>3252.9670000000001</v>
      </c>
      <c r="I195">
        <v>2932.1080000000002</v>
      </c>
      <c r="J195">
        <v>2494.0300000000002</v>
      </c>
      <c r="K195">
        <v>1569.2840000000001</v>
      </c>
      <c r="L195">
        <v>1069.5519999999999</v>
      </c>
      <c r="M195">
        <v>2208.7510000000002</v>
      </c>
      <c r="N195">
        <v>187.91990000000001</v>
      </c>
      <c r="O195">
        <v>564.78099999999995</v>
      </c>
      <c r="P195">
        <f t="shared" si="2"/>
        <v>23655.620900000002</v>
      </c>
    </row>
    <row r="196" spans="1:16">
      <c r="A196" s="119">
        <v>9</v>
      </c>
      <c r="B196" s="119">
        <v>1</v>
      </c>
      <c r="C196">
        <v>754.08309999999994</v>
      </c>
      <c r="D196">
        <v>1359.665</v>
      </c>
      <c r="E196">
        <v>615.30870000000004</v>
      </c>
      <c r="F196">
        <v>743.67809999999997</v>
      </c>
      <c r="G196">
        <v>1461.3810000000001</v>
      </c>
      <c r="H196">
        <v>1644.1610000000001</v>
      </c>
      <c r="I196">
        <v>1043.7919999999999</v>
      </c>
      <c r="J196">
        <v>774.29139999999995</v>
      </c>
      <c r="K196">
        <v>577.05309999999997</v>
      </c>
      <c r="L196">
        <v>2714.0360000000001</v>
      </c>
      <c r="M196">
        <v>1036.5119999999999</v>
      </c>
      <c r="N196">
        <v>439.7919</v>
      </c>
      <c r="O196">
        <v>1512.6769999999999</v>
      </c>
      <c r="P196">
        <f t="shared" si="2"/>
        <v>14676.4303</v>
      </c>
    </row>
    <row r="197" spans="1:16">
      <c r="A197" s="119">
        <v>9</v>
      </c>
      <c r="B197" s="119">
        <v>2</v>
      </c>
      <c r="C197">
        <v>522.15039999999999</v>
      </c>
      <c r="D197">
        <v>1098.7260000000001</v>
      </c>
      <c r="E197">
        <v>499.87459999999999</v>
      </c>
      <c r="F197">
        <v>636.94719999999995</v>
      </c>
      <c r="G197">
        <v>1007.149</v>
      </c>
      <c r="H197">
        <v>1120.6559999999999</v>
      </c>
      <c r="I197">
        <v>661.58040000000005</v>
      </c>
      <c r="J197">
        <v>635.21759999999995</v>
      </c>
      <c r="K197">
        <v>426.9812</v>
      </c>
      <c r="L197">
        <v>3178.569</v>
      </c>
      <c r="M197">
        <v>767.88009999999997</v>
      </c>
      <c r="N197">
        <v>589.97699999999998</v>
      </c>
      <c r="O197">
        <v>1949.5260000000001</v>
      </c>
      <c r="P197">
        <f t="shared" ref="P197:P260" si="3">SUM(C197:O197)</f>
        <v>13095.2345</v>
      </c>
    </row>
    <row r="198" spans="1:16">
      <c r="A198" s="119">
        <v>9</v>
      </c>
      <c r="B198" s="119">
        <v>3</v>
      </c>
      <c r="C198">
        <v>448.74720000000002</v>
      </c>
      <c r="D198">
        <v>931.21609999999998</v>
      </c>
      <c r="E198">
        <v>480.19560000000001</v>
      </c>
      <c r="F198">
        <v>610.44799999999998</v>
      </c>
      <c r="G198">
        <v>863.71109999999999</v>
      </c>
      <c r="H198">
        <v>921.95690000000002</v>
      </c>
      <c r="I198">
        <v>581.08860000000004</v>
      </c>
      <c r="J198">
        <v>416.58839999999998</v>
      </c>
      <c r="K198">
        <v>377.32389999999998</v>
      </c>
      <c r="L198">
        <v>2562.4490000000001</v>
      </c>
      <c r="M198">
        <v>634.28779999999995</v>
      </c>
      <c r="N198">
        <v>492.392</v>
      </c>
      <c r="O198">
        <v>1745.2729999999999</v>
      </c>
      <c r="P198">
        <f t="shared" si="3"/>
        <v>11065.677599999999</v>
      </c>
    </row>
    <row r="199" spans="1:16">
      <c r="A199" s="119">
        <v>9</v>
      </c>
      <c r="B199" s="119">
        <v>4</v>
      </c>
      <c r="C199">
        <v>405.13470000000001</v>
      </c>
      <c r="D199">
        <v>730.92150000000004</v>
      </c>
      <c r="E199">
        <v>497.84339999999997</v>
      </c>
      <c r="F199">
        <v>620.15710000000001</v>
      </c>
      <c r="G199">
        <v>744.23620000000005</v>
      </c>
      <c r="H199">
        <v>879.12739999999997</v>
      </c>
      <c r="I199">
        <v>558.3048</v>
      </c>
      <c r="J199">
        <v>372.27929999999998</v>
      </c>
      <c r="K199">
        <v>327.9187</v>
      </c>
      <c r="L199">
        <v>2055.6080000000002</v>
      </c>
      <c r="M199">
        <v>587.65110000000004</v>
      </c>
      <c r="N199">
        <v>369.94670000000002</v>
      </c>
      <c r="O199">
        <v>1659.5150000000001</v>
      </c>
      <c r="P199">
        <f t="shared" si="3"/>
        <v>9808.6439000000009</v>
      </c>
    </row>
    <row r="200" spans="1:16">
      <c r="A200" s="119">
        <v>9</v>
      </c>
      <c r="B200" s="119">
        <v>5</v>
      </c>
      <c r="C200">
        <v>262.26729999999998</v>
      </c>
      <c r="D200">
        <v>667.25300000000004</v>
      </c>
      <c r="E200">
        <v>520.14290000000005</v>
      </c>
      <c r="F200">
        <v>649.11680000000001</v>
      </c>
      <c r="G200">
        <v>494.78160000000003</v>
      </c>
      <c r="H200">
        <v>698.82889999999998</v>
      </c>
      <c r="I200">
        <v>399.70710000000003</v>
      </c>
      <c r="J200">
        <v>348.78550000000001</v>
      </c>
      <c r="K200">
        <v>321.20170000000002</v>
      </c>
      <c r="L200">
        <v>1716.2729999999999</v>
      </c>
      <c r="M200">
        <v>453.43880000000001</v>
      </c>
      <c r="N200">
        <v>307.37490000000003</v>
      </c>
      <c r="O200">
        <v>1520.3019999999999</v>
      </c>
      <c r="P200">
        <f t="shared" si="3"/>
        <v>8359.4735000000001</v>
      </c>
    </row>
    <row r="201" spans="1:16">
      <c r="A201" s="119">
        <v>9</v>
      </c>
      <c r="B201" s="119">
        <v>6</v>
      </c>
      <c r="C201">
        <v>425.24689999999998</v>
      </c>
      <c r="D201">
        <v>953.22090000000003</v>
      </c>
      <c r="E201">
        <v>1113.79</v>
      </c>
      <c r="F201">
        <v>1060.932</v>
      </c>
      <c r="G201">
        <v>623.42570000000001</v>
      </c>
      <c r="H201">
        <v>796.17489999999998</v>
      </c>
      <c r="I201">
        <v>462.44209999999998</v>
      </c>
      <c r="J201">
        <v>542.77380000000005</v>
      </c>
      <c r="K201">
        <v>417.71710000000002</v>
      </c>
      <c r="L201">
        <v>1620.4290000000001</v>
      </c>
      <c r="M201">
        <v>595.92259999999999</v>
      </c>
      <c r="N201">
        <v>274.68849999999998</v>
      </c>
      <c r="O201">
        <v>1157.673</v>
      </c>
      <c r="P201">
        <f t="shared" si="3"/>
        <v>10044.436500000002</v>
      </c>
    </row>
    <row r="202" spans="1:16">
      <c r="A202" s="119">
        <v>9</v>
      </c>
      <c r="B202" s="119">
        <v>7</v>
      </c>
      <c r="C202">
        <v>991.29849999999999</v>
      </c>
      <c r="D202">
        <v>1561.6389999999999</v>
      </c>
      <c r="E202">
        <v>2354.1950000000002</v>
      </c>
      <c r="F202">
        <v>2057.5520000000001</v>
      </c>
      <c r="G202">
        <v>1253.961</v>
      </c>
      <c r="H202">
        <v>906.59</v>
      </c>
      <c r="I202">
        <v>884.57920000000001</v>
      </c>
      <c r="J202">
        <v>1335.3720000000001</v>
      </c>
      <c r="K202">
        <v>1028.49</v>
      </c>
      <c r="L202">
        <v>1470.085</v>
      </c>
      <c r="M202">
        <v>799.45249999999999</v>
      </c>
      <c r="N202">
        <v>222.05449999999999</v>
      </c>
      <c r="O202">
        <v>985.85310000000004</v>
      </c>
      <c r="P202">
        <f t="shared" si="3"/>
        <v>15851.121799999999</v>
      </c>
    </row>
    <row r="203" spans="1:16">
      <c r="A203" s="119">
        <v>9</v>
      </c>
      <c r="B203" s="119">
        <v>8</v>
      </c>
      <c r="C203">
        <v>2854.3229999999999</v>
      </c>
      <c r="D203">
        <v>3499.9470000000001</v>
      </c>
      <c r="E203">
        <v>2812.431</v>
      </c>
      <c r="F203">
        <v>2625.5320000000002</v>
      </c>
      <c r="G203">
        <v>3476.4430000000002</v>
      </c>
      <c r="H203">
        <v>3094.451</v>
      </c>
      <c r="I203">
        <v>3132.9639999999999</v>
      </c>
      <c r="J203">
        <v>3921.5810000000001</v>
      </c>
      <c r="K203">
        <v>2848.3150000000001</v>
      </c>
      <c r="L203">
        <v>1229.471</v>
      </c>
      <c r="M203">
        <v>2398.0189999999998</v>
      </c>
      <c r="N203">
        <v>220.75229999999999</v>
      </c>
      <c r="O203">
        <v>977.63469999999995</v>
      </c>
      <c r="P203">
        <f t="shared" si="3"/>
        <v>33091.864000000001</v>
      </c>
    </row>
    <row r="204" spans="1:16">
      <c r="A204" s="119">
        <v>9</v>
      </c>
      <c r="B204" s="119">
        <v>9</v>
      </c>
      <c r="C204">
        <v>3129.59</v>
      </c>
      <c r="D204">
        <v>4196.6220000000003</v>
      </c>
      <c r="E204">
        <v>2257.4180000000001</v>
      </c>
      <c r="F204">
        <v>2169.0569999999998</v>
      </c>
      <c r="G204">
        <v>4115.8609999999999</v>
      </c>
      <c r="H204">
        <v>4090.1460000000002</v>
      </c>
      <c r="I204">
        <v>3841.194</v>
      </c>
      <c r="J204">
        <v>4066.9949999999999</v>
      </c>
      <c r="K204">
        <v>3097.1439999999998</v>
      </c>
      <c r="L204">
        <v>1206.825</v>
      </c>
      <c r="M204">
        <v>3161.9059999999999</v>
      </c>
      <c r="N204">
        <v>241.36070000000001</v>
      </c>
      <c r="O204">
        <v>731.58820000000003</v>
      </c>
      <c r="P204">
        <f t="shared" si="3"/>
        <v>36305.706899999997</v>
      </c>
    </row>
    <row r="205" spans="1:16">
      <c r="A205" s="119">
        <v>9</v>
      </c>
      <c r="B205" s="119">
        <v>10</v>
      </c>
      <c r="C205">
        <v>2205.152</v>
      </c>
      <c r="D205">
        <v>3385.0279999999998</v>
      </c>
      <c r="E205">
        <v>1868.3440000000001</v>
      </c>
      <c r="F205">
        <v>1834.1869999999999</v>
      </c>
      <c r="G205">
        <v>3201.1030000000001</v>
      </c>
      <c r="H205">
        <v>3249.1179999999999</v>
      </c>
      <c r="I205">
        <v>3153.8310000000001</v>
      </c>
      <c r="J205">
        <v>2910.9969999999998</v>
      </c>
      <c r="K205">
        <v>2204.8180000000002</v>
      </c>
      <c r="L205">
        <v>1534.5619999999999</v>
      </c>
      <c r="M205">
        <v>2480.835</v>
      </c>
      <c r="N205">
        <v>294.39030000000002</v>
      </c>
      <c r="O205">
        <v>882.73320000000001</v>
      </c>
      <c r="P205">
        <f t="shared" si="3"/>
        <v>29205.098499999996</v>
      </c>
    </row>
    <row r="206" spans="1:16">
      <c r="A206" s="119">
        <v>9</v>
      </c>
      <c r="B206" s="119">
        <v>11</v>
      </c>
      <c r="C206">
        <v>1471.7929999999999</v>
      </c>
      <c r="D206">
        <v>2553.3139999999999</v>
      </c>
      <c r="E206">
        <v>1497.79</v>
      </c>
      <c r="F206">
        <v>1669.635</v>
      </c>
      <c r="G206">
        <v>2331.0720000000001</v>
      </c>
      <c r="H206">
        <v>2476.29</v>
      </c>
      <c r="I206">
        <v>2344.71</v>
      </c>
      <c r="J206">
        <v>2179.2139999999999</v>
      </c>
      <c r="K206">
        <v>1579.518</v>
      </c>
      <c r="L206">
        <v>2322.703</v>
      </c>
      <c r="M206">
        <v>1831.1980000000001</v>
      </c>
      <c r="N206">
        <v>414.64620000000002</v>
      </c>
      <c r="O206">
        <v>1453.3910000000001</v>
      </c>
      <c r="P206">
        <f t="shared" si="3"/>
        <v>24125.2742</v>
      </c>
    </row>
    <row r="207" spans="1:16">
      <c r="A207" s="119">
        <v>9</v>
      </c>
      <c r="B207" s="119">
        <v>12</v>
      </c>
      <c r="C207">
        <v>1195.5419999999999</v>
      </c>
      <c r="D207">
        <v>2058.172</v>
      </c>
      <c r="E207">
        <v>1274.203</v>
      </c>
      <c r="F207">
        <v>1615.3720000000001</v>
      </c>
      <c r="G207">
        <v>1957.125</v>
      </c>
      <c r="H207">
        <v>1983.675</v>
      </c>
      <c r="I207">
        <v>2047.126</v>
      </c>
      <c r="J207">
        <v>1350.845</v>
      </c>
      <c r="K207">
        <v>1350.027</v>
      </c>
      <c r="L207">
        <v>2943.1579999999999</v>
      </c>
      <c r="M207">
        <v>1485.8720000000001</v>
      </c>
      <c r="N207">
        <v>493.8972</v>
      </c>
      <c r="O207">
        <v>2172.2139999999999</v>
      </c>
      <c r="P207">
        <f t="shared" si="3"/>
        <v>21927.228199999998</v>
      </c>
    </row>
    <row r="208" spans="1:16">
      <c r="A208" s="119">
        <v>9</v>
      </c>
      <c r="B208" s="119">
        <v>13</v>
      </c>
      <c r="C208">
        <v>1132.7470000000001</v>
      </c>
      <c r="D208">
        <v>2031.616</v>
      </c>
      <c r="E208">
        <v>1337.9659999999999</v>
      </c>
      <c r="F208">
        <v>1426.2860000000001</v>
      </c>
      <c r="G208">
        <v>1986.873</v>
      </c>
      <c r="H208">
        <v>1956.002</v>
      </c>
      <c r="I208">
        <v>2011.5940000000001</v>
      </c>
      <c r="J208">
        <v>1374.48</v>
      </c>
      <c r="K208">
        <v>1171.8630000000001</v>
      </c>
      <c r="L208">
        <v>2920.5590000000002</v>
      </c>
      <c r="M208">
        <v>1564.6759999999999</v>
      </c>
      <c r="N208">
        <v>549.41030000000001</v>
      </c>
      <c r="O208">
        <v>2235.16</v>
      </c>
      <c r="P208">
        <f t="shared" si="3"/>
        <v>21699.232299999996</v>
      </c>
    </row>
    <row r="209" spans="1:16">
      <c r="A209" s="119">
        <v>9</v>
      </c>
      <c r="B209" s="119">
        <v>14</v>
      </c>
      <c r="C209">
        <v>1138.7139999999999</v>
      </c>
      <c r="D209">
        <v>1733.326</v>
      </c>
      <c r="E209">
        <v>1256.308</v>
      </c>
      <c r="F209">
        <v>1280.3530000000001</v>
      </c>
      <c r="G209">
        <v>1944.367</v>
      </c>
      <c r="H209">
        <v>2116.0990000000002</v>
      </c>
      <c r="I209">
        <v>2145.6129999999998</v>
      </c>
      <c r="J209">
        <v>1428.046</v>
      </c>
      <c r="K209">
        <v>1326.1859999999999</v>
      </c>
      <c r="L209">
        <v>2331.694</v>
      </c>
      <c r="M209">
        <v>1830.789</v>
      </c>
      <c r="N209">
        <v>516.68020000000001</v>
      </c>
      <c r="O209">
        <v>1817.144</v>
      </c>
      <c r="P209">
        <f t="shared" si="3"/>
        <v>20865.319200000002</v>
      </c>
    </row>
    <row r="210" spans="1:16">
      <c r="A210" s="119">
        <v>9</v>
      </c>
      <c r="B210" s="119">
        <v>15</v>
      </c>
      <c r="C210">
        <v>976.13369999999998</v>
      </c>
      <c r="D210">
        <v>1762.114</v>
      </c>
      <c r="E210">
        <v>1247.912</v>
      </c>
      <c r="F210">
        <v>1288.74</v>
      </c>
      <c r="G210">
        <v>1860.0250000000001</v>
      </c>
      <c r="H210">
        <v>2278.5010000000002</v>
      </c>
      <c r="I210">
        <v>2150.8290000000002</v>
      </c>
      <c r="J210">
        <v>1284.9780000000001</v>
      </c>
      <c r="K210">
        <v>1231.511</v>
      </c>
      <c r="L210">
        <v>1833.13</v>
      </c>
      <c r="M210">
        <v>1888.663</v>
      </c>
      <c r="N210">
        <v>376.17590000000001</v>
      </c>
      <c r="O210">
        <v>1236.0139999999999</v>
      </c>
      <c r="P210">
        <f t="shared" si="3"/>
        <v>19414.726599999998</v>
      </c>
    </row>
    <row r="211" spans="1:16">
      <c r="A211" s="119">
        <v>9</v>
      </c>
      <c r="B211" s="119">
        <v>16</v>
      </c>
      <c r="C211">
        <v>923.29480000000001</v>
      </c>
      <c r="D211">
        <v>1770.6769999999999</v>
      </c>
      <c r="E211">
        <v>1461.6980000000001</v>
      </c>
      <c r="F211">
        <v>1368.383</v>
      </c>
      <c r="G211">
        <v>1720.048</v>
      </c>
      <c r="H211">
        <v>2249.1410000000001</v>
      </c>
      <c r="I211">
        <v>2060.3820000000001</v>
      </c>
      <c r="J211">
        <v>1244.549</v>
      </c>
      <c r="K211">
        <v>1184.8109999999999</v>
      </c>
      <c r="L211">
        <v>1340.7360000000001</v>
      </c>
      <c r="M211">
        <v>1585.8689999999999</v>
      </c>
      <c r="N211">
        <v>286.55149999999998</v>
      </c>
      <c r="O211">
        <v>569.09249999999997</v>
      </c>
      <c r="P211">
        <f t="shared" si="3"/>
        <v>17765.232800000002</v>
      </c>
    </row>
    <row r="212" spans="1:16">
      <c r="A212" s="119">
        <v>9</v>
      </c>
      <c r="B212" s="119">
        <v>17</v>
      </c>
      <c r="C212">
        <v>1211.1610000000001</v>
      </c>
      <c r="D212">
        <v>2039.0519999999999</v>
      </c>
      <c r="E212">
        <v>2357.9929999999999</v>
      </c>
      <c r="F212">
        <v>1903.451</v>
      </c>
      <c r="G212">
        <v>2065.1709999999998</v>
      </c>
      <c r="H212">
        <v>2831.78</v>
      </c>
      <c r="I212">
        <v>2588.6869999999999</v>
      </c>
      <c r="J212">
        <v>1589.4690000000001</v>
      </c>
      <c r="K212">
        <v>1477.2090000000001</v>
      </c>
      <c r="L212">
        <v>911.03070000000002</v>
      </c>
      <c r="M212">
        <v>1901.075</v>
      </c>
      <c r="N212">
        <v>190.49430000000001</v>
      </c>
      <c r="O212">
        <v>138.5129</v>
      </c>
      <c r="P212">
        <f t="shared" si="3"/>
        <v>21205.085899999998</v>
      </c>
    </row>
    <row r="213" spans="1:16">
      <c r="A213" s="119">
        <v>9</v>
      </c>
      <c r="B213" s="119">
        <v>18</v>
      </c>
      <c r="C213">
        <v>2050.8879999999999</v>
      </c>
      <c r="D213">
        <v>3272.7840000000001</v>
      </c>
      <c r="E213">
        <v>2885.3249999999998</v>
      </c>
      <c r="F213">
        <v>2492.721</v>
      </c>
      <c r="G213">
        <v>2788.3319999999999</v>
      </c>
      <c r="H213">
        <v>4231.6949999999997</v>
      </c>
      <c r="I213">
        <v>3554.6</v>
      </c>
      <c r="J213">
        <v>2788.8820000000001</v>
      </c>
      <c r="K213">
        <v>2633.9490000000001</v>
      </c>
      <c r="L213">
        <v>508.14830000000001</v>
      </c>
      <c r="M213">
        <v>2877.9279999999999</v>
      </c>
      <c r="N213">
        <v>97.530670000000001</v>
      </c>
      <c r="O213">
        <v>151.02090000000001</v>
      </c>
      <c r="P213">
        <f t="shared" si="3"/>
        <v>30333.80387</v>
      </c>
    </row>
    <row r="214" spans="1:16">
      <c r="A214" s="119">
        <v>9</v>
      </c>
      <c r="B214" s="119">
        <v>19</v>
      </c>
      <c r="C214">
        <v>2600.0819999999999</v>
      </c>
      <c r="D214">
        <v>4115.9940000000006</v>
      </c>
      <c r="E214">
        <v>3091.2049999999999</v>
      </c>
      <c r="F214">
        <v>2758.3719999999998</v>
      </c>
      <c r="G214">
        <v>3422.6930000000002</v>
      </c>
      <c r="H214">
        <v>5516.1059999999998</v>
      </c>
      <c r="I214">
        <v>4365.1790000000001</v>
      </c>
      <c r="J214">
        <v>3559.7669999999998</v>
      </c>
      <c r="K214">
        <v>3300.7359999999999</v>
      </c>
      <c r="L214">
        <v>347.8374</v>
      </c>
      <c r="M214">
        <v>3384.88</v>
      </c>
      <c r="N214">
        <v>33.114739999999998</v>
      </c>
      <c r="O214">
        <v>200.39500000000001</v>
      </c>
      <c r="P214">
        <f t="shared" si="3"/>
        <v>36696.361139999994</v>
      </c>
    </row>
    <row r="215" spans="1:16">
      <c r="A215" s="119">
        <v>9</v>
      </c>
      <c r="B215" s="119">
        <v>20</v>
      </c>
      <c r="C215">
        <v>2924.8670000000002</v>
      </c>
      <c r="D215">
        <v>4689.0429999999997</v>
      </c>
      <c r="E215">
        <v>2877.3760000000002</v>
      </c>
      <c r="F215">
        <v>2631.018</v>
      </c>
      <c r="G215">
        <v>4161.3829999999998</v>
      </c>
      <c r="H215">
        <v>6380.1930000000002</v>
      </c>
      <c r="I215">
        <v>4727.2780000000002</v>
      </c>
      <c r="J215">
        <v>4109.5609999999997</v>
      </c>
      <c r="K215">
        <v>3546.5120000000002</v>
      </c>
      <c r="L215">
        <v>353.97089999999997</v>
      </c>
      <c r="M215">
        <v>4011.0740000000001</v>
      </c>
      <c r="N215">
        <v>66.928179999999998</v>
      </c>
      <c r="O215">
        <v>111.0928</v>
      </c>
      <c r="P215">
        <f t="shared" si="3"/>
        <v>40590.296880000002</v>
      </c>
    </row>
    <row r="216" spans="1:16">
      <c r="A216" s="119">
        <v>9</v>
      </c>
      <c r="B216" s="119">
        <v>21</v>
      </c>
      <c r="C216">
        <v>2623.9810000000002</v>
      </c>
      <c r="D216">
        <v>4380.0259999999998</v>
      </c>
      <c r="E216">
        <v>2438.3580000000002</v>
      </c>
      <c r="F216">
        <v>2145.4549999999999</v>
      </c>
      <c r="G216">
        <v>3991.87</v>
      </c>
      <c r="H216">
        <v>5956.951</v>
      </c>
      <c r="I216">
        <v>4472.4570000000003</v>
      </c>
      <c r="J216">
        <v>3755.107</v>
      </c>
      <c r="K216">
        <v>3066.5520000000001</v>
      </c>
      <c r="L216">
        <v>314.92959999999999</v>
      </c>
      <c r="M216">
        <v>3717.337</v>
      </c>
      <c r="N216">
        <v>75.433070000000001</v>
      </c>
      <c r="O216">
        <v>75.125419999999991</v>
      </c>
      <c r="P216">
        <f t="shared" si="3"/>
        <v>37013.582089999996</v>
      </c>
    </row>
    <row r="217" spans="1:16">
      <c r="A217" s="119">
        <v>9</v>
      </c>
      <c r="B217" s="119">
        <v>22</v>
      </c>
      <c r="C217">
        <v>2153.864</v>
      </c>
      <c r="D217">
        <v>3454.9160000000002</v>
      </c>
      <c r="E217">
        <v>1741.635</v>
      </c>
      <c r="F217">
        <v>1694.2360000000001</v>
      </c>
      <c r="G217">
        <v>3557.931</v>
      </c>
      <c r="H217">
        <v>5003.1840000000002</v>
      </c>
      <c r="I217">
        <v>3993.7179999999998</v>
      </c>
      <c r="J217">
        <v>3096.018</v>
      </c>
      <c r="K217">
        <v>2384.8159999999998</v>
      </c>
      <c r="L217">
        <v>364.00580000000002</v>
      </c>
      <c r="M217">
        <v>3119.3919999999998</v>
      </c>
      <c r="N217">
        <v>91.62397</v>
      </c>
      <c r="O217">
        <v>132.5444</v>
      </c>
      <c r="P217">
        <f t="shared" si="3"/>
        <v>30787.884170000001</v>
      </c>
    </row>
    <row r="218" spans="1:16">
      <c r="A218" s="119">
        <v>9</v>
      </c>
      <c r="B218" s="119">
        <v>23</v>
      </c>
      <c r="C218">
        <v>1694.539</v>
      </c>
      <c r="D218">
        <v>2666.8960000000002</v>
      </c>
      <c r="E218">
        <v>1214.441</v>
      </c>
      <c r="F218">
        <v>1259.0540000000001</v>
      </c>
      <c r="G218">
        <v>2991.0320000000002</v>
      </c>
      <c r="H218">
        <v>3820.2860000000001</v>
      </c>
      <c r="I218">
        <v>3324.2579999999998</v>
      </c>
      <c r="J218">
        <v>2435.1849999999999</v>
      </c>
      <c r="K218">
        <v>1799.529</v>
      </c>
      <c r="L218">
        <v>437.79539999999997</v>
      </c>
      <c r="M218">
        <v>2504.4160000000002</v>
      </c>
      <c r="N218">
        <v>95.87961</v>
      </c>
      <c r="O218">
        <v>91.087249999999997</v>
      </c>
      <c r="P218">
        <f t="shared" si="3"/>
        <v>24334.398260000002</v>
      </c>
    </row>
    <row r="219" spans="1:16">
      <c r="A219" s="119">
        <v>9</v>
      </c>
      <c r="B219" s="119">
        <v>24</v>
      </c>
      <c r="C219">
        <v>1241.0619999999999</v>
      </c>
      <c r="D219">
        <v>1856.739</v>
      </c>
      <c r="E219">
        <v>817.19719999999995</v>
      </c>
      <c r="F219">
        <v>966.60699999999997</v>
      </c>
      <c r="G219">
        <v>2336.0030000000002</v>
      </c>
      <c r="H219">
        <v>2666.1390000000001</v>
      </c>
      <c r="I219">
        <v>2512.5630000000001</v>
      </c>
      <c r="J219">
        <v>1678.9559999999999</v>
      </c>
      <c r="K219">
        <v>1236.9079999999999</v>
      </c>
      <c r="L219">
        <v>821.05439999999999</v>
      </c>
      <c r="M219">
        <v>1820.9829999999999</v>
      </c>
      <c r="N219">
        <v>129.86619999999999</v>
      </c>
      <c r="O219">
        <v>102.3784</v>
      </c>
      <c r="P219">
        <f t="shared" si="3"/>
        <v>18186.456200000004</v>
      </c>
    </row>
    <row r="220" spans="1:16">
      <c r="A220" s="119">
        <v>10</v>
      </c>
      <c r="B220" s="119">
        <v>1</v>
      </c>
      <c r="C220">
        <v>2211.1460000000002</v>
      </c>
      <c r="D220">
        <v>2938.9569999999999</v>
      </c>
      <c r="E220">
        <v>1418.8620000000001</v>
      </c>
      <c r="F220">
        <v>1587.5640000000001</v>
      </c>
      <c r="G220">
        <v>4027.931</v>
      </c>
      <c r="H220">
        <v>3197.518</v>
      </c>
      <c r="I220">
        <v>2290.623</v>
      </c>
      <c r="J220">
        <v>3096.4850000000001</v>
      </c>
      <c r="K220">
        <v>1849.194</v>
      </c>
      <c r="L220">
        <v>6961.9369999999999</v>
      </c>
      <c r="M220">
        <v>2191.9270000000001</v>
      </c>
      <c r="N220">
        <v>896.45780000000002</v>
      </c>
      <c r="O220">
        <v>3335.9569999999999</v>
      </c>
      <c r="P220">
        <f t="shared" si="3"/>
        <v>36004.558800000006</v>
      </c>
    </row>
    <row r="221" spans="1:16">
      <c r="A221" s="119">
        <v>10</v>
      </c>
      <c r="B221" s="119">
        <v>2</v>
      </c>
      <c r="C221">
        <v>1450.829</v>
      </c>
      <c r="D221">
        <v>2352.779</v>
      </c>
      <c r="E221">
        <v>1047.0229999999999</v>
      </c>
      <c r="F221">
        <v>1311.231</v>
      </c>
      <c r="G221">
        <v>2888.9209999999998</v>
      </c>
      <c r="H221">
        <v>2282.2489999999998</v>
      </c>
      <c r="I221">
        <v>1326.173</v>
      </c>
      <c r="J221">
        <v>1888.27</v>
      </c>
      <c r="K221">
        <v>1334.9670000000001</v>
      </c>
      <c r="L221">
        <v>8326.9110000000001</v>
      </c>
      <c r="M221">
        <v>1547.4069999999999</v>
      </c>
      <c r="N221">
        <v>1210.9480000000001</v>
      </c>
      <c r="O221">
        <v>4709.8580000000002</v>
      </c>
      <c r="P221">
        <f t="shared" si="3"/>
        <v>31677.566000000003</v>
      </c>
    </row>
    <row r="222" spans="1:16">
      <c r="A222" s="119">
        <v>10</v>
      </c>
      <c r="B222" s="119">
        <v>3</v>
      </c>
      <c r="C222">
        <v>1479.655</v>
      </c>
      <c r="D222">
        <v>2163.4650000000001</v>
      </c>
      <c r="E222">
        <v>876.9674</v>
      </c>
      <c r="F222">
        <v>1221.742</v>
      </c>
      <c r="G222">
        <v>2481.4670000000001</v>
      </c>
      <c r="H222">
        <v>1995.519</v>
      </c>
      <c r="I222">
        <v>1249.9960000000001</v>
      </c>
      <c r="J222">
        <v>1538.8610000000001</v>
      </c>
      <c r="K222">
        <v>1262.1859999999999</v>
      </c>
      <c r="L222">
        <v>6774.5540000000001</v>
      </c>
      <c r="M222">
        <v>1392.5419999999999</v>
      </c>
      <c r="N222">
        <v>1061.498</v>
      </c>
      <c r="O222">
        <v>4220.7809999999999</v>
      </c>
      <c r="P222">
        <f t="shared" si="3"/>
        <v>27719.233400000001</v>
      </c>
    </row>
    <row r="223" spans="1:16">
      <c r="A223" s="119">
        <v>10</v>
      </c>
      <c r="B223" s="119">
        <v>4</v>
      </c>
      <c r="C223">
        <v>1427.348</v>
      </c>
      <c r="D223">
        <v>1982.508</v>
      </c>
      <c r="E223">
        <v>824.82529999999997</v>
      </c>
      <c r="F223">
        <v>1231.633</v>
      </c>
      <c r="G223">
        <v>2201.4079999999999</v>
      </c>
      <c r="H223">
        <v>1778.499</v>
      </c>
      <c r="I223">
        <v>1072.2090000000001</v>
      </c>
      <c r="J223">
        <v>1364.4469999999999</v>
      </c>
      <c r="K223">
        <v>1183.0429999999999</v>
      </c>
      <c r="L223">
        <v>5194.6990000000014</v>
      </c>
      <c r="M223">
        <v>1146.713</v>
      </c>
      <c r="N223">
        <v>830.28729999999996</v>
      </c>
      <c r="O223">
        <v>3715.0970000000002</v>
      </c>
      <c r="P223">
        <f t="shared" si="3"/>
        <v>23952.716600000003</v>
      </c>
    </row>
    <row r="224" spans="1:16">
      <c r="A224" s="119">
        <v>10</v>
      </c>
      <c r="B224" s="119">
        <v>5</v>
      </c>
      <c r="C224">
        <v>1184.8699999999999</v>
      </c>
      <c r="D224">
        <v>1836.9449999999999</v>
      </c>
      <c r="E224">
        <v>743.93799999999999</v>
      </c>
      <c r="F224">
        <v>1240.835</v>
      </c>
      <c r="G224">
        <v>1792.4649999999999</v>
      </c>
      <c r="H224">
        <v>1558.0219999999999</v>
      </c>
      <c r="I224">
        <v>737.18010000000004</v>
      </c>
      <c r="J224">
        <v>1435.9860000000001</v>
      </c>
      <c r="K224">
        <v>1194.5219999999999</v>
      </c>
      <c r="L224">
        <v>4285.88</v>
      </c>
      <c r="M224">
        <v>870.72209999999995</v>
      </c>
      <c r="N224">
        <v>714.33320000000003</v>
      </c>
      <c r="O224">
        <v>3539.0839999999998</v>
      </c>
      <c r="P224">
        <f t="shared" si="3"/>
        <v>21134.7824</v>
      </c>
    </row>
    <row r="225" spans="1:16">
      <c r="A225" s="119">
        <v>10</v>
      </c>
      <c r="B225" s="119">
        <v>6</v>
      </c>
      <c r="C225">
        <v>1788.9559999999999</v>
      </c>
      <c r="D225">
        <v>2375.9</v>
      </c>
      <c r="E225">
        <v>1180.6389999999999</v>
      </c>
      <c r="F225">
        <v>1543.8230000000001</v>
      </c>
      <c r="G225">
        <v>2544.2460000000001</v>
      </c>
      <c r="H225">
        <v>2129.4470000000001</v>
      </c>
      <c r="I225">
        <v>1091.8779999999999</v>
      </c>
      <c r="J225">
        <v>2156.9079999999999</v>
      </c>
      <c r="K225">
        <v>1897.068</v>
      </c>
      <c r="L225">
        <v>3835.3440000000001</v>
      </c>
      <c r="M225">
        <v>1395.0150000000001</v>
      </c>
      <c r="N225">
        <v>670.87800000000004</v>
      </c>
      <c r="O225">
        <v>2794.4119999999998</v>
      </c>
      <c r="P225">
        <f t="shared" si="3"/>
        <v>25404.514000000003</v>
      </c>
    </row>
    <row r="226" spans="1:16">
      <c r="A226" s="119">
        <v>10</v>
      </c>
      <c r="B226" s="119">
        <v>7</v>
      </c>
      <c r="C226">
        <v>3549.7890000000002</v>
      </c>
      <c r="D226">
        <v>4367.9070000000002</v>
      </c>
      <c r="E226">
        <v>2262.2469999999998</v>
      </c>
      <c r="F226">
        <v>2542.998</v>
      </c>
      <c r="G226">
        <v>4136.6130000000003</v>
      </c>
      <c r="H226">
        <v>3809.828</v>
      </c>
      <c r="I226">
        <v>2306.3009999999999</v>
      </c>
      <c r="J226">
        <v>5091.3469999999998</v>
      </c>
      <c r="K226">
        <v>3980.5610000000001</v>
      </c>
      <c r="L226">
        <v>3357.971</v>
      </c>
      <c r="M226">
        <v>2734.375</v>
      </c>
      <c r="N226">
        <v>591.21349999999995</v>
      </c>
      <c r="O226">
        <v>2390.9470000000001</v>
      </c>
      <c r="P226">
        <f t="shared" si="3"/>
        <v>41122.097499999996</v>
      </c>
    </row>
    <row r="227" spans="1:16">
      <c r="A227" s="119">
        <v>10</v>
      </c>
      <c r="B227" s="119">
        <v>8</v>
      </c>
      <c r="C227">
        <v>7651.6890000000003</v>
      </c>
      <c r="D227">
        <v>9169.1869999999999</v>
      </c>
      <c r="E227">
        <v>5229.174</v>
      </c>
      <c r="F227">
        <v>4724.5390000000007</v>
      </c>
      <c r="G227">
        <v>8429.1990000000005</v>
      </c>
      <c r="H227">
        <v>8754.8590000000004</v>
      </c>
      <c r="I227">
        <v>6071.4680000000008</v>
      </c>
      <c r="J227">
        <v>10903.35</v>
      </c>
      <c r="K227">
        <v>8301.3729999999996</v>
      </c>
      <c r="L227">
        <v>3147.1990000000001</v>
      </c>
      <c r="M227">
        <v>6827.6390000000001</v>
      </c>
      <c r="N227">
        <v>609.19320000000005</v>
      </c>
      <c r="O227">
        <v>2303.2069999999999</v>
      </c>
      <c r="P227">
        <f t="shared" si="3"/>
        <v>82122.076199999967</v>
      </c>
    </row>
    <row r="228" spans="1:16">
      <c r="A228" s="119">
        <v>10</v>
      </c>
      <c r="B228" s="119">
        <v>9</v>
      </c>
      <c r="C228">
        <v>8763.7659999999996</v>
      </c>
      <c r="D228">
        <v>11045.22</v>
      </c>
      <c r="E228">
        <v>6209.6369999999997</v>
      </c>
      <c r="F228">
        <v>5697.5069999999996</v>
      </c>
      <c r="G228">
        <v>10105.73</v>
      </c>
      <c r="H228">
        <v>11106.75</v>
      </c>
      <c r="I228">
        <v>7795.8869999999997</v>
      </c>
      <c r="J228">
        <v>12194.2</v>
      </c>
      <c r="K228">
        <v>9396.2549999999992</v>
      </c>
      <c r="L228">
        <v>3226.7820000000002</v>
      </c>
      <c r="M228">
        <v>8654.1319999999996</v>
      </c>
      <c r="N228">
        <v>657.98490000000004</v>
      </c>
      <c r="O228">
        <v>2353.277</v>
      </c>
      <c r="P228">
        <f t="shared" si="3"/>
        <v>97207.127900000007</v>
      </c>
    </row>
    <row r="229" spans="1:16">
      <c r="A229" s="119">
        <v>10</v>
      </c>
      <c r="B229" s="119">
        <v>10</v>
      </c>
      <c r="C229">
        <v>6795.5749999999998</v>
      </c>
      <c r="D229">
        <v>9139.5659999999989</v>
      </c>
      <c r="E229">
        <v>5353.4169999999986</v>
      </c>
      <c r="F229">
        <v>4988.34</v>
      </c>
      <c r="G229">
        <v>8244.5669999999991</v>
      </c>
      <c r="H229">
        <v>9495.6970000000001</v>
      </c>
      <c r="I229">
        <v>6720.8919999999998</v>
      </c>
      <c r="J229">
        <v>9503.9989999999998</v>
      </c>
      <c r="K229">
        <v>7292.2040000000006</v>
      </c>
      <c r="L229">
        <v>4322.34</v>
      </c>
      <c r="M229">
        <v>7327.6480000000001</v>
      </c>
      <c r="N229">
        <v>881.72460000000001</v>
      </c>
      <c r="O229">
        <v>3164.4169999999999</v>
      </c>
      <c r="P229">
        <f t="shared" si="3"/>
        <v>83230.386599999998</v>
      </c>
    </row>
    <row r="230" spans="1:16">
      <c r="A230" s="119">
        <v>10</v>
      </c>
      <c r="B230" s="119">
        <v>11</v>
      </c>
      <c r="C230">
        <v>5128.451</v>
      </c>
      <c r="D230">
        <v>7350.4129999999996</v>
      </c>
      <c r="E230">
        <v>4388.9189999999999</v>
      </c>
      <c r="F230">
        <v>4277.25</v>
      </c>
      <c r="G230">
        <v>6795.23</v>
      </c>
      <c r="H230">
        <v>7623.8710000000001</v>
      </c>
      <c r="I230">
        <v>5249.7790000000005</v>
      </c>
      <c r="J230">
        <v>7506.6239999999998</v>
      </c>
      <c r="K230">
        <v>5565.2169999999996</v>
      </c>
      <c r="L230">
        <v>6815.8919999999998</v>
      </c>
      <c r="M230">
        <v>5525.8290000000006</v>
      </c>
      <c r="N230">
        <v>1241.7059999999999</v>
      </c>
      <c r="O230">
        <v>4483.268</v>
      </c>
      <c r="P230">
        <f t="shared" si="3"/>
        <v>71952.448999999993</v>
      </c>
    </row>
    <row r="231" spans="1:16">
      <c r="A231" s="119">
        <v>10</v>
      </c>
      <c r="B231" s="119">
        <v>12</v>
      </c>
      <c r="C231">
        <v>4595.63</v>
      </c>
      <c r="D231">
        <v>6644.8009999999986</v>
      </c>
      <c r="E231">
        <v>4088.3069999999998</v>
      </c>
      <c r="F231">
        <v>3963.5210000000002</v>
      </c>
      <c r="G231">
        <v>6156.5140000000001</v>
      </c>
      <c r="H231">
        <v>6839.2580000000007</v>
      </c>
      <c r="I231">
        <v>4508.4269999999997</v>
      </c>
      <c r="J231">
        <v>6790.5</v>
      </c>
      <c r="K231">
        <v>4866.6530000000002</v>
      </c>
      <c r="L231">
        <v>7990.7530000000006</v>
      </c>
      <c r="M231">
        <v>4761.9690000000001</v>
      </c>
      <c r="N231">
        <v>1384.1790000000001</v>
      </c>
      <c r="O231">
        <v>5061.4560000000001</v>
      </c>
      <c r="P231">
        <f t="shared" si="3"/>
        <v>67651.968000000008</v>
      </c>
    </row>
    <row r="232" spans="1:16">
      <c r="A232" s="119">
        <v>10</v>
      </c>
      <c r="B232" s="119">
        <v>13</v>
      </c>
      <c r="C232">
        <v>4790.9620000000004</v>
      </c>
      <c r="D232">
        <v>6856.4659999999994</v>
      </c>
      <c r="E232">
        <v>4103.88</v>
      </c>
      <c r="F232">
        <v>3885.317</v>
      </c>
      <c r="G232">
        <v>6392.34</v>
      </c>
      <c r="H232">
        <v>6655.28</v>
      </c>
      <c r="I232">
        <v>4488.3230000000003</v>
      </c>
      <c r="J232">
        <v>7002.9119999999994</v>
      </c>
      <c r="K232">
        <v>4833.3900000000003</v>
      </c>
      <c r="L232">
        <v>7780.7730000000001</v>
      </c>
      <c r="M232">
        <v>4962.165</v>
      </c>
      <c r="N232">
        <v>1372.2909999999999</v>
      </c>
      <c r="O232">
        <v>5359.1019999999999</v>
      </c>
      <c r="P232">
        <f t="shared" si="3"/>
        <v>68483.201000000001</v>
      </c>
    </row>
    <row r="233" spans="1:16">
      <c r="A233" s="119">
        <v>10</v>
      </c>
      <c r="B233" s="119">
        <v>14</v>
      </c>
      <c r="C233">
        <v>5382.4189999999999</v>
      </c>
      <c r="D233">
        <v>7578.076</v>
      </c>
      <c r="E233">
        <v>4451.2030000000004</v>
      </c>
      <c r="F233">
        <v>4030.6320000000001</v>
      </c>
      <c r="G233">
        <v>6772.7959999999994</v>
      </c>
      <c r="H233">
        <v>6935.9280000000008</v>
      </c>
      <c r="I233">
        <v>4786.942</v>
      </c>
      <c r="J233">
        <v>7595.9830000000002</v>
      </c>
      <c r="K233">
        <v>5274.5259999999998</v>
      </c>
      <c r="L233">
        <v>6924.7969999999996</v>
      </c>
      <c r="M233">
        <v>5458.4919999999993</v>
      </c>
      <c r="N233">
        <v>1254.0440000000001</v>
      </c>
      <c r="O233">
        <v>4733.2820000000002</v>
      </c>
      <c r="P233">
        <f t="shared" si="3"/>
        <v>71179.12000000001</v>
      </c>
    </row>
    <row r="234" spans="1:16">
      <c r="A234" s="119">
        <v>10</v>
      </c>
      <c r="B234" s="119">
        <v>15</v>
      </c>
      <c r="C234">
        <v>5596.5880000000006</v>
      </c>
      <c r="D234">
        <v>7884.2759999999998</v>
      </c>
      <c r="E234">
        <v>4702.0119999999997</v>
      </c>
      <c r="F234">
        <v>4297.3739999999998</v>
      </c>
      <c r="G234">
        <v>7234.9359999999997</v>
      </c>
      <c r="H234">
        <v>7472.009</v>
      </c>
      <c r="I234">
        <v>4943.8940000000002</v>
      </c>
      <c r="J234">
        <v>7824.8630000000003</v>
      </c>
      <c r="K234">
        <v>5635.1519999999991</v>
      </c>
      <c r="L234">
        <v>5820.7780000000002</v>
      </c>
      <c r="M234">
        <v>6026.7569999999996</v>
      </c>
      <c r="N234">
        <v>1037.829</v>
      </c>
      <c r="O234">
        <v>3847.1640000000002</v>
      </c>
      <c r="P234">
        <f t="shared" si="3"/>
        <v>72323.631999999998</v>
      </c>
    </row>
    <row r="235" spans="1:16">
      <c r="A235" s="119">
        <v>10</v>
      </c>
      <c r="B235" s="119">
        <v>16</v>
      </c>
      <c r="C235">
        <v>5877.2130000000006</v>
      </c>
      <c r="D235">
        <v>8447.1749999999993</v>
      </c>
      <c r="E235">
        <v>4923.79</v>
      </c>
      <c r="F235">
        <v>4596.2330000000002</v>
      </c>
      <c r="G235">
        <v>7360.9580000000014</v>
      </c>
      <c r="H235">
        <v>8063.99</v>
      </c>
      <c r="I235">
        <v>5223.7040000000006</v>
      </c>
      <c r="J235">
        <v>8034.7790000000005</v>
      </c>
      <c r="K235">
        <v>6009.65</v>
      </c>
      <c r="L235">
        <v>4347.1080000000002</v>
      </c>
      <c r="M235">
        <v>6401.7569999999996</v>
      </c>
      <c r="N235">
        <v>771.69190000000003</v>
      </c>
      <c r="O235">
        <v>2920.848</v>
      </c>
      <c r="P235">
        <f t="shared" si="3"/>
        <v>72978.896900000007</v>
      </c>
    </row>
    <row r="236" spans="1:16">
      <c r="A236" s="119">
        <v>10</v>
      </c>
      <c r="B236" s="119">
        <v>17</v>
      </c>
      <c r="C236">
        <v>7067.2879999999996</v>
      </c>
      <c r="D236">
        <v>10196.02</v>
      </c>
      <c r="E236">
        <v>6175.732</v>
      </c>
      <c r="F236">
        <v>5503.3230000000003</v>
      </c>
      <c r="G236">
        <v>8858.15</v>
      </c>
      <c r="H236">
        <v>10281.06</v>
      </c>
      <c r="I236">
        <v>6717.5379999999996</v>
      </c>
      <c r="J236">
        <v>9995.7199999999993</v>
      </c>
      <c r="K236">
        <v>7213.2849999999999</v>
      </c>
      <c r="L236">
        <v>2661.8679999999999</v>
      </c>
      <c r="M236">
        <v>8122.2830000000004</v>
      </c>
      <c r="N236">
        <v>494.47379999999998</v>
      </c>
      <c r="O236">
        <v>2128.9009999999998</v>
      </c>
      <c r="P236">
        <f t="shared" si="3"/>
        <v>85415.641799999998</v>
      </c>
    </row>
    <row r="237" spans="1:16">
      <c r="A237" s="119">
        <v>10</v>
      </c>
      <c r="B237" s="119">
        <v>18</v>
      </c>
      <c r="C237">
        <v>9442.8150000000005</v>
      </c>
      <c r="D237">
        <v>12933.21</v>
      </c>
      <c r="E237">
        <v>7521.0580000000009</v>
      </c>
      <c r="F237">
        <v>6561.2139999999999</v>
      </c>
      <c r="G237">
        <v>10910.83</v>
      </c>
      <c r="H237">
        <v>13727.92</v>
      </c>
      <c r="I237">
        <v>8583.4069999999992</v>
      </c>
      <c r="J237">
        <v>12835.1</v>
      </c>
      <c r="K237">
        <v>9521.5609999999997</v>
      </c>
      <c r="L237">
        <v>1248.51</v>
      </c>
      <c r="M237">
        <v>10032.43</v>
      </c>
      <c r="N237">
        <v>277.94220000000001</v>
      </c>
      <c r="O237">
        <v>1364.0070000000001</v>
      </c>
      <c r="P237">
        <f t="shared" si="3"/>
        <v>104960.0042</v>
      </c>
    </row>
    <row r="238" spans="1:16">
      <c r="A238" s="119">
        <v>10</v>
      </c>
      <c r="B238" s="119">
        <v>19</v>
      </c>
      <c r="C238">
        <v>10292.66</v>
      </c>
      <c r="D238">
        <v>13818.95</v>
      </c>
      <c r="E238">
        <v>7844.2330000000002</v>
      </c>
      <c r="F238">
        <v>6881.7330000000002</v>
      </c>
      <c r="G238">
        <v>11670.52</v>
      </c>
      <c r="H238">
        <v>14999.53</v>
      </c>
      <c r="I238">
        <v>9403.6980000000003</v>
      </c>
      <c r="J238">
        <v>14364.9</v>
      </c>
      <c r="K238">
        <v>10376.32</v>
      </c>
      <c r="L238">
        <v>980.93320000000006</v>
      </c>
      <c r="M238">
        <v>10790.01</v>
      </c>
      <c r="N238">
        <v>203.93219999999999</v>
      </c>
      <c r="O238">
        <v>1264.453</v>
      </c>
      <c r="P238">
        <f t="shared" si="3"/>
        <v>112891.87239999998</v>
      </c>
    </row>
    <row r="239" spans="1:16">
      <c r="A239" s="119">
        <v>10</v>
      </c>
      <c r="B239" s="119">
        <v>20</v>
      </c>
      <c r="C239">
        <v>10439.99</v>
      </c>
      <c r="D239">
        <v>13500</v>
      </c>
      <c r="E239">
        <v>7798.5569999999998</v>
      </c>
      <c r="F239">
        <v>6780.2669999999998</v>
      </c>
      <c r="G239">
        <v>12549.15</v>
      </c>
      <c r="H239">
        <v>15186.83</v>
      </c>
      <c r="I239">
        <v>9609.3449999999993</v>
      </c>
      <c r="J239">
        <v>14413.31</v>
      </c>
      <c r="K239">
        <v>10324.27</v>
      </c>
      <c r="L239">
        <v>1262.9760000000001</v>
      </c>
      <c r="M239">
        <v>11099.28</v>
      </c>
      <c r="N239">
        <v>238.97720000000001</v>
      </c>
      <c r="O239">
        <v>1429.4870000000001</v>
      </c>
      <c r="P239">
        <f t="shared" si="3"/>
        <v>114632.43919999998</v>
      </c>
    </row>
    <row r="240" spans="1:16">
      <c r="A240" s="119">
        <v>10</v>
      </c>
      <c r="B240" s="119">
        <v>21</v>
      </c>
      <c r="C240">
        <v>9620.9259999999995</v>
      </c>
      <c r="D240">
        <v>12304.05</v>
      </c>
      <c r="E240">
        <v>7012.09</v>
      </c>
      <c r="F240">
        <v>6149.3619999999992</v>
      </c>
      <c r="G240">
        <v>12109.35</v>
      </c>
      <c r="H240">
        <v>13824.56</v>
      </c>
      <c r="I240">
        <v>9002.23</v>
      </c>
      <c r="J240">
        <v>13474.08</v>
      </c>
      <c r="K240">
        <v>9224.5619999999999</v>
      </c>
      <c r="L240">
        <v>1334.9269999999999</v>
      </c>
      <c r="M240">
        <v>10267.049999999999</v>
      </c>
      <c r="N240">
        <v>221.4402</v>
      </c>
      <c r="O240">
        <v>1547.413</v>
      </c>
      <c r="P240">
        <f t="shared" si="3"/>
        <v>106092.0402</v>
      </c>
    </row>
    <row r="241" spans="1:16">
      <c r="A241" s="119">
        <v>10</v>
      </c>
      <c r="B241" s="119">
        <v>22</v>
      </c>
      <c r="C241">
        <v>8487.353000000001</v>
      </c>
      <c r="D241">
        <v>10638.55</v>
      </c>
      <c r="E241">
        <v>5992.8990000000003</v>
      </c>
      <c r="F241">
        <v>5207.5780000000004</v>
      </c>
      <c r="G241">
        <v>11183.05</v>
      </c>
      <c r="H241">
        <v>11769.8</v>
      </c>
      <c r="I241">
        <v>8113.7069999999994</v>
      </c>
      <c r="J241">
        <v>11955.33</v>
      </c>
      <c r="K241">
        <v>8065.424</v>
      </c>
      <c r="L241">
        <v>1606.8420000000001</v>
      </c>
      <c r="M241">
        <v>8940.232</v>
      </c>
      <c r="N241">
        <v>295.82639999999998</v>
      </c>
      <c r="O241">
        <v>1734.752</v>
      </c>
      <c r="P241">
        <f t="shared" si="3"/>
        <v>93991.343399999998</v>
      </c>
    </row>
    <row r="242" spans="1:16">
      <c r="A242" s="119">
        <v>10</v>
      </c>
      <c r="B242" s="119">
        <v>23</v>
      </c>
      <c r="C242">
        <v>6731.2669999999998</v>
      </c>
      <c r="D242">
        <v>8261.8639999999996</v>
      </c>
      <c r="E242">
        <v>4645.68</v>
      </c>
      <c r="F242">
        <v>4041.8620000000001</v>
      </c>
      <c r="G242">
        <v>9629.9580000000005</v>
      </c>
      <c r="H242">
        <v>9209.7520000000004</v>
      </c>
      <c r="I242">
        <v>6753.634</v>
      </c>
      <c r="J242">
        <v>9752.2160000000003</v>
      </c>
      <c r="K242">
        <v>6473.2580000000007</v>
      </c>
      <c r="L242">
        <v>2194.7359999999999</v>
      </c>
      <c r="M242">
        <v>7212.835</v>
      </c>
      <c r="N242">
        <v>380.8503</v>
      </c>
      <c r="O242">
        <v>1855.2840000000001</v>
      </c>
      <c r="P242">
        <f t="shared" si="3"/>
        <v>77143.196300000011</v>
      </c>
    </row>
    <row r="243" spans="1:16">
      <c r="A243" s="119">
        <v>10</v>
      </c>
      <c r="B243" s="119">
        <v>24</v>
      </c>
      <c r="C243">
        <v>4321.7879999999996</v>
      </c>
      <c r="D243">
        <v>5308.84</v>
      </c>
      <c r="E243">
        <v>2981.7669999999998</v>
      </c>
      <c r="F243">
        <v>2758.6379999999999</v>
      </c>
      <c r="G243">
        <v>6761.7879999999996</v>
      </c>
      <c r="H243">
        <v>5929.0080000000007</v>
      </c>
      <c r="I243">
        <v>4526.8440000000001</v>
      </c>
      <c r="J243">
        <v>6376.9189999999999</v>
      </c>
      <c r="K243">
        <v>4114.9290000000001</v>
      </c>
      <c r="L243">
        <v>3870.357</v>
      </c>
      <c r="M243">
        <v>4535.9250000000002</v>
      </c>
      <c r="N243">
        <v>545.15779999999995</v>
      </c>
      <c r="O243">
        <v>2516.3389999999999</v>
      </c>
      <c r="P243">
        <f t="shared" si="3"/>
        <v>54548.299800000015</v>
      </c>
    </row>
    <row r="244" spans="1:16">
      <c r="A244" s="119">
        <v>11</v>
      </c>
      <c r="B244" s="119">
        <v>1</v>
      </c>
      <c r="C244">
        <v>2039.1980000000001</v>
      </c>
      <c r="D244">
        <v>2810.6669999999999</v>
      </c>
      <c r="E244">
        <v>1769.0160000000001</v>
      </c>
      <c r="F244">
        <v>1741.9469999999999</v>
      </c>
      <c r="G244">
        <v>3677.91</v>
      </c>
      <c r="H244">
        <v>3485.1089999999999</v>
      </c>
      <c r="I244">
        <v>2479.1999999999998</v>
      </c>
      <c r="J244">
        <v>3389.6179999999999</v>
      </c>
      <c r="K244">
        <v>1816.9970000000001</v>
      </c>
      <c r="L244">
        <v>4365.076</v>
      </c>
      <c r="M244">
        <v>2129.7620000000002</v>
      </c>
      <c r="N244">
        <v>518.19979999999998</v>
      </c>
      <c r="O244">
        <v>1191.386</v>
      </c>
      <c r="P244">
        <f t="shared" si="3"/>
        <v>31414.085799999993</v>
      </c>
    </row>
    <row r="245" spans="1:16">
      <c r="A245" s="119">
        <v>11</v>
      </c>
      <c r="B245" s="119">
        <v>2</v>
      </c>
      <c r="C245">
        <v>1379.172</v>
      </c>
      <c r="D245">
        <v>2055.5079999999998</v>
      </c>
      <c r="E245">
        <v>1318.8040000000001</v>
      </c>
      <c r="F245">
        <v>1340.6980000000001</v>
      </c>
      <c r="G245">
        <v>2641.4929999999999</v>
      </c>
      <c r="H245">
        <v>2479.3629999999998</v>
      </c>
      <c r="I245">
        <v>1586.1379999999999</v>
      </c>
      <c r="J245">
        <v>2295.8679999999999</v>
      </c>
      <c r="K245">
        <v>1402.7739999999999</v>
      </c>
      <c r="L245">
        <v>6012.0110000000004</v>
      </c>
      <c r="M245">
        <v>1398.6120000000001</v>
      </c>
      <c r="N245">
        <v>788.15989999999999</v>
      </c>
      <c r="O245">
        <v>2401.1210000000001</v>
      </c>
      <c r="P245">
        <f t="shared" si="3"/>
        <v>27099.721899999997</v>
      </c>
    </row>
    <row r="246" spans="1:16">
      <c r="A246" s="119">
        <v>11</v>
      </c>
      <c r="B246" s="119">
        <v>3</v>
      </c>
      <c r="C246">
        <v>1154.5920000000001</v>
      </c>
      <c r="D246">
        <v>1734.721</v>
      </c>
      <c r="E246">
        <v>1066.3530000000001</v>
      </c>
      <c r="F246">
        <v>1147.895</v>
      </c>
      <c r="G246">
        <v>2157.6799999999998</v>
      </c>
      <c r="H246">
        <v>1903.962</v>
      </c>
      <c r="I246">
        <v>1320.8330000000001</v>
      </c>
      <c r="J246">
        <v>1699.097</v>
      </c>
      <c r="K246">
        <v>1044.3869999999999</v>
      </c>
      <c r="L246">
        <v>5855.1450000000004</v>
      </c>
      <c r="M246">
        <v>1037.5119999999999</v>
      </c>
      <c r="N246">
        <v>897.55930000000001</v>
      </c>
      <c r="O246">
        <v>2599.9050000000002</v>
      </c>
      <c r="P246">
        <f t="shared" si="3"/>
        <v>23619.641299999999</v>
      </c>
    </row>
    <row r="247" spans="1:16">
      <c r="A247" s="119">
        <v>11</v>
      </c>
      <c r="B247" s="119">
        <v>4</v>
      </c>
      <c r="C247">
        <v>995.39589999999998</v>
      </c>
      <c r="D247">
        <v>1536.421</v>
      </c>
      <c r="E247">
        <v>941.69690000000003</v>
      </c>
      <c r="F247">
        <v>1045.921</v>
      </c>
      <c r="G247">
        <v>1713.229</v>
      </c>
      <c r="H247">
        <v>1434.5940000000001</v>
      </c>
      <c r="I247">
        <v>1070.8030000000001</v>
      </c>
      <c r="J247">
        <v>1275.4459999999999</v>
      </c>
      <c r="K247">
        <v>980.02750000000003</v>
      </c>
      <c r="L247">
        <v>4804.5059999999994</v>
      </c>
      <c r="M247">
        <v>644.35320000000002</v>
      </c>
      <c r="N247">
        <v>750.5829</v>
      </c>
      <c r="O247">
        <v>2562.607</v>
      </c>
      <c r="P247">
        <f t="shared" si="3"/>
        <v>19755.583400000003</v>
      </c>
    </row>
    <row r="248" spans="1:16">
      <c r="A248" s="119">
        <v>11</v>
      </c>
      <c r="B248" s="119">
        <v>5</v>
      </c>
      <c r="C248">
        <v>766.19169999999997</v>
      </c>
      <c r="D248">
        <v>1441.998</v>
      </c>
      <c r="E248">
        <v>813.95910000000003</v>
      </c>
      <c r="F248">
        <v>1028.77</v>
      </c>
      <c r="G248">
        <v>1079.473</v>
      </c>
      <c r="H248">
        <v>1172.982</v>
      </c>
      <c r="I248">
        <v>779.59659999999997</v>
      </c>
      <c r="J248">
        <v>843.6857</v>
      </c>
      <c r="K248">
        <v>823.67150000000004</v>
      </c>
      <c r="L248">
        <v>3695.5070000000001</v>
      </c>
      <c r="M248">
        <v>336.63310000000001</v>
      </c>
      <c r="N248">
        <v>643.98419999999999</v>
      </c>
      <c r="O248">
        <v>2449.5149999999999</v>
      </c>
      <c r="P248">
        <f t="shared" si="3"/>
        <v>15875.966899999998</v>
      </c>
    </row>
    <row r="249" spans="1:16">
      <c r="A249" s="119">
        <v>11</v>
      </c>
      <c r="B249" s="119">
        <v>6</v>
      </c>
      <c r="C249">
        <v>1002.891</v>
      </c>
      <c r="D249">
        <v>1866.5909999999999</v>
      </c>
      <c r="E249">
        <v>1056.3630000000001</v>
      </c>
      <c r="F249">
        <v>1178.308</v>
      </c>
      <c r="G249">
        <v>1337.7919999999999</v>
      </c>
      <c r="H249">
        <v>1460.944</v>
      </c>
      <c r="I249">
        <v>995.30759999999998</v>
      </c>
      <c r="J249">
        <v>1117.8789999999999</v>
      </c>
      <c r="K249">
        <v>1284.5999999999999</v>
      </c>
      <c r="L249">
        <v>3387.7020000000002</v>
      </c>
      <c r="M249">
        <v>686.11919999999998</v>
      </c>
      <c r="N249">
        <v>627.28909999999996</v>
      </c>
      <c r="O249">
        <v>2240.0920000000001</v>
      </c>
      <c r="P249">
        <f t="shared" si="3"/>
        <v>18241.877899999999</v>
      </c>
    </row>
    <row r="250" spans="1:16">
      <c r="A250" s="119">
        <v>11</v>
      </c>
      <c r="B250" s="119">
        <v>7</v>
      </c>
      <c r="C250">
        <v>1910.6189999999999</v>
      </c>
      <c r="D250">
        <v>3200.915</v>
      </c>
      <c r="E250">
        <v>1758.29</v>
      </c>
      <c r="F250">
        <v>1809.3610000000001</v>
      </c>
      <c r="G250">
        <v>2525.3130000000001</v>
      </c>
      <c r="H250">
        <v>2893.1669999999999</v>
      </c>
      <c r="I250">
        <v>1435.7619999999999</v>
      </c>
      <c r="J250">
        <v>2819.181</v>
      </c>
      <c r="K250">
        <v>2507.1120000000001</v>
      </c>
      <c r="L250">
        <v>3222.9960000000001</v>
      </c>
      <c r="M250">
        <v>1722.354</v>
      </c>
      <c r="N250">
        <v>574.25620000000004</v>
      </c>
      <c r="O250">
        <v>1942.9939999999999</v>
      </c>
      <c r="P250">
        <f t="shared" si="3"/>
        <v>28322.320199999998</v>
      </c>
    </row>
    <row r="251" spans="1:16">
      <c r="A251" s="119">
        <v>11</v>
      </c>
      <c r="B251" s="119">
        <v>8</v>
      </c>
      <c r="C251">
        <v>5318.5190000000002</v>
      </c>
      <c r="D251">
        <v>6493.19</v>
      </c>
      <c r="E251">
        <v>3746.7449999999999</v>
      </c>
      <c r="F251">
        <v>3267.924</v>
      </c>
      <c r="G251">
        <v>5494.4290000000001</v>
      </c>
      <c r="H251">
        <v>6175.2230000000009</v>
      </c>
      <c r="I251">
        <v>4403.8149999999996</v>
      </c>
      <c r="J251">
        <v>6991.4080000000004</v>
      </c>
      <c r="K251">
        <v>5614.4709999999995</v>
      </c>
      <c r="L251">
        <v>3114.9380000000001</v>
      </c>
      <c r="M251">
        <v>4441.4750000000004</v>
      </c>
      <c r="N251">
        <v>592.01419999999996</v>
      </c>
      <c r="O251">
        <v>1981.2670000000001</v>
      </c>
      <c r="P251">
        <f t="shared" si="3"/>
        <v>57635.4182</v>
      </c>
    </row>
    <row r="252" spans="1:16">
      <c r="A252" s="119">
        <v>11</v>
      </c>
      <c r="B252" s="119">
        <v>9</v>
      </c>
      <c r="C252">
        <v>6842.5450000000001</v>
      </c>
      <c r="D252">
        <v>9173.1540000000005</v>
      </c>
      <c r="E252">
        <v>5077.67</v>
      </c>
      <c r="F252">
        <v>4370.5129999999999</v>
      </c>
      <c r="G252">
        <v>6978.6769999999997</v>
      </c>
      <c r="H252">
        <v>9042.9889999999996</v>
      </c>
      <c r="I252">
        <v>6408.8230000000003</v>
      </c>
      <c r="J252">
        <v>9435.4179999999997</v>
      </c>
      <c r="K252">
        <v>7588.1610000000001</v>
      </c>
      <c r="L252">
        <v>3351.2359999999999</v>
      </c>
      <c r="M252">
        <v>6615.4949999999999</v>
      </c>
      <c r="N252">
        <v>611.41539999999998</v>
      </c>
      <c r="O252">
        <v>2152.0079999999998</v>
      </c>
      <c r="P252">
        <f t="shared" si="3"/>
        <v>77648.104399999997</v>
      </c>
    </row>
    <row r="253" spans="1:16">
      <c r="A253" s="119">
        <v>11</v>
      </c>
      <c r="B253" s="119">
        <v>10</v>
      </c>
      <c r="C253">
        <v>6577.0169999999998</v>
      </c>
      <c r="D253">
        <v>9081.6620000000003</v>
      </c>
      <c r="E253">
        <v>5318.4960000000001</v>
      </c>
      <c r="F253">
        <v>4589.0590000000002</v>
      </c>
      <c r="G253">
        <v>7307.5150000000003</v>
      </c>
      <c r="H253">
        <v>9924.0759999999991</v>
      </c>
      <c r="I253">
        <v>6753.4040000000005</v>
      </c>
      <c r="J253">
        <v>8999.2849999999999</v>
      </c>
      <c r="K253">
        <v>6911.3149999999996</v>
      </c>
      <c r="L253">
        <v>4282.8450000000003</v>
      </c>
      <c r="M253">
        <v>6954.8649999999998</v>
      </c>
      <c r="N253">
        <v>744.91759999999999</v>
      </c>
      <c r="O253">
        <v>2636.0880000000002</v>
      </c>
      <c r="P253">
        <f t="shared" si="3"/>
        <v>80080.544600000023</v>
      </c>
    </row>
    <row r="254" spans="1:16">
      <c r="A254" s="119">
        <v>11</v>
      </c>
      <c r="B254" s="119">
        <v>11</v>
      </c>
      <c r="C254">
        <v>5281.2069999999994</v>
      </c>
      <c r="D254">
        <v>7719.0630000000001</v>
      </c>
      <c r="E254">
        <v>4690.1909999999998</v>
      </c>
      <c r="F254">
        <v>4130.1540000000005</v>
      </c>
      <c r="G254">
        <v>6481.1190000000006</v>
      </c>
      <c r="H254">
        <v>8859.9089999999997</v>
      </c>
      <c r="I254">
        <v>6016.0709999999999</v>
      </c>
      <c r="J254">
        <v>7463.52</v>
      </c>
      <c r="K254">
        <v>5552.6030000000001</v>
      </c>
      <c r="L254">
        <v>6205.5010000000002</v>
      </c>
      <c r="M254">
        <v>6102.83</v>
      </c>
      <c r="N254">
        <v>1047.2560000000001</v>
      </c>
      <c r="O254">
        <v>3558.9</v>
      </c>
      <c r="P254">
        <f t="shared" si="3"/>
        <v>73108.323999999993</v>
      </c>
    </row>
    <row r="255" spans="1:16">
      <c r="A255" s="119">
        <v>11</v>
      </c>
      <c r="B255" s="119">
        <v>12</v>
      </c>
      <c r="C255">
        <v>4264.84</v>
      </c>
      <c r="D255">
        <v>6580.3519999999999</v>
      </c>
      <c r="E255">
        <v>4190.4960000000001</v>
      </c>
      <c r="F255">
        <v>3602.7370000000001</v>
      </c>
      <c r="G255">
        <v>5886.2440000000006</v>
      </c>
      <c r="H255">
        <v>7818.2530000000006</v>
      </c>
      <c r="I255">
        <v>5239.6629999999996</v>
      </c>
      <c r="J255">
        <v>6590.5469999999996</v>
      </c>
      <c r="K255">
        <v>4728.9129999999996</v>
      </c>
      <c r="L255">
        <v>6840.1330000000007</v>
      </c>
      <c r="M255">
        <v>5271.6830000000009</v>
      </c>
      <c r="N255">
        <v>1115.3030000000001</v>
      </c>
      <c r="O255">
        <v>4056.3820000000001</v>
      </c>
      <c r="P255">
        <f t="shared" si="3"/>
        <v>66185.546000000002</v>
      </c>
    </row>
    <row r="256" spans="1:16">
      <c r="A256" s="119">
        <v>11</v>
      </c>
      <c r="B256" s="119">
        <v>13</v>
      </c>
      <c r="C256">
        <v>4310.509</v>
      </c>
      <c r="D256">
        <v>6547.3580000000002</v>
      </c>
      <c r="E256">
        <v>4033.944</v>
      </c>
      <c r="F256">
        <v>3503.1219999999998</v>
      </c>
      <c r="G256">
        <v>5952.299</v>
      </c>
      <c r="H256">
        <v>7578.2</v>
      </c>
      <c r="I256">
        <v>4951.4030000000002</v>
      </c>
      <c r="J256">
        <v>6494.6109999999999</v>
      </c>
      <c r="K256">
        <v>4736.8459999999995</v>
      </c>
      <c r="L256">
        <v>6376.924</v>
      </c>
      <c r="M256">
        <v>5080.6590000000006</v>
      </c>
      <c r="N256">
        <v>1061.347</v>
      </c>
      <c r="O256">
        <v>3656.5070000000001</v>
      </c>
      <c r="P256">
        <f t="shared" si="3"/>
        <v>64283.728999999992</v>
      </c>
    </row>
    <row r="257" spans="1:16">
      <c r="A257" s="119">
        <v>11</v>
      </c>
      <c r="B257" s="119">
        <v>14</v>
      </c>
      <c r="C257">
        <v>4671.2969999999996</v>
      </c>
      <c r="D257">
        <v>6457.4030000000002</v>
      </c>
      <c r="E257">
        <v>3860.4169999999999</v>
      </c>
      <c r="F257">
        <v>3481.8319999999999</v>
      </c>
      <c r="G257">
        <v>6303.9780000000001</v>
      </c>
      <c r="H257">
        <v>6979.6949999999997</v>
      </c>
      <c r="I257">
        <v>4996.326</v>
      </c>
      <c r="J257">
        <v>6782.48</v>
      </c>
      <c r="K257">
        <v>4912.3209999999999</v>
      </c>
      <c r="L257">
        <v>5801.8290000000006</v>
      </c>
      <c r="M257">
        <v>5102.8409999999994</v>
      </c>
      <c r="N257">
        <v>937.53430000000003</v>
      </c>
      <c r="O257">
        <v>3399.741</v>
      </c>
      <c r="P257">
        <f t="shared" si="3"/>
        <v>63687.694299999996</v>
      </c>
    </row>
    <row r="258" spans="1:16">
      <c r="A258" s="119">
        <v>11</v>
      </c>
      <c r="B258" s="119">
        <v>15</v>
      </c>
      <c r="C258">
        <v>4544.2349999999997</v>
      </c>
      <c r="D258">
        <v>6260.6830000000009</v>
      </c>
      <c r="E258">
        <v>3762.8589999999999</v>
      </c>
      <c r="F258">
        <v>3437.6990000000001</v>
      </c>
      <c r="G258">
        <v>6220.4889999999996</v>
      </c>
      <c r="H258">
        <v>6587.1880000000001</v>
      </c>
      <c r="I258">
        <v>4916.9880000000003</v>
      </c>
      <c r="J258">
        <v>6674.9809999999998</v>
      </c>
      <c r="K258">
        <v>4721.491</v>
      </c>
      <c r="L258">
        <v>4982.9219999999996</v>
      </c>
      <c r="M258">
        <v>5113.5379999999996</v>
      </c>
      <c r="N258">
        <v>796.52239999999995</v>
      </c>
      <c r="O258">
        <v>2830.8710000000001</v>
      </c>
      <c r="P258">
        <f t="shared" si="3"/>
        <v>60850.466400000005</v>
      </c>
    </row>
    <row r="259" spans="1:16">
      <c r="A259" s="119">
        <v>11</v>
      </c>
      <c r="B259" s="119">
        <v>16</v>
      </c>
      <c r="C259">
        <v>4723.9540000000006</v>
      </c>
      <c r="D259">
        <v>6331.2860000000001</v>
      </c>
      <c r="E259">
        <v>3946.3040000000001</v>
      </c>
      <c r="F259">
        <v>3662.4349999999999</v>
      </c>
      <c r="G259">
        <v>6214.1210000000001</v>
      </c>
      <c r="H259">
        <v>7041.91</v>
      </c>
      <c r="I259">
        <v>5093.0309999999999</v>
      </c>
      <c r="J259">
        <v>6959.5330000000004</v>
      </c>
      <c r="K259">
        <v>4866.53</v>
      </c>
      <c r="L259">
        <v>3761.3530000000001</v>
      </c>
      <c r="M259">
        <v>5242.7079999999996</v>
      </c>
      <c r="N259">
        <v>559.33370000000002</v>
      </c>
      <c r="O259">
        <v>2116.7840000000001</v>
      </c>
      <c r="P259">
        <f t="shared" si="3"/>
        <v>60519.282700000011</v>
      </c>
    </row>
    <row r="260" spans="1:16">
      <c r="A260" s="119">
        <v>11</v>
      </c>
      <c r="B260" s="119">
        <v>17</v>
      </c>
      <c r="C260">
        <v>5868.68</v>
      </c>
      <c r="D260">
        <v>7978.0280000000002</v>
      </c>
      <c r="E260">
        <v>4890.5859999999993</v>
      </c>
      <c r="F260">
        <v>4487.97</v>
      </c>
      <c r="G260">
        <v>7413.7</v>
      </c>
      <c r="H260">
        <v>9105.4</v>
      </c>
      <c r="I260">
        <v>6253.3230000000003</v>
      </c>
      <c r="J260">
        <v>7953.9449999999997</v>
      </c>
      <c r="K260">
        <v>5831.8519999999999</v>
      </c>
      <c r="L260">
        <v>2369.4540000000002</v>
      </c>
      <c r="M260">
        <v>6493.9209999999994</v>
      </c>
      <c r="N260">
        <v>384.27749999999997</v>
      </c>
      <c r="O260">
        <v>1366.836</v>
      </c>
      <c r="P260">
        <f t="shared" si="3"/>
        <v>70397.972499999989</v>
      </c>
    </row>
    <row r="261" spans="1:16">
      <c r="A261" s="119">
        <v>11</v>
      </c>
      <c r="B261" s="119">
        <v>18</v>
      </c>
      <c r="C261">
        <v>7505.8159999999998</v>
      </c>
      <c r="D261">
        <v>10334.280000000001</v>
      </c>
      <c r="E261">
        <v>6177.1440000000002</v>
      </c>
      <c r="F261">
        <v>5521.1780000000008</v>
      </c>
      <c r="G261">
        <v>8853.1790000000001</v>
      </c>
      <c r="H261">
        <v>11689.56</v>
      </c>
      <c r="I261">
        <v>7596.1869999999999</v>
      </c>
      <c r="J261">
        <v>10163.48</v>
      </c>
      <c r="K261">
        <v>7624.4949999999999</v>
      </c>
      <c r="L261">
        <v>1221.24</v>
      </c>
      <c r="M261">
        <v>7920.5580000000009</v>
      </c>
      <c r="N261">
        <v>156.11160000000001</v>
      </c>
      <c r="O261">
        <v>227.08539999999999</v>
      </c>
      <c r="P261">
        <f t="shared" ref="P261:P291" si="4">SUM(C261:O261)</f>
        <v>84990.313999999998</v>
      </c>
    </row>
    <row r="262" spans="1:16">
      <c r="A262" s="119">
        <v>11</v>
      </c>
      <c r="B262" s="119">
        <v>19</v>
      </c>
      <c r="C262">
        <v>8173.0309999999999</v>
      </c>
      <c r="D262">
        <v>11333.95</v>
      </c>
      <c r="E262">
        <v>6549.9669999999996</v>
      </c>
      <c r="F262">
        <v>5771.8440000000001</v>
      </c>
      <c r="G262">
        <v>9454.1350000000002</v>
      </c>
      <c r="H262">
        <v>12765.79</v>
      </c>
      <c r="I262">
        <v>8211.768</v>
      </c>
      <c r="J262">
        <v>11231.81</v>
      </c>
      <c r="K262">
        <v>8174.2709999999997</v>
      </c>
      <c r="L262">
        <v>924.96019999999999</v>
      </c>
      <c r="M262">
        <v>8526.2540000000008</v>
      </c>
      <c r="N262">
        <v>122.56489999999999</v>
      </c>
      <c r="O262">
        <v>7.9291919999999996</v>
      </c>
      <c r="P262">
        <f t="shared" si="4"/>
        <v>91248.274291999987</v>
      </c>
    </row>
    <row r="263" spans="1:16">
      <c r="A263" s="119">
        <v>11</v>
      </c>
      <c r="B263" s="119">
        <v>20</v>
      </c>
      <c r="C263">
        <v>8036.357</v>
      </c>
      <c r="D263">
        <v>10686.15</v>
      </c>
      <c r="E263">
        <v>6385.6009999999997</v>
      </c>
      <c r="F263">
        <v>5541.7419999999993</v>
      </c>
      <c r="G263">
        <v>9845.9310000000005</v>
      </c>
      <c r="H263">
        <v>12514.49</v>
      </c>
      <c r="I263">
        <v>8366.8159999999989</v>
      </c>
      <c r="J263">
        <v>11028.77</v>
      </c>
      <c r="K263">
        <v>7711.6709999999994</v>
      </c>
      <c r="L263">
        <v>1179.289</v>
      </c>
      <c r="M263">
        <v>8580.5370000000003</v>
      </c>
      <c r="N263">
        <v>147.15870000000001</v>
      </c>
      <c r="O263">
        <v>88.307410000000004</v>
      </c>
      <c r="P263">
        <f t="shared" si="4"/>
        <v>90112.820109999986</v>
      </c>
    </row>
    <row r="264" spans="1:16">
      <c r="A264" s="119">
        <v>11</v>
      </c>
      <c r="B264" s="119">
        <v>21</v>
      </c>
      <c r="C264">
        <v>7209.4250000000002</v>
      </c>
      <c r="D264">
        <v>9516.6450000000004</v>
      </c>
      <c r="E264">
        <v>5735.5349999999999</v>
      </c>
      <c r="F264">
        <v>4965.12</v>
      </c>
      <c r="G264">
        <v>9375.0789999999997</v>
      </c>
      <c r="H264">
        <v>11375.61</v>
      </c>
      <c r="I264">
        <v>7783.2369999999992</v>
      </c>
      <c r="J264">
        <v>9993.7919999999995</v>
      </c>
      <c r="K264">
        <v>6900.7340000000004</v>
      </c>
      <c r="L264">
        <v>1233.5419999999999</v>
      </c>
      <c r="M264">
        <v>7897.2150000000001</v>
      </c>
      <c r="N264">
        <v>163.7431</v>
      </c>
      <c r="O264">
        <v>130.66929999999999</v>
      </c>
      <c r="P264">
        <f t="shared" si="4"/>
        <v>82280.346399999995</v>
      </c>
    </row>
    <row r="265" spans="1:16">
      <c r="A265" s="119">
        <v>11</v>
      </c>
      <c r="B265" s="119">
        <v>22</v>
      </c>
      <c r="C265">
        <v>6440.91</v>
      </c>
      <c r="D265">
        <v>8519.0259999999998</v>
      </c>
      <c r="E265">
        <v>5114.97</v>
      </c>
      <c r="F265">
        <v>4290.7840000000006</v>
      </c>
      <c r="G265">
        <v>8546.6959999999999</v>
      </c>
      <c r="H265">
        <v>10152.709999999999</v>
      </c>
      <c r="I265">
        <v>6971.1980000000003</v>
      </c>
      <c r="J265">
        <v>8926.6869999999999</v>
      </c>
      <c r="K265">
        <v>6028.9369999999999</v>
      </c>
      <c r="L265">
        <v>1440.3710000000001</v>
      </c>
      <c r="M265">
        <v>7101.665</v>
      </c>
      <c r="N265">
        <v>205.19649999999999</v>
      </c>
      <c r="O265">
        <v>218.28110000000001</v>
      </c>
      <c r="P265">
        <f t="shared" si="4"/>
        <v>73957.431599999982</v>
      </c>
    </row>
    <row r="266" spans="1:16">
      <c r="A266" s="119">
        <v>11</v>
      </c>
      <c r="B266" s="119">
        <v>23</v>
      </c>
      <c r="C266">
        <v>5535.2369999999992</v>
      </c>
      <c r="D266">
        <v>7065.38</v>
      </c>
      <c r="E266">
        <v>4201.9970000000003</v>
      </c>
      <c r="F266">
        <v>3464.76</v>
      </c>
      <c r="G266">
        <v>7602.4129999999996</v>
      </c>
      <c r="H266">
        <v>8490.3240000000005</v>
      </c>
      <c r="I266">
        <v>6046.4280000000008</v>
      </c>
      <c r="J266">
        <v>7484.0719999999992</v>
      </c>
      <c r="K266">
        <v>5034.4549999999999</v>
      </c>
      <c r="L266">
        <v>1920.15</v>
      </c>
      <c r="M266">
        <v>5980.2809999999999</v>
      </c>
      <c r="N266">
        <v>258.38799999999998</v>
      </c>
      <c r="O266">
        <v>614.54380000000003</v>
      </c>
      <c r="P266">
        <f t="shared" si="4"/>
        <v>63698.428800000002</v>
      </c>
    </row>
    <row r="267" spans="1:16">
      <c r="A267" s="119">
        <v>11</v>
      </c>
      <c r="B267" s="119">
        <v>24</v>
      </c>
      <c r="C267">
        <v>3763.9180000000001</v>
      </c>
      <c r="D267">
        <v>4807.8059999999996</v>
      </c>
      <c r="E267">
        <v>2952.3240000000001</v>
      </c>
      <c r="F267">
        <v>2498.0639999999999</v>
      </c>
      <c r="G267">
        <v>5773.268</v>
      </c>
      <c r="H267">
        <v>6198.5859999999993</v>
      </c>
      <c r="I267">
        <v>4346.6099999999997</v>
      </c>
      <c r="J267">
        <v>5247.5619999999999</v>
      </c>
      <c r="K267">
        <v>3374.81</v>
      </c>
      <c r="L267">
        <v>3550.0819999999999</v>
      </c>
      <c r="M267">
        <v>4238.1719999999996</v>
      </c>
      <c r="N267">
        <v>394.5086</v>
      </c>
      <c r="O267">
        <v>1558.319</v>
      </c>
      <c r="P267">
        <f t="shared" si="4"/>
        <v>48704.029600000002</v>
      </c>
    </row>
    <row r="268" spans="1:16">
      <c r="A268" s="119">
        <v>12</v>
      </c>
      <c r="B268" s="119">
        <v>1</v>
      </c>
      <c r="C268">
        <v>1592.0930000000001</v>
      </c>
      <c r="D268">
        <v>2233.558</v>
      </c>
      <c r="E268">
        <v>1956.7940000000001</v>
      </c>
      <c r="F268">
        <v>1960.085</v>
      </c>
      <c r="G268">
        <v>2869.1689999999999</v>
      </c>
      <c r="H268">
        <v>2829.0740000000001</v>
      </c>
      <c r="I268">
        <v>2944.85</v>
      </c>
      <c r="J268">
        <v>3004.6260000000002</v>
      </c>
      <c r="K268">
        <v>1936.5519999999999</v>
      </c>
      <c r="L268">
        <v>3403.52</v>
      </c>
      <c r="M268">
        <v>1724.279</v>
      </c>
      <c r="N268">
        <v>407.96390000000002</v>
      </c>
      <c r="O268">
        <v>755.61149999999998</v>
      </c>
      <c r="P268">
        <f t="shared" si="4"/>
        <v>27618.175399999996</v>
      </c>
    </row>
    <row r="269" spans="1:16">
      <c r="A269" s="119">
        <v>12</v>
      </c>
      <c r="B269" s="119">
        <v>2</v>
      </c>
      <c r="C269">
        <v>1120.3119999999999</v>
      </c>
      <c r="D269">
        <v>1619.807</v>
      </c>
      <c r="E269">
        <v>1414.1079999999999</v>
      </c>
      <c r="F269">
        <v>1510.5350000000001</v>
      </c>
      <c r="G269">
        <v>1949.7159999999999</v>
      </c>
      <c r="H269">
        <v>1994.08</v>
      </c>
      <c r="I269">
        <v>1982.973</v>
      </c>
      <c r="J269">
        <v>2342.2869999999998</v>
      </c>
      <c r="K269">
        <v>1403.1990000000001</v>
      </c>
      <c r="L269">
        <v>4393.8220000000001</v>
      </c>
      <c r="M269">
        <v>991.20270000000005</v>
      </c>
      <c r="N269">
        <v>619.08019999999999</v>
      </c>
      <c r="O269">
        <v>1189.694</v>
      </c>
      <c r="P269">
        <f t="shared" si="4"/>
        <v>22530.815900000001</v>
      </c>
    </row>
    <row r="270" spans="1:16">
      <c r="A270" s="119">
        <v>12</v>
      </c>
      <c r="B270" s="119">
        <v>3</v>
      </c>
      <c r="C270">
        <v>914.43849999999998</v>
      </c>
      <c r="D270">
        <v>1401.36</v>
      </c>
      <c r="E270">
        <v>1227.365</v>
      </c>
      <c r="F270">
        <v>1309.3969999999999</v>
      </c>
      <c r="G270">
        <v>1514.5609999999999</v>
      </c>
      <c r="H270">
        <v>1553.404</v>
      </c>
      <c r="I270">
        <v>1632.6210000000001</v>
      </c>
      <c r="J270">
        <v>1729.384</v>
      </c>
      <c r="K270">
        <v>1178.3119999999999</v>
      </c>
      <c r="L270">
        <v>3975.0549999999998</v>
      </c>
      <c r="M270">
        <v>719.19209999999998</v>
      </c>
      <c r="N270">
        <v>680.70830000000001</v>
      </c>
      <c r="O270">
        <v>1456.981</v>
      </c>
      <c r="P270">
        <f t="shared" si="4"/>
        <v>19292.778899999998</v>
      </c>
    </row>
    <row r="271" spans="1:16">
      <c r="A271" s="119">
        <v>12</v>
      </c>
      <c r="B271" s="119">
        <v>4</v>
      </c>
      <c r="C271">
        <v>646.83849999999995</v>
      </c>
      <c r="D271">
        <v>1128.7929999999999</v>
      </c>
      <c r="E271">
        <v>1073.3019999999999</v>
      </c>
      <c r="F271">
        <v>1209.8710000000001</v>
      </c>
      <c r="G271">
        <v>1083.82</v>
      </c>
      <c r="H271">
        <v>1145.2049999999999</v>
      </c>
      <c r="I271">
        <v>1267.1990000000001</v>
      </c>
      <c r="J271">
        <v>1580.932</v>
      </c>
      <c r="K271">
        <v>1059.454</v>
      </c>
      <c r="L271">
        <v>3203.9</v>
      </c>
      <c r="M271">
        <v>392.57440000000003</v>
      </c>
      <c r="N271">
        <v>571.06939999999997</v>
      </c>
      <c r="O271">
        <v>1390.1559999999999</v>
      </c>
      <c r="P271">
        <f t="shared" si="4"/>
        <v>15753.114300000001</v>
      </c>
    </row>
    <row r="272" spans="1:16">
      <c r="A272" s="119">
        <v>12</v>
      </c>
      <c r="B272" s="119">
        <v>5</v>
      </c>
      <c r="C272">
        <v>486.52929999999998</v>
      </c>
      <c r="D272">
        <v>1016.671</v>
      </c>
      <c r="E272">
        <v>977.24630000000002</v>
      </c>
      <c r="F272">
        <v>1192.8679999999999</v>
      </c>
      <c r="G272">
        <v>651.0951</v>
      </c>
      <c r="H272">
        <v>1008.232</v>
      </c>
      <c r="I272">
        <v>1013.904</v>
      </c>
      <c r="J272">
        <v>1546.2929999999999</v>
      </c>
      <c r="K272">
        <v>961.90920000000006</v>
      </c>
      <c r="L272">
        <v>2366.4949999999999</v>
      </c>
      <c r="M272">
        <v>48.755679999999998</v>
      </c>
      <c r="N272">
        <v>426.79430000000002</v>
      </c>
      <c r="O272">
        <v>989.04669999999999</v>
      </c>
      <c r="P272">
        <f t="shared" si="4"/>
        <v>12685.839580000002</v>
      </c>
    </row>
    <row r="273" spans="1:16">
      <c r="A273" s="119">
        <v>12</v>
      </c>
      <c r="B273" s="119">
        <v>6</v>
      </c>
      <c r="C273">
        <v>598.48630000000003</v>
      </c>
      <c r="D273">
        <v>1111.9580000000001</v>
      </c>
      <c r="E273">
        <v>1132.778</v>
      </c>
      <c r="F273">
        <v>1349.922</v>
      </c>
      <c r="G273">
        <v>850.83019999999999</v>
      </c>
      <c r="H273">
        <v>1112.403</v>
      </c>
      <c r="I273">
        <v>1290.2360000000001</v>
      </c>
      <c r="J273">
        <v>1863.096</v>
      </c>
      <c r="K273">
        <v>1292.424</v>
      </c>
      <c r="L273">
        <v>2062.2370000000001</v>
      </c>
      <c r="M273">
        <v>129.3177</v>
      </c>
      <c r="N273">
        <v>349.18150000000003</v>
      </c>
      <c r="O273">
        <v>1007.918</v>
      </c>
      <c r="P273">
        <f t="shared" si="4"/>
        <v>14150.787700000001</v>
      </c>
    </row>
    <row r="274" spans="1:16">
      <c r="A274" s="119">
        <v>12</v>
      </c>
      <c r="B274" s="119">
        <v>7</v>
      </c>
      <c r="C274">
        <v>2535.8200000000002</v>
      </c>
      <c r="D274">
        <v>3080.8130000000001</v>
      </c>
      <c r="E274">
        <v>1898.52</v>
      </c>
      <c r="F274">
        <v>2030.481</v>
      </c>
      <c r="G274">
        <v>2957.1750000000002</v>
      </c>
      <c r="H274">
        <v>2771.614</v>
      </c>
      <c r="I274">
        <v>1992.268</v>
      </c>
      <c r="J274">
        <v>3278.7020000000002</v>
      </c>
      <c r="K274">
        <v>2558.1689999999999</v>
      </c>
      <c r="L274">
        <v>2019.3989999999999</v>
      </c>
      <c r="M274">
        <v>1332.0129999999999</v>
      </c>
      <c r="N274">
        <v>265.84179999999998</v>
      </c>
      <c r="O274">
        <v>659.08500000000004</v>
      </c>
      <c r="P274">
        <f t="shared" si="4"/>
        <v>27379.900799999996</v>
      </c>
    </row>
    <row r="275" spans="1:16">
      <c r="A275" s="119">
        <v>12</v>
      </c>
      <c r="B275" s="119">
        <v>8</v>
      </c>
      <c r="C275">
        <v>5543.6330000000007</v>
      </c>
      <c r="D275">
        <v>6617.05</v>
      </c>
      <c r="E275">
        <v>3704.1469999999999</v>
      </c>
      <c r="F275">
        <v>3464.4459999999999</v>
      </c>
      <c r="G275">
        <v>5866.5550000000003</v>
      </c>
      <c r="H275">
        <v>6060.9269999999997</v>
      </c>
      <c r="I275">
        <v>4644.8969999999999</v>
      </c>
      <c r="J275">
        <v>7518.4740000000002</v>
      </c>
      <c r="K275">
        <v>5432.8059999999996</v>
      </c>
      <c r="L275">
        <v>2123.7919999999999</v>
      </c>
      <c r="M275">
        <v>4429.826</v>
      </c>
      <c r="N275">
        <v>263.48860000000002</v>
      </c>
      <c r="O275">
        <v>1380.09</v>
      </c>
      <c r="P275">
        <f t="shared" si="4"/>
        <v>57050.131599999993</v>
      </c>
    </row>
    <row r="276" spans="1:16">
      <c r="A276" s="119">
        <v>12</v>
      </c>
      <c r="B276" s="119">
        <v>9</v>
      </c>
      <c r="C276">
        <v>7192.2580000000007</v>
      </c>
      <c r="D276">
        <v>8950.9290000000001</v>
      </c>
      <c r="E276">
        <v>5222.8940000000002</v>
      </c>
      <c r="F276">
        <v>4660.2179999999998</v>
      </c>
      <c r="G276">
        <v>7281.0839999999998</v>
      </c>
      <c r="H276">
        <v>8638.1080000000002</v>
      </c>
      <c r="I276">
        <v>6852.049</v>
      </c>
      <c r="J276">
        <v>9530.5859999999993</v>
      </c>
      <c r="K276">
        <v>7201.9250000000002</v>
      </c>
      <c r="L276">
        <v>2075.3339999999998</v>
      </c>
      <c r="M276">
        <v>6300.5230000000001</v>
      </c>
      <c r="N276">
        <v>294.83999999999997</v>
      </c>
      <c r="O276">
        <v>862.2722</v>
      </c>
      <c r="P276">
        <f t="shared" si="4"/>
        <v>75063.020200000014</v>
      </c>
    </row>
    <row r="277" spans="1:16">
      <c r="A277" s="119">
        <v>12</v>
      </c>
      <c r="B277" s="119">
        <v>10</v>
      </c>
      <c r="C277">
        <v>6741.7550000000001</v>
      </c>
      <c r="D277">
        <v>8773.9609999999993</v>
      </c>
      <c r="E277">
        <v>5467.5430000000006</v>
      </c>
      <c r="F277">
        <v>4912.2730000000001</v>
      </c>
      <c r="G277">
        <v>7475.4340000000002</v>
      </c>
      <c r="H277">
        <v>9355.0569999999989</v>
      </c>
      <c r="I277">
        <v>7329.91</v>
      </c>
      <c r="J277">
        <v>8930.9449999999997</v>
      </c>
      <c r="K277">
        <v>6599.4480000000003</v>
      </c>
      <c r="L277">
        <v>2812.759</v>
      </c>
      <c r="M277">
        <v>6771.6549999999997</v>
      </c>
      <c r="N277">
        <v>484.255</v>
      </c>
      <c r="O277">
        <v>1855.07</v>
      </c>
      <c r="P277">
        <f t="shared" si="4"/>
        <v>77510.065000000017</v>
      </c>
    </row>
    <row r="278" spans="1:16">
      <c r="A278" s="119">
        <v>12</v>
      </c>
      <c r="B278" s="119">
        <v>11</v>
      </c>
      <c r="C278">
        <v>5498.6509999999998</v>
      </c>
      <c r="D278">
        <v>7811.0110000000004</v>
      </c>
      <c r="E278">
        <v>4920.7280000000001</v>
      </c>
      <c r="F278">
        <v>4640.9560000000001</v>
      </c>
      <c r="G278">
        <v>6781.8540000000003</v>
      </c>
      <c r="H278">
        <v>8581.8549999999996</v>
      </c>
      <c r="I278">
        <v>6529.1</v>
      </c>
      <c r="J278">
        <v>7503.2550000000001</v>
      </c>
      <c r="K278">
        <v>5163.4589999999998</v>
      </c>
      <c r="L278">
        <v>4540.3710000000001</v>
      </c>
      <c r="M278">
        <v>5870.576</v>
      </c>
      <c r="N278">
        <v>765.19460000000004</v>
      </c>
      <c r="O278">
        <v>2939.7979999999998</v>
      </c>
      <c r="P278">
        <f t="shared" si="4"/>
        <v>71546.808599999989</v>
      </c>
    </row>
    <row r="279" spans="1:16">
      <c r="A279" s="119">
        <v>12</v>
      </c>
      <c r="B279" s="119">
        <v>12</v>
      </c>
      <c r="C279">
        <v>4647.5410000000002</v>
      </c>
      <c r="D279">
        <v>6619.4830000000002</v>
      </c>
      <c r="E279">
        <v>4405.9620000000004</v>
      </c>
      <c r="F279">
        <v>4360.6149999999998</v>
      </c>
      <c r="G279">
        <v>6199.0480000000007</v>
      </c>
      <c r="H279">
        <v>7651.0249999999996</v>
      </c>
      <c r="I279">
        <v>5784.5950000000003</v>
      </c>
      <c r="J279">
        <v>6749.1640000000007</v>
      </c>
      <c r="K279">
        <v>4225.7759999999998</v>
      </c>
      <c r="L279">
        <v>4888.7340000000004</v>
      </c>
      <c r="M279">
        <v>5090.3710000000001</v>
      </c>
      <c r="N279">
        <v>887.02020000000005</v>
      </c>
      <c r="O279">
        <v>3289.5569999999998</v>
      </c>
      <c r="P279">
        <f t="shared" si="4"/>
        <v>64798.891199999998</v>
      </c>
    </row>
    <row r="280" spans="1:16">
      <c r="A280" s="119">
        <v>12</v>
      </c>
      <c r="B280" s="119">
        <v>13</v>
      </c>
      <c r="C280">
        <v>4497.6660000000002</v>
      </c>
      <c r="D280">
        <v>6149.0110000000004</v>
      </c>
      <c r="E280">
        <v>4382.8500000000004</v>
      </c>
      <c r="F280">
        <v>4264.75</v>
      </c>
      <c r="G280">
        <v>6092.3639999999996</v>
      </c>
      <c r="H280">
        <v>7369.9119999999994</v>
      </c>
      <c r="I280">
        <v>5624.5430000000006</v>
      </c>
      <c r="J280">
        <v>6344.6840000000002</v>
      </c>
      <c r="K280">
        <v>3907.3429999999998</v>
      </c>
      <c r="L280">
        <v>4390.6379999999999</v>
      </c>
      <c r="M280">
        <v>4804.1179999999986</v>
      </c>
      <c r="N280">
        <v>799.17089999999996</v>
      </c>
      <c r="O280">
        <v>2839.66</v>
      </c>
      <c r="P280">
        <f t="shared" si="4"/>
        <v>61466.709900000002</v>
      </c>
    </row>
    <row r="281" spans="1:16">
      <c r="A281" s="119">
        <v>12</v>
      </c>
      <c r="B281" s="119">
        <v>14</v>
      </c>
      <c r="C281">
        <v>4813.6080000000002</v>
      </c>
      <c r="D281">
        <v>6531.415</v>
      </c>
      <c r="E281">
        <v>4493.7030000000004</v>
      </c>
      <c r="F281">
        <v>4276.8429999999998</v>
      </c>
      <c r="G281">
        <v>6178.61</v>
      </c>
      <c r="H281">
        <v>7339.3950000000004</v>
      </c>
      <c r="I281">
        <v>5568.4330000000009</v>
      </c>
      <c r="J281">
        <v>6469.6390000000001</v>
      </c>
      <c r="K281">
        <v>3968.8829999999998</v>
      </c>
      <c r="L281">
        <v>3670.29</v>
      </c>
      <c r="M281">
        <v>4709.0439999999999</v>
      </c>
      <c r="N281">
        <v>692.8229</v>
      </c>
      <c r="O281">
        <v>2278.547</v>
      </c>
      <c r="P281">
        <f t="shared" si="4"/>
        <v>60991.232900000017</v>
      </c>
    </row>
    <row r="282" spans="1:16">
      <c r="A282" s="119">
        <v>12</v>
      </c>
      <c r="B282" s="119">
        <v>15</v>
      </c>
      <c r="C282">
        <v>4525.7959999999994</v>
      </c>
      <c r="D282">
        <v>6418.3319999999994</v>
      </c>
      <c r="E282">
        <v>4394.93</v>
      </c>
      <c r="F282">
        <v>4230.8029999999999</v>
      </c>
      <c r="G282">
        <v>5614.5740000000014</v>
      </c>
      <c r="H282">
        <v>6979.0410000000002</v>
      </c>
      <c r="I282">
        <v>5353.35</v>
      </c>
      <c r="J282">
        <v>5803.018</v>
      </c>
      <c r="K282">
        <v>3700.163</v>
      </c>
      <c r="L282">
        <v>3055.5070000000001</v>
      </c>
      <c r="M282">
        <v>4199.741</v>
      </c>
      <c r="N282">
        <v>587.10559999999998</v>
      </c>
      <c r="O282">
        <v>1728.4010000000001</v>
      </c>
      <c r="P282">
        <f t="shared" si="4"/>
        <v>56590.761599999998</v>
      </c>
    </row>
    <row r="283" spans="1:16">
      <c r="A283" s="119">
        <v>12</v>
      </c>
      <c r="B283" s="119">
        <v>16</v>
      </c>
      <c r="C283">
        <v>4471.2969999999996</v>
      </c>
      <c r="D283">
        <v>6279.2259999999997</v>
      </c>
      <c r="E283">
        <v>4324.6660000000002</v>
      </c>
      <c r="F283">
        <v>4222.607</v>
      </c>
      <c r="G283">
        <v>5353.4319999999998</v>
      </c>
      <c r="H283">
        <v>7061.0590000000002</v>
      </c>
      <c r="I283">
        <v>5394.1350000000002</v>
      </c>
      <c r="J283">
        <v>5776.7749999999996</v>
      </c>
      <c r="K283">
        <v>3538.8449999999998</v>
      </c>
      <c r="L283">
        <v>2221.6799999999998</v>
      </c>
      <c r="M283">
        <v>4139.9309999999996</v>
      </c>
      <c r="N283">
        <v>403.584</v>
      </c>
      <c r="O283">
        <v>1260.3810000000001</v>
      </c>
      <c r="P283">
        <f t="shared" si="4"/>
        <v>54447.618000000002</v>
      </c>
    </row>
    <row r="284" spans="1:16">
      <c r="A284" s="119">
        <v>12</v>
      </c>
      <c r="B284" s="119">
        <v>17</v>
      </c>
      <c r="C284">
        <v>5208.1509999999998</v>
      </c>
      <c r="D284">
        <v>7314.6409999999996</v>
      </c>
      <c r="E284">
        <v>4825.2349999999997</v>
      </c>
      <c r="F284">
        <v>4623.2299999999996</v>
      </c>
      <c r="G284">
        <v>6120.5730000000003</v>
      </c>
      <c r="H284">
        <v>8341.9040000000005</v>
      </c>
      <c r="I284">
        <v>6485.59</v>
      </c>
      <c r="J284">
        <v>6751.4569999999994</v>
      </c>
      <c r="K284">
        <v>4391.6840000000002</v>
      </c>
      <c r="L284">
        <v>1392.635</v>
      </c>
      <c r="M284">
        <v>5424.7730000000001</v>
      </c>
      <c r="N284">
        <v>287.65789999999998</v>
      </c>
      <c r="O284">
        <v>668.82830000000001</v>
      </c>
      <c r="P284">
        <f t="shared" si="4"/>
        <v>61836.359199999999</v>
      </c>
    </row>
    <row r="285" spans="1:16">
      <c r="A285" s="119">
        <v>12</v>
      </c>
      <c r="B285" s="119">
        <v>18</v>
      </c>
      <c r="C285">
        <v>6809.6880000000001</v>
      </c>
      <c r="D285">
        <v>9365.9920000000002</v>
      </c>
      <c r="E285">
        <v>5755.4449999999997</v>
      </c>
      <c r="F285">
        <v>5278.4140000000007</v>
      </c>
      <c r="G285">
        <v>7620.7809999999999</v>
      </c>
      <c r="H285">
        <v>10556.59</v>
      </c>
      <c r="I285">
        <v>7815.7080000000014</v>
      </c>
      <c r="J285">
        <v>9094.3639999999996</v>
      </c>
      <c r="K285">
        <v>6519.3739999999998</v>
      </c>
      <c r="L285">
        <v>669.78499999999997</v>
      </c>
      <c r="M285">
        <v>7093.4830000000002</v>
      </c>
      <c r="N285">
        <v>90.961309999999997</v>
      </c>
      <c r="O285">
        <v>145.7133</v>
      </c>
      <c r="P285">
        <f t="shared" si="4"/>
        <v>76816.298610000013</v>
      </c>
    </row>
    <row r="286" spans="1:16">
      <c r="A286" s="119">
        <v>12</v>
      </c>
      <c r="B286" s="119">
        <v>19</v>
      </c>
      <c r="C286">
        <v>7291.1419999999998</v>
      </c>
      <c r="D286">
        <v>10064.07</v>
      </c>
      <c r="E286">
        <v>5962.7290000000003</v>
      </c>
      <c r="F286">
        <v>5431.0609999999997</v>
      </c>
      <c r="G286">
        <v>8191.9080000000004</v>
      </c>
      <c r="H286">
        <v>11285.27</v>
      </c>
      <c r="I286">
        <v>8424.8719999999994</v>
      </c>
      <c r="J286">
        <v>9740.4760000000006</v>
      </c>
      <c r="K286">
        <v>7075.3230000000003</v>
      </c>
      <c r="L286">
        <v>461.53809999999999</v>
      </c>
      <c r="M286">
        <v>7414.2769999999991</v>
      </c>
      <c r="N286">
        <v>69.282229999999998</v>
      </c>
      <c r="O286">
        <v>353.44650000000001</v>
      </c>
      <c r="P286">
        <f t="shared" si="4"/>
        <v>81765.394830000019</v>
      </c>
    </row>
    <row r="287" spans="1:16">
      <c r="A287" s="119">
        <v>12</v>
      </c>
      <c r="B287" s="119">
        <v>20</v>
      </c>
      <c r="C287">
        <v>6941.9169999999986</v>
      </c>
      <c r="D287">
        <v>9467.8379999999997</v>
      </c>
      <c r="E287">
        <v>5697</v>
      </c>
      <c r="F287">
        <v>5162.1400000000003</v>
      </c>
      <c r="G287">
        <v>8513.8280000000013</v>
      </c>
      <c r="H287">
        <v>10905.36</v>
      </c>
      <c r="I287">
        <v>8421.7710000000006</v>
      </c>
      <c r="J287">
        <v>9345.0020000000004</v>
      </c>
      <c r="K287">
        <v>6336.9369999999999</v>
      </c>
      <c r="L287">
        <v>692.29150000000004</v>
      </c>
      <c r="M287">
        <v>7278.3619999999992</v>
      </c>
      <c r="N287">
        <v>85.219269999999995</v>
      </c>
      <c r="O287">
        <v>116.7325</v>
      </c>
      <c r="P287">
        <f t="shared" si="4"/>
        <v>78964.398270000005</v>
      </c>
    </row>
    <row r="288" spans="1:16">
      <c r="A288" s="119">
        <v>12</v>
      </c>
      <c r="B288" s="119">
        <v>21</v>
      </c>
      <c r="C288">
        <v>5941.1669999999986</v>
      </c>
      <c r="D288">
        <v>8058.7449999999999</v>
      </c>
      <c r="E288">
        <v>5049.6559999999999</v>
      </c>
      <c r="F288">
        <v>4614.1390000000001</v>
      </c>
      <c r="G288">
        <v>7664.1549999999997</v>
      </c>
      <c r="H288">
        <v>9476.7909999999993</v>
      </c>
      <c r="I288">
        <v>7638.9989999999998</v>
      </c>
      <c r="J288">
        <v>8157.5340000000006</v>
      </c>
      <c r="K288">
        <v>5406.5780000000004</v>
      </c>
      <c r="L288">
        <v>739.12660000000005</v>
      </c>
      <c r="M288">
        <v>6470.2389999999996</v>
      </c>
      <c r="N288">
        <v>104.7381</v>
      </c>
      <c r="O288">
        <v>139.66050000000001</v>
      </c>
      <c r="P288">
        <f t="shared" si="4"/>
        <v>69461.528200000001</v>
      </c>
    </row>
    <row r="289" spans="1:16">
      <c r="A289" s="119">
        <v>12</v>
      </c>
      <c r="B289" s="119">
        <v>22</v>
      </c>
      <c r="C289">
        <v>5221.8339999999998</v>
      </c>
      <c r="D289">
        <v>7108.2030000000004</v>
      </c>
      <c r="E289">
        <v>4437.1120000000001</v>
      </c>
      <c r="F289">
        <v>3992.308</v>
      </c>
      <c r="G289">
        <v>6993.0459999999994</v>
      </c>
      <c r="H289">
        <v>8322.9290000000001</v>
      </c>
      <c r="I289">
        <v>6861.991</v>
      </c>
      <c r="J289">
        <v>7114.3519999999999</v>
      </c>
      <c r="K289">
        <v>4683.1080000000002</v>
      </c>
      <c r="L289">
        <v>864.00130000000001</v>
      </c>
      <c r="M289">
        <v>5742.0769999999993</v>
      </c>
      <c r="N289">
        <v>127.3595</v>
      </c>
      <c r="O289">
        <v>125.5553</v>
      </c>
      <c r="P289">
        <f t="shared" si="4"/>
        <v>61593.876100000001</v>
      </c>
    </row>
    <row r="290" spans="1:16">
      <c r="A290" s="119">
        <v>12</v>
      </c>
      <c r="B290" s="119">
        <v>23</v>
      </c>
      <c r="C290">
        <v>4263.2520000000004</v>
      </c>
      <c r="D290">
        <v>5713.7580000000007</v>
      </c>
      <c r="E290">
        <v>3627.297</v>
      </c>
      <c r="F290">
        <v>3234.2739999999999</v>
      </c>
      <c r="G290">
        <v>6145.7519999999986</v>
      </c>
      <c r="H290">
        <v>6808.2959999999994</v>
      </c>
      <c r="I290">
        <v>5970.1090000000004</v>
      </c>
      <c r="J290">
        <v>6002.8040000000001</v>
      </c>
      <c r="K290">
        <v>3790.3049999999998</v>
      </c>
      <c r="L290">
        <v>1254.2260000000001</v>
      </c>
      <c r="M290">
        <v>4763.3820000000014</v>
      </c>
      <c r="N290">
        <v>170.46780000000001</v>
      </c>
      <c r="O290">
        <v>335.05160000000001</v>
      </c>
      <c r="P290">
        <f t="shared" si="4"/>
        <v>52078.974399999999</v>
      </c>
    </row>
    <row r="291" spans="1:16">
      <c r="A291" s="119">
        <v>12</v>
      </c>
      <c r="B291" s="119">
        <v>24</v>
      </c>
      <c r="C291">
        <v>2887.4839999999999</v>
      </c>
      <c r="D291">
        <v>3806.837</v>
      </c>
      <c r="E291">
        <v>2496.4090000000001</v>
      </c>
      <c r="F291">
        <v>2300.6060000000002</v>
      </c>
      <c r="G291">
        <v>4588.6509999999998</v>
      </c>
      <c r="H291">
        <v>4755.4179999999997</v>
      </c>
      <c r="I291">
        <v>4222.9780000000001</v>
      </c>
      <c r="J291">
        <v>3959.3809999999999</v>
      </c>
      <c r="K291">
        <v>2485.91</v>
      </c>
      <c r="L291">
        <v>2537.4659999999999</v>
      </c>
      <c r="M291">
        <v>3325.1559999999999</v>
      </c>
      <c r="N291">
        <v>318.5754</v>
      </c>
      <c r="O291">
        <v>924.64070000000004</v>
      </c>
      <c r="P291">
        <f t="shared" si="4"/>
        <v>38609.512100000007</v>
      </c>
    </row>
  </sheetData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45"/>
  <sheetViews>
    <sheetView workbookViewId="0">
      <selection activeCell="A40" sqref="A40:XFD40"/>
    </sheetView>
  </sheetViews>
  <sheetFormatPr defaultRowHeight="14.4"/>
  <sheetData>
    <row r="1" spans="1:20">
      <c r="C1" t="s">
        <v>23</v>
      </c>
      <c r="D1" t="s">
        <v>22</v>
      </c>
      <c r="E1" t="s">
        <v>19</v>
      </c>
      <c r="F1" t="s">
        <v>18</v>
      </c>
      <c r="G1" t="s">
        <v>24</v>
      </c>
      <c r="H1" t="s">
        <v>20</v>
      </c>
      <c r="I1" t="s">
        <v>17</v>
      </c>
      <c r="J1" t="s">
        <v>29</v>
      </c>
      <c r="K1" t="s">
        <v>28</v>
      </c>
      <c r="L1" t="s">
        <v>27</v>
      </c>
      <c r="M1" t="s">
        <v>21</v>
      </c>
      <c r="N1" t="s">
        <v>25</v>
      </c>
      <c r="O1" t="s">
        <v>26</v>
      </c>
    </row>
    <row r="2" spans="1:20">
      <c r="A2" s="119">
        <v>1</v>
      </c>
      <c r="B2" s="119">
        <v>1</v>
      </c>
      <c r="C2">
        <v>1729.8147019999999</v>
      </c>
      <c r="D2">
        <v>1943.657514</v>
      </c>
      <c r="E2">
        <v>415.49104620000003</v>
      </c>
      <c r="F2">
        <v>404.9566097</v>
      </c>
      <c r="G2">
        <v>3832.3871589999999</v>
      </c>
      <c r="H2">
        <v>2514.9321049999999</v>
      </c>
      <c r="I2">
        <v>2308.942517</v>
      </c>
      <c r="J2">
        <v>2724.6686159999999</v>
      </c>
      <c r="K2">
        <v>1263.0074239999999</v>
      </c>
      <c r="L2">
        <v>766.19003139999995</v>
      </c>
      <c r="M2">
        <v>2047.4294420000001</v>
      </c>
      <c r="N2">
        <v>104.36810180000001</v>
      </c>
      <c r="O2">
        <v>114.02381440000001</v>
      </c>
      <c r="P2">
        <f>SUM(C2:O2)</f>
        <v>20169.869082499998</v>
      </c>
      <c r="R2" s="119" t="s">
        <v>391</v>
      </c>
      <c r="S2" s="119" t="s">
        <v>393</v>
      </c>
      <c r="T2" s="119" t="s">
        <v>392</v>
      </c>
    </row>
    <row r="3" spans="1:20">
      <c r="A3" s="119">
        <v>1</v>
      </c>
      <c r="B3" s="119">
        <v>2</v>
      </c>
      <c r="C3">
        <v>1027.597383</v>
      </c>
      <c r="D3">
        <v>1042.3025849999999</v>
      </c>
      <c r="E3">
        <v>962.38926819999995</v>
      </c>
      <c r="F3">
        <v>1217.6842730000001</v>
      </c>
      <c r="G3">
        <v>2832.0002009999998</v>
      </c>
      <c r="H3">
        <v>1035.6929560000001</v>
      </c>
      <c r="I3">
        <v>1055.0019910000001</v>
      </c>
      <c r="J3">
        <v>1824.3838089999999</v>
      </c>
      <c r="K3">
        <v>701.6498709</v>
      </c>
      <c r="L3">
        <v>340.07126920000002</v>
      </c>
      <c r="M3">
        <v>1137.2420440000001</v>
      </c>
      <c r="N3">
        <v>304.56844059999997</v>
      </c>
      <c r="O3">
        <v>559.29926369999998</v>
      </c>
      <c r="P3">
        <f t="shared" ref="P3:P66" si="0">SUM(C3:O3)</f>
        <v>14039.883354600001</v>
      </c>
      <c r="R3">
        <v>1</v>
      </c>
      <c r="S3">
        <v>1</v>
      </c>
      <c r="T3">
        <v>18</v>
      </c>
    </row>
    <row r="4" spans="1:20">
      <c r="A4" s="119">
        <v>1</v>
      </c>
      <c r="B4" s="119">
        <v>3</v>
      </c>
      <c r="C4">
        <v>818.5987662</v>
      </c>
      <c r="D4">
        <v>849.10912819999999</v>
      </c>
      <c r="E4">
        <v>1509.2874899999999</v>
      </c>
      <c r="F4">
        <v>1127.1492940000001</v>
      </c>
      <c r="G4">
        <v>2446.9458060000002</v>
      </c>
      <c r="H4">
        <v>594.53864599999997</v>
      </c>
      <c r="I4">
        <v>889.47428939999998</v>
      </c>
      <c r="J4">
        <v>1624.2693549999999</v>
      </c>
      <c r="K4">
        <v>639.54795479999996</v>
      </c>
      <c r="L4">
        <v>268.38986679999999</v>
      </c>
      <c r="M4">
        <v>1032.584998</v>
      </c>
      <c r="N4">
        <v>269.02213840000002</v>
      </c>
      <c r="O4">
        <v>494.90789369999999</v>
      </c>
      <c r="P4">
        <f t="shared" si="0"/>
        <v>12563.8256265</v>
      </c>
      <c r="R4">
        <v>2</v>
      </c>
      <c r="S4">
        <v>1</v>
      </c>
      <c r="T4">
        <v>31</v>
      </c>
    </row>
    <row r="5" spans="1:20">
      <c r="A5" s="119">
        <v>1</v>
      </c>
      <c r="B5" s="119">
        <v>4</v>
      </c>
      <c r="C5">
        <v>506.6748513</v>
      </c>
      <c r="D5">
        <v>343.34099279999998</v>
      </c>
      <c r="E5">
        <v>1430.179151</v>
      </c>
      <c r="F5">
        <v>1074.8787339999999</v>
      </c>
      <c r="G5">
        <v>1962.694229</v>
      </c>
      <c r="H5">
        <v>3262.749757</v>
      </c>
      <c r="I5">
        <v>411.7490742</v>
      </c>
      <c r="J5">
        <v>1406.860725</v>
      </c>
      <c r="K5">
        <v>485.9902634</v>
      </c>
      <c r="L5">
        <v>97.309377530000006</v>
      </c>
      <c r="M5">
        <v>708.16235429999995</v>
      </c>
      <c r="N5">
        <v>262.72269</v>
      </c>
      <c r="O5">
        <v>556.30961739999998</v>
      </c>
      <c r="P5">
        <f t="shared" si="0"/>
        <v>12509.621816930003</v>
      </c>
      <c r="R5">
        <v>3</v>
      </c>
      <c r="S5">
        <v>58</v>
      </c>
      <c r="T5">
        <v>55</v>
      </c>
    </row>
    <row r="6" spans="1:20">
      <c r="A6" s="119">
        <v>1</v>
      </c>
      <c r="B6" s="119">
        <v>5</v>
      </c>
      <c r="C6">
        <v>280.9602878</v>
      </c>
      <c r="D6">
        <v>3337.0133209999999</v>
      </c>
      <c r="E6">
        <v>1514.9710299999999</v>
      </c>
      <c r="F6">
        <v>1112.3861320000001</v>
      </c>
      <c r="G6">
        <v>1593.0068719999999</v>
      </c>
      <c r="H6">
        <v>3275.2466429999999</v>
      </c>
      <c r="I6">
        <v>122.4234622</v>
      </c>
      <c r="J6">
        <v>1358.148447</v>
      </c>
      <c r="K6">
        <v>305.51193230000001</v>
      </c>
      <c r="L6">
        <v>1542.5027</v>
      </c>
      <c r="M6">
        <v>275.55321850000001</v>
      </c>
      <c r="N6">
        <v>246.7812696</v>
      </c>
      <c r="O6">
        <v>633.90471539999999</v>
      </c>
      <c r="P6">
        <f t="shared" si="0"/>
        <v>15598.4100308</v>
      </c>
      <c r="R6">
        <v>4</v>
      </c>
      <c r="S6">
        <v>94</v>
      </c>
      <c r="T6">
        <v>244</v>
      </c>
    </row>
    <row r="7" spans="1:20">
      <c r="A7" s="119">
        <v>1</v>
      </c>
      <c r="B7" s="119">
        <v>6</v>
      </c>
      <c r="C7">
        <v>1136.950315</v>
      </c>
      <c r="D7">
        <v>851.73922589999995</v>
      </c>
      <c r="E7">
        <v>1931.8311329999999</v>
      </c>
      <c r="F7">
        <v>1419.089074</v>
      </c>
      <c r="G7">
        <v>2780.43406</v>
      </c>
      <c r="H7">
        <v>287.4952035</v>
      </c>
      <c r="I7">
        <v>531.00711209999997</v>
      </c>
      <c r="J7">
        <v>2458.1600920000001</v>
      </c>
      <c r="K7">
        <v>978.40012909999996</v>
      </c>
      <c r="L7">
        <v>310.97700350000002</v>
      </c>
      <c r="M7">
        <v>1168.228106</v>
      </c>
      <c r="N7">
        <v>339.5225825</v>
      </c>
      <c r="O7">
        <v>798.11459939999997</v>
      </c>
      <c r="P7">
        <f t="shared" si="0"/>
        <v>14991.948636000001</v>
      </c>
      <c r="R7">
        <v>5</v>
      </c>
      <c r="S7">
        <v>105</v>
      </c>
      <c r="T7">
        <v>266</v>
      </c>
    </row>
    <row r="8" spans="1:20">
      <c r="A8" s="119">
        <v>1</v>
      </c>
      <c r="B8" s="119">
        <v>7</v>
      </c>
      <c r="C8">
        <v>3227.0930050000002</v>
      </c>
      <c r="D8">
        <v>2962.723105</v>
      </c>
      <c r="E8">
        <v>647.44904580000002</v>
      </c>
      <c r="F8">
        <v>481.21026289999998</v>
      </c>
      <c r="G8">
        <v>5666.4596330000004</v>
      </c>
      <c r="H8">
        <v>2250.5239150000002</v>
      </c>
      <c r="I8">
        <v>1732.7775489999999</v>
      </c>
      <c r="J8">
        <v>5345.054333</v>
      </c>
      <c r="K8">
        <v>2994.602719</v>
      </c>
      <c r="L8">
        <v>1630.6457129999999</v>
      </c>
      <c r="M8">
        <v>3145.475539</v>
      </c>
      <c r="N8">
        <v>475.5541953</v>
      </c>
      <c r="O8">
        <v>97.585625379999996</v>
      </c>
      <c r="P8">
        <f t="shared" si="0"/>
        <v>30657.154640379995</v>
      </c>
      <c r="R8">
        <v>6</v>
      </c>
      <c r="S8">
        <v>106</v>
      </c>
      <c r="T8">
        <v>354</v>
      </c>
    </row>
    <row r="9" spans="1:20">
      <c r="A9" s="119">
        <v>1</v>
      </c>
      <c r="B9" s="119">
        <v>8</v>
      </c>
      <c r="C9">
        <v>7905.2571399999997</v>
      </c>
      <c r="D9">
        <v>8622.984735</v>
      </c>
      <c r="E9">
        <v>4195.2756060000002</v>
      </c>
      <c r="F9">
        <v>3144.454988</v>
      </c>
      <c r="G9">
        <v>10190.14912</v>
      </c>
      <c r="H9">
        <v>8359.0343969999994</v>
      </c>
      <c r="I9">
        <v>6067.3534529999997</v>
      </c>
      <c r="J9">
        <v>12260.27745</v>
      </c>
      <c r="K9">
        <v>8241.520767</v>
      </c>
      <c r="L9">
        <v>5889.3836670000001</v>
      </c>
      <c r="M9">
        <v>7836.4547080000002</v>
      </c>
      <c r="N9">
        <v>515.23722529999998</v>
      </c>
      <c r="O9">
        <v>1864.734598</v>
      </c>
      <c r="P9">
        <f t="shared" si="0"/>
        <v>85092.117854300013</v>
      </c>
    </row>
    <row r="10" spans="1:20">
      <c r="A10" s="119">
        <v>1</v>
      </c>
      <c r="B10" s="119">
        <v>9</v>
      </c>
      <c r="C10">
        <v>10111.582539999999</v>
      </c>
      <c r="D10">
        <v>11935.0816</v>
      </c>
      <c r="E10">
        <v>6225.7055339999997</v>
      </c>
      <c r="F10">
        <v>4810.9046820000003</v>
      </c>
      <c r="G10">
        <v>12418.18066</v>
      </c>
      <c r="H10">
        <v>12112.726839999999</v>
      </c>
      <c r="I10">
        <v>8484.2110379999995</v>
      </c>
      <c r="J10">
        <v>14999.63472</v>
      </c>
      <c r="K10">
        <v>10168.2078</v>
      </c>
      <c r="L10">
        <v>7857.2808070000001</v>
      </c>
      <c r="M10">
        <v>10668.25491</v>
      </c>
      <c r="N10">
        <v>993.62887579999995</v>
      </c>
      <c r="O10">
        <v>3145.0134889999999</v>
      </c>
      <c r="P10">
        <f t="shared" si="0"/>
        <v>113930.41349580001</v>
      </c>
    </row>
    <row r="11" spans="1:20">
      <c r="A11" s="119">
        <v>1</v>
      </c>
      <c r="B11" s="119">
        <v>10</v>
      </c>
      <c r="C11">
        <v>8193.3964510000005</v>
      </c>
      <c r="D11">
        <v>10273.67643</v>
      </c>
      <c r="E11">
        <v>5358.9211409999998</v>
      </c>
      <c r="F11">
        <v>4380.4463930000002</v>
      </c>
      <c r="G11">
        <v>10658.707280000001</v>
      </c>
      <c r="H11">
        <v>11191.100930000001</v>
      </c>
      <c r="I11">
        <v>8124.5036790000004</v>
      </c>
      <c r="J11">
        <v>12298.38999</v>
      </c>
      <c r="K11">
        <v>8066.0008239999997</v>
      </c>
      <c r="L11">
        <v>6435.3225510000002</v>
      </c>
      <c r="M11">
        <v>9627.615092</v>
      </c>
      <c r="N11">
        <v>898.05355199999997</v>
      </c>
      <c r="O11">
        <v>3095.6129059999998</v>
      </c>
      <c r="P11">
        <f t="shared" si="0"/>
        <v>98601.747219000012</v>
      </c>
    </row>
    <row r="12" spans="1:20">
      <c r="A12" s="119">
        <v>1</v>
      </c>
      <c r="B12" s="119">
        <v>11</v>
      </c>
      <c r="C12">
        <v>5919.0306799999998</v>
      </c>
      <c r="D12">
        <v>8053.4176150000003</v>
      </c>
      <c r="E12">
        <v>4183.5684979999996</v>
      </c>
      <c r="F12">
        <v>3463.6744629999998</v>
      </c>
      <c r="G12">
        <v>8284.6901159999998</v>
      </c>
      <c r="H12">
        <v>9117.3313249999992</v>
      </c>
      <c r="I12">
        <v>6323.6411959999996</v>
      </c>
      <c r="J12">
        <v>9645.1019529999994</v>
      </c>
      <c r="K12">
        <v>5833.6379150000002</v>
      </c>
      <c r="L12">
        <v>4539.1470829999998</v>
      </c>
      <c r="M12">
        <v>7713.6090029999996</v>
      </c>
      <c r="N12">
        <v>711.4155068</v>
      </c>
      <c r="O12">
        <v>2437.6733530000001</v>
      </c>
      <c r="P12">
        <f t="shared" si="0"/>
        <v>76225.938706799992</v>
      </c>
    </row>
    <row r="13" spans="1:20">
      <c r="A13" s="119">
        <v>1</v>
      </c>
      <c r="B13" s="119">
        <v>12</v>
      </c>
      <c r="C13">
        <v>4407.486465</v>
      </c>
      <c r="D13">
        <v>6706.0720940000001</v>
      </c>
      <c r="E13">
        <v>3379.773244</v>
      </c>
      <c r="F13">
        <v>2981.1086300000002</v>
      </c>
      <c r="G13">
        <v>6854.5082869999997</v>
      </c>
      <c r="H13">
        <v>7399.4926059999998</v>
      </c>
      <c r="I13">
        <v>5497.3133669999997</v>
      </c>
      <c r="J13">
        <v>8001.7574020000002</v>
      </c>
      <c r="K13">
        <v>4254.5731949999999</v>
      </c>
      <c r="L13">
        <v>3240.9184089999999</v>
      </c>
      <c r="M13">
        <v>6017.1234599999998</v>
      </c>
      <c r="N13">
        <v>494.53980159999998</v>
      </c>
      <c r="O13">
        <v>1784.6078789999999</v>
      </c>
      <c r="P13">
        <f t="shared" si="0"/>
        <v>61019.27483960001</v>
      </c>
    </row>
    <row r="14" spans="1:20">
      <c r="A14" s="119">
        <v>1</v>
      </c>
      <c r="B14" s="119">
        <v>13</v>
      </c>
      <c r="C14">
        <v>4118.9237110000004</v>
      </c>
      <c r="D14">
        <v>6466.3068409999996</v>
      </c>
      <c r="E14">
        <v>3200.4154039999999</v>
      </c>
      <c r="F14">
        <v>2945.030158</v>
      </c>
      <c r="G14">
        <v>6250.0470750000004</v>
      </c>
      <c r="H14">
        <v>7082.8698270000004</v>
      </c>
      <c r="I14">
        <v>5193.3219239999999</v>
      </c>
      <c r="J14">
        <v>7347.0962079999999</v>
      </c>
      <c r="K14">
        <v>3788.7556129999998</v>
      </c>
      <c r="L14">
        <v>2772.0851699999998</v>
      </c>
      <c r="M14">
        <v>5584.9928730000001</v>
      </c>
      <c r="N14">
        <v>510.41291419999999</v>
      </c>
      <c r="O14">
        <v>1516.7027760000001</v>
      </c>
      <c r="P14">
        <f t="shared" si="0"/>
        <v>56776.960494200008</v>
      </c>
    </row>
    <row r="15" spans="1:20">
      <c r="A15" s="119">
        <v>1</v>
      </c>
      <c r="B15" s="119">
        <v>14</v>
      </c>
      <c r="C15">
        <v>4103.5905309999998</v>
      </c>
      <c r="D15">
        <v>6172.7542210000001</v>
      </c>
      <c r="E15">
        <v>3197.0821040000001</v>
      </c>
      <c r="F15">
        <v>2938.363558</v>
      </c>
      <c r="G15">
        <v>6095.6041750000004</v>
      </c>
      <c r="H15">
        <v>7422.9775369999998</v>
      </c>
      <c r="I15">
        <v>5052.1052390000004</v>
      </c>
      <c r="J15">
        <v>7288.7856780000002</v>
      </c>
      <c r="K15">
        <v>3691.5010299999999</v>
      </c>
      <c r="L15">
        <v>2669.371752</v>
      </c>
      <c r="M15">
        <v>5498.1048529999998</v>
      </c>
      <c r="N15">
        <v>482.20430720000002</v>
      </c>
      <c r="O15">
        <v>1503.002913</v>
      </c>
      <c r="P15">
        <f t="shared" si="0"/>
        <v>56115.447898199993</v>
      </c>
    </row>
    <row r="16" spans="1:20">
      <c r="A16" s="119">
        <v>1</v>
      </c>
      <c r="B16" s="119">
        <v>15</v>
      </c>
      <c r="C16">
        <v>4313.7659940000003</v>
      </c>
      <c r="D16">
        <v>6670.2252909999997</v>
      </c>
      <c r="E16">
        <v>3449.1762939999999</v>
      </c>
      <c r="F16">
        <v>3050.685673</v>
      </c>
      <c r="G16">
        <v>5974.8173699999998</v>
      </c>
      <c r="H16">
        <v>7758.1616260000001</v>
      </c>
      <c r="I16">
        <v>5000.0307080000002</v>
      </c>
      <c r="J16">
        <v>7272.5815060000004</v>
      </c>
      <c r="K16">
        <v>3612.0292049999998</v>
      </c>
      <c r="L16">
        <v>2655.1238589999998</v>
      </c>
      <c r="M16">
        <v>5844.5694240000003</v>
      </c>
      <c r="N16">
        <v>481.90527109999999</v>
      </c>
      <c r="O16">
        <v>1797.6827000000001</v>
      </c>
      <c r="P16">
        <f t="shared" si="0"/>
        <v>57880.754921100001</v>
      </c>
    </row>
    <row r="17" spans="1:16">
      <c r="A17" s="119">
        <v>1</v>
      </c>
      <c r="B17" s="119">
        <v>16</v>
      </c>
      <c r="C17">
        <v>4830.5731759999999</v>
      </c>
      <c r="D17">
        <v>7172.1987980000004</v>
      </c>
      <c r="E17">
        <v>3834.3827649999998</v>
      </c>
      <c r="F17">
        <v>3294.503385</v>
      </c>
      <c r="G17">
        <v>6299.5793219999996</v>
      </c>
      <c r="H17">
        <v>7619.4607370000003</v>
      </c>
      <c r="I17">
        <v>5030.5443050000003</v>
      </c>
      <c r="J17">
        <v>7966.2111629999999</v>
      </c>
      <c r="K17">
        <v>3882.654657</v>
      </c>
      <c r="L17">
        <v>2883.88168</v>
      </c>
      <c r="M17">
        <v>6064.1865049999997</v>
      </c>
      <c r="N17">
        <v>506.98844179999998</v>
      </c>
      <c r="O17">
        <v>2122.84782</v>
      </c>
      <c r="P17">
        <f t="shared" si="0"/>
        <v>61508.012754800002</v>
      </c>
    </row>
    <row r="18" spans="1:16">
      <c r="A18" s="119">
        <v>1</v>
      </c>
      <c r="B18" s="119">
        <v>17</v>
      </c>
      <c r="C18">
        <v>7278.4889540000004</v>
      </c>
      <c r="D18">
        <v>9733.0709910000005</v>
      </c>
      <c r="E18">
        <v>5356.3553000000002</v>
      </c>
      <c r="F18">
        <v>4762.7051929999998</v>
      </c>
      <c r="G18">
        <v>8849.4873399999997</v>
      </c>
      <c r="H18">
        <v>10639.0578</v>
      </c>
      <c r="I18">
        <v>7384.6864869999999</v>
      </c>
      <c r="J18">
        <v>10316.584860000001</v>
      </c>
      <c r="K18">
        <v>6029.8205639999996</v>
      </c>
      <c r="L18">
        <v>4713.0331409999999</v>
      </c>
      <c r="M18">
        <v>8610.7246290000003</v>
      </c>
      <c r="N18">
        <v>905.14066260000004</v>
      </c>
      <c r="O18">
        <v>3947.1092779999999</v>
      </c>
      <c r="P18">
        <f t="shared" si="0"/>
        <v>88526.265199600006</v>
      </c>
    </row>
    <row r="19" spans="1:16">
      <c r="A19" s="119">
        <v>1</v>
      </c>
      <c r="B19" s="119">
        <v>18</v>
      </c>
      <c r="C19">
        <v>9840.4612149999994</v>
      </c>
      <c r="D19">
        <v>12983.89676</v>
      </c>
      <c r="E19">
        <v>7087.3260110000001</v>
      </c>
      <c r="F19">
        <v>5888.4462039999999</v>
      </c>
      <c r="G19">
        <v>11723.28386</v>
      </c>
      <c r="H19">
        <v>14253.212170000001</v>
      </c>
      <c r="I19">
        <v>9308.0030690000003</v>
      </c>
      <c r="J19">
        <v>13754.578890000001</v>
      </c>
      <c r="K19">
        <v>9572.6664099999998</v>
      </c>
      <c r="L19">
        <v>7766.7640270000002</v>
      </c>
      <c r="M19">
        <v>11149.947179999999</v>
      </c>
      <c r="N19">
        <v>1255.2005859999999</v>
      </c>
      <c r="O19">
        <v>5589.2616019999996</v>
      </c>
      <c r="P19">
        <f t="shared" si="0"/>
        <v>120173.047984</v>
      </c>
    </row>
    <row r="20" spans="1:16">
      <c r="A20" s="119">
        <v>1</v>
      </c>
      <c r="B20" s="119">
        <v>19</v>
      </c>
      <c r="C20">
        <v>11070.574860000001</v>
      </c>
      <c r="D20">
        <v>14367.541639999999</v>
      </c>
      <c r="E20">
        <v>7924.8459359999997</v>
      </c>
      <c r="F20">
        <v>6329.2870270000003</v>
      </c>
      <c r="G20">
        <v>13410.712390000001</v>
      </c>
      <c r="H20">
        <v>15924.973040000001</v>
      </c>
      <c r="I20">
        <v>10373.776320000001</v>
      </c>
      <c r="J20">
        <v>15849.359049999999</v>
      </c>
      <c r="K20">
        <v>11056.38264</v>
      </c>
      <c r="L20">
        <v>9291.944383</v>
      </c>
      <c r="M20">
        <v>12077.313410000001</v>
      </c>
      <c r="N20">
        <v>1437.332576</v>
      </c>
      <c r="O20">
        <v>6686.991626</v>
      </c>
      <c r="P20">
        <f t="shared" si="0"/>
        <v>135801.03489799998</v>
      </c>
    </row>
    <row r="21" spans="1:16">
      <c r="A21" s="119">
        <v>1</v>
      </c>
      <c r="B21" s="119">
        <v>20</v>
      </c>
      <c r="C21">
        <v>11680.230320000001</v>
      </c>
      <c r="D21">
        <v>15316.194100000001</v>
      </c>
      <c r="E21">
        <v>8618.742193</v>
      </c>
      <c r="F21">
        <v>6879.2825839999996</v>
      </c>
      <c r="G21">
        <v>14849.51714</v>
      </c>
      <c r="H21">
        <v>17357.471969999999</v>
      </c>
      <c r="I21">
        <v>11610.19289</v>
      </c>
      <c r="J21">
        <v>17037.380990000001</v>
      </c>
      <c r="K21">
        <v>11446.119640000001</v>
      </c>
      <c r="L21">
        <v>9844.821269</v>
      </c>
      <c r="M21">
        <v>12818.42244</v>
      </c>
      <c r="N21">
        <v>1579.0916549999999</v>
      </c>
      <c r="O21">
        <v>6930.6447699999999</v>
      </c>
      <c r="P21">
        <f t="shared" si="0"/>
        <v>145968.11196100002</v>
      </c>
    </row>
    <row r="22" spans="1:16">
      <c r="A22" s="119">
        <v>1</v>
      </c>
      <c r="B22" s="119">
        <v>21</v>
      </c>
      <c r="C22">
        <v>10822.06409</v>
      </c>
      <c r="D22">
        <v>13960.78384</v>
      </c>
      <c r="E22">
        <v>7816.2558740000004</v>
      </c>
      <c r="F22">
        <v>6273.4576889999998</v>
      </c>
      <c r="G22">
        <v>14236.479009999999</v>
      </c>
      <c r="H22">
        <v>16179.41705</v>
      </c>
      <c r="I22">
        <v>11175.75748</v>
      </c>
      <c r="J22">
        <v>15930.481159999999</v>
      </c>
      <c r="K22">
        <v>10791.22795</v>
      </c>
      <c r="L22">
        <v>8976.9777389999999</v>
      </c>
      <c r="M22">
        <v>12025.772139999999</v>
      </c>
      <c r="N22">
        <v>1484.920249</v>
      </c>
      <c r="O22">
        <v>6244.9131610000004</v>
      </c>
      <c r="P22">
        <f t="shared" si="0"/>
        <v>135918.50743199998</v>
      </c>
    </row>
    <row r="23" spans="1:16">
      <c r="A23" s="119">
        <v>1</v>
      </c>
      <c r="B23" s="119">
        <v>22</v>
      </c>
      <c r="C23">
        <v>9776.8933319999996</v>
      </c>
      <c r="D23">
        <v>12399.26345</v>
      </c>
      <c r="E23">
        <v>7030.095875</v>
      </c>
      <c r="F23">
        <v>5435.0552180000004</v>
      </c>
      <c r="G23">
        <v>13248.06048</v>
      </c>
      <c r="H23">
        <v>14522.90005</v>
      </c>
      <c r="I23">
        <v>10428.9414</v>
      </c>
      <c r="J23">
        <v>14318.33944</v>
      </c>
      <c r="K23">
        <v>9589.1807919999992</v>
      </c>
      <c r="L23">
        <v>7779.1338569999998</v>
      </c>
      <c r="M23">
        <v>10804.800719999999</v>
      </c>
      <c r="N23">
        <v>1320.2992409999999</v>
      </c>
      <c r="O23">
        <v>5302.435262</v>
      </c>
      <c r="P23">
        <f t="shared" si="0"/>
        <v>121955.39911699998</v>
      </c>
    </row>
    <row r="24" spans="1:16">
      <c r="A24" s="119">
        <v>1</v>
      </c>
      <c r="B24" s="119">
        <v>23</v>
      </c>
      <c r="C24">
        <v>8088.8564050000004</v>
      </c>
      <c r="D24">
        <v>9836.9340300000003</v>
      </c>
      <c r="E24">
        <v>5452.2658069999998</v>
      </c>
      <c r="F24">
        <v>4038.3202369999999</v>
      </c>
      <c r="G24">
        <v>11450.182989999999</v>
      </c>
      <c r="H24">
        <v>11705.75028</v>
      </c>
      <c r="I24">
        <v>8870.1509779999997</v>
      </c>
      <c r="J24">
        <v>12058.22597</v>
      </c>
      <c r="K24">
        <v>7873.4352410000001</v>
      </c>
      <c r="L24">
        <v>6179.5728609999996</v>
      </c>
      <c r="M24">
        <v>8836.4865759999993</v>
      </c>
      <c r="N24">
        <v>1059.698335</v>
      </c>
      <c r="O24">
        <v>3966.829338</v>
      </c>
      <c r="P24">
        <f t="shared" si="0"/>
        <v>99416.709047999975</v>
      </c>
    </row>
    <row r="25" spans="1:16">
      <c r="A25" s="119">
        <v>1</v>
      </c>
      <c r="B25" s="119">
        <v>24</v>
      </c>
      <c r="C25">
        <v>4903.5712130000002</v>
      </c>
      <c r="D25">
        <v>5923.5985659999997</v>
      </c>
      <c r="E25">
        <v>2938.3907380000001</v>
      </c>
      <c r="F25">
        <v>2244.444528</v>
      </c>
      <c r="G25">
        <v>8139.5268219999998</v>
      </c>
      <c r="H25">
        <v>7144.2626380000002</v>
      </c>
      <c r="I25">
        <v>6239.2718800000002</v>
      </c>
      <c r="J25">
        <v>7645.8252060000004</v>
      </c>
      <c r="K25">
        <v>4723.807648</v>
      </c>
      <c r="L25">
        <v>3607.915223</v>
      </c>
      <c r="M25">
        <v>5533.3916250000002</v>
      </c>
      <c r="N25">
        <v>663.86032450000005</v>
      </c>
      <c r="O25">
        <v>2288.9763830000002</v>
      </c>
      <c r="P25">
        <f t="shared" si="0"/>
        <v>61996.8427945</v>
      </c>
    </row>
    <row r="26" spans="1:16">
      <c r="A26" s="119">
        <v>2</v>
      </c>
      <c r="B26" s="119">
        <v>1</v>
      </c>
      <c r="C26">
        <v>1813.6431190000001</v>
      </c>
      <c r="D26">
        <v>2371.506378</v>
      </c>
      <c r="E26">
        <v>1143.601453</v>
      </c>
      <c r="F26">
        <v>752.1157614</v>
      </c>
      <c r="G26">
        <v>3948.4434249999999</v>
      </c>
      <c r="H26">
        <v>2947.0996180000002</v>
      </c>
      <c r="I26">
        <v>2909.3733240000001</v>
      </c>
      <c r="J26">
        <v>4243.2625070000004</v>
      </c>
      <c r="K26">
        <v>2071.6980370000001</v>
      </c>
      <c r="L26">
        <v>1444.582107</v>
      </c>
      <c r="M26">
        <v>2456.9404330000002</v>
      </c>
      <c r="N26">
        <v>216.56911389999999</v>
      </c>
      <c r="O26">
        <v>673.12080430000003</v>
      </c>
      <c r="P26">
        <f t="shared" si="0"/>
        <v>26991.956080600004</v>
      </c>
    </row>
    <row r="27" spans="1:16">
      <c r="A27" s="119">
        <v>2</v>
      </c>
      <c r="B27" s="119">
        <v>2</v>
      </c>
      <c r="C27">
        <v>1120.8454220000001</v>
      </c>
      <c r="D27">
        <v>1643.2897190000001</v>
      </c>
      <c r="E27">
        <v>392.95017489999998</v>
      </c>
      <c r="F27">
        <v>133.61409359999999</v>
      </c>
      <c r="G27">
        <v>3116.9879860000001</v>
      </c>
      <c r="H27">
        <v>1524.431763</v>
      </c>
      <c r="I27">
        <v>1489.602705</v>
      </c>
      <c r="J27">
        <v>3000.5872749999999</v>
      </c>
      <c r="K27">
        <v>1392.9436000000001</v>
      </c>
      <c r="L27">
        <v>852.15182200000004</v>
      </c>
      <c r="M27">
        <v>1661.052214</v>
      </c>
      <c r="N27">
        <v>67.191314309999996</v>
      </c>
      <c r="O27">
        <v>163.6791527</v>
      </c>
      <c r="P27">
        <f t="shared" si="0"/>
        <v>16559.32724151</v>
      </c>
    </row>
    <row r="28" spans="1:16">
      <c r="A28" s="119">
        <v>2</v>
      </c>
      <c r="B28" s="119">
        <v>3</v>
      </c>
      <c r="C28">
        <v>1161.502733</v>
      </c>
      <c r="D28">
        <v>1599.141439</v>
      </c>
      <c r="E28">
        <v>113.84448209999999</v>
      </c>
      <c r="F28">
        <v>1150.2355540000001</v>
      </c>
      <c r="G28">
        <v>2808.9105559999998</v>
      </c>
      <c r="H28">
        <v>1103.4678719999999</v>
      </c>
      <c r="I28">
        <v>1040.6715139999999</v>
      </c>
      <c r="J28">
        <v>2545.3255709999999</v>
      </c>
      <c r="K28">
        <v>1039.374875</v>
      </c>
      <c r="L28">
        <v>559.83452629999999</v>
      </c>
      <c r="M28">
        <v>1460.644382</v>
      </c>
      <c r="N28">
        <v>179.5655989</v>
      </c>
      <c r="O28">
        <v>800.37721569999997</v>
      </c>
      <c r="P28">
        <f t="shared" si="0"/>
        <v>15562.896318999999</v>
      </c>
    </row>
    <row r="29" spans="1:16">
      <c r="A29" s="119">
        <v>2</v>
      </c>
      <c r="B29" s="119">
        <v>4</v>
      </c>
      <c r="C29">
        <v>930.24402190000001</v>
      </c>
      <c r="D29">
        <v>1163.892621</v>
      </c>
      <c r="E29">
        <v>1431.9058990000001</v>
      </c>
      <c r="F29">
        <v>1020.072228</v>
      </c>
      <c r="G29">
        <v>2328.1233510000002</v>
      </c>
      <c r="H29">
        <v>624.52852959999996</v>
      </c>
      <c r="I29">
        <v>440.77303089999998</v>
      </c>
      <c r="J29">
        <v>2006.097546</v>
      </c>
      <c r="K29">
        <v>692.94295729999999</v>
      </c>
      <c r="L29">
        <v>223.34944870000001</v>
      </c>
      <c r="M29">
        <v>1090.9613280000001</v>
      </c>
      <c r="N29">
        <v>291.93988339999999</v>
      </c>
      <c r="O29">
        <v>609.75580479999996</v>
      </c>
      <c r="P29">
        <f t="shared" si="0"/>
        <v>12854.5866496</v>
      </c>
    </row>
    <row r="30" spans="1:16">
      <c r="A30" s="119">
        <v>2</v>
      </c>
      <c r="B30" s="119">
        <v>5</v>
      </c>
      <c r="C30">
        <v>572.83443890000001</v>
      </c>
      <c r="D30">
        <v>760.89299589999996</v>
      </c>
      <c r="E30">
        <v>1319.6740930000001</v>
      </c>
      <c r="F30">
        <v>916.66750660000002</v>
      </c>
      <c r="G30">
        <v>2010.4102809999999</v>
      </c>
      <c r="H30">
        <v>3568.3815949999998</v>
      </c>
      <c r="I30">
        <v>2600.09265</v>
      </c>
      <c r="J30">
        <v>1580.3198010000001</v>
      </c>
      <c r="K30">
        <v>286.71654799999999</v>
      </c>
      <c r="L30">
        <v>1612.496212</v>
      </c>
      <c r="M30">
        <v>799.75470640000003</v>
      </c>
      <c r="N30">
        <v>250.7025347</v>
      </c>
      <c r="O30">
        <v>522.76011210000001</v>
      </c>
      <c r="P30">
        <f t="shared" si="0"/>
        <v>16801.703474599999</v>
      </c>
    </row>
    <row r="31" spans="1:16">
      <c r="A31" s="119">
        <v>2</v>
      </c>
      <c r="B31" s="119">
        <v>6</v>
      </c>
      <c r="C31">
        <v>1335.253361</v>
      </c>
      <c r="D31">
        <v>1614.253686</v>
      </c>
      <c r="E31">
        <v>1548.8733769999999</v>
      </c>
      <c r="F31">
        <v>1104.5196129999999</v>
      </c>
      <c r="G31">
        <v>3054.5721509999998</v>
      </c>
      <c r="H31">
        <v>810.96638859999996</v>
      </c>
      <c r="I31">
        <v>2785.4782770000002</v>
      </c>
      <c r="J31">
        <v>2172.4813650000001</v>
      </c>
      <c r="K31">
        <v>991.1760941</v>
      </c>
      <c r="L31">
        <v>226.2512772</v>
      </c>
      <c r="M31">
        <v>1560.816311</v>
      </c>
      <c r="N31">
        <v>295.2988967</v>
      </c>
      <c r="O31">
        <v>672.35660040000005</v>
      </c>
      <c r="P31">
        <f t="shared" si="0"/>
        <v>18172.297397999995</v>
      </c>
    </row>
    <row r="32" spans="1:16">
      <c r="A32" s="119">
        <v>2</v>
      </c>
      <c r="B32" s="119">
        <v>7</v>
      </c>
      <c r="C32">
        <v>3338.268341</v>
      </c>
      <c r="D32">
        <v>3725.4442640000002</v>
      </c>
      <c r="E32">
        <v>2339.6197769999999</v>
      </c>
      <c r="F32">
        <v>1792.67533</v>
      </c>
      <c r="G32">
        <v>5925.4166210000003</v>
      </c>
      <c r="H32">
        <v>2713.2616320000002</v>
      </c>
      <c r="I32">
        <v>298.80841529999998</v>
      </c>
      <c r="J32">
        <v>3824.9433130000002</v>
      </c>
      <c r="K32">
        <v>2078.6787370000002</v>
      </c>
      <c r="L32">
        <v>846.75030500000003</v>
      </c>
      <c r="M32">
        <v>3452.4475950000001</v>
      </c>
      <c r="N32">
        <v>390.86102790000001</v>
      </c>
      <c r="O32">
        <v>968.07165129999998</v>
      </c>
      <c r="P32">
        <f t="shared" si="0"/>
        <v>31695.247009500006</v>
      </c>
    </row>
    <row r="33" spans="1:16">
      <c r="A33" s="119">
        <v>2</v>
      </c>
      <c r="B33" s="119">
        <v>8</v>
      </c>
      <c r="C33">
        <v>4950.5534779999998</v>
      </c>
      <c r="D33">
        <v>4871.2754910000003</v>
      </c>
      <c r="E33">
        <v>1873.0873099999999</v>
      </c>
      <c r="F33">
        <v>1463.5436279999999</v>
      </c>
      <c r="G33">
        <v>6420.0123960000001</v>
      </c>
      <c r="H33">
        <v>4030.3144000000002</v>
      </c>
      <c r="I33">
        <v>3408.3064450000002</v>
      </c>
      <c r="J33">
        <v>8651.4682759999996</v>
      </c>
      <c r="K33">
        <v>5699.2752559999999</v>
      </c>
      <c r="L33">
        <v>3630.8634189999998</v>
      </c>
      <c r="M33">
        <v>4251.5488789999999</v>
      </c>
      <c r="N33">
        <v>202.84231109999999</v>
      </c>
      <c r="O33">
        <v>649.63755230000004</v>
      </c>
      <c r="P33">
        <f t="shared" si="0"/>
        <v>50102.728841400007</v>
      </c>
    </row>
    <row r="34" spans="1:16">
      <c r="A34" s="119">
        <v>2</v>
      </c>
      <c r="B34" s="119">
        <v>9</v>
      </c>
      <c r="C34">
        <v>7606.8170049999999</v>
      </c>
      <c r="D34">
        <v>8503.2135959999996</v>
      </c>
      <c r="E34">
        <v>3898.5700660000002</v>
      </c>
      <c r="F34">
        <v>3045.432014</v>
      </c>
      <c r="G34">
        <v>8933.5974700000006</v>
      </c>
      <c r="H34">
        <v>7577.6409510000003</v>
      </c>
      <c r="I34">
        <v>5857.695549</v>
      </c>
      <c r="J34">
        <v>11907.327520000001</v>
      </c>
      <c r="K34">
        <v>8681.101756</v>
      </c>
      <c r="L34">
        <v>6163.9668940000001</v>
      </c>
      <c r="M34">
        <v>6856.386238</v>
      </c>
      <c r="N34">
        <v>655.49974069999996</v>
      </c>
      <c r="O34">
        <v>1689.629533</v>
      </c>
      <c r="P34">
        <f t="shared" si="0"/>
        <v>81376.878332699998</v>
      </c>
    </row>
    <row r="35" spans="1:16">
      <c r="A35" s="119">
        <v>2</v>
      </c>
      <c r="B35" s="119">
        <v>10</v>
      </c>
      <c r="C35">
        <v>7984.1391190000004</v>
      </c>
      <c r="D35">
        <v>9481.6620110000003</v>
      </c>
      <c r="E35">
        <v>4862.7195929999998</v>
      </c>
      <c r="F35">
        <v>3849.0423559999999</v>
      </c>
      <c r="G35">
        <v>9909.6310740000008</v>
      </c>
      <c r="H35">
        <v>9251.4141970000001</v>
      </c>
      <c r="I35">
        <v>6931.9411209999998</v>
      </c>
      <c r="J35">
        <v>12379.790730000001</v>
      </c>
      <c r="K35">
        <v>8626.6587629999995</v>
      </c>
      <c r="L35">
        <v>6375.4189020000003</v>
      </c>
      <c r="M35">
        <v>8278.5414359999995</v>
      </c>
      <c r="N35">
        <v>819.89244410000003</v>
      </c>
      <c r="O35">
        <v>2445.635941</v>
      </c>
      <c r="P35">
        <f t="shared" si="0"/>
        <v>91196.487687100001</v>
      </c>
    </row>
    <row r="36" spans="1:16">
      <c r="A36" s="119">
        <v>2</v>
      </c>
      <c r="B36" s="119">
        <v>11</v>
      </c>
      <c r="C36">
        <v>7150.1669890000003</v>
      </c>
      <c r="D36">
        <v>8749.7198779999999</v>
      </c>
      <c r="E36">
        <v>4621.3841629999997</v>
      </c>
      <c r="F36">
        <v>3849.8618190000002</v>
      </c>
      <c r="G36">
        <v>9375.2126580000004</v>
      </c>
      <c r="H36">
        <v>9193.9885219999996</v>
      </c>
      <c r="I36">
        <v>6312.7227549999998</v>
      </c>
      <c r="J36">
        <v>11307.496569999999</v>
      </c>
      <c r="K36">
        <v>7170.1416410000002</v>
      </c>
      <c r="L36">
        <v>5272.7675019999997</v>
      </c>
      <c r="M36">
        <v>7755.6504770000001</v>
      </c>
      <c r="N36">
        <v>727.11806309999997</v>
      </c>
      <c r="O36">
        <v>2417.1221949999999</v>
      </c>
      <c r="P36">
        <f t="shared" si="0"/>
        <v>83903.353232100009</v>
      </c>
    </row>
    <row r="37" spans="1:16">
      <c r="A37" s="119">
        <v>2</v>
      </c>
      <c r="B37" s="119">
        <v>12</v>
      </c>
      <c r="C37">
        <v>6077.489826</v>
      </c>
      <c r="D37">
        <v>7480.8310540000002</v>
      </c>
      <c r="E37">
        <v>4037.376213</v>
      </c>
      <c r="F37">
        <v>3337.1421700000001</v>
      </c>
      <c r="G37">
        <v>8637.7944920000009</v>
      </c>
      <c r="H37">
        <v>8337.1085820000008</v>
      </c>
      <c r="I37">
        <v>5370.9520819999998</v>
      </c>
      <c r="J37">
        <v>10042.47969</v>
      </c>
      <c r="K37">
        <v>5732.73596</v>
      </c>
      <c r="L37">
        <v>4000.2575980000001</v>
      </c>
      <c r="M37">
        <v>6575.8116090000003</v>
      </c>
      <c r="N37">
        <v>622.34759350000002</v>
      </c>
      <c r="O37">
        <v>1956.396045</v>
      </c>
      <c r="P37">
        <f t="shared" si="0"/>
        <v>72208.722914500002</v>
      </c>
    </row>
    <row r="38" spans="1:16">
      <c r="A38" s="119">
        <v>2</v>
      </c>
      <c r="B38" s="119">
        <v>13</v>
      </c>
      <c r="C38">
        <v>5770.4377860000004</v>
      </c>
      <c r="D38">
        <v>7105.1737709999998</v>
      </c>
      <c r="E38">
        <v>4009.5776660000001</v>
      </c>
      <c r="F38">
        <v>3167.2072549999998</v>
      </c>
      <c r="G38">
        <v>8349.6161200000006</v>
      </c>
      <c r="H38">
        <v>8043.6645930000004</v>
      </c>
      <c r="I38">
        <v>5030.4812810000003</v>
      </c>
      <c r="J38">
        <v>9704.13105</v>
      </c>
      <c r="K38">
        <v>5224.2790539999996</v>
      </c>
      <c r="L38">
        <v>3672.771479</v>
      </c>
      <c r="M38">
        <v>6236.8915239999997</v>
      </c>
      <c r="N38">
        <v>530.18391220000001</v>
      </c>
      <c r="O38">
        <v>1978.2348569999999</v>
      </c>
      <c r="P38">
        <f t="shared" si="0"/>
        <v>68822.650348200012</v>
      </c>
    </row>
    <row r="39" spans="1:16">
      <c r="A39" s="119">
        <v>2</v>
      </c>
      <c r="B39" s="119">
        <v>14</v>
      </c>
      <c r="C39">
        <v>5705.5495460000002</v>
      </c>
      <c r="D39">
        <v>7036.9522310000002</v>
      </c>
      <c r="E39">
        <v>3764.024566</v>
      </c>
      <c r="F39">
        <v>2878.3212549999998</v>
      </c>
      <c r="G39">
        <v>8411.5043900000001</v>
      </c>
      <c r="H39">
        <v>7396.3377330000003</v>
      </c>
      <c r="I39">
        <v>4834.7499010000001</v>
      </c>
      <c r="J39">
        <v>9493.0331600000009</v>
      </c>
      <c r="K39">
        <v>5451.5878919999996</v>
      </c>
      <c r="L39">
        <v>3851.4330260000002</v>
      </c>
      <c r="M39">
        <v>6705.4423939999997</v>
      </c>
      <c r="N39">
        <v>544.34154920000003</v>
      </c>
      <c r="O39">
        <v>1926.64204</v>
      </c>
      <c r="P39">
        <f t="shared" si="0"/>
        <v>67999.919683200016</v>
      </c>
    </row>
    <row r="40" spans="1:16">
      <c r="A40" s="119">
        <v>2</v>
      </c>
      <c r="B40" s="119">
        <v>15</v>
      </c>
      <c r="C40">
        <v>5673.2708130000001</v>
      </c>
      <c r="D40">
        <v>6916.9282229999999</v>
      </c>
      <c r="E40">
        <v>3384.617115</v>
      </c>
      <c r="F40">
        <v>2592.7857939999999</v>
      </c>
      <c r="G40">
        <v>8552.4696690000001</v>
      </c>
      <c r="H40">
        <v>6553.9724329999999</v>
      </c>
      <c r="I40">
        <v>4792.6232909999999</v>
      </c>
      <c r="J40">
        <v>9476.3779520000007</v>
      </c>
      <c r="K40">
        <v>5678.9639779999998</v>
      </c>
      <c r="L40">
        <v>3795.3146879999999</v>
      </c>
      <c r="M40">
        <v>6642.5888610000002</v>
      </c>
      <c r="N40">
        <v>513.35026170000003</v>
      </c>
      <c r="O40">
        <v>1749.9579289999999</v>
      </c>
      <c r="P40">
        <f t="shared" si="0"/>
        <v>66323.221007700005</v>
      </c>
    </row>
    <row r="41" spans="1:16">
      <c r="A41" s="119">
        <v>2</v>
      </c>
      <c r="B41" s="119">
        <v>16</v>
      </c>
      <c r="C41">
        <v>5942.6031750000002</v>
      </c>
      <c r="D41">
        <v>6957.9586479999998</v>
      </c>
      <c r="E41">
        <v>3181.7871180000002</v>
      </c>
      <c r="F41">
        <v>2683.9421390000002</v>
      </c>
      <c r="G41">
        <v>8711.3201370000006</v>
      </c>
      <c r="H41">
        <v>6642.5650130000004</v>
      </c>
      <c r="I41">
        <v>4719.7546249999996</v>
      </c>
      <c r="J41">
        <v>9802.2669320000005</v>
      </c>
      <c r="K41">
        <v>5902.1880629999996</v>
      </c>
      <c r="L41">
        <v>3691.479675</v>
      </c>
      <c r="M41">
        <v>6479.9656189999996</v>
      </c>
      <c r="N41">
        <v>514.1728028</v>
      </c>
      <c r="O41">
        <v>1708.091032</v>
      </c>
      <c r="P41">
        <f t="shared" si="0"/>
        <v>66938.0949788</v>
      </c>
    </row>
    <row r="42" spans="1:16">
      <c r="A42" s="119">
        <v>2</v>
      </c>
      <c r="B42" s="119">
        <v>17</v>
      </c>
      <c r="C42">
        <v>7697.0868609999998</v>
      </c>
      <c r="D42">
        <v>8909.6612860000005</v>
      </c>
      <c r="E42">
        <v>4631.9674429999995</v>
      </c>
      <c r="F42">
        <v>4049.608491</v>
      </c>
      <c r="G42">
        <v>10303.905150000001</v>
      </c>
      <c r="H42">
        <v>9407.2041360000003</v>
      </c>
      <c r="I42">
        <v>6362.7459060000001</v>
      </c>
      <c r="J42">
        <v>11503.98444</v>
      </c>
      <c r="K42">
        <v>7117.8783320000002</v>
      </c>
      <c r="L42">
        <v>5059.9777899999999</v>
      </c>
      <c r="M42">
        <v>8009.9048819999998</v>
      </c>
      <c r="N42">
        <v>806.39367630000004</v>
      </c>
      <c r="O42">
        <v>2844.5187740000001</v>
      </c>
      <c r="P42">
        <f t="shared" si="0"/>
        <v>86704.837167300007</v>
      </c>
    </row>
    <row r="43" spans="1:16">
      <c r="A43" s="119">
        <v>2</v>
      </c>
      <c r="B43" s="119">
        <v>18</v>
      </c>
      <c r="C43">
        <v>9200.9338640000005</v>
      </c>
      <c r="D43">
        <v>11449.745279999999</v>
      </c>
      <c r="E43">
        <v>6261.2923650000002</v>
      </c>
      <c r="F43">
        <v>5372.198523</v>
      </c>
      <c r="G43">
        <v>11704.205169999999</v>
      </c>
      <c r="H43">
        <v>12705.26685</v>
      </c>
      <c r="I43">
        <v>8340.4190870000002</v>
      </c>
      <c r="J43">
        <v>13493.43245</v>
      </c>
      <c r="K43">
        <v>9186.8630840000005</v>
      </c>
      <c r="L43">
        <v>7074.751432</v>
      </c>
      <c r="M43">
        <v>9946.2115630000008</v>
      </c>
      <c r="N43">
        <v>1163.337479</v>
      </c>
      <c r="O43">
        <v>3922.9845770000002</v>
      </c>
      <c r="P43">
        <f t="shared" si="0"/>
        <v>109821.641724</v>
      </c>
    </row>
    <row r="44" spans="1:16">
      <c r="A44" s="119">
        <v>2</v>
      </c>
      <c r="B44" s="119">
        <v>19</v>
      </c>
      <c r="C44">
        <v>10025.780210000001</v>
      </c>
      <c r="D44">
        <v>13158.40689</v>
      </c>
      <c r="E44">
        <v>7234.7830139999996</v>
      </c>
      <c r="F44">
        <v>6096.1906980000003</v>
      </c>
      <c r="G44">
        <v>12602.10914</v>
      </c>
      <c r="H44">
        <v>14950.241190000001</v>
      </c>
      <c r="I44">
        <v>9469.5903959999996</v>
      </c>
      <c r="J44">
        <v>14783.922039999999</v>
      </c>
      <c r="K44">
        <v>9957.8950569999997</v>
      </c>
      <c r="L44">
        <v>8528.8159099999993</v>
      </c>
      <c r="M44">
        <v>11314.47112</v>
      </c>
      <c r="N44">
        <v>1359.7405699999999</v>
      </c>
      <c r="O44">
        <v>4730.8837199999998</v>
      </c>
      <c r="P44">
        <f t="shared" si="0"/>
        <v>124212.82995500001</v>
      </c>
    </row>
    <row r="45" spans="1:16">
      <c r="A45" s="119">
        <v>2</v>
      </c>
      <c r="B45" s="119">
        <v>20</v>
      </c>
      <c r="C45">
        <v>10629.257750000001</v>
      </c>
      <c r="D45">
        <v>13861.327090000001</v>
      </c>
      <c r="E45">
        <v>7820.376679</v>
      </c>
      <c r="F45">
        <v>6597.7887259999998</v>
      </c>
      <c r="G45">
        <v>13685.24685</v>
      </c>
      <c r="H45">
        <v>15966.514499999999</v>
      </c>
      <c r="I45">
        <v>10345.88213</v>
      </c>
      <c r="J45">
        <v>15102.103569999999</v>
      </c>
      <c r="K45">
        <v>10159.47422</v>
      </c>
      <c r="L45">
        <v>8808.9663049999999</v>
      </c>
      <c r="M45">
        <v>12085.403410000001</v>
      </c>
      <c r="N45">
        <v>1512.6622179999999</v>
      </c>
      <c r="O45">
        <v>5099.1022089999997</v>
      </c>
      <c r="P45">
        <f t="shared" si="0"/>
        <v>131674.10565700001</v>
      </c>
    </row>
    <row r="46" spans="1:16">
      <c r="A46" s="119">
        <v>2</v>
      </c>
      <c r="B46" s="119">
        <v>21</v>
      </c>
      <c r="C46">
        <v>9976.1463120000008</v>
      </c>
      <c r="D46">
        <v>13084.537270000001</v>
      </c>
      <c r="E46">
        <v>7393.7476889999998</v>
      </c>
      <c r="F46">
        <v>6081.7048809999997</v>
      </c>
      <c r="G46">
        <v>13213.34527</v>
      </c>
      <c r="H46">
        <v>15061.745129999999</v>
      </c>
      <c r="I46">
        <v>9931.7961460000006</v>
      </c>
      <c r="J46">
        <v>14302.34318</v>
      </c>
      <c r="K46">
        <v>9422.451728</v>
      </c>
      <c r="L46">
        <v>8157.0573020000002</v>
      </c>
      <c r="M46">
        <v>11417.24252</v>
      </c>
      <c r="N46">
        <v>1350.46174</v>
      </c>
      <c r="O46">
        <v>4841.7400040000002</v>
      </c>
      <c r="P46">
        <f t="shared" si="0"/>
        <v>124234.31917199999</v>
      </c>
    </row>
    <row r="47" spans="1:16">
      <c r="A47" s="119">
        <v>2</v>
      </c>
      <c r="B47" s="119">
        <v>22</v>
      </c>
      <c r="C47">
        <v>9235.369541</v>
      </c>
      <c r="D47">
        <v>11849.9056</v>
      </c>
      <c r="E47">
        <v>6750.262017</v>
      </c>
      <c r="F47">
        <v>5312.7784949999996</v>
      </c>
      <c r="G47">
        <v>12364.87311</v>
      </c>
      <c r="H47">
        <v>13507.08994</v>
      </c>
      <c r="I47">
        <v>9182.8660500000005</v>
      </c>
      <c r="J47">
        <v>13037.100479999999</v>
      </c>
      <c r="K47">
        <v>8607.0153429999991</v>
      </c>
      <c r="L47">
        <v>7264.0482549999997</v>
      </c>
      <c r="M47">
        <v>10491.04233</v>
      </c>
      <c r="N47">
        <v>1214.7068320000001</v>
      </c>
      <c r="O47">
        <v>4311.6731929999996</v>
      </c>
      <c r="P47">
        <f t="shared" si="0"/>
        <v>113128.73118599999</v>
      </c>
    </row>
    <row r="48" spans="1:16">
      <c r="A48" s="119">
        <v>2</v>
      </c>
      <c r="B48" s="119">
        <v>23</v>
      </c>
      <c r="C48">
        <v>7847.7240689999999</v>
      </c>
      <c r="D48">
        <v>9755.8777140000002</v>
      </c>
      <c r="E48">
        <v>5451.1605259999997</v>
      </c>
      <c r="F48">
        <v>4159.3672999999999</v>
      </c>
      <c r="G48">
        <v>10998.885399999999</v>
      </c>
      <c r="H48">
        <v>11131.333140000001</v>
      </c>
      <c r="I48">
        <v>7990.8095560000002</v>
      </c>
      <c r="J48">
        <v>11051.36844</v>
      </c>
      <c r="K48">
        <v>7217.8443699999998</v>
      </c>
      <c r="L48">
        <v>5913.4981749999997</v>
      </c>
      <c r="M48">
        <v>8863.6287470000007</v>
      </c>
      <c r="N48">
        <v>934.48090319999994</v>
      </c>
      <c r="O48">
        <v>3222.3537529999999</v>
      </c>
      <c r="P48">
        <f t="shared" si="0"/>
        <v>94538.332093200006</v>
      </c>
    </row>
    <row r="49" spans="1:16">
      <c r="A49" s="119">
        <v>2</v>
      </c>
      <c r="B49" s="119">
        <v>24</v>
      </c>
      <c r="C49">
        <v>4947.9890059999998</v>
      </c>
      <c r="D49">
        <v>6142.8423599999996</v>
      </c>
      <c r="E49">
        <v>3364.4479070000002</v>
      </c>
      <c r="F49">
        <v>2519.3394899999998</v>
      </c>
      <c r="G49">
        <v>8126.726721</v>
      </c>
      <c r="H49">
        <v>7139.9298959999996</v>
      </c>
      <c r="I49">
        <v>5664.568663</v>
      </c>
      <c r="J49">
        <v>7580.3732559999999</v>
      </c>
      <c r="K49">
        <v>4601.7302129999998</v>
      </c>
      <c r="L49">
        <v>3576.2970479999999</v>
      </c>
      <c r="M49">
        <v>5875.7715490000001</v>
      </c>
      <c r="N49">
        <v>581.48418960000004</v>
      </c>
      <c r="O49">
        <v>1880.113398</v>
      </c>
      <c r="P49">
        <f t="shared" si="0"/>
        <v>62001.613696599998</v>
      </c>
    </row>
    <row r="50" spans="1:16">
      <c r="A50" s="119">
        <v>3</v>
      </c>
      <c r="B50" s="119">
        <v>1</v>
      </c>
      <c r="C50">
        <v>988.52608650000002</v>
      </c>
      <c r="D50">
        <v>1359.1137289999999</v>
      </c>
      <c r="E50">
        <v>1034.1920620000001</v>
      </c>
      <c r="F50">
        <v>691.10369830000002</v>
      </c>
      <c r="G50">
        <v>2617.445056</v>
      </c>
      <c r="H50">
        <v>1648.744944</v>
      </c>
      <c r="I50">
        <v>2498.4334779999999</v>
      </c>
      <c r="J50">
        <v>3095.8203060000001</v>
      </c>
      <c r="K50">
        <v>1695.195991</v>
      </c>
      <c r="L50">
        <v>1181.7632639999999</v>
      </c>
      <c r="M50">
        <v>1256.4241910000001</v>
      </c>
      <c r="N50">
        <v>197.1731365</v>
      </c>
      <c r="O50">
        <v>365.51310749999999</v>
      </c>
      <c r="P50">
        <f t="shared" si="0"/>
        <v>18629.449049799998</v>
      </c>
    </row>
    <row r="51" spans="1:16">
      <c r="A51" s="119">
        <v>3</v>
      </c>
      <c r="B51" s="119">
        <v>2</v>
      </c>
      <c r="C51">
        <v>355.74168539999999</v>
      </c>
      <c r="D51">
        <v>413.530934</v>
      </c>
      <c r="E51">
        <v>392.84321749999998</v>
      </c>
      <c r="F51">
        <v>214.3891941</v>
      </c>
      <c r="G51">
        <v>1604.7829260000001</v>
      </c>
      <c r="H51">
        <v>299.07543909999998</v>
      </c>
      <c r="I51">
        <v>1209.9239520000001</v>
      </c>
      <c r="J51">
        <v>1986.304451</v>
      </c>
      <c r="K51">
        <v>985.98670079999999</v>
      </c>
      <c r="L51">
        <v>597.35836070000005</v>
      </c>
      <c r="M51">
        <v>483.61089509999999</v>
      </c>
      <c r="N51">
        <v>50.294093080000003</v>
      </c>
      <c r="O51">
        <v>95.713209680000006</v>
      </c>
      <c r="P51">
        <f t="shared" si="0"/>
        <v>8689.5550584600005</v>
      </c>
    </row>
    <row r="52" spans="1:16">
      <c r="A52" s="119">
        <v>3</v>
      </c>
      <c r="B52" s="119">
        <v>3</v>
      </c>
      <c r="C52">
        <v>179.07678540000001</v>
      </c>
      <c r="D52">
        <v>252.19921400000001</v>
      </c>
      <c r="E52">
        <v>230.62261749999999</v>
      </c>
      <c r="F52">
        <v>72.521226100000007</v>
      </c>
      <c r="G52">
        <v>1201.564736</v>
      </c>
      <c r="H52">
        <v>1862.7979439999999</v>
      </c>
      <c r="I52">
        <v>914.97498689999998</v>
      </c>
      <c r="J52">
        <v>1737.6736040000001</v>
      </c>
      <c r="K52">
        <v>898.23202279999998</v>
      </c>
      <c r="L52">
        <v>458.44086170000003</v>
      </c>
      <c r="M52">
        <v>305.72378509999999</v>
      </c>
      <c r="N52">
        <v>191.1195405</v>
      </c>
      <c r="O52">
        <v>477.00939940000001</v>
      </c>
      <c r="P52">
        <f t="shared" si="0"/>
        <v>8781.9567234000006</v>
      </c>
    </row>
    <row r="53" spans="1:16">
      <c r="A53" s="119">
        <v>3</v>
      </c>
      <c r="B53" s="119">
        <v>4</v>
      </c>
      <c r="C53">
        <v>1460.636931</v>
      </c>
      <c r="D53">
        <v>1923.6703460000001</v>
      </c>
      <c r="E53">
        <v>1317.2461920000001</v>
      </c>
      <c r="F53">
        <v>977.75993370000003</v>
      </c>
      <c r="G53">
        <v>807.93933909999998</v>
      </c>
      <c r="H53">
        <v>1672.7016189999999</v>
      </c>
      <c r="I53">
        <v>475.64265160000002</v>
      </c>
      <c r="J53">
        <v>1535.54522</v>
      </c>
      <c r="K53">
        <v>765.1767949</v>
      </c>
      <c r="L53">
        <v>312.99687610000001</v>
      </c>
      <c r="M53">
        <v>1583.2212039999999</v>
      </c>
      <c r="N53">
        <v>198.4712944</v>
      </c>
      <c r="O53">
        <v>566.34549079999999</v>
      </c>
      <c r="P53">
        <f t="shared" si="0"/>
        <v>13597.3538926</v>
      </c>
    </row>
    <row r="54" spans="1:16">
      <c r="A54" s="119">
        <v>3</v>
      </c>
      <c r="B54" s="119">
        <v>5</v>
      </c>
      <c r="C54">
        <v>1449.15317</v>
      </c>
      <c r="D54">
        <v>1767.9235719999999</v>
      </c>
      <c r="E54">
        <v>1315.7650060000001</v>
      </c>
      <c r="F54">
        <v>958.38663450000001</v>
      </c>
      <c r="G54">
        <v>249.93239610000001</v>
      </c>
      <c r="H54">
        <v>1526.496576</v>
      </c>
      <c r="I54">
        <v>77.860683649999999</v>
      </c>
      <c r="J54">
        <v>1422.2396450000001</v>
      </c>
      <c r="K54">
        <v>547.17876620000004</v>
      </c>
      <c r="L54">
        <v>76.495568879999993</v>
      </c>
      <c r="M54">
        <v>1552.9332890000001</v>
      </c>
      <c r="N54">
        <v>205.82304830000001</v>
      </c>
      <c r="O54">
        <v>339.95926450000002</v>
      </c>
      <c r="P54">
        <f t="shared" si="0"/>
        <v>11490.147620130001</v>
      </c>
    </row>
    <row r="55" spans="1:16">
      <c r="A55" s="119">
        <v>3</v>
      </c>
      <c r="B55" s="119">
        <v>6</v>
      </c>
      <c r="C55">
        <v>1949.3815059999999</v>
      </c>
      <c r="D55">
        <v>2452.0194529999999</v>
      </c>
      <c r="E55">
        <v>1720.3491320000001</v>
      </c>
      <c r="F55">
        <v>1273.7062940000001</v>
      </c>
      <c r="G55">
        <v>809.04640989999996</v>
      </c>
      <c r="H55">
        <v>2077.6630129999999</v>
      </c>
      <c r="I55">
        <v>853.84909419999997</v>
      </c>
      <c r="J55">
        <v>2061.9704179999999</v>
      </c>
      <c r="K55">
        <v>923.31732320000003</v>
      </c>
      <c r="L55">
        <v>327.54908719999997</v>
      </c>
      <c r="M55">
        <v>2088.5404509999998</v>
      </c>
      <c r="N55">
        <v>283.49323170000002</v>
      </c>
      <c r="O55">
        <v>575.66904250000005</v>
      </c>
      <c r="P55">
        <f t="shared" si="0"/>
        <v>17396.554455699999</v>
      </c>
    </row>
    <row r="56" spans="1:16">
      <c r="A56" s="119">
        <v>3</v>
      </c>
      <c r="B56" s="119">
        <v>7</v>
      </c>
      <c r="C56">
        <v>1516.823729</v>
      </c>
      <c r="D56">
        <v>1319.9132950000001</v>
      </c>
      <c r="E56">
        <v>941.16511539999999</v>
      </c>
      <c r="F56">
        <v>914.38603799999999</v>
      </c>
      <c r="G56">
        <v>3088.9042239999999</v>
      </c>
      <c r="H56">
        <v>480.96998300000001</v>
      </c>
      <c r="I56">
        <v>1850.507983</v>
      </c>
      <c r="J56">
        <v>4903.5094349999999</v>
      </c>
      <c r="K56">
        <v>3038.7782299999999</v>
      </c>
      <c r="L56">
        <v>1530.937506</v>
      </c>
      <c r="M56">
        <v>1459.2799660000001</v>
      </c>
      <c r="N56">
        <v>427.79092370000001</v>
      </c>
      <c r="O56">
        <v>258.23708909999999</v>
      </c>
      <c r="P56">
        <f t="shared" si="0"/>
        <v>21731.203517199992</v>
      </c>
    </row>
    <row r="57" spans="1:16">
      <c r="A57" s="119">
        <v>3</v>
      </c>
      <c r="B57" s="119">
        <v>8</v>
      </c>
      <c r="C57">
        <v>7870.2342650000001</v>
      </c>
      <c r="D57">
        <v>8940.2500930000006</v>
      </c>
      <c r="E57">
        <v>4517.7001980000005</v>
      </c>
      <c r="F57">
        <v>3566.6715490000001</v>
      </c>
      <c r="G57">
        <v>9843.5905299999995</v>
      </c>
      <c r="H57">
        <v>8020.2244049999999</v>
      </c>
      <c r="I57">
        <v>6168.7119480000001</v>
      </c>
      <c r="J57">
        <v>11617.154860000001</v>
      </c>
      <c r="K57">
        <v>8158.2252440000002</v>
      </c>
      <c r="L57">
        <v>5518.9248639999996</v>
      </c>
      <c r="M57">
        <v>7831.622711</v>
      </c>
      <c r="N57">
        <v>572.08861579999996</v>
      </c>
      <c r="O57">
        <v>1945.9465660000001</v>
      </c>
      <c r="P57">
        <f t="shared" si="0"/>
        <v>84571.345848800003</v>
      </c>
    </row>
    <row r="58" spans="1:16">
      <c r="A58" s="119">
        <v>3</v>
      </c>
      <c r="B58" s="119">
        <v>9</v>
      </c>
      <c r="C58">
        <v>9444.7166579999994</v>
      </c>
      <c r="D58">
        <v>11530.22105</v>
      </c>
      <c r="E58">
        <v>6167.9757509999999</v>
      </c>
      <c r="F58">
        <v>5089.5996100000002</v>
      </c>
      <c r="G58">
        <v>11521.86908</v>
      </c>
      <c r="H58">
        <v>11156.711139999999</v>
      </c>
      <c r="I58">
        <v>8385.5502930000002</v>
      </c>
      <c r="J58">
        <v>13371.241330000001</v>
      </c>
      <c r="K58">
        <v>9597.1836860000003</v>
      </c>
      <c r="L58">
        <v>7142.9146410000003</v>
      </c>
      <c r="M58">
        <v>9964.4413939999995</v>
      </c>
      <c r="N58">
        <v>961.22814919999996</v>
      </c>
      <c r="O58">
        <v>2875.8194629999998</v>
      </c>
      <c r="P58">
        <f t="shared" si="0"/>
        <v>107209.47224519998</v>
      </c>
    </row>
    <row r="59" spans="1:16">
      <c r="A59" s="119">
        <v>3</v>
      </c>
      <c r="B59" s="119">
        <v>10</v>
      </c>
      <c r="C59">
        <v>6962.0599780000002</v>
      </c>
      <c r="D59">
        <v>9090.8031169999995</v>
      </c>
      <c r="E59">
        <v>4815.0963300000003</v>
      </c>
      <c r="F59">
        <v>4013.3645430000001</v>
      </c>
      <c r="G59">
        <v>9164.2807599999996</v>
      </c>
      <c r="H59">
        <v>9238.4834489999994</v>
      </c>
      <c r="I59">
        <v>7090.7425320000002</v>
      </c>
      <c r="J59">
        <v>9964.7855720000007</v>
      </c>
      <c r="K59">
        <v>7130.6179940000002</v>
      </c>
      <c r="L59">
        <v>5332.2056409999996</v>
      </c>
      <c r="M59">
        <v>8030.0837979999997</v>
      </c>
      <c r="N59">
        <v>803.16673040000001</v>
      </c>
      <c r="O59">
        <v>2340.2959649999998</v>
      </c>
      <c r="P59">
        <f t="shared" si="0"/>
        <v>83975.986409399979</v>
      </c>
    </row>
    <row r="60" spans="1:16">
      <c r="A60" s="119">
        <v>3</v>
      </c>
      <c r="B60" s="119">
        <v>11</v>
      </c>
      <c r="C60">
        <v>4371.10293</v>
      </c>
      <c r="D60">
        <v>5869.1095450000003</v>
      </c>
      <c r="E60">
        <v>3554.789053</v>
      </c>
      <c r="F60">
        <v>2542.2979089999999</v>
      </c>
      <c r="G60">
        <v>6639.8148799999999</v>
      </c>
      <c r="H60">
        <v>6578.8368449999998</v>
      </c>
      <c r="I60">
        <v>4863.2601409999997</v>
      </c>
      <c r="J60">
        <v>7073.2037030000001</v>
      </c>
      <c r="K60">
        <v>4844.0898610000004</v>
      </c>
      <c r="L60">
        <v>3507.5242560000002</v>
      </c>
      <c r="M60">
        <v>5510.5361400000002</v>
      </c>
      <c r="N60">
        <v>500.95488060000002</v>
      </c>
      <c r="O60">
        <v>1949.3299480000001</v>
      </c>
      <c r="P60">
        <f t="shared" si="0"/>
        <v>57804.850091599998</v>
      </c>
    </row>
    <row r="61" spans="1:16">
      <c r="A61" s="119">
        <v>3</v>
      </c>
      <c r="B61" s="119">
        <v>12</v>
      </c>
      <c r="C61">
        <v>3050.4365819999998</v>
      </c>
      <c r="D61">
        <v>4202.3098579999996</v>
      </c>
      <c r="E61">
        <v>1837.362997</v>
      </c>
      <c r="F61">
        <v>1464.5851290000001</v>
      </c>
      <c r="G61">
        <v>5488.3727209999997</v>
      </c>
      <c r="H61">
        <v>4835.9222810000001</v>
      </c>
      <c r="I61">
        <v>3463.9475739999998</v>
      </c>
      <c r="J61">
        <v>5356.0292719999998</v>
      </c>
      <c r="K61">
        <v>3398.1809659999999</v>
      </c>
      <c r="L61">
        <v>2195.1321079999998</v>
      </c>
      <c r="M61">
        <v>3886.1616389999999</v>
      </c>
      <c r="N61">
        <v>308.25220100000001</v>
      </c>
      <c r="O61">
        <v>1483.7623840000001</v>
      </c>
      <c r="P61">
        <f t="shared" si="0"/>
        <v>40970.455711999995</v>
      </c>
    </row>
    <row r="62" spans="1:16">
      <c r="A62" s="119">
        <v>3</v>
      </c>
      <c r="B62" s="119">
        <v>13</v>
      </c>
      <c r="C62">
        <v>2577.5877409999998</v>
      </c>
      <c r="D62">
        <v>3883.8644549999999</v>
      </c>
      <c r="E62">
        <v>1322.5092139999999</v>
      </c>
      <c r="F62">
        <v>1116.8405700000001</v>
      </c>
      <c r="G62">
        <v>5020.2205700000004</v>
      </c>
      <c r="H62">
        <v>4389.6150740000003</v>
      </c>
      <c r="I62">
        <v>3515.9828010000001</v>
      </c>
      <c r="J62">
        <v>5057.7228690000002</v>
      </c>
      <c r="K62">
        <v>3012.9614059999999</v>
      </c>
      <c r="L62">
        <v>1920.8071500000001</v>
      </c>
      <c r="M62">
        <v>3468.0346359999999</v>
      </c>
      <c r="N62">
        <v>332.60016730000001</v>
      </c>
      <c r="O62">
        <v>1292.8211940000001</v>
      </c>
      <c r="P62">
        <f t="shared" si="0"/>
        <v>36911.567847300001</v>
      </c>
    </row>
    <row r="63" spans="1:16">
      <c r="A63" s="119">
        <v>3</v>
      </c>
      <c r="B63" s="119">
        <v>14</v>
      </c>
      <c r="C63">
        <v>2784.718856</v>
      </c>
      <c r="D63">
        <v>3933.0141530000001</v>
      </c>
      <c r="E63">
        <v>1392.5272379999999</v>
      </c>
      <c r="F63">
        <v>1101.2851700000001</v>
      </c>
      <c r="G63">
        <v>5112.0660749999997</v>
      </c>
      <c r="H63">
        <v>4411.0728440000003</v>
      </c>
      <c r="I63">
        <v>3659.9702499999999</v>
      </c>
      <c r="J63">
        <v>5208.847436</v>
      </c>
      <c r="K63">
        <v>2991.6164319999998</v>
      </c>
      <c r="L63">
        <v>1895.9106409999999</v>
      </c>
      <c r="M63">
        <v>3434.855755</v>
      </c>
      <c r="N63">
        <v>263.946957</v>
      </c>
      <c r="O63">
        <v>1202.979738</v>
      </c>
      <c r="P63">
        <f t="shared" si="0"/>
        <v>37392.811544999997</v>
      </c>
    </row>
    <row r="64" spans="1:16">
      <c r="A64" s="119">
        <v>3</v>
      </c>
      <c r="B64" s="119">
        <v>15</v>
      </c>
      <c r="C64">
        <v>2574.3978790000001</v>
      </c>
      <c r="D64">
        <v>4129.2894560000004</v>
      </c>
      <c r="E64">
        <v>1709.639375</v>
      </c>
      <c r="F64">
        <v>1289.744639</v>
      </c>
      <c r="G64">
        <v>4773.1201510000001</v>
      </c>
      <c r="H64">
        <v>4438.7229550000002</v>
      </c>
      <c r="I64">
        <v>3708.8832179999999</v>
      </c>
      <c r="J64">
        <v>4739.4958360000001</v>
      </c>
      <c r="K64">
        <v>2619.4054769999998</v>
      </c>
      <c r="L64">
        <v>1764.011477</v>
      </c>
      <c r="M64">
        <v>3349.1098729999999</v>
      </c>
      <c r="N64">
        <v>297.70772749999998</v>
      </c>
      <c r="O64">
        <v>1119.4294749999999</v>
      </c>
      <c r="P64">
        <f t="shared" si="0"/>
        <v>36512.957538499999</v>
      </c>
    </row>
    <row r="65" spans="1:16">
      <c r="A65" s="119">
        <v>3</v>
      </c>
      <c r="B65" s="119">
        <v>16</v>
      </c>
      <c r="C65">
        <v>2606.0166939999999</v>
      </c>
      <c r="D65">
        <v>4385.2969810000004</v>
      </c>
      <c r="E65">
        <v>2047.36671</v>
      </c>
      <c r="F65">
        <v>1613.532011</v>
      </c>
      <c r="G65">
        <v>4345.8548129999999</v>
      </c>
      <c r="H65">
        <v>4757.3512069999997</v>
      </c>
      <c r="I65">
        <v>4141.3011850000003</v>
      </c>
      <c r="J65">
        <v>4390.3472320000001</v>
      </c>
      <c r="K65">
        <v>2485.098035</v>
      </c>
      <c r="L65">
        <v>1731.7291680000001</v>
      </c>
      <c r="M65">
        <v>3467.260448</v>
      </c>
      <c r="N65">
        <v>362.93651</v>
      </c>
      <c r="O65">
        <v>1309.4936359999999</v>
      </c>
      <c r="P65">
        <f t="shared" si="0"/>
        <v>37643.584629999998</v>
      </c>
    </row>
    <row r="66" spans="1:16">
      <c r="A66" s="119">
        <v>3</v>
      </c>
      <c r="B66" s="119">
        <v>17</v>
      </c>
      <c r="C66">
        <v>4416.9112889999997</v>
      </c>
      <c r="D66">
        <v>6721.3006459999997</v>
      </c>
      <c r="E66">
        <v>3808.8893119999998</v>
      </c>
      <c r="F66">
        <v>3108.4056719999999</v>
      </c>
      <c r="G66">
        <v>5754.5945439999996</v>
      </c>
      <c r="H66">
        <v>7383.1590880000003</v>
      </c>
      <c r="I66">
        <v>6008.9126109999997</v>
      </c>
      <c r="J66">
        <v>6030.6851569999999</v>
      </c>
      <c r="K66">
        <v>3823.5289309999998</v>
      </c>
      <c r="L66">
        <v>3007.8027990000001</v>
      </c>
      <c r="M66">
        <v>5417.7407089999997</v>
      </c>
      <c r="N66">
        <v>606.6009282</v>
      </c>
      <c r="O66">
        <v>2075.2000589999998</v>
      </c>
      <c r="P66">
        <f t="shared" si="0"/>
        <v>58163.731745199999</v>
      </c>
    </row>
    <row r="67" spans="1:16">
      <c r="A67" s="119">
        <v>3</v>
      </c>
      <c r="B67" s="119">
        <v>18</v>
      </c>
      <c r="C67">
        <v>7151.4043149999998</v>
      </c>
      <c r="D67">
        <v>10072.91388</v>
      </c>
      <c r="E67">
        <v>5499.451916</v>
      </c>
      <c r="F67">
        <v>4726.1146680000002</v>
      </c>
      <c r="G67">
        <v>8346.8245979999992</v>
      </c>
      <c r="H67">
        <v>10754.098480000001</v>
      </c>
      <c r="I67">
        <v>7750.5727960000004</v>
      </c>
      <c r="J67">
        <v>9723.4700909999992</v>
      </c>
      <c r="K67">
        <v>6626.0569100000002</v>
      </c>
      <c r="L67">
        <v>5400.9365029999999</v>
      </c>
      <c r="M67">
        <v>8078.4458180000001</v>
      </c>
      <c r="N67">
        <v>963.15270740000005</v>
      </c>
      <c r="O67">
        <v>3634.5631539999999</v>
      </c>
      <c r="P67">
        <f t="shared" ref="P67:P130" si="1">SUM(C67:O67)</f>
        <v>88728.0058364</v>
      </c>
    </row>
    <row r="68" spans="1:16">
      <c r="A68" s="119">
        <v>3</v>
      </c>
      <c r="B68" s="119">
        <v>19</v>
      </c>
      <c r="C68">
        <v>8787.8536829999994</v>
      </c>
      <c r="D68">
        <v>11667.78945</v>
      </c>
      <c r="E68">
        <v>6402.2948290000004</v>
      </c>
      <c r="F68">
        <v>5519.8082960000002</v>
      </c>
      <c r="G68">
        <v>10276.685020000001</v>
      </c>
      <c r="H68">
        <v>12809.47322</v>
      </c>
      <c r="I68">
        <v>9000.939386</v>
      </c>
      <c r="J68">
        <v>12102.027169999999</v>
      </c>
      <c r="K68">
        <v>8132.093586</v>
      </c>
      <c r="L68">
        <v>6882.5206799999996</v>
      </c>
      <c r="M68">
        <v>9413.9906530000007</v>
      </c>
      <c r="N68">
        <v>1160.2697470000001</v>
      </c>
      <c r="O68">
        <v>4617.5416889999997</v>
      </c>
      <c r="P68">
        <f t="shared" si="1"/>
        <v>106773.287409</v>
      </c>
    </row>
    <row r="69" spans="1:16">
      <c r="A69" s="119">
        <v>3</v>
      </c>
      <c r="B69" s="119">
        <v>20</v>
      </c>
      <c r="C69">
        <v>9195.1477049999994</v>
      </c>
      <c r="D69">
        <v>12391.623960000001</v>
      </c>
      <c r="E69">
        <v>6896.9876750000003</v>
      </c>
      <c r="F69">
        <v>5883.9583659999998</v>
      </c>
      <c r="G69">
        <v>11566.569289999999</v>
      </c>
      <c r="H69">
        <v>13755.161829999999</v>
      </c>
      <c r="I69">
        <v>9688.8029289999995</v>
      </c>
      <c r="J69">
        <v>12857.585520000001</v>
      </c>
      <c r="K69">
        <v>8243.7437470000004</v>
      </c>
      <c r="L69">
        <v>7294.1716660000002</v>
      </c>
      <c r="M69">
        <v>9995.1469259999994</v>
      </c>
      <c r="N69">
        <v>1286.1975649999999</v>
      </c>
      <c r="O69">
        <v>5172.1045910000003</v>
      </c>
      <c r="P69">
        <f t="shared" si="1"/>
        <v>114227.20176999999</v>
      </c>
    </row>
    <row r="70" spans="1:16">
      <c r="A70" s="119">
        <v>3</v>
      </c>
      <c r="B70" s="119">
        <v>21</v>
      </c>
      <c r="C70">
        <v>8260.7845460000008</v>
      </c>
      <c r="D70">
        <v>11077.08318</v>
      </c>
      <c r="E70">
        <v>6204.6135869999998</v>
      </c>
      <c r="F70">
        <v>5191.1500509999996</v>
      </c>
      <c r="G70">
        <v>10822.22039</v>
      </c>
      <c r="H70">
        <v>12734.68454</v>
      </c>
      <c r="I70">
        <v>8955.8327470000004</v>
      </c>
      <c r="J70">
        <v>11670.21076</v>
      </c>
      <c r="K70">
        <v>7199.870543</v>
      </c>
      <c r="L70">
        <v>6463.6187550000004</v>
      </c>
      <c r="M70">
        <v>8924.4416160000001</v>
      </c>
      <c r="N70">
        <v>1153.8546060000001</v>
      </c>
      <c r="O70">
        <v>4818.5837549999997</v>
      </c>
      <c r="P70">
        <f t="shared" si="1"/>
        <v>103476.94907599999</v>
      </c>
    </row>
    <row r="71" spans="1:16">
      <c r="A71" s="119">
        <v>3</v>
      </c>
      <c r="B71" s="119">
        <v>22</v>
      </c>
      <c r="C71">
        <v>7097.2168199999996</v>
      </c>
      <c r="D71">
        <v>9428.821312</v>
      </c>
      <c r="E71">
        <v>5305.5571149999996</v>
      </c>
      <c r="F71">
        <v>4317.7733609999996</v>
      </c>
      <c r="G71">
        <v>9758.781422</v>
      </c>
      <c r="H71">
        <v>10970.56624</v>
      </c>
      <c r="I71">
        <v>8083.2690650000004</v>
      </c>
      <c r="J71">
        <v>10273.96089</v>
      </c>
      <c r="K71">
        <v>6082.4701759999998</v>
      </c>
      <c r="L71">
        <v>5473.0163240000002</v>
      </c>
      <c r="M71">
        <v>7745.3698430000004</v>
      </c>
      <c r="N71">
        <v>960.79709630000002</v>
      </c>
      <c r="O71">
        <v>4236.8256270000002</v>
      </c>
      <c r="P71">
        <f t="shared" si="1"/>
        <v>89734.425291300009</v>
      </c>
    </row>
    <row r="72" spans="1:16">
      <c r="A72" s="119">
        <v>3</v>
      </c>
      <c r="B72" s="119">
        <v>23</v>
      </c>
      <c r="C72">
        <v>5638.9375010000003</v>
      </c>
      <c r="D72">
        <v>7249.924763</v>
      </c>
      <c r="E72">
        <v>4068.1618020000001</v>
      </c>
      <c r="F72">
        <v>3130.0302999999999</v>
      </c>
      <c r="G72">
        <v>8200.6896510000006</v>
      </c>
      <c r="H72">
        <v>8392.7985270000008</v>
      </c>
      <c r="I72">
        <v>6636.321715</v>
      </c>
      <c r="J72">
        <v>8293.9949219999999</v>
      </c>
      <c r="K72">
        <v>4706.7862180000002</v>
      </c>
      <c r="L72">
        <v>4173.366978</v>
      </c>
      <c r="M72">
        <v>6076.5636379999996</v>
      </c>
      <c r="N72">
        <v>727.8979617</v>
      </c>
      <c r="O72">
        <v>2832.663716</v>
      </c>
      <c r="P72">
        <f t="shared" si="1"/>
        <v>70128.137692699995</v>
      </c>
    </row>
    <row r="73" spans="1:16">
      <c r="A73" s="119">
        <v>3</v>
      </c>
      <c r="B73" s="119">
        <v>24</v>
      </c>
      <c r="C73">
        <v>3276.5602020000001</v>
      </c>
      <c r="D73">
        <v>4157.0526499999996</v>
      </c>
      <c r="E73">
        <v>2214.6530670000002</v>
      </c>
      <c r="F73">
        <v>1637.8979280000001</v>
      </c>
      <c r="G73">
        <v>5677.2219279999999</v>
      </c>
      <c r="H73">
        <v>4938.2389290000001</v>
      </c>
      <c r="I73">
        <v>4243.3228950000002</v>
      </c>
      <c r="J73">
        <v>5054.1593819999998</v>
      </c>
      <c r="K73">
        <v>2605.7754669999999</v>
      </c>
      <c r="L73">
        <v>2347.4947360000001</v>
      </c>
      <c r="M73">
        <v>3684.8152279999999</v>
      </c>
      <c r="N73">
        <v>413.46981440000002</v>
      </c>
      <c r="O73">
        <v>1192.991636</v>
      </c>
      <c r="P73">
        <f t="shared" si="1"/>
        <v>41443.653862400002</v>
      </c>
    </row>
    <row r="74" spans="1:16">
      <c r="A74" s="119">
        <v>4</v>
      </c>
      <c r="B74" s="119">
        <v>1</v>
      </c>
      <c r="C74">
        <v>614.95027809999999</v>
      </c>
      <c r="D74">
        <v>962.68879770000001</v>
      </c>
      <c r="E74">
        <v>246.2101049</v>
      </c>
      <c r="F74">
        <v>74.642666899999995</v>
      </c>
      <c r="G74">
        <v>1292.3234749999999</v>
      </c>
      <c r="H74">
        <v>1006.734231</v>
      </c>
      <c r="I74">
        <v>501.85922269999998</v>
      </c>
      <c r="J74">
        <v>617.86758090000001</v>
      </c>
      <c r="K74">
        <v>377.24002689999998</v>
      </c>
      <c r="L74">
        <v>458.75818020000003</v>
      </c>
      <c r="M74">
        <v>813.51992959999995</v>
      </c>
      <c r="N74">
        <v>90.459404860000006</v>
      </c>
      <c r="O74">
        <v>366.45288119999998</v>
      </c>
      <c r="P74">
        <f t="shared" si="1"/>
        <v>7423.7067799599999</v>
      </c>
    </row>
    <row r="75" spans="1:16">
      <c r="A75" s="119">
        <v>4</v>
      </c>
      <c r="B75" s="119">
        <v>2</v>
      </c>
      <c r="C75">
        <v>322.12300019999998</v>
      </c>
      <c r="D75">
        <v>593.76764800000001</v>
      </c>
      <c r="E75">
        <v>156.82563010000001</v>
      </c>
      <c r="F75">
        <v>143.45577549999999</v>
      </c>
      <c r="G75">
        <v>776.95015599999999</v>
      </c>
      <c r="H75">
        <v>491.63362489999997</v>
      </c>
      <c r="I75">
        <v>285.62208870000001</v>
      </c>
      <c r="J75">
        <v>499.53545969999999</v>
      </c>
      <c r="K75">
        <v>275.04902900000002</v>
      </c>
      <c r="L75">
        <v>326.82166169999999</v>
      </c>
      <c r="M75">
        <v>478.88156140000001</v>
      </c>
      <c r="N75">
        <v>49.636485370000003</v>
      </c>
      <c r="O75">
        <v>325.14640869999999</v>
      </c>
      <c r="P75">
        <f t="shared" si="1"/>
        <v>4725.4485292699992</v>
      </c>
    </row>
    <row r="76" spans="1:16">
      <c r="A76" s="119">
        <v>4</v>
      </c>
      <c r="B76" s="119">
        <v>3</v>
      </c>
      <c r="C76">
        <v>298.57804920000001</v>
      </c>
      <c r="D76">
        <v>405.29178569999999</v>
      </c>
      <c r="E76">
        <v>145.14387780000001</v>
      </c>
      <c r="F76">
        <v>111.35299929999999</v>
      </c>
      <c r="G76">
        <v>633.97368789999996</v>
      </c>
      <c r="H76">
        <v>333.1177113</v>
      </c>
      <c r="I76">
        <v>271.32532859999998</v>
      </c>
      <c r="J76">
        <v>524.16105549999997</v>
      </c>
      <c r="K76">
        <v>311.37761460000002</v>
      </c>
      <c r="L76">
        <v>212.08068119999999</v>
      </c>
      <c r="M76">
        <v>353.47486959999998</v>
      </c>
      <c r="N76">
        <v>37.855646450000002</v>
      </c>
      <c r="O76">
        <v>512.68105290000005</v>
      </c>
      <c r="P76">
        <f t="shared" si="1"/>
        <v>4150.4143600500011</v>
      </c>
    </row>
    <row r="77" spans="1:16">
      <c r="A77" s="119">
        <v>4</v>
      </c>
      <c r="B77" s="119">
        <v>4</v>
      </c>
      <c r="C77">
        <v>316.47732259999998</v>
      </c>
      <c r="D77">
        <v>381.28245320000002</v>
      </c>
      <c r="E77">
        <v>113.8895227</v>
      </c>
      <c r="F77">
        <v>57.906490759999997</v>
      </c>
      <c r="G77">
        <v>554.15998279999997</v>
      </c>
      <c r="H77">
        <v>192.06853749999999</v>
      </c>
      <c r="I77">
        <v>202.0966742</v>
      </c>
      <c r="J77">
        <v>550.77318149999996</v>
      </c>
      <c r="K77">
        <v>376.05871209999998</v>
      </c>
      <c r="L77">
        <v>215.22305410000001</v>
      </c>
      <c r="M77">
        <v>238.90394699999999</v>
      </c>
      <c r="N77">
        <v>68.15144961</v>
      </c>
      <c r="O77">
        <v>402.5478243</v>
      </c>
      <c r="P77">
        <f t="shared" si="1"/>
        <v>3669.5391523699991</v>
      </c>
    </row>
    <row r="78" spans="1:16">
      <c r="A78" s="119">
        <v>4</v>
      </c>
      <c r="B78" s="119">
        <v>5</v>
      </c>
      <c r="C78">
        <v>189.9664525</v>
      </c>
      <c r="D78">
        <v>817.47478790000002</v>
      </c>
      <c r="E78">
        <v>141.34103959999999</v>
      </c>
      <c r="F78">
        <v>32.600269150000003</v>
      </c>
      <c r="G78">
        <v>369.21752079999999</v>
      </c>
      <c r="H78">
        <v>787.89144299999998</v>
      </c>
      <c r="I78">
        <v>900.72862450000002</v>
      </c>
      <c r="J78">
        <v>537.73106870000004</v>
      </c>
      <c r="K78">
        <v>371.80250460000002</v>
      </c>
      <c r="L78">
        <v>87.567867019999994</v>
      </c>
      <c r="M78">
        <v>681.67194089999998</v>
      </c>
      <c r="N78">
        <v>77.016212809999999</v>
      </c>
      <c r="O78">
        <v>247.31105529999999</v>
      </c>
      <c r="P78">
        <f t="shared" si="1"/>
        <v>5242.3207867800002</v>
      </c>
    </row>
    <row r="79" spans="1:16">
      <c r="A79" s="119">
        <v>4</v>
      </c>
      <c r="B79" s="119">
        <v>6</v>
      </c>
      <c r="C79">
        <v>184.3536311</v>
      </c>
      <c r="D79">
        <v>102.86941469999999</v>
      </c>
      <c r="E79">
        <v>537.63388350000002</v>
      </c>
      <c r="F79">
        <v>124.84052269999999</v>
      </c>
      <c r="G79">
        <v>416.40595070000001</v>
      </c>
      <c r="H79">
        <v>894.2547409</v>
      </c>
      <c r="I79">
        <v>293.10315320000001</v>
      </c>
      <c r="J79">
        <v>1238.585437</v>
      </c>
      <c r="K79">
        <v>887.27004869999996</v>
      </c>
      <c r="L79">
        <v>143.21881680000001</v>
      </c>
      <c r="M79">
        <v>371.42768360000002</v>
      </c>
      <c r="N79">
        <v>85.880976009999998</v>
      </c>
      <c r="O79">
        <v>175.2627085</v>
      </c>
      <c r="P79">
        <f t="shared" si="1"/>
        <v>5455.1069674100008</v>
      </c>
    </row>
    <row r="80" spans="1:16">
      <c r="A80" s="119">
        <v>4</v>
      </c>
      <c r="B80" s="119">
        <v>7</v>
      </c>
      <c r="C80">
        <v>208.23991520000001</v>
      </c>
      <c r="D80">
        <v>189.08874119999999</v>
      </c>
      <c r="E80">
        <v>181.69734629999999</v>
      </c>
      <c r="F80">
        <v>224.90287670000001</v>
      </c>
      <c r="G80">
        <v>540.20732869999995</v>
      </c>
      <c r="H80">
        <v>1214.803398</v>
      </c>
      <c r="I80">
        <v>1394.445019</v>
      </c>
      <c r="J80">
        <v>2736.0902930000002</v>
      </c>
      <c r="K80">
        <v>2083.8535860000002</v>
      </c>
      <c r="L80">
        <v>198.86976659999999</v>
      </c>
      <c r="M80">
        <v>61.183426369999999</v>
      </c>
      <c r="N80">
        <v>81.385416250000006</v>
      </c>
      <c r="O80">
        <v>228.66140770000001</v>
      </c>
      <c r="P80">
        <f t="shared" si="1"/>
        <v>9343.4285210199996</v>
      </c>
    </row>
    <row r="81" spans="1:16">
      <c r="A81" s="119">
        <v>4</v>
      </c>
      <c r="B81" s="119">
        <v>8</v>
      </c>
      <c r="C81">
        <v>1986.4799660000001</v>
      </c>
      <c r="D81">
        <v>1932.7515149999999</v>
      </c>
      <c r="E81">
        <v>1324.7560089999999</v>
      </c>
      <c r="F81">
        <v>344.86162669999999</v>
      </c>
      <c r="G81">
        <v>2542.8038900000001</v>
      </c>
      <c r="H81">
        <v>1436.652947</v>
      </c>
      <c r="I81">
        <v>2326.978631</v>
      </c>
      <c r="J81">
        <v>3053.8524160000002</v>
      </c>
      <c r="K81">
        <v>2400.5891780000002</v>
      </c>
      <c r="L81">
        <v>1348.095546</v>
      </c>
      <c r="M81">
        <v>1561.702254</v>
      </c>
      <c r="N81">
        <v>62.786396500000002</v>
      </c>
      <c r="O81">
        <v>51.420985399999999</v>
      </c>
      <c r="P81">
        <f t="shared" si="1"/>
        <v>20373.731360599999</v>
      </c>
    </row>
    <row r="82" spans="1:16">
      <c r="A82" s="119">
        <v>4</v>
      </c>
      <c r="B82" s="119">
        <v>9</v>
      </c>
      <c r="C82">
        <v>2322.9726970000002</v>
      </c>
      <c r="D82">
        <v>2729.9265540000001</v>
      </c>
      <c r="E82">
        <v>748.07164039999998</v>
      </c>
      <c r="F82">
        <v>880.68689080000001</v>
      </c>
      <c r="G82">
        <v>3296.6323560000001</v>
      </c>
      <c r="H82">
        <v>2502.2982489999999</v>
      </c>
      <c r="I82">
        <v>1820.9400619999999</v>
      </c>
      <c r="J82">
        <v>2442.0789719999998</v>
      </c>
      <c r="K82">
        <v>1794.9982950000001</v>
      </c>
      <c r="L82">
        <v>1749.746095</v>
      </c>
      <c r="M82">
        <v>2228.97901</v>
      </c>
      <c r="N82">
        <v>199.57803190000001</v>
      </c>
      <c r="O82">
        <v>794.39206739999997</v>
      </c>
      <c r="P82">
        <f t="shared" si="1"/>
        <v>23511.300920499998</v>
      </c>
    </row>
    <row r="83" spans="1:16">
      <c r="A83" s="119">
        <v>4</v>
      </c>
      <c r="B83" s="119">
        <v>10</v>
      </c>
      <c r="C83">
        <v>1753.480352</v>
      </c>
      <c r="D83">
        <v>2266.6100740000002</v>
      </c>
      <c r="E83">
        <v>512.37899879999998</v>
      </c>
      <c r="F83">
        <v>668.45451439999999</v>
      </c>
      <c r="G83">
        <v>2829.5004100000001</v>
      </c>
      <c r="H83">
        <v>2155.4961159999998</v>
      </c>
      <c r="I83">
        <v>1400.7271149999999</v>
      </c>
      <c r="J83">
        <v>1754.933239</v>
      </c>
      <c r="K83">
        <v>1327.8386190000001</v>
      </c>
      <c r="L83">
        <v>1351.5478270000001</v>
      </c>
      <c r="M83">
        <v>2099.7861400000002</v>
      </c>
      <c r="N83">
        <v>218.1987627</v>
      </c>
      <c r="O83">
        <v>1262.0862360000001</v>
      </c>
      <c r="P83">
        <f t="shared" si="1"/>
        <v>19601.038403900002</v>
      </c>
    </row>
    <row r="84" spans="1:16">
      <c r="A84" s="119">
        <v>4</v>
      </c>
      <c r="B84" s="119">
        <v>11</v>
      </c>
      <c r="C84">
        <v>1094.003962</v>
      </c>
      <c r="D84">
        <v>1491.535525</v>
      </c>
      <c r="E84">
        <v>348.41291439999998</v>
      </c>
      <c r="F84">
        <v>549.11594960000002</v>
      </c>
      <c r="G84">
        <v>2047.8349490000001</v>
      </c>
      <c r="H84">
        <v>1538.5358189999999</v>
      </c>
      <c r="I84">
        <v>1146.561445</v>
      </c>
      <c r="J84">
        <v>1337.9372310000001</v>
      </c>
      <c r="K84">
        <v>956.2743739</v>
      </c>
      <c r="L84">
        <v>895.14238660000001</v>
      </c>
      <c r="M84">
        <v>1640.6614070000001</v>
      </c>
      <c r="N84">
        <v>141.67787820000001</v>
      </c>
      <c r="O84">
        <v>1058.156896</v>
      </c>
      <c r="P84">
        <f t="shared" si="1"/>
        <v>14245.8507367</v>
      </c>
    </row>
    <row r="85" spans="1:16">
      <c r="A85" s="119">
        <v>4</v>
      </c>
      <c r="B85" s="119">
        <v>12</v>
      </c>
      <c r="C85">
        <v>785.9900993</v>
      </c>
      <c r="D85">
        <v>1127.2526760000001</v>
      </c>
      <c r="E85">
        <v>241.9227338</v>
      </c>
      <c r="F85">
        <v>435.21423019999997</v>
      </c>
      <c r="G85">
        <v>1760.564971</v>
      </c>
      <c r="H85">
        <v>1265.680744</v>
      </c>
      <c r="I85">
        <v>1152.0975940000001</v>
      </c>
      <c r="J85">
        <v>1227.6938709999999</v>
      </c>
      <c r="K85">
        <v>813.06700209999997</v>
      </c>
      <c r="L85">
        <v>688.59068969999998</v>
      </c>
      <c r="M85">
        <v>1297.4038350000001</v>
      </c>
      <c r="N85">
        <v>112.3450971</v>
      </c>
      <c r="O85">
        <v>931.83438530000001</v>
      </c>
      <c r="P85">
        <f t="shared" si="1"/>
        <v>11839.657928500003</v>
      </c>
    </row>
    <row r="86" spans="1:16">
      <c r="A86" s="119">
        <v>4</v>
      </c>
      <c r="B86" s="119">
        <v>13</v>
      </c>
      <c r="C86">
        <v>652.06362019999995</v>
      </c>
      <c r="D86">
        <v>1255.7867140000001</v>
      </c>
      <c r="E86">
        <v>267.48009059999998</v>
      </c>
      <c r="F86">
        <v>278.5998462</v>
      </c>
      <c r="G86">
        <v>1634.343944</v>
      </c>
      <c r="H86">
        <v>1285.1575580000001</v>
      </c>
      <c r="I86">
        <v>1273.634984</v>
      </c>
      <c r="J86">
        <v>1246.3981839999999</v>
      </c>
      <c r="K86">
        <v>806.23796370000002</v>
      </c>
      <c r="L86">
        <v>665.43387970000003</v>
      </c>
      <c r="M86">
        <v>1287.420441</v>
      </c>
      <c r="N86">
        <v>137.52160019999999</v>
      </c>
      <c r="O86">
        <v>961.07533120000005</v>
      </c>
      <c r="P86">
        <f t="shared" si="1"/>
        <v>11751.154156799999</v>
      </c>
    </row>
    <row r="87" spans="1:16">
      <c r="A87" s="119">
        <v>4</v>
      </c>
      <c r="B87" s="119">
        <v>14</v>
      </c>
      <c r="C87">
        <v>830.53142190000005</v>
      </c>
      <c r="D87">
        <v>1190.595431</v>
      </c>
      <c r="E87">
        <v>229.3228585</v>
      </c>
      <c r="F87">
        <v>300.50017500000001</v>
      </c>
      <c r="G87">
        <v>1790.5648389999999</v>
      </c>
      <c r="H87">
        <v>1316.479685</v>
      </c>
      <c r="I87">
        <v>1050.4575380000001</v>
      </c>
      <c r="J87">
        <v>1215.9549589999999</v>
      </c>
      <c r="K87">
        <v>711.0796775</v>
      </c>
      <c r="L87">
        <v>686.16699289999997</v>
      </c>
      <c r="M87">
        <v>1225.045899</v>
      </c>
      <c r="N87">
        <v>196.52969300000001</v>
      </c>
      <c r="O87">
        <v>1024.614067</v>
      </c>
      <c r="P87">
        <f t="shared" si="1"/>
        <v>11767.843236800003</v>
      </c>
    </row>
    <row r="88" spans="1:16">
      <c r="A88" s="119">
        <v>4</v>
      </c>
      <c r="B88" s="119">
        <v>15</v>
      </c>
      <c r="C88">
        <v>817.540392</v>
      </c>
      <c r="D88">
        <v>1232.8525400000001</v>
      </c>
      <c r="E88">
        <v>397.35595060000003</v>
      </c>
      <c r="F88">
        <v>326.17771859999999</v>
      </c>
      <c r="G88">
        <v>1709.0102469999999</v>
      </c>
      <c r="H88">
        <v>1454.7119339999999</v>
      </c>
      <c r="I88">
        <v>1148.2174930000001</v>
      </c>
      <c r="J88">
        <v>1181.6839</v>
      </c>
      <c r="K88">
        <v>701.62536769999997</v>
      </c>
      <c r="L88">
        <v>636.08126049999998</v>
      </c>
      <c r="M88">
        <v>1277.010937</v>
      </c>
      <c r="N88">
        <v>56.738982710000002</v>
      </c>
      <c r="O88">
        <v>1019.2555149999999</v>
      </c>
      <c r="P88">
        <f t="shared" si="1"/>
        <v>11958.262238109999</v>
      </c>
    </row>
    <row r="89" spans="1:16">
      <c r="A89" s="119">
        <v>4</v>
      </c>
      <c r="B89" s="119">
        <v>16</v>
      </c>
      <c r="C89">
        <v>853.47555569999997</v>
      </c>
      <c r="D89">
        <v>1057.6169359999999</v>
      </c>
      <c r="E89">
        <v>497.00454309999998</v>
      </c>
      <c r="F89">
        <v>279.62466920000003</v>
      </c>
      <c r="G89">
        <v>1724.343603</v>
      </c>
      <c r="H89">
        <v>1410.694888</v>
      </c>
      <c r="I89">
        <v>1318.083341</v>
      </c>
      <c r="J89">
        <v>1292.3362569999999</v>
      </c>
      <c r="K89">
        <v>917.93155400000001</v>
      </c>
      <c r="L89">
        <v>570.29731300000003</v>
      </c>
      <c r="M89">
        <v>1127.3821310000001</v>
      </c>
      <c r="N89">
        <v>99.174014589999999</v>
      </c>
      <c r="O89">
        <v>1040.5266240000001</v>
      </c>
      <c r="P89">
        <f t="shared" si="1"/>
        <v>12188.491429590002</v>
      </c>
    </row>
    <row r="90" spans="1:16">
      <c r="A90" s="119">
        <v>4</v>
      </c>
      <c r="B90" s="119">
        <v>17</v>
      </c>
      <c r="C90">
        <v>1135.6968280000001</v>
      </c>
      <c r="D90">
        <v>1551.376262</v>
      </c>
      <c r="E90">
        <v>1091.3311349999999</v>
      </c>
      <c r="F90">
        <v>555.95978309999998</v>
      </c>
      <c r="G90">
        <v>1905.7359429999999</v>
      </c>
      <c r="H90">
        <v>1943.1606079999999</v>
      </c>
      <c r="I90">
        <v>2395.8034250000001</v>
      </c>
      <c r="J90">
        <v>2393.0752819999998</v>
      </c>
      <c r="K90">
        <v>1750.9164089999999</v>
      </c>
      <c r="L90">
        <v>690.52038140000002</v>
      </c>
      <c r="M90">
        <v>1385.1710700000001</v>
      </c>
      <c r="N90">
        <v>178.17392280000001</v>
      </c>
      <c r="O90">
        <v>1121.035668</v>
      </c>
      <c r="P90">
        <f t="shared" si="1"/>
        <v>18097.9567173</v>
      </c>
    </row>
    <row r="91" spans="1:16">
      <c r="A91" s="119">
        <v>4</v>
      </c>
      <c r="B91" s="119">
        <v>18</v>
      </c>
      <c r="C91">
        <v>1748.119692</v>
      </c>
      <c r="D91">
        <v>2259.2303710000001</v>
      </c>
      <c r="E91">
        <v>1293.239466</v>
      </c>
      <c r="F91">
        <v>1023.614482</v>
      </c>
      <c r="G91">
        <v>2357.7799669999999</v>
      </c>
      <c r="H91">
        <v>2698.637084</v>
      </c>
      <c r="I91">
        <v>2897.4505949999998</v>
      </c>
      <c r="J91">
        <v>2956.7074910000001</v>
      </c>
      <c r="K91">
        <v>2079.607207</v>
      </c>
      <c r="L91">
        <v>1266.9626310000001</v>
      </c>
      <c r="M91">
        <v>1999.2561760000001</v>
      </c>
      <c r="N91">
        <v>253.72806059999999</v>
      </c>
      <c r="O91">
        <v>1373.190556</v>
      </c>
      <c r="P91">
        <f t="shared" si="1"/>
        <v>24207.5237786</v>
      </c>
    </row>
    <row r="92" spans="1:16">
      <c r="A92" s="119">
        <v>4</v>
      </c>
      <c r="B92" s="119">
        <v>19</v>
      </c>
      <c r="C92">
        <v>2234.929185</v>
      </c>
      <c r="D92">
        <v>3176.901711</v>
      </c>
      <c r="E92">
        <v>1610.6144509999999</v>
      </c>
      <c r="F92">
        <v>1398.1143830000001</v>
      </c>
      <c r="G92">
        <v>2937.7632829999998</v>
      </c>
      <c r="H92">
        <v>3323.4443759999999</v>
      </c>
      <c r="I92">
        <v>3038.2008719999999</v>
      </c>
      <c r="J92">
        <v>3357.557088</v>
      </c>
      <c r="K92">
        <v>2291.6300460000002</v>
      </c>
      <c r="L92">
        <v>1668.6134959999999</v>
      </c>
      <c r="M92">
        <v>2586.5935679999998</v>
      </c>
      <c r="N92">
        <v>324.91823529999999</v>
      </c>
      <c r="O92">
        <v>1685.9559449999999</v>
      </c>
      <c r="P92">
        <f t="shared" si="1"/>
        <v>29635.236639300001</v>
      </c>
    </row>
    <row r="93" spans="1:16">
      <c r="A93" s="119">
        <v>4</v>
      </c>
      <c r="B93" s="119">
        <v>20</v>
      </c>
      <c r="C93">
        <v>2563.9683500000001</v>
      </c>
      <c r="D93">
        <v>3685.0427220000001</v>
      </c>
      <c r="E93">
        <v>1841.9097919999999</v>
      </c>
      <c r="F93">
        <v>1852.3373280000001</v>
      </c>
      <c r="G93">
        <v>3419.1334029999998</v>
      </c>
      <c r="H93">
        <v>4015.765578</v>
      </c>
      <c r="I93">
        <v>3260.3602679999999</v>
      </c>
      <c r="J93">
        <v>3414.0276220000001</v>
      </c>
      <c r="K93">
        <v>2268.828681</v>
      </c>
      <c r="L93">
        <v>1967.89986</v>
      </c>
      <c r="M93">
        <v>3174.2226420000002</v>
      </c>
      <c r="N93">
        <v>401.45420000000001</v>
      </c>
      <c r="O93">
        <v>2080.371455</v>
      </c>
      <c r="P93">
        <f t="shared" si="1"/>
        <v>33945.321901000003</v>
      </c>
    </row>
    <row r="94" spans="1:16">
      <c r="A94" s="119">
        <v>4</v>
      </c>
      <c r="B94" s="119">
        <v>21</v>
      </c>
      <c r="C94">
        <v>2459.954718</v>
      </c>
      <c r="D94">
        <v>3767.2440790000001</v>
      </c>
      <c r="E94">
        <v>1661.2418029999999</v>
      </c>
      <c r="F94">
        <v>1847.3370170000001</v>
      </c>
      <c r="G94">
        <v>3559.7481160000002</v>
      </c>
      <c r="H94">
        <v>4073.9783830000001</v>
      </c>
      <c r="I94">
        <v>3096.2286840000002</v>
      </c>
      <c r="J94">
        <v>3115.382967</v>
      </c>
      <c r="K94">
        <v>1922.056051</v>
      </c>
      <c r="L94">
        <v>1874.8335480000001</v>
      </c>
      <c r="M94">
        <v>3185.2158789999999</v>
      </c>
      <c r="N94">
        <v>420.26656050000003</v>
      </c>
      <c r="O94">
        <v>1981.5517600000001</v>
      </c>
      <c r="P94">
        <f t="shared" si="1"/>
        <v>32965.039565500003</v>
      </c>
    </row>
    <row r="95" spans="1:16">
      <c r="A95" s="119">
        <v>4</v>
      </c>
      <c r="B95" s="119">
        <v>22</v>
      </c>
      <c r="C95">
        <v>2255.0936019999999</v>
      </c>
      <c r="D95">
        <v>3251.2304490000001</v>
      </c>
      <c r="E95">
        <v>1113.8832319999999</v>
      </c>
      <c r="F95">
        <v>1546.957737</v>
      </c>
      <c r="G95">
        <v>3419.1288290000002</v>
      </c>
      <c r="H95">
        <v>3848.6737419999999</v>
      </c>
      <c r="I95">
        <v>2573.1354059999999</v>
      </c>
      <c r="J95">
        <v>2512.7273359999999</v>
      </c>
      <c r="K95">
        <v>1492.803936</v>
      </c>
      <c r="L95">
        <v>1769.848223</v>
      </c>
      <c r="M95">
        <v>2980.7950179999998</v>
      </c>
      <c r="N95">
        <v>415.31087439999999</v>
      </c>
      <c r="O95">
        <v>2014.577595</v>
      </c>
      <c r="P95">
        <f t="shared" si="1"/>
        <v>29194.165979400001</v>
      </c>
    </row>
    <row r="96" spans="1:16">
      <c r="A96" s="119">
        <v>4</v>
      </c>
      <c r="B96" s="119">
        <v>23</v>
      </c>
      <c r="C96">
        <v>1757.0170109999999</v>
      </c>
      <c r="D96">
        <v>2529.3074409999999</v>
      </c>
      <c r="E96">
        <v>638.13153560000001</v>
      </c>
      <c r="F96">
        <v>1074.5658820000001</v>
      </c>
      <c r="G96">
        <v>2844.0657369999999</v>
      </c>
      <c r="H96">
        <v>2892.4081379999998</v>
      </c>
      <c r="I96">
        <v>1544.011199</v>
      </c>
      <c r="J96">
        <v>1838.9270180000001</v>
      </c>
      <c r="K96">
        <v>1024.669165</v>
      </c>
      <c r="L96">
        <v>1323.4917760000001</v>
      </c>
      <c r="M96">
        <v>2371.8707169999998</v>
      </c>
      <c r="N96">
        <v>307.93421849999999</v>
      </c>
      <c r="O96">
        <v>1632.5476470000001</v>
      </c>
      <c r="P96">
        <f t="shared" si="1"/>
        <v>21778.947485099998</v>
      </c>
    </row>
    <row r="97" spans="1:16">
      <c r="A97" s="119">
        <v>4</v>
      </c>
      <c r="B97" s="119">
        <v>24</v>
      </c>
      <c r="C97">
        <v>1209.6224460000001</v>
      </c>
      <c r="D97">
        <v>1814.284527</v>
      </c>
      <c r="E97">
        <v>231.0198019</v>
      </c>
      <c r="F97">
        <v>621.51431520000006</v>
      </c>
      <c r="G97">
        <v>2182.9952239999998</v>
      </c>
      <c r="H97">
        <v>1952.3487299999999</v>
      </c>
      <c r="I97">
        <v>1468.5787829999999</v>
      </c>
      <c r="J97">
        <v>1075.6840070000001</v>
      </c>
      <c r="K97">
        <v>607.66277620000005</v>
      </c>
      <c r="L97">
        <v>904.79287520000003</v>
      </c>
      <c r="M97">
        <v>1675.423256</v>
      </c>
      <c r="N97">
        <v>227.4705127</v>
      </c>
      <c r="O97">
        <v>1309.6720740000001</v>
      </c>
      <c r="P97">
        <f t="shared" si="1"/>
        <v>15281.069328199999</v>
      </c>
    </row>
    <row r="98" spans="1:16">
      <c r="A98" s="119">
        <v>5</v>
      </c>
      <c r="B98" s="119">
        <v>1</v>
      </c>
      <c r="C98">
        <v>867.11821069999996</v>
      </c>
      <c r="D98">
        <v>1064.194101</v>
      </c>
      <c r="E98">
        <v>263.17173989999998</v>
      </c>
      <c r="F98">
        <v>81.473565949999994</v>
      </c>
      <c r="G98">
        <v>1639.9447299999999</v>
      </c>
      <c r="H98">
        <v>1140.674315</v>
      </c>
      <c r="I98">
        <v>594.16160630000002</v>
      </c>
      <c r="J98">
        <v>939.31030229999999</v>
      </c>
      <c r="K98">
        <v>253.2681279</v>
      </c>
      <c r="L98">
        <v>527.95665789999998</v>
      </c>
      <c r="M98">
        <v>920.83492309999997</v>
      </c>
      <c r="N98">
        <v>109.7938</v>
      </c>
      <c r="O98">
        <v>87.741861920000005</v>
      </c>
      <c r="P98">
        <f t="shared" si="1"/>
        <v>8489.64394197</v>
      </c>
    </row>
    <row r="99" spans="1:16">
      <c r="A99" s="119">
        <v>5</v>
      </c>
      <c r="B99" s="119">
        <v>2</v>
      </c>
      <c r="C99">
        <v>486.61272339999999</v>
      </c>
      <c r="D99">
        <v>636.96772469999996</v>
      </c>
      <c r="E99">
        <v>106.7275123</v>
      </c>
      <c r="F99">
        <v>175.47026109999999</v>
      </c>
      <c r="G99">
        <v>883.52809730000001</v>
      </c>
      <c r="H99">
        <v>517.06758079999997</v>
      </c>
      <c r="I99">
        <v>303.87827370000002</v>
      </c>
      <c r="J99">
        <v>615.05517280000004</v>
      </c>
      <c r="K99">
        <v>148.3250926</v>
      </c>
      <c r="L99">
        <v>236.91236119999999</v>
      </c>
      <c r="M99">
        <v>453.39518620000001</v>
      </c>
      <c r="N99">
        <v>59.843324770000002</v>
      </c>
      <c r="O99">
        <v>47.950397709999997</v>
      </c>
      <c r="P99">
        <f t="shared" si="1"/>
        <v>4671.7337085800018</v>
      </c>
    </row>
    <row r="100" spans="1:16">
      <c r="A100" s="119">
        <v>5</v>
      </c>
      <c r="B100" s="119">
        <v>3</v>
      </c>
      <c r="C100">
        <v>418.8603081</v>
      </c>
      <c r="D100">
        <v>542.9035682</v>
      </c>
      <c r="E100">
        <v>119.4678689</v>
      </c>
      <c r="F100">
        <v>149.2163339</v>
      </c>
      <c r="G100">
        <v>629.46042060000002</v>
      </c>
      <c r="H100">
        <v>328.28075480000001</v>
      </c>
      <c r="I100">
        <v>369.6305026</v>
      </c>
      <c r="J100">
        <v>655.01085049999995</v>
      </c>
      <c r="K100">
        <v>98.376983359999997</v>
      </c>
      <c r="L100">
        <v>178.33263249999999</v>
      </c>
      <c r="M100">
        <v>470.24158490000002</v>
      </c>
      <c r="N100">
        <v>33.194312160000003</v>
      </c>
      <c r="O100">
        <v>50.671742549999998</v>
      </c>
      <c r="P100">
        <f t="shared" si="1"/>
        <v>4043.6478630699999</v>
      </c>
    </row>
    <row r="101" spans="1:16">
      <c r="A101" s="119">
        <v>5</v>
      </c>
      <c r="B101" s="119">
        <v>4</v>
      </c>
      <c r="C101">
        <v>309.80118279999999</v>
      </c>
      <c r="D101">
        <v>447.08717760000002</v>
      </c>
      <c r="E101">
        <v>112.68890759999999</v>
      </c>
      <c r="F101">
        <v>69.56128855</v>
      </c>
      <c r="G101">
        <v>687.20086660000004</v>
      </c>
      <c r="H101">
        <v>133.0627269</v>
      </c>
      <c r="I101">
        <v>191.19427469999999</v>
      </c>
      <c r="J101">
        <v>571.60589460000006</v>
      </c>
      <c r="K101">
        <v>51.884925180000003</v>
      </c>
      <c r="L101">
        <v>137.0215121</v>
      </c>
      <c r="M101">
        <v>232.31542350000001</v>
      </c>
      <c r="N101">
        <v>50.248781270000002</v>
      </c>
      <c r="O101">
        <v>83.23773095</v>
      </c>
      <c r="P101">
        <f t="shared" si="1"/>
        <v>3076.9106923500003</v>
      </c>
    </row>
    <row r="102" spans="1:16">
      <c r="A102" s="119">
        <v>5</v>
      </c>
      <c r="B102" s="119">
        <v>5</v>
      </c>
      <c r="C102">
        <v>748.097891</v>
      </c>
      <c r="D102">
        <v>64.492488750000007</v>
      </c>
      <c r="E102">
        <v>168.7951261</v>
      </c>
      <c r="F102">
        <v>75.232788889999995</v>
      </c>
      <c r="G102">
        <v>392.88000210000001</v>
      </c>
      <c r="H102">
        <v>923.5299632</v>
      </c>
      <c r="I102">
        <v>1126.8642279999999</v>
      </c>
      <c r="J102">
        <v>467.25185320000003</v>
      </c>
      <c r="K102">
        <v>91.853142079999998</v>
      </c>
      <c r="L102">
        <v>451.09527150000002</v>
      </c>
      <c r="M102">
        <v>823.87283479999996</v>
      </c>
      <c r="N102">
        <v>90.604713009999998</v>
      </c>
      <c r="O102">
        <v>83.589157</v>
      </c>
      <c r="P102">
        <f t="shared" si="1"/>
        <v>5508.1594596300001</v>
      </c>
    </row>
    <row r="103" spans="1:16">
      <c r="A103" s="119">
        <v>5</v>
      </c>
      <c r="B103" s="119">
        <v>6</v>
      </c>
      <c r="C103">
        <v>128.7596097</v>
      </c>
      <c r="D103">
        <v>164.74427320000001</v>
      </c>
      <c r="E103">
        <v>728.60161559999995</v>
      </c>
      <c r="F103">
        <v>80.904289230000003</v>
      </c>
      <c r="G103">
        <v>509.60499700000003</v>
      </c>
      <c r="H103">
        <v>1008.966472</v>
      </c>
      <c r="I103">
        <v>682.36040490000005</v>
      </c>
      <c r="J103">
        <v>1871.2628010000001</v>
      </c>
      <c r="K103">
        <v>830.41817749999996</v>
      </c>
      <c r="L103">
        <v>523.75965340000005</v>
      </c>
      <c r="M103">
        <v>951.59776820000002</v>
      </c>
      <c r="N103">
        <v>99.208599379999995</v>
      </c>
      <c r="O103">
        <v>83.940583059999994</v>
      </c>
      <c r="P103">
        <f t="shared" si="1"/>
        <v>7664.1292441700007</v>
      </c>
    </row>
    <row r="104" spans="1:16">
      <c r="A104" s="119">
        <v>5</v>
      </c>
      <c r="B104" s="119">
        <v>7</v>
      </c>
      <c r="C104">
        <v>331.05064349999998</v>
      </c>
      <c r="D104">
        <v>313.49751250000003</v>
      </c>
      <c r="E104">
        <v>949.23916659999998</v>
      </c>
      <c r="F104">
        <v>434.23665349999999</v>
      </c>
      <c r="G104">
        <v>704.95582660000002</v>
      </c>
      <c r="H104">
        <v>1759.534962</v>
      </c>
      <c r="I104">
        <v>965.22062640000001</v>
      </c>
      <c r="J104">
        <v>10196.50887</v>
      </c>
      <c r="K104">
        <v>2729.7982000000002</v>
      </c>
      <c r="L104">
        <v>206.2434303</v>
      </c>
      <c r="M104">
        <v>321.01327579999997</v>
      </c>
      <c r="N104">
        <v>113.76052679999999</v>
      </c>
      <c r="O104">
        <v>237.26590329999999</v>
      </c>
      <c r="P104">
        <f t="shared" si="1"/>
        <v>19262.325597300005</v>
      </c>
    </row>
    <row r="105" spans="1:16">
      <c r="A105" s="119">
        <v>5</v>
      </c>
      <c r="B105" s="119">
        <v>8</v>
      </c>
      <c r="C105">
        <v>2686.0549420000002</v>
      </c>
      <c r="D105">
        <v>3110.535218</v>
      </c>
      <c r="E105">
        <v>1783.684892</v>
      </c>
      <c r="F105">
        <v>969.85248530000001</v>
      </c>
      <c r="G105">
        <v>3434.6629200000002</v>
      </c>
      <c r="H105">
        <v>2707.5940700000001</v>
      </c>
      <c r="I105">
        <v>3889.5603000000001</v>
      </c>
      <c r="J105">
        <v>4601.0533960000002</v>
      </c>
      <c r="K105">
        <v>3176.3183600000002</v>
      </c>
      <c r="L105">
        <v>1791.1755639999999</v>
      </c>
      <c r="M105">
        <v>2736.3541300000002</v>
      </c>
      <c r="N105">
        <v>164.34628480000001</v>
      </c>
      <c r="O105">
        <v>1018.468237</v>
      </c>
      <c r="P105">
        <f t="shared" si="1"/>
        <v>32069.660799100006</v>
      </c>
    </row>
    <row r="106" spans="1:16">
      <c r="A106" s="119">
        <v>5</v>
      </c>
      <c r="B106" s="119">
        <v>9</v>
      </c>
      <c r="C106">
        <v>3238.0680069999999</v>
      </c>
      <c r="D106">
        <v>4095.542222</v>
      </c>
      <c r="E106">
        <v>1267.773109</v>
      </c>
      <c r="F106">
        <v>1774.2966389999999</v>
      </c>
      <c r="G106">
        <v>4508.1672449999996</v>
      </c>
      <c r="H106">
        <v>4335.9148379999997</v>
      </c>
      <c r="I106">
        <v>2601.3678749999999</v>
      </c>
      <c r="J106">
        <v>3351.3604150000001</v>
      </c>
      <c r="K106">
        <v>2046.4733839999999</v>
      </c>
      <c r="L106">
        <v>2361.3964989999999</v>
      </c>
      <c r="M106">
        <v>3790.2324140000001</v>
      </c>
      <c r="N106">
        <v>397.37949630000003</v>
      </c>
      <c r="O106">
        <v>1815.212575</v>
      </c>
      <c r="P106">
        <f t="shared" si="1"/>
        <v>35583.184718299992</v>
      </c>
    </row>
    <row r="107" spans="1:16">
      <c r="A107" s="119">
        <v>5</v>
      </c>
      <c r="B107" s="119">
        <v>10</v>
      </c>
      <c r="C107">
        <v>2193.783754</v>
      </c>
      <c r="D107">
        <v>2929.3145629999999</v>
      </c>
      <c r="E107">
        <v>858.77266110000005</v>
      </c>
      <c r="F107">
        <v>1245.8298259999999</v>
      </c>
      <c r="G107">
        <v>3629.4556550000002</v>
      </c>
      <c r="H107">
        <v>3463.0789129999998</v>
      </c>
      <c r="I107">
        <v>1847.630324</v>
      </c>
      <c r="J107">
        <v>2309.1244099999999</v>
      </c>
      <c r="K107">
        <v>1295.757779</v>
      </c>
      <c r="L107">
        <v>1623.068974</v>
      </c>
      <c r="M107">
        <v>2759.017801</v>
      </c>
      <c r="N107">
        <v>297.86153780000001</v>
      </c>
      <c r="O107">
        <v>1590.8152749999999</v>
      </c>
      <c r="P107">
        <f t="shared" si="1"/>
        <v>26043.511472900002</v>
      </c>
    </row>
    <row r="108" spans="1:16">
      <c r="A108" s="119">
        <v>5</v>
      </c>
      <c r="B108" s="119">
        <v>11</v>
      </c>
      <c r="C108">
        <v>1330.282346</v>
      </c>
      <c r="D108">
        <v>1792.5671440000001</v>
      </c>
      <c r="E108">
        <v>389.4299537</v>
      </c>
      <c r="F108">
        <v>543.23351419999995</v>
      </c>
      <c r="G108">
        <v>2727.0372560000001</v>
      </c>
      <c r="H108">
        <v>2185.3974589999998</v>
      </c>
      <c r="I108">
        <v>1385.8598480000001</v>
      </c>
      <c r="J108">
        <v>1815.190122</v>
      </c>
      <c r="K108">
        <v>957.24111700000003</v>
      </c>
      <c r="L108">
        <v>981.4306464</v>
      </c>
      <c r="M108">
        <v>1877.8136629999999</v>
      </c>
      <c r="N108">
        <v>149.42932110000001</v>
      </c>
      <c r="O108">
        <v>1144.5785450000001</v>
      </c>
      <c r="P108">
        <f t="shared" si="1"/>
        <v>17279.490935400001</v>
      </c>
    </row>
    <row r="109" spans="1:16">
      <c r="A109" s="119">
        <v>5</v>
      </c>
      <c r="B109" s="119">
        <v>12</v>
      </c>
      <c r="C109">
        <v>856.96831870000005</v>
      </c>
      <c r="D109">
        <v>1270.239309</v>
      </c>
      <c r="E109">
        <v>293.5295362</v>
      </c>
      <c r="F109">
        <v>281.61470430000003</v>
      </c>
      <c r="G109">
        <v>2052.2196530000001</v>
      </c>
      <c r="H109">
        <v>1648.214682</v>
      </c>
      <c r="I109">
        <v>1175.326632</v>
      </c>
      <c r="J109">
        <v>1543.364374</v>
      </c>
      <c r="K109">
        <v>739.08621040000003</v>
      </c>
      <c r="L109">
        <v>671.01847759999998</v>
      </c>
      <c r="M109">
        <v>1328.5616259999999</v>
      </c>
      <c r="N109">
        <v>106.59232299999999</v>
      </c>
      <c r="O109">
        <v>854.70261379999999</v>
      </c>
      <c r="P109">
        <f t="shared" si="1"/>
        <v>12821.438460000003</v>
      </c>
    </row>
    <row r="110" spans="1:16">
      <c r="A110" s="119">
        <v>5</v>
      </c>
      <c r="B110" s="119">
        <v>13</v>
      </c>
      <c r="C110">
        <v>848.6023093</v>
      </c>
      <c r="D110">
        <v>1175.615419</v>
      </c>
      <c r="E110">
        <v>482.41489280000002</v>
      </c>
      <c r="F110">
        <v>281.65102059999998</v>
      </c>
      <c r="G110">
        <v>1958.7603570000001</v>
      </c>
      <c r="H110">
        <v>1633.792164</v>
      </c>
      <c r="I110">
        <v>1244.5896519999999</v>
      </c>
      <c r="J110">
        <v>1509.13626</v>
      </c>
      <c r="K110">
        <v>796.03740779999998</v>
      </c>
      <c r="L110">
        <v>729.43117040000004</v>
      </c>
      <c r="M110">
        <v>1309.955297</v>
      </c>
      <c r="N110">
        <v>89.88618683</v>
      </c>
      <c r="O110">
        <v>673.83598740000002</v>
      </c>
      <c r="P110">
        <f t="shared" si="1"/>
        <v>12733.708124129998</v>
      </c>
    </row>
    <row r="111" spans="1:16">
      <c r="A111" s="119">
        <v>5</v>
      </c>
      <c r="B111" s="119">
        <v>14</v>
      </c>
      <c r="C111">
        <v>910.4664464</v>
      </c>
      <c r="D111">
        <v>1080.1628909999999</v>
      </c>
      <c r="E111">
        <v>425.82650189999998</v>
      </c>
      <c r="F111">
        <v>210.27462370000001</v>
      </c>
      <c r="G111">
        <v>1954.405798</v>
      </c>
      <c r="H111">
        <v>1648.5117769999999</v>
      </c>
      <c r="I111">
        <v>1379.762888</v>
      </c>
      <c r="J111">
        <v>1209.683172</v>
      </c>
      <c r="K111">
        <v>681.08602440000004</v>
      </c>
      <c r="L111">
        <v>771.43424279999999</v>
      </c>
      <c r="M111">
        <v>1313.108555</v>
      </c>
      <c r="N111">
        <v>100.4000885</v>
      </c>
      <c r="O111">
        <v>600.39392139999995</v>
      </c>
      <c r="P111">
        <f t="shared" si="1"/>
        <v>12285.516930100001</v>
      </c>
    </row>
    <row r="112" spans="1:16">
      <c r="A112" s="119">
        <v>5</v>
      </c>
      <c r="B112" s="119">
        <v>15</v>
      </c>
      <c r="C112">
        <v>796.6828726</v>
      </c>
      <c r="D112">
        <v>1288.928703</v>
      </c>
      <c r="E112">
        <v>369.238111</v>
      </c>
      <c r="F112">
        <v>270.51793470000001</v>
      </c>
      <c r="G112">
        <v>1869.0215189999999</v>
      </c>
      <c r="H112">
        <v>1501.665931</v>
      </c>
      <c r="I112">
        <v>1858.4696280000001</v>
      </c>
      <c r="J112">
        <v>1159.1781539999999</v>
      </c>
      <c r="K112">
        <v>820.82936970000003</v>
      </c>
      <c r="L112">
        <v>788.62774899999999</v>
      </c>
      <c r="M112">
        <v>1188.525294</v>
      </c>
      <c r="N112">
        <v>107.4374577</v>
      </c>
      <c r="O112">
        <v>461.00912590000002</v>
      </c>
      <c r="P112">
        <f t="shared" si="1"/>
        <v>12480.1318496</v>
      </c>
    </row>
    <row r="113" spans="1:16">
      <c r="A113" s="119">
        <v>5</v>
      </c>
      <c r="B113" s="119">
        <v>16</v>
      </c>
      <c r="C113">
        <v>707.82675859999995</v>
      </c>
      <c r="D113">
        <v>982.3596493</v>
      </c>
      <c r="E113">
        <v>560.50700219999999</v>
      </c>
      <c r="F113">
        <v>151.0692866</v>
      </c>
      <c r="G113">
        <v>1668.8359419999999</v>
      </c>
      <c r="H113">
        <v>1282.0172749999999</v>
      </c>
      <c r="I113">
        <v>2135.4939840000002</v>
      </c>
      <c r="J113">
        <v>1356.524118</v>
      </c>
      <c r="K113">
        <v>948.41459859999998</v>
      </c>
      <c r="L113">
        <v>641.35720709999998</v>
      </c>
      <c r="M113">
        <v>1065.138915</v>
      </c>
      <c r="N113">
        <v>68.609458509999996</v>
      </c>
      <c r="O113">
        <v>443.15068960000002</v>
      </c>
      <c r="P113">
        <f t="shared" si="1"/>
        <v>12011.304884509998</v>
      </c>
    </row>
    <row r="114" spans="1:16">
      <c r="A114" s="119">
        <v>5</v>
      </c>
      <c r="B114" s="119">
        <v>17</v>
      </c>
      <c r="C114">
        <v>1153.255721</v>
      </c>
      <c r="D114">
        <v>1549.8404619999999</v>
      </c>
      <c r="E114">
        <v>1284.466561</v>
      </c>
      <c r="F114">
        <v>466.55520009999998</v>
      </c>
      <c r="G114">
        <v>2316.845452</v>
      </c>
      <c r="H114">
        <v>1903.5058710000001</v>
      </c>
      <c r="I114">
        <v>3156.6352900000002</v>
      </c>
      <c r="J114">
        <v>2900.8040420000002</v>
      </c>
      <c r="K114">
        <v>1970.7830939999999</v>
      </c>
      <c r="L114">
        <v>864.28693339999995</v>
      </c>
      <c r="M114">
        <v>1445.0334459999999</v>
      </c>
      <c r="N114">
        <v>165.8328818</v>
      </c>
      <c r="O114">
        <v>516.47247960000004</v>
      </c>
      <c r="P114">
        <f t="shared" si="1"/>
        <v>19694.3174339</v>
      </c>
    </row>
    <row r="115" spans="1:16">
      <c r="A115" s="119">
        <v>5</v>
      </c>
      <c r="B115" s="119">
        <v>18</v>
      </c>
      <c r="C115">
        <v>2071.5860280000002</v>
      </c>
      <c r="D115">
        <v>2558.8898509999999</v>
      </c>
      <c r="E115">
        <v>1745.8178330000001</v>
      </c>
      <c r="F115">
        <v>926.28420630000005</v>
      </c>
      <c r="G115">
        <v>2933.66374</v>
      </c>
      <c r="H115">
        <v>2947.2458710000001</v>
      </c>
      <c r="I115">
        <v>3692.4788149999999</v>
      </c>
      <c r="J115">
        <v>3721.1082540000002</v>
      </c>
      <c r="K115">
        <v>4761.5447750000003</v>
      </c>
      <c r="L115">
        <v>1540.624939</v>
      </c>
      <c r="M115">
        <v>2128.2541419999998</v>
      </c>
      <c r="N115">
        <v>247.8910592</v>
      </c>
      <c r="O115">
        <v>1039.928124</v>
      </c>
      <c r="P115">
        <f t="shared" si="1"/>
        <v>30315.317637499997</v>
      </c>
    </row>
    <row r="116" spans="1:16">
      <c r="A116" s="119">
        <v>5</v>
      </c>
      <c r="B116" s="119">
        <v>19</v>
      </c>
      <c r="C116">
        <v>2614.7441840000001</v>
      </c>
      <c r="D116">
        <v>3302.2971219999999</v>
      </c>
      <c r="E116">
        <v>2257.9125469999999</v>
      </c>
      <c r="F116">
        <v>1361.968603</v>
      </c>
      <c r="G116">
        <v>3478.912726</v>
      </c>
      <c r="H116">
        <v>3929.5830510000001</v>
      </c>
      <c r="I116">
        <v>4161.6385700000001</v>
      </c>
      <c r="J116">
        <v>4241.4635099999996</v>
      </c>
      <c r="K116">
        <v>2804.147332</v>
      </c>
      <c r="L116">
        <v>2084.0998970000001</v>
      </c>
      <c r="M116">
        <v>2662.0794839999999</v>
      </c>
      <c r="N116">
        <v>346.32557589999999</v>
      </c>
      <c r="O116">
        <v>1313.693835</v>
      </c>
      <c r="P116">
        <f t="shared" si="1"/>
        <v>34558.866436900003</v>
      </c>
    </row>
    <row r="117" spans="1:16">
      <c r="A117" s="119">
        <v>5</v>
      </c>
      <c r="B117" s="119">
        <v>20</v>
      </c>
      <c r="C117">
        <v>3219.4504179999999</v>
      </c>
      <c r="D117">
        <v>4336.2936810000001</v>
      </c>
      <c r="E117">
        <v>2698.3523799999998</v>
      </c>
      <c r="F117">
        <v>2193.749863</v>
      </c>
      <c r="G117">
        <v>4536.1900290000003</v>
      </c>
      <c r="H117">
        <v>5007.1440979999998</v>
      </c>
      <c r="I117">
        <v>5802.2503109999998</v>
      </c>
      <c r="J117">
        <v>4595.190071</v>
      </c>
      <c r="K117">
        <v>2906.513723</v>
      </c>
      <c r="L117">
        <v>2470.928825</v>
      </c>
      <c r="M117">
        <v>3536.4767350000002</v>
      </c>
      <c r="N117">
        <v>481.19177480000002</v>
      </c>
      <c r="O117">
        <v>1770.079669</v>
      </c>
      <c r="P117">
        <f t="shared" si="1"/>
        <v>43553.811577800006</v>
      </c>
    </row>
    <row r="118" spans="1:16">
      <c r="A118" s="119">
        <v>5</v>
      </c>
      <c r="B118" s="119">
        <v>21</v>
      </c>
      <c r="C118">
        <v>3266.9931609999999</v>
      </c>
      <c r="D118">
        <v>4693.581244</v>
      </c>
      <c r="E118">
        <v>2135.1987159999999</v>
      </c>
      <c r="F118">
        <v>2551.4510230000001</v>
      </c>
      <c r="G118">
        <v>4787.3302670000003</v>
      </c>
      <c r="H118">
        <v>5420.2219439999999</v>
      </c>
      <c r="I118">
        <v>4317.5111180000004</v>
      </c>
      <c r="J118">
        <v>3831.4747550000002</v>
      </c>
      <c r="K118">
        <v>2436.6309179999998</v>
      </c>
      <c r="L118">
        <v>2711.2895290000001</v>
      </c>
      <c r="M118">
        <v>3958.1762130000002</v>
      </c>
      <c r="N118">
        <v>560.80616199999997</v>
      </c>
      <c r="O118">
        <v>1868.6096580000001</v>
      </c>
      <c r="P118">
        <f t="shared" si="1"/>
        <v>42539.274707999997</v>
      </c>
    </row>
    <row r="119" spans="1:16">
      <c r="A119" s="119">
        <v>5</v>
      </c>
      <c r="B119" s="119">
        <v>22</v>
      </c>
      <c r="C119">
        <v>2791.1807979999999</v>
      </c>
      <c r="D119">
        <v>4086.0338710000001</v>
      </c>
      <c r="E119">
        <v>1543.909455</v>
      </c>
      <c r="F119">
        <v>1997.9853049999999</v>
      </c>
      <c r="G119">
        <v>4298.8023119999998</v>
      </c>
      <c r="H119">
        <v>4758.8262450000002</v>
      </c>
      <c r="I119">
        <v>3513.4879390000001</v>
      </c>
      <c r="J119">
        <v>3102.354973</v>
      </c>
      <c r="K119">
        <v>1957.7106180000001</v>
      </c>
      <c r="L119">
        <v>2251.8128689999999</v>
      </c>
      <c r="M119">
        <v>3452.9868120000001</v>
      </c>
      <c r="N119">
        <v>491.12463489999999</v>
      </c>
      <c r="O119">
        <v>1488.7324940000001</v>
      </c>
      <c r="P119">
        <f t="shared" si="1"/>
        <v>35734.948325900004</v>
      </c>
    </row>
    <row r="120" spans="1:16">
      <c r="A120" s="119">
        <v>5</v>
      </c>
      <c r="B120" s="119">
        <v>23</v>
      </c>
      <c r="C120">
        <v>2287.632611</v>
      </c>
      <c r="D120">
        <v>3145.1368040000002</v>
      </c>
      <c r="E120">
        <v>860.17802259999996</v>
      </c>
      <c r="F120">
        <v>1393.4657050000001</v>
      </c>
      <c r="G120">
        <v>3668.1030390000001</v>
      </c>
      <c r="H120">
        <v>3691.7073829999999</v>
      </c>
      <c r="I120">
        <v>2396.2570959999998</v>
      </c>
      <c r="J120">
        <v>2085.9677969999998</v>
      </c>
      <c r="K120">
        <v>1335.979415</v>
      </c>
      <c r="L120">
        <v>1727.2331349999999</v>
      </c>
      <c r="M120">
        <v>2739.8550359999999</v>
      </c>
      <c r="N120">
        <v>360.0881637</v>
      </c>
      <c r="O120">
        <v>737.85610940000004</v>
      </c>
      <c r="P120">
        <f t="shared" si="1"/>
        <v>26429.460316700002</v>
      </c>
    </row>
    <row r="121" spans="1:16">
      <c r="A121" s="119">
        <v>5</v>
      </c>
      <c r="B121" s="119">
        <v>24</v>
      </c>
      <c r="C121">
        <v>1565.287996</v>
      </c>
      <c r="D121">
        <v>2209.1939779999998</v>
      </c>
      <c r="E121">
        <v>349.88862610000001</v>
      </c>
      <c r="F121">
        <v>729.47389539999995</v>
      </c>
      <c r="G121">
        <v>2734.2153899999998</v>
      </c>
      <c r="H121">
        <v>2461.3426530000002</v>
      </c>
      <c r="I121">
        <v>1578.3731029999999</v>
      </c>
      <c r="J121">
        <v>1366.6072280000001</v>
      </c>
      <c r="K121">
        <v>785.77588409999998</v>
      </c>
      <c r="L121">
        <v>1193.0675819999999</v>
      </c>
      <c r="M121">
        <v>1826.0863830000001</v>
      </c>
      <c r="N121">
        <v>244.62820450000001</v>
      </c>
      <c r="O121">
        <v>389.94059520000002</v>
      </c>
      <c r="P121">
        <f t="shared" si="1"/>
        <v>17433.881518300001</v>
      </c>
    </row>
    <row r="122" spans="1:16">
      <c r="A122" s="119">
        <v>6</v>
      </c>
      <c r="B122" s="119">
        <v>1</v>
      </c>
      <c r="C122">
        <v>944.96708320000005</v>
      </c>
      <c r="D122">
        <v>1493.07674</v>
      </c>
      <c r="E122">
        <v>86.086057220000001</v>
      </c>
      <c r="F122">
        <v>741.24266390000003</v>
      </c>
      <c r="G122">
        <v>2460.8347480000002</v>
      </c>
      <c r="H122">
        <v>1956.2928730000001</v>
      </c>
      <c r="I122">
        <v>1461.416256</v>
      </c>
      <c r="J122">
        <v>1728.8454979999999</v>
      </c>
      <c r="K122">
        <v>841.30416600000001</v>
      </c>
      <c r="L122">
        <v>696.47242819999997</v>
      </c>
      <c r="M122">
        <v>1309.171511</v>
      </c>
      <c r="N122">
        <v>86.690182680000007</v>
      </c>
      <c r="O122">
        <v>698.99879989999999</v>
      </c>
      <c r="P122">
        <f t="shared" si="1"/>
        <v>14505.399007100003</v>
      </c>
    </row>
    <row r="123" spans="1:16">
      <c r="A123" s="119">
        <v>6</v>
      </c>
      <c r="B123" s="119">
        <v>2</v>
      </c>
      <c r="C123">
        <v>259.42937669999998</v>
      </c>
      <c r="D123">
        <v>401.28743329999998</v>
      </c>
      <c r="E123">
        <v>659.22007210000004</v>
      </c>
      <c r="F123">
        <v>782.71538620000001</v>
      </c>
      <c r="G123">
        <v>1337.0654979999999</v>
      </c>
      <c r="H123">
        <v>673.77073329999996</v>
      </c>
      <c r="I123">
        <v>417.98624389999998</v>
      </c>
      <c r="J123">
        <v>1068.0144760000001</v>
      </c>
      <c r="K123">
        <v>435.48871830000002</v>
      </c>
      <c r="L123">
        <v>297.86603009999999</v>
      </c>
      <c r="M123">
        <v>544.75427639999998</v>
      </c>
      <c r="N123">
        <v>183.45043670000001</v>
      </c>
      <c r="O123">
        <v>177.55759810000001</v>
      </c>
      <c r="P123">
        <f t="shared" si="1"/>
        <v>7238.6062791000004</v>
      </c>
    </row>
    <row r="124" spans="1:16">
      <c r="A124" s="119">
        <v>6</v>
      </c>
      <c r="B124" s="119">
        <v>3</v>
      </c>
      <c r="C124">
        <v>702.06450400000006</v>
      </c>
      <c r="D124">
        <v>217.8448233</v>
      </c>
      <c r="E124">
        <v>526.99917210000001</v>
      </c>
      <c r="F124">
        <v>488.2738865</v>
      </c>
      <c r="G124">
        <v>911.40308770000001</v>
      </c>
      <c r="H124">
        <v>262.3304033</v>
      </c>
      <c r="I124">
        <v>281.70982889999999</v>
      </c>
      <c r="J124">
        <v>898.22728470000004</v>
      </c>
      <c r="K124">
        <v>362.05611929999998</v>
      </c>
      <c r="L124">
        <v>173.3006091</v>
      </c>
      <c r="M124">
        <v>215.09090639999999</v>
      </c>
      <c r="N124">
        <v>174.23164</v>
      </c>
      <c r="O124">
        <v>91.704012120000002</v>
      </c>
      <c r="P124">
        <f t="shared" si="1"/>
        <v>5305.2362774200001</v>
      </c>
    </row>
    <row r="125" spans="1:16">
      <c r="A125" s="119">
        <v>6</v>
      </c>
      <c r="B125" s="119">
        <v>4</v>
      </c>
      <c r="C125">
        <v>1144.699631</v>
      </c>
      <c r="D125">
        <v>1701.728032</v>
      </c>
      <c r="E125">
        <v>465.7228101</v>
      </c>
      <c r="F125">
        <v>363.6786669</v>
      </c>
      <c r="G125">
        <v>448.61242700000003</v>
      </c>
      <c r="H125">
        <v>1826.9427519999999</v>
      </c>
      <c r="I125">
        <v>942.37009120000005</v>
      </c>
      <c r="J125">
        <v>664.08116229999996</v>
      </c>
      <c r="K125">
        <v>248.5294773</v>
      </c>
      <c r="L125">
        <v>546.65271580000001</v>
      </c>
      <c r="M125">
        <v>1253.704367</v>
      </c>
      <c r="N125">
        <v>143.61654300000001</v>
      </c>
      <c r="O125">
        <v>88.173892010000003</v>
      </c>
      <c r="P125">
        <f t="shared" si="1"/>
        <v>9838.5125676099997</v>
      </c>
    </row>
    <row r="126" spans="1:16">
      <c r="A126" s="119">
        <v>6</v>
      </c>
      <c r="B126" s="119">
        <v>5</v>
      </c>
      <c r="C126">
        <v>934.18425319999994</v>
      </c>
      <c r="D126">
        <v>1622.7179699999999</v>
      </c>
      <c r="E126">
        <v>415.01642399999997</v>
      </c>
      <c r="F126">
        <v>263.34860200000003</v>
      </c>
      <c r="G126">
        <v>1824.166109</v>
      </c>
      <c r="H126">
        <v>1622.464661</v>
      </c>
      <c r="I126">
        <v>1603.030354</v>
      </c>
      <c r="J126">
        <v>390.73094479999997</v>
      </c>
      <c r="K126">
        <v>90.751550039999998</v>
      </c>
      <c r="L126">
        <v>920.00482250000005</v>
      </c>
      <c r="M126">
        <v>1227.029321</v>
      </c>
      <c r="N126">
        <v>141.53469810000001</v>
      </c>
      <c r="O126">
        <v>120.74962360000001</v>
      </c>
      <c r="P126">
        <f t="shared" si="1"/>
        <v>11175.729333240002</v>
      </c>
    </row>
    <row r="127" spans="1:16">
      <c r="A127" s="119">
        <v>6</v>
      </c>
      <c r="B127" s="119">
        <v>6</v>
      </c>
      <c r="C127">
        <v>1408.569199</v>
      </c>
      <c r="D127">
        <v>2016.7549509999999</v>
      </c>
      <c r="E127">
        <v>742.02621329999999</v>
      </c>
      <c r="F127">
        <v>269.88007349999998</v>
      </c>
      <c r="G127">
        <v>331.24878949999999</v>
      </c>
      <c r="H127">
        <v>2020.6411230000001</v>
      </c>
      <c r="I127">
        <v>1948.5184870000001</v>
      </c>
      <c r="J127">
        <v>997.31142950000003</v>
      </c>
      <c r="K127">
        <v>495.09442059999998</v>
      </c>
      <c r="L127">
        <v>1115.099618</v>
      </c>
      <c r="M127">
        <v>1600.3508569999999</v>
      </c>
      <c r="N127">
        <v>194.57664869999999</v>
      </c>
      <c r="O127">
        <v>153.32535530000001</v>
      </c>
      <c r="P127">
        <f t="shared" si="1"/>
        <v>13293.3971654</v>
      </c>
    </row>
    <row r="128" spans="1:16">
      <c r="A128" s="119">
        <v>6</v>
      </c>
      <c r="B128" s="119">
        <v>7</v>
      </c>
      <c r="C128">
        <v>1362.220834</v>
      </c>
      <c r="D128">
        <v>1059.6406400000001</v>
      </c>
      <c r="E128">
        <v>1867.036822</v>
      </c>
      <c r="F128">
        <v>371.70264409999999</v>
      </c>
      <c r="G128">
        <v>2692.349631</v>
      </c>
      <c r="H128">
        <v>430.16966259999998</v>
      </c>
      <c r="I128">
        <v>533.32966069999998</v>
      </c>
      <c r="J128">
        <v>3213.196261</v>
      </c>
      <c r="K128">
        <v>1918.3685840000001</v>
      </c>
      <c r="L128">
        <v>867.83369579999999</v>
      </c>
      <c r="M128">
        <v>837.90092779999998</v>
      </c>
      <c r="N128">
        <v>292.97781730000003</v>
      </c>
      <c r="O128">
        <v>551.71886459999996</v>
      </c>
      <c r="P128">
        <f t="shared" si="1"/>
        <v>15998.4460449</v>
      </c>
    </row>
    <row r="129" spans="1:16">
      <c r="A129" s="119">
        <v>6</v>
      </c>
      <c r="B129" s="119">
        <v>8</v>
      </c>
      <c r="C129">
        <v>5192.2560739999999</v>
      </c>
      <c r="D129">
        <v>5915.5648039999996</v>
      </c>
      <c r="E129">
        <v>2497.122073</v>
      </c>
      <c r="F129">
        <v>1300.6092699999999</v>
      </c>
      <c r="G129">
        <v>6268.5540190000002</v>
      </c>
      <c r="H129">
        <v>5051.2624150000001</v>
      </c>
      <c r="I129">
        <v>4204.8541080000005</v>
      </c>
      <c r="J129">
        <v>7931.6384390000003</v>
      </c>
      <c r="K129">
        <v>5696.5214189999997</v>
      </c>
      <c r="L129">
        <v>3885.1201369999999</v>
      </c>
      <c r="M129">
        <v>4632.7202070000003</v>
      </c>
      <c r="N129">
        <v>337.74686880000002</v>
      </c>
      <c r="O129">
        <v>1083.777736</v>
      </c>
      <c r="P129">
        <f t="shared" si="1"/>
        <v>53997.747569799991</v>
      </c>
    </row>
    <row r="130" spans="1:16">
      <c r="A130" s="119">
        <v>6</v>
      </c>
      <c r="B130" s="119">
        <v>9</v>
      </c>
      <c r="C130">
        <v>6085.6993759999996</v>
      </c>
      <c r="D130">
        <v>7532.140281</v>
      </c>
      <c r="E130">
        <v>3573.513293</v>
      </c>
      <c r="F130">
        <v>1692.3331330000001</v>
      </c>
      <c r="G130">
        <v>7222.538227</v>
      </c>
      <c r="H130">
        <v>7230.2061089999997</v>
      </c>
      <c r="I130">
        <v>5722.6987920000001</v>
      </c>
      <c r="J130">
        <v>8614.1412330000003</v>
      </c>
      <c r="K130">
        <v>6476.2044859999996</v>
      </c>
      <c r="L130">
        <v>4935.170048</v>
      </c>
      <c r="M130">
        <v>6114.3127670000003</v>
      </c>
      <c r="N130">
        <v>601.72838349999995</v>
      </c>
      <c r="O130">
        <v>2389.1755119999998</v>
      </c>
      <c r="P130">
        <f t="shared" si="1"/>
        <v>68189.861640500021</v>
      </c>
    </row>
    <row r="131" spans="1:16">
      <c r="A131" s="119">
        <v>6</v>
      </c>
      <c r="B131" s="119">
        <v>10</v>
      </c>
      <c r="C131">
        <v>5001.7805539999999</v>
      </c>
      <c r="D131">
        <v>6785.6234439999998</v>
      </c>
      <c r="E131">
        <v>3209.307843</v>
      </c>
      <c r="F131">
        <v>2788.1379659999998</v>
      </c>
      <c r="G131">
        <v>6682.5580090000003</v>
      </c>
      <c r="H131">
        <v>7049.1806640000004</v>
      </c>
      <c r="I131">
        <v>5131.0661870000004</v>
      </c>
      <c r="J131">
        <v>7081.1376049999999</v>
      </c>
      <c r="K131">
        <v>5115.7190780000001</v>
      </c>
      <c r="L131">
        <v>4034.1553560000002</v>
      </c>
      <c r="M131">
        <v>5769.316812</v>
      </c>
      <c r="N131">
        <v>577.02668210000002</v>
      </c>
      <c r="O131">
        <v>2599.1836050000002</v>
      </c>
      <c r="P131">
        <f t="shared" ref="P131:P145" si="2">SUM(C131:O131)</f>
        <v>61824.193805099989</v>
      </c>
    </row>
    <row r="132" spans="1:16">
      <c r="A132" s="119">
        <v>6</v>
      </c>
      <c r="B132" s="119">
        <v>11</v>
      </c>
      <c r="C132">
        <v>3454.8004209999999</v>
      </c>
      <c r="D132">
        <v>5037.0097239999996</v>
      </c>
      <c r="E132">
        <v>2373.986774</v>
      </c>
      <c r="F132">
        <v>2497.2830210000002</v>
      </c>
      <c r="G132">
        <v>5180.7274989999996</v>
      </c>
      <c r="H132">
        <v>5743.8908419999998</v>
      </c>
      <c r="I132">
        <v>3807.7676849999998</v>
      </c>
      <c r="J132">
        <v>5324.5779000000002</v>
      </c>
      <c r="K132">
        <v>3526.111617</v>
      </c>
      <c r="L132">
        <v>2859.3922830000001</v>
      </c>
      <c r="M132">
        <v>4688.0910059999997</v>
      </c>
      <c r="N132">
        <v>402.04717479999999</v>
      </c>
      <c r="O132">
        <v>2293.3548970000002</v>
      </c>
      <c r="P132">
        <f t="shared" si="2"/>
        <v>47189.040843800001</v>
      </c>
    </row>
    <row r="133" spans="1:16">
      <c r="A133" s="119">
        <v>6</v>
      </c>
      <c r="B133" s="119">
        <v>12</v>
      </c>
      <c r="C133">
        <v>2623.355505</v>
      </c>
      <c r="D133">
        <v>4226.5861709999999</v>
      </c>
      <c r="E133">
        <v>1944.724001</v>
      </c>
      <c r="F133">
        <v>1916.785545</v>
      </c>
      <c r="G133">
        <v>4387.8804760000003</v>
      </c>
      <c r="H133">
        <v>5207.3129849999996</v>
      </c>
      <c r="I133">
        <v>3338.6464089999999</v>
      </c>
      <c r="J133">
        <v>4230.5707540000003</v>
      </c>
      <c r="K133">
        <v>2816.5352670000002</v>
      </c>
      <c r="L133">
        <v>2259.985717</v>
      </c>
      <c r="M133">
        <v>4054.1685240000002</v>
      </c>
      <c r="N133">
        <v>287.27225770000001</v>
      </c>
      <c r="O133">
        <v>2067.52486</v>
      </c>
      <c r="P133">
        <f t="shared" si="2"/>
        <v>39361.348471700003</v>
      </c>
    </row>
    <row r="134" spans="1:16">
      <c r="A134" s="119">
        <v>6</v>
      </c>
      <c r="B134" s="119">
        <v>13</v>
      </c>
      <c r="C134">
        <v>2689.378463</v>
      </c>
      <c r="D134">
        <v>4691.771377</v>
      </c>
      <c r="E134">
        <v>2313.7042630000001</v>
      </c>
      <c r="F134">
        <v>1819.1135360000001</v>
      </c>
      <c r="G134">
        <v>4454.5382209999998</v>
      </c>
      <c r="H134">
        <v>5652.0585309999997</v>
      </c>
      <c r="I134">
        <v>3587.1713909999999</v>
      </c>
      <c r="J134">
        <v>4238.6811479999997</v>
      </c>
      <c r="K134">
        <v>2843.9544890000002</v>
      </c>
      <c r="L134">
        <v>2314.4204709999999</v>
      </c>
      <c r="M134">
        <v>4213.8797750000003</v>
      </c>
      <c r="N134">
        <v>280.43203290000002</v>
      </c>
      <c r="O134">
        <v>2361.786302</v>
      </c>
      <c r="P134">
        <f t="shared" si="2"/>
        <v>41460.889999899999</v>
      </c>
    </row>
    <row r="135" spans="1:16">
      <c r="A135" s="119">
        <v>6</v>
      </c>
      <c r="B135" s="119">
        <v>14</v>
      </c>
      <c r="C135">
        <v>3236.7627510000002</v>
      </c>
      <c r="D135">
        <v>5214.7875860000004</v>
      </c>
      <c r="E135">
        <v>2615.0106639999999</v>
      </c>
      <c r="F135">
        <v>2056.5377680000001</v>
      </c>
      <c r="G135">
        <v>5064.7214039999999</v>
      </c>
      <c r="H135">
        <v>5972.3018519999996</v>
      </c>
      <c r="I135">
        <v>3636.9019490000001</v>
      </c>
      <c r="J135">
        <v>4930.4085560000003</v>
      </c>
      <c r="K135">
        <v>3443.5787329999998</v>
      </c>
      <c r="L135">
        <v>2479.8317120000002</v>
      </c>
      <c r="M135">
        <v>4458.531191</v>
      </c>
      <c r="N135">
        <v>331.24092489999998</v>
      </c>
      <c r="O135">
        <v>2887.5493390000001</v>
      </c>
      <c r="P135">
        <f t="shared" si="2"/>
        <v>46328.164429899996</v>
      </c>
    </row>
    <row r="136" spans="1:16">
      <c r="A136" s="119">
        <v>6</v>
      </c>
      <c r="B136" s="119">
        <v>15</v>
      </c>
      <c r="C136">
        <v>3498.6465240000002</v>
      </c>
      <c r="D136">
        <v>5361.8315160000002</v>
      </c>
      <c r="E136">
        <v>2664.1684399999999</v>
      </c>
      <c r="F136">
        <v>2282.797352</v>
      </c>
      <c r="G136">
        <v>5316.1623460000001</v>
      </c>
      <c r="H136">
        <v>5833.6575140000004</v>
      </c>
      <c r="I136">
        <v>3589.5529740000002</v>
      </c>
      <c r="J136">
        <v>5170.4611320000004</v>
      </c>
      <c r="K136">
        <v>3665.4666299999999</v>
      </c>
      <c r="L136">
        <v>2512.2237359999999</v>
      </c>
      <c r="M136">
        <v>4586.9593679999998</v>
      </c>
      <c r="N136">
        <v>299.58927619999997</v>
      </c>
      <c r="O136">
        <v>2384.737059</v>
      </c>
      <c r="P136">
        <f t="shared" si="2"/>
        <v>47166.253867200001</v>
      </c>
    </row>
    <row r="137" spans="1:16">
      <c r="A137" s="119">
        <v>6</v>
      </c>
      <c r="B137" s="119">
        <v>16</v>
      </c>
      <c r="C137">
        <v>3720.8519569999999</v>
      </c>
      <c r="D137">
        <v>5051.8249480000004</v>
      </c>
      <c r="E137">
        <v>2560.8972659999999</v>
      </c>
      <c r="F137">
        <v>2267.8022209999999</v>
      </c>
      <c r="G137">
        <v>5363.2931529999996</v>
      </c>
      <c r="H137">
        <v>5320.3859110000003</v>
      </c>
      <c r="I137">
        <v>3756.1636269999999</v>
      </c>
      <c r="J137">
        <v>5579.7555670000002</v>
      </c>
      <c r="K137">
        <v>3751.2186499999998</v>
      </c>
      <c r="L137">
        <v>2435.1377240000002</v>
      </c>
      <c r="M137">
        <v>4115.3280990000003</v>
      </c>
      <c r="N137">
        <v>311.17531100000002</v>
      </c>
      <c r="O137">
        <v>1960.3316970000001</v>
      </c>
      <c r="P137">
        <f t="shared" si="2"/>
        <v>46194.166131000005</v>
      </c>
    </row>
    <row r="138" spans="1:16">
      <c r="A138" s="119">
        <v>6</v>
      </c>
      <c r="B138" s="119">
        <v>17</v>
      </c>
      <c r="C138">
        <v>5074.0847729999996</v>
      </c>
      <c r="D138">
        <v>6724.1193510000003</v>
      </c>
      <c r="E138">
        <v>3668.734774</v>
      </c>
      <c r="F138">
        <v>2459.0671179999999</v>
      </c>
      <c r="G138">
        <v>6439.3365510000003</v>
      </c>
      <c r="H138">
        <v>7371.3593810000002</v>
      </c>
      <c r="I138">
        <v>5728.0861789999999</v>
      </c>
      <c r="J138">
        <v>6951.4864459999999</v>
      </c>
      <c r="K138">
        <v>4637.9502739999998</v>
      </c>
      <c r="L138">
        <v>3253.7444110000001</v>
      </c>
      <c r="M138">
        <v>5418.0123720000001</v>
      </c>
      <c r="N138">
        <v>502.23275569999998</v>
      </c>
      <c r="O138">
        <v>2423.7913450000001</v>
      </c>
      <c r="P138">
        <f t="shared" si="2"/>
        <v>60652.005730700002</v>
      </c>
    </row>
    <row r="139" spans="1:16">
      <c r="A139" s="119">
        <v>6</v>
      </c>
      <c r="B139" s="119">
        <v>18</v>
      </c>
      <c r="C139">
        <v>6645.189566</v>
      </c>
      <c r="D139">
        <v>9162.7684570000001</v>
      </c>
      <c r="E139">
        <v>5010.2605729999996</v>
      </c>
      <c r="F139">
        <v>3253.851463</v>
      </c>
      <c r="G139">
        <v>7611.9314539999996</v>
      </c>
      <c r="H139">
        <v>10135.435890000001</v>
      </c>
      <c r="I139">
        <v>7486.2116489999999</v>
      </c>
      <c r="J139">
        <v>9018.240667</v>
      </c>
      <c r="K139">
        <v>6387.5073460000003</v>
      </c>
      <c r="L139">
        <v>5027.7150170000004</v>
      </c>
      <c r="M139">
        <v>7541.3601650000001</v>
      </c>
      <c r="N139">
        <v>910.97445240000002</v>
      </c>
      <c r="O139">
        <v>3402.3630990000001</v>
      </c>
      <c r="P139">
        <f t="shared" si="2"/>
        <v>81593.809798399991</v>
      </c>
    </row>
    <row r="140" spans="1:16">
      <c r="A140" s="119">
        <v>6</v>
      </c>
      <c r="B140" s="119">
        <v>19</v>
      </c>
      <c r="C140">
        <v>7378.1579540000002</v>
      </c>
      <c r="D140">
        <v>10298.588009999999</v>
      </c>
      <c r="E140">
        <v>5551.6162880000002</v>
      </c>
      <c r="F140">
        <v>4474.771428</v>
      </c>
      <c r="G140">
        <v>8608.5429199999999</v>
      </c>
      <c r="H140">
        <v>11396.482459999999</v>
      </c>
      <c r="I140">
        <v>8224.4161820000008</v>
      </c>
      <c r="J140">
        <v>9916.7618419999999</v>
      </c>
      <c r="K140">
        <v>7200.6598320000003</v>
      </c>
      <c r="L140">
        <v>5869.7117639999997</v>
      </c>
      <c r="M140">
        <v>8369.3818300000003</v>
      </c>
      <c r="N140">
        <v>1037.7884650000001</v>
      </c>
      <c r="O140">
        <v>3636.5532170000001</v>
      </c>
      <c r="P140">
        <f t="shared" si="2"/>
        <v>91963.432192000007</v>
      </c>
    </row>
    <row r="141" spans="1:16">
      <c r="A141" s="119">
        <v>6</v>
      </c>
      <c r="B141" s="119">
        <v>20</v>
      </c>
      <c r="C141">
        <v>7555.7131220000001</v>
      </c>
      <c r="D141">
        <v>10629.960080000001</v>
      </c>
      <c r="E141">
        <v>5838.577593</v>
      </c>
      <c r="F141">
        <v>5278.6847589999998</v>
      </c>
      <c r="G141">
        <v>9210.6346680000006</v>
      </c>
      <c r="H141">
        <v>11968.44312</v>
      </c>
      <c r="I141">
        <v>8755.7824610000007</v>
      </c>
      <c r="J141">
        <v>10154.27469</v>
      </c>
      <c r="K141">
        <v>6934.9407590000001</v>
      </c>
      <c r="L141">
        <v>5996.1247240000002</v>
      </c>
      <c r="M141">
        <v>8811.7159599999995</v>
      </c>
      <c r="N141">
        <v>1126.200777</v>
      </c>
      <c r="O141">
        <v>3168.6536590000001</v>
      </c>
      <c r="P141">
        <f t="shared" si="2"/>
        <v>95429.706372000015</v>
      </c>
    </row>
    <row r="142" spans="1:16">
      <c r="A142" s="119">
        <v>6</v>
      </c>
      <c r="B142" s="119">
        <v>21</v>
      </c>
      <c r="C142">
        <v>6751.4193560000003</v>
      </c>
      <c r="D142">
        <v>9603.2266419999996</v>
      </c>
      <c r="E142">
        <v>5175.402368</v>
      </c>
      <c r="F142">
        <v>5094.3131009999997</v>
      </c>
      <c r="G142">
        <v>8631.0073599999996</v>
      </c>
      <c r="H142">
        <v>10858.6206</v>
      </c>
      <c r="I142">
        <v>8126.252058</v>
      </c>
      <c r="J142">
        <v>9024.5223389999992</v>
      </c>
      <c r="K142">
        <v>5841.3751400000001</v>
      </c>
      <c r="L142">
        <v>5270.4751889999998</v>
      </c>
      <c r="M142">
        <v>8014.6781609999998</v>
      </c>
      <c r="N142">
        <v>993.79876979999995</v>
      </c>
      <c r="O142">
        <v>2763.1963049999999</v>
      </c>
      <c r="P142">
        <f t="shared" si="2"/>
        <v>86148.287388800018</v>
      </c>
    </row>
    <row r="143" spans="1:16">
      <c r="A143" s="119">
        <v>6</v>
      </c>
      <c r="B143" s="119">
        <v>22</v>
      </c>
      <c r="C143">
        <v>5936.9311459999999</v>
      </c>
      <c r="D143">
        <v>8391.2203169999993</v>
      </c>
      <c r="E143">
        <v>4508.153018</v>
      </c>
      <c r="F143">
        <v>4589.3773259999998</v>
      </c>
      <c r="G143">
        <v>7902.0438329999997</v>
      </c>
      <c r="H143">
        <v>9589.3421770000004</v>
      </c>
      <c r="I143">
        <v>7307.4943480000002</v>
      </c>
      <c r="J143">
        <v>7923.9486290000004</v>
      </c>
      <c r="K143">
        <v>5046.5268040000001</v>
      </c>
      <c r="L143">
        <v>4478.5052729999998</v>
      </c>
      <c r="M143">
        <v>7126.4553290000003</v>
      </c>
      <c r="N143">
        <v>869.92792069999996</v>
      </c>
      <c r="O143">
        <v>2332.517116</v>
      </c>
      <c r="P143">
        <f t="shared" si="2"/>
        <v>76002.443236699997</v>
      </c>
    </row>
    <row r="144" spans="1:16">
      <c r="A144" s="119">
        <v>6</v>
      </c>
      <c r="B144" s="119">
        <v>23</v>
      </c>
      <c r="C144">
        <v>4796.1267040000002</v>
      </c>
      <c r="D144">
        <v>6624.1377240000002</v>
      </c>
      <c r="E144">
        <v>3564.424904</v>
      </c>
      <c r="F144">
        <v>3938.6037900000001</v>
      </c>
      <c r="G144">
        <v>6776.0265339999996</v>
      </c>
      <c r="H144">
        <v>7725.5076179999996</v>
      </c>
      <c r="I144">
        <v>6230.0968409999996</v>
      </c>
      <c r="J144">
        <v>6468.9068459999999</v>
      </c>
      <c r="K144">
        <v>3917.3030589999998</v>
      </c>
      <c r="L144">
        <v>3411.7331359999998</v>
      </c>
      <c r="M144">
        <v>5825.1436549999999</v>
      </c>
      <c r="N144">
        <v>681.65611320000005</v>
      </c>
      <c r="O144">
        <v>1631.5712550000001</v>
      </c>
      <c r="P144">
        <f t="shared" si="2"/>
        <v>61591.238179199994</v>
      </c>
    </row>
    <row r="145" spans="1:16">
      <c r="A145" s="119">
        <v>6</v>
      </c>
      <c r="B145" s="119">
        <v>24</v>
      </c>
      <c r="C145">
        <v>2883.9009230000001</v>
      </c>
      <c r="D145">
        <v>3921.7441749999998</v>
      </c>
      <c r="E145">
        <v>1930.9395979999999</v>
      </c>
      <c r="F145">
        <v>2863.7208989999999</v>
      </c>
      <c r="G145">
        <v>4557.6163640000004</v>
      </c>
      <c r="H145">
        <v>4779.8460370000003</v>
      </c>
      <c r="I145">
        <v>4137.6573040000003</v>
      </c>
      <c r="J145">
        <v>4261.8021200000003</v>
      </c>
      <c r="K145">
        <v>2254.9195599999998</v>
      </c>
      <c r="L145">
        <v>1961.009634</v>
      </c>
      <c r="M145">
        <v>3564.1800790000002</v>
      </c>
      <c r="N145">
        <v>374.84164720000001</v>
      </c>
      <c r="O145">
        <v>834.15906670000004</v>
      </c>
      <c r="P145">
        <f t="shared" si="2"/>
        <v>38326.337406899998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367"/>
  <sheetViews>
    <sheetView workbookViewId="0">
      <selection activeCell="S3" sqref="S3:S8"/>
    </sheetView>
  </sheetViews>
  <sheetFormatPr defaultRowHeight="14.4"/>
  <sheetData>
    <row r="1" spans="1:25">
      <c r="C1" t="s">
        <v>23</v>
      </c>
      <c r="D1" t="s">
        <v>22</v>
      </c>
      <c r="E1" t="s">
        <v>19</v>
      </c>
      <c r="F1" t="s">
        <v>18</v>
      </c>
      <c r="G1" t="s">
        <v>24</v>
      </c>
      <c r="H1" t="s">
        <v>20</v>
      </c>
      <c r="I1" t="s">
        <v>17</v>
      </c>
      <c r="J1" t="s">
        <v>29</v>
      </c>
      <c r="K1" t="s">
        <v>28</v>
      </c>
      <c r="L1" t="s">
        <v>27</v>
      </c>
      <c r="M1" t="s">
        <v>21</v>
      </c>
      <c r="N1" t="s">
        <v>25</v>
      </c>
      <c r="O1" t="s">
        <v>26</v>
      </c>
    </row>
    <row r="2" spans="1:25">
      <c r="A2" s="119">
        <v>1</v>
      </c>
      <c r="B2" s="119">
        <v>1</v>
      </c>
      <c r="C2">
        <v>887.89734068265227</v>
      </c>
      <c r="D2">
        <v>1193.4745708939449</v>
      </c>
      <c r="E2">
        <v>727.81971699045903</v>
      </c>
      <c r="F2">
        <v>745.71547291827494</v>
      </c>
      <c r="G2">
        <v>1617.2760557944709</v>
      </c>
      <c r="H2">
        <v>1458.5934837932689</v>
      </c>
      <c r="I2">
        <v>1307.0858108104969</v>
      </c>
      <c r="J2">
        <v>989.59777584544986</v>
      </c>
      <c r="K2">
        <v>796.50382707173765</v>
      </c>
      <c r="L2">
        <v>485.68956562767858</v>
      </c>
      <c r="M2">
        <v>999.66026350530558</v>
      </c>
      <c r="N2">
        <v>95.783432479515241</v>
      </c>
      <c r="O2">
        <v>277.60468485212908</v>
      </c>
      <c r="R2" s="196" t="s">
        <v>391</v>
      </c>
      <c r="S2" s="196" t="s">
        <v>393</v>
      </c>
      <c r="T2" s="196" t="s">
        <v>392</v>
      </c>
      <c r="W2" s="197" t="s">
        <v>469</v>
      </c>
      <c r="X2" s="197" t="s">
        <v>391</v>
      </c>
      <c r="Y2" s="197" t="s">
        <v>392</v>
      </c>
    </row>
    <row r="3" spans="1:25">
      <c r="A3" s="119">
        <v>1</v>
      </c>
      <c r="B3" s="119">
        <v>2</v>
      </c>
      <c r="C3">
        <v>777.3740791119792</v>
      </c>
      <c r="D3">
        <v>1052.9030933509041</v>
      </c>
      <c r="E3">
        <v>616.30018281792002</v>
      </c>
      <c r="F3">
        <v>654.31500959451125</v>
      </c>
      <c r="G3">
        <v>1115.2029522727789</v>
      </c>
      <c r="H3">
        <v>1170.476175368304</v>
      </c>
      <c r="I3">
        <v>870.8256537789548</v>
      </c>
      <c r="J3">
        <v>791.96538399867211</v>
      </c>
      <c r="K3">
        <v>660.19825844621687</v>
      </c>
      <c r="L3">
        <v>402.76202077584128</v>
      </c>
      <c r="M3">
        <v>766.93471885815575</v>
      </c>
      <c r="N3">
        <v>76.249022431814907</v>
      </c>
      <c r="O3">
        <v>185.5923574077095</v>
      </c>
      <c r="R3">
        <v>1</v>
      </c>
      <c r="S3">
        <v>95</v>
      </c>
      <c r="W3" s="197">
        <v>1</v>
      </c>
      <c r="X3">
        <v>5</v>
      </c>
    </row>
    <row r="4" spans="1:25">
      <c r="A4" s="119">
        <v>1</v>
      </c>
      <c r="B4" s="119">
        <v>3</v>
      </c>
      <c r="C4">
        <v>676.39957594874079</v>
      </c>
      <c r="D4">
        <v>843.3089710283482</v>
      </c>
      <c r="E4">
        <v>562.47489666841807</v>
      </c>
      <c r="F4">
        <v>557.816822327919</v>
      </c>
      <c r="G4">
        <v>877.12962838373392</v>
      </c>
      <c r="H4">
        <v>992.46492548754009</v>
      </c>
      <c r="I4">
        <v>811.91289673458118</v>
      </c>
      <c r="J4">
        <v>643.33099417699157</v>
      </c>
      <c r="K4">
        <v>596.08954702058713</v>
      </c>
      <c r="L4">
        <v>373.14881768447799</v>
      </c>
      <c r="M4">
        <v>586.59144809448833</v>
      </c>
      <c r="N4">
        <v>65.530516845882545</v>
      </c>
      <c r="O4">
        <v>151.5105600677083</v>
      </c>
      <c r="R4">
        <v>2</v>
      </c>
      <c r="S4">
        <v>32</v>
      </c>
      <c r="W4" s="197">
        <v>2</v>
      </c>
      <c r="X4">
        <v>5</v>
      </c>
    </row>
    <row r="5" spans="1:25">
      <c r="A5" s="119">
        <v>1</v>
      </c>
      <c r="B5" s="119">
        <v>4</v>
      </c>
      <c r="C5">
        <v>543.32423095484205</v>
      </c>
      <c r="D5">
        <v>776.30902604519235</v>
      </c>
      <c r="E5">
        <v>529.23665298712797</v>
      </c>
      <c r="F5">
        <v>534.0481611239984</v>
      </c>
      <c r="G5">
        <v>816.87274013112983</v>
      </c>
      <c r="H5">
        <v>898.8764899042983</v>
      </c>
      <c r="I5">
        <v>620.41148574591341</v>
      </c>
      <c r="J5">
        <v>520.74781708827265</v>
      </c>
      <c r="K5">
        <v>547.66808295185444</v>
      </c>
      <c r="L5">
        <v>298.92957650995311</v>
      </c>
      <c r="M5">
        <v>477.57901447437621</v>
      </c>
      <c r="N5">
        <v>60.171987466904177</v>
      </c>
      <c r="O5">
        <v>167.92177673126719</v>
      </c>
      <c r="R5">
        <v>3</v>
      </c>
      <c r="S5">
        <v>124</v>
      </c>
      <c r="W5" s="197">
        <v>3</v>
      </c>
      <c r="X5">
        <v>5</v>
      </c>
    </row>
    <row r="6" spans="1:25">
      <c r="A6" s="119">
        <v>1</v>
      </c>
      <c r="B6" s="119">
        <v>5</v>
      </c>
      <c r="C6">
        <v>486.26592478258351</v>
      </c>
      <c r="D6">
        <v>707.09045593253768</v>
      </c>
      <c r="E6">
        <v>490.08869702417581</v>
      </c>
      <c r="F6">
        <v>679.30810717041561</v>
      </c>
      <c r="G6">
        <v>429.97585662850281</v>
      </c>
      <c r="H6">
        <v>637.20937620879124</v>
      </c>
      <c r="I6">
        <v>453.12993761105758</v>
      </c>
      <c r="J6">
        <v>380.94150664799679</v>
      </c>
      <c r="K6">
        <v>452.50386418087231</v>
      </c>
      <c r="L6">
        <v>282.69136214671482</v>
      </c>
      <c r="M6">
        <v>272.82045358339627</v>
      </c>
      <c r="N6">
        <v>37.805719186446318</v>
      </c>
      <c r="O6">
        <v>137.83257964499771</v>
      </c>
      <c r="R6">
        <v>4</v>
      </c>
      <c r="S6">
        <v>34</v>
      </c>
      <c r="W6" s="197">
        <v>4</v>
      </c>
      <c r="X6">
        <v>5</v>
      </c>
    </row>
    <row r="7" spans="1:25">
      <c r="A7" s="119">
        <v>1</v>
      </c>
      <c r="B7" s="119">
        <v>6</v>
      </c>
      <c r="C7">
        <v>720.43010075348559</v>
      </c>
      <c r="D7">
        <v>977.4466541704727</v>
      </c>
      <c r="E7">
        <v>795.79543213952047</v>
      </c>
      <c r="F7">
        <v>809.55558630997598</v>
      </c>
      <c r="G7">
        <v>539.02017428183387</v>
      </c>
      <c r="H7">
        <v>764.05327214971953</v>
      </c>
      <c r="I7">
        <v>581.67314032038689</v>
      </c>
      <c r="J7">
        <v>584.34628363351078</v>
      </c>
      <c r="K7">
        <v>692.82183583888514</v>
      </c>
      <c r="L7">
        <v>540.77860095517974</v>
      </c>
      <c r="M7">
        <v>377.26593017561822</v>
      </c>
      <c r="N7">
        <v>85.978041567054149</v>
      </c>
      <c r="O7">
        <v>230.13695600933491</v>
      </c>
      <c r="R7">
        <v>5</v>
      </c>
      <c r="S7">
        <v>79</v>
      </c>
      <c r="W7" s="197">
        <v>5</v>
      </c>
      <c r="X7">
        <v>5</v>
      </c>
    </row>
    <row r="8" spans="1:25">
      <c r="A8" s="119">
        <v>1</v>
      </c>
      <c r="B8" s="119">
        <v>7</v>
      </c>
      <c r="C8">
        <v>1230.4689646197339</v>
      </c>
      <c r="D8">
        <v>1634.0960711296359</v>
      </c>
      <c r="E8">
        <v>2017.813868403789</v>
      </c>
      <c r="F8">
        <v>2039.9993616140109</v>
      </c>
      <c r="G8">
        <v>1185.9762530594669</v>
      </c>
      <c r="H8">
        <v>1352.647277296875</v>
      </c>
      <c r="I8">
        <v>1103.37786659375</v>
      </c>
      <c r="J8">
        <v>1401.4733695760081</v>
      </c>
      <c r="K8">
        <v>1251.453630746108</v>
      </c>
      <c r="L8">
        <v>1650.9562411937379</v>
      </c>
      <c r="M8">
        <v>937.82231152242446</v>
      </c>
      <c r="N8">
        <v>169.66606668273809</v>
      </c>
      <c r="O8">
        <v>570.60169436730769</v>
      </c>
      <c r="R8">
        <v>6</v>
      </c>
      <c r="S8">
        <v>1</v>
      </c>
      <c r="W8" s="197">
        <v>6</v>
      </c>
      <c r="X8">
        <v>5</v>
      </c>
    </row>
    <row r="9" spans="1:25">
      <c r="A9" s="119">
        <v>1</v>
      </c>
      <c r="B9" s="119">
        <v>8</v>
      </c>
      <c r="C9">
        <v>3645.8755787690588</v>
      </c>
      <c r="D9">
        <v>4109.9893450123054</v>
      </c>
      <c r="E9">
        <v>3117.9820760677098</v>
      </c>
      <c r="F9">
        <v>2739.8029091823491</v>
      </c>
      <c r="G9">
        <v>3642.5456305101311</v>
      </c>
      <c r="H9">
        <v>4403.7956946677532</v>
      </c>
      <c r="I9">
        <v>3425.9845082232141</v>
      </c>
      <c r="J9">
        <v>4492.069877324976</v>
      </c>
      <c r="K9">
        <v>3588.476155907967</v>
      </c>
      <c r="L9">
        <v>2606.0767759278851</v>
      </c>
      <c r="M9">
        <v>3069.2078179778509</v>
      </c>
      <c r="N9">
        <v>405.76368300699397</v>
      </c>
      <c r="O9">
        <v>1307.1882487666539</v>
      </c>
      <c r="W9" s="197">
        <v>7</v>
      </c>
      <c r="X9">
        <v>5</v>
      </c>
    </row>
    <row r="10" spans="1:25">
      <c r="A10" s="119">
        <v>1</v>
      </c>
      <c r="B10" s="119">
        <v>9</v>
      </c>
      <c r="C10">
        <v>4584.4128167367771</v>
      </c>
      <c r="D10">
        <v>5574.3998776209373</v>
      </c>
      <c r="E10">
        <v>3004.9244004115708</v>
      </c>
      <c r="F10">
        <v>2828.497376132842</v>
      </c>
      <c r="G10">
        <v>4482.7767159035029</v>
      </c>
      <c r="H10">
        <v>5294.4551546170433</v>
      </c>
      <c r="I10">
        <v>4405.9844201164142</v>
      </c>
      <c r="J10">
        <v>5110.1692230562048</v>
      </c>
      <c r="K10">
        <v>4565.7924786770254</v>
      </c>
      <c r="L10">
        <v>2223.9888108324749</v>
      </c>
      <c r="M10">
        <v>4262.033785468293</v>
      </c>
      <c r="N10">
        <v>419.83746928578859</v>
      </c>
      <c r="O10">
        <v>1573.067377048935</v>
      </c>
      <c r="W10" s="197">
        <v>8</v>
      </c>
      <c r="X10">
        <v>5</v>
      </c>
    </row>
    <row r="11" spans="1:25">
      <c r="A11" s="119">
        <v>1</v>
      </c>
      <c r="B11" s="119">
        <v>10</v>
      </c>
      <c r="C11">
        <v>3193.70559058053</v>
      </c>
      <c r="D11">
        <v>4463.1152424883812</v>
      </c>
      <c r="E11">
        <v>2486.9834779490029</v>
      </c>
      <c r="F11">
        <v>2395.631414065992</v>
      </c>
      <c r="G11">
        <v>3907.6736298111259</v>
      </c>
      <c r="H11">
        <v>5038.3456289350952</v>
      </c>
      <c r="I11">
        <v>3843.0218958352789</v>
      </c>
      <c r="J11">
        <v>3899.3494655104168</v>
      </c>
      <c r="K11">
        <v>3039.3826347961872</v>
      </c>
      <c r="L11">
        <v>1869.843243478537</v>
      </c>
      <c r="M11">
        <v>3532.9887583725958</v>
      </c>
      <c r="N11">
        <v>341.75667161998058</v>
      </c>
      <c r="O11">
        <v>1258.392681516026</v>
      </c>
      <c r="W11" s="197">
        <v>9</v>
      </c>
      <c r="X11">
        <v>4</v>
      </c>
    </row>
    <row r="12" spans="1:25">
      <c r="A12" s="119">
        <v>1</v>
      </c>
      <c r="B12" s="119">
        <v>11</v>
      </c>
      <c r="C12">
        <v>2451.6353250515122</v>
      </c>
      <c r="D12">
        <v>3553.5609075820162</v>
      </c>
      <c r="E12">
        <v>2275.4538546183039</v>
      </c>
      <c r="F12">
        <v>2143.8372968459821</v>
      </c>
      <c r="G12">
        <v>3196.7267645927191</v>
      </c>
      <c r="H12">
        <v>4149.7549312616757</v>
      </c>
      <c r="I12">
        <v>3232.518466643201</v>
      </c>
      <c r="J12">
        <v>3089.2538421562499</v>
      </c>
      <c r="K12">
        <v>2364.8874400973559</v>
      </c>
      <c r="L12">
        <v>1248.714488891655</v>
      </c>
      <c r="M12">
        <v>2837.1872596301509</v>
      </c>
      <c r="N12">
        <v>246.10583017038689</v>
      </c>
      <c r="O12">
        <v>973.71972050005149</v>
      </c>
      <c r="W12" s="197">
        <v>10</v>
      </c>
      <c r="X12">
        <v>4</v>
      </c>
    </row>
    <row r="13" spans="1:25">
      <c r="A13" s="119">
        <v>1</v>
      </c>
      <c r="B13" s="119">
        <v>12</v>
      </c>
      <c r="C13">
        <v>1593.6585151255149</v>
      </c>
      <c r="D13">
        <v>2720.8992529263401</v>
      </c>
      <c r="E13">
        <v>1629.7801741361029</v>
      </c>
      <c r="F13">
        <v>1738.806641941278</v>
      </c>
      <c r="G13">
        <v>2237.3243306434292</v>
      </c>
      <c r="H13">
        <v>3164.9962718224592</v>
      </c>
      <c r="I13">
        <v>2235.6262999411629</v>
      </c>
      <c r="J13">
        <v>1950.9722458966351</v>
      </c>
      <c r="K13">
        <v>1660.177880070742</v>
      </c>
      <c r="L13">
        <v>1011.1227622369501</v>
      </c>
      <c r="M13">
        <v>2158.9952412850848</v>
      </c>
      <c r="N13">
        <v>186.50289697558381</v>
      </c>
      <c r="O13">
        <v>890.99068826464622</v>
      </c>
      <c r="W13" s="197">
        <v>11</v>
      </c>
      <c r="X13">
        <v>4</v>
      </c>
    </row>
    <row r="14" spans="1:25">
      <c r="A14" s="119">
        <v>1</v>
      </c>
      <c r="B14" s="119">
        <v>13</v>
      </c>
      <c r="C14">
        <v>1519.729034005494</v>
      </c>
      <c r="D14">
        <v>2473.204211520203</v>
      </c>
      <c r="E14">
        <v>1439.661198677941</v>
      </c>
      <c r="F14">
        <v>1526.6338622060439</v>
      </c>
      <c r="G14">
        <v>2050.2072887731802</v>
      </c>
      <c r="H14">
        <v>2661.343823551339</v>
      </c>
      <c r="I14">
        <v>2060.6872515982141</v>
      </c>
      <c r="J14">
        <v>1851.4251743377399</v>
      </c>
      <c r="K14">
        <v>1509.2070592018649</v>
      </c>
      <c r="L14">
        <v>957.19678268767757</v>
      </c>
      <c r="M14">
        <v>1716.8954642606459</v>
      </c>
      <c r="N14">
        <v>182.80733048795221</v>
      </c>
      <c r="O14">
        <v>809.96252288485573</v>
      </c>
      <c r="W14" s="197">
        <v>12</v>
      </c>
      <c r="X14">
        <v>4</v>
      </c>
    </row>
    <row r="15" spans="1:25">
      <c r="A15" s="119">
        <v>1</v>
      </c>
      <c r="B15" s="119">
        <v>14</v>
      </c>
      <c r="C15">
        <v>1556.6306959482599</v>
      </c>
      <c r="D15">
        <v>2398.165547246223</v>
      </c>
      <c r="E15">
        <v>1403.371381738267</v>
      </c>
      <c r="F15">
        <v>1360.026662272837</v>
      </c>
      <c r="G15">
        <v>2304.3160342505139</v>
      </c>
      <c r="H15">
        <v>2583.5303060172282</v>
      </c>
      <c r="I15">
        <v>2019.2353211501261</v>
      </c>
      <c r="J15">
        <v>1904.6189233270379</v>
      </c>
      <c r="K15">
        <v>1556.628530659513</v>
      </c>
      <c r="L15">
        <v>907.97974452070741</v>
      </c>
      <c r="M15">
        <v>1666.5809105709141</v>
      </c>
      <c r="N15">
        <v>174.29499124290871</v>
      </c>
      <c r="O15">
        <v>659.26187384031016</v>
      </c>
      <c r="W15" s="197">
        <v>13</v>
      </c>
      <c r="X15">
        <v>4</v>
      </c>
    </row>
    <row r="16" spans="1:25">
      <c r="A16" s="119">
        <v>1</v>
      </c>
      <c r="B16" s="119">
        <v>15</v>
      </c>
      <c r="C16">
        <v>1479.846816542067</v>
      </c>
      <c r="D16">
        <v>2106.995478904018</v>
      </c>
      <c r="E16">
        <v>1299.8606657296821</v>
      </c>
      <c r="F16">
        <v>1287.9703571682689</v>
      </c>
      <c r="G16">
        <v>2006.9004129514649</v>
      </c>
      <c r="H16">
        <v>2380.3187579781938</v>
      </c>
      <c r="I16">
        <v>1865.2282317894351</v>
      </c>
      <c r="J16">
        <v>1713.69031685554</v>
      </c>
      <c r="K16">
        <v>1326.7259331343871</v>
      </c>
      <c r="L16">
        <v>887.45440667072455</v>
      </c>
      <c r="M16">
        <v>1572.790485709821</v>
      </c>
      <c r="N16">
        <v>179.11057529063069</v>
      </c>
      <c r="O16">
        <v>637.4384887834135</v>
      </c>
      <c r="W16" s="197">
        <v>14</v>
      </c>
      <c r="X16">
        <v>5</v>
      </c>
    </row>
    <row r="17" spans="1:24">
      <c r="A17" s="119">
        <v>1</v>
      </c>
      <c r="B17" s="119">
        <v>16</v>
      </c>
      <c r="C17">
        <v>1432.364558957589</v>
      </c>
      <c r="D17">
        <v>1933.0817683357941</v>
      </c>
      <c r="E17">
        <v>1478.346051640797</v>
      </c>
      <c r="F17">
        <v>1623.384220703869</v>
      </c>
      <c r="G17">
        <v>1890.586013774039</v>
      </c>
      <c r="H17">
        <v>2228.364353773351</v>
      </c>
      <c r="I17">
        <v>1784.061935497482</v>
      </c>
      <c r="J17">
        <v>1573.961866560096</v>
      </c>
      <c r="K17">
        <v>1286.6810988068339</v>
      </c>
      <c r="L17">
        <v>988.29982100608413</v>
      </c>
      <c r="M17">
        <v>1529.251328272207</v>
      </c>
      <c r="N17">
        <v>196.64884103096949</v>
      </c>
      <c r="O17">
        <v>737.22168878434638</v>
      </c>
      <c r="W17" s="197">
        <v>15</v>
      </c>
      <c r="X17">
        <v>5</v>
      </c>
    </row>
    <row r="18" spans="1:24">
      <c r="A18" s="119">
        <v>1</v>
      </c>
      <c r="B18" s="119">
        <v>17</v>
      </c>
      <c r="C18">
        <v>2034.2710199349251</v>
      </c>
      <c r="D18">
        <v>3125.291210629292</v>
      </c>
      <c r="E18">
        <v>2602.3528157279079</v>
      </c>
      <c r="F18">
        <v>2250.1377343675031</v>
      </c>
      <c r="G18">
        <v>2551.848754859202</v>
      </c>
      <c r="H18">
        <v>4003.9711543068911</v>
      </c>
      <c r="I18">
        <v>2754.6246346167009</v>
      </c>
      <c r="J18">
        <v>2303.291211940762</v>
      </c>
      <c r="K18">
        <v>1732.2655811197919</v>
      </c>
      <c r="L18">
        <v>1796.4351221201359</v>
      </c>
      <c r="M18">
        <v>2546.252571849187</v>
      </c>
      <c r="N18">
        <v>354.67350918346523</v>
      </c>
      <c r="O18">
        <v>1423.8958188711649</v>
      </c>
      <c r="W18" s="197">
        <v>16</v>
      </c>
      <c r="X18">
        <v>5</v>
      </c>
    </row>
    <row r="19" spans="1:24">
      <c r="A19" s="119">
        <v>1</v>
      </c>
      <c r="B19" s="119">
        <v>18</v>
      </c>
      <c r="C19">
        <v>3078.9722962457081</v>
      </c>
      <c r="D19">
        <v>4239.4223706244848</v>
      </c>
      <c r="E19">
        <v>3234.31559283774</v>
      </c>
      <c r="F19">
        <v>2979.842741428572</v>
      </c>
      <c r="G19">
        <v>3492.8922755997019</v>
      </c>
      <c r="H19">
        <v>4859.9424759188987</v>
      </c>
      <c r="I19">
        <v>3685.256424492788</v>
      </c>
      <c r="J19">
        <v>3667.4050143011109</v>
      </c>
      <c r="K19">
        <v>2743.1962370909459</v>
      </c>
      <c r="L19">
        <v>2377.7831965066962</v>
      </c>
      <c r="M19">
        <v>3353.5398174694942</v>
      </c>
      <c r="N19">
        <v>458.82004905821321</v>
      </c>
      <c r="O19">
        <v>1722.24422611962</v>
      </c>
      <c r="W19" s="197">
        <v>17</v>
      </c>
      <c r="X19">
        <v>5</v>
      </c>
    </row>
    <row r="20" spans="1:24">
      <c r="A20" s="119">
        <v>1</v>
      </c>
      <c r="B20" s="119">
        <v>19</v>
      </c>
      <c r="C20">
        <v>3880.3128301970592</v>
      </c>
      <c r="D20">
        <v>5210.103080805804</v>
      </c>
      <c r="E20">
        <v>3528.572036427885</v>
      </c>
      <c r="F20">
        <v>3239.0803300488778</v>
      </c>
      <c r="G20">
        <v>4356.6008966842373</v>
      </c>
      <c r="H20">
        <v>5972.0208930724602</v>
      </c>
      <c r="I20">
        <v>4249.6345468473564</v>
      </c>
      <c r="J20">
        <v>4697.0619103461568</v>
      </c>
      <c r="K20">
        <v>3781.719017921876</v>
      </c>
      <c r="L20">
        <v>3370.7355451602562</v>
      </c>
      <c r="M20">
        <v>4076.4188120781819</v>
      </c>
      <c r="N20">
        <v>609.95141175345134</v>
      </c>
      <c r="O20">
        <v>2093.4996465020031</v>
      </c>
      <c r="W20" s="197">
        <v>18</v>
      </c>
      <c r="X20">
        <v>5</v>
      </c>
    </row>
    <row r="21" spans="1:24">
      <c r="A21" s="119">
        <v>1</v>
      </c>
      <c r="B21" s="119">
        <v>20</v>
      </c>
      <c r="C21">
        <v>4406.9905888774592</v>
      </c>
      <c r="D21">
        <v>5949.2418673268048</v>
      </c>
      <c r="E21">
        <v>3690.774194587053</v>
      </c>
      <c r="F21">
        <v>3333.8586537582401</v>
      </c>
      <c r="G21">
        <v>5121.0091243059751</v>
      </c>
      <c r="H21">
        <v>6519.0282360151077</v>
      </c>
      <c r="I21">
        <v>5194.1732635698836</v>
      </c>
      <c r="J21">
        <v>5791.134286751374</v>
      </c>
      <c r="K21">
        <v>3979.5230015871098</v>
      </c>
      <c r="L21">
        <v>3749.036093784051</v>
      </c>
      <c r="M21">
        <v>4670.2013643163336</v>
      </c>
      <c r="N21">
        <v>674.47660515223799</v>
      </c>
      <c r="O21">
        <v>2544.4903771694708</v>
      </c>
      <c r="W21" s="197">
        <v>19</v>
      </c>
      <c r="X21">
        <v>5</v>
      </c>
    </row>
    <row r="22" spans="1:24">
      <c r="A22" s="119">
        <v>1</v>
      </c>
      <c r="B22" s="119">
        <v>21</v>
      </c>
      <c r="C22">
        <v>4006.2238752858289</v>
      </c>
      <c r="D22">
        <v>5408.7464617151491</v>
      </c>
      <c r="E22">
        <v>3372.4404282055289</v>
      </c>
      <c r="F22">
        <v>3089.3213038473559</v>
      </c>
      <c r="G22">
        <v>4954.9645561569941</v>
      </c>
      <c r="H22">
        <v>6266.9198166949946</v>
      </c>
      <c r="I22">
        <v>4643.180897734549</v>
      </c>
      <c r="J22">
        <v>4887.6943129036172</v>
      </c>
      <c r="K22">
        <v>3457.3237797846841</v>
      </c>
      <c r="L22">
        <v>2942.1294746341</v>
      </c>
      <c r="M22">
        <v>4482.3732393141008</v>
      </c>
      <c r="N22">
        <v>589.01282474039601</v>
      </c>
      <c r="O22">
        <v>2164.966891153274</v>
      </c>
      <c r="W22" s="197">
        <v>20</v>
      </c>
      <c r="X22">
        <v>5</v>
      </c>
    </row>
    <row r="23" spans="1:24">
      <c r="A23" s="119">
        <v>1</v>
      </c>
      <c r="B23" s="119">
        <v>22</v>
      </c>
      <c r="C23">
        <v>3427.5520133094092</v>
      </c>
      <c r="D23">
        <v>4703.0927406893306</v>
      </c>
      <c r="E23">
        <v>2703.1077375061809</v>
      </c>
      <c r="F23">
        <v>2320.583721335337</v>
      </c>
      <c r="G23">
        <v>4609.9591343559987</v>
      </c>
      <c r="H23">
        <v>5663.0823709459137</v>
      </c>
      <c r="I23">
        <v>4142.2977923444369</v>
      </c>
      <c r="J23">
        <v>4211.998611873626</v>
      </c>
      <c r="K23">
        <v>2837.1915882835392</v>
      </c>
      <c r="L23">
        <v>2082.946353133013</v>
      </c>
      <c r="M23">
        <v>3687.2857041186462</v>
      </c>
      <c r="N23">
        <v>438.70468736260301</v>
      </c>
      <c r="O23">
        <v>1646.3081111447459</v>
      </c>
      <c r="W23" s="197">
        <v>21</v>
      </c>
      <c r="X23">
        <v>5</v>
      </c>
    </row>
    <row r="24" spans="1:24">
      <c r="A24" s="119">
        <v>1</v>
      </c>
      <c r="B24" s="119">
        <v>23</v>
      </c>
      <c r="C24">
        <v>2878.2772970677079</v>
      </c>
      <c r="D24">
        <v>3752.765696783425</v>
      </c>
      <c r="E24">
        <v>1858.294700806948</v>
      </c>
      <c r="F24">
        <v>1441.615086264595</v>
      </c>
      <c r="G24">
        <v>4062.265839179659</v>
      </c>
      <c r="H24">
        <v>4594.6732767093636</v>
      </c>
      <c r="I24">
        <v>3577.3170994076809</v>
      </c>
      <c r="J24">
        <v>3479.7317313943449</v>
      </c>
      <c r="K24">
        <v>2648.8275775120192</v>
      </c>
      <c r="L24">
        <v>1360.4086133792921</v>
      </c>
      <c r="M24">
        <v>3189.0361899562731</v>
      </c>
      <c r="N24">
        <v>297.75280248450667</v>
      </c>
      <c r="O24">
        <v>1060.654513222355</v>
      </c>
      <c r="W24" s="197">
        <v>22</v>
      </c>
      <c r="X24">
        <v>5</v>
      </c>
    </row>
    <row r="25" spans="1:24">
      <c r="A25" s="119">
        <v>1</v>
      </c>
      <c r="B25" s="119">
        <v>24</v>
      </c>
      <c r="C25">
        <v>1702.755105652931</v>
      </c>
      <c r="D25">
        <v>1984.921725999141</v>
      </c>
      <c r="E25">
        <v>1043.964027464343</v>
      </c>
      <c r="F25">
        <v>938.85188186208791</v>
      </c>
      <c r="G25">
        <v>3059.6466499019571</v>
      </c>
      <c r="H25">
        <v>2443.7774354249091</v>
      </c>
      <c r="I25">
        <v>2309.0687977280222</v>
      </c>
      <c r="J25">
        <v>2025.5150985040641</v>
      </c>
      <c r="K25">
        <v>1371.2235623932011</v>
      </c>
      <c r="L25">
        <v>816.29676187954442</v>
      </c>
      <c r="M25">
        <v>1900.529266378491</v>
      </c>
      <c r="N25">
        <v>159.5764188152244</v>
      </c>
      <c r="O25">
        <v>498.95225190424679</v>
      </c>
      <c r="W25" s="197">
        <v>23</v>
      </c>
      <c r="X25">
        <v>5</v>
      </c>
    </row>
    <row r="26" spans="1:24">
      <c r="A26" s="119">
        <v>2</v>
      </c>
      <c r="B26" s="119">
        <v>1</v>
      </c>
      <c r="C26">
        <v>870.60650191544187</v>
      </c>
      <c r="D26">
        <v>1216.206292390568</v>
      </c>
      <c r="E26">
        <v>709.87596374285704</v>
      </c>
      <c r="F26">
        <v>730.31671700659342</v>
      </c>
      <c r="G26">
        <v>1520.462971074176</v>
      </c>
      <c r="H26">
        <v>1536.0619529732139</v>
      </c>
      <c r="I26">
        <v>1221.713933153846</v>
      </c>
      <c r="J26">
        <v>1061.4328799010991</v>
      </c>
      <c r="K26">
        <v>711.18735999972523</v>
      </c>
      <c r="L26">
        <v>419.66538891950552</v>
      </c>
      <c r="M26">
        <v>1016.5826192931549</v>
      </c>
      <c r="N26">
        <v>83.540469175833337</v>
      </c>
      <c r="O26">
        <v>21.504319307728942</v>
      </c>
      <c r="W26" s="197">
        <v>24</v>
      </c>
      <c r="X26">
        <v>5</v>
      </c>
    </row>
    <row r="27" spans="1:24">
      <c r="A27" s="119">
        <v>2</v>
      </c>
      <c r="B27" s="119">
        <v>2</v>
      </c>
      <c r="C27">
        <v>757.60213072371801</v>
      </c>
      <c r="D27">
        <v>1024.5880895</v>
      </c>
      <c r="E27">
        <v>590.13833686552198</v>
      </c>
      <c r="F27">
        <v>591.33807031788001</v>
      </c>
      <c r="G27">
        <v>1150.697566769918</v>
      </c>
      <c r="H27">
        <v>1206.463024181433</v>
      </c>
      <c r="I27">
        <v>907.14288078285256</v>
      </c>
      <c r="J27">
        <v>836.78743538046024</v>
      </c>
      <c r="K27">
        <v>627.56982486089748</v>
      </c>
      <c r="L27">
        <v>320.92352762802199</v>
      </c>
      <c r="M27">
        <v>735.37198074045341</v>
      </c>
      <c r="N27">
        <v>67.789446325120196</v>
      </c>
      <c r="O27">
        <v>17.011707406314098</v>
      </c>
      <c r="W27" s="197">
        <v>25</v>
      </c>
      <c r="X27">
        <v>5</v>
      </c>
    </row>
    <row r="28" spans="1:24">
      <c r="A28" s="119">
        <v>2</v>
      </c>
      <c r="B28" s="119">
        <v>3</v>
      </c>
      <c r="C28">
        <v>580.94127179766485</v>
      </c>
      <c r="D28">
        <v>808.6349158804029</v>
      </c>
      <c r="E28">
        <v>469.25851909743591</v>
      </c>
      <c r="F28">
        <v>516.9034422133243</v>
      </c>
      <c r="G28">
        <v>923.20260641071434</v>
      </c>
      <c r="H28">
        <v>1044.875132923077</v>
      </c>
      <c r="I28">
        <v>715.35606664282273</v>
      </c>
      <c r="J28">
        <v>685.96483151630036</v>
      </c>
      <c r="K28">
        <v>427.2707957971154</v>
      </c>
      <c r="L28">
        <v>313.70051068214292</v>
      </c>
      <c r="M28">
        <v>561.38547944887819</v>
      </c>
      <c r="N28">
        <v>63.112628868253211</v>
      </c>
      <c r="O28">
        <v>29.32039294306319</v>
      </c>
      <c r="W28" s="197">
        <v>26</v>
      </c>
      <c r="X28">
        <v>6</v>
      </c>
    </row>
    <row r="29" spans="1:24">
      <c r="A29" s="119">
        <v>2</v>
      </c>
      <c r="B29" s="119">
        <v>4</v>
      </c>
      <c r="C29">
        <v>508.95819052043271</v>
      </c>
      <c r="D29">
        <v>738.25794612940695</v>
      </c>
      <c r="E29">
        <v>449.27540749848902</v>
      </c>
      <c r="F29">
        <v>506.68008321387367</v>
      </c>
      <c r="G29">
        <v>772.2718912991071</v>
      </c>
      <c r="H29">
        <v>931.18225376662076</v>
      </c>
      <c r="I29">
        <v>549.55878894492912</v>
      </c>
      <c r="J29">
        <v>479.24702447299671</v>
      </c>
      <c r="K29">
        <v>415.03288862770148</v>
      </c>
      <c r="L29">
        <v>387.47112678427197</v>
      </c>
      <c r="M29">
        <v>433.96108113125001</v>
      </c>
      <c r="N29">
        <v>62.144182182142863</v>
      </c>
      <c r="O29">
        <v>26.119151683667582</v>
      </c>
      <c r="W29" s="197">
        <v>27</v>
      </c>
      <c r="X29">
        <v>5</v>
      </c>
    </row>
    <row r="30" spans="1:24">
      <c r="A30" s="119">
        <v>2</v>
      </c>
      <c r="B30" s="119">
        <v>5</v>
      </c>
      <c r="C30">
        <v>464.96368092554951</v>
      </c>
      <c r="D30">
        <v>679.4051533171704</v>
      </c>
      <c r="E30">
        <v>456.74978061460632</v>
      </c>
      <c r="F30">
        <v>579.64014190178568</v>
      </c>
      <c r="G30">
        <v>456.33768111394232</v>
      </c>
      <c r="H30">
        <v>664.8709255119162</v>
      </c>
      <c r="I30">
        <v>360.82989839175821</v>
      </c>
      <c r="J30">
        <v>410.16792048954898</v>
      </c>
      <c r="K30">
        <v>404.52596449285721</v>
      </c>
      <c r="L30">
        <v>503.20304023063193</v>
      </c>
      <c r="M30">
        <v>244.38728419313179</v>
      </c>
      <c r="N30">
        <v>74.042263089728706</v>
      </c>
      <c r="O30">
        <v>128.92762968434059</v>
      </c>
      <c r="W30" s="197">
        <v>28</v>
      </c>
      <c r="X30">
        <v>5</v>
      </c>
    </row>
    <row r="31" spans="1:24">
      <c r="A31" s="119">
        <v>2</v>
      </c>
      <c r="B31" s="119">
        <v>6</v>
      </c>
      <c r="C31">
        <v>747.63318830219782</v>
      </c>
      <c r="D31">
        <v>1007.050340885989</v>
      </c>
      <c r="E31">
        <v>744.41802764102567</v>
      </c>
      <c r="F31">
        <v>793.97136729539841</v>
      </c>
      <c r="G31">
        <v>745.775219920925</v>
      </c>
      <c r="H31">
        <v>952.29158016193912</v>
      </c>
      <c r="I31">
        <v>534.35576534639426</v>
      </c>
      <c r="J31">
        <v>550.25077647834246</v>
      </c>
      <c r="K31">
        <v>639.92580421414823</v>
      </c>
      <c r="L31">
        <v>1223.3612458766031</v>
      </c>
      <c r="M31">
        <v>451.32135867964752</v>
      </c>
      <c r="N31">
        <v>153.5827411451007</v>
      </c>
      <c r="O31">
        <v>397.98968387726637</v>
      </c>
      <c r="W31" s="197">
        <v>29</v>
      </c>
      <c r="X31">
        <v>5</v>
      </c>
    </row>
    <row r="32" spans="1:24">
      <c r="A32" s="119">
        <v>2</v>
      </c>
      <c r="B32" s="119">
        <v>7</v>
      </c>
      <c r="C32">
        <v>1289.9572683657279</v>
      </c>
      <c r="D32">
        <v>1609.0780537179489</v>
      </c>
      <c r="E32">
        <v>1930.8447230030899</v>
      </c>
      <c r="F32">
        <v>1979.003566306777</v>
      </c>
      <c r="G32">
        <v>1225.440554961767</v>
      </c>
      <c r="H32">
        <v>1328.0068947004349</v>
      </c>
      <c r="I32">
        <v>1033.614479637363</v>
      </c>
      <c r="J32">
        <v>1464.906758236722</v>
      </c>
      <c r="K32">
        <v>1266.7087055027471</v>
      </c>
      <c r="L32">
        <v>2177.7411967704902</v>
      </c>
      <c r="M32">
        <v>842.11161054349805</v>
      </c>
      <c r="N32">
        <v>305.90118880769239</v>
      </c>
      <c r="O32">
        <v>861.98647025512821</v>
      </c>
      <c r="W32" s="197">
        <v>30</v>
      </c>
      <c r="X32">
        <v>5</v>
      </c>
    </row>
    <row r="33" spans="1:24">
      <c r="A33" s="119">
        <v>2</v>
      </c>
      <c r="B33" s="119">
        <v>8</v>
      </c>
      <c r="C33">
        <v>3785.537290870192</v>
      </c>
      <c r="D33">
        <v>4353.8385816959726</v>
      </c>
      <c r="E33">
        <v>2841.25116825744</v>
      </c>
      <c r="F33">
        <v>2672.7763677568678</v>
      </c>
      <c r="G33">
        <v>3829.0208011966588</v>
      </c>
      <c r="H33">
        <v>4291.9906773076927</v>
      </c>
      <c r="I33">
        <v>3505.4776789945049</v>
      </c>
      <c r="J33">
        <v>4591.5475803616073</v>
      </c>
      <c r="K33">
        <v>3691.593830115844</v>
      </c>
      <c r="L33">
        <v>2285.713324321428</v>
      </c>
      <c r="M33">
        <v>2998.8363221098912</v>
      </c>
      <c r="N33">
        <v>427.64007990017171</v>
      </c>
      <c r="O33">
        <v>1526.95693094185</v>
      </c>
      <c r="W33" s="197">
        <v>31</v>
      </c>
      <c r="X33">
        <v>5</v>
      </c>
    </row>
    <row r="34" spans="1:24">
      <c r="A34" s="119">
        <v>2</v>
      </c>
      <c r="B34" s="119">
        <v>9</v>
      </c>
      <c r="C34">
        <v>4883.8879331602566</v>
      </c>
      <c r="D34">
        <v>5709.9807130386907</v>
      </c>
      <c r="E34">
        <v>2812.6822971899041</v>
      </c>
      <c r="F34">
        <v>2910.2674936666672</v>
      </c>
      <c r="G34">
        <v>4726.1702731957421</v>
      </c>
      <c r="H34">
        <v>5174.499089772894</v>
      </c>
      <c r="I34">
        <v>4499.2276438058607</v>
      </c>
      <c r="J34">
        <v>5612.6058582643091</v>
      </c>
      <c r="K34">
        <v>4437.946976890451</v>
      </c>
      <c r="L34">
        <v>2035.1133231369049</v>
      </c>
      <c r="M34">
        <v>3899.7138057708321</v>
      </c>
      <c r="N34">
        <v>385.90938372740379</v>
      </c>
      <c r="O34">
        <v>1392.061629099587</v>
      </c>
      <c r="W34" s="197">
        <v>32</v>
      </c>
      <c r="X34">
        <v>5</v>
      </c>
    </row>
    <row r="35" spans="1:24">
      <c r="A35" s="119">
        <v>2</v>
      </c>
      <c r="B35" s="119">
        <v>10</v>
      </c>
      <c r="C35">
        <v>3519.9915740228921</v>
      </c>
      <c r="D35">
        <v>4582.8820591634612</v>
      </c>
      <c r="E35">
        <v>2559.542030234089</v>
      </c>
      <c r="F35">
        <v>2534.9002579943908</v>
      </c>
      <c r="G35">
        <v>4200.5413948173073</v>
      </c>
      <c r="H35">
        <v>4751.6973960315927</v>
      </c>
      <c r="I35">
        <v>3922.9763778749989</v>
      </c>
      <c r="J35">
        <v>3999.9325896510991</v>
      </c>
      <c r="K35">
        <v>3113.1880631585391</v>
      </c>
      <c r="L35">
        <v>1329.671394107143</v>
      </c>
      <c r="M35">
        <v>3439.4073820623848</v>
      </c>
      <c r="N35">
        <v>278.33825660375459</v>
      </c>
      <c r="O35">
        <v>1087.697457243132</v>
      </c>
      <c r="W35" s="197">
        <v>33</v>
      </c>
      <c r="X35">
        <v>4</v>
      </c>
    </row>
    <row r="36" spans="1:24">
      <c r="A36" s="119">
        <v>2</v>
      </c>
      <c r="B36" s="119">
        <v>11</v>
      </c>
      <c r="C36">
        <v>2800.1976361240841</v>
      </c>
      <c r="D36">
        <v>3671.0160165531129</v>
      </c>
      <c r="E36">
        <v>2333.5967948608049</v>
      </c>
      <c r="F36">
        <v>2201.7592287122238</v>
      </c>
      <c r="G36">
        <v>3313.6680340178568</v>
      </c>
      <c r="H36">
        <v>4241.7901528653847</v>
      </c>
      <c r="I36">
        <v>3362.344160762821</v>
      </c>
      <c r="J36">
        <v>3392.8382346626599</v>
      </c>
      <c r="K36">
        <v>2423.1795820191169</v>
      </c>
      <c r="L36">
        <v>1124.99698892674</v>
      </c>
      <c r="M36">
        <v>2956.4444375512821</v>
      </c>
      <c r="N36">
        <v>225.70770106250001</v>
      </c>
      <c r="O36">
        <v>871.65304025315959</v>
      </c>
      <c r="W36" s="197">
        <v>34</v>
      </c>
      <c r="X36">
        <v>4</v>
      </c>
    </row>
    <row r="37" spans="1:24">
      <c r="A37" s="119">
        <v>2</v>
      </c>
      <c r="B37" s="119">
        <v>12</v>
      </c>
      <c r="C37">
        <v>1991.3963157283649</v>
      </c>
      <c r="D37">
        <v>2916.515635860575</v>
      </c>
      <c r="E37">
        <v>1900.741276747596</v>
      </c>
      <c r="F37">
        <v>2082.605306239011</v>
      </c>
      <c r="G37">
        <v>2757.8366291611719</v>
      </c>
      <c r="H37">
        <v>3733.513400625</v>
      </c>
      <c r="I37">
        <v>2695.9177993706498</v>
      </c>
      <c r="J37">
        <v>2384.0777793231459</v>
      </c>
      <c r="K37">
        <v>1888.8889855851651</v>
      </c>
      <c r="L37">
        <v>1030.155572986951</v>
      </c>
      <c r="M37">
        <v>2216.4678843166198</v>
      </c>
      <c r="N37">
        <v>192.96862537788459</v>
      </c>
      <c r="O37">
        <v>854.9033317075548</v>
      </c>
      <c r="W37" s="197">
        <v>35</v>
      </c>
      <c r="X37">
        <v>5</v>
      </c>
    </row>
    <row r="38" spans="1:24">
      <c r="A38" s="119">
        <v>2</v>
      </c>
      <c r="B38" s="119">
        <v>13</v>
      </c>
      <c r="C38">
        <v>1749.1646048571431</v>
      </c>
      <c r="D38">
        <v>2553.1257285824181</v>
      </c>
      <c r="E38">
        <v>1663.9156547499999</v>
      </c>
      <c r="F38">
        <v>1999.736280833333</v>
      </c>
      <c r="G38">
        <v>2607.7781712756409</v>
      </c>
      <c r="H38">
        <v>3262.124352925824</v>
      </c>
      <c r="I38">
        <v>2451.8058646298082</v>
      </c>
      <c r="J38">
        <v>2151.3477747527468</v>
      </c>
      <c r="K38">
        <v>1631.098091197573</v>
      </c>
      <c r="L38">
        <v>1081.391754258814</v>
      </c>
      <c r="M38">
        <v>1951.8819396517861</v>
      </c>
      <c r="N38">
        <v>191.19203413991531</v>
      </c>
      <c r="O38">
        <v>795.4760118181548</v>
      </c>
      <c r="W38" s="197">
        <v>36</v>
      </c>
      <c r="X38">
        <v>5</v>
      </c>
    </row>
    <row r="39" spans="1:24">
      <c r="A39" s="119">
        <v>2</v>
      </c>
      <c r="B39" s="119">
        <v>14</v>
      </c>
      <c r="C39">
        <v>1922.087321732143</v>
      </c>
      <c r="D39">
        <v>2621.3476390631872</v>
      </c>
      <c r="E39">
        <v>1572.987359023695</v>
      </c>
      <c r="F39">
        <v>1794.2711133770599</v>
      </c>
      <c r="G39">
        <v>2780.8334408021979</v>
      </c>
      <c r="H39">
        <v>3350.7338537529758</v>
      </c>
      <c r="I39">
        <v>2347.3185523047159</v>
      </c>
      <c r="J39">
        <v>2356.0750098334479</v>
      </c>
      <c r="K39">
        <v>1693.390424723214</v>
      </c>
      <c r="L39">
        <v>1038.147891081845</v>
      </c>
      <c r="M39">
        <v>2102.7372955869978</v>
      </c>
      <c r="N39">
        <v>200.07206570622711</v>
      </c>
      <c r="O39">
        <v>787.22912485408665</v>
      </c>
      <c r="W39" s="197">
        <v>37</v>
      </c>
      <c r="X39">
        <v>1</v>
      </c>
    </row>
    <row r="40" spans="1:24">
      <c r="A40" s="119">
        <v>2</v>
      </c>
      <c r="B40" s="119">
        <v>15</v>
      </c>
      <c r="C40">
        <v>1670.6012253966351</v>
      </c>
      <c r="D40">
        <v>2531.774293557693</v>
      </c>
      <c r="E40">
        <v>1593.048349125572</v>
      </c>
      <c r="F40">
        <v>1777.7593448490161</v>
      </c>
      <c r="G40">
        <v>2628.130154107143</v>
      </c>
      <c r="H40">
        <v>3230.6949172603031</v>
      </c>
      <c r="I40">
        <v>2191.976166708333</v>
      </c>
      <c r="J40">
        <v>1996.7774157616759</v>
      </c>
      <c r="K40">
        <v>1529.990117505952</v>
      </c>
      <c r="L40">
        <v>1132.507170396635</v>
      </c>
      <c r="M40">
        <v>1865.193130522207</v>
      </c>
      <c r="N40">
        <v>252.763246446978</v>
      </c>
      <c r="O40">
        <v>941.32757052870897</v>
      </c>
      <c r="W40" s="197">
        <v>38</v>
      </c>
      <c r="X40">
        <v>5</v>
      </c>
    </row>
    <row r="41" spans="1:24">
      <c r="A41" s="119">
        <v>2</v>
      </c>
      <c r="B41" s="119">
        <v>16</v>
      </c>
      <c r="C41">
        <v>1733.1676954844329</v>
      </c>
      <c r="D41">
        <v>2586.4722405595239</v>
      </c>
      <c r="E41">
        <v>1976.0828059330361</v>
      </c>
      <c r="F41">
        <v>2099.242811259157</v>
      </c>
      <c r="G41">
        <v>2341.6468725428108</v>
      </c>
      <c r="H41">
        <v>3308.4049687644228</v>
      </c>
      <c r="I41">
        <v>2173.0857988722528</v>
      </c>
      <c r="J41">
        <v>1981.759275896635</v>
      </c>
      <c r="K41">
        <v>1582.084233020604</v>
      </c>
      <c r="L41">
        <v>1751.368944494506</v>
      </c>
      <c r="M41">
        <v>1766.9497731121801</v>
      </c>
      <c r="N41">
        <v>381.94584812520611</v>
      </c>
      <c r="O41">
        <v>1539.9748688759159</v>
      </c>
      <c r="W41" s="197">
        <v>39</v>
      </c>
      <c r="X41">
        <v>5</v>
      </c>
    </row>
    <row r="42" spans="1:24">
      <c r="A42" s="119">
        <v>2</v>
      </c>
      <c r="B42" s="119">
        <v>17</v>
      </c>
      <c r="C42">
        <v>2631.8427577930411</v>
      </c>
      <c r="D42">
        <v>3628.2394764326918</v>
      </c>
      <c r="E42">
        <v>2784.2360350160261</v>
      </c>
      <c r="F42">
        <v>2577.7279460416662</v>
      </c>
      <c r="G42">
        <v>3269.2524045075552</v>
      </c>
      <c r="H42">
        <v>4511.8562673202841</v>
      </c>
      <c r="I42">
        <v>3310.972174532968</v>
      </c>
      <c r="J42">
        <v>3176.5972639927891</v>
      </c>
      <c r="K42">
        <v>2296.7385654903851</v>
      </c>
      <c r="L42">
        <v>2534.9193787211539</v>
      </c>
      <c r="M42">
        <v>2924.1320269276562</v>
      </c>
      <c r="N42">
        <v>507.62824117200091</v>
      </c>
      <c r="O42">
        <v>1794.5807128643539</v>
      </c>
      <c r="W42" s="197">
        <v>40</v>
      </c>
      <c r="X42">
        <v>5</v>
      </c>
    </row>
    <row r="43" spans="1:24">
      <c r="A43" s="119">
        <v>2</v>
      </c>
      <c r="B43" s="119">
        <v>18</v>
      </c>
      <c r="C43">
        <v>3731.4741968431772</v>
      </c>
      <c r="D43">
        <v>5093.2670756552197</v>
      </c>
      <c r="E43">
        <v>3604.0195026662091</v>
      </c>
      <c r="F43">
        <v>3405.2569502161168</v>
      </c>
      <c r="G43">
        <v>4242.4489654084246</v>
      </c>
      <c r="H43">
        <v>5794.1637908190251</v>
      </c>
      <c r="I43">
        <v>4047.0921291215659</v>
      </c>
      <c r="J43">
        <v>4328.926914374998</v>
      </c>
      <c r="K43">
        <v>3377.4300064931322</v>
      </c>
      <c r="L43">
        <v>3504.1868169178101</v>
      </c>
      <c r="M43">
        <v>3607.302533103938</v>
      </c>
      <c r="N43">
        <v>660.03265214951932</v>
      </c>
      <c r="O43">
        <v>2401.5050399037268</v>
      </c>
      <c r="W43" s="197">
        <v>41</v>
      </c>
      <c r="X43">
        <v>5</v>
      </c>
    </row>
    <row r="44" spans="1:24">
      <c r="A44" s="119">
        <v>2</v>
      </c>
      <c r="B44" s="119">
        <v>19</v>
      </c>
      <c r="C44">
        <v>4959.9017673853059</v>
      </c>
      <c r="D44">
        <v>6107.5986438827831</v>
      </c>
      <c r="E44">
        <v>3813.3795548021981</v>
      </c>
      <c r="F44">
        <v>3476.039864274725</v>
      </c>
      <c r="G44">
        <v>4842.3454090304494</v>
      </c>
      <c r="H44">
        <v>6698.4402827948707</v>
      </c>
      <c r="I44">
        <v>5527.9741675485366</v>
      </c>
      <c r="J44">
        <v>5923.9319018972064</v>
      </c>
      <c r="K44">
        <v>4254.1713210995886</v>
      </c>
      <c r="L44">
        <v>3456.6748511428568</v>
      </c>
      <c r="M44">
        <v>4559.8067606847526</v>
      </c>
      <c r="N44">
        <v>694.69179745214046</v>
      </c>
      <c r="O44">
        <v>2595.7788847390102</v>
      </c>
      <c r="W44" s="197">
        <v>42</v>
      </c>
      <c r="X44">
        <v>5</v>
      </c>
    </row>
    <row r="45" spans="1:24">
      <c r="A45" s="119">
        <v>2</v>
      </c>
      <c r="B45" s="119">
        <v>20</v>
      </c>
      <c r="C45">
        <v>5443.3922684862646</v>
      </c>
      <c r="D45">
        <v>6177.0226746263716</v>
      </c>
      <c r="E45">
        <v>3777.8439291794871</v>
      </c>
      <c r="F45">
        <v>3432.1918642454202</v>
      </c>
      <c r="G45">
        <v>5814.2318953754584</v>
      </c>
      <c r="H45">
        <v>7700.2404526691853</v>
      </c>
      <c r="I45">
        <v>5912.2873342813618</v>
      </c>
      <c r="J45">
        <v>7066.2492244449404</v>
      </c>
      <c r="K45">
        <v>4377.3840181315209</v>
      </c>
      <c r="L45">
        <v>3128.1921197747251</v>
      </c>
      <c r="M45">
        <v>5518.1177794496334</v>
      </c>
      <c r="N45">
        <v>650.69213726728492</v>
      </c>
      <c r="O45">
        <v>2335.7282976354172</v>
      </c>
      <c r="W45" s="197">
        <v>43</v>
      </c>
      <c r="X45">
        <v>4</v>
      </c>
    </row>
    <row r="46" spans="1:24">
      <c r="A46" s="119">
        <v>2</v>
      </c>
      <c r="B46" s="119">
        <v>21</v>
      </c>
      <c r="C46">
        <v>4276.0068823704214</v>
      </c>
      <c r="D46">
        <v>5786.9160798993817</v>
      </c>
      <c r="E46">
        <v>3445.4012841000458</v>
      </c>
      <c r="F46">
        <v>3158.3123496256871</v>
      </c>
      <c r="G46">
        <v>5302.4394227736948</v>
      </c>
      <c r="H46">
        <v>6635.8778622197797</v>
      </c>
      <c r="I46">
        <v>5689.1751028669869</v>
      </c>
      <c r="J46">
        <v>5328.2790149395578</v>
      </c>
      <c r="K46">
        <v>3871.2933938704209</v>
      </c>
      <c r="L46">
        <v>2147.6640668870191</v>
      </c>
      <c r="M46">
        <v>4775.0950121794867</v>
      </c>
      <c r="N46">
        <v>470.00869897791898</v>
      </c>
      <c r="O46">
        <v>1693.568379153847</v>
      </c>
      <c r="W46" s="197">
        <v>44</v>
      </c>
      <c r="X46">
        <v>4</v>
      </c>
    </row>
    <row r="47" spans="1:24">
      <c r="A47" s="119">
        <v>2</v>
      </c>
      <c r="B47" s="119">
        <v>22</v>
      </c>
      <c r="C47">
        <v>3554.7172660288461</v>
      </c>
      <c r="D47">
        <v>4965.7436195863093</v>
      </c>
      <c r="E47">
        <v>2763.5538831252288</v>
      </c>
      <c r="F47">
        <v>2516.4136474949628</v>
      </c>
      <c r="G47">
        <v>4770.2981027187516</v>
      </c>
      <c r="H47">
        <v>5846.903713271864</v>
      </c>
      <c r="I47">
        <v>4542.1013439157496</v>
      </c>
      <c r="J47">
        <v>4381.4962088580587</v>
      </c>
      <c r="K47">
        <v>2917.1861213214302</v>
      </c>
      <c r="L47">
        <v>1705.875481379808</v>
      </c>
      <c r="M47">
        <v>3962.799506183379</v>
      </c>
      <c r="N47">
        <v>363.88626738214288</v>
      </c>
      <c r="O47">
        <v>1233.4949306765111</v>
      </c>
      <c r="W47" s="197">
        <v>45</v>
      </c>
      <c r="X47">
        <v>5</v>
      </c>
    </row>
    <row r="48" spans="1:24">
      <c r="A48" s="119">
        <v>2</v>
      </c>
      <c r="B48" s="119">
        <v>23</v>
      </c>
      <c r="C48">
        <v>2945.9038333365379</v>
      </c>
      <c r="D48">
        <v>3832.514689552886</v>
      </c>
      <c r="E48">
        <v>1953.733994154991</v>
      </c>
      <c r="F48">
        <v>1705.1545120421249</v>
      </c>
      <c r="G48">
        <v>4157.7007118653846</v>
      </c>
      <c r="H48">
        <v>4693.1900204320054</v>
      </c>
      <c r="I48">
        <v>3773.0493103364252</v>
      </c>
      <c r="J48">
        <v>3576.6355629567311</v>
      </c>
      <c r="K48">
        <v>2586.7118266215662</v>
      </c>
      <c r="L48">
        <v>848.35265546717028</v>
      </c>
      <c r="M48">
        <v>3273.3918231998632</v>
      </c>
      <c r="N48">
        <v>189.640129158734</v>
      </c>
      <c r="O48">
        <v>624.50330504175827</v>
      </c>
      <c r="W48" s="197">
        <v>46</v>
      </c>
      <c r="X48">
        <v>5</v>
      </c>
    </row>
    <row r="49" spans="1:24">
      <c r="A49" s="119">
        <v>2</v>
      </c>
      <c r="B49" s="119">
        <v>24</v>
      </c>
      <c r="C49">
        <v>1839.789264</v>
      </c>
      <c r="D49">
        <v>2014.4431364587911</v>
      </c>
      <c r="E49">
        <v>1137.5913193827839</v>
      </c>
      <c r="F49">
        <v>999.92027623942317</v>
      </c>
      <c r="G49">
        <v>3128.0874866586541</v>
      </c>
      <c r="H49">
        <v>2539.4852870837908</v>
      </c>
      <c r="I49">
        <v>2474.7732436746801</v>
      </c>
      <c r="J49">
        <v>2249.9169496927648</v>
      </c>
      <c r="K49">
        <v>1347.507633059409</v>
      </c>
      <c r="L49">
        <v>585.15865372502287</v>
      </c>
      <c r="M49">
        <v>2077.402318151785</v>
      </c>
      <c r="N49">
        <v>136.88976193150191</v>
      </c>
      <c r="O49">
        <v>337.09059222838829</v>
      </c>
      <c r="W49" s="197">
        <v>47</v>
      </c>
      <c r="X49">
        <v>5</v>
      </c>
    </row>
    <row r="50" spans="1:24">
      <c r="A50" s="119">
        <v>3</v>
      </c>
      <c r="B50" s="119">
        <v>1</v>
      </c>
      <c r="C50">
        <v>623.09514747710625</v>
      </c>
      <c r="D50">
        <v>912.83149518054029</v>
      </c>
      <c r="E50">
        <v>421.39541190405208</v>
      </c>
      <c r="F50">
        <v>481.19622165446418</v>
      </c>
      <c r="G50">
        <v>973.11128159155214</v>
      </c>
      <c r="H50">
        <v>1104.6292713282969</v>
      </c>
      <c r="I50">
        <v>996.93630288221152</v>
      </c>
      <c r="J50">
        <v>729.36047480192303</v>
      </c>
      <c r="K50">
        <v>492.98561388083789</v>
      </c>
      <c r="L50">
        <v>342.15346020224359</v>
      </c>
      <c r="M50">
        <v>691.44438202876597</v>
      </c>
      <c r="N50">
        <v>79.977637014022434</v>
      </c>
      <c r="O50">
        <v>113.5289822575549</v>
      </c>
      <c r="W50" s="197">
        <v>48</v>
      </c>
      <c r="X50">
        <v>1</v>
      </c>
    </row>
    <row r="51" spans="1:24">
      <c r="A51" s="119">
        <v>3</v>
      </c>
      <c r="B51" s="119">
        <v>2</v>
      </c>
      <c r="C51">
        <v>434.59192416923071</v>
      </c>
      <c r="D51">
        <v>642.87989440439549</v>
      </c>
      <c r="E51">
        <v>333.2552138145146</v>
      </c>
      <c r="F51">
        <v>403.81815211858981</v>
      </c>
      <c r="G51">
        <v>599.94878862142855</v>
      </c>
      <c r="H51">
        <v>709.20646423165056</v>
      </c>
      <c r="I51">
        <v>680.95525651219089</v>
      </c>
      <c r="J51">
        <v>446.73711409316621</v>
      </c>
      <c r="K51">
        <v>337.91430346041659</v>
      </c>
      <c r="L51">
        <v>264.41086446346162</v>
      </c>
      <c r="M51">
        <v>406.87293451785712</v>
      </c>
      <c r="N51">
        <v>56.446066178643541</v>
      </c>
      <c r="O51">
        <v>75.471179696785697</v>
      </c>
      <c r="W51" s="197">
        <v>49</v>
      </c>
      <c r="X51">
        <v>5</v>
      </c>
    </row>
    <row r="52" spans="1:24">
      <c r="A52" s="119">
        <v>3</v>
      </c>
      <c r="B52" s="119">
        <v>3</v>
      </c>
      <c r="C52">
        <v>389.69717465592947</v>
      </c>
      <c r="D52">
        <v>586.94357799230772</v>
      </c>
      <c r="E52">
        <v>290.19004383798068</v>
      </c>
      <c r="F52">
        <v>278.79129527481678</v>
      </c>
      <c r="G52">
        <v>490.81150101308373</v>
      </c>
      <c r="H52">
        <v>590.40325697419871</v>
      </c>
      <c r="I52">
        <v>499.22735088585159</v>
      </c>
      <c r="J52">
        <v>334.22076900977561</v>
      </c>
      <c r="K52">
        <v>306.64236567754119</v>
      </c>
      <c r="L52">
        <v>240.3667033041896</v>
      </c>
      <c r="M52">
        <v>343.35017760274718</v>
      </c>
      <c r="N52">
        <v>51.425105977335157</v>
      </c>
      <c r="O52">
        <v>93.841003107564106</v>
      </c>
      <c r="W52" s="197">
        <v>50</v>
      </c>
      <c r="X52">
        <v>5</v>
      </c>
    </row>
    <row r="53" spans="1:24">
      <c r="A53" s="119">
        <v>3</v>
      </c>
      <c r="B53" s="119">
        <v>4</v>
      </c>
      <c r="C53">
        <v>276.04232459203303</v>
      </c>
      <c r="D53">
        <v>469.64904921243129</v>
      </c>
      <c r="E53">
        <v>227.86761549425361</v>
      </c>
      <c r="F53">
        <v>360.84020115164839</v>
      </c>
      <c r="G53">
        <v>383.22932125231227</v>
      </c>
      <c r="H53">
        <v>538.75704875043505</v>
      </c>
      <c r="I53">
        <v>394.72076642527469</v>
      </c>
      <c r="J53">
        <v>187.93170427987641</v>
      </c>
      <c r="K53">
        <v>274.99482344649732</v>
      </c>
      <c r="L53">
        <v>212.7250250043956</v>
      </c>
      <c r="M53">
        <v>303.7622537149611</v>
      </c>
      <c r="N53">
        <v>44.610544517569821</v>
      </c>
      <c r="O53">
        <v>39.153543558477551</v>
      </c>
      <c r="W53" s="197">
        <v>51</v>
      </c>
      <c r="X53">
        <v>4</v>
      </c>
    </row>
    <row r="54" spans="1:24">
      <c r="A54" s="119">
        <v>3</v>
      </c>
      <c r="B54" s="119">
        <v>5</v>
      </c>
      <c r="C54">
        <v>172.7832107475046</v>
      </c>
      <c r="D54">
        <v>364.80648841222518</v>
      </c>
      <c r="E54">
        <v>375.08742520144227</v>
      </c>
      <c r="F54">
        <v>439.90393528349358</v>
      </c>
      <c r="G54">
        <v>232.9434927026328</v>
      </c>
      <c r="H54">
        <v>395.88595975080131</v>
      </c>
      <c r="I54">
        <v>197.1687882597756</v>
      </c>
      <c r="J54">
        <v>71.9360955810142</v>
      </c>
      <c r="K54">
        <v>220.39050407820511</v>
      </c>
      <c r="L54">
        <v>170.25939947907511</v>
      </c>
      <c r="M54">
        <v>131.6351304574176</v>
      </c>
      <c r="N54">
        <v>26.24276545486951</v>
      </c>
      <c r="O54">
        <v>7.1237667953246326</v>
      </c>
      <c r="W54" s="197">
        <v>52</v>
      </c>
      <c r="X54">
        <v>4</v>
      </c>
    </row>
    <row r="55" spans="1:24">
      <c r="A55" s="119">
        <v>3</v>
      </c>
      <c r="B55" s="119">
        <v>6</v>
      </c>
      <c r="C55">
        <v>339.65802748269232</v>
      </c>
      <c r="D55">
        <v>523.61292135226643</v>
      </c>
      <c r="E55">
        <v>689.08171782554939</v>
      </c>
      <c r="F55">
        <v>710.03881069594786</v>
      </c>
      <c r="G55">
        <v>320.60170454395598</v>
      </c>
      <c r="H55">
        <v>482.37642767342032</v>
      </c>
      <c r="I55">
        <v>311.47090613585158</v>
      </c>
      <c r="J55">
        <v>269.46599732044422</v>
      </c>
      <c r="K55">
        <v>376.79263151373618</v>
      </c>
      <c r="L55">
        <v>437.43102365881413</v>
      </c>
      <c r="M55">
        <v>209.14488612026099</v>
      </c>
      <c r="N55">
        <v>70.727578075662777</v>
      </c>
      <c r="O55">
        <v>56.142978711758261</v>
      </c>
      <c r="W55" s="197">
        <v>53</v>
      </c>
      <c r="X55">
        <v>4</v>
      </c>
    </row>
    <row r="56" spans="1:24">
      <c r="A56" s="119">
        <v>3</v>
      </c>
      <c r="B56" s="119">
        <v>7</v>
      </c>
      <c r="C56">
        <v>813.00746487882327</v>
      </c>
      <c r="D56">
        <v>1105.083645541094</v>
      </c>
      <c r="E56">
        <v>1164.8667618516481</v>
      </c>
      <c r="F56">
        <v>1152.207587835165</v>
      </c>
      <c r="G56">
        <v>691.06328013443215</v>
      </c>
      <c r="H56">
        <v>828.54844552042096</v>
      </c>
      <c r="I56">
        <v>755.38226887345468</v>
      </c>
      <c r="J56">
        <v>881.23190818261219</v>
      </c>
      <c r="K56">
        <v>732.74170707125688</v>
      </c>
      <c r="L56">
        <v>1060.716846358974</v>
      </c>
      <c r="M56">
        <v>522.6599760349244</v>
      </c>
      <c r="N56">
        <v>140.24714156845241</v>
      </c>
      <c r="O56">
        <v>352.69376956872708</v>
      </c>
      <c r="W56" s="197">
        <v>54</v>
      </c>
      <c r="X56">
        <v>4</v>
      </c>
    </row>
    <row r="57" spans="1:24">
      <c r="A57" s="119">
        <v>3</v>
      </c>
      <c r="B57" s="119">
        <v>8</v>
      </c>
      <c r="C57">
        <v>2237.1581714404761</v>
      </c>
      <c r="D57">
        <v>2055.763209769917</v>
      </c>
      <c r="E57">
        <v>1792.143135286173</v>
      </c>
      <c r="F57">
        <v>1666.5679334079671</v>
      </c>
      <c r="G57">
        <v>1841.026493474244</v>
      </c>
      <c r="H57">
        <v>1980.7260010631869</v>
      </c>
      <c r="I57">
        <v>1743.0842608021981</v>
      </c>
      <c r="J57">
        <v>2586.311257837569</v>
      </c>
      <c r="K57">
        <v>2230.7734971813179</v>
      </c>
      <c r="L57">
        <v>1483.492476158654</v>
      </c>
      <c r="M57">
        <v>1360.997269538462</v>
      </c>
      <c r="N57">
        <v>237.2348350238095</v>
      </c>
      <c r="O57">
        <v>766.90309705915752</v>
      </c>
      <c r="W57" s="197">
        <v>55</v>
      </c>
      <c r="X57">
        <v>5</v>
      </c>
    </row>
    <row r="58" spans="1:24">
      <c r="A58" s="119">
        <v>3</v>
      </c>
      <c r="B58" s="119">
        <v>9</v>
      </c>
      <c r="C58">
        <v>2719.367540088942</v>
      </c>
      <c r="D58">
        <v>3406.746522669644</v>
      </c>
      <c r="E58">
        <v>1360.81363898718</v>
      </c>
      <c r="F58">
        <v>1321.9874466778849</v>
      </c>
      <c r="G58">
        <v>2688.205403728251</v>
      </c>
      <c r="H58">
        <v>2768.443772246565</v>
      </c>
      <c r="I58">
        <v>2983.4124345625</v>
      </c>
      <c r="J58">
        <v>3273.5107540842459</v>
      </c>
      <c r="K58">
        <v>2502.7884146481219</v>
      </c>
      <c r="L58">
        <v>1156.760903240385</v>
      </c>
      <c r="M58">
        <v>2282.7585523911398</v>
      </c>
      <c r="N58">
        <v>220.1150972089286</v>
      </c>
      <c r="O58">
        <v>838.46019933056323</v>
      </c>
      <c r="W58" s="197">
        <v>56</v>
      </c>
      <c r="X58">
        <v>1</v>
      </c>
    </row>
    <row r="59" spans="1:24">
      <c r="A59" s="119">
        <v>3</v>
      </c>
      <c r="B59" s="119">
        <v>10</v>
      </c>
      <c r="C59">
        <v>1879.8024648571429</v>
      </c>
      <c r="D59">
        <v>2226.8049120641031</v>
      </c>
      <c r="E59">
        <v>1195.5269521043961</v>
      </c>
      <c r="F59">
        <v>1188.086727582418</v>
      </c>
      <c r="G59">
        <v>2096.707359751374</v>
      </c>
      <c r="H59">
        <v>2294.9921651298082</v>
      </c>
      <c r="I59">
        <v>2400.6920816337001</v>
      </c>
      <c r="J59">
        <v>2094.9085952964738</v>
      </c>
      <c r="K59">
        <v>1837.56037412912</v>
      </c>
      <c r="L59">
        <v>865.05606528578301</v>
      </c>
      <c r="M59">
        <v>1617.7463399107139</v>
      </c>
      <c r="N59">
        <v>164.58882167564099</v>
      </c>
      <c r="O59">
        <v>711.91271052673994</v>
      </c>
      <c r="W59" s="197">
        <v>57</v>
      </c>
      <c r="X59">
        <v>4</v>
      </c>
    </row>
    <row r="60" spans="1:24">
      <c r="A60" s="119">
        <v>3</v>
      </c>
      <c r="B60" s="119">
        <v>11</v>
      </c>
      <c r="C60">
        <v>1318.1919511521289</v>
      </c>
      <c r="D60">
        <v>1718.287143074519</v>
      </c>
      <c r="E60">
        <v>1096.7859929655449</v>
      </c>
      <c r="F60">
        <v>1061.2979284910709</v>
      </c>
      <c r="G60">
        <v>1667.506980272894</v>
      </c>
      <c r="H60">
        <v>2045.0956100586079</v>
      </c>
      <c r="I60">
        <v>1688.711762651099</v>
      </c>
      <c r="J60">
        <v>1521.1690575833329</v>
      </c>
      <c r="K60">
        <v>1189.0015509388741</v>
      </c>
      <c r="L60">
        <v>760.27421771140098</v>
      </c>
      <c r="M60">
        <v>1307.463563075549</v>
      </c>
      <c r="N60">
        <v>145.2387380883242</v>
      </c>
      <c r="O60">
        <v>590.13941514971384</v>
      </c>
      <c r="W60" s="197">
        <v>58</v>
      </c>
      <c r="X60">
        <v>1</v>
      </c>
    </row>
    <row r="61" spans="1:24">
      <c r="A61" s="119">
        <v>3</v>
      </c>
      <c r="B61" s="119">
        <v>12</v>
      </c>
      <c r="C61">
        <v>1073.0218959198719</v>
      </c>
      <c r="D61">
        <v>1540.138764381868</v>
      </c>
      <c r="E61">
        <v>1017.475373542582</v>
      </c>
      <c r="F61">
        <v>961.84572485172885</v>
      </c>
      <c r="G61">
        <v>1440.814540298077</v>
      </c>
      <c r="H61">
        <v>1873.49215907658</v>
      </c>
      <c r="I61">
        <v>1536.8649591978019</v>
      </c>
      <c r="J61">
        <v>1313.6043077644231</v>
      </c>
      <c r="K61">
        <v>1013.384932820513</v>
      </c>
      <c r="L61">
        <v>689.45753980604388</v>
      </c>
      <c r="M61">
        <v>1253.964846791667</v>
      </c>
      <c r="N61">
        <v>126.5119856330128</v>
      </c>
      <c r="O61">
        <v>519.55256460892861</v>
      </c>
      <c r="W61" s="197">
        <v>59</v>
      </c>
      <c r="X61">
        <v>5</v>
      </c>
    </row>
    <row r="62" spans="1:24">
      <c r="A62" s="119">
        <v>3</v>
      </c>
      <c r="B62" s="119">
        <v>13</v>
      </c>
      <c r="C62">
        <v>970.18349288585171</v>
      </c>
      <c r="D62">
        <v>1440.7958187967031</v>
      </c>
      <c r="E62">
        <v>961.2186823694027</v>
      </c>
      <c r="F62">
        <v>920.19927805728025</v>
      </c>
      <c r="G62">
        <v>1342.0369417006641</v>
      </c>
      <c r="H62">
        <v>1761.3217645167119</v>
      </c>
      <c r="I62">
        <v>1487.6151928511911</v>
      </c>
      <c r="J62">
        <v>1221.1598169868359</v>
      </c>
      <c r="K62">
        <v>920.79325095576928</v>
      </c>
      <c r="L62">
        <v>663.66258286121797</v>
      </c>
      <c r="M62">
        <v>1181.2860195801279</v>
      </c>
      <c r="N62">
        <v>121.5288673972298</v>
      </c>
      <c r="O62">
        <v>476.08321252771282</v>
      </c>
      <c r="W62" s="197">
        <v>60</v>
      </c>
      <c r="X62">
        <v>5</v>
      </c>
    </row>
    <row r="63" spans="1:24">
      <c r="A63" s="119">
        <v>3</v>
      </c>
      <c r="B63" s="119">
        <v>14</v>
      </c>
      <c r="C63">
        <v>1111.1708055329671</v>
      </c>
      <c r="D63">
        <v>1388.7410232788459</v>
      </c>
      <c r="E63">
        <v>909.06004124972526</v>
      </c>
      <c r="F63">
        <v>862.71382912362628</v>
      </c>
      <c r="G63">
        <v>1480.5319993159339</v>
      </c>
      <c r="H63">
        <v>1692.7228754228479</v>
      </c>
      <c r="I63">
        <v>1430.818032769231</v>
      </c>
      <c r="J63">
        <v>1274.8702452082191</v>
      </c>
      <c r="K63">
        <v>953.34086640137389</v>
      </c>
      <c r="L63">
        <v>562.73822055402934</v>
      </c>
      <c r="M63">
        <v>1083.637874882211</v>
      </c>
      <c r="N63">
        <v>117.1655472469093</v>
      </c>
      <c r="O63">
        <v>412.38479331016481</v>
      </c>
      <c r="W63" s="197">
        <v>61</v>
      </c>
      <c r="X63">
        <v>4</v>
      </c>
    </row>
    <row r="64" spans="1:24">
      <c r="A64" s="119">
        <v>3</v>
      </c>
      <c r="B64" s="119">
        <v>15</v>
      </c>
      <c r="C64">
        <v>919.92867358186811</v>
      </c>
      <c r="D64">
        <v>1269.4656919793961</v>
      </c>
      <c r="E64">
        <v>883.81244858388277</v>
      </c>
      <c r="F64">
        <v>834.44600395732596</v>
      </c>
      <c r="G64">
        <v>1301.573590482486</v>
      </c>
      <c r="H64">
        <v>1574.7423870282739</v>
      </c>
      <c r="I64">
        <v>1353.033596868132</v>
      </c>
      <c r="J64">
        <v>1029.577274197115</v>
      </c>
      <c r="K64">
        <v>854.74631862417584</v>
      </c>
      <c r="L64">
        <v>519.78922008975508</v>
      </c>
      <c r="M64">
        <v>1054.333587356914</v>
      </c>
      <c r="N64">
        <v>112.6931907964515</v>
      </c>
      <c r="O64">
        <v>377.63751436405681</v>
      </c>
      <c r="W64" s="197">
        <v>62</v>
      </c>
      <c r="X64">
        <v>5</v>
      </c>
    </row>
    <row r="65" spans="1:24">
      <c r="A65" s="119">
        <v>3</v>
      </c>
      <c r="B65" s="119">
        <v>16</v>
      </c>
      <c r="C65">
        <v>851.01083089373856</v>
      </c>
      <c r="D65">
        <v>1154.1705042782739</v>
      </c>
      <c r="E65">
        <v>988.68097908493598</v>
      </c>
      <c r="F65">
        <v>892.87330053791209</v>
      </c>
      <c r="G65">
        <v>1261.892754364698</v>
      </c>
      <c r="H65">
        <v>1503.1718393735121</v>
      </c>
      <c r="I65">
        <v>1266.2236950036629</v>
      </c>
      <c r="J65">
        <v>950.47705519151782</v>
      </c>
      <c r="K65">
        <v>768.93727787287094</v>
      </c>
      <c r="L65">
        <v>602.34476709047613</v>
      </c>
      <c r="M65">
        <v>966.70955358708795</v>
      </c>
      <c r="N65">
        <v>132.411045693956</v>
      </c>
      <c r="O65">
        <v>448.49807973040288</v>
      </c>
      <c r="W65" s="197">
        <v>63</v>
      </c>
      <c r="X65">
        <v>1</v>
      </c>
    </row>
    <row r="66" spans="1:24">
      <c r="A66" s="119">
        <v>3</v>
      </c>
      <c r="B66" s="119">
        <v>17</v>
      </c>
      <c r="C66">
        <v>1156.230501157967</v>
      </c>
      <c r="D66">
        <v>1484.87030827381</v>
      </c>
      <c r="E66">
        <v>1260.568366153846</v>
      </c>
      <c r="F66">
        <v>1224.4976403176511</v>
      </c>
      <c r="G66">
        <v>1406.307521791209</v>
      </c>
      <c r="H66">
        <v>1817.583619473558</v>
      </c>
      <c r="I66">
        <v>1636.447074517399</v>
      </c>
      <c r="J66">
        <v>1106.0713794679491</v>
      </c>
      <c r="K66">
        <v>887.9081088538461</v>
      </c>
      <c r="L66">
        <v>1102.310029800595</v>
      </c>
      <c r="M66">
        <v>1117.450041610577</v>
      </c>
      <c r="N66">
        <v>204.63749373731679</v>
      </c>
      <c r="O66">
        <v>684.10142660879137</v>
      </c>
      <c r="W66" s="197">
        <v>64</v>
      </c>
      <c r="X66">
        <v>1</v>
      </c>
    </row>
    <row r="67" spans="1:24">
      <c r="A67" s="119">
        <v>3</v>
      </c>
      <c r="B67" s="119">
        <v>18</v>
      </c>
      <c r="C67">
        <v>1636.0887252987641</v>
      </c>
      <c r="D67">
        <v>1893.705965942308</v>
      </c>
      <c r="E67">
        <v>1714.950554107143</v>
      </c>
      <c r="F67">
        <v>1479.884313026442</v>
      </c>
      <c r="G67">
        <v>1783.9414045357139</v>
      </c>
      <c r="H67">
        <v>2163.44868982967</v>
      </c>
      <c r="I67">
        <v>1962.9838722532049</v>
      </c>
      <c r="J67">
        <v>1797.77116098695</v>
      </c>
      <c r="K67">
        <v>1463.3461097582419</v>
      </c>
      <c r="L67">
        <v>1294.5787116339291</v>
      </c>
      <c r="M67">
        <v>1402.2910045288461</v>
      </c>
      <c r="N67">
        <v>258.62566939436812</v>
      </c>
      <c r="O67">
        <v>1011.098699543269</v>
      </c>
      <c r="W67" s="197">
        <v>65</v>
      </c>
      <c r="X67">
        <v>5</v>
      </c>
    </row>
    <row r="68" spans="1:24">
      <c r="A68" s="119">
        <v>3</v>
      </c>
      <c r="B68" s="119">
        <v>19</v>
      </c>
      <c r="C68">
        <v>2353.485093017629</v>
      </c>
      <c r="D68">
        <v>2827.7969250010301</v>
      </c>
      <c r="E68">
        <v>2103.4221897053571</v>
      </c>
      <c r="F68">
        <v>1922.126248540751</v>
      </c>
      <c r="G68">
        <v>2159.0343223298992</v>
      </c>
      <c r="H68">
        <v>3029.0542428228018</v>
      </c>
      <c r="I68">
        <v>2630.797251494505</v>
      </c>
      <c r="J68">
        <v>2458.127679825664</v>
      </c>
      <c r="K68">
        <v>2023.750917482143</v>
      </c>
      <c r="L68">
        <v>1566.669224704327</v>
      </c>
      <c r="M68">
        <v>2020.9861777857141</v>
      </c>
      <c r="N68">
        <v>286.10971679349808</v>
      </c>
      <c r="O68">
        <v>1355.448957862294</v>
      </c>
      <c r="W68" s="197">
        <v>66</v>
      </c>
      <c r="X68">
        <v>5</v>
      </c>
    </row>
    <row r="69" spans="1:24">
      <c r="A69" s="119">
        <v>3</v>
      </c>
      <c r="B69" s="119">
        <v>20</v>
      </c>
      <c r="C69">
        <v>2558.339895731227</v>
      </c>
      <c r="D69">
        <v>3225.6437362726638</v>
      </c>
      <c r="E69">
        <v>2201.0908225920339</v>
      </c>
      <c r="F69">
        <v>1844.671261826122</v>
      </c>
      <c r="G69">
        <v>2972.041846897665</v>
      </c>
      <c r="H69">
        <v>3839.042679982143</v>
      </c>
      <c r="I69">
        <v>3118.393492418269</v>
      </c>
      <c r="J69">
        <v>2865.0993970208328</v>
      </c>
      <c r="K69">
        <v>2111.8405535776101</v>
      </c>
      <c r="L69">
        <v>1422.8637751704439</v>
      </c>
      <c r="M69">
        <v>2661.1027271373632</v>
      </c>
      <c r="N69">
        <v>315.50515918276079</v>
      </c>
      <c r="O69">
        <v>1484.5254614997709</v>
      </c>
      <c r="W69" s="197">
        <v>67</v>
      </c>
      <c r="X69">
        <v>5</v>
      </c>
    </row>
    <row r="70" spans="1:24">
      <c r="A70" s="119">
        <v>3</v>
      </c>
      <c r="B70" s="119">
        <v>21</v>
      </c>
      <c r="C70">
        <v>2132.8582844114012</v>
      </c>
      <c r="D70">
        <v>2998.9163775982138</v>
      </c>
      <c r="E70">
        <v>1530.1071550089291</v>
      </c>
      <c r="F70">
        <v>1398.867994663462</v>
      </c>
      <c r="G70">
        <v>2847.6817185899731</v>
      </c>
      <c r="H70">
        <v>3607.2762875238091</v>
      </c>
      <c r="I70">
        <v>2845.3775947095919</v>
      </c>
      <c r="J70">
        <v>2731.1628383018542</v>
      </c>
      <c r="K70">
        <v>1941.192963358516</v>
      </c>
      <c r="L70">
        <v>1192.614408080128</v>
      </c>
      <c r="M70">
        <v>2399.0745048700778</v>
      </c>
      <c r="N70">
        <v>269.73589867545792</v>
      </c>
      <c r="O70">
        <v>1163.7276249839749</v>
      </c>
      <c r="W70" s="197">
        <v>68</v>
      </c>
      <c r="X70">
        <v>5</v>
      </c>
    </row>
    <row r="71" spans="1:24">
      <c r="A71" s="119">
        <v>3</v>
      </c>
      <c r="B71" s="119">
        <v>22</v>
      </c>
      <c r="C71">
        <v>1796.945030517857</v>
      </c>
      <c r="D71">
        <v>2324.2472969903838</v>
      </c>
      <c r="E71">
        <v>1227.4364159935899</v>
      </c>
      <c r="F71">
        <v>1106.1685539118589</v>
      </c>
      <c r="G71">
        <v>2453.339749417582</v>
      </c>
      <c r="H71">
        <v>2874.3422742108519</v>
      </c>
      <c r="I71">
        <v>2535.7228012152018</v>
      </c>
      <c r="J71">
        <v>2197.185215877289</v>
      </c>
      <c r="K71">
        <v>1420.698863600275</v>
      </c>
      <c r="L71">
        <v>932.2273633211538</v>
      </c>
      <c r="M71">
        <v>1809.4708420697109</v>
      </c>
      <c r="N71">
        <v>211.68584801955129</v>
      </c>
      <c r="O71">
        <v>922.10316712118822</v>
      </c>
      <c r="W71" s="197">
        <v>69</v>
      </c>
      <c r="X71">
        <v>1</v>
      </c>
    </row>
    <row r="72" spans="1:24">
      <c r="A72" s="119">
        <v>3</v>
      </c>
      <c r="B72" s="119">
        <v>23</v>
      </c>
      <c r="C72">
        <v>1398.741645055632</v>
      </c>
      <c r="D72">
        <v>1816.1920505645601</v>
      </c>
      <c r="E72">
        <v>852.56727605224364</v>
      </c>
      <c r="F72">
        <v>775.99460839194137</v>
      </c>
      <c r="G72">
        <v>1944.750724261675</v>
      </c>
      <c r="H72">
        <v>2100.2704200801281</v>
      </c>
      <c r="I72">
        <v>1908.954352823833</v>
      </c>
      <c r="J72">
        <v>1625.965406954213</v>
      </c>
      <c r="K72">
        <v>1128.813361079212</v>
      </c>
      <c r="L72">
        <v>735.83655518381408</v>
      </c>
      <c r="M72">
        <v>1448.750714843407</v>
      </c>
      <c r="N72">
        <v>150.37091950194599</v>
      </c>
      <c r="O72">
        <v>545.58047757408428</v>
      </c>
      <c r="W72" s="197">
        <v>70</v>
      </c>
      <c r="X72">
        <v>1</v>
      </c>
    </row>
    <row r="73" spans="1:24">
      <c r="A73" s="119">
        <v>3</v>
      </c>
      <c r="B73" s="119">
        <v>24</v>
      </c>
      <c r="C73">
        <v>1006.177082811126</v>
      </c>
      <c r="D73">
        <v>1313.4600127228709</v>
      </c>
      <c r="E73">
        <v>655.32355848285249</v>
      </c>
      <c r="F73">
        <v>616.78347810567766</v>
      </c>
      <c r="G73">
        <v>1546.5650598461541</v>
      </c>
      <c r="H73">
        <v>1625.6669343701919</v>
      </c>
      <c r="I73">
        <v>1581.486882153388</v>
      </c>
      <c r="J73">
        <v>1174.9969340796699</v>
      </c>
      <c r="K73">
        <v>825.70169446272894</v>
      </c>
      <c r="L73">
        <v>462.04721400789828</v>
      </c>
      <c r="M73">
        <v>1216.4173292204671</v>
      </c>
      <c r="N73">
        <v>105.8081424932349</v>
      </c>
      <c r="O73">
        <v>207.47026806421701</v>
      </c>
      <c r="W73" s="197">
        <v>71</v>
      </c>
      <c r="X73">
        <v>5</v>
      </c>
    </row>
    <row r="74" spans="1:24">
      <c r="A74" s="119">
        <v>4</v>
      </c>
      <c r="B74" s="119">
        <v>1</v>
      </c>
      <c r="C74">
        <v>2077.9564716370191</v>
      </c>
      <c r="D74">
        <v>2652.0614327726648</v>
      </c>
      <c r="E74">
        <v>1279.5811446947121</v>
      </c>
      <c r="F74">
        <v>1595.5216096684981</v>
      </c>
      <c r="G74">
        <v>3345.9679962060441</v>
      </c>
      <c r="H74">
        <v>2961.0640351755951</v>
      </c>
      <c r="I74">
        <v>2133.7904514956499</v>
      </c>
      <c r="J74">
        <v>2664.7563965219779</v>
      </c>
      <c r="K74">
        <v>1391.25737817445</v>
      </c>
      <c r="L74">
        <v>781.39773979750464</v>
      </c>
      <c r="M74">
        <v>1751.1872664081959</v>
      </c>
      <c r="N74">
        <v>129.45704913217719</v>
      </c>
      <c r="O74">
        <v>461.73590112918947</v>
      </c>
      <c r="W74" s="197">
        <v>72</v>
      </c>
      <c r="X74">
        <v>3</v>
      </c>
    </row>
    <row r="75" spans="1:24">
      <c r="A75" s="119">
        <v>4</v>
      </c>
      <c r="B75" s="119">
        <v>2</v>
      </c>
      <c r="C75">
        <v>1344.1636400219779</v>
      </c>
      <c r="D75">
        <v>1787.998878770833</v>
      </c>
      <c r="E75">
        <v>1060.00943739114</v>
      </c>
      <c r="F75">
        <v>1171.264688560897</v>
      </c>
      <c r="G75">
        <v>1977.950920910486</v>
      </c>
      <c r="H75">
        <v>1943.145027563759</v>
      </c>
      <c r="I75">
        <v>1457.9104151909339</v>
      </c>
      <c r="J75">
        <v>1491.840655198489</v>
      </c>
      <c r="K75">
        <v>1051.779824827724</v>
      </c>
      <c r="L75">
        <v>574.68197971765107</v>
      </c>
      <c r="M75">
        <v>1281.304430695169</v>
      </c>
      <c r="N75">
        <v>93.51196995065132</v>
      </c>
      <c r="O75">
        <v>320.36980700989011</v>
      </c>
      <c r="W75" s="197">
        <v>73</v>
      </c>
      <c r="X75">
        <v>1</v>
      </c>
    </row>
    <row r="76" spans="1:24">
      <c r="A76" s="119">
        <v>4</v>
      </c>
      <c r="B76" s="119">
        <v>3</v>
      </c>
      <c r="C76">
        <v>1256.031150344666</v>
      </c>
      <c r="D76">
        <v>1687.306722220696</v>
      </c>
      <c r="E76">
        <v>930.08567745994731</v>
      </c>
      <c r="F76">
        <v>1082.2251872915519</v>
      </c>
      <c r="G76">
        <v>1752.1187802985351</v>
      </c>
      <c r="H76">
        <v>1660.578348175366</v>
      </c>
      <c r="I76">
        <v>1235.3873258993819</v>
      </c>
      <c r="J76">
        <v>1343.317678243819</v>
      </c>
      <c r="K76">
        <v>1044.375733411058</v>
      </c>
      <c r="L76">
        <v>579.42810125560891</v>
      </c>
      <c r="M76">
        <v>1032.418800126374</v>
      </c>
      <c r="N76">
        <v>92.60165078989354</v>
      </c>
      <c r="O76">
        <v>290.62346049800823</v>
      </c>
      <c r="W76" s="197">
        <v>74</v>
      </c>
      <c r="X76">
        <v>1</v>
      </c>
    </row>
    <row r="77" spans="1:24">
      <c r="A77" s="119">
        <v>4</v>
      </c>
      <c r="B77" s="119">
        <v>4</v>
      </c>
      <c r="C77">
        <v>1181.6604958255491</v>
      </c>
      <c r="D77">
        <v>1594.9415030945511</v>
      </c>
      <c r="E77">
        <v>814.22524396043957</v>
      </c>
      <c r="F77">
        <v>1023.683612961539</v>
      </c>
      <c r="G77">
        <v>1504.9061488293271</v>
      </c>
      <c r="H77">
        <v>1376.9911545065249</v>
      </c>
      <c r="I77">
        <v>1129.8527252225281</v>
      </c>
      <c r="J77">
        <v>1075.5331996157281</v>
      </c>
      <c r="K77">
        <v>988.48681096277471</v>
      </c>
      <c r="L77">
        <v>647.75836301268305</v>
      </c>
      <c r="M77">
        <v>855.28742746153853</v>
      </c>
      <c r="N77">
        <v>91.427306884847766</v>
      </c>
      <c r="O77">
        <v>299.34174734449402</v>
      </c>
      <c r="W77" s="197">
        <v>75</v>
      </c>
      <c r="X77">
        <v>1</v>
      </c>
    </row>
    <row r="78" spans="1:24">
      <c r="A78" s="119">
        <v>4</v>
      </c>
      <c r="B78" s="119">
        <v>5</v>
      </c>
      <c r="C78">
        <v>1027.5375351169871</v>
      </c>
      <c r="D78">
        <v>1509.4175245397209</v>
      </c>
      <c r="E78">
        <v>776.27183101402238</v>
      </c>
      <c r="F78">
        <v>1090.5102799471149</v>
      </c>
      <c r="G78">
        <v>1212.4992632900639</v>
      </c>
      <c r="H78">
        <v>1312.681191092262</v>
      </c>
      <c r="I78">
        <v>960.53256971952851</v>
      </c>
      <c r="J78">
        <v>917.4950625051282</v>
      </c>
      <c r="K78">
        <v>977.68589142070743</v>
      </c>
      <c r="L78">
        <v>973.2725847118819</v>
      </c>
      <c r="M78">
        <v>793.24916159999998</v>
      </c>
      <c r="N78">
        <v>135.4959791379006</v>
      </c>
      <c r="O78">
        <v>393.03946133344778</v>
      </c>
      <c r="W78" s="197">
        <v>76</v>
      </c>
      <c r="X78">
        <v>1</v>
      </c>
    </row>
    <row r="79" spans="1:24">
      <c r="A79" s="119">
        <v>4</v>
      </c>
      <c r="B79" s="119">
        <v>6</v>
      </c>
      <c r="C79">
        <v>1456.589546787088</v>
      </c>
      <c r="D79">
        <v>1857.642945915522</v>
      </c>
      <c r="E79">
        <v>1145.987690538004</v>
      </c>
      <c r="F79">
        <v>1270.996755467376</v>
      </c>
      <c r="G79">
        <v>1739.1086130288461</v>
      </c>
      <c r="H79">
        <v>1728.5915341538459</v>
      </c>
      <c r="I79">
        <v>1179.1227718461539</v>
      </c>
      <c r="J79">
        <v>1478.017314581502</v>
      </c>
      <c r="K79">
        <v>1306.878446322115</v>
      </c>
      <c r="L79">
        <v>2775.189729427083</v>
      </c>
      <c r="M79">
        <v>1023.494735958333</v>
      </c>
      <c r="N79">
        <v>332.31268572463341</v>
      </c>
      <c r="O79">
        <v>1101.1365504304031</v>
      </c>
      <c r="W79" s="197">
        <v>77</v>
      </c>
      <c r="X79">
        <v>1</v>
      </c>
    </row>
    <row r="80" spans="1:24">
      <c r="A80" s="119">
        <v>4</v>
      </c>
      <c r="B80" s="119">
        <v>7</v>
      </c>
      <c r="C80">
        <v>2990.259707019231</v>
      </c>
      <c r="D80">
        <v>3885.787226294643</v>
      </c>
      <c r="E80">
        <v>2427.0701708839279</v>
      </c>
      <c r="F80">
        <v>2559.710685619506</v>
      </c>
      <c r="G80">
        <v>3560.725497817537</v>
      </c>
      <c r="H80">
        <v>3507.4154025803568</v>
      </c>
      <c r="I80">
        <v>2156.711173316965</v>
      </c>
      <c r="J80">
        <v>3782.8582210773811</v>
      </c>
      <c r="K80">
        <v>2947.6340588313869</v>
      </c>
      <c r="L80">
        <v>4381.0516581497259</v>
      </c>
      <c r="M80">
        <v>2466.7704427021508</v>
      </c>
      <c r="N80">
        <v>553.12597394313195</v>
      </c>
      <c r="O80">
        <v>1611.9370818228019</v>
      </c>
      <c r="W80" s="197">
        <v>78</v>
      </c>
      <c r="X80">
        <v>1</v>
      </c>
    </row>
    <row r="81" spans="1:24">
      <c r="A81" s="119">
        <v>4</v>
      </c>
      <c r="B81" s="119">
        <v>8</v>
      </c>
      <c r="C81">
        <v>7026.3795967417573</v>
      </c>
      <c r="D81">
        <v>8988.9159048956044</v>
      </c>
      <c r="E81">
        <v>5234.8076519862661</v>
      </c>
      <c r="F81">
        <v>4529.4787852969321</v>
      </c>
      <c r="G81">
        <v>7457.8524899056774</v>
      </c>
      <c r="H81">
        <v>8547.9848447266486</v>
      </c>
      <c r="I81">
        <v>6295.9083708159342</v>
      </c>
      <c r="J81">
        <v>8830.8944397892628</v>
      </c>
      <c r="K81">
        <v>6789.8895421153793</v>
      </c>
      <c r="L81">
        <v>5061.9830905210629</v>
      </c>
      <c r="M81">
        <v>6151.3007969423106</v>
      </c>
      <c r="N81">
        <v>788.99402456614052</v>
      </c>
      <c r="O81">
        <v>2370.2052721607138</v>
      </c>
      <c r="W81" s="197">
        <v>79</v>
      </c>
      <c r="X81">
        <v>1</v>
      </c>
    </row>
    <row r="82" spans="1:24">
      <c r="A82" s="119">
        <v>4</v>
      </c>
      <c r="B82" s="119">
        <v>9</v>
      </c>
      <c r="C82">
        <v>8417.1209061567079</v>
      </c>
      <c r="D82">
        <v>9840.6125080947804</v>
      </c>
      <c r="E82">
        <v>5954.6179921076009</v>
      </c>
      <c r="F82">
        <v>5432.6810246738778</v>
      </c>
      <c r="G82">
        <v>8611.0919643897687</v>
      </c>
      <c r="H82">
        <v>10392.238307335159</v>
      </c>
      <c r="I82">
        <v>7495.4029179806548</v>
      </c>
      <c r="J82">
        <v>10230.21815110119</v>
      </c>
      <c r="K82">
        <v>8259.9891786041699</v>
      </c>
      <c r="L82">
        <v>4994.064872442993</v>
      </c>
      <c r="M82">
        <v>7424.9378248253224</v>
      </c>
      <c r="N82">
        <v>842.99656903056314</v>
      </c>
      <c r="O82">
        <v>2742.9087993837002</v>
      </c>
      <c r="W82" s="197">
        <v>80</v>
      </c>
      <c r="X82">
        <v>1</v>
      </c>
    </row>
    <row r="83" spans="1:24">
      <c r="A83" s="119">
        <v>4</v>
      </c>
      <c r="B83" s="119">
        <v>10</v>
      </c>
      <c r="C83">
        <v>6947.637238665865</v>
      </c>
      <c r="D83">
        <v>9113.8149459113974</v>
      </c>
      <c r="E83">
        <v>5546.9808146737632</v>
      </c>
      <c r="F83">
        <v>5229.4902678145609</v>
      </c>
      <c r="G83">
        <v>7537.1842211586518</v>
      </c>
      <c r="H83">
        <v>9770.5851053701936</v>
      </c>
      <c r="I83">
        <v>7020.6331701796007</v>
      </c>
      <c r="J83">
        <v>8694.6228885706278</v>
      </c>
      <c r="K83">
        <v>6531.7750097985354</v>
      </c>
      <c r="L83">
        <v>4448.8512145070972</v>
      </c>
      <c r="M83">
        <v>7173.3074078612644</v>
      </c>
      <c r="N83">
        <v>779.34654941707879</v>
      </c>
      <c r="O83">
        <v>2672.7093316620872</v>
      </c>
      <c r="W83" s="197">
        <v>81</v>
      </c>
      <c r="X83">
        <v>1</v>
      </c>
    </row>
    <row r="84" spans="1:24">
      <c r="A84" s="119">
        <v>4</v>
      </c>
      <c r="B84" s="119">
        <v>11</v>
      </c>
      <c r="C84">
        <v>6070.3578064500944</v>
      </c>
      <c r="D84">
        <v>7960.8824511753692</v>
      </c>
      <c r="E84">
        <v>4838.9221265416663</v>
      </c>
      <c r="F84">
        <v>4698.8483203389442</v>
      </c>
      <c r="G84">
        <v>6895.165733546477</v>
      </c>
      <c r="H84">
        <v>8686.0065225096168</v>
      </c>
      <c r="I84">
        <v>6376.4863099077384</v>
      </c>
      <c r="J84">
        <v>7624.5692714622264</v>
      </c>
      <c r="K84">
        <v>5628.5397661362194</v>
      </c>
      <c r="L84">
        <v>3276.6147177211542</v>
      </c>
      <c r="M84">
        <v>6058.1525271719374</v>
      </c>
      <c r="N84">
        <v>623.28054775322801</v>
      </c>
      <c r="O84">
        <v>2041.2520872499999</v>
      </c>
      <c r="W84" s="197">
        <v>82</v>
      </c>
      <c r="X84">
        <v>1</v>
      </c>
    </row>
    <row r="85" spans="1:24">
      <c r="A85" s="119">
        <v>4</v>
      </c>
      <c r="B85" s="119">
        <v>12</v>
      </c>
      <c r="C85">
        <v>4803.6245220227784</v>
      </c>
      <c r="D85">
        <v>7033.6383301277483</v>
      </c>
      <c r="E85">
        <v>4609.7284692900639</v>
      </c>
      <c r="F85">
        <v>4336.8798955861957</v>
      </c>
      <c r="G85">
        <v>5375.506853671016</v>
      </c>
      <c r="H85">
        <v>7607.0215732211554</v>
      </c>
      <c r="I85">
        <v>5788.2907679642822</v>
      </c>
      <c r="J85">
        <v>6000.9278765251829</v>
      </c>
      <c r="K85">
        <v>4319.6708955769218</v>
      </c>
      <c r="L85">
        <v>2503.1257126603709</v>
      </c>
      <c r="M85">
        <v>5396.0460238434071</v>
      </c>
      <c r="N85">
        <v>532.41339479194141</v>
      </c>
      <c r="O85">
        <v>1773.480964304945</v>
      </c>
      <c r="W85" s="197">
        <v>83</v>
      </c>
      <c r="X85">
        <v>1</v>
      </c>
    </row>
    <row r="86" spans="1:24">
      <c r="A86" s="119">
        <v>4</v>
      </c>
      <c r="B86" s="119">
        <v>13</v>
      </c>
      <c r="C86">
        <v>4683.7970933901097</v>
      </c>
      <c r="D86">
        <v>6273.4126736775379</v>
      </c>
      <c r="E86">
        <v>4194.7459863365384</v>
      </c>
      <c r="F86">
        <v>4241.9337053550817</v>
      </c>
      <c r="G86">
        <v>5239.314890884616</v>
      </c>
      <c r="H86">
        <v>7366.4586726755952</v>
      </c>
      <c r="I86">
        <v>5571.0342025723448</v>
      </c>
      <c r="J86">
        <v>4998.3620304764199</v>
      </c>
      <c r="K86">
        <v>4087.5086721929952</v>
      </c>
      <c r="L86">
        <v>2311.9715161874992</v>
      </c>
      <c r="M86">
        <v>4831.7037145784107</v>
      </c>
      <c r="N86">
        <v>545.43357201793731</v>
      </c>
      <c r="O86">
        <v>1760.1495391089741</v>
      </c>
      <c r="W86" s="197">
        <v>84</v>
      </c>
      <c r="X86">
        <v>1</v>
      </c>
    </row>
    <row r="87" spans="1:24">
      <c r="A87" s="119">
        <v>4</v>
      </c>
      <c r="B87" s="119">
        <v>14</v>
      </c>
      <c r="C87">
        <v>5020.1265374450559</v>
      </c>
      <c r="D87">
        <v>6532.4532477905223</v>
      </c>
      <c r="E87">
        <v>4372.6641316303803</v>
      </c>
      <c r="F87">
        <v>4294.2173357317997</v>
      </c>
      <c r="G87">
        <v>5516.0080173429487</v>
      </c>
      <c r="H87">
        <v>7447.4695252728943</v>
      </c>
      <c r="I87">
        <v>5637.1912931330126</v>
      </c>
      <c r="J87">
        <v>6216.2658469934759</v>
      </c>
      <c r="K87">
        <v>4135.3341796538471</v>
      </c>
      <c r="L87">
        <v>2822.1334991162998</v>
      </c>
      <c r="M87">
        <v>4882.7583028382523</v>
      </c>
      <c r="N87">
        <v>560.47297862544644</v>
      </c>
      <c r="O87">
        <v>1968.1255932187501</v>
      </c>
      <c r="W87" s="197">
        <v>85</v>
      </c>
      <c r="X87">
        <v>1</v>
      </c>
    </row>
    <row r="88" spans="1:24">
      <c r="A88" s="119">
        <v>4</v>
      </c>
      <c r="B88" s="119">
        <v>15</v>
      </c>
      <c r="C88">
        <v>4741.398452840087</v>
      </c>
      <c r="D88">
        <v>6601.6200415549447</v>
      </c>
      <c r="E88">
        <v>4426.5219320384613</v>
      </c>
      <c r="F88">
        <v>4128.1594445999317</v>
      </c>
      <c r="G88">
        <v>5422.6275919175823</v>
      </c>
      <c r="H88">
        <v>7520.2026944945064</v>
      </c>
      <c r="I88">
        <v>5739.3151910421238</v>
      </c>
      <c r="J88">
        <v>6110.564346254464</v>
      </c>
      <c r="K88">
        <v>4204.2338350212913</v>
      </c>
      <c r="L88">
        <v>3999.070730163462</v>
      </c>
      <c r="M88">
        <v>5448.8564350256411</v>
      </c>
      <c r="N88">
        <v>723.12754997690024</v>
      </c>
      <c r="O88">
        <v>2637.4110652463369</v>
      </c>
      <c r="W88" s="197">
        <v>86</v>
      </c>
      <c r="X88">
        <v>1</v>
      </c>
    </row>
    <row r="89" spans="1:24">
      <c r="A89" s="119">
        <v>4</v>
      </c>
      <c r="B89" s="119">
        <v>16</v>
      </c>
      <c r="C89">
        <v>5218.7341679120882</v>
      </c>
      <c r="D89">
        <v>7353.1300278497029</v>
      </c>
      <c r="E89">
        <v>4663.6624385480754</v>
      </c>
      <c r="F89">
        <v>4375.5180207274498</v>
      </c>
      <c r="G89">
        <v>5580.2734107912083</v>
      </c>
      <c r="H89">
        <v>8190.7083237596153</v>
      </c>
      <c r="I89">
        <v>5854.3590477866264</v>
      </c>
      <c r="J89">
        <v>6284.6086447580146</v>
      </c>
      <c r="K89">
        <v>4708.8321886798312</v>
      </c>
      <c r="L89">
        <v>4897.1577313214257</v>
      </c>
      <c r="M89">
        <v>5768.7608623407732</v>
      </c>
      <c r="N89">
        <v>882.54429912595026</v>
      </c>
      <c r="O89">
        <v>3212.1767981861258</v>
      </c>
      <c r="W89" s="197">
        <v>87</v>
      </c>
      <c r="X89">
        <v>5</v>
      </c>
    </row>
    <row r="90" spans="1:24">
      <c r="A90" s="119">
        <v>4</v>
      </c>
      <c r="B90" s="119">
        <v>17</v>
      </c>
      <c r="C90">
        <v>6357.1242872259636</v>
      </c>
      <c r="D90">
        <v>8896.3439789363565</v>
      </c>
      <c r="E90">
        <v>5475.9116901822345</v>
      </c>
      <c r="F90">
        <v>4980.6766004845413</v>
      </c>
      <c r="G90">
        <v>7158.1746243509624</v>
      </c>
      <c r="H90">
        <v>9678.5836955146497</v>
      </c>
      <c r="I90">
        <v>6753.5159587454218</v>
      </c>
      <c r="J90">
        <v>7742.5442753406596</v>
      </c>
      <c r="K90">
        <v>5996.0106207321396</v>
      </c>
      <c r="L90">
        <v>6157.1786300370877</v>
      </c>
      <c r="M90">
        <v>7077.5893647683142</v>
      </c>
      <c r="N90">
        <v>1034.747292435897</v>
      </c>
      <c r="O90">
        <v>3684.653672461995</v>
      </c>
      <c r="W90" s="197">
        <v>88</v>
      </c>
      <c r="X90">
        <v>4</v>
      </c>
    </row>
    <row r="91" spans="1:24">
      <c r="A91" s="119">
        <v>4</v>
      </c>
      <c r="B91" s="119">
        <v>18</v>
      </c>
      <c r="C91">
        <v>7911.7142063223446</v>
      </c>
      <c r="D91">
        <v>11317.38358611263</v>
      </c>
      <c r="E91">
        <v>6882.7021614824826</v>
      </c>
      <c r="F91">
        <v>5957.1993170054939</v>
      </c>
      <c r="G91">
        <v>8467.8576126277476</v>
      </c>
      <c r="H91">
        <v>11601.943186648339</v>
      </c>
      <c r="I91">
        <v>7911.7329497184064</v>
      </c>
      <c r="J91">
        <v>10071.666148933151</v>
      </c>
      <c r="K91">
        <v>7826.9919079570727</v>
      </c>
      <c r="L91">
        <v>6684.3677987084484</v>
      </c>
      <c r="M91">
        <v>8491.4046545329638</v>
      </c>
      <c r="N91">
        <v>1126.44541099462</v>
      </c>
      <c r="O91">
        <v>4056.113669611952</v>
      </c>
      <c r="W91" s="197">
        <v>89</v>
      </c>
      <c r="X91">
        <v>2</v>
      </c>
    </row>
    <row r="92" spans="1:24">
      <c r="A92" s="119">
        <v>4</v>
      </c>
      <c r="B92" s="119">
        <v>19</v>
      </c>
      <c r="C92">
        <v>9334.6470936684982</v>
      </c>
      <c r="D92">
        <v>14001.68832927656</v>
      </c>
      <c r="E92">
        <v>8498.5744107551582</v>
      </c>
      <c r="F92">
        <v>7251.7863537295134</v>
      </c>
      <c r="G92">
        <v>9863.9138598958343</v>
      </c>
      <c r="H92">
        <v>14390.092293296681</v>
      </c>
      <c r="I92">
        <v>9441.7887155840926</v>
      </c>
      <c r="J92">
        <v>12063.525987804491</v>
      </c>
      <c r="K92">
        <v>9140.2096065048063</v>
      </c>
      <c r="L92">
        <v>7455.5994361868125</v>
      </c>
      <c r="M92">
        <v>9692.2162146934534</v>
      </c>
      <c r="N92">
        <v>1231.787915285714</v>
      </c>
      <c r="O92">
        <v>4476.8904407692298</v>
      </c>
      <c r="W92" s="197">
        <v>90</v>
      </c>
      <c r="X92">
        <v>1</v>
      </c>
    </row>
    <row r="93" spans="1:24">
      <c r="A93" s="119">
        <v>4</v>
      </c>
      <c r="B93" s="119">
        <v>20</v>
      </c>
      <c r="C93">
        <v>9542.5694323269199</v>
      </c>
      <c r="D93">
        <v>13177.726953760301</v>
      </c>
      <c r="E93">
        <v>7971.2269239093384</v>
      </c>
      <c r="F93">
        <v>6805.5642108770426</v>
      </c>
      <c r="G93">
        <v>11569.75372835165</v>
      </c>
      <c r="H93">
        <v>15324.754140261</v>
      </c>
      <c r="I93">
        <v>10011.5795861653</v>
      </c>
      <c r="J93">
        <v>13164.652391978019</v>
      </c>
      <c r="K93">
        <v>8442.003253923076</v>
      </c>
      <c r="L93">
        <v>6546.1794122585834</v>
      </c>
      <c r="M93">
        <v>11139.05378286174</v>
      </c>
      <c r="N93">
        <v>1106.407217714629</v>
      </c>
      <c r="O93">
        <v>3960.3530000752039</v>
      </c>
      <c r="W93" s="197">
        <v>91</v>
      </c>
      <c r="X93">
        <v>1</v>
      </c>
    </row>
    <row r="94" spans="1:24">
      <c r="A94" s="119">
        <v>4</v>
      </c>
      <c r="B94" s="119">
        <v>21</v>
      </c>
      <c r="C94">
        <v>8261.0552450913383</v>
      </c>
      <c r="D94">
        <v>10718.643980022891</v>
      </c>
      <c r="E94">
        <v>6769.5910735076704</v>
      </c>
      <c r="F94">
        <v>5860.6464841152701</v>
      </c>
      <c r="G94">
        <v>10521.898978774039</v>
      </c>
      <c r="H94">
        <v>12344.6619198592</v>
      </c>
      <c r="I94">
        <v>8741.0158877481663</v>
      </c>
      <c r="J94">
        <v>10753.793544091121</v>
      </c>
      <c r="K94">
        <v>7388.4995068649268</v>
      </c>
      <c r="L94">
        <v>5551.3943237632784</v>
      </c>
      <c r="M94">
        <v>8994.504603881509</v>
      </c>
      <c r="N94">
        <v>974.08876382363781</v>
      </c>
      <c r="O94">
        <v>3438.2581978084932</v>
      </c>
      <c r="W94" s="197">
        <v>92</v>
      </c>
      <c r="X94">
        <v>3</v>
      </c>
    </row>
    <row r="95" spans="1:24">
      <c r="A95" s="119">
        <v>4</v>
      </c>
      <c r="B95" s="119">
        <v>22</v>
      </c>
      <c r="C95">
        <v>7325.1479060764641</v>
      </c>
      <c r="D95">
        <v>9464.7891137433617</v>
      </c>
      <c r="E95">
        <v>5894.7776055370878</v>
      </c>
      <c r="F95">
        <v>5166.3200620064099</v>
      </c>
      <c r="G95">
        <v>9305.6623887365895</v>
      </c>
      <c r="H95">
        <v>10987.322844415061</v>
      </c>
      <c r="I95">
        <v>7807.7955423303574</v>
      </c>
      <c r="J95">
        <v>9629.1528670455591</v>
      </c>
      <c r="K95">
        <v>6445.757746663804</v>
      </c>
      <c r="L95">
        <v>4511.9548402307682</v>
      </c>
      <c r="M95">
        <v>7770.6729147770147</v>
      </c>
      <c r="N95">
        <v>800.72809560241524</v>
      </c>
      <c r="O95">
        <v>2709.7399250673061</v>
      </c>
      <c r="W95" s="197">
        <v>93</v>
      </c>
      <c r="X95">
        <v>3</v>
      </c>
    </row>
    <row r="96" spans="1:24">
      <c r="A96" s="119">
        <v>4</v>
      </c>
      <c r="B96" s="119">
        <v>23</v>
      </c>
      <c r="C96">
        <v>6461.4948687276774</v>
      </c>
      <c r="D96">
        <v>8061.3884131875011</v>
      </c>
      <c r="E96">
        <v>5040.3048927598447</v>
      </c>
      <c r="F96">
        <v>4186.410253203755</v>
      </c>
      <c r="G96">
        <v>7874.4693971426277</v>
      </c>
      <c r="H96">
        <v>9569.0192727985359</v>
      </c>
      <c r="I96">
        <v>6800.6511085695956</v>
      </c>
      <c r="J96">
        <v>8371.1535784945045</v>
      </c>
      <c r="K96">
        <v>5708.0120204340692</v>
      </c>
      <c r="L96">
        <v>2871.073897137363</v>
      </c>
      <c r="M96">
        <v>6980.0592541151564</v>
      </c>
      <c r="N96">
        <v>538.88764808725955</v>
      </c>
      <c r="O96">
        <v>1679.1710117499999</v>
      </c>
      <c r="W96" s="197">
        <v>94</v>
      </c>
      <c r="X96">
        <v>1</v>
      </c>
    </row>
    <row r="97" spans="1:24">
      <c r="A97" s="119">
        <v>4</v>
      </c>
      <c r="B97" s="119">
        <v>24</v>
      </c>
      <c r="C97">
        <v>4224.2153723247466</v>
      </c>
      <c r="D97">
        <v>5022.5573992992213</v>
      </c>
      <c r="E97">
        <v>3301.7974745219781</v>
      </c>
      <c r="F97">
        <v>3038.099142597528</v>
      </c>
      <c r="G97">
        <v>6247.5042979388791</v>
      </c>
      <c r="H97">
        <v>6136.2289924861489</v>
      </c>
      <c r="I97">
        <v>4737.9270648461543</v>
      </c>
      <c r="J97">
        <v>5245.3146214062481</v>
      </c>
      <c r="K97">
        <v>3155.6165884652019</v>
      </c>
      <c r="L97">
        <v>1726.552924245191</v>
      </c>
      <c r="M97">
        <v>4357.0022251926512</v>
      </c>
      <c r="N97">
        <v>327.43196819514651</v>
      </c>
      <c r="O97">
        <v>954.11617444148351</v>
      </c>
      <c r="W97" s="197">
        <v>95</v>
      </c>
      <c r="X97">
        <v>1</v>
      </c>
    </row>
    <row r="98" spans="1:24">
      <c r="A98" s="119">
        <v>5</v>
      </c>
      <c r="B98" s="119">
        <v>1</v>
      </c>
      <c r="C98">
        <v>1956.98917705546</v>
      </c>
      <c r="D98">
        <v>2161.3207610420668</v>
      </c>
      <c r="E98">
        <v>1329.6027462686011</v>
      </c>
      <c r="F98">
        <v>1567.0844188320741</v>
      </c>
      <c r="G98">
        <v>3401.3990574775648</v>
      </c>
      <c r="H98">
        <v>2504.7465629944491</v>
      </c>
      <c r="I98">
        <v>2101.823066536916</v>
      </c>
      <c r="J98">
        <v>2981.9650226286062</v>
      </c>
      <c r="K98">
        <v>1776.5575931088031</v>
      </c>
      <c r="L98">
        <v>835.77538427086199</v>
      </c>
      <c r="M98">
        <v>1498.8667509547849</v>
      </c>
      <c r="N98">
        <v>156.0605300749485</v>
      </c>
      <c r="O98">
        <v>427.73841167786748</v>
      </c>
      <c r="W98" s="197">
        <v>96</v>
      </c>
      <c r="X98">
        <v>3</v>
      </c>
    </row>
    <row r="99" spans="1:24">
      <c r="A99" s="119">
        <v>5</v>
      </c>
      <c r="B99" s="119">
        <v>2</v>
      </c>
      <c r="C99">
        <v>1271.9423458593751</v>
      </c>
      <c r="D99">
        <v>1666.9591780874539</v>
      </c>
      <c r="E99">
        <v>1071.4649368471839</v>
      </c>
      <c r="F99">
        <v>1130.913937245879</v>
      </c>
      <c r="G99">
        <v>2373.950492231113</v>
      </c>
      <c r="H99">
        <v>1919.7729430836191</v>
      </c>
      <c r="I99">
        <v>1390.437313993647</v>
      </c>
      <c r="J99">
        <v>1668.59772578766</v>
      </c>
      <c r="K99">
        <v>1224.0454631004461</v>
      </c>
      <c r="L99">
        <v>711.19785138737439</v>
      </c>
      <c r="M99">
        <v>1150.3861478771751</v>
      </c>
      <c r="N99">
        <v>109.6762754189904</v>
      </c>
      <c r="O99">
        <v>328.84514433921697</v>
      </c>
      <c r="W99" s="197">
        <v>97</v>
      </c>
      <c r="X99">
        <v>3</v>
      </c>
    </row>
    <row r="100" spans="1:24">
      <c r="A100" s="119">
        <v>5</v>
      </c>
      <c r="B100" s="119">
        <v>3</v>
      </c>
      <c r="C100">
        <v>1199.6300844953639</v>
      </c>
      <c r="D100">
        <v>1569.5754504293161</v>
      </c>
      <c r="E100">
        <v>940.17456080777811</v>
      </c>
      <c r="F100">
        <v>1036.76162985926</v>
      </c>
      <c r="G100">
        <v>1712.259861855254</v>
      </c>
      <c r="H100">
        <v>1432.747045230368</v>
      </c>
      <c r="I100">
        <v>1196.7078663794639</v>
      </c>
      <c r="J100">
        <v>1442.0343174523809</v>
      </c>
      <c r="K100">
        <v>1156.5944776908771</v>
      </c>
      <c r="L100">
        <v>637.88111006574525</v>
      </c>
      <c r="M100">
        <v>906.98358560084148</v>
      </c>
      <c r="N100">
        <v>99.053742891773695</v>
      </c>
      <c r="O100">
        <v>262.4404849030048</v>
      </c>
      <c r="W100" s="197">
        <v>98</v>
      </c>
      <c r="X100">
        <v>3</v>
      </c>
    </row>
    <row r="101" spans="1:24">
      <c r="A101" s="119">
        <v>5</v>
      </c>
      <c r="B101" s="119">
        <v>4</v>
      </c>
      <c r="C101">
        <v>1044.5575362956729</v>
      </c>
      <c r="D101">
        <v>1343.9813507438189</v>
      </c>
      <c r="E101">
        <v>830.14418656117789</v>
      </c>
      <c r="F101">
        <v>987.19790101090882</v>
      </c>
      <c r="G101">
        <v>1373.7083227621911</v>
      </c>
      <c r="H101">
        <v>1284.5600861624309</v>
      </c>
      <c r="I101">
        <v>1058.5992831572801</v>
      </c>
      <c r="J101">
        <v>1364.897435827095</v>
      </c>
      <c r="K101">
        <v>1099.359783696772</v>
      </c>
      <c r="L101">
        <v>621.25568831434293</v>
      </c>
      <c r="M101">
        <v>821.65669941622605</v>
      </c>
      <c r="N101">
        <v>89.032794126972306</v>
      </c>
      <c r="O101">
        <v>246.5418153938416</v>
      </c>
      <c r="W101" s="197">
        <v>99</v>
      </c>
      <c r="X101">
        <v>3</v>
      </c>
    </row>
    <row r="102" spans="1:24">
      <c r="A102" s="119">
        <v>5</v>
      </c>
      <c r="B102" s="119">
        <v>5</v>
      </c>
      <c r="C102">
        <v>945.30272271019339</v>
      </c>
      <c r="D102">
        <v>1235.747579607257</v>
      </c>
      <c r="E102">
        <v>759.63586939633126</v>
      </c>
      <c r="F102">
        <v>1012.742955443452</v>
      </c>
      <c r="G102">
        <v>1051.906184405105</v>
      </c>
      <c r="H102">
        <v>1241.6889546015909</v>
      </c>
      <c r="I102">
        <v>934.55888857830814</v>
      </c>
      <c r="J102">
        <v>1140.706187609547</v>
      </c>
      <c r="K102">
        <v>1070.158960679373</v>
      </c>
      <c r="L102">
        <v>794.15465498736262</v>
      </c>
      <c r="M102">
        <v>632.02682385841354</v>
      </c>
      <c r="N102">
        <v>102.28719380825891</v>
      </c>
      <c r="O102">
        <v>310.78046337695167</v>
      </c>
      <c r="W102" s="197">
        <v>100</v>
      </c>
      <c r="X102">
        <v>1</v>
      </c>
    </row>
    <row r="103" spans="1:24">
      <c r="A103" s="119">
        <v>5</v>
      </c>
      <c r="B103" s="119">
        <v>6</v>
      </c>
      <c r="C103">
        <v>1366.296416171245</v>
      </c>
      <c r="D103">
        <v>1761.636191338255</v>
      </c>
      <c r="E103">
        <v>1123.573215104052</v>
      </c>
      <c r="F103">
        <v>1253.9667834512361</v>
      </c>
      <c r="G103">
        <v>1582.1717466560781</v>
      </c>
      <c r="H103">
        <v>1399.062664572974</v>
      </c>
      <c r="I103">
        <v>1160.277489421703</v>
      </c>
      <c r="J103">
        <v>1748.834351197974</v>
      </c>
      <c r="K103">
        <v>1606.360340480712</v>
      </c>
      <c r="L103">
        <v>1996.733741852564</v>
      </c>
      <c r="M103">
        <v>876.35291699233619</v>
      </c>
      <c r="N103">
        <v>230.33695615561459</v>
      </c>
      <c r="O103">
        <v>613.74997208841</v>
      </c>
      <c r="W103" s="197">
        <v>101</v>
      </c>
      <c r="X103">
        <v>1</v>
      </c>
    </row>
    <row r="104" spans="1:24">
      <c r="A104" s="119">
        <v>5</v>
      </c>
      <c r="B104" s="119">
        <v>7</v>
      </c>
      <c r="C104">
        <v>3307.265263262077</v>
      </c>
      <c r="D104">
        <v>3988.4663697713499</v>
      </c>
      <c r="E104">
        <v>2384.8438460680518</v>
      </c>
      <c r="F104">
        <v>2465.9492286446311</v>
      </c>
      <c r="G104">
        <v>3758.8275003319031</v>
      </c>
      <c r="H104">
        <v>3424.3414020388618</v>
      </c>
      <c r="I104">
        <v>1826.585912306834</v>
      </c>
      <c r="J104">
        <v>4077.6542541101762</v>
      </c>
      <c r="K104">
        <v>3233.4662831249998</v>
      </c>
      <c r="L104">
        <v>3597.5031752308259</v>
      </c>
      <c r="M104">
        <v>2756.684780443682</v>
      </c>
      <c r="N104">
        <v>393.90588864449961</v>
      </c>
      <c r="O104">
        <v>1121.4416757091351</v>
      </c>
      <c r="W104" s="197">
        <v>102</v>
      </c>
      <c r="X104">
        <v>2</v>
      </c>
    </row>
    <row r="105" spans="1:24">
      <c r="A105" s="119">
        <v>5</v>
      </c>
      <c r="B105" s="119">
        <v>8</v>
      </c>
      <c r="C105">
        <v>7169.1671307144588</v>
      </c>
      <c r="D105">
        <v>8704.718596402643</v>
      </c>
      <c r="E105">
        <v>5149.1208759103138</v>
      </c>
      <c r="F105">
        <v>4451.5839881433731</v>
      </c>
      <c r="G105">
        <v>7703.159295698546</v>
      </c>
      <c r="H105">
        <v>8387.2640582841086</v>
      </c>
      <c r="I105">
        <v>6012.7419945733172</v>
      </c>
      <c r="J105">
        <v>9433.0323637207548</v>
      </c>
      <c r="K105">
        <v>6986.2925942181209</v>
      </c>
      <c r="L105">
        <v>5189.6923129478046</v>
      </c>
      <c r="M105">
        <v>6268.4171686246564</v>
      </c>
      <c r="N105">
        <v>739.21725911014767</v>
      </c>
      <c r="O105">
        <v>2231.4712960144229</v>
      </c>
      <c r="W105" s="197">
        <v>103</v>
      </c>
      <c r="X105">
        <v>1</v>
      </c>
    </row>
    <row r="106" spans="1:24">
      <c r="A106" s="119">
        <v>5</v>
      </c>
      <c r="B106" s="119">
        <v>9</v>
      </c>
      <c r="C106">
        <v>9018.8114946766837</v>
      </c>
      <c r="D106">
        <v>10089.70904893773</v>
      </c>
      <c r="E106">
        <v>6106.9551234437386</v>
      </c>
      <c r="F106">
        <v>5322.0695802721502</v>
      </c>
      <c r="G106">
        <v>9067.687392748112</v>
      </c>
      <c r="H106">
        <v>10199.11611542125</v>
      </c>
      <c r="I106">
        <v>7168.0526910049803</v>
      </c>
      <c r="J106">
        <v>11045.00288723214</v>
      </c>
      <c r="K106">
        <v>9553.5633942317927</v>
      </c>
      <c r="L106">
        <v>5716.959363929087</v>
      </c>
      <c r="M106">
        <v>7941.1380292321446</v>
      </c>
      <c r="N106">
        <v>906.7191624129465</v>
      </c>
      <c r="O106">
        <v>3003.421035940305</v>
      </c>
      <c r="W106" s="197">
        <v>104</v>
      </c>
      <c r="X106">
        <v>1</v>
      </c>
    </row>
    <row r="107" spans="1:24">
      <c r="A107" s="119">
        <v>5</v>
      </c>
      <c r="B107" s="119">
        <v>10</v>
      </c>
      <c r="C107">
        <v>7493.0226317586439</v>
      </c>
      <c r="D107">
        <v>9646.3162546696421</v>
      </c>
      <c r="E107">
        <v>5627.4549782147433</v>
      </c>
      <c r="F107">
        <v>5080.8695680036626</v>
      </c>
      <c r="G107">
        <v>8258.9709951470359</v>
      </c>
      <c r="H107">
        <v>9937.3041184979975</v>
      </c>
      <c r="I107">
        <v>6907.7275615703984</v>
      </c>
      <c r="J107">
        <v>9080.9767869478055</v>
      </c>
      <c r="K107">
        <v>7231.4840984196426</v>
      </c>
      <c r="L107">
        <v>4760.1256906510416</v>
      </c>
      <c r="M107">
        <v>7277.3067993818122</v>
      </c>
      <c r="N107">
        <v>821.04368766852099</v>
      </c>
      <c r="O107">
        <v>2898.9161475470469</v>
      </c>
      <c r="W107" s="197">
        <v>105</v>
      </c>
      <c r="X107">
        <v>1</v>
      </c>
    </row>
    <row r="108" spans="1:24">
      <c r="A108" s="119">
        <v>5</v>
      </c>
      <c r="B108" s="119">
        <v>11</v>
      </c>
      <c r="C108">
        <v>6210.2141374600506</v>
      </c>
      <c r="D108">
        <v>8218.2631129601668</v>
      </c>
      <c r="E108">
        <v>4936.4346851677547</v>
      </c>
      <c r="F108">
        <v>4614.7021762882896</v>
      </c>
      <c r="G108">
        <v>7037.2056611062844</v>
      </c>
      <c r="H108">
        <v>8851.6821870968415</v>
      </c>
      <c r="I108">
        <v>6194.9451706718719</v>
      </c>
      <c r="J108">
        <v>7911.6301634062502</v>
      </c>
      <c r="K108">
        <v>6296.3723840269577</v>
      </c>
      <c r="L108">
        <v>4102.8655974832873</v>
      </c>
      <c r="M108">
        <v>6504.0172252252178</v>
      </c>
      <c r="N108">
        <v>708.02950089619378</v>
      </c>
      <c r="O108">
        <v>2463.6012363084942</v>
      </c>
      <c r="W108" s="197">
        <v>106</v>
      </c>
      <c r="X108">
        <v>3</v>
      </c>
    </row>
    <row r="109" spans="1:24">
      <c r="A109" s="119">
        <v>5</v>
      </c>
      <c r="B109" s="119">
        <v>12</v>
      </c>
      <c r="C109">
        <v>5928.40960910989</v>
      </c>
      <c r="D109">
        <v>7484.8651842032968</v>
      </c>
      <c r="E109">
        <v>4516.3477563256083</v>
      </c>
      <c r="F109">
        <v>4058.6432489786521</v>
      </c>
      <c r="G109">
        <v>6756.1755852671704</v>
      </c>
      <c r="H109">
        <v>8037.0755708763172</v>
      </c>
      <c r="I109">
        <v>5446.5946712200093</v>
      </c>
      <c r="J109">
        <v>7462.3203062942994</v>
      </c>
      <c r="K109">
        <v>5492.5696529464294</v>
      </c>
      <c r="L109">
        <v>3043.6716561998628</v>
      </c>
      <c r="M109">
        <v>5915.5358922881187</v>
      </c>
      <c r="N109">
        <v>519.29468592281364</v>
      </c>
      <c r="O109">
        <v>2004.821196792697</v>
      </c>
      <c r="W109" s="197">
        <v>107</v>
      </c>
      <c r="X109">
        <v>1</v>
      </c>
    </row>
    <row r="110" spans="1:24">
      <c r="A110" s="119">
        <v>5</v>
      </c>
      <c r="B110" s="119">
        <v>13</v>
      </c>
      <c r="C110">
        <v>5342.3176720058946</v>
      </c>
      <c r="D110">
        <v>6905.3802818269241</v>
      </c>
      <c r="E110">
        <v>4131.7406325481352</v>
      </c>
      <c r="F110">
        <v>3833.127630740385</v>
      </c>
      <c r="G110">
        <v>6369.5268437704308</v>
      </c>
      <c r="H110">
        <v>7236.9455777027806</v>
      </c>
      <c r="I110">
        <v>4939.3590038359662</v>
      </c>
      <c r="J110">
        <v>6644.8698376364464</v>
      </c>
      <c r="K110">
        <v>4956.8872466488656</v>
      </c>
      <c r="L110">
        <v>2449.639167789664</v>
      </c>
      <c r="M110">
        <v>5274.8221472659689</v>
      </c>
      <c r="N110">
        <v>481.28083039579309</v>
      </c>
      <c r="O110">
        <v>1827.6498988281251</v>
      </c>
      <c r="W110" s="197">
        <v>108</v>
      </c>
      <c r="X110">
        <v>1</v>
      </c>
    </row>
    <row r="111" spans="1:24">
      <c r="A111" s="119">
        <v>5</v>
      </c>
      <c r="B111" s="119">
        <v>14</v>
      </c>
      <c r="C111">
        <v>5749.5272769655467</v>
      </c>
      <c r="D111">
        <v>6715.7635743756291</v>
      </c>
      <c r="E111">
        <v>4010.8881133558839</v>
      </c>
      <c r="F111">
        <v>3638.6812777926389</v>
      </c>
      <c r="G111">
        <v>6589.9366706274068</v>
      </c>
      <c r="H111">
        <v>7068.7746313630942</v>
      </c>
      <c r="I111">
        <v>5079.1843128238324</v>
      </c>
      <c r="J111">
        <v>6916.3017155421812</v>
      </c>
      <c r="K111">
        <v>5296.1037030905454</v>
      </c>
      <c r="L111">
        <v>2708.8178078636702</v>
      </c>
      <c r="M111">
        <v>5114.1803896588826</v>
      </c>
      <c r="N111">
        <v>498.65115376516718</v>
      </c>
      <c r="O111">
        <v>1875.700767372653</v>
      </c>
      <c r="W111" s="197">
        <v>109</v>
      </c>
      <c r="X111">
        <v>3</v>
      </c>
    </row>
    <row r="112" spans="1:24">
      <c r="A112" s="119">
        <v>5</v>
      </c>
      <c r="B112" s="119">
        <v>15</v>
      </c>
      <c r="C112">
        <v>5128.2860725389764</v>
      </c>
      <c r="D112">
        <v>6420.9511792732947</v>
      </c>
      <c r="E112">
        <v>3890.8809878590318</v>
      </c>
      <c r="F112">
        <v>3538.429807733517</v>
      </c>
      <c r="G112">
        <v>5930.1430148942327</v>
      </c>
      <c r="H112">
        <v>6851.7467835438993</v>
      </c>
      <c r="I112">
        <v>4811.9843892908066</v>
      </c>
      <c r="J112">
        <v>6436.4799940570056</v>
      </c>
      <c r="K112">
        <v>4818.7799610049233</v>
      </c>
      <c r="L112">
        <v>3205.6070279048758</v>
      </c>
      <c r="M112">
        <v>4989.3643418112988</v>
      </c>
      <c r="N112">
        <v>571.28159150495071</v>
      </c>
      <c r="O112">
        <v>2292.695185237008</v>
      </c>
      <c r="W112" s="197">
        <v>110</v>
      </c>
      <c r="X112">
        <v>3</v>
      </c>
    </row>
    <row r="113" spans="1:24">
      <c r="A113" s="119">
        <v>5</v>
      </c>
      <c r="B113" s="119">
        <v>16</v>
      </c>
      <c r="C113">
        <v>5563.325368189674</v>
      </c>
      <c r="D113">
        <v>7191.9708801805746</v>
      </c>
      <c r="E113">
        <v>4284.1001867528612</v>
      </c>
      <c r="F113">
        <v>3940.4871309230771</v>
      </c>
      <c r="G113">
        <v>6120.0795272180058</v>
      </c>
      <c r="H113">
        <v>7833.8590333191951</v>
      </c>
      <c r="I113">
        <v>5323.1680968737992</v>
      </c>
      <c r="J113">
        <v>7232.1490242011232</v>
      </c>
      <c r="K113">
        <v>5116.8971785678223</v>
      </c>
      <c r="L113">
        <v>4283.7519051026784</v>
      </c>
      <c r="M113">
        <v>5613.3711846539018</v>
      </c>
      <c r="N113">
        <v>763.05602173733973</v>
      </c>
      <c r="O113">
        <v>2808.0500890488211</v>
      </c>
      <c r="W113" s="197">
        <v>111</v>
      </c>
      <c r="X113">
        <v>1</v>
      </c>
    </row>
    <row r="114" spans="1:24">
      <c r="A114" s="119">
        <v>5</v>
      </c>
      <c r="B114" s="119">
        <v>17</v>
      </c>
      <c r="C114">
        <v>6615.2029039171821</v>
      </c>
      <c r="D114">
        <v>8468.4345382472529</v>
      </c>
      <c r="E114">
        <v>5358.2804788177082</v>
      </c>
      <c r="F114">
        <v>4786.4860842343751</v>
      </c>
      <c r="G114">
        <v>7319.9264545769238</v>
      </c>
      <c r="H114">
        <v>9353.2711245649007</v>
      </c>
      <c r="I114">
        <v>6497.8221196895029</v>
      </c>
      <c r="J114">
        <v>8185.137627322345</v>
      </c>
      <c r="K114">
        <v>6123.4973382305989</v>
      </c>
      <c r="L114">
        <v>5396.3505595424112</v>
      </c>
      <c r="M114">
        <v>6841.4667030291876</v>
      </c>
      <c r="N114">
        <v>948.7959754206787</v>
      </c>
      <c r="O114">
        <v>3326.227345214973</v>
      </c>
      <c r="W114" s="197">
        <v>112</v>
      </c>
      <c r="X114">
        <v>3</v>
      </c>
    </row>
    <row r="115" spans="1:24">
      <c r="A115" s="119">
        <v>5</v>
      </c>
      <c r="B115" s="119">
        <v>18</v>
      </c>
      <c r="C115">
        <v>8091.9232804751646</v>
      </c>
      <c r="D115">
        <v>11053.219598324749</v>
      </c>
      <c r="E115">
        <v>6547.3389897545794</v>
      </c>
      <c r="F115">
        <v>5729.5316125423542</v>
      </c>
      <c r="G115">
        <v>8813.1292492031207</v>
      </c>
      <c r="H115">
        <v>11223.109225757211</v>
      </c>
      <c r="I115">
        <v>7652.5128508004809</v>
      </c>
      <c r="J115">
        <v>10503.36008074348</v>
      </c>
      <c r="K115">
        <v>8055.2687717387817</v>
      </c>
      <c r="L115">
        <v>6330.7096485905986</v>
      </c>
      <c r="M115">
        <v>8265.8096166936775</v>
      </c>
      <c r="N115">
        <v>1070.1627074170669</v>
      </c>
      <c r="O115">
        <v>3811.6177909793951</v>
      </c>
      <c r="W115" s="197">
        <v>113</v>
      </c>
      <c r="X115">
        <v>3</v>
      </c>
    </row>
    <row r="116" spans="1:24">
      <c r="A116" s="119">
        <v>5</v>
      </c>
      <c r="B116" s="119">
        <v>19</v>
      </c>
      <c r="C116">
        <v>9929.6459570004972</v>
      </c>
      <c r="D116">
        <v>12402.181810665061</v>
      </c>
      <c r="E116">
        <v>7076.1783658595523</v>
      </c>
      <c r="F116">
        <v>6494.5795859973077</v>
      </c>
      <c r="G116">
        <v>10167.39140246394</v>
      </c>
      <c r="H116">
        <v>12771.769862834821</v>
      </c>
      <c r="I116">
        <v>8486.7816894771604</v>
      </c>
      <c r="J116">
        <v>12514.98444248855</v>
      </c>
      <c r="K116">
        <v>10480.41452788174</v>
      </c>
      <c r="L116">
        <v>7988.0518204873479</v>
      </c>
      <c r="M116">
        <v>9281.1697606163125</v>
      </c>
      <c r="N116">
        <v>1317.764301866529</v>
      </c>
      <c r="O116">
        <v>4849.0790297771819</v>
      </c>
      <c r="W116" s="197">
        <v>114</v>
      </c>
      <c r="X116">
        <v>1</v>
      </c>
    </row>
    <row r="117" spans="1:24">
      <c r="A117" s="119">
        <v>5</v>
      </c>
      <c r="B117" s="119">
        <v>20</v>
      </c>
      <c r="C117">
        <v>10722.519961118929</v>
      </c>
      <c r="D117">
        <v>11745.317947660849</v>
      </c>
      <c r="E117">
        <v>7522.2184491943663</v>
      </c>
      <c r="F117">
        <v>6173.7284778254379</v>
      </c>
      <c r="G117">
        <v>12372.018518264649</v>
      </c>
      <c r="H117">
        <v>13603.022002408419</v>
      </c>
      <c r="I117">
        <v>9063.5259627085597</v>
      </c>
      <c r="J117">
        <v>14103.627766465759</v>
      </c>
      <c r="K117">
        <v>8746.8587261627763</v>
      </c>
      <c r="L117">
        <v>6995.2424619316616</v>
      </c>
      <c r="M117">
        <v>10155.931236574521</v>
      </c>
      <c r="N117">
        <v>1183.3066547987639</v>
      </c>
      <c r="O117">
        <v>4234.6132838723097</v>
      </c>
      <c r="W117" s="197">
        <v>115</v>
      </c>
      <c r="X117">
        <v>1</v>
      </c>
    </row>
    <row r="118" spans="1:24">
      <c r="A118" s="119">
        <v>5</v>
      </c>
      <c r="B118" s="119">
        <v>21</v>
      </c>
      <c r="C118">
        <v>8684.4913724880898</v>
      </c>
      <c r="D118">
        <v>10405.59742592548</v>
      </c>
      <c r="E118">
        <v>6318.064035483344</v>
      </c>
      <c r="F118">
        <v>5556.8171912498283</v>
      </c>
      <c r="G118">
        <v>10905.203484619389</v>
      </c>
      <c r="H118">
        <v>11997.738352475961</v>
      </c>
      <c r="I118">
        <v>8150.2988393021396</v>
      </c>
      <c r="J118">
        <v>11592.68919687157</v>
      </c>
      <c r="K118">
        <v>7596.5993707187508</v>
      </c>
      <c r="L118">
        <v>5956.0180857527484</v>
      </c>
      <c r="M118">
        <v>8738.4707074325761</v>
      </c>
      <c r="N118">
        <v>995.60216514062461</v>
      </c>
      <c r="O118">
        <v>3540.6148984876372</v>
      </c>
      <c r="W118" s="197">
        <v>116</v>
      </c>
      <c r="X118">
        <v>1</v>
      </c>
    </row>
    <row r="119" spans="1:24">
      <c r="A119" s="119">
        <v>5</v>
      </c>
      <c r="B119" s="119">
        <v>22</v>
      </c>
      <c r="C119">
        <v>7736.6608470312503</v>
      </c>
      <c r="D119">
        <v>9277.4628217660265</v>
      </c>
      <c r="E119">
        <v>5769.0986899217614</v>
      </c>
      <c r="F119">
        <v>4901.0640223195969</v>
      </c>
      <c r="G119">
        <v>9548.3370723481003</v>
      </c>
      <c r="H119">
        <v>10719.125076056551</v>
      </c>
      <c r="I119">
        <v>7367.2404171378776</v>
      </c>
      <c r="J119">
        <v>9828.9673514955357</v>
      </c>
      <c r="K119">
        <v>6659.0509600013738</v>
      </c>
      <c r="L119">
        <v>4626.7108891037087</v>
      </c>
      <c r="M119">
        <v>7591.425301417411</v>
      </c>
      <c r="N119">
        <v>859.33183771033669</v>
      </c>
      <c r="O119">
        <v>3126.044341022895</v>
      </c>
      <c r="W119" s="197">
        <v>117</v>
      </c>
      <c r="X119">
        <v>1</v>
      </c>
    </row>
    <row r="120" spans="1:24">
      <c r="A120" s="119">
        <v>5</v>
      </c>
      <c r="B120" s="119">
        <v>23</v>
      </c>
      <c r="C120">
        <v>6797.0228373236614</v>
      </c>
      <c r="D120">
        <v>7748.486300945111</v>
      </c>
      <c r="E120">
        <v>4751.3163146120078</v>
      </c>
      <c r="F120">
        <v>3728.6317859233632</v>
      </c>
      <c r="G120">
        <v>8025.0922853334487</v>
      </c>
      <c r="H120">
        <v>9100.6615846714176</v>
      </c>
      <c r="I120">
        <v>6636.2369405829286</v>
      </c>
      <c r="J120">
        <v>8538.2707895848216</v>
      </c>
      <c r="K120">
        <v>5842.4904623367102</v>
      </c>
      <c r="L120">
        <v>3891.5695462043282</v>
      </c>
      <c r="M120">
        <v>6640.46678281187</v>
      </c>
      <c r="N120">
        <v>635.39522358056888</v>
      </c>
      <c r="O120">
        <v>1928.8969053305291</v>
      </c>
      <c r="W120" s="197">
        <v>118</v>
      </c>
      <c r="X120">
        <v>1</v>
      </c>
    </row>
    <row r="121" spans="1:24">
      <c r="A121" s="119">
        <v>5</v>
      </c>
      <c r="B121" s="119">
        <v>24</v>
      </c>
      <c r="C121">
        <v>4137.2268856996334</v>
      </c>
      <c r="D121">
        <v>4864.5889651738789</v>
      </c>
      <c r="E121">
        <v>2917.3216708613782</v>
      </c>
      <c r="F121">
        <v>2622.5613400971838</v>
      </c>
      <c r="G121">
        <v>5706.1549310233504</v>
      </c>
      <c r="H121">
        <v>5495.0638539400779</v>
      </c>
      <c r="I121">
        <v>3980.0424495966681</v>
      </c>
      <c r="J121">
        <v>5467.4237383886193</v>
      </c>
      <c r="K121">
        <v>3309.7922367940118</v>
      </c>
      <c r="L121">
        <v>1933.3671825491649</v>
      </c>
      <c r="M121">
        <v>3812.51068478869</v>
      </c>
      <c r="N121">
        <v>372.2607520795159</v>
      </c>
      <c r="O121">
        <v>1213.8443377952731</v>
      </c>
      <c r="W121" s="197">
        <v>119</v>
      </c>
      <c r="X121">
        <v>1</v>
      </c>
    </row>
    <row r="122" spans="1:24">
      <c r="A122" s="119">
        <v>6</v>
      </c>
      <c r="B122" s="119">
        <v>1</v>
      </c>
      <c r="C122">
        <v>3592.3891549999998</v>
      </c>
      <c r="D122">
        <v>4488.2456620000003</v>
      </c>
      <c r="E122">
        <v>1894.752115</v>
      </c>
      <c r="F122">
        <v>1929.1605970000001</v>
      </c>
      <c r="G122">
        <v>5692.7082119999995</v>
      </c>
      <c r="H122">
        <v>5022.7006719999999</v>
      </c>
      <c r="I122">
        <v>2395.5709660000002</v>
      </c>
      <c r="J122">
        <v>4374.7270980000003</v>
      </c>
      <c r="K122">
        <v>2554.9185309999998</v>
      </c>
      <c r="L122">
        <v>1316.5664420000001</v>
      </c>
      <c r="M122">
        <v>3467.8816539999998</v>
      </c>
      <c r="N122">
        <v>219.2112875</v>
      </c>
      <c r="O122">
        <v>1608.867094</v>
      </c>
      <c r="W122" s="197">
        <v>120</v>
      </c>
      <c r="X122">
        <v>1</v>
      </c>
    </row>
    <row r="123" spans="1:24">
      <c r="A123" s="119">
        <v>6</v>
      </c>
      <c r="B123" s="119">
        <v>2</v>
      </c>
      <c r="C123">
        <v>2695.9148420000001</v>
      </c>
      <c r="D123">
        <v>3624.6301410000001</v>
      </c>
      <c r="E123">
        <v>1369.5276100000001</v>
      </c>
      <c r="F123">
        <v>1500.1300650000001</v>
      </c>
      <c r="G123">
        <v>4168.4391329999999</v>
      </c>
      <c r="H123">
        <v>3664.9406880000001</v>
      </c>
      <c r="I123">
        <v>1116.2165849999999</v>
      </c>
      <c r="J123">
        <v>2778.3363650000001</v>
      </c>
      <c r="K123">
        <v>2088.7094320000001</v>
      </c>
      <c r="L123">
        <v>874.92630650000001</v>
      </c>
      <c r="M123">
        <v>2498.9283999999998</v>
      </c>
      <c r="N123">
        <v>202.75289409999999</v>
      </c>
      <c r="O123">
        <v>958.16664349999996</v>
      </c>
      <c r="W123" s="197">
        <v>121</v>
      </c>
      <c r="X123">
        <v>1</v>
      </c>
    </row>
    <row r="124" spans="1:24">
      <c r="A124" s="119">
        <v>6</v>
      </c>
      <c r="B124" s="119">
        <v>3</v>
      </c>
      <c r="C124">
        <v>2610.7892069999998</v>
      </c>
      <c r="D124">
        <v>3392.085853</v>
      </c>
      <c r="E124">
        <v>1278.301099</v>
      </c>
      <c r="F124">
        <v>1476.5674710000001</v>
      </c>
      <c r="G124">
        <v>3735.9132439999998</v>
      </c>
      <c r="H124">
        <v>3252.798542</v>
      </c>
      <c r="I124">
        <v>986.60289769999997</v>
      </c>
      <c r="J124">
        <v>2404.3032130000001</v>
      </c>
      <c r="K124">
        <v>2019.2685019999999</v>
      </c>
      <c r="L124">
        <v>821.78680139999994</v>
      </c>
      <c r="M124">
        <v>2295.0909390000002</v>
      </c>
      <c r="N124">
        <v>186.29450069999999</v>
      </c>
      <c r="O124">
        <v>784.2409791</v>
      </c>
      <c r="W124" s="197">
        <v>122</v>
      </c>
      <c r="X124">
        <v>3</v>
      </c>
    </row>
    <row r="125" spans="1:24">
      <c r="A125" s="119">
        <v>6</v>
      </c>
      <c r="B125" s="119">
        <v>4</v>
      </c>
      <c r="C125">
        <v>2329.028828</v>
      </c>
      <c r="D125">
        <v>3270.007333</v>
      </c>
      <c r="E125">
        <v>1188.4227550000001</v>
      </c>
      <c r="F125">
        <v>1485.426708</v>
      </c>
      <c r="G125">
        <v>3200.9756750000001</v>
      </c>
      <c r="H125">
        <v>2915.132396</v>
      </c>
      <c r="I125">
        <v>881.28814650000004</v>
      </c>
      <c r="J125">
        <v>2275.0958009999999</v>
      </c>
      <c r="K125">
        <v>1974.6434690000001</v>
      </c>
      <c r="L125">
        <v>696.56167240000002</v>
      </c>
      <c r="M125">
        <v>1894.317528</v>
      </c>
      <c r="N125">
        <v>67.341697319999994</v>
      </c>
      <c r="O125">
        <v>721.65392139999994</v>
      </c>
      <c r="W125" s="197">
        <v>123</v>
      </c>
      <c r="X125">
        <v>2</v>
      </c>
    </row>
    <row r="126" spans="1:24">
      <c r="A126" s="119">
        <v>6</v>
      </c>
      <c r="B126" s="119">
        <v>5</v>
      </c>
      <c r="C126">
        <v>2382.6218880000001</v>
      </c>
      <c r="D126">
        <v>3347.8932460000001</v>
      </c>
      <c r="E126">
        <v>1215.8019959999999</v>
      </c>
      <c r="F126">
        <v>1600.094758</v>
      </c>
      <c r="G126">
        <v>3147.5651779999998</v>
      </c>
      <c r="H126">
        <v>3026.8668290000001</v>
      </c>
      <c r="I126">
        <v>651.71768699999996</v>
      </c>
      <c r="J126">
        <v>2384.8146919999999</v>
      </c>
      <c r="K126">
        <v>1990.5102199999999</v>
      </c>
      <c r="L126">
        <v>568.50596250000001</v>
      </c>
      <c r="M126">
        <v>1679.270767</v>
      </c>
      <c r="N126">
        <v>65.462001659999999</v>
      </c>
      <c r="O126">
        <v>576.20280979999995</v>
      </c>
      <c r="W126" s="197">
        <v>124</v>
      </c>
      <c r="X126">
        <v>1</v>
      </c>
    </row>
    <row r="127" spans="1:24">
      <c r="A127" s="119">
        <v>6</v>
      </c>
      <c r="B127" s="119">
        <v>6</v>
      </c>
      <c r="C127">
        <v>3155.1254949999998</v>
      </c>
      <c r="D127">
        <v>4277.0539930000004</v>
      </c>
      <c r="E127">
        <v>1736.2212340000001</v>
      </c>
      <c r="F127">
        <v>1952.6837270000001</v>
      </c>
      <c r="G127">
        <v>3847.64311</v>
      </c>
      <c r="H127">
        <v>3690.5437230000002</v>
      </c>
      <c r="I127">
        <v>1288.802459</v>
      </c>
      <c r="J127">
        <v>3431.8907690000001</v>
      </c>
      <c r="K127">
        <v>2709.61978</v>
      </c>
      <c r="L127">
        <v>1058.5443230000001</v>
      </c>
      <c r="M127">
        <v>2473.8060449999998</v>
      </c>
      <c r="N127">
        <v>135.0585169</v>
      </c>
      <c r="O127">
        <v>697.27353860000005</v>
      </c>
      <c r="W127" s="197">
        <v>125</v>
      </c>
      <c r="X127">
        <v>1</v>
      </c>
    </row>
    <row r="128" spans="1:24">
      <c r="A128" s="119">
        <v>6</v>
      </c>
      <c r="B128" s="119">
        <v>7</v>
      </c>
      <c r="C128">
        <v>5067.1490100000001</v>
      </c>
      <c r="D128">
        <v>6042.9469209999997</v>
      </c>
      <c r="E128">
        <v>3254.6791760000001</v>
      </c>
      <c r="F128">
        <v>3146.3824920000002</v>
      </c>
      <c r="G128">
        <v>6053.0342979999996</v>
      </c>
      <c r="H128">
        <v>5082.5480269999998</v>
      </c>
      <c r="I128">
        <v>3010.4226800000001</v>
      </c>
      <c r="J128">
        <v>6934.6746590000002</v>
      </c>
      <c r="K128">
        <v>5303.4945950000001</v>
      </c>
      <c r="L128">
        <v>2568.8629099999998</v>
      </c>
      <c r="M128">
        <v>3557.22786</v>
      </c>
      <c r="N128">
        <v>301.26770909999999</v>
      </c>
      <c r="O128">
        <v>1003.275393</v>
      </c>
      <c r="W128" s="197">
        <v>126</v>
      </c>
      <c r="X128">
        <v>1</v>
      </c>
    </row>
    <row r="129" spans="1:24">
      <c r="A129" s="119">
        <v>6</v>
      </c>
      <c r="B129" s="119">
        <v>8</v>
      </c>
      <c r="C129">
        <v>10283.49437</v>
      </c>
      <c r="D129">
        <v>12062.84274</v>
      </c>
      <c r="E129">
        <v>6821.0110649999997</v>
      </c>
      <c r="F129">
        <v>5804.2254720000001</v>
      </c>
      <c r="G129">
        <v>11208.474539999999</v>
      </c>
      <c r="H129">
        <v>11017.01187</v>
      </c>
      <c r="I129">
        <v>7104.627547</v>
      </c>
      <c r="J129">
        <v>14110.05552</v>
      </c>
      <c r="K129">
        <v>10485.59901</v>
      </c>
      <c r="L129">
        <v>6709.6142620000001</v>
      </c>
      <c r="M129">
        <v>8501.8575340000007</v>
      </c>
      <c r="N129">
        <v>863.04464499999995</v>
      </c>
      <c r="O129">
        <v>1970.0760069999999</v>
      </c>
      <c r="W129" s="197">
        <v>127</v>
      </c>
      <c r="X129">
        <v>3</v>
      </c>
    </row>
    <row r="130" spans="1:24">
      <c r="A130" s="119">
        <v>6</v>
      </c>
      <c r="B130" s="119">
        <v>9</v>
      </c>
      <c r="C130">
        <v>12199.570949999999</v>
      </c>
      <c r="D130">
        <v>14659.04795</v>
      </c>
      <c r="E130">
        <v>8468.7594520000002</v>
      </c>
      <c r="F130">
        <v>7254.200801</v>
      </c>
      <c r="G130">
        <v>13306.25668</v>
      </c>
      <c r="H130">
        <v>14330.943579999999</v>
      </c>
      <c r="I130">
        <v>9186.3719600000004</v>
      </c>
      <c r="J130">
        <v>16015.137360000001</v>
      </c>
      <c r="K130">
        <v>12178.303449999999</v>
      </c>
      <c r="L130">
        <v>8602.7416030000004</v>
      </c>
      <c r="M130">
        <v>11142.62112</v>
      </c>
      <c r="N130">
        <v>1257.517059</v>
      </c>
      <c r="O130">
        <v>3172.318323</v>
      </c>
      <c r="W130" s="197">
        <v>128</v>
      </c>
      <c r="X130">
        <v>1</v>
      </c>
    </row>
    <row r="131" spans="1:24">
      <c r="A131" s="119">
        <v>6</v>
      </c>
      <c r="B131" s="119">
        <v>10</v>
      </c>
      <c r="C131">
        <v>10286.25215</v>
      </c>
      <c r="D131">
        <v>12993.151830000001</v>
      </c>
      <c r="E131">
        <v>7560.5589819999996</v>
      </c>
      <c r="F131">
        <v>6667.9538759999996</v>
      </c>
      <c r="G131">
        <v>11743.00359</v>
      </c>
      <c r="H131">
        <v>13130.784019999999</v>
      </c>
      <c r="I131">
        <v>8195.6592619999992</v>
      </c>
      <c r="J131">
        <v>13132.69836</v>
      </c>
      <c r="K131">
        <v>10139.145039999999</v>
      </c>
      <c r="L131">
        <v>7024.6638000000003</v>
      </c>
      <c r="M131">
        <v>9894.5593640000006</v>
      </c>
      <c r="N131">
        <v>1148.0820289999999</v>
      </c>
      <c r="O131">
        <v>3602.975974</v>
      </c>
      <c r="W131" s="197">
        <v>129</v>
      </c>
      <c r="X131">
        <v>3</v>
      </c>
    </row>
    <row r="132" spans="1:24">
      <c r="A132" s="119">
        <v>6</v>
      </c>
      <c r="B132" s="119">
        <v>11</v>
      </c>
      <c r="C132">
        <v>8401.8167300000005</v>
      </c>
      <c r="D132">
        <v>11180.99662</v>
      </c>
      <c r="E132">
        <v>6490.4022999999997</v>
      </c>
      <c r="F132">
        <v>5923.3049950000004</v>
      </c>
      <c r="G132">
        <v>9527.2131530000006</v>
      </c>
      <c r="H132">
        <v>11017.11384</v>
      </c>
      <c r="I132">
        <v>6456.1169060000002</v>
      </c>
      <c r="J132">
        <v>10878.319890000001</v>
      </c>
      <c r="K132">
        <v>8245.2735209999992</v>
      </c>
      <c r="L132">
        <v>5663.7628640000003</v>
      </c>
      <c r="M132">
        <v>8428.6358529999998</v>
      </c>
      <c r="N132">
        <v>919.36364470000001</v>
      </c>
      <c r="O132">
        <v>3270.4554659999999</v>
      </c>
      <c r="W132" s="197">
        <v>130</v>
      </c>
      <c r="X132">
        <v>3</v>
      </c>
    </row>
    <row r="133" spans="1:24">
      <c r="A133" s="119">
        <v>6</v>
      </c>
      <c r="B133" s="119">
        <v>12</v>
      </c>
      <c r="C133">
        <v>7896.4507450000001</v>
      </c>
      <c r="D133">
        <v>10685.43706</v>
      </c>
      <c r="E133">
        <v>6169.3648080000003</v>
      </c>
      <c r="F133">
        <v>5605.8497500000003</v>
      </c>
      <c r="G133">
        <v>9167.3768170000003</v>
      </c>
      <c r="H133">
        <v>10325.860070000001</v>
      </c>
      <c r="I133">
        <v>5377.6369510000004</v>
      </c>
      <c r="J133">
        <v>10543.125969999999</v>
      </c>
      <c r="K133">
        <v>7768.6154420000003</v>
      </c>
      <c r="L133">
        <v>4987.0180019999998</v>
      </c>
      <c r="M133">
        <v>7786.1313899999996</v>
      </c>
      <c r="N133">
        <v>802.40105800000003</v>
      </c>
      <c r="O133">
        <v>2733.3466389999999</v>
      </c>
      <c r="W133" s="197">
        <v>131</v>
      </c>
      <c r="X133">
        <v>3</v>
      </c>
    </row>
    <row r="134" spans="1:24">
      <c r="A134" s="119">
        <v>6</v>
      </c>
      <c r="B134" s="119">
        <v>13</v>
      </c>
      <c r="C134">
        <v>8066.6355640000002</v>
      </c>
      <c r="D134">
        <v>10785.45397</v>
      </c>
      <c r="E134">
        <v>6222.8345559999998</v>
      </c>
      <c r="F134">
        <v>5496.5741619999999</v>
      </c>
      <c r="G134">
        <v>9341.8327079999999</v>
      </c>
      <c r="H134">
        <v>10486.71315</v>
      </c>
      <c r="I134">
        <v>5046.5082259999999</v>
      </c>
      <c r="J134">
        <v>10323.45493</v>
      </c>
      <c r="K134">
        <v>7897.8435170000002</v>
      </c>
      <c r="L134">
        <v>5090.8353189999998</v>
      </c>
      <c r="M134">
        <v>8065.9160700000002</v>
      </c>
      <c r="N134">
        <v>747.22467949999998</v>
      </c>
      <c r="O134">
        <v>2332.4456909999999</v>
      </c>
      <c r="W134" s="197">
        <v>132</v>
      </c>
      <c r="X134">
        <v>3</v>
      </c>
    </row>
    <row r="135" spans="1:24">
      <c r="A135" s="119">
        <v>6</v>
      </c>
      <c r="B135" s="119">
        <v>14</v>
      </c>
      <c r="C135">
        <v>8579.5639809999993</v>
      </c>
      <c r="D135">
        <v>11146.45124</v>
      </c>
      <c r="E135">
        <v>6540.7788399999999</v>
      </c>
      <c r="F135">
        <v>5537.611148</v>
      </c>
      <c r="G135">
        <v>9749.6114500000003</v>
      </c>
      <c r="H135">
        <v>11052.438969999999</v>
      </c>
      <c r="I135">
        <v>4869.8922140000004</v>
      </c>
      <c r="J135">
        <v>10839.56941</v>
      </c>
      <c r="K135">
        <v>8031.6199569999999</v>
      </c>
      <c r="L135">
        <v>5282.6211789999998</v>
      </c>
      <c r="M135">
        <v>8357.6909300000007</v>
      </c>
      <c r="N135">
        <v>805.81723360000001</v>
      </c>
      <c r="O135">
        <v>2106.056474</v>
      </c>
      <c r="W135" s="197">
        <v>133</v>
      </c>
      <c r="X135">
        <v>1</v>
      </c>
    </row>
    <row r="136" spans="1:24">
      <c r="A136" s="119">
        <v>6</v>
      </c>
      <c r="B136" s="119">
        <v>15</v>
      </c>
      <c r="C136">
        <v>8569.3557650000002</v>
      </c>
      <c r="D136">
        <v>11474.765160000001</v>
      </c>
      <c r="E136">
        <v>6676.5274129999998</v>
      </c>
      <c r="F136">
        <v>5533.7354859999996</v>
      </c>
      <c r="G136">
        <v>9759.6082330000008</v>
      </c>
      <c r="H136">
        <v>11359.044159999999</v>
      </c>
      <c r="I136">
        <v>4716.902118</v>
      </c>
      <c r="J136">
        <v>10816.85771</v>
      </c>
      <c r="K136">
        <v>8002.5752259999999</v>
      </c>
      <c r="L136">
        <v>5395.0258489999997</v>
      </c>
      <c r="M136">
        <v>8583.5669959999996</v>
      </c>
      <c r="N136">
        <v>805.33711640000001</v>
      </c>
      <c r="O136">
        <v>2055.4428659999999</v>
      </c>
      <c r="W136" s="197">
        <v>134</v>
      </c>
      <c r="X136">
        <v>3</v>
      </c>
    </row>
    <row r="137" spans="1:24">
      <c r="A137" s="119">
        <v>6</v>
      </c>
      <c r="B137" s="119">
        <v>16</v>
      </c>
      <c r="C137">
        <v>8619.1945510000005</v>
      </c>
      <c r="D137">
        <v>11872.35079</v>
      </c>
      <c r="E137">
        <v>6854.6047360000002</v>
      </c>
      <c r="F137">
        <v>5927.046147</v>
      </c>
      <c r="G137">
        <v>9736.9581209999997</v>
      </c>
      <c r="H137">
        <v>11897.729660000001</v>
      </c>
      <c r="I137">
        <v>4924.8396279999997</v>
      </c>
      <c r="J137">
        <v>10729.14062</v>
      </c>
      <c r="K137">
        <v>8072.1822519999996</v>
      </c>
      <c r="L137">
        <v>5486.9386009999998</v>
      </c>
      <c r="M137">
        <v>8884.6953599999997</v>
      </c>
      <c r="N137">
        <v>819.45794420000004</v>
      </c>
      <c r="O137">
        <v>2277.787433</v>
      </c>
      <c r="W137" s="197">
        <v>135</v>
      </c>
      <c r="X137">
        <v>1</v>
      </c>
    </row>
    <row r="138" spans="1:24">
      <c r="A138" s="119">
        <v>6</v>
      </c>
      <c r="B138" s="119">
        <v>17</v>
      </c>
      <c r="C138">
        <v>10351.51953</v>
      </c>
      <c r="D138">
        <v>13831.559450000001</v>
      </c>
      <c r="E138">
        <v>8289.8556649999991</v>
      </c>
      <c r="F138">
        <v>7039.8388169999998</v>
      </c>
      <c r="G138">
        <v>11564.97781</v>
      </c>
      <c r="H138">
        <v>14349.830980000001</v>
      </c>
      <c r="I138">
        <v>6790.2947709999999</v>
      </c>
      <c r="J138">
        <v>13031.256240000001</v>
      </c>
      <c r="K138">
        <v>9320.1537690000005</v>
      </c>
      <c r="L138">
        <v>6529.7363150000001</v>
      </c>
      <c r="M138">
        <v>10894.61031</v>
      </c>
      <c r="N138">
        <v>1101.3883310000001</v>
      </c>
      <c r="O138">
        <v>2449.4852310000001</v>
      </c>
      <c r="W138" s="197">
        <v>136</v>
      </c>
      <c r="X138">
        <v>1</v>
      </c>
    </row>
    <row r="139" spans="1:24">
      <c r="A139" s="119">
        <v>6</v>
      </c>
      <c r="B139" s="119">
        <v>18</v>
      </c>
      <c r="C139">
        <v>12405.349050000001</v>
      </c>
      <c r="D139">
        <v>16409.020629999999</v>
      </c>
      <c r="E139">
        <v>9771.1220379999995</v>
      </c>
      <c r="F139">
        <v>8355.5799449999995</v>
      </c>
      <c r="G139">
        <v>13588.228810000001</v>
      </c>
      <c r="H139">
        <v>17376.804929999998</v>
      </c>
      <c r="I139">
        <v>9522.1047170000002</v>
      </c>
      <c r="J139">
        <v>15624.713610000001</v>
      </c>
      <c r="K139">
        <v>11967.469090000001</v>
      </c>
      <c r="L139">
        <v>8835.3209330000009</v>
      </c>
      <c r="M139">
        <v>12647.963159999999</v>
      </c>
      <c r="N139">
        <v>1442.0270049999999</v>
      </c>
      <c r="O139">
        <v>3278.5707830000001</v>
      </c>
      <c r="W139" s="197">
        <v>137</v>
      </c>
      <c r="X139">
        <v>3</v>
      </c>
    </row>
    <row r="140" spans="1:24">
      <c r="A140" s="119">
        <v>6</v>
      </c>
      <c r="B140" s="119">
        <v>19</v>
      </c>
      <c r="C140">
        <v>13588.30377</v>
      </c>
      <c r="D140">
        <v>17240.260630000001</v>
      </c>
      <c r="E140">
        <v>10374.84605</v>
      </c>
      <c r="F140">
        <v>8804.6675950000008</v>
      </c>
      <c r="G140">
        <v>15017.00539</v>
      </c>
      <c r="H140">
        <v>18677.45016</v>
      </c>
      <c r="I140">
        <v>10858.477129999999</v>
      </c>
      <c r="J140">
        <v>17644.71125</v>
      </c>
      <c r="K140">
        <v>13214.952939999999</v>
      </c>
      <c r="L140">
        <v>10067.588250000001</v>
      </c>
      <c r="M140">
        <v>13644.36047</v>
      </c>
      <c r="N140">
        <v>1660.38066</v>
      </c>
      <c r="O140">
        <v>4293.9462249999997</v>
      </c>
      <c r="W140" s="197">
        <v>138</v>
      </c>
      <c r="X140">
        <v>3</v>
      </c>
    </row>
    <row r="141" spans="1:24">
      <c r="A141" s="119">
        <v>6</v>
      </c>
      <c r="B141" s="119">
        <v>20</v>
      </c>
      <c r="C141">
        <v>14126.31415</v>
      </c>
      <c r="D141">
        <v>17741.613130000002</v>
      </c>
      <c r="E141">
        <v>10598.461209999999</v>
      </c>
      <c r="F141">
        <v>8859.5758330000008</v>
      </c>
      <c r="G141">
        <v>16455.427390000001</v>
      </c>
      <c r="H141">
        <v>19500.359339999999</v>
      </c>
      <c r="I141">
        <v>11240.59086</v>
      </c>
      <c r="J141">
        <v>18939.812399999999</v>
      </c>
      <c r="K141">
        <v>13203.751899999999</v>
      </c>
      <c r="L141">
        <v>10518.735549999999</v>
      </c>
      <c r="M141">
        <v>14284.45205</v>
      </c>
      <c r="N141">
        <v>1735.9982480000001</v>
      </c>
      <c r="O141">
        <v>4860.707144</v>
      </c>
      <c r="W141" s="197">
        <v>139</v>
      </c>
      <c r="X141">
        <v>3</v>
      </c>
    </row>
    <row r="142" spans="1:24">
      <c r="A142" s="119">
        <v>6</v>
      </c>
      <c r="B142" s="119">
        <v>21</v>
      </c>
      <c r="C142">
        <v>13225.831550000001</v>
      </c>
      <c r="D142">
        <v>16375.490390000001</v>
      </c>
      <c r="E142">
        <v>9890.1801720000003</v>
      </c>
      <c r="F142">
        <v>8354.0669099999996</v>
      </c>
      <c r="G142">
        <v>16078.22063</v>
      </c>
      <c r="H142">
        <v>18567.09258</v>
      </c>
      <c r="I142">
        <v>10734.29753</v>
      </c>
      <c r="J142">
        <v>17776.189610000001</v>
      </c>
      <c r="K142">
        <v>12068.351409999999</v>
      </c>
      <c r="L142">
        <v>9542.8294609999994</v>
      </c>
      <c r="M142">
        <v>13472.052729999999</v>
      </c>
      <c r="N142">
        <v>1610.240562</v>
      </c>
      <c r="O142">
        <v>4496.9362140000003</v>
      </c>
      <c r="W142" s="197">
        <v>140</v>
      </c>
      <c r="X142">
        <v>3</v>
      </c>
    </row>
    <row r="143" spans="1:24">
      <c r="A143" s="119">
        <v>6</v>
      </c>
      <c r="B143" s="119">
        <v>22</v>
      </c>
      <c r="C143">
        <v>12160.33591</v>
      </c>
      <c r="D143">
        <v>14600.415419999999</v>
      </c>
      <c r="E143">
        <v>8847.4307160000008</v>
      </c>
      <c r="F143">
        <v>7394.1958809999996</v>
      </c>
      <c r="G143">
        <v>15236.346009999999</v>
      </c>
      <c r="H143">
        <v>16901.171009999998</v>
      </c>
      <c r="I143">
        <v>10033.71355</v>
      </c>
      <c r="J143">
        <v>16387.14431</v>
      </c>
      <c r="K143">
        <v>10823.977720000001</v>
      </c>
      <c r="L143">
        <v>8520.6659660000005</v>
      </c>
      <c r="M143">
        <v>12372.816639999999</v>
      </c>
      <c r="N143">
        <v>1463.1836840000001</v>
      </c>
      <c r="O143">
        <v>3970.8751609999999</v>
      </c>
      <c r="W143" s="197">
        <v>141</v>
      </c>
      <c r="X143">
        <v>3</v>
      </c>
    </row>
    <row r="144" spans="1:24">
      <c r="A144" s="119">
        <v>6</v>
      </c>
      <c r="B144" s="119">
        <v>23</v>
      </c>
      <c r="C144">
        <v>10283.673339999999</v>
      </c>
      <c r="D144">
        <v>12087.0398</v>
      </c>
      <c r="E144">
        <v>7246.4393229999996</v>
      </c>
      <c r="F144">
        <v>5958.4530119999999</v>
      </c>
      <c r="G144">
        <v>12063.76949428336</v>
      </c>
      <c r="H144">
        <v>13067.4351364577</v>
      </c>
      <c r="I144">
        <v>8474.9182899999996</v>
      </c>
      <c r="J144">
        <v>13968.91928</v>
      </c>
      <c r="K144">
        <v>8969.7671559999999</v>
      </c>
      <c r="L144">
        <v>6812.7421420000001</v>
      </c>
      <c r="M144">
        <v>9688.7708757386463</v>
      </c>
      <c r="N144">
        <v>1146.1696710000001</v>
      </c>
      <c r="O144">
        <v>3111.8944944495988</v>
      </c>
      <c r="W144" s="197">
        <v>142</v>
      </c>
      <c r="X144">
        <v>3</v>
      </c>
    </row>
    <row r="145" spans="1:24">
      <c r="A145" s="119">
        <v>6</v>
      </c>
      <c r="B145" s="119">
        <v>24</v>
      </c>
      <c r="C145">
        <v>5863.8737799999999</v>
      </c>
      <c r="D145">
        <v>6866.6073749999996</v>
      </c>
      <c r="E145">
        <v>4101.0938489999999</v>
      </c>
      <c r="F145">
        <v>3510.2346980000002</v>
      </c>
      <c r="G145">
        <v>7947.0971214222909</v>
      </c>
      <c r="H145">
        <v>7655.2687158307981</v>
      </c>
      <c r="I145">
        <v>5033.7080859999996</v>
      </c>
      <c r="J145">
        <v>7752.648596</v>
      </c>
      <c r="K145">
        <v>4981.906422</v>
      </c>
      <c r="L145">
        <v>3568.2508790000002</v>
      </c>
      <c r="M145">
        <v>5791.6787029545894</v>
      </c>
      <c r="N145">
        <v>643.07980810000004</v>
      </c>
      <c r="O145">
        <v>2168.9124501989322</v>
      </c>
      <c r="W145" s="197">
        <v>143</v>
      </c>
      <c r="X145">
        <v>3</v>
      </c>
    </row>
    <row r="146" spans="1:24">
      <c r="W146" s="197">
        <v>144</v>
      </c>
      <c r="X146">
        <v>3</v>
      </c>
    </row>
    <row r="147" spans="1:24">
      <c r="W147" s="197">
        <v>145</v>
      </c>
      <c r="X147">
        <v>3</v>
      </c>
    </row>
    <row r="148" spans="1:24">
      <c r="W148" s="197">
        <v>146</v>
      </c>
      <c r="X148">
        <v>3</v>
      </c>
    </row>
    <row r="149" spans="1:24">
      <c r="W149" s="197">
        <v>147</v>
      </c>
      <c r="X149">
        <v>1</v>
      </c>
    </row>
    <row r="150" spans="1:24">
      <c r="W150" s="197">
        <v>148</v>
      </c>
      <c r="X150">
        <v>3</v>
      </c>
    </row>
    <row r="151" spans="1:24">
      <c r="W151" s="197">
        <v>149</v>
      </c>
      <c r="X151">
        <v>3</v>
      </c>
    </row>
    <row r="152" spans="1:24">
      <c r="W152" s="197">
        <v>150</v>
      </c>
      <c r="X152">
        <v>3</v>
      </c>
    </row>
    <row r="153" spans="1:24">
      <c r="W153" s="197">
        <v>151</v>
      </c>
      <c r="X153">
        <v>3</v>
      </c>
    </row>
    <row r="154" spans="1:24">
      <c r="W154" s="197">
        <v>152</v>
      </c>
      <c r="X154">
        <v>3</v>
      </c>
    </row>
    <row r="155" spans="1:24">
      <c r="W155" s="197">
        <v>153</v>
      </c>
      <c r="X155">
        <v>3</v>
      </c>
    </row>
    <row r="156" spans="1:24">
      <c r="W156" s="197">
        <v>154</v>
      </c>
      <c r="X156">
        <v>3</v>
      </c>
    </row>
    <row r="157" spans="1:24">
      <c r="W157" s="197">
        <v>155</v>
      </c>
      <c r="X157">
        <v>3</v>
      </c>
    </row>
    <row r="158" spans="1:24">
      <c r="W158" s="197">
        <v>156</v>
      </c>
      <c r="X158">
        <v>1</v>
      </c>
    </row>
    <row r="159" spans="1:24">
      <c r="W159" s="197">
        <v>157</v>
      </c>
      <c r="X159">
        <v>1</v>
      </c>
    </row>
    <row r="160" spans="1:24">
      <c r="W160" s="197">
        <v>158</v>
      </c>
      <c r="X160">
        <v>1</v>
      </c>
    </row>
    <row r="161" spans="23:24">
      <c r="W161" s="197">
        <v>159</v>
      </c>
      <c r="X161">
        <v>1</v>
      </c>
    </row>
    <row r="162" spans="23:24">
      <c r="W162" s="197">
        <v>160</v>
      </c>
      <c r="X162">
        <v>1</v>
      </c>
    </row>
    <row r="163" spans="23:24">
      <c r="W163" s="197">
        <v>161</v>
      </c>
      <c r="X163">
        <v>1</v>
      </c>
    </row>
    <row r="164" spans="23:24">
      <c r="W164" s="197">
        <v>162</v>
      </c>
      <c r="X164">
        <v>1</v>
      </c>
    </row>
    <row r="165" spans="23:24">
      <c r="W165" s="197">
        <v>163</v>
      </c>
      <c r="X165">
        <v>1</v>
      </c>
    </row>
    <row r="166" spans="23:24">
      <c r="W166" s="197">
        <v>164</v>
      </c>
      <c r="X166">
        <v>3</v>
      </c>
    </row>
    <row r="167" spans="23:24">
      <c r="W167" s="197">
        <v>165</v>
      </c>
      <c r="X167">
        <v>3</v>
      </c>
    </row>
    <row r="168" spans="23:24">
      <c r="W168" s="197">
        <v>166</v>
      </c>
      <c r="X168">
        <v>3</v>
      </c>
    </row>
    <row r="169" spans="23:24">
      <c r="W169" s="197">
        <v>167</v>
      </c>
      <c r="X169">
        <v>3</v>
      </c>
    </row>
    <row r="170" spans="23:24">
      <c r="W170" s="197">
        <v>168</v>
      </c>
      <c r="X170">
        <v>3</v>
      </c>
    </row>
    <row r="171" spans="23:24">
      <c r="W171" s="197">
        <v>169</v>
      </c>
      <c r="X171">
        <v>3</v>
      </c>
    </row>
    <row r="172" spans="23:24">
      <c r="W172" s="197">
        <v>170</v>
      </c>
      <c r="X172">
        <v>3</v>
      </c>
    </row>
    <row r="173" spans="23:24">
      <c r="W173" s="197">
        <v>171</v>
      </c>
      <c r="X173">
        <v>3</v>
      </c>
    </row>
    <row r="174" spans="23:24">
      <c r="W174" s="197">
        <v>172</v>
      </c>
      <c r="X174">
        <v>3</v>
      </c>
    </row>
    <row r="175" spans="23:24">
      <c r="W175" s="197">
        <v>173</v>
      </c>
      <c r="X175">
        <v>1</v>
      </c>
    </row>
    <row r="176" spans="23:24">
      <c r="W176" s="197">
        <v>174</v>
      </c>
      <c r="X176">
        <v>1</v>
      </c>
    </row>
    <row r="177" spans="23:24">
      <c r="W177" s="197">
        <v>175</v>
      </c>
      <c r="X177">
        <v>1</v>
      </c>
    </row>
    <row r="178" spans="23:24">
      <c r="W178" s="197">
        <v>176</v>
      </c>
      <c r="X178">
        <v>3</v>
      </c>
    </row>
    <row r="179" spans="23:24">
      <c r="W179" s="197">
        <v>177</v>
      </c>
      <c r="X179">
        <v>3</v>
      </c>
    </row>
    <row r="180" spans="23:24">
      <c r="W180" s="197">
        <v>178</v>
      </c>
      <c r="X180">
        <v>3</v>
      </c>
    </row>
    <row r="181" spans="23:24">
      <c r="W181" s="197">
        <v>179</v>
      </c>
      <c r="X181">
        <v>3</v>
      </c>
    </row>
    <row r="182" spans="23:24">
      <c r="W182" s="197">
        <v>180</v>
      </c>
      <c r="X182">
        <v>3</v>
      </c>
    </row>
    <row r="183" spans="23:24">
      <c r="W183" s="197">
        <v>181</v>
      </c>
      <c r="X183">
        <v>3</v>
      </c>
    </row>
    <row r="184" spans="23:24">
      <c r="W184" s="197">
        <v>182</v>
      </c>
      <c r="X184">
        <v>1</v>
      </c>
    </row>
    <row r="185" spans="23:24">
      <c r="W185" s="197">
        <v>183</v>
      </c>
      <c r="X185">
        <v>3</v>
      </c>
    </row>
    <row r="186" spans="23:24">
      <c r="W186" s="197">
        <v>184</v>
      </c>
      <c r="X186">
        <v>3</v>
      </c>
    </row>
    <row r="187" spans="23:24">
      <c r="W187" s="197">
        <v>185</v>
      </c>
      <c r="X187">
        <v>3</v>
      </c>
    </row>
    <row r="188" spans="23:24">
      <c r="W188" s="197">
        <v>186</v>
      </c>
      <c r="X188">
        <v>3</v>
      </c>
    </row>
    <row r="189" spans="23:24">
      <c r="W189" s="197">
        <v>187</v>
      </c>
      <c r="X189">
        <v>3</v>
      </c>
    </row>
    <row r="190" spans="23:24">
      <c r="W190" s="197">
        <v>188</v>
      </c>
      <c r="X190">
        <v>3</v>
      </c>
    </row>
    <row r="191" spans="23:24">
      <c r="W191" s="197">
        <v>189</v>
      </c>
      <c r="X191">
        <v>3</v>
      </c>
    </row>
    <row r="192" spans="23:24">
      <c r="W192" s="197">
        <v>190</v>
      </c>
      <c r="X192">
        <v>3</v>
      </c>
    </row>
    <row r="193" spans="23:24">
      <c r="W193" s="197">
        <v>191</v>
      </c>
      <c r="X193">
        <v>3</v>
      </c>
    </row>
    <row r="194" spans="23:24">
      <c r="W194" s="197">
        <v>192</v>
      </c>
      <c r="X194">
        <v>3</v>
      </c>
    </row>
    <row r="195" spans="23:24">
      <c r="W195" s="197">
        <v>193</v>
      </c>
      <c r="X195">
        <v>3</v>
      </c>
    </row>
    <row r="196" spans="23:24">
      <c r="W196" s="197">
        <v>194</v>
      </c>
      <c r="X196">
        <v>3</v>
      </c>
    </row>
    <row r="197" spans="23:24">
      <c r="W197" s="197">
        <v>195</v>
      </c>
      <c r="X197">
        <v>3</v>
      </c>
    </row>
    <row r="198" spans="23:24">
      <c r="W198" s="197">
        <v>196</v>
      </c>
      <c r="X198">
        <v>3</v>
      </c>
    </row>
    <row r="199" spans="23:24">
      <c r="W199" s="197">
        <v>197</v>
      </c>
      <c r="X199">
        <v>3</v>
      </c>
    </row>
    <row r="200" spans="23:24">
      <c r="W200" s="197">
        <v>198</v>
      </c>
      <c r="X200">
        <v>3</v>
      </c>
    </row>
    <row r="201" spans="23:24">
      <c r="W201" s="197">
        <v>199</v>
      </c>
      <c r="X201">
        <v>3</v>
      </c>
    </row>
    <row r="202" spans="23:24">
      <c r="W202" s="197">
        <v>200</v>
      </c>
      <c r="X202">
        <v>1</v>
      </c>
    </row>
    <row r="203" spans="23:24">
      <c r="W203" s="197">
        <v>201</v>
      </c>
      <c r="X203">
        <v>3</v>
      </c>
    </row>
    <row r="204" spans="23:24">
      <c r="W204" s="197">
        <v>202</v>
      </c>
      <c r="X204">
        <v>1</v>
      </c>
    </row>
    <row r="205" spans="23:24">
      <c r="W205" s="197">
        <v>203</v>
      </c>
      <c r="X205">
        <v>3</v>
      </c>
    </row>
    <row r="206" spans="23:24">
      <c r="W206" s="197">
        <v>204</v>
      </c>
      <c r="X206">
        <v>3</v>
      </c>
    </row>
    <row r="207" spans="23:24">
      <c r="W207" s="197">
        <v>205</v>
      </c>
      <c r="X207">
        <v>3</v>
      </c>
    </row>
    <row r="208" spans="23:24">
      <c r="W208" s="197">
        <v>206</v>
      </c>
      <c r="X208">
        <v>3</v>
      </c>
    </row>
    <row r="209" spans="23:24">
      <c r="W209" s="197">
        <v>207</v>
      </c>
      <c r="X209">
        <v>2</v>
      </c>
    </row>
    <row r="210" spans="23:24">
      <c r="W210" s="197">
        <v>208</v>
      </c>
      <c r="X210">
        <v>1</v>
      </c>
    </row>
    <row r="211" spans="23:24">
      <c r="W211" s="197">
        <v>209</v>
      </c>
      <c r="X211">
        <v>2</v>
      </c>
    </row>
    <row r="212" spans="23:24">
      <c r="W212" s="197">
        <v>210</v>
      </c>
      <c r="X212">
        <v>1</v>
      </c>
    </row>
    <row r="213" spans="23:24">
      <c r="W213" s="197">
        <v>211</v>
      </c>
      <c r="X213">
        <v>1</v>
      </c>
    </row>
    <row r="214" spans="23:24">
      <c r="W214" s="197">
        <v>212</v>
      </c>
      <c r="X214">
        <v>1</v>
      </c>
    </row>
    <row r="215" spans="23:24">
      <c r="W215" s="197">
        <v>213</v>
      </c>
      <c r="X215">
        <v>3</v>
      </c>
    </row>
    <row r="216" spans="23:24">
      <c r="W216" s="197">
        <v>214</v>
      </c>
      <c r="X216">
        <v>1</v>
      </c>
    </row>
    <row r="217" spans="23:24">
      <c r="W217" s="197">
        <v>215</v>
      </c>
      <c r="X217">
        <v>1</v>
      </c>
    </row>
    <row r="218" spans="23:24">
      <c r="W218" s="197">
        <v>216</v>
      </c>
      <c r="X218">
        <v>1</v>
      </c>
    </row>
    <row r="219" spans="23:24">
      <c r="W219" s="197">
        <v>217</v>
      </c>
      <c r="X219">
        <v>3</v>
      </c>
    </row>
    <row r="220" spans="23:24">
      <c r="W220" s="197">
        <v>218</v>
      </c>
      <c r="X220">
        <v>3</v>
      </c>
    </row>
    <row r="221" spans="23:24">
      <c r="W221" s="197">
        <v>219</v>
      </c>
      <c r="X221">
        <v>3</v>
      </c>
    </row>
    <row r="222" spans="23:24">
      <c r="W222" s="197">
        <v>220</v>
      </c>
      <c r="X222">
        <v>3</v>
      </c>
    </row>
    <row r="223" spans="23:24">
      <c r="W223" s="197">
        <v>221</v>
      </c>
      <c r="X223">
        <v>1</v>
      </c>
    </row>
    <row r="224" spans="23:24">
      <c r="W224" s="197">
        <v>222</v>
      </c>
      <c r="X224">
        <v>3</v>
      </c>
    </row>
    <row r="225" spans="23:24">
      <c r="W225" s="197">
        <v>223</v>
      </c>
      <c r="X225">
        <v>3</v>
      </c>
    </row>
    <row r="226" spans="23:24">
      <c r="W226" s="197">
        <v>224</v>
      </c>
      <c r="X226">
        <v>3</v>
      </c>
    </row>
    <row r="227" spans="23:24">
      <c r="W227" s="197">
        <v>225</v>
      </c>
      <c r="X227">
        <v>3</v>
      </c>
    </row>
    <row r="228" spans="23:24">
      <c r="W228" s="197">
        <v>226</v>
      </c>
      <c r="X228">
        <v>3</v>
      </c>
    </row>
    <row r="229" spans="23:24">
      <c r="W229" s="197">
        <v>227</v>
      </c>
      <c r="X229">
        <v>3</v>
      </c>
    </row>
    <row r="230" spans="23:24">
      <c r="W230" s="197">
        <v>228</v>
      </c>
      <c r="X230">
        <v>3</v>
      </c>
    </row>
    <row r="231" spans="23:24">
      <c r="W231" s="197">
        <v>229</v>
      </c>
      <c r="X231">
        <v>1</v>
      </c>
    </row>
    <row r="232" spans="23:24">
      <c r="W232" s="197">
        <v>230</v>
      </c>
      <c r="X232">
        <v>2</v>
      </c>
    </row>
    <row r="233" spans="23:24">
      <c r="W233" s="197">
        <v>231</v>
      </c>
      <c r="X233">
        <v>2</v>
      </c>
    </row>
    <row r="234" spans="23:24">
      <c r="W234" s="197">
        <v>232</v>
      </c>
      <c r="X234">
        <v>3</v>
      </c>
    </row>
    <row r="235" spans="23:24">
      <c r="W235" s="197">
        <v>233</v>
      </c>
      <c r="X235">
        <v>3</v>
      </c>
    </row>
    <row r="236" spans="23:24">
      <c r="W236" s="197">
        <v>234</v>
      </c>
      <c r="X236">
        <v>3</v>
      </c>
    </row>
    <row r="237" spans="23:24">
      <c r="W237" s="197">
        <v>235</v>
      </c>
      <c r="X237">
        <v>3</v>
      </c>
    </row>
    <row r="238" spans="23:24">
      <c r="W238" s="197">
        <v>236</v>
      </c>
      <c r="X238">
        <v>3</v>
      </c>
    </row>
    <row r="239" spans="23:24">
      <c r="W239" s="197">
        <v>237</v>
      </c>
      <c r="X239">
        <v>3</v>
      </c>
    </row>
    <row r="240" spans="23:24">
      <c r="W240" s="197">
        <v>238</v>
      </c>
      <c r="X240">
        <v>3</v>
      </c>
    </row>
    <row r="241" spans="23:24">
      <c r="W241" s="197">
        <v>239</v>
      </c>
      <c r="X241">
        <v>3</v>
      </c>
    </row>
    <row r="242" spans="23:24">
      <c r="W242" s="197">
        <v>240</v>
      </c>
      <c r="X242">
        <v>3</v>
      </c>
    </row>
    <row r="243" spans="23:24">
      <c r="W243" s="197">
        <v>241</v>
      </c>
      <c r="X243">
        <v>3</v>
      </c>
    </row>
    <row r="244" spans="23:24">
      <c r="W244" s="197">
        <v>242</v>
      </c>
      <c r="X244">
        <v>3</v>
      </c>
    </row>
    <row r="245" spans="23:24">
      <c r="W245" s="197">
        <v>243</v>
      </c>
      <c r="X245">
        <v>3</v>
      </c>
    </row>
    <row r="246" spans="23:24">
      <c r="W246" s="197">
        <v>244</v>
      </c>
      <c r="X246">
        <v>3</v>
      </c>
    </row>
    <row r="247" spans="23:24">
      <c r="W247" s="197">
        <v>245</v>
      </c>
      <c r="X247">
        <v>3</v>
      </c>
    </row>
    <row r="248" spans="23:24">
      <c r="W248" s="197">
        <v>246</v>
      </c>
      <c r="X248">
        <v>1</v>
      </c>
    </row>
    <row r="249" spans="23:24">
      <c r="W249" s="197">
        <v>247</v>
      </c>
      <c r="X249">
        <v>3</v>
      </c>
    </row>
    <row r="250" spans="23:24">
      <c r="W250" s="197">
        <v>248</v>
      </c>
      <c r="X250">
        <v>1</v>
      </c>
    </row>
    <row r="251" spans="23:24">
      <c r="W251" s="197">
        <v>249</v>
      </c>
      <c r="X251">
        <v>1</v>
      </c>
    </row>
    <row r="252" spans="23:24">
      <c r="W252" s="197">
        <v>250</v>
      </c>
      <c r="X252">
        <v>3</v>
      </c>
    </row>
    <row r="253" spans="23:24">
      <c r="W253" s="197">
        <v>251</v>
      </c>
      <c r="X253">
        <v>1</v>
      </c>
    </row>
    <row r="254" spans="23:24">
      <c r="W254" s="197">
        <v>252</v>
      </c>
      <c r="X254">
        <v>3</v>
      </c>
    </row>
    <row r="255" spans="23:24">
      <c r="W255" s="197">
        <v>253</v>
      </c>
      <c r="X255">
        <v>1</v>
      </c>
    </row>
    <row r="256" spans="23:24">
      <c r="W256" s="197">
        <v>254</v>
      </c>
      <c r="X256">
        <v>1</v>
      </c>
    </row>
    <row r="257" spans="23:24">
      <c r="W257" s="197">
        <v>255</v>
      </c>
      <c r="X257">
        <v>2</v>
      </c>
    </row>
    <row r="258" spans="23:24">
      <c r="W258" s="197">
        <v>256</v>
      </c>
      <c r="X258">
        <v>2</v>
      </c>
    </row>
    <row r="259" spans="23:24">
      <c r="W259" s="197">
        <v>257</v>
      </c>
      <c r="X259">
        <v>2</v>
      </c>
    </row>
    <row r="260" spans="23:24">
      <c r="W260" s="197">
        <v>258</v>
      </c>
      <c r="X260">
        <v>3</v>
      </c>
    </row>
    <row r="261" spans="23:24">
      <c r="W261" s="197">
        <v>259</v>
      </c>
      <c r="X261">
        <v>3</v>
      </c>
    </row>
    <row r="262" spans="23:24">
      <c r="W262" s="197">
        <v>260</v>
      </c>
      <c r="X262">
        <v>3</v>
      </c>
    </row>
    <row r="263" spans="23:24">
      <c r="W263" s="197">
        <v>261</v>
      </c>
      <c r="X263">
        <v>3</v>
      </c>
    </row>
    <row r="264" spans="23:24">
      <c r="W264" s="197">
        <v>262</v>
      </c>
      <c r="X264">
        <v>3</v>
      </c>
    </row>
    <row r="265" spans="23:24">
      <c r="W265" s="197">
        <v>263</v>
      </c>
      <c r="X265">
        <v>3</v>
      </c>
    </row>
    <row r="266" spans="23:24">
      <c r="W266" s="197">
        <v>264</v>
      </c>
      <c r="X266">
        <v>2</v>
      </c>
    </row>
    <row r="267" spans="23:24">
      <c r="W267" s="197">
        <v>265</v>
      </c>
      <c r="X267">
        <v>1</v>
      </c>
    </row>
    <row r="268" spans="23:24">
      <c r="W268" s="197">
        <v>266</v>
      </c>
      <c r="X268">
        <v>3</v>
      </c>
    </row>
    <row r="269" spans="23:24">
      <c r="W269" s="197">
        <v>267</v>
      </c>
      <c r="X269">
        <v>3</v>
      </c>
    </row>
    <row r="270" spans="23:24">
      <c r="W270" s="197">
        <v>268</v>
      </c>
      <c r="X270">
        <v>3</v>
      </c>
    </row>
    <row r="271" spans="23:24">
      <c r="W271" s="197">
        <v>269</v>
      </c>
      <c r="X271">
        <v>3</v>
      </c>
    </row>
    <row r="272" spans="23:24">
      <c r="W272" s="197">
        <v>270</v>
      </c>
      <c r="X272">
        <v>3</v>
      </c>
    </row>
    <row r="273" spans="23:24">
      <c r="W273" s="197">
        <v>271</v>
      </c>
      <c r="X273">
        <v>3</v>
      </c>
    </row>
    <row r="274" spans="23:24">
      <c r="W274" s="197">
        <v>272</v>
      </c>
      <c r="X274">
        <v>1</v>
      </c>
    </row>
    <row r="275" spans="23:24">
      <c r="W275" s="197">
        <v>273</v>
      </c>
      <c r="X275">
        <v>3</v>
      </c>
    </row>
    <row r="276" spans="23:24">
      <c r="W276" s="197">
        <v>274</v>
      </c>
      <c r="X276">
        <v>1</v>
      </c>
    </row>
    <row r="277" spans="23:24">
      <c r="W277" s="197">
        <v>275</v>
      </c>
      <c r="X277">
        <v>1</v>
      </c>
    </row>
    <row r="278" spans="23:24">
      <c r="W278" s="197">
        <v>276</v>
      </c>
      <c r="X278">
        <v>1</v>
      </c>
    </row>
    <row r="279" spans="23:24">
      <c r="W279" s="197">
        <v>277</v>
      </c>
      <c r="X279">
        <v>1</v>
      </c>
    </row>
    <row r="280" spans="23:24">
      <c r="W280" s="197">
        <v>278</v>
      </c>
      <c r="X280">
        <v>2</v>
      </c>
    </row>
    <row r="281" spans="23:24">
      <c r="W281" s="197">
        <v>279</v>
      </c>
      <c r="X281">
        <v>2</v>
      </c>
    </row>
    <row r="282" spans="23:24">
      <c r="W282" s="197">
        <v>280</v>
      </c>
      <c r="X282">
        <v>2</v>
      </c>
    </row>
    <row r="283" spans="23:24">
      <c r="W283" s="197">
        <v>281</v>
      </c>
      <c r="X283">
        <v>3</v>
      </c>
    </row>
    <row r="284" spans="23:24">
      <c r="W284" s="197">
        <v>282</v>
      </c>
      <c r="X284">
        <v>3</v>
      </c>
    </row>
    <row r="285" spans="23:24">
      <c r="W285" s="197">
        <v>283</v>
      </c>
      <c r="X285">
        <v>2</v>
      </c>
    </row>
    <row r="286" spans="23:24">
      <c r="W286" s="197">
        <v>284</v>
      </c>
      <c r="X286">
        <v>1</v>
      </c>
    </row>
    <row r="287" spans="23:24">
      <c r="W287" s="197">
        <v>285</v>
      </c>
      <c r="X287">
        <v>1</v>
      </c>
    </row>
    <row r="288" spans="23:24">
      <c r="W288" s="197">
        <v>286</v>
      </c>
      <c r="X288">
        <v>1</v>
      </c>
    </row>
    <row r="289" spans="23:24">
      <c r="W289" s="197">
        <v>287</v>
      </c>
      <c r="X289">
        <v>1</v>
      </c>
    </row>
    <row r="290" spans="23:24">
      <c r="W290" s="197">
        <v>288</v>
      </c>
      <c r="X290">
        <v>1</v>
      </c>
    </row>
    <row r="291" spans="23:24">
      <c r="W291" s="197">
        <v>289</v>
      </c>
      <c r="X291">
        <v>2</v>
      </c>
    </row>
    <row r="292" spans="23:24">
      <c r="W292" s="197">
        <v>290</v>
      </c>
      <c r="X292">
        <v>2</v>
      </c>
    </row>
    <row r="293" spans="23:24">
      <c r="W293" s="197">
        <v>291</v>
      </c>
      <c r="X293">
        <v>3</v>
      </c>
    </row>
    <row r="294" spans="23:24">
      <c r="W294" s="197">
        <v>292</v>
      </c>
      <c r="X294">
        <v>1</v>
      </c>
    </row>
    <row r="295" spans="23:24">
      <c r="W295" s="197">
        <v>293</v>
      </c>
      <c r="X295">
        <v>2</v>
      </c>
    </row>
    <row r="296" spans="23:24">
      <c r="W296" s="197">
        <v>294</v>
      </c>
      <c r="X296">
        <v>2</v>
      </c>
    </row>
    <row r="297" spans="23:24">
      <c r="W297" s="197">
        <v>295</v>
      </c>
      <c r="X297">
        <v>1</v>
      </c>
    </row>
    <row r="298" spans="23:24">
      <c r="W298" s="197">
        <v>296</v>
      </c>
      <c r="X298">
        <v>3</v>
      </c>
    </row>
    <row r="299" spans="23:24">
      <c r="W299" s="197">
        <v>297</v>
      </c>
      <c r="X299">
        <v>2</v>
      </c>
    </row>
    <row r="300" spans="23:24">
      <c r="W300" s="197">
        <v>298</v>
      </c>
      <c r="X300">
        <v>2</v>
      </c>
    </row>
    <row r="301" spans="23:24">
      <c r="W301" s="197">
        <v>299</v>
      </c>
      <c r="X301">
        <v>1</v>
      </c>
    </row>
    <row r="302" spans="23:24">
      <c r="W302" s="197">
        <v>300</v>
      </c>
      <c r="X302">
        <v>3</v>
      </c>
    </row>
    <row r="303" spans="23:24">
      <c r="W303" s="197">
        <v>301</v>
      </c>
      <c r="X303">
        <v>2</v>
      </c>
    </row>
    <row r="304" spans="23:24">
      <c r="W304" s="197">
        <v>302</v>
      </c>
      <c r="X304">
        <v>2</v>
      </c>
    </row>
    <row r="305" spans="23:24">
      <c r="W305" s="197">
        <v>303</v>
      </c>
      <c r="X305">
        <v>5</v>
      </c>
    </row>
    <row r="306" spans="23:24">
      <c r="W306" s="197">
        <v>304</v>
      </c>
      <c r="X306">
        <v>1</v>
      </c>
    </row>
    <row r="307" spans="23:24">
      <c r="W307" s="197">
        <v>305</v>
      </c>
      <c r="X307">
        <v>1</v>
      </c>
    </row>
    <row r="308" spans="23:24">
      <c r="W308" s="197">
        <v>306</v>
      </c>
      <c r="X308">
        <v>3</v>
      </c>
    </row>
    <row r="309" spans="23:24">
      <c r="W309" s="197">
        <v>307</v>
      </c>
      <c r="X309">
        <v>3</v>
      </c>
    </row>
    <row r="310" spans="23:24">
      <c r="W310" s="197">
        <v>308</v>
      </c>
      <c r="X310">
        <v>3</v>
      </c>
    </row>
    <row r="311" spans="23:24">
      <c r="W311" s="197">
        <v>309</v>
      </c>
      <c r="X311">
        <v>5</v>
      </c>
    </row>
    <row r="312" spans="23:24">
      <c r="W312" s="197">
        <v>310</v>
      </c>
      <c r="X312">
        <v>5</v>
      </c>
    </row>
    <row r="313" spans="23:24">
      <c r="W313" s="197">
        <v>311</v>
      </c>
      <c r="X313">
        <v>2</v>
      </c>
    </row>
    <row r="314" spans="23:24">
      <c r="W314" s="197">
        <v>312</v>
      </c>
      <c r="X314">
        <v>5</v>
      </c>
    </row>
    <row r="315" spans="23:24">
      <c r="W315" s="197">
        <v>313</v>
      </c>
      <c r="X315">
        <v>5</v>
      </c>
    </row>
    <row r="316" spans="23:24">
      <c r="W316" s="197">
        <v>314</v>
      </c>
      <c r="X316">
        <v>2</v>
      </c>
    </row>
    <row r="317" spans="23:24">
      <c r="W317" s="197">
        <v>315</v>
      </c>
      <c r="X317">
        <v>5</v>
      </c>
    </row>
    <row r="318" spans="23:24">
      <c r="W318" s="197">
        <v>316</v>
      </c>
      <c r="X318">
        <v>4</v>
      </c>
    </row>
    <row r="319" spans="23:24">
      <c r="W319" s="197">
        <v>317</v>
      </c>
      <c r="X319">
        <v>5</v>
      </c>
    </row>
    <row r="320" spans="23:24">
      <c r="W320" s="197">
        <v>318</v>
      </c>
      <c r="X320">
        <v>5</v>
      </c>
    </row>
    <row r="321" spans="23:24">
      <c r="W321" s="197">
        <v>319</v>
      </c>
      <c r="X321">
        <v>5</v>
      </c>
    </row>
    <row r="322" spans="23:24">
      <c r="W322" s="197">
        <v>320</v>
      </c>
      <c r="X322">
        <v>5</v>
      </c>
    </row>
    <row r="323" spans="23:24">
      <c r="W323" s="197">
        <v>321</v>
      </c>
      <c r="X323">
        <v>5</v>
      </c>
    </row>
    <row r="324" spans="23:24">
      <c r="W324" s="197">
        <v>322</v>
      </c>
      <c r="X324">
        <v>2</v>
      </c>
    </row>
    <row r="325" spans="23:24">
      <c r="W325" s="197">
        <v>323</v>
      </c>
      <c r="X325">
        <v>5</v>
      </c>
    </row>
    <row r="326" spans="23:24">
      <c r="W326" s="197">
        <v>324</v>
      </c>
      <c r="X326">
        <v>2</v>
      </c>
    </row>
    <row r="327" spans="23:24">
      <c r="W327" s="197">
        <v>325</v>
      </c>
      <c r="X327">
        <v>4</v>
      </c>
    </row>
    <row r="328" spans="23:24">
      <c r="W328" s="197">
        <v>326</v>
      </c>
      <c r="X328">
        <v>2</v>
      </c>
    </row>
    <row r="329" spans="23:24">
      <c r="W329" s="197">
        <v>327</v>
      </c>
      <c r="X329">
        <v>2</v>
      </c>
    </row>
    <row r="330" spans="23:24">
      <c r="W330" s="197">
        <v>328</v>
      </c>
      <c r="X330">
        <v>5</v>
      </c>
    </row>
    <row r="331" spans="23:24">
      <c r="W331" s="197">
        <v>329</v>
      </c>
      <c r="X331">
        <v>5</v>
      </c>
    </row>
    <row r="332" spans="23:24">
      <c r="W332" s="197">
        <v>330</v>
      </c>
      <c r="X332">
        <v>2</v>
      </c>
    </row>
    <row r="333" spans="23:24">
      <c r="W333" s="197">
        <v>331</v>
      </c>
      <c r="X333">
        <v>4</v>
      </c>
    </row>
    <row r="334" spans="23:24">
      <c r="W334" s="197">
        <v>332</v>
      </c>
      <c r="X334">
        <v>5</v>
      </c>
    </row>
    <row r="335" spans="23:24">
      <c r="W335" s="197">
        <v>333</v>
      </c>
      <c r="X335">
        <v>4</v>
      </c>
    </row>
    <row r="336" spans="23:24">
      <c r="W336" s="197">
        <v>334</v>
      </c>
      <c r="X336">
        <v>4</v>
      </c>
    </row>
    <row r="337" spans="23:24">
      <c r="W337" s="197">
        <v>335</v>
      </c>
      <c r="X337">
        <v>4</v>
      </c>
    </row>
    <row r="338" spans="23:24">
      <c r="W338" s="197">
        <v>336</v>
      </c>
      <c r="X338">
        <v>5</v>
      </c>
    </row>
    <row r="339" spans="23:24">
      <c r="W339" s="197">
        <v>337</v>
      </c>
      <c r="X339">
        <v>5</v>
      </c>
    </row>
    <row r="340" spans="23:24">
      <c r="W340" s="197">
        <v>338</v>
      </c>
      <c r="X340">
        <v>5</v>
      </c>
    </row>
    <row r="341" spans="23:24">
      <c r="W341" s="197">
        <v>339</v>
      </c>
      <c r="X341">
        <v>5</v>
      </c>
    </row>
    <row r="342" spans="23:24">
      <c r="W342" s="197">
        <v>340</v>
      </c>
      <c r="X342">
        <v>4</v>
      </c>
    </row>
    <row r="343" spans="23:24">
      <c r="W343" s="197">
        <v>341</v>
      </c>
      <c r="X343">
        <v>4</v>
      </c>
    </row>
    <row r="344" spans="23:24">
      <c r="W344" s="197">
        <v>342</v>
      </c>
      <c r="X344">
        <v>4</v>
      </c>
    </row>
    <row r="345" spans="23:24">
      <c r="W345" s="197">
        <v>343</v>
      </c>
      <c r="X345">
        <v>5</v>
      </c>
    </row>
    <row r="346" spans="23:24">
      <c r="W346" s="197">
        <v>344</v>
      </c>
      <c r="X346">
        <v>5</v>
      </c>
    </row>
    <row r="347" spans="23:24">
      <c r="W347" s="197">
        <v>345</v>
      </c>
      <c r="X347">
        <v>4</v>
      </c>
    </row>
    <row r="348" spans="23:24">
      <c r="W348" s="197">
        <v>346</v>
      </c>
      <c r="X348">
        <v>5</v>
      </c>
    </row>
    <row r="349" spans="23:24">
      <c r="W349" s="197">
        <v>347</v>
      </c>
      <c r="X349">
        <v>4</v>
      </c>
    </row>
    <row r="350" spans="23:24">
      <c r="W350" s="197">
        <v>348</v>
      </c>
      <c r="X350">
        <v>4</v>
      </c>
    </row>
    <row r="351" spans="23:24">
      <c r="W351" s="197">
        <v>349</v>
      </c>
      <c r="X351">
        <v>4</v>
      </c>
    </row>
    <row r="352" spans="23:24">
      <c r="W352" s="197">
        <v>350</v>
      </c>
      <c r="X352">
        <v>5</v>
      </c>
    </row>
    <row r="353" spans="23:24">
      <c r="W353" s="197">
        <v>351</v>
      </c>
      <c r="X353">
        <v>5</v>
      </c>
    </row>
    <row r="354" spans="23:24">
      <c r="W354" s="197">
        <v>352</v>
      </c>
      <c r="X354">
        <v>5</v>
      </c>
    </row>
    <row r="355" spans="23:24">
      <c r="W355" s="197">
        <v>353</v>
      </c>
      <c r="X355">
        <v>5</v>
      </c>
    </row>
    <row r="356" spans="23:24">
      <c r="W356" s="197">
        <v>354</v>
      </c>
      <c r="X356">
        <v>5</v>
      </c>
    </row>
    <row r="357" spans="23:24">
      <c r="W357" s="197">
        <v>355</v>
      </c>
      <c r="X357">
        <v>5</v>
      </c>
    </row>
    <row r="358" spans="23:24">
      <c r="W358" s="197">
        <v>356</v>
      </c>
      <c r="X358">
        <v>5</v>
      </c>
    </row>
    <row r="359" spans="23:24">
      <c r="W359" s="197">
        <v>357</v>
      </c>
      <c r="X359">
        <v>5</v>
      </c>
    </row>
    <row r="360" spans="23:24">
      <c r="W360" s="197">
        <v>358</v>
      </c>
      <c r="X360">
        <v>4</v>
      </c>
    </row>
    <row r="361" spans="23:24">
      <c r="W361" s="197">
        <v>359</v>
      </c>
      <c r="X361">
        <v>2</v>
      </c>
    </row>
    <row r="362" spans="23:24">
      <c r="W362" s="197">
        <v>360</v>
      </c>
      <c r="X362">
        <v>2</v>
      </c>
    </row>
    <row r="363" spans="23:24">
      <c r="W363" s="197">
        <v>361</v>
      </c>
      <c r="X363">
        <v>4</v>
      </c>
    </row>
    <row r="364" spans="23:24">
      <c r="W364" s="197">
        <v>362</v>
      </c>
      <c r="X364">
        <v>5</v>
      </c>
    </row>
    <row r="365" spans="23:24">
      <c r="W365" s="197">
        <v>363</v>
      </c>
      <c r="X365">
        <v>4</v>
      </c>
    </row>
    <row r="366" spans="23:24">
      <c r="W366" s="197">
        <v>364</v>
      </c>
      <c r="X366">
        <v>4</v>
      </c>
    </row>
    <row r="367" spans="23:24">
      <c r="W367" s="197">
        <v>365</v>
      </c>
      <c r="X367">
        <v>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O146"/>
  <sheetViews>
    <sheetView zoomScale="85" zoomScaleNormal="85" workbookViewId="0">
      <selection activeCell="C1" sqref="C1:AO2"/>
    </sheetView>
  </sheetViews>
  <sheetFormatPr defaultRowHeight="14.4"/>
  <sheetData>
    <row r="1" spans="1:41">
      <c r="A1" s="62"/>
      <c r="B1" s="62"/>
      <c r="C1" s="62" t="s">
        <v>23</v>
      </c>
      <c r="D1" s="62" t="s">
        <v>449</v>
      </c>
      <c r="E1" s="62" t="s">
        <v>449</v>
      </c>
      <c r="F1" s="62" t="s">
        <v>22</v>
      </c>
      <c r="G1" s="62" t="s">
        <v>22</v>
      </c>
      <c r="H1" s="62" t="s">
        <v>22</v>
      </c>
      <c r="I1" s="62" t="s">
        <v>19</v>
      </c>
      <c r="J1" s="62" t="s">
        <v>19</v>
      </c>
      <c r="K1" s="62" t="s">
        <v>19</v>
      </c>
      <c r="L1" s="62" t="s">
        <v>18</v>
      </c>
      <c r="M1" s="62" t="s">
        <v>18</v>
      </c>
      <c r="N1" s="62" t="s">
        <v>18</v>
      </c>
      <c r="O1" s="62" t="s">
        <v>24</v>
      </c>
      <c r="P1" s="62" t="s">
        <v>24</v>
      </c>
      <c r="Q1" s="62" t="s">
        <v>24</v>
      </c>
      <c r="R1" s="62" t="s">
        <v>20</v>
      </c>
      <c r="S1" s="62" t="s">
        <v>20</v>
      </c>
      <c r="T1" s="62" t="s">
        <v>20</v>
      </c>
      <c r="U1" s="62" t="s">
        <v>17</v>
      </c>
      <c r="V1" s="62" t="s">
        <v>17</v>
      </c>
      <c r="W1" s="62" t="s">
        <v>17</v>
      </c>
      <c r="X1" s="62" t="s">
        <v>29</v>
      </c>
      <c r="Y1" s="62" t="s">
        <v>29</v>
      </c>
      <c r="Z1" s="62" t="s">
        <v>29</v>
      </c>
      <c r="AA1" s="62" t="s">
        <v>28</v>
      </c>
      <c r="AB1" s="62" t="s">
        <v>28</v>
      </c>
      <c r="AC1" s="62" t="s">
        <v>28</v>
      </c>
      <c r="AD1" s="62" t="s">
        <v>27</v>
      </c>
      <c r="AE1" s="62" t="s">
        <v>27</v>
      </c>
      <c r="AF1" s="62" t="s">
        <v>27</v>
      </c>
      <c r="AG1" s="62" t="s">
        <v>21</v>
      </c>
      <c r="AH1" s="62" t="s">
        <v>21</v>
      </c>
      <c r="AI1" s="62" t="s">
        <v>21</v>
      </c>
      <c r="AJ1" s="62" t="s">
        <v>25</v>
      </c>
      <c r="AK1" s="62" t="s">
        <v>25</v>
      </c>
      <c r="AL1" s="62" t="s">
        <v>25</v>
      </c>
      <c r="AM1" s="62" t="s">
        <v>26</v>
      </c>
      <c r="AN1" s="62" t="s">
        <v>26</v>
      </c>
      <c r="AO1" s="62" t="s">
        <v>26</v>
      </c>
    </row>
    <row r="2" spans="1:41">
      <c r="A2" s="62"/>
      <c r="B2" s="62"/>
      <c r="C2" s="62" t="s">
        <v>450</v>
      </c>
      <c r="D2" s="62" t="s">
        <v>451</v>
      </c>
      <c r="E2" s="62" t="s">
        <v>452</v>
      </c>
      <c r="F2" s="62" t="s">
        <v>450</v>
      </c>
      <c r="G2" s="62" t="s">
        <v>451</v>
      </c>
      <c r="H2" s="62" t="s">
        <v>452</v>
      </c>
      <c r="I2" s="62" t="s">
        <v>450</v>
      </c>
      <c r="J2" s="62" t="s">
        <v>451</v>
      </c>
      <c r="K2" s="62" t="s">
        <v>452</v>
      </c>
      <c r="L2" s="62" t="s">
        <v>450</v>
      </c>
      <c r="M2" s="62" t="s">
        <v>451</v>
      </c>
      <c r="N2" s="62" t="s">
        <v>452</v>
      </c>
      <c r="O2" s="62" t="s">
        <v>450</v>
      </c>
      <c r="P2" s="62" t="s">
        <v>451</v>
      </c>
      <c r="Q2" s="62" t="s">
        <v>452</v>
      </c>
      <c r="R2" s="62" t="s">
        <v>450</v>
      </c>
      <c r="S2" s="62" t="s">
        <v>451</v>
      </c>
      <c r="T2" s="62" t="s">
        <v>452</v>
      </c>
      <c r="U2" s="62" t="s">
        <v>450</v>
      </c>
      <c r="V2" s="62" t="s">
        <v>451</v>
      </c>
      <c r="W2" s="62" t="s">
        <v>452</v>
      </c>
      <c r="X2" s="62" t="s">
        <v>450</v>
      </c>
      <c r="Y2" s="62" t="s">
        <v>451</v>
      </c>
      <c r="Z2" s="62" t="s">
        <v>452</v>
      </c>
      <c r="AA2" s="62" t="s">
        <v>450</v>
      </c>
      <c r="AB2" s="62" t="s">
        <v>451</v>
      </c>
      <c r="AC2" s="62" t="s">
        <v>452</v>
      </c>
      <c r="AD2" s="62" t="s">
        <v>450</v>
      </c>
      <c r="AE2" s="62" t="s">
        <v>451</v>
      </c>
      <c r="AF2" s="62" t="s">
        <v>452</v>
      </c>
      <c r="AG2" s="62" t="s">
        <v>450</v>
      </c>
      <c r="AH2" s="62" t="s">
        <v>451</v>
      </c>
      <c r="AI2" s="62" t="s">
        <v>452</v>
      </c>
      <c r="AJ2" s="62" t="s">
        <v>450</v>
      </c>
      <c r="AK2" s="62" t="s">
        <v>451</v>
      </c>
      <c r="AL2" s="62" t="s">
        <v>452</v>
      </c>
      <c r="AM2" s="62" t="s">
        <v>450</v>
      </c>
      <c r="AN2" s="62" t="s">
        <v>451</v>
      </c>
      <c r="AO2" s="62" t="s">
        <v>452</v>
      </c>
    </row>
    <row r="3" spans="1:41">
      <c r="A3" s="149">
        <v>1</v>
      </c>
      <c r="B3">
        <v>1</v>
      </c>
      <c r="C3">
        <v>0</v>
      </c>
      <c r="D3">
        <v>0.13900000000000001</v>
      </c>
      <c r="E3">
        <v>0.40050000000000002</v>
      </c>
      <c r="F3">
        <v>0</v>
      </c>
      <c r="G3">
        <v>0.30499999999999999</v>
      </c>
      <c r="H3">
        <v>0.17949999999999999</v>
      </c>
      <c r="I3">
        <v>0</v>
      </c>
      <c r="J3">
        <v>0.35499999999999998</v>
      </c>
      <c r="K3">
        <v>0.44</v>
      </c>
      <c r="L3">
        <v>0</v>
      </c>
      <c r="M3">
        <v>0.34300000000000003</v>
      </c>
      <c r="N3">
        <v>0.65633333299999996</v>
      </c>
      <c r="O3">
        <v>0</v>
      </c>
      <c r="P3">
        <v>0.214</v>
      </c>
      <c r="Q3">
        <v>0.47791666700000002</v>
      </c>
      <c r="R3">
        <v>0</v>
      </c>
      <c r="S3">
        <v>0.36099999999999999</v>
      </c>
      <c r="T3">
        <v>0.61799999999999999</v>
      </c>
      <c r="U3">
        <v>0</v>
      </c>
      <c r="V3">
        <v>0.25800000000000001</v>
      </c>
      <c r="W3">
        <v>0.60799999999999998</v>
      </c>
      <c r="X3">
        <v>0</v>
      </c>
      <c r="Y3">
        <v>0.30499999999999999</v>
      </c>
      <c r="Z3">
        <v>0.55533333299999998</v>
      </c>
      <c r="AA3">
        <v>0</v>
      </c>
      <c r="AB3">
        <v>0.34300000000000003</v>
      </c>
      <c r="AC3">
        <v>0.58399999999999996</v>
      </c>
      <c r="AD3">
        <v>0</v>
      </c>
      <c r="AE3">
        <v>0.34499999999999997</v>
      </c>
      <c r="AF3">
        <v>0.89500000000000002</v>
      </c>
      <c r="AG3">
        <v>0</v>
      </c>
      <c r="AH3">
        <v>0.47699999999999998</v>
      </c>
      <c r="AI3">
        <v>0.1</v>
      </c>
      <c r="AJ3">
        <v>0</v>
      </c>
      <c r="AK3">
        <v>0.32800000000000001</v>
      </c>
      <c r="AL3">
        <v>0.47566666699999999</v>
      </c>
      <c r="AM3">
        <v>0</v>
      </c>
      <c r="AN3">
        <v>0.38800000000000001</v>
      </c>
      <c r="AO3">
        <v>0.76900000000000002</v>
      </c>
    </row>
    <row r="4" spans="1:41">
      <c r="A4" s="149">
        <v>1</v>
      </c>
      <c r="B4">
        <v>2</v>
      </c>
      <c r="C4">
        <v>0</v>
      </c>
      <c r="D4">
        <v>0.13100000000000001</v>
      </c>
      <c r="E4">
        <v>0.39350000000000002</v>
      </c>
      <c r="F4">
        <v>0</v>
      </c>
      <c r="G4">
        <v>0.29399999999999998</v>
      </c>
      <c r="H4">
        <v>0.217</v>
      </c>
      <c r="I4">
        <v>0</v>
      </c>
      <c r="J4">
        <v>0.35499999999999998</v>
      </c>
      <c r="K4">
        <v>0.48849999999999999</v>
      </c>
      <c r="L4">
        <v>0</v>
      </c>
      <c r="M4">
        <v>0.32500000000000001</v>
      </c>
      <c r="N4">
        <v>0.63300000000000001</v>
      </c>
      <c r="O4">
        <v>0</v>
      </c>
      <c r="P4">
        <v>0.20100000000000001</v>
      </c>
      <c r="Q4">
        <v>0.47291666700000001</v>
      </c>
      <c r="R4">
        <v>0</v>
      </c>
      <c r="S4">
        <v>0.32800000000000001</v>
      </c>
      <c r="T4">
        <v>0.57199999999999995</v>
      </c>
      <c r="U4">
        <v>0</v>
      </c>
      <c r="V4">
        <v>0.222</v>
      </c>
      <c r="W4">
        <v>0.5665</v>
      </c>
      <c r="X4">
        <v>0</v>
      </c>
      <c r="Y4">
        <v>0.29099999999999998</v>
      </c>
      <c r="Z4">
        <v>0.55233333299999998</v>
      </c>
      <c r="AA4">
        <v>0</v>
      </c>
      <c r="AB4">
        <v>0.32900000000000001</v>
      </c>
      <c r="AC4">
        <v>0.57150000000000001</v>
      </c>
      <c r="AD4">
        <v>0</v>
      </c>
      <c r="AE4">
        <v>0.33200000000000002</v>
      </c>
      <c r="AF4">
        <v>0.87533333300000005</v>
      </c>
      <c r="AG4">
        <v>0</v>
      </c>
      <c r="AH4">
        <v>0.45400000000000001</v>
      </c>
      <c r="AI4">
        <v>0.1</v>
      </c>
      <c r="AJ4">
        <v>0</v>
      </c>
      <c r="AK4">
        <v>0.30499999999999999</v>
      </c>
      <c r="AL4">
        <v>0.45366666700000002</v>
      </c>
      <c r="AM4">
        <v>0</v>
      </c>
      <c r="AN4">
        <v>0.36699999999999999</v>
      </c>
      <c r="AO4">
        <v>0.73</v>
      </c>
    </row>
    <row r="5" spans="1:41">
      <c r="A5" s="149">
        <v>1</v>
      </c>
      <c r="B5">
        <v>3</v>
      </c>
      <c r="C5">
        <v>0</v>
      </c>
      <c r="D5">
        <v>0.11600000000000001</v>
      </c>
      <c r="E5">
        <v>0.36349999999999999</v>
      </c>
      <c r="F5">
        <v>0</v>
      </c>
      <c r="G5">
        <v>0.27800000000000002</v>
      </c>
      <c r="H5">
        <v>0.23350000000000001</v>
      </c>
      <c r="I5">
        <v>0</v>
      </c>
      <c r="J5">
        <v>0.35799999999999998</v>
      </c>
      <c r="K5">
        <v>0.52549999999999997</v>
      </c>
      <c r="L5">
        <v>0</v>
      </c>
      <c r="M5">
        <v>0.309</v>
      </c>
      <c r="N5">
        <v>0.60633333300000003</v>
      </c>
      <c r="O5">
        <v>0</v>
      </c>
      <c r="P5">
        <v>0.17899999999999999</v>
      </c>
      <c r="Q5">
        <v>0.45858333400000001</v>
      </c>
      <c r="R5">
        <v>0</v>
      </c>
      <c r="S5">
        <v>0.28199999999999997</v>
      </c>
      <c r="T5">
        <v>0.51900000000000002</v>
      </c>
      <c r="U5">
        <v>0</v>
      </c>
      <c r="V5">
        <v>0.183</v>
      </c>
      <c r="W5">
        <v>0.52049999999999996</v>
      </c>
      <c r="X5">
        <v>0</v>
      </c>
      <c r="Y5">
        <v>0.28100000000000003</v>
      </c>
      <c r="Z5">
        <v>0.553666667</v>
      </c>
      <c r="AA5">
        <v>0</v>
      </c>
      <c r="AB5">
        <v>0.31</v>
      </c>
      <c r="AC5">
        <v>0.56999999999999995</v>
      </c>
      <c r="AD5">
        <v>0</v>
      </c>
      <c r="AE5">
        <v>0.311</v>
      </c>
      <c r="AF5">
        <v>0.84399999999999997</v>
      </c>
      <c r="AG5">
        <v>0</v>
      </c>
      <c r="AH5">
        <v>0.43099999999999999</v>
      </c>
      <c r="AI5">
        <v>0.1</v>
      </c>
      <c r="AJ5">
        <v>0</v>
      </c>
      <c r="AK5">
        <v>0.27400000000000002</v>
      </c>
      <c r="AL5">
        <v>0.41799999999999998</v>
      </c>
      <c r="AM5">
        <v>0</v>
      </c>
      <c r="AN5">
        <v>0.33900000000000002</v>
      </c>
      <c r="AO5">
        <v>0.68500000000000005</v>
      </c>
    </row>
    <row r="6" spans="1:41">
      <c r="A6" s="149">
        <v>1</v>
      </c>
      <c r="B6">
        <v>4</v>
      </c>
      <c r="C6">
        <v>0</v>
      </c>
      <c r="D6">
        <v>0.108</v>
      </c>
      <c r="E6">
        <v>0.33550000000000002</v>
      </c>
      <c r="F6">
        <v>0</v>
      </c>
      <c r="G6">
        <v>0.27</v>
      </c>
      <c r="H6">
        <v>0.255</v>
      </c>
      <c r="I6">
        <v>0</v>
      </c>
      <c r="J6">
        <v>0.38800000000000001</v>
      </c>
      <c r="K6">
        <v>0.56799999999999995</v>
      </c>
      <c r="L6">
        <v>0</v>
      </c>
      <c r="M6">
        <v>0.309</v>
      </c>
      <c r="N6">
        <v>0.58399999999999996</v>
      </c>
      <c r="O6">
        <v>0</v>
      </c>
      <c r="P6">
        <v>0.17100000000000001</v>
      </c>
      <c r="Q6">
        <v>0.44041666699999998</v>
      </c>
      <c r="R6">
        <v>0</v>
      </c>
      <c r="S6">
        <v>0.26400000000000001</v>
      </c>
      <c r="T6">
        <v>0.48</v>
      </c>
      <c r="U6">
        <v>0</v>
      </c>
      <c r="V6">
        <v>0.152</v>
      </c>
      <c r="W6">
        <v>0.47099999999999997</v>
      </c>
      <c r="X6">
        <v>0</v>
      </c>
      <c r="Y6">
        <v>0.26600000000000001</v>
      </c>
      <c r="Z6">
        <v>0.54533333299999998</v>
      </c>
      <c r="AA6">
        <v>0</v>
      </c>
      <c r="AB6">
        <v>0.27800000000000002</v>
      </c>
      <c r="AC6">
        <v>0.55249999999999999</v>
      </c>
      <c r="AD6">
        <v>0</v>
      </c>
      <c r="AE6">
        <v>0.28000000000000003</v>
      </c>
      <c r="AF6">
        <v>0.79100000000000004</v>
      </c>
      <c r="AG6">
        <v>0</v>
      </c>
      <c r="AH6">
        <v>0.39500000000000002</v>
      </c>
      <c r="AI6">
        <v>0.1</v>
      </c>
      <c r="AJ6">
        <v>0</v>
      </c>
      <c r="AK6">
        <v>0.249</v>
      </c>
      <c r="AL6">
        <v>0.37333333299999999</v>
      </c>
      <c r="AM6">
        <v>0</v>
      </c>
      <c r="AN6">
        <v>0.3</v>
      </c>
      <c r="AO6">
        <v>0.60599999999999998</v>
      </c>
    </row>
    <row r="7" spans="1:41">
      <c r="A7" s="149">
        <v>1</v>
      </c>
      <c r="B7">
        <v>5</v>
      </c>
      <c r="C7">
        <v>0</v>
      </c>
      <c r="D7">
        <v>0.105</v>
      </c>
      <c r="E7">
        <v>0.309</v>
      </c>
      <c r="F7">
        <v>0</v>
      </c>
      <c r="G7">
        <v>0.255</v>
      </c>
      <c r="H7">
        <v>0.27900000000000003</v>
      </c>
      <c r="I7">
        <v>0</v>
      </c>
      <c r="J7">
        <v>0.4</v>
      </c>
      <c r="K7">
        <v>0.59850000000000003</v>
      </c>
      <c r="L7">
        <v>0</v>
      </c>
      <c r="M7">
        <v>0.32800000000000001</v>
      </c>
      <c r="N7">
        <v>0.55900000000000005</v>
      </c>
      <c r="O7">
        <v>0</v>
      </c>
      <c r="P7">
        <v>0.16400000000000001</v>
      </c>
      <c r="Q7">
        <v>0.418333334</v>
      </c>
      <c r="R7">
        <v>0</v>
      </c>
      <c r="S7">
        <v>0.22</v>
      </c>
      <c r="T7">
        <v>0.42499999999999999</v>
      </c>
      <c r="U7">
        <v>0</v>
      </c>
      <c r="V7">
        <v>0.121</v>
      </c>
      <c r="W7">
        <v>0.41</v>
      </c>
      <c r="X7">
        <v>0</v>
      </c>
      <c r="Y7">
        <v>0.249</v>
      </c>
      <c r="Z7">
        <v>0.52766666699999998</v>
      </c>
      <c r="AA7">
        <v>0</v>
      </c>
      <c r="AB7">
        <v>0.26400000000000001</v>
      </c>
      <c r="AC7">
        <v>0.52549999999999997</v>
      </c>
      <c r="AD7">
        <v>0</v>
      </c>
      <c r="AE7">
        <v>0.26600000000000001</v>
      </c>
      <c r="AF7">
        <v>0.70833333300000001</v>
      </c>
      <c r="AG7">
        <v>0</v>
      </c>
      <c r="AH7">
        <v>0.35099999999999998</v>
      </c>
      <c r="AI7">
        <v>0.1</v>
      </c>
      <c r="AJ7">
        <v>0</v>
      </c>
      <c r="AK7">
        <v>0.22500000000000001</v>
      </c>
      <c r="AL7">
        <v>0.33233333300000001</v>
      </c>
      <c r="AM7">
        <v>0</v>
      </c>
      <c r="AN7">
        <v>0.26400000000000001</v>
      </c>
      <c r="AO7">
        <v>0.504</v>
      </c>
    </row>
    <row r="8" spans="1:41">
      <c r="A8" s="149">
        <v>1</v>
      </c>
      <c r="B8">
        <v>6</v>
      </c>
      <c r="C8">
        <v>0</v>
      </c>
      <c r="D8">
        <v>0.108</v>
      </c>
      <c r="E8">
        <v>0.27900000000000003</v>
      </c>
      <c r="F8">
        <v>0</v>
      </c>
      <c r="G8">
        <v>0.23699999999999999</v>
      </c>
      <c r="H8">
        <v>0.28799999999999998</v>
      </c>
      <c r="I8">
        <v>0</v>
      </c>
      <c r="J8">
        <v>0.39100000000000001</v>
      </c>
      <c r="K8">
        <v>0.59950000000000003</v>
      </c>
      <c r="L8">
        <v>0</v>
      </c>
      <c r="M8">
        <v>0.307</v>
      </c>
      <c r="N8">
        <v>0.52333333299999996</v>
      </c>
      <c r="O8">
        <v>0</v>
      </c>
      <c r="P8">
        <v>0.16400000000000001</v>
      </c>
      <c r="Q8">
        <v>0.38750000000000001</v>
      </c>
      <c r="R8">
        <v>0</v>
      </c>
      <c r="S8">
        <v>0.185</v>
      </c>
      <c r="T8">
        <v>0.36199999999999999</v>
      </c>
      <c r="U8">
        <v>0</v>
      </c>
      <c r="V8">
        <v>9.1999999999999998E-2</v>
      </c>
      <c r="W8">
        <v>0.33</v>
      </c>
      <c r="X8">
        <v>0</v>
      </c>
      <c r="Y8">
        <v>0.23300000000000001</v>
      </c>
      <c r="Z8">
        <v>0.496</v>
      </c>
      <c r="AA8">
        <v>0</v>
      </c>
      <c r="AB8">
        <v>0.253</v>
      </c>
      <c r="AC8">
        <v>0.48499999999999999</v>
      </c>
      <c r="AD8">
        <v>0</v>
      </c>
      <c r="AE8">
        <v>0.255</v>
      </c>
      <c r="AF8">
        <v>0.59833333300000002</v>
      </c>
      <c r="AG8">
        <v>0</v>
      </c>
      <c r="AH8">
        <v>0.30499999999999999</v>
      </c>
      <c r="AI8">
        <v>0.1</v>
      </c>
      <c r="AJ8">
        <v>0</v>
      </c>
      <c r="AK8">
        <v>0.19600000000000001</v>
      </c>
      <c r="AL8">
        <v>0.28766666699999999</v>
      </c>
      <c r="AM8">
        <v>0</v>
      </c>
      <c r="AN8">
        <v>0.22</v>
      </c>
      <c r="AO8">
        <v>0.39800000000000002</v>
      </c>
    </row>
    <row r="9" spans="1:41">
      <c r="A9" s="149">
        <v>1</v>
      </c>
      <c r="B9">
        <v>7</v>
      </c>
      <c r="C9">
        <v>0</v>
      </c>
      <c r="D9">
        <v>0.113</v>
      </c>
      <c r="E9">
        <v>0.24149999999999999</v>
      </c>
      <c r="F9">
        <v>0</v>
      </c>
      <c r="G9">
        <v>0.21099999999999999</v>
      </c>
      <c r="H9">
        <v>0.29449999999999998</v>
      </c>
      <c r="I9">
        <v>0</v>
      </c>
      <c r="J9">
        <v>0.36399999999999999</v>
      </c>
      <c r="K9">
        <v>0.56699999999999995</v>
      </c>
      <c r="L9">
        <v>0</v>
      </c>
      <c r="M9">
        <v>0.30399999999999999</v>
      </c>
      <c r="N9">
        <v>0.48166666699999999</v>
      </c>
      <c r="O9">
        <v>0</v>
      </c>
      <c r="P9">
        <v>0.157</v>
      </c>
      <c r="Q9">
        <v>0.35391666700000002</v>
      </c>
      <c r="R9">
        <v>0</v>
      </c>
      <c r="S9">
        <v>0.14099999999999999</v>
      </c>
      <c r="T9">
        <v>0.28699999999999998</v>
      </c>
      <c r="U9">
        <v>0</v>
      </c>
      <c r="V9">
        <v>6.7000000000000004E-2</v>
      </c>
      <c r="W9">
        <v>0.2505</v>
      </c>
      <c r="X9">
        <v>0</v>
      </c>
      <c r="Y9">
        <v>0.216</v>
      </c>
      <c r="Z9">
        <v>0.46633333300000002</v>
      </c>
      <c r="AA9">
        <v>0</v>
      </c>
      <c r="AB9">
        <v>0.23400000000000001</v>
      </c>
      <c r="AC9">
        <v>0.439</v>
      </c>
      <c r="AD9">
        <v>0</v>
      </c>
      <c r="AE9">
        <v>0.23599999999999999</v>
      </c>
      <c r="AF9">
        <v>0.45666666700000003</v>
      </c>
      <c r="AG9">
        <v>0</v>
      </c>
      <c r="AH9">
        <v>0.23599999999999999</v>
      </c>
      <c r="AI9">
        <v>0.1</v>
      </c>
      <c r="AJ9">
        <v>0</v>
      </c>
      <c r="AK9">
        <v>0.16300000000000001</v>
      </c>
      <c r="AL9">
        <v>0.23</v>
      </c>
      <c r="AM9">
        <v>0</v>
      </c>
      <c r="AN9">
        <v>0.16800000000000001</v>
      </c>
      <c r="AO9">
        <v>0.28499999999999998</v>
      </c>
    </row>
    <row r="10" spans="1:41">
      <c r="A10" s="149">
        <v>1</v>
      </c>
      <c r="B10">
        <v>8</v>
      </c>
      <c r="C10">
        <v>0</v>
      </c>
      <c r="D10">
        <v>0.111</v>
      </c>
      <c r="E10">
        <v>0.187</v>
      </c>
      <c r="F10">
        <v>0</v>
      </c>
      <c r="G10">
        <v>0.17899999999999999</v>
      </c>
      <c r="H10">
        <v>0.27850000000000003</v>
      </c>
      <c r="I10">
        <v>0</v>
      </c>
      <c r="J10">
        <v>0.33400000000000002</v>
      </c>
      <c r="K10">
        <v>0.51500000000000001</v>
      </c>
      <c r="L10">
        <v>0</v>
      </c>
      <c r="M10">
        <v>0.28399999999999997</v>
      </c>
      <c r="N10">
        <v>0.426666667</v>
      </c>
      <c r="O10">
        <v>0</v>
      </c>
      <c r="P10">
        <v>0.14499999999999999</v>
      </c>
      <c r="Q10">
        <v>0.3105</v>
      </c>
      <c r="R10">
        <v>0</v>
      </c>
      <c r="S10">
        <v>0.10100000000000001</v>
      </c>
      <c r="T10">
        <v>0.20300000000000001</v>
      </c>
      <c r="U10">
        <v>0</v>
      </c>
      <c r="V10">
        <v>4.5999999999999999E-2</v>
      </c>
      <c r="W10">
        <v>0.1875</v>
      </c>
      <c r="X10">
        <v>0</v>
      </c>
      <c r="Y10">
        <v>0.19500000000000001</v>
      </c>
      <c r="Z10">
        <v>0.434</v>
      </c>
      <c r="AA10">
        <v>0</v>
      </c>
      <c r="AB10">
        <v>0.20300000000000001</v>
      </c>
      <c r="AC10">
        <v>0.38250000000000001</v>
      </c>
      <c r="AD10">
        <v>0</v>
      </c>
      <c r="AE10">
        <v>0.20399999999999999</v>
      </c>
      <c r="AF10">
        <v>0.30333333299999998</v>
      </c>
      <c r="AG10">
        <v>0</v>
      </c>
      <c r="AH10">
        <v>0.17699999999999999</v>
      </c>
      <c r="AI10">
        <v>0.1</v>
      </c>
      <c r="AJ10">
        <v>0</v>
      </c>
      <c r="AK10">
        <v>0.11799999999999999</v>
      </c>
      <c r="AL10">
        <v>0.16466666699999999</v>
      </c>
      <c r="AM10">
        <v>0</v>
      </c>
      <c r="AN10">
        <v>0.113</v>
      </c>
      <c r="AO10">
        <v>0.18099999999999999</v>
      </c>
    </row>
    <row r="11" spans="1:41">
      <c r="A11" s="149">
        <v>1</v>
      </c>
      <c r="B11">
        <v>9</v>
      </c>
      <c r="C11">
        <v>1.7999999999999999E-2</v>
      </c>
      <c r="D11">
        <v>9.5000000000000001E-2</v>
      </c>
      <c r="E11">
        <v>0.13750000000000001</v>
      </c>
      <c r="F11">
        <v>1.7999999999999999E-2</v>
      </c>
      <c r="G11">
        <v>0.14899999999999999</v>
      </c>
      <c r="H11">
        <v>0.25900000000000001</v>
      </c>
      <c r="I11">
        <v>5.0000000000000001E-3</v>
      </c>
      <c r="J11">
        <v>0.315</v>
      </c>
      <c r="K11">
        <v>0.44500000000000001</v>
      </c>
      <c r="L11">
        <v>2E-3</v>
      </c>
      <c r="M11">
        <v>0.27</v>
      </c>
      <c r="N11">
        <v>0.368666667</v>
      </c>
      <c r="O11">
        <v>2.1999999999999999E-2</v>
      </c>
      <c r="P11">
        <v>0.115</v>
      </c>
      <c r="Q11">
        <v>0.256083334</v>
      </c>
      <c r="R11">
        <v>2.1999999999999999E-2</v>
      </c>
      <c r="S11">
        <v>7.1999999999999995E-2</v>
      </c>
      <c r="T11">
        <v>0.13600000000000001</v>
      </c>
      <c r="U11">
        <v>0</v>
      </c>
      <c r="V11">
        <v>2.7E-2</v>
      </c>
      <c r="W11">
        <v>0.14549999999999999</v>
      </c>
      <c r="X11">
        <v>7.4999999999999997E-2</v>
      </c>
      <c r="Y11">
        <v>0.16</v>
      </c>
      <c r="Z11">
        <v>0.37466666700000001</v>
      </c>
      <c r="AA11">
        <v>2.8000000000000001E-2</v>
      </c>
      <c r="AB11">
        <v>0.16400000000000001</v>
      </c>
      <c r="AC11">
        <v>0.307</v>
      </c>
      <c r="AD11">
        <v>2.9000000000000001E-2</v>
      </c>
      <c r="AE11">
        <v>0.16700000000000001</v>
      </c>
      <c r="AF11">
        <v>0.18133333300000001</v>
      </c>
      <c r="AG11">
        <v>6.3E-2</v>
      </c>
      <c r="AH11">
        <v>0.11899999999999999</v>
      </c>
      <c r="AI11">
        <v>0.1</v>
      </c>
      <c r="AJ11">
        <v>3.5000000000000003E-2</v>
      </c>
      <c r="AK11">
        <v>7.3999999999999996E-2</v>
      </c>
      <c r="AL11">
        <v>0.111</v>
      </c>
      <c r="AM11">
        <v>5.3999999999999999E-2</v>
      </c>
      <c r="AN11">
        <v>6.6000000000000003E-2</v>
      </c>
      <c r="AO11">
        <v>0.10100000000000001</v>
      </c>
    </row>
    <row r="12" spans="1:41">
      <c r="A12" s="149">
        <v>1</v>
      </c>
      <c r="B12">
        <v>10</v>
      </c>
      <c r="C12">
        <v>6.7000000000000004E-2</v>
      </c>
      <c r="D12">
        <v>7.4999999999999997E-2</v>
      </c>
      <c r="E12">
        <v>0.1065</v>
      </c>
      <c r="F12">
        <v>9.2999999999999999E-2</v>
      </c>
      <c r="G12">
        <v>0.11799999999999999</v>
      </c>
      <c r="H12">
        <v>0.23949999999999999</v>
      </c>
      <c r="I12">
        <v>4.3999999999999997E-2</v>
      </c>
      <c r="J12">
        <v>0.245</v>
      </c>
      <c r="K12">
        <v>0.33400000000000002</v>
      </c>
      <c r="L12">
        <v>3.6999999999999998E-2</v>
      </c>
      <c r="M12">
        <v>0.22900000000000001</v>
      </c>
      <c r="N12">
        <v>0.307</v>
      </c>
      <c r="O12">
        <v>8.7999999999999995E-2</v>
      </c>
      <c r="P12">
        <v>7.5999999999999998E-2</v>
      </c>
      <c r="Q12">
        <v>0.18991666700000001</v>
      </c>
      <c r="R12">
        <v>0.161</v>
      </c>
      <c r="S12">
        <v>4.8000000000000001E-2</v>
      </c>
      <c r="T12">
        <v>8.8999999999999996E-2</v>
      </c>
      <c r="U12">
        <v>7.5999999999999998E-2</v>
      </c>
      <c r="V12">
        <v>1.7000000000000001E-2</v>
      </c>
      <c r="W12">
        <v>0.13550000000000001</v>
      </c>
      <c r="X12">
        <v>0.219</v>
      </c>
      <c r="Y12">
        <v>0.112</v>
      </c>
      <c r="Z12">
        <v>0.27333333300000001</v>
      </c>
      <c r="AA12">
        <v>0.11600000000000001</v>
      </c>
      <c r="AB12">
        <v>0.10199999999999999</v>
      </c>
      <c r="AC12">
        <v>0.20300000000000001</v>
      </c>
      <c r="AD12">
        <v>0.11700000000000001</v>
      </c>
      <c r="AE12">
        <v>0.10299999999999999</v>
      </c>
      <c r="AF12">
        <v>9.4666666999999996E-2</v>
      </c>
      <c r="AG12">
        <v>0.219</v>
      </c>
      <c r="AH12">
        <v>6.2E-2</v>
      </c>
      <c r="AI12">
        <v>0.1</v>
      </c>
      <c r="AJ12">
        <v>0.17399999999999999</v>
      </c>
      <c r="AK12">
        <v>4.4999999999999998E-2</v>
      </c>
      <c r="AL12">
        <v>8.0333333000000007E-2</v>
      </c>
      <c r="AM12">
        <v>0.253</v>
      </c>
      <c r="AN12">
        <v>3.6999999999999998E-2</v>
      </c>
      <c r="AO12">
        <v>5.8999999999999997E-2</v>
      </c>
    </row>
    <row r="13" spans="1:41">
      <c r="A13" s="149">
        <v>1</v>
      </c>
      <c r="B13">
        <v>11</v>
      </c>
      <c r="C13">
        <v>0.127</v>
      </c>
      <c r="D13">
        <v>7.4999999999999997E-2</v>
      </c>
      <c r="E13">
        <v>9.4E-2</v>
      </c>
      <c r="F13">
        <v>0.19600000000000001</v>
      </c>
      <c r="G13">
        <v>0.105</v>
      </c>
      <c r="H13">
        <v>0.23949999999999999</v>
      </c>
      <c r="I13">
        <v>9.6000000000000002E-2</v>
      </c>
      <c r="J13">
        <v>0.16400000000000001</v>
      </c>
      <c r="K13">
        <v>0.22900000000000001</v>
      </c>
      <c r="L13">
        <v>7.2999999999999995E-2</v>
      </c>
      <c r="M13">
        <v>0.19500000000000001</v>
      </c>
      <c r="N13">
        <v>0.24199999999999999</v>
      </c>
      <c r="O13">
        <v>0.17</v>
      </c>
      <c r="P13">
        <v>6.0999999999999999E-2</v>
      </c>
      <c r="Q13">
        <v>0.14299999999999999</v>
      </c>
      <c r="R13">
        <v>0.29699999999999999</v>
      </c>
      <c r="S13">
        <v>3.5000000000000003E-2</v>
      </c>
      <c r="T13">
        <v>5.8000000000000003E-2</v>
      </c>
      <c r="U13">
        <v>0.17899999999999999</v>
      </c>
      <c r="V13">
        <v>1.2999999999999999E-2</v>
      </c>
      <c r="W13">
        <v>0.12</v>
      </c>
      <c r="X13">
        <v>0.36899999999999999</v>
      </c>
      <c r="Y13">
        <v>7.6999999999999999E-2</v>
      </c>
      <c r="Z13">
        <v>0.192</v>
      </c>
      <c r="AA13">
        <v>0.23100000000000001</v>
      </c>
      <c r="AB13">
        <v>7.1999999999999995E-2</v>
      </c>
      <c r="AC13">
        <v>0.126</v>
      </c>
      <c r="AD13">
        <v>0.23300000000000001</v>
      </c>
      <c r="AE13">
        <v>7.1999999999999995E-2</v>
      </c>
      <c r="AF13">
        <v>0.04</v>
      </c>
      <c r="AG13">
        <v>0.39800000000000002</v>
      </c>
      <c r="AH13">
        <v>2.8000000000000001E-2</v>
      </c>
      <c r="AI13">
        <v>0.1</v>
      </c>
      <c r="AJ13">
        <v>0.34200000000000003</v>
      </c>
      <c r="AK13">
        <v>2.1999999999999999E-2</v>
      </c>
      <c r="AL13">
        <v>6.1333332999999997E-2</v>
      </c>
      <c r="AM13">
        <v>0.38400000000000001</v>
      </c>
      <c r="AN13">
        <v>2.1999999999999999E-2</v>
      </c>
      <c r="AO13">
        <v>0.04</v>
      </c>
    </row>
    <row r="14" spans="1:41">
      <c r="A14" s="149">
        <v>1</v>
      </c>
      <c r="B14">
        <v>12</v>
      </c>
      <c r="C14">
        <v>0.16900000000000001</v>
      </c>
      <c r="D14">
        <v>7.8E-2</v>
      </c>
      <c r="E14">
        <v>0.10050000000000001</v>
      </c>
      <c r="F14">
        <v>0.28100000000000003</v>
      </c>
      <c r="G14">
        <v>0.105</v>
      </c>
      <c r="H14">
        <v>0.25600000000000001</v>
      </c>
      <c r="I14">
        <v>0.111</v>
      </c>
      <c r="J14">
        <v>0.121</v>
      </c>
      <c r="K14">
        <v>0.16550000000000001</v>
      </c>
      <c r="L14">
        <v>0.09</v>
      </c>
      <c r="M14">
        <v>0.158</v>
      </c>
      <c r="N14">
        <v>0.185</v>
      </c>
      <c r="O14">
        <v>0.24199999999999999</v>
      </c>
      <c r="P14">
        <v>5.7000000000000002E-2</v>
      </c>
      <c r="Q14">
        <v>0.131083334</v>
      </c>
      <c r="R14">
        <v>0.35</v>
      </c>
      <c r="S14">
        <v>2.9000000000000001E-2</v>
      </c>
      <c r="T14">
        <v>3.6999999999999998E-2</v>
      </c>
      <c r="U14">
        <v>0.25800000000000001</v>
      </c>
      <c r="V14">
        <v>8.9999999999999993E-3</v>
      </c>
      <c r="W14">
        <v>0.10050000000000001</v>
      </c>
      <c r="X14">
        <v>0.51500000000000001</v>
      </c>
      <c r="Y14">
        <v>6.3E-2</v>
      </c>
      <c r="Z14">
        <v>0.16166666699999999</v>
      </c>
      <c r="AA14">
        <v>0.32400000000000001</v>
      </c>
      <c r="AB14">
        <v>5.8000000000000003E-2</v>
      </c>
      <c r="AC14">
        <v>7.3499999999999996E-2</v>
      </c>
      <c r="AD14">
        <v>0.32600000000000001</v>
      </c>
      <c r="AE14">
        <v>5.8000000000000003E-2</v>
      </c>
      <c r="AF14">
        <v>1.4E-2</v>
      </c>
      <c r="AG14">
        <v>0.496</v>
      </c>
      <c r="AH14">
        <v>2.1000000000000001E-2</v>
      </c>
      <c r="AI14">
        <v>0.1</v>
      </c>
      <c r="AJ14">
        <v>0.46700000000000003</v>
      </c>
      <c r="AK14">
        <v>1.7000000000000001E-2</v>
      </c>
      <c r="AL14">
        <v>5.9333333000000002E-2</v>
      </c>
      <c r="AM14">
        <v>0.433</v>
      </c>
      <c r="AN14">
        <v>2.1000000000000001E-2</v>
      </c>
      <c r="AO14">
        <v>3.2000000000000001E-2</v>
      </c>
    </row>
    <row r="15" spans="1:41">
      <c r="A15" s="149">
        <v>1</v>
      </c>
      <c r="B15">
        <v>13</v>
      </c>
      <c r="C15">
        <v>0.21199999999999999</v>
      </c>
      <c r="D15">
        <v>8.4000000000000005E-2</v>
      </c>
      <c r="E15">
        <v>0.1055</v>
      </c>
      <c r="F15">
        <v>0.30399999999999999</v>
      </c>
      <c r="G15">
        <v>0.108</v>
      </c>
      <c r="H15">
        <v>0.26650000000000001</v>
      </c>
      <c r="I15">
        <v>0.107</v>
      </c>
      <c r="J15">
        <v>0.111</v>
      </c>
      <c r="K15">
        <v>0.1285</v>
      </c>
      <c r="L15">
        <v>9.2999999999999999E-2</v>
      </c>
      <c r="M15">
        <v>0.13300000000000001</v>
      </c>
      <c r="N15">
        <v>0.139333333</v>
      </c>
      <c r="O15">
        <v>0.28499999999999998</v>
      </c>
      <c r="P15">
        <v>5.5E-2</v>
      </c>
      <c r="Q15">
        <v>0.131083334</v>
      </c>
      <c r="R15">
        <v>0.30199999999999999</v>
      </c>
      <c r="S15">
        <v>2.9000000000000001E-2</v>
      </c>
      <c r="T15">
        <v>2.5000000000000001E-2</v>
      </c>
      <c r="U15">
        <v>0.318</v>
      </c>
      <c r="V15">
        <v>8.0000000000000002E-3</v>
      </c>
      <c r="W15">
        <v>0.10150000000000001</v>
      </c>
      <c r="X15">
        <v>0.53100000000000003</v>
      </c>
      <c r="Y15">
        <v>5.8000000000000003E-2</v>
      </c>
      <c r="Z15">
        <v>0.15666666700000001</v>
      </c>
      <c r="AA15">
        <v>0.33900000000000002</v>
      </c>
      <c r="AB15">
        <v>5.0999999999999997E-2</v>
      </c>
      <c r="AC15">
        <v>5.3999999999999999E-2</v>
      </c>
      <c r="AD15">
        <v>0.33800000000000002</v>
      </c>
      <c r="AE15">
        <v>5.0999999999999997E-2</v>
      </c>
      <c r="AF15">
        <v>1.7999999999999999E-2</v>
      </c>
      <c r="AG15">
        <v>0.47899999999999998</v>
      </c>
      <c r="AH15">
        <v>2.7E-2</v>
      </c>
      <c r="AI15">
        <v>0.1</v>
      </c>
      <c r="AJ15">
        <v>0.47899999999999998</v>
      </c>
      <c r="AK15">
        <v>2.1000000000000001E-2</v>
      </c>
      <c r="AL15">
        <v>6.5333332999999993E-2</v>
      </c>
      <c r="AM15">
        <v>0.36399999999999999</v>
      </c>
      <c r="AN15">
        <v>3.1E-2</v>
      </c>
      <c r="AO15">
        <v>3.4000000000000002E-2</v>
      </c>
    </row>
    <row r="16" spans="1:41">
      <c r="A16" s="149">
        <v>1</v>
      </c>
      <c r="B16">
        <v>14</v>
      </c>
      <c r="C16">
        <v>0.17399999999999999</v>
      </c>
      <c r="D16">
        <v>8.8999999999999996E-2</v>
      </c>
      <c r="E16">
        <v>0.107</v>
      </c>
      <c r="F16">
        <v>0.315</v>
      </c>
      <c r="G16">
        <v>0.11700000000000001</v>
      </c>
      <c r="H16">
        <v>0.27600000000000002</v>
      </c>
      <c r="I16">
        <v>7.9000000000000001E-2</v>
      </c>
      <c r="J16">
        <v>0.106</v>
      </c>
      <c r="K16">
        <v>0.1105</v>
      </c>
      <c r="L16">
        <v>7.2999999999999995E-2</v>
      </c>
      <c r="M16">
        <v>0.12</v>
      </c>
      <c r="N16">
        <v>0.10666666700000001</v>
      </c>
      <c r="O16">
        <v>0.215</v>
      </c>
      <c r="P16">
        <v>0.06</v>
      </c>
      <c r="Q16">
        <v>0.13166666699999999</v>
      </c>
      <c r="R16">
        <v>0.19900000000000001</v>
      </c>
      <c r="S16">
        <v>3.5000000000000003E-2</v>
      </c>
      <c r="T16">
        <v>2.1999999999999999E-2</v>
      </c>
      <c r="U16">
        <v>0.30199999999999999</v>
      </c>
      <c r="V16">
        <v>1.4E-2</v>
      </c>
      <c r="W16">
        <v>0.1135</v>
      </c>
      <c r="X16">
        <v>0.44800000000000001</v>
      </c>
      <c r="Y16">
        <v>5.8000000000000003E-2</v>
      </c>
      <c r="Z16">
        <v>0.15633333299999999</v>
      </c>
      <c r="AA16">
        <v>0.28799999999999998</v>
      </c>
      <c r="AB16">
        <v>5.5E-2</v>
      </c>
      <c r="AC16">
        <v>5.6000000000000001E-2</v>
      </c>
      <c r="AD16">
        <v>0.28799999999999998</v>
      </c>
      <c r="AE16">
        <v>5.5E-2</v>
      </c>
      <c r="AF16">
        <v>3.3333333E-2</v>
      </c>
      <c r="AG16">
        <v>0.34300000000000003</v>
      </c>
      <c r="AH16">
        <v>4.1000000000000002E-2</v>
      </c>
      <c r="AI16">
        <v>0.1</v>
      </c>
      <c r="AJ16">
        <v>0.42099999999999999</v>
      </c>
      <c r="AK16">
        <v>0.03</v>
      </c>
      <c r="AL16">
        <v>6.9333332999999997E-2</v>
      </c>
      <c r="AM16">
        <v>0.193</v>
      </c>
      <c r="AN16">
        <v>4.5999999999999999E-2</v>
      </c>
      <c r="AO16">
        <v>4.5999999999999999E-2</v>
      </c>
    </row>
    <row r="17" spans="1:41">
      <c r="A17" s="149">
        <v>1</v>
      </c>
      <c r="B17">
        <v>15</v>
      </c>
      <c r="C17">
        <v>7.3999999999999996E-2</v>
      </c>
      <c r="D17">
        <v>9.1999999999999998E-2</v>
      </c>
      <c r="E17">
        <v>0.11</v>
      </c>
      <c r="F17">
        <v>0.156</v>
      </c>
      <c r="G17">
        <v>0.12</v>
      </c>
      <c r="H17">
        <v>0.28799999999999998</v>
      </c>
      <c r="I17">
        <v>4.1000000000000002E-2</v>
      </c>
      <c r="J17">
        <v>0.108</v>
      </c>
      <c r="K17">
        <v>0.1095</v>
      </c>
      <c r="L17">
        <v>4.1000000000000002E-2</v>
      </c>
      <c r="M17">
        <v>0.11700000000000001</v>
      </c>
      <c r="N17">
        <v>9.4666666999999996E-2</v>
      </c>
      <c r="O17">
        <v>0.111</v>
      </c>
      <c r="P17">
        <v>6.7000000000000004E-2</v>
      </c>
      <c r="Q17">
        <v>0.130833334</v>
      </c>
      <c r="R17">
        <v>0.10199999999999999</v>
      </c>
      <c r="S17">
        <v>4.1000000000000002E-2</v>
      </c>
      <c r="T17">
        <v>2.4E-2</v>
      </c>
      <c r="U17">
        <v>0.20300000000000001</v>
      </c>
      <c r="V17">
        <v>2.4E-2</v>
      </c>
      <c r="W17">
        <v>0.125</v>
      </c>
      <c r="X17">
        <v>0.28599999999999998</v>
      </c>
      <c r="Y17">
        <v>6.2E-2</v>
      </c>
      <c r="Z17">
        <v>0.15166666700000001</v>
      </c>
      <c r="AA17">
        <v>0.14599999999999999</v>
      </c>
      <c r="AB17">
        <v>5.8999999999999997E-2</v>
      </c>
      <c r="AC17">
        <v>7.1999999999999995E-2</v>
      </c>
      <c r="AD17">
        <v>0.14899999999999999</v>
      </c>
      <c r="AE17">
        <v>5.8999999999999997E-2</v>
      </c>
      <c r="AF17">
        <v>6.2333332999999998E-2</v>
      </c>
      <c r="AG17">
        <v>0.17199999999999999</v>
      </c>
      <c r="AH17">
        <v>5.3999999999999999E-2</v>
      </c>
      <c r="AI17">
        <v>0.1</v>
      </c>
      <c r="AJ17">
        <v>0.28199999999999997</v>
      </c>
      <c r="AK17">
        <v>3.5999999999999997E-2</v>
      </c>
      <c r="AL17">
        <v>7.3666667000000005E-2</v>
      </c>
      <c r="AM17">
        <v>8.5999999999999993E-2</v>
      </c>
      <c r="AN17">
        <v>6.0999999999999999E-2</v>
      </c>
      <c r="AO17">
        <v>6.4000000000000001E-2</v>
      </c>
    </row>
    <row r="18" spans="1:41">
      <c r="A18" s="149">
        <v>1</v>
      </c>
      <c r="B18">
        <v>16</v>
      </c>
      <c r="C18">
        <v>1.6E-2</v>
      </c>
      <c r="D18">
        <v>0.10100000000000001</v>
      </c>
      <c r="E18">
        <v>0.11749999999999999</v>
      </c>
      <c r="F18">
        <v>3.3000000000000002E-2</v>
      </c>
      <c r="G18">
        <v>0.14099999999999999</v>
      </c>
      <c r="H18">
        <v>0.3155</v>
      </c>
      <c r="I18">
        <v>7.0000000000000001E-3</v>
      </c>
      <c r="J18">
        <v>0.123</v>
      </c>
      <c r="K18">
        <v>0.122</v>
      </c>
      <c r="L18">
        <v>8.0000000000000002E-3</v>
      </c>
      <c r="M18">
        <v>0.13800000000000001</v>
      </c>
      <c r="N18">
        <v>0.10566666700000001</v>
      </c>
      <c r="O18">
        <v>2.8000000000000001E-2</v>
      </c>
      <c r="P18">
        <v>7.2999999999999995E-2</v>
      </c>
      <c r="Q18">
        <v>0.13391666699999999</v>
      </c>
      <c r="R18">
        <v>2.7E-2</v>
      </c>
      <c r="S18">
        <v>4.4999999999999998E-2</v>
      </c>
      <c r="T18">
        <v>2.4E-2</v>
      </c>
      <c r="U18">
        <v>4.2000000000000003E-2</v>
      </c>
      <c r="V18">
        <v>3.5999999999999997E-2</v>
      </c>
      <c r="W18">
        <v>0.1205</v>
      </c>
      <c r="X18">
        <v>7.0999999999999994E-2</v>
      </c>
      <c r="Y18">
        <v>6.9000000000000006E-2</v>
      </c>
      <c r="Z18">
        <v>0.15033333300000001</v>
      </c>
      <c r="AA18">
        <v>0.05</v>
      </c>
      <c r="AB18">
        <v>6.3E-2</v>
      </c>
      <c r="AC18">
        <v>8.2000000000000003E-2</v>
      </c>
      <c r="AD18">
        <v>5.0999999999999997E-2</v>
      </c>
      <c r="AE18">
        <v>6.3E-2</v>
      </c>
      <c r="AF18">
        <v>8.7999999999999995E-2</v>
      </c>
      <c r="AG18">
        <v>4.9000000000000002E-2</v>
      </c>
      <c r="AH18">
        <v>6.9000000000000006E-2</v>
      </c>
      <c r="AI18">
        <v>0.1</v>
      </c>
      <c r="AJ18">
        <v>0.09</v>
      </c>
      <c r="AK18">
        <v>4.3999999999999997E-2</v>
      </c>
      <c r="AL18">
        <v>8.2000000000000003E-2</v>
      </c>
      <c r="AM18">
        <v>2.8000000000000001E-2</v>
      </c>
      <c r="AN18">
        <v>7.1999999999999995E-2</v>
      </c>
      <c r="AO18">
        <v>7.8E-2</v>
      </c>
    </row>
    <row r="19" spans="1:41">
      <c r="A19" s="149">
        <v>1</v>
      </c>
      <c r="B19">
        <v>17</v>
      </c>
      <c r="C19">
        <v>0</v>
      </c>
      <c r="D19">
        <v>0.108</v>
      </c>
      <c r="E19">
        <v>0.1245</v>
      </c>
      <c r="F19">
        <v>0</v>
      </c>
      <c r="G19">
        <v>0.16300000000000001</v>
      </c>
      <c r="H19">
        <v>0.33900000000000002</v>
      </c>
      <c r="I19">
        <v>0</v>
      </c>
      <c r="J19">
        <v>0.13</v>
      </c>
      <c r="K19">
        <v>0.1285</v>
      </c>
      <c r="L19">
        <v>0</v>
      </c>
      <c r="M19">
        <v>0.16</v>
      </c>
      <c r="N19">
        <v>0.121333333</v>
      </c>
      <c r="O19">
        <v>0</v>
      </c>
      <c r="P19">
        <v>7.2999999999999995E-2</v>
      </c>
      <c r="Q19">
        <v>0.134583334</v>
      </c>
      <c r="R19">
        <v>0</v>
      </c>
      <c r="S19">
        <v>3.9E-2</v>
      </c>
      <c r="T19">
        <v>2.1000000000000001E-2</v>
      </c>
      <c r="U19">
        <v>0</v>
      </c>
      <c r="V19">
        <v>5.8999999999999997E-2</v>
      </c>
      <c r="W19">
        <v>0.11650000000000001</v>
      </c>
      <c r="X19">
        <v>0</v>
      </c>
      <c r="Y19">
        <v>6.9000000000000006E-2</v>
      </c>
      <c r="Z19">
        <v>0.144666667</v>
      </c>
      <c r="AA19">
        <v>0</v>
      </c>
      <c r="AB19">
        <v>5.8999999999999997E-2</v>
      </c>
      <c r="AC19">
        <v>7.8E-2</v>
      </c>
      <c r="AD19">
        <v>0</v>
      </c>
      <c r="AE19">
        <v>5.8000000000000003E-2</v>
      </c>
      <c r="AF19">
        <v>9.3666666999999995E-2</v>
      </c>
      <c r="AG19">
        <v>0</v>
      </c>
      <c r="AH19">
        <v>7.0000000000000007E-2</v>
      </c>
      <c r="AI19">
        <v>0.1</v>
      </c>
      <c r="AJ19">
        <v>0</v>
      </c>
      <c r="AK19">
        <v>4.4999999999999998E-2</v>
      </c>
      <c r="AL19">
        <v>9.1333333000000003E-2</v>
      </c>
      <c r="AM19">
        <v>0</v>
      </c>
      <c r="AN19">
        <v>7.0000000000000007E-2</v>
      </c>
      <c r="AO19">
        <v>7.9000000000000001E-2</v>
      </c>
    </row>
    <row r="20" spans="1:41">
      <c r="A20" s="149">
        <v>1</v>
      </c>
      <c r="B20">
        <v>18</v>
      </c>
      <c r="C20">
        <v>0</v>
      </c>
      <c r="D20">
        <v>9.9000000000000005E-2</v>
      </c>
      <c r="E20">
        <v>0.1275</v>
      </c>
      <c r="F20">
        <v>0</v>
      </c>
      <c r="G20">
        <v>0.155</v>
      </c>
      <c r="H20">
        <v>0.33</v>
      </c>
      <c r="I20">
        <v>0</v>
      </c>
      <c r="J20">
        <v>0.113</v>
      </c>
      <c r="K20">
        <v>0.1265</v>
      </c>
      <c r="L20">
        <v>0</v>
      </c>
      <c r="M20">
        <v>0.155</v>
      </c>
      <c r="N20">
        <v>0.13300000000000001</v>
      </c>
      <c r="O20">
        <v>0</v>
      </c>
      <c r="P20">
        <v>5.8999999999999997E-2</v>
      </c>
      <c r="Q20">
        <v>0.131583334</v>
      </c>
      <c r="R20">
        <v>0</v>
      </c>
      <c r="S20">
        <v>2.5999999999999999E-2</v>
      </c>
      <c r="T20">
        <v>1.7999999999999999E-2</v>
      </c>
      <c r="U20">
        <v>0</v>
      </c>
      <c r="V20">
        <v>8.7999999999999995E-2</v>
      </c>
      <c r="W20">
        <v>0.13750000000000001</v>
      </c>
      <c r="X20">
        <v>0</v>
      </c>
      <c r="Y20">
        <v>5.7000000000000002E-2</v>
      </c>
      <c r="Z20">
        <v>0.13566666699999999</v>
      </c>
      <c r="AA20">
        <v>0</v>
      </c>
      <c r="AB20">
        <v>4.4999999999999998E-2</v>
      </c>
      <c r="AC20">
        <v>6.1499999999999999E-2</v>
      </c>
      <c r="AD20">
        <v>0</v>
      </c>
      <c r="AE20">
        <v>4.4999999999999998E-2</v>
      </c>
      <c r="AF20">
        <v>8.4333332999999996E-2</v>
      </c>
      <c r="AG20">
        <v>0</v>
      </c>
      <c r="AH20">
        <v>5.7000000000000002E-2</v>
      </c>
      <c r="AI20">
        <v>0.1</v>
      </c>
      <c r="AJ20">
        <v>0</v>
      </c>
      <c r="AK20">
        <v>4.2999999999999997E-2</v>
      </c>
      <c r="AL20">
        <v>9.6666666999999998E-2</v>
      </c>
      <c r="AM20">
        <v>0</v>
      </c>
      <c r="AN20">
        <v>5.7000000000000002E-2</v>
      </c>
      <c r="AO20">
        <v>6.6000000000000003E-2</v>
      </c>
    </row>
    <row r="21" spans="1:41">
      <c r="A21" s="149">
        <v>1</v>
      </c>
      <c r="B21">
        <v>19</v>
      </c>
      <c r="C21">
        <v>0</v>
      </c>
      <c r="D21">
        <v>8.1000000000000003E-2</v>
      </c>
      <c r="E21">
        <v>0.1275</v>
      </c>
      <c r="F21">
        <v>0</v>
      </c>
      <c r="G21">
        <v>0.13100000000000001</v>
      </c>
      <c r="H21">
        <v>0.307</v>
      </c>
      <c r="I21">
        <v>0</v>
      </c>
      <c r="J21">
        <v>8.5999999999999993E-2</v>
      </c>
      <c r="K21">
        <v>0.121</v>
      </c>
      <c r="L21">
        <v>0</v>
      </c>
      <c r="M21">
        <v>0.13500000000000001</v>
      </c>
      <c r="N21">
        <v>0.14233333300000001</v>
      </c>
      <c r="O21">
        <v>0</v>
      </c>
      <c r="P21">
        <v>3.7999999999999999E-2</v>
      </c>
      <c r="Q21">
        <v>0.121083334</v>
      </c>
      <c r="R21">
        <v>0</v>
      </c>
      <c r="S21">
        <v>1.2999999999999999E-2</v>
      </c>
      <c r="T21">
        <v>1.7999999999999999E-2</v>
      </c>
      <c r="U21">
        <v>0</v>
      </c>
      <c r="V21">
        <v>0.11700000000000001</v>
      </c>
      <c r="W21">
        <v>0.183</v>
      </c>
      <c r="X21">
        <v>0</v>
      </c>
      <c r="Y21">
        <v>3.7999999999999999E-2</v>
      </c>
      <c r="Z21">
        <v>0.114666667</v>
      </c>
      <c r="AA21">
        <v>0</v>
      </c>
      <c r="AB21">
        <v>2.5999999999999999E-2</v>
      </c>
      <c r="AC21">
        <v>3.9E-2</v>
      </c>
      <c r="AD21">
        <v>0</v>
      </c>
      <c r="AE21">
        <v>2.5999999999999999E-2</v>
      </c>
      <c r="AF21">
        <v>7.8E-2</v>
      </c>
      <c r="AG21">
        <v>0</v>
      </c>
      <c r="AH21">
        <v>3.7999999999999999E-2</v>
      </c>
      <c r="AI21">
        <v>0.1</v>
      </c>
      <c r="AJ21">
        <v>0</v>
      </c>
      <c r="AK21">
        <v>3.7999999999999999E-2</v>
      </c>
      <c r="AL21">
        <v>9.7666666999999999E-2</v>
      </c>
      <c r="AM21">
        <v>0</v>
      </c>
      <c r="AN21">
        <v>3.9E-2</v>
      </c>
      <c r="AO21">
        <v>5.1999999999999998E-2</v>
      </c>
    </row>
    <row r="22" spans="1:41">
      <c r="A22" s="149">
        <v>1</v>
      </c>
      <c r="B22">
        <v>20</v>
      </c>
      <c r="C22">
        <v>0</v>
      </c>
      <c r="D22">
        <v>6.0999999999999999E-2</v>
      </c>
      <c r="E22">
        <v>0.126</v>
      </c>
      <c r="F22">
        <v>0</v>
      </c>
      <c r="G22">
        <v>0.105</v>
      </c>
      <c r="H22">
        <v>0.28100000000000003</v>
      </c>
      <c r="I22">
        <v>0</v>
      </c>
      <c r="J22">
        <v>5.8999999999999997E-2</v>
      </c>
      <c r="K22">
        <v>0.115</v>
      </c>
      <c r="L22">
        <v>0</v>
      </c>
      <c r="M22">
        <v>0.113</v>
      </c>
      <c r="N22">
        <v>0.15366666700000001</v>
      </c>
      <c r="O22">
        <v>0</v>
      </c>
      <c r="P22">
        <v>1.7999999999999999E-2</v>
      </c>
      <c r="Q22">
        <v>0.103666667</v>
      </c>
      <c r="R22">
        <v>0</v>
      </c>
      <c r="S22">
        <v>6.0000000000000001E-3</v>
      </c>
      <c r="T22">
        <v>2.5000000000000001E-2</v>
      </c>
      <c r="U22">
        <v>0</v>
      </c>
      <c r="V22">
        <v>0.14000000000000001</v>
      </c>
      <c r="W22">
        <v>0.22950000000000001</v>
      </c>
      <c r="X22">
        <v>0</v>
      </c>
      <c r="Y22">
        <v>0.02</v>
      </c>
      <c r="Z22">
        <v>8.1333332999999994E-2</v>
      </c>
      <c r="AA22">
        <v>0</v>
      </c>
      <c r="AB22">
        <v>8.9999999999999993E-3</v>
      </c>
      <c r="AC22">
        <v>1.8499999999999999E-2</v>
      </c>
      <c r="AD22">
        <v>0</v>
      </c>
      <c r="AE22">
        <v>8.0000000000000002E-3</v>
      </c>
      <c r="AF22">
        <v>9.1999999999999998E-2</v>
      </c>
      <c r="AG22">
        <v>0</v>
      </c>
      <c r="AH22">
        <v>2.9000000000000001E-2</v>
      </c>
      <c r="AI22">
        <v>0.1</v>
      </c>
      <c r="AJ22">
        <v>0</v>
      </c>
      <c r="AK22">
        <v>3.6999999999999998E-2</v>
      </c>
      <c r="AL22">
        <v>0.1</v>
      </c>
      <c r="AM22">
        <v>0</v>
      </c>
      <c r="AN22">
        <v>0.03</v>
      </c>
      <c r="AO22">
        <v>5.8000000000000003E-2</v>
      </c>
    </row>
    <row r="23" spans="1:41">
      <c r="A23" s="149">
        <v>1</v>
      </c>
      <c r="B23">
        <v>21</v>
      </c>
      <c r="C23">
        <v>0</v>
      </c>
      <c r="D23">
        <v>4.3999999999999997E-2</v>
      </c>
      <c r="E23">
        <v>0.13300000000000001</v>
      </c>
      <c r="F23">
        <v>0</v>
      </c>
      <c r="G23">
        <v>8.8999999999999996E-2</v>
      </c>
      <c r="H23">
        <v>0.25700000000000001</v>
      </c>
      <c r="I23">
        <v>0</v>
      </c>
      <c r="J23">
        <v>3.6999999999999998E-2</v>
      </c>
      <c r="K23">
        <v>0.1105</v>
      </c>
      <c r="L23">
        <v>0</v>
      </c>
      <c r="M23">
        <v>9.9000000000000005E-2</v>
      </c>
      <c r="N23">
        <v>0.172666667</v>
      </c>
      <c r="O23">
        <v>0</v>
      </c>
      <c r="P23">
        <v>5.0000000000000001E-3</v>
      </c>
      <c r="Q23">
        <v>9.1833334000000003E-2</v>
      </c>
      <c r="R23">
        <v>0</v>
      </c>
      <c r="S23">
        <v>6.0000000000000001E-3</v>
      </c>
      <c r="T23">
        <v>4.1000000000000002E-2</v>
      </c>
      <c r="U23">
        <v>0</v>
      </c>
      <c r="V23">
        <v>0.159</v>
      </c>
      <c r="W23">
        <v>0.27200000000000002</v>
      </c>
      <c r="X23">
        <v>0</v>
      </c>
      <c r="Y23">
        <v>7.0000000000000001E-3</v>
      </c>
      <c r="Z23">
        <v>5.0666666999999999E-2</v>
      </c>
      <c r="AA23">
        <v>0</v>
      </c>
      <c r="AB23">
        <v>3.0000000000000001E-3</v>
      </c>
      <c r="AC23">
        <v>7.4999999999999997E-3</v>
      </c>
      <c r="AD23">
        <v>0</v>
      </c>
      <c r="AE23">
        <v>3.0000000000000001E-3</v>
      </c>
      <c r="AF23">
        <v>0.14299999999999999</v>
      </c>
      <c r="AG23">
        <v>0</v>
      </c>
      <c r="AH23">
        <v>3.5999999999999997E-2</v>
      </c>
      <c r="AI23">
        <v>0.1</v>
      </c>
      <c r="AJ23">
        <v>0</v>
      </c>
      <c r="AK23">
        <v>4.4999999999999998E-2</v>
      </c>
      <c r="AL23">
        <v>0.12</v>
      </c>
      <c r="AM23">
        <v>0</v>
      </c>
      <c r="AN23">
        <v>3.7999999999999999E-2</v>
      </c>
      <c r="AO23">
        <v>9.5000000000000001E-2</v>
      </c>
    </row>
    <row r="24" spans="1:41">
      <c r="A24" s="149">
        <v>1</v>
      </c>
      <c r="B24">
        <v>22</v>
      </c>
      <c r="C24">
        <v>0</v>
      </c>
      <c r="D24">
        <v>3.5000000000000003E-2</v>
      </c>
      <c r="E24">
        <v>0.14499999999999999</v>
      </c>
      <c r="F24">
        <v>0</v>
      </c>
      <c r="G24">
        <v>8.5000000000000006E-2</v>
      </c>
      <c r="H24">
        <v>0.23649999999999999</v>
      </c>
      <c r="I24">
        <v>0</v>
      </c>
      <c r="J24">
        <v>2.5000000000000001E-2</v>
      </c>
      <c r="K24">
        <v>0.1075</v>
      </c>
      <c r="L24">
        <v>0</v>
      </c>
      <c r="M24">
        <v>7.9000000000000001E-2</v>
      </c>
      <c r="N24">
        <v>0.182666667</v>
      </c>
      <c r="O24">
        <v>0</v>
      </c>
      <c r="P24">
        <v>4.0000000000000001E-3</v>
      </c>
      <c r="Q24">
        <v>0.09</v>
      </c>
      <c r="R24">
        <v>0</v>
      </c>
      <c r="S24">
        <v>1.4E-2</v>
      </c>
      <c r="T24">
        <v>6.0999999999999999E-2</v>
      </c>
      <c r="U24">
        <v>0</v>
      </c>
      <c r="V24">
        <v>0.16900000000000001</v>
      </c>
      <c r="W24">
        <v>0.313</v>
      </c>
      <c r="X24">
        <v>0</v>
      </c>
      <c r="Y24">
        <v>4.0000000000000001E-3</v>
      </c>
      <c r="Z24">
        <v>3.5000000000000003E-2</v>
      </c>
      <c r="AA24">
        <v>0</v>
      </c>
      <c r="AB24">
        <v>8.0000000000000002E-3</v>
      </c>
      <c r="AC24">
        <v>8.5000000000000006E-3</v>
      </c>
      <c r="AD24">
        <v>0</v>
      </c>
      <c r="AE24">
        <v>8.0000000000000002E-3</v>
      </c>
      <c r="AF24">
        <v>0.25066666700000001</v>
      </c>
      <c r="AG24">
        <v>0</v>
      </c>
      <c r="AH24">
        <v>6.0999999999999999E-2</v>
      </c>
      <c r="AI24">
        <v>0.1</v>
      </c>
      <c r="AJ24">
        <v>0</v>
      </c>
      <c r="AK24">
        <v>6.7000000000000004E-2</v>
      </c>
      <c r="AL24">
        <v>0.16600000000000001</v>
      </c>
      <c r="AM24">
        <v>0</v>
      </c>
      <c r="AN24">
        <v>7.0999999999999994E-2</v>
      </c>
      <c r="AO24">
        <v>0.186</v>
      </c>
    </row>
    <row r="25" spans="1:41">
      <c r="A25" s="149">
        <v>1</v>
      </c>
      <c r="B25">
        <v>23</v>
      </c>
      <c r="C25">
        <v>0</v>
      </c>
      <c r="D25">
        <v>0.03</v>
      </c>
      <c r="E25">
        <v>0.1585</v>
      </c>
      <c r="F25">
        <v>0</v>
      </c>
      <c r="G25">
        <v>8.4000000000000005E-2</v>
      </c>
      <c r="H25">
        <v>0.215</v>
      </c>
      <c r="I25">
        <v>0</v>
      </c>
      <c r="J25">
        <v>2.3E-2</v>
      </c>
      <c r="K25">
        <v>0.106</v>
      </c>
      <c r="L25">
        <v>0</v>
      </c>
      <c r="M25">
        <v>6.6000000000000003E-2</v>
      </c>
      <c r="N25">
        <v>0.18533333299999999</v>
      </c>
      <c r="O25">
        <v>0</v>
      </c>
      <c r="P25">
        <v>8.0000000000000002E-3</v>
      </c>
      <c r="Q25">
        <v>9.3416666999999995E-2</v>
      </c>
      <c r="R25">
        <v>0</v>
      </c>
      <c r="S25">
        <v>2.5999999999999999E-2</v>
      </c>
      <c r="T25">
        <v>8.4000000000000005E-2</v>
      </c>
      <c r="U25">
        <v>0</v>
      </c>
      <c r="V25">
        <v>0.17299999999999999</v>
      </c>
      <c r="W25">
        <v>0.33100000000000002</v>
      </c>
      <c r="X25">
        <v>0</v>
      </c>
      <c r="Y25">
        <v>5.0000000000000001E-3</v>
      </c>
      <c r="Z25">
        <v>2.8333332999999999E-2</v>
      </c>
      <c r="AA25">
        <v>0</v>
      </c>
      <c r="AB25">
        <v>1.7999999999999999E-2</v>
      </c>
      <c r="AC25">
        <v>1.7500000000000002E-2</v>
      </c>
      <c r="AD25">
        <v>0</v>
      </c>
      <c r="AE25">
        <v>1.9E-2</v>
      </c>
      <c r="AF25">
        <v>0.41666666699999999</v>
      </c>
      <c r="AG25">
        <v>0</v>
      </c>
      <c r="AH25">
        <v>0.1</v>
      </c>
      <c r="AI25">
        <v>0.1</v>
      </c>
      <c r="AJ25">
        <v>0</v>
      </c>
      <c r="AK25">
        <v>0.10199999999999999</v>
      </c>
      <c r="AL25">
        <v>0.22500000000000001</v>
      </c>
      <c r="AM25">
        <v>0</v>
      </c>
      <c r="AN25">
        <v>0.13100000000000001</v>
      </c>
      <c r="AO25">
        <v>0.33300000000000002</v>
      </c>
    </row>
    <row r="26" spans="1:41">
      <c r="A26" s="149">
        <v>1</v>
      </c>
      <c r="B26">
        <v>24</v>
      </c>
      <c r="C26">
        <v>0</v>
      </c>
      <c r="D26">
        <v>2.7E-2</v>
      </c>
      <c r="E26">
        <v>0.17</v>
      </c>
      <c r="F26">
        <v>0</v>
      </c>
      <c r="G26">
        <v>8.5000000000000006E-2</v>
      </c>
      <c r="H26">
        <v>0.19700000000000001</v>
      </c>
      <c r="I26">
        <v>0</v>
      </c>
      <c r="J26">
        <v>2.5000000000000001E-2</v>
      </c>
      <c r="K26">
        <v>0.105</v>
      </c>
      <c r="L26">
        <v>0</v>
      </c>
      <c r="M26">
        <v>5.8000000000000003E-2</v>
      </c>
      <c r="N26">
        <v>0.18833333299999999</v>
      </c>
      <c r="O26">
        <v>0</v>
      </c>
      <c r="P26">
        <v>1.4E-2</v>
      </c>
      <c r="Q26">
        <v>9.8666667E-2</v>
      </c>
      <c r="R26">
        <v>0</v>
      </c>
      <c r="S26">
        <v>4.1000000000000002E-2</v>
      </c>
      <c r="T26">
        <v>0.111</v>
      </c>
      <c r="U26">
        <v>0</v>
      </c>
      <c r="V26">
        <v>0.17799999999999999</v>
      </c>
      <c r="W26">
        <v>0.33500000000000002</v>
      </c>
      <c r="X26">
        <v>0</v>
      </c>
      <c r="Y26">
        <v>8.9999999999999993E-3</v>
      </c>
      <c r="Z26">
        <v>2.7333333000000001E-2</v>
      </c>
      <c r="AA26">
        <v>0</v>
      </c>
      <c r="AB26">
        <v>3.4000000000000002E-2</v>
      </c>
      <c r="AC26">
        <v>3.6999999999999998E-2</v>
      </c>
      <c r="AD26">
        <v>0</v>
      </c>
      <c r="AE26">
        <v>3.5000000000000003E-2</v>
      </c>
      <c r="AF26">
        <v>0.58333333300000001</v>
      </c>
      <c r="AG26">
        <v>0</v>
      </c>
      <c r="AH26">
        <v>0.14499999999999999</v>
      </c>
      <c r="AI26">
        <v>0.1</v>
      </c>
      <c r="AJ26">
        <v>0</v>
      </c>
      <c r="AK26">
        <v>0.127</v>
      </c>
      <c r="AL26">
        <v>0.28066666699999998</v>
      </c>
      <c r="AM26">
        <v>0</v>
      </c>
      <c r="AN26">
        <v>0.19500000000000001</v>
      </c>
      <c r="AO26">
        <v>0.48599999999999999</v>
      </c>
    </row>
    <row r="27" spans="1:41">
      <c r="A27" s="149">
        <v>2</v>
      </c>
      <c r="B27">
        <v>1</v>
      </c>
      <c r="C27">
        <v>0</v>
      </c>
      <c r="D27">
        <v>0.28299999999999997</v>
      </c>
      <c r="E27">
        <v>0.1295</v>
      </c>
      <c r="F27">
        <v>0</v>
      </c>
      <c r="G27">
        <v>0.23899999999999999</v>
      </c>
      <c r="H27">
        <v>0.30299999999999999</v>
      </c>
      <c r="I27">
        <v>0</v>
      </c>
      <c r="J27">
        <v>0.25600000000000001</v>
      </c>
      <c r="K27">
        <v>0.24149999999999999</v>
      </c>
      <c r="L27">
        <v>0</v>
      </c>
      <c r="M27">
        <v>0.152</v>
      </c>
      <c r="N27">
        <v>0.18</v>
      </c>
      <c r="O27">
        <v>0</v>
      </c>
      <c r="P27">
        <v>0.214</v>
      </c>
      <c r="Q27">
        <v>0.32291666699999999</v>
      </c>
      <c r="R27">
        <v>0</v>
      </c>
      <c r="S27">
        <v>4.2999999999999997E-2</v>
      </c>
      <c r="T27">
        <v>0.02</v>
      </c>
      <c r="U27">
        <v>0</v>
      </c>
      <c r="V27">
        <v>0.224</v>
      </c>
      <c r="W27">
        <v>0.68700000000000006</v>
      </c>
      <c r="X27">
        <v>0</v>
      </c>
      <c r="Y27">
        <v>0.33700000000000002</v>
      </c>
      <c r="Z27">
        <v>0.51633333299999995</v>
      </c>
      <c r="AA27">
        <v>0</v>
      </c>
      <c r="AB27">
        <v>0.22700000000000001</v>
      </c>
      <c r="AC27">
        <v>0.61050000000000004</v>
      </c>
      <c r="AD27">
        <v>0</v>
      </c>
      <c r="AE27">
        <v>0.223</v>
      </c>
      <c r="AF27">
        <v>0.36099999999999999</v>
      </c>
      <c r="AG27">
        <v>0</v>
      </c>
      <c r="AH27">
        <v>0.16900000000000001</v>
      </c>
      <c r="AI27">
        <v>0.1</v>
      </c>
      <c r="AJ27">
        <v>0</v>
      </c>
      <c r="AK27">
        <v>2.5999999999999999E-2</v>
      </c>
      <c r="AL27">
        <v>0.109333333</v>
      </c>
      <c r="AM27">
        <v>0</v>
      </c>
      <c r="AN27">
        <v>0.124</v>
      </c>
      <c r="AO27">
        <v>0.23100000000000001</v>
      </c>
    </row>
    <row r="28" spans="1:41">
      <c r="A28" s="149">
        <v>2</v>
      </c>
      <c r="B28">
        <v>2</v>
      </c>
      <c r="C28">
        <v>0</v>
      </c>
      <c r="D28">
        <v>0.223</v>
      </c>
      <c r="E28">
        <v>9.4E-2</v>
      </c>
      <c r="F28">
        <v>0</v>
      </c>
      <c r="G28">
        <v>0.22</v>
      </c>
      <c r="H28">
        <v>0.2545</v>
      </c>
      <c r="I28">
        <v>0</v>
      </c>
      <c r="J28">
        <v>0.28100000000000003</v>
      </c>
      <c r="K28">
        <v>0.30499999999999999</v>
      </c>
      <c r="L28">
        <v>0</v>
      </c>
      <c r="M28">
        <v>0.18099999999999999</v>
      </c>
      <c r="N28">
        <v>0.248</v>
      </c>
      <c r="O28">
        <v>0</v>
      </c>
      <c r="P28">
        <v>0.16800000000000001</v>
      </c>
      <c r="Q28">
        <v>0.26650000000000001</v>
      </c>
      <c r="R28">
        <v>0</v>
      </c>
      <c r="S28">
        <v>3.3000000000000002E-2</v>
      </c>
      <c r="T28">
        <v>2.5999999999999999E-2</v>
      </c>
      <c r="U28">
        <v>0</v>
      </c>
      <c r="V28">
        <v>0.26100000000000001</v>
      </c>
      <c r="W28">
        <v>0.72399999999999998</v>
      </c>
      <c r="X28">
        <v>0</v>
      </c>
      <c r="Y28">
        <v>0.28399999999999997</v>
      </c>
      <c r="Z28">
        <v>0.439</v>
      </c>
      <c r="AA28">
        <v>0</v>
      </c>
      <c r="AB28">
        <v>0.17</v>
      </c>
      <c r="AC28">
        <v>0.53949999999999998</v>
      </c>
      <c r="AD28">
        <v>0</v>
      </c>
      <c r="AE28">
        <v>0.16700000000000001</v>
      </c>
      <c r="AF28">
        <v>0.30133333299999998</v>
      </c>
      <c r="AG28">
        <v>0</v>
      </c>
      <c r="AH28">
        <v>0.126</v>
      </c>
      <c r="AI28">
        <v>0.1</v>
      </c>
      <c r="AJ28">
        <v>0</v>
      </c>
      <c r="AK28">
        <v>1.0999999999999999E-2</v>
      </c>
      <c r="AL28">
        <v>7.3333333000000001E-2</v>
      </c>
      <c r="AM28">
        <v>0</v>
      </c>
      <c r="AN28">
        <v>8.5000000000000006E-2</v>
      </c>
      <c r="AO28">
        <v>0.157</v>
      </c>
    </row>
    <row r="29" spans="1:41">
      <c r="A29" s="149">
        <v>2</v>
      </c>
      <c r="B29">
        <v>3</v>
      </c>
      <c r="C29">
        <v>0</v>
      </c>
      <c r="D29">
        <v>0.20300000000000001</v>
      </c>
      <c r="E29">
        <v>0.1</v>
      </c>
      <c r="F29">
        <v>0</v>
      </c>
      <c r="G29">
        <v>0.20599999999999999</v>
      </c>
      <c r="H29">
        <v>0.27200000000000002</v>
      </c>
      <c r="I29">
        <v>0</v>
      </c>
      <c r="J29">
        <v>0.28899999999999998</v>
      </c>
      <c r="K29">
        <v>0.379</v>
      </c>
      <c r="L29">
        <v>0</v>
      </c>
      <c r="M29">
        <v>0.21199999999999999</v>
      </c>
      <c r="N29">
        <v>0.327333333</v>
      </c>
      <c r="O29">
        <v>0</v>
      </c>
      <c r="P29">
        <v>0.14399999999999999</v>
      </c>
      <c r="Q29">
        <v>0.23116666699999999</v>
      </c>
      <c r="R29">
        <v>0</v>
      </c>
      <c r="S29">
        <v>3.3000000000000002E-2</v>
      </c>
      <c r="T29">
        <v>5.7000000000000002E-2</v>
      </c>
      <c r="U29">
        <v>0</v>
      </c>
      <c r="V29">
        <v>0.29899999999999999</v>
      </c>
      <c r="W29">
        <v>0.71250000000000002</v>
      </c>
      <c r="X29">
        <v>0</v>
      </c>
      <c r="Y29">
        <v>0.23699999999999999</v>
      </c>
      <c r="Z29">
        <v>0.36233333299999998</v>
      </c>
      <c r="AA29">
        <v>0</v>
      </c>
      <c r="AB29">
        <v>0.14199999999999999</v>
      </c>
      <c r="AC29">
        <v>0.46250000000000002</v>
      </c>
      <c r="AD29">
        <v>0</v>
      </c>
      <c r="AE29">
        <v>0.14000000000000001</v>
      </c>
      <c r="AF29">
        <v>0.24733333299999999</v>
      </c>
      <c r="AG29">
        <v>0</v>
      </c>
      <c r="AH29">
        <v>9.4E-2</v>
      </c>
      <c r="AI29">
        <v>0.1</v>
      </c>
      <c r="AJ29">
        <v>0</v>
      </c>
      <c r="AK29">
        <v>1.2E-2</v>
      </c>
      <c r="AL29">
        <v>6.2333332999999998E-2</v>
      </c>
      <c r="AM29">
        <v>0</v>
      </c>
      <c r="AN29">
        <v>5.8000000000000003E-2</v>
      </c>
      <c r="AO29">
        <v>0.106</v>
      </c>
    </row>
    <row r="30" spans="1:41">
      <c r="A30" s="149">
        <v>2</v>
      </c>
      <c r="B30">
        <v>4</v>
      </c>
      <c r="C30">
        <v>0</v>
      </c>
      <c r="D30">
        <v>0.20200000000000001</v>
      </c>
      <c r="E30">
        <v>0.1305</v>
      </c>
      <c r="F30">
        <v>0</v>
      </c>
      <c r="G30">
        <v>0.17</v>
      </c>
      <c r="H30">
        <v>0.29849999999999999</v>
      </c>
      <c r="I30">
        <v>0</v>
      </c>
      <c r="J30">
        <v>0.27</v>
      </c>
      <c r="K30">
        <v>0.4385</v>
      </c>
      <c r="L30">
        <v>0</v>
      </c>
      <c r="M30">
        <v>0.23599999999999999</v>
      </c>
      <c r="N30">
        <v>0.39733333300000001</v>
      </c>
      <c r="O30">
        <v>0</v>
      </c>
      <c r="P30">
        <v>0.127</v>
      </c>
      <c r="Q30">
        <v>0.209416667</v>
      </c>
      <c r="R30">
        <v>0</v>
      </c>
      <c r="S30">
        <v>3.6999999999999998E-2</v>
      </c>
      <c r="T30">
        <v>9.7000000000000003E-2</v>
      </c>
      <c r="U30">
        <v>0</v>
      </c>
      <c r="V30">
        <v>0.32500000000000001</v>
      </c>
      <c r="W30">
        <v>0.72550000000000003</v>
      </c>
      <c r="X30">
        <v>0</v>
      </c>
      <c r="Y30">
        <v>0.19600000000000001</v>
      </c>
      <c r="Z30">
        <v>0.28833333300000002</v>
      </c>
      <c r="AA30">
        <v>0</v>
      </c>
      <c r="AB30">
        <v>0.12</v>
      </c>
      <c r="AC30">
        <v>0.38250000000000001</v>
      </c>
      <c r="AD30">
        <v>0</v>
      </c>
      <c r="AE30">
        <v>0.11799999999999999</v>
      </c>
      <c r="AF30">
        <v>0.20066666699999999</v>
      </c>
      <c r="AG30">
        <v>0</v>
      </c>
      <c r="AH30">
        <v>6.8000000000000005E-2</v>
      </c>
      <c r="AI30">
        <v>0.1</v>
      </c>
      <c r="AJ30">
        <v>0</v>
      </c>
      <c r="AK30">
        <v>1.7999999999999999E-2</v>
      </c>
      <c r="AL30">
        <v>6.4000000000000001E-2</v>
      </c>
      <c r="AM30">
        <v>0</v>
      </c>
      <c r="AN30">
        <v>3.4000000000000002E-2</v>
      </c>
      <c r="AO30">
        <v>6.6000000000000003E-2</v>
      </c>
    </row>
    <row r="31" spans="1:41">
      <c r="A31" s="149">
        <v>2</v>
      </c>
      <c r="B31">
        <v>5</v>
      </c>
      <c r="C31">
        <v>0</v>
      </c>
      <c r="D31">
        <v>0.189</v>
      </c>
      <c r="E31">
        <v>0.17499999999999999</v>
      </c>
      <c r="F31">
        <v>0</v>
      </c>
      <c r="G31">
        <v>0.14399999999999999</v>
      </c>
      <c r="H31">
        <v>0.32600000000000001</v>
      </c>
      <c r="I31">
        <v>0</v>
      </c>
      <c r="J31">
        <v>0.22500000000000001</v>
      </c>
      <c r="K31">
        <v>0.45950000000000002</v>
      </c>
      <c r="L31">
        <v>0</v>
      </c>
      <c r="M31">
        <v>0.26100000000000001</v>
      </c>
      <c r="N31">
        <v>0.44966666700000002</v>
      </c>
      <c r="O31">
        <v>0</v>
      </c>
      <c r="P31">
        <v>0.10100000000000001</v>
      </c>
      <c r="Q31">
        <v>0.201333334</v>
      </c>
      <c r="R31">
        <v>0</v>
      </c>
      <c r="S31">
        <v>0.04</v>
      </c>
      <c r="T31">
        <v>0.13900000000000001</v>
      </c>
      <c r="U31">
        <v>0</v>
      </c>
      <c r="V31">
        <v>0.36299999999999999</v>
      </c>
      <c r="W31">
        <v>0.75649999999999995</v>
      </c>
      <c r="X31">
        <v>0</v>
      </c>
      <c r="Y31">
        <v>0.156</v>
      </c>
      <c r="Z31">
        <v>0.22766666699999999</v>
      </c>
      <c r="AA31">
        <v>0</v>
      </c>
      <c r="AB31">
        <v>9.5000000000000001E-2</v>
      </c>
      <c r="AC31">
        <v>0.30099999999999999</v>
      </c>
      <c r="AD31">
        <v>0</v>
      </c>
      <c r="AE31">
        <v>9.2999999999999999E-2</v>
      </c>
      <c r="AF31">
        <v>0.15566666700000001</v>
      </c>
      <c r="AG31">
        <v>0</v>
      </c>
      <c r="AH31">
        <v>4.5999999999999999E-2</v>
      </c>
      <c r="AI31">
        <v>0.1</v>
      </c>
      <c r="AJ31">
        <v>0</v>
      </c>
      <c r="AK31">
        <v>0.03</v>
      </c>
      <c r="AL31">
        <v>8.4000000000000005E-2</v>
      </c>
      <c r="AM31">
        <v>0</v>
      </c>
      <c r="AN31">
        <v>1.6E-2</v>
      </c>
      <c r="AO31">
        <v>3.5999999999999997E-2</v>
      </c>
    </row>
    <row r="32" spans="1:41">
      <c r="A32" s="149">
        <v>2</v>
      </c>
      <c r="B32">
        <v>6</v>
      </c>
      <c r="C32">
        <v>0</v>
      </c>
      <c r="D32">
        <v>0.185</v>
      </c>
      <c r="E32">
        <v>0.24199999999999999</v>
      </c>
      <c r="F32">
        <v>0</v>
      </c>
      <c r="G32">
        <v>0.11799999999999999</v>
      </c>
      <c r="H32">
        <v>0.32850000000000001</v>
      </c>
      <c r="I32">
        <v>0</v>
      </c>
      <c r="J32">
        <v>0.188</v>
      </c>
      <c r="K32">
        <v>0.42699999999999999</v>
      </c>
      <c r="L32">
        <v>0</v>
      </c>
      <c r="M32">
        <v>0.30199999999999999</v>
      </c>
      <c r="N32">
        <v>0.50333333300000005</v>
      </c>
      <c r="O32">
        <v>0</v>
      </c>
      <c r="P32">
        <v>8.2000000000000003E-2</v>
      </c>
      <c r="Q32">
        <v>0.2135</v>
      </c>
      <c r="R32">
        <v>0</v>
      </c>
      <c r="S32">
        <v>5.1999999999999998E-2</v>
      </c>
      <c r="T32">
        <v>0.21199999999999999</v>
      </c>
      <c r="U32">
        <v>0</v>
      </c>
      <c r="V32">
        <v>0.44400000000000001</v>
      </c>
      <c r="W32">
        <v>0.78200000000000003</v>
      </c>
      <c r="X32">
        <v>0</v>
      </c>
      <c r="Y32">
        <v>0.12</v>
      </c>
      <c r="Z32">
        <v>0.185</v>
      </c>
      <c r="AA32">
        <v>0</v>
      </c>
      <c r="AB32">
        <v>7.8E-2</v>
      </c>
      <c r="AC32">
        <v>0.22750000000000001</v>
      </c>
      <c r="AD32">
        <v>0</v>
      </c>
      <c r="AE32">
        <v>7.5999999999999998E-2</v>
      </c>
      <c r="AF32">
        <v>0.114</v>
      </c>
      <c r="AG32">
        <v>0</v>
      </c>
      <c r="AH32">
        <v>0.03</v>
      </c>
      <c r="AI32">
        <v>0.1</v>
      </c>
      <c r="AJ32">
        <v>0</v>
      </c>
      <c r="AK32">
        <v>5.8999999999999997E-2</v>
      </c>
      <c r="AL32">
        <v>0.13</v>
      </c>
      <c r="AM32">
        <v>0</v>
      </c>
      <c r="AN32">
        <v>6.0000000000000001E-3</v>
      </c>
      <c r="AO32">
        <v>1.9E-2</v>
      </c>
    </row>
    <row r="33" spans="1:41">
      <c r="A33" s="149">
        <v>2</v>
      </c>
      <c r="B33">
        <v>7</v>
      </c>
      <c r="C33">
        <v>0</v>
      </c>
      <c r="D33">
        <v>0.16700000000000001</v>
      </c>
      <c r="E33">
        <v>0.315</v>
      </c>
      <c r="F33">
        <v>0</v>
      </c>
      <c r="G33">
        <v>8.5999999999999993E-2</v>
      </c>
      <c r="H33">
        <v>0.27850000000000003</v>
      </c>
      <c r="I33">
        <v>0</v>
      </c>
      <c r="J33">
        <v>0.16700000000000001</v>
      </c>
      <c r="K33">
        <v>0.3735</v>
      </c>
      <c r="L33">
        <v>0</v>
      </c>
      <c r="M33">
        <v>0.35799999999999998</v>
      </c>
      <c r="N33">
        <v>0.57299999999999995</v>
      </c>
      <c r="O33">
        <v>0</v>
      </c>
      <c r="P33">
        <v>6.0999999999999999E-2</v>
      </c>
      <c r="Q33">
        <v>0.233833334</v>
      </c>
      <c r="R33">
        <v>0</v>
      </c>
      <c r="S33">
        <v>9.2999999999999999E-2</v>
      </c>
      <c r="T33">
        <v>0.33200000000000002</v>
      </c>
      <c r="U33">
        <v>0</v>
      </c>
      <c r="V33">
        <v>0.45600000000000002</v>
      </c>
      <c r="W33">
        <v>0.80500000000000005</v>
      </c>
      <c r="X33">
        <v>0</v>
      </c>
      <c r="Y33">
        <v>9.2999999999999999E-2</v>
      </c>
      <c r="Z33">
        <v>0.15266666700000001</v>
      </c>
      <c r="AA33">
        <v>0</v>
      </c>
      <c r="AB33">
        <v>6.0999999999999999E-2</v>
      </c>
      <c r="AC33">
        <v>0.16700000000000001</v>
      </c>
      <c r="AD33">
        <v>0</v>
      </c>
      <c r="AE33">
        <v>5.8999999999999997E-2</v>
      </c>
      <c r="AF33">
        <v>7.5333333000000002E-2</v>
      </c>
      <c r="AG33">
        <v>0</v>
      </c>
      <c r="AH33">
        <v>0.02</v>
      </c>
      <c r="AI33">
        <v>0.1</v>
      </c>
      <c r="AJ33">
        <v>0</v>
      </c>
      <c r="AK33">
        <v>0.11</v>
      </c>
      <c r="AL33">
        <v>0.198333333</v>
      </c>
      <c r="AM33">
        <v>0</v>
      </c>
      <c r="AN33">
        <v>5.0000000000000001E-3</v>
      </c>
      <c r="AO33">
        <v>1.7000000000000001E-2</v>
      </c>
    </row>
    <row r="34" spans="1:41">
      <c r="A34" s="149">
        <v>2</v>
      </c>
      <c r="B34">
        <v>8</v>
      </c>
      <c r="C34">
        <v>0</v>
      </c>
      <c r="D34">
        <v>0.123</v>
      </c>
      <c r="E34">
        <v>0.36699999999999999</v>
      </c>
      <c r="F34">
        <v>0</v>
      </c>
      <c r="G34">
        <v>7.3999999999999996E-2</v>
      </c>
      <c r="H34">
        <v>0.22450000000000001</v>
      </c>
      <c r="I34">
        <v>0</v>
      </c>
      <c r="J34">
        <v>0.17</v>
      </c>
      <c r="K34">
        <v>0.36699999999999999</v>
      </c>
      <c r="L34">
        <v>0</v>
      </c>
      <c r="M34">
        <v>0.41</v>
      </c>
      <c r="N34">
        <v>0.64966666699999998</v>
      </c>
      <c r="O34">
        <v>0</v>
      </c>
      <c r="P34">
        <v>3.6999999999999998E-2</v>
      </c>
      <c r="Q34">
        <v>0.238166667</v>
      </c>
      <c r="R34">
        <v>0</v>
      </c>
      <c r="S34">
        <v>0.14699999999999999</v>
      </c>
      <c r="T34">
        <v>0.46200000000000002</v>
      </c>
      <c r="U34">
        <v>0</v>
      </c>
      <c r="V34">
        <v>0.439</v>
      </c>
      <c r="W34">
        <v>0.83299999999999996</v>
      </c>
      <c r="X34">
        <v>0</v>
      </c>
      <c r="Y34">
        <v>6.0999999999999999E-2</v>
      </c>
      <c r="Z34">
        <v>0.109333333</v>
      </c>
      <c r="AA34">
        <v>0</v>
      </c>
      <c r="AB34">
        <v>3.5000000000000003E-2</v>
      </c>
      <c r="AC34">
        <v>0.1105</v>
      </c>
      <c r="AD34">
        <v>0</v>
      </c>
      <c r="AE34">
        <v>3.5000000000000003E-2</v>
      </c>
      <c r="AF34">
        <v>4.6333332999999997E-2</v>
      </c>
      <c r="AG34">
        <v>0</v>
      </c>
      <c r="AH34">
        <v>1.0999999999999999E-2</v>
      </c>
      <c r="AI34">
        <v>0.1</v>
      </c>
      <c r="AJ34">
        <v>0</v>
      </c>
      <c r="AK34">
        <v>0.16200000000000001</v>
      </c>
      <c r="AL34">
        <v>0.26400000000000001</v>
      </c>
      <c r="AM34">
        <v>0</v>
      </c>
      <c r="AN34">
        <v>1.9E-2</v>
      </c>
      <c r="AO34">
        <v>4.1000000000000002E-2</v>
      </c>
    </row>
    <row r="35" spans="1:41">
      <c r="A35" s="149">
        <v>2</v>
      </c>
      <c r="B35">
        <v>9</v>
      </c>
      <c r="C35">
        <v>2.5999999999999999E-2</v>
      </c>
      <c r="D35">
        <v>8.2000000000000003E-2</v>
      </c>
      <c r="E35">
        <v>0.39800000000000002</v>
      </c>
      <c r="F35">
        <v>0.01</v>
      </c>
      <c r="G35">
        <v>8.2000000000000003E-2</v>
      </c>
      <c r="H35">
        <v>0.2225</v>
      </c>
      <c r="I35">
        <v>4.0000000000000001E-3</v>
      </c>
      <c r="J35">
        <v>0.192</v>
      </c>
      <c r="K35">
        <v>0.42199999999999999</v>
      </c>
      <c r="L35">
        <v>1E-3</v>
      </c>
      <c r="M35">
        <v>0.45900000000000002</v>
      </c>
      <c r="N35">
        <v>0.71499999999999997</v>
      </c>
      <c r="O35">
        <v>2.5000000000000001E-2</v>
      </c>
      <c r="P35">
        <v>1.7000000000000001E-2</v>
      </c>
      <c r="Q35">
        <v>0.22950000000000001</v>
      </c>
      <c r="R35">
        <v>2E-3</v>
      </c>
      <c r="S35">
        <v>0.191</v>
      </c>
      <c r="T35">
        <v>0.55900000000000005</v>
      </c>
      <c r="U35">
        <v>0</v>
      </c>
      <c r="V35">
        <v>0.434</v>
      </c>
      <c r="W35">
        <v>0.86799999999999999</v>
      </c>
      <c r="X35">
        <v>4.7E-2</v>
      </c>
      <c r="Y35">
        <v>2.8000000000000001E-2</v>
      </c>
      <c r="Z35">
        <v>6.0999999999999999E-2</v>
      </c>
      <c r="AA35">
        <v>0.02</v>
      </c>
      <c r="AB35">
        <v>1.4E-2</v>
      </c>
      <c r="AC35">
        <v>4.65E-2</v>
      </c>
      <c r="AD35">
        <v>0.02</v>
      </c>
      <c r="AE35">
        <v>1.2999999999999999E-2</v>
      </c>
      <c r="AF35">
        <v>2.5333333E-2</v>
      </c>
      <c r="AG35">
        <v>1.0999999999999999E-2</v>
      </c>
      <c r="AH35">
        <v>6.0000000000000001E-3</v>
      </c>
      <c r="AI35">
        <v>0.1</v>
      </c>
      <c r="AJ35">
        <v>8.9999999999999993E-3</v>
      </c>
      <c r="AK35">
        <v>0.182</v>
      </c>
      <c r="AL35">
        <v>0.31966666700000002</v>
      </c>
      <c r="AM35">
        <v>4.0000000000000001E-3</v>
      </c>
      <c r="AN35">
        <v>4.5999999999999999E-2</v>
      </c>
      <c r="AO35">
        <v>7.5999999999999998E-2</v>
      </c>
    </row>
    <row r="36" spans="1:41">
      <c r="A36" s="149">
        <v>2</v>
      </c>
      <c r="B36">
        <v>10</v>
      </c>
      <c r="C36">
        <v>6.8000000000000005E-2</v>
      </c>
      <c r="D36">
        <v>7.2999999999999995E-2</v>
      </c>
      <c r="E36">
        <v>0.44850000000000001</v>
      </c>
      <c r="F36">
        <v>4.7E-2</v>
      </c>
      <c r="G36">
        <v>0.104</v>
      </c>
      <c r="H36">
        <v>0.27950000000000003</v>
      </c>
      <c r="I36">
        <v>3.2000000000000001E-2</v>
      </c>
      <c r="J36">
        <v>0.20699999999999999</v>
      </c>
      <c r="K36">
        <v>0.48249999999999998</v>
      </c>
      <c r="L36">
        <v>1.4999999999999999E-2</v>
      </c>
      <c r="M36">
        <v>0.47599999999999998</v>
      </c>
      <c r="N36">
        <v>0.75266666699999996</v>
      </c>
      <c r="O36">
        <v>8.4000000000000005E-2</v>
      </c>
      <c r="P36">
        <v>1.4999999999999999E-2</v>
      </c>
      <c r="Q36">
        <v>0.24358333400000001</v>
      </c>
      <c r="R36">
        <v>2.1000000000000001E-2</v>
      </c>
      <c r="S36">
        <v>0.224</v>
      </c>
      <c r="T36">
        <v>0.626</v>
      </c>
      <c r="U36">
        <v>0</v>
      </c>
      <c r="V36">
        <v>0.46600000000000003</v>
      </c>
      <c r="W36">
        <v>0.89149999999999996</v>
      </c>
      <c r="X36">
        <v>0.14899999999999999</v>
      </c>
      <c r="Y36">
        <v>0.01</v>
      </c>
      <c r="Z36">
        <v>3.8666667000000002E-2</v>
      </c>
      <c r="AA36">
        <v>7.6999999999999999E-2</v>
      </c>
      <c r="AB36">
        <v>5.0000000000000001E-3</v>
      </c>
      <c r="AC36">
        <v>6.4999999999999997E-3</v>
      </c>
      <c r="AD36">
        <v>7.5999999999999998E-2</v>
      </c>
      <c r="AE36">
        <v>5.0000000000000001E-3</v>
      </c>
      <c r="AF36">
        <v>1.4333333E-2</v>
      </c>
      <c r="AG36">
        <v>5.2999999999999999E-2</v>
      </c>
      <c r="AH36">
        <v>0.01</v>
      </c>
      <c r="AI36">
        <v>0.1</v>
      </c>
      <c r="AJ36">
        <v>4.9000000000000002E-2</v>
      </c>
      <c r="AK36">
        <v>0.188</v>
      </c>
      <c r="AL36">
        <v>0.36899999999999999</v>
      </c>
      <c r="AM36">
        <v>0.03</v>
      </c>
      <c r="AN36">
        <v>7.6999999999999999E-2</v>
      </c>
      <c r="AO36">
        <v>0.127</v>
      </c>
    </row>
    <row r="37" spans="1:41">
      <c r="A37" s="149">
        <v>2</v>
      </c>
      <c r="B37">
        <v>11</v>
      </c>
      <c r="C37">
        <v>0.113</v>
      </c>
      <c r="D37">
        <v>9.2999999999999999E-2</v>
      </c>
      <c r="E37">
        <v>0.50749999999999995</v>
      </c>
      <c r="F37">
        <v>9.6000000000000002E-2</v>
      </c>
      <c r="G37">
        <v>0.13400000000000001</v>
      </c>
      <c r="H37">
        <v>0.36449999999999999</v>
      </c>
      <c r="I37">
        <v>4.9000000000000002E-2</v>
      </c>
      <c r="J37">
        <v>0.23</v>
      </c>
      <c r="K37">
        <v>0.53300000000000003</v>
      </c>
      <c r="L37">
        <v>3.2000000000000001E-2</v>
      </c>
      <c r="M37">
        <v>0.47899999999999998</v>
      </c>
      <c r="N37">
        <v>0.76633333299999995</v>
      </c>
      <c r="O37">
        <v>0.15</v>
      </c>
      <c r="P37">
        <v>3.4000000000000002E-2</v>
      </c>
      <c r="Q37">
        <v>0.27725</v>
      </c>
      <c r="R37">
        <v>4.4999999999999998E-2</v>
      </c>
      <c r="S37">
        <v>0.24299999999999999</v>
      </c>
      <c r="T37">
        <v>0.65200000000000002</v>
      </c>
      <c r="U37">
        <v>3.0000000000000001E-3</v>
      </c>
      <c r="V37">
        <v>0.501</v>
      </c>
      <c r="W37">
        <v>0.91249999999999998</v>
      </c>
      <c r="X37">
        <v>0.20599999999999999</v>
      </c>
      <c r="Y37">
        <v>1.2999999999999999E-2</v>
      </c>
      <c r="Z37">
        <v>4.7E-2</v>
      </c>
      <c r="AA37">
        <v>0.16300000000000001</v>
      </c>
      <c r="AB37">
        <v>0.01</v>
      </c>
      <c r="AC37">
        <v>3.0000000000000001E-3</v>
      </c>
      <c r="AD37">
        <v>0.16400000000000001</v>
      </c>
      <c r="AE37">
        <v>0.01</v>
      </c>
      <c r="AF37">
        <v>1.9666666999999999E-2</v>
      </c>
      <c r="AG37">
        <v>0.106</v>
      </c>
      <c r="AH37">
        <v>2.4E-2</v>
      </c>
      <c r="AI37">
        <v>0.1</v>
      </c>
      <c r="AJ37">
        <v>7.6999999999999999E-2</v>
      </c>
      <c r="AK37">
        <v>0.191</v>
      </c>
      <c r="AL37">
        <v>0.42099999999999999</v>
      </c>
      <c r="AM37">
        <v>6.2E-2</v>
      </c>
      <c r="AN37">
        <v>0.107</v>
      </c>
      <c r="AO37">
        <v>0.19400000000000001</v>
      </c>
    </row>
    <row r="38" spans="1:41">
      <c r="A38" s="149">
        <v>2</v>
      </c>
      <c r="B38">
        <v>12</v>
      </c>
      <c r="C38">
        <v>0.16500000000000001</v>
      </c>
      <c r="D38">
        <v>0.14199999999999999</v>
      </c>
      <c r="E38">
        <v>0.57499999999999996</v>
      </c>
      <c r="F38">
        <v>9.8000000000000004E-2</v>
      </c>
      <c r="G38">
        <v>0.19</v>
      </c>
      <c r="H38">
        <v>0.46600000000000003</v>
      </c>
      <c r="I38">
        <v>5.1999999999999998E-2</v>
      </c>
      <c r="J38">
        <v>0.26500000000000001</v>
      </c>
      <c r="K38">
        <v>0.59150000000000003</v>
      </c>
      <c r="L38">
        <v>3.6999999999999998E-2</v>
      </c>
      <c r="M38">
        <v>0.48399999999999999</v>
      </c>
      <c r="N38">
        <v>0.78300000000000003</v>
      </c>
      <c r="O38">
        <v>0.21</v>
      </c>
      <c r="P38">
        <v>7.0999999999999994E-2</v>
      </c>
      <c r="Q38">
        <v>0.33750000000000002</v>
      </c>
      <c r="R38">
        <v>6.0999999999999999E-2</v>
      </c>
      <c r="S38">
        <v>0.25</v>
      </c>
      <c r="T38">
        <v>0.67900000000000005</v>
      </c>
      <c r="U38">
        <v>6.0000000000000001E-3</v>
      </c>
      <c r="V38">
        <v>0.60399999999999998</v>
      </c>
      <c r="W38">
        <v>0.92800000000000005</v>
      </c>
      <c r="X38">
        <v>0.26500000000000001</v>
      </c>
      <c r="Y38">
        <v>3.9E-2</v>
      </c>
      <c r="Z38">
        <v>0.1</v>
      </c>
      <c r="AA38">
        <v>0.22700000000000001</v>
      </c>
      <c r="AB38">
        <v>3.2000000000000001E-2</v>
      </c>
      <c r="AC38">
        <v>2.5999999999999999E-2</v>
      </c>
      <c r="AD38">
        <v>0.22600000000000001</v>
      </c>
      <c r="AE38">
        <v>3.2000000000000001E-2</v>
      </c>
      <c r="AF38">
        <v>3.9333332999999998E-2</v>
      </c>
      <c r="AG38">
        <v>0.13900000000000001</v>
      </c>
      <c r="AH38">
        <v>4.7E-2</v>
      </c>
      <c r="AI38">
        <v>0.1</v>
      </c>
      <c r="AJ38">
        <v>0.08</v>
      </c>
      <c r="AK38">
        <v>0.20599999999999999</v>
      </c>
      <c r="AL38">
        <v>0.49533333299999999</v>
      </c>
      <c r="AM38">
        <v>8.5000000000000006E-2</v>
      </c>
      <c r="AN38">
        <v>0.14199999999999999</v>
      </c>
      <c r="AO38">
        <v>0.28199999999999997</v>
      </c>
    </row>
    <row r="39" spans="1:41">
      <c r="A39" s="149">
        <v>2</v>
      </c>
      <c r="B39">
        <v>13</v>
      </c>
      <c r="C39">
        <v>0.13900000000000001</v>
      </c>
      <c r="D39">
        <v>0.17899999999999999</v>
      </c>
      <c r="E39">
        <v>0.63749999999999996</v>
      </c>
      <c r="F39">
        <v>7.8E-2</v>
      </c>
      <c r="G39">
        <v>0.24099999999999999</v>
      </c>
      <c r="H39">
        <v>0.54949999999999999</v>
      </c>
      <c r="I39">
        <v>5.5E-2</v>
      </c>
      <c r="J39">
        <v>0.29599999999999999</v>
      </c>
      <c r="K39">
        <v>0.65349999999999997</v>
      </c>
      <c r="L39">
        <v>3.3000000000000002E-2</v>
      </c>
      <c r="M39">
        <v>0.498</v>
      </c>
      <c r="N39">
        <v>0.81033333299999999</v>
      </c>
      <c r="O39">
        <v>0.18099999999999999</v>
      </c>
      <c r="P39">
        <v>0.106</v>
      </c>
      <c r="Q39">
        <v>0.40725</v>
      </c>
      <c r="R39">
        <v>5.3999999999999999E-2</v>
      </c>
      <c r="S39">
        <v>0.26400000000000001</v>
      </c>
      <c r="T39">
        <v>0.70499999999999996</v>
      </c>
      <c r="U39">
        <v>7.0000000000000001E-3</v>
      </c>
      <c r="V39">
        <v>0.65500000000000003</v>
      </c>
      <c r="W39">
        <v>0.94599999999999995</v>
      </c>
      <c r="X39">
        <v>0.22600000000000001</v>
      </c>
      <c r="Y39">
        <v>7.5999999999999998E-2</v>
      </c>
      <c r="Z39">
        <v>0.17699999999999999</v>
      </c>
      <c r="AA39">
        <v>0.184</v>
      </c>
      <c r="AB39">
        <v>6.3E-2</v>
      </c>
      <c r="AC39">
        <v>7.3999999999999996E-2</v>
      </c>
      <c r="AD39">
        <v>0.18099999999999999</v>
      </c>
      <c r="AE39">
        <v>6.3E-2</v>
      </c>
      <c r="AF39">
        <v>7.9000000000000001E-2</v>
      </c>
      <c r="AG39">
        <v>0.13</v>
      </c>
      <c r="AH39">
        <v>7.9000000000000001E-2</v>
      </c>
      <c r="AI39">
        <v>0.1</v>
      </c>
      <c r="AJ39">
        <v>7.6999999999999999E-2</v>
      </c>
      <c r="AK39">
        <v>0.24099999999999999</v>
      </c>
      <c r="AL39">
        <v>0.58033333300000001</v>
      </c>
      <c r="AM39">
        <v>8.2000000000000003E-2</v>
      </c>
      <c r="AN39">
        <v>0.191</v>
      </c>
      <c r="AO39">
        <v>0.39</v>
      </c>
    </row>
    <row r="40" spans="1:41">
      <c r="A40" s="149">
        <v>2</v>
      </c>
      <c r="B40">
        <v>14</v>
      </c>
      <c r="C40">
        <v>9.9000000000000005E-2</v>
      </c>
      <c r="D40">
        <v>0.214</v>
      </c>
      <c r="E40">
        <v>0.70250000000000001</v>
      </c>
      <c r="F40">
        <v>6.0999999999999999E-2</v>
      </c>
      <c r="G40">
        <v>0.27600000000000002</v>
      </c>
      <c r="H40">
        <v>0.63249999999999995</v>
      </c>
      <c r="I40">
        <v>4.2000000000000003E-2</v>
      </c>
      <c r="J40">
        <v>0.33700000000000002</v>
      </c>
      <c r="K40">
        <v>0.71099999999999997</v>
      </c>
      <c r="L40">
        <v>2.4E-2</v>
      </c>
      <c r="M40">
        <v>0.54100000000000004</v>
      </c>
      <c r="N40">
        <v>0.84299999999999997</v>
      </c>
      <c r="O40">
        <v>0.11700000000000001</v>
      </c>
      <c r="P40">
        <v>0.13800000000000001</v>
      </c>
      <c r="Q40">
        <v>0.47675000000000001</v>
      </c>
      <c r="R40">
        <v>3.5999999999999997E-2</v>
      </c>
      <c r="S40">
        <v>0.30199999999999999</v>
      </c>
      <c r="T40">
        <v>0.755</v>
      </c>
      <c r="U40">
        <v>4.0000000000000001E-3</v>
      </c>
      <c r="V40">
        <v>0.66200000000000003</v>
      </c>
      <c r="W40">
        <v>0.95650000000000002</v>
      </c>
      <c r="X40">
        <v>0.14000000000000001</v>
      </c>
      <c r="Y40">
        <v>0.112</v>
      </c>
      <c r="Z40">
        <v>0.251</v>
      </c>
      <c r="AA40">
        <v>0.113</v>
      </c>
      <c r="AB40">
        <v>0.1</v>
      </c>
      <c r="AC40">
        <v>0.13300000000000001</v>
      </c>
      <c r="AD40">
        <v>0.112</v>
      </c>
      <c r="AE40">
        <v>0.1</v>
      </c>
      <c r="AF40">
        <v>0.143666667</v>
      </c>
      <c r="AG40">
        <v>9.2999999999999999E-2</v>
      </c>
      <c r="AH40">
        <v>0.11799999999999999</v>
      </c>
      <c r="AI40">
        <v>0.1</v>
      </c>
      <c r="AJ40">
        <v>5.8999999999999997E-2</v>
      </c>
      <c r="AK40">
        <v>0.28799999999999998</v>
      </c>
      <c r="AL40">
        <v>0.65766666699999998</v>
      </c>
      <c r="AM40">
        <v>6.5000000000000002E-2</v>
      </c>
      <c r="AN40">
        <v>0.254</v>
      </c>
      <c r="AO40">
        <v>0.50600000000000001</v>
      </c>
    </row>
    <row r="41" spans="1:41">
      <c r="A41" s="149">
        <v>2</v>
      </c>
      <c r="B41">
        <v>15</v>
      </c>
      <c r="C41">
        <v>5.5E-2</v>
      </c>
      <c r="D41">
        <v>0.23400000000000001</v>
      </c>
      <c r="E41">
        <v>0.76349999999999996</v>
      </c>
      <c r="F41">
        <v>3.2000000000000001E-2</v>
      </c>
      <c r="G41">
        <v>0.316</v>
      </c>
      <c r="H41">
        <v>0.70599999999999996</v>
      </c>
      <c r="I41">
        <v>1.7999999999999999E-2</v>
      </c>
      <c r="J41">
        <v>0.39800000000000002</v>
      </c>
      <c r="K41">
        <v>0.76700000000000002</v>
      </c>
      <c r="L41">
        <v>1.2E-2</v>
      </c>
      <c r="M41">
        <v>0.61499999999999999</v>
      </c>
      <c r="N41">
        <v>0.87333333300000004</v>
      </c>
      <c r="O41">
        <v>6.6000000000000003E-2</v>
      </c>
      <c r="P41">
        <v>0.16</v>
      </c>
      <c r="Q41">
        <v>0.55208333399999998</v>
      </c>
      <c r="R41">
        <v>1.9E-2</v>
      </c>
      <c r="S41">
        <v>0.34599999999999997</v>
      </c>
      <c r="T41">
        <v>0.78400000000000003</v>
      </c>
      <c r="U41">
        <v>0</v>
      </c>
      <c r="V41">
        <v>0.68100000000000005</v>
      </c>
      <c r="W41">
        <v>0.9405</v>
      </c>
      <c r="X41">
        <v>7.2999999999999995E-2</v>
      </c>
      <c r="Y41">
        <v>0.154</v>
      </c>
      <c r="Z41">
        <v>0.34066666699999998</v>
      </c>
      <c r="AA41">
        <v>5.8999999999999997E-2</v>
      </c>
      <c r="AB41">
        <v>0.128</v>
      </c>
      <c r="AC41">
        <v>0.21099999999999999</v>
      </c>
      <c r="AD41">
        <v>5.8999999999999997E-2</v>
      </c>
      <c r="AE41">
        <v>0.127</v>
      </c>
      <c r="AF41">
        <v>0.239666667</v>
      </c>
      <c r="AG41">
        <v>5.1999999999999998E-2</v>
      </c>
      <c r="AH41">
        <v>0.16300000000000001</v>
      </c>
      <c r="AI41">
        <v>0.1</v>
      </c>
      <c r="AJ41">
        <v>3.1E-2</v>
      </c>
      <c r="AK41">
        <v>0.33800000000000002</v>
      </c>
      <c r="AL41">
        <v>0.72966666700000005</v>
      </c>
      <c r="AM41">
        <v>4.4999999999999998E-2</v>
      </c>
      <c r="AN41">
        <v>0.32800000000000001</v>
      </c>
      <c r="AO41">
        <v>0.61599999999999999</v>
      </c>
    </row>
    <row r="42" spans="1:41">
      <c r="A42" s="149">
        <v>2</v>
      </c>
      <c r="B42">
        <v>16</v>
      </c>
      <c r="C42">
        <v>1.0999999999999999E-2</v>
      </c>
      <c r="D42">
        <v>0.32800000000000001</v>
      </c>
      <c r="E42">
        <v>0.82299999999999995</v>
      </c>
      <c r="F42">
        <v>5.0000000000000001E-3</v>
      </c>
      <c r="G42">
        <v>0.39400000000000002</v>
      </c>
      <c r="H42">
        <v>0.78</v>
      </c>
      <c r="I42">
        <v>2E-3</v>
      </c>
      <c r="J42">
        <v>0.46300000000000002</v>
      </c>
      <c r="K42">
        <v>0.8155</v>
      </c>
      <c r="L42">
        <v>1E-3</v>
      </c>
      <c r="M42">
        <v>0.67200000000000004</v>
      </c>
      <c r="N42">
        <v>0.90533333299999996</v>
      </c>
      <c r="O42">
        <v>1.9E-2</v>
      </c>
      <c r="P42">
        <v>0.22800000000000001</v>
      </c>
      <c r="Q42">
        <v>0.64949999999999997</v>
      </c>
      <c r="R42">
        <v>4.0000000000000001E-3</v>
      </c>
      <c r="S42">
        <v>0.40200000000000002</v>
      </c>
      <c r="T42">
        <v>0.82299999999999995</v>
      </c>
      <c r="U42">
        <v>0</v>
      </c>
      <c r="V42">
        <v>0.64500000000000002</v>
      </c>
      <c r="W42">
        <v>0.90800000000000003</v>
      </c>
      <c r="X42">
        <v>2.5999999999999999E-2</v>
      </c>
      <c r="Y42">
        <v>0.23</v>
      </c>
      <c r="Z42">
        <v>0.47599999999999998</v>
      </c>
      <c r="AA42">
        <v>1.7999999999999999E-2</v>
      </c>
      <c r="AB42">
        <v>0.18</v>
      </c>
      <c r="AC42">
        <v>0.32050000000000001</v>
      </c>
      <c r="AD42">
        <v>1.7999999999999999E-2</v>
      </c>
      <c r="AE42">
        <v>0.17899999999999999</v>
      </c>
      <c r="AF42">
        <v>0.372</v>
      </c>
      <c r="AG42">
        <v>1.9E-2</v>
      </c>
      <c r="AH42">
        <v>0.22900000000000001</v>
      </c>
      <c r="AI42">
        <v>0.1</v>
      </c>
      <c r="AJ42">
        <v>7.0000000000000001E-3</v>
      </c>
      <c r="AK42">
        <v>0.39500000000000002</v>
      </c>
      <c r="AL42">
        <v>0.79833333299999998</v>
      </c>
      <c r="AM42">
        <v>1.4999999999999999E-2</v>
      </c>
      <c r="AN42">
        <v>0.40799999999999997</v>
      </c>
      <c r="AO42">
        <v>0.71399999999999997</v>
      </c>
    </row>
    <row r="43" spans="1:41">
      <c r="A43" s="149">
        <v>2</v>
      </c>
      <c r="B43">
        <v>17</v>
      </c>
      <c r="C43">
        <v>0</v>
      </c>
      <c r="D43">
        <v>0.432</v>
      </c>
      <c r="E43">
        <v>0.86750000000000005</v>
      </c>
      <c r="F43">
        <v>0</v>
      </c>
      <c r="G43">
        <v>0.44900000000000001</v>
      </c>
      <c r="H43">
        <v>0.83299999999999996</v>
      </c>
      <c r="I43">
        <v>0</v>
      </c>
      <c r="J43">
        <v>0.51500000000000001</v>
      </c>
      <c r="K43">
        <v>0.85599999999999998</v>
      </c>
      <c r="L43">
        <v>0</v>
      </c>
      <c r="M43">
        <v>0.71199999999999997</v>
      </c>
      <c r="N43">
        <v>0.927666667</v>
      </c>
      <c r="O43">
        <v>0</v>
      </c>
      <c r="P43">
        <v>0.33200000000000002</v>
      </c>
      <c r="Q43">
        <v>0.73941666699999997</v>
      </c>
      <c r="R43">
        <v>0</v>
      </c>
      <c r="S43">
        <v>0.45200000000000001</v>
      </c>
      <c r="T43">
        <v>0.85299999999999998</v>
      </c>
      <c r="U43">
        <v>0</v>
      </c>
      <c r="V43">
        <v>0.63300000000000001</v>
      </c>
      <c r="W43">
        <v>0.86699999999999999</v>
      </c>
      <c r="X43">
        <v>0</v>
      </c>
      <c r="Y43">
        <v>0.33200000000000002</v>
      </c>
      <c r="Z43">
        <v>0.61133333300000003</v>
      </c>
      <c r="AA43">
        <v>0</v>
      </c>
      <c r="AB43">
        <v>0.27</v>
      </c>
      <c r="AC43">
        <v>0.45250000000000001</v>
      </c>
      <c r="AD43">
        <v>0</v>
      </c>
      <c r="AE43">
        <v>0.27</v>
      </c>
      <c r="AF43">
        <v>0.51266666699999996</v>
      </c>
      <c r="AG43">
        <v>0</v>
      </c>
      <c r="AH43">
        <v>0.312</v>
      </c>
      <c r="AI43">
        <v>0.1</v>
      </c>
      <c r="AJ43">
        <v>0</v>
      </c>
      <c r="AK43">
        <v>0.44400000000000001</v>
      </c>
      <c r="AL43">
        <v>0.84533333300000002</v>
      </c>
      <c r="AM43">
        <v>0</v>
      </c>
      <c r="AN43">
        <v>0.47099999999999997</v>
      </c>
      <c r="AO43">
        <v>0.78700000000000003</v>
      </c>
    </row>
    <row r="44" spans="1:41">
      <c r="A44" s="149">
        <v>2</v>
      </c>
      <c r="B44">
        <v>18</v>
      </c>
      <c r="C44">
        <v>0</v>
      </c>
      <c r="D44">
        <v>0.45700000000000002</v>
      </c>
      <c r="E44">
        <v>0.88900000000000001</v>
      </c>
      <c r="F44">
        <v>0</v>
      </c>
      <c r="G44">
        <v>0.47199999999999998</v>
      </c>
      <c r="H44">
        <v>0.85399999999999998</v>
      </c>
      <c r="I44">
        <v>0</v>
      </c>
      <c r="J44">
        <v>0.54700000000000004</v>
      </c>
      <c r="K44">
        <v>0.879</v>
      </c>
      <c r="L44">
        <v>0</v>
      </c>
      <c r="M44">
        <v>0.73099999999999998</v>
      </c>
      <c r="N44">
        <v>0.93633333299999999</v>
      </c>
      <c r="O44">
        <v>0</v>
      </c>
      <c r="P44">
        <v>0.379</v>
      </c>
      <c r="Q44">
        <v>0.79300000000000004</v>
      </c>
      <c r="R44">
        <v>0</v>
      </c>
      <c r="S44">
        <v>0.48099999999999998</v>
      </c>
      <c r="T44">
        <v>0.86799999999999999</v>
      </c>
      <c r="U44">
        <v>0</v>
      </c>
      <c r="V44">
        <v>0.51400000000000001</v>
      </c>
      <c r="W44">
        <v>0.81100000000000005</v>
      </c>
      <c r="X44">
        <v>0</v>
      </c>
      <c r="Y44">
        <v>0.41</v>
      </c>
      <c r="Z44">
        <v>0.69699999999999995</v>
      </c>
      <c r="AA44">
        <v>0</v>
      </c>
      <c r="AB44">
        <v>0.34300000000000003</v>
      </c>
      <c r="AC44">
        <v>0.57599999999999996</v>
      </c>
      <c r="AD44">
        <v>0</v>
      </c>
      <c r="AE44">
        <v>0.34300000000000003</v>
      </c>
      <c r="AF44">
        <v>0.63066666699999996</v>
      </c>
      <c r="AG44">
        <v>0</v>
      </c>
      <c r="AH44">
        <v>0.379</v>
      </c>
      <c r="AI44">
        <v>0.1</v>
      </c>
      <c r="AJ44">
        <v>0</v>
      </c>
      <c r="AK44">
        <v>0.46800000000000003</v>
      </c>
      <c r="AL44">
        <v>0.86766666699999995</v>
      </c>
      <c r="AM44">
        <v>0</v>
      </c>
      <c r="AN44">
        <v>0.499</v>
      </c>
      <c r="AO44">
        <v>0.83199999999999996</v>
      </c>
    </row>
    <row r="45" spans="1:41">
      <c r="A45" s="149">
        <v>2</v>
      </c>
      <c r="B45">
        <v>19</v>
      </c>
      <c r="C45">
        <v>0</v>
      </c>
      <c r="D45">
        <v>0.45900000000000002</v>
      </c>
      <c r="E45">
        <v>0.90200000000000002</v>
      </c>
      <c r="F45">
        <v>0</v>
      </c>
      <c r="G45">
        <v>0.501</v>
      </c>
      <c r="H45">
        <v>0.85850000000000004</v>
      </c>
      <c r="I45">
        <v>0</v>
      </c>
      <c r="J45">
        <v>0.58299999999999996</v>
      </c>
      <c r="K45">
        <v>0.89849999999999997</v>
      </c>
      <c r="L45">
        <v>0</v>
      </c>
      <c r="M45">
        <v>0.73899999999999999</v>
      </c>
      <c r="N45">
        <v>0.93466666700000001</v>
      </c>
      <c r="O45">
        <v>0</v>
      </c>
      <c r="P45">
        <v>0.39100000000000001</v>
      </c>
      <c r="Q45">
        <v>0.82533333399999997</v>
      </c>
      <c r="R45">
        <v>0</v>
      </c>
      <c r="S45">
        <v>0.504</v>
      </c>
      <c r="T45">
        <v>0.874</v>
      </c>
      <c r="U45">
        <v>0</v>
      </c>
      <c r="V45">
        <v>0.46400000000000002</v>
      </c>
      <c r="W45">
        <v>0.8135</v>
      </c>
      <c r="X45">
        <v>0</v>
      </c>
      <c r="Y45">
        <v>0.46200000000000002</v>
      </c>
      <c r="Z45">
        <v>0.74866666699999995</v>
      </c>
      <c r="AA45">
        <v>0</v>
      </c>
      <c r="AB45">
        <v>0.39300000000000002</v>
      </c>
      <c r="AC45">
        <v>0.67249999999999999</v>
      </c>
      <c r="AD45">
        <v>0</v>
      </c>
      <c r="AE45">
        <v>0.39400000000000002</v>
      </c>
      <c r="AF45">
        <v>0.72133333300000002</v>
      </c>
      <c r="AG45">
        <v>0</v>
      </c>
      <c r="AH45">
        <v>0.434</v>
      </c>
      <c r="AI45">
        <v>0.1</v>
      </c>
      <c r="AJ45">
        <v>0</v>
      </c>
      <c r="AK45">
        <v>0.49099999999999999</v>
      </c>
      <c r="AL45">
        <v>0.88200000000000001</v>
      </c>
      <c r="AM45">
        <v>0</v>
      </c>
      <c r="AN45">
        <v>0.52400000000000002</v>
      </c>
      <c r="AO45">
        <v>0.86699999999999999</v>
      </c>
    </row>
    <row r="46" spans="1:41">
      <c r="A46" s="149">
        <v>2</v>
      </c>
      <c r="B46">
        <v>20</v>
      </c>
      <c r="C46">
        <v>0</v>
      </c>
      <c r="D46">
        <v>0.46100000000000002</v>
      </c>
      <c r="E46">
        <v>0.90449999999999997</v>
      </c>
      <c r="F46">
        <v>0</v>
      </c>
      <c r="G46">
        <v>0.54</v>
      </c>
      <c r="H46">
        <v>0.86899999999999999</v>
      </c>
      <c r="I46">
        <v>0</v>
      </c>
      <c r="J46">
        <v>0.61299999999999999</v>
      </c>
      <c r="K46">
        <v>0.91400000000000003</v>
      </c>
      <c r="L46">
        <v>0</v>
      </c>
      <c r="M46">
        <v>0.70399999999999996</v>
      </c>
      <c r="N46">
        <v>0.91733333299999997</v>
      </c>
      <c r="O46">
        <v>0</v>
      </c>
      <c r="P46">
        <v>0.40100000000000002</v>
      </c>
      <c r="Q46">
        <v>0.84308333400000002</v>
      </c>
      <c r="R46">
        <v>0</v>
      </c>
      <c r="S46">
        <v>0.51900000000000002</v>
      </c>
      <c r="T46">
        <v>0.86899999999999999</v>
      </c>
      <c r="U46">
        <v>0</v>
      </c>
      <c r="V46">
        <v>0.48399999999999999</v>
      </c>
      <c r="W46">
        <v>0.81299999999999994</v>
      </c>
      <c r="X46">
        <v>0</v>
      </c>
      <c r="Y46">
        <v>0.498</v>
      </c>
      <c r="Z46">
        <v>0.78166666699999998</v>
      </c>
      <c r="AA46">
        <v>0</v>
      </c>
      <c r="AB46">
        <v>0.432</v>
      </c>
      <c r="AC46">
        <v>0.74850000000000005</v>
      </c>
      <c r="AD46">
        <v>0</v>
      </c>
      <c r="AE46">
        <v>0.432</v>
      </c>
      <c r="AF46">
        <v>0.79100000000000004</v>
      </c>
      <c r="AG46">
        <v>0</v>
      </c>
      <c r="AH46">
        <v>0.497</v>
      </c>
      <c r="AI46">
        <v>0.1</v>
      </c>
      <c r="AJ46">
        <v>0</v>
      </c>
      <c r="AK46">
        <v>0.51</v>
      </c>
      <c r="AL46">
        <v>0.89</v>
      </c>
      <c r="AM46">
        <v>0</v>
      </c>
      <c r="AN46">
        <v>0.56599999999999995</v>
      </c>
      <c r="AO46">
        <v>0.89800000000000002</v>
      </c>
    </row>
    <row r="47" spans="1:41">
      <c r="A47" s="149">
        <v>2</v>
      </c>
      <c r="B47">
        <v>21</v>
      </c>
      <c r="C47">
        <v>0</v>
      </c>
      <c r="D47">
        <v>0.47899999999999998</v>
      </c>
      <c r="E47">
        <v>0.90449999999999997</v>
      </c>
      <c r="F47">
        <v>0</v>
      </c>
      <c r="G47">
        <v>0.57499999999999996</v>
      </c>
      <c r="H47">
        <v>0.89349999999999996</v>
      </c>
      <c r="I47">
        <v>0</v>
      </c>
      <c r="J47">
        <v>0.61299999999999999</v>
      </c>
      <c r="K47">
        <v>0.92</v>
      </c>
      <c r="L47">
        <v>0</v>
      </c>
      <c r="M47">
        <v>0.746</v>
      </c>
      <c r="N47">
        <v>0.89600000000000002</v>
      </c>
      <c r="O47">
        <v>0</v>
      </c>
      <c r="P47">
        <v>0.42</v>
      </c>
      <c r="Q47">
        <v>0.85175000000000001</v>
      </c>
      <c r="R47">
        <v>0</v>
      </c>
      <c r="S47">
        <v>0.52200000000000002</v>
      </c>
      <c r="T47">
        <v>0.86499999999999999</v>
      </c>
      <c r="U47">
        <v>0</v>
      </c>
      <c r="V47">
        <v>0.53300000000000003</v>
      </c>
      <c r="W47">
        <v>0.84050000000000002</v>
      </c>
      <c r="X47">
        <v>0</v>
      </c>
      <c r="Y47">
        <v>0.52800000000000002</v>
      </c>
      <c r="Z47">
        <v>0.79900000000000004</v>
      </c>
      <c r="AA47">
        <v>0</v>
      </c>
      <c r="AB47">
        <v>0.46899999999999997</v>
      </c>
      <c r="AC47">
        <v>0.80400000000000005</v>
      </c>
      <c r="AD47">
        <v>0</v>
      </c>
      <c r="AE47">
        <v>0.47</v>
      </c>
      <c r="AF47">
        <v>0.84266666700000004</v>
      </c>
      <c r="AG47">
        <v>0</v>
      </c>
      <c r="AH47">
        <v>0.53500000000000003</v>
      </c>
      <c r="AI47">
        <v>0.1</v>
      </c>
      <c r="AJ47">
        <v>0</v>
      </c>
      <c r="AK47">
        <v>0.52700000000000002</v>
      </c>
      <c r="AL47">
        <v>0.88800000000000001</v>
      </c>
      <c r="AM47">
        <v>0</v>
      </c>
      <c r="AN47">
        <v>0.57399999999999995</v>
      </c>
      <c r="AO47">
        <v>0.91300000000000003</v>
      </c>
    </row>
    <row r="48" spans="1:41">
      <c r="A48" s="149">
        <v>2</v>
      </c>
      <c r="B48">
        <v>22</v>
      </c>
      <c r="C48">
        <v>0</v>
      </c>
      <c r="D48">
        <v>0.52600000000000002</v>
      </c>
      <c r="E48">
        <v>0.90749999999999997</v>
      </c>
      <c r="F48">
        <v>0</v>
      </c>
      <c r="G48">
        <v>0.60199999999999998</v>
      </c>
      <c r="H48">
        <v>0.92100000000000004</v>
      </c>
      <c r="I48">
        <v>0</v>
      </c>
      <c r="J48">
        <v>0.60499999999999998</v>
      </c>
      <c r="K48">
        <v>0.91100000000000003</v>
      </c>
      <c r="L48">
        <v>0</v>
      </c>
      <c r="M48">
        <v>0.70099999999999996</v>
      </c>
      <c r="N48">
        <v>0.88266666699999996</v>
      </c>
      <c r="O48">
        <v>0</v>
      </c>
      <c r="P48">
        <v>0.45900000000000002</v>
      </c>
      <c r="Q48">
        <v>0.86924999999999997</v>
      </c>
      <c r="R48">
        <v>0</v>
      </c>
      <c r="S48">
        <v>0.55700000000000005</v>
      </c>
      <c r="T48">
        <v>0.874</v>
      </c>
      <c r="U48">
        <v>0</v>
      </c>
      <c r="V48">
        <v>0.56799999999999995</v>
      </c>
      <c r="W48">
        <v>0.85050000000000003</v>
      </c>
      <c r="X48">
        <v>0</v>
      </c>
      <c r="Y48">
        <v>0.56799999999999995</v>
      </c>
      <c r="Z48">
        <v>0.83099999999999996</v>
      </c>
      <c r="AA48">
        <v>0</v>
      </c>
      <c r="AB48">
        <v>0.51</v>
      </c>
      <c r="AC48">
        <v>0.84450000000000003</v>
      </c>
      <c r="AD48">
        <v>0</v>
      </c>
      <c r="AE48">
        <v>0.51</v>
      </c>
      <c r="AF48">
        <v>0.88066666699999996</v>
      </c>
      <c r="AG48">
        <v>0</v>
      </c>
      <c r="AH48">
        <v>0.55200000000000005</v>
      </c>
      <c r="AI48">
        <v>0.1</v>
      </c>
      <c r="AJ48">
        <v>0</v>
      </c>
      <c r="AK48">
        <v>0.52</v>
      </c>
      <c r="AL48">
        <v>0.87166666699999995</v>
      </c>
      <c r="AM48">
        <v>0</v>
      </c>
      <c r="AN48">
        <v>0.58499999999999996</v>
      </c>
      <c r="AO48">
        <v>0.92800000000000005</v>
      </c>
    </row>
    <row r="49" spans="1:41">
      <c r="A49" s="149">
        <v>2</v>
      </c>
      <c r="B49">
        <v>23</v>
      </c>
      <c r="C49">
        <v>0</v>
      </c>
      <c r="D49">
        <v>0.57899999999999996</v>
      </c>
      <c r="E49">
        <v>0.89800000000000002</v>
      </c>
      <c r="F49">
        <v>0</v>
      </c>
      <c r="G49">
        <v>0.61599999999999999</v>
      </c>
      <c r="H49">
        <v>0.94</v>
      </c>
      <c r="I49">
        <v>0</v>
      </c>
      <c r="J49">
        <v>0.57099999999999995</v>
      </c>
      <c r="K49">
        <v>0.87450000000000006</v>
      </c>
      <c r="L49">
        <v>0</v>
      </c>
      <c r="M49">
        <v>0.58299999999999996</v>
      </c>
      <c r="N49">
        <v>0.85299999999999998</v>
      </c>
      <c r="O49">
        <v>0</v>
      </c>
      <c r="P49">
        <v>0.51</v>
      </c>
      <c r="Q49">
        <v>0.88149999999999995</v>
      </c>
      <c r="R49">
        <v>0</v>
      </c>
      <c r="S49">
        <v>0.61299999999999999</v>
      </c>
      <c r="T49">
        <v>0.86199999999999999</v>
      </c>
      <c r="U49">
        <v>0</v>
      </c>
      <c r="V49">
        <v>0.57099999999999995</v>
      </c>
      <c r="W49">
        <v>0.83699999999999997</v>
      </c>
      <c r="X49">
        <v>0</v>
      </c>
      <c r="Y49">
        <v>0.60499999999999998</v>
      </c>
      <c r="Z49">
        <v>0.86499999999999999</v>
      </c>
      <c r="AA49">
        <v>0</v>
      </c>
      <c r="AB49">
        <v>0.55000000000000004</v>
      </c>
      <c r="AC49">
        <v>0.87250000000000005</v>
      </c>
      <c r="AD49">
        <v>0</v>
      </c>
      <c r="AE49">
        <v>0.55000000000000004</v>
      </c>
      <c r="AF49">
        <v>0.91900000000000004</v>
      </c>
      <c r="AG49">
        <v>0</v>
      </c>
      <c r="AH49">
        <v>0.53400000000000003</v>
      </c>
      <c r="AI49">
        <v>0.1</v>
      </c>
      <c r="AJ49">
        <v>0</v>
      </c>
      <c r="AK49">
        <v>0.496</v>
      </c>
      <c r="AL49">
        <v>0.84566666700000004</v>
      </c>
      <c r="AM49">
        <v>0</v>
      </c>
      <c r="AN49">
        <v>0.622</v>
      </c>
      <c r="AO49">
        <v>0.94099999999999995</v>
      </c>
    </row>
    <row r="50" spans="1:41">
      <c r="A50" s="149">
        <v>2</v>
      </c>
      <c r="B50">
        <v>24</v>
      </c>
      <c r="C50">
        <v>0</v>
      </c>
      <c r="D50">
        <v>0.622</v>
      </c>
      <c r="E50">
        <v>0.89449999999999996</v>
      </c>
      <c r="F50">
        <v>0</v>
      </c>
      <c r="G50">
        <v>0.60699999999999998</v>
      </c>
      <c r="H50">
        <v>0.94799999999999995</v>
      </c>
      <c r="I50">
        <v>0</v>
      </c>
      <c r="J50">
        <v>0.58599999999999997</v>
      </c>
      <c r="K50">
        <v>0.82950000000000002</v>
      </c>
      <c r="L50">
        <v>0</v>
      </c>
      <c r="M50">
        <v>0.56799999999999995</v>
      </c>
      <c r="N50">
        <v>0.84499999999999997</v>
      </c>
      <c r="O50">
        <v>0</v>
      </c>
      <c r="P50">
        <v>0.55600000000000005</v>
      </c>
      <c r="Q50">
        <v>0.90008333399999996</v>
      </c>
      <c r="R50">
        <v>0</v>
      </c>
      <c r="S50">
        <v>0.56699999999999995</v>
      </c>
      <c r="T50">
        <v>0.83699999999999997</v>
      </c>
      <c r="U50">
        <v>0</v>
      </c>
      <c r="V50">
        <v>0.55000000000000004</v>
      </c>
      <c r="W50">
        <v>0.8095</v>
      </c>
      <c r="X50">
        <v>0</v>
      </c>
      <c r="Y50">
        <v>0.65100000000000002</v>
      </c>
      <c r="Z50">
        <v>0.90566666699999998</v>
      </c>
      <c r="AA50">
        <v>0</v>
      </c>
      <c r="AB50">
        <v>0.58499999999999996</v>
      </c>
      <c r="AC50">
        <v>0.89900000000000002</v>
      </c>
      <c r="AD50">
        <v>0</v>
      </c>
      <c r="AE50">
        <v>0.58499999999999996</v>
      </c>
      <c r="AF50">
        <v>0.95066666700000002</v>
      </c>
      <c r="AG50">
        <v>0</v>
      </c>
      <c r="AH50">
        <v>0.56599999999999995</v>
      </c>
      <c r="AI50">
        <v>0.1</v>
      </c>
      <c r="AJ50">
        <v>0</v>
      </c>
      <c r="AK50">
        <v>0.433</v>
      </c>
      <c r="AL50">
        <v>0.81266666700000001</v>
      </c>
      <c r="AM50">
        <v>0</v>
      </c>
      <c r="AN50">
        <v>0.622</v>
      </c>
      <c r="AO50">
        <v>0.93600000000000005</v>
      </c>
    </row>
    <row r="51" spans="1:41">
      <c r="A51" s="149">
        <v>3</v>
      </c>
      <c r="B51">
        <v>1</v>
      </c>
      <c r="C51">
        <v>0</v>
      </c>
      <c r="D51">
        <v>0.89</v>
      </c>
      <c r="E51">
        <v>0.99199999999999999</v>
      </c>
      <c r="F51">
        <v>0</v>
      </c>
      <c r="G51">
        <v>0.89600000000000002</v>
      </c>
      <c r="H51">
        <v>0.99199999999999999</v>
      </c>
      <c r="I51">
        <v>0</v>
      </c>
      <c r="J51">
        <v>0.94099999999999995</v>
      </c>
      <c r="K51">
        <v>0.98850000000000005</v>
      </c>
      <c r="L51">
        <v>0</v>
      </c>
      <c r="M51">
        <v>0.93100000000000005</v>
      </c>
      <c r="N51">
        <v>0.99266666699999995</v>
      </c>
      <c r="O51">
        <v>0</v>
      </c>
      <c r="P51">
        <v>0.755</v>
      </c>
      <c r="Q51">
        <v>0.985166667</v>
      </c>
      <c r="R51">
        <v>0</v>
      </c>
      <c r="S51">
        <v>0.93400000000000005</v>
      </c>
      <c r="T51">
        <v>0.99299999999999999</v>
      </c>
      <c r="U51">
        <v>0</v>
      </c>
      <c r="V51">
        <v>0.83099999999999996</v>
      </c>
      <c r="W51">
        <v>0.77049999999999996</v>
      </c>
      <c r="X51">
        <v>0</v>
      </c>
      <c r="Y51">
        <v>0.79900000000000004</v>
      </c>
      <c r="Z51">
        <v>0.97833333300000003</v>
      </c>
      <c r="AA51">
        <v>0</v>
      </c>
      <c r="AB51">
        <v>0.71</v>
      </c>
      <c r="AC51">
        <v>0.96799999999999997</v>
      </c>
      <c r="AD51">
        <v>0</v>
      </c>
      <c r="AE51">
        <v>0.71199999999999997</v>
      </c>
      <c r="AF51">
        <v>0.98866666700000005</v>
      </c>
      <c r="AG51">
        <v>0</v>
      </c>
      <c r="AH51">
        <v>0.77</v>
      </c>
      <c r="AI51">
        <v>0.1</v>
      </c>
      <c r="AJ51">
        <v>0</v>
      </c>
      <c r="AK51">
        <v>0.89900000000000002</v>
      </c>
      <c r="AL51">
        <v>0.98433333300000003</v>
      </c>
      <c r="AM51">
        <v>0</v>
      </c>
      <c r="AN51">
        <v>0.85299999999999998</v>
      </c>
      <c r="AO51">
        <v>0.98599999999999999</v>
      </c>
    </row>
    <row r="52" spans="1:41">
      <c r="A52" s="149">
        <v>3</v>
      </c>
      <c r="B52">
        <v>2</v>
      </c>
      <c r="C52">
        <v>0</v>
      </c>
      <c r="D52">
        <v>0.88900000000000001</v>
      </c>
      <c r="E52">
        <v>0.99250000000000005</v>
      </c>
      <c r="F52">
        <v>0</v>
      </c>
      <c r="G52">
        <v>0.88900000000000001</v>
      </c>
      <c r="H52">
        <v>0.99199999999999999</v>
      </c>
      <c r="I52">
        <v>0</v>
      </c>
      <c r="J52">
        <v>0.92900000000000005</v>
      </c>
      <c r="K52">
        <v>0.98799999999999999</v>
      </c>
      <c r="L52">
        <v>0</v>
      </c>
      <c r="M52">
        <v>0.92600000000000005</v>
      </c>
      <c r="N52">
        <v>0.99299999999999999</v>
      </c>
      <c r="O52">
        <v>0</v>
      </c>
      <c r="P52">
        <v>0.74</v>
      </c>
      <c r="Q52">
        <v>0.98608333400000003</v>
      </c>
      <c r="R52">
        <v>0</v>
      </c>
      <c r="S52">
        <v>0.92300000000000004</v>
      </c>
      <c r="T52">
        <v>0.99299999999999999</v>
      </c>
      <c r="U52">
        <v>0</v>
      </c>
      <c r="V52">
        <v>0.91800000000000004</v>
      </c>
      <c r="W52">
        <v>0.75949999999999995</v>
      </c>
      <c r="X52">
        <v>0</v>
      </c>
      <c r="Y52">
        <v>0.80800000000000005</v>
      </c>
      <c r="Z52">
        <v>0.97966666700000005</v>
      </c>
      <c r="AA52">
        <v>0</v>
      </c>
      <c r="AB52">
        <v>0.69599999999999995</v>
      </c>
      <c r="AC52">
        <v>0.97299999999999998</v>
      </c>
      <c r="AD52">
        <v>0</v>
      </c>
      <c r="AE52">
        <v>0.69699999999999995</v>
      </c>
      <c r="AF52">
        <v>0.98866666700000005</v>
      </c>
      <c r="AG52">
        <v>0</v>
      </c>
      <c r="AH52">
        <v>0.77700000000000002</v>
      </c>
      <c r="AI52">
        <v>0.1</v>
      </c>
      <c r="AJ52">
        <v>0</v>
      </c>
      <c r="AK52">
        <v>0.88600000000000001</v>
      </c>
      <c r="AL52">
        <v>0.98333333300000003</v>
      </c>
      <c r="AM52">
        <v>0</v>
      </c>
      <c r="AN52">
        <v>0.84099999999999997</v>
      </c>
      <c r="AO52">
        <v>0.98099999999999998</v>
      </c>
    </row>
    <row r="53" spans="1:41">
      <c r="A53" s="149">
        <v>3</v>
      </c>
      <c r="B53">
        <v>3</v>
      </c>
      <c r="C53">
        <v>0</v>
      </c>
      <c r="D53">
        <v>0.88300000000000001</v>
      </c>
      <c r="E53">
        <v>0.99299999999999999</v>
      </c>
      <c r="F53">
        <v>0</v>
      </c>
      <c r="G53">
        <v>0.872</v>
      </c>
      <c r="H53">
        <v>0.99199999999999999</v>
      </c>
      <c r="I53">
        <v>0</v>
      </c>
      <c r="J53">
        <v>0.91600000000000004</v>
      </c>
      <c r="K53">
        <v>0.98699999999999999</v>
      </c>
      <c r="L53">
        <v>0</v>
      </c>
      <c r="M53">
        <v>0.91400000000000003</v>
      </c>
      <c r="N53">
        <v>0.99233333300000004</v>
      </c>
      <c r="O53">
        <v>0</v>
      </c>
      <c r="P53">
        <v>0.72099999999999997</v>
      </c>
      <c r="Q53">
        <v>0.98683333399999995</v>
      </c>
      <c r="R53">
        <v>0</v>
      </c>
      <c r="S53">
        <v>0.89700000000000002</v>
      </c>
      <c r="T53">
        <v>0.99099999999999999</v>
      </c>
      <c r="U53">
        <v>0</v>
      </c>
      <c r="V53">
        <v>0.89900000000000002</v>
      </c>
      <c r="W53">
        <v>0.76500000000000001</v>
      </c>
      <c r="X53">
        <v>0</v>
      </c>
      <c r="Y53">
        <v>0.80900000000000005</v>
      </c>
      <c r="Z53">
        <v>0.98066666700000005</v>
      </c>
      <c r="AA53">
        <v>0</v>
      </c>
      <c r="AB53">
        <v>0.67200000000000004</v>
      </c>
      <c r="AC53">
        <v>0.97350000000000003</v>
      </c>
      <c r="AD53">
        <v>0</v>
      </c>
      <c r="AE53">
        <v>0.67300000000000004</v>
      </c>
      <c r="AF53">
        <v>0.98666666700000005</v>
      </c>
      <c r="AG53">
        <v>0</v>
      </c>
      <c r="AH53">
        <v>0.745</v>
      </c>
      <c r="AI53">
        <v>0.1</v>
      </c>
      <c r="AJ53">
        <v>0</v>
      </c>
      <c r="AK53">
        <v>0.876</v>
      </c>
      <c r="AL53">
        <v>0.98066666700000005</v>
      </c>
      <c r="AM53">
        <v>0</v>
      </c>
      <c r="AN53">
        <v>0.81200000000000006</v>
      </c>
      <c r="AO53">
        <v>0.97299999999999998</v>
      </c>
    </row>
    <row r="54" spans="1:41">
      <c r="A54" s="149">
        <v>3</v>
      </c>
      <c r="B54">
        <v>4</v>
      </c>
      <c r="C54">
        <v>0</v>
      </c>
      <c r="D54">
        <v>0.86399999999999999</v>
      </c>
      <c r="E54">
        <v>0.99250000000000005</v>
      </c>
      <c r="F54">
        <v>0</v>
      </c>
      <c r="G54">
        <v>0.85099999999999998</v>
      </c>
      <c r="H54">
        <v>0.99</v>
      </c>
      <c r="I54">
        <v>0</v>
      </c>
      <c r="J54">
        <v>0.89100000000000001</v>
      </c>
      <c r="K54">
        <v>0.98099999999999998</v>
      </c>
      <c r="L54">
        <v>0</v>
      </c>
      <c r="M54">
        <v>0.88900000000000001</v>
      </c>
      <c r="N54">
        <v>0.99</v>
      </c>
      <c r="O54">
        <v>0</v>
      </c>
      <c r="P54">
        <v>0.69499999999999995</v>
      </c>
      <c r="Q54">
        <v>0.98541666699999997</v>
      </c>
      <c r="R54">
        <v>0</v>
      </c>
      <c r="S54">
        <v>0.88</v>
      </c>
      <c r="T54">
        <v>0.99</v>
      </c>
      <c r="U54">
        <v>0</v>
      </c>
      <c r="V54">
        <v>0.84</v>
      </c>
      <c r="W54">
        <v>0.79600000000000004</v>
      </c>
      <c r="X54">
        <v>0</v>
      </c>
      <c r="Y54">
        <v>0.79400000000000004</v>
      </c>
      <c r="Z54">
        <v>0.97833333300000003</v>
      </c>
      <c r="AA54">
        <v>0</v>
      </c>
      <c r="AB54">
        <v>0.628</v>
      </c>
      <c r="AC54">
        <v>0.96799999999999997</v>
      </c>
      <c r="AD54">
        <v>0</v>
      </c>
      <c r="AE54">
        <v>0.63</v>
      </c>
      <c r="AF54">
        <v>0.98833333300000004</v>
      </c>
      <c r="AG54">
        <v>0</v>
      </c>
      <c r="AH54">
        <v>0.70499999999999996</v>
      </c>
      <c r="AI54">
        <v>0.1</v>
      </c>
      <c r="AJ54">
        <v>0</v>
      </c>
      <c r="AK54">
        <v>0.86199999999999999</v>
      </c>
      <c r="AL54">
        <v>0.97799999999999998</v>
      </c>
      <c r="AM54">
        <v>0</v>
      </c>
      <c r="AN54">
        <v>0.79</v>
      </c>
      <c r="AO54">
        <v>0.97299999999999998</v>
      </c>
    </row>
    <row r="55" spans="1:41">
      <c r="A55" s="149">
        <v>3</v>
      </c>
      <c r="B55">
        <v>5</v>
      </c>
      <c r="C55">
        <v>0</v>
      </c>
      <c r="D55">
        <v>0.83899999999999997</v>
      </c>
      <c r="E55">
        <v>0.99150000000000005</v>
      </c>
      <c r="F55">
        <v>0</v>
      </c>
      <c r="G55">
        <v>0.83399999999999996</v>
      </c>
      <c r="H55">
        <v>0.98699999999999999</v>
      </c>
      <c r="I55">
        <v>0</v>
      </c>
      <c r="J55">
        <v>0.85599999999999998</v>
      </c>
      <c r="K55">
        <v>0.96950000000000003</v>
      </c>
      <c r="L55">
        <v>0</v>
      </c>
      <c r="M55">
        <v>0.83399999999999996</v>
      </c>
      <c r="N55">
        <v>0.98766666700000005</v>
      </c>
      <c r="O55">
        <v>0</v>
      </c>
      <c r="P55">
        <v>0.63300000000000001</v>
      </c>
      <c r="Q55">
        <v>0.98075000000000001</v>
      </c>
      <c r="R55">
        <v>0</v>
      </c>
      <c r="S55">
        <v>0.873</v>
      </c>
      <c r="T55">
        <v>0.99</v>
      </c>
      <c r="U55">
        <v>0</v>
      </c>
      <c r="V55">
        <v>0.75600000000000001</v>
      </c>
      <c r="W55">
        <v>0.75449999999999995</v>
      </c>
      <c r="X55">
        <v>0</v>
      </c>
      <c r="Y55">
        <v>0.75</v>
      </c>
      <c r="Z55">
        <v>0.97</v>
      </c>
      <c r="AA55">
        <v>0</v>
      </c>
      <c r="AB55">
        <v>0.59499999999999997</v>
      </c>
      <c r="AC55">
        <v>0.95599999999999996</v>
      </c>
      <c r="AD55">
        <v>0</v>
      </c>
      <c r="AE55">
        <v>0.59499999999999997</v>
      </c>
      <c r="AF55">
        <v>0.98899999999999999</v>
      </c>
      <c r="AG55">
        <v>0</v>
      </c>
      <c r="AH55">
        <v>0.68600000000000005</v>
      </c>
      <c r="AI55">
        <v>0.1</v>
      </c>
      <c r="AJ55">
        <v>0</v>
      </c>
      <c r="AK55">
        <v>0.85299999999999998</v>
      </c>
      <c r="AL55">
        <v>0.97599999999999998</v>
      </c>
      <c r="AM55">
        <v>0</v>
      </c>
      <c r="AN55">
        <v>0.77200000000000002</v>
      </c>
      <c r="AO55">
        <v>0.97299999999999998</v>
      </c>
    </row>
    <row r="56" spans="1:41">
      <c r="A56" s="149">
        <v>3</v>
      </c>
      <c r="B56">
        <v>6</v>
      </c>
      <c r="C56">
        <v>0</v>
      </c>
      <c r="D56">
        <v>0.79500000000000004</v>
      </c>
      <c r="E56">
        <v>0.99</v>
      </c>
      <c r="F56">
        <v>0</v>
      </c>
      <c r="G56">
        <v>0.81799999999999995</v>
      </c>
      <c r="H56">
        <v>0.98</v>
      </c>
      <c r="I56">
        <v>0</v>
      </c>
      <c r="J56">
        <v>0.81299999999999994</v>
      </c>
      <c r="K56">
        <v>0.94650000000000001</v>
      </c>
      <c r="L56">
        <v>0</v>
      </c>
      <c r="M56">
        <v>0.77700000000000002</v>
      </c>
      <c r="N56">
        <v>0.98099999999999998</v>
      </c>
      <c r="O56">
        <v>0</v>
      </c>
      <c r="P56">
        <v>0.56999999999999995</v>
      </c>
      <c r="Q56">
        <v>0.97750000000000004</v>
      </c>
      <c r="R56">
        <v>0</v>
      </c>
      <c r="S56">
        <v>0.88100000000000001</v>
      </c>
      <c r="T56">
        <v>0.99099999999999999</v>
      </c>
      <c r="U56">
        <v>0</v>
      </c>
      <c r="V56">
        <v>0.68799999999999994</v>
      </c>
      <c r="W56">
        <v>0.65700000000000003</v>
      </c>
      <c r="X56">
        <v>0</v>
      </c>
      <c r="Y56">
        <v>0.72499999999999998</v>
      </c>
      <c r="Z56">
        <v>0.96499999999999997</v>
      </c>
      <c r="AA56">
        <v>0</v>
      </c>
      <c r="AB56">
        <v>0.55800000000000005</v>
      </c>
      <c r="AC56">
        <v>0.93700000000000006</v>
      </c>
      <c r="AD56">
        <v>0</v>
      </c>
      <c r="AE56">
        <v>0.55800000000000005</v>
      </c>
      <c r="AF56">
        <v>0.99</v>
      </c>
      <c r="AG56">
        <v>0</v>
      </c>
      <c r="AH56">
        <v>0.69699999999999995</v>
      </c>
      <c r="AI56">
        <v>0.1</v>
      </c>
      <c r="AJ56">
        <v>0</v>
      </c>
      <c r="AK56">
        <v>0.85</v>
      </c>
      <c r="AL56">
        <v>0.97499999999999998</v>
      </c>
      <c r="AM56">
        <v>0</v>
      </c>
      <c r="AN56">
        <v>0.76300000000000001</v>
      </c>
      <c r="AO56">
        <v>0.97499999999999998</v>
      </c>
    </row>
    <row r="57" spans="1:41">
      <c r="A57" s="149">
        <v>3</v>
      </c>
      <c r="B57">
        <v>7</v>
      </c>
      <c r="C57">
        <v>0</v>
      </c>
      <c r="D57">
        <v>0.79100000000000004</v>
      </c>
      <c r="E57">
        <v>0.98650000000000004</v>
      </c>
      <c r="F57">
        <v>0</v>
      </c>
      <c r="G57">
        <v>0.82499999999999996</v>
      </c>
      <c r="H57">
        <v>0.97499999999999998</v>
      </c>
      <c r="I57">
        <v>0</v>
      </c>
      <c r="J57">
        <v>0.83099999999999996</v>
      </c>
      <c r="K57">
        <v>0.90949999999999998</v>
      </c>
      <c r="L57">
        <v>0</v>
      </c>
      <c r="M57">
        <v>0.751</v>
      </c>
      <c r="N57">
        <v>0.96266666700000003</v>
      </c>
      <c r="O57">
        <v>0</v>
      </c>
      <c r="P57">
        <v>0.59499999999999997</v>
      </c>
      <c r="Q57">
        <v>0.97591666700000002</v>
      </c>
      <c r="R57">
        <v>0</v>
      </c>
      <c r="S57">
        <v>0.876</v>
      </c>
      <c r="T57">
        <v>0.98799999999999999</v>
      </c>
      <c r="U57">
        <v>0</v>
      </c>
      <c r="V57">
        <v>0.64800000000000002</v>
      </c>
      <c r="W57">
        <v>0.58399999999999996</v>
      </c>
      <c r="X57">
        <v>0</v>
      </c>
      <c r="Y57">
        <v>0.73699999999999999</v>
      </c>
      <c r="Z57">
        <v>0.96533333300000002</v>
      </c>
      <c r="AA57">
        <v>0</v>
      </c>
      <c r="AB57">
        <v>0.55600000000000005</v>
      </c>
      <c r="AC57">
        <v>0.92100000000000004</v>
      </c>
      <c r="AD57">
        <v>0</v>
      </c>
      <c r="AE57">
        <v>0.55600000000000005</v>
      </c>
      <c r="AF57">
        <v>0.99133333300000004</v>
      </c>
      <c r="AG57">
        <v>0</v>
      </c>
      <c r="AH57">
        <v>0.70899999999999996</v>
      </c>
      <c r="AI57">
        <v>0.1</v>
      </c>
      <c r="AJ57">
        <v>0</v>
      </c>
      <c r="AK57">
        <v>0.84799999999999998</v>
      </c>
      <c r="AL57">
        <v>0.97399999999999998</v>
      </c>
      <c r="AM57">
        <v>0</v>
      </c>
      <c r="AN57">
        <v>0.77600000000000002</v>
      </c>
      <c r="AO57">
        <v>0.97799999999999998</v>
      </c>
    </row>
    <row r="58" spans="1:41">
      <c r="A58" s="149">
        <v>3</v>
      </c>
      <c r="B58">
        <v>8</v>
      </c>
      <c r="C58">
        <v>0</v>
      </c>
      <c r="D58">
        <v>0.75900000000000001</v>
      </c>
      <c r="E58">
        <v>0.98250000000000004</v>
      </c>
      <c r="F58">
        <v>0</v>
      </c>
      <c r="G58">
        <v>0.81200000000000006</v>
      </c>
      <c r="H58">
        <v>0.97</v>
      </c>
      <c r="I58">
        <v>0</v>
      </c>
      <c r="J58">
        <v>0.82899999999999996</v>
      </c>
      <c r="K58">
        <v>0.89149999999999996</v>
      </c>
      <c r="L58">
        <v>0</v>
      </c>
      <c r="M58">
        <v>0.71799999999999997</v>
      </c>
      <c r="N58">
        <v>0.94899999999999995</v>
      </c>
      <c r="O58">
        <v>0</v>
      </c>
      <c r="P58">
        <v>0.59299999999999997</v>
      </c>
      <c r="Q58">
        <v>0.97024999999999995</v>
      </c>
      <c r="R58">
        <v>0</v>
      </c>
      <c r="S58">
        <v>0.83899999999999997</v>
      </c>
      <c r="T58">
        <v>0.98299999999999998</v>
      </c>
      <c r="U58">
        <v>0</v>
      </c>
      <c r="V58">
        <v>0.61899999999999999</v>
      </c>
      <c r="W58">
        <v>0.51049999999999995</v>
      </c>
      <c r="X58">
        <v>0</v>
      </c>
      <c r="Y58">
        <v>0.70799999999999996</v>
      </c>
      <c r="Z58">
        <v>0.95799999999999996</v>
      </c>
      <c r="AA58">
        <v>0</v>
      </c>
      <c r="AB58">
        <v>0.57299999999999995</v>
      </c>
      <c r="AC58">
        <v>0.89700000000000002</v>
      </c>
      <c r="AD58">
        <v>0</v>
      </c>
      <c r="AE58">
        <v>0.57099999999999995</v>
      </c>
      <c r="AF58">
        <v>0.99133333300000004</v>
      </c>
      <c r="AG58">
        <v>0</v>
      </c>
      <c r="AH58">
        <v>0.71</v>
      </c>
      <c r="AI58">
        <v>0.1</v>
      </c>
      <c r="AJ58">
        <v>0</v>
      </c>
      <c r="AK58">
        <v>0.84</v>
      </c>
      <c r="AL58">
        <v>0.97199999999999998</v>
      </c>
      <c r="AM58">
        <v>0</v>
      </c>
      <c r="AN58">
        <v>0.77</v>
      </c>
      <c r="AO58">
        <v>0.98</v>
      </c>
    </row>
    <row r="59" spans="1:41">
      <c r="A59" s="149">
        <v>3</v>
      </c>
      <c r="B59">
        <v>9</v>
      </c>
      <c r="C59">
        <v>3.9E-2</v>
      </c>
      <c r="D59">
        <v>0.69899999999999995</v>
      </c>
      <c r="E59">
        <v>0.97699999999999998</v>
      </c>
      <c r="F59">
        <v>1.7000000000000001E-2</v>
      </c>
      <c r="G59">
        <v>0.79100000000000004</v>
      </c>
      <c r="H59">
        <v>0.96399999999999997</v>
      </c>
      <c r="I59">
        <v>1.0999999999999999E-2</v>
      </c>
      <c r="J59">
        <v>0.72799999999999998</v>
      </c>
      <c r="K59">
        <v>0.89100000000000001</v>
      </c>
      <c r="L59">
        <v>5.0000000000000001E-3</v>
      </c>
      <c r="M59">
        <v>0.65900000000000003</v>
      </c>
      <c r="N59">
        <v>0.94166666700000001</v>
      </c>
      <c r="O59">
        <v>2.1000000000000001E-2</v>
      </c>
      <c r="P59">
        <v>0.57999999999999996</v>
      </c>
      <c r="Q59">
        <v>0.96366666700000003</v>
      </c>
      <c r="R59">
        <v>2E-3</v>
      </c>
      <c r="S59">
        <v>0.81599999999999995</v>
      </c>
      <c r="T59">
        <v>0.97799999999999998</v>
      </c>
      <c r="U59">
        <v>0</v>
      </c>
      <c r="V59">
        <v>0.54500000000000004</v>
      </c>
      <c r="W59">
        <v>0.42799999999999999</v>
      </c>
      <c r="X59">
        <v>4.8000000000000001E-2</v>
      </c>
      <c r="Y59">
        <v>0.70099999999999996</v>
      </c>
      <c r="Z59">
        <v>0.950333333</v>
      </c>
      <c r="AA59">
        <v>2.4E-2</v>
      </c>
      <c r="AB59">
        <v>0.57399999999999995</v>
      </c>
      <c r="AC59">
        <v>0.9</v>
      </c>
      <c r="AD59">
        <v>2.4E-2</v>
      </c>
      <c r="AE59">
        <v>0.57199999999999995</v>
      </c>
      <c r="AF59">
        <v>0.99166666699999995</v>
      </c>
      <c r="AG59">
        <v>0.02</v>
      </c>
      <c r="AH59">
        <v>0.71799999999999997</v>
      </c>
      <c r="AI59">
        <v>0.1</v>
      </c>
      <c r="AJ59">
        <v>1.7000000000000001E-2</v>
      </c>
      <c r="AK59">
        <v>0.81799999999999995</v>
      </c>
      <c r="AL59">
        <v>0.97033333300000002</v>
      </c>
      <c r="AM59">
        <v>0.01</v>
      </c>
      <c r="AN59">
        <v>0.79300000000000004</v>
      </c>
      <c r="AO59">
        <v>0.98499999999999999</v>
      </c>
    </row>
    <row r="60" spans="1:41">
      <c r="A60" s="149">
        <v>3</v>
      </c>
      <c r="B60">
        <v>10</v>
      </c>
      <c r="C60">
        <v>8.7999999999999995E-2</v>
      </c>
      <c r="D60">
        <v>0.70099999999999996</v>
      </c>
      <c r="E60">
        <v>0.97299999999999998</v>
      </c>
      <c r="F60">
        <v>5.5E-2</v>
      </c>
      <c r="G60">
        <v>0.78600000000000003</v>
      </c>
      <c r="H60">
        <v>0.95850000000000002</v>
      </c>
      <c r="I60">
        <v>0.05</v>
      </c>
      <c r="J60">
        <v>0.61799999999999999</v>
      </c>
      <c r="K60">
        <v>0.85699999999999998</v>
      </c>
      <c r="L60">
        <v>4.2999999999999997E-2</v>
      </c>
      <c r="M60">
        <v>0.63400000000000001</v>
      </c>
      <c r="N60">
        <v>0.930666667</v>
      </c>
      <c r="O60">
        <v>7.0000000000000007E-2</v>
      </c>
      <c r="P60">
        <v>0.57499999999999996</v>
      </c>
      <c r="Q60">
        <v>0.95499999999999996</v>
      </c>
      <c r="R60">
        <v>0.02</v>
      </c>
      <c r="S60">
        <v>0.78100000000000003</v>
      </c>
      <c r="T60">
        <v>0.96699999999999997</v>
      </c>
      <c r="U60">
        <v>1.6E-2</v>
      </c>
      <c r="V60">
        <v>0.41299999999999998</v>
      </c>
      <c r="W60">
        <v>0.39950000000000002</v>
      </c>
      <c r="X60">
        <v>0.10299999999999999</v>
      </c>
      <c r="Y60">
        <v>0.68600000000000005</v>
      </c>
      <c r="Z60">
        <v>0.93700000000000006</v>
      </c>
      <c r="AA60">
        <v>8.2000000000000003E-2</v>
      </c>
      <c r="AB60">
        <v>0.49</v>
      </c>
      <c r="AC60">
        <v>0.88949999999999996</v>
      </c>
      <c r="AD60">
        <v>8.1000000000000003E-2</v>
      </c>
      <c r="AE60">
        <v>0.49199999999999999</v>
      </c>
      <c r="AF60">
        <v>0.99166666699999995</v>
      </c>
      <c r="AG60">
        <v>6.8000000000000005E-2</v>
      </c>
      <c r="AH60">
        <v>0.73699999999999999</v>
      </c>
      <c r="AI60">
        <v>0.1</v>
      </c>
      <c r="AJ60">
        <v>7.0000000000000007E-2</v>
      </c>
      <c r="AK60">
        <v>0.75700000000000001</v>
      </c>
      <c r="AL60">
        <v>0.97199999999999998</v>
      </c>
      <c r="AM60">
        <v>4.2000000000000003E-2</v>
      </c>
      <c r="AN60">
        <v>0.84099999999999997</v>
      </c>
      <c r="AO60">
        <v>0.98899999999999999</v>
      </c>
    </row>
    <row r="61" spans="1:41">
      <c r="A61" s="149">
        <v>3</v>
      </c>
      <c r="B61">
        <v>11</v>
      </c>
      <c r="C61">
        <v>0.14099999999999999</v>
      </c>
      <c r="D61">
        <v>0.76200000000000001</v>
      </c>
      <c r="E61">
        <v>0.97150000000000003</v>
      </c>
      <c r="F61">
        <v>9.0999999999999998E-2</v>
      </c>
      <c r="G61">
        <v>0.77100000000000002</v>
      </c>
      <c r="H61">
        <v>0.95899999999999996</v>
      </c>
      <c r="I61">
        <v>9.5000000000000001E-2</v>
      </c>
      <c r="J61">
        <v>0.63300000000000001</v>
      </c>
      <c r="K61">
        <v>0.82850000000000001</v>
      </c>
      <c r="L61">
        <v>0.10100000000000001</v>
      </c>
      <c r="M61">
        <v>0.64200000000000002</v>
      </c>
      <c r="N61">
        <v>0.923666667</v>
      </c>
      <c r="O61">
        <v>0.122</v>
      </c>
      <c r="P61">
        <v>0.65800000000000003</v>
      </c>
      <c r="Q61">
        <v>0.95458333399999995</v>
      </c>
      <c r="R61">
        <v>5.0999999999999997E-2</v>
      </c>
      <c r="S61">
        <v>0.71599999999999997</v>
      </c>
      <c r="T61">
        <v>0.95199999999999996</v>
      </c>
      <c r="U61">
        <v>5.5E-2</v>
      </c>
      <c r="V61">
        <v>0.27700000000000002</v>
      </c>
      <c r="W61">
        <v>0.40899999999999997</v>
      </c>
      <c r="X61">
        <v>0.13700000000000001</v>
      </c>
      <c r="Y61">
        <v>0.70799999999999996</v>
      </c>
      <c r="Z61">
        <v>0.93766666700000001</v>
      </c>
      <c r="AA61">
        <v>0.11700000000000001</v>
      </c>
      <c r="AB61">
        <v>0.58299999999999996</v>
      </c>
      <c r="AC61">
        <v>0.89700000000000002</v>
      </c>
      <c r="AD61">
        <v>0.11700000000000001</v>
      </c>
      <c r="AE61">
        <v>0.58499999999999996</v>
      </c>
      <c r="AF61">
        <v>0.99199999999999999</v>
      </c>
      <c r="AG61">
        <v>0.11</v>
      </c>
      <c r="AH61">
        <v>0.80800000000000005</v>
      </c>
      <c r="AI61">
        <v>0.1</v>
      </c>
      <c r="AJ61">
        <v>0.106</v>
      </c>
      <c r="AK61">
        <v>0.75900000000000001</v>
      </c>
      <c r="AL61">
        <v>0.97233333300000002</v>
      </c>
      <c r="AM61">
        <v>7.1999999999999995E-2</v>
      </c>
      <c r="AN61">
        <v>0.87</v>
      </c>
      <c r="AO61">
        <v>0.99199999999999999</v>
      </c>
    </row>
    <row r="62" spans="1:41">
      <c r="A62" s="149">
        <v>3</v>
      </c>
      <c r="B62">
        <v>12</v>
      </c>
      <c r="C62">
        <v>0.14299999999999999</v>
      </c>
      <c r="D62">
        <v>0.79200000000000004</v>
      </c>
      <c r="E62">
        <v>0.96850000000000003</v>
      </c>
      <c r="F62">
        <v>0.11600000000000001</v>
      </c>
      <c r="G62">
        <v>0.71799999999999997</v>
      </c>
      <c r="H62">
        <v>0.95699999999999996</v>
      </c>
      <c r="I62">
        <v>0.128</v>
      </c>
      <c r="J62">
        <v>0.64700000000000002</v>
      </c>
      <c r="K62">
        <v>0.80800000000000005</v>
      </c>
      <c r="L62">
        <v>0.17199999999999999</v>
      </c>
      <c r="M62">
        <v>0.63300000000000001</v>
      </c>
      <c r="N62">
        <v>0.91166666699999999</v>
      </c>
      <c r="O62">
        <v>0.13400000000000001</v>
      </c>
      <c r="P62">
        <v>0.72</v>
      </c>
      <c r="Q62">
        <v>0.95858333399999995</v>
      </c>
      <c r="R62">
        <v>9.0999999999999998E-2</v>
      </c>
      <c r="S62">
        <v>0.72</v>
      </c>
      <c r="T62">
        <v>0.94</v>
      </c>
      <c r="U62">
        <v>7.0999999999999994E-2</v>
      </c>
      <c r="V62">
        <v>0.29399999999999998</v>
      </c>
      <c r="W62">
        <v>0.46899999999999997</v>
      </c>
      <c r="X62">
        <v>0.13800000000000001</v>
      </c>
      <c r="Y62">
        <v>0.74399999999999999</v>
      </c>
      <c r="Z62">
        <v>0.94866666700000002</v>
      </c>
      <c r="AA62">
        <v>0.11700000000000001</v>
      </c>
      <c r="AB62">
        <v>0.70299999999999996</v>
      </c>
      <c r="AC62">
        <v>0.91800000000000004</v>
      </c>
      <c r="AD62">
        <v>0.11700000000000001</v>
      </c>
      <c r="AE62">
        <v>0.70699999999999996</v>
      </c>
      <c r="AF62">
        <v>0.99099999999999999</v>
      </c>
      <c r="AG62">
        <v>0.122</v>
      </c>
      <c r="AH62">
        <v>0.875</v>
      </c>
      <c r="AI62">
        <v>0.1</v>
      </c>
      <c r="AJ62">
        <v>0.124</v>
      </c>
      <c r="AK62">
        <v>0.77</v>
      </c>
      <c r="AL62">
        <v>0.96833333300000002</v>
      </c>
      <c r="AM62">
        <v>9.9000000000000005E-2</v>
      </c>
      <c r="AN62">
        <v>0.90500000000000003</v>
      </c>
      <c r="AO62">
        <v>0.99299999999999999</v>
      </c>
    </row>
    <row r="63" spans="1:41">
      <c r="A63" s="149">
        <v>3</v>
      </c>
      <c r="B63">
        <v>13</v>
      </c>
      <c r="C63">
        <v>0.108</v>
      </c>
      <c r="D63">
        <v>0.76700000000000002</v>
      </c>
      <c r="E63">
        <v>0.96199999999999997</v>
      </c>
      <c r="F63">
        <v>0.114</v>
      </c>
      <c r="G63">
        <v>0.66800000000000004</v>
      </c>
      <c r="H63">
        <v>0.9375</v>
      </c>
      <c r="I63">
        <v>0.105</v>
      </c>
      <c r="J63">
        <v>0.60499999999999998</v>
      </c>
      <c r="K63">
        <v>0.77449999999999997</v>
      </c>
      <c r="L63">
        <v>0.183</v>
      </c>
      <c r="M63">
        <v>0.64800000000000002</v>
      </c>
      <c r="N63">
        <v>0.89700000000000002</v>
      </c>
      <c r="O63">
        <v>0.124</v>
      </c>
      <c r="P63">
        <v>0.751</v>
      </c>
      <c r="Q63">
        <v>0.95483333400000003</v>
      </c>
      <c r="R63">
        <v>0.10299999999999999</v>
      </c>
      <c r="S63">
        <v>0.71899999999999997</v>
      </c>
      <c r="T63">
        <v>0.92700000000000005</v>
      </c>
      <c r="U63">
        <v>7.3999999999999996E-2</v>
      </c>
      <c r="V63">
        <v>0.39400000000000002</v>
      </c>
      <c r="W63">
        <v>0.51100000000000001</v>
      </c>
      <c r="X63">
        <v>0.112</v>
      </c>
      <c r="Y63">
        <v>0.76100000000000001</v>
      </c>
      <c r="Z63">
        <v>0.94766666700000002</v>
      </c>
      <c r="AA63">
        <v>0.11700000000000001</v>
      </c>
      <c r="AB63">
        <v>0.79200000000000004</v>
      </c>
      <c r="AC63">
        <v>0.93700000000000006</v>
      </c>
      <c r="AD63">
        <v>0.11600000000000001</v>
      </c>
      <c r="AE63">
        <v>0.79400000000000004</v>
      </c>
      <c r="AF63">
        <v>0.98733333300000004</v>
      </c>
      <c r="AG63">
        <v>0.157</v>
      </c>
      <c r="AH63">
        <v>0.90200000000000002</v>
      </c>
      <c r="AI63">
        <v>0.1</v>
      </c>
      <c r="AJ63">
        <v>0.14399999999999999</v>
      </c>
      <c r="AK63">
        <v>0.79100000000000004</v>
      </c>
      <c r="AL63">
        <v>0.96166666700000003</v>
      </c>
      <c r="AM63">
        <v>0.112</v>
      </c>
      <c r="AN63">
        <v>0.90500000000000003</v>
      </c>
      <c r="AO63">
        <v>0.99299999999999999</v>
      </c>
    </row>
    <row r="64" spans="1:41">
      <c r="A64" s="149">
        <v>3</v>
      </c>
      <c r="B64">
        <v>14</v>
      </c>
      <c r="C64">
        <v>0.10199999999999999</v>
      </c>
      <c r="D64">
        <v>0.70299999999999996</v>
      </c>
      <c r="E64">
        <v>0.93899999999999995</v>
      </c>
      <c r="F64">
        <v>9.4E-2</v>
      </c>
      <c r="G64">
        <v>0.59899999999999998</v>
      </c>
      <c r="H64">
        <v>0.88749999999999996</v>
      </c>
      <c r="I64">
        <v>0.126</v>
      </c>
      <c r="J64">
        <v>0.56799999999999995</v>
      </c>
      <c r="K64">
        <v>0.73050000000000004</v>
      </c>
      <c r="L64">
        <v>0.13200000000000001</v>
      </c>
      <c r="M64">
        <v>0.61899999999999999</v>
      </c>
      <c r="N64">
        <v>0.87733333300000005</v>
      </c>
      <c r="O64">
        <v>0.11</v>
      </c>
      <c r="P64">
        <v>0.76100000000000001</v>
      </c>
      <c r="Q64">
        <v>0.9405</v>
      </c>
      <c r="R64">
        <v>7.9000000000000001E-2</v>
      </c>
      <c r="S64">
        <v>0.65700000000000003</v>
      </c>
      <c r="T64">
        <v>0.89900000000000002</v>
      </c>
      <c r="U64">
        <v>7.0000000000000007E-2</v>
      </c>
      <c r="V64">
        <v>0.41399999999999998</v>
      </c>
      <c r="W64">
        <v>0.50049999999999994</v>
      </c>
      <c r="X64">
        <v>8.7999999999999995E-2</v>
      </c>
      <c r="Y64">
        <v>0.77600000000000002</v>
      </c>
      <c r="Z64">
        <v>0.94199999999999995</v>
      </c>
      <c r="AA64">
        <v>0.11700000000000001</v>
      </c>
      <c r="AB64">
        <v>0.81399999999999995</v>
      </c>
      <c r="AC64">
        <v>0.95399999999999996</v>
      </c>
      <c r="AD64">
        <v>0.11799999999999999</v>
      </c>
      <c r="AE64">
        <v>0.81499999999999995</v>
      </c>
      <c r="AF64">
        <v>0.97533333300000002</v>
      </c>
      <c r="AG64">
        <v>0.156</v>
      </c>
      <c r="AH64">
        <v>0.91200000000000003</v>
      </c>
      <c r="AI64">
        <v>0.1</v>
      </c>
      <c r="AJ64">
        <v>0.11799999999999999</v>
      </c>
      <c r="AK64">
        <v>0.753</v>
      </c>
      <c r="AL64">
        <v>0.95166666700000002</v>
      </c>
      <c r="AM64">
        <v>0.153</v>
      </c>
      <c r="AN64">
        <v>0.89600000000000002</v>
      </c>
      <c r="AO64">
        <v>0.99299999999999999</v>
      </c>
    </row>
    <row r="65" spans="1:41">
      <c r="A65" s="149">
        <v>3</v>
      </c>
      <c r="B65">
        <v>15</v>
      </c>
      <c r="C65">
        <v>5.2999999999999999E-2</v>
      </c>
      <c r="D65">
        <v>0.626</v>
      </c>
      <c r="E65">
        <v>0.90549999999999997</v>
      </c>
      <c r="F65">
        <v>4.7E-2</v>
      </c>
      <c r="G65">
        <v>0.57399999999999995</v>
      </c>
      <c r="H65">
        <v>0.82350000000000001</v>
      </c>
      <c r="I65">
        <v>0.14599999999999999</v>
      </c>
      <c r="J65">
        <v>0.53100000000000003</v>
      </c>
      <c r="K65">
        <v>0.68049999999999999</v>
      </c>
      <c r="L65">
        <v>7.0000000000000007E-2</v>
      </c>
      <c r="M65">
        <v>0.53</v>
      </c>
      <c r="N65">
        <v>0.86166666700000005</v>
      </c>
      <c r="O65">
        <v>7.3999999999999996E-2</v>
      </c>
      <c r="P65">
        <v>0.752</v>
      </c>
      <c r="Q65">
        <v>0.92274999999999996</v>
      </c>
      <c r="R65">
        <v>7.3999999999999996E-2</v>
      </c>
      <c r="S65">
        <v>0.57399999999999995</v>
      </c>
      <c r="T65">
        <v>0.87</v>
      </c>
      <c r="U65">
        <v>4.3999999999999997E-2</v>
      </c>
      <c r="V65">
        <v>0.33500000000000002</v>
      </c>
      <c r="W65">
        <v>0.48949999999999999</v>
      </c>
      <c r="X65">
        <v>5.5E-2</v>
      </c>
      <c r="Y65">
        <v>0.79100000000000004</v>
      </c>
      <c r="Z65">
        <v>0.94</v>
      </c>
      <c r="AA65">
        <v>9.5000000000000001E-2</v>
      </c>
      <c r="AB65">
        <v>0.81499999999999995</v>
      </c>
      <c r="AC65">
        <v>0.95899999999999996</v>
      </c>
      <c r="AD65">
        <v>9.6000000000000002E-2</v>
      </c>
      <c r="AE65">
        <v>0.81599999999999995</v>
      </c>
      <c r="AF65">
        <v>0.95099999999999996</v>
      </c>
      <c r="AG65">
        <v>0.106</v>
      </c>
      <c r="AH65">
        <v>0.89900000000000002</v>
      </c>
      <c r="AI65">
        <v>0.1</v>
      </c>
      <c r="AJ65">
        <v>5.6000000000000001E-2</v>
      </c>
      <c r="AK65">
        <v>0.68899999999999995</v>
      </c>
      <c r="AL65">
        <v>0.93866666700000001</v>
      </c>
      <c r="AM65">
        <v>8.3000000000000004E-2</v>
      </c>
      <c r="AN65">
        <v>0.86399999999999999</v>
      </c>
      <c r="AO65">
        <v>0.99199999999999999</v>
      </c>
    </row>
    <row r="66" spans="1:41">
      <c r="A66" s="149">
        <v>3</v>
      </c>
      <c r="B66">
        <v>16</v>
      </c>
      <c r="C66">
        <v>1.4E-2</v>
      </c>
      <c r="D66">
        <v>0.624</v>
      </c>
      <c r="E66">
        <v>0.89349999999999996</v>
      </c>
      <c r="F66">
        <v>2.5999999999999999E-2</v>
      </c>
      <c r="G66">
        <v>0.58599999999999997</v>
      </c>
      <c r="H66">
        <v>0.8145</v>
      </c>
      <c r="I66">
        <v>5.8999999999999997E-2</v>
      </c>
      <c r="J66">
        <v>0.51600000000000001</v>
      </c>
      <c r="K66">
        <v>0.67100000000000004</v>
      </c>
      <c r="L66">
        <v>1.9E-2</v>
      </c>
      <c r="M66">
        <v>0.501</v>
      </c>
      <c r="N66">
        <v>0.85966666700000005</v>
      </c>
      <c r="O66">
        <v>1.7999999999999999E-2</v>
      </c>
      <c r="P66">
        <v>0.74099999999999999</v>
      </c>
      <c r="Q66">
        <v>0.91858333400000003</v>
      </c>
      <c r="R66">
        <v>0.02</v>
      </c>
      <c r="S66">
        <v>0.52200000000000002</v>
      </c>
      <c r="T66">
        <v>0.86499999999999999</v>
      </c>
      <c r="U66">
        <v>1.0999999999999999E-2</v>
      </c>
      <c r="V66">
        <v>0.218</v>
      </c>
      <c r="W66">
        <v>0.51600000000000001</v>
      </c>
      <c r="X66">
        <v>2.1000000000000001E-2</v>
      </c>
      <c r="Y66">
        <v>0.80200000000000005</v>
      </c>
      <c r="Z66">
        <v>0.94366666700000001</v>
      </c>
      <c r="AA66">
        <v>3.1E-2</v>
      </c>
      <c r="AB66">
        <v>0.80900000000000005</v>
      </c>
      <c r="AC66">
        <v>0.96150000000000002</v>
      </c>
      <c r="AD66">
        <v>3.2000000000000001E-2</v>
      </c>
      <c r="AE66">
        <v>0.80900000000000005</v>
      </c>
      <c r="AF66">
        <v>0.93566666700000001</v>
      </c>
      <c r="AG66">
        <v>4.5999999999999999E-2</v>
      </c>
      <c r="AH66">
        <v>0.88900000000000001</v>
      </c>
      <c r="AI66">
        <v>0.1</v>
      </c>
      <c r="AJ66">
        <v>2.4E-2</v>
      </c>
      <c r="AK66">
        <v>0.7</v>
      </c>
      <c r="AL66">
        <v>0.928666667</v>
      </c>
      <c r="AM66">
        <v>2.7E-2</v>
      </c>
      <c r="AN66">
        <v>0.86199999999999999</v>
      </c>
      <c r="AO66">
        <v>0.99199999999999999</v>
      </c>
    </row>
    <row r="67" spans="1:41">
      <c r="A67" s="149">
        <v>3</v>
      </c>
      <c r="B67">
        <v>17</v>
      </c>
      <c r="C67">
        <v>0</v>
      </c>
      <c r="D67">
        <v>0.65</v>
      </c>
      <c r="E67">
        <v>0.90500000000000003</v>
      </c>
      <c r="F67">
        <v>0</v>
      </c>
      <c r="G67">
        <v>0.58099999999999996</v>
      </c>
      <c r="H67">
        <v>0.83350000000000002</v>
      </c>
      <c r="I67">
        <v>0</v>
      </c>
      <c r="J67">
        <v>0.48799999999999999</v>
      </c>
      <c r="K67">
        <v>0.6885</v>
      </c>
      <c r="L67">
        <v>0</v>
      </c>
      <c r="M67">
        <v>0.51300000000000001</v>
      </c>
      <c r="N67">
        <v>0.86566666699999995</v>
      </c>
      <c r="O67">
        <v>0</v>
      </c>
      <c r="P67">
        <v>0.73399999999999999</v>
      </c>
      <c r="Q67">
        <v>0.92700000000000005</v>
      </c>
      <c r="R67">
        <v>0</v>
      </c>
      <c r="S67">
        <v>0.56100000000000005</v>
      </c>
      <c r="T67">
        <v>0.90600000000000003</v>
      </c>
      <c r="U67">
        <v>0</v>
      </c>
      <c r="V67">
        <v>0.16700000000000001</v>
      </c>
      <c r="W67">
        <v>0.55200000000000005</v>
      </c>
      <c r="X67">
        <v>0</v>
      </c>
      <c r="Y67">
        <v>0.81100000000000005</v>
      </c>
      <c r="Z67">
        <v>0.94899999999999995</v>
      </c>
      <c r="AA67">
        <v>0</v>
      </c>
      <c r="AB67">
        <v>0.81499999999999995</v>
      </c>
      <c r="AC67">
        <v>0.97099999999999997</v>
      </c>
      <c r="AD67">
        <v>0</v>
      </c>
      <c r="AE67">
        <v>0.81499999999999995</v>
      </c>
      <c r="AF67">
        <v>0.93200000000000005</v>
      </c>
      <c r="AG67">
        <v>0</v>
      </c>
      <c r="AH67">
        <v>0.89600000000000002</v>
      </c>
      <c r="AI67">
        <v>0.1</v>
      </c>
      <c r="AJ67">
        <v>0</v>
      </c>
      <c r="AK67">
        <v>0.78</v>
      </c>
      <c r="AL67">
        <v>0.929666667</v>
      </c>
      <c r="AM67">
        <v>0</v>
      </c>
      <c r="AN67">
        <v>0.88300000000000001</v>
      </c>
      <c r="AO67">
        <v>0.99299999999999999</v>
      </c>
    </row>
    <row r="68" spans="1:41">
      <c r="A68" s="149">
        <v>3</v>
      </c>
      <c r="B68">
        <v>18</v>
      </c>
      <c r="C68">
        <v>0</v>
      </c>
      <c r="D68">
        <v>0.626</v>
      </c>
      <c r="E68">
        <v>0.90649999999999997</v>
      </c>
      <c r="F68">
        <v>0</v>
      </c>
      <c r="G68">
        <v>0.48799999999999999</v>
      </c>
      <c r="H68">
        <v>0.8135</v>
      </c>
      <c r="I68">
        <v>0</v>
      </c>
      <c r="J68">
        <v>0.45700000000000002</v>
      </c>
      <c r="K68">
        <v>0.68100000000000005</v>
      </c>
      <c r="L68">
        <v>0</v>
      </c>
      <c r="M68">
        <v>0.46600000000000003</v>
      </c>
      <c r="N68">
        <v>0.85499999999999998</v>
      </c>
      <c r="O68">
        <v>0</v>
      </c>
      <c r="P68">
        <v>0.68600000000000005</v>
      </c>
      <c r="Q68">
        <v>0.92758333400000004</v>
      </c>
      <c r="R68">
        <v>0</v>
      </c>
      <c r="S68">
        <v>0.64400000000000002</v>
      </c>
      <c r="T68">
        <v>0.91600000000000004</v>
      </c>
      <c r="U68">
        <v>0</v>
      </c>
      <c r="V68">
        <v>0.155</v>
      </c>
      <c r="W68">
        <v>0.60550000000000004</v>
      </c>
      <c r="X68">
        <v>0</v>
      </c>
      <c r="Y68">
        <v>0.80800000000000005</v>
      </c>
      <c r="Z68">
        <v>0.94866666700000002</v>
      </c>
      <c r="AA68">
        <v>0</v>
      </c>
      <c r="AB68">
        <v>0.78600000000000003</v>
      </c>
      <c r="AC68">
        <v>0.97799999999999998</v>
      </c>
      <c r="AD68">
        <v>0</v>
      </c>
      <c r="AE68">
        <v>0.78600000000000003</v>
      </c>
      <c r="AF68">
        <v>0.95466666700000002</v>
      </c>
      <c r="AG68">
        <v>0</v>
      </c>
      <c r="AH68">
        <v>0.89700000000000002</v>
      </c>
      <c r="AI68">
        <v>0.1</v>
      </c>
      <c r="AJ68">
        <v>0</v>
      </c>
      <c r="AK68">
        <v>0.80800000000000005</v>
      </c>
      <c r="AL68">
        <v>0.92800000000000005</v>
      </c>
      <c r="AM68">
        <v>0</v>
      </c>
      <c r="AN68">
        <v>0.91200000000000003</v>
      </c>
      <c r="AO68">
        <v>0.99299999999999999</v>
      </c>
    </row>
    <row r="69" spans="1:41">
      <c r="A69" s="149">
        <v>3</v>
      </c>
      <c r="B69">
        <v>19</v>
      </c>
      <c r="C69">
        <v>0</v>
      </c>
      <c r="D69">
        <v>0.55000000000000004</v>
      </c>
      <c r="E69">
        <v>0.89900000000000002</v>
      </c>
      <c r="F69">
        <v>0</v>
      </c>
      <c r="G69">
        <v>0.504</v>
      </c>
      <c r="H69">
        <v>0.76849999999999996</v>
      </c>
      <c r="I69">
        <v>0</v>
      </c>
      <c r="J69">
        <v>0.48499999999999999</v>
      </c>
      <c r="K69">
        <v>0.6825</v>
      </c>
      <c r="L69">
        <v>0</v>
      </c>
      <c r="M69">
        <v>0.42499999999999999</v>
      </c>
      <c r="N69">
        <v>0.84333333300000002</v>
      </c>
      <c r="O69">
        <v>0</v>
      </c>
      <c r="P69">
        <v>0.57299999999999995</v>
      </c>
      <c r="Q69">
        <v>0.91866666699999999</v>
      </c>
      <c r="R69">
        <v>0</v>
      </c>
      <c r="S69">
        <v>0.623</v>
      </c>
      <c r="T69">
        <v>0.90600000000000003</v>
      </c>
      <c r="U69">
        <v>0</v>
      </c>
      <c r="V69">
        <v>0.13500000000000001</v>
      </c>
      <c r="W69">
        <v>0.67249999999999999</v>
      </c>
      <c r="X69">
        <v>0</v>
      </c>
      <c r="Y69">
        <v>0.76200000000000001</v>
      </c>
      <c r="Z69">
        <v>0.93833333299999999</v>
      </c>
      <c r="AA69">
        <v>0</v>
      </c>
      <c r="AB69">
        <v>0.73899999999999999</v>
      </c>
      <c r="AC69">
        <v>0.97</v>
      </c>
      <c r="AD69">
        <v>0</v>
      </c>
      <c r="AE69">
        <v>0.74099999999999999</v>
      </c>
      <c r="AF69">
        <v>0.97599999999999998</v>
      </c>
      <c r="AG69">
        <v>0</v>
      </c>
      <c r="AH69">
        <v>0.90500000000000003</v>
      </c>
      <c r="AI69">
        <v>0.1</v>
      </c>
      <c r="AJ69">
        <v>0</v>
      </c>
      <c r="AK69">
        <v>0.748</v>
      </c>
      <c r="AL69">
        <v>0.92400000000000004</v>
      </c>
      <c r="AM69">
        <v>0</v>
      </c>
      <c r="AN69">
        <v>0.90200000000000002</v>
      </c>
      <c r="AO69">
        <v>0.99199999999999999</v>
      </c>
    </row>
    <row r="70" spans="1:41">
      <c r="A70" s="149">
        <v>3</v>
      </c>
      <c r="B70">
        <v>20</v>
      </c>
      <c r="C70">
        <v>0</v>
      </c>
      <c r="D70">
        <v>0.48199999999999998</v>
      </c>
      <c r="E70">
        <v>0.89200000000000002</v>
      </c>
      <c r="F70">
        <v>0</v>
      </c>
      <c r="G70">
        <v>0.54900000000000004</v>
      </c>
      <c r="H70">
        <v>0.73599999999999999</v>
      </c>
      <c r="I70">
        <v>0</v>
      </c>
      <c r="J70">
        <v>0.47499999999999998</v>
      </c>
      <c r="K70">
        <v>0.67100000000000004</v>
      </c>
      <c r="L70">
        <v>0</v>
      </c>
      <c r="M70">
        <v>0.38100000000000001</v>
      </c>
      <c r="N70">
        <v>0.80133333299999998</v>
      </c>
      <c r="O70">
        <v>0</v>
      </c>
      <c r="P70">
        <v>0.54900000000000004</v>
      </c>
      <c r="Q70">
        <v>0.90866666699999998</v>
      </c>
      <c r="R70">
        <v>0</v>
      </c>
      <c r="S70">
        <v>0.55700000000000005</v>
      </c>
      <c r="T70">
        <v>0.89900000000000002</v>
      </c>
      <c r="U70">
        <v>0</v>
      </c>
      <c r="V70">
        <v>0.13500000000000001</v>
      </c>
      <c r="W70">
        <v>0.75049999999999994</v>
      </c>
      <c r="X70">
        <v>0</v>
      </c>
      <c r="Y70">
        <v>0.68400000000000005</v>
      </c>
      <c r="Z70">
        <v>0.92533333299999998</v>
      </c>
      <c r="AA70">
        <v>0</v>
      </c>
      <c r="AB70">
        <v>0.77</v>
      </c>
      <c r="AC70">
        <v>0.94650000000000001</v>
      </c>
      <c r="AD70">
        <v>0</v>
      </c>
      <c r="AE70">
        <v>0.77200000000000002</v>
      </c>
      <c r="AF70">
        <v>0.98299999999999998</v>
      </c>
      <c r="AG70">
        <v>0</v>
      </c>
      <c r="AH70">
        <v>0.89500000000000002</v>
      </c>
      <c r="AI70">
        <v>0.1</v>
      </c>
      <c r="AJ70">
        <v>0</v>
      </c>
      <c r="AK70">
        <v>0.76800000000000002</v>
      </c>
      <c r="AL70">
        <v>0.922666667</v>
      </c>
      <c r="AM70">
        <v>0</v>
      </c>
      <c r="AN70">
        <v>0.86199999999999999</v>
      </c>
      <c r="AO70">
        <v>0.99099999999999999</v>
      </c>
    </row>
    <row r="71" spans="1:41">
      <c r="A71" s="149">
        <v>3</v>
      </c>
      <c r="B71">
        <v>21</v>
      </c>
      <c r="C71">
        <v>0</v>
      </c>
      <c r="D71">
        <v>0.51800000000000002</v>
      </c>
      <c r="E71">
        <v>0.88700000000000001</v>
      </c>
      <c r="F71">
        <v>0</v>
      </c>
      <c r="G71">
        <v>0.53500000000000003</v>
      </c>
      <c r="H71">
        <v>0.74750000000000005</v>
      </c>
      <c r="I71">
        <v>0</v>
      </c>
      <c r="J71">
        <v>0.41299999999999998</v>
      </c>
      <c r="K71">
        <v>0.62549999999999994</v>
      </c>
      <c r="L71">
        <v>0</v>
      </c>
      <c r="M71">
        <v>0.30199999999999999</v>
      </c>
      <c r="N71">
        <v>0.749</v>
      </c>
      <c r="O71">
        <v>0</v>
      </c>
      <c r="P71">
        <v>0.58599999999999997</v>
      </c>
      <c r="Q71">
        <v>0.89783333399999998</v>
      </c>
      <c r="R71">
        <v>0</v>
      </c>
      <c r="S71">
        <v>0.47599999999999998</v>
      </c>
      <c r="T71">
        <v>0.88400000000000001</v>
      </c>
      <c r="U71">
        <v>0</v>
      </c>
      <c r="V71">
        <v>0.153</v>
      </c>
      <c r="W71">
        <v>0.84050000000000002</v>
      </c>
      <c r="X71">
        <v>0</v>
      </c>
      <c r="Y71">
        <v>0.67800000000000005</v>
      </c>
      <c r="Z71">
        <v>0.90866666699999998</v>
      </c>
      <c r="AA71">
        <v>0</v>
      </c>
      <c r="AB71">
        <v>0.73399999999999999</v>
      </c>
      <c r="AC71">
        <v>0.93899999999999995</v>
      </c>
      <c r="AD71">
        <v>0</v>
      </c>
      <c r="AE71">
        <v>0.73699999999999999</v>
      </c>
      <c r="AF71">
        <v>0.98166666700000005</v>
      </c>
      <c r="AG71">
        <v>0</v>
      </c>
      <c r="AH71">
        <v>0.87</v>
      </c>
      <c r="AI71">
        <v>0.1</v>
      </c>
      <c r="AJ71">
        <v>0</v>
      </c>
      <c r="AK71">
        <v>0.88</v>
      </c>
      <c r="AL71">
        <v>0.91633333299999997</v>
      </c>
      <c r="AM71">
        <v>0</v>
      </c>
      <c r="AN71">
        <v>0.88900000000000001</v>
      </c>
      <c r="AO71">
        <v>0.99299999999999999</v>
      </c>
    </row>
    <row r="72" spans="1:41">
      <c r="A72" s="149">
        <v>3</v>
      </c>
      <c r="B72">
        <v>22</v>
      </c>
      <c r="C72">
        <v>0</v>
      </c>
      <c r="D72">
        <v>0.51900000000000002</v>
      </c>
      <c r="E72">
        <v>0.88800000000000001</v>
      </c>
      <c r="F72">
        <v>0</v>
      </c>
      <c r="G72">
        <v>0.41599999999999998</v>
      </c>
      <c r="H72">
        <v>0.72750000000000004</v>
      </c>
      <c r="I72">
        <v>0</v>
      </c>
      <c r="J72">
        <v>0.32</v>
      </c>
      <c r="K72">
        <v>0.5605</v>
      </c>
      <c r="L72">
        <v>0</v>
      </c>
      <c r="M72">
        <v>0.218</v>
      </c>
      <c r="N72">
        <v>0.68533333299999999</v>
      </c>
      <c r="O72">
        <v>0</v>
      </c>
      <c r="P72">
        <v>0.56399999999999995</v>
      </c>
      <c r="Q72">
        <v>0.89766666699999997</v>
      </c>
      <c r="R72">
        <v>0</v>
      </c>
      <c r="S72">
        <v>0.53800000000000003</v>
      </c>
      <c r="T72">
        <v>0.88700000000000001</v>
      </c>
      <c r="U72">
        <v>0</v>
      </c>
      <c r="V72">
        <v>0.21099999999999999</v>
      </c>
      <c r="W72">
        <v>0.90449999999999997</v>
      </c>
      <c r="X72">
        <v>0</v>
      </c>
      <c r="Y72">
        <v>0.71299999999999997</v>
      </c>
      <c r="Z72">
        <v>0.90733333299999996</v>
      </c>
      <c r="AA72">
        <v>0</v>
      </c>
      <c r="AB72">
        <v>0.69699999999999995</v>
      </c>
      <c r="AC72">
        <v>0.95450000000000002</v>
      </c>
      <c r="AD72">
        <v>0</v>
      </c>
      <c r="AE72">
        <v>0.69699999999999995</v>
      </c>
      <c r="AF72">
        <v>0.97933333300000003</v>
      </c>
      <c r="AG72">
        <v>0</v>
      </c>
      <c r="AH72">
        <v>0.9</v>
      </c>
      <c r="AI72">
        <v>0.1</v>
      </c>
      <c r="AJ72">
        <v>0</v>
      </c>
      <c r="AK72">
        <v>0.90600000000000003</v>
      </c>
      <c r="AL72">
        <v>0.922666667</v>
      </c>
      <c r="AM72">
        <v>0</v>
      </c>
      <c r="AN72">
        <v>0.92900000000000005</v>
      </c>
      <c r="AO72">
        <v>0.99</v>
      </c>
    </row>
    <row r="73" spans="1:41">
      <c r="A73" s="149">
        <v>3</v>
      </c>
      <c r="B73">
        <v>23</v>
      </c>
      <c r="C73">
        <v>0</v>
      </c>
      <c r="D73">
        <v>0.435</v>
      </c>
      <c r="E73">
        <v>0.85650000000000004</v>
      </c>
      <c r="F73">
        <v>0</v>
      </c>
      <c r="G73">
        <v>0.36</v>
      </c>
      <c r="H73">
        <v>0.66700000000000004</v>
      </c>
      <c r="I73">
        <v>0</v>
      </c>
      <c r="J73">
        <v>0.23300000000000001</v>
      </c>
      <c r="K73">
        <v>0.47499999999999998</v>
      </c>
      <c r="L73">
        <v>0</v>
      </c>
      <c r="M73">
        <v>0.16700000000000001</v>
      </c>
      <c r="N73">
        <v>0.59566666700000004</v>
      </c>
      <c r="O73">
        <v>0</v>
      </c>
      <c r="P73">
        <v>0.52100000000000002</v>
      </c>
      <c r="Q73">
        <v>0.87475000000000003</v>
      </c>
      <c r="R73">
        <v>0</v>
      </c>
      <c r="S73">
        <v>0.55700000000000005</v>
      </c>
      <c r="T73">
        <v>0.82899999999999996</v>
      </c>
      <c r="U73">
        <v>0</v>
      </c>
      <c r="V73">
        <v>0.28899999999999998</v>
      </c>
      <c r="W73">
        <v>0.92700000000000005</v>
      </c>
      <c r="X73">
        <v>0</v>
      </c>
      <c r="Y73">
        <v>0.67</v>
      </c>
      <c r="Z73">
        <v>0.89300000000000002</v>
      </c>
      <c r="AA73">
        <v>0</v>
      </c>
      <c r="AB73">
        <v>0.75700000000000001</v>
      </c>
      <c r="AC73">
        <v>0.95250000000000001</v>
      </c>
      <c r="AD73">
        <v>0</v>
      </c>
      <c r="AE73">
        <v>0.76</v>
      </c>
      <c r="AF73">
        <v>0.97366666700000004</v>
      </c>
      <c r="AG73">
        <v>0</v>
      </c>
      <c r="AH73">
        <v>0.93100000000000005</v>
      </c>
      <c r="AI73">
        <v>0.1</v>
      </c>
      <c r="AJ73">
        <v>0</v>
      </c>
      <c r="AK73">
        <v>0.83599999999999997</v>
      </c>
      <c r="AL73">
        <v>0.90933333299999997</v>
      </c>
      <c r="AM73">
        <v>0</v>
      </c>
      <c r="AN73">
        <v>0.93300000000000005</v>
      </c>
      <c r="AO73">
        <v>0.98799999999999999</v>
      </c>
    </row>
    <row r="74" spans="1:41">
      <c r="A74" s="149">
        <v>3</v>
      </c>
      <c r="B74">
        <v>24</v>
      </c>
      <c r="C74">
        <v>0</v>
      </c>
      <c r="D74">
        <v>0.36099999999999999</v>
      </c>
      <c r="E74">
        <v>0.75249999999999995</v>
      </c>
      <c r="F74">
        <v>0</v>
      </c>
      <c r="G74">
        <v>0.40200000000000002</v>
      </c>
      <c r="H74">
        <v>0.57050000000000001</v>
      </c>
      <c r="I74">
        <v>0</v>
      </c>
      <c r="J74">
        <v>0.186</v>
      </c>
      <c r="K74">
        <v>0.39650000000000002</v>
      </c>
      <c r="L74">
        <v>0</v>
      </c>
      <c r="M74">
        <v>0.155</v>
      </c>
      <c r="N74">
        <v>0.52800000000000002</v>
      </c>
      <c r="O74">
        <v>0</v>
      </c>
      <c r="P74">
        <v>0.56299999999999994</v>
      </c>
      <c r="Q74">
        <v>0.81741666700000004</v>
      </c>
      <c r="R74">
        <v>0</v>
      </c>
      <c r="S74">
        <v>0.45100000000000001</v>
      </c>
      <c r="T74">
        <v>0.67100000000000004</v>
      </c>
      <c r="U74">
        <v>0</v>
      </c>
      <c r="V74">
        <v>0.34799999999999998</v>
      </c>
      <c r="W74">
        <v>0.93899999999999995</v>
      </c>
      <c r="X74">
        <v>0</v>
      </c>
      <c r="Y74">
        <v>0.65300000000000002</v>
      </c>
      <c r="Z74">
        <v>0.88233333300000005</v>
      </c>
      <c r="AA74">
        <v>0</v>
      </c>
      <c r="AB74">
        <v>0.84199999999999997</v>
      </c>
      <c r="AC74">
        <v>0.94950000000000001</v>
      </c>
      <c r="AD74">
        <v>0</v>
      </c>
      <c r="AE74">
        <v>0.84399999999999997</v>
      </c>
      <c r="AF74">
        <v>0.95933333300000001</v>
      </c>
      <c r="AG74">
        <v>0</v>
      </c>
      <c r="AH74">
        <v>0.94</v>
      </c>
      <c r="AI74">
        <v>0.1</v>
      </c>
      <c r="AJ74">
        <v>0</v>
      </c>
      <c r="AK74">
        <v>0.65200000000000002</v>
      </c>
      <c r="AL74">
        <v>0.877</v>
      </c>
      <c r="AM74">
        <v>0</v>
      </c>
      <c r="AN74">
        <v>0.90600000000000003</v>
      </c>
      <c r="AO74">
        <v>0.98599999999999999</v>
      </c>
    </row>
    <row r="75" spans="1:41">
      <c r="A75" s="149">
        <v>4</v>
      </c>
      <c r="B75">
        <v>1</v>
      </c>
      <c r="C75">
        <v>0</v>
      </c>
      <c r="D75">
        <v>0.39900000000000002</v>
      </c>
      <c r="E75">
        <v>0.79900000000000004</v>
      </c>
      <c r="F75">
        <v>0</v>
      </c>
      <c r="G75">
        <v>0.33800000000000002</v>
      </c>
      <c r="H75">
        <v>0.8175</v>
      </c>
      <c r="I75">
        <v>0</v>
      </c>
      <c r="J75">
        <v>0.41899999999999998</v>
      </c>
      <c r="K75">
        <v>0.63800000000000001</v>
      </c>
      <c r="L75">
        <v>0</v>
      </c>
      <c r="M75">
        <v>0.39500000000000002</v>
      </c>
      <c r="N75">
        <v>0.76866666699999997</v>
      </c>
      <c r="O75">
        <v>0</v>
      </c>
      <c r="P75">
        <v>0.438</v>
      </c>
      <c r="Q75">
        <v>0.81399999999999995</v>
      </c>
      <c r="R75">
        <v>0</v>
      </c>
      <c r="S75">
        <v>0.60199999999999998</v>
      </c>
      <c r="T75">
        <v>0.81799999999999995</v>
      </c>
      <c r="U75">
        <v>0</v>
      </c>
      <c r="V75">
        <v>0.60199999999999998</v>
      </c>
      <c r="W75">
        <v>0.52349999999999997</v>
      </c>
      <c r="X75">
        <v>0</v>
      </c>
      <c r="Y75">
        <v>0.38</v>
      </c>
      <c r="Z75">
        <v>0.82899999999999996</v>
      </c>
      <c r="AA75">
        <v>0</v>
      </c>
      <c r="AB75">
        <v>0.436</v>
      </c>
      <c r="AC75">
        <v>0.85799999999999998</v>
      </c>
      <c r="AD75">
        <v>0</v>
      </c>
      <c r="AE75">
        <v>0.52200000000000002</v>
      </c>
      <c r="AF75">
        <v>0.92</v>
      </c>
      <c r="AG75">
        <v>0</v>
      </c>
      <c r="AH75">
        <v>0.36599999999999999</v>
      </c>
      <c r="AI75">
        <v>0.01</v>
      </c>
      <c r="AJ75">
        <v>0</v>
      </c>
      <c r="AK75">
        <v>0.45400000000000001</v>
      </c>
      <c r="AL75">
        <v>0.78933333299999997</v>
      </c>
      <c r="AM75">
        <v>0</v>
      </c>
      <c r="AN75">
        <v>0.38</v>
      </c>
      <c r="AO75">
        <v>0.70099999999999996</v>
      </c>
    </row>
    <row r="76" spans="1:41">
      <c r="A76" s="149">
        <v>4</v>
      </c>
      <c r="B76">
        <v>2</v>
      </c>
      <c r="C76">
        <v>0</v>
      </c>
      <c r="D76">
        <v>0.41</v>
      </c>
      <c r="E76">
        <v>0.80200000000000005</v>
      </c>
      <c r="F76">
        <v>0</v>
      </c>
      <c r="G76">
        <v>0.307</v>
      </c>
      <c r="H76">
        <v>0.8125</v>
      </c>
      <c r="I76">
        <v>0</v>
      </c>
      <c r="J76">
        <v>0.374</v>
      </c>
      <c r="K76">
        <v>0.65600000000000003</v>
      </c>
      <c r="L76">
        <v>0</v>
      </c>
      <c r="M76">
        <v>0.378</v>
      </c>
      <c r="N76">
        <v>0.78166666699999998</v>
      </c>
      <c r="O76">
        <v>0</v>
      </c>
      <c r="P76">
        <v>0.432</v>
      </c>
      <c r="Q76">
        <v>0.81933333399999997</v>
      </c>
      <c r="R76">
        <v>0</v>
      </c>
      <c r="S76">
        <v>0.60899999999999999</v>
      </c>
      <c r="T76">
        <v>0.81499999999999995</v>
      </c>
      <c r="U76">
        <v>0</v>
      </c>
      <c r="V76">
        <v>0.60899999999999999</v>
      </c>
      <c r="W76">
        <v>0.55449999999999999</v>
      </c>
      <c r="X76">
        <v>0</v>
      </c>
      <c r="Y76">
        <v>0.37</v>
      </c>
      <c r="Z76">
        <v>0.83666666700000003</v>
      </c>
      <c r="AA76">
        <v>0</v>
      </c>
      <c r="AB76">
        <v>0.42</v>
      </c>
      <c r="AC76">
        <v>0.86099999999999999</v>
      </c>
      <c r="AD76">
        <v>0</v>
      </c>
      <c r="AE76">
        <v>0.52700000000000002</v>
      </c>
      <c r="AF76">
        <v>0.91033333299999997</v>
      </c>
      <c r="AG76">
        <v>0</v>
      </c>
      <c r="AH76">
        <v>0.38600000000000001</v>
      </c>
      <c r="AI76">
        <v>0.01</v>
      </c>
      <c r="AJ76">
        <v>0</v>
      </c>
      <c r="AK76">
        <v>0.42899999999999999</v>
      </c>
      <c r="AL76">
        <v>0.79700000000000004</v>
      </c>
      <c r="AM76">
        <v>0</v>
      </c>
      <c r="AN76">
        <v>0.36699999999999999</v>
      </c>
      <c r="AO76">
        <v>0.755</v>
      </c>
    </row>
    <row r="77" spans="1:41">
      <c r="A77" s="149">
        <v>4</v>
      </c>
      <c r="B77">
        <v>3</v>
      </c>
      <c r="C77">
        <v>0</v>
      </c>
      <c r="D77">
        <v>0.40600000000000003</v>
      </c>
      <c r="E77">
        <v>0.84599999999999997</v>
      </c>
      <c r="F77">
        <v>0</v>
      </c>
      <c r="G77">
        <v>0.311</v>
      </c>
      <c r="H77">
        <v>0.82</v>
      </c>
      <c r="I77">
        <v>0</v>
      </c>
      <c r="J77">
        <v>0.36299999999999999</v>
      </c>
      <c r="K77">
        <v>0.65700000000000003</v>
      </c>
      <c r="L77">
        <v>0</v>
      </c>
      <c r="M77">
        <v>0.39</v>
      </c>
      <c r="N77">
        <v>0.78200000000000003</v>
      </c>
      <c r="O77">
        <v>0</v>
      </c>
      <c r="P77">
        <v>0.44900000000000001</v>
      </c>
      <c r="Q77">
        <v>0.84533333399999999</v>
      </c>
      <c r="R77">
        <v>0</v>
      </c>
      <c r="S77">
        <v>0.60699999999999998</v>
      </c>
      <c r="T77">
        <v>0.81</v>
      </c>
      <c r="U77">
        <v>0</v>
      </c>
      <c r="V77">
        <v>0.60699999999999998</v>
      </c>
      <c r="W77">
        <v>0.58099999999999996</v>
      </c>
      <c r="X77">
        <v>0</v>
      </c>
      <c r="Y77">
        <v>0.35699999999999998</v>
      </c>
      <c r="Z77">
        <v>0.84466666700000004</v>
      </c>
      <c r="AA77">
        <v>0</v>
      </c>
      <c r="AB77">
        <v>0.42499999999999999</v>
      </c>
      <c r="AC77">
        <v>0.875</v>
      </c>
      <c r="AD77">
        <v>0</v>
      </c>
      <c r="AE77">
        <v>0.51400000000000001</v>
      </c>
      <c r="AF77">
        <v>0.89066666699999997</v>
      </c>
      <c r="AG77">
        <v>0</v>
      </c>
      <c r="AH77">
        <v>0.40300000000000002</v>
      </c>
      <c r="AI77">
        <v>0.01</v>
      </c>
      <c r="AJ77">
        <v>0</v>
      </c>
      <c r="AK77">
        <v>0.40100000000000002</v>
      </c>
      <c r="AL77">
        <v>0.820333333</v>
      </c>
      <c r="AM77">
        <v>0</v>
      </c>
      <c r="AN77">
        <v>0.35199999999999998</v>
      </c>
      <c r="AO77">
        <v>0.81599999999999995</v>
      </c>
    </row>
    <row r="78" spans="1:41">
      <c r="A78" s="149">
        <v>4</v>
      </c>
      <c r="B78">
        <v>4</v>
      </c>
      <c r="C78">
        <v>0</v>
      </c>
      <c r="D78">
        <v>0.41899999999999998</v>
      </c>
      <c r="E78">
        <v>0.85299999999999998</v>
      </c>
      <c r="F78">
        <v>0</v>
      </c>
      <c r="G78">
        <v>0.35499999999999998</v>
      </c>
      <c r="H78">
        <v>0.79100000000000004</v>
      </c>
      <c r="I78">
        <v>0</v>
      </c>
      <c r="J78">
        <v>0.39</v>
      </c>
      <c r="K78">
        <v>0.66800000000000004</v>
      </c>
      <c r="L78">
        <v>0</v>
      </c>
      <c r="M78">
        <v>0.42299999999999999</v>
      </c>
      <c r="N78">
        <v>0.79533333299999998</v>
      </c>
      <c r="O78">
        <v>0</v>
      </c>
      <c r="P78">
        <v>0.47899999999999998</v>
      </c>
      <c r="Q78">
        <v>0.84866666700000004</v>
      </c>
      <c r="R78">
        <v>0</v>
      </c>
      <c r="S78">
        <v>0.59299999999999997</v>
      </c>
      <c r="T78">
        <v>0.82899999999999996</v>
      </c>
      <c r="U78">
        <v>0</v>
      </c>
      <c r="V78">
        <v>0.59299999999999997</v>
      </c>
      <c r="W78">
        <v>0.59</v>
      </c>
      <c r="X78">
        <v>0</v>
      </c>
      <c r="Y78">
        <v>0.35699999999999998</v>
      </c>
      <c r="Z78">
        <v>0.84433333300000002</v>
      </c>
      <c r="AA78">
        <v>0</v>
      </c>
      <c r="AB78">
        <v>0.45</v>
      </c>
      <c r="AC78">
        <v>0.88849999999999996</v>
      </c>
      <c r="AD78">
        <v>0</v>
      </c>
      <c r="AE78">
        <v>0.495</v>
      </c>
      <c r="AF78">
        <v>0.86566666699999995</v>
      </c>
      <c r="AG78">
        <v>0</v>
      </c>
      <c r="AH78">
        <v>0.39800000000000002</v>
      </c>
      <c r="AI78">
        <v>0.01</v>
      </c>
      <c r="AJ78">
        <v>0</v>
      </c>
      <c r="AK78">
        <v>0.39500000000000002</v>
      </c>
      <c r="AL78">
        <v>0.823333333</v>
      </c>
      <c r="AM78">
        <v>0</v>
      </c>
      <c r="AN78">
        <v>0.34599999999999997</v>
      </c>
      <c r="AO78">
        <v>0.85399999999999998</v>
      </c>
    </row>
    <row r="79" spans="1:41">
      <c r="A79" s="149">
        <v>4</v>
      </c>
      <c r="B79">
        <v>5</v>
      </c>
      <c r="C79">
        <v>0</v>
      </c>
      <c r="D79">
        <v>0.44900000000000001</v>
      </c>
      <c r="E79">
        <v>0.83399999999999996</v>
      </c>
      <c r="F79">
        <v>0</v>
      </c>
      <c r="G79">
        <v>0.41399999999999998</v>
      </c>
      <c r="H79">
        <v>0.75849999999999995</v>
      </c>
      <c r="I79">
        <v>0</v>
      </c>
      <c r="J79">
        <v>0.435</v>
      </c>
      <c r="K79">
        <v>0.68799999999999994</v>
      </c>
      <c r="L79">
        <v>0</v>
      </c>
      <c r="M79">
        <v>0.45</v>
      </c>
      <c r="N79">
        <v>0.81699999999999995</v>
      </c>
      <c r="O79">
        <v>0</v>
      </c>
      <c r="P79">
        <v>0.50700000000000001</v>
      </c>
      <c r="Q79">
        <v>0.84016666699999998</v>
      </c>
      <c r="R79">
        <v>0</v>
      </c>
      <c r="S79">
        <v>0.58299999999999996</v>
      </c>
      <c r="T79">
        <v>0.84399999999999997</v>
      </c>
      <c r="U79">
        <v>0</v>
      </c>
      <c r="V79">
        <v>0.58299999999999996</v>
      </c>
      <c r="W79">
        <v>0.59799999999999998</v>
      </c>
      <c r="X79">
        <v>0</v>
      </c>
      <c r="Y79">
        <v>0.372</v>
      </c>
      <c r="Z79">
        <v>0.84633333300000002</v>
      </c>
      <c r="AA79">
        <v>0</v>
      </c>
      <c r="AB79">
        <v>0.46600000000000003</v>
      </c>
      <c r="AC79">
        <v>0.90400000000000003</v>
      </c>
      <c r="AD79">
        <v>0</v>
      </c>
      <c r="AE79">
        <v>0.48299999999999998</v>
      </c>
      <c r="AF79">
        <v>0.85799999999999998</v>
      </c>
      <c r="AG79">
        <v>0</v>
      </c>
      <c r="AH79">
        <v>0.39</v>
      </c>
      <c r="AI79">
        <v>0.01</v>
      </c>
      <c r="AJ79">
        <v>0</v>
      </c>
      <c r="AK79">
        <v>0.40300000000000002</v>
      </c>
      <c r="AL79">
        <v>0.80700000000000005</v>
      </c>
      <c r="AM79">
        <v>0</v>
      </c>
      <c r="AN79">
        <v>0.33300000000000002</v>
      </c>
      <c r="AO79">
        <v>0.86599999999999999</v>
      </c>
    </row>
    <row r="80" spans="1:41">
      <c r="A80" s="149">
        <v>4</v>
      </c>
      <c r="B80">
        <v>6</v>
      </c>
      <c r="C80">
        <v>0</v>
      </c>
      <c r="D80">
        <v>0.47299999999999998</v>
      </c>
      <c r="E80">
        <v>0.79549999999999998</v>
      </c>
      <c r="F80">
        <v>0</v>
      </c>
      <c r="G80">
        <v>0.45600000000000002</v>
      </c>
      <c r="H80">
        <v>0.72299999999999998</v>
      </c>
      <c r="I80">
        <v>0</v>
      </c>
      <c r="J80">
        <v>0.47799999999999998</v>
      </c>
      <c r="K80">
        <v>0.72550000000000003</v>
      </c>
      <c r="L80">
        <v>0</v>
      </c>
      <c r="M80">
        <v>0.47299999999999998</v>
      </c>
      <c r="N80">
        <v>0.83266666700000003</v>
      </c>
      <c r="O80">
        <v>0</v>
      </c>
      <c r="P80">
        <v>0.52300000000000002</v>
      </c>
      <c r="Q80">
        <v>0.83125000000000004</v>
      </c>
      <c r="R80">
        <v>0</v>
      </c>
      <c r="S80">
        <v>0.56299999999999994</v>
      </c>
      <c r="T80">
        <v>0.84699999999999998</v>
      </c>
      <c r="U80">
        <v>0</v>
      </c>
      <c r="V80">
        <v>0.56299999999999994</v>
      </c>
      <c r="W80">
        <v>0.60350000000000004</v>
      </c>
      <c r="X80">
        <v>0</v>
      </c>
      <c r="Y80">
        <v>0.38700000000000001</v>
      </c>
      <c r="Z80">
        <v>0.86699999999999999</v>
      </c>
      <c r="AA80">
        <v>0</v>
      </c>
      <c r="AB80">
        <v>0.47599999999999998</v>
      </c>
      <c r="AC80">
        <v>0.91549999999999998</v>
      </c>
      <c r="AD80">
        <v>0</v>
      </c>
      <c r="AE80">
        <v>0.45300000000000001</v>
      </c>
      <c r="AF80">
        <v>0.85</v>
      </c>
      <c r="AG80">
        <v>0</v>
      </c>
      <c r="AH80">
        <v>0.38500000000000001</v>
      </c>
      <c r="AI80">
        <v>0.01</v>
      </c>
      <c r="AJ80">
        <v>0</v>
      </c>
      <c r="AK80">
        <v>0.38500000000000001</v>
      </c>
      <c r="AL80">
        <v>0.78200000000000003</v>
      </c>
      <c r="AM80">
        <v>0</v>
      </c>
      <c r="AN80">
        <v>0.30299999999999999</v>
      </c>
      <c r="AO80">
        <v>0.85899999999999999</v>
      </c>
    </row>
    <row r="81" spans="1:41">
      <c r="A81" s="149">
        <v>4</v>
      </c>
      <c r="B81">
        <v>7</v>
      </c>
      <c r="C81">
        <v>1.2999999999999999E-2</v>
      </c>
      <c r="D81">
        <v>0.46700000000000003</v>
      </c>
      <c r="E81">
        <v>0.76700000000000002</v>
      </c>
      <c r="F81">
        <v>2.9000000000000001E-2</v>
      </c>
      <c r="G81">
        <v>0.44900000000000001</v>
      </c>
      <c r="H81">
        <v>0.69899999999999995</v>
      </c>
      <c r="I81">
        <v>2.3E-2</v>
      </c>
      <c r="J81">
        <v>0.48</v>
      </c>
      <c r="K81">
        <v>0.73750000000000004</v>
      </c>
      <c r="L81">
        <v>8.0000000000000002E-3</v>
      </c>
      <c r="M81">
        <v>0.45400000000000001</v>
      </c>
      <c r="N81">
        <v>0.83733333300000001</v>
      </c>
      <c r="O81">
        <v>8.9999999999999993E-3</v>
      </c>
      <c r="P81">
        <v>0.53900000000000003</v>
      </c>
      <c r="Q81">
        <v>0.83183333400000004</v>
      </c>
      <c r="R81">
        <v>0.01</v>
      </c>
      <c r="S81">
        <v>0.54200000000000004</v>
      </c>
      <c r="T81">
        <v>0.84599999999999997</v>
      </c>
      <c r="U81">
        <v>2E-3</v>
      </c>
      <c r="V81">
        <v>0.54200000000000004</v>
      </c>
      <c r="W81">
        <v>0.60299999999999998</v>
      </c>
      <c r="X81">
        <v>1.0999999999999999E-2</v>
      </c>
      <c r="Y81">
        <v>0.38400000000000001</v>
      </c>
      <c r="Z81">
        <v>0.89666666699999997</v>
      </c>
      <c r="AA81">
        <v>1.0999999999999999E-2</v>
      </c>
      <c r="AB81">
        <v>0.46600000000000003</v>
      </c>
      <c r="AC81">
        <v>0.92149999999999999</v>
      </c>
      <c r="AD81">
        <v>1.0999999999999999E-2</v>
      </c>
      <c r="AE81">
        <v>0.41299999999999998</v>
      </c>
      <c r="AF81">
        <v>0.83066666700000003</v>
      </c>
      <c r="AG81">
        <v>6.0000000000000001E-3</v>
      </c>
      <c r="AH81">
        <v>0.35899999999999999</v>
      </c>
      <c r="AI81">
        <v>0.01</v>
      </c>
      <c r="AJ81">
        <v>2.3E-2</v>
      </c>
      <c r="AK81">
        <v>0.34499999999999997</v>
      </c>
      <c r="AL81">
        <v>0.75700000000000001</v>
      </c>
      <c r="AM81">
        <v>8.9999999999999993E-3</v>
      </c>
      <c r="AN81">
        <v>0.27</v>
      </c>
      <c r="AO81">
        <v>0.84299999999999997</v>
      </c>
    </row>
    <row r="82" spans="1:41">
      <c r="A82" s="149">
        <v>4</v>
      </c>
      <c r="B82">
        <v>8</v>
      </c>
      <c r="C82">
        <v>0.10199999999999999</v>
      </c>
      <c r="D82">
        <v>0.34100000000000003</v>
      </c>
      <c r="E82">
        <v>0.72850000000000004</v>
      </c>
      <c r="F82">
        <v>0.189</v>
      </c>
      <c r="G82">
        <v>0.31900000000000001</v>
      </c>
      <c r="H82">
        <v>0.63</v>
      </c>
      <c r="I82">
        <v>0.13300000000000001</v>
      </c>
      <c r="J82">
        <v>0.38100000000000001</v>
      </c>
      <c r="K82">
        <v>0.72150000000000003</v>
      </c>
      <c r="L82">
        <v>7.0999999999999994E-2</v>
      </c>
      <c r="M82">
        <v>0.28899999999999998</v>
      </c>
      <c r="N82">
        <v>0.83233333300000001</v>
      </c>
      <c r="O82">
        <v>9.5000000000000001E-2</v>
      </c>
      <c r="P82">
        <v>0.55900000000000005</v>
      </c>
      <c r="Q82">
        <v>0.81141666700000004</v>
      </c>
      <c r="R82">
        <v>0.10100000000000001</v>
      </c>
      <c r="S82">
        <v>0.46700000000000003</v>
      </c>
      <c r="T82">
        <v>0.83899999999999997</v>
      </c>
      <c r="U82">
        <v>5.0999999999999997E-2</v>
      </c>
      <c r="V82">
        <v>0.46700000000000003</v>
      </c>
      <c r="W82">
        <v>0.56999999999999995</v>
      </c>
      <c r="X82">
        <v>7.9000000000000001E-2</v>
      </c>
      <c r="Y82">
        <v>0.30299999999999999</v>
      </c>
      <c r="Z82">
        <v>0.89433333299999995</v>
      </c>
      <c r="AA82">
        <v>8.2000000000000003E-2</v>
      </c>
      <c r="AB82">
        <v>0.34799999999999998</v>
      </c>
      <c r="AC82">
        <v>0.89</v>
      </c>
      <c r="AD82">
        <v>8.1000000000000003E-2</v>
      </c>
      <c r="AE82">
        <v>0.30199999999999999</v>
      </c>
      <c r="AF82">
        <v>0.79466666699999999</v>
      </c>
      <c r="AG82">
        <v>6.7000000000000004E-2</v>
      </c>
      <c r="AH82">
        <v>0.26400000000000001</v>
      </c>
      <c r="AI82">
        <v>0.01</v>
      </c>
      <c r="AJ82">
        <v>0.182</v>
      </c>
      <c r="AK82">
        <v>0.26800000000000002</v>
      </c>
      <c r="AL82">
        <v>0.72</v>
      </c>
      <c r="AM82">
        <v>0.123</v>
      </c>
      <c r="AN82">
        <v>0.23400000000000001</v>
      </c>
      <c r="AO82">
        <v>0.80700000000000005</v>
      </c>
    </row>
    <row r="83" spans="1:41">
      <c r="A83" s="149">
        <v>4</v>
      </c>
      <c r="B83">
        <v>9</v>
      </c>
      <c r="C83">
        <v>0.32900000000000001</v>
      </c>
      <c r="D83">
        <v>0.34899999999999998</v>
      </c>
      <c r="E83">
        <v>0.75549999999999995</v>
      </c>
      <c r="F83">
        <v>0.38</v>
      </c>
      <c r="G83">
        <v>0.27300000000000002</v>
      </c>
      <c r="H83">
        <v>0.71099999999999997</v>
      </c>
      <c r="I83">
        <v>0.28100000000000003</v>
      </c>
      <c r="J83">
        <v>0.34799999999999998</v>
      </c>
      <c r="K83">
        <v>0.78500000000000003</v>
      </c>
      <c r="L83">
        <v>0.14599999999999999</v>
      </c>
      <c r="M83">
        <v>0.26400000000000001</v>
      </c>
      <c r="N83">
        <v>0.86033333300000003</v>
      </c>
      <c r="O83">
        <v>0.248</v>
      </c>
      <c r="P83">
        <v>0.58599999999999997</v>
      </c>
      <c r="Q83">
        <v>0.81825000000000003</v>
      </c>
      <c r="R83">
        <v>0.252</v>
      </c>
      <c r="S83">
        <v>0.38800000000000001</v>
      </c>
      <c r="T83">
        <v>0.84699999999999998</v>
      </c>
      <c r="U83">
        <v>0.124</v>
      </c>
      <c r="V83">
        <v>0.38800000000000001</v>
      </c>
      <c r="W83">
        <v>0.56850000000000001</v>
      </c>
      <c r="X83">
        <v>0.17</v>
      </c>
      <c r="Y83">
        <v>0.251</v>
      </c>
      <c r="Z83">
        <v>0.88100000000000001</v>
      </c>
      <c r="AA83">
        <v>0.189</v>
      </c>
      <c r="AB83">
        <v>0.3</v>
      </c>
      <c r="AC83">
        <v>0.88200000000000001</v>
      </c>
      <c r="AD83">
        <v>0.19</v>
      </c>
      <c r="AE83">
        <v>0.218</v>
      </c>
      <c r="AF83">
        <v>0.76200000000000001</v>
      </c>
      <c r="AG83">
        <v>0.20300000000000001</v>
      </c>
      <c r="AH83">
        <v>0.22900000000000001</v>
      </c>
      <c r="AI83">
        <v>0.01</v>
      </c>
      <c r="AJ83">
        <v>0.37</v>
      </c>
      <c r="AK83">
        <v>0.21</v>
      </c>
      <c r="AL83">
        <v>0.72399999999999998</v>
      </c>
      <c r="AM83">
        <v>0.33</v>
      </c>
      <c r="AN83">
        <v>0.222</v>
      </c>
      <c r="AO83">
        <v>0.80900000000000005</v>
      </c>
    </row>
    <row r="84" spans="1:41">
      <c r="A84" s="149">
        <v>4</v>
      </c>
      <c r="B84">
        <v>10</v>
      </c>
      <c r="C84">
        <v>0.51200000000000001</v>
      </c>
      <c r="D84">
        <v>0.40300000000000002</v>
      </c>
      <c r="E84">
        <v>0.80700000000000005</v>
      </c>
      <c r="F84">
        <v>0.52300000000000002</v>
      </c>
      <c r="G84">
        <v>0.39400000000000002</v>
      </c>
      <c r="H84">
        <v>0.79600000000000004</v>
      </c>
      <c r="I84">
        <v>0.38900000000000001</v>
      </c>
      <c r="J84">
        <v>0.46300000000000002</v>
      </c>
      <c r="K84">
        <v>0.8175</v>
      </c>
      <c r="L84">
        <v>0.25700000000000001</v>
      </c>
      <c r="M84">
        <v>0.34</v>
      </c>
      <c r="N84">
        <v>0.87433333300000005</v>
      </c>
      <c r="O84">
        <v>0.443</v>
      </c>
      <c r="P84">
        <v>0.60899999999999999</v>
      </c>
      <c r="Q84">
        <v>0.83050000000000002</v>
      </c>
      <c r="R84">
        <v>0.42799999999999999</v>
      </c>
      <c r="S84">
        <v>0.439</v>
      </c>
      <c r="T84">
        <v>0.86499999999999999</v>
      </c>
      <c r="U84">
        <v>0.248</v>
      </c>
      <c r="V84">
        <v>0.439</v>
      </c>
      <c r="W84">
        <v>0.65049999999999997</v>
      </c>
      <c r="X84">
        <v>0.26</v>
      </c>
      <c r="Y84">
        <v>0.25600000000000001</v>
      </c>
      <c r="Z84">
        <v>0.85399999999999998</v>
      </c>
      <c r="AA84">
        <v>0.38300000000000001</v>
      </c>
      <c r="AB84">
        <v>0.33500000000000002</v>
      </c>
      <c r="AC84">
        <v>0.82199999999999995</v>
      </c>
      <c r="AD84">
        <v>0.38600000000000001</v>
      </c>
      <c r="AE84">
        <v>0.20100000000000001</v>
      </c>
      <c r="AF84">
        <v>0.75666666699999996</v>
      </c>
      <c r="AG84">
        <v>0.48</v>
      </c>
      <c r="AH84">
        <v>0.29499999999999998</v>
      </c>
      <c r="AI84">
        <v>0.01</v>
      </c>
      <c r="AJ84">
        <v>0.52</v>
      </c>
      <c r="AK84">
        <v>0.19700000000000001</v>
      </c>
      <c r="AL84">
        <v>0.746</v>
      </c>
      <c r="AM84">
        <v>0.495</v>
      </c>
      <c r="AN84">
        <v>0.23499999999999999</v>
      </c>
      <c r="AO84">
        <v>0.80800000000000005</v>
      </c>
    </row>
    <row r="85" spans="1:41">
      <c r="A85" s="149">
        <v>4</v>
      </c>
      <c r="B85">
        <v>11</v>
      </c>
      <c r="C85">
        <v>0.62</v>
      </c>
      <c r="D85">
        <v>0.41</v>
      </c>
      <c r="E85">
        <v>0.82950000000000002</v>
      </c>
      <c r="F85">
        <v>0.60699999999999998</v>
      </c>
      <c r="G85">
        <v>0.44500000000000001</v>
      </c>
      <c r="H85">
        <v>0.79649999999999999</v>
      </c>
      <c r="I85">
        <v>0.51200000000000001</v>
      </c>
      <c r="J85">
        <v>0.52400000000000002</v>
      </c>
      <c r="K85">
        <v>0.8145</v>
      </c>
      <c r="L85">
        <v>0.51800000000000002</v>
      </c>
      <c r="M85">
        <v>0.36799999999999999</v>
      </c>
      <c r="N85">
        <v>0.87966666699999996</v>
      </c>
      <c r="O85">
        <v>0.61499999999999999</v>
      </c>
      <c r="P85">
        <v>0.61699999999999999</v>
      </c>
      <c r="Q85">
        <v>0.82158333400000005</v>
      </c>
      <c r="R85">
        <v>0.59499999999999997</v>
      </c>
      <c r="S85">
        <v>0.437</v>
      </c>
      <c r="T85">
        <v>0.86899999999999999</v>
      </c>
      <c r="U85">
        <v>0.36099999999999999</v>
      </c>
      <c r="V85">
        <v>0.437</v>
      </c>
      <c r="W85">
        <v>0.70199999999999996</v>
      </c>
      <c r="X85">
        <v>0.40200000000000002</v>
      </c>
      <c r="Y85">
        <v>0.27100000000000002</v>
      </c>
      <c r="Z85">
        <v>0.81366666700000001</v>
      </c>
      <c r="AA85">
        <v>0.60699999999999998</v>
      </c>
      <c r="AB85">
        <v>0.36699999999999999</v>
      </c>
      <c r="AC85">
        <v>0.746</v>
      </c>
      <c r="AD85">
        <v>0.60799999999999998</v>
      </c>
      <c r="AE85">
        <v>0.19800000000000001</v>
      </c>
      <c r="AF85">
        <v>0.76300000000000001</v>
      </c>
      <c r="AG85">
        <v>0.52100000000000002</v>
      </c>
      <c r="AH85">
        <v>0.34499999999999997</v>
      </c>
      <c r="AI85">
        <v>0.01</v>
      </c>
      <c r="AJ85">
        <v>0.60599999999999998</v>
      </c>
      <c r="AK85">
        <v>0.20300000000000001</v>
      </c>
      <c r="AL85">
        <v>0.76133333299999995</v>
      </c>
      <c r="AM85">
        <v>0.58899999999999997</v>
      </c>
      <c r="AN85">
        <v>0.26300000000000001</v>
      </c>
      <c r="AO85">
        <v>0.80400000000000005</v>
      </c>
    </row>
    <row r="86" spans="1:41">
      <c r="A86" s="149">
        <v>4</v>
      </c>
      <c r="B86">
        <v>12</v>
      </c>
      <c r="C86">
        <v>0.65100000000000002</v>
      </c>
      <c r="D86">
        <v>0.42299999999999999</v>
      </c>
      <c r="E86">
        <v>0.82950000000000002</v>
      </c>
      <c r="F86">
        <v>0.63500000000000001</v>
      </c>
      <c r="G86">
        <v>0.45900000000000002</v>
      </c>
      <c r="H86">
        <v>0.78200000000000003</v>
      </c>
      <c r="I86">
        <v>0.61699999999999999</v>
      </c>
      <c r="J86">
        <v>0.55700000000000005</v>
      </c>
      <c r="K86">
        <v>0.80600000000000005</v>
      </c>
      <c r="L86">
        <v>0.63800000000000001</v>
      </c>
      <c r="M86">
        <v>0.38700000000000001</v>
      </c>
      <c r="N86">
        <v>0.89366666699999997</v>
      </c>
      <c r="O86">
        <v>0.65600000000000003</v>
      </c>
      <c r="P86">
        <v>0.61299999999999999</v>
      </c>
      <c r="Q86">
        <v>0.80358333400000004</v>
      </c>
      <c r="R86">
        <v>0.66</v>
      </c>
      <c r="S86">
        <v>0.44900000000000001</v>
      </c>
      <c r="T86">
        <v>0.879</v>
      </c>
      <c r="U86">
        <v>0.26100000000000001</v>
      </c>
      <c r="V86">
        <v>0.44900000000000001</v>
      </c>
      <c r="W86">
        <v>0.747</v>
      </c>
      <c r="X86">
        <v>0.61199999999999999</v>
      </c>
      <c r="Y86">
        <v>0.30199999999999999</v>
      </c>
      <c r="Z86">
        <v>0.77766666699999998</v>
      </c>
      <c r="AA86">
        <v>0.66200000000000003</v>
      </c>
      <c r="AB86">
        <v>0.4</v>
      </c>
      <c r="AC86">
        <v>0.73299999999999998</v>
      </c>
      <c r="AD86">
        <v>0.66100000000000003</v>
      </c>
      <c r="AE86">
        <v>0.215</v>
      </c>
      <c r="AF86">
        <v>0.77900000000000003</v>
      </c>
      <c r="AG86">
        <v>0.60899999999999999</v>
      </c>
      <c r="AH86">
        <v>0.37</v>
      </c>
      <c r="AI86">
        <v>0.01</v>
      </c>
      <c r="AJ86">
        <v>0.64700000000000002</v>
      </c>
      <c r="AK86">
        <v>0.20499999999999999</v>
      </c>
      <c r="AL86">
        <v>0.76666666699999997</v>
      </c>
      <c r="AM86">
        <v>0.63700000000000001</v>
      </c>
      <c r="AN86">
        <v>0.19600000000000001</v>
      </c>
      <c r="AO86">
        <v>0.81599999999999995</v>
      </c>
    </row>
    <row r="87" spans="1:41">
      <c r="A87" s="149">
        <v>4</v>
      </c>
      <c r="B87">
        <v>13</v>
      </c>
      <c r="C87">
        <v>0.64400000000000002</v>
      </c>
      <c r="D87">
        <v>0.436</v>
      </c>
      <c r="E87">
        <v>0.82450000000000001</v>
      </c>
      <c r="F87">
        <v>0.63100000000000001</v>
      </c>
      <c r="G87">
        <v>0.45600000000000002</v>
      </c>
      <c r="H87">
        <v>0.77800000000000002</v>
      </c>
      <c r="I87">
        <v>0.65100000000000002</v>
      </c>
      <c r="J87">
        <v>0.56899999999999995</v>
      </c>
      <c r="K87">
        <v>0.80900000000000005</v>
      </c>
      <c r="L87">
        <v>0.64100000000000001</v>
      </c>
      <c r="M87">
        <v>0.39500000000000002</v>
      </c>
      <c r="N87">
        <v>0.90933333299999997</v>
      </c>
      <c r="O87">
        <v>0.65100000000000002</v>
      </c>
      <c r="P87">
        <v>0.59699999999999998</v>
      </c>
      <c r="Q87">
        <v>0.78408333399999997</v>
      </c>
      <c r="R87">
        <v>0.65400000000000003</v>
      </c>
      <c r="S87">
        <v>0.39200000000000002</v>
      </c>
      <c r="T87">
        <v>0.89</v>
      </c>
      <c r="U87">
        <v>0.14199999999999999</v>
      </c>
      <c r="V87">
        <v>0.39200000000000002</v>
      </c>
      <c r="W87">
        <v>0.77049999999999996</v>
      </c>
      <c r="X87">
        <v>0.65500000000000003</v>
      </c>
      <c r="Y87">
        <v>0.32200000000000001</v>
      </c>
      <c r="Z87">
        <v>0.74366666699999995</v>
      </c>
      <c r="AA87">
        <v>0.65500000000000003</v>
      </c>
      <c r="AB87">
        <v>0.42099999999999999</v>
      </c>
      <c r="AC87">
        <v>0.76649999999999996</v>
      </c>
      <c r="AD87">
        <v>0.65400000000000003</v>
      </c>
      <c r="AE87">
        <v>0.24199999999999999</v>
      </c>
      <c r="AF87">
        <v>0.79900000000000004</v>
      </c>
      <c r="AG87">
        <v>0.55900000000000005</v>
      </c>
      <c r="AH87">
        <v>0.35399999999999998</v>
      </c>
      <c r="AI87">
        <v>0.01</v>
      </c>
      <c r="AJ87">
        <v>0.626</v>
      </c>
      <c r="AK87">
        <v>0.20899999999999999</v>
      </c>
      <c r="AL87">
        <v>0.77133333299999995</v>
      </c>
      <c r="AM87">
        <v>0.61499999999999999</v>
      </c>
      <c r="AN87">
        <v>0.182</v>
      </c>
      <c r="AO87">
        <v>0.83399999999999996</v>
      </c>
    </row>
    <row r="88" spans="1:41">
      <c r="A88" s="149">
        <v>4</v>
      </c>
      <c r="B88">
        <v>14</v>
      </c>
      <c r="C88">
        <v>0.55200000000000005</v>
      </c>
      <c r="D88">
        <v>0.439</v>
      </c>
      <c r="E88">
        <v>0.82950000000000002</v>
      </c>
      <c r="F88">
        <v>0.58299999999999996</v>
      </c>
      <c r="G88">
        <v>0.442</v>
      </c>
      <c r="H88">
        <v>0.78549999999999998</v>
      </c>
      <c r="I88">
        <v>0.60699999999999998</v>
      </c>
      <c r="J88">
        <v>0.56599999999999995</v>
      </c>
      <c r="K88">
        <v>0.82599999999999996</v>
      </c>
      <c r="L88">
        <v>0.59099999999999997</v>
      </c>
      <c r="M88">
        <v>0.39300000000000002</v>
      </c>
      <c r="N88">
        <v>0.92600000000000005</v>
      </c>
      <c r="O88">
        <v>0.51</v>
      </c>
      <c r="P88">
        <v>0.59399999999999997</v>
      </c>
      <c r="Q88">
        <v>0.77875000000000005</v>
      </c>
      <c r="R88">
        <v>0.59599999999999997</v>
      </c>
      <c r="S88">
        <v>0.30199999999999999</v>
      </c>
      <c r="T88">
        <v>0.90600000000000003</v>
      </c>
      <c r="U88">
        <v>0.127</v>
      </c>
      <c r="V88">
        <v>0.30199999999999999</v>
      </c>
      <c r="W88">
        <v>0.79900000000000004</v>
      </c>
      <c r="X88">
        <v>0.58899999999999997</v>
      </c>
      <c r="Y88">
        <v>0.31900000000000001</v>
      </c>
      <c r="Z88">
        <v>0.72799999999999998</v>
      </c>
      <c r="AA88">
        <v>0.48799999999999999</v>
      </c>
      <c r="AB88">
        <v>0.40899999999999997</v>
      </c>
      <c r="AC88">
        <v>0.80549999999999999</v>
      </c>
      <c r="AD88">
        <v>0.48499999999999999</v>
      </c>
      <c r="AE88">
        <v>0.25</v>
      </c>
      <c r="AF88">
        <v>0.81666666700000001</v>
      </c>
      <c r="AG88">
        <v>0.36699999999999999</v>
      </c>
      <c r="AH88">
        <v>0.32100000000000001</v>
      </c>
      <c r="AI88">
        <v>0.01</v>
      </c>
      <c r="AJ88">
        <v>0.55600000000000005</v>
      </c>
      <c r="AK88">
        <v>0.20200000000000001</v>
      </c>
      <c r="AL88">
        <v>0.77333333299999996</v>
      </c>
      <c r="AM88">
        <v>0.50600000000000001</v>
      </c>
      <c r="AN88">
        <v>0.20699999999999999</v>
      </c>
      <c r="AO88">
        <v>0.85299999999999998</v>
      </c>
    </row>
    <row r="89" spans="1:41">
      <c r="A89" s="149">
        <v>4</v>
      </c>
      <c r="B89">
        <v>15</v>
      </c>
      <c r="C89">
        <v>0.374</v>
      </c>
      <c r="D89">
        <v>0.42899999999999999</v>
      </c>
      <c r="E89">
        <v>0.83350000000000002</v>
      </c>
      <c r="F89">
        <v>0.48499999999999999</v>
      </c>
      <c r="G89">
        <v>0.41299999999999998</v>
      </c>
      <c r="H89">
        <v>0.79300000000000004</v>
      </c>
      <c r="I89">
        <v>0.51100000000000001</v>
      </c>
      <c r="J89">
        <v>0.54300000000000004</v>
      </c>
      <c r="K89">
        <v>0.84850000000000003</v>
      </c>
      <c r="L89">
        <v>0.48</v>
      </c>
      <c r="M89">
        <v>0.373</v>
      </c>
      <c r="N89">
        <v>0.93533333299999999</v>
      </c>
      <c r="O89">
        <v>0.33400000000000002</v>
      </c>
      <c r="P89">
        <v>0.627</v>
      </c>
      <c r="Q89">
        <v>0.77991666699999995</v>
      </c>
      <c r="R89">
        <v>0.499</v>
      </c>
      <c r="S89">
        <v>0.248</v>
      </c>
      <c r="T89">
        <v>0.91600000000000004</v>
      </c>
      <c r="U89">
        <v>9.7000000000000003E-2</v>
      </c>
      <c r="V89">
        <v>0.248</v>
      </c>
      <c r="W89">
        <v>0.83099999999999996</v>
      </c>
      <c r="X89">
        <v>0.439</v>
      </c>
      <c r="Y89">
        <v>0.28999999999999998</v>
      </c>
      <c r="Z89">
        <v>0.72633333300000003</v>
      </c>
      <c r="AA89">
        <v>0.312</v>
      </c>
      <c r="AB89">
        <v>0.35599999999999998</v>
      </c>
      <c r="AC89">
        <v>0.82499999999999996</v>
      </c>
      <c r="AD89">
        <v>0.313</v>
      </c>
      <c r="AE89">
        <v>0.23</v>
      </c>
      <c r="AF89">
        <v>0.81499999999999995</v>
      </c>
      <c r="AG89">
        <v>0.32600000000000001</v>
      </c>
      <c r="AH89">
        <v>0.27700000000000002</v>
      </c>
      <c r="AI89">
        <v>0.01</v>
      </c>
      <c r="AJ89">
        <v>0.47799999999999998</v>
      </c>
      <c r="AK89">
        <v>0.16500000000000001</v>
      </c>
      <c r="AL89">
        <v>0.76300000000000001</v>
      </c>
      <c r="AM89">
        <v>0.46500000000000002</v>
      </c>
      <c r="AN89">
        <v>0.17299999999999999</v>
      </c>
      <c r="AO89">
        <v>0.86199999999999999</v>
      </c>
    </row>
    <row r="90" spans="1:41">
      <c r="A90" s="149">
        <v>4</v>
      </c>
      <c r="B90">
        <v>16</v>
      </c>
      <c r="C90">
        <v>0.23499999999999999</v>
      </c>
      <c r="D90">
        <v>0.38400000000000001</v>
      </c>
      <c r="E90">
        <v>0.82499999999999996</v>
      </c>
      <c r="F90">
        <v>0.35199999999999998</v>
      </c>
      <c r="G90">
        <v>0.41</v>
      </c>
      <c r="H90">
        <v>0.79</v>
      </c>
      <c r="I90">
        <v>0.36799999999999999</v>
      </c>
      <c r="J90">
        <v>0.497</v>
      </c>
      <c r="K90">
        <v>0.86299999999999999</v>
      </c>
      <c r="L90">
        <v>0.27300000000000002</v>
      </c>
      <c r="M90">
        <v>0.309</v>
      </c>
      <c r="N90">
        <v>0.93533333299999999</v>
      </c>
      <c r="O90">
        <v>0.24199999999999999</v>
      </c>
      <c r="P90">
        <v>0.69</v>
      </c>
      <c r="Q90">
        <v>0.78166666699999998</v>
      </c>
      <c r="R90">
        <v>0.35399999999999998</v>
      </c>
      <c r="S90">
        <v>0.22700000000000001</v>
      </c>
      <c r="T90">
        <v>0.91300000000000003</v>
      </c>
      <c r="U90">
        <v>0.1</v>
      </c>
      <c r="V90">
        <v>0.22700000000000001</v>
      </c>
      <c r="W90">
        <v>0.83799999999999997</v>
      </c>
      <c r="X90">
        <v>0.24199999999999999</v>
      </c>
      <c r="Y90">
        <v>0.23499999999999999</v>
      </c>
      <c r="Z90">
        <v>0.73833333300000004</v>
      </c>
      <c r="AA90">
        <v>0.23699999999999999</v>
      </c>
      <c r="AB90">
        <v>0.28100000000000003</v>
      </c>
      <c r="AC90">
        <v>0.83299999999999996</v>
      </c>
      <c r="AD90">
        <v>0.23899999999999999</v>
      </c>
      <c r="AE90">
        <v>0.20200000000000001</v>
      </c>
      <c r="AF90">
        <v>0.79900000000000004</v>
      </c>
      <c r="AG90">
        <v>0.318</v>
      </c>
      <c r="AH90">
        <v>0.23799999999999999</v>
      </c>
      <c r="AI90">
        <v>0.01</v>
      </c>
      <c r="AJ90">
        <v>0.36199999999999999</v>
      </c>
      <c r="AK90">
        <v>0.112</v>
      </c>
      <c r="AL90">
        <v>0.73833333300000004</v>
      </c>
      <c r="AM90">
        <v>0.36199999999999999</v>
      </c>
      <c r="AN90">
        <v>0.129</v>
      </c>
      <c r="AO90">
        <v>0.85699999999999998</v>
      </c>
    </row>
    <row r="91" spans="1:41">
      <c r="A91" s="149">
        <v>4</v>
      </c>
      <c r="B91">
        <v>17</v>
      </c>
      <c r="C91">
        <v>0.11700000000000001</v>
      </c>
      <c r="D91">
        <v>0.34499999999999997</v>
      </c>
      <c r="E91">
        <v>0.78900000000000003</v>
      </c>
      <c r="F91">
        <v>0.185</v>
      </c>
      <c r="G91">
        <v>0.42399999999999999</v>
      </c>
      <c r="H91">
        <v>0.76300000000000001</v>
      </c>
      <c r="I91">
        <v>0.189</v>
      </c>
      <c r="J91">
        <v>0.47</v>
      </c>
      <c r="K91">
        <v>0.85499999999999998</v>
      </c>
      <c r="L91">
        <v>0.11700000000000001</v>
      </c>
      <c r="M91">
        <v>0.23899999999999999</v>
      </c>
      <c r="N91">
        <v>0.92433333299999998</v>
      </c>
      <c r="O91">
        <v>0.11</v>
      </c>
      <c r="P91">
        <v>0.73099999999999998</v>
      </c>
      <c r="Q91">
        <v>0.76483333399999998</v>
      </c>
      <c r="R91">
        <v>0.13</v>
      </c>
      <c r="S91">
        <v>0.222</v>
      </c>
      <c r="T91">
        <v>0.88600000000000001</v>
      </c>
      <c r="U91">
        <v>7.8E-2</v>
      </c>
      <c r="V91">
        <v>0.222</v>
      </c>
      <c r="W91">
        <v>0.84399999999999997</v>
      </c>
      <c r="X91">
        <v>0.105</v>
      </c>
      <c r="Y91">
        <v>0.215</v>
      </c>
      <c r="Z91">
        <v>0.74066666699999995</v>
      </c>
      <c r="AA91">
        <v>0.123</v>
      </c>
      <c r="AB91">
        <v>0.20300000000000001</v>
      </c>
      <c r="AC91">
        <v>0.8175</v>
      </c>
      <c r="AD91">
        <v>0.125</v>
      </c>
      <c r="AE91">
        <v>0.16200000000000001</v>
      </c>
      <c r="AF91">
        <v>0.77033333299999995</v>
      </c>
      <c r="AG91">
        <v>0.19500000000000001</v>
      </c>
      <c r="AH91">
        <v>0.23599999999999999</v>
      </c>
      <c r="AI91">
        <v>0.01</v>
      </c>
      <c r="AJ91">
        <v>0.191</v>
      </c>
      <c r="AK91">
        <v>7.8E-2</v>
      </c>
      <c r="AL91">
        <v>0.699333333</v>
      </c>
      <c r="AM91">
        <v>0.20200000000000001</v>
      </c>
      <c r="AN91">
        <v>0.104</v>
      </c>
      <c r="AO91">
        <v>0.82899999999999996</v>
      </c>
    </row>
    <row r="92" spans="1:41">
      <c r="A92" s="149">
        <v>4</v>
      </c>
      <c r="B92">
        <v>18</v>
      </c>
      <c r="C92">
        <v>2.1999999999999999E-2</v>
      </c>
      <c r="D92">
        <v>0.38300000000000001</v>
      </c>
      <c r="E92">
        <v>0.76249999999999996</v>
      </c>
      <c r="F92">
        <v>3.9E-2</v>
      </c>
      <c r="G92">
        <v>0.47599999999999998</v>
      </c>
      <c r="H92">
        <v>0.73899999999999999</v>
      </c>
      <c r="I92">
        <v>3.5999999999999997E-2</v>
      </c>
      <c r="J92">
        <v>0.505</v>
      </c>
      <c r="K92">
        <v>0.82050000000000001</v>
      </c>
      <c r="L92">
        <v>3.2000000000000001E-2</v>
      </c>
      <c r="M92">
        <v>0.25700000000000001</v>
      </c>
      <c r="N92">
        <v>0.91133333299999997</v>
      </c>
      <c r="O92">
        <v>2.7E-2</v>
      </c>
      <c r="P92">
        <v>0.73599999999999999</v>
      </c>
      <c r="Q92">
        <v>0.74941666699999998</v>
      </c>
      <c r="R92">
        <v>4.1000000000000002E-2</v>
      </c>
      <c r="S92">
        <v>0.23100000000000001</v>
      </c>
      <c r="T92">
        <v>0.86699999999999999</v>
      </c>
      <c r="U92">
        <v>3.6999999999999998E-2</v>
      </c>
      <c r="V92">
        <v>0.23100000000000001</v>
      </c>
      <c r="W92">
        <v>0.85</v>
      </c>
      <c r="X92">
        <v>0.02</v>
      </c>
      <c r="Y92">
        <v>0.27900000000000003</v>
      </c>
      <c r="Z92">
        <v>0.73633333300000003</v>
      </c>
      <c r="AA92">
        <v>3.1E-2</v>
      </c>
      <c r="AB92">
        <v>0.19700000000000001</v>
      </c>
      <c r="AC92">
        <v>0.8095</v>
      </c>
      <c r="AD92">
        <v>3.1E-2</v>
      </c>
      <c r="AE92">
        <v>0.154</v>
      </c>
      <c r="AF92">
        <v>0.74166666699999995</v>
      </c>
      <c r="AG92">
        <v>4.7E-2</v>
      </c>
      <c r="AH92">
        <v>0.25600000000000001</v>
      </c>
      <c r="AI92">
        <v>0.01</v>
      </c>
      <c r="AJ92">
        <v>4.7E-2</v>
      </c>
      <c r="AK92">
        <v>0.06</v>
      </c>
      <c r="AL92">
        <v>0.67433333299999998</v>
      </c>
      <c r="AM92">
        <v>5.7000000000000002E-2</v>
      </c>
      <c r="AN92">
        <v>8.2000000000000003E-2</v>
      </c>
      <c r="AO92">
        <v>0.78500000000000003</v>
      </c>
    </row>
    <row r="93" spans="1:41">
      <c r="A93" s="149">
        <v>4</v>
      </c>
      <c r="B93">
        <v>19</v>
      </c>
      <c r="C93">
        <v>0</v>
      </c>
      <c r="D93">
        <v>0.439</v>
      </c>
      <c r="E93">
        <v>0.76500000000000001</v>
      </c>
      <c r="F93">
        <v>0</v>
      </c>
      <c r="G93">
        <v>0.497</v>
      </c>
      <c r="H93">
        <v>0.72750000000000004</v>
      </c>
      <c r="I93">
        <v>0</v>
      </c>
      <c r="J93">
        <v>0.52400000000000002</v>
      </c>
      <c r="K93">
        <v>0.79800000000000004</v>
      </c>
      <c r="L93">
        <v>0</v>
      </c>
      <c r="M93">
        <v>0.3</v>
      </c>
      <c r="N93">
        <v>0.90800000000000003</v>
      </c>
      <c r="O93">
        <v>0</v>
      </c>
      <c r="P93">
        <v>0.73299999999999998</v>
      </c>
      <c r="Q93">
        <v>0.75349999999999995</v>
      </c>
      <c r="R93">
        <v>0</v>
      </c>
      <c r="S93">
        <v>0.24</v>
      </c>
      <c r="T93">
        <v>0.87</v>
      </c>
      <c r="U93">
        <v>0</v>
      </c>
      <c r="V93">
        <v>0.24</v>
      </c>
      <c r="W93">
        <v>0.85099999999999998</v>
      </c>
      <c r="X93">
        <v>0</v>
      </c>
      <c r="Y93">
        <v>0.376</v>
      </c>
      <c r="Z93">
        <v>0.74199999999999999</v>
      </c>
      <c r="AA93">
        <v>0</v>
      </c>
      <c r="AB93">
        <v>0.24299999999999999</v>
      </c>
      <c r="AC93">
        <v>0.8105</v>
      </c>
      <c r="AD93">
        <v>0</v>
      </c>
      <c r="AE93">
        <v>0.14199999999999999</v>
      </c>
      <c r="AF93">
        <v>0.73299999999999998</v>
      </c>
      <c r="AG93">
        <v>0</v>
      </c>
      <c r="AH93">
        <v>0.28100000000000003</v>
      </c>
      <c r="AI93">
        <v>0.01</v>
      </c>
      <c r="AJ93">
        <v>0</v>
      </c>
      <c r="AK93">
        <v>4.8000000000000001E-2</v>
      </c>
      <c r="AL93">
        <v>0.681666667</v>
      </c>
      <c r="AM93">
        <v>0</v>
      </c>
      <c r="AN93">
        <v>4.5999999999999999E-2</v>
      </c>
      <c r="AO93">
        <v>0.77500000000000002</v>
      </c>
    </row>
    <row r="94" spans="1:41">
      <c r="A94" s="149">
        <v>4</v>
      </c>
      <c r="B94">
        <v>20</v>
      </c>
      <c r="C94">
        <v>0</v>
      </c>
      <c r="D94">
        <v>0.442</v>
      </c>
      <c r="E94">
        <v>0.75800000000000001</v>
      </c>
      <c r="F94">
        <v>0</v>
      </c>
      <c r="G94">
        <v>0.45600000000000002</v>
      </c>
      <c r="H94">
        <v>0.7</v>
      </c>
      <c r="I94">
        <v>0</v>
      </c>
      <c r="J94">
        <v>0.51200000000000001</v>
      </c>
      <c r="K94">
        <v>0.77800000000000002</v>
      </c>
      <c r="L94">
        <v>0</v>
      </c>
      <c r="M94">
        <v>0.311</v>
      </c>
      <c r="N94">
        <v>0.89633333299999995</v>
      </c>
      <c r="O94">
        <v>0</v>
      </c>
      <c r="P94">
        <v>0.75800000000000001</v>
      </c>
      <c r="Q94">
        <v>0.74483333399999996</v>
      </c>
      <c r="R94">
        <v>0</v>
      </c>
      <c r="S94">
        <v>0.23300000000000001</v>
      </c>
      <c r="T94">
        <v>0.86099999999999999</v>
      </c>
      <c r="U94">
        <v>0</v>
      </c>
      <c r="V94">
        <v>0.23300000000000001</v>
      </c>
      <c r="W94">
        <v>0.86550000000000005</v>
      </c>
      <c r="X94">
        <v>0</v>
      </c>
      <c r="Y94">
        <v>0.44800000000000001</v>
      </c>
      <c r="Z94">
        <v>0.73166666700000005</v>
      </c>
      <c r="AA94">
        <v>0</v>
      </c>
      <c r="AB94">
        <v>0.27900000000000003</v>
      </c>
      <c r="AC94">
        <v>0.79100000000000004</v>
      </c>
      <c r="AD94">
        <v>0</v>
      </c>
      <c r="AE94">
        <v>0.107</v>
      </c>
      <c r="AF94">
        <v>0.73366666700000005</v>
      </c>
      <c r="AG94">
        <v>0</v>
      </c>
      <c r="AH94">
        <v>0.28499999999999998</v>
      </c>
      <c r="AI94">
        <v>0.01</v>
      </c>
      <c r="AJ94">
        <v>0</v>
      </c>
      <c r="AK94">
        <v>4.2999999999999997E-2</v>
      </c>
      <c r="AL94">
        <v>0.68966666700000001</v>
      </c>
      <c r="AM94">
        <v>0</v>
      </c>
      <c r="AN94">
        <v>2.4E-2</v>
      </c>
      <c r="AO94">
        <v>0.76200000000000001</v>
      </c>
    </row>
    <row r="95" spans="1:41">
      <c r="A95" s="149">
        <v>4</v>
      </c>
      <c r="B95">
        <v>21</v>
      </c>
      <c r="C95">
        <v>0</v>
      </c>
      <c r="D95">
        <v>0.443</v>
      </c>
      <c r="E95">
        <v>0.73850000000000005</v>
      </c>
      <c r="F95">
        <v>0</v>
      </c>
      <c r="G95">
        <v>0.39800000000000002</v>
      </c>
      <c r="H95">
        <v>0.6845</v>
      </c>
      <c r="I95">
        <v>0</v>
      </c>
      <c r="J95">
        <v>0.48699999999999999</v>
      </c>
      <c r="K95">
        <v>0.76549999999999996</v>
      </c>
      <c r="L95">
        <v>0</v>
      </c>
      <c r="M95">
        <v>0.28699999999999998</v>
      </c>
      <c r="N95">
        <v>0.88833333299999995</v>
      </c>
      <c r="O95">
        <v>0</v>
      </c>
      <c r="P95">
        <v>0.79100000000000004</v>
      </c>
      <c r="Q95">
        <v>0.72291666700000001</v>
      </c>
      <c r="R95">
        <v>0</v>
      </c>
      <c r="S95">
        <v>0.22500000000000001</v>
      </c>
      <c r="T95">
        <v>0.85399999999999998</v>
      </c>
      <c r="U95">
        <v>0</v>
      </c>
      <c r="V95">
        <v>0.22500000000000001</v>
      </c>
      <c r="W95">
        <v>0.89049999999999996</v>
      </c>
      <c r="X95">
        <v>0</v>
      </c>
      <c r="Y95">
        <v>0.442</v>
      </c>
      <c r="Z95">
        <v>0.70733333300000001</v>
      </c>
      <c r="AA95">
        <v>0</v>
      </c>
      <c r="AB95">
        <v>0.27200000000000002</v>
      </c>
      <c r="AC95">
        <v>0.754</v>
      </c>
      <c r="AD95">
        <v>0</v>
      </c>
      <c r="AE95">
        <v>0.08</v>
      </c>
      <c r="AF95">
        <v>0.73066666700000005</v>
      </c>
      <c r="AG95">
        <v>0</v>
      </c>
      <c r="AH95">
        <v>0.26100000000000001</v>
      </c>
      <c r="AI95">
        <v>0.01</v>
      </c>
      <c r="AJ95">
        <v>0</v>
      </c>
      <c r="AK95">
        <v>4.2999999999999997E-2</v>
      </c>
      <c r="AL95">
        <v>0.68633333299999999</v>
      </c>
      <c r="AM95">
        <v>0</v>
      </c>
      <c r="AN95">
        <v>2.3E-2</v>
      </c>
      <c r="AO95">
        <v>0.73699999999999999</v>
      </c>
    </row>
    <row r="96" spans="1:41">
      <c r="A96" s="149">
        <v>4</v>
      </c>
      <c r="B96">
        <v>22</v>
      </c>
      <c r="C96">
        <v>0</v>
      </c>
      <c r="D96">
        <v>0.439</v>
      </c>
      <c r="E96">
        <v>0.748</v>
      </c>
      <c r="F96">
        <v>0</v>
      </c>
      <c r="G96">
        <v>0.34200000000000003</v>
      </c>
      <c r="H96">
        <v>0.69350000000000001</v>
      </c>
      <c r="I96">
        <v>0</v>
      </c>
      <c r="J96">
        <v>0.45500000000000002</v>
      </c>
      <c r="K96">
        <v>0.77100000000000002</v>
      </c>
      <c r="L96">
        <v>0</v>
      </c>
      <c r="M96">
        <v>0.26</v>
      </c>
      <c r="N96">
        <v>0.88300000000000001</v>
      </c>
      <c r="O96">
        <v>0</v>
      </c>
      <c r="P96">
        <v>0.80400000000000005</v>
      </c>
      <c r="Q96">
        <v>0.71683333400000004</v>
      </c>
      <c r="R96">
        <v>0</v>
      </c>
      <c r="S96">
        <v>0.223</v>
      </c>
      <c r="T96">
        <v>0.86399999999999999</v>
      </c>
      <c r="U96">
        <v>0</v>
      </c>
      <c r="V96">
        <v>0.223</v>
      </c>
      <c r="W96">
        <v>0.91100000000000003</v>
      </c>
      <c r="X96">
        <v>0</v>
      </c>
      <c r="Y96">
        <v>0.39300000000000002</v>
      </c>
      <c r="Z96">
        <v>0.68566666700000001</v>
      </c>
      <c r="AA96">
        <v>0</v>
      </c>
      <c r="AB96">
        <v>0.25800000000000001</v>
      </c>
      <c r="AC96">
        <v>0.71199999999999997</v>
      </c>
      <c r="AD96">
        <v>0</v>
      </c>
      <c r="AE96">
        <v>5.3999999999999999E-2</v>
      </c>
      <c r="AF96">
        <v>0.69099999999999995</v>
      </c>
      <c r="AG96">
        <v>0</v>
      </c>
      <c r="AH96">
        <v>0.247</v>
      </c>
      <c r="AI96">
        <v>0.01</v>
      </c>
      <c r="AJ96">
        <v>0</v>
      </c>
      <c r="AK96">
        <v>4.2999999999999997E-2</v>
      </c>
      <c r="AL96">
        <v>0.69133333299999999</v>
      </c>
      <c r="AM96">
        <v>0</v>
      </c>
      <c r="AN96">
        <v>3.5999999999999997E-2</v>
      </c>
      <c r="AO96">
        <v>0.70299999999999996</v>
      </c>
    </row>
    <row r="97" spans="1:41">
      <c r="A97" s="149">
        <v>4</v>
      </c>
      <c r="B97">
        <v>23</v>
      </c>
      <c r="C97">
        <v>0</v>
      </c>
      <c r="D97">
        <v>0.439</v>
      </c>
      <c r="E97">
        <v>0.75549999999999995</v>
      </c>
      <c r="F97">
        <v>0</v>
      </c>
      <c r="G97">
        <v>0.312</v>
      </c>
      <c r="H97">
        <v>0.70699999999999996</v>
      </c>
      <c r="I97">
        <v>0</v>
      </c>
      <c r="J97">
        <v>0.42899999999999999</v>
      </c>
      <c r="K97">
        <v>0.78200000000000003</v>
      </c>
      <c r="L97">
        <v>0</v>
      </c>
      <c r="M97">
        <v>0.27</v>
      </c>
      <c r="N97">
        <v>0.88333333300000005</v>
      </c>
      <c r="O97">
        <v>0</v>
      </c>
      <c r="P97">
        <v>0.80600000000000005</v>
      </c>
      <c r="Q97">
        <v>0.71074999999999999</v>
      </c>
      <c r="R97">
        <v>0</v>
      </c>
      <c r="S97">
        <v>0.22500000000000001</v>
      </c>
      <c r="T97">
        <v>0.872</v>
      </c>
      <c r="U97">
        <v>0</v>
      </c>
      <c r="V97">
        <v>0.22500000000000001</v>
      </c>
      <c r="W97">
        <v>0.91649999999999998</v>
      </c>
      <c r="X97">
        <v>0</v>
      </c>
      <c r="Y97">
        <v>0.35299999999999998</v>
      </c>
      <c r="Z97">
        <v>0.66600000000000004</v>
      </c>
      <c r="AA97">
        <v>0</v>
      </c>
      <c r="AB97">
        <v>0.25900000000000001</v>
      </c>
      <c r="AC97">
        <v>0.66600000000000004</v>
      </c>
      <c r="AD97">
        <v>0</v>
      </c>
      <c r="AE97">
        <v>4.1000000000000002E-2</v>
      </c>
      <c r="AF97">
        <v>0.622</v>
      </c>
      <c r="AG97">
        <v>0</v>
      </c>
      <c r="AH97">
        <v>0.224</v>
      </c>
      <c r="AI97">
        <v>0.01</v>
      </c>
      <c r="AJ97">
        <v>0</v>
      </c>
      <c r="AK97">
        <v>4.5999999999999999E-2</v>
      </c>
      <c r="AL97">
        <v>0.68333333299999999</v>
      </c>
      <c r="AM97">
        <v>0</v>
      </c>
      <c r="AN97">
        <v>5.0999999999999997E-2</v>
      </c>
      <c r="AO97">
        <v>0.66200000000000003</v>
      </c>
    </row>
    <row r="98" spans="1:41">
      <c r="A98" s="149">
        <v>4</v>
      </c>
      <c r="B98">
        <v>24</v>
      </c>
      <c r="C98">
        <v>0</v>
      </c>
      <c r="D98">
        <v>0.44800000000000001</v>
      </c>
      <c r="E98">
        <v>0.75749999999999995</v>
      </c>
      <c r="F98">
        <v>0</v>
      </c>
      <c r="G98">
        <v>0.28699999999999998</v>
      </c>
      <c r="H98">
        <v>0.70599999999999996</v>
      </c>
      <c r="I98">
        <v>0</v>
      </c>
      <c r="J98">
        <v>0.39600000000000002</v>
      </c>
      <c r="K98">
        <v>0.78049999999999997</v>
      </c>
      <c r="L98">
        <v>0</v>
      </c>
      <c r="M98">
        <v>0.27</v>
      </c>
      <c r="N98">
        <v>0.87866666699999996</v>
      </c>
      <c r="O98">
        <v>0</v>
      </c>
      <c r="P98">
        <v>0.79700000000000004</v>
      </c>
      <c r="Q98">
        <v>0.70541666700000005</v>
      </c>
      <c r="R98">
        <v>0</v>
      </c>
      <c r="S98">
        <v>0.23899999999999999</v>
      </c>
      <c r="T98">
        <v>0.86599999999999999</v>
      </c>
      <c r="U98">
        <v>0</v>
      </c>
      <c r="V98">
        <v>0.23899999999999999</v>
      </c>
      <c r="W98">
        <v>0.91100000000000003</v>
      </c>
      <c r="X98">
        <v>0</v>
      </c>
      <c r="Y98">
        <v>0.34899999999999998</v>
      </c>
      <c r="Z98">
        <v>0.65333333299999996</v>
      </c>
      <c r="AA98">
        <v>0</v>
      </c>
      <c r="AB98">
        <v>0.27</v>
      </c>
      <c r="AC98">
        <v>0.62350000000000005</v>
      </c>
      <c r="AD98">
        <v>0</v>
      </c>
      <c r="AE98">
        <v>2.9000000000000001E-2</v>
      </c>
      <c r="AF98">
        <v>0.55700000000000005</v>
      </c>
      <c r="AG98">
        <v>0</v>
      </c>
      <c r="AH98">
        <v>0.19700000000000001</v>
      </c>
      <c r="AI98">
        <v>0.01</v>
      </c>
      <c r="AJ98">
        <v>0</v>
      </c>
      <c r="AK98">
        <v>5.5E-2</v>
      </c>
      <c r="AL98">
        <v>0.66433333299999997</v>
      </c>
      <c r="AM98">
        <v>0</v>
      </c>
      <c r="AN98">
        <v>7.3999999999999996E-2</v>
      </c>
      <c r="AO98">
        <v>0.63900000000000001</v>
      </c>
    </row>
    <row r="99" spans="1:41">
      <c r="A99" s="149"/>
    </row>
    <row r="100" spans="1:41">
      <c r="A100" s="149"/>
    </row>
    <row r="101" spans="1:41">
      <c r="A101" s="149"/>
    </row>
    <row r="102" spans="1:41">
      <c r="A102" s="149"/>
    </row>
    <row r="103" spans="1:41">
      <c r="A103" s="149"/>
    </row>
    <row r="104" spans="1:41">
      <c r="A104" s="149"/>
    </row>
    <row r="105" spans="1:41">
      <c r="A105" s="149"/>
    </row>
    <row r="106" spans="1:41">
      <c r="A106" s="149"/>
    </row>
    <row r="107" spans="1:41">
      <c r="A107" s="149"/>
    </row>
    <row r="108" spans="1:41">
      <c r="A108" s="149"/>
    </row>
    <row r="109" spans="1:41">
      <c r="A109" s="149"/>
    </row>
    <row r="110" spans="1:41">
      <c r="A110" s="149"/>
    </row>
    <row r="111" spans="1:41">
      <c r="A111" s="149"/>
    </row>
    <row r="112" spans="1:41">
      <c r="A112" s="149"/>
    </row>
    <row r="113" spans="1:1">
      <c r="A113" s="149"/>
    </row>
    <row r="114" spans="1:1">
      <c r="A114" s="149"/>
    </row>
    <row r="115" spans="1:1">
      <c r="A115" s="149"/>
    </row>
    <row r="116" spans="1:1">
      <c r="A116" s="149"/>
    </row>
    <row r="117" spans="1:1">
      <c r="A117" s="149"/>
    </row>
    <row r="118" spans="1:1">
      <c r="A118" s="149"/>
    </row>
    <row r="119" spans="1:1">
      <c r="A119" s="149"/>
    </row>
    <row r="120" spans="1:1">
      <c r="A120" s="149"/>
    </row>
    <row r="121" spans="1:1">
      <c r="A121" s="149"/>
    </row>
    <row r="122" spans="1:1">
      <c r="A122" s="149"/>
    </row>
    <row r="123" spans="1:1">
      <c r="A123" s="149"/>
    </row>
    <row r="124" spans="1:1">
      <c r="A124" s="149"/>
    </row>
    <row r="125" spans="1:1">
      <c r="A125" s="149"/>
    </row>
    <row r="126" spans="1:1">
      <c r="A126" s="149"/>
    </row>
    <row r="127" spans="1:1">
      <c r="A127" s="149"/>
    </row>
    <row r="128" spans="1:1">
      <c r="A128" s="149"/>
    </row>
    <row r="129" spans="1:1">
      <c r="A129" s="149"/>
    </row>
    <row r="130" spans="1:1">
      <c r="A130" s="149"/>
    </row>
    <row r="131" spans="1:1">
      <c r="A131" s="149"/>
    </row>
    <row r="132" spans="1:1">
      <c r="A132" s="149"/>
    </row>
    <row r="133" spans="1:1">
      <c r="A133" s="149"/>
    </row>
    <row r="134" spans="1:1">
      <c r="A134" s="149"/>
    </row>
    <row r="135" spans="1:1">
      <c r="A135" s="149"/>
    </row>
    <row r="136" spans="1:1">
      <c r="A136" s="149"/>
    </row>
    <row r="137" spans="1:1">
      <c r="A137" s="149"/>
    </row>
    <row r="138" spans="1:1">
      <c r="A138" s="149"/>
    </row>
    <row r="139" spans="1:1">
      <c r="A139" s="149"/>
    </row>
    <row r="140" spans="1:1">
      <c r="A140" s="149"/>
    </row>
    <row r="141" spans="1:1">
      <c r="A141" s="149"/>
    </row>
    <row r="142" spans="1:1">
      <c r="A142" s="149"/>
    </row>
    <row r="143" spans="1:1">
      <c r="A143" s="149"/>
    </row>
    <row r="144" spans="1:1">
      <c r="A144" s="149"/>
    </row>
    <row r="145" spans="1:1">
      <c r="A145" s="149"/>
    </row>
    <row r="146" spans="1:1">
      <c r="A146" s="149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O146"/>
  <sheetViews>
    <sheetView workbookViewId="0">
      <selection activeCell="AD1" sqref="AD1:AF1048576"/>
    </sheetView>
  </sheetViews>
  <sheetFormatPr defaultRowHeight="14.4"/>
  <sheetData>
    <row r="1" spans="1:41">
      <c r="C1" t="s">
        <v>23</v>
      </c>
      <c r="D1" t="s">
        <v>449</v>
      </c>
      <c r="E1" t="s">
        <v>449</v>
      </c>
      <c r="F1" t="s">
        <v>22</v>
      </c>
      <c r="G1" t="s">
        <v>22</v>
      </c>
      <c r="H1" t="s">
        <v>22</v>
      </c>
      <c r="I1" t="s">
        <v>19</v>
      </c>
      <c r="J1" t="s">
        <v>19</v>
      </c>
      <c r="K1" t="s">
        <v>19</v>
      </c>
      <c r="L1" t="s">
        <v>18</v>
      </c>
      <c r="M1" t="s">
        <v>18</v>
      </c>
      <c r="N1" t="s">
        <v>18</v>
      </c>
      <c r="O1" t="s">
        <v>20</v>
      </c>
      <c r="P1" t="s">
        <v>20</v>
      </c>
      <c r="Q1" t="s">
        <v>20</v>
      </c>
      <c r="R1" t="s">
        <v>24</v>
      </c>
      <c r="S1" t="s">
        <v>24</v>
      </c>
      <c r="T1" t="s">
        <v>24</v>
      </c>
      <c r="U1" t="s">
        <v>17</v>
      </c>
      <c r="V1" t="s">
        <v>17</v>
      </c>
      <c r="W1" t="s">
        <v>17</v>
      </c>
      <c r="X1" t="s">
        <v>29</v>
      </c>
      <c r="Y1" t="s">
        <v>29</v>
      </c>
      <c r="Z1" t="s">
        <v>29</v>
      </c>
      <c r="AA1" t="s">
        <v>28</v>
      </c>
      <c r="AB1" t="s">
        <v>28</v>
      </c>
      <c r="AC1" t="s">
        <v>28</v>
      </c>
      <c r="AD1" t="s">
        <v>27</v>
      </c>
      <c r="AE1" t="s">
        <v>27</v>
      </c>
      <c r="AF1" t="s">
        <v>27</v>
      </c>
      <c r="AG1" t="s">
        <v>21</v>
      </c>
      <c r="AH1" t="s">
        <v>21</v>
      </c>
      <c r="AI1" t="s">
        <v>21</v>
      </c>
      <c r="AJ1" t="s">
        <v>25</v>
      </c>
      <c r="AK1" t="s">
        <v>25</v>
      </c>
      <c r="AL1" t="s">
        <v>25</v>
      </c>
      <c r="AM1" t="s">
        <v>26</v>
      </c>
      <c r="AN1" t="s">
        <v>26</v>
      </c>
      <c r="AO1" t="s">
        <v>26</v>
      </c>
    </row>
    <row r="2" spans="1:41">
      <c r="C2" t="s">
        <v>450</v>
      </c>
      <c r="D2" t="s">
        <v>451</v>
      </c>
      <c r="E2" t="s">
        <v>452</v>
      </c>
      <c r="F2" t="s">
        <v>450</v>
      </c>
      <c r="G2" t="s">
        <v>451</v>
      </c>
      <c r="H2" t="s">
        <v>452</v>
      </c>
      <c r="I2" t="s">
        <v>450</v>
      </c>
      <c r="J2" t="s">
        <v>451</v>
      </c>
      <c r="K2" t="s">
        <v>452</v>
      </c>
      <c r="L2" t="s">
        <v>450</v>
      </c>
      <c r="M2" t="s">
        <v>451</v>
      </c>
      <c r="N2" t="s">
        <v>452</v>
      </c>
      <c r="O2" t="s">
        <v>450</v>
      </c>
      <c r="P2" t="s">
        <v>451</v>
      </c>
      <c r="Q2" t="s">
        <v>452</v>
      </c>
      <c r="R2" t="s">
        <v>450</v>
      </c>
      <c r="S2" t="s">
        <v>451</v>
      </c>
      <c r="T2" t="s">
        <v>452</v>
      </c>
      <c r="U2" t="s">
        <v>450</v>
      </c>
      <c r="V2" t="s">
        <v>451</v>
      </c>
      <c r="W2" t="s">
        <v>452</v>
      </c>
      <c r="X2" t="s">
        <v>450</v>
      </c>
      <c r="Y2" t="s">
        <v>451</v>
      </c>
      <c r="Z2" t="s">
        <v>452</v>
      </c>
      <c r="AA2" t="s">
        <v>450</v>
      </c>
      <c r="AB2" t="s">
        <v>451</v>
      </c>
      <c r="AC2" t="s">
        <v>452</v>
      </c>
      <c r="AD2" t="s">
        <v>450</v>
      </c>
      <c r="AE2" t="s">
        <v>451</v>
      </c>
      <c r="AF2" t="s">
        <v>452</v>
      </c>
      <c r="AG2" t="s">
        <v>450</v>
      </c>
      <c r="AH2" t="s">
        <v>451</v>
      </c>
      <c r="AI2" t="s">
        <v>452</v>
      </c>
      <c r="AJ2" t="s">
        <v>450</v>
      </c>
      <c r="AK2" t="s">
        <v>451</v>
      </c>
      <c r="AL2" t="s">
        <v>452</v>
      </c>
      <c r="AM2" t="s">
        <v>450</v>
      </c>
      <c r="AN2" t="s">
        <v>451</v>
      </c>
      <c r="AO2" t="s">
        <v>452</v>
      </c>
    </row>
    <row r="3" spans="1:41">
      <c r="A3" s="149">
        <v>1</v>
      </c>
      <c r="B3">
        <v>1</v>
      </c>
      <c r="C3">
        <v>0</v>
      </c>
      <c r="D3">
        <v>0.318</v>
      </c>
      <c r="E3">
        <v>0.87050000000000005</v>
      </c>
      <c r="F3">
        <v>0</v>
      </c>
      <c r="G3">
        <v>0.33</v>
      </c>
      <c r="H3">
        <v>0.79</v>
      </c>
      <c r="I3">
        <v>0</v>
      </c>
      <c r="J3">
        <v>0.45700000000000002</v>
      </c>
      <c r="K3">
        <v>0.77800000000000002</v>
      </c>
      <c r="L3">
        <v>0</v>
      </c>
      <c r="M3">
        <v>0.25900000000000001</v>
      </c>
      <c r="N3">
        <v>0.84366666700000004</v>
      </c>
      <c r="O3">
        <v>0</v>
      </c>
      <c r="P3">
        <v>0.80300000000000005</v>
      </c>
      <c r="Q3">
        <v>0.86799999999999999</v>
      </c>
      <c r="R3">
        <v>0</v>
      </c>
      <c r="S3">
        <v>0.70599999999999996</v>
      </c>
      <c r="T3">
        <v>0.79925000000000002</v>
      </c>
      <c r="U3">
        <v>0</v>
      </c>
      <c r="V3">
        <v>0.80300000000000005</v>
      </c>
      <c r="W3">
        <v>0.76749999999999996</v>
      </c>
      <c r="X3">
        <v>0</v>
      </c>
      <c r="Y3">
        <v>0.34300000000000003</v>
      </c>
      <c r="Z3">
        <v>0.72799999999999998</v>
      </c>
      <c r="AA3">
        <v>0</v>
      </c>
      <c r="AB3">
        <v>0.34300000000000003</v>
      </c>
      <c r="AC3">
        <v>0.80549999999999999</v>
      </c>
      <c r="AD3">
        <v>0</v>
      </c>
      <c r="AE3">
        <v>0.56599999999999995</v>
      </c>
      <c r="AF3">
        <v>0.81599999999999995</v>
      </c>
      <c r="AG3">
        <v>0</v>
      </c>
      <c r="AH3">
        <v>0.39300000000000002</v>
      </c>
      <c r="AI3">
        <v>0.01</v>
      </c>
      <c r="AJ3">
        <v>0</v>
      </c>
      <c r="AK3">
        <v>0.66400000000000003</v>
      </c>
      <c r="AL3">
        <v>0.81066666700000001</v>
      </c>
      <c r="AM3">
        <v>0</v>
      </c>
      <c r="AN3">
        <v>0.64300000000000002</v>
      </c>
      <c r="AO3">
        <v>0.89</v>
      </c>
    </row>
    <row r="4" spans="1:41">
      <c r="A4" s="149">
        <v>1</v>
      </c>
      <c r="B4">
        <v>2</v>
      </c>
      <c r="C4">
        <v>0</v>
      </c>
      <c r="D4">
        <v>0.314</v>
      </c>
      <c r="E4">
        <v>0.85750000000000004</v>
      </c>
      <c r="F4">
        <v>0</v>
      </c>
      <c r="G4">
        <v>0.34200000000000003</v>
      </c>
      <c r="H4">
        <v>0.80449999999999999</v>
      </c>
      <c r="I4">
        <v>0</v>
      </c>
      <c r="J4">
        <v>0.46300000000000002</v>
      </c>
      <c r="K4">
        <v>0.78500000000000003</v>
      </c>
      <c r="L4">
        <v>0</v>
      </c>
      <c r="M4">
        <v>0.27</v>
      </c>
      <c r="N4">
        <v>0.81499999999999995</v>
      </c>
      <c r="O4">
        <v>0</v>
      </c>
      <c r="P4">
        <v>0.79600000000000004</v>
      </c>
      <c r="Q4">
        <v>0.86</v>
      </c>
      <c r="R4">
        <v>0</v>
      </c>
      <c r="S4">
        <v>0.70199999999999996</v>
      </c>
      <c r="T4">
        <v>0.79691666699999997</v>
      </c>
      <c r="U4">
        <v>0</v>
      </c>
      <c r="V4">
        <v>0.79600000000000004</v>
      </c>
      <c r="W4">
        <v>0.78149999999999997</v>
      </c>
      <c r="X4">
        <v>0</v>
      </c>
      <c r="Y4">
        <v>0.36699999999999999</v>
      </c>
      <c r="Z4">
        <v>0.73633333300000003</v>
      </c>
      <c r="AA4">
        <v>0</v>
      </c>
      <c r="AB4">
        <v>0.371</v>
      </c>
      <c r="AC4">
        <v>0.81299999999999994</v>
      </c>
      <c r="AD4">
        <v>0</v>
      </c>
      <c r="AE4">
        <v>0.58799999999999997</v>
      </c>
      <c r="AF4">
        <v>0.84833333300000002</v>
      </c>
      <c r="AG4">
        <v>0</v>
      </c>
      <c r="AH4">
        <v>0.40500000000000003</v>
      </c>
      <c r="AI4">
        <v>0.01</v>
      </c>
      <c r="AJ4">
        <v>0</v>
      </c>
      <c r="AK4">
        <v>0.67900000000000005</v>
      </c>
      <c r="AL4">
        <v>0.81</v>
      </c>
      <c r="AM4">
        <v>0</v>
      </c>
      <c r="AN4">
        <v>0.65100000000000002</v>
      </c>
      <c r="AO4">
        <v>0.89300000000000002</v>
      </c>
    </row>
    <row r="5" spans="1:41">
      <c r="A5" s="149">
        <v>1</v>
      </c>
      <c r="B5">
        <v>3</v>
      </c>
      <c r="C5">
        <v>0</v>
      </c>
      <c r="D5">
        <v>0.33300000000000002</v>
      </c>
      <c r="E5">
        <v>0.83350000000000002</v>
      </c>
      <c r="F5">
        <v>0</v>
      </c>
      <c r="G5">
        <v>0.34899999999999998</v>
      </c>
      <c r="H5">
        <v>0.82499999999999996</v>
      </c>
      <c r="I5">
        <v>0</v>
      </c>
      <c r="J5">
        <v>0.45800000000000002</v>
      </c>
      <c r="K5">
        <v>0.70650000000000002</v>
      </c>
      <c r="L5">
        <v>0</v>
      </c>
      <c r="M5">
        <v>0.28899999999999998</v>
      </c>
      <c r="N5">
        <v>0.75466666699999996</v>
      </c>
      <c r="O5">
        <v>0</v>
      </c>
      <c r="P5">
        <v>0.77900000000000003</v>
      </c>
      <c r="Q5">
        <v>0.83099999999999996</v>
      </c>
      <c r="R5">
        <v>0</v>
      </c>
      <c r="S5">
        <v>0.69599999999999995</v>
      </c>
      <c r="T5">
        <v>0.78658333400000002</v>
      </c>
      <c r="U5">
        <v>0</v>
      </c>
      <c r="V5">
        <v>0.77900000000000003</v>
      </c>
      <c r="W5">
        <v>0.80600000000000005</v>
      </c>
      <c r="X5">
        <v>0</v>
      </c>
      <c r="Y5">
        <v>0.39700000000000002</v>
      </c>
      <c r="Z5">
        <v>0.73966666700000006</v>
      </c>
      <c r="AA5">
        <v>0</v>
      </c>
      <c r="AB5">
        <v>0.40899999999999997</v>
      </c>
      <c r="AC5">
        <v>0.82899999999999996</v>
      </c>
      <c r="AD5">
        <v>0</v>
      </c>
      <c r="AE5">
        <v>0.61599999999999999</v>
      </c>
      <c r="AF5">
        <v>0.875</v>
      </c>
      <c r="AG5">
        <v>0</v>
      </c>
      <c r="AH5">
        <v>0.41299999999999998</v>
      </c>
      <c r="AI5">
        <v>0.01</v>
      </c>
      <c r="AJ5">
        <v>0</v>
      </c>
      <c r="AK5">
        <v>0.69699999999999995</v>
      </c>
      <c r="AL5">
        <v>0.77233333299999996</v>
      </c>
      <c r="AM5">
        <v>0</v>
      </c>
      <c r="AN5">
        <v>0.65500000000000003</v>
      </c>
      <c r="AO5">
        <v>0.89800000000000002</v>
      </c>
    </row>
    <row r="6" spans="1:41">
      <c r="A6" s="149">
        <v>1</v>
      </c>
      <c r="B6">
        <v>4</v>
      </c>
      <c r="C6">
        <v>0</v>
      </c>
      <c r="D6">
        <v>0.35099999999999998</v>
      </c>
      <c r="E6">
        <v>0.82350000000000001</v>
      </c>
      <c r="F6">
        <v>0</v>
      </c>
      <c r="G6">
        <v>0.33300000000000002</v>
      </c>
      <c r="H6">
        <v>0.85599999999999998</v>
      </c>
      <c r="I6">
        <v>0</v>
      </c>
      <c r="J6">
        <v>0.46</v>
      </c>
      <c r="K6">
        <v>0.69099999999999995</v>
      </c>
      <c r="L6">
        <v>0</v>
      </c>
      <c r="M6">
        <v>0.313</v>
      </c>
      <c r="N6">
        <v>0.755</v>
      </c>
      <c r="O6">
        <v>0</v>
      </c>
      <c r="P6">
        <v>0.75</v>
      </c>
      <c r="Q6">
        <v>0.80300000000000005</v>
      </c>
      <c r="R6">
        <v>0</v>
      </c>
      <c r="S6">
        <v>0.70199999999999996</v>
      </c>
      <c r="T6">
        <v>0.79325000000000001</v>
      </c>
      <c r="U6">
        <v>0</v>
      </c>
      <c r="V6">
        <v>0.75</v>
      </c>
      <c r="W6">
        <v>0.82099999999999995</v>
      </c>
      <c r="X6">
        <v>0</v>
      </c>
      <c r="Y6">
        <v>0.42299999999999999</v>
      </c>
      <c r="Z6">
        <v>0.76300000000000001</v>
      </c>
      <c r="AA6">
        <v>0</v>
      </c>
      <c r="AB6">
        <v>0.436</v>
      </c>
      <c r="AC6">
        <v>0.84550000000000003</v>
      </c>
      <c r="AD6">
        <v>0</v>
      </c>
      <c r="AE6">
        <v>0.61299999999999999</v>
      </c>
      <c r="AF6">
        <v>0.90233333299999996</v>
      </c>
      <c r="AG6">
        <v>0</v>
      </c>
      <c r="AH6">
        <v>0.41599999999999998</v>
      </c>
      <c r="AI6">
        <v>0.01</v>
      </c>
      <c r="AJ6">
        <v>0</v>
      </c>
      <c r="AK6">
        <v>0.72099999999999997</v>
      </c>
      <c r="AL6">
        <v>0.74466666699999995</v>
      </c>
      <c r="AM6">
        <v>0</v>
      </c>
      <c r="AN6">
        <v>0.65800000000000003</v>
      </c>
      <c r="AO6">
        <v>0.86199999999999999</v>
      </c>
    </row>
    <row r="7" spans="1:41">
      <c r="A7" s="149">
        <v>1</v>
      </c>
      <c r="B7">
        <v>5</v>
      </c>
      <c r="C7">
        <v>0</v>
      </c>
      <c r="D7">
        <v>0.38</v>
      </c>
      <c r="E7">
        <v>0.84850000000000003</v>
      </c>
      <c r="F7">
        <v>0</v>
      </c>
      <c r="G7">
        <v>0.32100000000000001</v>
      </c>
      <c r="H7">
        <v>0.86050000000000004</v>
      </c>
      <c r="I7">
        <v>0</v>
      </c>
      <c r="J7">
        <v>0.45500000000000002</v>
      </c>
      <c r="K7">
        <v>0.72950000000000004</v>
      </c>
      <c r="L7">
        <v>0</v>
      </c>
      <c r="M7">
        <v>0.33800000000000002</v>
      </c>
      <c r="N7">
        <v>0.79033333299999997</v>
      </c>
      <c r="O7">
        <v>0</v>
      </c>
      <c r="P7">
        <v>0.70399999999999996</v>
      </c>
      <c r="Q7">
        <v>0.83599999999999997</v>
      </c>
      <c r="R7">
        <v>0</v>
      </c>
      <c r="S7">
        <v>0.73799999999999999</v>
      </c>
      <c r="T7">
        <v>0.83574999999999999</v>
      </c>
      <c r="U7">
        <v>0</v>
      </c>
      <c r="V7">
        <v>0.70399999999999996</v>
      </c>
      <c r="W7">
        <v>0.82299999999999995</v>
      </c>
      <c r="X7">
        <v>0</v>
      </c>
      <c r="Y7">
        <v>0.44900000000000001</v>
      </c>
      <c r="Z7">
        <v>0.82299999999999995</v>
      </c>
      <c r="AA7">
        <v>0</v>
      </c>
      <c r="AB7">
        <v>0.45700000000000002</v>
      </c>
      <c r="AC7">
        <v>0.86550000000000005</v>
      </c>
      <c r="AD7">
        <v>0</v>
      </c>
      <c r="AE7">
        <v>0.63200000000000001</v>
      </c>
      <c r="AF7">
        <v>0.91833333299999997</v>
      </c>
      <c r="AG7">
        <v>0</v>
      </c>
      <c r="AH7">
        <v>0.40300000000000002</v>
      </c>
      <c r="AI7">
        <v>0.01</v>
      </c>
      <c r="AJ7">
        <v>0</v>
      </c>
      <c r="AK7">
        <v>0.748</v>
      </c>
      <c r="AL7">
        <v>0.77700000000000002</v>
      </c>
      <c r="AM7">
        <v>0</v>
      </c>
      <c r="AN7">
        <v>0.65200000000000002</v>
      </c>
      <c r="AO7">
        <v>0.83199999999999996</v>
      </c>
    </row>
    <row r="8" spans="1:41">
      <c r="A8" s="149">
        <v>1</v>
      </c>
      <c r="B8">
        <v>6</v>
      </c>
      <c r="C8">
        <v>0</v>
      </c>
      <c r="D8">
        <v>0.41799999999999998</v>
      </c>
      <c r="E8">
        <v>0.87</v>
      </c>
      <c r="F8">
        <v>0</v>
      </c>
      <c r="G8">
        <v>0.34100000000000003</v>
      </c>
      <c r="H8">
        <v>0.86399999999999999</v>
      </c>
      <c r="I8">
        <v>0</v>
      </c>
      <c r="J8">
        <v>0.45400000000000001</v>
      </c>
      <c r="K8">
        <v>0.76449999999999996</v>
      </c>
      <c r="L8">
        <v>0</v>
      </c>
      <c r="M8">
        <v>0.36099999999999999</v>
      </c>
      <c r="N8">
        <v>0.79566666699999999</v>
      </c>
      <c r="O8">
        <v>0</v>
      </c>
      <c r="P8">
        <v>0.65700000000000003</v>
      </c>
      <c r="Q8">
        <v>0.84599999999999997</v>
      </c>
      <c r="R8">
        <v>0</v>
      </c>
      <c r="S8">
        <v>0.77800000000000002</v>
      </c>
      <c r="T8">
        <v>0.85750000000000004</v>
      </c>
      <c r="U8">
        <v>0</v>
      </c>
      <c r="V8">
        <v>0.65700000000000003</v>
      </c>
      <c r="W8">
        <v>0.87450000000000006</v>
      </c>
      <c r="X8">
        <v>0</v>
      </c>
      <c r="Y8">
        <v>0.46600000000000003</v>
      </c>
      <c r="Z8">
        <v>0.84499999999999997</v>
      </c>
      <c r="AA8">
        <v>0</v>
      </c>
      <c r="AB8">
        <v>0.47</v>
      </c>
      <c r="AC8">
        <v>0.87</v>
      </c>
      <c r="AD8">
        <v>0</v>
      </c>
      <c r="AE8">
        <v>0.66500000000000004</v>
      </c>
      <c r="AF8">
        <v>0.924666667</v>
      </c>
      <c r="AG8">
        <v>0</v>
      </c>
      <c r="AH8">
        <v>0.41599999999999998</v>
      </c>
      <c r="AI8">
        <v>0.01</v>
      </c>
      <c r="AJ8">
        <v>0</v>
      </c>
      <c r="AK8">
        <v>0.755</v>
      </c>
      <c r="AL8">
        <v>0.80300000000000005</v>
      </c>
      <c r="AM8">
        <v>0</v>
      </c>
      <c r="AN8">
        <v>0.65</v>
      </c>
      <c r="AO8">
        <v>0.83699999999999997</v>
      </c>
    </row>
    <row r="9" spans="1:41">
      <c r="A9" s="149">
        <v>1</v>
      </c>
      <c r="B9">
        <v>7</v>
      </c>
      <c r="C9">
        <v>0</v>
      </c>
      <c r="D9">
        <v>0.44500000000000001</v>
      </c>
      <c r="E9">
        <v>0.88400000000000001</v>
      </c>
      <c r="F9">
        <v>0</v>
      </c>
      <c r="G9">
        <v>0.374</v>
      </c>
      <c r="H9">
        <v>0.872</v>
      </c>
      <c r="I9">
        <v>0</v>
      </c>
      <c r="J9">
        <v>0.46899999999999997</v>
      </c>
      <c r="K9">
        <v>0.76249999999999996</v>
      </c>
      <c r="L9">
        <v>0</v>
      </c>
      <c r="M9">
        <v>0.37</v>
      </c>
      <c r="N9">
        <v>0.80433333299999998</v>
      </c>
      <c r="O9">
        <v>0</v>
      </c>
      <c r="P9">
        <v>0.61199999999999999</v>
      </c>
      <c r="Q9">
        <v>0.83899999999999997</v>
      </c>
      <c r="R9">
        <v>0</v>
      </c>
      <c r="S9">
        <v>0.80500000000000005</v>
      </c>
      <c r="T9">
        <v>0.87583333399999996</v>
      </c>
      <c r="U9">
        <v>0</v>
      </c>
      <c r="V9">
        <v>0.61199999999999999</v>
      </c>
      <c r="W9">
        <v>0.9345</v>
      </c>
      <c r="X9">
        <v>0</v>
      </c>
      <c r="Y9">
        <v>0.47799999999999998</v>
      </c>
      <c r="Z9">
        <v>0.86766666699999995</v>
      </c>
      <c r="AA9">
        <v>0</v>
      </c>
      <c r="AB9">
        <v>0.47599999999999998</v>
      </c>
      <c r="AC9">
        <v>0.86050000000000004</v>
      </c>
      <c r="AD9">
        <v>0</v>
      </c>
      <c r="AE9">
        <v>0.68400000000000005</v>
      </c>
      <c r="AF9">
        <v>0.90766666699999998</v>
      </c>
      <c r="AG9">
        <v>0</v>
      </c>
      <c r="AH9">
        <v>0.45800000000000002</v>
      </c>
      <c r="AI9">
        <v>0.01</v>
      </c>
      <c r="AJ9">
        <v>0</v>
      </c>
      <c r="AK9">
        <v>0.75</v>
      </c>
      <c r="AL9">
        <v>0.82699999999999996</v>
      </c>
      <c r="AM9">
        <v>0</v>
      </c>
      <c r="AN9">
        <v>0.66900000000000004</v>
      </c>
      <c r="AO9">
        <v>0.86499999999999999</v>
      </c>
    </row>
    <row r="10" spans="1:41">
      <c r="A10" s="149">
        <v>1</v>
      </c>
      <c r="B10">
        <v>8</v>
      </c>
      <c r="C10">
        <v>0</v>
      </c>
      <c r="D10">
        <v>0.44700000000000001</v>
      </c>
      <c r="E10">
        <v>0.87450000000000006</v>
      </c>
      <c r="F10">
        <v>0</v>
      </c>
      <c r="G10">
        <v>0.4</v>
      </c>
      <c r="H10">
        <v>0.89</v>
      </c>
      <c r="I10">
        <v>0</v>
      </c>
      <c r="J10">
        <v>0.47699999999999998</v>
      </c>
      <c r="K10">
        <v>0.77749999999999997</v>
      </c>
      <c r="L10">
        <v>0</v>
      </c>
      <c r="M10">
        <v>0.35499999999999998</v>
      </c>
      <c r="N10">
        <v>0.83766666700000003</v>
      </c>
      <c r="O10">
        <v>0</v>
      </c>
      <c r="P10">
        <v>0.59299999999999997</v>
      </c>
      <c r="Q10">
        <v>0.84599999999999997</v>
      </c>
      <c r="R10">
        <v>0</v>
      </c>
      <c r="S10">
        <v>0.82</v>
      </c>
      <c r="T10">
        <v>0.87275000000000003</v>
      </c>
      <c r="U10">
        <v>0</v>
      </c>
      <c r="V10">
        <v>0.59299999999999997</v>
      </c>
      <c r="W10">
        <v>0.96099999999999997</v>
      </c>
      <c r="X10">
        <v>0</v>
      </c>
      <c r="Y10">
        <v>0.47199999999999998</v>
      </c>
      <c r="Z10">
        <v>0.871</v>
      </c>
      <c r="AA10">
        <v>0</v>
      </c>
      <c r="AB10">
        <v>0.47299999999999998</v>
      </c>
      <c r="AC10">
        <v>0.85450000000000004</v>
      </c>
      <c r="AD10">
        <v>0</v>
      </c>
      <c r="AE10">
        <v>0.7</v>
      </c>
      <c r="AF10">
        <v>0.87133333300000004</v>
      </c>
      <c r="AG10">
        <v>0</v>
      </c>
      <c r="AH10">
        <v>0.47899999999999998</v>
      </c>
      <c r="AI10">
        <v>0.01</v>
      </c>
      <c r="AJ10">
        <v>0</v>
      </c>
      <c r="AK10">
        <v>0.755</v>
      </c>
      <c r="AL10">
        <v>0.82666666700000002</v>
      </c>
      <c r="AM10">
        <v>0</v>
      </c>
      <c r="AN10">
        <v>0.68300000000000005</v>
      </c>
      <c r="AO10">
        <v>0.85599999999999998</v>
      </c>
    </row>
    <row r="11" spans="1:41">
      <c r="A11" s="149">
        <v>1</v>
      </c>
      <c r="B11">
        <v>9</v>
      </c>
      <c r="C11">
        <v>6.0000000000000001E-3</v>
      </c>
      <c r="D11">
        <v>0.432</v>
      </c>
      <c r="E11">
        <v>0.87450000000000006</v>
      </c>
      <c r="F11">
        <v>6.6000000000000003E-2</v>
      </c>
      <c r="G11">
        <v>0.40799999999999997</v>
      </c>
      <c r="H11">
        <v>0.878</v>
      </c>
      <c r="I11">
        <v>7.9000000000000001E-2</v>
      </c>
      <c r="J11">
        <v>0.48499999999999999</v>
      </c>
      <c r="K11">
        <v>0.78849999999999998</v>
      </c>
      <c r="L11">
        <v>6.0000000000000001E-3</v>
      </c>
      <c r="M11">
        <v>0.35499999999999998</v>
      </c>
      <c r="N11">
        <v>0.85733333300000003</v>
      </c>
      <c r="O11">
        <v>4.8000000000000001E-2</v>
      </c>
      <c r="P11">
        <v>0.59</v>
      </c>
      <c r="Q11">
        <v>0.85099999999999998</v>
      </c>
      <c r="R11">
        <v>5.0000000000000001E-3</v>
      </c>
      <c r="S11">
        <v>0.82799999999999996</v>
      </c>
      <c r="T11">
        <v>0.85824999999999996</v>
      </c>
      <c r="U11">
        <v>0</v>
      </c>
      <c r="V11">
        <v>0.59</v>
      </c>
      <c r="W11">
        <v>0.96899999999999997</v>
      </c>
      <c r="X11">
        <v>7.0000000000000001E-3</v>
      </c>
      <c r="Y11">
        <v>0.46400000000000002</v>
      </c>
      <c r="Z11">
        <v>0.84199999999999997</v>
      </c>
      <c r="AA11">
        <v>8.0000000000000002E-3</v>
      </c>
      <c r="AB11">
        <v>0.46300000000000002</v>
      </c>
      <c r="AC11">
        <v>0.83550000000000002</v>
      </c>
      <c r="AD11">
        <v>8.9999999999999993E-3</v>
      </c>
      <c r="AE11">
        <v>0.70399999999999996</v>
      </c>
      <c r="AF11">
        <v>0.89300000000000002</v>
      </c>
      <c r="AG11">
        <v>2.3E-2</v>
      </c>
      <c r="AH11">
        <v>0.47399999999999998</v>
      </c>
      <c r="AI11">
        <v>0.01</v>
      </c>
      <c r="AJ11">
        <v>0.04</v>
      </c>
      <c r="AK11">
        <v>0.78200000000000003</v>
      </c>
      <c r="AL11">
        <v>0.80866666700000001</v>
      </c>
      <c r="AM11">
        <v>0.04</v>
      </c>
      <c r="AN11">
        <v>0.73099999999999998</v>
      </c>
      <c r="AO11">
        <v>0.82599999999999996</v>
      </c>
    </row>
    <row r="12" spans="1:41">
      <c r="A12" s="149">
        <v>1</v>
      </c>
      <c r="B12">
        <v>10</v>
      </c>
      <c r="C12">
        <v>0.13600000000000001</v>
      </c>
      <c r="D12">
        <v>0.46</v>
      </c>
      <c r="E12">
        <v>0.88049999999999995</v>
      </c>
      <c r="F12">
        <v>0.26900000000000002</v>
      </c>
      <c r="G12">
        <v>0.433</v>
      </c>
      <c r="H12">
        <v>0.80649999999999999</v>
      </c>
      <c r="I12">
        <v>0.24</v>
      </c>
      <c r="J12">
        <v>0.54500000000000004</v>
      </c>
      <c r="K12">
        <v>0.80449999999999999</v>
      </c>
      <c r="L12">
        <v>3.9E-2</v>
      </c>
      <c r="M12">
        <v>0.38700000000000001</v>
      </c>
      <c r="N12">
        <v>0.87833333300000005</v>
      </c>
      <c r="O12">
        <v>0.13200000000000001</v>
      </c>
      <c r="P12">
        <v>0.58599999999999997</v>
      </c>
      <c r="Q12">
        <v>0.85799999999999998</v>
      </c>
      <c r="R12">
        <v>6.5000000000000002E-2</v>
      </c>
      <c r="S12">
        <v>0.83299999999999996</v>
      </c>
      <c r="T12">
        <v>0.82725000000000004</v>
      </c>
      <c r="U12">
        <v>3.2000000000000001E-2</v>
      </c>
      <c r="V12">
        <v>0.58599999999999997</v>
      </c>
      <c r="W12">
        <v>0.96499999999999997</v>
      </c>
      <c r="X12">
        <v>2.5999999999999999E-2</v>
      </c>
      <c r="Y12">
        <v>0.44800000000000001</v>
      </c>
      <c r="Z12">
        <v>0.77400000000000002</v>
      </c>
      <c r="AA12">
        <v>9.1999999999999998E-2</v>
      </c>
      <c r="AB12">
        <v>0.45700000000000002</v>
      </c>
      <c r="AC12">
        <v>0.79649999999999999</v>
      </c>
      <c r="AD12">
        <v>9.2999999999999999E-2</v>
      </c>
      <c r="AE12">
        <v>0.70399999999999996</v>
      </c>
      <c r="AF12">
        <v>0.92533333299999998</v>
      </c>
      <c r="AG12">
        <v>0.125</v>
      </c>
      <c r="AH12">
        <v>0.54600000000000004</v>
      </c>
      <c r="AI12">
        <v>0.01</v>
      </c>
      <c r="AJ12">
        <v>0.217</v>
      </c>
      <c r="AK12">
        <v>0.80300000000000005</v>
      </c>
      <c r="AL12">
        <v>0.81299999999999994</v>
      </c>
      <c r="AM12">
        <v>0.14599999999999999</v>
      </c>
      <c r="AN12">
        <v>0.76300000000000001</v>
      </c>
      <c r="AO12">
        <v>0.751</v>
      </c>
    </row>
    <row r="13" spans="1:41">
      <c r="A13" s="149">
        <v>1</v>
      </c>
      <c r="B13">
        <v>11</v>
      </c>
      <c r="C13">
        <v>0.38600000000000001</v>
      </c>
      <c r="D13">
        <v>0.46600000000000003</v>
      </c>
      <c r="E13">
        <v>0.88200000000000001</v>
      </c>
      <c r="F13">
        <v>0.33500000000000002</v>
      </c>
      <c r="G13">
        <v>0.46300000000000002</v>
      </c>
      <c r="H13">
        <v>0.82950000000000002</v>
      </c>
      <c r="I13">
        <v>0.249</v>
      </c>
      <c r="J13">
        <v>0.57199999999999995</v>
      </c>
      <c r="K13">
        <v>0.87450000000000006</v>
      </c>
      <c r="L13">
        <v>9.7000000000000003E-2</v>
      </c>
      <c r="M13">
        <v>0.38400000000000001</v>
      </c>
      <c r="N13">
        <v>0.89800000000000002</v>
      </c>
      <c r="O13">
        <v>0.19900000000000001</v>
      </c>
      <c r="P13">
        <v>0.629</v>
      </c>
      <c r="Q13">
        <v>0.86</v>
      </c>
      <c r="R13">
        <v>0.18</v>
      </c>
      <c r="S13">
        <v>0.83299999999999996</v>
      </c>
      <c r="T13">
        <v>0.83033333399999998</v>
      </c>
      <c r="U13">
        <v>7.0000000000000007E-2</v>
      </c>
      <c r="V13">
        <v>0.629</v>
      </c>
      <c r="W13">
        <v>0.96150000000000002</v>
      </c>
      <c r="X13">
        <v>0.105</v>
      </c>
      <c r="Y13">
        <v>0.42099999999999999</v>
      </c>
      <c r="Z13">
        <v>0.77866666699999998</v>
      </c>
      <c r="AA13">
        <v>0.17</v>
      </c>
      <c r="AB13">
        <v>0.443</v>
      </c>
      <c r="AC13">
        <v>0.82299999999999995</v>
      </c>
      <c r="AD13">
        <v>0.17199999999999999</v>
      </c>
      <c r="AE13">
        <v>0.72099999999999997</v>
      </c>
      <c r="AF13">
        <v>0.91466666699999999</v>
      </c>
      <c r="AG13">
        <v>0.24399999999999999</v>
      </c>
      <c r="AH13">
        <v>0.57099999999999995</v>
      </c>
      <c r="AI13">
        <v>0.01</v>
      </c>
      <c r="AJ13">
        <v>0.26400000000000001</v>
      </c>
      <c r="AK13">
        <v>0.8</v>
      </c>
      <c r="AL13">
        <v>0.822333333</v>
      </c>
      <c r="AM13">
        <v>0.28499999999999998</v>
      </c>
      <c r="AN13">
        <v>0.76</v>
      </c>
      <c r="AO13">
        <v>0.76100000000000001</v>
      </c>
    </row>
    <row r="14" spans="1:41">
      <c r="A14" s="149">
        <v>1</v>
      </c>
      <c r="B14">
        <v>12</v>
      </c>
      <c r="C14">
        <v>0.40899999999999997</v>
      </c>
      <c r="D14">
        <v>0.46600000000000003</v>
      </c>
      <c r="E14">
        <v>0.90600000000000003</v>
      </c>
      <c r="F14">
        <v>0.28899999999999998</v>
      </c>
      <c r="G14">
        <v>0.48199999999999998</v>
      </c>
      <c r="H14">
        <v>0.89900000000000002</v>
      </c>
      <c r="I14">
        <v>0.24299999999999999</v>
      </c>
      <c r="J14">
        <v>0.6</v>
      </c>
      <c r="K14">
        <v>0.91100000000000003</v>
      </c>
      <c r="L14">
        <v>0.11700000000000001</v>
      </c>
      <c r="M14">
        <v>0.377</v>
      </c>
      <c r="N14">
        <v>0.92200000000000004</v>
      </c>
      <c r="O14">
        <v>0.23400000000000001</v>
      </c>
      <c r="P14">
        <v>0.66100000000000003</v>
      </c>
      <c r="Q14">
        <v>0.90900000000000003</v>
      </c>
      <c r="R14">
        <v>0.33600000000000002</v>
      </c>
      <c r="S14">
        <v>0.83099999999999996</v>
      </c>
      <c r="T14">
        <v>0.89216666700000002</v>
      </c>
      <c r="U14">
        <v>0.11899999999999999</v>
      </c>
      <c r="V14">
        <v>0.66100000000000003</v>
      </c>
      <c r="W14">
        <v>0.96099999999999997</v>
      </c>
      <c r="X14">
        <v>0.23</v>
      </c>
      <c r="Y14">
        <v>0.38200000000000001</v>
      </c>
      <c r="Z14">
        <v>0.87833333300000005</v>
      </c>
      <c r="AA14">
        <v>0.28299999999999997</v>
      </c>
      <c r="AB14">
        <v>0.42599999999999999</v>
      </c>
      <c r="AC14">
        <v>0.85350000000000004</v>
      </c>
      <c r="AD14">
        <v>0.28599999999999998</v>
      </c>
      <c r="AE14">
        <v>0.71</v>
      </c>
      <c r="AF14">
        <v>0.90333333299999996</v>
      </c>
      <c r="AG14">
        <v>0.39600000000000002</v>
      </c>
      <c r="AH14">
        <v>0.58099999999999996</v>
      </c>
      <c r="AI14">
        <v>0.01</v>
      </c>
      <c r="AJ14">
        <v>0.30399999999999999</v>
      </c>
      <c r="AK14">
        <v>0.79</v>
      </c>
      <c r="AL14">
        <v>0.82966666700000002</v>
      </c>
      <c r="AM14">
        <v>0.42799999999999999</v>
      </c>
      <c r="AN14">
        <v>0.75</v>
      </c>
      <c r="AO14">
        <v>0.79300000000000004</v>
      </c>
    </row>
    <row r="15" spans="1:41">
      <c r="A15" s="149">
        <v>1</v>
      </c>
      <c r="B15">
        <v>13</v>
      </c>
      <c r="C15">
        <v>0.29599999999999999</v>
      </c>
      <c r="D15">
        <v>0.433</v>
      </c>
      <c r="E15">
        <v>0.91849999999999998</v>
      </c>
      <c r="F15">
        <v>0.17499999999999999</v>
      </c>
      <c r="G15">
        <v>0.48299999999999998</v>
      </c>
      <c r="H15">
        <v>0.92549999999999999</v>
      </c>
      <c r="I15">
        <v>0.13300000000000001</v>
      </c>
      <c r="J15">
        <v>0.61699999999999999</v>
      </c>
      <c r="K15">
        <v>0.92749999999999999</v>
      </c>
      <c r="L15">
        <v>7.0999999999999994E-2</v>
      </c>
      <c r="M15">
        <v>0.35199999999999998</v>
      </c>
      <c r="N15">
        <v>0.928666667</v>
      </c>
      <c r="O15">
        <v>9.0999999999999998E-2</v>
      </c>
      <c r="P15">
        <v>0.66900000000000004</v>
      </c>
      <c r="Q15">
        <v>0.92</v>
      </c>
      <c r="R15">
        <v>0.33500000000000002</v>
      </c>
      <c r="S15">
        <v>0.82599999999999996</v>
      </c>
      <c r="T15">
        <v>0.88241666699999999</v>
      </c>
      <c r="U15">
        <v>9.5000000000000001E-2</v>
      </c>
      <c r="V15">
        <v>0.66900000000000004</v>
      </c>
      <c r="W15">
        <v>0.95550000000000002</v>
      </c>
      <c r="X15">
        <v>0.34100000000000003</v>
      </c>
      <c r="Y15">
        <v>0.33800000000000002</v>
      </c>
      <c r="Z15">
        <v>0.84633333300000002</v>
      </c>
      <c r="AA15">
        <v>0.34100000000000003</v>
      </c>
      <c r="AB15">
        <v>0.40600000000000003</v>
      </c>
      <c r="AC15">
        <v>0.82399999999999995</v>
      </c>
      <c r="AD15">
        <v>0.34100000000000003</v>
      </c>
      <c r="AE15">
        <v>0.71499999999999997</v>
      </c>
      <c r="AF15">
        <v>0.87366666699999995</v>
      </c>
      <c r="AG15">
        <v>0.34499999999999997</v>
      </c>
      <c r="AH15">
        <v>0.57699999999999996</v>
      </c>
      <c r="AI15">
        <v>0.01</v>
      </c>
      <c r="AJ15">
        <v>0.17599999999999999</v>
      </c>
      <c r="AK15">
        <v>0.78600000000000003</v>
      </c>
      <c r="AL15">
        <v>0.83066666700000003</v>
      </c>
      <c r="AM15">
        <v>0.24399999999999999</v>
      </c>
      <c r="AN15">
        <v>0.73299999999999998</v>
      </c>
      <c r="AO15">
        <v>0.78300000000000003</v>
      </c>
    </row>
    <row r="16" spans="1:41">
      <c r="A16" s="149">
        <v>1</v>
      </c>
      <c r="B16">
        <v>14</v>
      </c>
      <c r="C16">
        <v>0.129</v>
      </c>
      <c r="D16">
        <v>0.39400000000000002</v>
      </c>
      <c r="E16">
        <v>0.92400000000000004</v>
      </c>
      <c r="F16">
        <v>6.3E-2</v>
      </c>
      <c r="G16">
        <v>0.45500000000000002</v>
      </c>
      <c r="H16">
        <v>0.9395</v>
      </c>
      <c r="I16">
        <v>5.8000000000000003E-2</v>
      </c>
      <c r="J16">
        <v>0.60599999999999998</v>
      </c>
      <c r="K16">
        <v>0.93049999999999999</v>
      </c>
      <c r="L16">
        <v>5.2999999999999999E-2</v>
      </c>
      <c r="M16">
        <v>0.32800000000000001</v>
      </c>
      <c r="N16">
        <v>0.92333333299999998</v>
      </c>
      <c r="O16">
        <v>5.5E-2</v>
      </c>
      <c r="P16">
        <v>0.66900000000000004</v>
      </c>
      <c r="Q16">
        <v>0.91300000000000003</v>
      </c>
      <c r="R16">
        <v>0.154</v>
      </c>
      <c r="S16">
        <v>0.81899999999999995</v>
      </c>
      <c r="T16">
        <v>0.87683333399999996</v>
      </c>
      <c r="U16">
        <v>0.108</v>
      </c>
      <c r="V16">
        <v>0.66900000000000004</v>
      </c>
      <c r="W16">
        <v>0.94950000000000001</v>
      </c>
      <c r="X16">
        <v>0.23</v>
      </c>
      <c r="Y16">
        <v>0.311</v>
      </c>
      <c r="Z16">
        <v>0.82966666700000002</v>
      </c>
      <c r="AA16">
        <v>0.159</v>
      </c>
      <c r="AB16">
        <v>0.38400000000000001</v>
      </c>
      <c r="AC16">
        <v>0.77700000000000002</v>
      </c>
      <c r="AD16">
        <v>0.158</v>
      </c>
      <c r="AE16">
        <v>0.72399999999999998</v>
      </c>
      <c r="AF16">
        <v>0.82599999999999996</v>
      </c>
      <c r="AG16">
        <v>0.183</v>
      </c>
      <c r="AH16">
        <v>0.54900000000000004</v>
      </c>
      <c r="AI16">
        <v>0.01</v>
      </c>
      <c r="AJ16">
        <v>6.8000000000000005E-2</v>
      </c>
      <c r="AK16">
        <v>0.78400000000000003</v>
      </c>
      <c r="AL16">
        <v>0.83799999999999997</v>
      </c>
      <c r="AM16">
        <v>0.17199999999999999</v>
      </c>
      <c r="AN16">
        <v>0.70299999999999996</v>
      </c>
      <c r="AO16">
        <v>0.80500000000000005</v>
      </c>
    </row>
    <row r="17" spans="1:41">
      <c r="A17" s="149">
        <v>1</v>
      </c>
      <c r="B17">
        <v>15</v>
      </c>
      <c r="C17">
        <v>4.1000000000000002E-2</v>
      </c>
      <c r="D17">
        <v>0.36899999999999999</v>
      </c>
      <c r="E17">
        <v>0.92149999999999999</v>
      </c>
      <c r="F17">
        <v>2.8000000000000001E-2</v>
      </c>
      <c r="G17">
        <v>0.41699999999999998</v>
      </c>
      <c r="H17">
        <v>0.9405</v>
      </c>
      <c r="I17">
        <v>3.3000000000000002E-2</v>
      </c>
      <c r="J17">
        <v>0.56799999999999995</v>
      </c>
      <c r="K17">
        <v>0.92349999999999999</v>
      </c>
      <c r="L17">
        <v>4.2999999999999997E-2</v>
      </c>
      <c r="M17">
        <v>0.309</v>
      </c>
      <c r="N17">
        <v>0.90766666699999998</v>
      </c>
      <c r="O17">
        <v>4.1000000000000002E-2</v>
      </c>
      <c r="P17">
        <v>0.60499999999999998</v>
      </c>
      <c r="Q17">
        <v>0.89800000000000002</v>
      </c>
      <c r="R17">
        <v>5.3999999999999999E-2</v>
      </c>
      <c r="S17">
        <v>0.82899999999999996</v>
      </c>
      <c r="T17">
        <v>0.87675000000000003</v>
      </c>
      <c r="U17">
        <v>9.8000000000000004E-2</v>
      </c>
      <c r="V17">
        <v>0.60499999999999998</v>
      </c>
      <c r="W17">
        <v>0.95099999999999996</v>
      </c>
      <c r="X17">
        <v>8.1000000000000003E-2</v>
      </c>
      <c r="Y17">
        <v>0.28799999999999998</v>
      </c>
      <c r="Z17">
        <v>0.83199999999999996</v>
      </c>
      <c r="AA17">
        <v>5.3999999999999999E-2</v>
      </c>
      <c r="AB17">
        <v>0.37</v>
      </c>
      <c r="AC17">
        <v>0.74950000000000006</v>
      </c>
      <c r="AD17">
        <v>5.3999999999999999E-2</v>
      </c>
      <c r="AE17">
        <v>0.70199999999999996</v>
      </c>
      <c r="AF17">
        <v>0.80700000000000005</v>
      </c>
      <c r="AG17">
        <v>9.0999999999999998E-2</v>
      </c>
      <c r="AH17">
        <v>0.53300000000000003</v>
      </c>
      <c r="AI17">
        <v>0.01</v>
      </c>
      <c r="AJ17">
        <v>4.3999999999999997E-2</v>
      </c>
      <c r="AK17">
        <v>0.78600000000000003</v>
      </c>
      <c r="AL17">
        <v>0.83966666700000003</v>
      </c>
      <c r="AM17">
        <v>8.7999999999999995E-2</v>
      </c>
      <c r="AN17">
        <v>0.65800000000000003</v>
      </c>
      <c r="AO17">
        <v>0.81799999999999995</v>
      </c>
    </row>
    <row r="18" spans="1:41">
      <c r="A18" s="149">
        <v>1</v>
      </c>
      <c r="B18">
        <v>16</v>
      </c>
      <c r="C18">
        <v>8.0000000000000002E-3</v>
      </c>
      <c r="D18">
        <v>0.309</v>
      </c>
      <c r="E18">
        <v>0.91600000000000004</v>
      </c>
      <c r="F18">
        <v>8.0000000000000002E-3</v>
      </c>
      <c r="G18">
        <v>0.374</v>
      </c>
      <c r="H18">
        <v>0.93149999999999999</v>
      </c>
      <c r="I18">
        <v>1.2999999999999999E-2</v>
      </c>
      <c r="J18">
        <v>0.53300000000000003</v>
      </c>
      <c r="K18">
        <v>0.90649999999999997</v>
      </c>
      <c r="L18">
        <v>2.9000000000000001E-2</v>
      </c>
      <c r="M18">
        <v>0.28100000000000003</v>
      </c>
      <c r="N18">
        <v>0.89800000000000002</v>
      </c>
      <c r="O18">
        <v>1.4999999999999999E-2</v>
      </c>
      <c r="P18">
        <v>0.58199999999999996</v>
      </c>
      <c r="Q18">
        <v>0.88400000000000001</v>
      </c>
      <c r="R18">
        <v>1.2999999999999999E-2</v>
      </c>
      <c r="S18">
        <v>0.83899999999999997</v>
      </c>
      <c r="T18">
        <v>0.87533333400000002</v>
      </c>
      <c r="U18">
        <v>2.1000000000000001E-2</v>
      </c>
      <c r="V18">
        <v>0.58199999999999996</v>
      </c>
      <c r="W18">
        <v>0.93</v>
      </c>
      <c r="X18">
        <v>1.6E-2</v>
      </c>
      <c r="Y18">
        <v>0.30599999999999999</v>
      </c>
      <c r="Z18">
        <v>0.83466666700000003</v>
      </c>
      <c r="AA18">
        <v>0.02</v>
      </c>
      <c r="AB18">
        <v>0.38100000000000001</v>
      </c>
      <c r="AC18">
        <v>0.76049999999999995</v>
      </c>
      <c r="AD18">
        <v>0.02</v>
      </c>
      <c r="AE18">
        <v>0.625</v>
      </c>
      <c r="AF18">
        <v>0.81866666700000001</v>
      </c>
      <c r="AG18">
        <v>3.2000000000000001E-2</v>
      </c>
      <c r="AH18">
        <v>0.499</v>
      </c>
      <c r="AI18">
        <v>0.01</v>
      </c>
      <c r="AJ18">
        <v>1.7000000000000001E-2</v>
      </c>
      <c r="AK18">
        <v>0.77100000000000002</v>
      </c>
      <c r="AL18">
        <v>0.83133333300000001</v>
      </c>
      <c r="AM18">
        <v>4.1000000000000002E-2</v>
      </c>
      <c r="AN18">
        <v>0.621</v>
      </c>
      <c r="AO18">
        <v>0.81200000000000006</v>
      </c>
    </row>
    <row r="19" spans="1:41">
      <c r="A19" s="149">
        <v>1</v>
      </c>
      <c r="B19">
        <v>17</v>
      </c>
      <c r="C19">
        <v>0</v>
      </c>
      <c r="D19">
        <v>0.315</v>
      </c>
      <c r="E19">
        <v>0.90700000000000003</v>
      </c>
      <c r="F19">
        <v>0</v>
      </c>
      <c r="G19">
        <v>0.36299999999999999</v>
      </c>
      <c r="H19">
        <v>0.91800000000000004</v>
      </c>
      <c r="I19">
        <v>0</v>
      </c>
      <c r="J19">
        <v>0.53300000000000003</v>
      </c>
      <c r="K19">
        <v>0.88649999999999995</v>
      </c>
      <c r="L19">
        <v>0</v>
      </c>
      <c r="M19">
        <v>0.373</v>
      </c>
      <c r="N19">
        <v>0.87033333300000004</v>
      </c>
      <c r="O19">
        <v>0</v>
      </c>
      <c r="P19">
        <v>0.628</v>
      </c>
      <c r="Q19">
        <v>0.86299999999999999</v>
      </c>
      <c r="R19">
        <v>0</v>
      </c>
      <c r="S19">
        <v>0.83399999999999996</v>
      </c>
      <c r="T19">
        <v>0.87966666699999996</v>
      </c>
      <c r="U19">
        <v>0</v>
      </c>
      <c r="V19">
        <v>0.628</v>
      </c>
      <c r="W19">
        <v>0.92249999999999999</v>
      </c>
      <c r="X19">
        <v>0</v>
      </c>
      <c r="Y19">
        <v>0.41599999999999998</v>
      </c>
      <c r="Z19">
        <v>0.85233333300000003</v>
      </c>
      <c r="AA19">
        <v>0</v>
      </c>
      <c r="AB19">
        <v>0.49199999999999999</v>
      </c>
      <c r="AC19">
        <v>0.77700000000000002</v>
      </c>
      <c r="AD19">
        <v>0</v>
      </c>
      <c r="AE19">
        <v>0.625</v>
      </c>
      <c r="AF19">
        <v>0.825333333</v>
      </c>
      <c r="AG19">
        <v>1E-3</v>
      </c>
      <c r="AH19">
        <v>0.49399999999999999</v>
      </c>
      <c r="AI19">
        <v>0.01</v>
      </c>
      <c r="AJ19">
        <v>0</v>
      </c>
      <c r="AK19">
        <v>0.76500000000000001</v>
      </c>
      <c r="AL19">
        <v>0.82799999999999996</v>
      </c>
      <c r="AM19">
        <v>1E-3</v>
      </c>
      <c r="AN19">
        <v>0.66200000000000003</v>
      </c>
      <c r="AO19">
        <v>0.78600000000000003</v>
      </c>
    </row>
    <row r="20" spans="1:41">
      <c r="A20" s="149">
        <v>1</v>
      </c>
      <c r="B20">
        <v>18</v>
      </c>
      <c r="C20">
        <v>0</v>
      </c>
      <c r="D20">
        <v>0.37</v>
      </c>
      <c r="E20">
        <v>0.88949999999999996</v>
      </c>
      <c r="F20">
        <v>0</v>
      </c>
      <c r="G20">
        <v>0.39300000000000002</v>
      </c>
      <c r="H20">
        <v>0.88249999999999995</v>
      </c>
      <c r="I20">
        <v>0</v>
      </c>
      <c r="J20">
        <v>0.497</v>
      </c>
      <c r="K20">
        <v>0.83599999999999997</v>
      </c>
      <c r="L20">
        <v>0</v>
      </c>
      <c r="M20">
        <v>0.45400000000000001</v>
      </c>
      <c r="N20">
        <v>0.81433333299999999</v>
      </c>
      <c r="O20">
        <v>0</v>
      </c>
      <c r="P20">
        <v>0.63</v>
      </c>
      <c r="Q20">
        <v>0.82</v>
      </c>
      <c r="R20">
        <v>0</v>
      </c>
      <c r="S20">
        <v>0.81100000000000005</v>
      </c>
      <c r="T20">
        <v>0.87541666699999998</v>
      </c>
      <c r="U20">
        <v>0</v>
      </c>
      <c r="V20">
        <v>0.63</v>
      </c>
      <c r="W20">
        <v>0.90649999999999997</v>
      </c>
      <c r="X20">
        <v>0</v>
      </c>
      <c r="Y20">
        <v>0.53500000000000003</v>
      </c>
      <c r="Z20">
        <v>0.86133333300000003</v>
      </c>
      <c r="AA20">
        <v>0</v>
      </c>
      <c r="AB20">
        <v>0.58899999999999997</v>
      </c>
      <c r="AC20">
        <v>0.77449999999999997</v>
      </c>
      <c r="AD20">
        <v>0</v>
      </c>
      <c r="AE20">
        <v>0.66900000000000004</v>
      </c>
      <c r="AF20">
        <v>0.823333333</v>
      </c>
      <c r="AG20">
        <v>0</v>
      </c>
      <c r="AH20">
        <v>0.47699999999999998</v>
      </c>
      <c r="AI20">
        <v>0.01</v>
      </c>
      <c r="AJ20">
        <v>0</v>
      </c>
      <c r="AK20">
        <v>0.75600000000000001</v>
      </c>
      <c r="AL20">
        <v>0.82066666700000002</v>
      </c>
      <c r="AM20">
        <v>0</v>
      </c>
      <c r="AN20">
        <v>0.68899999999999995</v>
      </c>
      <c r="AO20">
        <v>0.79</v>
      </c>
    </row>
    <row r="21" spans="1:41">
      <c r="A21" s="149">
        <v>1</v>
      </c>
      <c r="B21">
        <v>19</v>
      </c>
      <c r="C21">
        <v>0</v>
      </c>
      <c r="D21">
        <v>0.40600000000000003</v>
      </c>
      <c r="E21">
        <v>0.85450000000000004</v>
      </c>
      <c r="F21">
        <v>0</v>
      </c>
      <c r="G21">
        <v>0.37</v>
      </c>
      <c r="H21">
        <v>0.81699999999999995</v>
      </c>
      <c r="I21">
        <v>0</v>
      </c>
      <c r="J21">
        <v>0.496</v>
      </c>
      <c r="K21">
        <v>0.81100000000000005</v>
      </c>
      <c r="L21">
        <v>0</v>
      </c>
      <c r="M21">
        <v>0.47299999999999998</v>
      </c>
      <c r="N21">
        <v>0.79900000000000004</v>
      </c>
      <c r="O21">
        <v>0</v>
      </c>
      <c r="P21">
        <v>0.60399999999999998</v>
      </c>
      <c r="Q21">
        <v>0.80100000000000005</v>
      </c>
      <c r="R21">
        <v>0</v>
      </c>
      <c r="S21">
        <v>0.77200000000000002</v>
      </c>
      <c r="T21">
        <v>0.85824999999999996</v>
      </c>
      <c r="U21">
        <v>0</v>
      </c>
      <c r="V21">
        <v>0.60399999999999998</v>
      </c>
      <c r="W21">
        <v>0.879</v>
      </c>
      <c r="X21">
        <v>0</v>
      </c>
      <c r="Y21">
        <v>0.59699999999999998</v>
      </c>
      <c r="Z21">
        <v>0.86199999999999999</v>
      </c>
      <c r="AA21">
        <v>0</v>
      </c>
      <c r="AB21">
        <v>0.63500000000000001</v>
      </c>
      <c r="AC21">
        <v>0.77900000000000003</v>
      </c>
      <c r="AD21">
        <v>0</v>
      </c>
      <c r="AE21">
        <v>0.69199999999999995</v>
      </c>
      <c r="AF21">
        <v>0.83633333300000001</v>
      </c>
      <c r="AG21">
        <v>0</v>
      </c>
      <c r="AH21">
        <v>0.439</v>
      </c>
      <c r="AI21">
        <v>0.01</v>
      </c>
      <c r="AJ21">
        <v>0</v>
      </c>
      <c r="AK21">
        <v>0.73899999999999999</v>
      </c>
      <c r="AL21">
        <v>0.806666667</v>
      </c>
      <c r="AM21">
        <v>0</v>
      </c>
      <c r="AN21">
        <v>0.71199999999999997</v>
      </c>
      <c r="AO21">
        <v>0.8</v>
      </c>
    </row>
    <row r="22" spans="1:41">
      <c r="A22" s="149">
        <v>1</v>
      </c>
      <c r="B22">
        <v>20</v>
      </c>
      <c r="C22">
        <v>0</v>
      </c>
      <c r="D22">
        <v>0.42899999999999999</v>
      </c>
      <c r="E22">
        <v>0.81850000000000001</v>
      </c>
      <c r="F22">
        <v>0</v>
      </c>
      <c r="G22">
        <v>0.35699999999999998</v>
      </c>
      <c r="H22">
        <v>0.78249999999999997</v>
      </c>
      <c r="I22">
        <v>0</v>
      </c>
      <c r="J22">
        <v>0.49</v>
      </c>
      <c r="K22">
        <v>0.79249999999999998</v>
      </c>
      <c r="L22">
        <v>0</v>
      </c>
      <c r="M22">
        <v>0.47099999999999997</v>
      </c>
      <c r="N22">
        <v>0.79</v>
      </c>
      <c r="O22">
        <v>0</v>
      </c>
      <c r="P22">
        <v>0.60399999999999998</v>
      </c>
      <c r="Q22">
        <v>0.77700000000000002</v>
      </c>
      <c r="R22">
        <v>0</v>
      </c>
      <c r="S22">
        <v>0.71799999999999997</v>
      </c>
      <c r="T22">
        <v>0.82908333400000001</v>
      </c>
      <c r="U22">
        <v>0</v>
      </c>
      <c r="V22">
        <v>0.60399999999999998</v>
      </c>
      <c r="W22">
        <v>0.86550000000000005</v>
      </c>
      <c r="X22">
        <v>0</v>
      </c>
      <c r="Y22">
        <v>0.60599999999999998</v>
      </c>
      <c r="Z22">
        <v>0.83966666700000003</v>
      </c>
      <c r="AA22">
        <v>0</v>
      </c>
      <c r="AB22">
        <v>0.64400000000000002</v>
      </c>
      <c r="AC22">
        <v>0.76049999999999995</v>
      </c>
      <c r="AD22">
        <v>0</v>
      </c>
      <c r="AE22">
        <v>0.71399999999999997</v>
      </c>
      <c r="AF22">
        <v>0.84299999999999997</v>
      </c>
      <c r="AG22">
        <v>0</v>
      </c>
      <c r="AH22">
        <v>0.39600000000000002</v>
      </c>
      <c r="AI22">
        <v>0.01</v>
      </c>
      <c r="AJ22">
        <v>0</v>
      </c>
      <c r="AK22">
        <v>0.71099999999999997</v>
      </c>
      <c r="AL22">
        <v>0.78566666699999999</v>
      </c>
      <c r="AM22">
        <v>0</v>
      </c>
      <c r="AN22">
        <v>0.7</v>
      </c>
      <c r="AO22">
        <v>0.80100000000000005</v>
      </c>
    </row>
    <row r="23" spans="1:41">
      <c r="A23" s="149">
        <v>1</v>
      </c>
      <c r="B23">
        <v>21</v>
      </c>
      <c r="C23">
        <v>0</v>
      </c>
      <c r="D23">
        <v>0.45</v>
      </c>
      <c r="E23">
        <v>0.78749999999999998</v>
      </c>
      <c r="F23">
        <v>0</v>
      </c>
      <c r="G23">
        <v>0.34200000000000003</v>
      </c>
      <c r="H23">
        <v>0.77349999999999997</v>
      </c>
      <c r="I23">
        <v>0</v>
      </c>
      <c r="J23">
        <v>0.48599999999999999</v>
      </c>
      <c r="K23">
        <v>0.78049999999999997</v>
      </c>
      <c r="L23">
        <v>0</v>
      </c>
      <c r="M23">
        <v>0.45900000000000002</v>
      </c>
      <c r="N23">
        <v>0.78633333299999997</v>
      </c>
      <c r="O23">
        <v>0</v>
      </c>
      <c r="P23">
        <v>0.59699999999999998</v>
      </c>
      <c r="Q23">
        <v>0.76500000000000001</v>
      </c>
      <c r="R23">
        <v>0</v>
      </c>
      <c r="S23">
        <v>0.65800000000000003</v>
      </c>
      <c r="T23">
        <v>0.81591666699999998</v>
      </c>
      <c r="U23">
        <v>0</v>
      </c>
      <c r="V23">
        <v>0.59699999999999998</v>
      </c>
      <c r="W23">
        <v>0.85950000000000004</v>
      </c>
      <c r="X23">
        <v>0</v>
      </c>
      <c r="Y23">
        <v>0.58099999999999996</v>
      </c>
      <c r="Z23">
        <v>0.84433333300000002</v>
      </c>
      <c r="AA23">
        <v>0</v>
      </c>
      <c r="AB23">
        <v>0.629</v>
      </c>
      <c r="AC23">
        <v>0.77900000000000003</v>
      </c>
      <c r="AD23">
        <v>0</v>
      </c>
      <c r="AE23">
        <v>0.72099999999999997</v>
      </c>
      <c r="AF23">
        <v>0.82799999999999996</v>
      </c>
      <c r="AG23">
        <v>0</v>
      </c>
      <c r="AH23">
        <v>0.35799999999999998</v>
      </c>
      <c r="AI23">
        <v>0.01</v>
      </c>
      <c r="AJ23">
        <v>0</v>
      </c>
      <c r="AK23">
        <v>0.71199999999999997</v>
      </c>
      <c r="AL23">
        <v>0.74533333300000004</v>
      </c>
      <c r="AM23">
        <v>0</v>
      </c>
      <c r="AN23">
        <v>0.65800000000000003</v>
      </c>
      <c r="AO23">
        <v>0.77300000000000002</v>
      </c>
    </row>
    <row r="24" spans="1:41">
      <c r="A24" s="149">
        <v>1</v>
      </c>
      <c r="B24">
        <v>22</v>
      </c>
      <c r="C24">
        <v>0</v>
      </c>
      <c r="D24">
        <v>0.46200000000000002</v>
      </c>
      <c r="E24">
        <v>0.75749999999999995</v>
      </c>
      <c r="F24">
        <v>0</v>
      </c>
      <c r="G24">
        <v>0.29499999999999998</v>
      </c>
      <c r="H24">
        <v>0.76349999999999996</v>
      </c>
      <c r="I24">
        <v>0</v>
      </c>
      <c r="J24">
        <v>0.49199999999999999</v>
      </c>
      <c r="K24">
        <v>0.77600000000000002</v>
      </c>
      <c r="L24">
        <v>0</v>
      </c>
      <c r="M24">
        <v>0.45300000000000001</v>
      </c>
      <c r="N24">
        <v>0.77666666699999998</v>
      </c>
      <c r="O24">
        <v>0</v>
      </c>
      <c r="P24">
        <v>0.56599999999999995</v>
      </c>
      <c r="Q24">
        <v>0.75600000000000001</v>
      </c>
      <c r="R24">
        <v>0</v>
      </c>
      <c r="S24">
        <v>0.59599999999999997</v>
      </c>
      <c r="T24">
        <v>0.79341666700000002</v>
      </c>
      <c r="U24">
        <v>0</v>
      </c>
      <c r="V24">
        <v>0.56599999999999995</v>
      </c>
      <c r="W24">
        <v>0.82399999999999995</v>
      </c>
      <c r="X24">
        <v>0</v>
      </c>
      <c r="Y24">
        <v>0.54200000000000004</v>
      </c>
      <c r="Z24">
        <v>0.82933333300000001</v>
      </c>
      <c r="AA24">
        <v>0</v>
      </c>
      <c r="AB24">
        <v>0.60199999999999998</v>
      </c>
      <c r="AC24">
        <v>0.78249999999999997</v>
      </c>
      <c r="AD24">
        <v>0</v>
      </c>
      <c r="AE24">
        <v>0.71</v>
      </c>
      <c r="AF24">
        <v>0.78733333299999997</v>
      </c>
      <c r="AG24">
        <v>0</v>
      </c>
      <c r="AH24">
        <v>0.36099999999999999</v>
      </c>
      <c r="AI24">
        <v>0.01</v>
      </c>
      <c r="AJ24">
        <v>0</v>
      </c>
      <c r="AK24">
        <v>0.7</v>
      </c>
      <c r="AL24">
        <v>0.70799999999999996</v>
      </c>
      <c r="AM24">
        <v>0</v>
      </c>
      <c r="AN24">
        <v>0.65</v>
      </c>
      <c r="AO24">
        <v>0.76100000000000001</v>
      </c>
    </row>
    <row r="25" spans="1:41">
      <c r="A25" s="149">
        <v>1</v>
      </c>
      <c r="B25">
        <v>23</v>
      </c>
      <c r="C25">
        <v>0</v>
      </c>
      <c r="D25">
        <v>0.44</v>
      </c>
      <c r="E25">
        <v>0.747</v>
      </c>
      <c r="F25">
        <v>0</v>
      </c>
      <c r="G25">
        <v>0.26100000000000001</v>
      </c>
      <c r="H25">
        <v>0.76900000000000002</v>
      </c>
      <c r="I25">
        <v>0</v>
      </c>
      <c r="J25">
        <v>0.439</v>
      </c>
      <c r="K25">
        <v>0.77249999999999996</v>
      </c>
      <c r="L25">
        <v>0</v>
      </c>
      <c r="M25">
        <v>0.433</v>
      </c>
      <c r="N25">
        <v>0.747</v>
      </c>
      <c r="O25">
        <v>0</v>
      </c>
      <c r="P25">
        <v>0.53300000000000003</v>
      </c>
      <c r="Q25">
        <v>0.72799999999999998</v>
      </c>
      <c r="R25">
        <v>0</v>
      </c>
      <c r="S25">
        <v>0.53</v>
      </c>
      <c r="T25">
        <v>0.78149999999999997</v>
      </c>
      <c r="U25">
        <v>0</v>
      </c>
      <c r="V25">
        <v>0.53300000000000003</v>
      </c>
      <c r="W25">
        <v>0.76849999999999996</v>
      </c>
      <c r="X25">
        <v>0</v>
      </c>
      <c r="Y25">
        <v>0.52</v>
      </c>
      <c r="Z25">
        <v>0.81599999999999995</v>
      </c>
      <c r="AA25">
        <v>0</v>
      </c>
      <c r="AB25">
        <v>0.58799999999999997</v>
      </c>
      <c r="AC25">
        <v>0.76849999999999996</v>
      </c>
      <c r="AD25">
        <v>0</v>
      </c>
      <c r="AE25">
        <v>0.70499999999999996</v>
      </c>
      <c r="AF25">
        <v>0.73966666700000006</v>
      </c>
      <c r="AG25">
        <v>0</v>
      </c>
      <c r="AH25">
        <v>0.36499999999999999</v>
      </c>
      <c r="AI25">
        <v>0.01</v>
      </c>
      <c r="AJ25">
        <v>0</v>
      </c>
      <c r="AK25">
        <v>0.67400000000000004</v>
      </c>
      <c r="AL25">
        <v>0.67833333299999998</v>
      </c>
      <c r="AM25">
        <v>0</v>
      </c>
      <c r="AN25">
        <v>0.63400000000000001</v>
      </c>
      <c r="AO25">
        <v>0.72399999999999998</v>
      </c>
    </row>
    <row r="26" spans="1:41">
      <c r="A26" s="149">
        <v>1</v>
      </c>
      <c r="B26">
        <v>24</v>
      </c>
      <c r="C26">
        <v>0</v>
      </c>
      <c r="D26">
        <v>0.42799999999999999</v>
      </c>
      <c r="E26">
        <v>0.72150000000000003</v>
      </c>
      <c r="F26">
        <v>0</v>
      </c>
      <c r="G26">
        <v>0.26100000000000001</v>
      </c>
      <c r="H26">
        <v>0.746</v>
      </c>
      <c r="I26">
        <v>0</v>
      </c>
      <c r="J26">
        <v>0.35499999999999998</v>
      </c>
      <c r="K26">
        <v>0.748</v>
      </c>
      <c r="L26">
        <v>0</v>
      </c>
      <c r="M26">
        <v>0.42199999999999999</v>
      </c>
      <c r="N26">
        <v>0.71399999999999997</v>
      </c>
      <c r="O26">
        <v>0</v>
      </c>
      <c r="P26">
        <v>0.52900000000000003</v>
      </c>
      <c r="Q26">
        <v>0.69899999999999995</v>
      </c>
      <c r="R26">
        <v>0</v>
      </c>
      <c r="S26">
        <v>0.48299999999999998</v>
      </c>
      <c r="T26">
        <v>0.760583334</v>
      </c>
      <c r="U26">
        <v>0</v>
      </c>
      <c r="V26">
        <v>0.52900000000000003</v>
      </c>
      <c r="W26">
        <v>0.76649999999999996</v>
      </c>
      <c r="X26">
        <v>0</v>
      </c>
      <c r="Y26">
        <v>0.502</v>
      </c>
      <c r="Z26">
        <v>0.799666667</v>
      </c>
      <c r="AA26">
        <v>0</v>
      </c>
      <c r="AB26">
        <v>0.56399999999999995</v>
      </c>
      <c r="AC26">
        <v>0.73399999999999999</v>
      </c>
      <c r="AD26">
        <v>0</v>
      </c>
      <c r="AE26">
        <v>0.68899999999999995</v>
      </c>
      <c r="AF26">
        <v>0.66500000000000004</v>
      </c>
      <c r="AG26">
        <v>0</v>
      </c>
      <c r="AH26">
        <v>0.34899999999999998</v>
      </c>
      <c r="AI26">
        <v>0.01</v>
      </c>
      <c r="AJ26">
        <v>0</v>
      </c>
      <c r="AK26">
        <v>0.66100000000000003</v>
      </c>
      <c r="AL26">
        <v>0.66333333299999997</v>
      </c>
      <c r="AM26">
        <v>0</v>
      </c>
      <c r="AN26">
        <v>0.62</v>
      </c>
      <c r="AO26">
        <v>0.69599999999999995</v>
      </c>
    </row>
    <row r="27" spans="1:41">
      <c r="A27" s="149">
        <v>2</v>
      </c>
      <c r="B27">
        <v>1</v>
      </c>
      <c r="C27">
        <v>0</v>
      </c>
      <c r="D27">
        <v>0.48699999999999999</v>
      </c>
      <c r="E27">
        <v>0.97150000000000003</v>
      </c>
      <c r="F27">
        <v>0</v>
      </c>
      <c r="G27">
        <v>0.215</v>
      </c>
      <c r="H27">
        <v>0.92549999999999999</v>
      </c>
      <c r="I27">
        <v>0</v>
      </c>
      <c r="J27">
        <v>0.15</v>
      </c>
      <c r="K27">
        <v>0.91149999999999998</v>
      </c>
      <c r="L27">
        <v>0</v>
      </c>
      <c r="M27">
        <v>0.84599999999999997</v>
      </c>
      <c r="N27">
        <v>0.97499999999999998</v>
      </c>
      <c r="O27">
        <v>0</v>
      </c>
      <c r="P27">
        <v>0.19900000000000001</v>
      </c>
      <c r="Q27">
        <v>0.97499999999999998</v>
      </c>
      <c r="R27">
        <v>0</v>
      </c>
      <c r="S27">
        <v>0.55900000000000005</v>
      </c>
      <c r="T27">
        <v>0.97458333399999997</v>
      </c>
      <c r="U27">
        <v>0</v>
      </c>
      <c r="V27">
        <v>0.19900000000000001</v>
      </c>
      <c r="W27">
        <v>0.88349999999999995</v>
      </c>
      <c r="X27">
        <v>0</v>
      </c>
      <c r="Y27">
        <v>0.92600000000000005</v>
      </c>
      <c r="Z27">
        <v>0.97766666700000004</v>
      </c>
      <c r="AA27">
        <v>0</v>
      </c>
      <c r="AB27">
        <v>0.88700000000000001</v>
      </c>
      <c r="AC27">
        <v>0.96650000000000003</v>
      </c>
      <c r="AD27">
        <v>0</v>
      </c>
      <c r="AE27">
        <v>0.85699999999999998</v>
      </c>
      <c r="AF27">
        <v>0.98</v>
      </c>
      <c r="AG27">
        <v>0</v>
      </c>
      <c r="AH27">
        <v>0.59099999999999997</v>
      </c>
      <c r="AI27">
        <v>0.01</v>
      </c>
      <c r="AJ27">
        <v>0</v>
      </c>
      <c r="AK27">
        <v>0.86399999999999999</v>
      </c>
      <c r="AL27">
        <v>0.95433333300000001</v>
      </c>
      <c r="AM27">
        <v>0</v>
      </c>
      <c r="AN27">
        <v>0.82599999999999996</v>
      </c>
      <c r="AO27">
        <v>0.97699999999999998</v>
      </c>
    </row>
    <row r="28" spans="1:41">
      <c r="A28" s="149">
        <v>2</v>
      </c>
      <c r="B28">
        <v>2</v>
      </c>
      <c r="C28">
        <v>0</v>
      </c>
      <c r="D28">
        <v>0.58699999999999997</v>
      </c>
      <c r="E28">
        <v>0.95299999999999996</v>
      </c>
      <c r="F28">
        <v>0</v>
      </c>
      <c r="G28">
        <v>0.40400000000000003</v>
      </c>
      <c r="H28">
        <v>0.87949999999999995</v>
      </c>
      <c r="I28">
        <v>0</v>
      </c>
      <c r="J28">
        <v>0.23</v>
      </c>
      <c r="K28">
        <v>0.91349999999999998</v>
      </c>
      <c r="L28">
        <v>0</v>
      </c>
      <c r="M28">
        <v>0.86199999999999999</v>
      </c>
      <c r="N28">
        <v>0.97866666700000005</v>
      </c>
      <c r="O28">
        <v>0</v>
      </c>
      <c r="P28">
        <v>0.26800000000000002</v>
      </c>
      <c r="Q28">
        <v>0.97199999999999998</v>
      </c>
      <c r="R28">
        <v>0</v>
      </c>
      <c r="S28">
        <v>0.33</v>
      </c>
      <c r="T28">
        <v>0.95499999999999996</v>
      </c>
      <c r="U28">
        <v>0</v>
      </c>
      <c r="V28">
        <v>0.26800000000000002</v>
      </c>
      <c r="W28">
        <v>0.89800000000000002</v>
      </c>
      <c r="X28">
        <v>0</v>
      </c>
      <c r="Y28">
        <v>0.93700000000000006</v>
      </c>
      <c r="Z28">
        <v>0.95699999999999996</v>
      </c>
      <c r="AA28">
        <v>0</v>
      </c>
      <c r="AB28">
        <v>0.90300000000000002</v>
      </c>
      <c r="AC28">
        <v>0.92</v>
      </c>
      <c r="AD28">
        <v>0</v>
      </c>
      <c r="AE28">
        <v>0.873</v>
      </c>
      <c r="AF28">
        <v>0.98</v>
      </c>
      <c r="AG28">
        <v>0</v>
      </c>
      <c r="AH28">
        <v>0.73899999999999999</v>
      </c>
      <c r="AI28">
        <v>0.01</v>
      </c>
      <c r="AJ28">
        <v>0</v>
      </c>
      <c r="AK28">
        <v>0.89700000000000002</v>
      </c>
      <c r="AL28">
        <v>0.948333333</v>
      </c>
      <c r="AM28">
        <v>0</v>
      </c>
      <c r="AN28">
        <v>0.89300000000000002</v>
      </c>
      <c r="AO28">
        <v>0.97199999999999998</v>
      </c>
    </row>
    <row r="29" spans="1:41">
      <c r="A29" s="149">
        <v>2</v>
      </c>
      <c r="B29">
        <v>3</v>
      </c>
      <c r="C29">
        <v>0</v>
      </c>
      <c r="D29">
        <v>0.73899999999999999</v>
      </c>
      <c r="E29">
        <v>0.94450000000000001</v>
      </c>
      <c r="F29">
        <v>0</v>
      </c>
      <c r="G29">
        <v>0.57699999999999996</v>
      </c>
      <c r="H29">
        <v>0.88</v>
      </c>
      <c r="I29">
        <v>0</v>
      </c>
      <c r="J29">
        <v>0.36</v>
      </c>
      <c r="K29">
        <v>0.91449999999999998</v>
      </c>
      <c r="L29">
        <v>0</v>
      </c>
      <c r="M29">
        <v>0.88700000000000001</v>
      </c>
      <c r="N29">
        <v>0.98</v>
      </c>
      <c r="O29">
        <v>0</v>
      </c>
      <c r="P29">
        <v>0.46300000000000002</v>
      </c>
      <c r="Q29">
        <v>0.97499999999999998</v>
      </c>
      <c r="R29">
        <v>0</v>
      </c>
      <c r="S29">
        <v>0.191</v>
      </c>
      <c r="T29">
        <v>0.92758333400000004</v>
      </c>
      <c r="U29">
        <v>0</v>
      </c>
      <c r="V29">
        <v>0.46300000000000002</v>
      </c>
      <c r="W29">
        <v>0.89349999999999996</v>
      </c>
      <c r="X29">
        <v>0</v>
      </c>
      <c r="Y29">
        <v>0.95099999999999996</v>
      </c>
      <c r="Z29">
        <v>0.91066666699999999</v>
      </c>
      <c r="AA29">
        <v>0</v>
      </c>
      <c r="AB29">
        <v>0.92</v>
      </c>
      <c r="AC29">
        <v>0.89249999999999996</v>
      </c>
      <c r="AD29">
        <v>0</v>
      </c>
      <c r="AE29">
        <v>0.9</v>
      </c>
      <c r="AF29">
        <v>0.98099999999999998</v>
      </c>
      <c r="AG29">
        <v>0</v>
      </c>
      <c r="AH29">
        <v>0.80900000000000005</v>
      </c>
      <c r="AI29">
        <v>0.01</v>
      </c>
      <c r="AJ29">
        <v>0</v>
      </c>
      <c r="AK29">
        <v>0.92500000000000004</v>
      </c>
      <c r="AL29">
        <v>0.93766666700000001</v>
      </c>
      <c r="AM29">
        <v>0</v>
      </c>
      <c r="AN29">
        <v>0.92400000000000004</v>
      </c>
      <c r="AO29">
        <v>0.97</v>
      </c>
    </row>
    <row r="30" spans="1:41">
      <c r="A30" s="149">
        <v>2</v>
      </c>
      <c r="B30">
        <v>4</v>
      </c>
      <c r="C30">
        <v>0</v>
      </c>
      <c r="D30">
        <v>0.81699999999999995</v>
      </c>
      <c r="E30">
        <v>0.94850000000000001</v>
      </c>
      <c r="F30">
        <v>0</v>
      </c>
      <c r="G30">
        <v>0.77400000000000002</v>
      </c>
      <c r="H30">
        <v>0.89149999999999996</v>
      </c>
      <c r="I30">
        <v>0</v>
      </c>
      <c r="J30">
        <v>0.52400000000000002</v>
      </c>
      <c r="K30">
        <v>0.92349999999999999</v>
      </c>
      <c r="L30">
        <v>0</v>
      </c>
      <c r="M30">
        <v>0.90900000000000003</v>
      </c>
      <c r="N30">
        <v>0.98033333300000003</v>
      </c>
      <c r="O30">
        <v>0</v>
      </c>
      <c r="P30">
        <v>0.71299999999999997</v>
      </c>
      <c r="Q30">
        <v>0.97499999999999998</v>
      </c>
      <c r="R30">
        <v>0</v>
      </c>
      <c r="S30">
        <v>0.26700000000000002</v>
      </c>
      <c r="T30">
        <v>0.898416667</v>
      </c>
      <c r="U30">
        <v>0</v>
      </c>
      <c r="V30">
        <v>0.71299999999999997</v>
      </c>
      <c r="W30">
        <v>0.89500000000000002</v>
      </c>
      <c r="X30">
        <v>0</v>
      </c>
      <c r="Y30">
        <v>0.96299999999999997</v>
      </c>
      <c r="Z30">
        <v>0.84833333300000002</v>
      </c>
      <c r="AA30">
        <v>0</v>
      </c>
      <c r="AB30">
        <v>0.93</v>
      </c>
      <c r="AC30">
        <v>0.87849999999999995</v>
      </c>
      <c r="AD30">
        <v>0</v>
      </c>
      <c r="AE30">
        <v>0.93100000000000005</v>
      </c>
      <c r="AF30">
        <v>0.98399999999999999</v>
      </c>
      <c r="AG30">
        <v>0</v>
      </c>
      <c r="AH30">
        <v>0.86299999999999999</v>
      </c>
      <c r="AI30">
        <v>0.01</v>
      </c>
      <c r="AJ30">
        <v>0</v>
      </c>
      <c r="AK30">
        <v>0.94499999999999995</v>
      </c>
      <c r="AL30">
        <v>0.93533333299999999</v>
      </c>
      <c r="AM30">
        <v>0</v>
      </c>
      <c r="AN30">
        <v>0.95099999999999996</v>
      </c>
      <c r="AO30">
        <v>0.97799999999999998</v>
      </c>
    </row>
    <row r="31" spans="1:41">
      <c r="A31" s="149">
        <v>2</v>
      </c>
      <c r="B31">
        <v>5</v>
      </c>
      <c r="C31">
        <v>0</v>
      </c>
      <c r="D31">
        <v>0.86799999999999999</v>
      </c>
      <c r="E31">
        <v>0.9395</v>
      </c>
      <c r="F31">
        <v>0</v>
      </c>
      <c r="G31">
        <v>0.86099999999999999</v>
      </c>
      <c r="H31">
        <v>0.877</v>
      </c>
      <c r="I31">
        <v>0</v>
      </c>
      <c r="J31">
        <v>0.746</v>
      </c>
      <c r="K31">
        <v>0.92849999999999999</v>
      </c>
      <c r="L31">
        <v>0</v>
      </c>
      <c r="M31">
        <v>0.92100000000000004</v>
      </c>
      <c r="N31">
        <v>0.98133333300000003</v>
      </c>
      <c r="O31">
        <v>0</v>
      </c>
      <c r="P31">
        <v>0.80300000000000005</v>
      </c>
      <c r="Q31">
        <v>0.97699999999999998</v>
      </c>
      <c r="R31">
        <v>0</v>
      </c>
      <c r="S31">
        <v>0.626</v>
      </c>
      <c r="T31">
        <v>0.86475000000000002</v>
      </c>
      <c r="U31">
        <v>0</v>
      </c>
      <c r="V31">
        <v>0.80300000000000005</v>
      </c>
      <c r="W31">
        <v>0.89549999999999996</v>
      </c>
      <c r="X31">
        <v>0</v>
      </c>
      <c r="Y31">
        <v>0.96499999999999997</v>
      </c>
      <c r="Z31">
        <v>0.79</v>
      </c>
      <c r="AA31">
        <v>0</v>
      </c>
      <c r="AB31">
        <v>0.93899999999999995</v>
      </c>
      <c r="AC31">
        <v>0.83050000000000002</v>
      </c>
      <c r="AD31">
        <v>0</v>
      </c>
      <c r="AE31">
        <v>0.95699999999999996</v>
      </c>
      <c r="AF31">
        <v>0.98499999999999999</v>
      </c>
      <c r="AG31">
        <v>0</v>
      </c>
      <c r="AH31">
        <v>0.90100000000000002</v>
      </c>
      <c r="AI31">
        <v>0.01</v>
      </c>
      <c r="AJ31">
        <v>0</v>
      </c>
      <c r="AK31">
        <v>0.97</v>
      </c>
      <c r="AL31">
        <v>0.93300000000000005</v>
      </c>
      <c r="AM31">
        <v>0</v>
      </c>
      <c r="AN31">
        <v>0.97799999999999998</v>
      </c>
      <c r="AO31">
        <v>0.98399999999999999</v>
      </c>
    </row>
    <row r="32" spans="1:41">
      <c r="A32" s="149">
        <v>2</v>
      </c>
      <c r="B32">
        <v>6</v>
      </c>
      <c r="C32">
        <v>0</v>
      </c>
      <c r="D32">
        <v>0.89100000000000001</v>
      </c>
      <c r="E32">
        <v>0.92900000000000005</v>
      </c>
      <c r="F32">
        <v>0</v>
      </c>
      <c r="G32">
        <v>0.88800000000000001</v>
      </c>
      <c r="H32">
        <v>0.86399999999999999</v>
      </c>
      <c r="I32">
        <v>0</v>
      </c>
      <c r="J32">
        <v>0.83299999999999996</v>
      </c>
      <c r="K32">
        <v>0.93400000000000005</v>
      </c>
      <c r="L32">
        <v>0</v>
      </c>
      <c r="M32">
        <v>0.95199999999999996</v>
      </c>
      <c r="N32">
        <v>0.98266666700000005</v>
      </c>
      <c r="O32">
        <v>0</v>
      </c>
      <c r="P32">
        <v>0.83599999999999997</v>
      </c>
      <c r="Q32">
        <v>0.97799999999999998</v>
      </c>
      <c r="R32">
        <v>0</v>
      </c>
      <c r="S32">
        <v>0.86399999999999999</v>
      </c>
      <c r="T32">
        <v>0.85599999999999998</v>
      </c>
      <c r="U32">
        <v>0</v>
      </c>
      <c r="V32">
        <v>0.83599999999999997</v>
      </c>
      <c r="W32">
        <v>0.90249999999999997</v>
      </c>
      <c r="X32">
        <v>0</v>
      </c>
      <c r="Y32">
        <v>0.97599999999999998</v>
      </c>
      <c r="Z32">
        <v>0.78300000000000003</v>
      </c>
      <c r="AA32">
        <v>0</v>
      </c>
      <c r="AB32">
        <v>0.97499999999999998</v>
      </c>
      <c r="AC32">
        <v>0.82550000000000001</v>
      </c>
      <c r="AD32">
        <v>0</v>
      </c>
      <c r="AE32">
        <v>0.97099999999999997</v>
      </c>
      <c r="AF32">
        <v>0.98599999999999999</v>
      </c>
      <c r="AG32">
        <v>0</v>
      </c>
      <c r="AH32">
        <v>0.94699999999999995</v>
      </c>
      <c r="AI32">
        <v>0.01</v>
      </c>
      <c r="AJ32">
        <v>0</v>
      </c>
      <c r="AK32">
        <v>0.98799999999999999</v>
      </c>
      <c r="AL32">
        <v>0.930666667</v>
      </c>
      <c r="AM32">
        <v>0</v>
      </c>
      <c r="AN32">
        <v>0.98899999999999999</v>
      </c>
      <c r="AO32">
        <v>0.98</v>
      </c>
    </row>
    <row r="33" spans="1:41">
      <c r="A33" s="149">
        <v>2</v>
      </c>
      <c r="B33">
        <v>7</v>
      </c>
      <c r="C33">
        <v>0</v>
      </c>
      <c r="D33">
        <v>0.94099999999999995</v>
      </c>
      <c r="E33">
        <v>0.93100000000000005</v>
      </c>
      <c r="F33">
        <v>0</v>
      </c>
      <c r="G33">
        <v>0.91900000000000004</v>
      </c>
      <c r="H33">
        <v>0.88749999999999996</v>
      </c>
      <c r="I33">
        <v>0</v>
      </c>
      <c r="J33">
        <v>0.90100000000000002</v>
      </c>
      <c r="K33">
        <v>0.9425</v>
      </c>
      <c r="L33">
        <v>0</v>
      </c>
      <c r="M33">
        <v>0.97399999999999998</v>
      </c>
      <c r="N33">
        <v>0.98399999999999999</v>
      </c>
      <c r="O33">
        <v>0</v>
      </c>
      <c r="P33">
        <v>0.86099999999999999</v>
      </c>
      <c r="Q33">
        <v>0.98099999999999998</v>
      </c>
      <c r="R33">
        <v>0</v>
      </c>
      <c r="S33">
        <v>0.97199999999999998</v>
      </c>
      <c r="T33">
        <v>0.85883333399999995</v>
      </c>
      <c r="U33">
        <v>0</v>
      </c>
      <c r="V33">
        <v>0.86099999999999999</v>
      </c>
      <c r="W33">
        <v>0.92149999999999999</v>
      </c>
      <c r="X33">
        <v>0</v>
      </c>
      <c r="Y33">
        <v>0.98899999999999999</v>
      </c>
      <c r="Z33">
        <v>0.78666666699999999</v>
      </c>
      <c r="AA33">
        <v>0</v>
      </c>
      <c r="AB33">
        <v>0.98799999999999999</v>
      </c>
      <c r="AC33">
        <v>0.81899999999999995</v>
      </c>
      <c r="AD33">
        <v>0</v>
      </c>
      <c r="AE33">
        <v>0.98099999999999998</v>
      </c>
      <c r="AF33">
        <v>0.98899999999999999</v>
      </c>
      <c r="AG33">
        <v>0</v>
      </c>
      <c r="AH33">
        <v>0.97599999999999998</v>
      </c>
      <c r="AI33">
        <v>0.01</v>
      </c>
      <c r="AJ33">
        <v>0</v>
      </c>
      <c r="AK33">
        <v>0.99299999999999999</v>
      </c>
      <c r="AL33">
        <v>0.930666667</v>
      </c>
      <c r="AM33">
        <v>0</v>
      </c>
      <c r="AN33">
        <v>0.99099999999999999</v>
      </c>
      <c r="AO33">
        <v>0.97799999999999998</v>
      </c>
    </row>
    <row r="34" spans="1:41">
      <c r="A34" s="149">
        <v>2</v>
      </c>
      <c r="B34">
        <v>8</v>
      </c>
      <c r="C34">
        <v>4.9000000000000002E-2</v>
      </c>
      <c r="D34">
        <v>0.96599999999999997</v>
      </c>
      <c r="E34">
        <v>0.9335</v>
      </c>
      <c r="F34">
        <v>2.1000000000000001E-2</v>
      </c>
      <c r="G34">
        <v>0.95499999999999996</v>
      </c>
      <c r="H34">
        <v>0.90500000000000003</v>
      </c>
      <c r="I34">
        <v>2.1000000000000001E-2</v>
      </c>
      <c r="J34">
        <v>0.93</v>
      </c>
      <c r="K34">
        <v>0.94650000000000001</v>
      </c>
      <c r="L34">
        <v>4.0000000000000001E-3</v>
      </c>
      <c r="M34">
        <v>0.98199999999999998</v>
      </c>
      <c r="N34">
        <v>0.98599999999999999</v>
      </c>
      <c r="O34">
        <v>1.2E-2</v>
      </c>
      <c r="P34">
        <v>0.86799999999999999</v>
      </c>
      <c r="Q34">
        <v>0.98399999999999999</v>
      </c>
      <c r="R34">
        <v>2.9000000000000001E-2</v>
      </c>
      <c r="S34">
        <v>0.98799999999999999</v>
      </c>
      <c r="T34">
        <v>0.84824999999999995</v>
      </c>
      <c r="U34">
        <v>0</v>
      </c>
      <c r="V34">
        <v>0.86799999999999999</v>
      </c>
      <c r="W34">
        <v>0.95650000000000002</v>
      </c>
      <c r="X34">
        <v>4.8000000000000001E-2</v>
      </c>
      <c r="Y34">
        <v>0.99299999999999999</v>
      </c>
      <c r="Z34">
        <v>0.76300000000000001</v>
      </c>
      <c r="AA34">
        <v>1.6E-2</v>
      </c>
      <c r="AB34">
        <v>0.99099999999999999</v>
      </c>
      <c r="AC34">
        <v>0.83050000000000002</v>
      </c>
      <c r="AD34">
        <v>1.6E-2</v>
      </c>
      <c r="AE34">
        <v>0.99</v>
      </c>
      <c r="AF34">
        <v>0.99033333300000004</v>
      </c>
      <c r="AG34">
        <v>8.0000000000000002E-3</v>
      </c>
      <c r="AH34">
        <v>0.98899999999999999</v>
      </c>
      <c r="AI34">
        <v>0.01</v>
      </c>
      <c r="AJ34">
        <v>1.0999999999999999E-2</v>
      </c>
      <c r="AK34">
        <v>0.99299999999999999</v>
      </c>
      <c r="AL34">
        <v>0.931666667</v>
      </c>
      <c r="AM34">
        <v>5.0000000000000001E-3</v>
      </c>
      <c r="AN34">
        <v>0.99299999999999999</v>
      </c>
      <c r="AO34">
        <v>0.98299999999999998</v>
      </c>
    </row>
    <row r="35" spans="1:41">
      <c r="A35" s="149">
        <v>2</v>
      </c>
      <c r="B35">
        <v>9</v>
      </c>
      <c r="C35">
        <v>0.123</v>
      </c>
      <c r="D35">
        <v>0.98499999999999999</v>
      </c>
      <c r="E35">
        <v>0.93500000000000005</v>
      </c>
      <c r="F35">
        <v>0.1</v>
      </c>
      <c r="G35">
        <v>0.98199999999999998</v>
      </c>
      <c r="H35">
        <v>0.89949999999999997</v>
      </c>
      <c r="I35">
        <v>0.109</v>
      </c>
      <c r="J35">
        <v>0.95199999999999996</v>
      </c>
      <c r="K35">
        <v>0.94499999999999995</v>
      </c>
      <c r="L35">
        <v>4.3999999999999997E-2</v>
      </c>
      <c r="M35">
        <v>0.99</v>
      </c>
      <c r="N35">
        <v>0.98766666700000005</v>
      </c>
      <c r="O35">
        <v>8.4000000000000005E-2</v>
      </c>
      <c r="P35">
        <v>0.871</v>
      </c>
      <c r="Q35">
        <v>0.98499999999999999</v>
      </c>
      <c r="R35">
        <v>8.5000000000000006E-2</v>
      </c>
      <c r="S35">
        <v>0.99299999999999999</v>
      </c>
      <c r="T35">
        <v>0.84266666700000004</v>
      </c>
      <c r="U35">
        <v>1.4999999999999999E-2</v>
      </c>
      <c r="V35">
        <v>0.871</v>
      </c>
      <c r="W35">
        <v>0.96950000000000003</v>
      </c>
      <c r="X35">
        <v>0.13300000000000001</v>
      </c>
      <c r="Y35">
        <v>0.99299999999999999</v>
      </c>
      <c r="Z35">
        <v>0.75033333300000005</v>
      </c>
      <c r="AA35">
        <v>7.3999999999999996E-2</v>
      </c>
      <c r="AB35">
        <v>0.99299999999999999</v>
      </c>
      <c r="AC35">
        <v>0.84850000000000003</v>
      </c>
      <c r="AD35">
        <v>7.2999999999999995E-2</v>
      </c>
      <c r="AE35">
        <v>0.98799999999999999</v>
      </c>
      <c r="AF35">
        <v>0.99</v>
      </c>
      <c r="AG35">
        <v>6.4000000000000001E-2</v>
      </c>
      <c r="AH35">
        <v>0.99199999999999999</v>
      </c>
      <c r="AI35">
        <v>0.01</v>
      </c>
      <c r="AJ35">
        <v>7.9000000000000001E-2</v>
      </c>
      <c r="AK35">
        <v>0.99299999999999999</v>
      </c>
      <c r="AL35">
        <v>0.93533333299999999</v>
      </c>
      <c r="AM35">
        <v>6.5000000000000002E-2</v>
      </c>
      <c r="AN35">
        <v>0.99199999999999999</v>
      </c>
      <c r="AO35">
        <v>0.99099999999999999</v>
      </c>
    </row>
    <row r="36" spans="1:41">
      <c r="A36" s="149">
        <v>2</v>
      </c>
      <c r="B36">
        <v>10</v>
      </c>
      <c r="C36">
        <v>0.16400000000000001</v>
      </c>
      <c r="D36">
        <v>0.99299999999999999</v>
      </c>
      <c r="E36">
        <v>0.94799999999999995</v>
      </c>
      <c r="F36">
        <v>0.21199999999999999</v>
      </c>
      <c r="G36">
        <v>0.99099999999999999</v>
      </c>
      <c r="H36">
        <v>0.93</v>
      </c>
      <c r="I36">
        <v>0.192</v>
      </c>
      <c r="J36">
        <v>0.95299999999999996</v>
      </c>
      <c r="K36">
        <v>0.95550000000000002</v>
      </c>
      <c r="L36">
        <v>9.7000000000000003E-2</v>
      </c>
      <c r="M36">
        <v>0.99199999999999999</v>
      </c>
      <c r="N36">
        <v>0.98899999999999999</v>
      </c>
      <c r="O36">
        <v>0.158</v>
      </c>
      <c r="P36">
        <v>0.94299999999999995</v>
      </c>
      <c r="Q36">
        <v>0.98599999999999999</v>
      </c>
      <c r="R36">
        <v>0.14799999999999999</v>
      </c>
      <c r="S36">
        <v>0.99199999999999999</v>
      </c>
      <c r="T36">
        <v>0.89349999999999996</v>
      </c>
      <c r="U36">
        <v>4.8000000000000001E-2</v>
      </c>
      <c r="V36">
        <v>0.94299999999999995</v>
      </c>
      <c r="W36">
        <v>0.96599999999999997</v>
      </c>
      <c r="X36">
        <v>0.186</v>
      </c>
      <c r="Y36">
        <v>0.99099999999999999</v>
      </c>
      <c r="Z36">
        <v>0.83899999999999997</v>
      </c>
      <c r="AA36">
        <v>0.13300000000000001</v>
      </c>
      <c r="AB36">
        <v>0.99299999999999999</v>
      </c>
      <c r="AC36">
        <v>0.90349999999999997</v>
      </c>
      <c r="AD36">
        <v>0.13200000000000001</v>
      </c>
      <c r="AE36">
        <v>0.99199999999999999</v>
      </c>
      <c r="AF36">
        <v>0.98966666700000006</v>
      </c>
      <c r="AG36">
        <v>0.14299999999999999</v>
      </c>
      <c r="AH36">
        <v>0.99299999999999999</v>
      </c>
      <c r="AI36">
        <v>0.01</v>
      </c>
      <c r="AJ36">
        <v>0.17399999999999999</v>
      </c>
      <c r="AK36">
        <v>0.99299999999999999</v>
      </c>
      <c r="AL36">
        <v>0.94699999999999995</v>
      </c>
      <c r="AM36">
        <v>0.112</v>
      </c>
      <c r="AN36">
        <v>0.99099999999999999</v>
      </c>
      <c r="AO36">
        <v>0.99299999999999999</v>
      </c>
    </row>
    <row r="37" spans="1:41">
      <c r="A37" s="149">
        <v>2</v>
      </c>
      <c r="B37">
        <v>11</v>
      </c>
      <c r="C37">
        <v>0.216</v>
      </c>
      <c r="D37">
        <v>0.99099999999999999</v>
      </c>
      <c r="E37">
        <v>0.97199999999999998</v>
      </c>
      <c r="F37">
        <v>0.30399999999999999</v>
      </c>
      <c r="G37">
        <v>0.99299999999999999</v>
      </c>
      <c r="H37">
        <v>0.96499999999999997</v>
      </c>
      <c r="I37">
        <v>0.23699999999999999</v>
      </c>
      <c r="J37">
        <v>0.94599999999999995</v>
      </c>
      <c r="K37">
        <v>0.96850000000000003</v>
      </c>
      <c r="L37">
        <v>0.11700000000000001</v>
      </c>
      <c r="M37">
        <v>0.99299999999999999</v>
      </c>
      <c r="N37">
        <v>0.99033333300000004</v>
      </c>
      <c r="O37">
        <v>0.17199999999999999</v>
      </c>
      <c r="P37">
        <v>0.97299999999999998</v>
      </c>
      <c r="Q37">
        <v>0.98499999999999999</v>
      </c>
      <c r="R37">
        <v>0.21</v>
      </c>
      <c r="S37">
        <v>0.97899999999999998</v>
      </c>
      <c r="T37">
        <v>0.93799999999999994</v>
      </c>
      <c r="U37">
        <v>0.10199999999999999</v>
      </c>
      <c r="V37">
        <v>0.97299999999999998</v>
      </c>
      <c r="W37">
        <v>0.97650000000000003</v>
      </c>
      <c r="X37">
        <v>0.22</v>
      </c>
      <c r="Y37">
        <v>0.99099999999999999</v>
      </c>
      <c r="Z37">
        <v>0.90400000000000003</v>
      </c>
      <c r="AA37">
        <v>0.21</v>
      </c>
      <c r="AB37">
        <v>0.99299999999999999</v>
      </c>
      <c r="AC37">
        <v>0.93700000000000006</v>
      </c>
      <c r="AD37">
        <v>0.20899999999999999</v>
      </c>
      <c r="AE37">
        <v>0.99299999999999999</v>
      </c>
      <c r="AF37">
        <v>0.98733333300000004</v>
      </c>
      <c r="AG37">
        <v>0.21099999999999999</v>
      </c>
      <c r="AH37">
        <v>0.98799999999999999</v>
      </c>
      <c r="AI37">
        <v>0.01</v>
      </c>
      <c r="AJ37">
        <v>0.222</v>
      </c>
      <c r="AK37">
        <v>0.99299999999999999</v>
      </c>
      <c r="AL37">
        <v>0.96433333300000001</v>
      </c>
      <c r="AM37">
        <v>0.127</v>
      </c>
      <c r="AN37">
        <v>0.98899999999999999</v>
      </c>
      <c r="AO37">
        <v>0.99299999999999999</v>
      </c>
    </row>
    <row r="38" spans="1:41">
      <c r="A38" s="149">
        <v>2</v>
      </c>
      <c r="B38">
        <v>12</v>
      </c>
      <c r="C38">
        <v>0.28499999999999998</v>
      </c>
      <c r="D38">
        <v>0.98099999999999998</v>
      </c>
      <c r="E38">
        <v>0.97899999999999998</v>
      </c>
      <c r="F38">
        <v>0.27900000000000003</v>
      </c>
      <c r="G38">
        <v>0.99</v>
      </c>
      <c r="H38">
        <v>0.97450000000000003</v>
      </c>
      <c r="I38">
        <v>0.245</v>
      </c>
      <c r="J38">
        <v>0.91400000000000003</v>
      </c>
      <c r="K38">
        <v>0.97550000000000003</v>
      </c>
      <c r="L38">
        <v>0.16700000000000001</v>
      </c>
      <c r="M38">
        <v>0.98899999999999999</v>
      </c>
      <c r="N38">
        <v>0.99</v>
      </c>
      <c r="O38">
        <v>0.155</v>
      </c>
      <c r="P38">
        <v>0.96699999999999997</v>
      </c>
      <c r="Q38">
        <v>0.98199999999999998</v>
      </c>
      <c r="R38">
        <v>0.23499999999999999</v>
      </c>
      <c r="S38">
        <v>0.94099999999999995</v>
      </c>
      <c r="T38">
        <v>0.95133333399999997</v>
      </c>
      <c r="U38">
        <v>9.6000000000000002E-2</v>
      </c>
      <c r="V38">
        <v>0.96699999999999997</v>
      </c>
      <c r="W38">
        <v>0.98299999999999998</v>
      </c>
      <c r="X38">
        <v>0.246</v>
      </c>
      <c r="Y38">
        <v>0.98699999999999999</v>
      </c>
      <c r="Z38">
        <v>0.923666667</v>
      </c>
      <c r="AA38">
        <v>0.219</v>
      </c>
      <c r="AB38">
        <v>0.99099999999999999</v>
      </c>
      <c r="AC38">
        <v>0.95</v>
      </c>
      <c r="AD38">
        <v>0.219</v>
      </c>
      <c r="AE38">
        <v>0.99199999999999999</v>
      </c>
      <c r="AF38">
        <v>0.98799999999999999</v>
      </c>
      <c r="AG38">
        <v>0.26</v>
      </c>
      <c r="AH38">
        <v>0.97699999999999998</v>
      </c>
      <c r="AI38">
        <v>0.01</v>
      </c>
      <c r="AJ38">
        <v>0.221</v>
      </c>
      <c r="AK38">
        <v>0.99299999999999999</v>
      </c>
      <c r="AL38">
        <v>0.96899999999999997</v>
      </c>
      <c r="AM38">
        <v>0.126</v>
      </c>
      <c r="AN38">
        <v>0.99099999999999999</v>
      </c>
      <c r="AO38">
        <v>0.99199999999999999</v>
      </c>
    </row>
    <row r="39" spans="1:41">
      <c r="A39" s="149">
        <v>2</v>
      </c>
      <c r="B39">
        <v>13</v>
      </c>
      <c r="C39">
        <v>0.25800000000000001</v>
      </c>
      <c r="D39">
        <v>0.95</v>
      </c>
      <c r="E39">
        <v>0.98</v>
      </c>
      <c r="F39">
        <v>0.19800000000000001</v>
      </c>
      <c r="G39">
        <v>0.98099999999999998</v>
      </c>
      <c r="H39">
        <v>0.97799999999999998</v>
      </c>
      <c r="I39">
        <v>0.17899999999999999</v>
      </c>
      <c r="J39">
        <v>0.878</v>
      </c>
      <c r="K39">
        <v>0.97899999999999998</v>
      </c>
      <c r="L39">
        <v>0.23300000000000001</v>
      </c>
      <c r="M39">
        <v>0.98</v>
      </c>
      <c r="N39">
        <v>0.99033333300000004</v>
      </c>
      <c r="O39">
        <v>0.16400000000000001</v>
      </c>
      <c r="P39">
        <v>0.94299999999999995</v>
      </c>
      <c r="Q39">
        <v>0.98099999999999998</v>
      </c>
      <c r="R39">
        <v>0.19700000000000001</v>
      </c>
      <c r="S39">
        <v>0.96199999999999997</v>
      </c>
      <c r="T39">
        <v>0.96199999999999997</v>
      </c>
      <c r="U39">
        <v>9.5000000000000001E-2</v>
      </c>
      <c r="V39">
        <v>0.94299999999999995</v>
      </c>
      <c r="W39">
        <v>0.98599999999999999</v>
      </c>
      <c r="X39">
        <v>0.24399999999999999</v>
      </c>
      <c r="Y39">
        <v>0.97499999999999998</v>
      </c>
      <c r="Z39">
        <v>0.94399999999999995</v>
      </c>
      <c r="AA39">
        <v>0.21</v>
      </c>
      <c r="AB39">
        <v>0.98499999999999999</v>
      </c>
      <c r="AC39">
        <v>0.96499999999999997</v>
      </c>
      <c r="AD39">
        <v>0.21</v>
      </c>
      <c r="AE39">
        <v>0.99099999999999999</v>
      </c>
      <c r="AF39">
        <v>0.98966666700000006</v>
      </c>
      <c r="AG39">
        <v>0.20399999999999999</v>
      </c>
      <c r="AH39">
        <v>0.96699999999999997</v>
      </c>
      <c r="AI39">
        <v>0.01</v>
      </c>
      <c r="AJ39">
        <v>0.193</v>
      </c>
      <c r="AK39">
        <v>0.99299999999999999</v>
      </c>
      <c r="AL39">
        <v>0.97</v>
      </c>
      <c r="AM39">
        <v>0.14599999999999999</v>
      </c>
      <c r="AN39">
        <v>0.99299999999999999</v>
      </c>
      <c r="AO39">
        <v>0.99199999999999999</v>
      </c>
    </row>
    <row r="40" spans="1:41">
      <c r="A40" s="149">
        <v>2</v>
      </c>
      <c r="B40">
        <v>14</v>
      </c>
      <c r="C40">
        <v>0.17899999999999999</v>
      </c>
      <c r="D40">
        <v>0.90400000000000003</v>
      </c>
      <c r="E40">
        <v>0.98299999999999998</v>
      </c>
      <c r="F40">
        <v>0.159</v>
      </c>
      <c r="G40">
        <v>0.98099999999999998</v>
      </c>
      <c r="H40">
        <v>0.98</v>
      </c>
      <c r="I40">
        <v>0.17899999999999999</v>
      </c>
      <c r="J40">
        <v>0.93</v>
      </c>
      <c r="K40">
        <v>0.97899999999999998</v>
      </c>
      <c r="L40">
        <v>0.29599999999999999</v>
      </c>
      <c r="M40">
        <v>0.97499999999999998</v>
      </c>
      <c r="N40">
        <v>0.99099999999999999</v>
      </c>
      <c r="O40">
        <v>0.19500000000000001</v>
      </c>
      <c r="P40">
        <v>0.90500000000000003</v>
      </c>
      <c r="Q40">
        <v>0.98199999999999998</v>
      </c>
      <c r="R40">
        <v>0.152</v>
      </c>
      <c r="S40">
        <v>0.96699999999999997</v>
      </c>
      <c r="T40">
        <v>0.97016666699999998</v>
      </c>
      <c r="U40">
        <v>8.2000000000000003E-2</v>
      </c>
      <c r="V40">
        <v>0.90500000000000003</v>
      </c>
      <c r="W40">
        <v>0.98750000000000004</v>
      </c>
      <c r="X40">
        <v>0.184</v>
      </c>
      <c r="Y40">
        <v>0.95299999999999996</v>
      </c>
      <c r="Z40">
        <v>0.95733333300000001</v>
      </c>
      <c r="AA40">
        <v>0.16800000000000001</v>
      </c>
      <c r="AB40">
        <v>0.98099999999999998</v>
      </c>
      <c r="AC40">
        <v>0.97750000000000004</v>
      </c>
      <c r="AD40">
        <v>0.16800000000000001</v>
      </c>
      <c r="AE40">
        <v>0.99199999999999999</v>
      </c>
      <c r="AF40">
        <v>0.98899999999999999</v>
      </c>
      <c r="AG40">
        <v>0.15</v>
      </c>
      <c r="AH40">
        <v>0.97399999999999998</v>
      </c>
      <c r="AI40">
        <v>0.01</v>
      </c>
      <c r="AJ40">
        <v>0.156</v>
      </c>
      <c r="AK40">
        <v>0.99199999999999999</v>
      </c>
      <c r="AL40">
        <v>0.97333333300000002</v>
      </c>
      <c r="AM40">
        <v>0.14699999999999999</v>
      </c>
      <c r="AN40">
        <v>0.98899999999999999</v>
      </c>
      <c r="AO40">
        <v>0.99099999999999999</v>
      </c>
    </row>
    <row r="41" spans="1:41">
      <c r="A41" s="149">
        <v>2</v>
      </c>
      <c r="B41">
        <v>15</v>
      </c>
      <c r="C41">
        <v>0.13</v>
      </c>
      <c r="D41">
        <v>0.86699999999999999</v>
      </c>
      <c r="E41">
        <v>0.98550000000000004</v>
      </c>
      <c r="F41">
        <v>0.13200000000000001</v>
      </c>
      <c r="G41">
        <v>0.98499999999999999</v>
      </c>
      <c r="H41">
        <v>0.97950000000000004</v>
      </c>
      <c r="I41">
        <v>0.21299999999999999</v>
      </c>
      <c r="J41">
        <v>0.98</v>
      </c>
      <c r="K41">
        <v>0.97650000000000003</v>
      </c>
      <c r="L41">
        <v>0.252</v>
      </c>
      <c r="M41">
        <v>0.97399999999999998</v>
      </c>
      <c r="N41">
        <v>0.99133333300000004</v>
      </c>
      <c r="O41">
        <v>0.20300000000000001</v>
      </c>
      <c r="P41">
        <v>0.82399999999999995</v>
      </c>
      <c r="Q41">
        <v>0.98599999999999999</v>
      </c>
      <c r="R41">
        <v>0.126</v>
      </c>
      <c r="S41">
        <v>0.98199999999999998</v>
      </c>
      <c r="T41">
        <v>0.97691666700000002</v>
      </c>
      <c r="U41">
        <v>6.0999999999999999E-2</v>
      </c>
      <c r="V41">
        <v>0.82399999999999995</v>
      </c>
      <c r="W41">
        <v>0.98650000000000004</v>
      </c>
      <c r="X41">
        <v>0.126</v>
      </c>
      <c r="Y41">
        <v>0.94799999999999995</v>
      </c>
      <c r="Z41">
        <v>0.96833333300000002</v>
      </c>
      <c r="AA41">
        <v>0.13800000000000001</v>
      </c>
      <c r="AB41">
        <v>0.98199999999999998</v>
      </c>
      <c r="AC41">
        <v>0.98250000000000004</v>
      </c>
      <c r="AD41">
        <v>0.13800000000000001</v>
      </c>
      <c r="AE41">
        <v>0.99299999999999999</v>
      </c>
      <c r="AF41">
        <v>0.98599999999999999</v>
      </c>
      <c r="AG41">
        <v>0.13200000000000001</v>
      </c>
      <c r="AH41">
        <v>0.98799999999999999</v>
      </c>
      <c r="AI41">
        <v>0.01</v>
      </c>
      <c r="AJ41">
        <v>0.13100000000000001</v>
      </c>
      <c r="AK41">
        <v>0.98899999999999999</v>
      </c>
      <c r="AL41">
        <v>0.97666666700000004</v>
      </c>
      <c r="AM41">
        <v>0.161</v>
      </c>
      <c r="AN41">
        <v>0.97399999999999998</v>
      </c>
      <c r="AO41">
        <v>0.99199999999999999</v>
      </c>
    </row>
    <row r="42" spans="1:41">
      <c r="A42" s="149">
        <v>2</v>
      </c>
      <c r="B42">
        <v>16</v>
      </c>
      <c r="C42">
        <v>7.5999999999999998E-2</v>
      </c>
      <c r="D42">
        <v>0.90300000000000002</v>
      </c>
      <c r="E42">
        <v>0.98550000000000004</v>
      </c>
      <c r="F42">
        <v>9.1999999999999998E-2</v>
      </c>
      <c r="G42">
        <v>0.98799999999999999</v>
      </c>
      <c r="H42">
        <v>0.97650000000000003</v>
      </c>
      <c r="I42">
        <v>0.158</v>
      </c>
      <c r="J42">
        <v>0.99199999999999999</v>
      </c>
      <c r="K42">
        <v>0.97499999999999998</v>
      </c>
      <c r="L42">
        <v>9.7000000000000003E-2</v>
      </c>
      <c r="M42">
        <v>0.98</v>
      </c>
      <c r="N42">
        <v>0.99099999999999999</v>
      </c>
      <c r="O42">
        <v>0.11</v>
      </c>
      <c r="P42">
        <v>0.67200000000000004</v>
      </c>
      <c r="Q42">
        <v>0.98799999999999999</v>
      </c>
      <c r="R42">
        <v>8.4000000000000005E-2</v>
      </c>
      <c r="S42">
        <v>0.99299999999999999</v>
      </c>
      <c r="T42">
        <v>0.98141666699999996</v>
      </c>
      <c r="U42">
        <v>2.8000000000000001E-2</v>
      </c>
      <c r="V42">
        <v>0.67200000000000004</v>
      </c>
      <c r="W42">
        <v>0.98550000000000004</v>
      </c>
      <c r="X42">
        <v>7.3999999999999996E-2</v>
      </c>
      <c r="Y42">
        <v>0.95299999999999996</v>
      </c>
      <c r="Z42">
        <v>0.97733333300000003</v>
      </c>
      <c r="AA42">
        <v>9.2999999999999999E-2</v>
      </c>
      <c r="AB42">
        <v>0.98699999999999999</v>
      </c>
      <c r="AC42">
        <v>0.98499999999999999</v>
      </c>
      <c r="AD42">
        <v>9.2999999999999999E-2</v>
      </c>
      <c r="AE42">
        <v>0.99</v>
      </c>
      <c r="AF42">
        <v>0.98166666700000005</v>
      </c>
      <c r="AG42">
        <v>0.113</v>
      </c>
      <c r="AH42">
        <v>0.99199999999999999</v>
      </c>
      <c r="AI42">
        <v>0.01</v>
      </c>
      <c r="AJ42">
        <v>0.107</v>
      </c>
      <c r="AK42">
        <v>0.97899999999999998</v>
      </c>
      <c r="AL42">
        <v>0.97766666700000004</v>
      </c>
      <c r="AM42">
        <v>7.2999999999999995E-2</v>
      </c>
      <c r="AN42">
        <v>0.94499999999999995</v>
      </c>
      <c r="AO42">
        <v>0.99199999999999999</v>
      </c>
    </row>
    <row r="43" spans="1:41">
      <c r="A43" s="149">
        <v>2</v>
      </c>
      <c r="B43">
        <v>17</v>
      </c>
      <c r="C43">
        <v>0.02</v>
      </c>
      <c r="D43">
        <v>0.95199999999999996</v>
      </c>
      <c r="E43">
        <v>0.98450000000000004</v>
      </c>
      <c r="F43">
        <v>3.1E-2</v>
      </c>
      <c r="G43">
        <v>0.99199999999999999</v>
      </c>
      <c r="H43">
        <v>0.97250000000000003</v>
      </c>
      <c r="I43">
        <v>3.9E-2</v>
      </c>
      <c r="J43">
        <v>0.99</v>
      </c>
      <c r="K43">
        <v>0.97550000000000003</v>
      </c>
      <c r="L43">
        <v>1.4999999999999999E-2</v>
      </c>
      <c r="M43">
        <v>0.99199999999999999</v>
      </c>
      <c r="N43">
        <v>0.99033333300000004</v>
      </c>
      <c r="O43">
        <v>1.7999999999999999E-2</v>
      </c>
      <c r="P43">
        <v>0.47899999999999998</v>
      </c>
      <c r="Q43">
        <v>0.99099999999999999</v>
      </c>
      <c r="R43">
        <v>2.8000000000000001E-2</v>
      </c>
      <c r="S43">
        <v>0.99299999999999999</v>
      </c>
      <c r="T43">
        <v>0.98208333400000003</v>
      </c>
      <c r="U43">
        <v>4.0000000000000001E-3</v>
      </c>
      <c r="V43">
        <v>0.47899999999999998</v>
      </c>
      <c r="W43">
        <v>0.98299999999999998</v>
      </c>
      <c r="X43">
        <v>2.3E-2</v>
      </c>
      <c r="Y43">
        <v>0.97299999999999998</v>
      </c>
      <c r="Z43">
        <v>0.97966666700000005</v>
      </c>
      <c r="AA43">
        <v>3.5000000000000003E-2</v>
      </c>
      <c r="AB43">
        <v>0.99299999999999999</v>
      </c>
      <c r="AC43">
        <v>0.98350000000000004</v>
      </c>
      <c r="AD43">
        <v>3.5999999999999997E-2</v>
      </c>
      <c r="AE43">
        <v>0.97799999999999998</v>
      </c>
      <c r="AF43">
        <v>0.98033333300000003</v>
      </c>
      <c r="AG43">
        <v>0.04</v>
      </c>
      <c r="AH43">
        <v>0.97499999999999998</v>
      </c>
      <c r="AI43">
        <v>0.01</v>
      </c>
      <c r="AJ43">
        <v>3.5999999999999997E-2</v>
      </c>
      <c r="AK43">
        <v>0.96399999999999997</v>
      </c>
      <c r="AL43">
        <v>0.97766666700000004</v>
      </c>
      <c r="AM43">
        <v>1.9E-2</v>
      </c>
      <c r="AN43">
        <v>0.91500000000000004</v>
      </c>
      <c r="AO43">
        <v>0.99299999999999999</v>
      </c>
    </row>
    <row r="44" spans="1:41">
      <c r="A44" s="149">
        <v>2</v>
      </c>
      <c r="B44">
        <v>18</v>
      </c>
      <c r="C44">
        <v>0</v>
      </c>
      <c r="D44">
        <v>0.98199999999999998</v>
      </c>
      <c r="E44">
        <v>0.98350000000000004</v>
      </c>
      <c r="F44">
        <v>0</v>
      </c>
      <c r="G44">
        <v>0.98899999999999999</v>
      </c>
      <c r="H44">
        <v>0.97299999999999998</v>
      </c>
      <c r="I44">
        <v>0</v>
      </c>
      <c r="J44">
        <v>0.96299999999999997</v>
      </c>
      <c r="K44">
        <v>0.97899999999999998</v>
      </c>
      <c r="L44">
        <v>0</v>
      </c>
      <c r="M44">
        <v>0.99</v>
      </c>
      <c r="N44">
        <v>0.98833333300000004</v>
      </c>
      <c r="O44">
        <v>0</v>
      </c>
      <c r="P44">
        <v>0.374</v>
      </c>
      <c r="Q44">
        <v>0.99299999999999999</v>
      </c>
      <c r="R44">
        <v>0</v>
      </c>
      <c r="S44">
        <v>0.99299999999999999</v>
      </c>
      <c r="T44">
        <v>0.97941666699999996</v>
      </c>
      <c r="U44">
        <v>0</v>
      </c>
      <c r="V44">
        <v>0.374</v>
      </c>
      <c r="W44">
        <v>0.97099999999999997</v>
      </c>
      <c r="X44">
        <v>0</v>
      </c>
      <c r="Y44">
        <v>0.99099999999999999</v>
      </c>
      <c r="Z44">
        <v>0.97533333300000002</v>
      </c>
      <c r="AA44">
        <v>0</v>
      </c>
      <c r="AB44">
        <v>0.98799999999999999</v>
      </c>
      <c r="AC44">
        <v>0.97399999999999998</v>
      </c>
      <c r="AD44">
        <v>0</v>
      </c>
      <c r="AE44">
        <v>0.95499999999999996</v>
      </c>
      <c r="AF44">
        <v>0.98266666700000005</v>
      </c>
      <c r="AG44">
        <v>0</v>
      </c>
      <c r="AH44">
        <v>0.93200000000000005</v>
      </c>
      <c r="AI44">
        <v>0.01</v>
      </c>
      <c r="AJ44">
        <v>0</v>
      </c>
      <c r="AK44">
        <v>0.94199999999999995</v>
      </c>
      <c r="AL44">
        <v>0.97399999999999998</v>
      </c>
      <c r="AM44">
        <v>0</v>
      </c>
      <c r="AN44">
        <v>0.872</v>
      </c>
      <c r="AO44">
        <v>0.99099999999999999</v>
      </c>
    </row>
    <row r="45" spans="1:41">
      <c r="A45" s="149">
        <v>2</v>
      </c>
      <c r="B45">
        <v>19</v>
      </c>
      <c r="C45">
        <v>0</v>
      </c>
      <c r="D45">
        <v>0.99299999999999999</v>
      </c>
      <c r="E45">
        <v>0.98250000000000004</v>
      </c>
      <c r="F45">
        <v>0</v>
      </c>
      <c r="G45">
        <v>0.94799999999999995</v>
      </c>
      <c r="H45">
        <v>0.97350000000000003</v>
      </c>
      <c r="I45">
        <v>0</v>
      </c>
      <c r="J45">
        <v>0.88700000000000001</v>
      </c>
      <c r="K45">
        <v>0.98250000000000004</v>
      </c>
      <c r="L45">
        <v>0</v>
      </c>
      <c r="M45">
        <v>0.97</v>
      </c>
      <c r="N45">
        <v>0.98866666700000005</v>
      </c>
      <c r="O45">
        <v>0</v>
      </c>
      <c r="P45">
        <v>0.38</v>
      </c>
      <c r="Q45">
        <v>0.99199999999999999</v>
      </c>
      <c r="R45">
        <v>0</v>
      </c>
      <c r="S45">
        <v>0.97499999999999998</v>
      </c>
      <c r="T45">
        <v>0.97424999999999995</v>
      </c>
      <c r="U45">
        <v>0</v>
      </c>
      <c r="V45">
        <v>0.38</v>
      </c>
      <c r="W45">
        <v>0.95</v>
      </c>
      <c r="X45">
        <v>0</v>
      </c>
      <c r="Y45">
        <v>0.99199999999999999</v>
      </c>
      <c r="Z45">
        <v>0.96599999999999997</v>
      </c>
      <c r="AA45">
        <v>0</v>
      </c>
      <c r="AB45">
        <v>0.96899999999999997</v>
      </c>
      <c r="AC45">
        <v>0.96599999999999997</v>
      </c>
      <c r="AD45">
        <v>0</v>
      </c>
      <c r="AE45">
        <v>0.92600000000000005</v>
      </c>
      <c r="AF45">
        <v>0.98299999999999998</v>
      </c>
      <c r="AG45">
        <v>0</v>
      </c>
      <c r="AH45">
        <v>0.86399999999999999</v>
      </c>
      <c r="AI45">
        <v>0.01</v>
      </c>
      <c r="AJ45">
        <v>0</v>
      </c>
      <c r="AK45">
        <v>0.91500000000000004</v>
      </c>
      <c r="AL45">
        <v>0.97399999999999998</v>
      </c>
      <c r="AM45">
        <v>0</v>
      </c>
      <c r="AN45">
        <v>0.83299999999999996</v>
      </c>
      <c r="AO45">
        <v>0.98899999999999999</v>
      </c>
    </row>
    <row r="46" spans="1:41">
      <c r="A46" s="149">
        <v>2</v>
      </c>
      <c r="B46">
        <v>20</v>
      </c>
      <c r="C46">
        <v>0</v>
      </c>
      <c r="D46">
        <v>0.98499999999999999</v>
      </c>
      <c r="E46">
        <v>0.98299999999999998</v>
      </c>
      <c r="F46">
        <v>0</v>
      </c>
      <c r="G46">
        <v>0.85699999999999998</v>
      </c>
      <c r="H46">
        <v>0.97299999999999998</v>
      </c>
      <c r="I46">
        <v>0</v>
      </c>
      <c r="J46">
        <v>0.77500000000000002</v>
      </c>
      <c r="K46">
        <v>0.98450000000000004</v>
      </c>
      <c r="L46">
        <v>0</v>
      </c>
      <c r="M46">
        <v>0.92700000000000005</v>
      </c>
      <c r="N46">
        <v>0.99166666699999995</v>
      </c>
      <c r="O46">
        <v>0</v>
      </c>
      <c r="P46">
        <v>0.41199999999999998</v>
      </c>
      <c r="Q46">
        <v>0.99199999999999999</v>
      </c>
      <c r="R46">
        <v>0</v>
      </c>
      <c r="S46">
        <v>0.85899999999999999</v>
      </c>
      <c r="T46">
        <v>0.97166666700000004</v>
      </c>
      <c r="U46">
        <v>0</v>
      </c>
      <c r="V46">
        <v>0.41199999999999998</v>
      </c>
      <c r="W46">
        <v>0.92500000000000004</v>
      </c>
      <c r="X46">
        <v>0</v>
      </c>
      <c r="Y46">
        <v>0.98099999999999998</v>
      </c>
      <c r="Z46">
        <v>0.96033333300000001</v>
      </c>
      <c r="AA46">
        <v>0</v>
      </c>
      <c r="AB46">
        <v>0.93500000000000005</v>
      </c>
      <c r="AC46">
        <v>0.97350000000000003</v>
      </c>
      <c r="AD46">
        <v>0</v>
      </c>
      <c r="AE46">
        <v>0.88800000000000001</v>
      </c>
      <c r="AF46">
        <v>0.97533333300000002</v>
      </c>
      <c r="AG46">
        <v>0</v>
      </c>
      <c r="AH46">
        <v>0.77600000000000002</v>
      </c>
      <c r="AI46">
        <v>0.01</v>
      </c>
      <c r="AJ46">
        <v>0</v>
      </c>
      <c r="AK46">
        <v>0.876</v>
      </c>
      <c r="AL46">
        <v>0.97433333300000002</v>
      </c>
      <c r="AM46">
        <v>0</v>
      </c>
      <c r="AN46">
        <v>0.79200000000000004</v>
      </c>
      <c r="AO46">
        <v>0.98299999999999998</v>
      </c>
    </row>
    <row r="47" spans="1:41">
      <c r="A47" s="149">
        <v>2</v>
      </c>
      <c r="B47">
        <v>21</v>
      </c>
      <c r="C47">
        <v>0</v>
      </c>
      <c r="D47">
        <v>0.93600000000000005</v>
      </c>
      <c r="E47">
        <v>0.98650000000000004</v>
      </c>
      <c r="F47">
        <v>0</v>
      </c>
      <c r="G47">
        <v>0.67700000000000005</v>
      </c>
      <c r="H47">
        <v>0.97899999999999998</v>
      </c>
      <c r="I47">
        <v>0</v>
      </c>
      <c r="J47">
        <v>0.628</v>
      </c>
      <c r="K47">
        <v>0.98350000000000004</v>
      </c>
      <c r="L47">
        <v>0</v>
      </c>
      <c r="M47">
        <v>0.85099999999999998</v>
      </c>
      <c r="N47">
        <v>0.99033333300000004</v>
      </c>
      <c r="O47">
        <v>0</v>
      </c>
      <c r="P47">
        <v>0.42799999999999999</v>
      </c>
      <c r="Q47">
        <v>0.99199999999999999</v>
      </c>
      <c r="R47">
        <v>0</v>
      </c>
      <c r="S47">
        <v>0.95599999999999996</v>
      </c>
      <c r="T47">
        <v>0.97541666699999996</v>
      </c>
      <c r="U47">
        <v>0</v>
      </c>
      <c r="V47">
        <v>0.42799999999999999</v>
      </c>
      <c r="W47">
        <v>0.89400000000000002</v>
      </c>
      <c r="X47">
        <v>0</v>
      </c>
      <c r="Y47">
        <v>0.94799999999999995</v>
      </c>
      <c r="Z47">
        <v>0.96433333300000001</v>
      </c>
      <c r="AA47">
        <v>0</v>
      </c>
      <c r="AB47">
        <v>0.873</v>
      </c>
      <c r="AC47">
        <v>0.98450000000000004</v>
      </c>
      <c r="AD47">
        <v>0</v>
      </c>
      <c r="AE47">
        <v>0.84299999999999997</v>
      </c>
      <c r="AF47">
        <v>0.96633333300000002</v>
      </c>
      <c r="AG47">
        <v>0</v>
      </c>
      <c r="AH47">
        <v>0.69399999999999995</v>
      </c>
      <c r="AI47">
        <v>0.01</v>
      </c>
      <c r="AJ47">
        <v>0</v>
      </c>
      <c r="AK47">
        <v>0.82899999999999996</v>
      </c>
      <c r="AL47">
        <v>0.97866666700000005</v>
      </c>
      <c r="AM47">
        <v>0</v>
      </c>
      <c r="AN47">
        <v>0.75600000000000001</v>
      </c>
      <c r="AO47">
        <v>0.96599999999999997</v>
      </c>
    </row>
    <row r="48" spans="1:41">
      <c r="A48" s="149">
        <v>2</v>
      </c>
      <c r="B48">
        <v>22</v>
      </c>
      <c r="C48">
        <v>0</v>
      </c>
      <c r="D48">
        <v>0.83899999999999997</v>
      </c>
      <c r="E48">
        <v>0.98799999999999999</v>
      </c>
      <c r="F48">
        <v>0</v>
      </c>
      <c r="G48">
        <v>0.55000000000000004</v>
      </c>
      <c r="H48">
        <v>0.98350000000000004</v>
      </c>
      <c r="I48">
        <v>0</v>
      </c>
      <c r="J48">
        <v>0.505</v>
      </c>
      <c r="K48">
        <v>0.98250000000000004</v>
      </c>
      <c r="L48">
        <v>0</v>
      </c>
      <c r="M48">
        <v>0.74399999999999999</v>
      </c>
      <c r="N48">
        <v>0.99133333300000004</v>
      </c>
      <c r="O48">
        <v>0</v>
      </c>
      <c r="P48">
        <v>0.45400000000000001</v>
      </c>
      <c r="Q48">
        <v>0.99</v>
      </c>
      <c r="R48">
        <v>0</v>
      </c>
      <c r="S48">
        <v>0.99</v>
      </c>
      <c r="T48">
        <v>0.97950000000000004</v>
      </c>
      <c r="U48">
        <v>0</v>
      </c>
      <c r="V48">
        <v>0.45400000000000001</v>
      </c>
      <c r="W48">
        <v>0.87549999999999994</v>
      </c>
      <c r="X48">
        <v>0</v>
      </c>
      <c r="Y48">
        <v>0.879</v>
      </c>
      <c r="Z48">
        <v>0.97099999999999997</v>
      </c>
      <c r="AA48">
        <v>0</v>
      </c>
      <c r="AB48">
        <v>0.78900000000000003</v>
      </c>
      <c r="AC48">
        <v>0.98550000000000004</v>
      </c>
      <c r="AD48">
        <v>0</v>
      </c>
      <c r="AE48">
        <v>0.79500000000000004</v>
      </c>
      <c r="AF48">
        <v>0.95166666700000002</v>
      </c>
      <c r="AG48">
        <v>0</v>
      </c>
      <c r="AH48">
        <v>0.65200000000000002</v>
      </c>
      <c r="AI48">
        <v>0.01</v>
      </c>
      <c r="AJ48">
        <v>0</v>
      </c>
      <c r="AK48">
        <v>0.78900000000000003</v>
      </c>
      <c r="AL48">
        <v>0.98266666700000005</v>
      </c>
      <c r="AM48">
        <v>0</v>
      </c>
      <c r="AN48">
        <v>0.71699999999999997</v>
      </c>
      <c r="AO48">
        <v>0.95099999999999996</v>
      </c>
    </row>
    <row r="49" spans="1:41">
      <c r="A49" s="149">
        <v>2</v>
      </c>
      <c r="B49">
        <v>23</v>
      </c>
      <c r="C49">
        <v>0</v>
      </c>
      <c r="D49">
        <v>0.66200000000000003</v>
      </c>
      <c r="E49">
        <v>0.98950000000000005</v>
      </c>
      <c r="F49">
        <v>0</v>
      </c>
      <c r="G49">
        <v>0.52</v>
      </c>
      <c r="H49">
        <v>0.98650000000000004</v>
      </c>
      <c r="I49">
        <v>0</v>
      </c>
      <c r="J49">
        <v>0.44900000000000001</v>
      </c>
      <c r="K49">
        <v>0.98050000000000004</v>
      </c>
      <c r="L49">
        <v>0</v>
      </c>
      <c r="M49">
        <v>0.56899999999999995</v>
      </c>
      <c r="N49">
        <v>0.99133333300000004</v>
      </c>
      <c r="O49">
        <v>0</v>
      </c>
      <c r="P49">
        <v>0.51200000000000001</v>
      </c>
      <c r="Q49">
        <v>0.99099999999999999</v>
      </c>
      <c r="R49">
        <v>0</v>
      </c>
      <c r="S49">
        <v>0.99299999999999999</v>
      </c>
      <c r="T49">
        <v>0.98408333400000003</v>
      </c>
      <c r="U49">
        <v>0</v>
      </c>
      <c r="V49">
        <v>0.51200000000000001</v>
      </c>
      <c r="W49">
        <v>0.90200000000000002</v>
      </c>
      <c r="X49">
        <v>0</v>
      </c>
      <c r="Y49">
        <v>0.79500000000000004</v>
      </c>
      <c r="Z49">
        <v>0.97866666700000005</v>
      </c>
      <c r="AA49">
        <v>0</v>
      </c>
      <c r="AB49">
        <v>0.65300000000000002</v>
      </c>
      <c r="AC49">
        <v>0.98599999999999999</v>
      </c>
      <c r="AD49">
        <v>0</v>
      </c>
      <c r="AE49">
        <v>0.74</v>
      </c>
      <c r="AF49">
        <v>0.92900000000000005</v>
      </c>
      <c r="AG49">
        <v>0</v>
      </c>
      <c r="AH49">
        <v>0.64600000000000002</v>
      </c>
      <c r="AI49">
        <v>0.01</v>
      </c>
      <c r="AJ49">
        <v>0</v>
      </c>
      <c r="AK49">
        <v>0.748</v>
      </c>
      <c r="AL49">
        <v>0.98033333300000003</v>
      </c>
      <c r="AM49">
        <v>0</v>
      </c>
      <c r="AN49">
        <v>0.68200000000000005</v>
      </c>
      <c r="AO49">
        <v>0.96799999999999997</v>
      </c>
    </row>
    <row r="50" spans="1:41">
      <c r="A50" s="149">
        <v>2</v>
      </c>
      <c r="B50">
        <v>24</v>
      </c>
      <c r="C50">
        <v>0</v>
      </c>
      <c r="D50">
        <v>0.52300000000000002</v>
      </c>
      <c r="E50">
        <v>0.99050000000000005</v>
      </c>
      <c r="F50">
        <v>0</v>
      </c>
      <c r="G50">
        <v>0.42899999999999999</v>
      </c>
      <c r="H50">
        <v>0.98650000000000004</v>
      </c>
      <c r="I50">
        <v>0</v>
      </c>
      <c r="J50">
        <v>0.39100000000000001</v>
      </c>
      <c r="K50">
        <v>0.97350000000000003</v>
      </c>
      <c r="L50">
        <v>0</v>
      </c>
      <c r="M50">
        <v>0.505</v>
      </c>
      <c r="N50">
        <v>0.98899999999999999</v>
      </c>
      <c r="O50">
        <v>0</v>
      </c>
      <c r="P50">
        <v>0.54900000000000004</v>
      </c>
      <c r="Q50">
        <v>0.99199999999999999</v>
      </c>
      <c r="R50">
        <v>0</v>
      </c>
      <c r="S50">
        <v>0.98899999999999999</v>
      </c>
      <c r="T50">
        <v>0.98708333400000003</v>
      </c>
      <c r="U50">
        <v>0</v>
      </c>
      <c r="V50">
        <v>0.54900000000000004</v>
      </c>
      <c r="W50">
        <v>0.95950000000000002</v>
      </c>
      <c r="X50">
        <v>0</v>
      </c>
      <c r="Y50">
        <v>0.71199999999999997</v>
      </c>
      <c r="Z50">
        <v>0.98366666700000005</v>
      </c>
      <c r="AA50">
        <v>0</v>
      </c>
      <c r="AB50">
        <v>0.61599999999999999</v>
      </c>
      <c r="AC50">
        <v>0.98850000000000005</v>
      </c>
      <c r="AD50">
        <v>0</v>
      </c>
      <c r="AE50">
        <v>0.69299999999999995</v>
      </c>
      <c r="AF50">
        <v>0.91600000000000004</v>
      </c>
      <c r="AG50">
        <v>0</v>
      </c>
      <c r="AH50">
        <v>0.61799999999999999</v>
      </c>
      <c r="AI50">
        <v>0.01</v>
      </c>
      <c r="AJ50">
        <v>0</v>
      </c>
      <c r="AK50">
        <v>0.65800000000000003</v>
      </c>
      <c r="AL50">
        <v>0.97733333300000003</v>
      </c>
      <c r="AM50">
        <v>0</v>
      </c>
      <c r="AN50">
        <v>0.65</v>
      </c>
      <c r="AO50">
        <v>0.98599999999999999</v>
      </c>
    </row>
    <row r="51" spans="1:41">
      <c r="A51" s="149">
        <v>3</v>
      </c>
      <c r="B51">
        <v>1</v>
      </c>
      <c r="C51">
        <v>0</v>
      </c>
      <c r="D51">
        <v>0.57599999999999996</v>
      </c>
      <c r="E51">
        <v>0.435</v>
      </c>
      <c r="F51">
        <v>0</v>
      </c>
      <c r="G51">
        <v>0.435</v>
      </c>
      <c r="H51">
        <v>0.438</v>
      </c>
      <c r="I51">
        <v>0</v>
      </c>
      <c r="J51">
        <v>0.216</v>
      </c>
      <c r="K51">
        <v>8.4000000000000005E-2</v>
      </c>
      <c r="L51">
        <v>0</v>
      </c>
      <c r="M51">
        <v>0.63</v>
      </c>
      <c r="N51">
        <v>0.177666667</v>
      </c>
      <c r="O51">
        <v>0</v>
      </c>
      <c r="P51">
        <v>3.2000000000000001E-2</v>
      </c>
      <c r="Q51">
        <v>0.19700000000000001</v>
      </c>
      <c r="R51">
        <v>0</v>
      </c>
      <c r="S51">
        <v>0.56699999999999995</v>
      </c>
      <c r="T51">
        <v>0.63949999999999996</v>
      </c>
      <c r="U51">
        <v>0</v>
      </c>
      <c r="V51">
        <v>3.2000000000000001E-2</v>
      </c>
      <c r="W51">
        <v>0.71799999999999997</v>
      </c>
      <c r="X51">
        <v>0</v>
      </c>
      <c r="Y51">
        <v>0.69399999999999995</v>
      </c>
      <c r="Z51">
        <v>0.84399999999999997</v>
      </c>
      <c r="AA51">
        <v>0</v>
      </c>
      <c r="AB51">
        <v>0.73199999999999998</v>
      </c>
      <c r="AC51">
        <v>0.86050000000000004</v>
      </c>
      <c r="AD51">
        <v>0</v>
      </c>
      <c r="AE51">
        <v>0.89100000000000001</v>
      </c>
      <c r="AF51">
        <v>0.5</v>
      </c>
      <c r="AG51">
        <v>0</v>
      </c>
      <c r="AH51">
        <v>0.622</v>
      </c>
      <c r="AI51">
        <v>0.01</v>
      </c>
      <c r="AJ51">
        <v>0</v>
      </c>
      <c r="AK51">
        <v>0.746</v>
      </c>
      <c r="AL51">
        <v>0.34933333300000002</v>
      </c>
      <c r="AM51">
        <v>0</v>
      </c>
      <c r="AN51">
        <v>0.23499999999999999</v>
      </c>
      <c r="AO51">
        <v>0.50600000000000001</v>
      </c>
    </row>
    <row r="52" spans="1:41">
      <c r="A52" s="149">
        <v>3</v>
      </c>
      <c r="B52">
        <v>2</v>
      </c>
      <c r="C52">
        <v>0</v>
      </c>
      <c r="D52">
        <v>0.60899999999999999</v>
      </c>
      <c r="E52">
        <v>0.35799999999999998</v>
      </c>
      <c r="F52">
        <v>0</v>
      </c>
      <c r="G52">
        <v>0.46300000000000002</v>
      </c>
      <c r="H52">
        <v>0.35249999999999998</v>
      </c>
      <c r="I52">
        <v>0</v>
      </c>
      <c r="J52">
        <v>0.22700000000000001</v>
      </c>
      <c r="K52">
        <v>6.4000000000000001E-2</v>
      </c>
      <c r="L52">
        <v>0</v>
      </c>
      <c r="M52">
        <v>0.64</v>
      </c>
      <c r="N52">
        <v>0.174666667</v>
      </c>
      <c r="O52">
        <v>0</v>
      </c>
      <c r="P52">
        <v>3.7999999999999999E-2</v>
      </c>
      <c r="Q52">
        <v>0.13900000000000001</v>
      </c>
      <c r="R52">
        <v>0</v>
      </c>
      <c r="S52">
        <v>0.57199999999999995</v>
      </c>
      <c r="T52">
        <v>0.58383333400000004</v>
      </c>
      <c r="U52">
        <v>0</v>
      </c>
      <c r="V52">
        <v>3.7999999999999999E-2</v>
      </c>
      <c r="W52">
        <v>0.75900000000000001</v>
      </c>
      <c r="X52">
        <v>0</v>
      </c>
      <c r="Y52">
        <v>0.72099999999999997</v>
      </c>
      <c r="Z52">
        <v>0.80966666700000001</v>
      </c>
      <c r="AA52">
        <v>0</v>
      </c>
      <c r="AB52">
        <v>0.73899999999999999</v>
      </c>
      <c r="AC52">
        <v>0.83850000000000002</v>
      </c>
      <c r="AD52">
        <v>0</v>
      </c>
      <c r="AE52">
        <v>0.90400000000000003</v>
      </c>
      <c r="AF52">
        <v>0.49299999999999999</v>
      </c>
      <c r="AG52">
        <v>0</v>
      </c>
      <c r="AH52">
        <v>0.63900000000000001</v>
      </c>
      <c r="AI52">
        <v>0.01</v>
      </c>
      <c r="AJ52">
        <v>0</v>
      </c>
      <c r="AK52">
        <v>0.65300000000000002</v>
      </c>
      <c r="AL52">
        <v>0.31266666700000001</v>
      </c>
      <c r="AM52">
        <v>0</v>
      </c>
      <c r="AN52">
        <v>0.221</v>
      </c>
      <c r="AO52">
        <v>0.48699999999999999</v>
      </c>
    </row>
    <row r="53" spans="1:41">
      <c r="A53" s="149">
        <v>3</v>
      </c>
      <c r="B53">
        <v>3</v>
      </c>
      <c r="C53">
        <v>0</v>
      </c>
      <c r="D53">
        <v>0.63500000000000001</v>
      </c>
      <c r="E53">
        <v>0.28349999999999997</v>
      </c>
      <c r="F53">
        <v>0</v>
      </c>
      <c r="G53">
        <v>0.47899999999999998</v>
      </c>
      <c r="H53">
        <v>0.26800000000000002</v>
      </c>
      <c r="I53">
        <v>0</v>
      </c>
      <c r="J53">
        <v>0.27</v>
      </c>
      <c r="K53">
        <v>5.8000000000000003E-2</v>
      </c>
      <c r="L53">
        <v>0</v>
      </c>
      <c r="M53">
        <v>0.64500000000000002</v>
      </c>
      <c r="N53">
        <v>0.196333333</v>
      </c>
      <c r="O53">
        <v>0</v>
      </c>
      <c r="P53">
        <v>5.6000000000000001E-2</v>
      </c>
      <c r="Q53">
        <v>0.106</v>
      </c>
      <c r="R53">
        <v>0</v>
      </c>
      <c r="S53">
        <v>0.59699999999999998</v>
      </c>
      <c r="T53">
        <v>0.52675000000000005</v>
      </c>
      <c r="U53">
        <v>0</v>
      </c>
      <c r="V53">
        <v>5.6000000000000001E-2</v>
      </c>
      <c r="W53">
        <v>0.79049999999999998</v>
      </c>
      <c r="X53">
        <v>0</v>
      </c>
      <c r="Y53">
        <v>0.72899999999999998</v>
      </c>
      <c r="Z53">
        <v>0.77</v>
      </c>
      <c r="AA53">
        <v>0</v>
      </c>
      <c r="AB53">
        <v>0.79700000000000004</v>
      </c>
      <c r="AC53">
        <v>0.8</v>
      </c>
      <c r="AD53">
        <v>0</v>
      </c>
      <c r="AE53">
        <v>0.88600000000000001</v>
      </c>
      <c r="AF53">
        <v>0.49399999999999999</v>
      </c>
      <c r="AG53">
        <v>0</v>
      </c>
      <c r="AH53">
        <v>0.65200000000000002</v>
      </c>
      <c r="AI53">
        <v>0.01</v>
      </c>
      <c r="AJ53">
        <v>0</v>
      </c>
      <c r="AK53">
        <v>0.45600000000000002</v>
      </c>
      <c r="AL53">
        <v>0.27966666699999998</v>
      </c>
      <c r="AM53">
        <v>0</v>
      </c>
      <c r="AN53">
        <v>0.216</v>
      </c>
      <c r="AO53">
        <v>0.39300000000000002</v>
      </c>
    </row>
    <row r="54" spans="1:41">
      <c r="A54" s="149">
        <v>3</v>
      </c>
      <c r="B54">
        <v>4</v>
      </c>
      <c r="C54">
        <v>0</v>
      </c>
      <c r="D54">
        <v>0.65800000000000003</v>
      </c>
      <c r="E54">
        <v>0.23949999999999999</v>
      </c>
      <c r="F54">
        <v>0</v>
      </c>
      <c r="G54">
        <v>0.505</v>
      </c>
      <c r="H54">
        <v>0.191</v>
      </c>
      <c r="I54">
        <v>0</v>
      </c>
      <c r="J54">
        <v>0.33800000000000002</v>
      </c>
      <c r="K54">
        <v>7.0999999999999994E-2</v>
      </c>
      <c r="L54">
        <v>0</v>
      </c>
      <c r="M54">
        <v>0.64500000000000002</v>
      </c>
      <c r="N54">
        <v>0.23833333300000001</v>
      </c>
      <c r="O54">
        <v>0</v>
      </c>
      <c r="P54">
        <v>9.6000000000000002E-2</v>
      </c>
      <c r="Q54">
        <v>0.11</v>
      </c>
      <c r="R54">
        <v>0</v>
      </c>
      <c r="S54">
        <v>0.63300000000000001</v>
      </c>
      <c r="T54">
        <v>0.50391666700000004</v>
      </c>
      <c r="U54">
        <v>0</v>
      </c>
      <c r="V54">
        <v>9.6000000000000002E-2</v>
      </c>
      <c r="W54">
        <v>0.8075</v>
      </c>
      <c r="X54">
        <v>0</v>
      </c>
      <c r="Y54">
        <v>0.73599999999999999</v>
      </c>
      <c r="Z54">
        <v>0.76833333299999995</v>
      </c>
      <c r="AA54">
        <v>0</v>
      </c>
      <c r="AB54">
        <v>0.82099999999999995</v>
      </c>
      <c r="AC54">
        <v>0.76800000000000002</v>
      </c>
      <c r="AD54">
        <v>0</v>
      </c>
      <c r="AE54">
        <v>0.879</v>
      </c>
      <c r="AF54">
        <v>0.46700000000000003</v>
      </c>
      <c r="AG54">
        <v>0</v>
      </c>
      <c r="AH54">
        <v>0.66700000000000004</v>
      </c>
      <c r="AI54">
        <v>0.01</v>
      </c>
      <c r="AJ54">
        <v>0</v>
      </c>
      <c r="AK54">
        <v>0.314</v>
      </c>
      <c r="AL54">
        <v>0.25866666700000002</v>
      </c>
      <c r="AM54">
        <v>0</v>
      </c>
      <c r="AN54">
        <v>0.314</v>
      </c>
      <c r="AO54">
        <v>0.30599999999999999</v>
      </c>
    </row>
    <row r="55" spans="1:41">
      <c r="A55" s="149">
        <v>3</v>
      </c>
      <c r="B55">
        <v>5</v>
      </c>
      <c r="C55">
        <v>0</v>
      </c>
      <c r="D55">
        <v>0.66900000000000004</v>
      </c>
      <c r="E55">
        <v>0.2225</v>
      </c>
      <c r="F55">
        <v>0</v>
      </c>
      <c r="G55">
        <v>0.51600000000000001</v>
      </c>
      <c r="H55">
        <v>0.14549999999999999</v>
      </c>
      <c r="I55">
        <v>0</v>
      </c>
      <c r="J55">
        <v>0.36</v>
      </c>
      <c r="K55">
        <v>9.4E-2</v>
      </c>
      <c r="L55">
        <v>0</v>
      </c>
      <c r="M55">
        <v>0.64</v>
      </c>
      <c r="N55">
        <v>0.28199999999999997</v>
      </c>
      <c r="O55">
        <v>0</v>
      </c>
      <c r="P55">
        <v>0.16900000000000001</v>
      </c>
      <c r="Q55">
        <v>0.13300000000000001</v>
      </c>
      <c r="R55">
        <v>0</v>
      </c>
      <c r="S55">
        <v>0.65200000000000002</v>
      </c>
      <c r="T55">
        <v>0.49091666699999997</v>
      </c>
      <c r="U55">
        <v>0</v>
      </c>
      <c r="V55">
        <v>0.16900000000000001</v>
      </c>
      <c r="W55">
        <v>0.80800000000000005</v>
      </c>
      <c r="X55">
        <v>0</v>
      </c>
      <c r="Y55">
        <v>0.74399999999999999</v>
      </c>
      <c r="Z55">
        <v>0.75933333300000005</v>
      </c>
      <c r="AA55">
        <v>0</v>
      </c>
      <c r="AB55">
        <v>0.82899999999999996</v>
      </c>
      <c r="AC55">
        <v>0.745</v>
      </c>
      <c r="AD55">
        <v>0</v>
      </c>
      <c r="AE55">
        <v>0.86199999999999999</v>
      </c>
      <c r="AF55">
        <v>0.42433333299999998</v>
      </c>
      <c r="AG55">
        <v>0</v>
      </c>
      <c r="AH55">
        <v>0.60899999999999999</v>
      </c>
      <c r="AI55">
        <v>0.01</v>
      </c>
      <c r="AJ55">
        <v>0</v>
      </c>
      <c r="AK55">
        <v>0.214</v>
      </c>
      <c r="AL55">
        <v>0.25</v>
      </c>
      <c r="AM55">
        <v>0</v>
      </c>
      <c r="AN55">
        <v>0.22900000000000001</v>
      </c>
      <c r="AO55">
        <v>0.252</v>
      </c>
    </row>
    <row r="56" spans="1:41">
      <c r="A56" s="149">
        <v>3</v>
      </c>
      <c r="B56">
        <v>6</v>
      </c>
      <c r="C56">
        <v>0</v>
      </c>
      <c r="D56">
        <v>0.66100000000000003</v>
      </c>
      <c r="E56">
        <v>0.21</v>
      </c>
      <c r="F56">
        <v>0</v>
      </c>
      <c r="G56">
        <v>0.50900000000000001</v>
      </c>
      <c r="H56">
        <v>0.11600000000000001</v>
      </c>
      <c r="I56">
        <v>0</v>
      </c>
      <c r="J56">
        <v>0.40300000000000002</v>
      </c>
      <c r="K56">
        <v>0.1135</v>
      </c>
      <c r="L56">
        <v>0</v>
      </c>
      <c r="M56">
        <v>0.63200000000000001</v>
      </c>
      <c r="N56">
        <v>0.31466666700000001</v>
      </c>
      <c r="O56">
        <v>0</v>
      </c>
      <c r="P56">
        <v>0.28100000000000003</v>
      </c>
      <c r="Q56">
        <v>0.15</v>
      </c>
      <c r="R56">
        <v>0</v>
      </c>
      <c r="S56">
        <v>0.69899999999999995</v>
      </c>
      <c r="T56">
        <v>0.47616666699999999</v>
      </c>
      <c r="U56">
        <v>0</v>
      </c>
      <c r="V56">
        <v>0.28100000000000003</v>
      </c>
      <c r="W56">
        <v>0.80700000000000005</v>
      </c>
      <c r="X56">
        <v>0</v>
      </c>
      <c r="Y56">
        <v>0.748</v>
      </c>
      <c r="Z56">
        <v>0.74233333300000004</v>
      </c>
      <c r="AA56">
        <v>0</v>
      </c>
      <c r="AB56">
        <v>0.83399999999999996</v>
      </c>
      <c r="AC56">
        <v>0.74</v>
      </c>
      <c r="AD56">
        <v>0</v>
      </c>
      <c r="AE56">
        <v>0.81399999999999995</v>
      </c>
      <c r="AF56">
        <v>0.39566666700000003</v>
      </c>
      <c r="AG56">
        <v>0</v>
      </c>
      <c r="AH56">
        <v>0.55100000000000005</v>
      </c>
      <c r="AI56">
        <v>0.01</v>
      </c>
      <c r="AJ56">
        <v>0</v>
      </c>
      <c r="AK56">
        <v>0.125</v>
      </c>
      <c r="AL56">
        <v>0.247</v>
      </c>
      <c r="AM56">
        <v>0</v>
      </c>
      <c r="AN56">
        <v>0.16200000000000001</v>
      </c>
      <c r="AO56">
        <v>0.20699999999999999</v>
      </c>
    </row>
    <row r="57" spans="1:41">
      <c r="A57" s="149">
        <v>3</v>
      </c>
      <c r="B57">
        <v>7</v>
      </c>
      <c r="C57">
        <v>2.5999999999999999E-2</v>
      </c>
      <c r="D57">
        <v>0.625</v>
      </c>
      <c r="E57">
        <v>0.19550000000000001</v>
      </c>
      <c r="F57">
        <v>2.8000000000000001E-2</v>
      </c>
      <c r="G57">
        <v>0.51300000000000001</v>
      </c>
      <c r="H57">
        <v>9.5500000000000002E-2</v>
      </c>
      <c r="I57">
        <v>1.7000000000000001E-2</v>
      </c>
      <c r="J57">
        <v>0.42899999999999999</v>
      </c>
      <c r="K57">
        <v>0.13800000000000001</v>
      </c>
      <c r="L57">
        <v>1.4999999999999999E-2</v>
      </c>
      <c r="M57">
        <v>0.60899999999999999</v>
      </c>
      <c r="N57">
        <v>0.33800000000000002</v>
      </c>
      <c r="O57">
        <v>1.2999999999999999E-2</v>
      </c>
      <c r="P57">
        <v>0.39900000000000002</v>
      </c>
      <c r="Q57">
        <v>0.17</v>
      </c>
      <c r="R57">
        <v>2.7E-2</v>
      </c>
      <c r="S57">
        <v>0.77900000000000003</v>
      </c>
      <c r="T57">
        <v>0.45424999999999999</v>
      </c>
      <c r="U57">
        <v>0</v>
      </c>
      <c r="V57">
        <v>0.39900000000000002</v>
      </c>
      <c r="W57">
        <v>0.8</v>
      </c>
      <c r="X57">
        <v>2.5999999999999999E-2</v>
      </c>
      <c r="Y57">
        <v>0.74199999999999999</v>
      </c>
      <c r="Z57">
        <v>0.71299999999999997</v>
      </c>
      <c r="AA57">
        <v>2.8000000000000001E-2</v>
      </c>
      <c r="AB57">
        <v>0.83299999999999996</v>
      </c>
      <c r="AC57">
        <v>0.74</v>
      </c>
      <c r="AD57">
        <v>2.8000000000000001E-2</v>
      </c>
      <c r="AE57">
        <v>0.69399999999999995</v>
      </c>
      <c r="AF57">
        <v>0.34733333300000002</v>
      </c>
      <c r="AG57">
        <v>8.9999999999999993E-3</v>
      </c>
      <c r="AH57">
        <v>0.51600000000000001</v>
      </c>
      <c r="AI57">
        <v>0.01</v>
      </c>
      <c r="AJ57">
        <v>1.0999999999999999E-2</v>
      </c>
      <c r="AK57">
        <v>7.5999999999999998E-2</v>
      </c>
      <c r="AL57">
        <v>0.23933333300000001</v>
      </c>
      <c r="AM57">
        <v>8.0000000000000002E-3</v>
      </c>
      <c r="AN57">
        <v>0.113</v>
      </c>
      <c r="AO57">
        <v>0.16800000000000001</v>
      </c>
    </row>
    <row r="58" spans="1:41">
      <c r="A58" s="149">
        <v>3</v>
      </c>
      <c r="B58">
        <v>8</v>
      </c>
      <c r="C58">
        <v>0.14199999999999999</v>
      </c>
      <c r="D58">
        <v>0.58099999999999996</v>
      </c>
      <c r="E58">
        <v>0.17599999999999999</v>
      </c>
      <c r="F58">
        <v>0.17399999999999999</v>
      </c>
      <c r="G58">
        <v>0.52300000000000002</v>
      </c>
      <c r="H58">
        <v>7.5499999999999998E-2</v>
      </c>
      <c r="I58">
        <v>0.124</v>
      </c>
      <c r="J58">
        <v>0.46600000000000003</v>
      </c>
      <c r="K58">
        <v>0.14349999999999999</v>
      </c>
      <c r="L58">
        <v>0.122</v>
      </c>
      <c r="M58">
        <v>0.58799999999999997</v>
      </c>
      <c r="N58">
        <v>0.31433333299999999</v>
      </c>
      <c r="O58">
        <v>0.121</v>
      </c>
      <c r="P58">
        <v>0.46100000000000002</v>
      </c>
      <c r="Q58">
        <v>0.16800000000000001</v>
      </c>
      <c r="R58">
        <v>0.16800000000000001</v>
      </c>
      <c r="S58">
        <v>0.86499999999999999</v>
      </c>
      <c r="T58">
        <v>0.414333334</v>
      </c>
      <c r="U58">
        <v>1.0999999999999999E-2</v>
      </c>
      <c r="V58">
        <v>0.46100000000000002</v>
      </c>
      <c r="W58">
        <v>0.78900000000000003</v>
      </c>
      <c r="X58">
        <v>0.13800000000000001</v>
      </c>
      <c r="Y58">
        <v>0.77500000000000002</v>
      </c>
      <c r="Z58">
        <v>0.65266666699999998</v>
      </c>
      <c r="AA58">
        <v>0.21099999999999999</v>
      </c>
      <c r="AB58">
        <v>0.84299999999999997</v>
      </c>
      <c r="AC58">
        <v>0.71350000000000002</v>
      </c>
      <c r="AD58">
        <v>0.21099999999999999</v>
      </c>
      <c r="AE58">
        <v>0.44400000000000001</v>
      </c>
      <c r="AF58">
        <v>0.28866666699999999</v>
      </c>
      <c r="AG58">
        <v>0.13900000000000001</v>
      </c>
      <c r="AH58">
        <v>0.51</v>
      </c>
      <c r="AI58">
        <v>0.01</v>
      </c>
      <c r="AJ58">
        <v>9.6000000000000002E-2</v>
      </c>
      <c r="AK58">
        <v>5.8000000000000003E-2</v>
      </c>
      <c r="AL58">
        <v>0.22333333299999999</v>
      </c>
      <c r="AM58">
        <v>9.1999999999999998E-2</v>
      </c>
      <c r="AN58">
        <v>8.7999999999999995E-2</v>
      </c>
      <c r="AO58">
        <v>0.13400000000000001</v>
      </c>
    </row>
    <row r="59" spans="1:41">
      <c r="A59" s="149">
        <v>3</v>
      </c>
      <c r="B59">
        <v>9</v>
      </c>
      <c r="C59">
        <v>0.32</v>
      </c>
      <c r="D59">
        <v>0.77400000000000002</v>
      </c>
      <c r="E59">
        <v>0.1555</v>
      </c>
      <c r="F59">
        <v>0.379</v>
      </c>
      <c r="G59">
        <v>0.57599999999999996</v>
      </c>
      <c r="H59">
        <v>6.8500000000000005E-2</v>
      </c>
      <c r="I59">
        <v>0.245</v>
      </c>
      <c r="J59">
        <v>0.505</v>
      </c>
      <c r="K59">
        <v>0.157</v>
      </c>
      <c r="L59">
        <v>0.33900000000000002</v>
      </c>
      <c r="M59">
        <v>0.84</v>
      </c>
      <c r="N59">
        <v>0.32500000000000001</v>
      </c>
      <c r="O59">
        <v>0.3</v>
      </c>
      <c r="P59">
        <v>0.5</v>
      </c>
      <c r="Q59">
        <v>0.16300000000000001</v>
      </c>
      <c r="R59">
        <v>0.32200000000000001</v>
      </c>
      <c r="S59">
        <v>0.88400000000000001</v>
      </c>
      <c r="T59">
        <v>0.40058333400000001</v>
      </c>
      <c r="U59">
        <v>3.3000000000000002E-2</v>
      </c>
      <c r="V59">
        <v>0.5</v>
      </c>
      <c r="W59">
        <v>0.77749999999999997</v>
      </c>
      <c r="X59">
        <v>0.25600000000000001</v>
      </c>
      <c r="Y59">
        <v>0.873</v>
      </c>
      <c r="Z59">
        <v>0.64566666699999997</v>
      </c>
      <c r="AA59">
        <v>0.41899999999999998</v>
      </c>
      <c r="AB59">
        <v>0.91500000000000004</v>
      </c>
      <c r="AC59">
        <v>0.73199999999999998</v>
      </c>
      <c r="AD59">
        <v>0.42</v>
      </c>
      <c r="AE59">
        <v>0.217</v>
      </c>
      <c r="AF59">
        <v>0.24566666700000001</v>
      </c>
      <c r="AG59">
        <v>0.34599999999999997</v>
      </c>
      <c r="AH59">
        <v>0.54100000000000004</v>
      </c>
      <c r="AI59">
        <v>0.01</v>
      </c>
      <c r="AJ59">
        <v>0.29299999999999998</v>
      </c>
      <c r="AK59">
        <v>6.8000000000000005E-2</v>
      </c>
      <c r="AL59">
        <v>0.21566666700000001</v>
      </c>
      <c r="AM59">
        <v>0.23400000000000001</v>
      </c>
      <c r="AN59">
        <v>8.3000000000000004E-2</v>
      </c>
      <c r="AO59">
        <v>9.0999999999999998E-2</v>
      </c>
    </row>
    <row r="60" spans="1:41">
      <c r="A60" s="149">
        <v>3</v>
      </c>
      <c r="B60">
        <v>10</v>
      </c>
      <c r="C60">
        <v>0.436</v>
      </c>
      <c r="D60">
        <v>0.84299999999999997</v>
      </c>
      <c r="E60">
        <v>0.13750000000000001</v>
      </c>
      <c r="F60">
        <v>0.501</v>
      </c>
      <c r="G60">
        <v>0.67700000000000005</v>
      </c>
      <c r="H60">
        <v>6.9500000000000006E-2</v>
      </c>
      <c r="I60">
        <v>0.36499999999999999</v>
      </c>
      <c r="J60">
        <v>0.58299999999999996</v>
      </c>
      <c r="K60">
        <v>0.18049999999999999</v>
      </c>
      <c r="L60">
        <v>0.52700000000000002</v>
      </c>
      <c r="M60">
        <v>0.89600000000000002</v>
      </c>
      <c r="N60">
        <v>0.33633333300000001</v>
      </c>
      <c r="O60">
        <v>0.52</v>
      </c>
      <c r="P60">
        <v>0.65900000000000003</v>
      </c>
      <c r="Q60">
        <v>0.16</v>
      </c>
      <c r="R60">
        <v>0.504</v>
      </c>
      <c r="S60">
        <v>0.89900000000000002</v>
      </c>
      <c r="T60">
        <v>0.37658333399999999</v>
      </c>
      <c r="U60">
        <v>6.6000000000000003E-2</v>
      </c>
      <c r="V60">
        <v>0.65900000000000003</v>
      </c>
      <c r="W60">
        <v>0.78949999999999998</v>
      </c>
      <c r="X60">
        <v>0.40899999999999997</v>
      </c>
      <c r="Y60">
        <v>0.91200000000000003</v>
      </c>
      <c r="Z60">
        <v>0.61566666699999995</v>
      </c>
      <c r="AA60">
        <v>0.58799999999999997</v>
      </c>
      <c r="AB60">
        <v>0.93300000000000005</v>
      </c>
      <c r="AC60">
        <v>0.72799999999999998</v>
      </c>
      <c r="AD60">
        <v>0.58899999999999997</v>
      </c>
      <c r="AE60">
        <v>0.21099999999999999</v>
      </c>
      <c r="AF60">
        <v>0.19666666699999999</v>
      </c>
      <c r="AG60">
        <v>0.58299999999999996</v>
      </c>
      <c r="AH60">
        <v>0.6</v>
      </c>
      <c r="AI60">
        <v>0.01</v>
      </c>
      <c r="AJ60">
        <v>0.55100000000000005</v>
      </c>
      <c r="AK60">
        <v>0.10100000000000001</v>
      </c>
      <c r="AL60">
        <v>0.201333333</v>
      </c>
      <c r="AM60">
        <v>0.54600000000000004</v>
      </c>
      <c r="AN60">
        <v>0.08</v>
      </c>
      <c r="AO60">
        <v>5.8999999999999997E-2</v>
      </c>
    </row>
    <row r="61" spans="1:41">
      <c r="A61" s="149">
        <v>3</v>
      </c>
      <c r="B61">
        <v>11</v>
      </c>
      <c r="C61">
        <v>0.63300000000000001</v>
      </c>
      <c r="D61">
        <v>0.878</v>
      </c>
      <c r="E61">
        <v>0.1265</v>
      </c>
      <c r="F61">
        <v>0.55900000000000005</v>
      </c>
      <c r="G61">
        <v>0.70099999999999996</v>
      </c>
      <c r="H61">
        <v>7.4999999999999997E-2</v>
      </c>
      <c r="I61">
        <v>0.46400000000000002</v>
      </c>
      <c r="J61">
        <v>0.60199999999999998</v>
      </c>
      <c r="K61">
        <v>0.22650000000000001</v>
      </c>
      <c r="L61">
        <v>0.59099999999999997</v>
      </c>
      <c r="M61">
        <v>0.89900000000000002</v>
      </c>
      <c r="N61">
        <v>0.35399999999999998</v>
      </c>
      <c r="O61">
        <v>0.61599999999999999</v>
      </c>
      <c r="P61">
        <v>0.78800000000000003</v>
      </c>
      <c r="Q61">
        <v>0.161</v>
      </c>
      <c r="R61">
        <v>0.63700000000000001</v>
      </c>
      <c r="S61">
        <v>0.91100000000000003</v>
      </c>
      <c r="T61">
        <v>0.33941666700000001</v>
      </c>
      <c r="U61">
        <v>0.14099999999999999</v>
      </c>
      <c r="V61">
        <v>0.78800000000000003</v>
      </c>
      <c r="W61">
        <v>0.83199999999999996</v>
      </c>
      <c r="X61">
        <v>0.51500000000000001</v>
      </c>
      <c r="Y61">
        <v>0.92800000000000005</v>
      </c>
      <c r="Z61">
        <v>0.55233333299999998</v>
      </c>
      <c r="AA61">
        <v>0.69099999999999995</v>
      </c>
      <c r="AB61">
        <v>0.92900000000000005</v>
      </c>
      <c r="AC61">
        <v>0.70650000000000002</v>
      </c>
      <c r="AD61">
        <v>0.69199999999999995</v>
      </c>
      <c r="AE61">
        <v>0.21199999999999999</v>
      </c>
      <c r="AF61">
        <v>0.14933333300000001</v>
      </c>
      <c r="AG61">
        <v>0.69799999999999995</v>
      </c>
      <c r="AH61">
        <v>0.56299999999999994</v>
      </c>
      <c r="AI61">
        <v>0.01</v>
      </c>
      <c r="AJ61">
        <v>0.64600000000000002</v>
      </c>
      <c r="AK61">
        <v>0.13800000000000001</v>
      </c>
      <c r="AL61">
        <v>0.182</v>
      </c>
      <c r="AM61">
        <v>0.68</v>
      </c>
      <c r="AN61">
        <v>6.9000000000000006E-2</v>
      </c>
      <c r="AO61">
        <v>3.9E-2</v>
      </c>
    </row>
    <row r="62" spans="1:41">
      <c r="A62" s="149">
        <v>3</v>
      </c>
      <c r="B62">
        <v>12</v>
      </c>
      <c r="C62">
        <v>0.73199999999999998</v>
      </c>
      <c r="D62">
        <v>0.90300000000000002</v>
      </c>
      <c r="E62">
        <v>0.1245</v>
      </c>
      <c r="F62">
        <v>0.57099999999999995</v>
      </c>
      <c r="G62">
        <v>0.73599999999999999</v>
      </c>
      <c r="H62">
        <v>8.1500000000000003E-2</v>
      </c>
      <c r="I62">
        <v>0.53200000000000003</v>
      </c>
      <c r="J62">
        <v>0.628</v>
      </c>
      <c r="K62">
        <v>0.28399999999999997</v>
      </c>
      <c r="L62">
        <v>0.57999999999999996</v>
      </c>
      <c r="M62">
        <v>0.876</v>
      </c>
      <c r="N62">
        <v>0.38300000000000001</v>
      </c>
      <c r="O62">
        <v>0.67700000000000005</v>
      </c>
      <c r="P62">
        <v>0.84699999999999998</v>
      </c>
      <c r="Q62">
        <v>0.16700000000000001</v>
      </c>
      <c r="R62">
        <v>0.73099999999999998</v>
      </c>
      <c r="S62">
        <v>0.91</v>
      </c>
      <c r="T62">
        <v>0.29558333399999998</v>
      </c>
      <c r="U62">
        <v>0.19700000000000001</v>
      </c>
      <c r="V62">
        <v>0.84699999999999998</v>
      </c>
      <c r="W62">
        <v>0.84950000000000003</v>
      </c>
      <c r="X62">
        <v>0.621</v>
      </c>
      <c r="Y62">
        <v>0.91900000000000004</v>
      </c>
      <c r="Z62">
        <v>0.46666666699999998</v>
      </c>
      <c r="AA62">
        <v>0.75800000000000001</v>
      </c>
      <c r="AB62">
        <v>0.89</v>
      </c>
      <c r="AC62">
        <v>0.66049999999999998</v>
      </c>
      <c r="AD62">
        <v>0.75800000000000001</v>
      </c>
      <c r="AE62">
        <v>0.19400000000000001</v>
      </c>
      <c r="AF62">
        <v>0.12166666700000001</v>
      </c>
      <c r="AG62">
        <v>0.75700000000000001</v>
      </c>
      <c r="AH62">
        <v>0.443</v>
      </c>
      <c r="AI62">
        <v>0.01</v>
      </c>
      <c r="AJ62">
        <v>0.64700000000000002</v>
      </c>
      <c r="AK62">
        <v>0.17</v>
      </c>
      <c r="AL62">
        <v>0.17100000000000001</v>
      </c>
      <c r="AM62">
        <v>0.74199999999999999</v>
      </c>
      <c r="AN62">
        <v>5.1999999999999998E-2</v>
      </c>
      <c r="AO62">
        <v>2.5000000000000001E-2</v>
      </c>
    </row>
    <row r="63" spans="1:41">
      <c r="A63" s="149">
        <v>3</v>
      </c>
      <c r="B63">
        <v>13</v>
      </c>
      <c r="C63">
        <v>0.70899999999999996</v>
      </c>
      <c r="D63">
        <v>0.90900000000000003</v>
      </c>
      <c r="E63">
        <v>0.1225</v>
      </c>
      <c r="F63">
        <v>0.53500000000000003</v>
      </c>
      <c r="G63">
        <v>0.76500000000000001</v>
      </c>
      <c r="H63">
        <v>8.0500000000000002E-2</v>
      </c>
      <c r="I63">
        <v>0.57999999999999996</v>
      </c>
      <c r="J63">
        <v>0.67400000000000004</v>
      </c>
      <c r="K63">
        <v>0.33650000000000002</v>
      </c>
      <c r="L63">
        <v>0.55100000000000005</v>
      </c>
      <c r="M63">
        <v>0.81899999999999995</v>
      </c>
      <c r="N63">
        <v>0.41399999999999998</v>
      </c>
      <c r="O63">
        <v>0.69699999999999995</v>
      </c>
      <c r="P63">
        <v>0.89100000000000001</v>
      </c>
      <c r="Q63">
        <v>0.17399999999999999</v>
      </c>
      <c r="R63">
        <v>0.74399999999999999</v>
      </c>
      <c r="S63">
        <v>0.91400000000000003</v>
      </c>
      <c r="T63">
        <v>0.26141666699999999</v>
      </c>
      <c r="U63">
        <v>0.23300000000000001</v>
      </c>
      <c r="V63">
        <v>0.89100000000000001</v>
      </c>
      <c r="W63">
        <v>0.84850000000000003</v>
      </c>
      <c r="X63">
        <v>0.69199999999999995</v>
      </c>
      <c r="Y63">
        <v>0.90100000000000002</v>
      </c>
      <c r="Z63">
        <v>0.40033333300000001</v>
      </c>
      <c r="AA63">
        <v>0.76100000000000001</v>
      </c>
      <c r="AB63">
        <v>0.79900000000000004</v>
      </c>
      <c r="AC63">
        <v>0.59150000000000003</v>
      </c>
      <c r="AD63">
        <v>0.76100000000000001</v>
      </c>
      <c r="AE63">
        <v>0.192</v>
      </c>
      <c r="AF63">
        <v>0.112666667</v>
      </c>
      <c r="AG63">
        <v>0.76200000000000001</v>
      </c>
      <c r="AH63">
        <v>0.30399999999999999</v>
      </c>
      <c r="AI63">
        <v>0.01</v>
      </c>
      <c r="AJ63">
        <v>0.61299999999999999</v>
      </c>
      <c r="AK63">
        <v>0.19700000000000001</v>
      </c>
      <c r="AL63">
        <v>0.16466666699999999</v>
      </c>
      <c r="AM63">
        <v>0.73699999999999999</v>
      </c>
      <c r="AN63">
        <v>3.4000000000000002E-2</v>
      </c>
      <c r="AO63">
        <v>1.7000000000000001E-2</v>
      </c>
    </row>
    <row r="64" spans="1:41">
      <c r="A64" s="149">
        <v>3</v>
      </c>
      <c r="B64">
        <v>14</v>
      </c>
      <c r="C64">
        <v>0.56899999999999995</v>
      </c>
      <c r="D64">
        <v>0.89300000000000002</v>
      </c>
      <c r="E64">
        <v>0.11899999999999999</v>
      </c>
      <c r="F64">
        <v>0.47299999999999998</v>
      </c>
      <c r="G64">
        <v>0.752</v>
      </c>
      <c r="H64">
        <v>7.3999999999999996E-2</v>
      </c>
      <c r="I64">
        <v>0.59499999999999997</v>
      </c>
      <c r="J64">
        <v>0.70399999999999996</v>
      </c>
      <c r="K64">
        <v>0.36799999999999999</v>
      </c>
      <c r="L64">
        <v>0.5</v>
      </c>
      <c r="M64">
        <v>0.68300000000000005</v>
      </c>
      <c r="N64">
        <v>0.44166666700000001</v>
      </c>
      <c r="O64">
        <v>0.66700000000000004</v>
      </c>
      <c r="P64">
        <v>0.90300000000000002</v>
      </c>
      <c r="Q64">
        <v>0.183</v>
      </c>
      <c r="R64">
        <v>0.68899999999999995</v>
      </c>
      <c r="S64">
        <v>0.92</v>
      </c>
      <c r="T64">
        <v>0.233333334</v>
      </c>
      <c r="U64">
        <v>0.219</v>
      </c>
      <c r="V64">
        <v>0.90300000000000002</v>
      </c>
      <c r="W64">
        <v>0.83599999999999997</v>
      </c>
      <c r="X64">
        <v>0.66500000000000004</v>
      </c>
      <c r="Y64">
        <v>0.85</v>
      </c>
      <c r="Z64">
        <v>0.34766666699999998</v>
      </c>
      <c r="AA64">
        <v>0.70899999999999996</v>
      </c>
      <c r="AB64">
        <v>0.621</v>
      </c>
      <c r="AC64">
        <v>0.53100000000000003</v>
      </c>
      <c r="AD64">
        <v>0.70899999999999996</v>
      </c>
      <c r="AE64">
        <v>0.17599999999999999</v>
      </c>
      <c r="AF64">
        <v>0.109</v>
      </c>
      <c r="AG64">
        <v>0.70799999999999996</v>
      </c>
      <c r="AH64">
        <v>0.22700000000000001</v>
      </c>
      <c r="AI64">
        <v>0.01</v>
      </c>
      <c r="AJ64">
        <v>0.55400000000000005</v>
      </c>
      <c r="AK64">
        <v>0.215</v>
      </c>
      <c r="AL64">
        <v>0.15766666700000001</v>
      </c>
      <c r="AM64">
        <v>0.68400000000000005</v>
      </c>
      <c r="AN64">
        <v>3.6999999999999998E-2</v>
      </c>
      <c r="AO64">
        <v>1.0999999999999999E-2</v>
      </c>
    </row>
    <row r="65" spans="1:41">
      <c r="A65" s="149">
        <v>3</v>
      </c>
      <c r="B65">
        <v>15</v>
      </c>
      <c r="C65">
        <v>0.39500000000000002</v>
      </c>
      <c r="D65">
        <v>0.83499999999999996</v>
      </c>
      <c r="E65">
        <v>0.1205</v>
      </c>
      <c r="F65">
        <v>0.38900000000000001</v>
      </c>
      <c r="G65">
        <v>0.68</v>
      </c>
      <c r="H65">
        <v>6.9500000000000006E-2</v>
      </c>
      <c r="I65">
        <v>0.46600000000000003</v>
      </c>
      <c r="J65">
        <v>0.69399999999999995</v>
      </c>
      <c r="K65">
        <v>0.38400000000000001</v>
      </c>
      <c r="L65">
        <v>0.34699999999999998</v>
      </c>
      <c r="M65">
        <v>0.505</v>
      </c>
      <c r="N65">
        <v>0.46100000000000002</v>
      </c>
      <c r="O65">
        <v>0.56599999999999995</v>
      </c>
      <c r="P65">
        <v>0.91300000000000003</v>
      </c>
      <c r="Q65">
        <v>0.191</v>
      </c>
      <c r="R65">
        <v>0.56299999999999994</v>
      </c>
      <c r="S65">
        <v>0.91800000000000004</v>
      </c>
      <c r="T65">
        <v>0.20408333400000001</v>
      </c>
      <c r="U65">
        <v>0.157</v>
      </c>
      <c r="V65">
        <v>0.91300000000000003</v>
      </c>
      <c r="W65">
        <v>0.86250000000000004</v>
      </c>
      <c r="X65">
        <v>0.56999999999999995</v>
      </c>
      <c r="Y65">
        <v>0.73</v>
      </c>
      <c r="Z65">
        <v>0.28766666699999999</v>
      </c>
      <c r="AA65">
        <v>0.60199999999999998</v>
      </c>
      <c r="AB65">
        <v>0.442</v>
      </c>
      <c r="AC65">
        <v>0.48099999999999998</v>
      </c>
      <c r="AD65">
        <v>0.60199999999999998</v>
      </c>
      <c r="AE65">
        <v>0.14199999999999999</v>
      </c>
      <c r="AF65">
        <v>9.7666666999999999E-2</v>
      </c>
      <c r="AG65">
        <v>0.60399999999999998</v>
      </c>
      <c r="AH65">
        <v>0.19900000000000001</v>
      </c>
      <c r="AI65">
        <v>0.01</v>
      </c>
      <c r="AJ65">
        <v>0.46500000000000002</v>
      </c>
      <c r="AK65">
        <v>0.22700000000000001</v>
      </c>
      <c r="AL65">
        <v>0.16</v>
      </c>
      <c r="AM65">
        <v>0.58499999999999996</v>
      </c>
      <c r="AN65">
        <v>6.2E-2</v>
      </c>
      <c r="AO65">
        <v>6.0000000000000001E-3</v>
      </c>
    </row>
    <row r="66" spans="1:41">
      <c r="A66" s="149">
        <v>3</v>
      </c>
      <c r="B66">
        <v>16</v>
      </c>
      <c r="C66">
        <v>0.24</v>
      </c>
      <c r="D66">
        <v>0.69499999999999995</v>
      </c>
      <c r="E66">
        <v>0.127</v>
      </c>
      <c r="F66">
        <v>0.27300000000000002</v>
      </c>
      <c r="G66">
        <v>0.56499999999999995</v>
      </c>
      <c r="H66">
        <v>7.1499999999999994E-2</v>
      </c>
      <c r="I66">
        <v>0.309</v>
      </c>
      <c r="J66">
        <v>0.66300000000000003</v>
      </c>
      <c r="K66">
        <v>0.3785</v>
      </c>
      <c r="L66">
        <v>0.20300000000000001</v>
      </c>
      <c r="M66">
        <v>0.374</v>
      </c>
      <c r="N66">
        <v>0.46466666699999998</v>
      </c>
      <c r="O66">
        <v>0.376</v>
      </c>
      <c r="P66">
        <v>0.91</v>
      </c>
      <c r="Q66">
        <v>0.189</v>
      </c>
      <c r="R66">
        <v>0.36799999999999999</v>
      </c>
      <c r="S66">
        <v>0.90300000000000002</v>
      </c>
      <c r="T66">
        <v>0.18433333399999999</v>
      </c>
      <c r="U66">
        <v>0.109</v>
      </c>
      <c r="V66">
        <v>0.91</v>
      </c>
      <c r="W66">
        <v>0.85199999999999998</v>
      </c>
      <c r="X66">
        <v>0.42599999999999999</v>
      </c>
      <c r="Y66">
        <v>0.54600000000000004</v>
      </c>
      <c r="Z66">
        <v>0.241666667</v>
      </c>
      <c r="AA66">
        <v>0.437</v>
      </c>
      <c r="AB66">
        <v>0.32</v>
      </c>
      <c r="AC66">
        <v>0.42799999999999999</v>
      </c>
      <c r="AD66">
        <v>0.437</v>
      </c>
      <c r="AE66">
        <v>9.6000000000000002E-2</v>
      </c>
      <c r="AF66">
        <v>8.8666667000000005E-2</v>
      </c>
      <c r="AG66">
        <v>0.45</v>
      </c>
      <c r="AH66">
        <v>0.186</v>
      </c>
      <c r="AI66">
        <v>0.01</v>
      </c>
      <c r="AJ66">
        <v>0.34200000000000003</v>
      </c>
      <c r="AK66">
        <v>0.221</v>
      </c>
      <c r="AL66">
        <v>0.174666667</v>
      </c>
      <c r="AM66">
        <v>0.44</v>
      </c>
      <c r="AN66">
        <v>9.6000000000000002E-2</v>
      </c>
      <c r="AO66">
        <v>4.0000000000000001E-3</v>
      </c>
    </row>
    <row r="67" spans="1:41">
      <c r="A67" s="149">
        <v>3</v>
      </c>
      <c r="B67">
        <v>17</v>
      </c>
      <c r="C67">
        <v>0.112</v>
      </c>
      <c r="D67">
        <v>0.53100000000000003</v>
      </c>
      <c r="E67">
        <v>0.14349999999999999</v>
      </c>
      <c r="F67">
        <v>0.15</v>
      </c>
      <c r="G67">
        <v>0.45400000000000001</v>
      </c>
      <c r="H67">
        <v>8.6999999999999994E-2</v>
      </c>
      <c r="I67">
        <v>0.17699999999999999</v>
      </c>
      <c r="J67">
        <v>0.65400000000000003</v>
      </c>
      <c r="K67">
        <v>0.39550000000000002</v>
      </c>
      <c r="L67">
        <v>0.11</v>
      </c>
      <c r="M67">
        <v>0.23200000000000001</v>
      </c>
      <c r="N67">
        <v>0.47133333300000002</v>
      </c>
      <c r="O67">
        <v>0.219</v>
      </c>
      <c r="P67">
        <v>0.90400000000000003</v>
      </c>
      <c r="Q67">
        <v>0.19</v>
      </c>
      <c r="R67">
        <v>0.17499999999999999</v>
      </c>
      <c r="S67">
        <v>0.88</v>
      </c>
      <c r="T67">
        <v>0.17908333400000001</v>
      </c>
      <c r="U67">
        <v>4.8000000000000001E-2</v>
      </c>
      <c r="V67">
        <v>0.90400000000000003</v>
      </c>
      <c r="W67">
        <v>0.84399999999999997</v>
      </c>
      <c r="X67">
        <v>0.221</v>
      </c>
      <c r="Y67">
        <v>0.32300000000000001</v>
      </c>
      <c r="Z67">
        <v>0.21466666700000001</v>
      </c>
      <c r="AA67">
        <v>0.22600000000000001</v>
      </c>
      <c r="AB67">
        <v>0.192</v>
      </c>
      <c r="AC67">
        <v>0.3775</v>
      </c>
      <c r="AD67">
        <v>0.22600000000000001</v>
      </c>
      <c r="AE67">
        <v>5.3999999999999999E-2</v>
      </c>
      <c r="AF67">
        <v>8.4333332999999996E-2</v>
      </c>
      <c r="AG67">
        <v>0.252</v>
      </c>
      <c r="AH67">
        <v>0.153</v>
      </c>
      <c r="AI67">
        <v>0.01</v>
      </c>
      <c r="AJ67">
        <v>0.19</v>
      </c>
      <c r="AK67">
        <v>0.185</v>
      </c>
      <c r="AL67">
        <v>0.20733333300000001</v>
      </c>
      <c r="AM67">
        <v>0.25800000000000001</v>
      </c>
      <c r="AN67">
        <v>0.112</v>
      </c>
      <c r="AO67">
        <v>6.0000000000000001E-3</v>
      </c>
    </row>
    <row r="68" spans="1:41">
      <c r="A68" s="149">
        <v>3</v>
      </c>
      <c r="B68">
        <v>18</v>
      </c>
      <c r="C68">
        <v>0.02</v>
      </c>
      <c r="D68">
        <v>0.43</v>
      </c>
      <c r="E68">
        <v>0.2</v>
      </c>
      <c r="F68">
        <v>3.5000000000000003E-2</v>
      </c>
      <c r="G68">
        <v>0.42899999999999999</v>
      </c>
      <c r="H68">
        <v>0.16200000000000001</v>
      </c>
      <c r="I68">
        <v>3.7999999999999999E-2</v>
      </c>
      <c r="J68">
        <v>0.624</v>
      </c>
      <c r="K68">
        <v>0.50600000000000001</v>
      </c>
      <c r="L68">
        <v>2.8000000000000001E-2</v>
      </c>
      <c r="M68">
        <v>0.183</v>
      </c>
      <c r="N68">
        <v>0.505</v>
      </c>
      <c r="O68">
        <v>5.5E-2</v>
      </c>
      <c r="P68">
        <v>0.91500000000000004</v>
      </c>
      <c r="Q68">
        <v>0.20799999999999999</v>
      </c>
      <c r="R68">
        <v>3.4000000000000002E-2</v>
      </c>
      <c r="S68">
        <v>0.86399999999999999</v>
      </c>
      <c r="T68">
        <v>0.204166667</v>
      </c>
      <c r="U68">
        <v>8.0000000000000002E-3</v>
      </c>
      <c r="V68">
        <v>0.91500000000000004</v>
      </c>
      <c r="W68">
        <v>0.85499999999999998</v>
      </c>
      <c r="X68">
        <v>4.1000000000000002E-2</v>
      </c>
      <c r="Y68">
        <v>0.21099999999999999</v>
      </c>
      <c r="Z68">
        <v>0.20833333300000001</v>
      </c>
      <c r="AA68">
        <v>4.9000000000000002E-2</v>
      </c>
      <c r="AB68">
        <v>0.14699999999999999</v>
      </c>
      <c r="AC68">
        <v>0.3705</v>
      </c>
      <c r="AD68">
        <v>4.9000000000000002E-2</v>
      </c>
      <c r="AE68">
        <v>2.8000000000000001E-2</v>
      </c>
      <c r="AF68">
        <v>7.7333333000000004E-2</v>
      </c>
      <c r="AG68">
        <v>6.5000000000000002E-2</v>
      </c>
      <c r="AH68">
        <v>0.14099999999999999</v>
      </c>
      <c r="AI68">
        <v>0.01</v>
      </c>
      <c r="AJ68">
        <v>4.8000000000000001E-2</v>
      </c>
      <c r="AK68">
        <v>0.14000000000000001</v>
      </c>
      <c r="AL68">
        <v>0.26566666700000002</v>
      </c>
      <c r="AM68">
        <v>7.3999999999999996E-2</v>
      </c>
      <c r="AN68">
        <v>9.8000000000000004E-2</v>
      </c>
      <c r="AO68">
        <v>2.5999999999999999E-2</v>
      </c>
    </row>
    <row r="69" spans="1:41">
      <c r="A69" s="149">
        <v>3</v>
      </c>
      <c r="B69">
        <v>19</v>
      </c>
      <c r="C69">
        <v>0</v>
      </c>
      <c r="D69">
        <v>0.35299999999999998</v>
      </c>
      <c r="E69">
        <v>0.30199999999999999</v>
      </c>
      <c r="F69">
        <v>0</v>
      </c>
      <c r="G69">
        <v>0.43</v>
      </c>
      <c r="H69">
        <v>0.311</v>
      </c>
      <c r="I69">
        <v>0</v>
      </c>
      <c r="J69">
        <v>0.61199999999999999</v>
      </c>
      <c r="K69">
        <v>0.64049999999999996</v>
      </c>
      <c r="L69">
        <v>0</v>
      </c>
      <c r="M69">
        <v>0.17399999999999999</v>
      </c>
      <c r="N69">
        <v>0.58099999999999996</v>
      </c>
      <c r="O69">
        <v>0</v>
      </c>
      <c r="P69">
        <v>0.92300000000000004</v>
      </c>
      <c r="Q69">
        <v>0.27700000000000002</v>
      </c>
      <c r="R69">
        <v>0</v>
      </c>
      <c r="S69">
        <v>0.86299999999999999</v>
      </c>
      <c r="T69">
        <v>0.2515</v>
      </c>
      <c r="U69">
        <v>0</v>
      </c>
      <c r="V69">
        <v>0.92300000000000004</v>
      </c>
      <c r="W69">
        <v>0.86950000000000005</v>
      </c>
      <c r="X69">
        <v>0</v>
      </c>
      <c r="Y69">
        <v>0.16900000000000001</v>
      </c>
      <c r="Z69">
        <v>0.20100000000000001</v>
      </c>
      <c r="AA69">
        <v>0</v>
      </c>
      <c r="AB69">
        <v>0.126</v>
      </c>
      <c r="AC69">
        <v>0.377</v>
      </c>
      <c r="AD69">
        <v>0</v>
      </c>
      <c r="AE69">
        <v>1.2E-2</v>
      </c>
      <c r="AF69">
        <v>6.3E-2</v>
      </c>
      <c r="AG69">
        <v>0</v>
      </c>
      <c r="AH69">
        <v>0.13800000000000001</v>
      </c>
      <c r="AI69">
        <v>0.01</v>
      </c>
      <c r="AJ69">
        <v>0</v>
      </c>
      <c r="AK69">
        <v>0.11700000000000001</v>
      </c>
      <c r="AL69">
        <v>0.34166666699999998</v>
      </c>
      <c r="AM69">
        <v>0</v>
      </c>
      <c r="AN69">
        <v>0.111</v>
      </c>
      <c r="AO69">
        <v>4.7E-2</v>
      </c>
    </row>
    <row r="70" spans="1:41">
      <c r="A70" s="149">
        <v>3</v>
      </c>
      <c r="B70">
        <v>20</v>
      </c>
      <c r="C70">
        <v>0</v>
      </c>
      <c r="D70">
        <v>0.29899999999999999</v>
      </c>
      <c r="E70">
        <v>0.42849999999999999</v>
      </c>
      <c r="F70">
        <v>0</v>
      </c>
      <c r="G70">
        <v>0.372</v>
      </c>
      <c r="H70">
        <v>0.47949999999999998</v>
      </c>
      <c r="I70">
        <v>0</v>
      </c>
      <c r="J70">
        <v>0.58399999999999996</v>
      </c>
      <c r="K70">
        <v>0.69650000000000001</v>
      </c>
      <c r="L70">
        <v>0</v>
      </c>
      <c r="M70">
        <v>0.151</v>
      </c>
      <c r="N70">
        <v>0.64233333299999995</v>
      </c>
      <c r="O70">
        <v>0</v>
      </c>
      <c r="P70">
        <v>0.92100000000000004</v>
      </c>
      <c r="Q70">
        <v>0.39200000000000002</v>
      </c>
      <c r="R70">
        <v>0</v>
      </c>
      <c r="S70">
        <v>0.89800000000000002</v>
      </c>
      <c r="T70">
        <v>0.29658333399999998</v>
      </c>
      <c r="U70">
        <v>0</v>
      </c>
      <c r="V70">
        <v>0.92100000000000004</v>
      </c>
      <c r="W70">
        <v>0.88449999999999995</v>
      </c>
      <c r="X70">
        <v>0</v>
      </c>
      <c r="Y70">
        <v>0.13600000000000001</v>
      </c>
      <c r="Z70">
        <v>0.16466666699999999</v>
      </c>
      <c r="AA70">
        <v>0</v>
      </c>
      <c r="AB70">
        <v>0.10199999999999999</v>
      </c>
      <c r="AC70">
        <v>0.34449999999999997</v>
      </c>
      <c r="AD70">
        <v>0</v>
      </c>
      <c r="AE70">
        <v>5.0000000000000001E-3</v>
      </c>
      <c r="AF70">
        <v>4.5333333000000003E-2</v>
      </c>
      <c r="AG70">
        <v>0</v>
      </c>
      <c r="AH70">
        <v>0.113</v>
      </c>
      <c r="AI70">
        <v>0.01</v>
      </c>
      <c r="AJ70">
        <v>0</v>
      </c>
      <c r="AK70">
        <v>8.5999999999999993E-2</v>
      </c>
      <c r="AL70">
        <v>0.41699999999999998</v>
      </c>
      <c r="AM70">
        <v>0</v>
      </c>
      <c r="AN70">
        <v>0.123</v>
      </c>
      <c r="AO70">
        <v>7.3999999999999996E-2</v>
      </c>
    </row>
    <row r="71" spans="1:41">
      <c r="A71" s="149">
        <v>3</v>
      </c>
      <c r="B71">
        <v>21</v>
      </c>
      <c r="C71">
        <v>0</v>
      </c>
      <c r="D71">
        <v>0.25700000000000001</v>
      </c>
      <c r="E71">
        <v>0.54249999999999998</v>
      </c>
      <c r="F71">
        <v>0</v>
      </c>
      <c r="G71">
        <v>0.30199999999999999</v>
      </c>
      <c r="H71">
        <v>0.61899999999999999</v>
      </c>
      <c r="I71">
        <v>0</v>
      </c>
      <c r="J71">
        <v>0.52600000000000002</v>
      </c>
      <c r="K71">
        <v>0.70150000000000001</v>
      </c>
      <c r="L71">
        <v>0</v>
      </c>
      <c r="M71">
        <v>0.123</v>
      </c>
      <c r="N71">
        <v>0.67933333299999998</v>
      </c>
      <c r="O71">
        <v>0</v>
      </c>
      <c r="P71">
        <v>0.92200000000000004</v>
      </c>
      <c r="Q71">
        <v>0.501</v>
      </c>
      <c r="R71">
        <v>0</v>
      </c>
      <c r="S71">
        <v>0.89800000000000002</v>
      </c>
      <c r="T71">
        <v>0.33308333400000001</v>
      </c>
      <c r="U71">
        <v>0</v>
      </c>
      <c r="V71">
        <v>0.92200000000000004</v>
      </c>
      <c r="W71">
        <v>0.91200000000000003</v>
      </c>
      <c r="X71">
        <v>0</v>
      </c>
      <c r="Y71">
        <v>0.11799999999999999</v>
      </c>
      <c r="Z71">
        <v>0.12366666699999999</v>
      </c>
      <c r="AA71">
        <v>0</v>
      </c>
      <c r="AB71">
        <v>9.0999999999999998E-2</v>
      </c>
      <c r="AC71">
        <v>0.27700000000000002</v>
      </c>
      <c r="AD71">
        <v>0</v>
      </c>
      <c r="AE71">
        <v>0.01</v>
      </c>
      <c r="AF71">
        <v>3.5333333000000001E-2</v>
      </c>
      <c r="AG71">
        <v>0</v>
      </c>
      <c r="AH71">
        <v>8.1000000000000003E-2</v>
      </c>
      <c r="AI71">
        <v>0.01</v>
      </c>
      <c r="AJ71">
        <v>0</v>
      </c>
      <c r="AK71">
        <v>5.5E-2</v>
      </c>
      <c r="AL71">
        <v>0.48599999999999999</v>
      </c>
      <c r="AM71">
        <v>0</v>
      </c>
      <c r="AN71">
        <v>0.109</v>
      </c>
      <c r="AO71">
        <v>0.11</v>
      </c>
    </row>
    <row r="72" spans="1:41">
      <c r="A72" s="149">
        <v>3</v>
      </c>
      <c r="B72">
        <v>22</v>
      </c>
      <c r="C72">
        <v>0</v>
      </c>
      <c r="D72">
        <v>0.23699999999999999</v>
      </c>
      <c r="E72">
        <v>0.63200000000000001</v>
      </c>
      <c r="F72">
        <v>0</v>
      </c>
      <c r="G72">
        <v>0.23200000000000001</v>
      </c>
      <c r="H72">
        <v>0.70950000000000002</v>
      </c>
      <c r="I72">
        <v>0</v>
      </c>
      <c r="J72">
        <v>0.44</v>
      </c>
      <c r="K72">
        <v>0.70150000000000001</v>
      </c>
      <c r="L72">
        <v>0</v>
      </c>
      <c r="M72">
        <v>0.115</v>
      </c>
      <c r="N72">
        <v>0.71033333300000001</v>
      </c>
      <c r="O72">
        <v>0</v>
      </c>
      <c r="P72">
        <v>0.92500000000000004</v>
      </c>
      <c r="Q72">
        <v>0.59599999999999997</v>
      </c>
      <c r="R72">
        <v>0</v>
      </c>
      <c r="S72">
        <v>0.871</v>
      </c>
      <c r="T72">
        <v>0.370166667</v>
      </c>
      <c r="U72">
        <v>0</v>
      </c>
      <c r="V72">
        <v>0.92500000000000004</v>
      </c>
      <c r="W72">
        <v>0.93400000000000005</v>
      </c>
      <c r="X72">
        <v>0</v>
      </c>
      <c r="Y72">
        <v>0.11700000000000001</v>
      </c>
      <c r="Z72">
        <v>0.108333333</v>
      </c>
      <c r="AA72">
        <v>0</v>
      </c>
      <c r="AB72">
        <v>0.108</v>
      </c>
      <c r="AC72">
        <v>0.2165</v>
      </c>
      <c r="AD72">
        <v>0</v>
      </c>
      <c r="AE72">
        <v>3.5000000000000003E-2</v>
      </c>
      <c r="AF72">
        <v>4.7666667000000003E-2</v>
      </c>
      <c r="AG72">
        <v>0</v>
      </c>
      <c r="AH72">
        <v>4.5999999999999999E-2</v>
      </c>
      <c r="AI72">
        <v>0.01</v>
      </c>
      <c r="AJ72">
        <v>0</v>
      </c>
      <c r="AK72">
        <v>0.03</v>
      </c>
      <c r="AL72">
        <v>0.55000000000000004</v>
      </c>
      <c r="AM72">
        <v>0</v>
      </c>
      <c r="AN72">
        <v>8.5999999999999993E-2</v>
      </c>
      <c r="AO72">
        <v>0.157</v>
      </c>
    </row>
    <row r="73" spans="1:41">
      <c r="A73" s="149">
        <v>3</v>
      </c>
      <c r="B73">
        <v>23</v>
      </c>
      <c r="C73">
        <v>0</v>
      </c>
      <c r="D73">
        <v>0.224</v>
      </c>
      <c r="E73">
        <v>0.69550000000000001</v>
      </c>
      <c r="F73">
        <v>0</v>
      </c>
      <c r="G73">
        <v>0.17299999999999999</v>
      </c>
      <c r="H73">
        <v>0.752</v>
      </c>
      <c r="I73">
        <v>0</v>
      </c>
      <c r="J73">
        <v>0.34799999999999998</v>
      </c>
      <c r="K73">
        <v>0.70050000000000001</v>
      </c>
      <c r="L73">
        <v>0</v>
      </c>
      <c r="M73">
        <v>0.11799999999999999</v>
      </c>
      <c r="N73">
        <v>0.73699999999999999</v>
      </c>
      <c r="O73">
        <v>0</v>
      </c>
      <c r="P73">
        <v>0.92700000000000005</v>
      </c>
      <c r="Q73">
        <v>0.67100000000000004</v>
      </c>
      <c r="R73">
        <v>0</v>
      </c>
      <c r="S73">
        <v>0.83399999999999996</v>
      </c>
      <c r="T73">
        <v>0.40725</v>
      </c>
      <c r="U73">
        <v>0</v>
      </c>
      <c r="V73">
        <v>0.92700000000000005</v>
      </c>
      <c r="W73">
        <v>0.95150000000000001</v>
      </c>
      <c r="X73">
        <v>0</v>
      </c>
      <c r="Y73">
        <v>0.127</v>
      </c>
      <c r="Z73">
        <v>0.11899999999999999</v>
      </c>
      <c r="AA73">
        <v>0</v>
      </c>
      <c r="AB73">
        <v>0.12</v>
      </c>
      <c r="AC73">
        <v>0.16750000000000001</v>
      </c>
      <c r="AD73">
        <v>0</v>
      </c>
      <c r="AE73">
        <v>8.7999999999999995E-2</v>
      </c>
      <c r="AF73">
        <v>7.5666667000000007E-2</v>
      </c>
      <c r="AG73">
        <v>0</v>
      </c>
      <c r="AH73">
        <v>1.7000000000000001E-2</v>
      </c>
      <c r="AI73">
        <v>0.01</v>
      </c>
      <c r="AJ73">
        <v>0</v>
      </c>
      <c r="AK73">
        <v>1.4999999999999999E-2</v>
      </c>
      <c r="AL73">
        <v>0.60699999999999998</v>
      </c>
      <c r="AM73">
        <v>0</v>
      </c>
      <c r="AN73">
        <v>6.2E-2</v>
      </c>
      <c r="AO73">
        <v>0.218</v>
      </c>
    </row>
    <row r="74" spans="1:41">
      <c r="A74" s="149">
        <v>3</v>
      </c>
      <c r="B74">
        <v>24</v>
      </c>
      <c r="C74">
        <v>0</v>
      </c>
      <c r="D74">
        <v>0.20699999999999999</v>
      </c>
      <c r="E74">
        <v>0.72799999999999998</v>
      </c>
      <c r="F74">
        <v>0</v>
      </c>
      <c r="G74">
        <v>0.124</v>
      </c>
      <c r="H74">
        <v>0.76500000000000001</v>
      </c>
      <c r="I74">
        <v>0</v>
      </c>
      <c r="J74">
        <v>0.27700000000000002</v>
      </c>
      <c r="K74">
        <v>0.71</v>
      </c>
      <c r="L74">
        <v>0</v>
      </c>
      <c r="M74">
        <v>0.109</v>
      </c>
      <c r="N74">
        <v>0.75333333300000005</v>
      </c>
      <c r="O74">
        <v>0</v>
      </c>
      <c r="P74">
        <v>0.92900000000000005</v>
      </c>
      <c r="Q74">
        <v>0.70599999999999996</v>
      </c>
      <c r="R74">
        <v>0</v>
      </c>
      <c r="S74">
        <v>0.79200000000000004</v>
      </c>
      <c r="T74">
        <v>0.439</v>
      </c>
      <c r="U74">
        <v>0</v>
      </c>
      <c r="V74">
        <v>0.92900000000000005</v>
      </c>
      <c r="W74">
        <v>0.96350000000000002</v>
      </c>
      <c r="X74">
        <v>0</v>
      </c>
      <c r="Y74">
        <v>0.161</v>
      </c>
      <c r="Z74">
        <v>0.15</v>
      </c>
      <c r="AA74">
        <v>0</v>
      </c>
      <c r="AB74">
        <v>0.111</v>
      </c>
      <c r="AC74">
        <v>0.13400000000000001</v>
      </c>
      <c r="AD74">
        <v>0</v>
      </c>
      <c r="AE74">
        <v>0.17199999999999999</v>
      </c>
      <c r="AF74">
        <v>0.100333333</v>
      </c>
      <c r="AG74">
        <v>0</v>
      </c>
      <c r="AH74">
        <v>8.0000000000000002E-3</v>
      </c>
      <c r="AI74">
        <v>0.01</v>
      </c>
      <c r="AJ74">
        <v>0</v>
      </c>
      <c r="AK74">
        <v>1.4999999999999999E-2</v>
      </c>
      <c r="AL74">
        <v>0.64866666699999997</v>
      </c>
      <c r="AM74">
        <v>0</v>
      </c>
      <c r="AN74">
        <v>4.4999999999999998E-2</v>
      </c>
      <c r="AO74">
        <v>0.30299999999999999</v>
      </c>
    </row>
    <row r="75" spans="1:41">
      <c r="A75" s="149">
        <v>4</v>
      </c>
      <c r="B75">
        <v>1</v>
      </c>
      <c r="C75">
        <v>0</v>
      </c>
      <c r="D75">
        <v>0.39900000000000002</v>
      </c>
      <c r="E75">
        <v>0.79900000000000004</v>
      </c>
      <c r="F75">
        <v>0</v>
      </c>
      <c r="G75">
        <v>0.33800000000000002</v>
      </c>
      <c r="H75">
        <v>0.8175</v>
      </c>
      <c r="I75">
        <v>0</v>
      </c>
      <c r="J75">
        <v>0.41899999999999998</v>
      </c>
      <c r="K75">
        <v>0.63800000000000001</v>
      </c>
      <c r="L75">
        <v>0</v>
      </c>
      <c r="M75">
        <v>0.39500000000000002</v>
      </c>
      <c r="N75">
        <v>0.76866666699999997</v>
      </c>
      <c r="O75">
        <v>0</v>
      </c>
      <c r="P75">
        <v>0.60199999999999998</v>
      </c>
      <c r="Q75">
        <v>0.81799999999999995</v>
      </c>
      <c r="R75">
        <v>0</v>
      </c>
      <c r="S75">
        <v>0.438</v>
      </c>
      <c r="T75">
        <v>0.81399999999999995</v>
      </c>
      <c r="U75">
        <v>0</v>
      </c>
      <c r="V75">
        <v>0.60199999999999998</v>
      </c>
      <c r="W75">
        <v>0.52349999999999997</v>
      </c>
      <c r="X75">
        <v>0</v>
      </c>
      <c r="Y75">
        <v>0.38</v>
      </c>
      <c r="Z75">
        <v>0.82899999999999996</v>
      </c>
      <c r="AA75">
        <v>0</v>
      </c>
      <c r="AB75">
        <v>0.436</v>
      </c>
      <c r="AC75">
        <v>0.85799999999999998</v>
      </c>
      <c r="AD75">
        <v>0</v>
      </c>
      <c r="AE75">
        <v>0.52200000000000002</v>
      </c>
      <c r="AF75">
        <v>0.92</v>
      </c>
      <c r="AG75">
        <v>0</v>
      </c>
      <c r="AH75">
        <v>0.36599999999999999</v>
      </c>
      <c r="AI75">
        <v>0.01</v>
      </c>
      <c r="AJ75">
        <v>0</v>
      </c>
      <c r="AK75">
        <v>0.45400000000000001</v>
      </c>
      <c r="AL75">
        <v>0.78933333299999997</v>
      </c>
      <c r="AM75">
        <v>0</v>
      </c>
      <c r="AN75">
        <v>0.38</v>
      </c>
      <c r="AO75">
        <v>0.70099999999999996</v>
      </c>
    </row>
    <row r="76" spans="1:41">
      <c r="A76" s="149">
        <v>4</v>
      </c>
      <c r="B76">
        <v>2</v>
      </c>
      <c r="C76">
        <v>0</v>
      </c>
      <c r="D76">
        <v>0.41</v>
      </c>
      <c r="E76">
        <v>0.80200000000000005</v>
      </c>
      <c r="F76">
        <v>0</v>
      </c>
      <c r="G76">
        <v>0.307</v>
      </c>
      <c r="H76">
        <v>0.8125</v>
      </c>
      <c r="I76">
        <v>0</v>
      </c>
      <c r="J76">
        <v>0.374</v>
      </c>
      <c r="K76">
        <v>0.65600000000000003</v>
      </c>
      <c r="L76">
        <v>0</v>
      </c>
      <c r="M76">
        <v>0.378</v>
      </c>
      <c r="N76">
        <v>0.78166666699999998</v>
      </c>
      <c r="O76">
        <v>0</v>
      </c>
      <c r="P76">
        <v>0.60899999999999999</v>
      </c>
      <c r="Q76">
        <v>0.81499999999999995</v>
      </c>
      <c r="R76">
        <v>0</v>
      </c>
      <c r="S76">
        <v>0.432</v>
      </c>
      <c r="T76">
        <v>0.81933333399999997</v>
      </c>
      <c r="U76">
        <v>0</v>
      </c>
      <c r="V76">
        <v>0.60899999999999999</v>
      </c>
      <c r="W76">
        <v>0.55449999999999999</v>
      </c>
      <c r="X76">
        <v>0</v>
      </c>
      <c r="Y76">
        <v>0.37</v>
      </c>
      <c r="Z76">
        <v>0.83666666700000003</v>
      </c>
      <c r="AA76">
        <v>0</v>
      </c>
      <c r="AB76">
        <v>0.42</v>
      </c>
      <c r="AC76">
        <v>0.86099999999999999</v>
      </c>
      <c r="AD76">
        <v>0</v>
      </c>
      <c r="AE76">
        <v>0.52700000000000002</v>
      </c>
      <c r="AF76">
        <v>0.91033333299999997</v>
      </c>
      <c r="AG76">
        <v>0</v>
      </c>
      <c r="AH76">
        <v>0.38600000000000001</v>
      </c>
      <c r="AI76">
        <v>0.01</v>
      </c>
      <c r="AJ76">
        <v>0</v>
      </c>
      <c r="AK76">
        <v>0.42899999999999999</v>
      </c>
      <c r="AL76">
        <v>0.79700000000000004</v>
      </c>
      <c r="AM76">
        <v>0</v>
      </c>
      <c r="AN76">
        <v>0.36699999999999999</v>
      </c>
      <c r="AO76">
        <v>0.755</v>
      </c>
    </row>
    <row r="77" spans="1:41">
      <c r="A77" s="149">
        <v>4</v>
      </c>
      <c r="B77">
        <v>3</v>
      </c>
      <c r="C77">
        <v>0</v>
      </c>
      <c r="D77">
        <v>0.40600000000000003</v>
      </c>
      <c r="E77">
        <v>0.84599999999999997</v>
      </c>
      <c r="F77">
        <v>0</v>
      </c>
      <c r="G77">
        <v>0.311</v>
      </c>
      <c r="H77">
        <v>0.82</v>
      </c>
      <c r="I77">
        <v>0</v>
      </c>
      <c r="J77">
        <v>0.36299999999999999</v>
      </c>
      <c r="K77">
        <v>0.65700000000000003</v>
      </c>
      <c r="L77">
        <v>0</v>
      </c>
      <c r="M77">
        <v>0.39</v>
      </c>
      <c r="N77">
        <v>0.78200000000000003</v>
      </c>
      <c r="O77">
        <v>0</v>
      </c>
      <c r="P77">
        <v>0.60699999999999998</v>
      </c>
      <c r="Q77">
        <v>0.81</v>
      </c>
      <c r="R77">
        <v>0</v>
      </c>
      <c r="S77">
        <v>0.44900000000000001</v>
      </c>
      <c r="T77">
        <v>0.84533333399999999</v>
      </c>
      <c r="U77">
        <v>0</v>
      </c>
      <c r="V77">
        <v>0.60699999999999998</v>
      </c>
      <c r="W77">
        <v>0.58099999999999996</v>
      </c>
      <c r="X77">
        <v>0</v>
      </c>
      <c r="Y77">
        <v>0.35699999999999998</v>
      </c>
      <c r="Z77">
        <v>0.84466666700000004</v>
      </c>
      <c r="AA77">
        <v>0</v>
      </c>
      <c r="AB77">
        <v>0.42499999999999999</v>
      </c>
      <c r="AC77">
        <v>0.875</v>
      </c>
      <c r="AD77">
        <v>0</v>
      </c>
      <c r="AE77">
        <v>0.51400000000000001</v>
      </c>
      <c r="AF77">
        <v>0.89066666699999997</v>
      </c>
      <c r="AG77">
        <v>0</v>
      </c>
      <c r="AH77">
        <v>0.40300000000000002</v>
      </c>
      <c r="AI77">
        <v>0.01</v>
      </c>
      <c r="AJ77">
        <v>0</v>
      </c>
      <c r="AK77">
        <v>0.40100000000000002</v>
      </c>
      <c r="AL77">
        <v>0.820333333</v>
      </c>
      <c r="AM77">
        <v>0</v>
      </c>
      <c r="AN77">
        <v>0.35199999999999998</v>
      </c>
      <c r="AO77">
        <v>0.81599999999999995</v>
      </c>
    </row>
    <row r="78" spans="1:41">
      <c r="A78" s="149">
        <v>4</v>
      </c>
      <c r="B78">
        <v>4</v>
      </c>
      <c r="C78">
        <v>0</v>
      </c>
      <c r="D78">
        <v>0.41899999999999998</v>
      </c>
      <c r="E78">
        <v>0.85299999999999998</v>
      </c>
      <c r="F78">
        <v>0</v>
      </c>
      <c r="G78">
        <v>0.35499999999999998</v>
      </c>
      <c r="H78">
        <v>0.79100000000000004</v>
      </c>
      <c r="I78">
        <v>0</v>
      </c>
      <c r="J78">
        <v>0.39</v>
      </c>
      <c r="K78">
        <v>0.66800000000000004</v>
      </c>
      <c r="L78">
        <v>0</v>
      </c>
      <c r="M78">
        <v>0.42299999999999999</v>
      </c>
      <c r="N78">
        <v>0.79533333299999998</v>
      </c>
      <c r="O78">
        <v>0</v>
      </c>
      <c r="P78">
        <v>0.59299999999999997</v>
      </c>
      <c r="Q78">
        <v>0.82899999999999996</v>
      </c>
      <c r="R78">
        <v>0</v>
      </c>
      <c r="S78">
        <v>0.47899999999999998</v>
      </c>
      <c r="T78">
        <v>0.84866666700000004</v>
      </c>
      <c r="U78">
        <v>0</v>
      </c>
      <c r="V78">
        <v>0.59299999999999997</v>
      </c>
      <c r="W78">
        <v>0.59</v>
      </c>
      <c r="X78">
        <v>0</v>
      </c>
      <c r="Y78">
        <v>0.35699999999999998</v>
      </c>
      <c r="Z78">
        <v>0.84433333300000002</v>
      </c>
      <c r="AA78">
        <v>0</v>
      </c>
      <c r="AB78">
        <v>0.45</v>
      </c>
      <c r="AC78">
        <v>0.88849999999999996</v>
      </c>
      <c r="AD78">
        <v>0</v>
      </c>
      <c r="AE78">
        <v>0.495</v>
      </c>
      <c r="AF78">
        <v>0.86566666699999995</v>
      </c>
      <c r="AG78">
        <v>0</v>
      </c>
      <c r="AH78">
        <v>0.39800000000000002</v>
      </c>
      <c r="AI78">
        <v>0.01</v>
      </c>
      <c r="AJ78">
        <v>0</v>
      </c>
      <c r="AK78">
        <v>0.39500000000000002</v>
      </c>
      <c r="AL78">
        <v>0.823333333</v>
      </c>
      <c r="AM78">
        <v>0</v>
      </c>
      <c r="AN78">
        <v>0.34599999999999997</v>
      </c>
      <c r="AO78">
        <v>0.85399999999999998</v>
      </c>
    </row>
    <row r="79" spans="1:41">
      <c r="A79" s="149">
        <v>4</v>
      </c>
      <c r="B79">
        <v>5</v>
      </c>
      <c r="C79">
        <v>0</v>
      </c>
      <c r="D79">
        <v>0.44900000000000001</v>
      </c>
      <c r="E79">
        <v>0.83399999999999996</v>
      </c>
      <c r="F79">
        <v>0</v>
      </c>
      <c r="G79">
        <v>0.41399999999999998</v>
      </c>
      <c r="H79">
        <v>0.75849999999999995</v>
      </c>
      <c r="I79">
        <v>0</v>
      </c>
      <c r="J79">
        <v>0.435</v>
      </c>
      <c r="K79">
        <v>0.68799999999999994</v>
      </c>
      <c r="L79">
        <v>0</v>
      </c>
      <c r="M79">
        <v>0.45</v>
      </c>
      <c r="N79">
        <v>0.81699999999999995</v>
      </c>
      <c r="O79">
        <v>0</v>
      </c>
      <c r="P79">
        <v>0.58299999999999996</v>
      </c>
      <c r="Q79">
        <v>0.84399999999999997</v>
      </c>
      <c r="R79">
        <v>0</v>
      </c>
      <c r="S79">
        <v>0.50700000000000001</v>
      </c>
      <c r="T79">
        <v>0.84016666699999998</v>
      </c>
      <c r="U79">
        <v>0</v>
      </c>
      <c r="V79">
        <v>0.58299999999999996</v>
      </c>
      <c r="W79">
        <v>0.59799999999999998</v>
      </c>
      <c r="X79">
        <v>0</v>
      </c>
      <c r="Y79">
        <v>0.372</v>
      </c>
      <c r="Z79">
        <v>0.84633333300000002</v>
      </c>
      <c r="AA79">
        <v>0</v>
      </c>
      <c r="AB79">
        <v>0.46600000000000003</v>
      </c>
      <c r="AC79">
        <v>0.90400000000000003</v>
      </c>
      <c r="AD79">
        <v>0</v>
      </c>
      <c r="AE79">
        <v>0.48299999999999998</v>
      </c>
      <c r="AF79">
        <v>0.85799999999999998</v>
      </c>
      <c r="AG79">
        <v>0</v>
      </c>
      <c r="AH79">
        <v>0.39</v>
      </c>
      <c r="AI79">
        <v>0.01</v>
      </c>
      <c r="AJ79">
        <v>0</v>
      </c>
      <c r="AK79">
        <v>0.40300000000000002</v>
      </c>
      <c r="AL79">
        <v>0.80700000000000005</v>
      </c>
      <c r="AM79">
        <v>0</v>
      </c>
      <c r="AN79">
        <v>0.33300000000000002</v>
      </c>
      <c r="AO79">
        <v>0.86599999999999999</v>
      </c>
    </row>
    <row r="80" spans="1:41">
      <c r="A80" s="149">
        <v>4</v>
      </c>
      <c r="B80">
        <v>6</v>
      </c>
      <c r="C80">
        <v>0</v>
      </c>
      <c r="D80">
        <v>0.47299999999999998</v>
      </c>
      <c r="E80">
        <v>0.79549999999999998</v>
      </c>
      <c r="F80">
        <v>0</v>
      </c>
      <c r="G80">
        <v>0.45600000000000002</v>
      </c>
      <c r="H80">
        <v>0.72299999999999998</v>
      </c>
      <c r="I80">
        <v>0</v>
      </c>
      <c r="J80">
        <v>0.47799999999999998</v>
      </c>
      <c r="K80">
        <v>0.72550000000000003</v>
      </c>
      <c r="L80">
        <v>0</v>
      </c>
      <c r="M80">
        <v>0.47299999999999998</v>
      </c>
      <c r="N80">
        <v>0.83266666700000003</v>
      </c>
      <c r="O80">
        <v>0</v>
      </c>
      <c r="P80">
        <v>0.56299999999999994</v>
      </c>
      <c r="Q80">
        <v>0.84699999999999998</v>
      </c>
      <c r="R80">
        <v>0</v>
      </c>
      <c r="S80">
        <v>0.52300000000000002</v>
      </c>
      <c r="T80">
        <v>0.83125000000000004</v>
      </c>
      <c r="U80">
        <v>0</v>
      </c>
      <c r="V80">
        <v>0.56299999999999994</v>
      </c>
      <c r="W80">
        <v>0.60350000000000004</v>
      </c>
      <c r="X80">
        <v>0</v>
      </c>
      <c r="Y80">
        <v>0.38700000000000001</v>
      </c>
      <c r="Z80">
        <v>0.86699999999999999</v>
      </c>
      <c r="AA80">
        <v>0</v>
      </c>
      <c r="AB80">
        <v>0.47599999999999998</v>
      </c>
      <c r="AC80">
        <v>0.91549999999999998</v>
      </c>
      <c r="AD80">
        <v>0</v>
      </c>
      <c r="AE80">
        <v>0.45300000000000001</v>
      </c>
      <c r="AF80">
        <v>0.85</v>
      </c>
      <c r="AG80">
        <v>0</v>
      </c>
      <c r="AH80">
        <v>0.38500000000000001</v>
      </c>
      <c r="AI80">
        <v>0.01</v>
      </c>
      <c r="AJ80">
        <v>0</v>
      </c>
      <c r="AK80">
        <v>0.38500000000000001</v>
      </c>
      <c r="AL80">
        <v>0.78200000000000003</v>
      </c>
      <c r="AM80">
        <v>0</v>
      </c>
      <c r="AN80">
        <v>0.30299999999999999</v>
      </c>
      <c r="AO80">
        <v>0.85899999999999999</v>
      </c>
    </row>
    <row r="81" spans="1:41">
      <c r="A81" s="149">
        <v>4</v>
      </c>
      <c r="B81">
        <v>7</v>
      </c>
      <c r="C81">
        <v>1.2999999999999999E-2</v>
      </c>
      <c r="D81">
        <v>0.46700000000000003</v>
      </c>
      <c r="E81">
        <v>0.76700000000000002</v>
      </c>
      <c r="F81">
        <v>2.9000000000000001E-2</v>
      </c>
      <c r="G81">
        <v>0.44900000000000001</v>
      </c>
      <c r="H81">
        <v>0.69899999999999995</v>
      </c>
      <c r="I81">
        <v>2.3E-2</v>
      </c>
      <c r="J81">
        <v>0.48</v>
      </c>
      <c r="K81">
        <v>0.73750000000000004</v>
      </c>
      <c r="L81">
        <v>8.0000000000000002E-3</v>
      </c>
      <c r="M81">
        <v>0.45400000000000001</v>
      </c>
      <c r="N81">
        <v>0.83733333300000001</v>
      </c>
      <c r="O81">
        <v>0.01</v>
      </c>
      <c r="P81">
        <v>0.54200000000000004</v>
      </c>
      <c r="Q81">
        <v>0.84599999999999997</v>
      </c>
      <c r="R81">
        <v>8.9999999999999993E-3</v>
      </c>
      <c r="S81">
        <v>0.53900000000000003</v>
      </c>
      <c r="T81">
        <v>0.83183333400000004</v>
      </c>
      <c r="U81">
        <v>2E-3</v>
      </c>
      <c r="V81">
        <v>0.54200000000000004</v>
      </c>
      <c r="W81">
        <v>0.60299999999999998</v>
      </c>
      <c r="X81">
        <v>1.0999999999999999E-2</v>
      </c>
      <c r="Y81">
        <v>0.38400000000000001</v>
      </c>
      <c r="Z81">
        <v>0.89666666699999997</v>
      </c>
      <c r="AA81">
        <v>1.0999999999999999E-2</v>
      </c>
      <c r="AB81">
        <v>0.46600000000000003</v>
      </c>
      <c r="AC81">
        <v>0.92149999999999999</v>
      </c>
      <c r="AD81">
        <v>1.0999999999999999E-2</v>
      </c>
      <c r="AE81">
        <v>0.41299999999999998</v>
      </c>
      <c r="AF81">
        <v>0.83066666700000003</v>
      </c>
      <c r="AG81">
        <v>6.0000000000000001E-3</v>
      </c>
      <c r="AH81">
        <v>0.35899999999999999</v>
      </c>
      <c r="AI81">
        <v>0.01</v>
      </c>
      <c r="AJ81">
        <v>2.3E-2</v>
      </c>
      <c r="AK81">
        <v>0.34499999999999997</v>
      </c>
      <c r="AL81">
        <v>0.75700000000000001</v>
      </c>
      <c r="AM81">
        <v>8.9999999999999993E-3</v>
      </c>
      <c r="AN81">
        <v>0.27</v>
      </c>
      <c r="AO81">
        <v>0.84299999999999997</v>
      </c>
    </row>
    <row r="82" spans="1:41">
      <c r="A82" s="149">
        <v>4</v>
      </c>
      <c r="B82">
        <v>8</v>
      </c>
      <c r="C82">
        <v>0.10199999999999999</v>
      </c>
      <c r="D82">
        <v>0.34100000000000003</v>
      </c>
      <c r="E82">
        <v>0.72850000000000004</v>
      </c>
      <c r="F82">
        <v>0.189</v>
      </c>
      <c r="G82">
        <v>0.31900000000000001</v>
      </c>
      <c r="H82">
        <v>0.63</v>
      </c>
      <c r="I82">
        <v>0.13300000000000001</v>
      </c>
      <c r="J82">
        <v>0.38100000000000001</v>
      </c>
      <c r="K82">
        <v>0.72150000000000003</v>
      </c>
      <c r="L82">
        <v>7.0999999999999994E-2</v>
      </c>
      <c r="M82">
        <v>0.28899999999999998</v>
      </c>
      <c r="N82">
        <v>0.83233333300000001</v>
      </c>
      <c r="O82">
        <v>0.10100000000000001</v>
      </c>
      <c r="P82">
        <v>0.46700000000000003</v>
      </c>
      <c r="Q82">
        <v>0.83899999999999997</v>
      </c>
      <c r="R82">
        <v>9.5000000000000001E-2</v>
      </c>
      <c r="S82">
        <v>0.55900000000000005</v>
      </c>
      <c r="T82">
        <v>0.81141666700000004</v>
      </c>
      <c r="U82">
        <v>5.0999999999999997E-2</v>
      </c>
      <c r="V82">
        <v>0.46700000000000003</v>
      </c>
      <c r="W82">
        <v>0.56999999999999995</v>
      </c>
      <c r="X82">
        <v>7.9000000000000001E-2</v>
      </c>
      <c r="Y82">
        <v>0.30299999999999999</v>
      </c>
      <c r="Z82">
        <v>0.89433333299999995</v>
      </c>
      <c r="AA82">
        <v>8.2000000000000003E-2</v>
      </c>
      <c r="AB82">
        <v>0.34799999999999998</v>
      </c>
      <c r="AC82">
        <v>0.89</v>
      </c>
      <c r="AD82">
        <v>8.1000000000000003E-2</v>
      </c>
      <c r="AE82">
        <v>0.30199999999999999</v>
      </c>
      <c r="AF82">
        <v>0.79466666699999999</v>
      </c>
      <c r="AG82">
        <v>6.7000000000000004E-2</v>
      </c>
      <c r="AH82">
        <v>0.26400000000000001</v>
      </c>
      <c r="AI82">
        <v>0.01</v>
      </c>
      <c r="AJ82">
        <v>0.182</v>
      </c>
      <c r="AK82">
        <v>0.26800000000000002</v>
      </c>
      <c r="AL82">
        <v>0.72</v>
      </c>
      <c r="AM82">
        <v>0.123</v>
      </c>
      <c r="AN82">
        <v>0.23400000000000001</v>
      </c>
      <c r="AO82">
        <v>0.80700000000000005</v>
      </c>
    </row>
    <row r="83" spans="1:41">
      <c r="A83" s="149">
        <v>4</v>
      </c>
      <c r="B83">
        <v>9</v>
      </c>
      <c r="C83">
        <v>0.32900000000000001</v>
      </c>
      <c r="D83">
        <v>0.34899999999999998</v>
      </c>
      <c r="E83">
        <v>0.75549999999999995</v>
      </c>
      <c r="F83">
        <v>0.38</v>
      </c>
      <c r="G83">
        <v>0.27300000000000002</v>
      </c>
      <c r="H83">
        <v>0.71099999999999997</v>
      </c>
      <c r="I83">
        <v>0.28100000000000003</v>
      </c>
      <c r="J83">
        <v>0.34799999999999998</v>
      </c>
      <c r="K83">
        <v>0.78500000000000003</v>
      </c>
      <c r="L83">
        <v>0.14599999999999999</v>
      </c>
      <c r="M83">
        <v>0.26400000000000001</v>
      </c>
      <c r="N83">
        <v>0.86033333300000003</v>
      </c>
      <c r="O83">
        <v>0.252</v>
      </c>
      <c r="P83">
        <v>0.38800000000000001</v>
      </c>
      <c r="Q83">
        <v>0.84699999999999998</v>
      </c>
      <c r="R83">
        <v>0.248</v>
      </c>
      <c r="S83">
        <v>0.58599999999999997</v>
      </c>
      <c r="T83">
        <v>0.81825000000000003</v>
      </c>
      <c r="U83">
        <v>0.124</v>
      </c>
      <c r="V83">
        <v>0.38800000000000001</v>
      </c>
      <c r="W83">
        <v>0.56850000000000001</v>
      </c>
      <c r="X83">
        <v>0.17</v>
      </c>
      <c r="Y83">
        <v>0.251</v>
      </c>
      <c r="Z83">
        <v>0.88100000000000001</v>
      </c>
      <c r="AA83">
        <v>0.189</v>
      </c>
      <c r="AB83">
        <v>0.3</v>
      </c>
      <c r="AC83">
        <v>0.88200000000000001</v>
      </c>
      <c r="AD83">
        <v>0.19</v>
      </c>
      <c r="AE83">
        <v>0.218</v>
      </c>
      <c r="AF83">
        <v>0.76200000000000001</v>
      </c>
      <c r="AG83">
        <v>0.20300000000000001</v>
      </c>
      <c r="AH83">
        <v>0.22900000000000001</v>
      </c>
      <c r="AI83">
        <v>0.01</v>
      </c>
      <c r="AJ83">
        <v>0.37</v>
      </c>
      <c r="AK83">
        <v>0.21</v>
      </c>
      <c r="AL83">
        <v>0.72399999999999998</v>
      </c>
      <c r="AM83">
        <v>0.33</v>
      </c>
      <c r="AN83">
        <v>0.222</v>
      </c>
      <c r="AO83">
        <v>0.80900000000000005</v>
      </c>
    </row>
    <row r="84" spans="1:41">
      <c r="A84" s="149">
        <v>4</v>
      </c>
      <c r="B84">
        <v>10</v>
      </c>
      <c r="C84">
        <v>0.51200000000000001</v>
      </c>
      <c r="D84">
        <v>0.40300000000000002</v>
      </c>
      <c r="E84">
        <v>0.80700000000000005</v>
      </c>
      <c r="F84">
        <v>0.52300000000000002</v>
      </c>
      <c r="G84">
        <v>0.39400000000000002</v>
      </c>
      <c r="H84">
        <v>0.79600000000000004</v>
      </c>
      <c r="I84">
        <v>0.38900000000000001</v>
      </c>
      <c r="J84">
        <v>0.46300000000000002</v>
      </c>
      <c r="K84">
        <v>0.8175</v>
      </c>
      <c r="L84">
        <v>0.25700000000000001</v>
      </c>
      <c r="M84">
        <v>0.34</v>
      </c>
      <c r="N84">
        <v>0.87433333300000005</v>
      </c>
      <c r="O84">
        <v>0.42799999999999999</v>
      </c>
      <c r="P84">
        <v>0.439</v>
      </c>
      <c r="Q84">
        <v>0.86499999999999999</v>
      </c>
      <c r="R84">
        <v>0.443</v>
      </c>
      <c r="S84">
        <v>0.60899999999999999</v>
      </c>
      <c r="T84">
        <v>0.83050000000000002</v>
      </c>
      <c r="U84">
        <v>0.248</v>
      </c>
      <c r="V84">
        <v>0.439</v>
      </c>
      <c r="W84">
        <v>0.65049999999999997</v>
      </c>
      <c r="X84">
        <v>0.26</v>
      </c>
      <c r="Y84">
        <v>0.25600000000000001</v>
      </c>
      <c r="Z84">
        <v>0.85399999999999998</v>
      </c>
      <c r="AA84">
        <v>0.38300000000000001</v>
      </c>
      <c r="AB84">
        <v>0.33500000000000002</v>
      </c>
      <c r="AC84">
        <v>0.82199999999999995</v>
      </c>
      <c r="AD84">
        <v>0.38600000000000001</v>
      </c>
      <c r="AE84">
        <v>0.20100000000000001</v>
      </c>
      <c r="AF84">
        <v>0.75666666699999996</v>
      </c>
      <c r="AG84">
        <v>0.48</v>
      </c>
      <c r="AH84">
        <v>0.29499999999999998</v>
      </c>
      <c r="AI84">
        <v>0.01</v>
      </c>
      <c r="AJ84">
        <v>0.52</v>
      </c>
      <c r="AK84">
        <v>0.19700000000000001</v>
      </c>
      <c r="AL84">
        <v>0.746</v>
      </c>
      <c r="AM84">
        <v>0.495</v>
      </c>
      <c r="AN84">
        <v>0.23499999999999999</v>
      </c>
      <c r="AO84">
        <v>0.80800000000000005</v>
      </c>
    </row>
    <row r="85" spans="1:41">
      <c r="A85" s="149">
        <v>4</v>
      </c>
      <c r="B85">
        <v>11</v>
      </c>
      <c r="C85">
        <v>0.62</v>
      </c>
      <c r="D85">
        <v>0.41</v>
      </c>
      <c r="E85">
        <v>0.82950000000000002</v>
      </c>
      <c r="F85">
        <v>0.60699999999999998</v>
      </c>
      <c r="G85">
        <v>0.44500000000000001</v>
      </c>
      <c r="H85">
        <v>0.79649999999999999</v>
      </c>
      <c r="I85">
        <v>0.51200000000000001</v>
      </c>
      <c r="J85">
        <v>0.52400000000000002</v>
      </c>
      <c r="K85">
        <v>0.8145</v>
      </c>
      <c r="L85">
        <v>0.51800000000000002</v>
      </c>
      <c r="M85">
        <v>0.36799999999999999</v>
      </c>
      <c r="N85">
        <v>0.87966666699999996</v>
      </c>
      <c r="O85">
        <v>0.59499999999999997</v>
      </c>
      <c r="P85">
        <v>0.437</v>
      </c>
      <c r="Q85">
        <v>0.86899999999999999</v>
      </c>
      <c r="R85">
        <v>0.61499999999999999</v>
      </c>
      <c r="S85">
        <v>0.61699999999999999</v>
      </c>
      <c r="T85">
        <v>0.82158333400000005</v>
      </c>
      <c r="U85">
        <v>0.36099999999999999</v>
      </c>
      <c r="V85">
        <v>0.437</v>
      </c>
      <c r="W85">
        <v>0.70199999999999996</v>
      </c>
      <c r="X85">
        <v>0.40200000000000002</v>
      </c>
      <c r="Y85">
        <v>0.27100000000000002</v>
      </c>
      <c r="Z85">
        <v>0.81366666700000001</v>
      </c>
      <c r="AA85">
        <v>0.60699999999999998</v>
      </c>
      <c r="AB85">
        <v>0.36699999999999999</v>
      </c>
      <c r="AC85">
        <v>0.746</v>
      </c>
      <c r="AD85">
        <v>0.60799999999999998</v>
      </c>
      <c r="AE85">
        <v>0.19800000000000001</v>
      </c>
      <c r="AF85">
        <v>0.76300000000000001</v>
      </c>
      <c r="AG85">
        <v>0.52100000000000002</v>
      </c>
      <c r="AH85">
        <v>0.34499999999999997</v>
      </c>
      <c r="AI85">
        <v>0.01</v>
      </c>
      <c r="AJ85">
        <v>0.60599999999999998</v>
      </c>
      <c r="AK85">
        <v>0.20300000000000001</v>
      </c>
      <c r="AL85">
        <v>0.76133333299999995</v>
      </c>
      <c r="AM85">
        <v>0.58899999999999997</v>
      </c>
      <c r="AN85">
        <v>0.26300000000000001</v>
      </c>
      <c r="AO85">
        <v>0.80400000000000005</v>
      </c>
    </row>
    <row r="86" spans="1:41">
      <c r="A86" s="149">
        <v>4</v>
      </c>
      <c r="B86">
        <v>12</v>
      </c>
      <c r="C86">
        <v>0.65100000000000002</v>
      </c>
      <c r="D86">
        <v>0.42299999999999999</v>
      </c>
      <c r="E86">
        <v>0.82950000000000002</v>
      </c>
      <c r="F86">
        <v>0.63500000000000001</v>
      </c>
      <c r="G86">
        <v>0.45900000000000002</v>
      </c>
      <c r="H86">
        <v>0.78200000000000003</v>
      </c>
      <c r="I86">
        <v>0.61699999999999999</v>
      </c>
      <c r="J86">
        <v>0.55700000000000005</v>
      </c>
      <c r="K86">
        <v>0.80600000000000005</v>
      </c>
      <c r="L86">
        <v>0.63800000000000001</v>
      </c>
      <c r="M86">
        <v>0.38700000000000001</v>
      </c>
      <c r="N86">
        <v>0.89366666699999997</v>
      </c>
      <c r="O86">
        <v>0.66</v>
      </c>
      <c r="P86">
        <v>0.44900000000000001</v>
      </c>
      <c r="Q86">
        <v>0.879</v>
      </c>
      <c r="R86">
        <v>0.65600000000000003</v>
      </c>
      <c r="S86">
        <v>0.61299999999999999</v>
      </c>
      <c r="T86">
        <v>0.80358333400000004</v>
      </c>
      <c r="U86">
        <v>0.26100000000000001</v>
      </c>
      <c r="V86">
        <v>0.44900000000000001</v>
      </c>
      <c r="W86">
        <v>0.747</v>
      </c>
      <c r="X86">
        <v>0.61199999999999999</v>
      </c>
      <c r="Y86">
        <v>0.30199999999999999</v>
      </c>
      <c r="Z86">
        <v>0.77766666699999998</v>
      </c>
      <c r="AA86">
        <v>0.66200000000000003</v>
      </c>
      <c r="AB86">
        <v>0.4</v>
      </c>
      <c r="AC86">
        <v>0.73299999999999998</v>
      </c>
      <c r="AD86">
        <v>0.66100000000000003</v>
      </c>
      <c r="AE86">
        <v>0.215</v>
      </c>
      <c r="AF86">
        <v>0.77900000000000003</v>
      </c>
      <c r="AG86">
        <v>0.60899999999999999</v>
      </c>
      <c r="AH86">
        <v>0.37</v>
      </c>
      <c r="AI86">
        <v>0.01</v>
      </c>
      <c r="AJ86">
        <v>0.64700000000000002</v>
      </c>
      <c r="AK86">
        <v>0.20499999999999999</v>
      </c>
      <c r="AL86">
        <v>0.76666666699999997</v>
      </c>
      <c r="AM86">
        <v>0.63700000000000001</v>
      </c>
      <c r="AN86">
        <v>0.19600000000000001</v>
      </c>
      <c r="AO86">
        <v>0.81599999999999995</v>
      </c>
    </row>
    <row r="87" spans="1:41">
      <c r="A87" s="149">
        <v>4</v>
      </c>
      <c r="B87">
        <v>13</v>
      </c>
      <c r="C87">
        <v>0.64400000000000002</v>
      </c>
      <c r="D87">
        <v>0.436</v>
      </c>
      <c r="E87">
        <v>0.82450000000000001</v>
      </c>
      <c r="F87">
        <v>0.63100000000000001</v>
      </c>
      <c r="G87">
        <v>0.45600000000000002</v>
      </c>
      <c r="H87">
        <v>0.77800000000000002</v>
      </c>
      <c r="I87">
        <v>0.65100000000000002</v>
      </c>
      <c r="J87">
        <v>0.56899999999999995</v>
      </c>
      <c r="K87">
        <v>0.80900000000000005</v>
      </c>
      <c r="L87">
        <v>0.64100000000000001</v>
      </c>
      <c r="M87">
        <v>0.39500000000000002</v>
      </c>
      <c r="N87">
        <v>0.90933333299999997</v>
      </c>
      <c r="O87">
        <v>0.65400000000000003</v>
      </c>
      <c r="P87">
        <v>0.39200000000000002</v>
      </c>
      <c r="Q87">
        <v>0.89</v>
      </c>
      <c r="R87">
        <v>0.65100000000000002</v>
      </c>
      <c r="S87">
        <v>0.59699999999999998</v>
      </c>
      <c r="T87">
        <v>0.78408333399999997</v>
      </c>
      <c r="U87">
        <v>0.14199999999999999</v>
      </c>
      <c r="V87">
        <v>0.39200000000000002</v>
      </c>
      <c r="W87">
        <v>0.77049999999999996</v>
      </c>
      <c r="X87">
        <v>0.65500000000000003</v>
      </c>
      <c r="Y87">
        <v>0.32200000000000001</v>
      </c>
      <c r="Z87">
        <v>0.74366666699999995</v>
      </c>
      <c r="AA87">
        <v>0.65500000000000003</v>
      </c>
      <c r="AB87">
        <v>0.42099999999999999</v>
      </c>
      <c r="AC87">
        <v>0.76649999999999996</v>
      </c>
      <c r="AD87">
        <v>0.65400000000000003</v>
      </c>
      <c r="AE87">
        <v>0.24199999999999999</v>
      </c>
      <c r="AF87">
        <v>0.79900000000000004</v>
      </c>
      <c r="AG87">
        <v>0.55900000000000005</v>
      </c>
      <c r="AH87">
        <v>0.35399999999999998</v>
      </c>
      <c r="AI87">
        <v>0.01</v>
      </c>
      <c r="AJ87">
        <v>0.626</v>
      </c>
      <c r="AK87">
        <v>0.20899999999999999</v>
      </c>
      <c r="AL87">
        <v>0.77133333299999995</v>
      </c>
      <c r="AM87">
        <v>0.61499999999999999</v>
      </c>
      <c r="AN87">
        <v>0.182</v>
      </c>
      <c r="AO87">
        <v>0.83399999999999996</v>
      </c>
    </row>
    <row r="88" spans="1:41">
      <c r="A88" s="149">
        <v>4</v>
      </c>
      <c r="B88">
        <v>14</v>
      </c>
      <c r="C88">
        <v>0.55200000000000005</v>
      </c>
      <c r="D88">
        <v>0.439</v>
      </c>
      <c r="E88">
        <v>0.82950000000000002</v>
      </c>
      <c r="F88">
        <v>0.58299999999999996</v>
      </c>
      <c r="G88">
        <v>0.442</v>
      </c>
      <c r="H88">
        <v>0.78549999999999998</v>
      </c>
      <c r="I88">
        <v>0.60699999999999998</v>
      </c>
      <c r="J88">
        <v>0.56599999999999995</v>
      </c>
      <c r="K88">
        <v>0.82599999999999996</v>
      </c>
      <c r="L88">
        <v>0.59099999999999997</v>
      </c>
      <c r="M88">
        <v>0.39300000000000002</v>
      </c>
      <c r="N88">
        <v>0.92600000000000005</v>
      </c>
      <c r="O88">
        <v>0.59599999999999997</v>
      </c>
      <c r="P88">
        <v>0.30199999999999999</v>
      </c>
      <c r="Q88">
        <v>0.90600000000000003</v>
      </c>
      <c r="R88">
        <v>0.51</v>
      </c>
      <c r="S88">
        <v>0.59399999999999997</v>
      </c>
      <c r="T88">
        <v>0.77875000000000005</v>
      </c>
      <c r="U88">
        <v>0.127</v>
      </c>
      <c r="V88">
        <v>0.30199999999999999</v>
      </c>
      <c r="W88">
        <v>0.79900000000000004</v>
      </c>
      <c r="X88">
        <v>0.58899999999999997</v>
      </c>
      <c r="Y88">
        <v>0.31900000000000001</v>
      </c>
      <c r="Z88">
        <v>0.72799999999999998</v>
      </c>
      <c r="AA88">
        <v>0.48799999999999999</v>
      </c>
      <c r="AB88">
        <v>0.40899999999999997</v>
      </c>
      <c r="AC88">
        <v>0.80549999999999999</v>
      </c>
      <c r="AD88">
        <v>0.48499999999999999</v>
      </c>
      <c r="AE88">
        <v>0.25</v>
      </c>
      <c r="AF88">
        <v>0.81666666700000001</v>
      </c>
      <c r="AG88">
        <v>0.36699999999999999</v>
      </c>
      <c r="AH88">
        <v>0.32100000000000001</v>
      </c>
      <c r="AI88">
        <v>0.01</v>
      </c>
      <c r="AJ88">
        <v>0.55600000000000005</v>
      </c>
      <c r="AK88">
        <v>0.20200000000000001</v>
      </c>
      <c r="AL88">
        <v>0.77333333299999996</v>
      </c>
      <c r="AM88">
        <v>0.50600000000000001</v>
      </c>
      <c r="AN88">
        <v>0.20699999999999999</v>
      </c>
      <c r="AO88">
        <v>0.85299999999999998</v>
      </c>
    </row>
    <row r="89" spans="1:41">
      <c r="A89" s="149">
        <v>4</v>
      </c>
      <c r="B89">
        <v>15</v>
      </c>
      <c r="C89">
        <v>0.374</v>
      </c>
      <c r="D89">
        <v>0.42899999999999999</v>
      </c>
      <c r="E89">
        <v>0.83350000000000002</v>
      </c>
      <c r="F89">
        <v>0.48499999999999999</v>
      </c>
      <c r="G89">
        <v>0.41299999999999998</v>
      </c>
      <c r="H89">
        <v>0.79300000000000004</v>
      </c>
      <c r="I89">
        <v>0.51100000000000001</v>
      </c>
      <c r="J89">
        <v>0.54300000000000004</v>
      </c>
      <c r="K89">
        <v>0.84850000000000003</v>
      </c>
      <c r="L89">
        <v>0.48</v>
      </c>
      <c r="M89">
        <v>0.373</v>
      </c>
      <c r="N89">
        <v>0.93533333299999999</v>
      </c>
      <c r="O89">
        <v>0.499</v>
      </c>
      <c r="P89">
        <v>0.248</v>
      </c>
      <c r="Q89">
        <v>0.91600000000000004</v>
      </c>
      <c r="R89">
        <v>0.33400000000000002</v>
      </c>
      <c r="S89">
        <v>0.627</v>
      </c>
      <c r="T89">
        <v>0.77991666699999995</v>
      </c>
      <c r="U89">
        <v>9.7000000000000003E-2</v>
      </c>
      <c r="V89">
        <v>0.248</v>
      </c>
      <c r="W89">
        <v>0.83099999999999996</v>
      </c>
      <c r="X89">
        <v>0.439</v>
      </c>
      <c r="Y89">
        <v>0.28999999999999998</v>
      </c>
      <c r="Z89">
        <v>0.72633333300000003</v>
      </c>
      <c r="AA89">
        <v>0.312</v>
      </c>
      <c r="AB89">
        <v>0.35599999999999998</v>
      </c>
      <c r="AC89">
        <v>0.82499999999999996</v>
      </c>
      <c r="AD89">
        <v>0.313</v>
      </c>
      <c r="AE89">
        <v>0.23</v>
      </c>
      <c r="AF89">
        <v>0.81499999999999995</v>
      </c>
      <c r="AG89">
        <v>0.32600000000000001</v>
      </c>
      <c r="AH89">
        <v>0.27700000000000002</v>
      </c>
      <c r="AI89">
        <v>0.01</v>
      </c>
      <c r="AJ89">
        <v>0.47799999999999998</v>
      </c>
      <c r="AK89">
        <v>0.16500000000000001</v>
      </c>
      <c r="AL89">
        <v>0.76300000000000001</v>
      </c>
      <c r="AM89">
        <v>0.46500000000000002</v>
      </c>
      <c r="AN89">
        <v>0.17299999999999999</v>
      </c>
      <c r="AO89">
        <v>0.86199999999999999</v>
      </c>
    </row>
    <row r="90" spans="1:41">
      <c r="A90" s="149">
        <v>4</v>
      </c>
      <c r="B90">
        <v>16</v>
      </c>
      <c r="C90">
        <v>0.23499999999999999</v>
      </c>
      <c r="D90">
        <v>0.38400000000000001</v>
      </c>
      <c r="E90">
        <v>0.82499999999999996</v>
      </c>
      <c r="F90">
        <v>0.35199999999999998</v>
      </c>
      <c r="G90">
        <v>0.41</v>
      </c>
      <c r="H90">
        <v>0.79</v>
      </c>
      <c r="I90">
        <v>0.36799999999999999</v>
      </c>
      <c r="J90">
        <v>0.497</v>
      </c>
      <c r="K90">
        <v>0.86299999999999999</v>
      </c>
      <c r="L90">
        <v>0.27300000000000002</v>
      </c>
      <c r="M90">
        <v>0.309</v>
      </c>
      <c r="N90">
        <v>0.93533333299999999</v>
      </c>
      <c r="O90">
        <v>0.35399999999999998</v>
      </c>
      <c r="P90">
        <v>0.22700000000000001</v>
      </c>
      <c r="Q90">
        <v>0.91300000000000003</v>
      </c>
      <c r="R90">
        <v>0.24199999999999999</v>
      </c>
      <c r="S90">
        <v>0.69</v>
      </c>
      <c r="T90">
        <v>0.78166666699999998</v>
      </c>
      <c r="U90">
        <v>0.1</v>
      </c>
      <c r="V90">
        <v>0.22700000000000001</v>
      </c>
      <c r="W90">
        <v>0.83799999999999997</v>
      </c>
      <c r="X90">
        <v>0.24199999999999999</v>
      </c>
      <c r="Y90">
        <v>0.23499999999999999</v>
      </c>
      <c r="Z90">
        <v>0.73833333300000004</v>
      </c>
      <c r="AA90">
        <v>0.23699999999999999</v>
      </c>
      <c r="AB90">
        <v>0.28100000000000003</v>
      </c>
      <c r="AC90">
        <v>0.83299999999999996</v>
      </c>
      <c r="AD90">
        <v>0.23899999999999999</v>
      </c>
      <c r="AE90">
        <v>0.20200000000000001</v>
      </c>
      <c r="AF90">
        <v>0.79900000000000004</v>
      </c>
      <c r="AG90">
        <v>0.318</v>
      </c>
      <c r="AH90">
        <v>0.23799999999999999</v>
      </c>
      <c r="AI90">
        <v>0.01</v>
      </c>
      <c r="AJ90">
        <v>0.36199999999999999</v>
      </c>
      <c r="AK90">
        <v>0.112</v>
      </c>
      <c r="AL90">
        <v>0.73833333300000004</v>
      </c>
      <c r="AM90">
        <v>0.36199999999999999</v>
      </c>
      <c r="AN90">
        <v>0.129</v>
      </c>
      <c r="AO90">
        <v>0.85699999999999998</v>
      </c>
    </row>
    <row r="91" spans="1:41">
      <c r="A91" s="149">
        <v>4</v>
      </c>
      <c r="B91">
        <v>17</v>
      </c>
      <c r="C91">
        <v>0.11700000000000001</v>
      </c>
      <c r="D91">
        <v>0.34499999999999997</v>
      </c>
      <c r="E91">
        <v>0.78900000000000003</v>
      </c>
      <c r="F91">
        <v>0.185</v>
      </c>
      <c r="G91">
        <v>0.42399999999999999</v>
      </c>
      <c r="H91">
        <v>0.76300000000000001</v>
      </c>
      <c r="I91">
        <v>0.189</v>
      </c>
      <c r="J91">
        <v>0.47</v>
      </c>
      <c r="K91">
        <v>0.85499999999999998</v>
      </c>
      <c r="L91">
        <v>0.11700000000000001</v>
      </c>
      <c r="M91">
        <v>0.23899999999999999</v>
      </c>
      <c r="N91">
        <v>0.92433333299999998</v>
      </c>
      <c r="O91">
        <v>0.13</v>
      </c>
      <c r="P91">
        <v>0.222</v>
      </c>
      <c r="Q91">
        <v>0.88600000000000001</v>
      </c>
      <c r="R91">
        <v>0.11</v>
      </c>
      <c r="S91">
        <v>0.73099999999999998</v>
      </c>
      <c r="T91">
        <v>0.76483333399999998</v>
      </c>
      <c r="U91">
        <v>7.8E-2</v>
      </c>
      <c r="V91">
        <v>0.222</v>
      </c>
      <c r="W91">
        <v>0.84399999999999997</v>
      </c>
      <c r="X91">
        <v>0.105</v>
      </c>
      <c r="Y91">
        <v>0.215</v>
      </c>
      <c r="Z91">
        <v>0.74066666699999995</v>
      </c>
      <c r="AA91">
        <v>0.123</v>
      </c>
      <c r="AB91">
        <v>0.20300000000000001</v>
      </c>
      <c r="AC91">
        <v>0.8175</v>
      </c>
      <c r="AD91">
        <v>0.125</v>
      </c>
      <c r="AE91">
        <v>0.16200000000000001</v>
      </c>
      <c r="AF91">
        <v>0.77033333299999995</v>
      </c>
      <c r="AG91">
        <v>0.19500000000000001</v>
      </c>
      <c r="AH91">
        <v>0.23599999999999999</v>
      </c>
      <c r="AI91">
        <v>0.01</v>
      </c>
      <c r="AJ91">
        <v>0.191</v>
      </c>
      <c r="AK91">
        <v>7.8E-2</v>
      </c>
      <c r="AL91">
        <v>0.699333333</v>
      </c>
      <c r="AM91">
        <v>0.20200000000000001</v>
      </c>
      <c r="AN91">
        <v>0.104</v>
      </c>
      <c r="AO91">
        <v>0.82899999999999996</v>
      </c>
    </row>
    <row r="92" spans="1:41">
      <c r="A92" s="149">
        <v>4</v>
      </c>
      <c r="B92">
        <v>18</v>
      </c>
      <c r="C92">
        <v>2.1999999999999999E-2</v>
      </c>
      <c r="D92">
        <v>0.38300000000000001</v>
      </c>
      <c r="E92">
        <v>0.76249999999999996</v>
      </c>
      <c r="F92">
        <v>3.9E-2</v>
      </c>
      <c r="G92">
        <v>0.47599999999999998</v>
      </c>
      <c r="H92">
        <v>0.73899999999999999</v>
      </c>
      <c r="I92">
        <v>3.5999999999999997E-2</v>
      </c>
      <c r="J92">
        <v>0.505</v>
      </c>
      <c r="K92">
        <v>0.82050000000000001</v>
      </c>
      <c r="L92">
        <v>3.2000000000000001E-2</v>
      </c>
      <c r="M92">
        <v>0.25700000000000001</v>
      </c>
      <c r="N92">
        <v>0.91133333299999997</v>
      </c>
      <c r="O92">
        <v>4.1000000000000002E-2</v>
      </c>
      <c r="P92">
        <v>0.23100000000000001</v>
      </c>
      <c r="Q92">
        <v>0.86699999999999999</v>
      </c>
      <c r="R92">
        <v>2.7E-2</v>
      </c>
      <c r="S92">
        <v>0.73599999999999999</v>
      </c>
      <c r="T92">
        <v>0.74941666699999998</v>
      </c>
      <c r="U92">
        <v>3.6999999999999998E-2</v>
      </c>
      <c r="V92">
        <v>0.23100000000000001</v>
      </c>
      <c r="W92">
        <v>0.85</v>
      </c>
      <c r="X92">
        <v>0.02</v>
      </c>
      <c r="Y92">
        <v>0.27900000000000003</v>
      </c>
      <c r="Z92">
        <v>0.73633333300000003</v>
      </c>
      <c r="AA92">
        <v>3.1E-2</v>
      </c>
      <c r="AB92">
        <v>0.19700000000000001</v>
      </c>
      <c r="AC92">
        <v>0.8095</v>
      </c>
      <c r="AD92">
        <v>3.1E-2</v>
      </c>
      <c r="AE92">
        <v>0.154</v>
      </c>
      <c r="AF92">
        <v>0.74166666699999995</v>
      </c>
      <c r="AG92">
        <v>4.7E-2</v>
      </c>
      <c r="AH92">
        <v>0.25600000000000001</v>
      </c>
      <c r="AI92">
        <v>0.01</v>
      </c>
      <c r="AJ92">
        <v>4.7E-2</v>
      </c>
      <c r="AK92">
        <v>0.06</v>
      </c>
      <c r="AL92">
        <v>0.67433333299999998</v>
      </c>
      <c r="AM92">
        <v>5.7000000000000002E-2</v>
      </c>
      <c r="AN92">
        <v>8.2000000000000003E-2</v>
      </c>
      <c r="AO92">
        <v>0.78500000000000003</v>
      </c>
    </row>
    <row r="93" spans="1:41">
      <c r="A93" s="149">
        <v>4</v>
      </c>
      <c r="B93">
        <v>19</v>
      </c>
      <c r="C93">
        <v>0</v>
      </c>
      <c r="D93">
        <v>0.439</v>
      </c>
      <c r="E93">
        <v>0.76500000000000001</v>
      </c>
      <c r="F93">
        <v>0</v>
      </c>
      <c r="G93">
        <v>0.497</v>
      </c>
      <c r="H93">
        <v>0.72750000000000004</v>
      </c>
      <c r="I93">
        <v>0</v>
      </c>
      <c r="J93">
        <v>0.52400000000000002</v>
      </c>
      <c r="K93">
        <v>0.79800000000000004</v>
      </c>
      <c r="L93">
        <v>0</v>
      </c>
      <c r="M93">
        <v>0.3</v>
      </c>
      <c r="N93">
        <v>0.90800000000000003</v>
      </c>
      <c r="O93">
        <v>0</v>
      </c>
      <c r="P93">
        <v>0.24</v>
      </c>
      <c r="Q93">
        <v>0.87</v>
      </c>
      <c r="R93">
        <v>0</v>
      </c>
      <c r="S93">
        <v>0.73299999999999998</v>
      </c>
      <c r="T93">
        <v>0.75349999999999995</v>
      </c>
      <c r="U93">
        <v>0</v>
      </c>
      <c r="V93">
        <v>0.24</v>
      </c>
      <c r="W93">
        <v>0.85099999999999998</v>
      </c>
      <c r="X93">
        <v>0</v>
      </c>
      <c r="Y93">
        <v>0.376</v>
      </c>
      <c r="Z93">
        <v>0.74199999999999999</v>
      </c>
      <c r="AA93">
        <v>0</v>
      </c>
      <c r="AB93">
        <v>0.24299999999999999</v>
      </c>
      <c r="AC93">
        <v>0.8105</v>
      </c>
      <c r="AD93">
        <v>0</v>
      </c>
      <c r="AE93">
        <v>0.14199999999999999</v>
      </c>
      <c r="AF93">
        <v>0.73299999999999998</v>
      </c>
      <c r="AG93">
        <v>0</v>
      </c>
      <c r="AH93">
        <v>0.28100000000000003</v>
      </c>
      <c r="AI93">
        <v>0.01</v>
      </c>
      <c r="AJ93">
        <v>0</v>
      </c>
      <c r="AK93">
        <v>4.8000000000000001E-2</v>
      </c>
      <c r="AL93">
        <v>0.681666667</v>
      </c>
      <c r="AM93">
        <v>0</v>
      </c>
      <c r="AN93">
        <v>4.5999999999999999E-2</v>
      </c>
      <c r="AO93">
        <v>0.77500000000000002</v>
      </c>
    </row>
    <row r="94" spans="1:41">
      <c r="A94" s="149">
        <v>4</v>
      </c>
      <c r="B94">
        <v>20</v>
      </c>
      <c r="C94">
        <v>0</v>
      </c>
      <c r="D94">
        <v>0.442</v>
      </c>
      <c r="E94">
        <v>0.75800000000000001</v>
      </c>
      <c r="F94">
        <v>0</v>
      </c>
      <c r="G94">
        <v>0.45600000000000002</v>
      </c>
      <c r="H94">
        <v>0.7</v>
      </c>
      <c r="I94">
        <v>0</v>
      </c>
      <c r="J94">
        <v>0.51200000000000001</v>
      </c>
      <c r="K94">
        <v>0.77800000000000002</v>
      </c>
      <c r="L94">
        <v>0</v>
      </c>
      <c r="M94">
        <v>0.311</v>
      </c>
      <c r="N94">
        <v>0.89633333299999995</v>
      </c>
      <c r="O94">
        <v>0</v>
      </c>
      <c r="P94">
        <v>0.23300000000000001</v>
      </c>
      <c r="Q94">
        <v>0.86099999999999999</v>
      </c>
      <c r="R94">
        <v>0</v>
      </c>
      <c r="S94">
        <v>0.75800000000000001</v>
      </c>
      <c r="T94">
        <v>0.74483333399999996</v>
      </c>
      <c r="U94">
        <v>0</v>
      </c>
      <c r="V94">
        <v>0.23300000000000001</v>
      </c>
      <c r="W94">
        <v>0.86550000000000005</v>
      </c>
      <c r="X94">
        <v>0</v>
      </c>
      <c r="Y94">
        <v>0.44800000000000001</v>
      </c>
      <c r="Z94">
        <v>0.73166666700000005</v>
      </c>
      <c r="AA94">
        <v>0</v>
      </c>
      <c r="AB94">
        <v>0.27900000000000003</v>
      </c>
      <c r="AC94">
        <v>0.79100000000000004</v>
      </c>
      <c r="AD94">
        <v>0</v>
      </c>
      <c r="AE94">
        <v>0.107</v>
      </c>
      <c r="AF94">
        <v>0.73366666700000005</v>
      </c>
      <c r="AG94">
        <v>0</v>
      </c>
      <c r="AH94">
        <v>0.28499999999999998</v>
      </c>
      <c r="AI94">
        <v>0.01</v>
      </c>
      <c r="AJ94">
        <v>0</v>
      </c>
      <c r="AK94">
        <v>4.2999999999999997E-2</v>
      </c>
      <c r="AL94">
        <v>0.68966666700000001</v>
      </c>
      <c r="AM94">
        <v>0</v>
      </c>
      <c r="AN94">
        <v>2.4E-2</v>
      </c>
      <c r="AO94">
        <v>0.76200000000000001</v>
      </c>
    </row>
    <row r="95" spans="1:41">
      <c r="A95" s="149">
        <v>4</v>
      </c>
      <c r="B95">
        <v>21</v>
      </c>
      <c r="C95">
        <v>0</v>
      </c>
      <c r="D95">
        <v>0.443</v>
      </c>
      <c r="E95">
        <v>0.73850000000000005</v>
      </c>
      <c r="F95">
        <v>0</v>
      </c>
      <c r="G95">
        <v>0.39800000000000002</v>
      </c>
      <c r="H95">
        <v>0.6845</v>
      </c>
      <c r="I95">
        <v>0</v>
      </c>
      <c r="J95">
        <v>0.48699999999999999</v>
      </c>
      <c r="K95">
        <v>0.76549999999999996</v>
      </c>
      <c r="L95">
        <v>0</v>
      </c>
      <c r="M95">
        <v>0.28699999999999998</v>
      </c>
      <c r="N95">
        <v>0.88833333299999995</v>
      </c>
      <c r="O95">
        <v>0</v>
      </c>
      <c r="P95">
        <v>0.22500000000000001</v>
      </c>
      <c r="Q95">
        <v>0.85399999999999998</v>
      </c>
      <c r="R95">
        <v>0</v>
      </c>
      <c r="S95">
        <v>0.79100000000000004</v>
      </c>
      <c r="T95">
        <v>0.72291666700000001</v>
      </c>
      <c r="U95">
        <v>0</v>
      </c>
      <c r="V95">
        <v>0.22500000000000001</v>
      </c>
      <c r="W95">
        <v>0.89049999999999996</v>
      </c>
      <c r="X95">
        <v>0</v>
      </c>
      <c r="Y95">
        <v>0.442</v>
      </c>
      <c r="Z95">
        <v>0.70733333300000001</v>
      </c>
      <c r="AA95">
        <v>0</v>
      </c>
      <c r="AB95">
        <v>0.27200000000000002</v>
      </c>
      <c r="AC95">
        <v>0.754</v>
      </c>
      <c r="AD95">
        <v>0</v>
      </c>
      <c r="AE95">
        <v>0.08</v>
      </c>
      <c r="AF95">
        <v>0.73066666700000005</v>
      </c>
      <c r="AG95">
        <v>0</v>
      </c>
      <c r="AH95">
        <v>0.26100000000000001</v>
      </c>
      <c r="AI95">
        <v>0.01</v>
      </c>
      <c r="AJ95">
        <v>0</v>
      </c>
      <c r="AK95">
        <v>4.2999999999999997E-2</v>
      </c>
      <c r="AL95">
        <v>0.68633333299999999</v>
      </c>
      <c r="AM95">
        <v>0</v>
      </c>
      <c r="AN95">
        <v>2.3E-2</v>
      </c>
      <c r="AO95">
        <v>0.73699999999999999</v>
      </c>
    </row>
    <row r="96" spans="1:41">
      <c r="A96" s="149">
        <v>4</v>
      </c>
      <c r="B96">
        <v>22</v>
      </c>
      <c r="C96">
        <v>0</v>
      </c>
      <c r="D96">
        <v>0.439</v>
      </c>
      <c r="E96">
        <v>0.748</v>
      </c>
      <c r="F96">
        <v>0</v>
      </c>
      <c r="G96">
        <v>0.34200000000000003</v>
      </c>
      <c r="H96">
        <v>0.69350000000000001</v>
      </c>
      <c r="I96">
        <v>0</v>
      </c>
      <c r="J96">
        <v>0.45500000000000002</v>
      </c>
      <c r="K96">
        <v>0.77100000000000002</v>
      </c>
      <c r="L96">
        <v>0</v>
      </c>
      <c r="M96">
        <v>0.26</v>
      </c>
      <c r="N96">
        <v>0.88300000000000001</v>
      </c>
      <c r="O96">
        <v>0</v>
      </c>
      <c r="P96">
        <v>0.223</v>
      </c>
      <c r="Q96">
        <v>0.86399999999999999</v>
      </c>
      <c r="R96">
        <v>0</v>
      </c>
      <c r="S96">
        <v>0.80400000000000005</v>
      </c>
      <c r="T96">
        <v>0.71683333400000004</v>
      </c>
      <c r="U96">
        <v>0</v>
      </c>
      <c r="V96">
        <v>0.223</v>
      </c>
      <c r="W96">
        <v>0.91100000000000003</v>
      </c>
      <c r="X96">
        <v>0</v>
      </c>
      <c r="Y96">
        <v>0.39300000000000002</v>
      </c>
      <c r="Z96">
        <v>0.68566666700000001</v>
      </c>
      <c r="AA96">
        <v>0</v>
      </c>
      <c r="AB96">
        <v>0.25800000000000001</v>
      </c>
      <c r="AC96">
        <v>0.71199999999999997</v>
      </c>
      <c r="AD96">
        <v>0</v>
      </c>
      <c r="AE96">
        <v>5.3999999999999999E-2</v>
      </c>
      <c r="AF96">
        <v>0.69099999999999995</v>
      </c>
      <c r="AG96">
        <v>0</v>
      </c>
      <c r="AH96">
        <v>0.247</v>
      </c>
      <c r="AI96">
        <v>0.01</v>
      </c>
      <c r="AJ96">
        <v>0</v>
      </c>
      <c r="AK96">
        <v>4.2999999999999997E-2</v>
      </c>
      <c r="AL96">
        <v>0.69133333299999999</v>
      </c>
      <c r="AM96">
        <v>0</v>
      </c>
      <c r="AN96">
        <v>3.5999999999999997E-2</v>
      </c>
      <c r="AO96">
        <v>0.70299999999999996</v>
      </c>
    </row>
    <row r="97" spans="1:41">
      <c r="A97" s="149">
        <v>4</v>
      </c>
      <c r="B97">
        <v>23</v>
      </c>
      <c r="C97">
        <v>0</v>
      </c>
      <c r="D97">
        <v>0.439</v>
      </c>
      <c r="E97">
        <v>0.75549999999999995</v>
      </c>
      <c r="F97">
        <v>0</v>
      </c>
      <c r="G97">
        <v>0.312</v>
      </c>
      <c r="H97">
        <v>0.70699999999999996</v>
      </c>
      <c r="I97">
        <v>0</v>
      </c>
      <c r="J97">
        <v>0.42899999999999999</v>
      </c>
      <c r="K97">
        <v>0.78200000000000003</v>
      </c>
      <c r="L97">
        <v>0</v>
      </c>
      <c r="M97">
        <v>0.27</v>
      </c>
      <c r="N97">
        <v>0.88333333300000005</v>
      </c>
      <c r="O97">
        <v>0</v>
      </c>
      <c r="P97">
        <v>0.22500000000000001</v>
      </c>
      <c r="Q97">
        <v>0.872</v>
      </c>
      <c r="R97">
        <v>0</v>
      </c>
      <c r="S97">
        <v>0.80600000000000005</v>
      </c>
      <c r="T97">
        <v>0.71074999999999999</v>
      </c>
      <c r="U97">
        <v>0</v>
      </c>
      <c r="V97">
        <v>0.22500000000000001</v>
      </c>
      <c r="W97">
        <v>0.91649999999999998</v>
      </c>
      <c r="X97">
        <v>0</v>
      </c>
      <c r="Y97">
        <v>0.35299999999999998</v>
      </c>
      <c r="Z97">
        <v>0.66600000000000004</v>
      </c>
      <c r="AA97">
        <v>0</v>
      </c>
      <c r="AB97">
        <v>0.25900000000000001</v>
      </c>
      <c r="AC97">
        <v>0.66600000000000004</v>
      </c>
      <c r="AD97">
        <v>0</v>
      </c>
      <c r="AE97">
        <v>4.1000000000000002E-2</v>
      </c>
      <c r="AF97">
        <v>0.622</v>
      </c>
      <c r="AG97">
        <v>0</v>
      </c>
      <c r="AH97">
        <v>0.224</v>
      </c>
      <c r="AI97">
        <v>0.01</v>
      </c>
      <c r="AJ97">
        <v>0</v>
      </c>
      <c r="AK97">
        <v>4.5999999999999999E-2</v>
      </c>
      <c r="AL97">
        <v>0.68333333299999999</v>
      </c>
      <c r="AM97">
        <v>0</v>
      </c>
      <c r="AN97">
        <v>5.0999999999999997E-2</v>
      </c>
      <c r="AO97">
        <v>0.66200000000000003</v>
      </c>
    </row>
    <row r="98" spans="1:41">
      <c r="A98" s="149">
        <v>4</v>
      </c>
      <c r="B98">
        <v>24</v>
      </c>
      <c r="C98">
        <v>0</v>
      </c>
      <c r="D98">
        <v>0.44800000000000001</v>
      </c>
      <c r="E98">
        <v>0.75749999999999995</v>
      </c>
      <c r="F98">
        <v>0</v>
      </c>
      <c r="G98">
        <v>0.28699999999999998</v>
      </c>
      <c r="H98">
        <v>0.70599999999999996</v>
      </c>
      <c r="I98">
        <v>0</v>
      </c>
      <c r="J98">
        <v>0.39600000000000002</v>
      </c>
      <c r="K98">
        <v>0.78049999999999997</v>
      </c>
      <c r="L98">
        <v>0</v>
      </c>
      <c r="M98">
        <v>0.27</v>
      </c>
      <c r="N98">
        <v>0.87866666699999996</v>
      </c>
      <c r="O98">
        <v>0</v>
      </c>
      <c r="P98">
        <v>0.23899999999999999</v>
      </c>
      <c r="Q98">
        <v>0.86599999999999999</v>
      </c>
      <c r="R98">
        <v>0</v>
      </c>
      <c r="S98">
        <v>0.79700000000000004</v>
      </c>
      <c r="T98">
        <v>0.70541666700000005</v>
      </c>
      <c r="U98">
        <v>0</v>
      </c>
      <c r="V98">
        <v>0.23899999999999999</v>
      </c>
      <c r="W98">
        <v>0.91100000000000003</v>
      </c>
      <c r="X98">
        <v>0</v>
      </c>
      <c r="Y98">
        <v>0.34899999999999998</v>
      </c>
      <c r="Z98">
        <v>0.65333333299999996</v>
      </c>
      <c r="AA98">
        <v>0</v>
      </c>
      <c r="AB98">
        <v>0.27</v>
      </c>
      <c r="AC98">
        <v>0.62350000000000005</v>
      </c>
      <c r="AD98">
        <v>0</v>
      </c>
      <c r="AE98">
        <v>2.9000000000000001E-2</v>
      </c>
      <c r="AF98">
        <v>0.55700000000000005</v>
      </c>
      <c r="AG98">
        <v>0</v>
      </c>
      <c r="AH98">
        <v>0.19700000000000001</v>
      </c>
      <c r="AI98">
        <v>0.01</v>
      </c>
      <c r="AJ98">
        <v>0</v>
      </c>
      <c r="AK98">
        <v>5.5E-2</v>
      </c>
      <c r="AL98">
        <v>0.66433333299999997</v>
      </c>
      <c r="AM98">
        <v>0</v>
      </c>
      <c r="AN98">
        <v>7.3999999999999996E-2</v>
      </c>
      <c r="AO98">
        <v>0.63900000000000001</v>
      </c>
    </row>
    <row r="99" spans="1:41">
      <c r="A99" s="149">
        <v>5</v>
      </c>
      <c r="B99">
        <v>1</v>
      </c>
      <c r="C99">
        <v>0</v>
      </c>
      <c r="D99">
        <v>0.161</v>
      </c>
      <c r="E99">
        <v>8.7999999999999995E-2</v>
      </c>
      <c r="F99">
        <v>0</v>
      </c>
      <c r="G99">
        <v>0.11899999999999999</v>
      </c>
      <c r="H99">
        <v>0.33100000000000002</v>
      </c>
      <c r="I99">
        <v>0</v>
      </c>
      <c r="J99">
        <v>0.13400000000000001</v>
      </c>
      <c r="K99">
        <v>0.34350000000000003</v>
      </c>
      <c r="L99">
        <v>0</v>
      </c>
      <c r="M99">
        <v>0.185</v>
      </c>
      <c r="N99">
        <v>0.235666667</v>
      </c>
      <c r="O99">
        <v>0</v>
      </c>
      <c r="P99">
        <v>0.315</v>
      </c>
      <c r="Q99">
        <v>7.4999999999999997E-2</v>
      </c>
      <c r="R99">
        <v>0</v>
      </c>
      <c r="S99">
        <v>0.221</v>
      </c>
      <c r="T99">
        <v>8.7333333999999999E-2</v>
      </c>
      <c r="U99">
        <v>0</v>
      </c>
      <c r="V99">
        <v>0.315</v>
      </c>
      <c r="W99">
        <v>0.47649999999999998</v>
      </c>
      <c r="X99">
        <v>0</v>
      </c>
      <c r="Y99">
        <v>0.17499999999999999</v>
      </c>
      <c r="Z99">
        <v>8.6666667000000003E-2</v>
      </c>
      <c r="AA99">
        <v>0</v>
      </c>
      <c r="AB99">
        <v>0.20200000000000001</v>
      </c>
      <c r="AC99">
        <v>0.16350000000000001</v>
      </c>
      <c r="AD99">
        <v>0</v>
      </c>
      <c r="AE99">
        <v>9.6000000000000002E-2</v>
      </c>
      <c r="AF99">
        <v>0.142666667</v>
      </c>
      <c r="AG99">
        <v>0</v>
      </c>
      <c r="AH99">
        <v>0.10299999999999999</v>
      </c>
      <c r="AI99">
        <v>0.01</v>
      </c>
      <c r="AJ99">
        <v>0</v>
      </c>
      <c r="AK99">
        <v>5.8000000000000003E-2</v>
      </c>
      <c r="AL99">
        <v>6.3666666999999996E-2</v>
      </c>
      <c r="AM99">
        <v>0</v>
      </c>
      <c r="AN99">
        <v>2.3E-2</v>
      </c>
      <c r="AO99">
        <v>0.13100000000000001</v>
      </c>
    </row>
    <row r="100" spans="1:41">
      <c r="A100" s="149">
        <v>5</v>
      </c>
      <c r="B100">
        <v>2</v>
      </c>
      <c r="C100">
        <v>0</v>
      </c>
      <c r="D100">
        <v>0.16300000000000001</v>
      </c>
      <c r="E100">
        <v>7.9500000000000001E-2</v>
      </c>
      <c r="F100">
        <v>0</v>
      </c>
      <c r="G100">
        <v>0.127</v>
      </c>
      <c r="H100">
        <v>0.29099999999999998</v>
      </c>
      <c r="I100">
        <v>0</v>
      </c>
      <c r="J100">
        <v>0.13400000000000001</v>
      </c>
      <c r="K100">
        <v>0.29149999999999998</v>
      </c>
      <c r="L100">
        <v>0</v>
      </c>
      <c r="M100">
        <v>0.185</v>
      </c>
      <c r="N100">
        <v>0.20433333300000001</v>
      </c>
      <c r="O100">
        <v>0</v>
      </c>
      <c r="P100">
        <v>0.30199999999999999</v>
      </c>
      <c r="Q100">
        <v>5.7000000000000002E-2</v>
      </c>
      <c r="R100">
        <v>0</v>
      </c>
      <c r="S100">
        <v>0.183</v>
      </c>
      <c r="T100">
        <v>8.9249999999999996E-2</v>
      </c>
      <c r="U100">
        <v>0</v>
      </c>
      <c r="V100">
        <v>0.30199999999999999</v>
      </c>
      <c r="W100">
        <v>0.46750000000000003</v>
      </c>
      <c r="X100">
        <v>0</v>
      </c>
      <c r="Y100">
        <v>0.157</v>
      </c>
      <c r="Z100">
        <v>9.9000000000000005E-2</v>
      </c>
      <c r="AA100">
        <v>0</v>
      </c>
      <c r="AB100">
        <v>0.19400000000000001</v>
      </c>
      <c r="AC100">
        <v>0.1925</v>
      </c>
      <c r="AD100">
        <v>0</v>
      </c>
      <c r="AE100">
        <v>7.1999999999999995E-2</v>
      </c>
      <c r="AF100">
        <v>0.153</v>
      </c>
      <c r="AG100">
        <v>0</v>
      </c>
      <c r="AH100">
        <v>0.09</v>
      </c>
      <c r="AI100">
        <v>0.01</v>
      </c>
      <c r="AJ100">
        <v>0</v>
      </c>
      <c r="AK100">
        <v>3.6999999999999998E-2</v>
      </c>
      <c r="AL100">
        <v>6.9666667000000002E-2</v>
      </c>
      <c r="AM100">
        <v>0</v>
      </c>
      <c r="AN100">
        <v>1.2999999999999999E-2</v>
      </c>
      <c r="AO100">
        <v>0.16200000000000001</v>
      </c>
    </row>
    <row r="101" spans="1:41">
      <c r="A101" s="149">
        <v>5</v>
      </c>
      <c r="B101">
        <v>3</v>
      </c>
      <c r="C101">
        <v>0</v>
      </c>
      <c r="D101">
        <v>0.16200000000000001</v>
      </c>
      <c r="E101">
        <v>7.2999999999999995E-2</v>
      </c>
      <c r="F101">
        <v>0</v>
      </c>
      <c r="G101">
        <v>0.124</v>
      </c>
      <c r="H101">
        <v>0.253</v>
      </c>
      <c r="I101">
        <v>0</v>
      </c>
      <c r="J101">
        <v>0.115</v>
      </c>
      <c r="K101">
        <v>0.247</v>
      </c>
      <c r="L101">
        <v>0</v>
      </c>
      <c r="M101">
        <v>0.182</v>
      </c>
      <c r="N101">
        <v>0.170333333</v>
      </c>
      <c r="O101">
        <v>0</v>
      </c>
      <c r="P101">
        <v>0.29599999999999999</v>
      </c>
      <c r="Q101">
        <v>3.7999999999999999E-2</v>
      </c>
      <c r="R101">
        <v>0</v>
      </c>
      <c r="S101">
        <v>0.17100000000000001</v>
      </c>
      <c r="T101">
        <v>9.3166666999999995E-2</v>
      </c>
      <c r="U101">
        <v>0</v>
      </c>
      <c r="V101">
        <v>0.29599999999999999</v>
      </c>
      <c r="W101">
        <v>0.44</v>
      </c>
      <c r="X101">
        <v>0</v>
      </c>
      <c r="Y101">
        <v>0.14000000000000001</v>
      </c>
      <c r="Z101">
        <v>0.11333333299999999</v>
      </c>
      <c r="AA101">
        <v>0</v>
      </c>
      <c r="AB101">
        <v>0.18</v>
      </c>
      <c r="AC101">
        <v>0.218</v>
      </c>
      <c r="AD101">
        <v>0</v>
      </c>
      <c r="AE101">
        <v>6.0999999999999999E-2</v>
      </c>
      <c r="AF101">
        <v>0.16866666699999999</v>
      </c>
      <c r="AG101">
        <v>0</v>
      </c>
      <c r="AH101">
        <v>7.5999999999999998E-2</v>
      </c>
      <c r="AI101">
        <v>0.01</v>
      </c>
      <c r="AJ101">
        <v>0</v>
      </c>
      <c r="AK101">
        <v>2.7E-2</v>
      </c>
      <c r="AL101">
        <v>8.2000000000000003E-2</v>
      </c>
      <c r="AM101">
        <v>0</v>
      </c>
      <c r="AN101">
        <v>8.9999999999999993E-3</v>
      </c>
      <c r="AO101">
        <v>0.2</v>
      </c>
    </row>
    <row r="102" spans="1:41">
      <c r="A102" s="149">
        <v>5</v>
      </c>
      <c r="B102">
        <v>4</v>
      </c>
      <c r="C102">
        <v>0</v>
      </c>
      <c r="D102">
        <v>0.158</v>
      </c>
      <c r="E102">
        <v>7.2499999999999995E-2</v>
      </c>
      <c r="F102">
        <v>0</v>
      </c>
      <c r="G102">
        <v>0.11799999999999999</v>
      </c>
      <c r="H102">
        <v>0.22800000000000001</v>
      </c>
      <c r="I102">
        <v>0</v>
      </c>
      <c r="J102">
        <v>9.8000000000000004E-2</v>
      </c>
      <c r="K102">
        <v>0.20300000000000001</v>
      </c>
      <c r="L102">
        <v>0</v>
      </c>
      <c r="M102">
        <v>0.183</v>
      </c>
      <c r="N102">
        <v>0.129</v>
      </c>
      <c r="O102">
        <v>0</v>
      </c>
      <c r="P102">
        <v>0.28799999999999998</v>
      </c>
      <c r="Q102">
        <v>1.7999999999999999E-2</v>
      </c>
      <c r="R102">
        <v>0</v>
      </c>
      <c r="S102">
        <v>0.18099999999999999</v>
      </c>
      <c r="T102">
        <v>9.8916667E-2</v>
      </c>
      <c r="U102">
        <v>0</v>
      </c>
      <c r="V102">
        <v>0.28799999999999998</v>
      </c>
      <c r="W102">
        <v>0.41149999999999998</v>
      </c>
      <c r="X102">
        <v>0</v>
      </c>
      <c r="Y102">
        <v>0.123</v>
      </c>
      <c r="Z102">
        <v>0.12533333299999999</v>
      </c>
      <c r="AA102">
        <v>0</v>
      </c>
      <c r="AB102">
        <v>0.16900000000000001</v>
      </c>
      <c r="AC102">
        <v>0.23749999999999999</v>
      </c>
      <c r="AD102">
        <v>0</v>
      </c>
      <c r="AE102">
        <v>5.8999999999999997E-2</v>
      </c>
      <c r="AF102">
        <v>0.200333333</v>
      </c>
      <c r="AG102">
        <v>0</v>
      </c>
      <c r="AH102">
        <v>7.5999999999999998E-2</v>
      </c>
      <c r="AI102">
        <v>0.01</v>
      </c>
      <c r="AJ102">
        <v>0</v>
      </c>
      <c r="AK102">
        <v>2.5000000000000001E-2</v>
      </c>
      <c r="AL102">
        <v>0.102666667</v>
      </c>
      <c r="AM102">
        <v>0</v>
      </c>
      <c r="AN102">
        <v>1.2999999999999999E-2</v>
      </c>
      <c r="AO102">
        <v>0.249</v>
      </c>
    </row>
    <row r="103" spans="1:41">
      <c r="A103" s="149">
        <v>5</v>
      </c>
      <c r="B103">
        <v>5</v>
      </c>
      <c r="C103">
        <v>0</v>
      </c>
      <c r="D103">
        <v>0.156</v>
      </c>
      <c r="E103">
        <v>8.1500000000000003E-2</v>
      </c>
      <c r="F103">
        <v>0</v>
      </c>
      <c r="G103">
        <v>0.115</v>
      </c>
      <c r="H103">
        <v>0.20349999999999999</v>
      </c>
      <c r="I103">
        <v>0</v>
      </c>
      <c r="J103">
        <v>0.09</v>
      </c>
      <c r="K103">
        <v>0.152</v>
      </c>
      <c r="L103">
        <v>0</v>
      </c>
      <c r="M103">
        <v>0.19400000000000001</v>
      </c>
      <c r="N103">
        <v>8.8666667000000005E-2</v>
      </c>
      <c r="O103">
        <v>0</v>
      </c>
      <c r="P103">
        <v>0.28999999999999998</v>
      </c>
      <c r="Q103">
        <v>0.01</v>
      </c>
      <c r="R103">
        <v>0</v>
      </c>
      <c r="S103">
        <v>0.21</v>
      </c>
      <c r="T103">
        <v>0.108583334</v>
      </c>
      <c r="U103">
        <v>0</v>
      </c>
      <c r="V103">
        <v>0.28999999999999998</v>
      </c>
      <c r="W103">
        <v>0.372</v>
      </c>
      <c r="X103">
        <v>0</v>
      </c>
      <c r="Y103">
        <v>0.113</v>
      </c>
      <c r="Z103">
        <v>0.13566666699999999</v>
      </c>
      <c r="AA103">
        <v>0</v>
      </c>
      <c r="AB103">
        <v>0.17399999999999999</v>
      </c>
      <c r="AC103">
        <v>0.2495</v>
      </c>
      <c r="AD103">
        <v>0</v>
      </c>
      <c r="AE103">
        <v>6.3E-2</v>
      </c>
      <c r="AF103">
        <v>0.24399999999999999</v>
      </c>
      <c r="AG103">
        <v>0</v>
      </c>
      <c r="AH103">
        <v>8.6999999999999994E-2</v>
      </c>
      <c r="AI103">
        <v>0.01</v>
      </c>
      <c r="AJ103">
        <v>0</v>
      </c>
      <c r="AK103">
        <v>2.7E-2</v>
      </c>
      <c r="AL103">
        <v>0.13300000000000001</v>
      </c>
      <c r="AM103">
        <v>0</v>
      </c>
      <c r="AN103">
        <v>2.1000000000000001E-2</v>
      </c>
      <c r="AO103">
        <v>0.30499999999999999</v>
      </c>
    </row>
    <row r="104" spans="1:41">
      <c r="A104" s="149">
        <v>5</v>
      </c>
      <c r="B104">
        <v>6</v>
      </c>
      <c r="C104">
        <v>0</v>
      </c>
      <c r="D104">
        <v>0.153</v>
      </c>
      <c r="E104">
        <v>9.6000000000000002E-2</v>
      </c>
      <c r="F104">
        <v>0</v>
      </c>
      <c r="G104">
        <v>0.11799999999999999</v>
      </c>
      <c r="H104">
        <v>0.16650000000000001</v>
      </c>
      <c r="I104">
        <v>0</v>
      </c>
      <c r="J104">
        <v>9.2999999999999999E-2</v>
      </c>
      <c r="K104">
        <v>0.10150000000000001</v>
      </c>
      <c r="L104">
        <v>0</v>
      </c>
      <c r="M104">
        <v>0.20399999999999999</v>
      </c>
      <c r="N104">
        <v>6.3666666999999996E-2</v>
      </c>
      <c r="O104">
        <v>0</v>
      </c>
      <c r="P104">
        <v>0.30599999999999999</v>
      </c>
      <c r="Q104">
        <v>1.7000000000000001E-2</v>
      </c>
      <c r="R104">
        <v>0</v>
      </c>
      <c r="S104">
        <v>0.23699999999999999</v>
      </c>
      <c r="T104">
        <v>0.1235</v>
      </c>
      <c r="U104">
        <v>0</v>
      </c>
      <c r="V104">
        <v>0.30599999999999999</v>
      </c>
      <c r="W104">
        <v>0.34399999999999997</v>
      </c>
      <c r="X104">
        <v>0</v>
      </c>
      <c r="Y104">
        <v>0.112</v>
      </c>
      <c r="Z104">
        <v>0.151</v>
      </c>
      <c r="AA104">
        <v>0</v>
      </c>
      <c r="AB104">
        <v>0.184</v>
      </c>
      <c r="AC104">
        <v>0.25950000000000001</v>
      </c>
      <c r="AD104">
        <v>0</v>
      </c>
      <c r="AE104">
        <v>7.0000000000000007E-2</v>
      </c>
      <c r="AF104">
        <v>0.29099999999999998</v>
      </c>
      <c r="AG104">
        <v>0</v>
      </c>
      <c r="AH104">
        <v>9.9000000000000005E-2</v>
      </c>
      <c r="AI104">
        <v>0.01</v>
      </c>
      <c r="AJ104">
        <v>0</v>
      </c>
      <c r="AK104">
        <v>3.3000000000000002E-2</v>
      </c>
      <c r="AL104">
        <v>0.16900000000000001</v>
      </c>
      <c r="AM104">
        <v>0</v>
      </c>
      <c r="AN104">
        <v>3.3000000000000002E-2</v>
      </c>
      <c r="AO104">
        <v>0.35699999999999998</v>
      </c>
    </row>
    <row r="105" spans="1:41">
      <c r="A105" s="149">
        <v>5</v>
      </c>
      <c r="B105">
        <v>7</v>
      </c>
      <c r="C105">
        <v>3.3000000000000002E-2</v>
      </c>
      <c r="D105">
        <v>0.154</v>
      </c>
      <c r="E105">
        <v>0.115</v>
      </c>
      <c r="F105">
        <v>1.4999999999999999E-2</v>
      </c>
      <c r="G105">
        <v>0.122</v>
      </c>
      <c r="H105">
        <v>0.124</v>
      </c>
      <c r="I105">
        <v>2.1000000000000001E-2</v>
      </c>
      <c r="J105">
        <v>0.10299999999999999</v>
      </c>
      <c r="K105">
        <v>6.3E-2</v>
      </c>
      <c r="L105">
        <v>1.2E-2</v>
      </c>
      <c r="M105">
        <v>0.20899999999999999</v>
      </c>
      <c r="N105">
        <v>5.7666666999999998E-2</v>
      </c>
      <c r="O105">
        <v>1.4E-2</v>
      </c>
      <c r="P105">
        <v>0.318</v>
      </c>
      <c r="Q105">
        <v>4.4999999999999998E-2</v>
      </c>
      <c r="R105">
        <v>2.1000000000000001E-2</v>
      </c>
      <c r="S105">
        <v>0.254</v>
      </c>
      <c r="T105">
        <v>0.140333334</v>
      </c>
      <c r="U105">
        <v>1E-3</v>
      </c>
      <c r="V105">
        <v>0.318</v>
      </c>
      <c r="W105">
        <v>0.31950000000000001</v>
      </c>
      <c r="X105">
        <v>3.5000000000000003E-2</v>
      </c>
      <c r="Y105">
        <v>0.121</v>
      </c>
      <c r="Z105">
        <v>0.16566666699999999</v>
      </c>
      <c r="AA105">
        <v>1.9E-2</v>
      </c>
      <c r="AB105">
        <v>0.189</v>
      </c>
      <c r="AC105">
        <v>0.26400000000000001</v>
      </c>
      <c r="AD105">
        <v>1.9E-2</v>
      </c>
      <c r="AE105">
        <v>8.2000000000000003E-2</v>
      </c>
      <c r="AF105">
        <v>0.32700000000000001</v>
      </c>
      <c r="AG105">
        <v>1.0999999999999999E-2</v>
      </c>
      <c r="AH105">
        <v>9.8000000000000004E-2</v>
      </c>
      <c r="AI105">
        <v>0.01</v>
      </c>
      <c r="AJ105">
        <v>1.6E-2</v>
      </c>
      <c r="AK105">
        <v>4.4999999999999998E-2</v>
      </c>
      <c r="AL105">
        <v>0.20100000000000001</v>
      </c>
      <c r="AM105">
        <v>8.9999999999999993E-3</v>
      </c>
      <c r="AN105">
        <v>4.7E-2</v>
      </c>
      <c r="AO105">
        <v>0.39200000000000002</v>
      </c>
    </row>
    <row r="106" spans="1:41">
      <c r="A106" s="149">
        <v>5</v>
      </c>
      <c r="B106">
        <v>8</v>
      </c>
      <c r="C106">
        <v>0.19400000000000001</v>
      </c>
      <c r="D106">
        <v>0.12</v>
      </c>
      <c r="E106">
        <v>0.111</v>
      </c>
      <c r="F106">
        <v>0.09</v>
      </c>
      <c r="G106">
        <v>9.4E-2</v>
      </c>
      <c r="H106">
        <v>7.7499999999999999E-2</v>
      </c>
      <c r="I106">
        <v>0.16700000000000001</v>
      </c>
      <c r="J106">
        <v>9.2999999999999999E-2</v>
      </c>
      <c r="K106">
        <v>3.5499999999999997E-2</v>
      </c>
      <c r="L106">
        <v>0.14000000000000001</v>
      </c>
      <c r="M106">
        <v>0.14799999999999999</v>
      </c>
      <c r="N106">
        <v>6.1333332999999997E-2</v>
      </c>
      <c r="O106">
        <v>0.14799999999999999</v>
      </c>
      <c r="P106">
        <v>0.27100000000000002</v>
      </c>
      <c r="Q106">
        <v>7.6999999999999999E-2</v>
      </c>
      <c r="R106">
        <v>0.13800000000000001</v>
      </c>
      <c r="S106">
        <v>0.26</v>
      </c>
      <c r="T106">
        <v>0.13266666699999999</v>
      </c>
      <c r="U106">
        <v>4.2000000000000003E-2</v>
      </c>
      <c r="V106">
        <v>0.27100000000000002</v>
      </c>
      <c r="W106">
        <v>0.28349999999999997</v>
      </c>
      <c r="X106">
        <v>0.20100000000000001</v>
      </c>
      <c r="Y106">
        <v>0.114</v>
      </c>
      <c r="Z106">
        <v>0.15433333299999999</v>
      </c>
      <c r="AA106">
        <v>0.13400000000000001</v>
      </c>
      <c r="AB106">
        <v>0.14599999999999999</v>
      </c>
      <c r="AC106">
        <v>0.22</v>
      </c>
      <c r="AD106">
        <v>0.13300000000000001</v>
      </c>
      <c r="AE106">
        <v>7.0000000000000007E-2</v>
      </c>
      <c r="AF106">
        <v>0.325333333</v>
      </c>
      <c r="AG106">
        <v>0.124</v>
      </c>
      <c r="AH106">
        <v>7.2999999999999995E-2</v>
      </c>
      <c r="AI106">
        <v>0.01</v>
      </c>
      <c r="AJ106">
        <v>0.12</v>
      </c>
      <c r="AK106">
        <v>5.8000000000000003E-2</v>
      </c>
      <c r="AL106">
        <v>0.193333333</v>
      </c>
      <c r="AM106">
        <v>0.121</v>
      </c>
      <c r="AN106">
        <v>6.9000000000000006E-2</v>
      </c>
      <c r="AO106">
        <v>0.35799999999999998</v>
      </c>
    </row>
    <row r="107" spans="1:41">
      <c r="A107" s="149">
        <v>5</v>
      </c>
      <c r="B107">
        <v>9</v>
      </c>
      <c r="C107">
        <v>0.40699999999999997</v>
      </c>
      <c r="D107">
        <v>8.6999999999999994E-2</v>
      </c>
      <c r="E107">
        <v>7.9500000000000001E-2</v>
      </c>
      <c r="F107">
        <v>0.26600000000000001</v>
      </c>
      <c r="G107">
        <v>6.0999999999999999E-2</v>
      </c>
      <c r="H107">
        <v>3.4000000000000002E-2</v>
      </c>
      <c r="I107">
        <v>0.35199999999999998</v>
      </c>
      <c r="J107">
        <v>6.5000000000000002E-2</v>
      </c>
      <c r="K107">
        <v>1.2500000000000001E-2</v>
      </c>
      <c r="L107">
        <v>0.32700000000000001</v>
      </c>
      <c r="M107">
        <v>9.9000000000000005E-2</v>
      </c>
      <c r="N107">
        <v>5.1999999999999998E-2</v>
      </c>
      <c r="O107">
        <v>0.32800000000000001</v>
      </c>
      <c r="P107">
        <v>0.20399999999999999</v>
      </c>
      <c r="Q107">
        <v>7.2999999999999995E-2</v>
      </c>
      <c r="R107">
        <v>0.38500000000000001</v>
      </c>
      <c r="S107">
        <v>0.26300000000000001</v>
      </c>
      <c r="T107">
        <v>0.110416667</v>
      </c>
      <c r="U107">
        <v>0.109</v>
      </c>
      <c r="V107">
        <v>0.20399999999999999</v>
      </c>
      <c r="W107">
        <v>0.23749999999999999</v>
      </c>
      <c r="X107">
        <v>0.39900000000000002</v>
      </c>
      <c r="Y107">
        <v>0.10100000000000001</v>
      </c>
      <c r="Z107">
        <v>0.14133333300000001</v>
      </c>
      <c r="AA107">
        <v>0.38900000000000001</v>
      </c>
      <c r="AB107">
        <v>0.105</v>
      </c>
      <c r="AC107">
        <v>0.1875</v>
      </c>
      <c r="AD107">
        <v>0.38900000000000001</v>
      </c>
      <c r="AE107">
        <v>4.5999999999999999E-2</v>
      </c>
      <c r="AF107">
        <v>0.28766666699999999</v>
      </c>
      <c r="AG107">
        <v>0.375</v>
      </c>
      <c r="AH107">
        <v>5.6000000000000001E-2</v>
      </c>
      <c r="AI107">
        <v>0.01</v>
      </c>
      <c r="AJ107">
        <v>0.29699999999999999</v>
      </c>
      <c r="AK107">
        <v>5.5E-2</v>
      </c>
      <c r="AL107">
        <v>0.15166666700000001</v>
      </c>
      <c r="AM107">
        <v>0.34200000000000003</v>
      </c>
      <c r="AN107">
        <v>5.8999999999999997E-2</v>
      </c>
      <c r="AO107">
        <v>0.26100000000000001</v>
      </c>
    </row>
    <row r="108" spans="1:41">
      <c r="A108" s="149">
        <v>5</v>
      </c>
      <c r="B108">
        <v>10</v>
      </c>
      <c r="C108">
        <v>0.55400000000000005</v>
      </c>
      <c r="D108">
        <v>6.9000000000000006E-2</v>
      </c>
      <c r="E108">
        <v>7.2999999999999995E-2</v>
      </c>
      <c r="F108">
        <v>0.54</v>
      </c>
      <c r="G108">
        <v>4.9000000000000002E-2</v>
      </c>
      <c r="H108">
        <v>2.1499999999999998E-2</v>
      </c>
      <c r="I108">
        <v>0.505</v>
      </c>
      <c r="J108">
        <v>6.4000000000000001E-2</v>
      </c>
      <c r="K108">
        <v>7.4999999999999997E-3</v>
      </c>
      <c r="L108">
        <v>0.49199999999999999</v>
      </c>
      <c r="M108">
        <v>7.0999999999999994E-2</v>
      </c>
      <c r="N108">
        <v>4.9000000000000002E-2</v>
      </c>
      <c r="O108">
        <v>0.51300000000000001</v>
      </c>
      <c r="P108">
        <v>0.23</v>
      </c>
      <c r="Q108">
        <v>7.3999999999999996E-2</v>
      </c>
      <c r="R108">
        <v>0.55000000000000004</v>
      </c>
      <c r="S108">
        <v>0.25700000000000001</v>
      </c>
      <c r="T108">
        <v>0.1145</v>
      </c>
      <c r="U108">
        <v>0.248</v>
      </c>
      <c r="V108">
        <v>0.23</v>
      </c>
      <c r="W108">
        <v>0.2185</v>
      </c>
      <c r="X108">
        <v>0.53500000000000003</v>
      </c>
      <c r="Y108">
        <v>8.6999999999999994E-2</v>
      </c>
      <c r="Z108">
        <v>0.156</v>
      </c>
      <c r="AA108">
        <v>0.54400000000000004</v>
      </c>
      <c r="AB108">
        <v>8.1000000000000003E-2</v>
      </c>
      <c r="AC108">
        <v>0.20549999999999999</v>
      </c>
      <c r="AD108">
        <v>0.54400000000000004</v>
      </c>
      <c r="AE108">
        <v>3.7999999999999999E-2</v>
      </c>
      <c r="AF108">
        <v>0.25766666700000002</v>
      </c>
      <c r="AG108">
        <v>0.53600000000000003</v>
      </c>
      <c r="AH108">
        <v>6.0999999999999999E-2</v>
      </c>
      <c r="AI108">
        <v>0.01</v>
      </c>
      <c r="AJ108">
        <v>0.53</v>
      </c>
      <c r="AK108">
        <v>6.6000000000000003E-2</v>
      </c>
      <c r="AL108">
        <v>0.13200000000000001</v>
      </c>
      <c r="AM108">
        <v>0.52800000000000002</v>
      </c>
      <c r="AN108">
        <v>7.0999999999999994E-2</v>
      </c>
      <c r="AO108">
        <v>0.20399999999999999</v>
      </c>
    </row>
    <row r="109" spans="1:41">
      <c r="A109" s="149">
        <v>5</v>
      </c>
      <c r="B109">
        <v>11</v>
      </c>
      <c r="C109">
        <v>0.64400000000000002</v>
      </c>
      <c r="D109">
        <v>5.5E-2</v>
      </c>
      <c r="E109">
        <v>7.1499999999999994E-2</v>
      </c>
      <c r="F109">
        <v>0.63800000000000001</v>
      </c>
      <c r="G109">
        <v>4.9000000000000002E-2</v>
      </c>
      <c r="H109">
        <v>2.1499999999999998E-2</v>
      </c>
      <c r="I109">
        <v>0.59699999999999998</v>
      </c>
      <c r="J109">
        <v>7.4999999999999997E-2</v>
      </c>
      <c r="K109">
        <v>7.0000000000000001E-3</v>
      </c>
      <c r="L109">
        <v>0.59299999999999997</v>
      </c>
      <c r="M109">
        <v>4.2999999999999997E-2</v>
      </c>
      <c r="N109">
        <v>5.7666666999999998E-2</v>
      </c>
      <c r="O109">
        <v>0.61799999999999999</v>
      </c>
      <c r="P109">
        <v>0.29399999999999998</v>
      </c>
      <c r="Q109">
        <v>7.8E-2</v>
      </c>
      <c r="R109">
        <v>0.64900000000000002</v>
      </c>
      <c r="S109">
        <v>0.245</v>
      </c>
      <c r="T109">
        <v>0.12275</v>
      </c>
      <c r="U109">
        <v>0.31</v>
      </c>
      <c r="V109">
        <v>0.29399999999999998</v>
      </c>
      <c r="W109">
        <v>0.216</v>
      </c>
      <c r="X109">
        <v>0.64</v>
      </c>
      <c r="Y109">
        <v>6.9000000000000006E-2</v>
      </c>
      <c r="Z109">
        <v>0.17399999999999999</v>
      </c>
      <c r="AA109">
        <v>0.64500000000000002</v>
      </c>
      <c r="AB109">
        <v>5.5E-2</v>
      </c>
      <c r="AC109">
        <v>0.22</v>
      </c>
      <c r="AD109">
        <v>0.64500000000000002</v>
      </c>
      <c r="AE109">
        <v>2.7E-2</v>
      </c>
      <c r="AF109">
        <v>0.246</v>
      </c>
      <c r="AG109">
        <v>0.64100000000000001</v>
      </c>
      <c r="AH109">
        <v>5.5E-2</v>
      </c>
      <c r="AI109">
        <v>0.01</v>
      </c>
      <c r="AJ109">
        <v>0.63800000000000001</v>
      </c>
      <c r="AK109">
        <v>7.5999999999999998E-2</v>
      </c>
      <c r="AL109">
        <v>0.11600000000000001</v>
      </c>
      <c r="AM109">
        <v>0.63700000000000001</v>
      </c>
      <c r="AN109">
        <v>0.111</v>
      </c>
      <c r="AO109">
        <v>0.158</v>
      </c>
    </row>
    <row r="110" spans="1:41">
      <c r="A110" s="149">
        <v>5</v>
      </c>
      <c r="B110">
        <v>12</v>
      </c>
      <c r="C110">
        <v>0.68600000000000005</v>
      </c>
      <c r="D110">
        <v>0.05</v>
      </c>
      <c r="E110">
        <v>7.1499999999999994E-2</v>
      </c>
      <c r="F110">
        <v>0.68799999999999994</v>
      </c>
      <c r="G110">
        <v>5.1999999999999998E-2</v>
      </c>
      <c r="H110">
        <v>2.8500000000000001E-2</v>
      </c>
      <c r="I110">
        <v>0.46800000000000003</v>
      </c>
      <c r="J110">
        <v>8.8999999999999996E-2</v>
      </c>
      <c r="K110">
        <v>5.4999999999999997E-3</v>
      </c>
      <c r="L110">
        <v>0.59699999999999998</v>
      </c>
      <c r="M110">
        <v>2.9000000000000001E-2</v>
      </c>
      <c r="N110">
        <v>6.7333332999999995E-2</v>
      </c>
      <c r="O110">
        <v>0.63200000000000001</v>
      </c>
      <c r="P110">
        <v>0.32500000000000001</v>
      </c>
      <c r="Q110">
        <v>7.5999999999999998E-2</v>
      </c>
      <c r="R110">
        <v>0.69799999999999995</v>
      </c>
      <c r="S110">
        <v>0.23</v>
      </c>
      <c r="T110">
        <v>0.13008333399999999</v>
      </c>
      <c r="U110">
        <v>0.27800000000000002</v>
      </c>
      <c r="V110">
        <v>0.32500000000000001</v>
      </c>
      <c r="W110">
        <v>0.2205</v>
      </c>
      <c r="X110">
        <v>0.68300000000000005</v>
      </c>
      <c r="Y110">
        <v>5.2999999999999999E-2</v>
      </c>
      <c r="Z110">
        <v>0.18866666700000001</v>
      </c>
      <c r="AA110">
        <v>0.69499999999999995</v>
      </c>
      <c r="AB110">
        <v>3.6999999999999998E-2</v>
      </c>
      <c r="AC110">
        <v>0.22850000000000001</v>
      </c>
      <c r="AD110">
        <v>0.69499999999999995</v>
      </c>
      <c r="AE110">
        <v>1.9E-2</v>
      </c>
      <c r="AF110">
        <v>0.25800000000000001</v>
      </c>
      <c r="AG110">
        <v>0.69799999999999995</v>
      </c>
      <c r="AH110">
        <v>0.05</v>
      </c>
      <c r="AI110">
        <v>0.01</v>
      </c>
      <c r="AJ110">
        <v>0.69199999999999995</v>
      </c>
      <c r="AK110">
        <v>7.8E-2</v>
      </c>
      <c r="AL110">
        <v>0.101333333</v>
      </c>
      <c r="AM110">
        <v>0.69399999999999995</v>
      </c>
      <c r="AN110">
        <v>0.13400000000000001</v>
      </c>
      <c r="AO110">
        <v>0.124</v>
      </c>
    </row>
    <row r="111" spans="1:41">
      <c r="A111" s="149">
        <v>5</v>
      </c>
      <c r="B111">
        <v>13</v>
      </c>
      <c r="C111">
        <v>0.68600000000000005</v>
      </c>
      <c r="D111">
        <v>4.8000000000000001E-2</v>
      </c>
      <c r="E111">
        <v>7.4499999999999997E-2</v>
      </c>
      <c r="F111">
        <v>0.68700000000000006</v>
      </c>
      <c r="G111">
        <v>5.8999999999999997E-2</v>
      </c>
      <c r="H111">
        <v>4.4499999999999998E-2</v>
      </c>
      <c r="I111">
        <v>0.57499999999999996</v>
      </c>
      <c r="J111">
        <v>0.107</v>
      </c>
      <c r="K111">
        <v>5.0000000000000001E-3</v>
      </c>
      <c r="L111">
        <v>0.53900000000000003</v>
      </c>
      <c r="M111">
        <v>2.1000000000000001E-2</v>
      </c>
      <c r="N111">
        <v>7.0999999999999994E-2</v>
      </c>
      <c r="O111">
        <v>0.65600000000000003</v>
      </c>
      <c r="P111">
        <v>0.33500000000000002</v>
      </c>
      <c r="Q111">
        <v>6.9000000000000006E-2</v>
      </c>
      <c r="R111">
        <v>0.69799999999999995</v>
      </c>
      <c r="S111">
        <v>0.214</v>
      </c>
      <c r="T111">
        <v>0.14074999999999999</v>
      </c>
      <c r="U111">
        <v>0.26600000000000001</v>
      </c>
      <c r="V111">
        <v>0.33500000000000002</v>
      </c>
      <c r="W111">
        <v>0.20649999999999999</v>
      </c>
      <c r="X111">
        <v>0.68799999999999994</v>
      </c>
      <c r="Y111">
        <v>4.2000000000000003E-2</v>
      </c>
      <c r="Z111">
        <v>0.20699999999999999</v>
      </c>
      <c r="AA111">
        <v>0.7</v>
      </c>
      <c r="AB111">
        <v>2.5999999999999999E-2</v>
      </c>
      <c r="AC111">
        <v>0.23499999999999999</v>
      </c>
      <c r="AD111">
        <v>0.7</v>
      </c>
      <c r="AE111">
        <v>1.6E-2</v>
      </c>
      <c r="AF111">
        <v>0.28666666699999999</v>
      </c>
      <c r="AG111">
        <v>0.70699999999999996</v>
      </c>
      <c r="AH111">
        <v>4.7E-2</v>
      </c>
      <c r="AI111">
        <v>0.01</v>
      </c>
      <c r="AJ111">
        <v>0.69699999999999995</v>
      </c>
      <c r="AK111">
        <v>7.9000000000000001E-2</v>
      </c>
      <c r="AL111">
        <v>9.0666667000000006E-2</v>
      </c>
      <c r="AM111">
        <v>0.70499999999999996</v>
      </c>
      <c r="AN111">
        <v>0.13700000000000001</v>
      </c>
      <c r="AO111">
        <v>0.1</v>
      </c>
    </row>
    <row r="112" spans="1:41">
      <c r="A112" s="149">
        <v>5</v>
      </c>
      <c r="B112">
        <v>14</v>
      </c>
      <c r="C112">
        <v>0.63600000000000001</v>
      </c>
      <c r="D112">
        <v>4.8000000000000001E-2</v>
      </c>
      <c r="E112">
        <v>8.2000000000000003E-2</v>
      </c>
      <c r="F112">
        <v>0.64300000000000002</v>
      </c>
      <c r="G112">
        <v>6.9000000000000006E-2</v>
      </c>
      <c r="H112">
        <v>7.1999999999999995E-2</v>
      </c>
      <c r="I112">
        <v>0.54200000000000004</v>
      </c>
      <c r="J112">
        <v>0.125</v>
      </c>
      <c r="K112">
        <v>8.0000000000000002E-3</v>
      </c>
      <c r="L112">
        <v>0.52</v>
      </c>
      <c r="M112">
        <v>1.7000000000000001E-2</v>
      </c>
      <c r="N112">
        <v>6.6666666999999999E-2</v>
      </c>
      <c r="O112">
        <v>0.626</v>
      </c>
      <c r="P112">
        <v>0.34699999999999998</v>
      </c>
      <c r="Q112">
        <v>5.8000000000000003E-2</v>
      </c>
      <c r="R112">
        <v>0.64900000000000002</v>
      </c>
      <c r="S112">
        <v>0.20300000000000001</v>
      </c>
      <c r="T112">
        <v>0.16</v>
      </c>
      <c r="U112">
        <v>0.128</v>
      </c>
      <c r="V112">
        <v>0.34699999999999998</v>
      </c>
      <c r="W112">
        <v>0.17199999999999999</v>
      </c>
      <c r="X112">
        <v>0.63800000000000001</v>
      </c>
      <c r="Y112">
        <v>3.6999999999999998E-2</v>
      </c>
      <c r="Z112">
        <v>0.23799999999999999</v>
      </c>
      <c r="AA112">
        <v>0.65500000000000003</v>
      </c>
      <c r="AB112">
        <v>1.7999999999999999E-2</v>
      </c>
      <c r="AC112">
        <v>0.2525</v>
      </c>
      <c r="AD112">
        <v>0.65600000000000003</v>
      </c>
      <c r="AE112">
        <v>1.7999999999999999E-2</v>
      </c>
      <c r="AF112">
        <v>0.33033333300000001</v>
      </c>
      <c r="AG112">
        <v>0.66700000000000004</v>
      </c>
      <c r="AH112">
        <v>4.3999999999999997E-2</v>
      </c>
      <c r="AI112">
        <v>0.01</v>
      </c>
      <c r="AJ112">
        <v>0.65400000000000003</v>
      </c>
      <c r="AK112">
        <v>8.3000000000000004E-2</v>
      </c>
      <c r="AL112">
        <v>8.6999999999999994E-2</v>
      </c>
      <c r="AM112">
        <v>0.66700000000000004</v>
      </c>
      <c r="AN112">
        <v>0.14299999999999999</v>
      </c>
      <c r="AO112">
        <v>8.4000000000000005E-2</v>
      </c>
    </row>
    <row r="113" spans="1:41">
      <c r="A113" s="149">
        <v>5</v>
      </c>
      <c r="B113">
        <v>15</v>
      </c>
      <c r="C113">
        <v>0.54</v>
      </c>
      <c r="D113">
        <v>5.3999999999999999E-2</v>
      </c>
      <c r="E113">
        <v>9.9000000000000005E-2</v>
      </c>
      <c r="F113">
        <v>0.54800000000000004</v>
      </c>
      <c r="G113">
        <v>0.08</v>
      </c>
      <c r="H113">
        <v>0.11</v>
      </c>
      <c r="I113">
        <v>0.51200000000000001</v>
      </c>
      <c r="J113">
        <v>0.14099999999999999</v>
      </c>
      <c r="K113">
        <v>1.6500000000000001E-2</v>
      </c>
      <c r="L113">
        <v>0.46200000000000002</v>
      </c>
      <c r="M113">
        <v>1.6E-2</v>
      </c>
      <c r="N113">
        <v>6.0666667000000001E-2</v>
      </c>
      <c r="O113">
        <v>0.54100000000000004</v>
      </c>
      <c r="P113">
        <v>0.36</v>
      </c>
      <c r="Q113">
        <v>4.9000000000000002E-2</v>
      </c>
      <c r="R113">
        <v>0.55200000000000005</v>
      </c>
      <c r="S113">
        <v>0.20599999999999999</v>
      </c>
      <c r="T113">
        <v>0.19</v>
      </c>
      <c r="U113">
        <v>0.155</v>
      </c>
      <c r="V113">
        <v>0.36</v>
      </c>
      <c r="W113">
        <v>0.14000000000000001</v>
      </c>
      <c r="X113">
        <v>0.55100000000000005</v>
      </c>
      <c r="Y113">
        <v>3.6999999999999998E-2</v>
      </c>
      <c r="Z113">
        <v>0.28100000000000003</v>
      </c>
      <c r="AA113">
        <v>0.56200000000000006</v>
      </c>
      <c r="AB113">
        <v>1.4E-2</v>
      </c>
      <c r="AC113">
        <v>0.29399999999999998</v>
      </c>
      <c r="AD113">
        <v>0.56200000000000006</v>
      </c>
      <c r="AE113">
        <v>2.4E-2</v>
      </c>
      <c r="AF113">
        <v>0.38066666700000001</v>
      </c>
      <c r="AG113">
        <v>0.57899999999999996</v>
      </c>
      <c r="AH113">
        <v>4.5999999999999999E-2</v>
      </c>
      <c r="AI113">
        <v>0.01</v>
      </c>
      <c r="AJ113">
        <v>0.56299999999999994</v>
      </c>
      <c r="AK113">
        <v>8.5000000000000006E-2</v>
      </c>
      <c r="AL113">
        <v>8.8999999999999996E-2</v>
      </c>
      <c r="AM113">
        <v>0.57999999999999996</v>
      </c>
      <c r="AN113">
        <v>0.13800000000000001</v>
      </c>
      <c r="AO113">
        <v>7.8E-2</v>
      </c>
    </row>
    <row r="114" spans="1:41">
      <c r="A114" s="149">
        <v>5</v>
      </c>
      <c r="B114">
        <v>16</v>
      </c>
      <c r="C114">
        <v>0.38200000000000001</v>
      </c>
      <c r="D114">
        <v>7.0000000000000007E-2</v>
      </c>
      <c r="E114">
        <v>0.122</v>
      </c>
      <c r="F114">
        <v>0.40400000000000003</v>
      </c>
      <c r="G114">
        <v>0.1</v>
      </c>
      <c r="H114">
        <v>0.151</v>
      </c>
      <c r="I114">
        <v>0.36199999999999999</v>
      </c>
      <c r="J114">
        <v>0.16</v>
      </c>
      <c r="K114">
        <v>3.4500000000000003E-2</v>
      </c>
      <c r="L114">
        <v>0.32300000000000001</v>
      </c>
      <c r="M114">
        <v>2.1999999999999999E-2</v>
      </c>
      <c r="N114">
        <v>6.3E-2</v>
      </c>
      <c r="O114">
        <v>0.40100000000000002</v>
      </c>
      <c r="P114">
        <v>0.33900000000000002</v>
      </c>
      <c r="Q114">
        <v>5.2999999999999999E-2</v>
      </c>
      <c r="R114">
        <v>0.40500000000000003</v>
      </c>
      <c r="S114">
        <v>0.23</v>
      </c>
      <c r="T114">
        <v>0.22700000000000001</v>
      </c>
      <c r="U114">
        <v>0.104</v>
      </c>
      <c r="V114">
        <v>0.33900000000000002</v>
      </c>
      <c r="W114">
        <v>0.11600000000000001</v>
      </c>
      <c r="X114">
        <v>0.40400000000000003</v>
      </c>
      <c r="Y114">
        <v>4.2999999999999997E-2</v>
      </c>
      <c r="Z114">
        <v>0.33200000000000002</v>
      </c>
      <c r="AA114">
        <v>0.41699999999999998</v>
      </c>
      <c r="AB114">
        <v>1.6E-2</v>
      </c>
      <c r="AC114">
        <v>0.35949999999999999</v>
      </c>
      <c r="AD114">
        <v>0.41799999999999998</v>
      </c>
      <c r="AE114">
        <v>3.4000000000000002E-2</v>
      </c>
      <c r="AF114">
        <v>0.436</v>
      </c>
      <c r="AG114">
        <v>0.441</v>
      </c>
      <c r="AH114">
        <v>5.7000000000000002E-2</v>
      </c>
      <c r="AI114">
        <v>0.01</v>
      </c>
      <c r="AJ114">
        <v>0.42199999999999999</v>
      </c>
      <c r="AK114">
        <v>8.4000000000000005E-2</v>
      </c>
      <c r="AL114">
        <v>9.5000000000000001E-2</v>
      </c>
      <c r="AM114">
        <v>0.443</v>
      </c>
      <c r="AN114">
        <v>0.11799999999999999</v>
      </c>
      <c r="AO114">
        <v>8.6999999999999994E-2</v>
      </c>
    </row>
    <row r="115" spans="1:41">
      <c r="A115" s="149">
        <v>5</v>
      </c>
      <c r="B115">
        <v>17</v>
      </c>
      <c r="C115">
        <v>0.19400000000000001</v>
      </c>
      <c r="D115">
        <v>0.108</v>
      </c>
      <c r="E115">
        <v>0.1525</v>
      </c>
      <c r="F115">
        <v>0.219</v>
      </c>
      <c r="G115">
        <v>0.13700000000000001</v>
      </c>
      <c r="H115">
        <v>0.19700000000000001</v>
      </c>
      <c r="I115">
        <v>0.14899999999999999</v>
      </c>
      <c r="J115">
        <v>0.182</v>
      </c>
      <c r="K115">
        <v>6.9000000000000006E-2</v>
      </c>
      <c r="L115">
        <v>0.155</v>
      </c>
      <c r="M115">
        <v>4.2999999999999997E-2</v>
      </c>
      <c r="N115">
        <v>8.2000000000000003E-2</v>
      </c>
      <c r="O115">
        <v>0.22600000000000001</v>
      </c>
      <c r="P115">
        <v>0.33900000000000002</v>
      </c>
      <c r="Q115">
        <v>7.3999999999999996E-2</v>
      </c>
      <c r="R115">
        <v>0.216</v>
      </c>
      <c r="S115">
        <v>0.27500000000000002</v>
      </c>
      <c r="T115">
        <v>0.26958333400000001</v>
      </c>
      <c r="U115">
        <v>6.9000000000000006E-2</v>
      </c>
      <c r="V115">
        <v>0.33900000000000002</v>
      </c>
      <c r="W115">
        <v>0.1225</v>
      </c>
      <c r="X115">
        <v>0.19600000000000001</v>
      </c>
      <c r="Y115">
        <v>6.5000000000000002E-2</v>
      </c>
      <c r="Z115">
        <v>0.38666666700000002</v>
      </c>
      <c r="AA115">
        <v>0.22600000000000001</v>
      </c>
      <c r="AB115">
        <v>0.03</v>
      </c>
      <c r="AC115">
        <v>0.4425</v>
      </c>
      <c r="AD115">
        <v>0.22700000000000001</v>
      </c>
      <c r="AE115">
        <v>4.9000000000000002E-2</v>
      </c>
      <c r="AF115">
        <v>0.48599999999999999</v>
      </c>
      <c r="AG115">
        <v>0.25700000000000001</v>
      </c>
      <c r="AH115">
        <v>7.6999999999999999E-2</v>
      </c>
      <c r="AI115">
        <v>0.01</v>
      </c>
      <c r="AJ115">
        <v>0.23799999999999999</v>
      </c>
      <c r="AK115">
        <v>0.08</v>
      </c>
      <c r="AL115">
        <v>0.10766666699999999</v>
      </c>
      <c r="AM115">
        <v>0.26200000000000001</v>
      </c>
      <c r="AN115">
        <v>0.11799999999999999</v>
      </c>
      <c r="AO115">
        <v>0.106</v>
      </c>
    </row>
    <row r="116" spans="1:41">
      <c r="A116" s="149">
        <v>5</v>
      </c>
      <c r="B116">
        <v>18</v>
      </c>
      <c r="C116">
        <v>2.4E-2</v>
      </c>
      <c r="D116">
        <v>0.188</v>
      </c>
      <c r="E116">
        <v>0.20599999999999999</v>
      </c>
      <c r="F116">
        <v>3.7999999999999999E-2</v>
      </c>
      <c r="G116">
        <v>0.22700000000000001</v>
      </c>
      <c r="H116">
        <v>0.27100000000000002</v>
      </c>
      <c r="I116">
        <v>2.7E-2</v>
      </c>
      <c r="J116">
        <v>0.249</v>
      </c>
      <c r="K116">
        <v>0.13300000000000001</v>
      </c>
      <c r="L116">
        <v>1.9E-2</v>
      </c>
      <c r="M116">
        <v>0.108</v>
      </c>
      <c r="N116">
        <v>0.136333333</v>
      </c>
      <c r="O116">
        <v>4.4999999999999998E-2</v>
      </c>
      <c r="P116">
        <v>0.40899999999999997</v>
      </c>
      <c r="Q116">
        <v>0.126</v>
      </c>
      <c r="R116">
        <v>3.2000000000000001E-2</v>
      </c>
      <c r="S116">
        <v>0.33600000000000002</v>
      </c>
      <c r="T116">
        <v>0.33250000000000002</v>
      </c>
      <c r="U116">
        <v>1.9E-2</v>
      </c>
      <c r="V116">
        <v>0.40899999999999997</v>
      </c>
      <c r="W116">
        <v>0.17100000000000001</v>
      </c>
      <c r="X116">
        <v>2.3E-2</v>
      </c>
      <c r="Y116">
        <v>0.106</v>
      </c>
      <c r="Z116">
        <v>0.45900000000000002</v>
      </c>
      <c r="AA116">
        <v>4.2999999999999997E-2</v>
      </c>
      <c r="AB116">
        <v>6.3E-2</v>
      </c>
      <c r="AC116">
        <v>0.55700000000000005</v>
      </c>
      <c r="AD116">
        <v>4.3999999999999997E-2</v>
      </c>
      <c r="AE116">
        <v>7.6999999999999999E-2</v>
      </c>
      <c r="AF116">
        <v>0.53766666699999999</v>
      </c>
      <c r="AG116">
        <v>6.6000000000000003E-2</v>
      </c>
      <c r="AH116">
        <v>0.11799999999999999</v>
      </c>
      <c r="AI116">
        <v>0.01</v>
      </c>
      <c r="AJ116">
        <v>5.1999999999999998E-2</v>
      </c>
      <c r="AK116">
        <v>9.5000000000000001E-2</v>
      </c>
      <c r="AL116">
        <v>0.13200000000000001</v>
      </c>
      <c r="AM116">
        <v>7.0000000000000007E-2</v>
      </c>
      <c r="AN116">
        <v>0.16700000000000001</v>
      </c>
      <c r="AO116">
        <v>0.13700000000000001</v>
      </c>
    </row>
    <row r="117" spans="1:41">
      <c r="A117" s="149">
        <v>5</v>
      </c>
      <c r="B117">
        <v>19</v>
      </c>
      <c r="C117">
        <v>0</v>
      </c>
      <c r="D117">
        <v>0.26900000000000002</v>
      </c>
      <c r="E117">
        <v>0.26650000000000001</v>
      </c>
      <c r="F117">
        <v>0</v>
      </c>
      <c r="G117">
        <v>0.33</v>
      </c>
      <c r="H117">
        <v>0.312</v>
      </c>
      <c r="I117">
        <v>0</v>
      </c>
      <c r="J117">
        <v>0.33800000000000002</v>
      </c>
      <c r="K117">
        <v>0.193</v>
      </c>
      <c r="L117">
        <v>0</v>
      </c>
      <c r="M117">
        <v>0.19600000000000001</v>
      </c>
      <c r="N117">
        <v>0.222</v>
      </c>
      <c r="O117">
        <v>0</v>
      </c>
      <c r="P117">
        <v>0.498</v>
      </c>
      <c r="Q117">
        <v>0.215</v>
      </c>
      <c r="R117">
        <v>0</v>
      </c>
      <c r="S117">
        <v>0.38900000000000001</v>
      </c>
      <c r="T117">
        <v>0.38641666699999999</v>
      </c>
      <c r="U117">
        <v>0</v>
      </c>
      <c r="V117">
        <v>0.498</v>
      </c>
      <c r="W117">
        <v>0.22750000000000001</v>
      </c>
      <c r="X117">
        <v>0</v>
      </c>
      <c r="Y117">
        <v>0.14199999999999999</v>
      </c>
      <c r="Z117">
        <v>0.50633333300000005</v>
      </c>
      <c r="AA117">
        <v>0</v>
      </c>
      <c r="AB117">
        <v>0.10199999999999999</v>
      </c>
      <c r="AC117">
        <v>0.64949999999999997</v>
      </c>
      <c r="AD117">
        <v>0</v>
      </c>
      <c r="AE117">
        <v>0.10299999999999999</v>
      </c>
      <c r="AF117">
        <v>0.58799999999999997</v>
      </c>
      <c r="AG117">
        <v>0</v>
      </c>
      <c r="AH117">
        <v>0.184</v>
      </c>
      <c r="AI117">
        <v>0.01</v>
      </c>
      <c r="AJ117">
        <v>0</v>
      </c>
      <c r="AK117">
        <v>0.121</v>
      </c>
      <c r="AL117">
        <v>0.161</v>
      </c>
      <c r="AM117">
        <v>0</v>
      </c>
      <c r="AN117">
        <v>0.20599999999999999</v>
      </c>
      <c r="AO117">
        <v>0.17299999999999999</v>
      </c>
    </row>
    <row r="118" spans="1:41">
      <c r="A118" s="149">
        <v>5</v>
      </c>
      <c r="B118">
        <v>20</v>
      </c>
      <c r="C118">
        <v>0</v>
      </c>
      <c r="D118">
        <v>0.29199999999999998</v>
      </c>
      <c r="E118">
        <v>0.32250000000000001</v>
      </c>
      <c r="F118">
        <v>0</v>
      </c>
      <c r="G118">
        <v>0.36299999999999999</v>
      </c>
      <c r="H118">
        <v>0.3115</v>
      </c>
      <c r="I118">
        <v>0</v>
      </c>
      <c r="J118">
        <v>0.36099999999999999</v>
      </c>
      <c r="K118">
        <v>0.22600000000000001</v>
      </c>
      <c r="L118">
        <v>0</v>
      </c>
      <c r="M118">
        <v>0.251</v>
      </c>
      <c r="N118">
        <v>0.31033333299999999</v>
      </c>
      <c r="O118">
        <v>0</v>
      </c>
      <c r="P118">
        <v>0.54600000000000004</v>
      </c>
      <c r="Q118">
        <v>0.32800000000000001</v>
      </c>
      <c r="R118">
        <v>0</v>
      </c>
      <c r="S118">
        <v>0.41</v>
      </c>
      <c r="T118">
        <v>0.42558333399999998</v>
      </c>
      <c r="U118">
        <v>0</v>
      </c>
      <c r="V118">
        <v>0.54600000000000004</v>
      </c>
      <c r="W118">
        <v>0.29199999999999998</v>
      </c>
      <c r="X118">
        <v>0</v>
      </c>
      <c r="Y118">
        <v>0.157</v>
      </c>
      <c r="Z118">
        <v>0.52866666699999998</v>
      </c>
      <c r="AA118">
        <v>0</v>
      </c>
      <c r="AB118">
        <v>0.126</v>
      </c>
      <c r="AC118">
        <v>0.68200000000000005</v>
      </c>
      <c r="AD118">
        <v>0</v>
      </c>
      <c r="AE118">
        <v>0.115</v>
      </c>
      <c r="AF118">
        <v>0.62533333300000005</v>
      </c>
      <c r="AG118">
        <v>0</v>
      </c>
      <c r="AH118">
        <v>0.251</v>
      </c>
      <c r="AI118">
        <v>0.01</v>
      </c>
      <c r="AJ118">
        <v>0</v>
      </c>
      <c r="AK118">
        <v>0.14499999999999999</v>
      </c>
      <c r="AL118">
        <v>0.193333333</v>
      </c>
      <c r="AM118">
        <v>0</v>
      </c>
      <c r="AN118">
        <v>0.21199999999999999</v>
      </c>
      <c r="AO118">
        <v>0.216</v>
      </c>
    </row>
    <row r="119" spans="1:41">
      <c r="A119" s="149">
        <v>5</v>
      </c>
      <c r="B119">
        <v>21</v>
      </c>
      <c r="C119">
        <v>0</v>
      </c>
      <c r="D119">
        <v>0.28100000000000003</v>
      </c>
      <c r="E119">
        <v>0.35849999999999999</v>
      </c>
      <c r="F119">
        <v>0</v>
      </c>
      <c r="G119">
        <v>0.35099999999999998</v>
      </c>
      <c r="H119">
        <v>0.3</v>
      </c>
      <c r="I119">
        <v>0</v>
      </c>
      <c r="J119">
        <v>0.35199999999999998</v>
      </c>
      <c r="K119">
        <v>0.23749999999999999</v>
      </c>
      <c r="L119">
        <v>0</v>
      </c>
      <c r="M119">
        <v>0.253</v>
      </c>
      <c r="N119">
        <v>0.37933333299999999</v>
      </c>
      <c r="O119">
        <v>0</v>
      </c>
      <c r="P119">
        <v>0.58499999999999996</v>
      </c>
      <c r="Q119">
        <v>0.434</v>
      </c>
      <c r="R119">
        <v>0</v>
      </c>
      <c r="S119">
        <v>0.39300000000000002</v>
      </c>
      <c r="T119">
        <v>0.449583334</v>
      </c>
      <c r="U119">
        <v>0</v>
      </c>
      <c r="V119">
        <v>0.58499999999999996</v>
      </c>
      <c r="W119">
        <v>0.35549999999999998</v>
      </c>
      <c r="X119">
        <v>0</v>
      </c>
      <c r="Y119">
        <v>0.157</v>
      </c>
      <c r="Z119">
        <v>0.54066666699999999</v>
      </c>
      <c r="AA119">
        <v>0</v>
      </c>
      <c r="AB119">
        <v>0.13100000000000001</v>
      </c>
      <c r="AC119">
        <v>0.66849999999999998</v>
      </c>
      <c r="AD119">
        <v>0</v>
      </c>
      <c r="AE119">
        <v>0.114</v>
      </c>
      <c r="AF119">
        <v>0.64366666699999997</v>
      </c>
      <c r="AG119">
        <v>0</v>
      </c>
      <c r="AH119">
        <v>0.29499999999999998</v>
      </c>
      <c r="AI119">
        <v>0.01</v>
      </c>
      <c r="AJ119">
        <v>0</v>
      </c>
      <c r="AK119">
        <v>0.16200000000000001</v>
      </c>
      <c r="AL119">
        <v>0.22033333299999999</v>
      </c>
      <c r="AM119">
        <v>0</v>
      </c>
      <c r="AN119">
        <v>0.216</v>
      </c>
      <c r="AO119">
        <v>0.25</v>
      </c>
    </row>
    <row r="120" spans="1:41">
      <c r="A120" s="149">
        <v>5</v>
      </c>
      <c r="B120">
        <v>22</v>
      </c>
      <c r="C120">
        <v>0</v>
      </c>
      <c r="D120">
        <v>0.254</v>
      </c>
      <c r="E120">
        <v>0.3695</v>
      </c>
      <c r="F120">
        <v>0</v>
      </c>
      <c r="G120">
        <v>0.34100000000000003</v>
      </c>
      <c r="H120">
        <v>0.27100000000000002</v>
      </c>
      <c r="I120">
        <v>0</v>
      </c>
      <c r="J120">
        <v>0.36099999999999999</v>
      </c>
      <c r="K120">
        <v>0.21249999999999999</v>
      </c>
      <c r="L120">
        <v>0</v>
      </c>
      <c r="M120">
        <v>0.217</v>
      </c>
      <c r="N120">
        <v>0.41199999999999998</v>
      </c>
      <c r="O120">
        <v>0</v>
      </c>
      <c r="P120">
        <v>0.59699999999999998</v>
      </c>
      <c r="Q120">
        <v>0.49099999999999999</v>
      </c>
      <c r="R120">
        <v>0</v>
      </c>
      <c r="S120">
        <v>0.35799999999999998</v>
      </c>
      <c r="T120">
        <v>0.46608333400000002</v>
      </c>
      <c r="U120">
        <v>0</v>
      </c>
      <c r="V120">
        <v>0.59699999999999998</v>
      </c>
      <c r="W120">
        <v>0.39450000000000002</v>
      </c>
      <c r="X120">
        <v>0</v>
      </c>
      <c r="Y120">
        <v>0.14699999999999999</v>
      </c>
      <c r="Z120">
        <v>0.56266666700000001</v>
      </c>
      <c r="AA120">
        <v>0</v>
      </c>
      <c r="AB120">
        <v>0.11899999999999999</v>
      </c>
      <c r="AC120">
        <v>0.66500000000000004</v>
      </c>
      <c r="AD120">
        <v>0</v>
      </c>
      <c r="AE120">
        <v>0.10299999999999999</v>
      </c>
      <c r="AF120">
        <v>0.62866666699999996</v>
      </c>
      <c r="AG120">
        <v>0</v>
      </c>
      <c r="AH120">
        <v>0.309</v>
      </c>
      <c r="AI120">
        <v>0.01</v>
      </c>
      <c r="AJ120">
        <v>0</v>
      </c>
      <c r="AK120">
        <v>0.17399999999999999</v>
      </c>
      <c r="AL120">
        <v>0.24099999999999999</v>
      </c>
      <c r="AM120">
        <v>0</v>
      </c>
      <c r="AN120">
        <v>0.23499999999999999</v>
      </c>
      <c r="AO120">
        <v>0.26900000000000002</v>
      </c>
    </row>
    <row r="121" spans="1:41">
      <c r="A121" s="149">
        <v>5</v>
      </c>
      <c r="B121">
        <v>23</v>
      </c>
      <c r="C121">
        <v>0</v>
      </c>
      <c r="D121">
        <v>0.222</v>
      </c>
      <c r="E121">
        <v>0.35599999999999998</v>
      </c>
      <c r="F121">
        <v>0</v>
      </c>
      <c r="G121">
        <v>0.34100000000000003</v>
      </c>
      <c r="H121">
        <v>0.215</v>
      </c>
      <c r="I121">
        <v>0</v>
      </c>
      <c r="J121">
        <v>0.37</v>
      </c>
      <c r="K121">
        <v>0.16</v>
      </c>
      <c r="L121">
        <v>0</v>
      </c>
      <c r="M121">
        <v>0.18099999999999999</v>
      </c>
      <c r="N121">
        <v>0.424666667</v>
      </c>
      <c r="O121">
        <v>0</v>
      </c>
      <c r="P121">
        <v>0.58099999999999996</v>
      </c>
      <c r="Q121">
        <v>0.50800000000000001</v>
      </c>
      <c r="R121">
        <v>0</v>
      </c>
      <c r="S121">
        <v>0.32100000000000001</v>
      </c>
      <c r="T121">
        <v>0.46933333399999999</v>
      </c>
      <c r="U121">
        <v>0</v>
      </c>
      <c r="V121">
        <v>0.58099999999999996</v>
      </c>
      <c r="W121">
        <v>0.42049999999999998</v>
      </c>
      <c r="X121">
        <v>0</v>
      </c>
      <c r="Y121">
        <v>0.13800000000000001</v>
      </c>
      <c r="Z121">
        <v>0.58266666700000003</v>
      </c>
      <c r="AA121">
        <v>0</v>
      </c>
      <c r="AB121">
        <v>0.113</v>
      </c>
      <c r="AC121">
        <v>0.67249999999999999</v>
      </c>
      <c r="AD121">
        <v>0</v>
      </c>
      <c r="AE121">
        <v>9.4E-2</v>
      </c>
      <c r="AF121">
        <v>0.58133333300000001</v>
      </c>
      <c r="AG121">
        <v>0</v>
      </c>
      <c r="AH121">
        <v>0.31</v>
      </c>
      <c r="AI121">
        <v>0.01</v>
      </c>
      <c r="AJ121">
        <v>0</v>
      </c>
      <c r="AK121">
        <v>0.183</v>
      </c>
      <c r="AL121">
        <v>0.25333333299999999</v>
      </c>
      <c r="AM121">
        <v>0</v>
      </c>
      <c r="AN121">
        <v>0.25700000000000001</v>
      </c>
      <c r="AO121">
        <v>0.27700000000000002</v>
      </c>
    </row>
    <row r="122" spans="1:41">
      <c r="A122" s="149">
        <v>5</v>
      </c>
      <c r="B122">
        <v>24</v>
      </c>
      <c r="C122">
        <v>0</v>
      </c>
      <c r="D122">
        <v>0.19900000000000001</v>
      </c>
      <c r="E122">
        <v>0.33750000000000002</v>
      </c>
      <c r="F122">
        <v>0</v>
      </c>
      <c r="G122">
        <v>0.33</v>
      </c>
      <c r="H122">
        <v>0.1545</v>
      </c>
      <c r="I122">
        <v>0</v>
      </c>
      <c r="J122">
        <v>0.376</v>
      </c>
      <c r="K122">
        <v>0.1135</v>
      </c>
      <c r="L122">
        <v>0</v>
      </c>
      <c r="M122">
        <v>0.159</v>
      </c>
      <c r="N122">
        <v>0.43766666700000001</v>
      </c>
      <c r="O122">
        <v>0</v>
      </c>
      <c r="P122">
        <v>0.59899999999999998</v>
      </c>
      <c r="Q122">
        <v>0.51700000000000002</v>
      </c>
      <c r="R122">
        <v>0</v>
      </c>
      <c r="S122">
        <v>0.28499999999999998</v>
      </c>
      <c r="T122">
        <v>0.46975</v>
      </c>
      <c r="U122">
        <v>0</v>
      </c>
      <c r="V122">
        <v>0.59899999999999998</v>
      </c>
      <c r="W122">
        <v>0.4345</v>
      </c>
      <c r="X122">
        <v>0</v>
      </c>
      <c r="Y122">
        <v>0.13400000000000001</v>
      </c>
      <c r="Z122">
        <v>0.60199999999999998</v>
      </c>
      <c r="AA122">
        <v>0</v>
      </c>
      <c r="AB122">
        <v>0.121</v>
      </c>
      <c r="AC122">
        <v>0.68</v>
      </c>
      <c r="AD122">
        <v>0</v>
      </c>
      <c r="AE122">
        <v>0.11799999999999999</v>
      </c>
      <c r="AF122">
        <v>0.53866666699999999</v>
      </c>
      <c r="AG122">
        <v>0</v>
      </c>
      <c r="AH122">
        <v>0.314</v>
      </c>
      <c r="AI122">
        <v>0.01</v>
      </c>
      <c r="AJ122">
        <v>0</v>
      </c>
      <c r="AK122">
        <v>0.20499999999999999</v>
      </c>
      <c r="AL122">
        <v>0.26</v>
      </c>
      <c r="AM122">
        <v>0</v>
      </c>
      <c r="AN122">
        <v>0.28100000000000003</v>
      </c>
      <c r="AO122">
        <v>0.27400000000000002</v>
      </c>
    </row>
    <row r="123" spans="1:41">
      <c r="A123" s="149">
        <v>6</v>
      </c>
      <c r="B123">
        <v>1</v>
      </c>
      <c r="C123">
        <v>0</v>
      </c>
      <c r="D123">
        <v>0.46899999999999997</v>
      </c>
      <c r="E123">
        <v>0.45050000000000001</v>
      </c>
      <c r="F123">
        <v>0</v>
      </c>
      <c r="G123">
        <v>0.46500000000000002</v>
      </c>
      <c r="H123">
        <v>0.19800000000000001</v>
      </c>
      <c r="I123">
        <v>0</v>
      </c>
      <c r="J123">
        <v>0.54400000000000004</v>
      </c>
      <c r="K123">
        <v>0.192</v>
      </c>
      <c r="L123">
        <v>0</v>
      </c>
      <c r="M123">
        <v>0.42</v>
      </c>
      <c r="N123">
        <v>0.27433333300000001</v>
      </c>
      <c r="O123">
        <v>0</v>
      </c>
      <c r="P123">
        <v>0.81599999999999995</v>
      </c>
      <c r="Q123">
        <v>0.29199999999999998</v>
      </c>
      <c r="R123">
        <v>0</v>
      </c>
      <c r="S123">
        <v>0.87</v>
      </c>
      <c r="T123">
        <v>0.56558333400000005</v>
      </c>
      <c r="U123">
        <v>0</v>
      </c>
      <c r="V123">
        <v>0.81599999999999995</v>
      </c>
      <c r="W123">
        <v>0.1895</v>
      </c>
      <c r="X123">
        <v>0</v>
      </c>
      <c r="Y123">
        <v>0.56299999999999994</v>
      </c>
      <c r="Z123">
        <v>0.680666667</v>
      </c>
      <c r="AA123">
        <v>0</v>
      </c>
      <c r="AB123">
        <v>0.48299999999999998</v>
      </c>
      <c r="AC123">
        <v>0.74150000000000005</v>
      </c>
      <c r="AD123">
        <v>0</v>
      </c>
      <c r="AE123">
        <v>0.56399999999999995</v>
      </c>
      <c r="AF123">
        <v>0.97533333300000002</v>
      </c>
      <c r="AG123">
        <v>0</v>
      </c>
      <c r="AH123">
        <v>0.56399999999999995</v>
      </c>
      <c r="AI123">
        <v>0.01</v>
      </c>
      <c r="AJ123">
        <v>0</v>
      </c>
      <c r="AK123">
        <v>0.66700000000000004</v>
      </c>
      <c r="AL123">
        <v>0.70899999999999996</v>
      </c>
      <c r="AM123">
        <v>0</v>
      </c>
      <c r="AN123">
        <v>0.68</v>
      </c>
      <c r="AO123">
        <v>0.96599999999999997</v>
      </c>
    </row>
    <row r="124" spans="1:41">
      <c r="A124" s="149">
        <v>6</v>
      </c>
      <c r="B124">
        <v>2</v>
      </c>
      <c r="C124">
        <v>0</v>
      </c>
      <c r="D124">
        <v>0.47899999999999998</v>
      </c>
      <c r="E124">
        <v>0.46750000000000003</v>
      </c>
      <c r="F124">
        <v>0</v>
      </c>
      <c r="G124">
        <v>0.55000000000000004</v>
      </c>
      <c r="H124">
        <v>0.14399999999999999</v>
      </c>
      <c r="I124">
        <v>0</v>
      </c>
      <c r="J124">
        <v>0.56899999999999995</v>
      </c>
      <c r="K124">
        <v>0.152</v>
      </c>
      <c r="L124">
        <v>0</v>
      </c>
      <c r="M124">
        <v>0.46600000000000003</v>
      </c>
      <c r="N124">
        <v>0.36199999999999999</v>
      </c>
      <c r="O124">
        <v>0</v>
      </c>
      <c r="P124">
        <v>0.82099999999999995</v>
      </c>
      <c r="Q124">
        <v>0.41499999999999998</v>
      </c>
      <c r="R124">
        <v>0</v>
      </c>
      <c r="S124">
        <v>0.91900000000000004</v>
      </c>
      <c r="T124">
        <v>0.56025000000000003</v>
      </c>
      <c r="U124">
        <v>0</v>
      </c>
      <c r="V124">
        <v>0.82099999999999995</v>
      </c>
      <c r="W124">
        <v>0.23649999999999999</v>
      </c>
      <c r="X124">
        <v>0</v>
      </c>
      <c r="Y124">
        <v>0.63100000000000001</v>
      </c>
      <c r="Z124">
        <v>0.65300000000000002</v>
      </c>
      <c r="AA124">
        <v>0</v>
      </c>
      <c r="AB124">
        <v>0.54900000000000004</v>
      </c>
      <c r="AC124">
        <v>0.8135</v>
      </c>
      <c r="AD124">
        <v>0</v>
      </c>
      <c r="AE124">
        <v>0.60099999999999998</v>
      </c>
      <c r="AF124">
        <v>0.95899999999999996</v>
      </c>
      <c r="AG124">
        <v>0</v>
      </c>
      <c r="AH124">
        <v>0.52400000000000002</v>
      </c>
      <c r="AI124">
        <v>0.01</v>
      </c>
      <c r="AJ124">
        <v>0</v>
      </c>
      <c r="AK124">
        <v>0.69399999999999995</v>
      </c>
      <c r="AL124">
        <v>0.69766666700000002</v>
      </c>
      <c r="AM124">
        <v>0</v>
      </c>
      <c r="AN124">
        <v>0.68500000000000005</v>
      </c>
      <c r="AO124">
        <v>0.96099999999999997</v>
      </c>
    </row>
    <row r="125" spans="1:41">
      <c r="A125" s="149">
        <v>6</v>
      </c>
      <c r="B125">
        <v>3</v>
      </c>
      <c r="C125">
        <v>0</v>
      </c>
      <c r="D125">
        <v>0.505</v>
      </c>
      <c r="E125">
        <v>0.47399999999999998</v>
      </c>
      <c r="F125">
        <v>0</v>
      </c>
      <c r="G125">
        <v>0.57899999999999996</v>
      </c>
      <c r="H125">
        <v>0.1305</v>
      </c>
      <c r="I125">
        <v>0</v>
      </c>
      <c r="J125">
        <v>0.59599999999999997</v>
      </c>
      <c r="K125">
        <v>0.1255</v>
      </c>
      <c r="L125">
        <v>0</v>
      </c>
      <c r="M125">
        <v>0.51300000000000001</v>
      </c>
      <c r="N125">
        <v>0.44400000000000001</v>
      </c>
      <c r="O125">
        <v>0</v>
      </c>
      <c r="P125">
        <v>0.86099999999999999</v>
      </c>
      <c r="Q125">
        <v>0.57099999999999995</v>
      </c>
      <c r="R125">
        <v>0</v>
      </c>
      <c r="S125">
        <v>0.95299999999999996</v>
      </c>
      <c r="T125">
        <v>0.56533333399999997</v>
      </c>
      <c r="U125">
        <v>0</v>
      </c>
      <c r="V125">
        <v>0.86099999999999999</v>
      </c>
      <c r="W125">
        <v>0.30199999999999999</v>
      </c>
      <c r="X125">
        <v>0</v>
      </c>
      <c r="Y125">
        <v>0.69399999999999995</v>
      </c>
      <c r="Z125">
        <v>0.65666666699999998</v>
      </c>
      <c r="AA125">
        <v>0</v>
      </c>
      <c r="AB125">
        <v>0.6</v>
      </c>
      <c r="AC125">
        <v>0.86750000000000005</v>
      </c>
      <c r="AD125">
        <v>0</v>
      </c>
      <c r="AE125">
        <v>0.63100000000000001</v>
      </c>
      <c r="AF125">
        <v>0.93700000000000006</v>
      </c>
      <c r="AG125">
        <v>0</v>
      </c>
      <c r="AH125">
        <v>0.56599999999999995</v>
      </c>
      <c r="AI125">
        <v>0.01</v>
      </c>
      <c r="AJ125">
        <v>0</v>
      </c>
      <c r="AK125">
        <v>0.72299999999999998</v>
      </c>
      <c r="AL125">
        <v>0.67533333299999998</v>
      </c>
      <c r="AM125">
        <v>0</v>
      </c>
      <c r="AN125">
        <v>0.71599999999999997</v>
      </c>
      <c r="AO125">
        <v>0.95</v>
      </c>
    </row>
    <row r="126" spans="1:41">
      <c r="A126" s="149">
        <v>6</v>
      </c>
      <c r="B126">
        <v>4</v>
      </c>
      <c r="C126">
        <v>0</v>
      </c>
      <c r="D126">
        <v>0.64</v>
      </c>
      <c r="E126">
        <v>0.47</v>
      </c>
      <c r="F126">
        <v>0</v>
      </c>
      <c r="G126">
        <v>0.625</v>
      </c>
      <c r="H126">
        <v>0.113</v>
      </c>
      <c r="I126">
        <v>0</v>
      </c>
      <c r="J126">
        <v>0.71099999999999997</v>
      </c>
      <c r="K126">
        <v>9.6500000000000002E-2</v>
      </c>
      <c r="L126">
        <v>0</v>
      </c>
      <c r="M126">
        <v>0.65100000000000002</v>
      </c>
      <c r="N126">
        <v>0.49733333299999999</v>
      </c>
      <c r="O126">
        <v>0</v>
      </c>
      <c r="P126">
        <v>0.874</v>
      </c>
      <c r="Q126">
        <v>0.68400000000000005</v>
      </c>
      <c r="R126">
        <v>0</v>
      </c>
      <c r="S126">
        <v>0.96699999999999997</v>
      </c>
      <c r="T126">
        <v>0.58083333400000003</v>
      </c>
      <c r="U126">
        <v>0</v>
      </c>
      <c r="V126">
        <v>0.874</v>
      </c>
      <c r="W126">
        <v>0.38300000000000001</v>
      </c>
      <c r="X126">
        <v>0</v>
      </c>
      <c r="Y126">
        <v>0.75700000000000001</v>
      </c>
      <c r="Z126">
        <v>0.69166666700000001</v>
      </c>
      <c r="AA126">
        <v>0</v>
      </c>
      <c r="AB126">
        <v>0.7</v>
      </c>
      <c r="AC126">
        <v>0.89649999999999996</v>
      </c>
      <c r="AD126">
        <v>0</v>
      </c>
      <c r="AE126">
        <v>0.67700000000000005</v>
      </c>
      <c r="AF126">
        <v>0.91766666699999999</v>
      </c>
      <c r="AG126">
        <v>0</v>
      </c>
      <c r="AH126">
        <v>0.624</v>
      </c>
      <c r="AI126">
        <v>0.01</v>
      </c>
      <c r="AJ126">
        <v>0</v>
      </c>
      <c r="AK126">
        <v>0.746</v>
      </c>
      <c r="AL126">
        <v>0.65033333299999996</v>
      </c>
      <c r="AM126">
        <v>0</v>
      </c>
      <c r="AN126">
        <v>0.69599999999999995</v>
      </c>
      <c r="AO126">
        <v>0.93700000000000006</v>
      </c>
    </row>
    <row r="127" spans="1:41">
      <c r="A127" s="149">
        <v>6</v>
      </c>
      <c r="B127">
        <v>5</v>
      </c>
      <c r="C127">
        <v>0</v>
      </c>
      <c r="D127">
        <v>0.69199999999999995</v>
      </c>
      <c r="E127">
        <v>0.4955</v>
      </c>
      <c r="F127">
        <v>0</v>
      </c>
      <c r="G127">
        <v>0.72899999999999998</v>
      </c>
      <c r="H127">
        <v>8.2000000000000003E-2</v>
      </c>
      <c r="I127">
        <v>0</v>
      </c>
      <c r="J127">
        <v>0.72099999999999997</v>
      </c>
      <c r="K127">
        <v>6.8500000000000005E-2</v>
      </c>
      <c r="L127">
        <v>0</v>
      </c>
      <c r="M127">
        <v>0.70499999999999996</v>
      </c>
      <c r="N127">
        <v>0.53866666699999999</v>
      </c>
      <c r="O127">
        <v>0</v>
      </c>
      <c r="P127">
        <v>0.86299999999999999</v>
      </c>
      <c r="Q127">
        <v>0.79300000000000004</v>
      </c>
      <c r="R127">
        <v>0</v>
      </c>
      <c r="S127">
        <v>0.96799999999999997</v>
      </c>
      <c r="T127">
        <v>0.61258333399999998</v>
      </c>
      <c r="U127">
        <v>0</v>
      </c>
      <c r="V127">
        <v>0.86299999999999999</v>
      </c>
      <c r="W127">
        <v>0.48</v>
      </c>
      <c r="X127">
        <v>0</v>
      </c>
      <c r="Y127">
        <v>0.82599999999999996</v>
      </c>
      <c r="Z127">
        <v>0.72966666700000005</v>
      </c>
      <c r="AA127">
        <v>0</v>
      </c>
      <c r="AB127">
        <v>0.74299999999999999</v>
      </c>
      <c r="AC127">
        <v>0.91500000000000004</v>
      </c>
      <c r="AD127">
        <v>0</v>
      </c>
      <c r="AE127">
        <v>0.7</v>
      </c>
      <c r="AF127">
        <v>0.90133333299999996</v>
      </c>
      <c r="AG127">
        <v>0</v>
      </c>
      <c r="AH127">
        <v>0.65500000000000003</v>
      </c>
      <c r="AI127">
        <v>0.01</v>
      </c>
      <c r="AJ127">
        <v>0</v>
      </c>
      <c r="AK127">
        <v>0.73799999999999999</v>
      </c>
      <c r="AL127">
        <v>0.63700000000000001</v>
      </c>
      <c r="AM127">
        <v>0</v>
      </c>
      <c r="AN127">
        <v>0.64500000000000002</v>
      </c>
      <c r="AO127">
        <v>0.92400000000000004</v>
      </c>
    </row>
    <row r="128" spans="1:41">
      <c r="A128" s="149">
        <v>6</v>
      </c>
      <c r="B128">
        <v>6</v>
      </c>
      <c r="C128">
        <v>0</v>
      </c>
      <c r="D128">
        <v>0.67200000000000004</v>
      </c>
      <c r="E128">
        <v>0.504</v>
      </c>
      <c r="F128">
        <v>0</v>
      </c>
      <c r="G128">
        <v>0.71499999999999997</v>
      </c>
      <c r="H128">
        <v>9.9000000000000005E-2</v>
      </c>
      <c r="I128">
        <v>0</v>
      </c>
      <c r="J128">
        <v>0.754</v>
      </c>
      <c r="K128">
        <v>4.8500000000000001E-2</v>
      </c>
      <c r="L128">
        <v>0</v>
      </c>
      <c r="M128">
        <v>0.68600000000000005</v>
      </c>
      <c r="N128">
        <v>0.572333333</v>
      </c>
      <c r="O128">
        <v>0</v>
      </c>
      <c r="P128">
        <v>0.86</v>
      </c>
      <c r="Q128">
        <v>0.85099999999999998</v>
      </c>
      <c r="R128">
        <v>0</v>
      </c>
      <c r="S128">
        <v>0.97199999999999998</v>
      </c>
      <c r="T128">
        <v>0.624</v>
      </c>
      <c r="U128">
        <v>0</v>
      </c>
      <c r="V128">
        <v>0.86</v>
      </c>
      <c r="W128">
        <v>0.56950000000000001</v>
      </c>
      <c r="X128">
        <v>0</v>
      </c>
      <c r="Y128">
        <v>0.85699999999999998</v>
      </c>
      <c r="Z128">
        <v>0.74399999999999999</v>
      </c>
      <c r="AA128">
        <v>0</v>
      </c>
      <c r="AB128">
        <v>0.76600000000000001</v>
      </c>
      <c r="AC128">
        <v>0.92800000000000005</v>
      </c>
      <c r="AD128">
        <v>0</v>
      </c>
      <c r="AE128">
        <v>0.69599999999999995</v>
      </c>
      <c r="AF128">
        <v>0.88333333300000005</v>
      </c>
      <c r="AG128">
        <v>0</v>
      </c>
      <c r="AH128">
        <v>0.69199999999999995</v>
      </c>
      <c r="AI128">
        <v>0.01</v>
      </c>
      <c r="AJ128">
        <v>0</v>
      </c>
      <c r="AK128">
        <v>0.74</v>
      </c>
      <c r="AL128">
        <v>0.62833333300000005</v>
      </c>
      <c r="AM128">
        <v>0</v>
      </c>
      <c r="AN128">
        <v>0.59299999999999997</v>
      </c>
      <c r="AO128">
        <v>0.90400000000000003</v>
      </c>
    </row>
    <row r="129" spans="1:41">
      <c r="A129" s="149">
        <v>6</v>
      </c>
      <c r="B129">
        <v>7</v>
      </c>
      <c r="C129">
        <v>2E-3</v>
      </c>
      <c r="D129">
        <v>0.78600000000000003</v>
      </c>
      <c r="E129">
        <v>0.52400000000000002</v>
      </c>
      <c r="F129">
        <v>0</v>
      </c>
      <c r="G129">
        <v>0.71099999999999997</v>
      </c>
      <c r="H129">
        <v>0.13350000000000001</v>
      </c>
      <c r="I129">
        <v>0</v>
      </c>
      <c r="J129">
        <v>0.73499999999999999</v>
      </c>
      <c r="K129">
        <v>3.7999999999999999E-2</v>
      </c>
      <c r="L129">
        <v>0</v>
      </c>
      <c r="M129">
        <v>0.67900000000000005</v>
      </c>
      <c r="N129">
        <v>0.60099999999999998</v>
      </c>
      <c r="O129">
        <v>0</v>
      </c>
      <c r="P129">
        <v>0.85499999999999998</v>
      </c>
      <c r="Q129">
        <v>0.88700000000000001</v>
      </c>
      <c r="R129">
        <v>0</v>
      </c>
      <c r="S129">
        <v>0.97899999999999998</v>
      </c>
      <c r="T129">
        <v>0.63566666699999996</v>
      </c>
      <c r="U129">
        <v>0</v>
      </c>
      <c r="V129">
        <v>0.85499999999999998</v>
      </c>
      <c r="W129">
        <v>0.61550000000000005</v>
      </c>
      <c r="X129">
        <v>2E-3</v>
      </c>
      <c r="Y129">
        <v>0.87</v>
      </c>
      <c r="Z129">
        <v>0.74733333300000004</v>
      </c>
      <c r="AA129">
        <v>0</v>
      </c>
      <c r="AB129">
        <v>0.79900000000000004</v>
      </c>
      <c r="AC129">
        <v>0.94350000000000001</v>
      </c>
      <c r="AD129">
        <v>0</v>
      </c>
      <c r="AE129">
        <v>0.71299999999999997</v>
      </c>
      <c r="AF129">
        <v>0.86066666700000005</v>
      </c>
      <c r="AG129">
        <v>0</v>
      </c>
      <c r="AH129">
        <v>0.66900000000000004</v>
      </c>
      <c r="AI129">
        <v>0.01</v>
      </c>
      <c r="AJ129">
        <v>0</v>
      </c>
      <c r="AK129">
        <v>0.71199999999999997</v>
      </c>
      <c r="AL129">
        <v>0.62266666699999995</v>
      </c>
      <c r="AM129">
        <v>0</v>
      </c>
      <c r="AN129">
        <v>0.56100000000000005</v>
      </c>
      <c r="AO129">
        <v>0.88900000000000001</v>
      </c>
    </row>
    <row r="130" spans="1:41">
      <c r="A130" s="149">
        <v>6</v>
      </c>
      <c r="B130">
        <v>8</v>
      </c>
      <c r="C130">
        <v>7.1999999999999995E-2</v>
      </c>
      <c r="D130">
        <v>0.76800000000000002</v>
      </c>
      <c r="E130">
        <v>0.55049999999999999</v>
      </c>
      <c r="F130">
        <v>3.4000000000000002E-2</v>
      </c>
      <c r="G130">
        <v>0.68200000000000005</v>
      </c>
      <c r="H130">
        <v>0.17499999999999999</v>
      </c>
      <c r="I130">
        <v>3.1E-2</v>
      </c>
      <c r="J130">
        <v>0.746</v>
      </c>
      <c r="K130">
        <v>4.3499999999999997E-2</v>
      </c>
      <c r="L130">
        <v>4.0000000000000001E-3</v>
      </c>
      <c r="M130">
        <v>0.69199999999999995</v>
      </c>
      <c r="N130">
        <v>0.61666666699999995</v>
      </c>
      <c r="O130">
        <v>7.0000000000000001E-3</v>
      </c>
      <c r="P130">
        <v>0.85199999999999998</v>
      </c>
      <c r="Q130">
        <v>0.90200000000000002</v>
      </c>
      <c r="R130">
        <v>4.1000000000000002E-2</v>
      </c>
      <c r="S130">
        <v>0.98199999999999998</v>
      </c>
      <c r="T130">
        <v>0.637583334</v>
      </c>
      <c r="U130">
        <v>0.01</v>
      </c>
      <c r="V130">
        <v>0.85199999999999998</v>
      </c>
      <c r="W130">
        <v>0.57799999999999996</v>
      </c>
      <c r="X130">
        <v>4.9000000000000002E-2</v>
      </c>
      <c r="Y130">
        <v>0.86399999999999999</v>
      </c>
      <c r="Z130">
        <v>0.72466666700000004</v>
      </c>
      <c r="AA130">
        <v>3.1E-2</v>
      </c>
      <c r="AB130">
        <v>0.79700000000000004</v>
      </c>
      <c r="AC130">
        <v>0.9415</v>
      </c>
      <c r="AD130">
        <v>3.1E-2</v>
      </c>
      <c r="AE130">
        <v>0.70799999999999996</v>
      </c>
      <c r="AF130">
        <v>0.828333333</v>
      </c>
      <c r="AG130">
        <v>9.0999999999999998E-2</v>
      </c>
      <c r="AH130">
        <v>0.58299999999999996</v>
      </c>
      <c r="AI130">
        <v>0.01</v>
      </c>
      <c r="AJ130">
        <v>1.4999999999999999E-2</v>
      </c>
      <c r="AK130">
        <v>0.67300000000000004</v>
      </c>
      <c r="AL130">
        <v>0.61766666699999995</v>
      </c>
      <c r="AM130">
        <v>5.2999999999999999E-2</v>
      </c>
      <c r="AN130">
        <v>0.52</v>
      </c>
      <c r="AO130">
        <v>0.871</v>
      </c>
    </row>
    <row r="131" spans="1:41">
      <c r="A131" s="149">
        <v>6</v>
      </c>
      <c r="B131">
        <v>9</v>
      </c>
      <c r="C131">
        <v>0.16700000000000001</v>
      </c>
      <c r="D131">
        <v>0.81200000000000006</v>
      </c>
      <c r="E131">
        <v>0.57750000000000001</v>
      </c>
      <c r="F131">
        <v>8.3000000000000004E-2</v>
      </c>
      <c r="G131">
        <v>0.63100000000000001</v>
      </c>
      <c r="H131">
        <v>0.22700000000000001</v>
      </c>
      <c r="I131">
        <v>5.8000000000000003E-2</v>
      </c>
      <c r="J131">
        <v>0.71</v>
      </c>
      <c r="K131">
        <v>5.6500000000000002E-2</v>
      </c>
      <c r="L131">
        <v>0.02</v>
      </c>
      <c r="M131">
        <v>0.76500000000000001</v>
      </c>
      <c r="N131">
        <v>0.62933333300000005</v>
      </c>
      <c r="O131">
        <v>3.1E-2</v>
      </c>
      <c r="P131">
        <v>0.84599999999999997</v>
      </c>
      <c r="Q131">
        <v>0.91</v>
      </c>
      <c r="R131">
        <v>0.107</v>
      </c>
      <c r="S131">
        <v>0.97799999999999998</v>
      </c>
      <c r="T131">
        <v>0.63991666700000005</v>
      </c>
      <c r="U131">
        <v>4.5999999999999999E-2</v>
      </c>
      <c r="V131">
        <v>0.84599999999999997</v>
      </c>
      <c r="W131">
        <v>0.52349999999999997</v>
      </c>
      <c r="X131">
        <v>0.113</v>
      </c>
      <c r="Y131">
        <v>0.86799999999999999</v>
      </c>
      <c r="Z131">
        <v>0.702333333</v>
      </c>
      <c r="AA131">
        <v>0.114</v>
      </c>
      <c r="AB131">
        <v>0.82599999999999996</v>
      </c>
      <c r="AC131">
        <v>0.9335</v>
      </c>
      <c r="AD131">
        <v>0.115</v>
      </c>
      <c r="AE131">
        <v>0.73899999999999999</v>
      </c>
      <c r="AF131">
        <v>0.78833333299999997</v>
      </c>
      <c r="AG131">
        <v>0.28499999999999998</v>
      </c>
      <c r="AH131">
        <v>0.48699999999999999</v>
      </c>
      <c r="AI131">
        <v>0.01</v>
      </c>
      <c r="AJ131">
        <v>6.4000000000000001E-2</v>
      </c>
      <c r="AK131">
        <v>0.60899999999999999</v>
      </c>
      <c r="AL131">
        <v>0.61166666700000005</v>
      </c>
      <c r="AM131">
        <v>0.19</v>
      </c>
      <c r="AN131">
        <v>0.48699999999999999</v>
      </c>
      <c r="AO131">
        <v>0.84699999999999998</v>
      </c>
    </row>
    <row r="132" spans="1:41">
      <c r="A132" s="149">
        <v>6</v>
      </c>
      <c r="B132">
        <v>10</v>
      </c>
      <c r="C132">
        <v>0.24099999999999999</v>
      </c>
      <c r="D132">
        <v>0.73299999999999998</v>
      </c>
      <c r="E132">
        <v>0.64200000000000002</v>
      </c>
      <c r="F132">
        <v>0.11799999999999999</v>
      </c>
      <c r="G132">
        <v>0.66300000000000003</v>
      </c>
      <c r="H132">
        <v>0.35949999999999999</v>
      </c>
      <c r="I132">
        <v>8.8999999999999996E-2</v>
      </c>
      <c r="J132">
        <v>0.68500000000000005</v>
      </c>
      <c r="K132">
        <v>7.8E-2</v>
      </c>
      <c r="L132">
        <v>3.6999999999999998E-2</v>
      </c>
      <c r="M132">
        <v>0.68</v>
      </c>
      <c r="N132">
        <v>0.64100000000000001</v>
      </c>
      <c r="O132">
        <v>6.4000000000000001E-2</v>
      </c>
      <c r="P132">
        <v>0.83699999999999997</v>
      </c>
      <c r="Q132">
        <v>0.90700000000000003</v>
      </c>
      <c r="R132">
        <v>0.18</v>
      </c>
      <c r="S132">
        <v>0.97299999999999998</v>
      </c>
      <c r="T132">
        <v>0.67133333399999995</v>
      </c>
      <c r="U132">
        <v>8.5000000000000006E-2</v>
      </c>
      <c r="V132">
        <v>0.83699999999999997</v>
      </c>
      <c r="W132">
        <v>0.4945</v>
      </c>
      <c r="X132">
        <v>0.191</v>
      </c>
      <c r="Y132">
        <v>0.90200000000000002</v>
      </c>
      <c r="Z132">
        <v>0.70066666700000002</v>
      </c>
      <c r="AA132">
        <v>0.20699999999999999</v>
      </c>
      <c r="AB132">
        <v>0.82199999999999995</v>
      </c>
      <c r="AC132">
        <v>0.92600000000000005</v>
      </c>
      <c r="AD132">
        <v>0.20799999999999999</v>
      </c>
      <c r="AE132">
        <v>0.71399999999999997</v>
      </c>
      <c r="AF132">
        <v>0.72533333300000002</v>
      </c>
      <c r="AG132">
        <v>0.47199999999999998</v>
      </c>
      <c r="AH132">
        <v>0.58699999999999997</v>
      </c>
      <c r="AI132">
        <v>0.01</v>
      </c>
      <c r="AJ132">
        <v>0.15</v>
      </c>
      <c r="AK132">
        <v>0.63</v>
      </c>
      <c r="AL132">
        <v>0.62266666699999995</v>
      </c>
      <c r="AM132">
        <v>0.36099999999999999</v>
      </c>
      <c r="AN132">
        <v>0.55100000000000005</v>
      </c>
      <c r="AO132">
        <v>0.81</v>
      </c>
    </row>
    <row r="133" spans="1:41">
      <c r="A133" s="149">
        <v>6</v>
      </c>
      <c r="B133">
        <v>11</v>
      </c>
      <c r="C133">
        <v>0.29699999999999999</v>
      </c>
      <c r="D133">
        <v>0.73499999999999999</v>
      </c>
      <c r="E133">
        <v>0.70899999999999996</v>
      </c>
      <c r="F133">
        <v>0.14000000000000001</v>
      </c>
      <c r="G133">
        <v>0.72599999999999998</v>
      </c>
      <c r="H133">
        <v>0.51</v>
      </c>
      <c r="I133">
        <v>0.108</v>
      </c>
      <c r="J133">
        <v>0.70599999999999996</v>
      </c>
      <c r="K133">
        <v>0.1235</v>
      </c>
      <c r="L133">
        <v>5.1999999999999998E-2</v>
      </c>
      <c r="M133">
        <v>0.76</v>
      </c>
      <c r="N133">
        <v>0.65400000000000003</v>
      </c>
      <c r="O133">
        <v>0.122</v>
      </c>
      <c r="P133">
        <v>0.86299999999999999</v>
      </c>
      <c r="Q133">
        <v>0.89500000000000002</v>
      </c>
      <c r="R133">
        <v>0.23</v>
      </c>
      <c r="S133">
        <v>0.97199999999999998</v>
      </c>
      <c r="T133">
        <v>0.71683333400000004</v>
      </c>
      <c r="U133">
        <v>0.13300000000000001</v>
      </c>
      <c r="V133">
        <v>0.86299999999999999</v>
      </c>
      <c r="W133">
        <v>0.51049999999999995</v>
      </c>
      <c r="X133">
        <v>0.254</v>
      </c>
      <c r="Y133">
        <v>0.91100000000000003</v>
      </c>
      <c r="Z133">
        <v>0.72466666700000004</v>
      </c>
      <c r="AA133">
        <v>0.29299999999999998</v>
      </c>
      <c r="AB133">
        <v>0.86399999999999999</v>
      </c>
      <c r="AC133">
        <v>0.90300000000000002</v>
      </c>
      <c r="AD133">
        <v>0.29599999999999999</v>
      </c>
      <c r="AE133">
        <v>0.73499999999999999</v>
      </c>
      <c r="AF133">
        <v>0.63866666699999997</v>
      </c>
      <c r="AG133">
        <v>0.58599999999999997</v>
      </c>
      <c r="AH133">
        <v>0.65100000000000002</v>
      </c>
      <c r="AI133">
        <v>0.01</v>
      </c>
      <c r="AJ133">
        <v>0.27300000000000002</v>
      </c>
      <c r="AK133">
        <v>0.67600000000000005</v>
      </c>
      <c r="AL133">
        <v>0.61533333300000004</v>
      </c>
      <c r="AM133">
        <v>0.52400000000000002</v>
      </c>
      <c r="AN133">
        <v>0.59399999999999997</v>
      </c>
      <c r="AO133">
        <v>0.74</v>
      </c>
    </row>
    <row r="134" spans="1:41">
      <c r="A134" s="149">
        <v>6</v>
      </c>
      <c r="B134">
        <v>12</v>
      </c>
      <c r="C134">
        <v>0.36199999999999999</v>
      </c>
      <c r="D134">
        <v>0.78</v>
      </c>
      <c r="E134">
        <v>0.747</v>
      </c>
      <c r="F134">
        <v>0.14499999999999999</v>
      </c>
      <c r="G134">
        <v>0.69</v>
      </c>
      <c r="H134">
        <v>0.63349999999999995</v>
      </c>
      <c r="I134">
        <v>0.114</v>
      </c>
      <c r="J134">
        <v>0.69299999999999995</v>
      </c>
      <c r="K134">
        <v>0.22800000000000001</v>
      </c>
      <c r="L134">
        <v>6.8000000000000005E-2</v>
      </c>
      <c r="M134">
        <v>0.80300000000000005</v>
      </c>
      <c r="N134">
        <v>0.69399999999999995</v>
      </c>
      <c r="O134">
        <v>0.19</v>
      </c>
      <c r="P134">
        <v>0.86799999999999999</v>
      </c>
      <c r="Q134">
        <v>0.878</v>
      </c>
      <c r="R134">
        <v>0.23899999999999999</v>
      </c>
      <c r="S134">
        <v>0.97699999999999998</v>
      </c>
      <c r="T134">
        <v>0.75249999999999995</v>
      </c>
      <c r="U134">
        <v>0.153</v>
      </c>
      <c r="V134">
        <v>0.86799999999999999</v>
      </c>
      <c r="W134">
        <v>0.50149999999999995</v>
      </c>
      <c r="X134">
        <v>0.24199999999999999</v>
      </c>
      <c r="Y134">
        <v>0.92600000000000005</v>
      </c>
      <c r="Z134">
        <v>0.75800000000000001</v>
      </c>
      <c r="AA134">
        <v>0.35799999999999998</v>
      </c>
      <c r="AB134">
        <v>0.89200000000000002</v>
      </c>
      <c r="AC134">
        <v>0.87649999999999995</v>
      </c>
      <c r="AD134">
        <v>0.36599999999999999</v>
      </c>
      <c r="AE134">
        <v>0.76800000000000002</v>
      </c>
      <c r="AF134">
        <v>0.55200000000000005</v>
      </c>
      <c r="AG134">
        <v>0.63700000000000001</v>
      </c>
      <c r="AH134">
        <v>0.64700000000000002</v>
      </c>
      <c r="AI134">
        <v>0.01</v>
      </c>
      <c r="AJ134">
        <v>0.40400000000000003</v>
      </c>
      <c r="AK134">
        <v>0.67500000000000004</v>
      </c>
      <c r="AL134">
        <v>0.59099999999999997</v>
      </c>
      <c r="AM134">
        <v>0.58099999999999996</v>
      </c>
      <c r="AN134">
        <v>0.58799999999999997</v>
      </c>
      <c r="AO134">
        <v>0.66200000000000003</v>
      </c>
    </row>
    <row r="135" spans="1:41">
      <c r="A135" s="149">
        <v>6</v>
      </c>
      <c r="B135">
        <v>13</v>
      </c>
      <c r="C135">
        <v>0.318</v>
      </c>
      <c r="D135">
        <v>0.73899999999999999</v>
      </c>
      <c r="E135">
        <v>0.77200000000000002</v>
      </c>
      <c r="F135">
        <v>0.155</v>
      </c>
      <c r="G135">
        <v>0.628</v>
      </c>
      <c r="H135">
        <v>0.74150000000000005</v>
      </c>
      <c r="I135">
        <v>0.10199999999999999</v>
      </c>
      <c r="J135">
        <v>0.67600000000000005</v>
      </c>
      <c r="K135">
        <v>0.39250000000000002</v>
      </c>
      <c r="L135">
        <v>8.1000000000000003E-2</v>
      </c>
      <c r="M135">
        <v>0.76400000000000001</v>
      </c>
      <c r="N135">
        <v>0.73966666700000006</v>
      </c>
      <c r="O135">
        <v>0.308</v>
      </c>
      <c r="P135">
        <v>0.85899999999999999</v>
      </c>
      <c r="Q135">
        <v>0.86199999999999999</v>
      </c>
      <c r="R135">
        <v>0.23</v>
      </c>
      <c r="S135">
        <v>0.97599999999999998</v>
      </c>
      <c r="T135">
        <v>0.78166666699999998</v>
      </c>
      <c r="U135">
        <v>0.14599999999999999</v>
      </c>
      <c r="V135">
        <v>0.85899999999999999</v>
      </c>
      <c r="W135">
        <v>0.50900000000000001</v>
      </c>
      <c r="X135">
        <v>0.19900000000000001</v>
      </c>
      <c r="Y135">
        <v>0.92</v>
      </c>
      <c r="Z135">
        <v>0.79133333299999997</v>
      </c>
      <c r="AA135">
        <v>0.377</v>
      </c>
      <c r="AB135">
        <v>0.879</v>
      </c>
      <c r="AC135">
        <v>0.84699999999999998</v>
      </c>
      <c r="AD135">
        <v>0.38600000000000001</v>
      </c>
      <c r="AE135">
        <v>0.77500000000000002</v>
      </c>
      <c r="AF135">
        <v>0.489666667</v>
      </c>
      <c r="AG135">
        <v>0.60199999999999998</v>
      </c>
      <c r="AH135">
        <v>0.61799999999999999</v>
      </c>
      <c r="AI135">
        <v>0.01</v>
      </c>
      <c r="AJ135">
        <v>0.38200000000000001</v>
      </c>
      <c r="AK135">
        <v>0.66100000000000003</v>
      </c>
      <c r="AL135">
        <v>0.56766666700000001</v>
      </c>
      <c r="AM135">
        <v>0.56799999999999995</v>
      </c>
      <c r="AN135">
        <v>0.58499999999999996</v>
      </c>
      <c r="AO135">
        <v>0.59899999999999998</v>
      </c>
    </row>
    <row r="136" spans="1:41">
      <c r="A136" s="149">
        <v>6</v>
      </c>
      <c r="B136">
        <v>14</v>
      </c>
      <c r="C136">
        <v>0.188</v>
      </c>
      <c r="D136">
        <v>0.60899999999999999</v>
      </c>
      <c r="E136">
        <v>0.79849999999999999</v>
      </c>
      <c r="F136">
        <v>0.159</v>
      </c>
      <c r="G136">
        <v>0.62</v>
      </c>
      <c r="H136">
        <v>0.82150000000000001</v>
      </c>
      <c r="I136">
        <v>7.6999999999999999E-2</v>
      </c>
      <c r="J136">
        <v>0.67600000000000005</v>
      </c>
      <c r="K136">
        <v>0.57550000000000001</v>
      </c>
      <c r="L136">
        <v>9.0999999999999998E-2</v>
      </c>
      <c r="M136">
        <v>0.68</v>
      </c>
      <c r="N136">
        <v>0.79</v>
      </c>
      <c r="O136">
        <v>0.371</v>
      </c>
      <c r="P136">
        <v>0.84199999999999997</v>
      </c>
      <c r="Q136">
        <v>0.85299999999999998</v>
      </c>
      <c r="R136">
        <v>0.22800000000000001</v>
      </c>
      <c r="S136">
        <v>0.97299999999999998</v>
      </c>
      <c r="T136">
        <v>0.80108333399999998</v>
      </c>
      <c r="U136">
        <v>0.152</v>
      </c>
      <c r="V136">
        <v>0.84199999999999997</v>
      </c>
      <c r="W136">
        <v>0.53149999999999997</v>
      </c>
      <c r="X136">
        <v>0.17399999999999999</v>
      </c>
      <c r="Y136">
        <v>0.88700000000000001</v>
      </c>
      <c r="Z136">
        <v>0.803666667</v>
      </c>
      <c r="AA136">
        <v>0.33700000000000002</v>
      </c>
      <c r="AB136">
        <v>0.83699999999999997</v>
      </c>
      <c r="AC136">
        <v>0.81599999999999995</v>
      </c>
      <c r="AD136">
        <v>0.34799999999999998</v>
      </c>
      <c r="AE136">
        <v>0.75900000000000001</v>
      </c>
      <c r="AF136">
        <v>0.44500000000000001</v>
      </c>
      <c r="AG136">
        <v>0.44</v>
      </c>
      <c r="AH136">
        <v>0.58799999999999997</v>
      </c>
      <c r="AI136">
        <v>0.01</v>
      </c>
      <c r="AJ136">
        <v>0.33800000000000002</v>
      </c>
      <c r="AK136">
        <v>0.63400000000000001</v>
      </c>
      <c r="AL136">
        <v>0.56299999999999994</v>
      </c>
      <c r="AM136">
        <v>0.48699999999999999</v>
      </c>
      <c r="AN136">
        <v>0.54900000000000004</v>
      </c>
      <c r="AO136">
        <v>0.55600000000000005</v>
      </c>
    </row>
    <row r="137" spans="1:41">
      <c r="A137" s="149">
        <v>6</v>
      </c>
      <c r="B137">
        <v>15</v>
      </c>
      <c r="C137">
        <v>0.13100000000000001</v>
      </c>
      <c r="D137">
        <v>0.56000000000000005</v>
      </c>
      <c r="E137">
        <v>0.81850000000000001</v>
      </c>
      <c r="F137">
        <v>0.17599999999999999</v>
      </c>
      <c r="G137">
        <v>0.61199999999999999</v>
      </c>
      <c r="H137">
        <v>0.86350000000000005</v>
      </c>
      <c r="I137">
        <v>5.5E-2</v>
      </c>
      <c r="J137">
        <v>0.66500000000000004</v>
      </c>
      <c r="K137">
        <v>0.70250000000000001</v>
      </c>
      <c r="L137">
        <v>7.5999999999999998E-2</v>
      </c>
      <c r="M137">
        <v>0.57999999999999996</v>
      </c>
      <c r="N137">
        <v>0.82199999999999995</v>
      </c>
      <c r="O137">
        <v>0.32800000000000001</v>
      </c>
      <c r="P137">
        <v>0.80600000000000005</v>
      </c>
      <c r="Q137">
        <v>0.85099999999999998</v>
      </c>
      <c r="R137">
        <v>0.188</v>
      </c>
      <c r="S137">
        <v>0.97</v>
      </c>
      <c r="T137">
        <v>0.80774999999999997</v>
      </c>
      <c r="U137">
        <v>0.16400000000000001</v>
      </c>
      <c r="V137">
        <v>0.80600000000000005</v>
      </c>
      <c r="W137">
        <v>0.55149999999999999</v>
      </c>
      <c r="X137">
        <v>0.13400000000000001</v>
      </c>
      <c r="Y137">
        <v>0.83799999999999997</v>
      </c>
      <c r="Z137">
        <v>0.79700000000000004</v>
      </c>
      <c r="AA137">
        <v>0.26100000000000001</v>
      </c>
      <c r="AB137">
        <v>0.77500000000000002</v>
      </c>
      <c r="AC137">
        <v>0.78049999999999997</v>
      </c>
      <c r="AD137">
        <v>0.26800000000000002</v>
      </c>
      <c r="AE137">
        <v>0.71199999999999997</v>
      </c>
      <c r="AF137">
        <v>0.39966666699999998</v>
      </c>
      <c r="AG137">
        <v>0.22800000000000001</v>
      </c>
      <c r="AH137">
        <v>0.51</v>
      </c>
      <c r="AI137">
        <v>0.01</v>
      </c>
      <c r="AJ137">
        <v>0.26900000000000002</v>
      </c>
      <c r="AK137">
        <v>0.58899999999999997</v>
      </c>
      <c r="AL137">
        <v>0.557666667</v>
      </c>
      <c r="AM137">
        <v>0.36699999999999999</v>
      </c>
      <c r="AN137">
        <v>0.47599999999999998</v>
      </c>
      <c r="AO137">
        <v>0.52100000000000002</v>
      </c>
    </row>
    <row r="138" spans="1:41">
      <c r="A138" s="149">
        <v>6</v>
      </c>
      <c r="B138">
        <v>16</v>
      </c>
      <c r="C138">
        <v>9.7000000000000003E-2</v>
      </c>
      <c r="D138">
        <v>0.56200000000000006</v>
      </c>
      <c r="E138">
        <v>0.82399999999999995</v>
      </c>
      <c r="F138">
        <v>0.11700000000000001</v>
      </c>
      <c r="G138">
        <v>0.625</v>
      </c>
      <c r="H138">
        <v>0.87649999999999995</v>
      </c>
      <c r="I138">
        <v>3.5999999999999997E-2</v>
      </c>
      <c r="J138">
        <v>0.63800000000000001</v>
      </c>
      <c r="K138">
        <v>0.76800000000000002</v>
      </c>
      <c r="L138">
        <v>5.5E-2</v>
      </c>
      <c r="M138">
        <v>0.53300000000000003</v>
      </c>
      <c r="N138">
        <v>0.83299999999999996</v>
      </c>
      <c r="O138">
        <v>0.187</v>
      </c>
      <c r="P138">
        <v>0.72599999999999998</v>
      </c>
      <c r="Q138">
        <v>0.84299999999999997</v>
      </c>
      <c r="R138">
        <v>0.105</v>
      </c>
      <c r="S138">
        <v>0.97</v>
      </c>
      <c r="T138">
        <v>0.79500000000000004</v>
      </c>
      <c r="U138">
        <v>8.1000000000000003E-2</v>
      </c>
      <c r="V138">
        <v>0.72599999999999998</v>
      </c>
      <c r="W138">
        <v>0.57699999999999996</v>
      </c>
      <c r="X138">
        <v>8.6999999999999994E-2</v>
      </c>
      <c r="Y138">
        <v>0.78200000000000003</v>
      </c>
      <c r="Z138">
        <v>0.76600000000000001</v>
      </c>
      <c r="AA138">
        <v>0.128</v>
      </c>
      <c r="AB138">
        <v>0.70299999999999996</v>
      </c>
      <c r="AC138">
        <v>0.75</v>
      </c>
      <c r="AD138">
        <v>0.128</v>
      </c>
      <c r="AE138">
        <v>0.63100000000000001</v>
      </c>
      <c r="AF138">
        <v>0.36633333299999998</v>
      </c>
      <c r="AG138">
        <v>0.11600000000000001</v>
      </c>
      <c r="AH138">
        <v>0.45100000000000001</v>
      </c>
      <c r="AI138">
        <v>0.01</v>
      </c>
      <c r="AJ138">
        <v>0.16900000000000001</v>
      </c>
      <c r="AK138">
        <v>0.49299999999999999</v>
      </c>
      <c r="AL138">
        <v>0.54833333299999998</v>
      </c>
      <c r="AM138">
        <v>0.221</v>
      </c>
      <c r="AN138">
        <v>0.40600000000000003</v>
      </c>
      <c r="AO138">
        <v>0.498</v>
      </c>
    </row>
    <row r="139" spans="1:41">
      <c r="A139" s="149">
        <v>6</v>
      </c>
      <c r="B139">
        <v>17</v>
      </c>
      <c r="C139">
        <v>4.2000000000000003E-2</v>
      </c>
      <c r="D139">
        <v>0.58599999999999997</v>
      </c>
      <c r="E139">
        <v>0.80249999999999999</v>
      </c>
      <c r="F139">
        <v>5.8000000000000003E-2</v>
      </c>
      <c r="G139">
        <v>0.63300000000000001</v>
      </c>
      <c r="H139">
        <v>0.87450000000000006</v>
      </c>
      <c r="I139">
        <v>1.7999999999999999E-2</v>
      </c>
      <c r="J139">
        <v>0.60899999999999999</v>
      </c>
      <c r="K139">
        <v>0.80649999999999999</v>
      </c>
      <c r="L139">
        <v>2.7E-2</v>
      </c>
      <c r="M139">
        <v>0.54700000000000004</v>
      </c>
      <c r="N139">
        <v>0.82899999999999996</v>
      </c>
      <c r="O139">
        <v>6.5000000000000002E-2</v>
      </c>
      <c r="P139">
        <v>0.64300000000000002</v>
      </c>
      <c r="Q139">
        <v>0.81499999999999995</v>
      </c>
      <c r="R139">
        <v>3.6999999999999998E-2</v>
      </c>
      <c r="S139">
        <v>0.96299999999999997</v>
      </c>
      <c r="T139">
        <v>0.76341666699999999</v>
      </c>
      <c r="U139">
        <v>2.5000000000000001E-2</v>
      </c>
      <c r="V139">
        <v>0.64300000000000002</v>
      </c>
      <c r="W139">
        <v>0.61650000000000005</v>
      </c>
      <c r="X139">
        <v>0.03</v>
      </c>
      <c r="Y139">
        <v>0.72899999999999998</v>
      </c>
      <c r="Z139">
        <v>0.72433333300000002</v>
      </c>
      <c r="AA139">
        <v>3.6999999999999998E-2</v>
      </c>
      <c r="AB139">
        <v>0.64800000000000002</v>
      </c>
      <c r="AC139">
        <v>0.73750000000000004</v>
      </c>
      <c r="AD139">
        <v>3.6999999999999998E-2</v>
      </c>
      <c r="AE139">
        <v>0.55600000000000005</v>
      </c>
      <c r="AF139">
        <v>0.34100000000000003</v>
      </c>
      <c r="AG139">
        <v>4.9000000000000002E-2</v>
      </c>
      <c r="AH139">
        <v>0.42899999999999999</v>
      </c>
      <c r="AI139">
        <v>0.01</v>
      </c>
      <c r="AJ139">
        <v>6.2E-2</v>
      </c>
      <c r="AK139">
        <v>0.41499999999999998</v>
      </c>
      <c r="AL139">
        <v>0.52</v>
      </c>
      <c r="AM139">
        <v>9.5000000000000001E-2</v>
      </c>
      <c r="AN139">
        <v>0.377</v>
      </c>
      <c r="AO139">
        <v>0.48399999999999999</v>
      </c>
    </row>
    <row r="140" spans="1:41">
      <c r="A140" s="149">
        <v>6</v>
      </c>
      <c r="B140">
        <v>18</v>
      </c>
      <c r="C140">
        <v>0</v>
      </c>
      <c r="D140">
        <v>0.61599999999999999</v>
      </c>
      <c r="E140">
        <v>0.77800000000000002</v>
      </c>
      <c r="F140">
        <v>2E-3</v>
      </c>
      <c r="G140">
        <v>0.64300000000000002</v>
      </c>
      <c r="H140">
        <v>0.875</v>
      </c>
      <c r="I140">
        <v>0</v>
      </c>
      <c r="J140">
        <v>0.58699999999999997</v>
      </c>
      <c r="K140">
        <v>0.82299999999999995</v>
      </c>
      <c r="L140">
        <v>1E-3</v>
      </c>
      <c r="M140">
        <v>0.54300000000000004</v>
      </c>
      <c r="N140">
        <v>0.81233333299999999</v>
      </c>
      <c r="O140">
        <v>4.0000000000000001E-3</v>
      </c>
      <c r="P140">
        <v>0.64</v>
      </c>
      <c r="Q140">
        <v>0.77600000000000002</v>
      </c>
      <c r="R140">
        <v>0</v>
      </c>
      <c r="S140">
        <v>0.96</v>
      </c>
      <c r="T140">
        <v>0.73566666700000005</v>
      </c>
      <c r="U140">
        <v>1E-3</v>
      </c>
      <c r="V140">
        <v>0.64</v>
      </c>
      <c r="W140">
        <v>0.66500000000000004</v>
      </c>
      <c r="X140">
        <v>0</v>
      </c>
      <c r="Y140">
        <v>0.67</v>
      </c>
      <c r="Z140">
        <v>0.693333333</v>
      </c>
      <c r="AA140">
        <v>1E-3</v>
      </c>
      <c r="AB140">
        <v>0.625</v>
      </c>
      <c r="AC140">
        <v>0.747</v>
      </c>
      <c r="AD140">
        <v>1E-3</v>
      </c>
      <c r="AE140">
        <v>0.47899999999999998</v>
      </c>
      <c r="AF140">
        <v>0.327333333</v>
      </c>
      <c r="AG140">
        <v>4.0000000000000001E-3</v>
      </c>
      <c r="AH140">
        <v>0.439</v>
      </c>
      <c r="AI140">
        <v>0.01</v>
      </c>
      <c r="AJ140">
        <v>4.0000000000000001E-3</v>
      </c>
      <c r="AK140">
        <v>0.377</v>
      </c>
      <c r="AL140">
        <v>0.50433333300000005</v>
      </c>
      <c r="AM140">
        <v>1.0999999999999999E-2</v>
      </c>
      <c r="AN140">
        <v>0.37</v>
      </c>
      <c r="AO140">
        <v>0.48399999999999999</v>
      </c>
    </row>
    <row r="141" spans="1:41">
      <c r="A141" s="149">
        <v>6</v>
      </c>
      <c r="B141">
        <v>19</v>
      </c>
      <c r="C141">
        <v>0</v>
      </c>
      <c r="D141">
        <v>0.621</v>
      </c>
      <c r="E141">
        <v>0.75600000000000001</v>
      </c>
      <c r="F141">
        <v>0</v>
      </c>
      <c r="G141">
        <v>0.61199999999999999</v>
      </c>
      <c r="H141">
        <v>0.86150000000000004</v>
      </c>
      <c r="I141">
        <v>0</v>
      </c>
      <c r="J141">
        <v>0.54600000000000004</v>
      </c>
      <c r="K141">
        <v>0.81599999999999995</v>
      </c>
      <c r="L141">
        <v>0</v>
      </c>
      <c r="M141">
        <v>0.48299999999999998</v>
      </c>
      <c r="N141">
        <v>0.77800000000000002</v>
      </c>
      <c r="O141">
        <v>0</v>
      </c>
      <c r="P141">
        <v>0.63</v>
      </c>
      <c r="Q141">
        <v>0.73699999999999999</v>
      </c>
      <c r="R141">
        <v>0</v>
      </c>
      <c r="S141">
        <v>0.95</v>
      </c>
      <c r="T141">
        <v>0.71183333400000004</v>
      </c>
      <c r="U141">
        <v>0</v>
      </c>
      <c r="V141">
        <v>0.63</v>
      </c>
      <c r="W141">
        <v>0.68799999999999994</v>
      </c>
      <c r="X141">
        <v>0</v>
      </c>
      <c r="Y141">
        <v>0.626</v>
      </c>
      <c r="Z141">
        <v>0.66766666699999999</v>
      </c>
      <c r="AA141">
        <v>0</v>
      </c>
      <c r="AB141">
        <v>0.60399999999999998</v>
      </c>
      <c r="AC141">
        <v>0.73399999999999999</v>
      </c>
      <c r="AD141">
        <v>0</v>
      </c>
      <c r="AE141">
        <v>0.41099999999999998</v>
      </c>
      <c r="AF141">
        <v>0.30533333299999998</v>
      </c>
      <c r="AG141">
        <v>0</v>
      </c>
      <c r="AH141">
        <v>0.45400000000000001</v>
      </c>
      <c r="AI141">
        <v>0.01</v>
      </c>
      <c r="AJ141">
        <v>0</v>
      </c>
      <c r="AK141">
        <v>0.35199999999999998</v>
      </c>
      <c r="AL141">
        <v>0.49566666700000001</v>
      </c>
      <c r="AM141">
        <v>0</v>
      </c>
      <c r="AN141">
        <v>0.32300000000000001</v>
      </c>
      <c r="AO141">
        <v>0.47299999999999998</v>
      </c>
    </row>
    <row r="142" spans="1:41">
      <c r="A142" s="149">
        <v>6</v>
      </c>
      <c r="B142">
        <v>20</v>
      </c>
      <c r="C142">
        <v>0</v>
      </c>
      <c r="D142">
        <v>0.65800000000000003</v>
      </c>
      <c r="E142">
        <v>0.71250000000000002</v>
      </c>
      <c r="F142">
        <v>0</v>
      </c>
      <c r="G142">
        <v>0.54100000000000004</v>
      </c>
      <c r="H142">
        <v>0.84250000000000003</v>
      </c>
      <c r="I142">
        <v>0</v>
      </c>
      <c r="J142">
        <v>0.54300000000000004</v>
      </c>
      <c r="K142">
        <v>0.80500000000000005</v>
      </c>
      <c r="L142">
        <v>0</v>
      </c>
      <c r="M142">
        <v>0.46899999999999997</v>
      </c>
      <c r="N142">
        <v>0.71799999999999997</v>
      </c>
      <c r="O142">
        <v>0</v>
      </c>
      <c r="P142">
        <v>0.60599999999999998</v>
      </c>
      <c r="Q142">
        <v>0.67700000000000005</v>
      </c>
      <c r="R142">
        <v>0</v>
      </c>
      <c r="S142">
        <v>0.93600000000000005</v>
      </c>
      <c r="T142">
        <v>0.67474999999999996</v>
      </c>
      <c r="U142">
        <v>0</v>
      </c>
      <c r="V142">
        <v>0.60599999999999998</v>
      </c>
      <c r="W142">
        <v>0.68100000000000005</v>
      </c>
      <c r="X142">
        <v>0</v>
      </c>
      <c r="Y142">
        <v>0.59699999999999998</v>
      </c>
      <c r="Z142">
        <v>0.63700000000000001</v>
      </c>
      <c r="AA142">
        <v>0</v>
      </c>
      <c r="AB142">
        <v>0.52600000000000002</v>
      </c>
      <c r="AC142">
        <v>0.71499999999999997</v>
      </c>
      <c r="AD142">
        <v>0</v>
      </c>
      <c r="AE142">
        <v>0.38500000000000001</v>
      </c>
      <c r="AF142">
        <v>0.28999999999999998</v>
      </c>
      <c r="AG142">
        <v>0</v>
      </c>
      <c r="AH142">
        <v>0.42299999999999999</v>
      </c>
      <c r="AI142">
        <v>0.01</v>
      </c>
      <c r="AJ142">
        <v>0</v>
      </c>
      <c r="AK142">
        <v>0.34</v>
      </c>
      <c r="AL142">
        <v>0.48633333299999998</v>
      </c>
      <c r="AM142">
        <v>0</v>
      </c>
      <c r="AN142">
        <v>0.26900000000000002</v>
      </c>
      <c r="AO142">
        <v>0.45300000000000001</v>
      </c>
    </row>
    <row r="143" spans="1:41">
      <c r="A143" s="149">
        <v>6</v>
      </c>
      <c r="B143">
        <v>21</v>
      </c>
      <c r="C143">
        <v>0</v>
      </c>
      <c r="D143">
        <v>0.55900000000000005</v>
      </c>
      <c r="E143">
        <v>0.66549999999999998</v>
      </c>
      <c r="F143">
        <v>0</v>
      </c>
      <c r="G143">
        <v>0.52</v>
      </c>
      <c r="H143">
        <v>0.80400000000000005</v>
      </c>
      <c r="I143">
        <v>0</v>
      </c>
      <c r="J143">
        <v>0.55100000000000005</v>
      </c>
      <c r="K143">
        <v>0.755</v>
      </c>
      <c r="L143">
        <v>0</v>
      </c>
      <c r="M143">
        <v>0.46700000000000003</v>
      </c>
      <c r="N143">
        <v>0.64166666699999997</v>
      </c>
      <c r="O143">
        <v>0</v>
      </c>
      <c r="P143">
        <v>0.57999999999999996</v>
      </c>
      <c r="Q143">
        <v>0.61199999999999999</v>
      </c>
      <c r="R143">
        <v>0</v>
      </c>
      <c r="S143">
        <v>0.91500000000000004</v>
      </c>
      <c r="T143">
        <v>0.62975000000000003</v>
      </c>
      <c r="U143">
        <v>0</v>
      </c>
      <c r="V143">
        <v>0.57999999999999996</v>
      </c>
      <c r="W143">
        <v>0.65849999999999997</v>
      </c>
      <c r="X143">
        <v>0</v>
      </c>
      <c r="Y143">
        <v>0.54200000000000004</v>
      </c>
      <c r="Z143">
        <v>0.59399999999999997</v>
      </c>
      <c r="AA143">
        <v>0</v>
      </c>
      <c r="AB143">
        <v>0.45</v>
      </c>
      <c r="AC143">
        <v>0.69350000000000001</v>
      </c>
      <c r="AD143">
        <v>0</v>
      </c>
      <c r="AE143">
        <v>0.40300000000000002</v>
      </c>
      <c r="AF143">
        <v>0.27900000000000003</v>
      </c>
      <c r="AG143">
        <v>0</v>
      </c>
      <c r="AH143">
        <v>0.40300000000000002</v>
      </c>
      <c r="AI143">
        <v>0.01</v>
      </c>
      <c r="AJ143">
        <v>0</v>
      </c>
      <c r="AK143">
        <v>0.32400000000000001</v>
      </c>
      <c r="AL143">
        <v>0.47599999999999998</v>
      </c>
      <c r="AM143">
        <v>0</v>
      </c>
      <c r="AN143">
        <v>0.26100000000000001</v>
      </c>
      <c r="AO143">
        <v>0.43</v>
      </c>
    </row>
    <row r="144" spans="1:41">
      <c r="A144" s="149">
        <v>6</v>
      </c>
      <c r="B144">
        <v>22</v>
      </c>
      <c r="C144">
        <v>0</v>
      </c>
      <c r="D144">
        <v>0.53300000000000003</v>
      </c>
      <c r="E144">
        <v>0.62350000000000005</v>
      </c>
      <c r="F144">
        <v>0</v>
      </c>
      <c r="G144">
        <v>0.51300000000000001</v>
      </c>
      <c r="H144">
        <v>0.76249999999999996</v>
      </c>
      <c r="I144">
        <v>0</v>
      </c>
      <c r="J144">
        <v>0.54600000000000004</v>
      </c>
      <c r="K144">
        <v>0.69399999999999995</v>
      </c>
      <c r="L144">
        <v>0</v>
      </c>
      <c r="M144">
        <v>0.44800000000000001</v>
      </c>
      <c r="N144">
        <v>0.55533333299999998</v>
      </c>
      <c r="O144">
        <v>0</v>
      </c>
      <c r="P144">
        <v>0.53300000000000003</v>
      </c>
      <c r="Q144">
        <v>0.52100000000000002</v>
      </c>
      <c r="R144">
        <v>0</v>
      </c>
      <c r="S144">
        <v>0.89700000000000002</v>
      </c>
      <c r="T144">
        <v>0.58408333400000001</v>
      </c>
      <c r="U144">
        <v>0</v>
      </c>
      <c r="V144">
        <v>0.53300000000000003</v>
      </c>
      <c r="W144">
        <v>0.65400000000000003</v>
      </c>
      <c r="X144">
        <v>0</v>
      </c>
      <c r="Y144">
        <v>0.52300000000000002</v>
      </c>
      <c r="Z144">
        <v>0.54466666699999999</v>
      </c>
      <c r="AA144">
        <v>0</v>
      </c>
      <c r="AB144">
        <v>0.44700000000000001</v>
      </c>
      <c r="AC144">
        <v>0.66600000000000004</v>
      </c>
      <c r="AD144">
        <v>0</v>
      </c>
      <c r="AE144">
        <v>0.433</v>
      </c>
      <c r="AF144">
        <v>0.24766666700000001</v>
      </c>
      <c r="AG144">
        <v>0</v>
      </c>
      <c r="AH144">
        <v>0.41599999999999998</v>
      </c>
      <c r="AI144">
        <v>0.01</v>
      </c>
      <c r="AJ144">
        <v>0</v>
      </c>
      <c r="AK144">
        <v>0.311</v>
      </c>
      <c r="AL144">
        <v>0.45600000000000002</v>
      </c>
      <c r="AM144">
        <v>0</v>
      </c>
      <c r="AN144">
        <v>0.254</v>
      </c>
      <c r="AO144">
        <v>0.39200000000000002</v>
      </c>
    </row>
    <row r="145" spans="1:41">
      <c r="A145" s="149">
        <v>6</v>
      </c>
      <c r="B145">
        <v>23</v>
      </c>
      <c r="C145">
        <v>0</v>
      </c>
      <c r="D145">
        <v>0.53</v>
      </c>
      <c r="E145">
        <v>0.58150000000000002</v>
      </c>
      <c r="F145">
        <v>0</v>
      </c>
      <c r="G145">
        <v>0.5</v>
      </c>
      <c r="H145">
        <v>0.73199999999999998</v>
      </c>
      <c r="I145">
        <v>0</v>
      </c>
      <c r="J145">
        <v>0.52</v>
      </c>
      <c r="K145">
        <v>0.65500000000000003</v>
      </c>
      <c r="L145">
        <v>0</v>
      </c>
      <c r="M145">
        <v>0.41299999999999998</v>
      </c>
      <c r="N145">
        <v>0.47333333300000002</v>
      </c>
      <c r="O145">
        <v>0</v>
      </c>
      <c r="P145">
        <v>0.502</v>
      </c>
      <c r="Q145">
        <v>0.41799999999999998</v>
      </c>
      <c r="R145">
        <v>0</v>
      </c>
      <c r="S145">
        <v>0.88</v>
      </c>
      <c r="T145">
        <v>0.54341666700000002</v>
      </c>
      <c r="U145">
        <v>0</v>
      </c>
      <c r="V145">
        <v>0.502</v>
      </c>
      <c r="W145">
        <v>0.65300000000000002</v>
      </c>
      <c r="X145">
        <v>0</v>
      </c>
      <c r="Y145">
        <v>0.51900000000000002</v>
      </c>
      <c r="Z145">
        <v>0.50533333300000005</v>
      </c>
      <c r="AA145">
        <v>0</v>
      </c>
      <c r="AB145">
        <v>0.439</v>
      </c>
      <c r="AC145">
        <v>0.60550000000000004</v>
      </c>
      <c r="AD145">
        <v>0</v>
      </c>
      <c r="AE145">
        <v>0.42699999999999999</v>
      </c>
      <c r="AF145">
        <v>0.20699999999999999</v>
      </c>
      <c r="AG145">
        <v>0</v>
      </c>
      <c r="AH145">
        <v>0.39200000000000002</v>
      </c>
      <c r="AI145">
        <v>0.01</v>
      </c>
      <c r="AJ145">
        <v>0</v>
      </c>
      <c r="AK145">
        <v>0.29299999999999998</v>
      </c>
      <c r="AL145">
        <v>0.43966666700000001</v>
      </c>
      <c r="AM145">
        <v>0</v>
      </c>
      <c r="AN145">
        <v>0.24199999999999999</v>
      </c>
      <c r="AO145">
        <v>0.34499999999999997</v>
      </c>
    </row>
    <row r="146" spans="1:41">
      <c r="A146" s="149">
        <v>6</v>
      </c>
      <c r="B146">
        <v>24</v>
      </c>
      <c r="C146">
        <v>0</v>
      </c>
      <c r="D146">
        <v>0.51</v>
      </c>
      <c r="E146">
        <v>0.54449999999999998</v>
      </c>
      <c r="F146">
        <v>0</v>
      </c>
      <c r="G146">
        <v>0.47299999999999998</v>
      </c>
      <c r="H146">
        <v>0.69699999999999995</v>
      </c>
      <c r="I146">
        <v>0</v>
      </c>
      <c r="J146">
        <v>0.48699999999999999</v>
      </c>
      <c r="K146">
        <v>0.624</v>
      </c>
      <c r="L146">
        <v>0</v>
      </c>
      <c r="M146">
        <v>0.42</v>
      </c>
      <c r="N146">
        <v>0.40933333300000002</v>
      </c>
      <c r="O146">
        <v>0</v>
      </c>
      <c r="P146">
        <v>0.47699999999999998</v>
      </c>
      <c r="Q146">
        <v>0.33600000000000002</v>
      </c>
      <c r="R146">
        <v>0</v>
      </c>
      <c r="S146">
        <v>0.86399999999999999</v>
      </c>
      <c r="T146">
        <v>0.50708333400000005</v>
      </c>
      <c r="U146">
        <v>0</v>
      </c>
      <c r="V146">
        <v>0.47699999999999998</v>
      </c>
      <c r="W146">
        <v>0.65500000000000003</v>
      </c>
      <c r="X146">
        <v>0</v>
      </c>
      <c r="Y146">
        <v>0.51</v>
      </c>
      <c r="Z146">
        <v>0.46966666699999998</v>
      </c>
      <c r="AA146">
        <v>0</v>
      </c>
      <c r="AB146">
        <v>0.42299999999999999</v>
      </c>
      <c r="AC146">
        <v>0.53849999999999998</v>
      </c>
      <c r="AD146">
        <v>0</v>
      </c>
      <c r="AE146">
        <v>0.41299999999999998</v>
      </c>
      <c r="AF146">
        <v>0.17899999999999999</v>
      </c>
      <c r="AG146">
        <v>0</v>
      </c>
      <c r="AH146">
        <v>0.36699999999999999</v>
      </c>
      <c r="AI146">
        <v>0.01</v>
      </c>
      <c r="AJ146">
        <v>0</v>
      </c>
      <c r="AK146">
        <v>0.28499999999999998</v>
      </c>
      <c r="AL146">
        <v>0.41433333300000003</v>
      </c>
      <c r="AM146">
        <v>0</v>
      </c>
      <c r="AN146">
        <v>0.245</v>
      </c>
      <c r="AO146">
        <v>0.29599999999999999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A367"/>
  <sheetViews>
    <sheetView workbookViewId="0">
      <selection activeCell="N1" sqref="N1:N1048576"/>
    </sheetView>
  </sheetViews>
  <sheetFormatPr defaultColWidth="9.109375" defaultRowHeight="14.4"/>
  <cols>
    <col min="1" max="2" width="9.33203125" style="226" bestFit="1" customWidth="1"/>
    <col min="3" max="9" width="12" style="79" bestFit="1" customWidth="1"/>
    <col min="10" max="10" width="11" style="79" bestFit="1" customWidth="1"/>
    <col min="11" max="15" width="12" style="79" bestFit="1" customWidth="1"/>
    <col min="16" max="16" width="9.109375" style="79"/>
    <col min="17" max="19" width="9.33203125" style="226" bestFit="1" customWidth="1"/>
    <col min="20" max="21" width="9.109375" style="226"/>
    <col min="22" max="24" width="9.33203125" style="226" bestFit="1" customWidth="1"/>
    <col min="25" max="16384" width="9.109375" style="79"/>
  </cols>
  <sheetData>
    <row r="1" spans="1:27" s="226" customFormat="1">
      <c r="C1" s="226" t="s">
        <v>23</v>
      </c>
      <c r="D1" s="226" t="s">
        <v>22</v>
      </c>
      <c r="E1" s="226" t="s">
        <v>19</v>
      </c>
      <c r="F1" s="226" t="s">
        <v>18</v>
      </c>
      <c r="G1" s="226" t="s">
        <v>24</v>
      </c>
      <c r="H1" s="226" t="s">
        <v>20</v>
      </c>
      <c r="I1" s="226" t="s">
        <v>17</v>
      </c>
      <c r="J1" s="226" t="s">
        <v>29</v>
      </c>
      <c r="K1" s="226" t="s">
        <v>28</v>
      </c>
      <c r="L1" s="226" t="s">
        <v>27</v>
      </c>
      <c r="M1" s="226" t="s">
        <v>21</v>
      </c>
      <c r="N1" s="226" t="s">
        <v>25</v>
      </c>
      <c r="O1" s="226" t="s">
        <v>26</v>
      </c>
    </row>
    <row r="2" spans="1:27">
      <c r="A2" s="119">
        <v>1</v>
      </c>
      <c r="B2" s="119">
        <v>1</v>
      </c>
      <c r="C2" s="198">
        <v>3592.3891549999998</v>
      </c>
      <c r="D2" s="198">
        <v>4488.2456620000003</v>
      </c>
      <c r="E2" s="198">
        <v>1894.752115</v>
      </c>
      <c r="F2" s="198">
        <v>1929.1605970000001</v>
      </c>
      <c r="G2" s="198">
        <v>5692.7082119999995</v>
      </c>
      <c r="H2" s="198">
        <v>5022.7006719999999</v>
      </c>
      <c r="I2" s="198">
        <v>2395.5709660000002</v>
      </c>
      <c r="J2" s="198">
        <v>4374.7270980000003</v>
      </c>
      <c r="K2" s="198">
        <v>2554.9185309999998</v>
      </c>
      <c r="L2" s="198">
        <v>1316.5664420000001</v>
      </c>
      <c r="M2" s="198">
        <v>3467.8816539999998</v>
      </c>
      <c r="N2" s="198">
        <v>219.2112875</v>
      </c>
      <c r="O2" s="198">
        <v>1608.867094</v>
      </c>
      <c r="Q2" s="227" t="s">
        <v>391</v>
      </c>
      <c r="R2" s="227" t="s">
        <v>393</v>
      </c>
      <c r="S2" s="227" t="s">
        <v>392</v>
      </c>
      <c r="V2" s="227" t="s">
        <v>469</v>
      </c>
      <c r="W2" s="227" t="s">
        <v>391</v>
      </c>
      <c r="X2" s="227" t="s">
        <v>392</v>
      </c>
    </row>
    <row r="3" spans="1:27">
      <c r="A3" s="119">
        <v>1</v>
      </c>
      <c r="B3" s="119">
        <v>2</v>
      </c>
      <c r="C3" s="198">
        <v>2695.9148420000001</v>
      </c>
      <c r="D3" s="198">
        <v>3624.6301410000001</v>
      </c>
      <c r="E3" s="198">
        <v>1369.5276100000001</v>
      </c>
      <c r="F3" s="198">
        <v>1500.1300650000001</v>
      </c>
      <c r="G3" s="198">
        <v>4168.4391329999999</v>
      </c>
      <c r="H3" s="198">
        <v>3664.9406880000001</v>
      </c>
      <c r="I3" s="198">
        <v>1116.2165849999999</v>
      </c>
      <c r="J3" s="198">
        <v>2778.3363650000001</v>
      </c>
      <c r="K3" s="198">
        <v>2088.7094320000001</v>
      </c>
      <c r="L3" s="198">
        <v>874.92630650000001</v>
      </c>
      <c r="M3" s="198">
        <v>2498.9283999999998</v>
      </c>
      <c r="N3" s="198">
        <v>202.75289409999999</v>
      </c>
      <c r="O3" s="198">
        <v>958.16664349999996</v>
      </c>
      <c r="Q3" s="226">
        <v>1</v>
      </c>
      <c r="R3">
        <v>1</v>
      </c>
      <c r="S3" s="226">
        <v>25</v>
      </c>
      <c r="V3" s="227">
        <v>1</v>
      </c>
      <c r="W3" s="226">
        <v>2</v>
      </c>
      <c r="X3" s="226">
        <v>60</v>
      </c>
      <c r="Z3" s="198"/>
      <c r="AA3" s="198"/>
    </row>
    <row r="4" spans="1:27">
      <c r="A4" s="119">
        <v>1</v>
      </c>
      <c r="B4" s="119">
        <v>3</v>
      </c>
      <c r="C4" s="198">
        <v>2610.7892069999998</v>
      </c>
      <c r="D4" s="198">
        <v>3392.085853</v>
      </c>
      <c r="E4" s="198">
        <v>1278.301099</v>
      </c>
      <c r="F4" s="198">
        <v>1476.5674710000001</v>
      </c>
      <c r="G4" s="198">
        <v>3735.9132439999998</v>
      </c>
      <c r="H4" s="198">
        <v>3252.798542</v>
      </c>
      <c r="I4" s="198">
        <v>986.60289769999997</v>
      </c>
      <c r="J4" s="198">
        <v>2404.3032130000001</v>
      </c>
      <c r="K4" s="198">
        <v>2019.2685019999999</v>
      </c>
      <c r="L4" s="198">
        <v>821.78680139999994</v>
      </c>
      <c r="M4" s="198">
        <v>2295.0909390000002</v>
      </c>
      <c r="N4" s="198">
        <v>186.29450069999999</v>
      </c>
      <c r="O4" s="198">
        <v>784.2409791</v>
      </c>
      <c r="Q4" s="226">
        <v>2</v>
      </c>
      <c r="R4">
        <v>98</v>
      </c>
      <c r="S4" s="226">
        <v>60</v>
      </c>
      <c r="V4" s="227">
        <v>2</v>
      </c>
      <c r="W4" s="226">
        <v>2</v>
      </c>
      <c r="X4" s="226">
        <v>79</v>
      </c>
      <c r="Z4" s="198"/>
      <c r="AA4" s="198"/>
    </row>
    <row r="5" spans="1:27">
      <c r="A5" s="119">
        <v>1</v>
      </c>
      <c r="B5" s="119">
        <v>4</v>
      </c>
      <c r="C5" s="198">
        <v>2329.028828</v>
      </c>
      <c r="D5" s="198">
        <v>3270.007333</v>
      </c>
      <c r="E5" s="198">
        <v>1188.4227550000001</v>
      </c>
      <c r="F5" s="198">
        <v>1485.426708</v>
      </c>
      <c r="G5" s="198">
        <v>3200.9756750000001</v>
      </c>
      <c r="H5" s="198">
        <v>2915.132396</v>
      </c>
      <c r="I5" s="198">
        <v>881.28814650000004</v>
      </c>
      <c r="J5" s="198">
        <v>2275.0958009999999</v>
      </c>
      <c r="K5" s="198">
        <v>1974.6434690000001</v>
      </c>
      <c r="L5" s="198">
        <v>696.56167240000002</v>
      </c>
      <c r="M5" s="198">
        <v>1894.317528</v>
      </c>
      <c r="N5" s="198">
        <v>67.341697319999994</v>
      </c>
      <c r="O5" s="198">
        <v>721.65392139999994</v>
      </c>
      <c r="Q5" s="226">
        <v>3</v>
      </c>
      <c r="R5">
        <v>42</v>
      </c>
      <c r="S5" s="226">
        <v>79</v>
      </c>
      <c r="V5" s="227">
        <v>3</v>
      </c>
      <c r="W5" s="226">
        <v>3</v>
      </c>
      <c r="X5" s="226">
        <v>60</v>
      </c>
      <c r="Z5" s="198"/>
      <c r="AA5" s="198"/>
    </row>
    <row r="6" spans="1:27">
      <c r="A6" s="119">
        <v>1</v>
      </c>
      <c r="B6" s="119">
        <v>5</v>
      </c>
      <c r="C6" s="198">
        <v>2382.6218880000001</v>
      </c>
      <c r="D6" s="198">
        <v>3347.8932460000001</v>
      </c>
      <c r="E6" s="198">
        <v>1215.8019959999999</v>
      </c>
      <c r="F6" s="198">
        <v>1600.094758</v>
      </c>
      <c r="G6" s="198">
        <v>3147.5651779999998</v>
      </c>
      <c r="H6" s="198">
        <v>3026.8668290000001</v>
      </c>
      <c r="I6" s="198">
        <v>651.71768699999996</v>
      </c>
      <c r="J6" s="198">
        <v>2384.8146919999999</v>
      </c>
      <c r="K6" s="198">
        <v>1990.5102199999999</v>
      </c>
      <c r="L6" s="198">
        <v>568.50596250000001</v>
      </c>
      <c r="M6" s="198">
        <v>1679.270767</v>
      </c>
      <c r="N6" s="198">
        <v>65.462001659999999</v>
      </c>
      <c r="O6" s="198">
        <v>576.20280979999995</v>
      </c>
      <c r="Q6" s="226">
        <v>4</v>
      </c>
      <c r="R6">
        <v>71</v>
      </c>
      <c r="S6" s="226">
        <v>255</v>
      </c>
      <c r="V6" s="227">
        <v>4</v>
      </c>
      <c r="W6" s="226">
        <v>3</v>
      </c>
      <c r="X6" s="226">
        <v>60</v>
      </c>
      <c r="Z6" s="198"/>
      <c r="AA6" s="198"/>
    </row>
    <row r="7" spans="1:27">
      <c r="A7" s="119">
        <v>1</v>
      </c>
      <c r="B7" s="119">
        <v>6</v>
      </c>
      <c r="C7" s="198">
        <v>3155.1254949999998</v>
      </c>
      <c r="D7" s="198">
        <v>4277.0539930000004</v>
      </c>
      <c r="E7" s="198">
        <v>1736.2212340000001</v>
      </c>
      <c r="F7" s="198">
        <v>1952.6837270000001</v>
      </c>
      <c r="G7" s="198">
        <v>3847.64311</v>
      </c>
      <c r="H7" s="198">
        <v>3690.5437230000002</v>
      </c>
      <c r="I7" s="198">
        <v>1288.802459</v>
      </c>
      <c r="J7" s="198">
        <v>3431.8907690000001</v>
      </c>
      <c r="K7" s="198">
        <v>2709.61978</v>
      </c>
      <c r="L7" s="198">
        <v>1058.5443230000001</v>
      </c>
      <c r="M7" s="198">
        <v>2473.8060449999998</v>
      </c>
      <c r="N7" s="198">
        <v>135.0585169</v>
      </c>
      <c r="O7" s="198">
        <v>697.27353860000005</v>
      </c>
      <c r="Q7" s="226">
        <v>5</v>
      </c>
      <c r="R7">
        <v>85</v>
      </c>
      <c r="S7" s="226">
        <v>267</v>
      </c>
      <c r="V7" s="227">
        <v>5</v>
      </c>
      <c r="W7" s="226">
        <v>3</v>
      </c>
      <c r="X7" s="226">
        <v>79</v>
      </c>
      <c r="Z7" s="198"/>
      <c r="AA7" s="198"/>
    </row>
    <row r="8" spans="1:27">
      <c r="A8" s="119">
        <v>1</v>
      </c>
      <c r="B8" s="119">
        <v>7</v>
      </c>
      <c r="C8" s="198">
        <v>5067.1490100000001</v>
      </c>
      <c r="D8" s="198">
        <v>6042.9469209999997</v>
      </c>
      <c r="E8" s="198">
        <v>3254.6791760000001</v>
      </c>
      <c r="F8" s="198">
        <v>3146.3824920000002</v>
      </c>
      <c r="G8" s="198">
        <v>6053.0342979999996</v>
      </c>
      <c r="H8" s="198">
        <v>5082.5480269999998</v>
      </c>
      <c r="I8" s="198">
        <v>3010.4226800000001</v>
      </c>
      <c r="J8" s="198">
        <v>6934.6746590000002</v>
      </c>
      <c r="K8" s="198">
        <v>5303.4945950000001</v>
      </c>
      <c r="L8" s="198">
        <v>2568.8629099999998</v>
      </c>
      <c r="M8" s="198">
        <v>3557.22786</v>
      </c>
      <c r="N8" s="198">
        <v>301.26770909999999</v>
      </c>
      <c r="O8" s="198">
        <v>1003.275393</v>
      </c>
      <c r="Q8" s="226">
        <v>6</v>
      </c>
      <c r="R8">
        <v>68</v>
      </c>
      <c r="S8" s="226">
        <v>268</v>
      </c>
      <c r="V8" s="227">
        <v>6</v>
      </c>
      <c r="W8" s="226">
        <v>2</v>
      </c>
      <c r="X8" s="226">
        <v>79</v>
      </c>
      <c r="Z8" s="198"/>
      <c r="AA8" s="198"/>
    </row>
    <row r="9" spans="1:27">
      <c r="A9" s="119">
        <v>1</v>
      </c>
      <c r="B9" s="119">
        <v>8</v>
      </c>
      <c r="C9" s="198">
        <v>10283.49437</v>
      </c>
      <c r="D9" s="198">
        <v>12062.84274</v>
      </c>
      <c r="E9" s="198">
        <v>6821.0110649999997</v>
      </c>
      <c r="F9" s="198">
        <v>5804.2254720000001</v>
      </c>
      <c r="G9" s="198">
        <v>11208.474539999999</v>
      </c>
      <c r="H9" s="198">
        <v>11017.01187</v>
      </c>
      <c r="I9" s="198">
        <v>7104.627547</v>
      </c>
      <c r="J9" s="198">
        <v>14110.05552</v>
      </c>
      <c r="K9" s="198">
        <v>10485.59901</v>
      </c>
      <c r="L9" s="198">
        <v>6709.6142620000001</v>
      </c>
      <c r="M9" s="198">
        <v>8501.8575340000007</v>
      </c>
      <c r="N9" s="198">
        <v>863.04464499999995</v>
      </c>
      <c r="O9" s="198">
        <v>1970.0760069999999</v>
      </c>
      <c r="V9" s="227">
        <v>7</v>
      </c>
      <c r="W9" s="226">
        <v>2</v>
      </c>
      <c r="X9" s="226">
        <v>79</v>
      </c>
      <c r="Z9" s="198"/>
      <c r="AA9" s="198"/>
    </row>
    <row r="10" spans="1:27">
      <c r="A10" s="119">
        <v>1</v>
      </c>
      <c r="B10" s="119">
        <v>9</v>
      </c>
      <c r="C10" s="198">
        <v>12199.570949999999</v>
      </c>
      <c r="D10" s="198">
        <v>14659.04795</v>
      </c>
      <c r="E10" s="198">
        <v>8468.7594520000002</v>
      </c>
      <c r="F10" s="198">
        <v>7254.200801</v>
      </c>
      <c r="G10" s="198">
        <v>13306.25668</v>
      </c>
      <c r="H10" s="198">
        <v>14330.943579999999</v>
      </c>
      <c r="I10" s="198">
        <v>9186.3719600000004</v>
      </c>
      <c r="J10" s="198">
        <v>16015.137360000001</v>
      </c>
      <c r="K10" s="198">
        <v>12178.303449999999</v>
      </c>
      <c r="L10" s="198">
        <v>8602.7416030000004</v>
      </c>
      <c r="M10" s="198">
        <v>11142.62112</v>
      </c>
      <c r="N10" s="198">
        <v>1257.517059</v>
      </c>
      <c r="O10" s="198">
        <v>3172.318323</v>
      </c>
      <c r="V10" s="227">
        <v>8</v>
      </c>
      <c r="W10" s="226">
        <v>2</v>
      </c>
      <c r="X10" s="226">
        <v>79</v>
      </c>
      <c r="Z10" s="198"/>
      <c r="AA10" s="198"/>
    </row>
    <row r="11" spans="1:27">
      <c r="A11" s="119">
        <v>1</v>
      </c>
      <c r="B11" s="119">
        <v>10</v>
      </c>
      <c r="C11" s="198">
        <v>10286.25215</v>
      </c>
      <c r="D11" s="198">
        <v>12993.151830000001</v>
      </c>
      <c r="E11" s="198">
        <v>7560.5589819999996</v>
      </c>
      <c r="F11" s="198">
        <v>6667.9538759999996</v>
      </c>
      <c r="G11" s="198">
        <v>11743.00359</v>
      </c>
      <c r="H11" s="198">
        <v>13130.784019999999</v>
      </c>
      <c r="I11" s="198">
        <v>8195.6592619999992</v>
      </c>
      <c r="J11" s="198">
        <v>13132.69836</v>
      </c>
      <c r="K11" s="198">
        <v>10139.145039999999</v>
      </c>
      <c r="L11" s="198">
        <v>7024.6638000000003</v>
      </c>
      <c r="M11" s="198">
        <v>9894.5593640000006</v>
      </c>
      <c r="N11" s="198">
        <v>1148.0820289999999</v>
      </c>
      <c r="O11" s="198">
        <v>3602.975974</v>
      </c>
      <c r="V11" s="227">
        <v>9</v>
      </c>
      <c r="W11" s="226">
        <v>2</v>
      </c>
      <c r="X11" s="226">
        <v>60</v>
      </c>
      <c r="Z11" s="198"/>
      <c r="AA11" s="198"/>
    </row>
    <row r="12" spans="1:27">
      <c r="A12" s="119">
        <v>1</v>
      </c>
      <c r="B12" s="119">
        <v>11</v>
      </c>
      <c r="C12" s="198">
        <v>8401.8167300000005</v>
      </c>
      <c r="D12" s="198">
        <v>11180.99662</v>
      </c>
      <c r="E12" s="198">
        <v>6490.4022999999997</v>
      </c>
      <c r="F12" s="198">
        <v>5923.3049950000004</v>
      </c>
      <c r="G12" s="198">
        <v>9527.2131530000006</v>
      </c>
      <c r="H12" s="198">
        <v>11017.11384</v>
      </c>
      <c r="I12" s="198">
        <v>6456.1169060000002</v>
      </c>
      <c r="J12" s="198">
        <v>10878.319890000001</v>
      </c>
      <c r="K12" s="198">
        <v>8245.2735209999992</v>
      </c>
      <c r="L12" s="198">
        <v>5663.7628640000003</v>
      </c>
      <c r="M12" s="198">
        <v>8428.6358529999998</v>
      </c>
      <c r="N12" s="198">
        <v>919.36364470000001</v>
      </c>
      <c r="O12" s="198">
        <v>3270.4554659999999</v>
      </c>
      <c r="V12" s="227">
        <v>10</v>
      </c>
      <c r="W12" s="226">
        <v>2</v>
      </c>
      <c r="X12" s="226">
        <v>60</v>
      </c>
      <c r="Z12" s="198"/>
      <c r="AA12" s="198"/>
    </row>
    <row r="13" spans="1:27">
      <c r="A13" s="119">
        <v>1</v>
      </c>
      <c r="B13" s="119">
        <v>12</v>
      </c>
      <c r="C13" s="198">
        <v>7896.4507450000001</v>
      </c>
      <c r="D13" s="198">
        <v>10685.43706</v>
      </c>
      <c r="E13" s="198">
        <v>6169.3648080000003</v>
      </c>
      <c r="F13" s="198">
        <v>5605.8497500000003</v>
      </c>
      <c r="G13" s="198">
        <v>9167.3768170000003</v>
      </c>
      <c r="H13" s="198">
        <v>10325.860070000001</v>
      </c>
      <c r="I13" s="198">
        <v>5377.6369510000004</v>
      </c>
      <c r="J13" s="198">
        <v>10543.125969999999</v>
      </c>
      <c r="K13" s="198">
        <v>7768.6154420000003</v>
      </c>
      <c r="L13" s="198">
        <v>4987.0180019999998</v>
      </c>
      <c r="M13" s="198">
        <v>7786.1313899999996</v>
      </c>
      <c r="N13" s="198">
        <v>802.40105800000003</v>
      </c>
      <c r="O13" s="198">
        <v>2733.3466389999999</v>
      </c>
      <c r="V13" s="227">
        <v>11</v>
      </c>
      <c r="W13" s="226">
        <v>2</v>
      </c>
      <c r="X13" s="226">
        <v>60</v>
      </c>
      <c r="Z13" s="198"/>
      <c r="AA13" s="198"/>
    </row>
    <row r="14" spans="1:27">
      <c r="A14" s="119">
        <v>1</v>
      </c>
      <c r="B14" s="119">
        <v>13</v>
      </c>
      <c r="C14" s="198">
        <v>8066.6355640000002</v>
      </c>
      <c r="D14" s="198">
        <v>10785.45397</v>
      </c>
      <c r="E14" s="198">
        <v>6222.8345559999998</v>
      </c>
      <c r="F14" s="198">
        <v>5496.5741619999999</v>
      </c>
      <c r="G14" s="198">
        <v>9341.8327079999999</v>
      </c>
      <c r="H14" s="198">
        <v>10486.71315</v>
      </c>
      <c r="I14" s="198">
        <v>5046.5082259999999</v>
      </c>
      <c r="J14" s="198">
        <v>10323.45493</v>
      </c>
      <c r="K14" s="198">
        <v>7897.8435170000002</v>
      </c>
      <c r="L14" s="198">
        <v>5090.8353189999998</v>
      </c>
      <c r="M14" s="198">
        <v>8065.9160700000002</v>
      </c>
      <c r="N14" s="198">
        <v>747.22467949999998</v>
      </c>
      <c r="O14" s="198">
        <v>2332.4456909999999</v>
      </c>
      <c r="V14" s="227">
        <v>12</v>
      </c>
      <c r="W14" s="226">
        <v>2</v>
      </c>
      <c r="X14" s="226">
        <v>60</v>
      </c>
      <c r="Z14" s="198"/>
      <c r="AA14" s="198"/>
    </row>
    <row r="15" spans="1:27">
      <c r="A15" s="119">
        <v>1</v>
      </c>
      <c r="B15" s="119">
        <v>14</v>
      </c>
      <c r="C15" s="198">
        <v>8579.5639809999993</v>
      </c>
      <c r="D15" s="198">
        <v>11146.45124</v>
      </c>
      <c r="E15" s="198">
        <v>6540.7788399999999</v>
      </c>
      <c r="F15" s="198">
        <v>5537.611148</v>
      </c>
      <c r="G15" s="198">
        <v>9749.6114500000003</v>
      </c>
      <c r="H15" s="198">
        <v>11052.438969999999</v>
      </c>
      <c r="I15" s="198">
        <v>4869.8922140000004</v>
      </c>
      <c r="J15" s="198">
        <v>10839.56941</v>
      </c>
      <c r="K15" s="198">
        <v>8031.6199569999999</v>
      </c>
      <c r="L15" s="198">
        <v>5282.6211789999998</v>
      </c>
      <c r="M15" s="198">
        <v>8357.6909300000007</v>
      </c>
      <c r="N15" s="198">
        <v>805.81723360000001</v>
      </c>
      <c r="O15" s="198">
        <v>2106.056474</v>
      </c>
      <c r="V15" s="227">
        <v>13</v>
      </c>
      <c r="W15" s="226">
        <v>2</v>
      </c>
      <c r="X15" s="226">
        <v>60</v>
      </c>
      <c r="Z15" s="198"/>
      <c r="AA15" s="198"/>
    </row>
    <row r="16" spans="1:27">
      <c r="A16" s="119">
        <v>1</v>
      </c>
      <c r="B16" s="119">
        <v>15</v>
      </c>
      <c r="C16" s="198">
        <v>8569.3557650000002</v>
      </c>
      <c r="D16" s="198">
        <v>11474.765160000001</v>
      </c>
      <c r="E16" s="198">
        <v>6676.5274129999998</v>
      </c>
      <c r="F16" s="198">
        <v>5533.7354859999996</v>
      </c>
      <c r="G16" s="198">
        <v>9759.6082330000008</v>
      </c>
      <c r="H16" s="198">
        <v>11359.044159999999</v>
      </c>
      <c r="I16" s="198">
        <v>4716.902118</v>
      </c>
      <c r="J16" s="198">
        <v>10816.85771</v>
      </c>
      <c r="K16" s="198">
        <v>8002.5752259999999</v>
      </c>
      <c r="L16" s="198">
        <v>5395.0258489999997</v>
      </c>
      <c r="M16" s="198">
        <v>8583.5669959999996</v>
      </c>
      <c r="N16" s="198">
        <v>805.33711640000001</v>
      </c>
      <c r="O16" s="198">
        <v>2055.4428659999999</v>
      </c>
      <c r="V16" s="227">
        <v>14</v>
      </c>
      <c r="W16" s="226">
        <v>2</v>
      </c>
      <c r="X16" s="226">
        <v>60</v>
      </c>
      <c r="Z16" s="198"/>
      <c r="AA16" s="198"/>
    </row>
    <row r="17" spans="1:27">
      <c r="A17" s="119">
        <v>1</v>
      </c>
      <c r="B17" s="119">
        <v>16</v>
      </c>
      <c r="C17" s="198">
        <v>8619.1945510000005</v>
      </c>
      <c r="D17" s="198">
        <v>11872.35079</v>
      </c>
      <c r="E17" s="198">
        <v>6854.6047360000002</v>
      </c>
      <c r="F17" s="198">
        <v>5927.046147</v>
      </c>
      <c r="G17" s="198">
        <v>9736.9581209999997</v>
      </c>
      <c r="H17" s="198">
        <v>11897.729660000001</v>
      </c>
      <c r="I17" s="198">
        <v>4924.8396279999997</v>
      </c>
      <c r="J17" s="198">
        <v>10729.14062</v>
      </c>
      <c r="K17" s="198">
        <v>8072.1822519999996</v>
      </c>
      <c r="L17" s="198">
        <v>5486.9386009999998</v>
      </c>
      <c r="M17" s="198">
        <v>8884.6953599999997</v>
      </c>
      <c r="N17" s="198">
        <v>819.45794420000004</v>
      </c>
      <c r="O17" s="198">
        <v>2277.787433</v>
      </c>
      <c r="V17" s="227">
        <v>15</v>
      </c>
      <c r="W17" s="226">
        <v>2</v>
      </c>
      <c r="X17" s="226">
        <v>79</v>
      </c>
      <c r="Z17" s="198"/>
      <c r="AA17" s="198"/>
    </row>
    <row r="18" spans="1:27">
      <c r="A18" s="119">
        <v>1</v>
      </c>
      <c r="B18" s="119">
        <v>17</v>
      </c>
      <c r="C18" s="198">
        <v>10351.51953</v>
      </c>
      <c r="D18" s="198">
        <v>13831.559450000001</v>
      </c>
      <c r="E18" s="198">
        <v>8289.8556649999991</v>
      </c>
      <c r="F18" s="198">
        <v>7039.8388169999998</v>
      </c>
      <c r="G18" s="198">
        <v>11564.97781</v>
      </c>
      <c r="H18" s="198">
        <v>14349.830980000001</v>
      </c>
      <c r="I18" s="198">
        <v>6790.2947709999999</v>
      </c>
      <c r="J18" s="198">
        <v>13031.256240000001</v>
      </c>
      <c r="K18" s="198">
        <v>9320.1537690000005</v>
      </c>
      <c r="L18" s="198">
        <v>6529.7363150000001</v>
      </c>
      <c r="M18" s="198">
        <v>10894.61031</v>
      </c>
      <c r="N18" s="198">
        <v>1101.3883310000001</v>
      </c>
      <c r="O18" s="198">
        <v>2449.4852310000001</v>
      </c>
      <c r="V18" s="227">
        <v>16</v>
      </c>
      <c r="W18" s="226">
        <v>2</v>
      </c>
      <c r="X18" s="226">
        <v>79</v>
      </c>
      <c r="Z18" s="198"/>
      <c r="AA18" s="198"/>
    </row>
    <row r="19" spans="1:27">
      <c r="A19" s="119">
        <v>1</v>
      </c>
      <c r="B19" s="119">
        <v>18</v>
      </c>
      <c r="C19" s="198">
        <v>12405.349050000001</v>
      </c>
      <c r="D19" s="198">
        <v>16409.020629999999</v>
      </c>
      <c r="E19" s="198">
        <v>9771.1220379999995</v>
      </c>
      <c r="F19" s="198">
        <v>8355.5799449999995</v>
      </c>
      <c r="G19" s="198">
        <v>13588.228810000001</v>
      </c>
      <c r="H19" s="198">
        <v>17376.804929999998</v>
      </c>
      <c r="I19" s="198">
        <v>9522.1047170000002</v>
      </c>
      <c r="J19" s="198">
        <v>15624.713610000001</v>
      </c>
      <c r="K19" s="198">
        <v>11967.469090000001</v>
      </c>
      <c r="L19" s="198">
        <v>8835.3209330000009</v>
      </c>
      <c r="M19" s="198">
        <v>12647.963159999999</v>
      </c>
      <c r="N19" s="198">
        <v>1442.0270049999999</v>
      </c>
      <c r="O19" s="198">
        <v>3278.5707830000001</v>
      </c>
      <c r="V19" s="227">
        <v>17</v>
      </c>
      <c r="W19" s="226">
        <v>2</v>
      </c>
      <c r="X19" s="226">
        <v>79</v>
      </c>
      <c r="Z19" s="198"/>
      <c r="AA19" s="198"/>
    </row>
    <row r="20" spans="1:27">
      <c r="A20" s="119">
        <v>1</v>
      </c>
      <c r="B20" s="119">
        <v>19</v>
      </c>
      <c r="C20" s="198">
        <v>13588.30377</v>
      </c>
      <c r="D20" s="198">
        <v>17240.260630000001</v>
      </c>
      <c r="E20" s="198">
        <v>10374.84605</v>
      </c>
      <c r="F20" s="198">
        <v>8804.6675950000008</v>
      </c>
      <c r="G20" s="198">
        <v>15017.00539</v>
      </c>
      <c r="H20" s="198">
        <v>18677.45016</v>
      </c>
      <c r="I20" s="198">
        <v>10858.477129999999</v>
      </c>
      <c r="J20" s="198">
        <v>17644.71125</v>
      </c>
      <c r="K20" s="198">
        <v>13214.952939999999</v>
      </c>
      <c r="L20" s="198">
        <v>10067.588250000001</v>
      </c>
      <c r="M20" s="198">
        <v>13644.36047</v>
      </c>
      <c r="N20" s="198">
        <v>1660.38066</v>
      </c>
      <c r="O20" s="198">
        <v>4293.9462249999997</v>
      </c>
      <c r="V20" s="227">
        <v>18</v>
      </c>
      <c r="W20" s="226">
        <v>3</v>
      </c>
      <c r="X20" s="226">
        <v>79</v>
      </c>
      <c r="Z20" s="198"/>
      <c r="AA20" s="198"/>
    </row>
    <row r="21" spans="1:27">
      <c r="A21" s="119">
        <v>1</v>
      </c>
      <c r="B21" s="119">
        <v>20</v>
      </c>
      <c r="C21" s="198">
        <v>14126.31415</v>
      </c>
      <c r="D21" s="198">
        <v>17741.613130000002</v>
      </c>
      <c r="E21" s="198">
        <v>10598.461209999999</v>
      </c>
      <c r="F21" s="198">
        <v>8859.5758330000008</v>
      </c>
      <c r="G21" s="198">
        <v>16455.427390000001</v>
      </c>
      <c r="H21" s="198">
        <v>19500.359339999999</v>
      </c>
      <c r="I21" s="198">
        <v>11240.59086</v>
      </c>
      <c r="J21" s="198">
        <v>18939.812399999999</v>
      </c>
      <c r="K21" s="198">
        <v>13203.751899999999</v>
      </c>
      <c r="L21" s="198">
        <v>10518.735549999999</v>
      </c>
      <c r="M21" s="198">
        <v>14284.45205</v>
      </c>
      <c r="N21" s="198">
        <v>1735.9982480000001</v>
      </c>
      <c r="O21" s="198">
        <v>4860.707144</v>
      </c>
      <c r="V21" s="227">
        <v>19</v>
      </c>
      <c r="W21" s="226">
        <v>3</v>
      </c>
      <c r="X21" s="226">
        <v>79</v>
      </c>
      <c r="Z21" s="198"/>
      <c r="AA21" s="198"/>
    </row>
    <row r="22" spans="1:27">
      <c r="A22" s="119">
        <v>1</v>
      </c>
      <c r="B22" s="119">
        <v>21</v>
      </c>
      <c r="C22" s="198">
        <v>13225.831550000001</v>
      </c>
      <c r="D22" s="198">
        <v>16375.490390000001</v>
      </c>
      <c r="E22" s="198">
        <v>9890.1801720000003</v>
      </c>
      <c r="F22" s="198">
        <v>8354.0669099999996</v>
      </c>
      <c r="G22" s="198">
        <v>16078.22063</v>
      </c>
      <c r="H22" s="198">
        <v>18567.09258</v>
      </c>
      <c r="I22" s="198">
        <v>10734.29753</v>
      </c>
      <c r="J22" s="198">
        <v>17776.189610000001</v>
      </c>
      <c r="K22" s="198">
        <v>12068.351409999999</v>
      </c>
      <c r="L22" s="198">
        <v>9542.8294609999994</v>
      </c>
      <c r="M22" s="198">
        <v>13472.052729999999</v>
      </c>
      <c r="N22" s="198">
        <v>1610.240562</v>
      </c>
      <c r="O22" s="198">
        <v>4496.9362140000003</v>
      </c>
      <c r="V22" s="227">
        <v>20</v>
      </c>
      <c r="W22" s="226">
        <v>3</v>
      </c>
      <c r="X22" s="226">
        <v>79</v>
      </c>
      <c r="Z22" s="198"/>
      <c r="AA22" s="198"/>
    </row>
    <row r="23" spans="1:27">
      <c r="A23" s="119">
        <v>1</v>
      </c>
      <c r="B23" s="119">
        <v>22</v>
      </c>
      <c r="C23" s="198">
        <v>12160.33591</v>
      </c>
      <c r="D23" s="198">
        <v>14600.415419999999</v>
      </c>
      <c r="E23" s="198">
        <v>8847.4307160000008</v>
      </c>
      <c r="F23" s="198">
        <v>7394.1958809999996</v>
      </c>
      <c r="G23" s="198">
        <v>15236.346009999999</v>
      </c>
      <c r="H23" s="198">
        <v>16901.171009999998</v>
      </c>
      <c r="I23" s="198">
        <v>10033.71355</v>
      </c>
      <c r="J23" s="198">
        <v>16387.14431</v>
      </c>
      <c r="K23" s="198">
        <v>10823.977720000001</v>
      </c>
      <c r="L23" s="198">
        <v>8520.6659660000005</v>
      </c>
      <c r="M23" s="198">
        <v>12372.816639999999</v>
      </c>
      <c r="N23" s="198">
        <v>1463.1836840000001</v>
      </c>
      <c r="O23" s="198">
        <v>3970.8751609999999</v>
      </c>
      <c r="V23" s="227">
        <v>21</v>
      </c>
      <c r="W23" s="226">
        <v>3</v>
      </c>
      <c r="X23" s="226">
        <v>79</v>
      </c>
      <c r="Z23" s="198"/>
      <c r="AA23" s="198"/>
    </row>
    <row r="24" spans="1:27">
      <c r="A24" s="119">
        <v>1</v>
      </c>
      <c r="B24" s="119">
        <v>23</v>
      </c>
      <c r="C24" s="198">
        <v>10283.673339999999</v>
      </c>
      <c r="D24" s="198">
        <v>12087.0398</v>
      </c>
      <c r="E24" s="198">
        <v>7246.4393229999996</v>
      </c>
      <c r="F24" s="198">
        <v>5958.4530119999999</v>
      </c>
      <c r="G24" s="198">
        <v>13479.913280000001</v>
      </c>
      <c r="H24" s="198">
        <v>13856.65041</v>
      </c>
      <c r="I24" s="198">
        <v>8474.9182899999996</v>
      </c>
      <c r="J24" s="198">
        <v>13968.91928</v>
      </c>
      <c r="K24" s="198">
        <v>8969.7671559999999</v>
      </c>
      <c r="L24" s="198">
        <v>6812.7421420000001</v>
      </c>
      <c r="M24" s="198">
        <v>10295.29408</v>
      </c>
      <c r="N24" s="198">
        <v>1146.1696710000001</v>
      </c>
      <c r="O24" s="198">
        <v>3237.896561</v>
      </c>
      <c r="V24" s="227">
        <v>22</v>
      </c>
      <c r="W24" s="226">
        <v>3</v>
      </c>
      <c r="X24" s="226">
        <v>79</v>
      </c>
      <c r="Z24" s="198"/>
      <c r="AA24" s="198"/>
    </row>
    <row r="25" spans="1:27">
      <c r="A25" s="119">
        <v>1</v>
      </c>
      <c r="B25" s="119">
        <v>24</v>
      </c>
      <c r="C25" s="198">
        <v>5863.8737799999999</v>
      </c>
      <c r="D25" s="198">
        <v>6866.6073749999996</v>
      </c>
      <c r="E25" s="198">
        <v>4101.0938489999999</v>
      </c>
      <c r="F25" s="198">
        <v>3510.2346980000002</v>
      </c>
      <c r="G25" s="198">
        <v>8193.0161559999997</v>
      </c>
      <c r="H25" s="198">
        <v>7950.7972529999997</v>
      </c>
      <c r="I25" s="198">
        <v>5033.7080859999996</v>
      </c>
      <c r="J25" s="198">
        <v>7752.648596</v>
      </c>
      <c r="K25" s="198">
        <v>4981.906422</v>
      </c>
      <c r="L25" s="198">
        <v>3568.2508790000002</v>
      </c>
      <c r="M25" s="198">
        <v>5879.0046609999999</v>
      </c>
      <c r="N25" s="198">
        <v>643.07980810000004</v>
      </c>
      <c r="O25" s="198">
        <v>2200.8988939999999</v>
      </c>
      <c r="V25" s="227">
        <v>23</v>
      </c>
      <c r="W25" s="226">
        <v>3</v>
      </c>
      <c r="X25" s="226">
        <v>79</v>
      </c>
      <c r="Z25" s="198"/>
      <c r="AA25" s="198"/>
    </row>
    <row r="26" spans="1:27">
      <c r="A26" s="119">
        <v>2</v>
      </c>
      <c r="B26" s="119">
        <v>1</v>
      </c>
      <c r="C26" s="198">
        <v>1994.202274</v>
      </c>
      <c r="D26" s="198">
        <v>2761.4351750000001</v>
      </c>
      <c r="E26" s="198">
        <v>1621.8274719999999</v>
      </c>
      <c r="F26" s="198">
        <v>1660.891361</v>
      </c>
      <c r="G26" s="198">
        <v>3044.1943000000001</v>
      </c>
      <c r="H26" s="198">
        <v>2931.2548310000002</v>
      </c>
      <c r="I26" s="198">
        <v>2534.4244359999998</v>
      </c>
      <c r="J26" s="198">
        <v>3004.6226139999999</v>
      </c>
      <c r="K26" s="198">
        <v>2067.985111</v>
      </c>
      <c r="L26" s="198">
        <v>1401.077974</v>
      </c>
      <c r="M26" s="198">
        <v>1790.0032719999999</v>
      </c>
      <c r="N26" s="198">
        <v>221.02786879999999</v>
      </c>
      <c r="O26" s="198">
        <v>314.63217350000002</v>
      </c>
      <c r="V26" s="227">
        <v>24</v>
      </c>
      <c r="W26" s="226">
        <v>2</v>
      </c>
      <c r="X26" s="226">
        <v>79</v>
      </c>
      <c r="Z26" s="198"/>
      <c r="AA26" s="198"/>
    </row>
    <row r="27" spans="1:27">
      <c r="A27" s="119">
        <v>2</v>
      </c>
      <c r="B27" s="119">
        <v>2</v>
      </c>
      <c r="C27" s="198">
        <v>1458.6104330000001</v>
      </c>
      <c r="D27" s="198">
        <v>2016.7943379999999</v>
      </c>
      <c r="E27" s="198">
        <v>1264.7011869999999</v>
      </c>
      <c r="F27" s="198">
        <v>1257.784555</v>
      </c>
      <c r="G27" s="198">
        <v>2051.19875</v>
      </c>
      <c r="H27" s="198">
        <v>1919.533136</v>
      </c>
      <c r="I27" s="198">
        <v>1684.956142</v>
      </c>
      <c r="J27" s="198">
        <v>2162.1668399999999</v>
      </c>
      <c r="K27" s="198">
        <v>1603.5628610000001</v>
      </c>
      <c r="L27" s="198">
        <v>1022.195885</v>
      </c>
      <c r="M27" s="198">
        <v>1190.1723689999999</v>
      </c>
      <c r="N27" s="198">
        <v>168.8099862</v>
      </c>
      <c r="O27" s="198">
        <v>352.90127510000002</v>
      </c>
      <c r="V27" s="227">
        <v>25</v>
      </c>
      <c r="W27" s="226">
        <v>2</v>
      </c>
      <c r="X27" s="226">
        <v>79</v>
      </c>
      <c r="Z27" s="198"/>
      <c r="AA27" s="198"/>
    </row>
    <row r="28" spans="1:27">
      <c r="A28" s="119">
        <v>2</v>
      </c>
      <c r="B28" s="119">
        <v>3</v>
      </c>
      <c r="C28" s="198">
        <v>1341.9727109999999</v>
      </c>
      <c r="D28" s="198">
        <v>1972.7675730000001</v>
      </c>
      <c r="E28" s="198">
        <v>1204.4861880000001</v>
      </c>
      <c r="F28" s="198">
        <v>1173.8603230000001</v>
      </c>
      <c r="G28" s="198">
        <v>1711.107706</v>
      </c>
      <c r="H28" s="198">
        <v>1609.083044</v>
      </c>
      <c r="I28" s="198">
        <v>1552.1921890000001</v>
      </c>
      <c r="J28" s="198">
        <v>1980.3564919999999</v>
      </c>
      <c r="K28" s="198">
        <v>1634.068111</v>
      </c>
      <c r="L28" s="198">
        <v>935.74136120000003</v>
      </c>
      <c r="M28" s="198">
        <v>946.13036529999999</v>
      </c>
      <c r="N28" s="198">
        <v>120.36831720000001</v>
      </c>
      <c r="O28" s="198">
        <v>402.37455779999999</v>
      </c>
      <c r="V28" s="227">
        <v>26</v>
      </c>
      <c r="W28" s="226">
        <v>1</v>
      </c>
      <c r="X28" s="226">
        <v>25</v>
      </c>
      <c r="Z28" s="198"/>
      <c r="AA28" s="198"/>
    </row>
    <row r="29" spans="1:27">
      <c r="A29" s="119">
        <v>2</v>
      </c>
      <c r="B29" s="119">
        <v>4</v>
      </c>
      <c r="C29" s="198">
        <v>1185.6748520000001</v>
      </c>
      <c r="D29" s="198">
        <v>1729.367573</v>
      </c>
      <c r="E29" s="198">
        <v>1154.746858</v>
      </c>
      <c r="F29" s="198">
        <v>1139.5145930000001</v>
      </c>
      <c r="G29" s="198">
        <v>1390.2326270000001</v>
      </c>
      <c r="H29" s="198">
        <v>1335.9353739999999</v>
      </c>
      <c r="I29" s="198">
        <v>1354.0684309999999</v>
      </c>
      <c r="J29" s="198">
        <v>1814.848428</v>
      </c>
      <c r="K29" s="198">
        <v>1633.3860990000001</v>
      </c>
      <c r="L29" s="198">
        <v>843.45027679999998</v>
      </c>
      <c r="M29" s="198">
        <v>767.51721520000001</v>
      </c>
      <c r="N29" s="198">
        <v>119.98736940000001</v>
      </c>
      <c r="O29" s="198">
        <v>543.85721169999999</v>
      </c>
      <c r="V29" s="227">
        <v>27</v>
      </c>
      <c r="W29" s="226">
        <v>3</v>
      </c>
      <c r="X29" s="226">
        <v>60</v>
      </c>
      <c r="Z29" s="198"/>
      <c r="AA29" s="198"/>
    </row>
    <row r="30" spans="1:27">
      <c r="A30" s="119">
        <v>2</v>
      </c>
      <c r="B30" s="119">
        <v>5</v>
      </c>
      <c r="C30" s="198">
        <v>1092.957285</v>
      </c>
      <c r="D30" s="198">
        <v>1660.036672</v>
      </c>
      <c r="E30" s="198">
        <v>1141.4938569999999</v>
      </c>
      <c r="F30" s="198">
        <v>1144.6402430000001</v>
      </c>
      <c r="G30" s="198">
        <v>1101.1947769999999</v>
      </c>
      <c r="H30" s="198">
        <v>1205.4374889999999</v>
      </c>
      <c r="I30" s="198">
        <v>1224.240487</v>
      </c>
      <c r="J30" s="198">
        <v>1722.9167</v>
      </c>
      <c r="K30" s="198">
        <v>1645.681184</v>
      </c>
      <c r="L30" s="198">
        <v>742.50566470000001</v>
      </c>
      <c r="M30" s="198">
        <v>521.11776859999998</v>
      </c>
      <c r="N30" s="198">
        <v>68.919764569999998</v>
      </c>
      <c r="O30" s="198">
        <v>735.29831650000006</v>
      </c>
      <c r="V30" s="227">
        <v>28</v>
      </c>
      <c r="W30" s="226">
        <v>2</v>
      </c>
      <c r="X30" s="226">
        <v>79</v>
      </c>
      <c r="Z30" s="198"/>
      <c r="AA30" s="198"/>
    </row>
    <row r="31" spans="1:27">
      <c r="A31" s="119">
        <v>2</v>
      </c>
      <c r="B31" s="119">
        <v>6</v>
      </c>
      <c r="C31" s="198">
        <v>1640.6091120000001</v>
      </c>
      <c r="D31" s="198">
        <v>2334.7088469999999</v>
      </c>
      <c r="E31" s="198">
        <v>1499.577763</v>
      </c>
      <c r="F31" s="198">
        <v>1479.6326220000001</v>
      </c>
      <c r="G31" s="198">
        <v>1657.957275</v>
      </c>
      <c r="H31" s="198">
        <v>1781.325337</v>
      </c>
      <c r="I31" s="198">
        <v>1713.5654770000001</v>
      </c>
      <c r="J31" s="198">
        <v>2520.240452</v>
      </c>
      <c r="K31" s="198">
        <v>2091.7507310000001</v>
      </c>
      <c r="L31" s="198">
        <v>1024.2546990000001</v>
      </c>
      <c r="M31" s="198">
        <v>974.57526589999998</v>
      </c>
      <c r="N31" s="198">
        <v>149.0103235</v>
      </c>
      <c r="O31" s="198">
        <v>590.59291159999998</v>
      </c>
      <c r="V31" s="227">
        <v>29</v>
      </c>
      <c r="W31" s="226">
        <v>2</v>
      </c>
      <c r="X31" s="226">
        <v>79</v>
      </c>
      <c r="Z31" s="198"/>
      <c r="AA31" s="198"/>
    </row>
    <row r="32" spans="1:27">
      <c r="A32" s="119">
        <v>2</v>
      </c>
      <c r="B32" s="119">
        <v>7</v>
      </c>
      <c r="C32" s="198">
        <v>3685.9377049999998</v>
      </c>
      <c r="D32" s="198">
        <v>4535.8898840000002</v>
      </c>
      <c r="E32" s="198">
        <v>2711.2358250000002</v>
      </c>
      <c r="F32" s="198">
        <v>2513.6341819999998</v>
      </c>
      <c r="G32" s="198">
        <v>4330.9599479999997</v>
      </c>
      <c r="H32" s="198">
        <v>4229.5299699999996</v>
      </c>
      <c r="I32" s="198">
        <v>3143.2490079999998</v>
      </c>
      <c r="J32" s="198">
        <v>4996.5365959999999</v>
      </c>
      <c r="K32" s="198">
        <v>4009.3082119999999</v>
      </c>
      <c r="L32" s="198">
        <v>2183.6163259999998</v>
      </c>
      <c r="M32" s="198">
        <v>2981.473191</v>
      </c>
      <c r="N32" s="198">
        <v>268.09184269999997</v>
      </c>
      <c r="O32" s="198">
        <v>654.79007869999998</v>
      </c>
      <c r="V32" s="227">
        <v>30</v>
      </c>
      <c r="W32" s="226">
        <v>2</v>
      </c>
      <c r="X32" s="226">
        <v>79</v>
      </c>
      <c r="Z32" s="198"/>
      <c r="AA32" s="198"/>
    </row>
    <row r="33" spans="1:27">
      <c r="A33" s="119">
        <v>2</v>
      </c>
      <c r="B33" s="119">
        <v>8</v>
      </c>
      <c r="C33" s="198">
        <v>8023.14732</v>
      </c>
      <c r="D33" s="198">
        <v>9522.2491730000002</v>
      </c>
      <c r="E33" s="198">
        <v>5584.0059309999997</v>
      </c>
      <c r="F33" s="198">
        <v>4798.3642460000001</v>
      </c>
      <c r="G33" s="198">
        <v>8736.8778330000005</v>
      </c>
      <c r="H33" s="198">
        <v>9220.0733639999999</v>
      </c>
      <c r="I33" s="198">
        <v>6671.8630579999999</v>
      </c>
      <c r="J33" s="198">
        <v>11220.80363</v>
      </c>
      <c r="K33" s="198">
        <v>8365.7387330000001</v>
      </c>
      <c r="L33" s="198">
        <v>5724.6721340000004</v>
      </c>
      <c r="M33" s="198">
        <v>7271.5245489999998</v>
      </c>
      <c r="N33" s="198">
        <v>723.61355519999995</v>
      </c>
      <c r="O33" s="198">
        <v>2109.8499649999999</v>
      </c>
      <c r="V33" s="227">
        <v>31</v>
      </c>
      <c r="W33" s="226">
        <v>2</v>
      </c>
      <c r="X33" s="226">
        <v>60</v>
      </c>
      <c r="Z33" s="198"/>
      <c r="AA33" s="198"/>
    </row>
    <row r="34" spans="1:27">
      <c r="A34" s="119">
        <v>2</v>
      </c>
      <c r="B34" s="119">
        <v>9</v>
      </c>
      <c r="C34" s="198">
        <v>9233.544801</v>
      </c>
      <c r="D34" s="198">
        <v>11483.02923</v>
      </c>
      <c r="E34" s="198">
        <v>6772.751843</v>
      </c>
      <c r="F34" s="198">
        <v>6016.5666529999999</v>
      </c>
      <c r="G34" s="198">
        <v>10070.70289</v>
      </c>
      <c r="H34" s="198">
        <v>11828.13344</v>
      </c>
      <c r="I34" s="198">
        <v>8655.5695130000004</v>
      </c>
      <c r="J34" s="198">
        <v>12026.90796</v>
      </c>
      <c r="K34" s="198">
        <v>9542.7668140000005</v>
      </c>
      <c r="L34" s="198">
        <v>6977.566151</v>
      </c>
      <c r="M34" s="198">
        <v>9108.5403939999997</v>
      </c>
      <c r="N34" s="198">
        <v>1084.9192880000001</v>
      </c>
      <c r="O34" s="198">
        <v>3393.5547179999999</v>
      </c>
      <c r="V34" s="227">
        <v>32</v>
      </c>
      <c r="W34" s="226">
        <v>2</v>
      </c>
      <c r="X34" s="226">
        <v>60</v>
      </c>
      <c r="Z34" s="198"/>
      <c r="AA34" s="198"/>
    </row>
    <row r="35" spans="1:27">
      <c r="A35" s="119">
        <v>2</v>
      </c>
      <c r="B35" s="119">
        <v>10</v>
      </c>
      <c r="C35" s="198">
        <v>7121.1257089999999</v>
      </c>
      <c r="D35" s="198">
        <v>9142.9166779999996</v>
      </c>
      <c r="E35" s="198">
        <v>5532.7959080000001</v>
      </c>
      <c r="F35" s="198">
        <v>5054.3161829999999</v>
      </c>
      <c r="G35" s="198">
        <v>8211.5384140000006</v>
      </c>
      <c r="H35" s="198">
        <v>9847.7132989999991</v>
      </c>
      <c r="I35" s="198">
        <v>7445.8333599999996</v>
      </c>
      <c r="J35" s="198">
        <v>8909.4526640000004</v>
      </c>
      <c r="K35" s="198">
        <v>7094.6599079999996</v>
      </c>
      <c r="L35" s="198">
        <v>5166.3739580000001</v>
      </c>
      <c r="M35" s="198">
        <v>7386.9952089999997</v>
      </c>
      <c r="N35" s="198">
        <v>885.93590529999994</v>
      </c>
      <c r="O35" s="198">
        <v>2975.7927319999999</v>
      </c>
      <c r="V35" s="227">
        <v>33</v>
      </c>
      <c r="W35" s="226">
        <v>6</v>
      </c>
      <c r="X35" s="226">
        <v>60</v>
      </c>
      <c r="Z35" s="198"/>
      <c r="AA35" s="198"/>
    </row>
    <row r="36" spans="1:27">
      <c r="A36" s="119">
        <v>2</v>
      </c>
      <c r="B36" s="119">
        <v>11</v>
      </c>
      <c r="C36" s="198">
        <v>5248.7066610000002</v>
      </c>
      <c r="D36" s="198">
        <v>6936.0563330000004</v>
      </c>
      <c r="E36" s="198">
        <v>4002.5648580000002</v>
      </c>
      <c r="F36" s="198">
        <v>3904.4581010000002</v>
      </c>
      <c r="G36" s="198">
        <v>6225.4416389999997</v>
      </c>
      <c r="H36" s="198">
        <v>7523.8079479999997</v>
      </c>
      <c r="I36" s="198">
        <v>5484.4873610000004</v>
      </c>
      <c r="J36" s="198">
        <v>6376.005236</v>
      </c>
      <c r="K36" s="198">
        <v>4952.323907</v>
      </c>
      <c r="L36" s="198">
        <v>3377.357454</v>
      </c>
      <c r="M36" s="198">
        <v>5232.6175499999999</v>
      </c>
      <c r="N36" s="198">
        <v>606.87867459999995</v>
      </c>
      <c r="O36" s="198">
        <v>2209.3926390000001</v>
      </c>
      <c r="V36" s="227">
        <v>34</v>
      </c>
      <c r="W36" s="226">
        <v>3</v>
      </c>
      <c r="X36" s="226">
        <v>60</v>
      </c>
      <c r="Z36" s="198"/>
      <c r="AA36" s="198"/>
    </row>
    <row r="37" spans="1:27">
      <c r="A37" s="119">
        <v>2</v>
      </c>
      <c r="B37" s="119">
        <v>12</v>
      </c>
      <c r="C37" s="198">
        <v>4203.4088309999997</v>
      </c>
      <c r="D37" s="198">
        <v>5535.5672679999998</v>
      </c>
      <c r="E37" s="198">
        <v>3342.2539889999998</v>
      </c>
      <c r="F37" s="198">
        <v>3256.4516880000001</v>
      </c>
      <c r="G37" s="198">
        <v>5164.5573420000001</v>
      </c>
      <c r="H37" s="198">
        <v>6081.0135490000002</v>
      </c>
      <c r="I37" s="198">
        <v>4357.7470149999999</v>
      </c>
      <c r="J37" s="198">
        <v>4900.790806</v>
      </c>
      <c r="K37" s="198">
        <v>3866.7012319999999</v>
      </c>
      <c r="L37" s="198">
        <v>2351.26071</v>
      </c>
      <c r="M37" s="198">
        <v>4310.282682</v>
      </c>
      <c r="N37" s="198">
        <v>458.31023859999999</v>
      </c>
      <c r="O37" s="198">
        <v>1648.861901</v>
      </c>
      <c r="V37" s="227">
        <v>35</v>
      </c>
      <c r="W37" s="226">
        <v>2</v>
      </c>
      <c r="X37" s="226">
        <v>79</v>
      </c>
      <c r="Z37" s="198"/>
      <c r="AA37" s="198"/>
    </row>
    <row r="38" spans="1:27">
      <c r="A38" s="119">
        <v>2</v>
      </c>
      <c r="B38" s="119">
        <v>13</v>
      </c>
      <c r="C38" s="198">
        <v>3808.028116</v>
      </c>
      <c r="D38" s="198">
        <v>5155.2788389999996</v>
      </c>
      <c r="E38" s="198">
        <v>3140.0523269999999</v>
      </c>
      <c r="F38" s="198">
        <v>3013.104523</v>
      </c>
      <c r="G38" s="198">
        <v>4547.2853100000002</v>
      </c>
      <c r="H38" s="198">
        <v>5852.8317059999999</v>
      </c>
      <c r="I38" s="198">
        <v>4151.8385529999996</v>
      </c>
      <c r="J38" s="198">
        <v>4216.868136</v>
      </c>
      <c r="K38" s="198">
        <v>3395.1621070000001</v>
      </c>
      <c r="L38" s="198">
        <v>2033.3720370000001</v>
      </c>
      <c r="M38" s="198">
        <v>4275.6195269999998</v>
      </c>
      <c r="N38" s="198">
        <v>421.71687459999998</v>
      </c>
      <c r="O38" s="198">
        <v>1101.9124260000001</v>
      </c>
      <c r="V38" s="227">
        <v>36</v>
      </c>
      <c r="W38" s="226">
        <v>3</v>
      </c>
      <c r="X38" s="226">
        <v>79</v>
      </c>
      <c r="Z38" s="198"/>
      <c r="AA38" s="198"/>
    </row>
    <row r="39" spans="1:27">
      <c r="A39" s="119">
        <v>2</v>
      </c>
      <c r="B39" s="119">
        <v>14</v>
      </c>
      <c r="C39" s="198">
        <v>3864.7162969999999</v>
      </c>
      <c r="D39" s="198">
        <v>5029.1023230000001</v>
      </c>
      <c r="E39" s="198">
        <v>3220.5637790000001</v>
      </c>
      <c r="F39" s="198">
        <v>3011.5977520000001</v>
      </c>
      <c r="G39" s="198">
        <v>4404.3399449999997</v>
      </c>
      <c r="H39" s="198">
        <v>6228.4335080000001</v>
      </c>
      <c r="I39" s="198">
        <v>3940.973606</v>
      </c>
      <c r="J39" s="198">
        <v>4000.8192690000001</v>
      </c>
      <c r="K39" s="198">
        <v>3287.9441120000001</v>
      </c>
      <c r="L39" s="198">
        <v>1993.4667240000001</v>
      </c>
      <c r="M39" s="198">
        <v>4247.9933090000004</v>
      </c>
      <c r="N39" s="198">
        <v>404.61126789999997</v>
      </c>
      <c r="O39" s="198">
        <v>978.44232729999999</v>
      </c>
      <c r="V39" s="227">
        <v>37</v>
      </c>
      <c r="W39" s="226">
        <v>3</v>
      </c>
      <c r="X39" s="226">
        <v>79</v>
      </c>
      <c r="Z39" s="198"/>
      <c r="AA39" s="198"/>
    </row>
    <row r="40" spans="1:27">
      <c r="A40" s="119">
        <v>2</v>
      </c>
      <c r="B40" s="119">
        <v>15</v>
      </c>
      <c r="C40" s="198">
        <v>3527.0904569999998</v>
      </c>
      <c r="D40" s="198">
        <v>4920.2695210000002</v>
      </c>
      <c r="E40" s="198">
        <v>3168.6984729999999</v>
      </c>
      <c r="F40" s="198">
        <v>2963.0857559999999</v>
      </c>
      <c r="G40" s="198">
        <v>4086.8176159999998</v>
      </c>
      <c r="H40" s="198">
        <v>6166.9596289999999</v>
      </c>
      <c r="I40" s="198">
        <v>3930.551868</v>
      </c>
      <c r="J40" s="198">
        <v>3599.5531169999999</v>
      </c>
      <c r="K40" s="198">
        <v>2817.0931129999999</v>
      </c>
      <c r="L40" s="198">
        <v>1794.4705469999999</v>
      </c>
      <c r="M40" s="198">
        <v>3701.9167179999999</v>
      </c>
      <c r="N40" s="198">
        <v>393.13167449999997</v>
      </c>
      <c r="O40" s="198">
        <v>837.3451374</v>
      </c>
      <c r="V40" s="227">
        <v>38</v>
      </c>
      <c r="W40" s="226">
        <v>3</v>
      </c>
      <c r="X40" s="226">
        <v>79</v>
      </c>
      <c r="Z40" s="198"/>
      <c r="AA40" s="198"/>
    </row>
    <row r="41" spans="1:27">
      <c r="A41" s="119">
        <v>2</v>
      </c>
      <c r="B41" s="119">
        <v>16</v>
      </c>
      <c r="C41" s="198">
        <v>3237.2704859999999</v>
      </c>
      <c r="D41" s="198">
        <v>4760.2572229999996</v>
      </c>
      <c r="E41" s="198">
        <v>3357.8471599999998</v>
      </c>
      <c r="F41" s="198">
        <v>3071.970397</v>
      </c>
      <c r="G41" s="198">
        <v>3658.2120089999999</v>
      </c>
      <c r="H41" s="198">
        <v>6107.2561470000001</v>
      </c>
      <c r="I41" s="198">
        <v>4163.1406969999998</v>
      </c>
      <c r="J41" s="198">
        <v>3391.7992410000002</v>
      </c>
      <c r="K41" s="198">
        <v>2719.353204</v>
      </c>
      <c r="L41" s="198">
        <v>1706.715625</v>
      </c>
      <c r="M41" s="198">
        <v>3455.4052259999999</v>
      </c>
      <c r="N41" s="198">
        <v>410.76208730000002</v>
      </c>
      <c r="O41" s="198">
        <v>913.33903359999999</v>
      </c>
      <c r="V41" s="227">
        <v>39</v>
      </c>
      <c r="W41" s="226">
        <v>3</v>
      </c>
      <c r="X41" s="226">
        <v>79</v>
      </c>
      <c r="Z41" s="198"/>
      <c r="AA41" s="198"/>
    </row>
    <row r="42" spans="1:27">
      <c r="A42" s="119">
        <v>2</v>
      </c>
      <c r="B42" s="119">
        <v>17</v>
      </c>
      <c r="C42" s="198">
        <v>4236.0958639999999</v>
      </c>
      <c r="D42" s="198">
        <v>6176.3621579999999</v>
      </c>
      <c r="E42" s="198">
        <v>4333.0165260000003</v>
      </c>
      <c r="F42" s="198">
        <v>3876.1549150000001</v>
      </c>
      <c r="G42" s="198">
        <v>4700.6666809999997</v>
      </c>
      <c r="H42" s="198">
        <v>8205.8958199999997</v>
      </c>
      <c r="I42" s="198">
        <v>5500.4534880000001</v>
      </c>
      <c r="J42" s="198">
        <v>4749.1382979999998</v>
      </c>
      <c r="K42" s="198">
        <v>3628.8096270000001</v>
      </c>
      <c r="L42" s="198">
        <v>2534.6406529999999</v>
      </c>
      <c r="M42" s="198">
        <v>4723.382329</v>
      </c>
      <c r="N42" s="198">
        <v>634.46180119999997</v>
      </c>
      <c r="O42" s="198">
        <v>1617.9798940000001</v>
      </c>
      <c r="V42" s="227">
        <v>40</v>
      </c>
      <c r="W42" s="226">
        <v>3</v>
      </c>
      <c r="X42" s="226">
        <v>79</v>
      </c>
      <c r="Z42" s="198"/>
      <c r="AA42" s="198"/>
    </row>
    <row r="43" spans="1:27">
      <c r="A43" s="119">
        <v>2</v>
      </c>
      <c r="B43" s="119">
        <v>18</v>
      </c>
      <c r="C43" s="198">
        <v>6447.2577289999999</v>
      </c>
      <c r="D43" s="198">
        <v>9041.3518889999996</v>
      </c>
      <c r="E43" s="198">
        <v>6107.5986220000004</v>
      </c>
      <c r="F43" s="198">
        <v>5345.8006949999999</v>
      </c>
      <c r="G43" s="198">
        <v>6688.1271550000001</v>
      </c>
      <c r="H43" s="198">
        <v>11199.23963</v>
      </c>
      <c r="I43" s="198">
        <v>7634.8926339999998</v>
      </c>
      <c r="J43" s="198">
        <v>7736.5221359999996</v>
      </c>
      <c r="K43" s="198">
        <v>5955.2039519999998</v>
      </c>
      <c r="L43" s="198">
        <v>4540.6090940000004</v>
      </c>
      <c r="M43" s="198">
        <v>7185.4646970000003</v>
      </c>
      <c r="N43" s="198">
        <v>945.70500660000005</v>
      </c>
      <c r="O43" s="198">
        <v>2732.5522500000002</v>
      </c>
      <c r="V43" s="227">
        <v>41</v>
      </c>
      <c r="W43" s="226">
        <v>3</v>
      </c>
      <c r="X43" s="226">
        <v>79</v>
      </c>
      <c r="Z43" s="198"/>
      <c r="AA43" s="198"/>
    </row>
    <row r="44" spans="1:27">
      <c r="A44" s="119">
        <v>2</v>
      </c>
      <c r="B44" s="119">
        <v>19</v>
      </c>
      <c r="C44" s="198">
        <v>8272.1367879999998</v>
      </c>
      <c r="D44" s="198">
        <v>11101.78593</v>
      </c>
      <c r="E44" s="198">
        <v>7268.2642610000003</v>
      </c>
      <c r="F44" s="198">
        <v>6252.1242620000003</v>
      </c>
      <c r="G44" s="198">
        <v>8890.9527269999999</v>
      </c>
      <c r="H44" s="198">
        <v>12931.16166</v>
      </c>
      <c r="I44" s="198">
        <v>8885.6372539999993</v>
      </c>
      <c r="J44" s="198">
        <v>10435.61593</v>
      </c>
      <c r="K44" s="198">
        <v>7792.5471799999996</v>
      </c>
      <c r="L44" s="198">
        <v>6273.2067319999996</v>
      </c>
      <c r="M44" s="198">
        <v>8472.0090789999995</v>
      </c>
      <c r="N44" s="198">
        <v>1130.1659400000001</v>
      </c>
      <c r="O44" s="198">
        <v>3786.4132509999999</v>
      </c>
      <c r="V44" s="227">
        <v>42</v>
      </c>
      <c r="W44" s="226">
        <v>3</v>
      </c>
      <c r="X44" s="226">
        <v>60</v>
      </c>
      <c r="Z44" s="198"/>
      <c r="AA44" s="198"/>
    </row>
    <row r="45" spans="1:27">
      <c r="A45" s="119">
        <v>2</v>
      </c>
      <c r="B45" s="119">
        <v>20</v>
      </c>
      <c r="C45" s="198">
        <v>8901.6370019999995</v>
      </c>
      <c r="D45" s="198">
        <v>11732.423989999999</v>
      </c>
      <c r="E45" s="198">
        <v>7514.8719709999996</v>
      </c>
      <c r="F45" s="198">
        <v>6420.7678349999996</v>
      </c>
      <c r="G45" s="198">
        <v>10431.641250000001</v>
      </c>
      <c r="H45" s="198">
        <v>13461.26994</v>
      </c>
      <c r="I45" s="198">
        <v>9362.3856149999992</v>
      </c>
      <c r="J45" s="198">
        <v>11560.896220000001</v>
      </c>
      <c r="K45" s="198">
        <v>8253.3603579999999</v>
      </c>
      <c r="L45" s="198">
        <v>6843.4852520000004</v>
      </c>
      <c r="M45" s="198">
        <v>9445.7480140000007</v>
      </c>
      <c r="N45" s="198">
        <v>1250.872717</v>
      </c>
      <c r="O45" s="198">
        <v>4247.5223070000002</v>
      </c>
      <c r="V45" s="227">
        <v>43</v>
      </c>
      <c r="W45" s="226">
        <v>3</v>
      </c>
      <c r="X45" s="226">
        <v>60</v>
      </c>
      <c r="Z45" s="198"/>
      <c r="AA45" s="198"/>
    </row>
    <row r="46" spans="1:27">
      <c r="A46" s="119">
        <v>2</v>
      </c>
      <c r="B46" s="119">
        <v>21</v>
      </c>
      <c r="C46" s="198">
        <v>8174.2814259999996</v>
      </c>
      <c r="D46" s="198">
        <v>10834.27723</v>
      </c>
      <c r="E46" s="198">
        <v>6950.5418120000004</v>
      </c>
      <c r="F46" s="198">
        <v>5870.2669310000001</v>
      </c>
      <c r="G46" s="198">
        <v>9902.9970520000006</v>
      </c>
      <c r="H46" s="198">
        <v>12618.98846</v>
      </c>
      <c r="I46" s="198">
        <v>8862.7389039999998</v>
      </c>
      <c r="J46" s="198">
        <v>10853.58346</v>
      </c>
      <c r="K46" s="198">
        <v>7401.6056939999999</v>
      </c>
      <c r="L46" s="198">
        <v>6232.4265079999996</v>
      </c>
      <c r="M46" s="198">
        <v>8737.1847460000008</v>
      </c>
      <c r="N46" s="198">
        <v>1137.9142360000001</v>
      </c>
      <c r="O46" s="198">
        <v>4343.1839890000001</v>
      </c>
      <c r="V46" s="227">
        <v>44</v>
      </c>
      <c r="W46" s="226">
        <v>2</v>
      </c>
      <c r="X46" s="226">
        <v>60</v>
      </c>
      <c r="Z46" s="198"/>
      <c r="AA46" s="198"/>
    </row>
    <row r="47" spans="1:27">
      <c r="A47" s="119">
        <v>2</v>
      </c>
      <c r="B47" s="119">
        <v>22</v>
      </c>
      <c r="C47" s="198">
        <v>7208.4060490000002</v>
      </c>
      <c r="D47" s="198">
        <v>9378.972119</v>
      </c>
      <c r="E47" s="198">
        <v>6065.8701689999998</v>
      </c>
      <c r="F47" s="198">
        <v>5066.3182699999998</v>
      </c>
      <c r="G47" s="198">
        <v>9109.2684950000003</v>
      </c>
      <c r="H47" s="198">
        <v>11124.045099999999</v>
      </c>
      <c r="I47" s="198">
        <v>8070.6876329999996</v>
      </c>
      <c r="J47" s="198">
        <v>9415.2163830000009</v>
      </c>
      <c r="K47" s="198">
        <v>6263.889561</v>
      </c>
      <c r="L47" s="198">
        <v>5217.6124980000004</v>
      </c>
      <c r="M47" s="198">
        <v>7675.5789599999998</v>
      </c>
      <c r="N47" s="198">
        <v>993.99443459999998</v>
      </c>
      <c r="O47" s="198">
        <v>3492.4651090000002</v>
      </c>
      <c r="V47" s="227">
        <v>45</v>
      </c>
      <c r="W47" s="226">
        <v>3</v>
      </c>
      <c r="X47" s="226">
        <v>60</v>
      </c>
      <c r="Z47" s="198"/>
      <c r="AA47" s="198"/>
    </row>
    <row r="48" spans="1:27">
      <c r="A48" s="119">
        <v>2</v>
      </c>
      <c r="B48" s="119">
        <v>23</v>
      </c>
      <c r="C48" s="198">
        <v>5870.3038669999996</v>
      </c>
      <c r="D48" s="198">
        <v>7307.5901990000002</v>
      </c>
      <c r="E48" s="198">
        <v>4712.1549249999998</v>
      </c>
      <c r="F48" s="198">
        <v>3895.2037220000002</v>
      </c>
      <c r="G48" s="198">
        <v>7774.3879550000001</v>
      </c>
      <c r="H48" s="198">
        <v>8826.3062630000004</v>
      </c>
      <c r="I48" s="198">
        <v>6731.8179170000003</v>
      </c>
      <c r="J48" s="198">
        <v>7546.3270689999999</v>
      </c>
      <c r="K48" s="198">
        <v>4974.598336</v>
      </c>
      <c r="L48" s="198">
        <v>4041.7582269999998</v>
      </c>
      <c r="M48" s="198">
        <v>6142.4104219999999</v>
      </c>
      <c r="N48" s="198">
        <v>768.75461229999996</v>
      </c>
      <c r="O48" s="198">
        <v>2692.4996809999998</v>
      </c>
      <c r="V48" s="227">
        <v>46</v>
      </c>
      <c r="W48" s="226">
        <v>3</v>
      </c>
      <c r="X48" s="226">
        <v>79</v>
      </c>
      <c r="Z48" s="198"/>
      <c r="AA48" s="198"/>
    </row>
    <row r="49" spans="1:27">
      <c r="A49" s="119">
        <v>2</v>
      </c>
      <c r="B49" s="119">
        <v>24</v>
      </c>
      <c r="C49" s="198">
        <v>3793.479664</v>
      </c>
      <c r="D49" s="198">
        <v>4760.5215870000002</v>
      </c>
      <c r="E49" s="198">
        <v>3054.1019059999999</v>
      </c>
      <c r="F49" s="198">
        <v>2550.0956270000001</v>
      </c>
      <c r="G49" s="198">
        <v>5341.0685030000004</v>
      </c>
      <c r="H49" s="198">
        <v>5586.3018080000002</v>
      </c>
      <c r="I49" s="198">
        <v>4567.3844220000001</v>
      </c>
      <c r="J49" s="198">
        <v>4689.409071</v>
      </c>
      <c r="K49" s="198">
        <v>3062.9956809999999</v>
      </c>
      <c r="L49" s="198">
        <v>2383.4553959999998</v>
      </c>
      <c r="M49" s="198">
        <v>3830.7913389999999</v>
      </c>
      <c r="N49" s="198">
        <v>458.27027270000002</v>
      </c>
      <c r="O49" s="198">
        <v>1755.251671</v>
      </c>
      <c r="V49" s="227">
        <v>47</v>
      </c>
      <c r="W49" s="226">
        <v>3</v>
      </c>
      <c r="X49" s="226">
        <v>79</v>
      </c>
      <c r="Z49" s="198"/>
      <c r="AA49" s="198"/>
    </row>
    <row r="50" spans="1:27">
      <c r="A50" s="119">
        <v>3</v>
      </c>
      <c r="B50" s="119">
        <v>1</v>
      </c>
      <c r="C50" s="198">
        <v>1755.628737</v>
      </c>
      <c r="D50" s="198">
        <v>2380.7140949999998</v>
      </c>
      <c r="E50" s="198">
        <v>1365.276222</v>
      </c>
      <c r="F50" s="198">
        <v>1340.4825350000001</v>
      </c>
      <c r="G50" s="198">
        <v>2770.141016</v>
      </c>
      <c r="H50" s="198">
        <v>2802.8806909999998</v>
      </c>
      <c r="I50" s="198">
        <v>1983.661028</v>
      </c>
      <c r="J50" s="198">
        <v>1646.997756</v>
      </c>
      <c r="K50" s="198">
        <v>1363.655358</v>
      </c>
      <c r="L50" s="198">
        <v>909.25444440000001</v>
      </c>
      <c r="M50" s="198">
        <v>1692.3783719999999</v>
      </c>
      <c r="N50" s="198">
        <v>204.32922640000001</v>
      </c>
      <c r="O50" s="198">
        <v>461.48244640000001</v>
      </c>
      <c r="V50" s="227">
        <v>48</v>
      </c>
      <c r="W50" s="226">
        <v>3</v>
      </c>
      <c r="X50" s="226">
        <v>79</v>
      </c>
      <c r="Z50" s="198"/>
      <c r="AA50" s="198"/>
    </row>
    <row r="51" spans="1:27">
      <c r="A51" s="119">
        <v>3</v>
      </c>
      <c r="B51" s="119">
        <v>2</v>
      </c>
      <c r="C51" s="198">
        <v>1308.2131850000001</v>
      </c>
      <c r="D51" s="198">
        <v>1783.4344550000001</v>
      </c>
      <c r="E51" s="198">
        <v>1025.7818990000001</v>
      </c>
      <c r="F51" s="198">
        <v>1083.6612359999999</v>
      </c>
      <c r="G51" s="198">
        <v>1833.9782359999999</v>
      </c>
      <c r="H51" s="198">
        <v>2073.4301700000001</v>
      </c>
      <c r="I51" s="198">
        <v>1358.693696</v>
      </c>
      <c r="J51" s="198">
        <v>895.84821750000003</v>
      </c>
      <c r="K51" s="198">
        <v>1035.823897</v>
      </c>
      <c r="L51" s="198">
        <v>627.74865009999996</v>
      </c>
      <c r="M51" s="198">
        <v>1079.971505</v>
      </c>
      <c r="N51" s="198">
        <v>134.97797349999999</v>
      </c>
      <c r="O51" s="198">
        <v>252.7697383</v>
      </c>
      <c r="V51" s="227">
        <v>49</v>
      </c>
      <c r="W51" s="226">
        <v>2</v>
      </c>
      <c r="X51" s="226">
        <v>79</v>
      </c>
      <c r="Z51" s="198"/>
      <c r="AA51" s="198"/>
    </row>
    <row r="52" spans="1:27">
      <c r="A52" s="119">
        <v>3</v>
      </c>
      <c r="B52" s="119">
        <v>3</v>
      </c>
      <c r="C52" s="198">
        <v>1242.669396</v>
      </c>
      <c r="D52" s="198">
        <v>1620.0472</v>
      </c>
      <c r="E52" s="198">
        <v>990.33233670000004</v>
      </c>
      <c r="F52" s="198">
        <v>1023.832637</v>
      </c>
      <c r="G52" s="198">
        <v>1575.1086029999999</v>
      </c>
      <c r="H52" s="198">
        <v>1449.253078</v>
      </c>
      <c r="I52" s="198">
        <v>1223.581964</v>
      </c>
      <c r="J52" s="198">
        <v>1352.7432040000001</v>
      </c>
      <c r="K52" s="198">
        <v>1022.41292</v>
      </c>
      <c r="L52" s="198">
        <v>598.83477300000004</v>
      </c>
      <c r="M52" s="198">
        <v>1034.3552950000001</v>
      </c>
      <c r="N52" s="198">
        <v>124.60335499999999</v>
      </c>
      <c r="O52" s="198">
        <v>404.87760630000002</v>
      </c>
      <c r="V52" s="227">
        <v>50</v>
      </c>
      <c r="W52" s="226">
        <v>2</v>
      </c>
      <c r="X52" s="226">
        <v>79</v>
      </c>
      <c r="Z52" s="198"/>
      <c r="AA52" s="198"/>
    </row>
    <row r="53" spans="1:27">
      <c r="A53" s="119">
        <v>3</v>
      </c>
      <c r="B53" s="119">
        <v>4</v>
      </c>
      <c r="C53" s="198">
        <v>1110.4830649999999</v>
      </c>
      <c r="D53" s="198">
        <v>1544.797425</v>
      </c>
      <c r="E53" s="198">
        <v>977.52295170000002</v>
      </c>
      <c r="F53" s="198">
        <v>1058.270757</v>
      </c>
      <c r="G53" s="198">
        <v>1348.0355850000001</v>
      </c>
      <c r="H53" s="198">
        <v>1442.0855630000001</v>
      </c>
      <c r="I53" s="198">
        <v>1120.304967</v>
      </c>
      <c r="J53" s="198">
        <v>942.98906629999999</v>
      </c>
      <c r="K53" s="198">
        <v>1028.073678</v>
      </c>
      <c r="L53" s="198">
        <v>553.38535400000001</v>
      </c>
      <c r="M53" s="198">
        <v>829.66797689999999</v>
      </c>
      <c r="N53" s="198">
        <v>85.894768470000002</v>
      </c>
      <c r="O53" s="198">
        <v>490.49188090000001</v>
      </c>
      <c r="V53" s="227">
        <v>51</v>
      </c>
      <c r="W53" s="226">
        <v>6</v>
      </c>
      <c r="X53" s="226">
        <v>60</v>
      </c>
      <c r="Z53" s="198"/>
      <c r="AA53" s="198"/>
    </row>
    <row r="54" spans="1:27">
      <c r="A54" s="119">
        <v>3</v>
      </c>
      <c r="B54" s="119">
        <v>5</v>
      </c>
      <c r="C54" s="198">
        <v>1075.349813</v>
      </c>
      <c r="D54" s="198">
        <v>1514.5912699999999</v>
      </c>
      <c r="E54" s="198">
        <v>987.53315759999998</v>
      </c>
      <c r="F54" s="198">
        <v>1094.9246209999999</v>
      </c>
      <c r="G54" s="198">
        <v>1107.6831649999999</v>
      </c>
      <c r="H54" s="198">
        <v>1228.237302</v>
      </c>
      <c r="I54" s="198">
        <v>1016.320123</v>
      </c>
      <c r="J54" s="198">
        <v>766.5582038</v>
      </c>
      <c r="K54" s="198">
        <v>1179.8925019999999</v>
      </c>
      <c r="L54" s="198">
        <v>448.04517720000001</v>
      </c>
      <c r="M54" s="198">
        <v>651.14600989999997</v>
      </c>
      <c r="N54" s="198">
        <v>60.981868890000001</v>
      </c>
      <c r="O54" s="198">
        <v>520.03558820000001</v>
      </c>
      <c r="V54" s="227">
        <v>52</v>
      </c>
      <c r="W54" s="226">
        <v>6</v>
      </c>
      <c r="X54" s="226">
        <v>60</v>
      </c>
      <c r="Z54" s="198"/>
      <c r="AA54" s="198"/>
    </row>
    <row r="55" spans="1:27">
      <c r="A55" s="119">
        <v>3</v>
      </c>
      <c r="B55" s="119">
        <v>6</v>
      </c>
      <c r="C55" s="198">
        <v>1552.981321</v>
      </c>
      <c r="D55" s="198">
        <v>2074.5031039999999</v>
      </c>
      <c r="E55" s="198">
        <v>1326.4564479999999</v>
      </c>
      <c r="F55" s="198">
        <v>1361.5845810000001</v>
      </c>
      <c r="G55" s="198">
        <v>1692.53385</v>
      </c>
      <c r="H55" s="198">
        <v>1649.3069640000001</v>
      </c>
      <c r="I55" s="198">
        <v>1475.289256</v>
      </c>
      <c r="J55" s="198">
        <v>1423.4755740000001</v>
      </c>
      <c r="K55" s="198">
        <v>1627.7593649999999</v>
      </c>
      <c r="L55" s="198">
        <v>719.25771950000001</v>
      </c>
      <c r="M55" s="198">
        <v>1114.2718199999999</v>
      </c>
      <c r="N55" s="198">
        <v>110.4302003</v>
      </c>
      <c r="O55" s="198">
        <v>397.66540900000001</v>
      </c>
      <c r="V55" s="227">
        <v>53</v>
      </c>
      <c r="W55" s="226">
        <v>2</v>
      </c>
      <c r="X55" s="226">
        <v>60</v>
      </c>
      <c r="Z55" s="198"/>
      <c r="AA55" s="198"/>
    </row>
    <row r="56" spans="1:27">
      <c r="A56" s="119">
        <v>3</v>
      </c>
      <c r="B56" s="119">
        <v>7</v>
      </c>
      <c r="C56" s="198">
        <v>3371.03379</v>
      </c>
      <c r="D56" s="198">
        <v>4011.060997</v>
      </c>
      <c r="E56" s="198">
        <v>2453.7480839999998</v>
      </c>
      <c r="F56" s="198">
        <v>2293.4416679999999</v>
      </c>
      <c r="G56" s="198">
        <v>3662.9431439999998</v>
      </c>
      <c r="H56" s="198">
        <v>3522.9164310000001</v>
      </c>
      <c r="I56" s="198">
        <v>2876.8500300000001</v>
      </c>
      <c r="J56" s="198">
        <v>3946.5527969999998</v>
      </c>
      <c r="K56" s="198">
        <v>3459.7359459999998</v>
      </c>
      <c r="L56" s="198">
        <v>1794.5567249999999</v>
      </c>
      <c r="M56" s="198">
        <v>2602.8539580000001</v>
      </c>
      <c r="N56" s="198">
        <v>185.395826</v>
      </c>
      <c r="O56" s="198">
        <v>130.930115</v>
      </c>
      <c r="V56" s="227">
        <v>54</v>
      </c>
      <c r="W56" s="226">
        <v>2</v>
      </c>
      <c r="X56" s="226">
        <v>60</v>
      </c>
      <c r="Z56" s="198"/>
      <c r="AA56" s="198"/>
    </row>
    <row r="57" spans="1:27">
      <c r="A57" s="119">
        <v>3</v>
      </c>
      <c r="B57" s="119">
        <v>8</v>
      </c>
      <c r="C57" s="198">
        <v>7313.5526620000001</v>
      </c>
      <c r="D57" s="198">
        <v>8863.5956530000003</v>
      </c>
      <c r="E57" s="198">
        <v>5178.4658810000001</v>
      </c>
      <c r="F57" s="198">
        <v>4483.4300670000002</v>
      </c>
      <c r="G57" s="198">
        <v>7610.6134700000002</v>
      </c>
      <c r="H57" s="198">
        <v>8398.4217879999997</v>
      </c>
      <c r="I57" s="198">
        <v>6442.7895429999999</v>
      </c>
      <c r="J57" s="198">
        <v>9502.7646659999991</v>
      </c>
      <c r="K57" s="198">
        <v>7393.6256720000001</v>
      </c>
      <c r="L57" s="198">
        <v>5028.8782529999999</v>
      </c>
      <c r="M57" s="198">
        <v>6561.7038380000004</v>
      </c>
      <c r="N57" s="198">
        <v>624.82696620000002</v>
      </c>
      <c r="O57" s="198">
        <v>1796.8447530000001</v>
      </c>
      <c r="V57" s="227">
        <v>55</v>
      </c>
      <c r="W57" s="226">
        <v>2</v>
      </c>
      <c r="X57" s="226">
        <v>79</v>
      </c>
      <c r="Z57" s="198"/>
      <c r="AA57" s="198"/>
    </row>
    <row r="58" spans="1:27">
      <c r="A58" s="119">
        <v>3</v>
      </c>
      <c r="B58" s="119">
        <v>9</v>
      </c>
      <c r="C58" s="198">
        <v>7703.9840789999998</v>
      </c>
      <c r="D58" s="198">
        <v>9797.3164500000003</v>
      </c>
      <c r="E58" s="198">
        <v>6064.7549879999997</v>
      </c>
      <c r="F58" s="198">
        <v>5253.4420559999999</v>
      </c>
      <c r="G58" s="198">
        <v>8206.1997530000008</v>
      </c>
      <c r="H58" s="198">
        <v>10420.496220000001</v>
      </c>
      <c r="I58" s="198">
        <v>8243.4618059999993</v>
      </c>
      <c r="J58" s="198">
        <v>9545.7821829999993</v>
      </c>
      <c r="K58" s="198">
        <v>7874.0605230000001</v>
      </c>
      <c r="L58" s="198">
        <v>5791.1090270000004</v>
      </c>
      <c r="M58" s="198">
        <v>7811.0540460000002</v>
      </c>
      <c r="N58" s="198">
        <v>891.00145569999995</v>
      </c>
      <c r="O58" s="198">
        <v>2639.44695</v>
      </c>
      <c r="V58" s="227">
        <v>56</v>
      </c>
      <c r="W58" s="226">
        <v>6</v>
      </c>
      <c r="X58" s="226">
        <v>60</v>
      </c>
      <c r="Z58" s="198"/>
      <c r="AA58" s="198"/>
    </row>
    <row r="59" spans="1:27">
      <c r="A59" s="119">
        <v>3</v>
      </c>
      <c r="B59" s="119">
        <v>10</v>
      </c>
      <c r="C59" s="198">
        <v>5252.9055710000002</v>
      </c>
      <c r="D59" s="198">
        <v>7132.4086939999997</v>
      </c>
      <c r="E59" s="198">
        <v>4887.0291699999998</v>
      </c>
      <c r="F59" s="198">
        <v>4284.7559259999998</v>
      </c>
      <c r="G59" s="198">
        <v>6032.1067929999999</v>
      </c>
      <c r="H59" s="198">
        <v>8235.6968629999992</v>
      </c>
      <c r="I59" s="198">
        <v>7309.6052950000003</v>
      </c>
      <c r="J59" s="198">
        <v>6358.2355429999998</v>
      </c>
      <c r="K59" s="198">
        <v>5291.0842490000005</v>
      </c>
      <c r="L59" s="198">
        <v>3928.4960860000001</v>
      </c>
      <c r="M59" s="198">
        <v>5648.5408299999999</v>
      </c>
      <c r="N59" s="198">
        <v>716.65005429999997</v>
      </c>
      <c r="O59" s="198">
        <v>1905.4375379999999</v>
      </c>
      <c r="V59" s="227">
        <v>57</v>
      </c>
      <c r="W59" s="226">
        <v>2</v>
      </c>
      <c r="X59" s="226">
        <v>60</v>
      </c>
      <c r="Z59" s="198"/>
      <c r="AA59" s="198"/>
    </row>
    <row r="60" spans="1:27">
      <c r="A60" s="119">
        <v>3</v>
      </c>
      <c r="B60" s="119">
        <v>11</v>
      </c>
      <c r="C60" s="198">
        <v>3453.0055600000001</v>
      </c>
      <c r="D60" s="198">
        <v>5126.7422820000002</v>
      </c>
      <c r="E60" s="198">
        <v>3581.9288799999999</v>
      </c>
      <c r="F60" s="198">
        <v>3425.4639280000001</v>
      </c>
      <c r="G60" s="198">
        <v>4043.3189349999998</v>
      </c>
      <c r="H60" s="198">
        <v>6168.3599679999998</v>
      </c>
      <c r="I60" s="198">
        <v>5722.8690740000002</v>
      </c>
      <c r="J60" s="198">
        <v>3911.243082</v>
      </c>
      <c r="K60" s="198">
        <v>3424.6467950000001</v>
      </c>
      <c r="L60" s="198">
        <v>2418.293545</v>
      </c>
      <c r="M60" s="198">
        <v>3883.4721730000001</v>
      </c>
      <c r="N60" s="198">
        <v>481.70863639999999</v>
      </c>
      <c r="O60" s="198">
        <v>1241.531056</v>
      </c>
      <c r="V60" s="227">
        <v>58</v>
      </c>
      <c r="W60" s="226">
        <v>2</v>
      </c>
      <c r="X60" s="226">
        <v>60</v>
      </c>
      <c r="Z60" s="198"/>
      <c r="AA60" s="198"/>
    </row>
    <row r="61" spans="1:27">
      <c r="A61" s="119">
        <v>3</v>
      </c>
      <c r="B61" s="119">
        <v>12</v>
      </c>
      <c r="C61" s="198">
        <v>2629.1828679999999</v>
      </c>
      <c r="D61" s="198">
        <v>4151.1006889999999</v>
      </c>
      <c r="E61" s="198">
        <v>3076.2309700000001</v>
      </c>
      <c r="F61" s="198">
        <v>2963.150486</v>
      </c>
      <c r="G61" s="198">
        <v>3285.173577</v>
      </c>
      <c r="H61" s="198">
        <v>5270.0896389999998</v>
      </c>
      <c r="I61" s="198">
        <v>4791.2534070000002</v>
      </c>
      <c r="J61" s="198">
        <v>3089.3767090000001</v>
      </c>
      <c r="K61" s="198">
        <v>2624.7062940000001</v>
      </c>
      <c r="L61" s="198">
        <v>1719.072852</v>
      </c>
      <c r="M61" s="198">
        <v>3082.8483630000001</v>
      </c>
      <c r="N61" s="198">
        <v>350.47620439999997</v>
      </c>
      <c r="O61" s="198">
        <v>1023.856026</v>
      </c>
      <c r="V61" s="227">
        <v>59</v>
      </c>
      <c r="W61" s="226">
        <v>2</v>
      </c>
      <c r="X61" s="226">
        <v>60</v>
      </c>
      <c r="Z61" s="198"/>
      <c r="AA61" s="198"/>
    </row>
    <row r="62" spans="1:27">
      <c r="A62" s="119">
        <v>3</v>
      </c>
      <c r="B62" s="119">
        <v>13</v>
      </c>
      <c r="C62" s="198">
        <v>2537.0313019999999</v>
      </c>
      <c r="D62" s="198">
        <v>4077.745645</v>
      </c>
      <c r="E62" s="198">
        <v>3128.2355160000002</v>
      </c>
      <c r="F62" s="198">
        <v>2792.0597520000001</v>
      </c>
      <c r="G62" s="198">
        <v>3102.3004959999998</v>
      </c>
      <c r="H62" s="198">
        <v>5023.7305930000002</v>
      </c>
      <c r="I62" s="198">
        <v>4439.7778779999999</v>
      </c>
      <c r="J62" s="198">
        <v>2503.279751</v>
      </c>
      <c r="K62" s="198">
        <v>2382.5466110000002</v>
      </c>
      <c r="L62" s="198">
        <v>1623.4561120000001</v>
      </c>
      <c r="M62" s="198">
        <v>2763.0249939999999</v>
      </c>
      <c r="N62" s="198">
        <v>291.9197163</v>
      </c>
      <c r="O62" s="198">
        <v>942.01882390000003</v>
      </c>
      <c r="V62" s="227">
        <v>60</v>
      </c>
      <c r="W62" s="226">
        <v>2</v>
      </c>
      <c r="X62" s="226">
        <v>79</v>
      </c>
      <c r="Z62" s="198"/>
      <c r="AA62" s="198"/>
    </row>
    <row r="63" spans="1:27">
      <c r="A63" s="119">
        <v>3</v>
      </c>
      <c r="B63" s="119">
        <v>14</v>
      </c>
      <c r="C63" s="198">
        <v>2719.665422</v>
      </c>
      <c r="D63" s="198">
        <v>3911.719388</v>
      </c>
      <c r="E63" s="198">
        <v>2961.0090060000002</v>
      </c>
      <c r="F63" s="198">
        <v>2731.6415440000001</v>
      </c>
      <c r="G63" s="198">
        <v>3242.9550479999998</v>
      </c>
      <c r="H63" s="198">
        <v>4854.0313470000001</v>
      </c>
      <c r="I63" s="198">
        <v>4336.6455759999999</v>
      </c>
      <c r="J63" s="198">
        <v>2805.0305960000001</v>
      </c>
      <c r="K63" s="198">
        <v>2456.975801</v>
      </c>
      <c r="L63" s="198">
        <v>1791.7131879999999</v>
      </c>
      <c r="M63" s="198">
        <v>2799.5510800000002</v>
      </c>
      <c r="N63" s="198">
        <v>341.45155</v>
      </c>
      <c r="O63" s="198">
        <v>1208.9267669999999</v>
      </c>
      <c r="V63" s="227">
        <v>61</v>
      </c>
      <c r="W63" s="226">
        <v>2</v>
      </c>
      <c r="X63" s="226">
        <v>60</v>
      </c>
      <c r="Z63" s="198"/>
      <c r="AA63" s="198"/>
    </row>
    <row r="64" spans="1:27">
      <c r="A64" s="119">
        <v>3</v>
      </c>
      <c r="B64" s="119">
        <v>15</v>
      </c>
      <c r="C64" s="198">
        <v>2618.2108969999999</v>
      </c>
      <c r="D64" s="198">
        <v>3729.8259549999998</v>
      </c>
      <c r="E64" s="198">
        <v>2728.009978</v>
      </c>
      <c r="F64" s="198">
        <v>2614.854949</v>
      </c>
      <c r="G64" s="198">
        <v>3141.6095300000002</v>
      </c>
      <c r="H64" s="198">
        <v>4528.2718619999996</v>
      </c>
      <c r="I64" s="198">
        <v>4359.7505890000002</v>
      </c>
      <c r="J64" s="198">
        <v>2502.968539</v>
      </c>
      <c r="K64" s="198">
        <v>2246.49595</v>
      </c>
      <c r="L64" s="198">
        <v>1773.789211</v>
      </c>
      <c r="M64" s="198">
        <v>2697.4025190000002</v>
      </c>
      <c r="N64" s="198">
        <v>348.39036270000003</v>
      </c>
      <c r="O64" s="198">
        <v>1076.523058</v>
      </c>
      <c r="V64" s="227">
        <v>62</v>
      </c>
      <c r="W64" s="226">
        <v>2</v>
      </c>
      <c r="X64" s="226">
        <v>60</v>
      </c>
      <c r="Z64" s="198"/>
      <c r="AA64" s="198"/>
    </row>
    <row r="65" spans="1:27">
      <c r="A65" s="119">
        <v>3</v>
      </c>
      <c r="B65" s="119">
        <v>16</v>
      </c>
      <c r="C65" s="198">
        <v>2500.3349320000002</v>
      </c>
      <c r="D65" s="198">
        <v>3707.6989739999999</v>
      </c>
      <c r="E65" s="198">
        <v>2629.1502780000001</v>
      </c>
      <c r="F65" s="198">
        <v>2591.4716629999998</v>
      </c>
      <c r="G65" s="198">
        <v>2912.9219830000002</v>
      </c>
      <c r="H65" s="198">
        <v>4589.8676009999999</v>
      </c>
      <c r="I65" s="198">
        <v>4459.5814689999997</v>
      </c>
      <c r="J65" s="198">
        <v>2707.4400649999998</v>
      </c>
      <c r="K65" s="198">
        <v>2304.8401760000002</v>
      </c>
      <c r="L65" s="198">
        <v>1849.4725229999999</v>
      </c>
      <c r="M65" s="198">
        <v>3273.3978339999999</v>
      </c>
      <c r="N65" s="198">
        <v>421.17035659999999</v>
      </c>
      <c r="O65" s="198">
        <v>1341.110893</v>
      </c>
      <c r="V65" s="227">
        <v>63</v>
      </c>
      <c r="W65" s="226">
        <v>2</v>
      </c>
      <c r="X65" s="226">
        <v>79</v>
      </c>
      <c r="Z65" s="198"/>
      <c r="AA65" s="198"/>
    </row>
    <row r="66" spans="1:27">
      <c r="A66" s="119">
        <v>3</v>
      </c>
      <c r="B66" s="119">
        <v>17</v>
      </c>
      <c r="C66" s="198">
        <v>3320.27009</v>
      </c>
      <c r="D66" s="198">
        <v>5479.7334970000002</v>
      </c>
      <c r="E66" s="198">
        <v>3482.5395560000002</v>
      </c>
      <c r="F66" s="198">
        <v>3045.811048</v>
      </c>
      <c r="G66" s="198">
        <v>4126.9155570000003</v>
      </c>
      <c r="H66" s="198">
        <v>6628.2223869999998</v>
      </c>
      <c r="I66" s="198">
        <v>5314.2205320000003</v>
      </c>
      <c r="J66" s="198">
        <v>3659.598344</v>
      </c>
      <c r="K66" s="198">
        <v>3266.6671959999999</v>
      </c>
      <c r="L66" s="198">
        <v>2580.401687</v>
      </c>
      <c r="M66" s="198">
        <v>4713.1331069999997</v>
      </c>
      <c r="N66" s="198">
        <v>558.47244720000003</v>
      </c>
      <c r="O66" s="198">
        <v>2463.5289560000001</v>
      </c>
      <c r="V66" s="227">
        <v>64</v>
      </c>
      <c r="W66" s="226">
        <v>2</v>
      </c>
      <c r="X66" s="226">
        <v>60</v>
      </c>
      <c r="Z66" s="198"/>
      <c r="AA66" s="198"/>
    </row>
    <row r="67" spans="1:27">
      <c r="A67" s="119">
        <v>3</v>
      </c>
      <c r="B67" s="119">
        <v>18</v>
      </c>
      <c r="C67" s="198">
        <v>5342.8547339999996</v>
      </c>
      <c r="D67" s="198">
        <v>8098.9990100000005</v>
      </c>
      <c r="E67" s="198">
        <v>5163.9307259999996</v>
      </c>
      <c r="F67" s="198">
        <v>4120.3644059999997</v>
      </c>
      <c r="G67" s="198">
        <v>6146.630408</v>
      </c>
      <c r="H67" s="198">
        <v>9105.4632500000007</v>
      </c>
      <c r="I67" s="198">
        <v>6662.3139119999996</v>
      </c>
      <c r="J67" s="198">
        <v>6354.4523179999997</v>
      </c>
      <c r="K67" s="198">
        <v>5176.7783289999998</v>
      </c>
      <c r="L67" s="198">
        <v>4731.8501210000004</v>
      </c>
      <c r="M67" s="198">
        <v>6780.556732</v>
      </c>
      <c r="N67" s="198">
        <v>797.7682671</v>
      </c>
      <c r="O67" s="198">
        <v>3283.5244320000002</v>
      </c>
      <c r="V67" s="227">
        <v>65</v>
      </c>
      <c r="W67" s="226">
        <v>2</v>
      </c>
      <c r="X67" s="226">
        <v>79</v>
      </c>
      <c r="Z67" s="198"/>
      <c r="AA67" s="198"/>
    </row>
    <row r="68" spans="1:27">
      <c r="A68" s="119">
        <v>3</v>
      </c>
      <c r="B68" s="119">
        <v>19</v>
      </c>
      <c r="C68" s="198">
        <v>6672.5306</v>
      </c>
      <c r="D68" s="198">
        <v>9963.0536549999997</v>
      </c>
      <c r="E68" s="198">
        <v>6096.063596</v>
      </c>
      <c r="F68" s="198">
        <v>5014.9549489999999</v>
      </c>
      <c r="G68" s="198">
        <v>7457.8221560000002</v>
      </c>
      <c r="H68" s="198">
        <v>11146.490470000001</v>
      </c>
      <c r="I68" s="198">
        <v>7765.0354049999996</v>
      </c>
      <c r="J68" s="198">
        <v>8273.8013410000003</v>
      </c>
      <c r="K68" s="198">
        <v>6689.6478800000004</v>
      </c>
      <c r="L68" s="198">
        <v>6026.8938280000002</v>
      </c>
      <c r="M68" s="198">
        <v>8439.4108190000006</v>
      </c>
      <c r="N68" s="198">
        <v>1153.326397</v>
      </c>
      <c r="O68" s="198">
        <v>3800.6506840000002</v>
      </c>
      <c r="V68" s="227">
        <v>66</v>
      </c>
      <c r="W68" s="226">
        <v>2</v>
      </c>
      <c r="X68" s="226">
        <v>79</v>
      </c>
      <c r="Z68" s="198"/>
      <c r="AA68" s="198"/>
    </row>
    <row r="69" spans="1:27">
      <c r="A69" s="119">
        <v>3</v>
      </c>
      <c r="B69" s="119">
        <v>20</v>
      </c>
      <c r="C69" s="198">
        <v>7669.4610919999996</v>
      </c>
      <c r="D69" s="198">
        <v>10947.91655</v>
      </c>
      <c r="E69" s="198">
        <v>6741.2830389999999</v>
      </c>
      <c r="F69" s="198">
        <v>5836.8781920000001</v>
      </c>
      <c r="G69" s="198">
        <v>9120.2765340000005</v>
      </c>
      <c r="H69" s="198">
        <v>12468.565710000001</v>
      </c>
      <c r="I69" s="198">
        <v>8690.7005829999998</v>
      </c>
      <c r="J69" s="198">
        <v>10071.40186</v>
      </c>
      <c r="K69" s="198">
        <v>7612.3993060000003</v>
      </c>
      <c r="L69" s="198">
        <v>6595.8807129999996</v>
      </c>
      <c r="M69" s="198">
        <v>9088.0850859999991</v>
      </c>
      <c r="N69" s="198">
        <v>1165.6208979999999</v>
      </c>
      <c r="O69" s="198">
        <v>4239.1197670000001</v>
      </c>
      <c r="V69" s="227">
        <v>67</v>
      </c>
      <c r="W69" s="226">
        <v>2</v>
      </c>
      <c r="X69" s="226">
        <v>60</v>
      </c>
      <c r="Z69" s="198"/>
      <c r="AA69" s="198"/>
    </row>
    <row r="70" spans="1:27">
      <c r="A70" s="119">
        <v>3</v>
      </c>
      <c r="B70" s="119">
        <v>21</v>
      </c>
      <c r="C70" s="198">
        <v>7149.250121</v>
      </c>
      <c r="D70" s="198">
        <v>10147.155409999999</v>
      </c>
      <c r="E70" s="198">
        <v>6318.4500250000001</v>
      </c>
      <c r="F70" s="198">
        <v>5560.9206050000003</v>
      </c>
      <c r="G70" s="198">
        <v>8925.6327980000005</v>
      </c>
      <c r="H70" s="198">
        <v>11838.66581</v>
      </c>
      <c r="I70" s="198">
        <v>8412.7669889999997</v>
      </c>
      <c r="J70" s="198">
        <v>9539.0276909999993</v>
      </c>
      <c r="K70" s="198">
        <v>6982.0634289999998</v>
      </c>
      <c r="L70" s="198">
        <v>5996.405068</v>
      </c>
      <c r="M70" s="198">
        <v>8426.0646620000007</v>
      </c>
      <c r="N70" s="198">
        <v>1124.483837</v>
      </c>
      <c r="O70" s="198">
        <v>3984.5985620000001</v>
      </c>
      <c r="V70" s="227">
        <v>68</v>
      </c>
      <c r="W70" s="226">
        <v>2</v>
      </c>
      <c r="X70" s="226">
        <v>268</v>
      </c>
      <c r="Z70" s="198"/>
      <c r="AA70" s="198"/>
    </row>
    <row r="71" spans="1:27">
      <c r="A71" s="119">
        <v>3</v>
      </c>
      <c r="B71" s="119">
        <v>22</v>
      </c>
      <c r="C71" s="198">
        <v>6259.9458990000003</v>
      </c>
      <c r="D71" s="198">
        <v>8501.8793600000008</v>
      </c>
      <c r="E71" s="198">
        <v>5483.4767060000004</v>
      </c>
      <c r="F71" s="198">
        <v>4684.6980540000004</v>
      </c>
      <c r="G71" s="198">
        <v>8160.4454470000001</v>
      </c>
      <c r="H71" s="198">
        <v>10346.59022</v>
      </c>
      <c r="I71" s="198">
        <v>7704.0885040000003</v>
      </c>
      <c r="J71" s="198">
        <v>8251.748012</v>
      </c>
      <c r="K71" s="198">
        <v>5769.3611309999997</v>
      </c>
      <c r="L71" s="198">
        <v>5073.4759860000004</v>
      </c>
      <c r="M71" s="198">
        <v>7306.7660329999999</v>
      </c>
      <c r="N71" s="198">
        <v>953.29953269999999</v>
      </c>
      <c r="O71" s="198">
        <v>3434.5625759999998</v>
      </c>
      <c r="V71" s="227">
        <v>69</v>
      </c>
      <c r="W71" s="226">
        <v>3</v>
      </c>
      <c r="X71" s="226">
        <v>79</v>
      </c>
      <c r="Z71" s="198"/>
      <c r="AA71" s="198"/>
    </row>
    <row r="72" spans="1:27">
      <c r="A72" s="119">
        <v>3</v>
      </c>
      <c r="B72" s="119">
        <v>23</v>
      </c>
      <c r="C72" s="198">
        <v>5137.2205409999997</v>
      </c>
      <c r="D72" s="198">
        <v>6619.1717900000003</v>
      </c>
      <c r="E72" s="198">
        <v>4314.9608200000002</v>
      </c>
      <c r="F72" s="198">
        <v>3648.9680290000001</v>
      </c>
      <c r="G72" s="198">
        <v>6911.8910480000004</v>
      </c>
      <c r="H72" s="198">
        <v>8183.0680890000003</v>
      </c>
      <c r="I72" s="198">
        <v>6481.5714049999997</v>
      </c>
      <c r="J72" s="198">
        <v>6860.0833789999997</v>
      </c>
      <c r="K72" s="198">
        <v>4639.3774389999999</v>
      </c>
      <c r="L72" s="198">
        <v>3981.9579199999998</v>
      </c>
      <c r="M72" s="198">
        <v>5699.533676</v>
      </c>
      <c r="N72" s="198">
        <v>762.35790350000002</v>
      </c>
      <c r="O72" s="198">
        <v>2577.3787929999999</v>
      </c>
      <c r="V72" s="227">
        <v>70</v>
      </c>
      <c r="W72" s="226">
        <v>4</v>
      </c>
      <c r="X72" s="226">
        <v>79</v>
      </c>
      <c r="Z72" s="198"/>
      <c r="AA72" s="198"/>
    </row>
    <row r="73" spans="1:27">
      <c r="A73" s="119">
        <v>3</v>
      </c>
      <c r="B73" s="119">
        <v>24</v>
      </c>
      <c r="C73" s="198">
        <v>3298.4865279999999</v>
      </c>
      <c r="D73" s="198">
        <v>4227.2361209999999</v>
      </c>
      <c r="E73" s="198">
        <v>2650.471736</v>
      </c>
      <c r="F73" s="198">
        <v>2437.0303990000002</v>
      </c>
      <c r="G73" s="198">
        <v>4740.5882110000002</v>
      </c>
      <c r="H73" s="198">
        <v>5196.4388019999997</v>
      </c>
      <c r="I73" s="198">
        <v>4431.5318209999996</v>
      </c>
      <c r="J73" s="198">
        <v>4285.7624219999998</v>
      </c>
      <c r="K73" s="198">
        <v>2873.3481400000001</v>
      </c>
      <c r="L73" s="198">
        <v>2369.4905330000001</v>
      </c>
      <c r="M73" s="198">
        <v>3592.4570180000001</v>
      </c>
      <c r="N73" s="198">
        <v>467.62054239999998</v>
      </c>
      <c r="O73" s="198">
        <v>1548.434947</v>
      </c>
      <c r="V73" s="227">
        <v>71</v>
      </c>
      <c r="W73" s="226">
        <v>4</v>
      </c>
      <c r="X73" s="226">
        <v>79</v>
      </c>
      <c r="Z73" s="198"/>
      <c r="AA73" s="198"/>
    </row>
    <row r="74" spans="1:27">
      <c r="A74" s="119">
        <v>4</v>
      </c>
      <c r="B74" s="119">
        <v>1</v>
      </c>
      <c r="C74" s="198">
        <v>918.88389099999995</v>
      </c>
      <c r="D74" s="198">
        <v>1215.6691269999999</v>
      </c>
      <c r="E74" s="198">
        <v>463.85943300000002</v>
      </c>
      <c r="F74" s="198">
        <v>637.99783360000004</v>
      </c>
      <c r="G74" s="198">
        <v>1319.3134030000001</v>
      </c>
      <c r="H74" s="198">
        <v>1495.656606</v>
      </c>
      <c r="I74" s="198">
        <v>1021.475514</v>
      </c>
      <c r="J74" s="198">
        <v>776.86754459999997</v>
      </c>
      <c r="K74" s="198">
        <v>527.60132869999995</v>
      </c>
      <c r="L74" s="198">
        <v>461.46496059999998</v>
      </c>
      <c r="M74" s="198">
        <v>997.73599890000003</v>
      </c>
      <c r="N74" s="198">
        <v>98.762488869999999</v>
      </c>
      <c r="O74" s="198">
        <v>4.7420468869999999</v>
      </c>
      <c r="V74" s="227">
        <v>72</v>
      </c>
      <c r="W74" s="226">
        <v>3</v>
      </c>
      <c r="X74" s="226">
        <v>79</v>
      </c>
      <c r="Z74" s="198"/>
      <c r="AA74" s="198"/>
    </row>
    <row r="75" spans="1:27">
      <c r="A75" s="119">
        <v>4</v>
      </c>
      <c r="B75" s="119">
        <v>2</v>
      </c>
      <c r="C75" s="198">
        <v>689.19130040000005</v>
      </c>
      <c r="D75" s="198">
        <v>978.33764210000004</v>
      </c>
      <c r="E75" s="198">
        <v>405.69634630000002</v>
      </c>
      <c r="F75" s="198">
        <v>605.27013060000002</v>
      </c>
      <c r="G75" s="198">
        <v>902.28948730000002</v>
      </c>
      <c r="H75" s="198">
        <v>984.51381679999997</v>
      </c>
      <c r="I75" s="198">
        <v>739.84698430000003</v>
      </c>
      <c r="J75" s="198">
        <v>544.79418550000003</v>
      </c>
      <c r="K75" s="198">
        <v>326.69525160000001</v>
      </c>
      <c r="L75" s="198">
        <v>403.42968589999998</v>
      </c>
      <c r="M75" s="198">
        <v>706.2713066</v>
      </c>
      <c r="N75" s="198">
        <v>73.419225510000004</v>
      </c>
      <c r="O75" s="198">
        <v>33.95897695</v>
      </c>
      <c r="V75" s="227">
        <v>73</v>
      </c>
      <c r="W75" s="226">
        <v>6</v>
      </c>
      <c r="X75" s="226">
        <v>268</v>
      </c>
      <c r="Z75" s="198"/>
      <c r="AA75" s="198"/>
    </row>
    <row r="76" spans="1:27">
      <c r="A76" s="119">
        <v>4</v>
      </c>
      <c r="B76" s="119">
        <v>3</v>
      </c>
      <c r="C76" s="198">
        <v>647.57342960000005</v>
      </c>
      <c r="D76" s="198">
        <v>874.41900459999999</v>
      </c>
      <c r="E76" s="198">
        <v>345.897876</v>
      </c>
      <c r="F76" s="198">
        <v>583.15612829999998</v>
      </c>
      <c r="G76" s="198">
        <v>770.40536540000005</v>
      </c>
      <c r="H76" s="198">
        <v>888.77020049999999</v>
      </c>
      <c r="I76" s="198">
        <v>684.51796920000004</v>
      </c>
      <c r="J76" s="198">
        <v>362.8611879</v>
      </c>
      <c r="K76" s="198">
        <v>310.75524639999998</v>
      </c>
      <c r="L76" s="198">
        <v>320.61115569999998</v>
      </c>
      <c r="M76" s="198">
        <v>593.36220370000001</v>
      </c>
      <c r="N76" s="198">
        <v>73.370048199999999</v>
      </c>
      <c r="O76" s="198">
        <v>101.5677738</v>
      </c>
      <c r="V76" s="227">
        <v>74</v>
      </c>
      <c r="W76" s="226">
        <v>4</v>
      </c>
      <c r="X76" s="226">
        <v>267</v>
      </c>
      <c r="Z76" s="198"/>
      <c r="AA76" s="198"/>
    </row>
    <row r="77" spans="1:27">
      <c r="A77" s="119">
        <v>4</v>
      </c>
      <c r="B77" s="119">
        <v>4</v>
      </c>
      <c r="C77" s="198">
        <v>648.46724119999999</v>
      </c>
      <c r="D77" s="198">
        <v>867.4662055</v>
      </c>
      <c r="E77" s="198">
        <v>334.0201156</v>
      </c>
      <c r="F77" s="198">
        <v>509.45938100000001</v>
      </c>
      <c r="G77" s="198">
        <v>776.47903450000001</v>
      </c>
      <c r="H77" s="198">
        <v>791.01638130000003</v>
      </c>
      <c r="I77" s="198">
        <v>632.26195610000002</v>
      </c>
      <c r="J77" s="198">
        <v>384.63266709999999</v>
      </c>
      <c r="K77" s="198">
        <v>308.23585830000002</v>
      </c>
      <c r="L77" s="198">
        <v>308.53779250000002</v>
      </c>
      <c r="M77" s="198">
        <v>590.98040200000003</v>
      </c>
      <c r="N77" s="198">
        <v>63.91662316</v>
      </c>
      <c r="O77" s="198">
        <v>39.924905699999997</v>
      </c>
      <c r="V77" s="227">
        <v>75</v>
      </c>
      <c r="W77" s="226">
        <v>3</v>
      </c>
      <c r="X77" s="226">
        <v>79</v>
      </c>
      <c r="Z77" s="198"/>
      <c r="AA77" s="198"/>
    </row>
    <row r="78" spans="1:27">
      <c r="A78" s="119">
        <v>4</v>
      </c>
      <c r="B78" s="119">
        <v>5</v>
      </c>
      <c r="C78" s="198">
        <v>607.34891170000003</v>
      </c>
      <c r="D78" s="198">
        <v>728.58971559999998</v>
      </c>
      <c r="E78" s="198">
        <v>465.05483600000002</v>
      </c>
      <c r="F78" s="198">
        <v>668.53368350000005</v>
      </c>
      <c r="G78" s="198">
        <v>630.30821639999999</v>
      </c>
      <c r="H78" s="198">
        <v>599.08417510000004</v>
      </c>
      <c r="I78" s="198">
        <v>452.45417400000002</v>
      </c>
      <c r="J78" s="198">
        <v>315.824117</v>
      </c>
      <c r="K78" s="198">
        <v>304.92339229999999</v>
      </c>
      <c r="L78" s="198">
        <v>215.2311608</v>
      </c>
      <c r="M78" s="198">
        <v>442.56616539999999</v>
      </c>
      <c r="N78" s="198">
        <v>62.106765840000001</v>
      </c>
      <c r="O78" s="198">
        <v>256.63757600000002</v>
      </c>
      <c r="V78" s="227">
        <v>76</v>
      </c>
      <c r="W78" s="226">
        <v>3</v>
      </c>
      <c r="X78" s="226">
        <v>60</v>
      </c>
      <c r="Z78" s="198"/>
      <c r="AA78" s="198"/>
    </row>
    <row r="79" spans="1:27">
      <c r="A79" s="119">
        <v>4</v>
      </c>
      <c r="B79" s="119">
        <v>6</v>
      </c>
      <c r="C79" s="198">
        <v>767.14361959999997</v>
      </c>
      <c r="D79" s="198">
        <v>909.09690049999995</v>
      </c>
      <c r="E79" s="198">
        <v>954.99161809999998</v>
      </c>
      <c r="F79" s="198">
        <v>945.97071849999998</v>
      </c>
      <c r="G79" s="198">
        <v>782.82674840000004</v>
      </c>
      <c r="H79" s="198">
        <v>679.37505450000003</v>
      </c>
      <c r="I79" s="198">
        <v>459.73432389999999</v>
      </c>
      <c r="J79" s="198">
        <v>561.20294120000005</v>
      </c>
      <c r="K79" s="198">
        <v>428.50235249999997</v>
      </c>
      <c r="L79" s="198">
        <v>502.06483029999998</v>
      </c>
      <c r="M79" s="198">
        <v>525.81633999999997</v>
      </c>
      <c r="N79" s="198">
        <v>91.363070219999997</v>
      </c>
      <c r="O79" s="198">
        <v>93.429501630000004</v>
      </c>
      <c r="V79" s="227">
        <v>77</v>
      </c>
      <c r="W79" s="226">
        <v>6</v>
      </c>
      <c r="X79" s="226">
        <v>60</v>
      </c>
      <c r="Z79" s="198"/>
      <c r="AA79" s="198"/>
    </row>
    <row r="80" spans="1:27">
      <c r="A80" s="119">
        <v>4</v>
      </c>
      <c r="B80" s="119">
        <v>7</v>
      </c>
      <c r="C80" s="198">
        <v>1045.9116429999999</v>
      </c>
      <c r="D80" s="198">
        <v>1399.59539</v>
      </c>
      <c r="E80" s="198">
        <v>1953.96316</v>
      </c>
      <c r="F80" s="198">
        <v>1800.1884829999999</v>
      </c>
      <c r="G80" s="198">
        <v>934.99814219999996</v>
      </c>
      <c r="H80" s="198">
        <v>963.47741240000005</v>
      </c>
      <c r="I80" s="198">
        <v>851.72703379999996</v>
      </c>
      <c r="J80" s="198">
        <v>1078.1051910000001</v>
      </c>
      <c r="K80" s="198">
        <v>1061.9692500000001</v>
      </c>
      <c r="L80" s="198">
        <v>1470.3208139999999</v>
      </c>
      <c r="M80" s="198">
        <v>742.47438039999997</v>
      </c>
      <c r="N80" s="198">
        <v>199.61920370000001</v>
      </c>
      <c r="O80" s="198">
        <v>455.0753373</v>
      </c>
      <c r="V80" s="227">
        <v>78</v>
      </c>
      <c r="W80" s="226">
        <v>6</v>
      </c>
      <c r="X80" s="226">
        <v>255</v>
      </c>
      <c r="Z80" s="198"/>
      <c r="AA80" s="198"/>
    </row>
    <row r="81" spans="1:27">
      <c r="A81" s="119">
        <v>4</v>
      </c>
      <c r="B81" s="119">
        <v>8</v>
      </c>
      <c r="C81" s="198">
        <v>2819.7236360000002</v>
      </c>
      <c r="D81" s="198">
        <v>3407.5383400000001</v>
      </c>
      <c r="E81" s="198">
        <v>2397.5457369999999</v>
      </c>
      <c r="F81" s="198">
        <v>2387.6876470000002</v>
      </c>
      <c r="G81" s="198">
        <v>2936.9664269999998</v>
      </c>
      <c r="H81" s="198">
        <v>3218.4035389999999</v>
      </c>
      <c r="I81" s="198">
        <v>2685.9645599999999</v>
      </c>
      <c r="J81" s="198">
        <v>3289.9126350000001</v>
      </c>
      <c r="K81" s="198">
        <v>2573.9698699999999</v>
      </c>
      <c r="L81" s="198">
        <v>1951.9657810000001</v>
      </c>
      <c r="M81" s="198">
        <v>2460.8084180000001</v>
      </c>
      <c r="N81" s="198">
        <v>347.18431170000002</v>
      </c>
      <c r="O81" s="198">
        <v>734.18662449999999</v>
      </c>
      <c r="V81" s="227">
        <v>79</v>
      </c>
      <c r="W81" s="226">
        <v>6</v>
      </c>
      <c r="X81" s="226">
        <v>60</v>
      </c>
      <c r="Z81" s="198"/>
      <c r="AA81" s="198"/>
    </row>
    <row r="82" spans="1:27">
      <c r="A82" s="119">
        <v>4</v>
      </c>
      <c r="B82" s="119">
        <v>9</v>
      </c>
      <c r="C82" s="198">
        <v>3194.621901</v>
      </c>
      <c r="D82" s="198">
        <v>4173.1317349999999</v>
      </c>
      <c r="E82" s="198">
        <v>1916.6231760000001</v>
      </c>
      <c r="F82" s="198">
        <v>1990.7020130000001</v>
      </c>
      <c r="G82" s="198">
        <v>3642.506331</v>
      </c>
      <c r="H82" s="198">
        <v>4382.3765899999999</v>
      </c>
      <c r="I82" s="198">
        <v>3616.5130570000001</v>
      </c>
      <c r="J82" s="198">
        <v>3530.7785159999999</v>
      </c>
      <c r="K82" s="198">
        <v>2807.8725920000002</v>
      </c>
      <c r="L82" s="198">
        <v>1428.251616</v>
      </c>
      <c r="M82" s="198">
        <v>3327.8238510000001</v>
      </c>
      <c r="N82" s="198">
        <v>287.71371770000002</v>
      </c>
      <c r="O82" s="198">
        <v>686.17488189999995</v>
      </c>
      <c r="V82" s="227">
        <v>80</v>
      </c>
      <c r="W82" s="226">
        <v>6</v>
      </c>
      <c r="X82" s="226">
        <v>60</v>
      </c>
      <c r="Z82" s="198"/>
      <c r="AA82" s="198"/>
    </row>
    <row r="83" spans="1:27">
      <c r="A83" s="119">
        <v>4</v>
      </c>
      <c r="B83" s="119">
        <v>10</v>
      </c>
      <c r="C83" s="198">
        <v>2214.8808330000002</v>
      </c>
      <c r="D83" s="198">
        <v>3162.8422209999999</v>
      </c>
      <c r="E83" s="198">
        <v>1457.744156</v>
      </c>
      <c r="F83" s="198">
        <v>1565.7211440000001</v>
      </c>
      <c r="G83" s="198">
        <v>2794.5317020000002</v>
      </c>
      <c r="H83" s="198">
        <v>3646.0309659999998</v>
      </c>
      <c r="I83" s="198">
        <v>3253.947885</v>
      </c>
      <c r="J83" s="198">
        <v>2430.1280929999998</v>
      </c>
      <c r="K83" s="198">
        <v>1881.23586</v>
      </c>
      <c r="L83" s="198">
        <v>861.21304429999998</v>
      </c>
      <c r="M83" s="198">
        <v>2503.615738</v>
      </c>
      <c r="N83" s="198">
        <v>204.59574079999999</v>
      </c>
      <c r="O83" s="198">
        <v>253.4881747</v>
      </c>
      <c r="V83" s="227">
        <v>81</v>
      </c>
      <c r="W83" s="226">
        <v>3</v>
      </c>
      <c r="X83" s="226">
        <v>79</v>
      </c>
      <c r="Z83" s="198"/>
      <c r="AA83" s="198"/>
    </row>
    <row r="84" spans="1:27">
      <c r="A84" s="119">
        <v>4</v>
      </c>
      <c r="B84" s="119">
        <v>11</v>
      </c>
      <c r="C84" s="198">
        <v>1586.136663</v>
      </c>
      <c r="D84" s="198">
        <v>2367.1773840000001</v>
      </c>
      <c r="E84" s="198">
        <v>1372.0447879999999</v>
      </c>
      <c r="F84" s="198">
        <v>1365.289229</v>
      </c>
      <c r="G84" s="198">
        <v>2125.4357140000002</v>
      </c>
      <c r="H84" s="198">
        <v>2858.835106</v>
      </c>
      <c r="I84" s="198">
        <v>2353.261379</v>
      </c>
      <c r="J84" s="198">
        <v>1769.5174810000001</v>
      </c>
      <c r="K84" s="198">
        <v>1280.514508</v>
      </c>
      <c r="L84" s="198">
        <v>772.11004279999997</v>
      </c>
      <c r="M84" s="198">
        <v>1743.257055</v>
      </c>
      <c r="N84" s="198">
        <v>192.15605049999999</v>
      </c>
      <c r="O84" s="198">
        <v>262.18818579999999</v>
      </c>
      <c r="V84" s="227">
        <v>82</v>
      </c>
      <c r="W84" s="226">
        <v>3</v>
      </c>
      <c r="X84" s="226">
        <v>60</v>
      </c>
      <c r="Z84" s="198"/>
      <c r="AA84" s="198"/>
    </row>
    <row r="85" spans="1:27">
      <c r="A85" s="119">
        <v>4</v>
      </c>
      <c r="B85" s="119">
        <v>12</v>
      </c>
      <c r="C85" s="198">
        <v>1321.8167269999999</v>
      </c>
      <c r="D85" s="198">
        <v>2009.8527329999999</v>
      </c>
      <c r="E85" s="198">
        <v>1268.353214</v>
      </c>
      <c r="F85" s="198">
        <v>1272.454418</v>
      </c>
      <c r="G85" s="198">
        <v>1722.3268029999999</v>
      </c>
      <c r="H85" s="198">
        <v>2472.682996</v>
      </c>
      <c r="I85" s="198">
        <v>2048.8330740000001</v>
      </c>
      <c r="J85" s="198">
        <v>1378.931558</v>
      </c>
      <c r="K85" s="198">
        <v>1065.8416930000001</v>
      </c>
      <c r="L85" s="198">
        <v>743.59106559999998</v>
      </c>
      <c r="M85" s="198">
        <v>1497.558843</v>
      </c>
      <c r="N85" s="198">
        <v>174.0181704</v>
      </c>
      <c r="O85" s="198">
        <v>771.07750009999995</v>
      </c>
      <c r="V85" s="227">
        <v>83</v>
      </c>
      <c r="W85" s="226">
        <v>3</v>
      </c>
      <c r="X85" s="226">
        <v>60</v>
      </c>
      <c r="Z85" s="198"/>
      <c r="AA85" s="198"/>
    </row>
    <row r="86" spans="1:27">
      <c r="A86" s="119">
        <v>4</v>
      </c>
      <c r="B86" s="119">
        <v>13</v>
      </c>
      <c r="C86" s="198">
        <v>1139.388324</v>
      </c>
      <c r="D86" s="198">
        <v>1940.515437</v>
      </c>
      <c r="E86" s="198">
        <v>1200.1904360000001</v>
      </c>
      <c r="F86" s="198">
        <v>1253.2709749999999</v>
      </c>
      <c r="G86" s="198">
        <v>1539.8853859999999</v>
      </c>
      <c r="H86" s="198">
        <v>2451.0543819999998</v>
      </c>
      <c r="I86" s="198">
        <v>1974.2093669999999</v>
      </c>
      <c r="J86" s="198">
        <v>1174.8500200000001</v>
      </c>
      <c r="K86" s="198">
        <v>1034.559141</v>
      </c>
      <c r="L86" s="198">
        <v>796.38250579999999</v>
      </c>
      <c r="M86" s="198">
        <v>1433.537468</v>
      </c>
      <c r="N86" s="198">
        <v>181.24072200000001</v>
      </c>
      <c r="O86" s="198">
        <v>784.04061909999996</v>
      </c>
      <c r="V86" s="227">
        <v>84</v>
      </c>
      <c r="W86" s="226">
        <v>3</v>
      </c>
      <c r="X86" s="226">
        <v>268</v>
      </c>
      <c r="Z86" s="198"/>
      <c r="AA86" s="198"/>
    </row>
    <row r="87" spans="1:27">
      <c r="A87" s="119">
        <v>4</v>
      </c>
      <c r="B87" s="119">
        <v>14</v>
      </c>
      <c r="C87" s="198">
        <v>1296.6036590000001</v>
      </c>
      <c r="D87" s="198">
        <v>1851.530943</v>
      </c>
      <c r="E87" s="198">
        <v>1106.5724949999999</v>
      </c>
      <c r="F87" s="198">
        <v>1109.1234910000001</v>
      </c>
      <c r="G87" s="198">
        <v>1790.123118</v>
      </c>
      <c r="H87" s="198">
        <v>2375.704882</v>
      </c>
      <c r="I87" s="198">
        <v>1860.32889</v>
      </c>
      <c r="J87" s="198">
        <v>1276.6437510000001</v>
      </c>
      <c r="K87" s="198">
        <v>1118.259352</v>
      </c>
      <c r="L87" s="198">
        <v>706.5273866</v>
      </c>
      <c r="M87" s="198">
        <v>1521.2833700000001</v>
      </c>
      <c r="N87" s="198">
        <v>156.59229769999999</v>
      </c>
      <c r="O87" s="198">
        <v>670.85679730000004</v>
      </c>
      <c r="V87" s="227">
        <v>85</v>
      </c>
      <c r="W87" s="226">
        <v>2</v>
      </c>
      <c r="X87" s="226">
        <v>268</v>
      </c>
      <c r="Z87" s="198"/>
      <c r="AA87" s="198"/>
    </row>
    <row r="88" spans="1:27">
      <c r="A88" s="119">
        <v>4</v>
      </c>
      <c r="B88" s="119">
        <v>15</v>
      </c>
      <c r="C88" s="198">
        <v>1192.521401</v>
      </c>
      <c r="D88" s="198">
        <v>1786.1799840000001</v>
      </c>
      <c r="E88" s="198">
        <v>1077.3178250000001</v>
      </c>
      <c r="F88" s="198">
        <v>1148.8403499999999</v>
      </c>
      <c r="G88" s="198">
        <v>1673.249388</v>
      </c>
      <c r="H88" s="198">
        <v>2340.2266260000001</v>
      </c>
      <c r="I88" s="198">
        <v>1601.0810650000001</v>
      </c>
      <c r="J88" s="198">
        <v>1185.8132009999999</v>
      </c>
      <c r="K88" s="198">
        <v>920.72352420000004</v>
      </c>
      <c r="L88" s="198">
        <v>681.75247709999996</v>
      </c>
      <c r="M88" s="198">
        <v>1392.2427439999999</v>
      </c>
      <c r="N88" s="198">
        <v>114.54175360000001</v>
      </c>
      <c r="O88" s="198">
        <v>520.69318699999997</v>
      </c>
      <c r="V88" s="227">
        <v>86</v>
      </c>
      <c r="W88" s="226">
        <v>3</v>
      </c>
      <c r="X88" s="226">
        <v>267</v>
      </c>
      <c r="Z88" s="198"/>
      <c r="AA88" s="198"/>
    </row>
    <row r="89" spans="1:27">
      <c r="A89" s="119">
        <v>4</v>
      </c>
      <c r="B89" s="119">
        <v>16</v>
      </c>
      <c r="C89" s="198">
        <v>1223.3087740000001</v>
      </c>
      <c r="D89" s="198">
        <v>1780.9929219999999</v>
      </c>
      <c r="E89" s="198">
        <v>1166.3790080000001</v>
      </c>
      <c r="F89" s="198">
        <v>1465.2031770000001</v>
      </c>
      <c r="G89" s="198">
        <v>1767.839729</v>
      </c>
      <c r="H89" s="198">
        <v>2172.4255069999999</v>
      </c>
      <c r="I89" s="198">
        <v>1753.5661030000001</v>
      </c>
      <c r="J89" s="198">
        <v>1145.17878</v>
      </c>
      <c r="K89" s="198">
        <v>948.16861040000003</v>
      </c>
      <c r="L89" s="198">
        <v>686.25556119999999</v>
      </c>
      <c r="M89" s="198">
        <v>1325.2277369999999</v>
      </c>
      <c r="N89" s="198">
        <v>124.35742020000001</v>
      </c>
      <c r="O89" s="198">
        <v>662.55441169999995</v>
      </c>
      <c r="V89" s="227">
        <v>87</v>
      </c>
      <c r="W89" s="226">
        <v>2</v>
      </c>
      <c r="X89" s="226">
        <v>79</v>
      </c>
      <c r="Z89" s="198"/>
      <c r="AA89" s="198"/>
    </row>
    <row r="90" spans="1:27">
      <c r="A90" s="119">
        <v>4</v>
      </c>
      <c r="B90" s="119">
        <v>17</v>
      </c>
      <c r="C90" s="198">
        <v>1406.8825629999999</v>
      </c>
      <c r="D90" s="198">
        <v>1877.86895</v>
      </c>
      <c r="E90" s="198">
        <v>1614.9124810000001</v>
      </c>
      <c r="F90" s="198">
        <v>1895.843226</v>
      </c>
      <c r="G90" s="198">
        <v>1902.57492</v>
      </c>
      <c r="H90" s="198">
        <v>2458.2610140000002</v>
      </c>
      <c r="I90" s="198">
        <v>2217.380013</v>
      </c>
      <c r="J90" s="198">
        <v>1511.595982</v>
      </c>
      <c r="K90" s="198">
        <v>1131.9156459999999</v>
      </c>
      <c r="L90" s="198">
        <v>1299.236034</v>
      </c>
      <c r="M90" s="198">
        <v>1495.04782</v>
      </c>
      <c r="N90" s="198">
        <v>215.9684249</v>
      </c>
      <c r="O90" s="198">
        <v>1110.651302</v>
      </c>
      <c r="V90" s="227">
        <v>88</v>
      </c>
      <c r="W90" s="226">
        <v>2</v>
      </c>
      <c r="X90" s="226">
        <v>255</v>
      </c>
      <c r="Z90" s="198"/>
      <c r="AA90" s="198"/>
    </row>
    <row r="91" spans="1:27">
      <c r="A91" s="119">
        <v>4</v>
      </c>
      <c r="B91" s="119">
        <v>18</v>
      </c>
      <c r="C91" s="198">
        <v>2114.9784110000001</v>
      </c>
      <c r="D91" s="198">
        <v>2768.6830719999998</v>
      </c>
      <c r="E91" s="198">
        <v>1932.8275699999999</v>
      </c>
      <c r="F91" s="198">
        <v>2041.747169</v>
      </c>
      <c r="G91" s="198">
        <v>2372.5335220000002</v>
      </c>
      <c r="H91" s="198">
        <v>3247.069469</v>
      </c>
      <c r="I91" s="198">
        <v>2778.7269230000002</v>
      </c>
      <c r="J91" s="198">
        <v>2355.3332500000001</v>
      </c>
      <c r="K91" s="198">
        <v>1802.0585329999999</v>
      </c>
      <c r="L91" s="198">
        <v>1561.892566</v>
      </c>
      <c r="M91" s="198">
        <v>2021.9669710000001</v>
      </c>
      <c r="N91" s="198">
        <v>310.64186699999999</v>
      </c>
      <c r="O91" s="198">
        <v>1193.7915399999999</v>
      </c>
      <c r="V91" s="227">
        <v>89</v>
      </c>
      <c r="W91" s="226">
        <v>6</v>
      </c>
      <c r="X91" s="226">
        <v>255</v>
      </c>
      <c r="Z91" s="198"/>
      <c r="AA91" s="198"/>
    </row>
    <row r="92" spans="1:27">
      <c r="A92" s="119">
        <v>4</v>
      </c>
      <c r="B92" s="119">
        <v>19</v>
      </c>
      <c r="C92" s="198">
        <v>2619.9080739999999</v>
      </c>
      <c r="D92" s="198">
        <v>3184.5562869999999</v>
      </c>
      <c r="E92" s="198">
        <v>2214.0915409999998</v>
      </c>
      <c r="F92" s="198">
        <v>2354.2236229999999</v>
      </c>
      <c r="G92" s="198">
        <v>2899.423522</v>
      </c>
      <c r="H92" s="198">
        <v>3864.032905</v>
      </c>
      <c r="I92" s="198">
        <v>3521.0832380000002</v>
      </c>
      <c r="J92" s="198">
        <v>2777.2147209999998</v>
      </c>
      <c r="K92" s="198">
        <v>2196.3575740000001</v>
      </c>
      <c r="L92" s="198">
        <v>1866.8221599999999</v>
      </c>
      <c r="M92" s="198">
        <v>2476.6335479999998</v>
      </c>
      <c r="N92" s="198">
        <v>368.79075769999997</v>
      </c>
      <c r="O92" s="198">
        <v>1884.158991</v>
      </c>
      <c r="V92" s="227">
        <v>90</v>
      </c>
      <c r="W92" s="226">
        <v>6</v>
      </c>
      <c r="X92" s="226">
        <v>255</v>
      </c>
      <c r="Z92" s="198"/>
      <c r="AA92" s="198"/>
    </row>
    <row r="93" spans="1:27">
      <c r="A93" s="119">
        <v>4</v>
      </c>
      <c r="B93" s="119">
        <v>20</v>
      </c>
      <c r="C93" s="198">
        <v>2901.3816510000001</v>
      </c>
      <c r="D93" s="198">
        <v>3760.8387160000002</v>
      </c>
      <c r="E93" s="198">
        <v>2547.329565</v>
      </c>
      <c r="F93" s="198">
        <v>2559.3660020000002</v>
      </c>
      <c r="G93" s="198">
        <v>3444.0466839999999</v>
      </c>
      <c r="H93" s="198">
        <v>4705.322854</v>
      </c>
      <c r="I93" s="198">
        <v>3922.4477000000002</v>
      </c>
      <c r="J93" s="198">
        <v>3238.2121619999998</v>
      </c>
      <c r="K93" s="198">
        <v>2366.8013980000001</v>
      </c>
      <c r="L93" s="198">
        <v>2017.3759700000001</v>
      </c>
      <c r="M93" s="198">
        <v>3186.9348060000002</v>
      </c>
      <c r="N93" s="198">
        <v>445.60925520000001</v>
      </c>
      <c r="O93" s="198">
        <v>2266.870664</v>
      </c>
      <c r="V93" s="227">
        <v>91</v>
      </c>
      <c r="W93" s="226">
        <v>4</v>
      </c>
      <c r="X93" s="226">
        <v>268</v>
      </c>
      <c r="Z93" s="198"/>
      <c r="AA93" s="198"/>
    </row>
    <row r="94" spans="1:27">
      <c r="A94" s="119">
        <v>4</v>
      </c>
      <c r="B94" s="119">
        <v>21</v>
      </c>
      <c r="C94" s="198">
        <v>2970.0824349999998</v>
      </c>
      <c r="D94" s="198">
        <v>4296.8453479999998</v>
      </c>
      <c r="E94" s="198">
        <v>2372.8354899999999</v>
      </c>
      <c r="F94" s="198">
        <v>2244.4368009999998</v>
      </c>
      <c r="G94" s="198">
        <v>3633.0192969999998</v>
      </c>
      <c r="H94" s="198">
        <v>5248.0176080000001</v>
      </c>
      <c r="I94" s="198">
        <v>4168.8401430000004</v>
      </c>
      <c r="J94" s="198">
        <v>3434.9738160000002</v>
      </c>
      <c r="K94" s="198">
        <v>2584.3332310000001</v>
      </c>
      <c r="L94" s="198">
        <v>1850.0666120000001</v>
      </c>
      <c r="M94" s="198">
        <v>3616.6848329999998</v>
      </c>
      <c r="N94" s="198">
        <v>450.11574789999997</v>
      </c>
      <c r="O94" s="198">
        <v>2124.4000590000001</v>
      </c>
      <c r="V94" s="227">
        <v>92</v>
      </c>
      <c r="W94" s="226">
        <v>5</v>
      </c>
      <c r="X94" s="226">
        <v>267</v>
      </c>
      <c r="Z94" s="198"/>
      <c r="AA94" s="198"/>
    </row>
    <row r="95" spans="1:27">
      <c r="A95" s="119">
        <v>4</v>
      </c>
      <c r="B95" s="119">
        <v>22</v>
      </c>
      <c r="C95" s="198">
        <v>2645.3889119999999</v>
      </c>
      <c r="D95" s="198">
        <v>3889.671773</v>
      </c>
      <c r="E95" s="198">
        <v>1840.967582</v>
      </c>
      <c r="F95" s="198">
        <v>1675.130304</v>
      </c>
      <c r="G95" s="198">
        <v>3420.072506</v>
      </c>
      <c r="H95" s="198">
        <v>4879.1193830000002</v>
      </c>
      <c r="I95" s="198">
        <v>3854.1702369999998</v>
      </c>
      <c r="J95" s="198">
        <v>3108.7127019999998</v>
      </c>
      <c r="K95" s="198">
        <v>2302.0741870000002</v>
      </c>
      <c r="L95" s="198">
        <v>1368.2561720000001</v>
      </c>
      <c r="M95" s="198">
        <v>3287.37725</v>
      </c>
      <c r="N95" s="198">
        <v>350.11840489999997</v>
      </c>
      <c r="O95" s="198">
        <v>1426.18118</v>
      </c>
      <c r="V95" s="227">
        <v>93</v>
      </c>
      <c r="W95" s="226">
        <v>3</v>
      </c>
      <c r="X95" s="226">
        <v>268</v>
      </c>
      <c r="Z95" s="198"/>
      <c r="AA95" s="198"/>
    </row>
    <row r="96" spans="1:27">
      <c r="A96" s="119">
        <v>4</v>
      </c>
      <c r="B96" s="119">
        <v>23</v>
      </c>
      <c r="C96" s="198">
        <v>2111.714524</v>
      </c>
      <c r="D96" s="198">
        <v>2904.5396909999999</v>
      </c>
      <c r="E96" s="198">
        <v>1224.9280189999999</v>
      </c>
      <c r="F96" s="198">
        <v>1186.409126</v>
      </c>
      <c r="G96" s="198">
        <v>2871.8214870000002</v>
      </c>
      <c r="H96" s="198">
        <v>3843.0655339999998</v>
      </c>
      <c r="I96" s="198">
        <v>3024.7589710000002</v>
      </c>
      <c r="J96" s="198">
        <v>2430.256981</v>
      </c>
      <c r="K96" s="198">
        <v>1702.0996339999999</v>
      </c>
      <c r="L96" s="198">
        <v>980.00977409999996</v>
      </c>
      <c r="M96" s="198">
        <v>2589.5136349999998</v>
      </c>
      <c r="N96" s="198">
        <v>239.59302220000001</v>
      </c>
      <c r="O96" s="198">
        <v>868.76185989999999</v>
      </c>
      <c r="V96" s="227">
        <v>94</v>
      </c>
      <c r="W96" s="226">
        <v>5</v>
      </c>
      <c r="X96" s="226">
        <v>268</v>
      </c>
      <c r="Z96" s="198"/>
      <c r="AA96" s="198"/>
    </row>
    <row r="97" spans="1:27">
      <c r="A97" s="119">
        <v>4</v>
      </c>
      <c r="B97" s="119">
        <v>24</v>
      </c>
      <c r="C97" s="198">
        <v>1520.495793</v>
      </c>
      <c r="D97" s="198">
        <v>1943.4117349999999</v>
      </c>
      <c r="E97" s="198">
        <v>840.31193250000001</v>
      </c>
      <c r="F97" s="198">
        <v>821.76084630000003</v>
      </c>
      <c r="G97" s="198">
        <v>2162.601189</v>
      </c>
      <c r="H97" s="198">
        <v>2538.9510690000002</v>
      </c>
      <c r="I97" s="198">
        <v>2043.2495919999999</v>
      </c>
      <c r="J97" s="198">
        <v>1656.803768</v>
      </c>
      <c r="K97" s="198">
        <v>1142.895127</v>
      </c>
      <c r="L97" s="198">
        <v>625.49521730000004</v>
      </c>
      <c r="M97" s="198">
        <v>1829.041616</v>
      </c>
      <c r="N97" s="198">
        <v>160.38206539999999</v>
      </c>
      <c r="O97" s="198">
        <v>470.62401949999997</v>
      </c>
      <c r="V97" s="227">
        <v>95</v>
      </c>
      <c r="W97" s="226">
        <v>5</v>
      </c>
      <c r="X97" s="226">
        <v>268</v>
      </c>
      <c r="Z97" s="198"/>
      <c r="AA97" s="198"/>
    </row>
    <row r="98" spans="1:27">
      <c r="A98" s="119">
        <v>5</v>
      </c>
      <c r="B98" s="119">
        <v>1</v>
      </c>
      <c r="C98" s="198">
        <v>660.75867249999999</v>
      </c>
      <c r="D98" s="198">
        <v>1069.133437</v>
      </c>
      <c r="E98" s="198">
        <v>331.51793099999998</v>
      </c>
      <c r="F98" s="198">
        <v>484.41337540000001</v>
      </c>
      <c r="G98" s="198">
        <v>1101.3294800000001</v>
      </c>
      <c r="H98" s="198">
        <v>1340.0292480000001</v>
      </c>
      <c r="I98" s="198">
        <v>868.08903969999994</v>
      </c>
      <c r="J98" s="198">
        <v>709.12762540000006</v>
      </c>
      <c r="K98" s="198">
        <v>411.35698980000001</v>
      </c>
      <c r="L98" s="198">
        <v>257.46178179999998</v>
      </c>
      <c r="M98" s="198">
        <v>811.63346999999999</v>
      </c>
      <c r="N98" s="198">
        <v>83.620675800000001</v>
      </c>
      <c r="O98" s="198">
        <v>466.2226536</v>
      </c>
      <c r="V98" s="227">
        <v>96</v>
      </c>
      <c r="W98" s="226">
        <v>5</v>
      </c>
      <c r="X98" s="226">
        <v>267</v>
      </c>
      <c r="Z98" s="198"/>
      <c r="AA98" s="198"/>
    </row>
    <row r="99" spans="1:27">
      <c r="A99" s="119">
        <v>5</v>
      </c>
      <c r="B99" s="119">
        <v>2</v>
      </c>
      <c r="C99" s="198">
        <v>439.41279350000002</v>
      </c>
      <c r="D99" s="198">
        <v>857.12689750000004</v>
      </c>
      <c r="E99" s="198">
        <v>285.2877158</v>
      </c>
      <c r="F99" s="198">
        <v>454.77547099999998</v>
      </c>
      <c r="G99" s="198">
        <v>695.99164259999998</v>
      </c>
      <c r="H99" s="198">
        <v>1010.763254</v>
      </c>
      <c r="I99" s="198">
        <v>568.15598339999997</v>
      </c>
      <c r="J99" s="198">
        <v>418.06719409999999</v>
      </c>
      <c r="K99" s="198">
        <v>316.33407060000002</v>
      </c>
      <c r="L99" s="198">
        <v>228.83084450000001</v>
      </c>
      <c r="M99" s="198">
        <v>504.8656009</v>
      </c>
      <c r="N99" s="198">
        <v>85.696315679999998</v>
      </c>
      <c r="O99" s="198">
        <v>501.15776640000001</v>
      </c>
      <c r="V99" s="227">
        <v>97</v>
      </c>
      <c r="W99" s="226">
        <v>5</v>
      </c>
      <c r="X99" s="226">
        <v>267</v>
      </c>
      <c r="Z99" s="198"/>
      <c r="AA99" s="198"/>
    </row>
    <row r="100" spans="1:27">
      <c r="A100" s="119">
        <v>5</v>
      </c>
      <c r="B100" s="119">
        <v>3</v>
      </c>
      <c r="C100" s="198">
        <v>469.02041450000002</v>
      </c>
      <c r="D100" s="198">
        <v>799.20413429999996</v>
      </c>
      <c r="E100" s="198">
        <v>274.17433849999998</v>
      </c>
      <c r="F100" s="198">
        <v>411.01962609999998</v>
      </c>
      <c r="G100" s="198">
        <v>604.43736860000001</v>
      </c>
      <c r="H100" s="198">
        <v>919.62715890000004</v>
      </c>
      <c r="I100" s="198">
        <v>499.42531550000001</v>
      </c>
      <c r="J100" s="198">
        <v>359.38229310000003</v>
      </c>
      <c r="K100" s="198">
        <v>297.37088619999997</v>
      </c>
      <c r="L100" s="198">
        <v>211.70087789999999</v>
      </c>
      <c r="M100" s="198">
        <v>462.46732800000001</v>
      </c>
      <c r="N100" s="198">
        <v>58.940285799999998</v>
      </c>
      <c r="O100" s="198">
        <v>546.39391000000001</v>
      </c>
      <c r="V100" s="227">
        <v>98</v>
      </c>
      <c r="W100" s="226">
        <v>5</v>
      </c>
      <c r="X100" s="226">
        <v>267</v>
      </c>
      <c r="Z100" s="198"/>
      <c r="AA100" s="198"/>
    </row>
    <row r="101" spans="1:27">
      <c r="A101" s="119">
        <v>5</v>
      </c>
      <c r="B101" s="119">
        <v>4</v>
      </c>
      <c r="C101" s="198">
        <v>457.64609589999998</v>
      </c>
      <c r="D101" s="198">
        <v>726.16190340000003</v>
      </c>
      <c r="E101" s="198">
        <v>237.611808</v>
      </c>
      <c r="F101" s="198">
        <v>435.1420541</v>
      </c>
      <c r="G101" s="198">
        <v>603.52146760000005</v>
      </c>
      <c r="H101" s="198">
        <v>832.20179140000005</v>
      </c>
      <c r="I101" s="198">
        <v>475.21687109999999</v>
      </c>
      <c r="J101" s="198">
        <v>366.97884219999997</v>
      </c>
      <c r="K101" s="198">
        <v>304.59139019999998</v>
      </c>
      <c r="L101" s="198">
        <v>188.4957991</v>
      </c>
      <c r="M101" s="198">
        <v>394.8854675</v>
      </c>
      <c r="N101" s="198">
        <v>10.529819870000001</v>
      </c>
      <c r="O101" s="198">
        <v>404.87095290000002</v>
      </c>
      <c r="V101" s="227">
        <v>99</v>
      </c>
      <c r="W101" s="226">
        <v>5</v>
      </c>
      <c r="X101" s="226">
        <v>268</v>
      </c>
      <c r="Z101" s="198"/>
      <c r="AA101" s="198"/>
    </row>
    <row r="102" spans="1:27">
      <c r="A102" s="119">
        <v>5</v>
      </c>
      <c r="B102" s="119">
        <v>5</v>
      </c>
      <c r="C102" s="198">
        <v>341.35543310000003</v>
      </c>
      <c r="D102" s="198">
        <v>603.72894550000001</v>
      </c>
      <c r="E102" s="198">
        <v>294.21298589999998</v>
      </c>
      <c r="F102" s="198">
        <v>539.61079619999998</v>
      </c>
      <c r="G102" s="198">
        <v>446.00618889999998</v>
      </c>
      <c r="H102" s="198">
        <v>713.44376609999995</v>
      </c>
      <c r="I102" s="198">
        <v>353.56203420000003</v>
      </c>
      <c r="J102" s="198">
        <v>264.61547739999997</v>
      </c>
      <c r="K102" s="198">
        <v>289.7775441</v>
      </c>
      <c r="L102" s="198">
        <v>185.13420110000001</v>
      </c>
      <c r="M102" s="198">
        <v>261.89767490000003</v>
      </c>
      <c r="N102" s="198">
        <v>35.819936499999997</v>
      </c>
      <c r="O102" s="198">
        <v>333.20778209999997</v>
      </c>
      <c r="V102" s="227">
        <v>100</v>
      </c>
      <c r="W102" s="226">
        <v>4</v>
      </c>
      <c r="X102" s="226">
        <v>268</v>
      </c>
      <c r="Z102" s="198"/>
      <c r="AA102" s="198"/>
    </row>
    <row r="103" spans="1:27">
      <c r="A103" s="119">
        <v>5</v>
      </c>
      <c r="B103" s="119">
        <v>6</v>
      </c>
      <c r="C103" s="198">
        <v>437.32612</v>
      </c>
      <c r="D103" s="198">
        <v>782.86941790000003</v>
      </c>
      <c r="E103" s="198">
        <v>683.69582509999998</v>
      </c>
      <c r="F103" s="198">
        <v>897.54686279999999</v>
      </c>
      <c r="G103" s="198">
        <v>564.13296430000003</v>
      </c>
      <c r="H103" s="198">
        <v>815.9787096</v>
      </c>
      <c r="I103" s="198">
        <v>415.20921989999999</v>
      </c>
      <c r="J103" s="198">
        <v>324.61566900000003</v>
      </c>
      <c r="K103" s="198">
        <v>353.95508949999999</v>
      </c>
      <c r="L103" s="198">
        <v>468.12932330000001</v>
      </c>
      <c r="M103" s="198">
        <v>373.8992887</v>
      </c>
      <c r="N103" s="198">
        <v>16.625801429999999</v>
      </c>
      <c r="O103" s="198">
        <v>1.1982677100000001</v>
      </c>
      <c r="V103" s="227">
        <v>101</v>
      </c>
      <c r="W103" s="226">
        <v>4</v>
      </c>
      <c r="X103" s="226">
        <v>268</v>
      </c>
      <c r="Z103" s="198"/>
      <c r="AA103" s="198"/>
    </row>
    <row r="104" spans="1:27">
      <c r="A104" s="119">
        <v>5</v>
      </c>
      <c r="B104" s="119">
        <v>7</v>
      </c>
      <c r="C104" s="198">
        <v>707.50594890000002</v>
      </c>
      <c r="D104" s="198">
        <v>1027.9148009999999</v>
      </c>
      <c r="E104" s="198">
        <v>1538.3055159999999</v>
      </c>
      <c r="F104" s="198">
        <v>1595.480771</v>
      </c>
      <c r="G104" s="198">
        <v>668.13462460000005</v>
      </c>
      <c r="H104" s="198">
        <v>978.21578209999996</v>
      </c>
      <c r="I104" s="198">
        <v>776.99958679999997</v>
      </c>
      <c r="J104" s="198">
        <v>802.6171415</v>
      </c>
      <c r="K104" s="198">
        <v>789.63303069999995</v>
      </c>
      <c r="L104" s="198">
        <v>1342.6051809999999</v>
      </c>
      <c r="M104" s="198">
        <v>585.81765719999999</v>
      </c>
      <c r="N104" s="198">
        <v>151.85756939999999</v>
      </c>
      <c r="O104" s="198">
        <v>553.74171509999996</v>
      </c>
      <c r="V104" s="227">
        <v>102</v>
      </c>
      <c r="W104" s="226">
        <v>6</v>
      </c>
      <c r="X104" s="226">
        <v>255</v>
      </c>
      <c r="Z104" s="198"/>
      <c r="AA104" s="198"/>
    </row>
    <row r="105" spans="1:27">
      <c r="A105" s="119">
        <v>5</v>
      </c>
      <c r="B105" s="119">
        <v>8</v>
      </c>
      <c r="C105" s="198">
        <v>2299.4920729999999</v>
      </c>
      <c r="D105" s="198">
        <v>2722.1132400000001</v>
      </c>
      <c r="E105" s="198">
        <v>2000.537118</v>
      </c>
      <c r="F105" s="198">
        <v>2027.1478420000001</v>
      </c>
      <c r="G105" s="198">
        <v>2381.1479650000001</v>
      </c>
      <c r="H105" s="198">
        <v>2811.5332199999998</v>
      </c>
      <c r="I105" s="198">
        <v>2390.266748</v>
      </c>
      <c r="J105" s="198">
        <v>2744.7520119999999</v>
      </c>
      <c r="K105" s="198">
        <v>2142.2260919999999</v>
      </c>
      <c r="L105" s="198">
        <v>1782.9372719999999</v>
      </c>
      <c r="M105" s="198">
        <v>2025.4552679999999</v>
      </c>
      <c r="N105" s="198">
        <v>285.43835760000002</v>
      </c>
      <c r="O105" s="198">
        <v>1426.964612</v>
      </c>
      <c r="V105" s="227">
        <v>103</v>
      </c>
      <c r="W105" s="226">
        <v>5</v>
      </c>
      <c r="X105" s="226">
        <v>267</v>
      </c>
      <c r="Z105" s="198"/>
      <c r="AA105" s="198"/>
    </row>
    <row r="106" spans="1:27">
      <c r="A106" s="119">
        <v>5</v>
      </c>
      <c r="B106" s="119">
        <v>9</v>
      </c>
      <c r="C106" s="198">
        <v>2593.6277329999998</v>
      </c>
      <c r="D106" s="198">
        <v>3495.100606</v>
      </c>
      <c r="E106" s="198">
        <v>1604.2361069999999</v>
      </c>
      <c r="F106" s="198">
        <v>1696.704735</v>
      </c>
      <c r="G106" s="198">
        <v>3090.5034219999998</v>
      </c>
      <c r="H106" s="198">
        <v>3748.6401989999999</v>
      </c>
      <c r="I106" s="198">
        <v>3086.8021170000002</v>
      </c>
      <c r="J106" s="198">
        <v>3043.1594789999999</v>
      </c>
      <c r="K106" s="198">
        <v>2403.000442</v>
      </c>
      <c r="L106" s="198">
        <v>1360.0003939999999</v>
      </c>
      <c r="M106" s="198">
        <v>2699.7903980000001</v>
      </c>
      <c r="N106" s="198">
        <v>264.330803</v>
      </c>
      <c r="O106" s="198">
        <v>1220.467308</v>
      </c>
      <c r="V106" s="227">
        <v>104</v>
      </c>
      <c r="W106" s="226">
        <v>4</v>
      </c>
      <c r="X106" s="226">
        <v>268</v>
      </c>
      <c r="Z106" s="198"/>
      <c r="AA106" s="198"/>
    </row>
    <row r="107" spans="1:27">
      <c r="A107" s="119">
        <v>5</v>
      </c>
      <c r="B107" s="119">
        <v>10</v>
      </c>
      <c r="C107" s="198">
        <v>1836.8424150000001</v>
      </c>
      <c r="D107" s="198">
        <v>2831.0355239999999</v>
      </c>
      <c r="E107" s="198">
        <v>1354.426068</v>
      </c>
      <c r="F107" s="198">
        <v>1473.147739</v>
      </c>
      <c r="G107" s="198">
        <v>2477.2430989999998</v>
      </c>
      <c r="H107" s="198">
        <v>3204.1597200000001</v>
      </c>
      <c r="I107" s="198">
        <v>2728.136426</v>
      </c>
      <c r="J107" s="198">
        <v>2187.5195779999999</v>
      </c>
      <c r="K107" s="198">
        <v>1826.967521</v>
      </c>
      <c r="L107" s="198">
        <v>1026.4594589999999</v>
      </c>
      <c r="M107" s="198">
        <v>2251.8385429999998</v>
      </c>
      <c r="N107" s="198">
        <v>224.866634</v>
      </c>
      <c r="O107" s="198">
        <v>1130.3319369999999</v>
      </c>
      <c r="V107" s="227">
        <v>105</v>
      </c>
      <c r="W107" s="226">
        <v>6</v>
      </c>
      <c r="X107" s="226">
        <v>268</v>
      </c>
      <c r="Z107" s="198"/>
      <c r="AA107" s="198"/>
    </row>
    <row r="108" spans="1:27">
      <c r="A108" s="119">
        <v>5</v>
      </c>
      <c r="B108" s="119">
        <v>11</v>
      </c>
      <c r="C108" s="198">
        <v>1339.9283170000001</v>
      </c>
      <c r="D108" s="198">
        <v>2277.6881090000002</v>
      </c>
      <c r="E108" s="198">
        <v>1256.266824</v>
      </c>
      <c r="F108" s="198">
        <v>1350.5921330000001</v>
      </c>
      <c r="G108" s="198">
        <v>1909.672069</v>
      </c>
      <c r="H108" s="198">
        <v>2709.0647779999999</v>
      </c>
      <c r="I108" s="198">
        <v>2149.1919419999999</v>
      </c>
      <c r="J108" s="198">
        <v>1744.4625000000001</v>
      </c>
      <c r="K108" s="198">
        <v>1436.7792400000001</v>
      </c>
      <c r="L108" s="198">
        <v>849.98298799999998</v>
      </c>
      <c r="M108" s="198">
        <v>1763.4671599999999</v>
      </c>
      <c r="N108" s="198">
        <v>197.86089989999999</v>
      </c>
      <c r="O108" s="198">
        <v>1140.9677589999999</v>
      </c>
      <c r="V108" s="227">
        <v>106</v>
      </c>
      <c r="W108" s="226">
        <v>5</v>
      </c>
      <c r="X108" s="226">
        <v>79</v>
      </c>
      <c r="Z108" s="198"/>
      <c r="AA108" s="198"/>
    </row>
    <row r="109" spans="1:27">
      <c r="A109" s="119">
        <v>5</v>
      </c>
      <c r="B109" s="119">
        <v>12</v>
      </c>
      <c r="C109" s="198">
        <v>1117.2767630000001</v>
      </c>
      <c r="D109" s="198">
        <v>2124.7401279999999</v>
      </c>
      <c r="E109" s="198">
        <v>1210.9138809999999</v>
      </c>
      <c r="F109" s="198">
        <v>1323.766944</v>
      </c>
      <c r="G109" s="198">
        <v>1709.18471</v>
      </c>
      <c r="H109" s="198">
        <v>2467.9854180000002</v>
      </c>
      <c r="I109" s="198">
        <v>1927.280921</v>
      </c>
      <c r="J109" s="198">
        <v>1508.8234379999999</v>
      </c>
      <c r="K109" s="198">
        <v>1251.5061129999999</v>
      </c>
      <c r="L109" s="198">
        <v>835.1717658</v>
      </c>
      <c r="M109" s="198">
        <v>1636.849745</v>
      </c>
      <c r="N109" s="198">
        <v>183.32869389999999</v>
      </c>
      <c r="O109" s="198">
        <v>1090.6947740000001</v>
      </c>
      <c r="V109" s="227">
        <v>107</v>
      </c>
      <c r="W109" s="226">
        <v>4</v>
      </c>
      <c r="X109" s="226">
        <v>267</v>
      </c>
      <c r="Z109" s="198"/>
      <c r="AA109" s="198"/>
    </row>
    <row r="110" spans="1:27">
      <c r="A110" s="119">
        <v>5</v>
      </c>
      <c r="B110" s="119">
        <v>13</v>
      </c>
      <c r="C110" s="198">
        <v>1020.6955830000001</v>
      </c>
      <c r="D110" s="198">
        <v>2051.3547779999999</v>
      </c>
      <c r="E110" s="198">
        <v>1205.392605</v>
      </c>
      <c r="F110" s="198">
        <v>1257.7473110000001</v>
      </c>
      <c r="G110" s="198">
        <v>1654.818878</v>
      </c>
      <c r="H110" s="198">
        <v>2385.0349999999999</v>
      </c>
      <c r="I110" s="198">
        <v>1770.2619099999999</v>
      </c>
      <c r="J110" s="198">
        <v>1502.8448780000001</v>
      </c>
      <c r="K110" s="198">
        <v>1227.346272</v>
      </c>
      <c r="L110" s="198">
        <v>918.12368649999996</v>
      </c>
      <c r="M110" s="198">
        <v>1610.591443</v>
      </c>
      <c r="N110" s="198">
        <v>235.02122660000001</v>
      </c>
      <c r="O110" s="198">
        <v>907.90134439999997</v>
      </c>
      <c r="V110" s="227">
        <v>108</v>
      </c>
      <c r="W110" s="226">
        <v>4</v>
      </c>
      <c r="X110" s="226">
        <v>267</v>
      </c>
      <c r="Z110" s="198"/>
      <c r="AA110" s="198"/>
    </row>
    <row r="111" spans="1:27">
      <c r="A111" s="119">
        <v>5</v>
      </c>
      <c r="B111" s="119">
        <v>14</v>
      </c>
      <c r="C111" s="198">
        <v>1164.6483229999999</v>
      </c>
      <c r="D111" s="198">
        <v>1872.811103</v>
      </c>
      <c r="E111" s="198">
        <v>1131.2449120000001</v>
      </c>
      <c r="F111" s="198">
        <v>1248.3363649999999</v>
      </c>
      <c r="G111" s="198">
        <v>1809.6329780000001</v>
      </c>
      <c r="H111" s="198">
        <v>2254.4437240000002</v>
      </c>
      <c r="I111" s="198">
        <v>1783.724686</v>
      </c>
      <c r="J111" s="198">
        <v>1506.3531250000001</v>
      </c>
      <c r="K111" s="198">
        <v>1297.328084</v>
      </c>
      <c r="L111" s="198">
        <v>708.38795679999998</v>
      </c>
      <c r="M111" s="198">
        <v>1640.742841</v>
      </c>
      <c r="N111" s="198">
        <v>187.193208</v>
      </c>
      <c r="O111" s="198">
        <v>716.07967819999999</v>
      </c>
      <c r="V111" s="227">
        <v>109</v>
      </c>
      <c r="W111" s="226">
        <v>5</v>
      </c>
      <c r="X111" s="226">
        <v>267</v>
      </c>
      <c r="Z111" s="198"/>
      <c r="AA111" s="198"/>
    </row>
    <row r="112" spans="1:27">
      <c r="A112" s="119">
        <v>5</v>
      </c>
      <c r="B112" s="119">
        <v>15</v>
      </c>
      <c r="C112" s="198">
        <v>1085.581334</v>
      </c>
      <c r="D112" s="198">
        <v>1807.2268389999999</v>
      </c>
      <c r="E112" s="198">
        <v>1092.8134829999999</v>
      </c>
      <c r="F112" s="198">
        <v>1193.8728369999999</v>
      </c>
      <c r="G112" s="198">
        <v>1777.6562610000001</v>
      </c>
      <c r="H112" s="198">
        <v>2165.3401600000002</v>
      </c>
      <c r="I112" s="198">
        <v>1732.6342669999999</v>
      </c>
      <c r="J112" s="198">
        <v>1460.890633</v>
      </c>
      <c r="K112" s="198">
        <v>1146.7924399999999</v>
      </c>
      <c r="L112" s="198">
        <v>727.9082813</v>
      </c>
      <c r="M112" s="198">
        <v>1585.6867420000001</v>
      </c>
      <c r="N112" s="198">
        <v>181.19307910000001</v>
      </c>
      <c r="O112" s="198">
        <v>712.85227529999997</v>
      </c>
      <c r="V112" s="227">
        <v>110</v>
      </c>
      <c r="W112" s="226">
        <v>5</v>
      </c>
      <c r="X112" s="226">
        <v>267</v>
      </c>
      <c r="Z112" s="198"/>
      <c r="AA112" s="198"/>
    </row>
    <row r="113" spans="1:27">
      <c r="A113" s="119">
        <v>5</v>
      </c>
      <c r="B113" s="119">
        <v>16</v>
      </c>
      <c r="C113" s="198">
        <v>1106.799534</v>
      </c>
      <c r="D113" s="198">
        <v>1677.9371229999999</v>
      </c>
      <c r="E113" s="198">
        <v>1191.6413419999999</v>
      </c>
      <c r="F113" s="198">
        <v>1241.932037</v>
      </c>
      <c r="G113" s="198">
        <v>1794.6789369999999</v>
      </c>
      <c r="H113" s="198">
        <v>2031.184375</v>
      </c>
      <c r="I113" s="198">
        <v>1454.28494</v>
      </c>
      <c r="J113" s="198">
        <v>1427.4148459999999</v>
      </c>
      <c r="K113" s="198">
        <v>1054.5246910000001</v>
      </c>
      <c r="L113" s="198">
        <v>794.4120911</v>
      </c>
      <c r="M113" s="198">
        <v>1462.1219619999999</v>
      </c>
      <c r="N113" s="198">
        <v>184.49967570000001</v>
      </c>
      <c r="O113" s="198">
        <v>1365.015294</v>
      </c>
      <c r="V113" s="227">
        <v>111</v>
      </c>
      <c r="W113" s="226">
        <v>5</v>
      </c>
      <c r="X113" s="226">
        <v>268</v>
      </c>
      <c r="Z113" s="198"/>
      <c r="AA113" s="198"/>
    </row>
    <row r="114" spans="1:27">
      <c r="A114" s="119">
        <v>5</v>
      </c>
      <c r="B114" s="119">
        <v>17</v>
      </c>
      <c r="C114" s="198">
        <v>1322.876211</v>
      </c>
      <c r="D114" s="198">
        <v>1881.0353680000001</v>
      </c>
      <c r="E114" s="198">
        <v>1704.544294</v>
      </c>
      <c r="F114" s="198">
        <v>1725.9463020000001</v>
      </c>
      <c r="G114" s="198">
        <v>1920.2229580000001</v>
      </c>
      <c r="H114" s="198">
        <v>2326.7590230000001</v>
      </c>
      <c r="I114" s="198">
        <v>1635.162748</v>
      </c>
      <c r="J114" s="198">
        <v>1605.0517729999999</v>
      </c>
      <c r="K114" s="198">
        <v>1139.5772790000001</v>
      </c>
      <c r="L114" s="198">
        <v>1309.6877939999999</v>
      </c>
      <c r="M114" s="198">
        <v>1649.759853</v>
      </c>
      <c r="N114" s="198">
        <v>296.87473590000002</v>
      </c>
      <c r="O114" s="198">
        <v>464.52520509999999</v>
      </c>
      <c r="V114" s="227">
        <v>112</v>
      </c>
      <c r="W114" s="226">
        <v>5</v>
      </c>
      <c r="X114" s="226">
        <v>267</v>
      </c>
      <c r="Z114" s="198"/>
      <c r="AA114" s="198"/>
    </row>
    <row r="115" spans="1:27">
      <c r="A115" s="119">
        <v>5</v>
      </c>
      <c r="B115" s="119">
        <v>18</v>
      </c>
      <c r="C115" s="198">
        <v>2027.2633390000001</v>
      </c>
      <c r="D115" s="198">
        <v>2624.7529079999999</v>
      </c>
      <c r="E115" s="198">
        <v>2010.9555640000001</v>
      </c>
      <c r="F115" s="198">
        <v>2074.5881239999999</v>
      </c>
      <c r="G115" s="198">
        <v>2401.4927910000001</v>
      </c>
      <c r="H115" s="198">
        <v>3047.9759600000002</v>
      </c>
      <c r="I115" s="198">
        <v>2170.9236700000001</v>
      </c>
      <c r="J115" s="198">
        <v>2399.1255639999999</v>
      </c>
      <c r="K115" s="198">
        <v>1923.017591</v>
      </c>
      <c r="L115" s="198">
        <v>1799.353108</v>
      </c>
      <c r="M115" s="198">
        <v>2223.668482</v>
      </c>
      <c r="N115" s="198">
        <v>345.45995090000002</v>
      </c>
      <c r="O115" s="198">
        <v>1347.826973</v>
      </c>
      <c r="V115" s="227">
        <v>113</v>
      </c>
      <c r="W115" s="226">
        <v>5</v>
      </c>
      <c r="X115" s="226">
        <v>267</v>
      </c>
      <c r="Z115" s="198"/>
      <c r="AA115" s="198"/>
    </row>
    <row r="116" spans="1:27">
      <c r="A116" s="119">
        <v>5</v>
      </c>
      <c r="B116" s="119">
        <v>19</v>
      </c>
      <c r="C116" s="198">
        <v>2533.0874659999999</v>
      </c>
      <c r="D116" s="198">
        <v>3260.0840659999999</v>
      </c>
      <c r="E116" s="198">
        <v>2199.7051649999999</v>
      </c>
      <c r="F116" s="198">
        <v>2328.2024540000002</v>
      </c>
      <c r="G116" s="198">
        <v>2997.6692520000001</v>
      </c>
      <c r="H116" s="198">
        <v>3624.8692270000001</v>
      </c>
      <c r="I116" s="198">
        <v>2580.1097719999998</v>
      </c>
      <c r="J116" s="198">
        <v>2988.3618550000001</v>
      </c>
      <c r="K116" s="198">
        <v>2548.1376789999999</v>
      </c>
      <c r="L116" s="198">
        <v>1993.347174</v>
      </c>
      <c r="M116" s="198">
        <v>2781.4612750000001</v>
      </c>
      <c r="N116" s="198">
        <v>439.3866056</v>
      </c>
      <c r="O116" s="198">
        <v>1751.3725260000001</v>
      </c>
      <c r="V116" s="227">
        <v>114</v>
      </c>
      <c r="W116" s="226">
        <v>6</v>
      </c>
      <c r="X116" s="226">
        <v>268</v>
      </c>
      <c r="Z116" s="198"/>
      <c r="AA116" s="198"/>
    </row>
    <row r="117" spans="1:27">
      <c r="A117" s="119">
        <v>5</v>
      </c>
      <c r="B117" s="119">
        <v>20</v>
      </c>
      <c r="C117" s="198">
        <v>2780.606045</v>
      </c>
      <c r="D117" s="198">
        <v>3695.5560220000002</v>
      </c>
      <c r="E117" s="198">
        <v>2701.0077839999999</v>
      </c>
      <c r="F117" s="198">
        <v>2216.647641</v>
      </c>
      <c r="G117" s="198">
        <v>3538.0735650000001</v>
      </c>
      <c r="H117" s="198">
        <v>4296.3687970000001</v>
      </c>
      <c r="I117" s="198">
        <v>3142.2956869999998</v>
      </c>
      <c r="J117" s="198">
        <v>3604.1340770000002</v>
      </c>
      <c r="K117" s="198">
        <v>2631.8384900000001</v>
      </c>
      <c r="L117" s="198">
        <v>1985.055476</v>
      </c>
      <c r="M117" s="198">
        <v>3129.6115289999998</v>
      </c>
      <c r="N117" s="198">
        <v>422.49163340000001</v>
      </c>
      <c r="O117" s="198">
        <v>2152.0871470000002</v>
      </c>
      <c r="V117" s="227">
        <v>115</v>
      </c>
      <c r="W117" s="226">
        <v>3</v>
      </c>
      <c r="X117" s="226">
        <v>60</v>
      </c>
      <c r="Z117" s="198"/>
      <c r="AA117" s="198"/>
    </row>
    <row r="118" spans="1:27">
      <c r="A118" s="119">
        <v>5</v>
      </c>
      <c r="B118" s="119">
        <v>21</v>
      </c>
      <c r="C118" s="198">
        <v>2589.1738660000001</v>
      </c>
      <c r="D118" s="198">
        <v>3757.412527</v>
      </c>
      <c r="E118" s="198">
        <v>1799.8281569999999</v>
      </c>
      <c r="F118" s="198">
        <v>1784.2514189999999</v>
      </c>
      <c r="G118" s="198">
        <v>3375.874362</v>
      </c>
      <c r="H118" s="198">
        <v>4426.7326359999997</v>
      </c>
      <c r="I118" s="198">
        <v>3373.5058939999999</v>
      </c>
      <c r="J118" s="198">
        <v>3415.6985759999998</v>
      </c>
      <c r="K118" s="198">
        <v>2361.016095</v>
      </c>
      <c r="L118" s="198">
        <v>1498.4220909999999</v>
      </c>
      <c r="M118" s="198">
        <v>3047.4238599999999</v>
      </c>
      <c r="N118" s="198">
        <v>385.35295459999998</v>
      </c>
      <c r="O118" s="198">
        <v>1474.333357</v>
      </c>
      <c r="V118" s="227">
        <v>116</v>
      </c>
      <c r="W118" s="226">
        <v>3</v>
      </c>
      <c r="X118" s="226">
        <v>79</v>
      </c>
      <c r="Z118" s="198"/>
      <c r="AA118" s="198"/>
    </row>
    <row r="119" spans="1:27">
      <c r="A119" s="119">
        <v>5</v>
      </c>
      <c r="B119" s="119">
        <v>22</v>
      </c>
      <c r="C119" s="198">
        <v>2016.88672</v>
      </c>
      <c r="D119" s="198">
        <v>2875.667954</v>
      </c>
      <c r="E119" s="198">
        <v>1341.4045149999999</v>
      </c>
      <c r="F119" s="198">
        <v>1328.0278169999999</v>
      </c>
      <c r="G119" s="198">
        <v>2976.5673959999999</v>
      </c>
      <c r="H119" s="198">
        <v>3688.8351149999999</v>
      </c>
      <c r="I119" s="198">
        <v>2948.3977150000001</v>
      </c>
      <c r="J119" s="198">
        <v>2670.0633170000001</v>
      </c>
      <c r="K119" s="198">
        <v>1760.7564600000001</v>
      </c>
      <c r="L119" s="198">
        <v>1170.7173969999999</v>
      </c>
      <c r="M119" s="198">
        <v>2463.5668770000002</v>
      </c>
      <c r="N119" s="198">
        <v>257.59153930000002</v>
      </c>
      <c r="O119" s="198">
        <v>1114.2826480000001</v>
      </c>
      <c r="V119" s="227">
        <v>117</v>
      </c>
      <c r="W119" s="226">
        <v>3</v>
      </c>
      <c r="X119" s="226">
        <v>79</v>
      </c>
      <c r="Z119" s="198"/>
      <c r="AA119" s="198"/>
    </row>
    <row r="120" spans="1:27">
      <c r="A120" s="119">
        <v>5</v>
      </c>
      <c r="B120" s="119">
        <v>23</v>
      </c>
      <c r="C120" s="198">
        <v>1613.8932540000001</v>
      </c>
      <c r="D120" s="198">
        <v>2259.798875</v>
      </c>
      <c r="E120" s="198">
        <v>950.71836040000005</v>
      </c>
      <c r="F120" s="198">
        <v>945.86374509999996</v>
      </c>
      <c r="G120" s="198">
        <v>2429.4804629999999</v>
      </c>
      <c r="H120" s="198">
        <v>2822.377442</v>
      </c>
      <c r="I120" s="198">
        <v>2323.125509</v>
      </c>
      <c r="J120" s="198">
        <v>2027.6870670000001</v>
      </c>
      <c r="K120" s="198">
        <v>1291.439754</v>
      </c>
      <c r="L120" s="198">
        <v>828.98603179999998</v>
      </c>
      <c r="M120" s="198">
        <v>1963.091453</v>
      </c>
      <c r="N120" s="198">
        <v>192.9670611</v>
      </c>
      <c r="O120" s="198">
        <v>795.52066439999999</v>
      </c>
      <c r="V120" s="227">
        <v>118</v>
      </c>
      <c r="W120" s="226">
        <v>4</v>
      </c>
      <c r="X120" s="226">
        <v>267</v>
      </c>
      <c r="Z120" s="198"/>
      <c r="AA120" s="198"/>
    </row>
    <row r="121" spans="1:27">
      <c r="A121" s="119">
        <v>5</v>
      </c>
      <c r="B121" s="119">
        <v>24</v>
      </c>
      <c r="C121" s="198">
        <v>1116.080258</v>
      </c>
      <c r="D121" s="198">
        <v>1628.1464329999999</v>
      </c>
      <c r="E121" s="198">
        <v>653.24432000000002</v>
      </c>
      <c r="F121" s="198">
        <v>712.35676990000002</v>
      </c>
      <c r="G121" s="198">
        <v>1779.2346649999999</v>
      </c>
      <c r="H121" s="198">
        <v>2056.332817</v>
      </c>
      <c r="I121" s="198">
        <v>1632.599637</v>
      </c>
      <c r="J121" s="198">
        <v>1346.6066989999999</v>
      </c>
      <c r="K121" s="198">
        <v>839.93192399999998</v>
      </c>
      <c r="L121" s="198">
        <v>579.90536729999997</v>
      </c>
      <c r="M121" s="198">
        <v>1364.792477</v>
      </c>
      <c r="N121" s="198">
        <v>111.4917449</v>
      </c>
      <c r="O121" s="198">
        <v>181.92505940000001</v>
      </c>
      <c r="V121" s="227">
        <v>119</v>
      </c>
      <c r="W121" s="226">
        <v>4</v>
      </c>
      <c r="X121" s="226">
        <v>268</v>
      </c>
      <c r="Z121" s="198"/>
      <c r="AA121" s="198"/>
    </row>
    <row r="122" spans="1:27">
      <c r="A122" s="119">
        <v>6</v>
      </c>
      <c r="B122" s="119">
        <v>1</v>
      </c>
      <c r="C122" s="198">
        <v>689.70738540000002</v>
      </c>
      <c r="D122" s="198">
        <v>1130.548225</v>
      </c>
      <c r="E122" s="198">
        <v>494.75605789999997</v>
      </c>
      <c r="F122" s="198">
        <v>571.57933170000001</v>
      </c>
      <c r="G122" s="198">
        <v>1058.876673</v>
      </c>
      <c r="H122" s="198">
        <v>1186.8747410000001</v>
      </c>
      <c r="I122" s="198">
        <v>973.08030550000001</v>
      </c>
      <c r="J122" s="198">
        <v>734.82638420000001</v>
      </c>
      <c r="K122" s="198">
        <v>478.3165922</v>
      </c>
      <c r="L122" s="198">
        <v>384.40200490000001</v>
      </c>
      <c r="M122" s="198">
        <v>768.3915806</v>
      </c>
      <c r="N122" s="198">
        <v>90.344791569999998</v>
      </c>
      <c r="O122" s="198">
        <v>440.78203669999999</v>
      </c>
      <c r="V122" s="227">
        <v>120</v>
      </c>
      <c r="W122" s="226">
        <v>6</v>
      </c>
      <c r="X122" s="226">
        <v>255</v>
      </c>
      <c r="Z122" s="198"/>
      <c r="AA122" s="198"/>
    </row>
    <row r="123" spans="1:27">
      <c r="A123" s="119">
        <v>6</v>
      </c>
      <c r="B123" s="119">
        <v>2</v>
      </c>
      <c r="C123" s="198">
        <v>519.09253160000003</v>
      </c>
      <c r="D123" s="198">
        <v>887.42520160000004</v>
      </c>
      <c r="E123" s="198">
        <v>419.26526139999999</v>
      </c>
      <c r="F123" s="198">
        <v>526.37990509999997</v>
      </c>
      <c r="G123" s="198">
        <v>645.26922000000002</v>
      </c>
      <c r="H123" s="198">
        <v>845.9546656</v>
      </c>
      <c r="I123" s="198">
        <v>651.04647439999997</v>
      </c>
      <c r="J123" s="198">
        <v>474.2239563</v>
      </c>
      <c r="K123" s="198">
        <v>351.57531729999999</v>
      </c>
      <c r="L123" s="198">
        <v>315.09608919999999</v>
      </c>
      <c r="M123" s="198">
        <v>520.11249429999998</v>
      </c>
      <c r="N123" s="198">
        <v>78.529490240000001</v>
      </c>
      <c r="O123" s="198">
        <v>452.90753339999998</v>
      </c>
      <c r="V123" s="227">
        <v>121</v>
      </c>
      <c r="W123" s="226">
        <v>5</v>
      </c>
      <c r="X123" s="226">
        <v>268</v>
      </c>
      <c r="Z123" s="198"/>
      <c r="AA123" s="198"/>
    </row>
    <row r="124" spans="1:27">
      <c r="A124" s="119">
        <v>6</v>
      </c>
      <c r="B124" s="119">
        <v>3</v>
      </c>
      <c r="C124" s="198">
        <v>448.0912715</v>
      </c>
      <c r="D124" s="198">
        <v>802.99580049999997</v>
      </c>
      <c r="E124" s="198">
        <v>425.15116280000001</v>
      </c>
      <c r="F124" s="198">
        <v>478.23643779999998</v>
      </c>
      <c r="G124" s="198">
        <v>603.14998089999995</v>
      </c>
      <c r="H124" s="198">
        <v>711.8584118</v>
      </c>
      <c r="I124" s="198">
        <v>554.38937829999998</v>
      </c>
      <c r="J124" s="198">
        <v>423.52477549999998</v>
      </c>
      <c r="K124" s="198">
        <v>311.68790910000001</v>
      </c>
      <c r="L124" s="198">
        <v>417.72453410000003</v>
      </c>
      <c r="M124" s="198">
        <v>464.47000059999999</v>
      </c>
      <c r="N124" s="198">
        <v>107.0013161</v>
      </c>
      <c r="O124" s="198">
        <v>489.1920078</v>
      </c>
      <c r="V124" s="227">
        <v>122</v>
      </c>
      <c r="W124" s="226">
        <v>4</v>
      </c>
      <c r="X124" s="226">
        <v>267</v>
      </c>
      <c r="Z124" s="198"/>
      <c r="AA124" s="198"/>
    </row>
    <row r="125" spans="1:27">
      <c r="A125" s="119">
        <v>6</v>
      </c>
      <c r="B125" s="119">
        <v>4</v>
      </c>
      <c r="C125" s="198">
        <v>417.8095189</v>
      </c>
      <c r="D125" s="198">
        <v>730.93240820000005</v>
      </c>
      <c r="E125" s="198">
        <v>433.36882750000001</v>
      </c>
      <c r="F125" s="198">
        <v>528.03796920000002</v>
      </c>
      <c r="G125" s="198">
        <v>549.84155810000004</v>
      </c>
      <c r="H125" s="198">
        <v>607.52256910000006</v>
      </c>
      <c r="I125" s="198">
        <v>391.56650689999998</v>
      </c>
      <c r="J125" s="198">
        <v>387.93578639999998</v>
      </c>
      <c r="K125" s="198">
        <v>338.71961690000001</v>
      </c>
      <c r="L125" s="198">
        <v>272.91276640000001</v>
      </c>
      <c r="M125" s="198">
        <v>401.42187250000001</v>
      </c>
      <c r="N125" s="198">
        <v>72.067537819999998</v>
      </c>
      <c r="O125" s="198">
        <v>546.56534910000005</v>
      </c>
      <c r="V125" s="227">
        <v>123</v>
      </c>
      <c r="W125" s="226">
        <v>2</v>
      </c>
      <c r="X125" s="226">
        <v>268</v>
      </c>
      <c r="Z125" s="198"/>
      <c r="AA125" s="198"/>
    </row>
    <row r="126" spans="1:27">
      <c r="A126" s="119">
        <v>6</v>
      </c>
      <c r="B126" s="119">
        <v>5</v>
      </c>
      <c r="C126" s="198">
        <v>364.39020909999999</v>
      </c>
      <c r="D126" s="198">
        <v>634.50631490000001</v>
      </c>
      <c r="E126" s="198">
        <v>468.88646929999999</v>
      </c>
      <c r="F126" s="198">
        <v>515.62427809999997</v>
      </c>
      <c r="G126" s="198">
        <v>410.71579589999999</v>
      </c>
      <c r="H126" s="198">
        <v>435.26071180000002</v>
      </c>
      <c r="I126" s="198">
        <v>298.74573800000002</v>
      </c>
      <c r="J126" s="198">
        <v>340.54227270000001</v>
      </c>
      <c r="K126" s="198">
        <v>316.89979240000002</v>
      </c>
      <c r="L126" s="198">
        <v>317.0660982</v>
      </c>
      <c r="M126" s="198">
        <v>282.03548319999999</v>
      </c>
      <c r="N126" s="198">
        <v>65.024585299999998</v>
      </c>
      <c r="O126" s="198">
        <v>406.4271574</v>
      </c>
      <c r="V126" s="227">
        <v>124</v>
      </c>
      <c r="W126" s="226">
        <v>6</v>
      </c>
      <c r="X126" s="226">
        <v>255</v>
      </c>
      <c r="Z126" s="198"/>
      <c r="AA126" s="198"/>
    </row>
    <row r="127" spans="1:27">
      <c r="A127" s="119">
        <v>6</v>
      </c>
      <c r="B127" s="119">
        <v>6</v>
      </c>
      <c r="C127" s="198">
        <v>473.33952740000001</v>
      </c>
      <c r="D127" s="198">
        <v>716.12303039999995</v>
      </c>
      <c r="E127" s="198">
        <v>720.90762059999997</v>
      </c>
      <c r="F127" s="198">
        <v>867.75091210000005</v>
      </c>
      <c r="G127" s="198">
        <v>535.33440259999998</v>
      </c>
      <c r="H127" s="198">
        <v>507.70637529999999</v>
      </c>
      <c r="I127" s="198">
        <v>339.36808189999999</v>
      </c>
      <c r="J127" s="198">
        <v>430.84769419999998</v>
      </c>
      <c r="K127" s="198">
        <v>429.76859159999998</v>
      </c>
      <c r="L127" s="198">
        <v>532.61929859999998</v>
      </c>
      <c r="M127" s="198">
        <v>359.19396999999998</v>
      </c>
      <c r="N127" s="198">
        <v>105.3618012</v>
      </c>
      <c r="O127" s="198">
        <v>100.9921634</v>
      </c>
      <c r="V127" s="227">
        <v>125</v>
      </c>
      <c r="W127" s="226">
        <v>6</v>
      </c>
      <c r="X127" s="226">
        <v>255</v>
      </c>
      <c r="Z127" s="198"/>
      <c r="AA127" s="198"/>
    </row>
    <row r="128" spans="1:27">
      <c r="A128" s="119">
        <v>6</v>
      </c>
      <c r="B128" s="119">
        <v>7</v>
      </c>
      <c r="C128" s="198">
        <v>865.76146340000003</v>
      </c>
      <c r="D128" s="198">
        <v>1247.9287059999999</v>
      </c>
      <c r="E128" s="198">
        <v>1740.3925899999999</v>
      </c>
      <c r="F128" s="198">
        <v>1683.578213</v>
      </c>
      <c r="G128" s="198">
        <v>954.50080920000005</v>
      </c>
      <c r="H128" s="198">
        <v>1029.145597</v>
      </c>
      <c r="I128" s="198">
        <v>840.94549010000003</v>
      </c>
      <c r="J128" s="198">
        <v>1106.144982</v>
      </c>
      <c r="K128" s="198">
        <v>886.00037420000001</v>
      </c>
      <c r="L128" s="198">
        <v>1538.181701</v>
      </c>
      <c r="M128" s="198">
        <v>703.82433430000003</v>
      </c>
      <c r="N128" s="198">
        <v>198.24266489999999</v>
      </c>
      <c r="O128" s="198">
        <v>288.21591460000002</v>
      </c>
      <c r="V128" s="227">
        <v>126</v>
      </c>
      <c r="W128" s="226">
        <v>2</v>
      </c>
      <c r="X128" s="226">
        <v>268</v>
      </c>
      <c r="Z128" s="198"/>
      <c r="AA128" s="198"/>
    </row>
    <row r="129" spans="1:27">
      <c r="A129" s="119">
        <v>6</v>
      </c>
      <c r="B129" s="119">
        <v>8</v>
      </c>
      <c r="C129" s="198">
        <v>2560.381809</v>
      </c>
      <c r="D129" s="198">
        <v>3015.3957359999999</v>
      </c>
      <c r="E129" s="198">
        <v>2137.3923850000001</v>
      </c>
      <c r="F129" s="198">
        <v>2110.3670280000001</v>
      </c>
      <c r="G129" s="198">
        <v>2818.0481199999999</v>
      </c>
      <c r="H129" s="198">
        <v>3046.7233630000001</v>
      </c>
      <c r="I129" s="198">
        <v>2699.6447750000002</v>
      </c>
      <c r="J129" s="198">
        <v>3084.4185339999999</v>
      </c>
      <c r="K129" s="198">
        <v>2400.3364350000002</v>
      </c>
      <c r="L129" s="198">
        <v>1987.535433</v>
      </c>
      <c r="M129" s="198">
        <v>2183.549407</v>
      </c>
      <c r="N129" s="198">
        <v>343.73418830000003</v>
      </c>
      <c r="O129" s="198">
        <v>1302.3222430000001</v>
      </c>
      <c r="V129" s="227">
        <v>127</v>
      </c>
      <c r="W129" s="226">
        <v>5</v>
      </c>
      <c r="X129" s="226">
        <v>267</v>
      </c>
      <c r="Z129" s="198"/>
      <c r="AA129" s="198"/>
    </row>
    <row r="130" spans="1:27">
      <c r="A130" s="119">
        <v>6</v>
      </c>
      <c r="B130" s="119">
        <v>9</v>
      </c>
      <c r="C130" s="198">
        <v>2873.4544679999999</v>
      </c>
      <c r="D130" s="198">
        <v>3618.4406159999999</v>
      </c>
      <c r="E130" s="198">
        <v>1697.6628929999999</v>
      </c>
      <c r="F130" s="198">
        <v>1704.544073</v>
      </c>
      <c r="G130" s="198">
        <v>3438.3662439999998</v>
      </c>
      <c r="H130" s="198">
        <v>4014.1606569999999</v>
      </c>
      <c r="I130" s="198">
        <v>3501.1757510000002</v>
      </c>
      <c r="J130" s="198">
        <v>3407.683853</v>
      </c>
      <c r="K130" s="198">
        <v>2673.1748859999998</v>
      </c>
      <c r="L130" s="198">
        <v>1530.7958839999999</v>
      </c>
      <c r="M130" s="198">
        <v>2887.4832839999999</v>
      </c>
      <c r="N130" s="198">
        <v>281.60742629999999</v>
      </c>
      <c r="O130" s="198">
        <v>1126.8540949999999</v>
      </c>
      <c r="V130" s="227">
        <v>128</v>
      </c>
      <c r="W130" s="226">
        <v>6</v>
      </c>
      <c r="X130" s="226">
        <v>268</v>
      </c>
      <c r="Z130" s="198"/>
      <c r="AA130" s="198"/>
    </row>
    <row r="131" spans="1:27">
      <c r="A131" s="119">
        <v>6</v>
      </c>
      <c r="B131" s="119">
        <v>10</v>
      </c>
      <c r="C131" s="198">
        <v>2038.060107</v>
      </c>
      <c r="D131" s="198">
        <v>2902.0959910000001</v>
      </c>
      <c r="E131" s="198">
        <v>1376.4176829999999</v>
      </c>
      <c r="F131" s="198">
        <v>1384.5911060000001</v>
      </c>
      <c r="G131" s="198">
        <v>2605.6765329999998</v>
      </c>
      <c r="H131" s="198">
        <v>3229.4201680000001</v>
      </c>
      <c r="I131" s="198">
        <v>2854.9545910000002</v>
      </c>
      <c r="J131" s="198">
        <v>2314.0943630000002</v>
      </c>
      <c r="K131" s="198">
        <v>1916.6545309999999</v>
      </c>
      <c r="L131" s="198">
        <v>1115.4248889999999</v>
      </c>
      <c r="M131" s="198">
        <v>2290.820972</v>
      </c>
      <c r="N131" s="198">
        <v>225.38253510000001</v>
      </c>
      <c r="O131" s="198">
        <v>906.62382379999997</v>
      </c>
      <c r="V131" s="227">
        <v>129</v>
      </c>
      <c r="W131" s="226">
        <v>4</v>
      </c>
      <c r="X131" s="226">
        <v>267</v>
      </c>
      <c r="Z131" s="198"/>
      <c r="AA131" s="198"/>
    </row>
    <row r="132" spans="1:27">
      <c r="A132" s="119">
        <v>6</v>
      </c>
      <c r="B132" s="119">
        <v>11</v>
      </c>
      <c r="C132" s="198">
        <v>1341.3569950000001</v>
      </c>
      <c r="D132" s="198">
        <v>2113.7813379999998</v>
      </c>
      <c r="E132" s="198">
        <v>1210.511753</v>
      </c>
      <c r="F132" s="198">
        <v>1132.5247770000001</v>
      </c>
      <c r="G132" s="198">
        <v>1838.7262009999999</v>
      </c>
      <c r="H132" s="198">
        <v>2339.0632179999998</v>
      </c>
      <c r="I132" s="198">
        <v>2031.80936</v>
      </c>
      <c r="J132" s="198">
        <v>1748.8283960000001</v>
      </c>
      <c r="K132" s="198">
        <v>1322.0264460000001</v>
      </c>
      <c r="L132" s="198">
        <v>819.80204560000004</v>
      </c>
      <c r="M132" s="198">
        <v>1699.6952450000001</v>
      </c>
      <c r="N132" s="198">
        <v>184.62703189999999</v>
      </c>
      <c r="O132" s="198">
        <v>837.19548650000002</v>
      </c>
      <c r="V132" s="227">
        <v>130</v>
      </c>
      <c r="W132" s="226">
        <v>4</v>
      </c>
      <c r="X132" s="226">
        <v>267</v>
      </c>
      <c r="Z132" s="198"/>
      <c r="AA132" s="198"/>
    </row>
    <row r="133" spans="1:27">
      <c r="A133" s="119">
        <v>6</v>
      </c>
      <c r="B133" s="119">
        <v>12</v>
      </c>
      <c r="C133" s="198">
        <v>1071.994404</v>
      </c>
      <c r="D133" s="198">
        <v>1757.784185</v>
      </c>
      <c r="E133" s="198">
        <v>1137.75884</v>
      </c>
      <c r="F133" s="198">
        <v>946.02632730000005</v>
      </c>
      <c r="G133" s="198">
        <v>1565.1170500000001</v>
      </c>
      <c r="H133" s="198">
        <v>1941.1338029999999</v>
      </c>
      <c r="I133" s="198">
        <v>1632.7299599999999</v>
      </c>
      <c r="J133" s="198">
        <v>1331.8722889999999</v>
      </c>
      <c r="K133" s="198">
        <v>1026.772622</v>
      </c>
      <c r="L133" s="198">
        <v>735.06966090000003</v>
      </c>
      <c r="M133" s="198">
        <v>1379.5688</v>
      </c>
      <c r="N133" s="198">
        <v>145.8158157</v>
      </c>
      <c r="O133" s="198">
        <v>721.44813390000002</v>
      </c>
      <c r="V133" s="227">
        <v>131</v>
      </c>
      <c r="W133" s="226">
        <v>4</v>
      </c>
      <c r="X133" s="226">
        <v>267</v>
      </c>
      <c r="Z133" s="198"/>
      <c r="AA133" s="198"/>
    </row>
    <row r="134" spans="1:27">
      <c r="A134" s="119">
        <v>6</v>
      </c>
      <c r="B134" s="119">
        <v>13</v>
      </c>
      <c r="C134" s="198">
        <v>981.02318379999997</v>
      </c>
      <c r="D134" s="198">
        <v>1654.983381</v>
      </c>
      <c r="E134" s="198">
        <v>1140.6155630000001</v>
      </c>
      <c r="F134" s="198">
        <v>876.168542</v>
      </c>
      <c r="G134" s="198">
        <v>1443.5610770000001</v>
      </c>
      <c r="H134" s="198">
        <v>1756.012019</v>
      </c>
      <c r="I134" s="198">
        <v>1505.969625</v>
      </c>
      <c r="J134" s="198">
        <v>1280.750272</v>
      </c>
      <c r="K134" s="198">
        <v>947.8109207</v>
      </c>
      <c r="L134" s="198">
        <v>796.58780879999995</v>
      </c>
      <c r="M134" s="198">
        <v>1357.754416</v>
      </c>
      <c r="N134" s="198">
        <v>124.0156927</v>
      </c>
      <c r="O134" s="198">
        <v>699.29065390000005</v>
      </c>
      <c r="V134" s="227">
        <v>132</v>
      </c>
      <c r="W134" s="226">
        <v>4</v>
      </c>
      <c r="X134" s="226">
        <v>268</v>
      </c>
      <c r="Z134" s="198"/>
      <c r="AA134" s="198"/>
    </row>
    <row r="135" spans="1:27">
      <c r="A135" s="119">
        <v>6</v>
      </c>
      <c r="B135" s="119">
        <v>14</v>
      </c>
      <c r="C135" s="198">
        <v>1100.0994479999999</v>
      </c>
      <c r="D135" s="198">
        <v>1634.089896</v>
      </c>
      <c r="E135" s="198">
        <v>1056.4816639999999</v>
      </c>
      <c r="F135" s="198">
        <v>1105.913219</v>
      </c>
      <c r="G135" s="198">
        <v>1577.1432339999999</v>
      </c>
      <c r="H135" s="198">
        <v>1707.963796</v>
      </c>
      <c r="I135" s="198">
        <v>1414.1990060000001</v>
      </c>
      <c r="J135" s="198">
        <v>1135.879678</v>
      </c>
      <c r="K135" s="198">
        <v>924.97986709999998</v>
      </c>
      <c r="L135" s="198">
        <v>616.79675840000004</v>
      </c>
      <c r="M135" s="198">
        <v>1265.5956639999999</v>
      </c>
      <c r="N135" s="198">
        <v>126.0719189</v>
      </c>
      <c r="O135" s="198">
        <v>456.06035259999999</v>
      </c>
      <c r="V135" s="227">
        <v>133</v>
      </c>
      <c r="W135" s="226">
        <v>5</v>
      </c>
      <c r="X135" s="226">
        <v>268</v>
      </c>
      <c r="Z135" s="198"/>
      <c r="AA135" s="198"/>
    </row>
    <row r="136" spans="1:27">
      <c r="A136" s="119">
        <v>6</v>
      </c>
      <c r="B136" s="119">
        <v>15</v>
      </c>
      <c r="C136" s="198">
        <v>975.66743140000005</v>
      </c>
      <c r="D136" s="198">
        <v>1581.001381</v>
      </c>
      <c r="E136" s="198">
        <v>838.64531339999996</v>
      </c>
      <c r="F136" s="198">
        <v>908.26483080000003</v>
      </c>
      <c r="G136" s="198">
        <v>1467.1801889999999</v>
      </c>
      <c r="H136" s="198">
        <v>1739.417434</v>
      </c>
      <c r="I136" s="198">
        <v>1287.02503</v>
      </c>
      <c r="J136" s="198">
        <v>1221.177782</v>
      </c>
      <c r="K136" s="198">
        <v>917.61814949999996</v>
      </c>
      <c r="L136" s="198">
        <v>550.16520530000003</v>
      </c>
      <c r="M136" s="198">
        <v>1247.3384860000001</v>
      </c>
      <c r="N136" s="198">
        <v>148.1790565</v>
      </c>
      <c r="O136" s="198">
        <v>116.7551146</v>
      </c>
      <c r="V136" s="227">
        <v>134</v>
      </c>
      <c r="W136" s="226">
        <v>4</v>
      </c>
      <c r="X136" s="226">
        <v>268</v>
      </c>
      <c r="Z136" s="198"/>
      <c r="AA136" s="198"/>
    </row>
    <row r="137" spans="1:27">
      <c r="A137" s="119">
        <v>6</v>
      </c>
      <c r="B137" s="119">
        <v>16</v>
      </c>
      <c r="C137" s="198">
        <v>951.52437510000004</v>
      </c>
      <c r="D137" s="198">
        <v>1393.4341710000001</v>
      </c>
      <c r="E137" s="198">
        <v>1083.2577510000001</v>
      </c>
      <c r="F137" s="198">
        <v>1052.4861759999999</v>
      </c>
      <c r="G137" s="198">
        <v>1405.9461980000001</v>
      </c>
      <c r="H137" s="198">
        <v>1685.886892</v>
      </c>
      <c r="I137" s="198">
        <v>1286.1428659999999</v>
      </c>
      <c r="J137" s="198">
        <v>1539.8567849999999</v>
      </c>
      <c r="K137" s="198">
        <v>867.93962929999998</v>
      </c>
      <c r="L137" s="198">
        <v>577.00868360000004</v>
      </c>
      <c r="M137" s="198">
        <v>1089.107669</v>
      </c>
      <c r="N137" s="198">
        <v>138.31715800000001</v>
      </c>
      <c r="O137" s="198">
        <v>131.24069710000001</v>
      </c>
      <c r="V137" s="227">
        <v>135</v>
      </c>
      <c r="W137" s="226">
        <v>6</v>
      </c>
      <c r="X137" s="226">
        <v>255</v>
      </c>
      <c r="Z137" s="198"/>
      <c r="AA137" s="198"/>
    </row>
    <row r="138" spans="1:27">
      <c r="A138" s="119">
        <v>6</v>
      </c>
      <c r="B138" s="119">
        <v>17</v>
      </c>
      <c r="C138" s="198">
        <v>1148.172769</v>
      </c>
      <c r="D138" s="198">
        <v>1609.213438</v>
      </c>
      <c r="E138" s="198">
        <v>1463.9971680000001</v>
      </c>
      <c r="F138" s="198">
        <v>1362.7644769999999</v>
      </c>
      <c r="G138" s="198">
        <v>1537.5879070000001</v>
      </c>
      <c r="H138" s="198">
        <v>1924.0780179999999</v>
      </c>
      <c r="I138" s="198">
        <v>1534.7830570000001</v>
      </c>
      <c r="J138" s="198">
        <v>1160.8366169999999</v>
      </c>
      <c r="K138" s="198">
        <v>944.9271066</v>
      </c>
      <c r="L138" s="198">
        <v>1125.109815</v>
      </c>
      <c r="M138" s="198">
        <v>1240.744721</v>
      </c>
      <c r="N138" s="198">
        <v>203.8704984</v>
      </c>
      <c r="O138" s="198">
        <v>562.87225020000005</v>
      </c>
      <c r="V138" s="227">
        <v>136</v>
      </c>
      <c r="W138" s="226">
        <v>6</v>
      </c>
      <c r="X138" s="226">
        <v>255</v>
      </c>
      <c r="Z138" s="198"/>
      <c r="AA138" s="198"/>
    </row>
    <row r="139" spans="1:27">
      <c r="A139" s="119">
        <v>6</v>
      </c>
      <c r="B139" s="119">
        <v>18</v>
      </c>
      <c r="C139" s="198">
        <v>1776.671063</v>
      </c>
      <c r="D139" s="198">
        <v>2345.597127</v>
      </c>
      <c r="E139" s="198">
        <v>1873.968713</v>
      </c>
      <c r="F139" s="198">
        <v>1774.8472899999999</v>
      </c>
      <c r="G139" s="198">
        <v>2014.90131</v>
      </c>
      <c r="H139" s="198">
        <v>2672.5154349999998</v>
      </c>
      <c r="I139" s="198">
        <v>2239.0259689999998</v>
      </c>
      <c r="J139" s="198">
        <v>1959.1933369999999</v>
      </c>
      <c r="K139" s="198">
        <v>1690.5668089999999</v>
      </c>
      <c r="L139" s="198">
        <v>1486.8092099999999</v>
      </c>
      <c r="M139" s="198">
        <v>1720.6100750000001</v>
      </c>
      <c r="N139" s="198">
        <v>313.91322989999998</v>
      </c>
      <c r="O139" s="198">
        <v>1243.3330940000001</v>
      </c>
      <c r="V139" s="227">
        <v>137</v>
      </c>
      <c r="W139" s="226">
        <v>4</v>
      </c>
      <c r="X139" s="226">
        <v>267</v>
      </c>
      <c r="Z139" s="198"/>
      <c r="AA139" s="198"/>
    </row>
    <row r="140" spans="1:27">
      <c r="A140" s="119">
        <v>6</v>
      </c>
      <c r="B140" s="119">
        <v>19</v>
      </c>
      <c r="C140" s="198">
        <v>2247.0921130000002</v>
      </c>
      <c r="D140" s="198">
        <v>2943.1734019999999</v>
      </c>
      <c r="E140" s="198">
        <v>2173.0350119999998</v>
      </c>
      <c r="F140" s="198">
        <v>2398.6194890000002</v>
      </c>
      <c r="G140" s="198">
        <v>2550.3376450000001</v>
      </c>
      <c r="H140" s="198">
        <v>3275.531399</v>
      </c>
      <c r="I140" s="198">
        <v>2934.9313659999998</v>
      </c>
      <c r="J140" s="198">
        <v>2602.0844029999998</v>
      </c>
      <c r="K140" s="198">
        <v>1995.6027779999999</v>
      </c>
      <c r="L140" s="198">
        <v>1774.151719</v>
      </c>
      <c r="M140" s="198">
        <v>2166.4927619999999</v>
      </c>
      <c r="N140" s="198">
        <v>373.11427750000001</v>
      </c>
      <c r="O140" s="198">
        <v>1486.687502</v>
      </c>
      <c r="V140" s="227">
        <v>138</v>
      </c>
      <c r="W140" s="226">
        <v>4</v>
      </c>
      <c r="X140" s="226">
        <v>267</v>
      </c>
      <c r="Z140" s="198"/>
      <c r="AA140" s="198"/>
    </row>
    <row r="141" spans="1:27">
      <c r="A141" s="119">
        <v>6</v>
      </c>
      <c r="B141" s="119">
        <v>20</v>
      </c>
      <c r="C141" s="198">
        <v>2527.0069290000001</v>
      </c>
      <c r="D141" s="198">
        <v>3406.2784329999999</v>
      </c>
      <c r="E141" s="198">
        <v>2254.7949400000002</v>
      </c>
      <c r="F141" s="198">
        <v>2244.7914620000001</v>
      </c>
      <c r="G141" s="198">
        <v>3084.2340429999999</v>
      </c>
      <c r="H141" s="198">
        <v>4000.383777</v>
      </c>
      <c r="I141" s="198">
        <v>3403.2916140000002</v>
      </c>
      <c r="J141" s="198">
        <v>3028.2093410000002</v>
      </c>
      <c r="K141" s="198">
        <v>2166.4029030000002</v>
      </c>
      <c r="L141" s="198">
        <v>1859.604073</v>
      </c>
      <c r="M141" s="198">
        <v>2552.685786</v>
      </c>
      <c r="N141" s="198">
        <v>419.87379659999999</v>
      </c>
      <c r="O141" s="198">
        <v>1638.7401870000001</v>
      </c>
      <c r="V141" s="227">
        <v>139</v>
      </c>
      <c r="W141" s="226">
        <v>4</v>
      </c>
      <c r="X141" s="226">
        <v>267</v>
      </c>
      <c r="Z141" s="198"/>
      <c r="AA141" s="198"/>
    </row>
    <row r="142" spans="1:27">
      <c r="A142" s="119">
        <v>6</v>
      </c>
      <c r="B142" s="119">
        <v>21</v>
      </c>
      <c r="C142" s="198">
        <v>2434.129128</v>
      </c>
      <c r="D142" s="198">
        <v>3439.5382220000001</v>
      </c>
      <c r="E142" s="198">
        <v>1801.3173429999999</v>
      </c>
      <c r="F142" s="198">
        <v>1867.360772</v>
      </c>
      <c r="G142" s="198">
        <v>3097.8773120000001</v>
      </c>
      <c r="H142" s="198">
        <v>4215.673812</v>
      </c>
      <c r="I142" s="198">
        <v>3410.9986020000001</v>
      </c>
      <c r="J142" s="198">
        <v>2896.8925210000002</v>
      </c>
      <c r="K142" s="198">
        <v>2063.7510309999998</v>
      </c>
      <c r="L142" s="198">
        <v>1484.333678</v>
      </c>
      <c r="M142" s="198">
        <v>2804.3613169999999</v>
      </c>
      <c r="N142" s="198">
        <v>356.6403186</v>
      </c>
      <c r="O142" s="198">
        <v>1293.5089559999999</v>
      </c>
      <c r="V142" s="227">
        <v>140</v>
      </c>
      <c r="W142" s="226">
        <v>4</v>
      </c>
      <c r="X142" s="226">
        <v>268</v>
      </c>
      <c r="Z142" s="198"/>
      <c r="AA142" s="198"/>
    </row>
    <row r="143" spans="1:27">
      <c r="A143" s="119">
        <v>6</v>
      </c>
      <c r="B143" s="119">
        <v>22</v>
      </c>
      <c r="C143" s="198">
        <v>2032.864785</v>
      </c>
      <c r="D143" s="198">
        <v>2828.9256919999998</v>
      </c>
      <c r="E143" s="198">
        <v>1382.169171</v>
      </c>
      <c r="F143" s="198">
        <v>1370.4939280000001</v>
      </c>
      <c r="G143" s="198">
        <v>2690.341437</v>
      </c>
      <c r="H143" s="198">
        <v>3635.3327089999998</v>
      </c>
      <c r="I143" s="198">
        <v>3011.0011989999998</v>
      </c>
      <c r="J143" s="198">
        <v>2312.9626790000002</v>
      </c>
      <c r="K143" s="198">
        <v>1705.5937980000001</v>
      </c>
      <c r="L143" s="198">
        <v>1111.631834</v>
      </c>
      <c r="M143" s="198">
        <v>2423.0799659999998</v>
      </c>
      <c r="N143" s="198">
        <v>271.7896887</v>
      </c>
      <c r="O143" s="198">
        <v>1053.654616</v>
      </c>
      <c r="V143" s="227">
        <v>141</v>
      </c>
      <c r="W143" s="226">
        <v>5</v>
      </c>
      <c r="X143" s="226">
        <v>268</v>
      </c>
      <c r="Z143" s="198"/>
      <c r="AA143" s="198"/>
    </row>
    <row r="144" spans="1:27">
      <c r="A144" s="119">
        <v>6</v>
      </c>
      <c r="B144" s="119">
        <v>23</v>
      </c>
      <c r="C144" s="198">
        <v>1597.6687320000001</v>
      </c>
      <c r="D144" s="198">
        <v>2238.6194839999998</v>
      </c>
      <c r="E144" s="198">
        <v>1029.6515669999999</v>
      </c>
      <c r="F144" s="198">
        <v>981.12284620000003</v>
      </c>
      <c r="G144" s="198">
        <v>2268.9362120000001</v>
      </c>
      <c r="H144" s="198">
        <v>2839.164143</v>
      </c>
      <c r="I144" s="198">
        <v>2429.308282</v>
      </c>
      <c r="J144" s="198">
        <v>1823.587072</v>
      </c>
      <c r="K144" s="198">
        <v>1265.3793370000001</v>
      </c>
      <c r="L144" s="198">
        <v>792.00171020000005</v>
      </c>
      <c r="M144" s="198">
        <v>1868.471487</v>
      </c>
      <c r="N144" s="198">
        <v>198.5591239</v>
      </c>
      <c r="O144" s="198">
        <v>328.68299830000001</v>
      </c>
      <c r="V144" s="227">
        <v>142</v>
      </c>
      <c r="W144" s="226">
        <v>5</v>
      </c>
      <c r="X144" s="226">
        <v>268</v>
      </c>
      <c r="Z144" s="198"/>
      <c r="AA144" s="198"/>
    </row>
    <row r="145" spans="1:27">
      <c r="A145" s="119">
        <v>6</v>
      </c>
      <c r="B145" s="119">
        <v>24</v>
      </c>
      <c r="C145" s="198">
        <v>1187.1766319999999</v>
      </c>
      <c r="D145" s="198">
        <v>1708.6927430000001</v>
      </c>
      <c r="E145" s="198">
        <v>736.35012570000004</v>
      </c>
      <c r="F145" s="198">
        <v>692.02998200000002</v>
      </c>
      <c r="G145" s="198">
        <v>1715.766269</v>
      </c>
      <c r="H145" s="198">
        <v>2016.0217680000001</v>
      </c>
      <c r="I145" s="198">
        <v>1698.6068540000001</v>
      </c>
      <c r="J145" s="198">
        <v>1292.9603549999999</v>
      </c>
      <c r="K145" s="198">
        <v>913.04779259999998</v>
      </c>
      <c r="L145" s="198">
        <v>506.11867860000001</v>
      </c>
      <c r="M145" s="198">
        <v>1413.0153359999999</v>
      </c>
      <c r="N145" s="198">
        <v>122.4158309</v>
      </c>
      <c r="O145" s="198">
        <v>239.89497230000001</v>
      </c>
      <c r="V145" s="227">
        <v>143</v>
      </c>
      <c r="W145" s="226">
        <v>5</v>
      </c>
      <c r="X145" s="226">
        <v>267</v>
      </c>
      <c r="Z145" s="198"/>
      <c r="AA145" s="198"/>
    </row>
    <row r="146" spans="1:27">
      <c r="V146" s="227">
        <v>144</v>
      </c>
      <c r="W146" s="226">
        <v>5</v>
      </c>
      <c r="X146" s="226">
        <v>267</v>
      </c>
      <c r="Z146" s="198"/>
      <c r="AA146" s="198"/>
    </row>
    <row r="147" spans="1:27">
      <c r="V147" s="227">
        <v>145</v>
      </c>
      <c r="W147" s="226">
        <v>5</v>
      </c>
      <c r="X147" s="226">
        <v>267</v>
      </c>
      <c r="Z147" s="198"/>
      <c r="AA147" s="198"/>
    </row>
    <row r="148" spans="1:27">
      <c r="V148" s="227">
        <v>146</v>
      </c>
      <c r="W148" s="226">
        <v>5</v>
      </c>
      <c r="X148" s="226">
        <v>268</v>
      </c>
      <c r="Z148" s="198"/>
      <c r="AA148" s="198"/>
    </row>
    <row r="149" spans="1:27">
      <c r="V149" s="227">
        <v>147</v>
      </c>
      <c r="W149" s="226">
        <v>6</v>
      </c>
      <c r="X149" s="226">
        <v>268</v>
      </c>
      <c r="Z149" s="198"/>
      <c r="AA149" s="198"/>
    </row>
    <row r="150" spans="1:27">
      <c r="V150" s="227">
        <v>148</v>
      </c>
      <c r="W150" s="226">
        <v>4</v>
      </c>
      <c r="X150" s="226">
        <v>267</v>
      </c>
      <c r="Z150" s="198"/>
      <c r="AA150" s="198"/>
    </row>
    <row r="151" spans="1:27">
      <c r="V151" s="227">
        <v>149</v>
      </c>
      <c r="W151" s="226">
        <v>4</v>
      </c>
      <c r="X151" s="226">
        <v>267</v>
      </c>
      <c r="Z151" s="198"/>
      <c r="AA151" s="198"/>
    </row>
    <row r="152" spans="1:27">
      <c r="V152" s="227">
        <v>150</v>
      </c>
      <c r="W152" s="226">
        <v>5</v>
      </c>
      <c r="X152" s="226">
        <v>268</v>
      </c>
      <c r="Z152" s="198"/>
      <c r="AA152" s="198"/>
    </row>
    <row r="153" spans="1:27">
      <c r="V153" s="227">
        <v>151</v>
      </c>
      <c r="W153" s="226">
        <v>4</v>
      </c>
      <c r="X153" s="226">
        <v>267</v>
      </c>
      <c r="Z153" s="198"/>
      <c r="AA153" s="198"/>
    </row>
    <row r="154" spans="1:27">
      <c r="V154" s="227">
        <v>152</v>
      </c>
      <c r="W154" s="226">
        <v>4</v>
      </c>
      <c r="X154" s="226">
        <v>267</v>
      </c>
      <c r="Z154" s="198"/>
      <c r="AA154" s="198"/>
    </row>
    <row r="155" spans="1:27">
      <c r="V155" s="227">
        <v>153</v>
      </c>
      <c r="W155" s="226">
        <v>4</v>
      </c>
      <c r="X155" s="226">
        <v>267</v>
      </c>
      <c r="Z155" s="198"/>
      <c r="AA155" s="198"/>
    </row>
    <row r="156" spans="1:27">
      <c r="V156" s="227">
        <v>154</v>
      </c>
      <c r="W156" s="226">
        <v>4</v>
      </c>
      <c r="X156" s="226">
        <v>267</v>
      </c>
      <c r="Z156" s="198"/>
      <c r="AA156" s="198"/>
    </row>
    <row r="157" spans="1:27">
      <c r="V157" s="227">
        <v>155</v>
      </c>
      <c r="W157" s="226">
        <v>5</v>
      </c>
      <c r="X157" s="226">
        <v>268</v>
      </c>
      <c r="Z157" s="198"/>
      <c r="AA157" s="198"/>
    </row>
    <row r="158" spans="1:27">
      <c r="V158" s="227">
        <v>156</v>
      </c>
      <c r="W158" s="226">
        <v>6</v>
      </c>
      <c r="X158" s="226">
        <v>255</v>
      </c>
      <c r="Z158" s="198"/>
      <c r="AA158" s="198"/>
    </row>
    <row r="159" spans="1:27">
      <c r="V159" s="227">
        <v>157</v>
      </c>
      <c r="W159" s="226">
        <v>6</v>
      </c>
      <c r="X159" s="226">
        <v>255</v>
      </c>
      <c r="Z159" s="198"/>
      <c r="AA159" s="198"/>
    </row>
    <row r="160" spans="1:27">
      <c r="V160" s="227">
        <v>158</v>
      </c>
      <c r="W160" s="226">
        <v>6</v>
      </c>
      <c r="X160" s="226">
        <v>255</v>
      </c>
      <c r="Z160" s="198"/>
      <c r="AA160" s="198"/>
    </row>
    <row r="161" spans="22:27">
      <c r="V161" s="227">
        <v>159</v>
      </c>
      <c r="W161" s="226">
        <v>6</v>
      </c>
      <c r="X161" s="226">
        <v>255</v>
      </c>
      <c r="Z161" s="198"/>
      <c r="AA161" s="198"/>
    </row>
    <row r="162" spans="22:27">
      <c r="V162" s="227">
        <v>160</v>
      </c>
      <c r="W162" s="226">
        <v>5</v>
      </c>
      <c r="X162" s="226">
        <v>268</v>
      </c>
      <c r="Z162" s="198"/>
      <c r="AA162" s="198"/>
    </row>
    <row r="163" spans="22:27">
      <c r="V163" s="227">
        <v>161</v>
      </c>
      <c r="W163" s="226">
        <v>6</v>
      </c>
      <c r="X163" s="226">
        <v>255</v>
      </c>
      <c r="Z163" s="198"/>
      <c r="AA163" s="198"/>
    </row>
    <row r="164" spans="22:27">
      <c r="V164" s="227">
        <v>162</v>
      </c>
      <c r="W164" s="226">
        <v>6</v>
      </c>
      <c r="X164" s="226">
        <v>255</v>
      </c>
      <c r="Z164" s="198"/>
      <c r="AA164" s="198"/>
    </row>
    <row r="165" spans="22:27">
      <c r="V165" s="227">
        <v>163</v>
      </c>
      <c r="W165" s="226">
        <v>6</v>
      </c>
      <c r="X165" s="226">
        <v>255</v>
      </c>
      <c r="Z165" s="198"/>
      <c r="AA165" s="198"/>
    </row>
    <row r="166" spans="22:27">
      <c r="V166" s="227">
        <v>164</v>
      </c>
      <c r="W166" s="226">
        <v>5</v>
      </c>
      <c r="X166" s="226">
        <v>267</v>
      </c>
      <c r="Z166" s="198"/>
      <c r="AA166" s="198"/>
    </row>
    <row r="167" spans="22:27">
      <c r="V167" s="227">
        <v>165</v>
      </c>
      <c r="W167" s="226">
        <v>5</v>
      </c>
      <c r="X167" s="226">
        <v>267</v>
      </c>
      <c r="Z167" s="198"/>
      <c r="AA167" s="198"/>
    </row>
    <row r="168" spans="22:27">
      <c r="V168" s="227">
        <v>166</v>
      </c>
      <c r="W168" s="226">
        <v>5</v>
      </c>
      <c r="X168" s="226">
        <v>268</v>
      </c>
      <c r="Z168" s="198"/>
      <c r="AA168" s="198"/>
    </row>
    <row r="169" spans="22:27">
      <c r="V169" s="227">
        <v>167</v>
      </c>
      <c r="W169" s="226">
        <v>5</v>
      </c>
      <c r="X169" s="226">
        <v>268</v>
      </c>
      <c r="Z169" s="198"/>
      <c r="AA169" s="198"/>
    </row>
    <row r="170" spans="22:27">
      <c r="V170" s="227">
        <v>168</v>
      </c>
      <c r="W170" s="226">
        <v>4</v>
      </c>
      <c r="X170" s="226">
        <v>267</v>
      </c>
      <c r="Z170" s="198"/>
      <c r="AA170" s="198"/>
    </row>
    <row r="171" spans="22:27">
      <c r="V171" s="227">
        <v>169</v>
      </c>
      <c r="W171" s="226">
        <v>4</v>
      </c>
      <c r="X171" s="226">
        <v>267</v>
      </c>
      <c r="Z171" s="198"/>
      <c r="AA171" s="198"/>
    </row>
    <row r="172" spans="22:27">
      <c r="V172" s="227">
        <v>170</v>
      </c>
      <c r="W172" s="226">
        <v>5</v>
      </c>
      <c r="X172" s="226">
        <v>267</v>
      </c>
      <c r="Z172" s="198"/>
      <c r="AA172" s="198"/>
    </row>
    <row r="173" spans="22:27">
      <c r="V173" s="227">
        <v>171</v>
      </c>
      <c r="W173" s="226">
        <v>5</v>
      </c>
      <c r="X173" s="226">
        <v>267</v>
      </c>
      <c r="Z173" s="198"/>
      <c r="AA173" s="198"/>
    </row>
    <row r="174" spans="22:27">
      <c r="V174" s="227">
        <v>172</v>
      </c>
      <c r="W174" s="226">
        <v>4</v>
      </c>
      <c r="X174" s="226">
        <v>267</v>
      </c>
      <c r="Z174" s="198"/>
      <c r="AA174" s="198"/>
    </row>
    <row r="175" spans="22:27">
      <c r="V175" s="227">
        <v>173</v>
      </c>
      <c r="W175" s="226">
        <v>4</v>
      </c>
      <c r="X175" s="226">
        <v>268</v>
      </c>
      <c r="Z175" s="198"/>
      <c r="AA175" s="198"/>
    </row>
    <row r="176" spans="22:27">
      <c r="V176" s="227">
        <v>174</v>
      </c>
      <c r="W176" s="226">
        <v>5</v>
      </c>
      <c r="X176" s="226">
        <v>255</v>
      </c>
      <c r="Z176" s="198"/>
      <c r="AA176" s="198"/>
    </row>
    <row r="177" spans="22:27">
      <c r="V177" s="227">
        <v>175</v>
      </c>
      <c r="W177" s="226">
        <v>5</v>
      </c>
      <c r="X177" s="226">
        <v>268</v>
      </c>
      <c r="Z177" s="198"/>
      <c r="AA177" s="198"/>
    </row>
    <row r="178" spans="22:27">
      <c r="V178" s="227">
        <v>176</v>
      </c>
      <c r="W178" s="226">
        <v>5</v>
      </c>
      <c r="X178" s="226">
        <v>268</v>
      </c>
      <c r="Z178" s="198"/>
      <c r="AA178" s="198"/>
    </row>
    <row r="179" spans="22:27">
      <c r="V179" s="227">
        <v>177</v>
      </c>
      <c r="W179" s="226">
        <v>4</v>
      </c>
      <c r="X179" s="226">
        <v>267</v>
      </c>
      <c r="Z179" s="198"/>
      <c r="AA179" s="198"/>
    </row>
    <row r="180" spans="22:27">
      <c r="V180" s="227">
        <v>178</v>
      </c>
      <c r="W180" s="226">
        <v>5</v>
      </c>
      <c r="X180" s="226">
        <v>267</v>
      </c>
      <c r="Z180" s="198"/>
      <c r="AA180" s="198"/>
    </row>
    <row r="181" spans="22:27">
      <c r="V181" s="227">
        <v>179</v>
      </c>
      <c r="W181" s="226">
        <v>4</v>
      </c>
      <c r="X181" s="226">
        <v>268</v>
      </c>
      <c r="Z181" s="198"/>
      <c r="AA181" s="198"/>
    </row>
    <row r="182" spans="22:27">
      <c r="V182" s="227">
        <v>180</v>
      </c>
      <c r="W182" s="226">
        <v>5</v>
      </c>
      <c r="X182" s="226">
        <v>268</v>
      </c>
      <c r="Z182" s="198"/>
      <c r="AA182" s="198"/>
    </row>
    <row r="183" spans="22:27">
      <c r="V183" s="227">
        <v>181</v>
      </c>
      <c r="W183" s="226">
        <v>4</v>
      </c>
      <c r="X183" s="226">
        <v>268</v>
      </c>
      <c r="Z183" s="198"/>
      <c r="AA183" s="198"/>
    </row>
    <row r="184" spans="22:27">
      <c r="V184" s="227">
        <v>182</v>
      </c>
      <c r="W184" s="226">
        <v>4</v>
      </c>
      <c r="X184" s="226">
        <v>268</v>
      </c>
      <c r="Z184" s="198"/>
      <c r="AA184" s="198"/>
    </row>
    <row r="185" spans="22:27">
      <c r="V185" s="227">
        <v>183</v>
      </c>
      <c r="W185" s="226">
        <v>5</v>
      </c>
      <c r="X185" s="226">
        <v>268</v>
      </c>
      <c r="Z185" s="198"/>
      <c r="AA185" s="198"/>
    </row>
    <row r="186" spans="22:27">
      <c r="V186" s="227">
        <v>184</v>
      </c>
      <c r="W186" s="226">
        <v>5</v>
      </c>
      <c r="X186" s="226">
        <v>268</v>
      </c>
      <c r="Z186" s="198"/>
      <c r="AA186" s="198"/>
    </row>
    <row r="187" spans="22:27">
      <c r="V187" s="227">
        <v>185</v>
      </c>
      <c r="W187" s="226">
        <v>4</v>
      </c>
      <c r="X187" s="226">
        <v>267</v>
      </c>
      <c r="Z187" s="198"/>
      <c r="AA187" s="198"/>
    </row>
    <row r="188" spans="22:27">
      <c r="V188" s="227">
        <v>186</v>
      </c>
      <c r="W188" s="226">
        <v>5</v>
      </c>
      <c r="X188" s="226">
        <v>267</v>
      </c>
      <c r="Z188" s="198"/>
      <c r="AA188" s="198"/>
    </row>
    <row r="189" spans="22:27">
      <c r="V189" s="227">
        <v>187</v>
      </c>
      <c r="W189" s="226">
        <v>4</v>
      </c>
      <c r="X189" s="226">
        <v>267</v>
      </c>
      <c r="Z189" s="198"/>
      <c r="AA189" s="198"/>
    </row>
    <row r="190" spans="22:27">
      <c r="V190" s="227">
        <v>188</v>
      </c>
      <c r="W190" s="226">
        <v>4</v>
      </c>
      <c r="X190" s="226">
        <v>267</v>
      </c>
      <c r="Z190" s="198"/>
      <c r="AA190" s="198"/>
    </row>
    <row r="191" spans="22:27">
      <c r="V191" s="227">
        <v>189</v>
      </c>
      <c r="W191" s="226">
        <v>4</v>
      </c>
      <c r="X191" s="226">
        <v>267</v>
      </c>
      <c r="Z191" s="198"/>
      <c r="AA191" s="198"/>
    </row>
    <row r="192" spans="22:27">
      <c r="V192" s="227">
        <v>190</v>
      </c>
      <c r="W192" s="226">
        <v>5</v>
      </c>
      <c r="X192" s="226">
        <v>267</v>
      </c>
      <c r="Z192" s="198"/>
      <c r="AA192" s="198"/>
    </row>
    <row r="193" spans="22:27">
      <c r="V193" s="227">
        <v>191</v>
      </c>
      <c r="W193" s="226">
        <v>5</v>
      </c>
      <c r="X193" s="226">
        <v>267</v>
      </c>
      <c r="Z193" s="198"/>
      <c r="AA193" s="198"/>
    </row>
    <row r="194" spans="22:27">
      <c r="V194" s="227">
        <v>192</v>
      </c>
      <c r="W194" s="226">
        <v>4</v>
      </c>
      <c r="X194" s="226">
        <v>267</v>
      </c>
      <c r="Z194" s="198"/>
      <c r="AA194" s="198"/>
    </row>
    <row r="195" spans="22:27">
      <c r="V195" s="227">
        <v>193</v>
      </c>
      <c r="W195" s="226">
        <v>4</v>
      </c>
      <c r="X195" s="226">
        <v>267</v>
      </c>
      <c r="Z195" s="198"/>
      <c r="AA195" s="198"/>
    </row>
    <row r="196" spans="22:27">
      <c r="V196" s="227">
        <v>194</v>
      </c>
      <c r="W196" s="226">
        <v>4</v>
      </c>
      <c r="X196" s="226">
        <v>267</v>
      </c>
      <c r="Z196" s="198"/>
      <c r="AA196" s="198"/>
    </row>
    <row r="197" spans="22:27">
      <c r="V197" s="227">
        <v>195</v>
      </c>
      <c r="W197" s="226">
        <v>5</v>
      </c>
      <c r="X197" s="226">
        <v>268</v>
      </c>
      <c r="Z197" s="198"/>
      <c r="AA197" s="198"/>
    </row>
    <row r="198" spans="22:27">
      <c r="V198" s="227">
        <v>196</v>
      </c>
      <c r="W198" s="226">
        <v>5</v>
      </c>
      <c r="X198" s="226">
        <v>268</v>
      </c>
      <c r="Z198" s="198"/>
      <c r="AA198" s="198"/>
    </row>
    <row r="199" spans="22:27">
      <c r="V199" s="227">
        <v>197</v>
      </c>
      <c r="W199" s="226">
        <v>5</v>
      </c>
      <c r="X199" s="226">
        <v>268</v>
      </c>
      <c r="Z199" s="198"/>
      <c r="AA199" s="198"/>
    </row>
    <row r="200" spans="22:27">
      <c r="V200" s="227">
        <v>198</v>
      </c>
      <c r="W200" s="226">
        <v>4</v>
      </c>
      <c r="X200" s="226">
        <v>267</v>
      </c>
      <c r="Z200" s="198"/>
      <c r="AA200" s="198"/>
    </row>
    <row r="201" spans="22:27">
      <c r="V201" s="227">
        <v>199</v>
      </c>
      <c r="W201" s="226">
        <v>4</v>
      </c>
      <c r="X201" s="226">
        <v>268</v>
      </c>
      <c r="Z201" s="198"/>
      <c r="AA201" s="198"/>
    </row>
    <row r="202" spans="22:27">
      <c r="V202" s="227">
        <v>200</v>
      </c>
      <c r="W202" s="226">
        <v>5</v>
      </c>
      <c r="X202" s="226">
        <v>268</v>
      </c>
      <c r="Z202" s="198"/>
      <c r="AA202" s="198"/>
    </row>
    <row r="203" spans="22:27">
      <c r="V203" s="227">
        <v>201</v>
      </c>
      <c r="W203" s="226">
        <v>4</v>
      </c>
      <c r="X203" s="226">
        <v>268</v>
      </c>
      <c r="Z203" s="198"/>
      <c r="AA203" s="198"/>
    </row>
    <row r="204" spans="22:27">
      <c r="V204" s="227">
        <v>202</v>
      </c>
      <c r="W204" s="226">
        <v>6</v>
      </c>
      <c r="X204" s="226">
        <v>255</v>
      </c>
      <c r="Z204" s="198"/>
      <c r="AA204" s="198"/>
    </row>
    <row r="205" spans="22:27">
      <c r="V205" s="227">
        <v>203</v>
      </c>
      <c r="W205" s="226">
        <v>5</v>
      </c>
      <c r="X205" s="226">
        <v>268</v>
      </c>
      <c r="Z205" s="198"/>
      <c r="AA205" s="198"/>
    </row>
    <row r="206" spans="22:27">
      <c r="V206" s="227">
        <v>204</v>
      </c>
      <c r="W206" s="226">
        <v>5</v>
      </c>
      <c r="X206" s="226">
        <v>267</v>
      </c>
      <c r="Z206" s="198"/>
      <c r="AA206" s="198"/>
    </row>
    <row r="207" spans="22:27">
      <c r="V207" s="227">
        <v>205</v>
      </c>
      <c r="W207" s="226">
        <v>5</v>
      </c>
      <c r="X207" s="226">
        <v>268</v>
      </c>
      <c r="Z207" s="198"/>
      <c r="AA207" s="198"/>
    </row>
    <row r="208" spans="22:27">
      <c r="V208" s="227">
        <v>206</v>
      </c>
      <c r="W208" s="226">
        <v>4</v>
      </c>
      <c r="X208" s="226">
        <v>267</v>
      </c>
      <c r="Z208" s="198"/>
      <c r="AA208" s="198"/>
    </row>
    <row r="209" spans="22:27">
      <c r="V209" s="227">
        <v>207</v>
      </c>
      <c r="W209" s="226">
        <v>6</v>
      </c>
      <c r="X209" s="226">
        <v>255</v>
      </c>
      <c r="Z209" s="198"/>
      <c r="AA209" s="198"/>
    </row>
    <row r="210" spans="22:27">
      <c r="V210" s="227">
        <v>208</v>
      </c>
      <c r="W210" s="226">
        <v>6</v>
      </c>
      <c r="X210" s="226">
        <v>268</v>
      </c>
      <c r="Z210" s="198"/>
      <c r="AA210" s="198"/>
    </row>
    <row r="211" spans="22:27">
      <c r="V211" s="227">
        <v>209</v>
      </c>
      <c r="W211" s="226">
        <v>6</v>
      </c>
      <c r="X211" s="226">
        <v>255</v>
      </c>
      <c r="Z211" s="198"/>
      <c r="AA211" s="198"/>
    </row>
    <row r="212" spans="22:27">
      <c r="V212" s="227">
        <v>210</v>
      </c>
      <c r="W212" s="226">
        <v>4</v>
      </c>
      <c r="X212" s="226">
        <v>268</v>
      </c>
      <c r="Z212" s="198"/>
      <c r="AA212" s="198"/>
    </row>
    <row r="213" spans="22:27">
      <c r="V213" s="227">
        <v>211</v>
      </c>
      <c r="W213" s="226">
        <v>5</v>
      </c>
      <c r="X213" s="226">
        <v>268</v>
      </c>
      <c r="Z213" s="198"/>
      <c r="AA213" s="198"/>
    </row>
    <row r="214" spans="22:27">
      <c r="V214" s="227">
        <v>212</v>
      </c>
      <c r="W214" s="226">
        <v>5</v>
      </c>
      <c r="X214" s="226">
        <v>268</v>
      </c>
      <c r="Z214" s="198"/>
      <c r="AA214" s="198"/>
    </row>
    <row r="215" spans="22:27">
      <c r="V215" s="227">
        <v>213</v>
      </c>
      <c r="W215" s="226">
        <v>5</v>
      </c>
      <c r="X215" s="226">
        <v>268</v>
      </c>
      <c r="Z215" s="198"/>
      <c r="AA215" s="198"/>
    </row>
    <row r="216" spans="22:27">
      <c r="V216" s="227">
        <v>214</v>
      </c>
      <c r="W216" s="226">
        <v>6</v>
      </c>
      <c r="X216" s="226">
        <v>255</v>
      </c>
      <c r="Z216" s="198"/>
      <c r="AA216" s="198"/>
    </row>
    <row r="217" spans="22:27">
      <c r="V217" s="227">
        <v>215</v>
      </c>
      <c r="W217" s="226">
        <v>6</v>
      </c>
      <c r="X217" s="226">
        <v>255</v>
      </c>
      <c r="Z217" s="198"/>
      <c r="AA217" s="198"/>
    </row>
    <row r="218" spans="22:27">
      <c r="V218" s="227">
        <v>216</v>
      </c>
      <c r="W218" s="226">
        <v>4</v>
      </c>
      <c r="X218" s="226">
        <v>268</v>
      </c>
      <c r="Z218" s="198"/>
      <c r="AA218" s="198"/>
    </row>
    <row r="219" spans="22:27">
      <c r="V219" s="227">
        <v>217</v>
      </c>
      <c r="W219" s="226">
        <v>4</v>
      </c>
      <c r="X219" s="226">
        <v>267</v>
      </c>
      <c r="Z219" s="198"/>
      <c r="AA219" s="198"/>
    </row>
    <row r="220" spans="22:27">
      <c r="V220" s="227">
        <v>218</v>
      </c>
      <c r="W220" s="226">
        <v>5</v>
      </c>
      <c r="X220" s="226">
        <v>268</v>
      </c>
      <c r="Z220" s="198"/>
      <c r="AA220" s="198"/>
    </row>
    <row r="221" spans="22:27">
      <c r="V221" s="227">
        <v>219</v>
      </c>
      <c r="W221" s="226">
        <v>5</v>
      </c>
      <c r="X221" s="226">
        <v>267</v>
      </c>
      <c r="Z221" s="198"/>
      <c r="AA221" s="198"/>
    </row>
    <row r="222" spans="22:27">
      <c r="V222" s="227">
        <v>220</v>
      </c>
      <c r="W222" s="226">
        <v>5</v>
      </c>
      <c r="X222" s="226">
        <v>267</v>
      </c>
      <c r="Z222" s="198"/>
      <c r="AA222" s="198"/>
    </row>
    <row r="223" spans="22:27">
      <c r="V223" s="227">
        <v>221</v>
      </c>
      <c r="W223" s="226">
        <v>5</v>
      </c>
      <c r="X223" s="226">
        <v>268</v>
      </c>
      <c r="Z223" s="198"/>
      <c r="AA223" s="198"/>
    </row>
    <row r="224" spans="22:27">
      <c r="V224" s="227">
        <v>222</v>
      </c>
      <c r="W224" s="226">
        <v>4</v>
      </c>
      <c r="X224" s="226">
        <v>267</v>
      </c>
      <c r="Z224" s="198"/>
      <c r="AA224" s="198"/>
    </row>
    <row r="225" spans="22:27">
      <c r="V225" s="227">
        <v>223</v>
      </c>
      <c r="W225" s="226">
        <v>5</v>
      </c>
      <c r="X225" s="226">
        <v>268</v>
      </c>
      <c r="Z225" s="198"/>
      <c r="AA225" s="198"/>
    </row>
    <row r="226" spans="22:27">
      <c r="V226" s="227">
        <v>224</v>
      </c>
      <c r="W226" s="226">
        <v>5</v>
      </c>
      <c r="X226" s="226">
        <v>268</v>
      </c>
      <c r="Z226" s="198"/>
      <c r="AA226" s="198"/>
    </row>
    <row r="227" spans="22:27">
      <c r="V227" s="227">
        <v>225</v>
      </c>
      <c r="W227" s="226">
        <v>4</v>
      </c>
      <c r="X227" s="226">
        <v>267</v>
      </c>
      <c r="Z227" s="198"/>
      <c r="AA227" s="198"/>
    </row>
    <row r="228" spans="22:27">
      <c r="V228" s="227">
        <v>226</v>
      </c>
      <c r="W228" s="226">
        <v>4</v>
      </c>
      <c r="X228" s="226">
        <v>268</v>
      </c>
      <c r="Z228" s="198"/>
      <c r="AA228" s="198"/>
    </row>
    <row r="229" spans="22:27">
      <c r="V229" s="227">
        <v>227</v>
      </c>
      <c r="W229" s="226">
        <v>5</v>
      </c>
      <c r="X229" s="226">
        <v>267</v>
      </c>
      <c r="Z229" s="198"/>
      <c r="AA229" s="198"/>
    </row>
    <row r="230" spans="22:27">
      <c r="V230" s="227">
        <v>228</v>
      </c>
      <c r="W230" s="226">
        <v>5</v>
      </c>
      <c r="X230" s="226">
        <v>268</v>
      </c>
      <c r="Z230" s="198"/>
      <c r="AA230" s="198"/>
    </row>
    <row r="231" spans="22:27">
      <c r="V231" s="227">
        <v>229</v>
      </c>
      <c r="W231" s="226">
        <v>5</v>
      </c>
      <c r="X231" s="226">
        <v>268</v>
      </c>
      <c r="Z231" s="198"/>
      <c r="AA231" s="198"/>
    </row>
    <row r="232" spans="22:27">
      <c r="V232" s="227">
        <v>230</v>
      </c>
      <c r="W232" s="226">
        <v>6</v>
      </c>
      <c r="X232" s="226">
        <v>255</v>
      </c>
      <c r="Z232" s="198"/>
      <c r="AA232" s="198"/>
    </row>
    <row r="233" spans="22:27">
      <c r="V233" s="227">
        <v>231</v>
      </c>
      <c r="W233" s="226">
        <v>6</v>
      </c>
      <c r="X233" s="226">
        <v>255</v>
      </c>
      <c r="Z233" s="198"/>
      <c r="AA233" s="198"/>
    </row>
    <row r="234" spans="22:27">
      <c r="V234" s="227">
        <v>232</v>
      </c>
      <c r="W234" s="226">
        <v>4</v>
      </c>
      <c r="X234" s="226">
        <v>267</v>
      </c>
      <c r="Z234" s="198"/>
      <c r="AA234" s="198"/>
    </row>
    <row r="235" spans="22:27">
      <c r="V235" s="227">
        <v>233</v>
      </c>
      <c r="W235" s="226">
        <v>4</v>
      </c>
      <c r="X235" s="226">
        <v>267</v>
      </c>
      <c r="Z235" s="198"/>
      <c r="AA235" s="198"/>
    </row>
    <row r="236" spans="22:27">
      <c r="V236" s="227">
        <v>234</v>
      </c>
      <c r="W236" s="226">
        <v>5</v>
      </c>
      <c r="X236" s="226">
        <v>267</v>
      </c>
      <c r="Z236" s="198"/>
      <c r="AA236" s="198"/>
    </row>
    <row r="237" spans="22:27">
      <c r="V237" s="227">
        <v>235</v>
      </c>
      <c r="W237" s="226">
        <v>4</v>
      </c>
      <c r="X237" s="226">
        <v>268</v>
      </c>
      <c r="Z237" s="198"/>
      <c r="AA237" s="198"/>
    </row>
    <row r="238" spans="22:27">
      <c r="V238" s="227">
        <v>236</v>
      </c>
      <c r="W238" s="226">
        <v>5</v>
      </c>
      <c r="X238" s="226">
        <v>267</v>
      </c>
      <c r="Z238" s="198"/>
      <c r="AA238" s="198"/>
    </row>
    <row r="239" spans="22:27">
      <c r="V239" s="227">
        <v>237</v>
      </c>
      <c r="W239" s="226">
        <v>4</v>
      </c>
      <c r="X239" s="226">
        <v>267</v>
      </c>
      <c r="Z239" s="198"/>
      <c r="AA239" s="198"/>
    </row>
    <row r="240" spans="22:27">
      <c r="V240" s="227">
        <v>238</v>
      </c>
      <c r="W240" s="226">
        <v>4</v>
      </c>
      <c r="X240" s="226">
        <v>267</v>
      </c>
      <c r="Z240" s="198"/>
      <c r="AA240" s="198"/>
    </row>
    <row r="241" spans="22:27">
      <c r="V241" s="227">
        <v>239</v>
      </c>
      <c r="W241" s="226">
        <v>4</v>
      </c>
      <c r="X241" s="226">
        <v>267</v>
      </c>
      <c r="Z241" s="198"/>
      <c r="AA241" s="198"/>
    </row>
    <row r="242" spans="22:27">
      <c r="V242" s="227">
        <v>240</v>
      </c>
      <c r="W242" s="226">
        <v>4</v>
      </c>
      <c r="X242" s="226">
        <v>267</v>
      </c>
      <c r="Z242" s="198"/>
      <c r="AA242" s="198"/>
    </row>
    <row r="243" spans="22:27">
      <c r="V243" s="227">
        <v>241</v>
      </c>
      <c r="W243" s="226">
        <v>5</v>
      </c>
      <c r="X243" s="226">
        <v>267</v>
      </c>
      <c r="Z243" s="198"/>
      <c r="AA243" s="198"/>
    </row>
    <row r="244" spans="22:27">
      <c r="V244" s="227">
        <v>242</v>
      </c>
      <c r="W244" s="226">
        <v>5</v>
      </c>
      <c r="X244" s="226">
        <v>267</v>
      </c>
      <c r="Z244" s="198"/>
      <c r="AA244" s="198"/>
    </row>
    <row r="245" spans="22:27">
      <c r="V245" s="227">
        <v>243</v>
      </c>
      <c r="W245" s="226">
        <v>4</v>
      </c>
      <c r="X245" s="226">
        <v>267</v>
      </c>
      <c r="Z245" s="198"/>
      <c r="AA245" s="198"/>
    </row>
    <row r="246" spans="22:27">
      <c r="V246" s="227">
        <v>244</v>
      </c>
      <c r="W246" s="226">
        <v>5</v>
      </c>
      <c r="X246" s="226">
        <v>267</v>
      </c>
      <c r="Z246" s="198"/>
      <c r="AA246" s="198"/>
    </row>
    <row r="247" spans="22:27">
      <c r="V247" s="227">
        <v>245</v>
      </c>
      <c r="W247" s="226">
        <v>5</v>
      </c>
      <c r="X247" s="226">
        <v>267</v>
      </c>
      <c r="Z247" s="198"/>
      <c r="AA247" s="198"/>
    </row>
    <row r="248" spans="22:27">
      <c r="V248" s="227">
        <v>246</v>
      </c>
      <c r="W248" s="226">
        <v>6</v>
      </c>
      <c r="X248" s="226">
        <v>268</v>
      </c>
      <c r="Z248" s="198"/>
      <c r="AA248" s="198"/>
    </row>
    <row r="249" spans="22:27">
      <c r="V249" s="227">
        <v>247</v>
      </c>
      <c r="W249" s="226">
        <v>4</v>
      </c>
      <c r="X249" s="226">
        <v>268</v>
      </c>
      <c r="Z249" s="198"/>
      <c r="AA249" s="198"/>
    </row>
    <row r="250" spans="22:27">
      <c r="V250" s="227">
        <v>248</v>
      </c>
      <c r="W250" s="226">
        <v>6</v>
      </c>
      <c r="X250" s="226">
        <v>268</v>
      </c>
      <c r="Z250" s="198"/>
      <c r="AA250" s="198"/>
    </row>
    <row r="251" spans="22:27">
      <c r="V251" s="227">
        <v>249</v>
      </c>
      <c r="W251" s="226">
        <v>5</v>
      </c>
      <c r="X251" s="226">
        <v>268</v>
      </c>
      <c r="Z251" s="198"/>
      <c r="AA251" s="198"/>
    </row>
    <row r="252" spans="22:27">
      <c r="V252" s="227">
        <v>250</v>
      </c>
      <c r="W252" s="226">
        <v>5</v>
      </c>
      <c r="X252" s="226">
        <v>268</v>
      </c>
      <c r="Z252" s="198"/>
      <c r="AA252" s="198"/>
    </row>
    <row r="253" spans="22:27">
      <c r="V253" s="227">
        <v>251</v>
      </c>
      <c r="W253" s="226">
        <v>5</v>
      </c>
      <c r="X253" s="226">
        <v>268</v>
      </c>
      <c r="Z253" s="198"/>
      <c r="AA253" s="198"/>
    </row>
    <row r="254" spans="22:27">
      <c r="V254" s="227">
        <v>252</v>
      </c>
      <c r="W254" s="226">
        <v>4</v>
      </c>
      <c r="X254" s="226">
        <v>268</v>
      </c>
      <c r="Z254" s="198"/>
      <c r="AA254" s="198"/>
    </row>
    <row r="255" spans="22:27">
      <c r="V255" s="227">
        <v>253</v>
      </c>
      <c r="W255" s="226">
        <v>6</v>
      </c>
      <c r="X255" s="226">
        <v>255</v>
      </c>
      <c r="Z255" s="198"/>
      <c r="AA255" s="198"/>
    </row>
    <row r="256" spans="22:27">
      <c r="V256" s="227">
        <v>254</v>
      </c>
      <c r="W256" s="226">
        <v>6</v>
      </c>
      <c r="X256" s="226">
        <v>255</v>
      </c>
      <c r="Z256" s="198"/>
      <c r="AA256" s="198"/>
    </row>
    <row r="257" spans="22:27">
      <c r="V257" s="227">
        <v>255</v>
      </c>
      <c r="W257" s="226">
        <v>6</v>
      </c>
      <c r="X257" s="226">
        <v>255</v>
      </c>
      <c r="Z257" s="198"/>
      <c r="AA257" s="198"/>
    </row>
    <row r="258" spans="22:27">
      <c r="V258" s="227">
        <v>256</v>
      </c>
      <c r="W258" s="226">
        <v>6</v>
      </c>
      <c r="X258" s="226">
        <v>255</v>
      </c>
      <c r="Z258" s="198"/>
      <c r="AA258" s="198"/>
    </row>
    <row r="259" spans="22:27">
      <c r="V259" s="227">
        <v>257</v>
      </c>
      <c r="W259" s="226">
        <v>6</v>
      </c>
      <c r="X259" s="226">
        <v>255</v>
      </c>
      <c r="Z259" s="198"/>
      <c r="AA259" s="198"/>
    </row>
    <row r="260" spans="22:27">
      <c r="V260" s="227">
        <v>258</v>
      </c>
      <c r="W260" s="226">
        <v>4</v>
      </c>
      <c r="X260" s="226">
        <v>268</v>
      </c>
      <c r="Z260" s="198"/>
      <c r="AA260" s="198"/>
    </row>
    <row r="261" spans="22:27">
      <c r="V261" s="227">
        <v>259</v>
      </c>
      <c r="W261" s="226">
        <v>5</v>
      </c>
      <c r="X261" s="226">
        <v>267</v>
      </c>
      <c r="Z261" s="198"/>
      <c r="AA261" s="198"/>
    </row>
    <row r="262" spans="22:27">
      <c r="V262" s="227">
        <v>260</v>
      </c>
      <c r="W262" s="226">
        <v>5</v>
      </c>
      <c r="X262" s="226">
        <v>267</v>
      </c>
      <c r="Z262" s="198"/>
      <c r="AA262" s="198"/>
    </row>
    <row r="263" spans="22:27">
      <c r="V263" s="227">
        <v>261</v>
      </c>
      <c r="W263" s="226">
        <v>5</v>
      </c>
      <c r="X263" s="226">
        <v>267</v>
      </c>
      <c r="Z263" s="198"/>
      <c r="AA263" s="198"/>
    </row>
    <row r="264" spans="22:27">
      <c r="V264" s="227">
        <v>262</v>
      </c>
      <c r="W264" s="226">
        <v>5</v>
      </c>
      <c r="X264" s="226">
        <v>267</v>
      </c>
      <c r="Z264" s="198"/>
      <c r="AA264" s="198"/>
    </row>
    <row r="265" spans="22:27">
      <c r="V265" s="227">
        <v>263</v>
      </c>
      <c r="W265" s="226">
        <v>5</v>
      </c>
      <c r="X265" s="226">
        <v>268</v>
      </c>
      <c r="Z265" s="198"/>
      <c r="AA265" s="198"/>
    </row>
    <row r="266" spans="22:27">
      <c r="V266" s="227">
        <v>264</v>
      </c>
      <c r="W266" s="226">
        <v>6</v>
      </c>
      <c r="X266" s="226">
        <v>268</v>
      </c>
      <c r="Z266" s="198"/>
      <c r="AA266" s="198"/>
    </row>
    <row r="267" spans="22:27">
      <c r="V267" s="227">
        <v>265</v>
      </c>
      <c r="W267" s="226">
        <v>4</v>
      </c>
      <c r="X267" s="226">
        <v>268</v>
      </c>
      <c r="Z267" s="198"/>
      <c r="AA267" s="198"/>
    </row>
    <row r="268" spans="22:27">
      <c r="V268" s="227">
        <v>266</v>
      </c>
      <c r="W268" s="226">
        <v>4</v>
      </c>
      <c r="X268" s="226">
        <v>268</v>
      </c>
      <c r="Z268" s="198"/>
      <c r="AA268" s="198"/>
    </row>
    <row r="269" spans="22:27">
      <c r="V269" s="227">
        <v>267</v>
      </c>
      <c r="W269" s="226">
        <v>4</v>
      </c>
      <c r="X269" s="226">
        <v>268</v>
      </c>
      <c r="Z269" s="198"/>
      <c r="AA269" s="198"/>
    </row>
    <row r="270" spans="22:27">
      <c r="V270" s="227">
        <v>268</v>
      </c>
      <c r="W270" s="226">
        <v>5</v>
      </c>
      <c r="X270" s="226">
        <v>267</v>
      </c>
      <c r="Z270" s="198"/>
      <c r="AA270" s="198"/>
    </row>
    <row r="271" spans="22:27">
      <c r="V271" s="227">
        <v>269</v>
      </c>
      <c r="W271" s="226">
        <v>5</v>
      </c>
      <c r="X271" s="226">
        <v>267</v>
      </c>
      <c r="Z271" s="198"/>
      <c r="AA271" s="198"/>
    </row>
    <row r="272" spans="22:27">
      <c r="V272" s="227">
        <v>270</v>
      </c>
      <c r="W272" s="226">
        <v>5</v>
      </c>
      <c r="X272" s="226">
        <v>268</v>
      </c>
      <c r="Z272" s="198"/>
      <c r="AA272" s="198"/>
    </row>
    <row r="273" spans="22:27">
      <c r="V273" s="227">
        <v>271</v>
      </c>
      <c r="W273" s="226">
        <v>4</v>
      </c>
      <c r="X273" s="226">
        <v>268</v>
      </c>
      <c r="Z273" s="198"/>
      <c r="AA273" s="198"/>
    </row>
    <row r="274" spans="22:27">
      <c r="V274" s="227">
        <v>272</v>
      </c>
      <c r="W274" s="226">
        <v>6</v>
      </c>
      <c r="X274" s="226">
        <v>268</v>
      </c>
      <c r="Z274" s="198"/>
      <c r="AA274" s="198"/>
    </row>
    <row r="275" spans="22:27">
      <c r="V275" s="227">
        <v>273</v>
      </c>
      <c r="W275" s="226">
        <v>4</v>
      </c>
      <c r="X275" s="226">
        <v>268</v>
      </c>
      <c r="Z275" s="198"/>
      <c r="AA275" s="198"/>
    </row>
    <row r="276" spans="22:27">
      <c r="V276" s="227">
        <v>274</v>
      </c>
      <c r="W276" s="226">
        <v>6</v>
      </c>
      <c r="X276" s="226">
        <v>255</v>
      </c>
      <c r="Z276" s="198"/>
      <c r="AA276" s="198"/>
    </row>
    <row r="277" spans="22:27">
      <c r="V277" s="227">
        <v>275</v>
      </c>
      <c r="W277" s="226">
        <v>6</v>
      </c>
      <c r="X277" s="226">
        <v>255</v>
      </c>
      <c r="Z277" s="198"/>
      <c r="AA277" s="198"/>
    </row>
    <row r="278" spans="22:27">
      <c r="V278" s="227">
        <v>276</v>
      </c>
      <c r="W278" s="226">
        <v>5</v>
      </c>
      <c r="X278" s="226">
        <v>268</v>
      </c>
      <c r="Z278" s="198"/>
      <c r="AA278" s="198"/>
    </row>
    <row r="279" spans="22:27">
      <c r="V279" s="227">
        <v>277</v>
      </c>
      <c r="W279" s="226">
        <v>6</v>
      </c>
      <c r="X279" s="226">
        <v>255</v>
      </c>
      <c r="Z279" s="198"/>
      <c r="AA279" s="198"/>
    </row>
    <row r="280" spans="22:27">
      <c r="V280" s="227">
        <v>278</v>
      </c>
      <c r="W280" s="226">
        <v>6</v>
      </c>
      <c r="X280" s="226">
        <v>255</v>
      </c>
      <c r="Z280" s="198"/>
      <c r="AA280" s="198"/>
    </row>
    <row r="281" spans="22:27">
      <c r="V281" s="227">
        <v>279</v>
      </c>
      <c r="W281" s="226">
        <v>4</v>
      </c>
      <c r="X281" s="226">
        <v>268</v>
      </c>
      <c r="Z281" s="198"/>
      <c r="AA281" s="198"/>
    </row>
    <row r="282" spans="22:27">
      <c r="V282" s="227">
        <v>280</v>
      </c>
      <c r="W282" s="226">
        <v>6</v>
      </c>
      <c r="X282" s="226">
        <v>255</v>
      </c>
      <c r="Z282" s="198"/>
      <c r="AA282" s="198"/>
    </row>
    <row r="283" spans="22:27">
      <c r="V283" s="227">
        <v>281</v>
      </c>
      <c r="W283" s="226">
        <v>5</v>
      </c>
      <c r="X283" s="226">
        <v>267</v>
      </c>
      <c r="Z283" s="198"/>
      <c r="AA283" s="198"/>
    </row>
    <row r="284" spans="22:27">
      <c r="V284" s="227">
        <v>282</v>
      </c>
      <c r="W284" s="226">
        <v>5</v>
      </c>
      <c r="X284" s="226">
        <v>267</v>
      </c>
      <c r="Z284" s="198"/>
      <c r="AA284" s="198"/>
    </row>
    <row r="285" spans="22:27">
      <c r="V285" s="227">
        <v>283</v>
      </c>
      <c r="W285" s="226">
        <v>6</v>
      </c>
      <c r="X285" s="226">
        <v>255</v>
      </c>
      <c r="Z285" s="198"/>
      <c r="AA285" s="198"/>
    </row>
    <row r="286" spans="22:27">
      <c r="V286" s="227">
        <v>284</v>
      </c>
      <c r="W286" s="226">
        <v>6</v>
      </c>
      <c r="X286" s="226">
        <v>255</v>
      </c>
      <c r="Z286" s="198"/>
      <c r="AA286" s="198"/>
    </row>
    <row r="287" spans="22:27">
      <c r="V287" s="227">
        <v>285</v>
      </c>
      <c r="W287" s="226">
        <v>6</v>
      </c>
      <c r="X287" s="226">
        <v>268</v>
      </c>
      <c r="Z287" s="198"/>
      <c r="AA287" s="198"/>
    </row>
    <row r="288" spans="22:27">
      <c r="V288" s="227">
        <v>286</v>
      </c>
      <c r="W288" s="226">
        <v>6</v>
      </c>
      <c r="X288" s="226">
        <v>255</v>
      </c>
      <c r="Z288" s="198"/>
      <c r="AA288" s="198"/>
    </row>
    <row r="289" spans="22:27">
      <c r="V289" s="227">
        <v>287</v>
      </c>
      <c r="W289" s="226">
        <v>6</v>
      </c>
      <c r="X289" s="226">
        <v>268</v>
      </c>
      <c r="Z289" s="198"/>
      <c r="AA289" s="198"/>
    </row>
    <row r="290" spans="22:27">
      <c r="V290" s="227">
        <v>288</v>
      </c>
      <c r="W290" s="226">
        <v>6</v>
      </c>
      <c r="X290" s="226">
        <v>268</v>
      </c>
      <c r="Z290" s="198"/>
      <c r="AA290" s="198"/>
    </row>
    <row r="291" spans="22:27">
      <c r="V291" s="227">
        <v>289</v>
      </c>
      <c r="W291" s="226">
        <v>6</v>
      </c>
      <c r="X291" s="226">
        <v>255</v>
      </c>
      <c r="Z291" s="198"/>
      <c r="AA291" s="198"/>
    </row>
    <row r="292" spans="22:27">
      <c r="V292" s="227">
        <v>290</v>
      </c>
      <c r="W292" s="226">
        <v>6</v>
      </c>
      <c r="X292" s="226">
        <v>268</v>
      </c>
      <c r="Z292" s="198"/>
      <c r="AA292" s="198"/>
    </row>
    <row r="293" spans="22:27">
      <c r="V293" s="227">
        <v>291</v>
      </c>
      <c r="W293" s="226">
        <v>5</v>
      </c>
      <c r="X293" s="226">
        <v>267</v>
      </c>
      <c r="Z293" s="198"/>
      <c r="AA293" s="198"/>
    </row>
    <row r="294" spans="22:27">
      <c r="V294" s="227">
        <v>292</v>
      </c>
      <c r="W294" s="226">
        <v>5</v>
      </c>
      <c r="X294" s="226">
        <v>268</v>
      </c>
      <c r="Z294" s="198"/>
      <c r="AA294" s="198"/>
    </row>
    <row r="295" spans="22:27">
      <c r="V295" s="227">
        <v>293</v>
      </c>
      <c r="W295" s="226">
        <v>6</v>
      </c>
      <c r="X295" s="226">
        <v>255</v>
      </c>
      <c r="Z295" s="198"/>
      <c r="AA295" s="198"/>
    </row>
    <row r="296" spans="22:27">
      <c r="V296" s="227">
        <v>294</v>
      </c>
      <c r="W296" s="226">
        <v>6</v>
      </c>
      <c r="X296" s="226">
        <v>255</v>
      </c>
      <c r="Z296" s="198"/>
      <c r="AA296" s="198"/>
    </row>
    <row r="297" spans="22:27">
      <c r="V297" s="227">
        <v>295</v>
      </c>
      <c r="W297" s="226">
        <v>6</v>
      </c>
      <c r="X297" s="226">
        <v>255</v>
      </c>
      <c r="Z297" s="198"/>
      <c r="AA297" s="198"/>
    </row>
    <row r="298" spans="22:27">
      <c r="V298" s="227">
        <v>296</v>
      </c>
      <c r="W298" s="226">
        <v>6</v>
      </c>
      <c r="X298" s="226">
        <v>268</v>
      </c>
      <c r="Z298" s="198"/>
      <c r="AA298" s="198"/>
    </row>
    <row r="299" spans="22:27">
      <c r="V299" s="227">
        <v>297</v>
      </c>
      <c r="W299" s="226">
        <v>6</v>
      </c>
      <c r="X299" s="226">
        <v>255</v>
      </c>
      <c r="Z299" s="198"/>
      <c r="AA299" s="198"/>
    </row>
    <row r="300" spans="22:27">
      <c r="V300" s="227">
        <v>298</v>
      </c>
      <c r="W300" s="226">
        <v>6</v>
      </c>
      <c r="X300" s="226">
        <v>268</v>
      </c>
      <c r="Z300" s="198"/>
      <c r="AA300" s="198"/>
    </row>
    <row r="301" spans="22:27">
      <c r="V301" s="227">
        <v>299</v>
      </c>
      <c r="W301" s="226">
        <v>4</v>
      </c>
      <c r="X301" s="226">
        <v>267</v>
      </c>
      <c r="Z301" s="198"/>
      <c r="AA301" s="198"/>
    </row>
    <row r="302" spans="22:27">
      <c r="V302" s="227">
        <v>300</v>
      </c>
      <c r="W302" s="226">
        <v>4</v>
      </c>
      <c r="X302" s="226">
        <v>267</v>
      </c>
      <c r="Z302" s="198"/>
      <c r="AA302" s="198"/>
    </row>
    <row r="303" spans="22:27">
      <c r="V303" s="227">
        <v>301</v>
      </c>
      <c r="W303" s="226">
        <v>6</v>
      </c>
      <c r="X303" s="226">
        <v>255</v>
      </c>
      <c r="Z303" s="198"/>
      <c r="AA303" s="198"/>
    </row>
    <row r="304" spans="22:27">
      <c r="V304" s="227">
        <v>302</v>
      </c>
      <c r="W304" s="226">
        <v>6</v>
      </c>
      <c r="X304" s="226">
        <v>255</v>
      </c>
      <c r="Z304" s="198"/>
      <c r="AA304" s="198"/>
    </row>
    <row r="305" spans="22:27">
      <c r="V305" s="227">
        <v>303</v>
      </c>
      <c r="W305" s="226">
        <v>2</v>
      </c>
      <c r="X305" s="226">
        <v>79</v>
      </c>
      <c r="Z305" s="198"/>
      <c r="AA305" s="198"/>
    </row>
    <row r="306" spans="22:27">
      <c r="V306" s="227">
        <v>304</v>
      </c>
      <c r="W306" s="226">
        <v>3</v>
      </c>
      <c r="X306" s="226">
        <v>79</v>
      </c>
      <c r="Z306" s="198"/>
      <c r="AA306" s="198"/>
    </row>
    <row r="307" spans="22:27">
      <c r="V307" s="227">
        <v>305</v>
      </c>
      <c r="W307" s="226">
        <v>5</v>
      </c>
      <c r="X307" s="226">
        <v>79</v>
      </c>
      <c r="Z307" s="198"/>
      <c r="AA307" s="198"/>
    </row>
    <row r="308" spans="22:27">
      <c r="V308" s="227">
        <v>306</v>
      </c>
      <c r="W308" s="226">
        <v>5</v>
      </c>
      <c r="X308" s="226">
        <v>267</v>
      </c>
      <c r="Z308" s="198"/>
      <c r="AA308" s="198"/>
    </row>
    <row r="309" spans="22:27">
      <c r="V309" s="227">
        <v>307</v>
      </c>
      <c r="W309" s="226">
        <v>3</v>
      </c>
      <c r="X309" s="226">
        <v>79</v>
      </c>
      <c r="Z309" s="198"/>
      <c r="AA309" s="198"/>
    </row>
    <row r="310" spans="22:27">
      <c r="V310" s="227">
        <v>308</v>
      </c>
      <c r="W310" s="226">
        <v>3</v>
      </c>
      <c r="X310" s="226">
        <v>79</v>
      </c>
      <c r="Z310" s="198"/>
      <c r="AA310" s="198"/>
    </row>
    <row r="311" spans="22:27">
      <c r="V311" s="227">
        <v>309</v>
      </c>
      <c r="W311" s="226">
        <v>2</v>
      </c>
      <c r="X311" s="226">
        <v>60</v>
      </c>
      <c r="Z311" s="198"/>
      <c r="AA311" s="198"/>
    </row>
    <row r="312" spans="22:27">
      <c r="V312" s="227">
        <v>310</v>
      </c>
      <c r="W312" s="226">
        <v>2</v>
      </c>
      <c r="X312" s="226">
        <v>79</v>
      </c>
      <c r="Z312" s="198"/>
      <c r="AA312" s="198"/>
    </row>
    <row r="313" spans="22:27">
      <c r="V313" s="227">
        <v>311</v>
      </c>
      <c r="W313" s="226">
        <v>2</v>
      </c>
      <c r="X313" s="226">
        <v>60</v>
      </c>
      <c r="Z313" s="198"/>
      <c r="AA313" s="198"/>
    </row>
    <row r="314" spans="22:27">
      <c r="V314" s="227">
        <v>312</v>
      </c>
      <c r="W314" s="226">
        <v>2</v>
      </c>
      <c r="X314" s="226">
        <v>79</v>
      </c>
      <c r="Z314" s="198"/>
      <c r="AA314" s="198"/>
    </row>
    <row r="315" spans="22:27">
      <c r="V315" s="227">
        <v>313</v>
      </c>
      <c r="W315" s="226">
        <v>2</v>
      </c>
      <c r="X315" s="226">
        <v>79</v>
      </c>
      <c r="Z315" s="198"/>
      <c r="AA315" s="198"/>
    </row>
    <row r="316" spans="22:27">
      <c r="V316" s="227">
        <v>314</v>
      </c>
      <c r="W316" s="226">
        <v>2</v>
      </c>
      <c r="X316" s="226">
        <v>60</v>
      </c>
      <c r="Z316" s="198"/>
      <c r="AA316" s="198"/>
    </row>
    <row r="317" spans="22:27">
      <c r="V317" s="227">
        <v>315</v>
      </c>
      <c r="W317" s="226">
        <v>2</v>
      </c>
      <c r="X317" s="226">
        <v>79</v>
      </c>
      <c r="Z317" s="198"/>
      <c r="AA317" s="198"/>
    </row>
    <row r="318" spans="22:27">
      <c r="V318" s="227">
        <v>316</v>
      </c>
      <c r="W318" s="226">
        <v>2</v>
      </c>
      <c r="X318" s="226">
        <v>60</v>
      </c>
      <c r="Z318" s="198"/>
      <c r="AA318" s="198"/>
    </row>
    <row r="319" spans="22:27">
      <c r="V319" s="227">
        <v>317</v>
      </c>
      <c r="W319" s="226">
        <v>2</v>
      </c>
      <c r="X319" s="226">
        <v>79</v>
      </c>
      <c r="Z319" s="198"/>
      <c r="AA319" s="198"/>
    </row>
    <row r="320" spans="22:27">
      <c r="V320" s="227">
        <v>318</v>
      </c>
      <c r="W320" s="226">
        <v>2</v>
      </c>
      <c r="X320" s="226">
        <v>79</v>
      </c>
      <c r="Z320" s="198"/>
      <c r="AA320" s="198"/>
    </row>
    <row r="321" spans="22:27">
      <c r="V321" s="227">
        <v>319</v>
      </c>
      <c r="W321" s="226">
        <v>2</v>
      </c>
      <c r="X321" s="226">
        <v>79</v>
      </c>
      <c r="Z321" s="198"/>
      <c r="AA321" s="198"/>
    </row>
    <row r="322" spans="22:27">
      <c r="V322" s="227">
        <v>320</v>
      </c>
      <c r="W322" s="226">
        <v>2</v>
      </c>
      <c r="X322" s="226">
        <v>79</v>
      </c>
      <c r="Z322" s="198"/>
      <c r="AA322" s="198"/>
    </row>
    <row r="323" spans="22:27">
      <c r="V323" s="227">
        <v>321</v>
      </c>
      <c r="W323" s="226">
        <v>2</v>
      </c>
      <c r="X323" s="226">
        <v>79</v>
      </c>
      <c r="Z323" s="198"/>
      <c r="AA323" s="198"/>
    </row>
    <row r="324" spans="22:27">
      <c r="V324" s="227">
        <v>322</v>
      </c>
      <c r="W324" s="226">
        <v>2</v>
      </c>
      <c r="X324" s="226">
        <v>60</v>
      </c>
      <c r="Z324" s="198"/>
      <c r="AA324" s="198"/>
    </row>
    <row r="325" spans="22:27">
      <c r="V325" s="227">
        <v>323</v>
      </c>
      <c r="W325" s="226">
        <v>2</v>
      </c>
      <c r="X325" s="226">
        <v>79</v>
      </c>
      <c r="Z325" s="198"/>
      <c r="AA325" s="198"/>
    </row>
    <row r="326" spans="22:27">
      <c r="V326" s="227">
        <v>324</v>
      </c>
      <c r="W326" s="226">
        <v>2</v>
      </c>
      <c r="X326" s="226">
        <v>60</v>
      </c>
      <c r="Z326" s="198"/>
      <c r="AA326" s="198"/>
    </row>
    <row r="327" spans="22:27">
      <c r="V327" s="227">
        <v>325</v>
      </c>
      <c r="W327" s="226">
        <v>2</v>
      </c>
      <c r="X327" s="226">
        <v>60</v>
      </c>
      <c r="Z327" s="198"/>
      <c r="AA327" s="198"/>
    </row>
    <row r="328" spans="22:27">
      <c r="V328" s="227">
        <v>326</v>
      </c>
      <c r="W328" s="226">
        <v>6</v>
      </c>
      <c r="X328" s="226">
        <v>255</v>
      </c>
      <c r="Z328" s="198"/>
      <c r="AA328" s="198"/>
    </row>
    <row r="329" spans="22:27">
      <c r="V329" s="227">
        <v>327</v>
      </c>
      <c r="W329" s="226">
        <v>6</v>
      </c>
      <c r="X329" s="226">
        <v>60</v>
      </c>
      <c r="Z329" s="198"/>
      <c r="AA329" s="198"/>
    </row>
    <row r="330" spans="22:27">
      <c r="V330" s="227">
        <v>328</v>
      </c>
      <c r="W330" s="226">
        <v>2</v>
      </c>
      <c r="X330" s="226">
        <v>79</v>
      </c>
      <c r="Z330" s="198"/>
      <c r="AA330" s="198"/>
    </row>
    <row r="331" spans="22:27">
      <c r="V331" s="227">
        <v>329</v>
      </c>
      <c r="W331" s="226">
        <v>2</v>
      </c>
      <c r="X331" s="226">
        <v>60</v>
      </c>
      <c r="Z331" s="198"/>
      <c r="AA331" s="198"/>
    </row>
    <row r="332" spans="22:27">
      <c r="V332" s="227">
        <v>330</v>
      </c>
      <c r="W332" s="226">
        <v>3</v>
      </c>
      <c r="X332" s="226">
        <v>60</v>
      </c>
      <c r="Z332" s="198"/>
      <c r="AA332" s="198"/>
    </row>
    <row r="333" spans="22:27">
      <c r="V333" s="227">
        <v>331</v>
      </c>
      <c r="W333" s="226">
        <v>2</v>
      </c>
      <c r="X333" s="226">
        <v>60</v>
      </c>
      <c r="Z333" s="198"/>
      <c r="AA333" s="198"/>
    </row>
    <row r="334" spans="22:27">
      <c r="V334" s="227">
        <v>332</v>
      </c>
      <c r="W334" s="226">
        <v>2</v>
      </c>
      <c r="X334" s="226">
        <v>60</v>
      </c>
      <c r="Z334" s="198"/>
      <c r="AA334" s="198"/>
    </row>
    <row r="335" spans="22:27">
      <c r="V335" s="227">
        <v>333</v>
      </c>
      <c r="W335" s="226">
        <v>2</v>
      </c>
      <c r="X335" s="226">
        <v>60</v>
      </c>
      <c r="Z335" s="198"/>
      <c r="AA335" s="198"/>
    </row>
    <row r="336" spans="22:27">
      <c r="V336" s="227">
        <v>334</v>
      </c>
      <c r="W336" s="226">
        <v>2</v>
      </c>
      <c r="X336" s="226">
        <v>60</v>
      </c>
      <c r="Z336" s="198"/>
      <c r="AA336" s="198"/>
    </row>
    <row r="337" spans="22:27">
      <c r="V337" s="227">
        <v>335</v>
      </c>
      <c r="W337" s="226">
        <v>2</v>
      </c>
      <c r="X337" s="226">
        <v>60</v>
      </c>
      <c r="Z337" s="198"/>
      <c r="AA337" s="198"/>
    </row>
    <row r="338" spans="22:27">
      <c r="V338" s="227">
        <v>336</v>
      </c>
      <c r="W338" s="226">
        <v>2</v>
      </c>
      <c r="X338" s="226">
        <v>79</v>
      </c>
      <c r="Z338" s="198"/>
      <c r="AA338" s="198"/>
    </row>
    <row r="339" spans="22:27">
      <c r="V339" s="227">
        <v>337</v>
      </c>
      <c r="W339" s="226">
        <v>2</v>
      </c>
      <c r="X339" s="226">
        <v>79</v>
      </c>
      <c r="Z339" s="198"/>
      <c r="AA339" s="198"/>
    </row>
    <row r="340" spans="22:27">
      <c r="V340" s="227">
        <v>338</v>
      </c>
      <c r="W340" s="226">
        <v>2</v>
      </c>
      <c r="X340" s="226">
        <v>79</v>
      </c>
      <c r="Z340" s="198"/>
      <c r="AA340" s="198"/>
    </row>
    <row r="341" spans="22:27">
      <c r="V341" s="227">
        <v>339</v>
      </c>
      <c r="W341" s="226">
        <v>2</v>
      </c>
      <c r="X341" s="226">
        <v>79</v>
      </c>
      <c r="Z341" s="198"/>
      <c r="AA341" s="198"/>
    </row>
    <row r="342" spans="22:27">
      <c r="V342" s="227">
        <v>340</v>
      </c>
      <c r="W342" s="226">
        <v>2</v>
      </c>
      <c r="X342" s="226">
        <v>60</v>
      </c>
      <c r="Z342" s="198"/>
      <c r="AA342" s="198"/>
    </row>
    <row r="343" spans="22:27">
      <c r="V343" s="227">
        <v>341</v>
      </c>
      <c r="W343" s="226">
        <v>2</v>
      </c>
      <c r="X343" s="226">
        <v>60</v>
      </c>
      <c r="Z343" s="198"/>
      <c r="AA343" s="198"/>
    </row>
    <row r="344" spans="22:27">
      <c r="V344" s="227">
        <v>342</v>
      </c>
      <c r="W344" s="226">
        <v>2</v>
      </c>
      <c r="X344" s="226">
        <v>60</v>
      </c>
      <c r="Z344" s="198"/>
      <c r="AA344" s="198"/>
    </row>
    <row r="345" spans="22:27">
      <c r="V345" s="227">
        <v>343</v>
      </c>
      <c r="W345" s="226">
        <v>2</v>
      </c>
      <c r="X345" s="226">
        <v>79</v>
      </c>
      <c r="Z345" s="198"/>
      <c r="AA345" s="198"/>
    </row>
    <row r="346" spans="22:27">
      <c r="V346" s="227">
        <v>344</v>
      </c>
      <c r="W346" s="226">
        <v>2</v>
      </c>
      <c r="X346" s="226">
        <v>79</v>
      </c>
      <c r="Z346" s="198"/>
      <c r="AA346" s="198"/>
    </row>
    <row r="347" spans="22:27">
      <c r="V347" s="227">
        <v>345</v>
      </c>
      <c r="W347" s="226">
        <v>2</v>
      </c>
      <c r="X347" s="226">
        <v>60</v>
      </c>
      <c r="Z347" s="198"/>
      <c r="AA347" s="198"/>
    </row>
    <row r="348" spans="22:27">
      <c r="V348" s="227">
        <v>346</v>
      </c>
      <c r="W348" s="226">
        <v>2</v>
      </c>
      <c r="X348" s="226">
        <v>79</v>
      </c>
      <c r="Z348" s="198"/>
      <c r="AA348" s="198"/>
    </row>
    <row r="349" spans="22:27">
      <c r="V349" s="227">
        <v>347</v>
      </c>
      <c r="W349" s="226">
        <v>3</v>
      </c>
      <c r="X349" s="226">
        <v>60</v>
      </c>
      <c r="Z349" s="198"/>
      <c r="AA349" s="198"/>
    </row>
    <row r="350" spans="22:27">
      <c r="V350" s="227">
        <v>348</v>
      </c>
      <c r="W350" s="226">
        <v>3</v>
      </c>
      <c r="X350" s="226">
        <v>60</v>
      </c>
      <c r="Z350" s="198"/>
      <c r="AA350" s="198"/>
    </row>
    <row r="351" spans="22:27">
      <c r="V351" s="227">
        <v>349</v>
      </c>
      <c r="W351" s="226">
        <v>2</v>
      </c>
      <c r="X351" s="226">
        <v>60</v>
      </c>
      <c r="Z351" s="198"/>
      <c r="AA351" s="198"/>
    </row>
    <row r="352" spans="22:27">
      <c r="V352" s="227">
        <v>350</v>
      </c>
      <c r="W352" s="226">
        <v>2</v>
      </c>
      <c r="X352" s="226">
        <v>79</v>
      </c>
      <c r="Z352" s="198"/>
      <c r="AA352" s="198"/>
    </row>
    <row r="353" spans="22:27">
      <c r="V353" s="227">
        <v>351</v>
      </c>
      <c r="W353" s="226">
        <v>2</v>
      </c>
      <c r="X353" s="226">
        <v>79</v>
      </c>
      <c r="Z353" s="198"/>
      <c r="AA353" s="198"/>
    </row>
    <row r="354" spans="22:27">
      <c r="V354" s="227">
        <v>352</v>
      </c>
      <c r="W354" s="226">
        <v>2</v>
      </c>
      <c r="X354" s="226">
        <v>79</v>
      </c>
      <c r="Z354" s="198"/>
      <c r="AA354" s="198"/>
    </row>
    <row r="355" spans="22:27">
      <c r="V355" s="227">
        <v>353</v>
      </c>
      <c r="W355" s="226">
        <v>2</v>
      </c>
      <c r="X355" s="226">
        <v>79</v>
      </c>
      <c r="Z355" s="198"/>
      <c r="AA355" s="198"/>
    </row>
    <row r="356" spans="22:27">
      <c r="V356" s="227">
        <v>354</v>
      </c>
      <c r="W356" s="226">
        <v>2</v>
      </c>
      <c r="X356" s="226">
        <v>79</v>
      </c>
      <c r="Z356" s="198"/>
      <c r="AA356" s="198"/>
    </row>
    <row r="357" spans="22:27">
      <c r="V357" s="227">
        <v>355</v>
      </c>
      <c r="W357" s="226">
        <v>2</v>
      </c>
      <c r="X357" s="226">
        <v>79</v>
      </c>
      <c r="Z357" s="198"/>
      <c r="AA357" s="198"/>
    </row>
    <row r="358" spans="22:27">
      <c r="V358" s="227">
        <v>356</v>
      </c>
      <c r="W358" s="226">
        <v>2</v>
      </c>
      <c r="X358" s="226">
        <v>79</v>
      </c>
      <c r="Z358" s="198"/>
      <c r="AA358" s="198"/>
    </row>
    <row r="359" spans="22:27">
      <c r="V359" s="227">
        <v>357</v>
      </c>
      <c r="W359" s="226">
        <v>2</v>
      </c>
      <c r="X359" s="226">
        <v>79</v>
      </c>
      <c r="Z359" s="198"/>
      <c r="AA359" s="198"/>
    </row>
    <row r="360" spans="22:27">
      <c r="V360" s="227">
        <v>358</v>
      </c>
      <c r="W360" s="226">
        <v>2</v>
      </c>
      <c r="X360" s="226">
        <v>60</v>
      </c>
      <c r="Z360" s="198"/>
      <c r="AA360" s="198"/>
    </row>
    <row r="361" spans="22:27">
      <c r="V361" s="227">
        <v>359</v>
      </c>
      <c r="W361" s="226">
        <v>2</v>
      </c>
      <c r="X361" s="226">
        <v>60</v>
      </c>
      <c r="Z361" s="198"/>
      <c r="AA361" s="198"/>
    </row>
    <row r="362" spans="22:27">
      <c r="V362" s="227">
        <v>360</v>
      </c>
      <c r="W362" s="226">
        <v>2</v>
      </c>
      <c r="X362" s="226">
        <v>60</v>
      </c>
      <c r="Z362" s="198"/>
      <c r="AA362" s="198"/>
    </row>
    <row r="363" spans="22:27">
      <c r="V363" s="227">
        <v>361</v>
      </c>
      <c r="W363" s="226">
        <v>2</v>
      </c>
      <c r="X363" s="226">
        <v>60</v>
      </c>
      <c r="Z363" s="198"/>
      <c r="AA363" s="198"/>
    </row>
    <row r="364" spans="22:27">
      <c r="V364" s="227">
        <v>362</v>
      </c>
      <c r="W364" s="226">
        <v>2</v>
      </c>
      <c r="X364" s="226">
        <v>79</v>
      </c>
      <c r="Z364" s="198"/>
      <c r="AA364" s="198"/>
    </row>
    <row r="365" spans="22:27">
      <c r="V365" s="227">
        <v>363</v>
      </c>
      <c r="W365" s="226">
        <v>2</v>
      </c>
      <c r="X365" s="226">
        <v>60</v>
      </c>
      <c r="Z365" s="198"/>
      <c r="AA365" s="198"/>
    </row>
    <row r="366" spans="22:27">
      <c r="V366" s="227">
        <v>364</v>
      </c>
      <c r="W366" s="226">
        <v>2</v>
      </c>
      <c r="X366" s="226">
        <v>60</v>
      </c>
      <c r="Z366" s="198"/>
      <c r="AA366" s="198"/>
    </row>
    <row r="367" spans="22:27">
      <c r="V367" s="227">
        <v>365</v>
      </c>
      <c r="W367" s="226">
        <v>2</v>
      </c>
      <c r="X367" s="226">
        <v>60</v>
      </c>
      <c r="Z367" s="198"/>
      <c r="AA367" s="198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N146"/>
  <sheetViews>
    <sheetView workbookViewId="0">
      <selection activeCell="AH28" sqref="AH28"/>
    </sheetView>
  </sheetViews>
  <sheetFormatPr defaultRowHeight="14.4"/>
  <cols>
    <col min="16" max="16" width="12" bestFit="1" customWidth="1"/>
    <col min="17" max="17" width="12.5546875" bestFit="1" customWidth="1"/>
    <col min="18" max="18" width="12.109375" bestFit="1" customWidth="1"/>
    <col min="19" max="19" width="12.5546875" bestFit="1" customWidth="1"/>
    <col min="20" max="20" width="12.109375" bestFit="1" customWidth="1"/>
    <col min="21" max="21" width="13.33203125" bestFit="1" customWidth="1"/>
    <col min="22" max="23" width="12" bestFit="1" customWidth="1"/>
    <col min="24" max="24" width="12.109375" bestFit="1" customWidth="1"/>
    <col min="25" max="25" width="12.6640625" bestFit="1" customWidth="1"/>
    <col min="26" max="26" width="13.33203125" bestFit="1" customWidth="1"/>
    <col min="27" max="27" width="12.6640625" bestFit="1" customWidth="1"/>
  </cols>
  <sheetData>
    <row r="1" spans="1:40">
      <c r="C1" s="196" t="s">
        <v>23</v>
      </c>
      <c r="D1" s="196" t="s">
        <v>22</v>
      </c>
      <c r="E1" s="196" t="s">
        <v>19</v>
      </c>
      <c r="F1" s="196" t="s">
        <v>18</v>
      </c>
      <c r="G1" s="196" t="s">
        <v>24</v>
      </c>
      <c r="H1" s="196" t="s">
        <v>20</v>
      </c>
      <c r="I1" s="196" t="s">
        <v>17</v>
      </c>
      <c r="J1" s="196" t="s">
        <v>29</v>
      </c>
      <c r="K1" s="196" t="s">
        <v>28</v>
      </c>
      <c r="L1" s="196" t="s">
        <v>27</v>
      </c>
      <c r="M1" s="196" t="s">
        <v>21</v>
      </c>
      <c r="N1" s="196" t="s">
        <v>25</v>
      </c>
      <c r="O1" s="196" t="s">
        <v>26</v>
      </c>
      <c r="P1" s="196" t="s">
        <v>23</v>
      </c>
      <c r="Q1" s="196" t="s">
        <v>22</v>
      </c>
      <c r="R1" s="196" t="s">
        <v>19</v>
      </c>
      <c r="S1" s="196" t="s">
        <v>18</v>
      </c>
      <c r="T1" s="196" t="s">
        <v>24</v>
      </c>
      <c r="U1" s="196" t="s">
        <v>20</v>
      </c>
      <c r="V1" s="196" t="s">
        <v>17</v>
      </c>
      <c r="W1" s="196" t="s">
        <v>29</v>
      </c>
      <c r="X1" s="196" t="s">
        <v>28</v>
      </c>
      <c r="Y1" s="196" t="s">
        <v>27</v>
      </c>
      <c r="Z1" s="196" t="s">
        <v>25</v>
      </c>
      <c r="AA1" s="196" t="s">
        <v>26</v>
      </c>
      <c r="AB1" s="196" t="s">
        <v>23</v>
      </c>
      <c r="AC1" s="196" t="s">
        <v>22</v>
      </c>
      <c r="AD1" s="196" t="s">
        <v>19</v>
      </c>
      <c r="AE1" s="196" t="s">
        <v>18</v>
      </c>
      <c r="AF1" s="196" t="s">
        <v>24</v>
      </c>
      <c r="AG1" s="196" t="s">
        <v>20</v>
      </c>
      <c r="AH1" s="196" t="s">
        <v>17</v>
      </c>
      <c r="AI1" s="196" t="s">
        <v>29</v>
      </c>
      <c r="AJ1" s="196" t="s">
        <v>28</v>
      </c>
      <c r="AK1" s="196" t="s">
        <v>27</v>
      </c>
      <c r="AL1" s="196" t="s">
        <v>21</v>
      </c>
      <c r="AM1" s="196" t="s">
        <v>25</v>
      </c>
      <c r="AN1" s="196" t="s">
        <v>26</v>
      </c>
    </row>
    <row r="2" spans="1:40">
      <c r="C2" t="s">
        <v>451</v>
      </c>
      <c r="D2" t="s">
        <v>451</v>
      </c>
      <c r="E2" t="s">
        <v>451</v>
      </c>
      <c r="F2" t="s">
        <v>451</v>
      </c>
      <c r="G2" t="s">
        <v>451</v>
      </c>
      <c r="H2" t="s">
        <v>451</v>
      </c>
      <c r="I2" t="s">
        <v>451</v>
      </c>
      <c r="J2" t="s">
        <v>451</v>
      </c>
      <c r="K2" t="s">
        <v>451</v>
      </c>
      <c r="L2" t="s">
        <v>451</v>
      </c>
      <c r="M2" t="s">
        <v>451</v>
      </c>
      <c r="N2" t="s">
        <v>451</v>
      </c>
      <c r="O2" t="s">
        <v>451</v>
      </c>
      <c r="P2" t="s">
        <v>452</v>
      </c>
      <c r="Q2" t="s">
        <v>452</v>
      </c>
      <c r="R2" t="s">
        <v>452</v>
      </c>
      <c r="S2" t="s">
        <v>452</v>
      </c>
      <c r="T2" t="s">
        <v>452</v>
      </c>
      <c r="U2" t="s">
        <v>452</v>
      </c>
      <c r="V2" t="s">
        <v>452</v>
      </c>
      <c r="W2" t="s">
        <v>452</v>
      </c>
      <c r="X2" t="s">
        <v>452</v>
      </c>
      <c r="Y2" t="s">
        <v>452</v>
      </c>
      <c r="Z2" t="s">
        <v>452</v>
      </c>
      <c r="AA2" t="s">
        <v>452</v>
      </c>
      <c r="AB2" t="s">
        <v>450</v>
      </c>
      <c r="AC2" t="s">
        <v>450</v>
      </c>
      <c r="AD2" t="s">
        <v>450</v>
      </c>
      <c r="AE2" t="s">
        <v>450</v>
      </c>
      <c r="AF2" t="s">
        <v>450</v>
      </c>
      <c r="AG2" t="s">
        <v>450</v>
      </c>
      <c r="AH2" t="s">
        <v>450</v>
      </c>
      <c r="AI2" t="s">
        <v>450</v>
      </c>
      <c r="AJ2" t="s">
        <v>450</v>
      </c>
      <c r="AK2" t="s">
        <v>450</v>
      </c>
      <c r="AL2" t="s">
        <v>450</v>
      </c>
      <c r="AM2" t="s">
        <v>450</v>
      </c>
      <c r="AN2" t="s">
        <v>450</v>
      </c>
    </row>
    <row r="3" spans="1:40">
      <c r="A3" s="149">
        <v>1</v>
      </c>
      <c r="B3">
        <v>1</v>
      </c>
      <c r="C3">
        <v>0.502</v>
      </c>
      <c r="D3">
        <v>0.46300000000000002</v>
      </c>
      <c r="E3">
        <v>0.47899999999999998</v>
      </c>
      <c r="F3">
        <v>0.432</v>
      </c>
      <c r="G3">
        <v>0.79200000000000004</v>
      </c>
      <c r="H3">
        <v>0.624</v>
      </c>
      <c r="I3">
        <v>0.624</v>
      </c>
      <c r="J3">
        <v>0.57199999999999995</v>
      </c>
      <c r="K3">
        <v>0.505</v>
      </c>
      <c r="L3">
        <v>0.48799999999999999</v>
      </c>
      <c r="M3">
        <v>0.41399999999999998</v>
      </c>
      <c r="N3">
        <v>0.46100000000000002</v>
      </c>
      <c r="O3">
        <v>0.39</v>
      </c>
      <c r="P3">
        <v>0.72099999999999997</v>
      </c>
      <c r="Q3">
        <v>0.72199999999999998</v>
      </c>
      <c r="R3">
        <v>0.7</v>
      </c>
      <c r="S3">
        <v>0.73933333300000004</v>
      </c>
      <c r="T3">
        <v>0.681666667</v>
      </c>
      <c r="U3">
        <v>0.69299999999999995</v>
      </c>
      <c r="V3">
        <v>0.62552257898351649</v>
      </c>
      <c r="W3">
        <v>0.71166666700000003</v>
      </c>
      <c r="X3">
        <v>0.68200000000000005</v>
      </c>
      <c r="Y3">
        <v>0.71099999999999997</v>
      </c>
      <c r="Z3">
        <v>0.68500000000000005</v>
      </c>
      <c r="AA3">
        <v>0.73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 s="149">
        <v>1</v>
      </c>
      <c r="B4">
        <v>2</v>
      </c>
      <c r="C4">
        <v>0.48099999999999998</v>
      </c>
      <c r="D4">
        <v>0.45500000000000002</v>
      </c>
      <c r="E4">
        <v>0.46500000000000002</v>
      </c>
      <c r="F4">
        <v>0.42488066620879089</v>
      </c>
      <c r="G4">
        <v>0.80088249771062237</v>
      </c>
      <c r="H4">
        <v>0.66600000000000004</v>
      </c>
      <c r="I4">
        <v>0.66600000000000004</v>
      </c>
      <c r="J4">
        <v>0.53600000000000003</v>
      </c>
      <c r="K4">
        <v>0.48499999999999999</v>
      </c>
      <c r="L4">
        <v>0.48099999999999998</v>
      </c>
      <c r="M4">
        <v>0.40699999999999997</v>
      </c>
      <c r="N4">
        <v>0.47</v>
      </c>
      <c r="O4">
        <v>0.41299999999999998</v>
      </c>
      <c r="P4">
        <v>0.65897908081501833</v>
      </c>
      <c r="Q4">
        <v>0.67600000000000005</v>
      </c>
      <c r="R4">
        <v>0.69199999999999995</v>
      </c>
      <c r="S4">
        <v>0.695333333</v>
      </c>
      <c r="T4">
        <v>0.65983333399999999</v>
      </c>
      <c r="U4">
        <v>0.66200000000000003</v>
      </c>
      <c r="V4">
        <v>0.66549999999999998</v>
      </c>
      <c r="W4">
        <v>0.70366666700000002</v>
      </c>
      <c r="X4">
        <v>0.70099999999999996</v>
      </c>
      <c r="Y4">
        <v>0.75100356760937492</v>
      </c>
      <c r="Z4">
        <v>0.62266666699999995</v>
      </c>
      <c r="AA4">
        <v>0.71199999999999997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 s="149">
        <v>1</v>
      </c>
      <c r="B5">
        <v>3</v>
      </c>
      <c r="C5">
        <v>0.47399999999999998</v>
      </c>
      <c r="D5">
        <v>0.44900000000000001</v>
      </c>
      <c r="E5">
        <v>0.47088249771062229</v>
      </c>
      <c r="F5">
        <v>0.41599999999999998</v>
      </c>
      <c r="G5">
        <v>0.83599999999999997</v>
      </c>
      <c r="H5">
        <v>0.71799999999999997</v>
      </c>
      <c r="I5">
        <v>0.71799999999999997</v>
      </c>
      <c r="J5">
        <v>0.52500000000000002</v>
      </c>
      <c r="K5">
        <v>0.47299999999999998</v>
      </c>
      <c r="L5">
        <v>0.45500000000000002</v>
      </c>
      <c r="M5">
        <v>0.38700000000000001</v>
      </c>
      <c r="N5">
        <v>0.49199999999999999</v>
      </c>
      <c r="O5">
        <v>0.45</v>
      </c>
      <c r="P5">
        <v>0.626</v>
      </c>
      <c r="Q5">
        <v>0.66649999999999998</v>
      </c>
      <c r="R5">
        <v>0.71193918841575077</v>
      </c>
      <c r="S5">
        <v>0.65766666699999998</v>
      </c>
      <c r="T5">
        <v>0.64391666700000005</v>
      </c>
      <c r="U5">
        <v>0.629</v>
      </c>
      <c r="V5">
        <v>0.6895</v>
      </c>
      <c r="W5">
        <v>0.66933333299999997</v>
      </c>
      <c r="X5">
        <v>0.72</v>
      </c>
      <c r="Y5">
        <v>0.78333333299999997</v>
      </c>
      <c r="Z5">
        <v>0.60233333300000003</v>
      </c>
      <c r="AA5">
        <v>0.70297991071428523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 s="149">
        <v>1</v>
      </c>
      <c r="B6">
        <v>4</v>
      </c>
      <c r="C6">
        <v>0.45200000000000001</v>
      </c>
      <c r="D6">
        <v>0.432</v>
      </c>
      <c r="E6">
        <v>0.45600000000000002</v>
      </c>
      <c r="F6">
        <v>0.4</v>
      </c>
      <c r="G6">
        <v>0.86299999999999999</v>
      </c>
      <c r="H6">
        <v>0.70599999999999996</v>
      </c>
      <c r="I6">
        <v>0.70599999999999996</v>
      </c>
      <c r="J6">
        <v>0.51600000000000001</v>
      </c>
      <c r="K6">
        <v>0.45300000000000001</v>
      </c>
      <c r="L6">
        <v>0.44800000000000001</v>
      </c>
      <c r="M6">
        <v>0.374</v>
      </c>
      <c r="N6">
        <v>0.502</v>
      </c>
      <c r="O6">
        <v>0.48299999999999998</v>
      </c>
      <c r="P6">
        <v>0.60599999999999998</v>
      </c>
      <c r="Q6">
        <v>0.65749999999999997</v>
      </c>
      <c r="R6">
        <v>0.67100000000000004</v>
      </c>
      <c r="S6">
        <v>0.58099999999999996</v>
      </c>
      <c r="T6">
        <v>0.63608256609855762</v>
      </c>
      <c r="U6">
        <v>0.55900000000000005</v>
      </c>
      <c r="V6">
        <v>0.73147908081501833</v>
      </c>
      <c r="W6">
        <v>0.6593302614218749</v>
      </c>
      <c r="X6">
        <v>0.71</v>
      </c>
      <c r="Y6">
        <v>0.77332965092187489</v>
      </c>
      <c r="Z6">
        <v>0.59233333300000002</v>
      </c>
      <c r="AA6">
        <v>0.69299999999999995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 s="149">
        <v>1</v>
      </c>
      <c r="B7">
        <v>5</v>
      </c>
      <c r="C7">
        <v>0.44500000000000001</v>
      </c>
      <c r="D7">
        <v>0.41099999999999998</v>
      </c>
      <c r="E7">
        <v>0.44600000000000001</v>
      </c>
      <c r="F7">
        <v>0.39300000000000002</v>
      </c>
      <c r="G7">
        <v>0.87</v>
      </c>
      <c r="H7">
        <v>0.69399999999999995</v>
      </c>
      <c r="I7">
        <v>0.69399999999999995</v>
      </c>
      <c r="J7">
        <v>0.48599999999999999</v>
      </c>
      <c r="K7">
        <v>0.436</v>
      </c>
      <c r="L7">
        <v>0.42299999999999999</v>
      </c>
      <c r="M7">
        <v>0.36499999999999999</v>
      </c>
      <c r="N7">
        <v>0.51200000000000001</v>
      </c>
      <c r="O7">
        <v>0.47199999999999998</v>
      </c>
      <c r="P7">
        <v>0.59599999999999997</v>
      </c>
      <c r="Q7">
        <v>0.64900000000000002</v>
      </c>
      <c r="R7">
        <v>0.59950000000000003</v>
      </c>
      <c r="S7">
        <v>0.55335281182406126</v>
      </c>
      <c r="T7">
        <v>0.62641666699999998</v>
      </c>
      <c r="U7">
        <v>0.443</v>
      </c>
      <c r="V7">
        <v>0.77149999999999996</v>
      </c>
      <c r="W7">
        <v>0.64766666699999997</v>
      </c>
      <c r="X7">
        <v>0.69199999999999995</v>
      </c>
      <c r="Y7">
        <v>0.79366666699999999</v>
      </c>
      <c r="Z7">
        <v>0.55701253432812514</v>
      </c>
      <c r="AA7">
        <v>0.68200000000000005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 s="149">
        <v>1</v>
      </c>
      <c r="B8">
        <v>6</v>
      </c>
      <c r="C8">
        <v>0.43</v>
      </c>
      <c r="D8">
        <v>0.40492599587912093</v>
      </c>
      <c r="E8">
        <v>0.439</v>
      </c>
      <c r="F8">
        <v>0.371</v>
      </c>
      <c r="G8">
        <v>0.878</v>
      </c>
      <c r="H8">
        <v>0.65684231913919489</v>
      </c>
      <c r="I8">
        <v>0.65684231913919489</v>
      </c>
      <c r="J8">
        <v>0.46694408195970671</v>
      </c>
      <c r="K8">
        <v>0.41099999999999998</v>
      </c>
      <c r="L8">
        <v>0.41399999999999998</v>
      </c>
      <c r="M8">
        <v>0.34899999999999998</v>
      </c>
      <c r="N8">
        <v>0.48299999999999998</v>
      </c>
      <c r="O8">
        <v>0.46</v>
      </c>
      <c r="P8">
        <v>0.57499999999999996</v>
      </c>
      <c r="Q8">
        <v>0.63049999999999995</v>
      </c>
      <c r="R8">
        <v>0.41199999999999998</v>
      </c>
      <c r="S8">
        <v>0.42105763501562499</v>
      </c>
      <c r="T8">
        <v>0.60816666699999999</v>
      </c>
      <c r="U8">
        <v>0.27700000000000002</v>
      </c>
      <c r="V8">
        <v>0.74247364354395595</v>
      </c>
      <c r="W8">
        <v>0.63567084510937488</v>
      </c>
      <c r="X8">
        <v>0.66200535141941375</v>
      </c>
      <c r="Y8">
        <v>0.76200000000000001</v>
      </c>
      <c r="Z8">
        <v>0.52666666699999998</v>
      </c>
      <c r="AA8">
        <v>0.66002340888278377</v>
      </c>
      <c r="AB8">
        <v>5.0000000000000001E-3</v>
      </c>
      <c r="AC8">
        <v>1E-3</v>
      </c>
      <c r="AD8">
        <v>1E-3</v>
      </c>
      <c r="AE8">
        <v>1E-3</v>
      </c>
      <c r="AF8">
        <v>1E-3</v>
      </c>
      <c r="AG8">
        <v>0</v>
      </c>
      <c r="AH8">
        <v>0</v>
      </c>
      <c r="AI8">
        <v>2E-3</v>
      </c>
      <c r="AJ8">
        <v>1E-3</v>
      </c>
      <c r="AK8">
        <v>1E-3</v>
      </c>
      <c r="AL8">
        <v>0</v>
      </c>
      <c r="AM8">
        <v>1E-3</v>
      </c>
      <c r="AN8">
        <v>0</v>
      </c>
    </row>
    <row r="9" spans="1:40">
      <c r="A9" s="149">
        <v>1</v>
      </c>
      <c r="B9">
        <v>7</v>
      </c>
      <c r="C9">
        <v>0.42299999999999999</v>
      </c>
      <c r="D9">
        <v>0.39600000000000002</v>
      </c>
      <c r="E9">
        <v>0.42599999999999999</v>
      </c>
      <c r="F9">
        <v>0.378</v>
      </c>
      <c r="G9">
        <v>0.89700000000000002</v>
      </c>
      <c r="H9">
        <v>0.64600000000000002</v>
      </c>
      <c r="I9">
        <v>0.64600000000000002</v>
      </c>
      <c r="J9">
        <v>0.45</v>
      </c>
      <c r="K9">
        <v>0.42899999999999999</v>
      </c>
      <c r="L9">
        <v>0.40600000000000003</v>
      </c>
      <c r="M9">
        <v>0.35599999999999998</v>
      </c>
      <c r="N9">
        <v>0.45</v>
      </c>
      <c r="O9">
        <v>0.442</v>
      </c>
      <c r="P9">
        <v>0.4395</v>
      </c>
      <c r="Q9">
        <v>0.58399999999999996</v>
      </c>
      <c r="R9">
        <v>0.38500000000000001</v>
      </c>
      <c r="S9">
        <v>0.313</v>
      </c>
      <c r="T9">
        <v>0.586916667</v>
      </c>
      <c r="U9">
        <v>0.13700000000000001</v>
      </c>
      <c r="V9">
        <v>0.70448995535714265</v>
      </c>
      <c r="W9">
        <v>0.61299999999999999</v>
      </c>
      <c r="X9">
        <v>0.63501714171245427</v>
      </c>
      <c r="Y9">
        <v>0.60799999999999998</v>
      </c>
      <c r="Z9">
        <v>0.50900000000000001</v>
      </c>
      <c r="AA9">
        <v>0.64900000000000002</v>
      </c>
      <c r="AB9">
        <v>4.3999999999999997E-2</v>
      </c>
      <c r="AC9">
        <v>3.5999999999999997E-2</v>
      </c>
      <c r="AD9">
        <v>3.5000000000000003E-2</v>
      </c>
      <c r="AE9">
        <v>3.3000000000000002E-2</v>
      </c>
      <c r="AF9">
        <v>0.04</v>
      </c>
      <c r="AG9">
        <v>0.03</v>
      </c>
      <c r="AH9">
        <v>1.7000000000000001E-2</v>
      </c>
      <c r="AI9">
        <v>4.9000000000000002E-2</v>
      </c>
      <c r="AJ9">
        <v>3.3000000000000002E-2</v>
      </c>
      <c r="AK9">
        <v>3.3000000000000002E-2</v>
      </c>
      <c r="AL9">
        <v>3.1E-2</v>
      </c>
      <c r="AM9">
        <v>3.4000000000000002E-2</v>
      </c>
      <c r="AN9">
        <v>2.4E-2</v>
      </c>
    </row>
    <row r="10" spans="1:40">
      <c r="A10" s="149">
        <v>1</v>
      </c>
      <c r="B10">
        <v>8</v>
      </c>
      <c r="C10">
        <v>0.437</v>
      </c>
      <c r="D10">
        <v>0.41799999999999998</v>
      </c>
      <c r="E10">
        <v>0.497</v>
      </c>
      <c r="F10">
        <v>0.40990241529304061</v>
      </c>
      <c r="G10">
        <v>0.91700000000000004</v>
      </c>
      <c r="H10">
        <v>0.74299999999999999</v>
      </c>
      <c r="I10">
        <v>0.74299999999999999</v>
      </c>
      <c r="J10">
        <v>0.47599999999999998</v>
      </c>
      <c r="K10">
        <v>0.46300000000000002</v>
      </c>
      <c r="L10">
        <v>0.439</v>
      </c>
      <c r="M10">
        <v>0.39300000000000002</v>
      </c>
      <c r="N10">
        <v>0.52500000000000002</v>
      </c>
      <c r="O10">
        <v>0.49299999999999999</v>
      </c>
      <c r="P10">
        <v>0.41599999999999998</v>
      </c>
      <c r="Q10">
        <v>0.53205686240842487</v>
      </c>
      <c r="R10">
        <v>0.34250000000000003</v>
      </c>
      <c r="S10">
        <v>0.22344946189526099</v>
      </c>
      <c r="T10">
        <v>0.50609490007858293</v>
      </c>
      <c r="U10">
        <v>9.8000000000000004E-2</v>
      </c>
      <c r="V10">
        <v>0.63701714171245427</v>
      </c>
      <c r="W10">
        <v>0.60366666700000005</v>
      </c>
      <c r="X10">
        <v>0.61299999999999999</v>
      </c>
      <c r="Y10">
        <v>0.32700000000000001</v>
      </c>
      <c r="Z10">
        <v>0.47037818580643298</v>
      </c>
      <c r="AA10">
        <v>0.56211612866300409</v>
      </c>
      <c r="AB10">
        <v>0.13700000000000001</v>
      </c>
      <c r="AC10">
        <v>0.113</v>
      </c>
      <c r="AD10">
        <v>0.127</v>
      </c>
      <c r="AE10">
        <v>0.11899999999999999</v>
      </c>
      <c r="AF10">
        <v>0.13400000000000001</v>
      </c>
      <c r="AG10">
        <v>0.126</v>
      </c>
      <c r="AH10">
        <v>7.8E-2</v>
      </c>
      <c r="AI10">
        <v>0.153</v>
      </c>
      <c r="AJ10">
        <v>0.11700000000000001</v>
      </c>
      <c r="AK10">
        <v>0.11700000000000001</v>
      </c>
      <c r="AL10">
        <v>0.1</v>
      </c>
      <c r="AM10">
        <v>0.111</v>
      </c>
      <c r="AN10">
        <v>9.9000000000000005E-2</v>
      </c>
    </row>
    <row r="11" spans="1:40">
      <c r="A11" s="149">
        <v>1</v>
      </c>
      <c r="B11">
        <v>9</v>
      </c>
      <c r="C11">
        <v>0.55200000000000005</v>
      </c>
      <c r="D11">
        <v>0.51600000000000001</v>
      </c>
      <c r="E11">
        <v>0.56899999999999995</v>
      </c>
      <c r="F11">
        <v>0.46682812499999998</v>
      </c>
      <c r="G11">
        <v>0.93100000000000005</v>
      </c>
      <c r="H11">
        <v>0.79300000000000004</v>
      </c>
      <c r="I11">
        <v>0.79300000000000004</v>
      </c>
      <c r="J11">
        <v>0.60599999999999998</v>
      </c>
      <c r="K11">
        <v>0.52500000000000002</v>
      </c>
      <c r="L11">
        <v>0.53600000000000003</v>
      </c>
      <c r="M11">
        <v>0.45</v>
      </c>
      <c r="N11">
        <v>0.55600000000000005</v>
      </c>
      <c r="O11">
        <v>0.52</v>
      </c>
      <c r="P11">
        <v>0.42799999999999999</v>
      </c>
      <c r="Q11">
        <v>0.54549999999999998</v>
      </c>
      <c r="R11">
        <v>0.3125</v>
      </c>
      <c r="S11">
        <v>0.18146033645913459</v>
      </c>
      <c r="T11">
        <v>0.54168380874673761</v>
      </c>
      <c r="U11">
        <v>8.6999999999999994E-2</v>
      </c>
      <c r="V11">
        <v>0.58203889079670323</v>
      </c>
      <c r="W11">
        <v>0.571333333</v>
      </c>
      <c r="X11">
        <v>0.55200000000000005</v>
      </c>
      <c r="Y11">
        <v>0.200333333</v>
      </c>
      <c r="Z11">
        <v>0.459048477515625</v>
      </c>
      <c r="AA11">
        <v>0.504</v>
      </c>
      <c r="AB11">
        <v>0.37</v>
      </c>
      <c r="AC11">
        <v>0.314</v>
      </c>
      <c r="AD11">
        <v>0.28369511217948729</v>
      </c>
      <c r="AE11">
        <v>0.2416951121794873</v>
      </c>
      <c r="AF11">
        <v>0.35099999999999998</v>
      </c>
      <c r="AG11">
        <v>0.26100000000000001</v>
      </c>
      <c r="AH11">
        <v>0.17499999999999999</v>
      </c>
      <c r="AI11">
        <v>0.39100000000000001</v>
      </c>
      <c r="AJ11">
        <v>0.30399999999999999</v>
      </c>
      <c r="AK11">
        <v>0.30399999999999999</v>
      </c>
      <c r="AL11">
        <v>0.31</v>
      </c>
      <c r="AM11">
        <v>0.28669511217948729</v>
      </c>
      <c r="AN11">
        <v>0.25470610119047621</v>
      </c>
    </row>
    <row r="12" spans="1:40">
      <c r="A12" s="149">
        <v>1</v>
      </c>
      <c r="B12">
        <v>10</v>
      </c>
      <c r="C12">
        <v>0.56899999999999995</v>
      </c>
      <c r="D12">
        <v>0.53600000000000003</v>
      </c>
      <c r="E12">
        <v>0.59299999999999997</v>
      </c>
      <c r="F12">
        <v>0.52900000000000003</v>
      </c>
      <c r="G12">
        <v>0.93799999999999994</v>
      </c>
      <c r="H12">
        <v>0.83167450778388319</v>
      </c>
      <c r="I12">
        <v>0.83167450778388319</v>
      </c>
      <c r="J12">
        <v>0.65475555173992606</v>
      </c>
      <c r="K12">
        <v>0.60799999999999998</v>
      </c>
      <c r="L12">
        <v>0.58199999999999996</v>
      </c>
      <c r="M12">
        <v>0.48899999999999999</v>
      </c>
      <c r="N12">
        <v>0.58099999999999996</v>
      </c>
      <c r="O12">
        <v>0.56299999999999994</v>
      </c>
      <c r="P12">
        <v>0.46650000000000003</v>
      </c>
      <c r="Q12">
        <v>0.59552801625457874</v>
      </c>
      <c r="R12">
        <v>0.35499999999999998</v>
      </c>
      <c r="S12">
        <v>0.19600000000000001</v>
      </c>
      <c r="T12">
        <v>0.566940075859375</v>
      </c>
      <c r="U12">
        <v>0.126</v>
      </c>
      <c r="V12">
        <v>0.53549999999999998</v>
      </c>
      <c r="W12">
        <v>0.59301867748437498</v>
      </c>
      <c r="X12">
        <v>0.56399999999999995</v>
      </c>
      <c r="Y12">
        <v>0.100820646546875</v>
      </c>
      <c r="Z12">
        <v>0.44766666700000002</v>
      </c>
      <c r="AA12">
        <v>0.48799999999999999</v>
      </c>
      <c r="AB12">
        <v>0.48360571199633712</v>
      </c>
      <c r="AC12">
        <v>0.45200000000000001</v>
      </c>
      <c r="AD12">
        <v>0.44561658653846192</v>
      </c>
      <c r="AE12">
        <v>0.34</v>
      </c>
      <c r="AF12">
        <v>0.47199999999999998</v>
      </c>
      <c r="AG12">
        <v>0.39700000000000002</v>
      </c>
      <c r="AH12">
        <v>0.28199999999999997</v>
      </c>
      <c r="AI12">
        <v>0.47399999999999998</v>
      </c>
      <c r="AJ12">
        <v>0.47</v>
      </c>
      <c r="AK12">
        <v>0.47</v>
      </c>
      <c r="AL12">
        <v>0.443</v>
      </c>
      <c r="AM12">
        <v>0.46061658653846188</v>
      </c>
      <c r="AN12">
        <v>0.43</v>
      </c>
    </row>
    <row r="13" spans="1:40">
      <c r="A13" s="149">
        <v>1</v>
      </c>
      <c r="B13">
        <v>11</v>
      </c>
      <c r="C13">
        <v>0.59399999999999997</v>
      </c>
      <c r="D13">
        <v>0.56200000000000006</v>
      </c>
      <c r="E13">
        <v>0.64070461309523852</v>
      </c>
      <c r="F13">
        <v>0.55000000000000004</v>
      </c>
      <c r="G13">
        <v>0.94299999999999995</v>
      </c>
      <c r="H13">
        <v>0.85299999999999998</v>
      </c>
      <c r="I13">
        <v>0.85299999999999998</v>
      </c>
      <c r="J13">
        <v>0.69399999999999995</v>
      </c>
      <c r="K13">
        <v>0.63300000000000001</v>
      </c>
      <c r="L13">
        <v>0.60599999999999998</v>
      </c>
      <c r="M13">
        <v>0.52600000000000002</v>
      </c>
      <c r="N13">
        <v>0.60599999999999998</v>
      </c>
      <c r="O13">
        <v>0.58399999999999996</v>
      </c>
      <c r="P13">
        <v>0.51249999999999996</v>
      </c>
      <c r="Q13">
        <v>0.60602257898351652</v>
      </c>
      <c r="R13">
        <v>0.39750000000000002</v>
      </c>
      <c r="S13">
        <v>0.209666667</v>
      </c>
      <c r="T13">
        <v>0.55875675848660711</v>
      </c>
      <c r="U13">
        <v>0.14599999999999999</v>
      </c>
      <c r="V13">
        <v>0.55100000000000005</v>
      </c>
      <c r="W13">
        <v>0.58366666700000003</v>
      </c>
      <c r="X13">
        <v>0.501</v>
      </c>
      <c r="Y13">
        <v>8.1157604390624999E-2</v>
      </c>
      <c r="Z13">
        <v>0.42533333299999998</v>
      </c>
      <c r="AA13">
        <v>0.47418801510989028</v>
      </c>
      <c r="AB13">
        <v>0.66100000000000003</v>
      </c>
      <c r="AC13">
        <v>0.65500000000000003</v>
      </c>
      <c r="AD13">
        <v>0.65700000000000003</v>
      </c>
      <c r="AE13">
        <v>0.46359483745421232</v>
      </c>
      <c r="AF13">
        <v>0.64500000000000002</v>
      </c>
      <c r="AG13">
        <v>0.56200000000000006</v>
      </c>
      <c r="AH13">
        <v>0.40500000000000003</v>
      </c>
      <c r="AI13">
        <v>0.65300000000000002</v>
      </c>
      <c r="AJ13">
        <v>0.65300000000000002</v>
      </c>
      <c r="AK13">
        <v>0.65300000000000002</v>
      </c>
      <c r="AL13">
        <v>0.59256644917582346</v>
      </c>
      <c r="AM13">
        <v>0.63700000000000001</v>
      </c>
      <c r="AN13">
        <v>0.55600000000000005</v>
      </c>
    </row>
    <row r="14" spans="1:40">
      <c r="A14" s="149">
        <v>1</v>
      </c>
      <c r="B14">
        <v>12</v>
      </c>
      <c r="C14">
        <v>0.629</v>
      </c>
      <c r="D14">
        <v>0.61299999999999999</v>
      </c>
      <c r="E14">
        <v>0.65400000000000003</v>
      </c>
      <c r="F14">
        <v>0.56699999999999995</v>
      </c>
      <c r="G14">
        <v>0.92300000000000004</v>
      </c>
      <c r="H14">
        <v>0.874</v>
      </c>
      <c r="I14">
        <v>0.874</v>
      </c>
      <c r="J14">
        <v>0.73399999999999999</v>
      </c>
      <c r="K14">
        <v>0.66100000000000003</v>
      </c>
      <c r="L14">
        <v>0.61599999999999999</v>
      </c>
      <c r="M14">
        <v>0.55900000000000005</v>
      </c>
      <c r="N14">
        <v>0.63</v>
      </c>
      <c r="O14">
        <v>0.63200000000000001</v>
      </c>
      <c r="P14">
        <v>0.49099999999999999</v>
      </c>
      <c r="Q14">
        <v>0.5585</v>
      </c>
      <c r="R14">
        <v>0.52249999999999996</v>
      </c>
      <c r="S14">
        <v>0.23633333300000001</v>
      </c>
      <c r="T14">
        <v>0.55043199631942541</v>
      </c>
      <c r="U14">
        <v>0.15735502518315031</v>
      </c>
      <c r="V14">
        <v>0.6110280162545787</v>
      </c>
      <c r="W14">
        <v>0.54533333299999998</v>
      </c>
      <c r="X14">
        <v>0.46758525068681323</v>
      </c>
      <c r="Y14">
        <v>2.6663041650812729E-2</v>
      </c>
      <c r="Z14">
        <v>0.41433333300000003</v>
      </c>
      <c r="AA14">
        <v>0.31430912316849802</v>
      </c>
      <c r="AB14">
        <v>0.72801087454212388</v>
      </c>
      <c r="AC14">
        <v>0.72950543727106198</v>
      </c>
      <c r="AD14">
        <v>0.72950543727106198</v>
      </c>
      <c r="AE14">
        <v>0.59799999999999998</v>
      </c>
      <c r="AF14">
        <v>0.69199999999999995</v>
      </c>
      <c r="AG14">
        <v>0.69099999999999995</v>
      </c>
      <c r="AH14">
        <v>0.55400000000000005</v>
      </c>
      <c r="AI14">
        <v>0.70451631181318763</v>
      </c>
      <c r="AJ14">
        <v>0.73550543727106199</v>
      </c>
      <c r="AK14">
        <v>0.73550543727106199</v>
      </c>
      <c r="AL14">
        <v>0.71499999999999997</v>
      </c>
      <c r="AM14">
        <v>0.73299999999999998</v>
      </c>
      <c r="AN14">
        <v>0.71699999999999997</v>
      </c>
    </row>
    <row r="15" spans="1:40">
      <c r="A15" s="149">
        <v>1</v>
      </c>
      <c r="B15">
        <v>13</v>
      </c>
      <c r="C15">
        <v>0.66500000000000004</v>
      </c>
      <c r="D15">
        <v>0.628</v>
      </c>
      <c r="E15">
        <v>0.68899999999999995</v>
      </c>
      <c r="F15">
        <v>0.63200000000000001</v>
      </c>
      <c r="G15">
        <v>0.91100000000000003</v>
      </c>
      <c r="H15">
        <v>0.89400000000000002</v>
      </c>
      <c r="I15">
        <v>0.89400000000000002</v>
      </c>
      <c r="J15">
        <v>0.76500000000000001</v>
      </c>
      <c r="K15">
        <v>0.70299999999999996</v>
      </c>
      <c r="L15">
        <v>0.64300000000000002</v>
      </c>
      <c r="M15">
        <v>0.57299999999999995</v>
      </c>
      <c r="N15">
        <v>0.65800000000000003</v>
      </c>
      <c r="O15">
        <v>0.66300000000000003</v>
      </c>
      <c r="P15">
        <v>0.52249999999999996</v>
      </c>
      <c r="Q15">
        <v>0.45650000000000002</v>
      </c>
      <c r="R15">
        <v>0.55000000000000004</v>
      </c>
      <c r="S15">
        <v>0.32300000000000001</v>
      </c>
      <c r="T15">
        <v>0.51626065999828297</v>
      </c>
      <c r="U15">
        <v>0.20799999999999999</v>
      </c>
      <c r="V15">
        <v>0.65149999999999997</v>
      </c>
      <c r="W15">
        <v>0.49038432898111262</v>
      </c>
      <c r="X15">
        <v>0.41099999999999998</v>
      </c>
      <c r="Y15">
        <v>5.5333332999999998E-2</v>
      </c>
      <c r="Z15">
        <v>0.377</v>
      </c>
      <c r="AA15">
        <v>0.17199999999999999</v>
      </c>
      <c r="AB15">
        <v>0.69051631181318762</v>
      </c>
      <c r="AC15">
        <v>0.68500000000000005</v>
      </c>
      <c r="AD15">
        <v>0.69</v>
      </c>
      <c r="AE15">
        <v>0.63253382554944981</v>
      </c>
      <c r="AF15">
        <v>0.73050543727106199</v>
      </c>
      <c r="AG15">
        <v>0.73001087454212388</v>
      </c>
      <c r="AH15">
        <v>0.58399999999999996</v>
      </c>
      <c r="AI15">
        <v>0.73699999999999999</v>
      </c>
      <c r="AJ15">
        <v>0.70299999999999996</v>
      </c>
      <c r="AK15">
        <v>0.70299999999999996</v>
      </c>
      <c r="AL15">
        <v>0.749</v>
      </c>
      <c r="AM15">
        <v>0.69699999999999995</v>
      </c>
      <c r="AN15">
        <v>0.751</v>
      </c>
    </row>
    <row r="16" spans="1:40">
      <c r="A16" s="149">
        <v>1</v>
      </c>
      <c r="B16">
        <v>14</v>
      </c>
      <c r="C16">
        <v>0.65100000000000002</v>
      </c>
      <c r="D16">
        <v>0.64800000000000002</v>
      </c>
      <c r="E16">
        <v>0.70199999999999996</v>
      </c>
      <c r="F16">
        <v>0.64700000000000002</v>
      </c>
      <c r="G16">
        <v>0.90474467719780294</v>
      </c>
      <c r="H16">
        <v>0.91400000000000003</v>
      </c>
      <c r="I16">
        <v>0.91400000000000003</v>
      </c>
      <c r="J16">
        <v>0.748</v>
      </c>
      <c r="K16">
        <v>0.71699999999999997</v>
      </c>
      <c r="L16">
        <v>0.66600000000000004</v>
      </c>
      <c r="M16">
        <v>0.621</v>
      </c>
      <c r="N16">
        <v>0.69799999999999995</v>
      </c>
      <c r="O16">
        <v>0.68300000000000005</v>
      </c>
      <c r="P16">
        <v>0.50149999999999995</v>
      </c>
      <c r="Q16">
        <v>0.4415</v>
      </c>
      <c r="R16">
        <v>0.57401170444139182</v>
      </c>
      <c r="S16">
        <v>0.38406850954687499</v>
      </c>
      <c r="T16">
        <v>0.49651247243646979</v>
      </c>
      <c r="U16">
        <v>0.26</v>
      </c>
      <c r="V16">
        <v>0.71799999999999997</v>
      </c>
      <c r="W16">
        <v>0.46100000000000002</v>
      </c>
      <c r="X16">
        <v>0.32763704784798542</v>
      </c>
      <c r="Y16">
        <v>0.121817021703125</v>
      </c>
      <c r="Z16">
        <v>0.36733333299999998</v>
      </c>
      <c r="AA16">
        <v>8.5999999999999993E-2</v>
      </c>
      <c r="AB16">
        <v>0.63500000000000001</v>
      </c>
      <c r="AC16">
        <v>0.629</v>
      </c>
      <c r="AD16">
        <v>0.56156644917582355</v>
      </c>
      <c r="AE16">
        <v>0.56899999999999995</v>
      </c>
      <c r="AF16">
        <v>0.66852718635531172</v>
      </c>
      <c r="AG16">
        <v>0.623</v>
      </c>
      <c r="AH16">
        <v>0.43</v>
      </c>
      <c r="AI16">
        <v>0.6790543727106233</v>
      </c>
      <c r="AJ16">
        <v>0.67700000000000005</v>
      </c>
      <c r="AK16">
        <v>0.67752718635531173</v>
      </c>
      <c r="AL16">
        <v>0.68752718635531163</v>
      </c>
      <c r="AM16">
        <v>0.66700000000000004</v>
      </c>
      <c r="AN16">
        <v>0.69199999999999995</v>
      </c>
    </row>
    <row r="17" spans="1:40">
      <c r="A17" s="149">
        <v>1</v>
      </c>
      <c r="B17">
        <v>15</v>
      </c>
      <c r="C17">
        <v>0.61199999999999999</v>
      </c>
      <c r="D17">
        <v>0.58799999999999997</v>
      </c>
      <c r="E17">
        <v>0.67</v>
      </c>
      <c r="F17">
        <v>0.60899999999999999</v>
      </c>
      <c r="G17">
        <v>0.89200000000000002</v>
      </c>
      <c r="H17">
        <v>0.90400000000000003</v>
      </c>
      <c r="I17">
        <v>0.90400000000000003</v>
      </c>
      <c r="J17">
        <v>0.71499999999999997</v>
      </c>
      <c r="K17">
        <v>0.68400000000000005</v>
      </c>
      <c r="L17">
        <v>0.65500000000000003</v>
      </c>
      <c r="M17">
        <v>0.59</v>
      </c>
      <c r="N17">
        <v>0.68100000000000005</v>
      </c>
      <c r="O17">
        <v>0.64666775412087918</v>
      </c>
      <c r="P17">
        <v>0.53304764766483526</v>
      </c>
      <c r="Q17">
        <v>0.42599999999999999</v>
      </c>
      <c r="R17">
        <v>0.622</v>
      </c>
      <c r="S17">
        <v>0.45100000000000001</v>
      </c>
      <c r="T17">
        <v>0.46326546772905219</v>
      </c>
      <c r="U17">
        <v>0.315</v>
      </c>
      <c r="V17">
        <v>0.78500000000000003</v>
      </c>
      <c r="W17">
        <v>0.3934105042471383</v>
      </c>
      <c r="X17">
        <v>0.312</v>
      </c>
      <c r="Y17">
        <v>0.24399999999999999</v>
      </c>
      <c r="Z17">
        <v>0.43705572720312502</v>
      </c>
      <c r="AA17">
        <v>0.105</v>
      </c>
      <c r="AB17">
        <v>0.45800000000000002</v>
      </c>
      <c r="AC17">
        <v>0.47499999999999998</v>
      </c>
      <c r="AD17">
        <v>0.4676057119963371</v>
      </c>
      <c r="AE17">
        <v>0.40200000000000002</v>
      </c>
      <c r="AF17">
        <v>0.49399999999999999</v>
      </c>
      <c r="AG17">
        <v>0.4636057119963371</v>
      </c>
      <c r="AH17">
        <v>0.33461990613553189</v>
      </c>
      <c r="AI17">
        <v>0.495</v>
      </c>
      <c r="AJ17">
        <v>0.49460571199633713</v>
      </c>
      <c r="AK17">
        <v>0.49299999999999999</v>
      </c>
      <c r="AL17">
        <v>0.50360571199633708</v>
      </c>
      <c r="AM17">
        <v>0.48060571199633711</v>
      </c>
      <c r="AN17">
        <v>0.49</v>
      </c>
    </row>
    <row r="18" spans="1:40">
      <c r="A18" s="149">
        <v>1</v>
      </c>
      <c r="B18">
        <v>16</v>
      </c>
      <c r="C18">
        <v>0.58199999999999996</v>
      </c>
      <c r="D18">
        <v>0.54900000000000004</v>
      </c>
      <c r="E18">
        <v>0.625</v>
      </c>
      <c r="F18">
        <v>0.58499999999999996</v>
      </c>
      <c r="G18">
        <v>0.88400000000000001</v>
      </c>
      <c r="H18">
        <v>0.8856158997252751</v>
      </c>
      <c r="I18">
        <v>0.8856158997252751</v>
      </c>
      <c r="J18">
        <v>0.67700000000000005</v>
      </c>
      <c r="K18">
        <v>0.64600000000000002</v>
      </c>
      <c r="L18">
        <v>0.628</v>
      </c>
      <c r="M18">
        <v>0.54570461309523854</v>
      </c>
      <c r="N18">
        <v>0.64300000000000002</v>
      </c>
      <c r="O18">
        <v>0.6</v>
      </c>
      <c r="P18">
        <v>0.54349999999999998</v>
      </c>
      <c r="Q18">
        <v>0.41199999999999998</v>
      </c>
      <c r="R18">
        <v>0.5635</v>
      </c>
      <c r="S18">
        <v>0.40933333300000002</v>
      </c>
      <c r="T18">
        <v>0.44943304075165968</v>
      </c>
      <c r="U18">
        <v>0.32700000000000001</v>
      </c>
      <c r="V18">
        <v>0.79549999999999998</v>
      </c>
      <c r="W18">
        <v>0.361666667</v>
      </c>
      <c r="X18">
        <v>0.29749999999999999</v>
      </c>
      <c r="Y18">
        <v>0.50566666699999996</v>
      </c>
      <c r="Z18">
        <v>0.5183614733187959</v>
      </c>
      <c r="AA18">
        <v>0.25334838598901088</v>
      </c>
      <c r="AB18">
        <v>0.31668091804029341</v>
      </c>
      <c r="AC18">
        <v>0.33200000000000002</v>
      </c>
      <c r="AD18">
        <v>0.30399999999999999</v>
      </c>
      <c r="AE18">
        <v>0.29199999999999998</v>
      </c>
      <c r="AF18">
        <v>0.371</v>
      </c>
      <c r="AG18">
        <v>0.312</v>
      </c>
      <c r="AH18">
        <v>0.23599999999999999</v>
      </c>
      <c r="AI18">
        <v>0.35799999999999998</v>
      </c>
      <c r="AJ18">
        <v>0.38365584935897462</v>
      </c>
      <c r="AK18">
        <v>0.38400000000000001</v>
      </c>
      <c r="AL18">
        <v>0.35399999999999998</v>
      </c>
      <c r="AM18">
        <v>0.33200000000000002</v>
      </c>
      <c r="AN18">
        <v>0.33067004349816848</v>
      </c>
    </row>
    <row r="19" spans="1:40">
      <c r="A19" s="149">
        <v>1</v>
      </c>
      <c r="B19">
        <v>17</v>
      </c>
      <c r="C19">
        <v>0.56200000000000006</v>
      </c>
      <c r="D19">
        <v>0.52500000000000002</v>
      </c>
      <c r="E19">
        <v>0.58099999999999996</v>
      </c>
      <c r="F19">
        <v>0.53900000000000003</v>
      </c>
      <c r="G19">
        <v>0.82599999999999996</v>
      </c>
      <c r="H19">
        <v>0.86699999999999999</v>
      </c>
      <c r="I19">
        <v>0.86699999999999999</v>
      </c>
      <c r="J19">
        <v>0.66700000000000004</v>
      </c>
      <c r="K19">
        <v>0.62074467719780291</v>
      </c>
      <c r="L19">
        <v>0.59399999999999997</v>
      </c>
      <c r="M19">
        <v>0.505</v>
      </c>
      <c r="N19">
        <v>0.59299999999999997</v>
      </c>
      <c r="O19">
        <v>0.53600000000000003</v>
      </c>
      <c r="P19">
        <v>0.55449999999999999</v>
      </c>
      <c r="Q19">
        <v>0.47258359088827839</v>
      </c>
      <c r="R19">
        <v>0.51100000000000001</v>
      </c>
      <c r="S19">
        <v>0.39666666699999997</v>
      </c>
      <c r="T19">
        <v>0.48627675715058383</v>
      </c>
      <c r="U19">
        <v>0.38300000000000001</v>
      </c>
      <c r="V19">
        <v>0.76049999999999995</v>
      </c>
      <c r="W19">
        <v>0.37674746285937499</v>
      </c>
      <c r="X19">
        <v>0.39700000000000002</v>
      </c>
      <c r="Y19">
        <v>0.72433333300000002</v>
      </c>
      <c r="Z19">
        <v>0.53466666699999998</v>
      </c>
      <c r="AA19">
        <v>0.42499999999999999</v>
      </c>
      <c r="AB19">
        <v>0.11880752060439589</v>
      </c>
      <c r="AC19">
        <v>0.13800000000000001</v>
      </c>
      <c r="AD19">
        <v>0.14578394001831471</v>
      </c>
      <c r="AE19">
        <v>0.17100000000000001</v>
      </c>
      <c r="AF19">
        <v>0.14778886217948731</v>
      </c>
      <c r="AG19">
        <v>0.20300000000000001</v>
      </c>
      <c r="AH19">
        <v>0.13300000000000001</v>
      </c>
      <c r="AI19">
        <v>0.13700000000000001</v>
      </c>
      <c r="AJ19">
        <v>0.18</v>
      </c>
      <c r="AK19">
        <v>0.18</v>
      </c>
      <c r="AL19">
        <v>0.18</v>
      </c>
      <c r="AM19">
        <v>0.182</v>
      </c>
      <c r="AN19">
        <v>0.2</v>
      </c>
    </row>
    <row r="20" spans="1:40">
      <c r="A20" s="149">
        <v>1</v>
      </c>
      <c r="B20">
        <v>18</v>
      </c>
      <c r="C20">
        <v>0.54500000000000004</v>
      </c>
      <c r="D20">
        <v>0.50700000000000001</v>
      </c>
      <c r="E20">
        <v>0.55600000000000005</v>
      </c>
      <c r="F20">
        <v>0.52</v>
      </c>
      <c r="G20">
        <v>0.78200000000000003</v>
      </c>
      <c r="H20">
        <v>0.80600000000000005</v>
      </c>
      <c r="I20">
        <v>0.80600000000000005</v>
      </c>
      <c r="J20">
        <v>0.64300000000000002</v>
      </c>
      <c r="K20">
        <v>0.59599999999999997</v>
      </c>
      <c r="L20">
        <v>0.57199999999999995</v>
      </c>
      <c r="M20">
        <v>0.47377008928571468</v>
      </c>
      <c r="N20">
        <v>0.56499999999999995</v>
      </c>
      <c r="O20">
        <v>0.505</v>
      </c>
      <c r="P20">
        <v>0.58601880151098906</v>
      </c>
      <c r="Q20">
        <v>0.61950000000000005</v>
      </c>
      <c r="R20">
        <v>0.4975</v>
      </c>
      <c r="S20">
        <v>0.46333333300000001</v>
      </c>
      <c r="T20">
        <v>0.57725989203748851</v>
      </c>
      <c r="U20">
        <v>0.43115115613553101</v>
      </c>
      <c r="V20">
        <v>0.67600082989926757</v>
      </c>
      <c r="W20">
        <v>0.50338070412648817</v>
      </c>
      <c r="X20">
        <v>0.625</v>
      </c>
      <c r="Y20">
        <v>0.80498422239062506</v>
      </c>
      <c r="Z20">
        <v>0.5670089094843751</v>
      </c>
      <c r="AA20">
        <v>0.54900000000000004</v>
      </c>
      <c r="AB20">
        <v>3.5999999999999997E-2</v>
      </c>
      <c r="AC20">
        <v>4.2000000000000003E-2</v>
      </c>
      <c r="AD20">
        <v>4.1000000000000002E-2</v>
      </c>
      <c r="AE20">
        <v>4.2999999999999997E-2</v>
      </c>
      <c r="AF20">
        <v>4.4999999999999998E-2</v>
      </c>
      <c r="AG20">
        <v>5.5E-2</v>
      </c>
      <c r="AH20">
        <v>4.7E-2</v>
      </c>
      <c r="AI20">
        <v>4.2000000000000003E-2</v>
      </c>
      <c r="AJ20">
        <v>4.5999999999999999E-2</v>
      </c>
      <c r="AK20">
        <v>4.5999999999999999E-2</v>
      </c>
      <c r="AL20">
        <v>5.5E-2</v>
      </c>
      <c r="AM20">
        <v>4.2000000000000003E-2</v>
      </c>
      <c r="AN20">
        <v>5.8999999999999997E-2</v>
      </c>
    </row>
    <row r="21" spans="1:40">
      <c r="A21" s="149">
        <v>1</v>
      </c>
      <c r="B21">
        <v>19</v>
      </c>
      <c r="C21">
        <v>0.53500000000000003</v>
      </c>
      <c r="D21">
        <v>0.499</v>
      </c>
      <c r="E21">
        <v>0.54600000000000004</v>
      </c>
      <c r="F21">
        <v>0.51</v>
      </c>
      <c r="G21">
        <v>0.81299999999999994</v>
      </c>
      <c r="H21">
        <v>0.73099999999999998</v>
      </c>
      <c r="I21">
        <v>0.73099999999999998</v>
      </c>
      <c r="J21">
        <v>0.54900000000000004</v>
      </c>
      <c r="K21">
        <v>0.53600000000000003</v>
      </c>
      <c r="L21">
        <v>0.56200000000000006</v>
      </c>
      <c r="M21">
        <v>0.46600000000000003</v>
      </c>
      <c r="N21">
        <v>0.54500000000000004</v>
      </c>
      <c r="O21">
        <v>0.43099999999999999</v>
      </c>
      <c r="P21">
        <v>0.61699999999999999</v>
      </c>
      <c r="Q21">
        <v>0.64</v>
      </c>
      <c r="R21">
        <v>0.53600000000000003</v>
      </c>
      <c r="S21">
        <v>0.53935643667868594</v>
      </c>
      <c r="T21">
        <v>0.6172510445367444</v>
      </c>
      <c r="U21">
        <v>0.54700000000000004</v>
      </c>
      <c r="V21">
        <v>0.59850000000000003</v>
      </c>
      <c r="W21">
        <v>0.62466666699999995</v>
      </c>
      <c r="X21">
        <v>0.67149999999999999</v>
      </c>
      <c r="Y21">
        <v>0.81299999999999994</v>
      </c>
      <c r="Z21">
        <v>0.61365997055803567</v>
      </c>
      <c r="AA21">
        <v>0.67100000000000004</v>
      </c>
      <c r="AB21">
        <v>1E-3</v>
      </c>
      <c r="AC21">
        <v>4.0000000000000001E-3</v>
      </c>
      <c r="AD21">
        <v>4.0000000000000001E-3</v>
      </c>
      <c r="AE21">
        <v>6.0000000000000001E-3</v>
      </c>
      <c r="AF21">
        <v>3.0000000000000001E-3</v>
      </c>
      <c r="AG21">
        <v>1.0999999999999999E-2</v>
      </c>
      <c r="AH21">
        <v>8.9999999999999993E-3</v>
      </c>
      <c r="AI21">
        <v>4.0000000000000001E-3</v>
      </c>
      <c r="AJ21">
        <v>4.0000000000000001E-3</v>
      </c>
      <c r="AK21">
        <v>4.0000000000000001E-3</v>
      </c>
      <c r="AL21">
        <v>8.0000000000000002E-3</v>
      </c>
      <c r="AM21">
        <v>4.0000000000000001E-3</v>
      </c>
      <c r="AN21">
        <v>0.01</v>
      </c>
    </row>
    <row r="22" spans="1:40">
      <c r="A22" s="149">
        <v>1</v>
      </c>
      <c r="B22">
        <v>20</v>
      </c>
      <c r="C22">
        <v>0.52700000000000002</v>
      </c>
      <c r="D22">
        <v>0.48899999999999999</v>
      </c>
      <c r="E22">
        <v>0.53600000000000003</v>
      </c>
      <c r="F22">
        <v>0.48899999999999999</v>
      </c>
      <c r="G22">
        <v>0.85499999999999998</v>
      </c>
      <c r="H22">
        <v>0.67900000000000005</v>
      </c>
      <c r="I22">
        <v>0.67900000000000005</v>
      </c>
      <c r="J22">
        <v>0.59699999999999998</v>
      </c>
      <c r="K22">
        <v>0.55900000000000005</v>
      </c>
      <c r="L22">
        <v>0.54600000000000004</v>
      </c>
      <c r="M22">
        <v>0.45800000000000002</v>
      </c>
      <c r="N22">
        <v>0.53600000000000003</v>
      </c>
      <c r="O22">
        <v>0.42299999999999999</v>
      </c>
      <c r="P22">
        <v>0.64800000000000002</v>
      </c>
      <c r="Q22">
        <v>0.69650000000000001</v>
      </c>
      <c r="R22">
        <v>0.63249999999999995</v>
      </c>
      <c r="S22">
        <v>0.61333333300000004</v>
      </c>
      <c r="T22">
        <v>0.65157817335170554</v>
      </c>
      <c r="U22">
        <v>0.64600000000000002</v>
      </c>
      <c r="V22">
        <v>0.46899999999999997</v>
      </c>
      <c r="W22">
        <v>0.69366666700000001</v>
      </c>
      <c r="X22">
        <v>0.73</v>
      </c>
      <c r="Y22">
        <v>0.83066666700000003</v>
      </c>
      <c r="Z22">
        <v>0.63197210773941159</v>
      </c>
      <c r="AA22">
        <v>0.72299999999999998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>
      <c r="A23" s="149">
        <v>1</v>
      </c>
      <c r="B23">
        <v>21</v>
      </c>
      <c r="C23">
        <v>0.51700000000000002</v>
      </c>
      <c r="D23">
        <v>0.48181358745421221</v>
      </c>
      <c r="E23">
        <v>0.51900000000000002</v>
      </c>
      <c r="F23">
        <v>0.50079183836996344</v>
      </c>
      <c r="G23">
        <v>0.84299999999999997</v>
      </c>
      <c r="H23">
        <v>0.63700000000000001</v>
      </c>
      <c r="I23">
        <v>0.63700000000000001</v>
      </c>
      <c r="J23">
        <v>0.629</v>
      </c>
      <c r="K23">
        <v>0.58299999999999996</v>
      </c>
      <c r="L23">
        <v>0.52300000000000002</v>
      </c>
      <c r="M23">
        <v>0.438</v>
      </c>
      <c r="N23">
        <v>0.433</v>
      </c>
      <c r="O23">
        <v>0.40600000000000003</v>
      </c>
      <c r="P23">
        <v>0.66849999999999998</v>
      </c>
      <c r="Q23">
        <v>0.745</v>
      </c>
      <c r="R23">
        <v>0.65900000000000003</v>
      </c>
      <c r="S23">
        <v>0.66933333299999997</v>
      </c>
      <c r="T23">
        <v>0.668328941222184</v>
      </c>
      <c r="U23">
        <v>0.67794728708791174</v>
      </c>
      <c r="V23">
        <v>0.439</v>
      </c>
      <c r="W23">
        <v>0.72066666700000004</v>
      </c>
      <c r="X23">
        <v>0.77149999999999996</v>
      </c>
      <c r="Y23">
        <v>0.85162975071737645</v>
      </c>
      <c r="Z23">
        <v>0.64333333299999995</v>
      </c>
      <c r="AA23">
        <v>0.74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>
      <c r="A24" s="149">
        <v>1</v>
      </c>
      <c r="B24">
        <v>22</v>
      </c>
      <c r="C24">
        <v>0.51</v>
      </c>
      <c r="D24">
        <v>0.47</v>
      </c>
      <c r="E24">
        <v>0.52600000000000002</v>
      </c>
      <c r="F24">
        <v>0.47499999999999998</v>
      </c>
      <c r="G24">
        <v>0.77100000000000002</v>
      </c>
      <c r="H24">
        <v>0.58499999999999996</v>
      </c>
      <c r="I24">
        <v>0.58499999999999996</v>
      </c>
      <c r="J24">
        <v>0.61778817536630048</v>
      </c>
      <c r="K24">
        <v>0.57199999999999995</v>
      </c>
      <c r="L24">
        <v>0.502</v>
      </c>
      <c r="M24">
        <v>0.42899999999999999</v>
      </c>
      <c r="N24">
        <v>0.42499999999999999</v>
      </c>
      <c r="O24">
        <v>0.36394408195970662</v>
      </c>
      <c r="P24">
        <v>0.67700000000000005</v>
      </c>
      <c r="Q24">
        <v>0.73350000000000004</v>
      </c>
      <c r="R24">
        <v>0.64249999999999996</v>
      </c>
      <c r="S24">
        <v>0.681666667</v>
      </c>
      <c r="T24">
        <v>0.69282606993853024</v>
      </c>
      <c r="U24">
        <v>0.70499999999999996</v>
      </c>
      <c r="V24">
        <v>0.45550000000000002</v>
      </c>
      <c r="W24">
        <v>0.753</v>
      </c>
      <c r="X24">
        <v>0.78400000000000003</v>
      </c>
      <c r="Y24">
        <v>0.86</v>
      </c>
      <c r="Z24">
        <v>0.67433333299999998</v>
      </c>
      <c r="AA24">
        <v>0.75800000000000001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>
      <c r="A25" s="149">
        <v>1</v>
      </c>
      <c r="B25">
        <v>23</v>
      </c>
      <c r="C25">
        <v>0.48984987408424868</v>
      </c>
      <c r="D25">
        <v>0.441</v>
      </c>
      <c r="E25">
        <v>0.505</v>
      </c>
      <c r="F25">
        <v>0.45900000000000002</v>
      </c>
      <c r="G25">
        <v>0.76</v>
      </c>
      <c r="H25">
        <v>0.54500000000000004</v>
      </c>
      <c r="I25">
        <v>0.54500000000000004</v>
      </c>
      <c r="J25">
        <v>0.58199999999999996</v>
      </c>
      <c r="K25">
        <v>0.54600000000000004</v>
      </c>
      <c r="L25">
        <v>0.51300000000000001</v>
      </c>
      <c r="M25">
        <v>0.42</v>
      </c>
      <c r="N25">
        <v>0.41599999999999998</v>
      </c>
      <c r="O25">
        <v>0.35499999999999998</v>
      </c>
      <c r="P25">
        <v>0.68799999999999994</v>
      </c>
      <c r="Q25">
        <v>0.70499999999999996</v>
      </c>
      <c r="R25">
        <v>0.61150000000000004</v>
      </c>
      <c r="S25">
        <v>0.72099999999999997</v>
      </c>
      <c r="T25">
        <v>0.70323365963495887</v>
      </c>
      <c r="U25">
        <v>0.73099999999999998</v>
      </c>
      <c r="V25">
        <v>0.501</v>
      </c>
      <c r="W25">
        <v>0.73333333300000003</v>
      </c>
      <c r="X25">
        <v>0.75800000000000001</v>
      </c>
      <c r="Y25">
        <v>0.84433333300000002</v>
      </c>
      <c r="Z25">
        <v>0.66433333299999997</v>
      </c>
      <c r="AA25">
        <v>0.77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>
      <c r="A26" s="149">
        <v>1</v>
      </c>
      <c r="B26">
        <v>24</v>
      </c>
      <c r="C26">
        <v>0.46</v>
      </c>
      <c r="D26">
        <v>0.42599999999999999</v>
      </c>
      <c r="E26">
        <v>0.48599999999999999</v>
      </c>
      <c r="F26">
        <v>0.45</v>
      </c>
      <c r="G26">
        <v>0.75</v>
      </c>
      <c r="H26">
        <v>0.48</v>
      </c>
      <c r="I26">
        <v>0.48</v>
      </c>
      <c r="J26">
        <v>0.505</v>
      </c>
      <c r="K26">
        <v>0.495</v>
      </c>
      <c r="L26">
        <v>0.47199999999999998</v>
      </c>
      <c r="M26">
        <v>0.40100000000000002</v>
      </c>
      <c r="N26">
        <v>0.4</v>
      </c>
      <c r="O26">
        <v>0.38</v>
      </c>
      <c r="P26">
        <v>0.69950000000000001</v>
      </c>
      <c r="Q26">
        <v>0.6865</v>
      </c>
      <c r="R26">
        <v>0.58599999999999997</v>
      </c>
      <c r="S26">
        <v>0.70799999999999996</v>
      </c>
      <c r="T26">
        <v>0.73</v>
      </c>
      <c r="U26">
        <v>0.71699999999999997</v>
      </c>
      <c r="V26">
        <v>0.56804432806776539</v>
      </c>
      <c r="W26">
        <v>0.74329943117187514</v>
      </c>
      <c r="X26">
        <v>0.74745733173076911</v>
      </c>
      <c r="Y26">
        <v>0.82264363963404319</v>
      </c>
      <c r="Z26">
        <v>0.65300000000000002</v>
      </c>
      <c r="AA26">
        <v>0.748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>
      <c r="A27" s="149">
        <v>2</v>
      </c>
      <c r="B27">
        <v>1</v>
      </c>
      <c r="C27">
        <v>0.57599999999999996</v>
      </c>
      <c r="D27">
        <v>0.56799999999999995</v>
      </c>
      <c r="E27">
        <v>0.61199999999999999</v>
      </c>
      <c r="F27">
        <v>0.55900000000000005</v>
      </c>
      <c r="G27">
        <v>0.85</v>
      </c>
      <c r="H27">
        <v>0.60599999999999998</v>
      </c>
      <c r="I27">
        <v>0.60599999999999998</v>
      </c>
      <c r="J27">
        <v>0.54200000000000004</v>
      </c>
      <c r="K27">
        <v>0.52</v>
      </c>
      <c r="L27">
        <v>0.55400000000000005</v>
      </c>
      <c r="M27">
        <v>0.51300000000000001</v>
      </c>
      <c r="N27">
        <v>0.47636069139194109</v>
      </c>
      <c r="O27">
        <v>0.46531719322344361</v>
      </c>
      <c r="P27">
        <v>0.72850000000000004</v>
      </c>
      <c r="Q27">
        <v>0.72850000000000004</v>
      </c>
      <c r="R27">
        <v>0.6855</v>
      </c>
      <c r="S27">
        <v>0.76766666699999997</v>
      </c>
      <c r="T27">
        <v>0.68728500867445053</v>
      </c>
      <c r="U27">
        <v>0.753</v>
      </c>
      <c r="V27">
        <v>0.80049999999999999</v>
      </c>
      <c r="W27">
        <v>0.67733333299999998</v>
      </c>
      <c r="X27">
        <v>0.65300000000000002</v>
      </c>
      <c r="Y27">
        <v>0.61866666699999995</v>
      </c>
      <c r="Z27">
        <v>0.71166666700000003</v>
      </c>
      <c r="AA27">
        <v>0.80900000000000005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>
      <c r="A28" s="149">
        <v>2</v>
      </c>
      <c r="B28">
        <v>2</v>
      </c>
      <c r="C28">
        <v>0.67600000000000005</v>
      </c>
      <c r="D28">
        <v>0.67200000000000004</v>
      </c>
      <c r="E28">
        <v>0.72799999999999998</v>
      </c>
      <c r="F28">
        <v>0.66100000000000003</v>
      </c>
      <c r="G28">
        <v>0.93400000000000005</v>
      </c>
      <c r="H28">
        <v>0.77822573260073302</v>
      </c>
      <c r="I28">
        <v>0.77822573260073302</v>
      </c>
      <c r="J28">
        <v>0.70599999999999996</v>
      </c>
      <c r="K28">
        <v>0.67400000000000004</v>
      </c>
      <c r="L28">
        <v>0.68100000000000005</v>
      </c>
      <c r="M28">
        <v>0.61199999999999999</v>
      </c>
      <c r="N28">
        <v>0.72299999999999998</v>
      </c>
      <c r="O28">
        <v>0.67300000000000004</v>
      </c>
      <c r="P28">
        <v>0.73899999999999999</v>
      </c>
      <c r="Q28">
        <v>0.73899999999999999</v>
      </c>
      <c r="R28">
        <v>0.73050000000000004</v>
      </c>
      <c r="S28">
        <v>0.78857081785622729</v>
      </c>
      <c r="T28">
        <v>0.70841666700000006</v>
      </c>
      <c r="U28">
        <v>0.77300000000000002</v>
      </c>
      <c r="V28">
        <v>0.8145</v>
      </c>
      <c r="W28">
        <v>0.72780547943750007</v>
      </c>
      <c r="X28">
        <v>0.76500000000000001</v>
      </c>
      <c r="Y28">
        <v>0.799666667</v>
      </c>
      <c r="Z28">
        <v>0.69579761924999994</v>
      </c>
      <c r="AA28">
        <v>0.79600000000000004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>
      <c r="A29" s="149">
        <v>2</v>
      </c>
      <c r="B29">
        <v>3</v>
      </c>
      <c r="C29">
        <v>0.71099999999999997</v>
      </c>
      <c r="D29">
        <v>0.68500000000000005</v>
      </c>
      <c r="E29">
        <v>0.76300000000000001</v>
      </c>
      <c r="F29">
        <v>0.68913850732600801</v>
      </c>
      <c r="G29">
        <v>0.96199999999999997</v>
      </c>
      <c r="H29">
        <v>0.84499999999999997</v>
      </c>
      <c r="I29">
        <v>0.84499999999999997</v>
      </c>
      <c r="J29">
        <v>0.80300000000000005</v>
      </c>
      <c r="K29">
        <v>0.76700000000000002</v>
      </c>
      <c r="L29">
        <v>0.75311675824175839</v>
      </c>
      <c r="M29">
        <v>0.64</v>
      </c>
      <c r="N29">
        <v>0.81200000000000006</v>
      </c>
      <c r="O29">
        <v>0.72599999999999998</v>
      </c>
      <c r="P29">
        <v>0.73550000000000004</v>
      </c>
      <c r="Q29">
        <v>0.75</v>
      </c>
      <c r="R29">
        <v>0.74450000000000005</v>
      </c>
      <c r="S29">
        <v>0.81533333299999999</v>
      </c>
      <c r="T29">
        <v>0.71344894709065942</v>
      </c>
      <c r="U29">
        <v>0.78400000000000003</v>
      </c>
      <c r="V29">
        <v>0.82699999999999996</v>
      </c>
      <c r="W29">
        <v>0.78666666699999999</v>
      </c>
      <c r="X29">
        <v>0.80800000000000005</v>
      </c>
      <c r="Y29">
        <v>0.87966666699999996</v>
      </c>
      <c r="Z29">
        <v>0.69199999999999995</v>
      </c>
      <c r="AA29">
        <v>0.80300000000000005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>
      <c r="A30" s="149">
        <v>2</v>
      </c>
      <c r="B30">
        <v>4</v>
      </c>
      <c r="C30">
        <v>0.72199999999999998</v>
      </c>
      <c r="D30">
        <v>0.69199999999999995</v>
      </c>
      <c r="E30">
        <v>0.76700000000000002</v>
      </c>
      <c r="F30">
        <v>0.69399999999999995</v>
      </c>
      <c r="G30">
        <v>0.96499999999999997</v>
      </c>
      <c r="H30">
        <v>0.84299999999999997</v>
      </c>
      <c r="I30">
        <v>0.84299999999999997</v>
      </c>
      <c r="J30">
        <v>0.80700000000000005</v>
      </c>
      <c r="K30">
        <v>0.78200000000000003</v>
      </c>
      <c r="L30">
        <v>0.78110187728937763</v>
      </c>
      <c r="M30">
        <v>0.65113141025641019</v>
      </c>
      <c r="N30">
        <v>0.82199999999999995</v>
      </c>
      <c r="O30">
        <v>0.73099999999999998</v>
      </c>
      <c r="P30">
        <v>0.73199999999999998</v>
      </c>
      <c r="Q30">
        <v>0.75268824404761925</v>
      </c>
      <c r="R30">
        <v>0.74767090201465181</v>
      </c>
      <c r="S30">
        <v>0.81111084390624977</v>
      </c>
      <c r="T30">
        <v>0.71853166997252749</v>
      </c>
      <c r="U30">
        <v>0.78</v>
      </c>
      <c r="V30">
        <v>0.82950000000000002</v>
      </c>
      <c r="W30">
        <v>0.79</v>
      </c>
      <c r="X30">
        <v>0.79300000000000004</v>
      </c>
      <c r="Y30">
        <v>0.88900000000000001</v>
      </c>
      <c r="Z30">
        <v>0.70845940162820509</v>
      </c>
      <c r="AA30">
        <v>0.83399999999999996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>
      <c r="A31" s="149">
        <v>2</v>
      </c>
      <c r="B31">
        <v>5</v>
      </c>
      <c r="C31">
        <v>0.73811217948717878</v>
      </c>
      <c r="D31">
        <v>0.71910874542124559</v>
      </c>
      <c r="E31">
        <v>0.77700000000000002</v>
      </c>
      <c r="F31">
        <v>0.70299999999999996</v>
      </c>
      <c r="G31">
        <v>0.96699999999999997</v>
      </c>
      <c r="H31">
        <v>0.82399999999999995</v>
      </c>
      <c r="I31">
        <v>0.82399999999999995</v>
      </c>
      <c r="J31">
        <v>0.82799999999999996</v>
      </c>
      <c r="K31">
        <v>0.79500000000000004</v>
      </c>
      <c r="L31">
        <v>0.80509088827838793</v>
      </c>
      <c r="M31">
        <v>0.67012042124542137</v>
      </c>
      <c r="N31">
        <v>0.81799999999999995</v>
      </c>
      <c r="O31">
        <v>0.748</v>
      </c>
      <c r="P31">
        <v>0.74299999999999999</v>
      </c>
      <c r="Q31">
        <v>0.75749999999999995</v>
      </c>
      <c r="R31">
        <v>0.74150000000000005</v>
      </c>
      <c r="S31">
        <v>0.823333333</v>
      </c>
      <c r="T31">
        <v>0.72156272906318686</v>
      </c>
      <c r="U31">
        <v>0.80100000000000005</v>
      </c>
      <c r="V31">
        <v>0.83199999999999996</v>
      </c>
      <c r="W31">
        <v>0.7841175975625001</v>
      </c>
      <c r="X31">
        <v>0.78968372252747254</v>
      </c>
      <c r="Y31">
        <v>0.90233333299999996</v>
      </c>
      <c r="Z31">
        <v>0.698333333</v>
      </c>
      <c r="AA31">
        <v>0.83099999999999996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>
      <c r="A32" s="149">
        <v>2</v>
      </c>
      <c r="B32">
        <v>6</v>
      </c>
      <c r="C32">
        <v>0.73199999999999998</v>
      </c>
      <c r="D32">
        <v>0.70211973443223452</v>
      </c>
      <c r="E32">
        <v>0.746</v>
      </c>
      <c r="F32">
        <v>0.71</v>
      </c>
      <c r="G32">
        <v>0.97</v>
      </c>
      <c r="H32">
        <v>0.81399999999999995</v>
      </c>
      <c r="I32">
        <v>0.81399999999999995</v>
      </c>
      <c r="J32">
        <v>0.84499999999999997</v>
      </c>
      <c r="K32">
        <v>0.80510920329670355</v>
      </c>
      <c r="L32">
        <v>0.75900000000000001</v>
      </c>
      <c r="M32">
        <v>0.69599999999999995</v>
      </c>
      <c r="N32">
        <v>0.80400000000000005</v>
      </c>
      <c r="O32">
        <v>0.73599999999999999</v>
      </c>
      <c r="P32">
        <v>0.74950000000000006</v>
      </c>
      <c r="Q32">
        <v>0.76049999999999995</v>
      </c>
      <c r="R32">
        <v>0.73850000000000005</v>
      </c>
      <c r="S32">
        <v>0.827333333</v>
      </c>
      <c r="T32">
        <v>0.72408333400000002</v>
      </c>
      <c r="U32">
        <v>0.81100000000000005</v>
      </c>
      <c r="V32">
        <v>0.84599999999999997</v>
      </c>
      <c r="W32">
        <v>0.78133333299999996</v>
      </c>
      <c r="X32">
        <v>0.80517553800366293</v>
      </c>
      <c r="Y32">
        <v>0.9</v>
      </c>
      <c r="Z32">
        <v>0.70546062263186815</v>
      </c>
      <c r="AA32">
        <v>0.81699999999999995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>
      <c r="A33" s="149">
        <v>2</v>
      </c>
      <c r="B33">
        <v>7</v>
      </c>
      <c r="C33">
        <v>0.74210851648351672</v>
      </c>
      <c r="D33">
        <v>0.71499999999999997</v>
      </c>
      <c r="E33">
        <v>0.74099999999999999</v>
      </c>
      <c r="F33">
        <v>0.71712019230769231</v>
      </c>
      <c r="G33">
        <v>0.98099999999999998</v>
      </c>
      <c r="H33">
        <v>0.76400000000000001</v>
      </c>
      <c r="I33">
        <v>0.76400000000000001</v>
      </c>
      <c r="J33">
        <v>0.85299999999999998</v>
      </c>
      <c r="K33">
        <v>0.79900000000000004</v>
      </c>
      <c r="L33">
        <v>0.73612774725274721</v>
      </c>
      <c r="M33">
        <v>0.65600000000000003</v>
      </c>
      <c r="N33">
        <v>0.79200000000000004</v>
      </c>
      <c r="O33">
        <v>0.72099999999999997</v>
      </c>
      <c r="P33">
        <v>0.754</v>
      </c>
      <c r="Q33">
        <v>0.76400000000000001</v>
      </c>
      <c r="R33">
        <v>0.72668189102564062</v>
      </c>
      <c r="S33">
        <v>0.8084453982424451</v>
      </c>
      <c r="T33">
        <v>0.71666666700000003</v>
      </c>
      <c r="U33">
        <v>0.80800000000000005</v>
      </c>
      <c r="V33">
        <v>0.83850000000000002</v>
      </c>
      <c r="W33">
        <v>0.77133333299999995</v>
      </c>
      <c r="X33">
        <v>0.8115</v>
      </c>
      <c r="Y33">
        <v>0.89100000000000001</v>
      </c>
      <c r="Z33">
        <v>0.70199999999999996</v>
      </c>
      <c r="AA33">
        <v>0.83599999999999997</v>
      </c>
      <c r="AB33">
        <v>7.0000000000000001E-3</v>
      </c>
      <c r="AC33">
        <v>2E-3</v>
      </c>
      <c r="AD33">
        <v>2E-3</v>
      </c>
      <c r="AE33">
        <v>0</v>
      </c>
      <c r="AF33">
        <v>6.0000000000000001E-3</v>
      </c>
      <c r="AG33">
        <v>1E-3</v>
      </c>
      <c r="AH33">
        <v>0</v>
      </c>
      <c r="AI33">
        <v>6.0000000000000001E-3</v>
      </c>
      <c r="AJ33">
        <v>3.0000000000000001E-3</v>
      </c>
      <c r="AK33">
        <v>3.0000000000000001E-3</v>
      </c>
      <c r="AL33">
        <v>0</v>
      </c>
      <c r="AM33">
        <v>2E-3</v>
      </c>
      <c r="AN33">
        <v>0</v>
      </c>
    </row>
    <row r="34" spans="1:40">
      <c r="A34" s="149">
        <v>2</v>
      </c>
      <c r="B34">
        <v>8</v>
      </c>
      <c r="C34">
        <v>0.76700000000000002</v>
      </c>
      <c r="D34">
        <v>0.74099999999999999</v>
      </c>
      <c r="E34">
        <v>0.78200000000000003</v>
      </c>
      <c r="F34">
        <v>0.72299999999999998</v>
      </c>
      <c r="G34">
        <v>0.98599999999999999</v>
      </c>
      <c r="H34">
        <v>0.75800000000000001</v>
      </c>
      <c r="I34">
        <v>0.75800000000000001</v>
      </c>
      <c r="J34">
        <v>0.83799999999999997</v>
      </c>
      <c r="K34">
        <v>0.77712751831501825</v>
      </c>
      <c r="L34">
        <v>0.72899999999999998</v>
      </c>
      <c r="M34">
        <v>0.66300000000000003</v>
      </c>
      <c r="N34">
        <v>0.76011675824175839</v>
      </c>
      <c r="O34">
        <v>0.70499999999999996</v>
      </c>
      <c r="P34">
        <v>0.74618458104395591</v>
      </c>
      <c r="Q34">
        <v>0.76700000000000002</v>
      </c>
      <c r="R34">
        <v>0.72</v>
      </c>
      <c r="S34">
        <v>0.77978785124999972</v>
      </c>
      <c r="T34">
        <v>0.71150000000000002</v>
      </c>
      <c r="U34">
        <v>0.78700000000000003</v>
      </c>
      <c r="V34">
        <v>0.82399999999999995</v>
      </c>
      <c r="W34">
        <v>0.76800000000000002</v>
      </c>
      <c r="X34">
        <v>0.8145</v>
      </c>
      <c r="Y34">
        <v>0.89333333299999995</v>
      </c>
      <c r="Z34">
        <v>0.72966666700000005</v>
      </c>
      <c r="AA34">
        <v>0.81200000000000006</v>
      </c>
      <c r="AB34">
        <v>3.3000000000000002E-2</v>
      </c>
      <c r="AC34">
        <v>2.5000000000000001E-2</v>
      </c>
      <c r="AD34">
        <v>2.5000000000000001E-2</v>
      </c>
      <c r="AE34">
        <v>1.7999999999999999E-2</v>
      </c>
      <c r="AF34">
        <v>2.7E-2</v>
      </c>
      <c r="AG34">
        <v>0.02</v>
      </c>
      <c r="AH34">
        <v>1.4E-2</v>
      </c>
      <c r="AI34">
        <v>2.5000000000000001E-2</v>
      </c>
      <c r="AJ34">
        <v>2.9000000000000001E-2</v>
      </c>
      <c r="AK34">
        <v>2.9000000000000001E-2</v>
      </c>
      <c r="AL34">
        <v>2.5000000000000001E-2</v>
      </c>
      <c r="AM34">
        <v>2.3E-2</v>
      </c>
      <c r="AN34">
        <v>1.9426167582417289E-2</v>
      </c>
    </row>
    <row r="35" spans="1:40">
      <c r="A35" s="149">
        <v>2</v>
      </c>
      <c r="B35">
        <v>9</v>
      </c>
      <c r="C35">
        <v>0.78</v>
      </c>
      <c r="D35">
        <v>0.75508974358974323</v>
      </c>
      <c r="E35">
        <v>0.81499999999999995</v>
      </c>
      <c r="F35">
        <v>0.73499999999999999</v>
      </c>
      <c r="G35">
        <v>0.98699999999999999</v>
      </c>
      <c r="H35">
        <v>0.752</v>
      </c>
      <c r="I35">
        <v>0.752</v>
      </c>
      <c r="J35">
        <v>0.81699999999999995</v>
      </c>
      <c r="K35">
        <v>0.753</v>
      </c>
      <c r="L35">
        <v>0.71199999999999997</v>
      </c>
      <c r="M35">
        <v>0.68400000000000005</v>
      </c>
      <c r="N35">
        <v>0.745</v>
      </c>
      <c r="O35">
        <v>0.71</v>
      </c>
      <c r="P35">
        <v>0.75800000000000001</v>
      </c>
      <c r="Q35">
        <v>0.76949999999999996</v>
      </c>
      <c r="R35">
        <v>0.72350000000000003</v>
      </c>
      <c r="S35">
        <v>0.76333333299999995</v>
      </c>
      <c r="T35">
        <v>0.73472636263221169</v>
      </c>
      <c r="U35">
        <v>0.76900000000000002</v>
      </c>
      <c r="V35">
        <v>0.82099999999999995</v>
      </c>
      <c r="W35">
        <v>0.77433333299999996</v>
      </c>
      <c r="X35">
        <v>0.81766821199633699</v>
      </c>
      <c r="Y35">
        <v>0.88477628990624979</v>
      </c>
      <c r="Z35">
        <v>0.75333333300000005</v>
      </c>
      <c r="AA35">
        <v>0.80600000000000005</v>
      </c>
      <c r="AB35">
        <v>7.4999999999999997E-2</v>
      </c>
      <c r="AC35">
        <v>4.9000000000000002E-2</v>
      </c>
      <c r="AD35">
        <v>4.5999999999999999E-2</v>
      </c>
      <c r="AE35">
        <v>3.9E-2</v>
      </c>
      <c r="AF35">
        <v>7.3999999999999996E-2</v>
      </c>
      <c r="AG35">
        <v>6.2E-2</v>
      </c>
      <c r="AH35">
        <v>5.3999999999999999E-2</v>
      </c>
      <c r="AI35">
        <v>8.634798534798574E-2</v>
      </c>
      <c r="AJ35">
        <v>7.0999999999999994E-2</v>
      </c>
      <c r="AK35">
        <v>7.0999999999999994E-2</v>
      </c>
      <c r="AL35">
        <v>7.0999999999999994E-2</v>
      </c>
      <c r="AM35">
        <v>6.6000000000000003E-2</v>
      </c>
      <c r="AN35">
        <v>5.2999999999999999E-2</v>
      </c>
    </row>
    <row r="36" spans="1:40">
      <c r="A36" s="149">
        <v>2</v>
      </c>
      <c r="B36">
        <v>10</v>
      </c>
      <c r="C36">
        <v>0.82799999999999996</v>
      </c>
      <c r="D36">
        <v>0.80500000000000005</v>
      </c>
      <c r="E36">
        <v>0.85099999999999998</v>
      </c>
      <c r="F36">
        <v>0.754</v>
      </c>
      <c r="G36">
        <v>0.98799999999999999</v>
      </c>
      <c r="H36">
        <v>0.76700000000000002</v>
      </c>
      <c r="I36">
        <v>0.76700000000000002</v>
      </c>
      <c r="J36">
        <v>0.83299999999999996</v>
      </c>
      <c r="K36">
        <v>0.78900000000000003</v>
      </c>
      <c r="L36">
        <v>0.70199999999999996</v>
      </c>
      <c r="M36">
        <v>0.72599999999999998</v>
      </c>
      <c r="N36">
        <v>0.74</v>
      </c>
      <c r="O36">
        <v>0.77008699633699595</v>
      </c>
      <c r="P36">
        <v>0.76049999999999995</v>
      </c>
      <c r="Q36">
        <v>0.77200000000000002</v>
      </c>
      <c r="R36">
        <v>0.73499999999999999</v>
      </c>
      <c r="S36">
        <v>0.75266666699999996</v>
      </c>
      <c r="T36">
        <v>0.7371128763879351</v>
      </c>
      <c r="U36">
        <v>0.746</v>
      </c>
      <c r="V36">
        <v>0.8115</v>
      </c>
      <c r="W36">
        <v>0.79333333299999997</v>
      </c>
      <c r="X36">
        <v>0.82050000000000001</v>
      </c>
      <c r="Y36">
        <v>0.87766666699999996</v>
      </c>
      <c r="Z36">
        <v>0.77</v>
      </c>
      <c r="AA36">
        <v>0.81499999999999995</v>
      </c>
      <c r="AB36">
        <v>0.111</v>
      </c>
      <c r="AC36">
        <v>9.4E-2</v>
      </c>
      <c r="AD36">
        <v>9.7000000000000003E-2</v>
      </c>
      <c r="AE36">
        <v>9.0999999999999998E-2</v>
      </c>
      <c r="AF36">
        <v>0.11600000000000001</v>
      </c>
      <c r="AG36">
        <v>0.10100000000000001</v>
      </c>
      <c r="AH36">
        <v>0.124</v>
      </c>
      <c r="AI36">
        <v>0.13100000000000001</v>
      </c>
      <c r="AJ36">
        <v>0.126</v>
      </c>
      <c r="AK36">
        <v>0.126</v>
      </c>
      <c r="AL36">
        <v>0.156</v>
      </c>
      <c r="AM36">
        <v>0.10299999999999999</v>
      </c>
      <c r="AN36">
        <v>0.124</v>
      </c>
    </row>
    <row r="37" spans="1:40">
      <c r="A37" s="149">
        <v>2</v>
      </c>
      <c r="B37">
        <v>11</v>
      </c>
      <c r="C37">
        <v>0.88300000000000001</v>
      </c>
      <c r="D37">
        <v>0.86899999999999999</v>
      </c>
      <c r="E37">
        <v>0.88400000000000001</v>
      </c>
      <c r="F37">
        <v>0.79100000000000004</v>
      </c>
      <c r="G37">
        <v>0.99</v>
      </c>
      <c r="H37">
        <v>0.77</v>
      </c>
      <c r="I37">
        <v>0.77</v>
      </c>
      <c r="J37">
        <v>0.86699999999999999</v>
      </c>
      <c r="K37">
        <v>0.81710187728937755</v>
      </c>
      <c r="L37">
        <v>0.71699999999999997</v>
      </c>
      <c r="M37">
        <v>0.77200000000000002</v>
      </c>
      <c r="N37">
        <v>0.75</v>
      </c>
      <c r="O37">
        <v>0.79900000000000004</v>
      </c>
      <c r="P37">
        <v>0.76649999999999996</v>
      </c>
      <c r="Q37">
        <v>0.77449999999999997</v>
      </c>
      <c r="R37">
        <v>0.755</v>
      </c>
      <c r="S37">
        <v>0.74859523789285698</v>
      </c>
      <c r="T37">
        <v>0.740166667</v>
      </c>
      <c r="U37">
        <v>0.75</v>
      </c>
      <c r="V37">
        <v>0.81799999999999995</v>
      </c>
      <c r="W37">
        <v>0.79700000000000004</v>
      </c>
      <c r="X37">
        <v>0.82250000000000001</v>
      </c>
      <c r="Y37">
        <v>0.86312240525000006</v>
      </c>
      <c r="Z37">
        <v>0.77710416656250003</v>
      </c>
      <c r="AA37">
        <v>0.79900000000000004</v>
      </c>
      <c r="AB37">
        <v>0.223</v>
      </c>
      <c r="AC37">
        <v>0.214</v>
      </c>
      <c r="AD37">
        <v>0.16400000000000001</v>
      </c>
      <c r="AE37">
        <v>0.157</v>
      </c>
      <c r="AF37">
        <v>0.23100000000000001</v>
      </c>
      <c r="AG37">
        <v>0.153</v>
      </c>
      <c r="AH37">
        <v>0.14799999999999999</v>
      </c>
      <c r="AI37">
        <v>0.24099999999999999</v>
      </c>
      <c r="AJ37">
        <v>0.25</v>
      </c>
      <c r="AK37">
        <v>0.25</v>
      </c>
      <c r="AL37">
        <v>0.26400000000000001</v>
      </c>
      <c r="AM37">
        <v>0.193</v>
      </c>
      <c r="AN37">
        <v>0.21199999999999999</v>
      </c>
    </row>
    <row r="38" spans="1:40">
      <c r="A38" s="149">
        <v>2</v>
      </c>
      <c r="B38">
        <v>12</v>
      </c>
      <c r="C38">
        <v>0.93</v>
      </c>
      <c r="D38">
        <v>0.90800000000000003</v>
      </c>
      <c r="E38">
        <v>0.92200000000000004</v>
      </c>
      <c r="F38">
        <v>0.83599999999999997</v>
      </c>
      <c r="G38">
        <v>0.99199999999999999</v>
      </c>
      <c r="H38">
        <v>0.755</v>
      </c>
      <c r="I38">
        <v>0.755</v>
      </c>
      <c r="J38">
        <v>0.88600000000000001</v>
      </c>
      <c r="K38">
        <v>0.83599999999999997</v>
      </c>
      <c r="L38">
        <v>0.747</v>
      </c>
      <c r="M38">
        <v>0.748</v>
      </c>
      <c r="N38">
        <v>0.76700000000000002</v>
      </c>
      <c r="O38">
        <v>0.79200000000000004</v>
      </c>
      <c r="P38">
        <v>0.77700000000000002</v>
      </c>
      <c r="Q38">
        <v>0.78366907051282031</v>
      </c>
      <c r="R38">
        <v>0.75900000000000001</v>
      </c>
      <c r="S38">
        <v>0.72946913150114467</v>
      </c>
      <c r="T38">
        <v>0.74550000000000005</v>
      </c>
      <c r="U38">
        <v>0.77600000000000002</v>
      </c>
      <c r="V38">
        <v>0.84350000000000003</v>
      </c>
      <c r="W38">
        <v>0.8</v>
      </c>
      <c r="X38">
        <v>0.82499999999999996</v>
      </c>
      <c r="Y38">
        <v>0.86578785124999968</v>
      </c>
      <c r="Z38">
        <v>0.75766666699999996</v>
      </c>
      <c r="AA38">
        <v>0.78800000000000003</v>
      </c>
      <c r="AB38">
        <v>0.2362241300366304</v>
      </c>
      <c r="AC38">
        <v>0.26400000000000001</v>
      </c>
      <c r="AD38">
        <v>0.26100000000000001</v>
      </c>
      <c r="AE38">
        <v>0.20499999999999999</v>
      </c>
      <c r="AF38">
        <v>0.27</v>
      </c>
      <c r="AG38">
        <v>0.23300000000000001</v>
      </c>
      <c r="AH38">
        <v>0.191</v>
      </c>
      <c r="AI38">
        <v>0.28699999999999998</v>
      </c>
      <c r="AJ38">
        <v>0.28220604395604371</v>
      </c>
      <c r="AK38">
        <v>0.28199999999999997</v>
      </c>
      <c r="AL38">
        <v>0.32600000000000001</v>
      </c>
      <c r="AM38">
        <v>0.26100000000000001</v>
      </c>
      <c r="AN38">
        <v>0.26919883241758269</v>
      </c>
    </row>
    <row r="39" spans="1:40">
      <c r="A39" s="149">
        <v>2</v>
      </c>
      <c r="B39">
        <v>13</v>
      </c>
      <c r="C39">
        <v>0.94</v>
      </c>
      <c r="D39">
        <v>0.89400000000000002</v>
      </c>
      <c r="E39">
        <v>0.91300000000000003</v>
      </c>
      <c r="F39">
        <v>0.86099999999999999</v>
      </c>
      <c r="G39">
        <v>0.99199999999999999</v>
      </c>
      <c r="H39">
        <v>0.79920730311355237</v>
      </c>
      <c r="I39">
        <v>0.79920730311355237</v>
      </c>
      <c r="J39">
        <v>0.88100000000000001</v>
      </c>
      <c r="K39">
        <v>0.84608310439560408</v>
      </c>
      <c r="L39">
        <v>0.77400000000000002</v>
      </c>
      <c r="M39">
        <v>0.76500000000000001</v>
      </c>
      <c r="N39">
        <v>0.78500000000000003</v>
      </c>
      <c r="O39">
        <v>0.7640906593406589</v>
      </c>
      <c r="P39">
        <v>0.78</v>
      </c>
      <c r="Q39">
        <v>0.78949999999999998</v>
      </c>
      <c r="R39">
        <v>0.76549999999999996</v>
      </c>
      <c r="S39">
        <v>0.75566666699999996</v>
      </c>
      <c r="T39">
        <v>0.75200143152747256</v>
      </c>
      <c r="U39">
        <v>0.80400000000000005</v>
      </c>
      <c r="V39">
        <v>0.84950000000000003</v>
      </c>
      <c r="W39">
        <v>0.80600000000000005</v>
      </c>
      <c r="X39">
        <v>0.82816088598901116</v>
      </c>
      <c r="Y39">
        <v>0.86799999999999999</v>
      </c>
      <c r="Z39">
        <v>0.74644784024977107</v>
      </c>
      <c r="AA39">
        <v>0.77800000000000002</v>
      </c>
      <c r="AB39">
        <v>0.245</v>
      </c>
      <c r="AC39">
        <v>0.27100000000000002</v>
      </c>
      <c r="AD39">
        <v>0.26820238095238158</v>
      </c>
      <c r="AE39">
        <v>0.19900000000000001</v>
      </c>
      <c r="AF39">
        <v>0.28499999999999998</v>
      </c>
      <c r="AG39">
        <v>0.247</v>
      </c>
      <c r="AH39">
        <v>0.19800000000000001</v>
      </c>
      <c r="AI39">
        <v>0.2942023809523816</v>
      </c>
      <c r="AJ39">
        <v>0.28899999999999998</v>
      </c>
      <c r="AK39">
        <v>0.28999999999999998</v>
      </c>
      <c r="AL39">
        <v>0.34017731227106202</v>
      </c>
      <c r="AM39">
        <v>0.27300000000000002</v>
      </c>
      <c r="AN39">
        <v>0.30599999999999999</v>
      </c>
    </row>
    <row r="40" spans="1:40">
      <c r="A40" s="149">
        <v>2</v>
      </c>
      <c r="B40">
        <v>14</v>
      </c>
      <c r="C40">
        <v>0.874</v>
      </c>
      <c r="D40">
        <v>0.86099999999999999</v>
      </c>
      <c r="E40">
        <v>0.87604395604395724</v>
      </c>
      <c r="F40">
        <v>0.84499999999999997</v>
      </c>
      <c r="G40">
        <v>0.99</v>
      </c>
      <c r="H40">
        <v>0.81799999999999995</v>
      </c>
      <c r="I40">
        <v>0.81799999999999995</v>
      </c>
      <c r="J40">
        <v>0.871</v>
      </c>
      <c r="K40">
        <v>0.85499999999999998</v>
      </c>
      <c r="L40">
        <v>0.78900000000000003</v>
      </c>
      <c r="M40">
        <v>0.755</v>
      </c>
      <c r="N40">
        <v>0.77300000000000002</v>
      </c>
      <c r="O40">
        <v>0.71499999999999997</v>
      </c>
      <c r="P40">
        <v>0.8021544184981686</v>
      </c>
      <c r="Q40">
        <v>0.79449999999999998</v>
      </c>
      <c r="R40">
        <v>0.77900000000000003</v>
      </c>
      <c r="S40">
        <v>0.76</v>
      </c>
      <c r="T40">
        <v>0.764583334</v>
      </c>
      <c r="U40">
        <v>0.81799999999999995</v>
      </c>
      <c r="V40">
        <v>0.85115979853479851</v>
      </c>
      <c r="W40">
        <v>0.80833333299999999</v>
      </c>
      <c r="X40">
        <v>0.83065905448717969</v>
      </c>
      <c r="Y40">
        <v>0.88333333300000005</v>
      </c>
      <c r="Z40">
        <v>0.73933333300000004</v>
      </c>
      <c r="AA40">
        <v>0.78100000000000003</v>
      </c>
      <c r="AB40">
        <v>0.23100000000000001</v>
      </c>
      <c r="AC40">
        <v>0.24</v>
      </c>
      <c r="AD40">
        <v>0.23899999999999999</v>
      </c>
      <c r="AE40">
        <v>0.16200000000000001</v>
      </c>
      <c r="AF40">
        <v>0.2772060439560437</v>
      </c>
      <c r="AG40">
        <v>0.24</v>
      </c>
      <c r="AH40">
        <v>0.185</v>
      </c>
      <c r="AI40">
        <v>0.26100000000000001</v>
      </c>
      <c r="AJ40">
        <v>0.27400000000000002</v>
      </c>
      <c r="AK40">
        <v>0.27500000000000002</v>
      </c>
      <c r="AL40">
        <v>0.33318097527472501</v>
      </c>
      <c r="AM40">
        <v>0.26900000000000002</v>
      </c>
      <c r="AN40">
        <v>0.314</v>
      </c>
    </row>
    <row r="41" spans="1:40">
      <c r="A41" s="149">
        <v>2</v>
      </c>
      <c r="B41">
        <v>15</v>
      </c>
      <c r="C41">
        <v>0.83699999999999997</v>
      </c>
      <c r="D41">
        <v>0.81299999999999994</v>
      </c>
      <c r="E41">
        <v>0.84299999999999997</v>
      </c>
      <c r="F41">
        <v>0.81499999999999995</v>
      </c>
      <c r="G41">
        <v>0.98599999999999999</v>
      </c>
      <c r="H41">
        <v>0.82099999999999995</v>
      </c>
      <c r="I41">
        <v>0.82099999999999995</v>
      </c>
      <c r="J41">
        <v>0.85699999999999998</v>
      </c>
      <c r="K41">
        <v>0.85799999999999998</v>
      </c>
      <c r="L41">
        <v>0.81100000000000005</v>
      </c>
      <c r="M41">
        <v>0.73299999999999998</v>
      </c>
      <c r="N41">
        <v>0.755</v>
      </c>
      <c r="O41">
        <v>0.7</v>
      </c>
      <c r="P41">
        <v>0.80580517399267404</v>
      </c>
      <c r="Q41">
        <v>0.8</v>
      </c>
      <c r="R41">
        <v>0.77515539148351631</v>
      </c>
      <c r="S41">
        <v>0.77578907225000004</v>
      </c>
      <c r="T41">
        <v>0.77810862197882324</v>
      </c>
      <c r="U41">
        <v>0.79400000000000004</v>
      </c>
      <c r="V41">
        <v>0.85850000000000004</v>
      </c>
      <c r="W41">
        <v>0.82099999999999995</v>
      </c>
      <c r="X41">
        <v>0.83350000000000002</v>
      </c>
      <c r="Y41">
        <v>0.89743563021314088</v>
      </c>
      <c r="Z41">
        <v>0.73378483690625029</v>
      </c>
      <c r="AA41">
        <v>0.78438919413919483</v>
      </c>
      <c r="AB41">
        <v>0.151</v>
      </c>
      <c r="AC41">
        <v>0.14599999999999999</v>
      </c>
      <c r="AD41">
        <v>0.13600000000000001</v>
      </c>
      <c r="AE41">
        <v>0.128</v>
      </c>
      <c r="AF41">
        <v>0.22600000000000001</v>
      </c>
      <c r="AG41">
        <v>0.19400000000000001</v>
      </c>
      <c r="AH41">
        <v>0.14299999999999999</v>
      </c>
      <c r="AI41">
        <v>0.217</v>
      </c>
      <c r="AJ41">
        <v>0.189</v>
      </c>
      <c r="AK41">
        <v>0.19</v>
      </c>
      <c r="AL41">
        <v>0.27121336996336959</v>
      </c>
      <c r="AM41">
        <v>0.21123660714285691</v>
      </c>
      <c r="AN41">
        <v>0.24199999999999999</v>
      </c>
    </row>
    <row r="42" spans="1:40">
      <c r="A42" s="149">
        <v>2</v>
      </c>
      <c r="B42">
        <v>16</v>
      </c>
      <c r="C42">
        <v>0.79500000000000004</v>
      </c>
      <c r="D42">
        <v>0.77700000000000002</v>
      </c>
      <c r="E42">
        <v>0.80800000000000005</v>
      </c>
      <c r="F42">
        <v>0.79900000000000004</v>
      </c>
      <c r="G42">
        <v>0.98499999999999999</v>
      </c>
      <c r="H42">
        <v>0.77400000000000002</v>
      </c>
      <c r="I42">
        <v>0.77400000000000002</v>
      </c>
      <c r="J42">
        <v>0.84710554029304053</v>
      </c>
      <c r="K42">
        <v>0.82899999999999996</v>
      </c>
      <c r="L42">
        <v>0.82599999999999996</v>
      </c>
      <c r="M42">
        <v>0.70199999999999996</v>
      </c>
      <c r="N42">
        <v>0.73413507326007399</v>
      </c>
      <c r="O42">
        <v>0.69399999999999995</v>
      </c>
      <c r="P42">
        <v>0.78300000000000003</v>
      </c>
      <c r="Q42">
        <v>0.80465441849816854</v>
      </c>
      <c r="R42">
        <v>0.78700000000000003</v>
      </c>
      <c r="S42">
        <v>0.78533333299999997</v>
      </c>
      <c r="T42">
        <v>0.78069164972973903</v>
      </c>
      <c r="U42">
        <v>0.75800000000000001</v>
      </c>
      <c r="V42">
        <v>0.85650000000000004</v>
      </c>
      <c r="W42">
        <v>0.86733333300000004</v>
      </c>
      <c r="X42">
        <v>0.83665539148351631</v>
      </c>
      <c r="Y42">
        <v>0.90733333299999996</v>
      </c>
      <c r="Z42">
        <v>0.71633333300000002</v>
      </c>
      <c r="AA42">
        <v>0.79200000000000004</v>
      </c>
      <c r="AB42">
        <v>8.6999999999999994E-2</v>
      </c>
      <c r="AC42">
        <v>9.0999999999999998E-2</v>
      </c>
      <c r="AD42">
        <v>8.3000000000000004E-2</v>
      </c>
      <c r="AE42">
        <v>6.6000000000000003E-2</v>
      </c>
      <c r="AF42">
        <v>9.5000000000000001E-2</v>
      </c>
      <c r="AG42">
        <v>0.106</v>
      </c>
      <c r="AH42">
        <v>0.105</v>
      </c>
      <c r="AI42">
        <v>0.09</v>
      </c>
      <c r="AJ42">
        <v>9.7000000000000003E-2</v>
      </c>
      <c r="AK42">
        <v>9.7000000000000003E-2</v>
      </c>
      <c r="AL42">
        <v>0.151</v>
      </c>
      <c r="AM42">
        <v>9.8000000000000004E-2</v>
      </c>
      <c r="AN42">
        <v>0.14599999999999999</v>
      </c>
    </row>
    <row r="43" spans="1:40">
      <c r="A43" s="149">
        <v>2</v>
      </c>
      <c r="B43">
        <v>17</v>
      </c>
      <c r="C43">
        <v>0.754</v>
      </c>
      <c r="D43">
        <v>0.71</v>
      </c>
      <c r="E43">
        <v>0.73199999999999998</v>
      </c>
      <c r="F43">
        <v>0.748</v>
      </c>
      <c r="G43">
        <v>0.98299999999999998</v>
      </c>
      <c r="H43">
        <v>0.72527678571428533</v>
      </c>
      <c r="I43">
        <v>0.72527678571428533</v>
      </c>
      <c r="J43">
        <v>0.81299999999999994</v>
      </c>
      <c r="K43">
        <v>0.81100000000000005</v>
      </c>
      <c r="L43">
        <v>0.79900000000000004</v>
      </c>
      <c r="M43">
        <v>0.64513507326007402</v>
      </c>
      <c r="N43">
        <v>0.72799999999999998</v>
      </c>
      <c r="O43">
        <v>0.61599999999999999</v>
      </c>
      <c r="P43">
        <v>0.79900000000000004</v>
      </c>
      <c r="Q43">
        <v>0.83350000000000002</v>
      </c>
      <c r="R43">
        <v>0.79049999999999998</v>
      </c>
      <c r="S43">
        <v>0.79566666699999999</v>
      </c>
      <c r="T43">
        <v>0.78538207846314123</v>
      </c>
      <c r="U43">
        <v>0.76100000000000001</v>
      </c>
      <c r="V43">
        <v>0.85399999999999998</v>
      </c>
      <c r="W43">
        <v>0.89633333299999995</v>
      </c>
      <c r="X43">
        <v>0.83899999999999997</v>
      </c>
      <c r="Y43">
        <v>0.91475984456249981</v>
      </c>
      <c r="Z43">
        <v>0.74333333300000004</v>
      </c>
      <c r="AA43">
        <v>0.82699999999999996</v>
      </c>
      <c r="AB43">
        <v>3.1E-2</v>
      </c>
      <c r="AC43">
        <v>3.2000000000000001E-2</v>
      </c>
      <c r="AD43">
        <v>3.1E-2</v>
      </c>
      <c r="AE43">
        <v>2.5000000000000001E-2</v>
      </c>
      <c r="AF43">
        <v>3.4409569597070012E-2</v>
      </c>
      <c r="AG43">
        <v>3.5000000000000003E-2</v>
      </c>
      <c r="AH43">
        <v>2.5999999999999999E-2</v>
      </c>
      <c r="AI43">
        <v>3.7999999999999999E-2</v>
      </c>
      <c r="AJ43">
        <v>4.2999999999999997E-2</v>
      </c>
      <c r="AK43">
        <v>4.2999999999999997E-2</v>
      </c>
      <c r="AL43">
        <v>6.2E-2</v>
      </c>
      <c r="AM43">
        <v>3.7999999999999999E-2</v>
      </c>
      <c r="AN43">
        <v>4.9000000000000002E-2</v>
      </c>
    </row>
    <row r="44" spans="1:40">
      <c r="A44" s="149">
        <v>2</v>
      </c>
      <c r="B44">
        <v>18</v>
      </c>
      <c r="C44">
        <v>0.72799999999999998</v>
      </c>
      <c r="D44">
        <v>0.66514217032967016</v>
      </c>
      <c r="E44">
        <v>0.71099999999999997</v>
      </c>
      <c r="F44">
        <v>0.69899999999999995</v>
      </c>
      <c r="G44">
        <v>0.98299999999999998</v>
      </c>
      <c r="H44">
        <v>0.63100000000000001</v>
      </c>
      <c r="I44">
        <v>0.63100000000000001</v>
      </c>
      <c r="J44">
        <v>0.79700000000000004</v>
      </c>
      <c r="K44">
        <v>0.77300000000000002</v>
      </c>
      <c r="L44">
        <v>0.74</v>
      </c>
      <c r="M44">
        <v>0.63200000000000001</v>
      </c>
      <c r="N44">
        <v>0.71599999999999997</v>
      </c>
      <c r="O44">
        <v>0.55400000000000005</v>
      </c>
      <c r="P44">
        <v>0.8101507554945051</v>
      </c>
      <c r="Q44">
        <v>0.85150000000000003</v>
      </c>
      <c r="R44">
        <v>0.79664440247252744</v>
      </c>
      <c r="S44">
        <v>0.83866666700000003</v>
      </c>
      <c r="T44">
        <v>0.79235709573340196</v>
      </c>
      <c r="U44">
        <v>0.79</v>
      </c>
      <c r="V44">
        <v>0.86099999999999999</v>
      </c>
      <c r="W44">
        <v>0.89866666699999997</v>
      </c>
      <c r="X44">
        <v>0.84150000000000003</v>
      </c>
      <c r="Y44">
        <v>0.91833333299999997</v>
      </c>
      <c r="Z44">
        <v>0.77333333299999996</v>
      </c>
      <c r="AA44">
        <v>0.84199999999999997</v>
      </c>
      <c r="AB44">
        <v>2E-3</v>
      </c>
      <c r="AC44">
        <v>6.0000000000000001E-3</v>
      </c>
      <c r="AD44">
        <v>3.0000000000000001E-3</v>
      </c>
      <c r="AE44">
        <v>4.0000000000000001E-3</v>
      </c>
      <c r="AF44">
        <v>7.0000000000000001E-3</v>
      </c>
      <c r="AG44">
        <v>1.4E-2</v>
      </c>
      <c r="AH44">
        <v>2E-3</v>
      </c>
      <c r="AI44">
        <v>7.0000000000000001E-3</v>
      </c>
      <c r="AJ44">
        <v>1.2999999999999999E-2</v>
      </c>
      <c r="AK44">
        <v>1.2999999999999999E-2</v>
      </c>
      <c r="AL44">
        <v>1.7000000000000001E-2</v>
      </c>
      <c r="AM44">
        <v>1.2999999999999999E-2</v>
      </c>
      <c r="AN44">
        <v>1.2E-2</v>
      </c>
    </row>
    <row r="45" spans="1:40">
      <c r="A45" s="149">
        <v>2</v>
      </c>
      <c r="B45">
        <v>19</v>
      </c>
      <c r="C45">
        <v>0.69399999999999995</v>
      </c>
      <c r="D45">
        <v>0.63700000000000001</v>
      </c>
      <c r="E45">
        <v>0.63100000000000001</v>
      </c>
      <c r="F45">
        <v>0.67200000000000004</v>
      </c>
      <c r="G45">
        <v>0.97599999999999998</v>
      </c>
      <c r="H45">
        <v>0.61599999999999999</v>
      </c>
      <c r="I45">
        <v>0.61599999999999999</v>
      </c>
      <c r="J45">
        <v>0.79300000000000004</v>
      </c>
      <c r="K45">
        <v>0.76200000000000001</v>
      </c>
      <c r="L45">
        <v>0.70699999999999996</v>
      </c>
      <c r="M45">
        <v>0.53421188186813195</v>
      </c>
      <c r="N45">
        <v>0.70714972527472486</v>
      </c>
      <c r="O45">
        <v>0.52700000000000002</v>
      </c>
      <c r="P45">
        <v>0.8145</v>
      </c>
      <c r="Q45">
        <v>0.86499999999999999</v>
      </c>
      <c r="R45">
        <v>0.8</v>
      </c>
      <c r="S45">
        <v>0.84466666700000004</v>
      </c>
      <c r="T45">
        <v>0.78863146796497252</v>
      </c>
      <c r="U45">
        <v>0.81499999999999995</v>
      </c>
      <c r="V45">
        <v>0.86399999999999999</v>
      </c>
      <c r="W45">
        <v>0.89366666699999997</v>
      </c>
      <c r="X45">
        <v>0.85214537545787561</v>
      </c>
      <c r="Y45">
        <v>0.91700000000000004</v>
      </c>
      <c r="Z45">
        <v>0.78443505786767398</v>
      </c>
      <c r="AA45">
        <v>0.85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>
      <c r="A46" s="149">
        <v>2</v>
      </c>
      <c r="B46">
        <v>20</v>
      </c>
      <c r="C46">
        <v>0.68200000000000005</v>
      </c>
      <c r="D46">
        <v>0.57199999999999995</v>
      </c>
      <c r="E46">
        <v>0.60099999999999998</v>
      </c>
      <c r="F46">
        <v>0.66700000000000004</v>
      </c>
      <c r="G46">
        <v>0.96899999999999997</v>
      </c>
      <c r="H46">
        <v>0.53600000000000003</v>
      </c>
      <c r="I46">
        <v>0.53600000000000003</v>
      </c>
      <c r="J46">
        <v>0.78900000000000003</v>
      </c>
      <c r="K46">
        <v>0.746</v>
      </c>
      <c r="L46">
        <v>0.69199999999999995</v>
      </c>
      <c r="M46">
        <v>0.51600000000000001</v>
      </c>
      <c r="N46">
        <v>0.66600000000000004</v>
      </c>
      <c r="O46">
        <v>0.54600000000000004</v>
      </c>
      <c r="P46">
        <v>0.8125</v>
      </c>
      <c r="Q46">
        <v>0.83050000000000002</v>
      </c>
      <c r="R46">
        <v>0.79400000000000004</v>
      </c>
      <c r="S46">
        <v>0.84133333300000002</v>
      </c>
      <c r="T46">
        <v>0.78266666699999998</v>
      </c>
      <c r="U46">
        <v>0.82399999999999995</v>
      </c>
      <c r="V46">
        <v>0.86899999999999999</v>
      </c>
      <c r="W46">
        <v>0.87666666699999996</v>
      </c>
      <c r="X46">
        <v>0.91500000000000004</v>
      </c>
      <c r="Y46">
        <v>0.90433333299999996</v>
      </c>
      <c r="Z46">
        <v>0.79143261586034774</v>
      </c>
      <c r="AA46">
        <v>0.85299999999999998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>
      <c r="A47" s="149">
        <v>2</v>
      </c>
      <c r="B47">
        <v>21</v>
      </c>
      <c r="C47">
        <v>0.64218269230769243</v>
      </c>
      <c r="D47">
        <v>0.57699999999999996</v>
      </c>
      <c r="E47">
        <v>0.60599999999999998</v>
      </c>
      <c r="F47">
        <v>0.59699999999999998</v>
      </c>
      <c r="G47">
        <v>0.96599999999999997</v>
      </c>
      <c r="H47">
        <v>0.51900000000000002</v>
      </c>
      <c r="I47">
        <v>0.51900000000000002</v>
      </c>
      <c r="J47">
        <v>0.78315338827838787</v>
      </c>
      <c r="K47">
        <v>0.74099999999999999</v>
      </c>
      <c r="L47">
        <v>0.68500000000000005</v>
      </c>
      <c r="M47">
        <v>0.497</v>
      </c>
      <c r="N47">
        <v>0.61699999999999999</v>
      </c>
      <c r="O47">
        <v>0.54900000000000004</v>
      </c>
      <c r="P47">
        <v>0.79565808150183148</v>
      </c>
      <c r="Q47">
        <v>0.80249999999999999</v>
      </c>
      <c r="R47">
        <v>0.78249999999999997</v>
      </c>
      <c r="S47">
        <v>0.83</v>
      </c>
      <c r="T47">
        <v>0.76735968081158423</v>
      </c>
      <c r="U47">
        <v>0.82199999999999995</v>
      </c>
      <c r="V47">
        <v>0.872</v>
      </c>
      <c r="W47">
        <v>0.83009813787500009</v>
      </c>
      <c r="X47">
        <v>0.92409088827838837</v>
      </c>
      <c r="Y47">
        <v>0.89533333299999995</v>
      </c>
      <c r="Z47">
        <v>0.79409806156250007</v>
      </c>
      <c r="AA47">
        <v>0.86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>
      <c r="A48" s="149">
        <v>2</v>
      </c>
      <c r="B48">
        <v>22</v>
      </c>
      <c r="C48">
        <v>0.621</v>
      </c>
      <c r="D48">
        <v>0.58099999999999996</v>
      </c>
      <c r="E48">
        <v>0.61599999999999999</v>
      </c>
      <c r="F48">
        <v>0.60199999999999998</v>
      </c>
      <c r="G48">
        <v>0.95899999999999996</v>
      </c>
      <c r="H48">
        <v>0.51250732600732596</v>
      </c>
      <c r="I48">
        <v>0.51250732600732596</v>
      </c>
      <c r="J48">
        <v>0.77900000000000003</v>
      </c>
      <c r="K48">
        <v>0.73615705128205167</v>
      </c>
      <c r="L48">
        <v>0.67700000000000005</v>
      </c>
      <c r="M48">
        <v>0.48</v>
      </c>
      <c r="N48">
        <v>0.61222287087912086</v>
      </c>
      <c r="O48">
        <v>0.57399999999999995</v>
      </c>
      <c r="P48">
        <v>0.77400000000000002</v>
      </c>
      <c r="Q48">
        <v>0.79649999999999999</v>
      </c>
      <c r="R48">
        <v>0.76266357600732637</v>
      </c>
      <c r="S48">
        <v>0.82010840190625001</v>
      </c>
      <c r="T48">
        <v>0.75505542211939092</v>
      </c>
      <c r="U48">
        <v>0.79700000000000004</v>
      </c>
      <c r="V48">
        <v>0.86699999999999999</v>
      </c>
      <c r="W48">
        <v>0.817333333</v>
      </c>
      <c r="X48">
        <v>0.91700000000000004</v>
      </c>
      <c r="Y48">
        <v>0.88700000000000001</v>
      </c>
      <c r="Z48">
        <v>0.78833333299999997</v>
      </c>
      <c r="AA48">
        <v>0.85599999999999998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>
      <c r="A49" s="149">
        <v>2</v>
      </c>
      <c r="B49">
        <v>23</v>
      </c>
      <c r="C49">
        <v>0.60399999999999998</v>
      </c>
      <c r="D49">
        <v>0.54500000000000004</v>
      </c>
      <c r="E49">
        <v>0.56200000000000006</v>
      </c>
      <c r="F49">
        <v>0.57399999999999995</v>
      </c>
      <c r="G49">
        <v>0.92620478479853419</v>
      </c>
      <c r="H49">
        <v>0.51600000000000001</v>
      </c>
      <c r="I49">
        <v>0.51600000000000001</v>
      </c>
      <c r="J49">
        <v>0.70199999999999996</v>
      </c>
      <c r="K49">
        <v>0.66900000000000004</v>
      </c>
      <c r="L49">
        <v>0.63700000000000001</v>
      </c>
      <c r="M49">
        <v>0.48425915750915738</v>
      </c>
      <c r="N49">
        <v>0.51800000000000002</v>
      </c>
      <c r="O49">
        <v>0.51300000000000001</v>
      </c>
      <c r="P49">
        <v>0.77149999999999996</v>
      </c>
      <c r="Q49">
        <v>0.79200000000000004</v>
      </c>
      <c r="R49">
        <v>0.752</v>
      </c>
      <c r="S49">
        <v>0.79266666699999999</v>
      </c>
      <c r="T49">
        <v>0.74827832173145603</v>
      </c>
      <c r="U49">
        <v>0.76500000000000001</v>
      </c>
      <c r="V49">
        <v>0.84050000000000002</v>
      </c>
      <c r="W49">
        <v>0.8034436048933149</v>
      </c>
      <c r="X49">
        <v>0.874</v>
      </c>
      <c r="Y49">
        <v>0.88133333300000005</v>
      </c>
      <c r="Z49">
        <v>0.78033333299999996</v>
      </c>
      <c r="AA49">
        <v>0.84599999999999997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>
      <c r="A50" s="149">
        <v>2</v>
      </c>
      <c r="B50">
        <v>24</v>
      </c>
      <c r="C50">
        <v>0.497</v>
      </c>
      <c r="D50">
        <v>0.47599999999999998</v>
      </c>
      <c r="E50">
        <v>0.51300000000000001</v>
      </c>
      <c r="F50">
        <v>0.48299999999999998</v>
      </c>
      <c r="G50">
        <v>0.81899999999999995</v>
      </c>
      <c r="H50">
        <v>0.49452907509157468</v>
      </c>
      <c r="I50">
        <v>0.49452907509157468</v>
      </c>
      <c r="J50">
        <v>0.499</v>
      </c>
      <c r="K50">
        <v>0.47899999999999998</v>
      </c>
      <c r="L50">
        <v>0.497</v>
      </c>
      <c r="M50">
        <v>0.443</v>
      </c>
      <c r="N50">
        <v>0.40400000000000003</v>
      </c>
      <c r="O50">
        <v>0.36899999999999999</v>
      </c>
      <c r="P50">
        <v>0.7631754235347985</v>
      </c>
      <c r="Q50">
        <v>0.78616723901098884</v>
      </c>
      <c r="R50">
        <v>0.70499999999999996</v>
      </c>
      <c r="S50">
        <v>0.77133333299999995</v>
      </c>
      <c r="T50">
        <v>0.742166667</v>
      </c>
      <c r="U50">
        <v>0.74099999999999999</v>
      </c>
      <c r="V50">
        <v>0.77920461309523803</v>
      </c>
      <c r="W50">
        <v>0.77666666699999998</v>
      </c>
      <c r="X50">
        <v>0.77869099130036645</v>
      </c>
      <c r="Y50">
        <v>0.876</v>
      </c>
      <c r="Z50">
        <v>0.74933333300000005</v>
      </c>
      <c r="AA50">
        <v>0.83899999999999997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>
      <c r="A51" s="149">
        <v>3</v>
      </c>
      <c r="B51">
        <v>1</v>
      </c>
      <c r="C51">
        <v>0.28100000000000003</v>
      </c>
      <c r="D51">
        <v>0.26500000000000001</v>
      </c>
      <c r="E51">
        <v>0.29499999999999998</v>
      </c>
      <c r="F51">
        <v>0.26500000000000001</v>
      </c>
      <c r="G51">
        <v>0.50967158882783858</v>
      </c>
      <c r="H51">
        <v>0.28999999999999998</v>
      </c>
      <c r="I51">
        <v>0.28999999999999998</v>
      </c>
      <c r="J51">
        <v>0.29199999999999998</v>
      </c>
      <c r="K51">
        <v>0.254</v>
      </c>
      <c r="L51">
        <v>0.23499999999999999</v>
      </c>
      <c r="M51">
        <v>0.223</v>
      </c>
      <c r="N51">
        <v>0.184</v>
      </c>
      <c r="O51">
        <v>0.161</v>
      </c>
      <c r="P51">
        <v>0.63749999999999996</v>
      </c>
      <c r="Q51">
        <v>0.57178972069597078</v>
      </c>
      <c r="R51">
        <v>0.48230059523809538</v>
      </c>
      <c r="S51">
        <v>0.59550694445833352</v>
      </c>
      <c r="T51">
        <v>0.59712799575663922</v>
      </c>
      <c r="U51">
        <v>0.59550663919413904</v>
      </c>
      <c r="V51">
        <v>0.48399999999999999</v>
      </c>
      <c r="W51">
        <v>0.51700000000000002</v>
      </c>
      <c r="X51">
        <v>0.48432898351648351</v>
      </c>
      <c r="Y51">
        <v>0.6275369353608059</v>
      </c>
      <c r="Z51">
        <v>0.57817139787499994</v>
      </c>
      <c r="AA51">
        <v>0.60757520604395587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>
      <c r="A52" s="149">
        <v>3</v>
      </c>
      <c r="B52">
        <v>2</v>
      </c>
      <c r="C52">
        <v>0.224</v>
      </c>
      <c r="D52">
        <v>0.216</v>
      </c>
      <c r="E52">
        <v>0.248</v>
      </c>
      <c r="F52">
        <v>0.21199999999999999</v>
      </c>
      <c r="G52">
        <v>0.45300000000000001</v>
      </c>
      <c r="H52">
        <v>0.20300000000000001</v>
      </c>
      <c r="I52">
        <v>0.20300000000000001</v>
      </c>
      <c r="J52">
        <v>0.22800000000000001</v>
      </c>
      <c r="K52">
        <v>0.19800000000000001</v>
      </c>
      <c r="L52">
        <v>0.17299999999999999</v>
      </c>
      <c r="M52">
        <v>0.18099999999999999</v>
      </c>
      <c r="N52">
        <v>0.125</v>
      </c>
      <c r="O52">
        <v>0.128</v>
      </c>
      <c r="P52">
        <v>0.47949999999999998</v>
      </c>
      <c r="Q52">
        <v>0.39550000000000002</v>
      </c>
      <c r="R52">
        <v>0.32750000000000001</v>
      </c>
      <c r="S52">
        <v>0.504</v>
      </c>
      <c r="T52">
        <v>0.42064360161607139</v>
      </c>
      <c r="U52">
        <v>0.53400000000000003</v>
      </c>
      <c r="V52">
        <v>0.40335451007326018</v>
      </c>
      <c r="W52">
        <v>0.34566666699999998</v>
      </c>
      <c r="X52">
        <v>0.27700000000000002</v>
      </c>
      <c r="Y52">
        <v>0.65733333299999996</v>
      </c>
      <c r="Z52">
        <v>0.496</v>
      </c>
      <c r="AA52">
        <v>0.57599999999999996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>
      <c r="A53" s="149">
        <v>3</v>
      </c>
      <c r="B53">
        <v>3</v>
      </c>
      <c r="C53">
        <v>0.21</v>
      </c>
      <c r="D53">
        <v>0.19800000000000001</v>
      </c>
      <c r="E53">
        <v>0.22700000000000001</v>
      </c>
      <c r="F53">
        <v>0.185</v>
      </c>
      <c r="G53">
        <v>0.43099999999999999</v>
      </c>
      <c r="H53">
        <v>0.14599999999999999</v>
      </c>
      <c r="I53">
        <v>0.14599999999999999</v>
      </c>
      <c r="J53">
        <v>0.19400000000000001</v>
      </c>
      <c r="K53">
        <v>0.14499999999999999</v>
      </c>
      <c r="L53">
        <v>0.13400000000000001</v>
      </c>
      <c r="M53">
        <v>0.156</v>
      </c>
      <c r="N53">
        <v>8.6999999999999994E-2</v>
      </c>
      <c r="O53">
        <v>9.5000000000000001E-2</v>
      </c>
      <c r="P53">
        <v>0.38850000000000001</v>
      </c>
      <c r="Q53">
        <v>0.35399999999999998</v>
      </c>
      <c r="R53">
        <v>0.24149999999999999</v>
      </c>
      <c r="S53">
        <v>0.435</v>
      </c>
      <c r="T53">
        <v>0.37833333400000002</v>
      </c>
      <c r="U53">
        <v>0.47</v>
      </c>
      <c r="V53">
        <v>0.38550000000000001</v>
      </c>
      <c r="W53">
        <v>0.26266666700000002</v>
      </c>
      <c r="X53">
        <v>0.218</v>
      </c>
      <c r="Y53">
        <v>0.696333333</v>
      </c>
      <c r="Z53">
        <v>0.388333333</v>
      </c>
      <c r="AA53">
        <v>0.59099999999999997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>
      <c r="A54" s="149">
        <v>3</v>
      </c>
      <c r="B54">
        <v>4</v>
      </c>
      <c r="C54">
        <v>0.191</v>
      </c>
      <c r="D54">
        <v>0.188</v>
      </c>
      <c r="E54">
        <v>0.20699999999999999</v>
      </c>
      <c r="F54">
        <v>0.14299999999999999</v>
      </c>
      <c r="G54">
        <v>0.39075160256410257</v>
      </c>
      <c r="H54">
        <v>0.11600000000000001</v>
      </c>
      <c r="I54">
        <v>0.11600000000000001</v>
      </c>
      <c r="J54">
        <v>0.16900000000000001</v>
      </c>
      <c r="K54">
        <v>0.10199999999999999</v>
      </c>
      <c r="L54">
        <v>0.111</v>
      </c>
      <c r="M54">
        <v>9.6000000000000002E-2</v>
      </c>
      <c r="N54">
        <v>7.6999999999999999E-2</v>
      </c>
      <c r="O54">
        <v>7.5921932234432235E-2</v>
      </c>
      <c r="P54">
        <v>0.30149999999999999</v>
      </c>
      <c r="Q54">
        <v>0.307</v>
      </c>
      <c r="R54">
        <v>0.151</v>
      </c>
      <c r="S54">
        <v>0.28293219634375</v>
      </c>
      <c r="T54">
        <v>0.24554311719184979</v>
      </c>
      <c r="U54">
        <v>0.36399999999999999</v>
      </c>
      <c r="V54">
        <v>0.34687580128205131</v>
      </c>
      <c r="W54">
        <v>0.17599999999999999</v>
      </c>
      <c r="X54">
        <v>0.17843967490842491</v>
      </c>
      <c r="Y54">
        <v>0.73766666700000005</v>
      </c>
      <c r="Z54">
        <v>0.34392193231250001</v>
      </c>
      <c r="AA54">
        <v>0.63700000000000001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>
      <c r="A55" s="149">
        <v>3</v>
      </c>
      <c r="B55">
        <v>5</v>
      </c>
      <c r="C55">
        <v>0.18099999999999999</v>
      </c>
      <c r="D55">
        <v>0.156</v>
      </c>
      <c r="E55">
        <v>0.13886515567765559</v>
      </c>
      <c r="F55">
        <v>8.2000000000000003E-2</v>
      </c>
      <c r="G55">
        <v>0.29699999999999999</v>
      </c>
      <c r="H55">
        <v>0.10100000000000001</v>
      </c>
      <c r="I55">
        <v>0.10100000000000001</v>
      </c>
      <c r="J55">
        <v>9.5000000000000001E-2</v>
      </c>
      <c r="K55">
        <v>7.9000000000000001E-2</v>
      </c>
      <c r="L55">
        <v>8.7999999999999995E-2</v>
      </c>
      <c r="M55">
        <v>7.3999999999999996E-2</v>
      </c>
      <c r="N55">
        <v>5.5E-2</v>
      </c>
      <c r="O55">
        <v>6.5000000000000002E-2</v>
      </c>
      <c r="P55">
        <v>0.16646096611721611</v>
      </c>
      <c r="Q55">
        <v>0.17150000000000001</v>
      </c>
      <c r="R55">
        <v>0.1</v>
      </c>
      <c r="S55">
        <v>0.14799999999999999</v>
      </c>
      <c r="T55">
        <v>0.19246747181639201</v>
      </c>
      <c r="U55">
        <v>0.17299999999999999</v>
      </c>
      <c r="V55">
        <v>0.32300000000000001</v>
      </c>
      <c r="W55">
        <v>0.13900000000000001</v>
      </c>
      <c r="X55">
        <v>0.13750000000000001</v>
      </c>
      <c r="Y55">
        <v>0.67685779165624993</v>
      </c>
      <c r="Z55">
        <v>0.21299999999999999</v>
      </c>
      <c r="AA55">
        <v>0.62256101190476187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>
      <c r="A56" s="149">
        <v>3</v>
      </c>
      <c r="B56">
        <v>6</v>
      </c>
      <c r="C56">
        <v>5.2999999999999999E-2</v>
      </c>
      <c r="D56">
        <v>4.9000000000000002E-2</v>
      </c>
      <c r="E56">
        <v>5.5950320512820499E-2</v>
      </c>
      <c r="F56">
        <v>4.993612637362628E-2</v>
      </c>
      <c r="G56">
        <v>0.27200000000000002</v>
      </c>
      <c r="H56">
        <v>6.2964514652014664E-2</v>
      </c>
      <c r="I56">
        <v>6.2964514652014664E-2</v>
      </c>
      <c r="J56">
        <v>6.2E-2</v>
      </c>
      <c r="K56">
        <v>4.9000000000000002E-2</v>
      </c>
      <c r="L56">
        <v>4.2999999999999997E-2</v>
      </c>
      <c r="M56">
        <v>4.3999999999999997E-2</v>
      </c>
      <c r="N56">
        <v>3.3000000000000002E-2</v>
      </c>
      <c r="O56">
        <v>4.2000000000000003E-2</v>
      </c>
      <c r="P56">
        <v>0.12997516025641029</v>
      </c>
      <c r="Q56">
        <v>5.6500000000000002E-2</v>
      </c>
      <c r="R56">
        <v>4.0482257326007333E-2</v>
      </c>
      <c r="S56">
        <v>9.2333333000000004E-2</v>
      </c>
      <c r="T56">
        <v>0.1124077956630037</v>
      </c>
      <c r="U56">
        <v>5.8999999999999997E-2</v>
      </c>
      <c r="V56">
        <v>0.185</v>
      </c>
      <c r="W56">
        <v>5.7666666999999998E-2</v>
      </c>
      <c r="X56">
        <v>0.10050000000000001</v>
      </c>
      <c r="Y56">
        <v>0.53900000000000003</v>
      </c>
      <c r="Z56">
        <v>0.11233333299999999</v>
      </c>
      <c r="AA56">
        <v>0.51900000000000002</v>
      </c>
      <c r="AB56">
        <v>1.4999999999999999E-2</v>
      </c>
      <c r="AC56">
        <v>1.0999999999999999E-2</v>
      </c>
      <c r="AD56">
        <v>8.9999999999999993E-3</v>
      </c>
      <c r="AE56">
        <v>1.0999999999999999E-2</v>
      </c>
      <c r="AF56">
        <v>0.01</v>
      </c>
      <c r="AG56">
        <v>7.0000000000000001E-3</v>
      </c>
      <c r="AH56">
        <v>3.0000000000000001E-3</v>
      </c>
      <c r="AI56">
        <v>1.0999999999999999E-2</v>
      </c>
      <c r="AJ56">
        <v>8.0000000000000002E-3</v>
      </c>
      <c r="AK56">
        <v>8.0000000000000002E-3</v>
      </c>
      <c r="AL56">
        <v>4.0000000000000001E-3</v>
      </c>
      <c r="AM56">
        <v>8.4658882783878644E-3</v>
      </c>
      <c r="AN56">
        <v>3.0000000000000001E-3</v>
      </c>
    </row>
    <row r="57" spans="1:40">
      <c r="A57" s="149">
        <v>3</v>
      </c>
      <c r="B57">
        <v>7</v>
      </c>
      <c r="C57">
        <v>1.4999999999999999E-2</v>
      </c>
      <c r="D57">
        <v>2.7E-2</v>
      </c>
      <c r="E57">
        <v>1.2992902930402931E-2</v>
      </c>
      <c r="F57">
        <v>2.1999999999999999E-2</v>
      </c>
      <c r="G57">
        <v>0.31900000000000001</v>
      </c>
      <c r="H57">
        <v>2.3E-2</v>
      </c>
      <c r="I57">
        <v>2.3E-2</v>
      </c>
      <c r="J57">
        <v>0.03</v>
      </c>
      <c r="K57">
        <v>2.1999999999999999E-2</v>
      </c>
      <c r="L57">
        <v>0.01</v>
      </c>
      <c r="M57">
        <v>2.1000000000000001E-2</v>
      </c>
      <c r="N57">
        <v>0.01</v>
      </c>
      <c r="O57">
        <v>1.2999999999999999E-2</v>
      </c>
      <c r="P57">
        <v>4.9992902930402927E-2</v>
      </c>
      <c r="Q57">
        <v>1.55E-2</v>
      </c>
      <c r="R57">
        <v>1.4E-2</v>
      </c>
      <c r="S57">
        <v>2.9000000000000001E-2</v>
      </c>
      <c r="T57">
        <v>5.8413118465201461E-2</v>
      </c>
      <c r="U57">
        <v>2.9000000000000001E-2</v>
      </c>
      <c r="V57">
        <v>9.4E-2</v>
      </c>
      <c r="W57">
        <v>0.02</v>
      </c>
      <c r="X57">
        <v>4.348935439560439E-2</v>
      </c>
      <c r="Y57">
        <v>0.34921382762500008</v>
      </c>
      <c r="Z57">
        <v>4.7666667000000003E-2</v>
      </c>
      <c r="AA57">
        <v>0.45700000000000002</v>
      </c>
      <c r="AB57">
        <v>6.6000000000000003E-2</v>
      </c>
      <c r="AC57">
        <v>5.3999999999999999E-2</v>
      </c>
      <c r="AD57">
        <v>5.0999999999999997E-2</v>
      </c>
      <c r="AE57">
        <v>5.1999999999999998E-2</v>
      </c>
      <c r="AF57">
        <v>5.5E-2</v>
      </c>
      <c r="AG57">
        <v>4.7E-2</v>
      </c>
      <c r="AH57">
        <v>3.1E-2</v>
      </c>
      <c r="AI57">
        <v>5.7000000000000002E-2</v>
      </c>
      <c r="AJ57">
        <v>5.5E-2</v>
      </c>
      <c r="AK57">
        <v>5.5E-2</v>
      </c>
      <c r="AL57">
        <v>3.7999999999999999E-2</v>
      </c>
      <c r="AM57">
        <v>0.05</v>
      </c>
      <c r="AN57">
        <v>3.6999999999999998E-2</v>
      </c>
    </row>
    <row r="58" spans="1:40">
      <c r="A58" s="149">
        <v>3</v>
      </c>
      <c r="B58">
        <v>8</v>
      </c>
      <c r="C58">
        <v>2.8000000000000001E-2</v>
      </c>
      <c r="D58">
        <v>1.2999999999999999E-2</v>
      </c>
      <c r="E58">
        <v>2.8000000000000001E-2</v>
      </c>
      <c r="F58">
        <v>1.0992902930402931E-2</v>
      </c>
      <c r="G58">
        <v>0.22700000000000001</v>
      </c>
      <c r="H58">
        <v>4.2000000000000003E-2</v>
      </c>
      <c r="I58">
        <v>4.2000000000000003E-2</v>
      </c>
      <c r="J58">
        <v>8.9999999999999993E-3</v>
      </c>
      <c r="K58">
        <v>0.01</v>
      </c>
      <c r="L58">
        <v>2.0978708791208792E-2</v>
      </c>
      <c r="M58">
        <v>0.01</v>
      </c>
      <c r="N58">
        <v>2.1000000000000001E-2</v>
      </c>
      <c r="O58">
        <v>2.8000000000000001E-2</v>
      </c>
      <c r="P58">
        <v>8.1500000000000003E-2</v>
      </c>
      <c r="Q58">
        <v>3.3500000000000002E-2</v>
      </c>
      <c r="R58">
        <v>2.75E-2</v>
      </c>
      <c r="S58">
        <v>5.6333332999999999E-2</v>
      </c>
      <c r="T58">
        <v>9.0579785458104398E-2</v>
      </c>
      <c r="U58">
        <v>1.199290293040293E-2</v>
      </c>
      <c r="V58">
        <v>0.1285</v>
      </c>
      <c r="W58">
        <v>3.7659569916208793E-2</v>
      </c>
      <c r="X58">
        <v>1.8996451465201462E-2</v>
      </c>
      <c r="Y58">
        <v>0.28666666699999999</v>
      </c>
      <c r="Z58">
        <v>8.4333332999999996E-2</v>
      </c>
      <c r="AA58">
        <v>0.37</v>
      </c>
      <c r="AB58">
        <v>0.193</v>
      </c>
      <c r="AC58">
        <v>0.17799999999999999</v>
      </c>
      <c r="AD58">
        <v>0.20499999999999999</v>
      </c>
      <c r="AE58">
        <v>0.185229166666667</v>
      </c>
      <c r="AF58">
        <v>0.17799999999999999</v>
      </c>
      <c r="AG58">
        <v>0.17924736721611681</v>
      </c>
      <c r="AH58">
        <v>0.114</v>
      </c>
      <c r="AI58">
        <v>0.187</v>
      </c>
      <c r="AJ58">
        <v>0.1642781593406589</v>
      </c>
      <c r="AK58">
        <v>0.16400000000000001</v>
      </c>
      <c r="AL58">
        <v>0.127</v>
      </c>
      <c r="AM58">
        <v>0.14599999999999999</v>
      </c>
      <c r="AN58">
        <v>0.13528182234432279</v>
      </c>
    </row>
    <row r="59" spans="1:40">
      <c r="A59" s="149">
        <v>3</v>
      </c>
      <c r="B59">
        <v>9</v>
      </c>
      <c r="C59">
        <v>0.04</v>
      </c>
      <c r="D59">
        <v>3.7999999999999999E-2</v>
      </c>
      <c r="E59">
        <v>4.2000000000000003E-2</v>
      </c>
      <c r="F59">
        <v>3.2000000000000001E-2</v>
      </c>
      <c r="G59">
        <v>0.185</v>
      </c>
      <c r="H59">
        <v>8.3950320512820503E-2</v>
      </c>
      <c r="I59">
        <v>8.3950320512820503E-2</v>
      </c>
      <c r="J59">
        <v>1.9978708791208791E-2</v>
      </c>
      <c r="K59">
        <v>3.1E-2</v>
      </c>
      <c r="L59">
        <v>3.1E-2</v>
      </c>
      <c r="M59">
        <v>3.2000000000000001E-2</v>
      </c>
      <c r="N59">
        <v>4.2999999999999997E-2</v>
      </c>
      <c r="O59">
        <v>5.5E-2</v>
      </c>
      <c r="P59">
        <v>0.1055</v>
      </c>
      <c r="Q59">
        <v>7.4499999999999997E-2</v>
      </c>
      <c r="R59">
        <v>5.45E-2</v>
      </c>
      <c r="S59">
        <v>7.5321504562500002E-2</v>
      </c>
      <c r="T59">
        <v>0.13840424712820509</v>
      </c>
      <c r="U59">
        <v>4.2999999999999997E-2</v>
      </c>
      <c r="V59">
        <v>0.23799999999999999</v>
      </c>
      <c r="W59">
        <v>7.9333333000000006E-2</v>
      </c>
      <c r="X59">
        <v>6.1482257326007331E-2</v>
      </c>
      <c r="Y59">
        <v>0.37493551593750002</v>
      </c>
      <c r="Z59">
        <v>0.13200000000000001</v>
      </c>
      <c r="AA59">
        <v>0.40799999999999997</v>
      </c>
      <c r="AB59">
        <v>0.34399999999999997</v>
      </c>
      <c r="AC59">
        <v>0.35699999999999998</v>
      </c>
      <c r="AD59">
        <v>0.3531575091575096</v>
      </c>
      <c r="AE59">
        <v>0.26700000000000002</v>
      </c>
      <c r="AF59">
        <v>0.32800000000000001</v>
      </c>
      <c r="AG59">
        <v>0.28499999999999998</v>
      </c>
      <c r="AH59">
        <v>0.21299999999999999</v>
      </c>
      <c r="AI59">
        <v>0.33600000000000002</v>
      </c>
      <c r="AJ59">
        <v>0.32700000000000001</v>
      </c>
      <c r="AK59">
        <v>0.32600000000000001</v>
      </c>
      <c r="AL59">
        <v>0.28499999999999998</v>
      </c>
      <c r="AM59">
        <v>0.309</v>
      </c>
      <c r="AN59">
        <v>0.28799999999999998</v>
      </c>
    </row>
    <row r="60" spans="1:40">
      <c r="A60" s="149">
        <v>3</v>
      </c>
      <c r="B60">
        <v>10</v>
      </c>
      <c r="C60">
        <v>7.6999999999999999E-2</v>
      </c>
      <c r="D60">
        <v>6.2E-2</v>
      </c>
      <c r="E60">
        <v>6.9000000000000006E-2</v>
      </c>
      <c r="F60">
        <v>0.04</v>
      </c>
      <c r="G60">
        <v>0.20499999999999999</v>
      </c>
      <c r="H60">
        <v>0.13300000000000001</v>
      </c>
      <c r="I60">
        <v>0.13300000000000001</v>
      </c>
      <c r="J60">
        <v>3.9E-2</v>
      </c>
      <c r="K60">
        <v>0.04</v>
      </c>
      <c r="L60">
        <v>5.6936126373626279E-2</v>
      </c>
      <c r="M60">
        <v>5.6000000000000001E-2</v>
      </c>
      <c r="N60">
        <v>6.8000000000000005E-2</v>
      </c>
      <c r="O60">
        <v>8.5000000000000006E-2</v>
      </c>
      <c r="P60">
        <v>0.15046806318681311</v>
      </c>
      <c r="Q60">
        <v>9.4936126373626278E-2</v>
      </c>
      <c r="R60">
        <v>6.9500000000000006E-2</v>
      </c>
      <c r="S60">
        <v>0.1153120418125</v>
      </c>
      <c r="T60">
        <v>0.16607268837431319</v>
      </c>
      <c r="U60">
        <v>7.3999999999999996E-2</v>
      </c>
      <c r="V60">
        <v>0.2195</v>
      </c>
      <c r="W60">
        <v>9.7666666999999999E-2</v>
      </c>
      <c r="X60">
        <v>8.2475160256410246E-2</v>
      </c>
      <c r="Y60">
        <v>0.44066666700000001</v>
      </c>
      <c r="Z60">
        <v>0.17833333300000001</v>
      </c>
      <c r="AA60">
        <v>0.35099999999999998</v>
      </c>
      <c r="AB60">
        <v>0.42912912087912081</v>
      </c>
      <c r="AC60">
        <v>0.42299999999999999</v>
      </c>
      <c r="AD60">
        <v>0.41299999999999998</v>
      </c>
      <c r="AE60">
        <v>0.373</v>
      </c>
      <c r="AF60">
        <v>0.44</v>
      </c>
      <c r="AG60">
        <v>0.36914331501831482</v>
      </c>
      <c r="AH60">
        <v>0.307</v>
      </c>
      <c r="AI60">
        <v>0.44312912087912082</v>
      </c>
      <c r="AJ60">
        <v>0.41299999999999998</v>
      </c>
      <c r="AK60">
        <v>0.41199999999999998</v>
      </c>
      <c r="AL60">
        <v>0.41514331501831481</v>
      </c>
      <c r="AM60">
        <v>0.39500000000000002</v>
      </c>
      <c r="AN60">
        <v>0.39414331501831479</v>
      </c>
    </row>
    <row r="61" spans="1:40">
      <c r="A61" s="149">
        <v>3</v>
      </c>
      <c r="B61">
        <v>11</v>
      </c>
      <c r="C61">
        <v>0.104</v>
      </c>
      <c r="D61">
        <v>7.2999999999999995E-2</v>
      </c>
      <c r="E61">
        <v>8.5000000000000006E-2</v>
      </c>
      <c r="F61">
        <v>0.06</v>
      </c>
      <c r="G61">
        <v>0.34200000000000003</v>
      </c>
      <c r="H61">
        <v>0.161</v>
      </c>
      <c r="I61">
        <v>0.161</v>
      </c>
      <c r="J61">
        <v>0.05</v>
      </c>
      <c r="K61">
        <v>5.8999999999999997E-2</v>
      </c>
      <c r="L61">
        <v>6.8000000000000005E-2</v>
      </c>
      <c r="M61">
        <v>6.6000000000000003E-2</v>
      </c>
      <c r="N61">
        <v>9.7000000000000003E-2</v>
      </c>
      <c r="O61">
        <v>0.13600000000000001</v>
      </c>
      <c r="P61">
        <v>0.2239396749084249</v>
      </c>
      <c r="Q61">
        <v>0.13595386904761911</v>
      </c>
      <c r="R61">
        <v>8.3000000000000004E-2</v>
      </c>
      <c r="S61">
        <v>0.131333333</v>
      </c>
      <c r="T61">
        <v>0.21106026852380949</v>
      </c>
      <c r="U61">
        <v>0.112</v>
      </c>
      <c r="V61">
        <v>0.14694677197802189</v>
      </c>
      <c r="W61">
        <v>0.119666667</v>
      </c>
      <c r="X61">
        <v>0.12042193223443221</v>
      </c>
      <c r="Y61">
        <v>0.40026411756250002</v>
      </c>
      <c r="Z61">
        <v>0.244666667</v>
      </c>
      <c r="AA61">
        <v>0.23486092032967029</v>
      </c>
      <c r="AB61">
        <v>0.53807898351648331</v>
      </c>
      <c r="AC61">
        <v>0.53500000000000003</v>
      </c>
      <c r="AD61">
        <v>0.53107898351648331</v>
      </c>
      <c r="AE61">
        <v>0.497</v>
      </c>
      <c r="AF61">
        <v>0.55400000000000005</v>
      </c>
      <c r="AG61">
        <v>0.49309317765567717</v>
      </c>
      <c r="AH61">
        <v>0.46707142857142853</v>
      </c>
      <c r="AI61">
        <v>0.55700000000000005</v>
      </c>
      <c r="AJ61">
        <v>0.56299999999999994</v>
      </c>
      <c r="AK61">
        <v>0.52800000000000002</v>
      </c>
      <c r="AL61">
        <v>0.52900000000000003</v>
      </c>
      <c r="AM61">
        <v>0.51300000000000001</v>
      </c>
      <c r="AN61">
        <v>0.5260931776556772</v>
      </c>
    </row>
    <row r="62" spans="1:40">
      <c r="A62" s="149">
        <v>3</v>
      </c>
      <c r="B62">
        <v>12</v>
      </c>
      <c r="C62">
        <v>0.128</v>
      </c>
      <c r="D62">
        <v>8.5999999999999993E-2</v>
      </c>
      <c r="E62">
        <v>9.7000000000000003E-2</v>
      </c>
      <c r="F62">
        <v>7.1999999999999995E-2</v>
      </c>
      <c r="G62">
        <v>0.36699999999999999</v>
      </c>
      <c r="H62">
        <v>0.26378125000000002</v>
      </c>
      <c r="I62">
        <v>0.26378125000000002</v>
      </c>
      <c r="J62">
        <v>7.1999999999999995E-2</v>
      </c>
      <c r="K62">
        <v>6.9000000000000006E-2</v>
      </c>
      <c r="L62">
        <v>7.8E-2</v>
      </c>
      <c r="M62">
        <v>8.5999999999999993E-2</v>
      </c>
      <c r="N62">
        <v>0.106</v>
      </c>
      <c r="O62">
        <v>0.1797516025641025</v>
      </c>
      <c r="P62">
        <v>0.28050000000000003</v>
      </c>
      <c r="Q62">
        <v>0.1894325778388278</v>
      </c>
      <c r="R62">
        <v>0.11600000000000001</v>
      </c>
      <c r="S62">
        <v>0.167333333</v>
      </c>
      <c r="T62">
        <v>0.22815779569848901</v>
      </c>
      <c r="U62">
        <v>0.24199999999999999</v>
      </c>
      <c r="V62">
        <v>0.16700000000000001</v>
      </c>
      <c r="W62">
        <v>0.15566666700000001</v>
      </c>
      <c r="X62">
        <v>0.156</v>
      </c>
      <c r="Y62">
        <v>0.42199999999999999</v>
      </c>
      <c r="Z62">
        <v>0.25928365356249988</v>
      </c>
      <c r="AA62">
        <v>0.14899999999999999</v>
      </c>
      <c r="AB62">
        <v>0.60305059523809534</v>
      </c>
      <c r="AC62">
        <v>0.60099999999999998</v>
      </c>
      <c r="AD62">
        <v>0.59205391483516534</v>
      </c>
      <c r="AE62">
        <v>0.72000709706959787</v>
      </c>
      <c r="AF62">
        <v>0.61499999999999999</v>
      </c>
      <c r="AG62">
        <v>0.59499999999999997</v>
      </c>
      <c r="AH62">
        <v>0.629</v>
      </c>
      <c r="AI62">
        <v>0.624</v>
      </c>
      <c r="AJ62">
        <v>0.62405059523809536</v>
      </c>
      <c r="AK62">
        <v>0.625</v>
      </c>
      <c r="AL62">
        <v>0.621</v>
      </c>
      <c r="AM62">
        <v>0.57999999999999996</v>
      </c>
      <c r="AN62">
        <v>0.628</v>
      </c>
    </row>
    <row r="63" spans="1:40">
      <c r="A63" s="149">
        <v>3</v>
      </c>
      <c r="B63">
        <v>13</v>
      </c>
      <c r="C63">
        <v>0.14799999999999999</v>
      </c>
      <c r="D63">
        <v>0.1238651556776556</v>
      </c>
      <c r="E63">
        <v>0.113</v>
      </c>
      <c r="F63">
        <v>0.113</v>
      </c>
      <c r="G63">
        <v>0.251</v>
      </c>
      <c r="H63">
        <v>0.374</v>
      </c>
      <c r="I63">
        <v>0.374</v>
      </c>
      <c r="J63">
        <v>8.3000000000000004E-2</v>
      </c>
      <c r="K63">
        <v>0.09</v>
      </c>
      <c r="L63">
        <v>0.1</v>
      </c>
      <c r="M63">
        <v>0.105</v>
      </c>
      <c r="N63">
        <v>0.14499999999999999</v>
      </c>
      <c r="O63">
        <v>0.19400000000000001</v>
      </c>
      <c r="P63">
        <v>0.32050000000000001</v>
      </c>
      <c r="Q63">
        <v>0.20649999999999999</v>
      </c>
      <c r="R63">
        <v>0.13300000000000001</v>
      </c>
      <c r="S63">
        <v>0.26493692771874999</v>
      </c>
      <c r="T63">
        <v>0.26290543001808608</v>
      </c>
      <c r="U63">
        <v>0.4</v>
      </c>
      <c r="V63">
        <v>0.25740418956043959</v>
      </c>
      <c r="W63">
        <v>0.19762171880265561</v>
      </c>
      <c r="X63">
        <v>0.19850000000000001</v>
      </c>
      <c r="Y63">
        <v>0.47833333300000003</v>
      </c>
      <c r="Z63">
        <v>0.30133333299999998</v>
      </c>
      <c r="AA63">
        <v>0.191</v>
      </c>
      <c r="AB63">
        <v>0.56999999999999995</v>
      </c>
      <c r="AC63">
        <v>0.56599999999999995</v>
      </c>
      <c r="AD63">
        <v>0.627</v>
      </c>
      <c r="AE63">
        <v>0.67302129120879184</v>
      </c>
      <c r="AF63">
        <v>0.58599999999999997</v>
      </c>
      <c r="AG63">
        <v>0.65205769230769151</v>
      </c>
      <c r="AH63">
        <v>0.69300709706959784</v>
      </c>
      <c r="AI63">
        <v>0.59199999999999997</v>
      </c>
      <c r="AJ63">
        <v>0.59099999999999997</v>
      </c>
      <c r="AK63">
        <v>0.59099999999999997</v>
      </c>
      <c r="AL63">
        <v>0.65403972069597149</v>
      </c>
      <c r="AM63">
        <v>0.60899999999999999</v>
      </c>
      <c r="AN63">
        <v>0.66300000000000003</v>
      </c>
    </row>
    <row r="64" spans="1:40">
      <c r="A64" s="149">
        <v>3</v>
      </c>
      <c r="B64">
        <v>14</v>
      </c>
      <c r="C64">
        <v>0.159</v>
      </c>
      <c r="D64">
        <v>0.14599999999999999</v>
      </c>
      <c r="E64">
        <v>0.1608367673992675</v>
      </c>
      <c r="F64">
        <v>0.13300000000000001</v>
      </c>
      <c r="G64">
        <v>0.13900000000000001</v>
      </c>
      <c r="H64">
        <v>0.439</v>
      </c>
      <c r="I64">
        <v>0.439</v>
      </c>
      <c r="J64">
        <v>0.108</v>
      </c>
      <c r="K64">
        <v>0.13400000000000001</v>
      </c>
      <c r="L64">
        <v>0.121</v>
      </c>
      <c r="M64">
        <v>0.129</v>
      </c>
      <c r="N64">
        <v>0.16500000000000001</v>
      </c>
      <c r="O64">
        <v>0.218</v>
      </c>
      <c r="P64">
        <v>0.33250000000000002</v>
      </c>
      <c r="Q64">
        <v>0.24399999999999999</v>
      </c>
      <c r="R64">
        <v>0.20649999999999999</v>
      </c>
      <c r="S64">
        <v>0.35166666699999999</v>
      </c>
      <c r="T64">
        <v>0.27946274038461538</v>
      </c>
      <c r="U64">
        <v>0.45600000000000002</v>
      </c>
      <c r="V64">
        <v>0.30099999999999999</v>
      </c>
      <c r="W64">
        <v>0.22190064097596149</v>
      </c>
      <c r="X64">
        <v>0.23841838369963381</v>
      </c>
      <c r="Y64">
        <v>0.52200000000000002</v>
      </c>
      <c r="Z64">
        <v>0.31633333299999999</v>
      </c>
      <c r="AA64">
        <v>0.29399999999999998</v>
      </c>
      <c r="AB64">
        <v>0.50600000000000001</v>
      </c>
      <c r="AC64">
        <v>0.499</v>
      </c>
      <c r="AD64">
        <v>0.49809317765567718</v>
      </c>
      <c r="AE64">
        <v>0.53900000000000003</v>
      </c>
      <c r="AF64">
        <v>0.52100000000000002</v>
      </c>
      <c r="AG64">
        <v>0.5240789835164833</v>
      </c>
      <c r="AH64">
        <v>0.51200000000000001</v>
      </c>
      <c r="AI64">
        <v>0.5210931776556772</v>
      </c>
      <c r="AJ64">
        <v>0.5270931776556772</v>
      </c>
      <c r="AK64">
        <v>0.56200000000000006</v>
      </c>
      <c r="AL64">
        <v>0.56100000000000005</v>
      </c>
      <c r="AM64">
        <v>0.54700000000000004</v>
      </c>
      <c r="AN64">
        <v>0.58699999999999997</v>
      </c>
    </row>
    <row r="65" spans="1:40">
      <c r="A65" s="149">
        <v>3</v>
      </c>
      <c r="B65">
        <v>15</v>
      </c>
      <c r="C65">
        <v>0.16900000000000001</v>
      </c>
      <c r="D65">
        <v>0.16700000000000001</v>
      </c>
      <c r="E65">
        <v>0.19500000000000001</v>
      </c>
      <c r="F65">
        <v>0.17</v>
      </c>
      <c r="G65">
        <v>6.8000000000000005E-2</v>
      </c>
      <c r="H65">
        <v>0.47</v>
      </c>
      <c r="I65">
        <v>0.47</v>
      </c>
      <c r="J65">
        <v>0.11885096153846141</v>
      </c>
      <c r="K65">
        <v>0.16600000000000001</v>
      </c>
      <c r="L65">
        <v>0.16500000000000001</v>
      </c>
      <c r="M65">
        <v>0.16600000000000001</v>
      </c>
      <c r="N65">
        <v>0.215</v>
      </c>
      <c r="O65">
        <v>0.21</v>
      </c>
      <c r="P65">
        <v>0.37737580128205128</v>
      </c>
      <c r="Q65">
        <v>0.26650000000000001</v>
      </c>
      <c r="R65">
        <v>0.27888289835164842</v>
      </c>
      <c r="S65">
        <v>0.47599999999999998</v>
      </c>
      <c r="T65">
        <v>0.29715306433768313</v>
      </c>
      <c r="U65">
        <v>0.48799999999999999</v>
      </c>
      <c r="V65">
        <v>0.20150000000000001</v>
      </c>
      <c r="W65">
        <v>0.24299999999999999</v>
      </c>
      <c r="X65">
        <v>0.25650000000000001</v>
      </c>
      <c r="Y65">
        <v>0.55622264171874991</v>
      </c>
      <c r="Z65">
        <v>0.33159333046749079</v>
      </c>
      <c r="AA65">
        <v>0.33300000000000002</v>
      </c>
      <c r="AB65">
        <v>0.39900000000000002</v>
      </c>
      <c r="AC65">
        <v>0.39</v>
      </c>
      <c r="AD65">
        <v>0.38300000000000001</v>
      </c>
      <c r="AE65">
        <v>0.42899999999999999</v>
      </c>
      <c r="AF65">
        <v>0.40400000000000003</v>
      </c>
      <c r="AG65">
        <v>0.42611824633699602</v>
      </c>
      <c r="AH65">
        <v>0.37</v>
      </c>
      <c r="AI65">
        <v>0.41</v>
      </c>
      <c r="AJ65">
        <v>0.44600000000000001</v>
      </c>
      <c r="AK65">
        <v>0.44500000000000001</v>
      </c>
      <c r="AL65">
        <v>0.47</v>
      </c>
      <c r="AM65">
        <v>0.433</v>
      </c>
      <c r="AN65">
        <v>0.45900000000000002</v>
      </c>
    </row>
    <row r="66" spans="1:40">
      <c r="A66" s="149">
        <v>3</v>
      </c>
      <c r="B66">
        <v>16</v>
      </c>
      <c r="C66">
        <v>0.13900000000000001</v>
      </c>
      <c r="D66">
        <v>0.13500000000000001</v>
      </c>
      <c r="E66">
        <v>0.18380837912087919</v>
      </c>
      <c r="F66">
        <v>0.16</v>
      </c>
      <c r="G66">
        <v>2.7E-2</v>
      </c>
      <c r="H66">
        <v>0.45058115842490859</v>
      </c>
      <c r="I66">
        <v>0.45058115842490859</v>
      </c>
      <c r="J66">
        <v>0.14382257326007331</v>
      </c>
      <c r="K66">
        <v>0.17799999999999999</v>
      </c>
      <c r="L66">
        <v>0.19400000000000001</v>
      </c>
      <c r="M66">
        <v>0.13800000000000001</v>
      </c>
      <c r="N66">
        <v>0.23799999999999999</v>
      </c>
      <c r="O66">
        <v>0.20300000000000001</v>
      </c>
      <c r="P66">
        <v>0.36188289835164827</v>
      </c>
      <c r="Q66">
        <v>0.28799999999999998</v>
      </c>
      <c r="R66">
        <v>0.26100000000000001</v>
      </c>
      <c r="S66">
        <v>0.49</v>
      </c>
      <c r="T66">
        <v>0.34696569763415752</v>
      </c>
      <c r="U66">
        <v>0.504</v>
      </c>
      <c r="V66">
        <v>0.1115</v>
      </c>
      <c r="W66">
        <v>0.28626945943749998</v>
      </c>
      <c r="X66">
        <v>0.44750000000000001</v>
      </c>
      <c r="Y66">
        <v>0.59199999999999997</v>
      </c>
      <c r="Z66">
        <v>0.27594558918750012</v>
      </c>
      <c r="AA66">
        <v>0.27</v>
      </c>
      <c r="AB66">
        <v>0.29399999999999998</v>
      </c>
      <c r="AC66">
        <v>0.28819345238095229</v>
      </c>
      <c r="AD66">
        <v>0.32700000000000001</v>
      </c>
      <c r="AE66">
        <v>0.315</v>
      </c>
      <c r="AF66">
        <v>0.30099999999999999</v>
      </c>
      <c r="AG66">
        <v>0.34015750915750959</v>
      </c>
      <c r="AH66">
        <v>0.25900000000000001</v>
      </c>
      <c r="AI66">
        <v>0.313</v>
      </c>
      <c r="AJ66">
        <v>0.35016838369963438</v>
      </c>
      <c r="AK66">
        <v>0.35</v>
      </c>
      <c r="AL66">
        <v>0.38</v>
      </c>
      <c r="AM66">
        <v>0.36299999999999999</v>
      </c>
      <c r="AN66">
        <v>0.36215750915750961</v>
      </c>
    </row>
    <row r="67" spans="1:40">
      <c r="A67" s="149">
        <v>3</v>
      </c>
      <c r="B67">
        <v>17</v>
      </c>
      <c r="C67">
        <v>9.090773809523818E-2</v>
      </c>
      <c r="D67">
        <v>0.112</v>
      </c>
      <c r="E67">
        <v>0.15</v>
      </c>
      <c r="F67">
        <v>0.122</v>
      </c>
      <c r="G67">
        <v>0.01</v>
      </c>
      <c r="H67">
        <v>0.39</v>
      </c>
      <c r="I67">
        <v>0.39</v>
      </c>
      <c r="J67">
        <v>0.13200000000000001</v>
      </c>
      <c r="K67">
        <v>0.155</v>
      </c>
      <c r="L67">
        <v>0.182</v>
      </c>
      <c r="M67">
        <v>0.12</v>
      </c>
      <c r="N67">
        <v>0.22700000000000001</v>
      </c>
      <c r="O67">
        <v>0.186</v>
      </c>
      <c r="P67">
        <v>0.26342548076923072</v>
      </c>
      <c r="Q67">
        <v>0.154</v>
      </c>
      <c r="R67">
        <v>0.18891838369963379</v>
      </c>
      <c r="S67">
        <v>0.367666667</v>
      </c>
      <c r="T67">
        <v>0.33074999999999999</v>
      </c>
      <c r="U67">
        <v>0.41799999999999998</v>
      </c>
      <c r="V67">
        <v>7.4499999999999997E-2</v>
      </c>
      <c r="W67">
        <v>0.30626472806249988</v>
      </c>
      <c r="X67">
        <v>0.59750000000000003</v>
      </c>
      <c r="Y67">
        <v>0.575333333</v>
      </c>
      <c r="Z67">
        <v>0.22766666699999999</v>
      </c>
      <c r="AA67">
        <v>0.125</v>
      </c>
      <c r="AB67">
        <v>0.16400000000000001</v>
      </c>
      <c r="AC67">
        <v>0.19700000000000001</v>
      </c>
      <c r="AD67">
        <v>0.182</v>
      </c>
      <c r="AE67">
        <v>0.218</v>
      </c>
      <c r="AF67">
        <v>0.1942530906593411</v>
      </c>
      <c r="AG67">
        <v>0.221</v>
      </c>
      <c r="AH67">
        <v>0.157</v>
      </c>
      <c r="AI67">
        <v>0.16927632783882751</v>
      </c>
      <c r="AJ67">
        <v>0.20200000000000001</v>
      </c>
      <c r="AK67">
        <v>0.218</v>
      </c>
      <c r="AL67">
        <v>0.22900000000000001</v>
      </c>
      <c r="AM67">
        <v>0.22700000000000001</v>
      </c>
      <c r="AN67">
        <v>0.22500000000000001</v>
      </c>
    </row>
    <row r="68" spans="1:40">
      <c r="A68" s="149">
        <v>3</v>
      </c>
      <c r="B68">
        <v>18</v>
      </c>
      <c r="C68">
        <v>6.6000000000000003E-2</v>
      </c>
      <c r="D68">
        <v>9.9000000000000005E-2</v>
      </c>
      <c r="E68">
        <v>0.127</v>
      </c>
      <c r="F68">
        <v>0.09</v>
      </c>
      <c r="G68">
        <v>4.6964514652014663E-2</v>
      </c>
      <c r="H68">
        <v>0.25079544413919408</v>
      </c>
      <c r="I68">
        <v>0.25079544413919408</v>
      </c>
      <c r="J68">
        <v>0.156</v>
      </c>
      <c r="K68">
        <v>0.123</v>
      </c>
      <c r="L68">
        <v>0.156</v>
      </c>
      <c r="M68">
        <v>0.113</v>
      </c>
      <c r="N68">
        <v>0.156</v>
      </c>
      <c r="O68">
        <v>0.12</v>
      </c>
      <c r="P68">
        <v>0.20594677197802189</v>
      </c>
      <c r="Q68">
        <v>0.11396096611721609</v>
      </c>
      <c r="R68">
        <v>0.17050000000000001</v>
      </c>
      <c r="S68">
        <v>0.29833333299999998</v>
      </c>
      <c r="T68">
        <v>0.3135</v>
      </c>
      <c r="U68">
        <v>0.29499999999999998</v>
      </c>
      <c r="V68">
        <v>3.85E-2</v>
      </c>
      <c r="W68">
        <v>0.32659333046749078</v>
      </c>
      <c r="X68">
        <v>0.57899999999999996</v>
      </c>
      <c r="Y68">
        <v>0.4939071276875</v>
      </c>
      <c r="Z68">
        <v>0.15597870881250001</v>
      </c>
      <c r="AA68">
        <v>6.8000000000000005E-2</v>
      </c>
      <c r="AB68">
        <v>5.3999999999999999E-2</v>
      </c>
      <c r="AC68">
        <v>7.2999999999999995E-2</v>
      </c>
      <c r="AD68">
        <v>7.0999999999999994E-2</v>
      </c>
      <c r="AE68">
        <v>8.4000000000000005E-2</v>
      </c>
      <c r="AF68">
        <v>6.5000000000000002E-2</v>
      </c>
      <c r="AG68">
        <v>7.9000000000000001E-2</v>
      </c>
      <c r="AH68">
        <v>9.7000000000000003E-2</v>
      </c>
      <c r="AI68">
        <v>6.8000000000000005E-2</v>
      </c>
      <c r="AJ68">
        <v>7.9000000000000001E-2</v>
      </c>
      <c r="AK68">
        <v>7.9000000000000001E-2</v>
      </c>
      <c r="AL68">
        <v>8.2000000000000003E-2</v>
      </c>
      <c r="AM68">
        <v>7.5999999999999998E-2</v>
      </c>
      <c r="AN68">
        <v>8.4000000000000005E-2</v>
      </c>
    </row>
    <row r="69" spans="1:40">
      <c r="A69" s="149">
        <v>3</v>
      </c>
      <c r="B69">
        <v>19</v>
      </c>
      <c r="C69">
        <v>0.11799999999999999</v>
      </c>
      <c r="D69">
        <v>0.17879418498168481</v>
      </c>
      <c r="E69">
        <v>0.17199999999999999</v>
      </c>
      <c r="F69">
        <v>0.10199999999999999</v>
      </c>
      <c r="G69">
        <v>9.3936126373626277E-2</v>
      </c>
      <c r="H69">
        <v>0.17699999999999999</v>
      </c>
      <c r="I69">
        <v>0.17699999999999999</v>
      </c>
      <c r="J69">
        <v>0.18099999999999999</v>
      </c>
      <c r="K69">
        <v>0.114</v>
      </c>
      <c r="L69">
        <v>0.14499999999999999</v>
      </c>
      <c r="M69">
        <v>0.14599999999999999</v>
      </c>
      <c r="N69">
        <v>0.11600000000000001</v>
      </c>
      <c r="O69">
        <v>0.104</v>
      </c>
      <c r="P69">
        <v>0.1855</v>
      </c>
      <c r="Q69">
        <v>0.2259183836996338</v>
      </c>
      <c r="R69">
        <v>0.22500000000000001</v>
      </c>
      <c r="S69">
        <v>0.25094165909374988</v>
      </c>
      <c r="T69">
        <v>0.36329666573374542</v>
      </c>
      <c r="U69">
        <v>0.19</v>
      </c>
      <c r="V69">
        <v>1.95E-2</v>
      </c>
      <c r="W69">
        <v>0.44400000000000001</v>
      </c>
      <c r="X69">
        <v>0.42699999999999999</v>
      </c>
      <c r="Y69">
        <v>0.30661527037706038</v>
      </c>
      <c r="Z69">
        <v>0.19766666699999999</v>
      </c>
      <c r="AA69">
        <v>1.8992902930402931E-2</v>
      </c>
      <c r="AB69">
        <v>0.01</v>
      </c>
      <c r="AC69">
        <v>0.02</v>
      </c>
      <c r="AD69">
        <v>0.02</v>
      </c>
      <c r="AE69">
        <v>2.1000000000000001E-2</v>
      </c>
      <c r="AF69">
        <v>1.7000000000000001E-2</v>
      </c>
      <c r="AG69">
        <v>1.7000000000000001E-2</v>
      </c>
      <c r="AH69">
        <v>2.1000000000000001E-2</v>
      </c>
      <c r="AI69">
        <v>1.6E-2</v>
      </c>
      <c r="AJ69">
        <v>1.7000000000000001E-2</v>
      </c>
      <c r="AK69">
        <v>1.7000000000000001E-2</v>
      </c>
      <c r="AL69">
        <v>2.1000000000000001E-2</v>
      </c>
      <c r="AM69">
        <v>1.9E-2</v>
      </c>
      <c r="AN69">
        <v>1.6E-2</v>
      </c>
    </row>
    <row r="70" spans="1:40">
      <c r="A70" s="149">
        <v>3</v>
      </c>
      <c r="B70">
        <v>20</v>
      </c>
      <c r="C70">
        <v>0.20100000000000001</v>
      </c>
      <c r="D70">
        <v>0.20699999999999999</v>
      </c>
      <c r="E70">
        <v>0.21676579670329671</v>
      </c>
      <c r="F70">
        <v>0.19600000000000001</v>
      </c>
      <c r="G70">
        <v>0.1169219322344322</v>
      </c>
      <c r="H70">
        <v>0.217</v>
      </c>
      <c r="I70">
        <v>0.217</v>
      </c>
      <c r="J70">
        <v>0.20499999999999999</v>
      </c>
      <c r="K70">
        <v>0.1867516025641025</v>
      </c>
      <c r="L70">
        <v>0.20300000000000001</v>
      </c>
      <c r="M70">
        <v>0.20300000000000001</v>
      </c>
      <c r="N70">
        <v>0.13600000000000001</v>
      </c>
      <c r="O70">
        <v>0.112</v>
      </c>
      <c r="P70">
        <v>0.2424325778388278</v>
      </c>
      <c r="Q70">
        <v>0.33250000000000002</v>
      </c>
      <c r="R70">
        <v>0.29787580128205132</v>
      </c>
      <c r="S70">
        <v>0.33466666699999997</v>
      </c>
      <c r="T70">
        <v>0.39295860059294868</v>
      </c>
      <c r="U70">
        <v>0.22580322802197789</v>
      </c>
      <c r="V70">
        <v>5.6000000000000001E-2</v>
      </c>
      <c r="W70">
        <v>0.53120512800000008</v>
      </c>
      <c r="X70">
        <v>0.53549999999999998</v>
      </c>
      <c r="Y70">
        <v>0.22133333299999999</v>
      </c>
      <c r="Z70">
        <v>0.29099999999999998</v>
      </c>
      <c r="AA70">
        <v>4.4999999999999998E-2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1E-3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>
      <c r="A71" s="149">
        <v>3</v>
      </c>
      <c r="B71">
        <v>21</v>
      </c>
      <c r="C71">
        <v>0.254</v>
      </c>
      <c r="D71">
        <v>0.27300000000000002</v>
      </c>
      <c r="E71">
        <v>0.23599999999999999</v>
      </c>
      <c r="F71">
        <v>0.25700000000000001</v>
      </c>
      <c r="G71">
        <v>0.159</v>
      </c>
      <c r="H71">
        <v>0.27600000000000002</v>
      </c>
      <c r="I71">
        <v>0.27600000000000002</v>
      </c>
      <c r="J71">
        <v>0.215</v>
      </c>
      <c r="K71">
        <v>0.20899999999999999</v>
      </c>
      <c r="L71">
        <v>0.22500000000000001</v>
      </c>
      <c r="M71">
        <v>0.26500000000000001</v>
      </c>
      <c r="N71">
        <v>0.17599999999999999</v>
      </c>
      <c r="O71">
        <v>0.14499999999999999</v>
      </c>
      <c r="P71">
        <v>0.34738999542124538</v>
      </c>
      <c r="Q71">
        <v>0.37536870421245427</v>
      </c>
      <c r="R71">
        <v>0.37084529532967031</v>
      </c>
      <c r="S71">
        <v>0.52333333299999996</v>
      </c>
      <c r="T71">
        <v>0.40683333399999999</v>
      </c>
      <c r="U71">
        <v>0.34371714743589737</v>
      </c>
      <c r="V71">
        <v>0.27750000000000002</v>
      </c>
      <c r="W71">
        <v>0.55833333299999999</v>
      </c>
      <c r="X71">
        <v>0.51500000000000001</v>
      </c>
      <c r="Y71">
        <v>0.17097477871875</v>
      </c>
      <c r="Z71">
        <v>0.35666666699999999</v>
      </c>
      <c r="AA71">
        <v>0.21587511446886451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>
      <c r="A72" s="149">
        <v>3</v>
      </c>
      <c r="B72">
        <v>22</v>
      </c>
      <c r="C72">
        <v>0.29099999999999998</v>
      </c>
      <c r="D72">
        <v>0.29699999999999999</v>
      </c>
      <c r="E72">
        <v>0.27100000000000002</v>
      </c>
      <c r="F72">
        <v>0.28499999999999998</v>
      </c>
      <c r="G72">
        <v>0.41</v>
      </c>
      <c r="H72">
        <v>0.314</v>
      </c>
      <c r="I72">
        <v>0.314</v>
      </c>
      <c r="J72">
        <v>0.24</v>
      </c>
      <c r="K72">
        <v>0.24299999999999999</v>
      </c>
      <c r="L72">
        <v>0.246</v>
      </c>
      <c r="M72">
        <v>0.28799999999999998</v>
      </c>
      <c r="N72">
        <v>0.19500000000000001</v>
      </c>
      <c r="O72">
        <v>0.154</v>
      </c>
      <c r="P72">
        <v>0.40250000000000002</v>
      </c>
      <c r="Q72">
        <v>0.51949999999999996</v>
      </c>
      <c r="R72">
        <v>0.43332188644688652</v>
      </c>
      <c r="S72">
        <v>0.56766666700000001</v>
      </c>
      <c r="T72">
        <v>0.4355</v>
      </c>
      <c r="U72">
        <v>0.51900000000000002</v>
      </c>
      <c r="V72">
        <v>0.36849999999999999</v>
      </c>
      <c r="W72">
        <v>0.47866666699999999</v>
      </c>
      <c r="X72">
        <v>0.34549999999999997</v>
      </c>
      <c r="Y72">
        <v>0.142666667</v>
      </c>
      <c r="Z72">
        <v>0.40033333300000001</v>
      </c>
      <c r="AA72">
        <v>0.38975400641025643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>
      <c r="A73" s="149">
        <v>3</v>
      </c>
      <c r="B73">
        <v>23</v>
      </c>
      <c r="C73">
        <v>0.30199999999999999</v>
      </c>
      <c r="D73">
        <v>0.30499999999999999</v>
      </c>
      <c r="E73">
        <v>0.309</v>
      </c>
      <c r="F73">
        <v>0.29199999999999998</v>
      </c>
      <c r="G73">
        <v>0.47699999999999998</v>
      </c>
      <c r="H73">
        <v>0.34499999999999997</v>
      </c>
      <c r="I73">
        <v>0.34499999999999997</v>
      </c>
      <c r="J73">
        <v>0.26200000000000001</v>
      </c>
      <c r="K73">
        <v>0.26700000000000002</v>
      </c>
      <c r="L73">
        <v>0.25700000000000001</v>
      </c>
      <c r="M73">
        <v>0.27900000000000003</v>
      </c>
      <c r="N73">
        <v>0.20499999999999999</v>
      </c>
      <c r="O73">
        <v>0.17</v>
      </c>
      <c r="P73">
        <v>0.45200000000000001</v>
      </c>
      <c r="Q73">
        <v>0.504</v>
      </c>
      <c r="R73">
        <v>0.44931478937728941</v>
      </c>
      <c r="S73">
        <v>0.62649858821451454</v>
      </c>
      <c r="T73">
        <v>0.472724359423077</v>
      </c>
      <c r="U73">
        <v>0.57499999999999996</v>
      </c>
      <c r="V73">
        <v>0.42349999999999999</v>
      </c>
      <c r="W73">
        <v>0.42756826173603479</v>
      </c>
      <c r="X73">
        <v>0.36287368360805861</v>
      </c>
      <c r="Y73">
        <v>0.26400000000000001</v>
      </c>
      <c r="Z73">
        <v>0.48333333299999998</v>
      </c>
      <c r="AA73">
        <v>0.441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>
      <c r="A74" s="149">
        <v>3</v>
      </c>
      <c r="B74">
        <v>24</v>
      </c>
      <c r="C74">
        <v>0.35499999999999998</v>
      </c>
      <c r="D74">
        <v>0.33953079212454218</v>
      </c>
      <c r="E74">
        <v>0.378</v>
      </c>
      <c r="F74">
        <v>0.33</v>
      </c>
      <c r="G74">
        <v>0.56200000000000006</v>
      </c>
      <c r="H74">
        <v>0.41099999999999998</v>
      </c>
      <c r="I74">
        <v>0.41099999999999998</v>
      </c>
      <c r="J74">
        <v>0.35499999999999998</v>
      </c>
      <c r="K74">
        <v>0.30299999999999999</v>
      </c>
      <c r="L74">
        <v>0.29099999999999998</v>
      </c>
      <c r="M74">
        <v>0.29599999999999999</v>
      </c>
      <c r="N74">
        <v>0.25900000000000001</v>
      </c>
      <c r="O74">
        <v>0.23799999999999999</v>
      </c>
      <c r="P74">
        <v>0.5645</v>
      </c>
      <c r="Q74">
        <v>0.48699999999999999</v>
      </c>
      <c r="R74">
        <v>0.46550000000000002</v>
      </c>
      <c r="S74">
        <v>0.64333333299999995</v>
      </c>
      <c r="T74">
        <v>0.52876923130769227</v>
      </c>
      <c r="U74">
        <v>0.61399999999999999</v>
      </c>
      <c r="V74">
        <v>0.51800000000000002</v>
      </c>
      <c r="W74">
        <v>0.40933333300000002</v>
      </c>
      <c r="X74">
        <v>0.38200000000000001</v>
      </c>
      <c r="Y74">
        <v>0.45958325718727111</v>
      </c>
      <c r="Z74">
        <v>0.54533333299999998</v>
      </c>
      <c r="AA74">
        <v>0.53700000000000003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>
      <c r="A75" s="149">
        <v>4</v>
      </c>
      <c r="B75">
        <v>1</v>
      </c>
      <c r="C75">
        <v>0.63700000000000001</v>
      </c>
      <c r="D75">
        <v>0.60418612637362634</v>
      </c>
      <c r="E75">
        <v>0.67800000000000005</v>
      </c>
      <c r="F75">
        <v>0.622</v>
      </c>
      <c r="G75">
        <v>0.95099999999999996</v>
      </c>
      <c r="H75">
        <v>0.67400000000000004</v>
      </c>
      <c r="I75">
        <v>0.67400000000000004</v>
      </c>
      <c r="J75">
        <v>0.72499999999999998</v>
      </c>
      <c r="K75">
        <v>0.69418646978021925</v>
      </c>
      <c r="L75">
        <v>0.69599999999999995</v>
      </c>
      <c r="M75">
        <v>0.60599999999999998</v>
      </c>
      <c r="N75">
        <v>0.621</v>
      </c>
      <c r="O75">
        <v>0.62</v>
      </c>
      <c r="P75">
        <v>0.86511738782051273</v>
      </c>
      <c r="Q75">
        <v>0.91700000000000004</v>
      </c>
      <c r="R75">
        <v>0.81413484432234418</v>
      </c>
      <c r="S75">
        <v>0.86566666699999995</v>
      </c>
      <c r="T75">
        <v>0.89187846334981669</v>
      </c>
      <c r="U75">
        <v>0.92600000000000005</v>
      </c>
      <c r="V75">
        <v>0.83499999999999996</v>
      </c>
      <c r="W75">
        <v>0.97566666700000004</v>
      </c>
      <c r="X75">
        <v>0.97850000000000004</v>
      </c>
      <c r="Y75">
        <v>0.95099999999999996</v>
      </c>
      <c r="Z75">
        <v>0.83299999999999996</v>
      </c>
      <c r="AA75">
        <v>0.94699999999999995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>
      <c r="A76" s="149">
        <v>4</v>
      </c>
      <c r="B76">
        <v>2</v>
      </c>
      <c r="C76">
        <v>0.67200000000000004</v>
      </c>
      <c r="D76">
        <v>0.66100000000000003</v>
      </c>
      <c r="E76">
        <v>0.71499999999999997</v>
      </c>
      <c r="F76">
        <v>0.68200000000000005</v>
      </c>
      <c r="G76">
        <v>0.94699999999999995</v>
      </c>
      <c r="H76">
        <v>0.83899999999999997</v>
      </c>
      <c r="I76">
        <v>0.83899999999999997</v>
      </c>
      <c r="J76">
        <v>0.82312396978021929</v>
      </c>
      <c r="K76">
        <v>0.75800000000000001</v>
      </c>
      <c r="L76">
        <v>0.76700000000000002</v>
      </c>
      <c r="M76">
        <v>0.71899999999999997</v>
      </c>
      <c r="N76">
        <v>0.78</v>
      </c>
      <c r="O76">
        <v>0.77800000000000002</v>
      </c>
      <c r="P76">
        <v>0.86250000000000004</v>
      </c>
      <c r="Q76">
        <v>0.86750000000000005</v>
      </c>
      <c r="R76">
        <v>0.80613873626373611</v>
      </c>
      <c r="S76">
        <v>0.85342754106387364</v>
      </c>
      <c r="T76">
        <v>0.92308333399999998</v>
      </c>
      <c r="U76">
        <v>0.91100000000000003</v>
      </c>
      <c r="V76">
        <v>0.88649999999999995</v>
      </c>
      <c r="W76">
        <v>0.97</v>
      </c>
      <c r="X76">
        <v>0.98650000000000004</v>
      </c>
      <c r="Y76">
        <v>0.94099999999999995</v>
      </c>
      <c r="Z76">
        <v>0.81875484609375004</v>
      </c>
      <c r="AA76">
        <v>0.91700000000000004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>
      <c r="A77" s="149">
        <v>4</v>
      </c>
      <c r="B77">
        <v>3</v>
      </c>
      <c r="C77">
        <v>0.69913839285714308</v>
      </c>
      <c r="D77">
        <v>0.69599999999999995</v>
      </c>
      <c r="E77">
        <v>0.72099999999999997</v>
      </c>
      <c r="F77">
        <v>0.72899999999999998</v>
      </c>
      <c r="G77">
        <v>0.94599999999999995</v>
      </c>
      <c r="H77">
        <v>0.92200000000000004</v>
      </c>
      <c r="I77">
        <v>0.92200000000000004</v>
      </c>
      <c r="J77">
        <v>0.86199999999999999</v>
      </c>
      <c r="K77">
        <v>0.82399999999999995</v>
      </c>
      <c r="L77">
        <v>0.83199999999999996</v>
      </c>
      <c r="M77">
        <v>0.77906421703296747</v>
      </c>
      <c r="N77">
        <v>0.872</v>
      </c>
      <c r="O77">
        <v>0.874</v>
      </c>
      <c r="P77">
        <v>0.85899999999999999</v>
      </c>
      <c r="Q77">
        <v>0.86199999999999999</v>
      </c>
      <c r="R77">
        <v>0.80349999999999999</v>
      </c>
      <c r="S77">
        <v>0.84776346940625003</v>
      </c>
      <c r="T77">
        <v>0.91559589690762366</v>
      </c>
      <c r="U77">
        <v>0.93899999999999995</v>
      </c>
      <c r="V77">
        <v>0.89349999999999996</v>
      </c>
      <c r="W77">
        <v>0.95837152752083321</v>
      </c>
      <c r="X77">
        <v>0.98699999999999999</v>
      </c>
      <c r="Y77">
        <v>0.925666667</v>
      </c>
      <c r="Z77">
        <v>0.79919101047401553</v>
      </c>
      <c r="AA77">
        <v>0.89700000000000002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>
      <c r="A78" s="149">
        <v>4</v>
      </c>
      <c r="B78">
        <v>4</v>
      </c>
      <c r="C78">
        <v>0.70499999999999996</v>
      </c>
      <c r="D78">
        <v>0.72799999999999998</v>
      </c>
      <c r="E78">
        <v>0.73699999999999999</v>
      </c>
      <c r="F78">
        <v>0.74199999999999999</v>
      </c>
      <c r="G78">
        <v>0.9481569368131868</v>
      </c>
      <c r="H78">
        <v>0.93799999999999994</v>
      </c>
      <c r="I78">
        <v>0.93799999999999994</v>
      </c>
      <c r="J78">
        <v>0.89100000000000001</v>
      </c>
      <c r="K78">
        <v>0.86599999999999999</v>
      </c>
      <c r="L78">
        <v>0.83899999999999997</v>
      </c>
      <c r="M78">
        <v>0.82</v>
      </c>
      <c r="N78">
        <v>0.88</v>
      </c>
      <c r="O78">
        <v>0.91800000000000004</v>
      </c>
      <c r="P78">
        <v>0.82850000000000001</v>
      </c>
      <c r="Q78">
        <v>0.89309798534798535</v>
      </c>
      <c r="R78">
        <v>0.81</v>
      </c>
      <c r="S78">
        <v>0.85166666700000004</v>
      </c>
      <c r="T78">
        <v>0.89549999999999996</v>
      </c>
      <c r="U78">
        <v>0.93615464743589749</v>
      </c>
      <c r="V78">
        <v>0.877</v>
      </c>
      <c r="W78">
        <v>0.948710470375</v>
      </c>
      <c r="X78">
        <v>0.98550000000000004</v>
      </c>
      <c r="Y78">
        <v>0.93333333299999999</v>
      </c>
      <c r="Z78">
        <v>0.796666667</v>
      </c>
      <c r="AA78">
        <v>0.89400000000000002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>
      <c r="A79" s="149">
        <v>4</v>
      </c>
      <c r="B79">
        <v>5</v>
      </c>
      <c r="C79">
        <v>0.71612694597069637</v>
      </c>
      <c r="D79">
        <v>0.748</v>
      </c>
      <c r="E79">
        <v>0.75700000000000001</v>
      </c>
      <c r="F79">
        <v>0.76</v>
      </c>
      <c r="G79">
        <v>0.95299999999999996</v>
      </c>
      <c r="H79">
        <v>0.94299999999999995</v>
      </c>
      <c r="I79">
        <v>0.94299999999999995</v>
      </c>
      <c r="J79">
        <v>0.89700000000000002</v>
      </c>
      <c r="K79">
        <v>0.871</v>
      </c>
      <c r="L79">
        <v>0.86799999999999999</v>
      </c>
      <c r="M79">
        <v>0.86899999999999999</v>
      </c>
      <c r="N79">
        <v>0.95201751373626387</v>
      </c>
      <c r="O79">
        <v>0.95499999999999996</v>
      </c>
      <c r="P79">
        <v>0.81850000000000001</v>
      </c>
      <c r="Q79">
        <v>0.89100000000000001</v>
      </c>
      <c r="R79">
        <v>0.82450000000000001</v>
      </c>
      <c r="S79">
        <v>0.85666666700000005</v>
      </c>
      <c r="T79">
        <v>0.87638235529120889</v>
      </c>
      <c r="U79">
        <v>0.873</v>
      </c>
      <c r="V79">
        <v>0.87450000000000006</v>
      </c>
      <c r="W79">
        <v>0.931666667</v>
      </c>
      <c r="X79">
        <v>0.97399999999999998</v>
      </c>
      <c r="Y79">
        <v>0.93899999999999995</v>
      </c>
      <c r="Z79">
        <v>0.82199999999999995</v>
      </c>
      <c r="AA79">
        <v>0.89900000000000002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>
      <c r="A80" s="149">
        <v>4</v>
      </c>
      <c r="B80">
        <v>6</v>
      </c>
      <c r="C80">
        <v>0.748</v>
      </c>
      <c r="D80">
        <v>0.77</v>
      </c>
      <c r="E80">
        <v>0.77200000000000002</v>
      </c>
      <c r="F80">
        <v>0.77308619505494514</v>
      </c>
      <c r="G80">
        <v>0.95399999999999996</v>
      </c>
      <c r="H80">
        <v>0.95004475732600802</v>
      </c>
      <c r="I80">
        <v>0.95004475732600802</v>
      </c>
      <c r="J80">
        <v>0.90500000000000003</v>
      </c>
      <c r="K80">
        <v>0.87806421703296744</v>
      </c>
      <c r="L80">
        <v>0.88304864926739901</v>
      </c>
      <c r="M80">
        <v>0.89400000000000002</v>
      </c>
      <c r="N80">
        <v>0.95899999999999996</v>
      </c>
      <c r="O80">
        <v>0.93700000000000006</v>
      </c>
      <c r="P80">
        <v>0.84599999999999997</v>
      </c>
      <c r="Q80">
        <v>0.84550000000000003</v>
      </c>
      <c r="R80">
        <v>0.85050000000000003</v>
      </c>
      <c r="S80">
        <v>0.89033333299999995</v>
      </c>
      <c r="T80">
        <v>0.88061536607577851</v>
      </c>
      <c r="U80">
        <v>0.85099999999999998</v>
      </c>
      <c r="V80">
        <v>0.87949999999999995</v>
      </c>
      <c r="W80">
        <v>0.92133333299999998</v>
      </c>
      <c r="X80">
        <v>0.96150000000000002</v>
      </c>
      <c r="Y80">
        <v>0.94699999999999995</v>
      </c>
      <c r="Z80">
        <v>0.86799999999999999</v>
      </c>
      <c r="AA80">
        <v>0.91300000000000003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>
      <c r="A81" s="149">
        <v>4</v>
      </c>
      <c r="B81">
        <v>7</v>
      </c>
      <c r="C81">
        <v>0.77400000000000002</v>
      </c>
      <c r="D81">
        <v>0.78400000000000003</v>
      </c>
      <c r="E81">
        <v>0.78600000000000003</v>
      </c>
      <c r="F81">
        <v>0.78108230311355242</v>
      </c>
      <c r="G81">
        <v>0.95599999999999996</v>
      </c>
      <c r="H81">
        <v>0.95499999999999996</v>
      </c>
      <c r="I81">
        <v>0.95499999999999996</v>
      </c>
      <c r="J81">
        <v>0.92100000000000004</v>
      </c>
      <c r="K81">
        <v>0.88300000000000001</v>
      </c>
      <c r="L81">
        <v>0.89204475732600808</v>
      </c>
      <c r="M81">
        <v>0.88202918956043874</v>
      </c>
      <c r="N81">
        <v>0.94399999999999995</v>
      </c>
      <c r="O81">
        <v>0.89400000000000002</v>
      </c>
      <c r="P81">
        <v>0.87949999999999995</v>
      </c>
      <c r="Q81">
        <v>0.80800000000000005</v>
      </c>
      <c r="R81">
        <v>0.86360445283882792</v>
      </c>
      <c r="S81">
        <v>0.90900000000000003</v>
      </c>
      <c r="T81">
        <v>0.88368235871073719</v>
      </c>
      <c r="U81">
        <v>0.92800000000000005</v>
      </c>
      <c r="V81">
        <v>0.88200000000000001</v>
      </c>
      <c r="W81">
        <v>0.91166666699999999</v>
      </c>
      <c r="X81">
        <v>0.94699999999999995</v>
      </c>
      <c r="Y81">
        <v>0.952333333</v>
      </c>
      <c r="Z81">
        <v>0.91366666699999999</v>
      </c>
      <c r="AA81">
        <v>0.91500000000000004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>
      <c r="A82" s="149">
        <v>4</v>
      </c>
      <c r="B82">
        <v>8</v>
      </c>
      <c r="C82">
        <v>0.78508207417582343</v>
      </c>
      <c r="D82">
        <v>0.79200000000000004</v>
      </c>
      <c r="E82">
        <v>0.79308573717948738</v>
      </c>
      <c r="F82">
        <v>0.80600000000000005</v>
      </c>
      <c r="G82">
        <v>0.95713747710622732</v>
      </c>
      <c r="H82">
        <v>0.95899999999999996</v>
      </c>
      <c r="I82">
        <v>0.95899999999999996</v>
      </c>
      <c r="J82">
        <v>0.91100000000000003</v>
      </c>
      <c r="K82">
        <v>0.88805643315018279</v>
      </c>
      <c r="L82">
        <v>0.92802918956043878</v>
      </c>
      <c r="M82">
        <v>0.84499999999999997</v>
      </c>
      <c r="N82">
        <v>0.89600000000000002</v>
      </c>
      <c r="O82">
        <v>0.88500000000000001</v>
      </c>
      <c r="P82">
        <v>0.89549999999999996</v>
      </c>
      <c r="Q82">
        <v>0.8105</v>
      </c>
      <c r="R82">
        <v>0.88100000000000001</v>
      </c>
      <c r="S82">
        <v>0.92333333299999998</v>
      </c>
      <c r="T82">
        <v>0.88793203438358514</v>
      </c>
      <c r="U82">
        <v>0.94099999999999995</v>
      </c>
      <c r="V82">
        <v>0.89100000000000001</v>
      </c>
      <c r="W82">
        <v>0.90900000000000003</v>
      </c>
      <c r="X82">
        <v>0.94299999999999995</v>
      </c>
      <c r="Y82">
        <v>0.96966666700000004</v>
      </c>
      <c r="Z82">
        <v>0.96533333300000002</v>
      </c>
      <c r="AA82">
        <v>0.92800000000000005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>
      <c r="A83" s="149">
        <v>4</v>
      </c>
      <c r="B83">
        <v>9</v>
      </c>
      <c r="C83">
        <v>0.80600000000000005</v>
      </c>
      <c r="D83">
        <v>0.82099999999999995</v>
      </c>
      <c r="E83">
        <v>0.81899999999999995</v>
      </c>
      <c r="F83">
        <v>0.85099999999999998</v>
      </c>
      <c r="G83">
        <v>0.96099999999999997</v>
      </c>
      <c r="H83">
        <v>0.96199999999999997</v>
      </c>
      <c r="I83">
        <v>0.96199999999999997</v>
      </c>
      <c r="J83">
        <v>0.91600000000000004</v>
      </c>
      <c r="K83">
        <v>0.89500000000000002</v>
      </c>
      <c r="L83">
        <v>0.92</v>
      </c>
      <c r="M83">
        <v>0.79905643315018282</v>
      </c>
      <c r="N83">
        <v>0.91500000000000004</v>
      </c>
      <c r="O83">
        <v>0.86299999999999999</v>
      </c>
      <c r="P83">
        <v>0.91</v>
      </c>
      <c r="Q83">
        <v>0.81399999999999995</v>
      </c>
      <c r="R83">
        <v>0.8870882554945051</v>
      </c>
      <c r="S83">
        <v>0.90633333299999996</v>
      </c>
      <c r="T83">
        <v>0.89784772840212912</v>
      </c>
      <c r="U83">
        <v>0.93400000000000005</v>
      </c>
      <c r="V83">
        <v>0.91049999999999998</v>
      </c>
      <c r="W83">
        <v>0.93471779637499985</v>
      </c>
      <c r="X83">
        <v>0.94450000000000001</v>
      </c>
      <c r="Y83">
        <v>0.98866666700000005</v>
      </c>
      <c r="Z83">
        <v>0.97299999999999998</v>
      </c>
      <c r="AA83">
        <v>0.97499999999999998</v>
      </c>
      <c r="AB83">
        <v>1.9E-2</v>
      </c>
      <c r="AC83">
        <v>8.0000000000000002E-3</v>
      </c>
      <c r="AD83">
        <v>1.6444139194139101E-2</v>
      </c>
      <c r="AE83">
        <v>3.0000000000000001E-3</v>
      </c>
      <c r="AF83">
        <v>1.4E-2</v>
      </c>
      <c r="AG83">
        <v>2E-3</v>
      </c>
      <c r="AH83">
        <v>0</v>
      </c>
      <c r="AI83">
        <v>2.3E-2</v>
      </c>
      <c r="AJ83">
        <v>1.2E-2</v>
      </c>
      <c r="AK83">
        <v>1.2E-2</v>
      </c>
      <c r="AL83">
        <v>1.0999999999999999E-2</v>
      </c>
      <c r="AM83">
        <v>1.0999999999999999E-2</v>
      </c>
      <c r="AN83">
        <v>5.0000000000000001E-3</v>
      </c>
    </row>
    <row r="84" spans="1:40">
      <c r="A84" s="149">
        <v>4</v>
      </c>
      <c r="B84">
        <v>10</v>
      </c>
      <c r="C84">
        <v>0.82</v>
      </c>
      <c r="D84">
        <v>0.82805162545787425</v>
      </c>
      <c r="E84">
        <v>0.82899999999999996</v>
      </c>
      <c r="F84">
        <v>0.875</v>
      </c>
      <c r="G84">
        <v>0.96299999999999997</v>
      </c>
      <c r="H84">
        <v>0.97699999999999998</v>
      </c>
      <c r="I84">
        <v>0.97699999999999998</v>
      </c>
      <c r="J84">
        <v>0.92704864926739905</v>
      </c>
      <c r="K84">
        <v>0.91600000000000004</v>
      </c>
      <c r="L84">
        <v>0.91003697344322432</v>
      </c>
      <c r="M84">
        <v>0.80805254120879189</v>
      </c>
      <c r="N84">
        <v>0.92602918956043878</v>
      </c>
      <c r="O84">
        <v>0.84299999999999997</v>
      </c>
      <c r="P84">
        <v>0.92200000000000004</v>
      </c>
      <c r="Q84">
        <v>0.84850000000000003</v>
      </c>
      <c r="R84">
        <v>0.87250000000000005</v>
      </c>
      <c r="S84">
        <v>0.90433333299999996</v>
      </c>
      <c r="T84">
        <v>0.91827447730780676</v>
      </c>
      <c r="U84">
        <v>0.93016243131868126</v>
      </c>
      <c r="V84">
        <v>0.9</v>
      </c>
      <c r="W84">
        <v>0.95066666700000002</v>
      </c>
      <c r="X84">
        <v>0.95399999999999996</v>
      </c>
      <c r="Y84">
        <v>0.98966666700000006</v>
      </c>
      <c r="Z84">
        <v>0.97600972984374967</v>
      </c>
      <c r="AA84">
        <v>0.99199999999999999</v>
      </c>
      <c r="AB84">
        <v>4.8000000000000001E-2</v>
      </c>
      <c r="AC84">
        <v>4.7E-2</v>
      </c>
      <c r="AD84">
        <v>6.4000000000000001E-2</v>
      </c>
      <c r="AE84">
        <v>3.6999999999999998E-2</v>
      </c>
      <c r="AF84">
        <v>4.9000000000000002E-2</v>
      </c>
      <c r="AG84">
        <v>3.6394917582417287E-2</v>
      </c>
      <c r="AH84">
        <v>1.042731227106196E-2</v>
      </c>
      <c r="AI84">
        <v>8.2000000000000003E-2</v>
      </c>
      <c r="AJ84">
        <v>5.9369848901098518E-2</v>
      </c>
      <c r="AK84">
        <v>0.06</v>
      </c>
      <c r="AL84">
        <v>4.9000000000000002E-2</v>
      </c>
      <c r="AM84">
        <v>5.6000000000000001E-2</v>
      </c>
      <c r="AN84">
        <v>3.2000000000000001E-2</v>
      </c>
    </row>
    <row r="85" spans="1:40">
      <c r="A85" s="149">
        <v>4</v>
      </c>
      <c r="B85">
        <v>11</v>
      </c>
      <c r="C85">
        <v>0.85605162545787428</v>
      </c>
      <c r="D85">
        <v>0.83904773351648321</v>
      </c>
      <c r="E85">
        <v>0.86799999999999999</v>
      </c>
      <c r="F85">
        <v>0.88200000000000001</v>
      </c>
      <c r="G85">
        <v>0.97199999999999998</v>
      </c>
      <c r="H85">
        <v>0.99299999999999999</v>
      </c>
      <c r="I85">
        <v>0.99299999999999999</v>
      </c>
      <c r="J85">
        <v>0.93400000000000005</v>
      </c>
      <c r="K85">
        <v>0.92103697344322433</v>
      </c>
      <c r="L85">
        <v>0.93500000000000005</v>
      </c>
      <c r="M85">
        <v>0.85507394688644855</v>
      </c>
      <c r="N85">
        <v>0.88800000000000001</v>
      </c>
      <c r="O85">
        <v>0.85099999999999998</v>
      </c>
      <c r="P85">
        <v>0.95099999999999996</v>
      </c>
      <c r="Q85">
        <v>0.90900000000000003</v>
      </c>
      <c r="R85">
        <v>0.86699999999999999</v>
      </c>
      <c r="S85">
        <v>0.931666667</v>
      </c>
      <c r="T85">
        <v>0.95301499545123614</v>
      </c>
      <c r="U85">
        <v>0.98399999999999999</v>
      </c>
      <c r="V85">
        <v>0.89800000000000002</v>
      </c>
      <c r="W85">
        <v>0.96066666700000003</v>
      </c>
      <c r="X85">
        <v>0.98499999999999999</v>
      </c>
      <c r="Y85">
        <v>0.99</v>
      </c>
      <c r="Z85">
        <v>0.98599999999999999</v>
      </c>
      <c r="AA85">
        <v>0.99199999999999999</v>
      </c>
      <c r="AB85">
        <v>0.106</v>
      </c>
      <c r="AC85">
        <v>9.8318795787546154E-2</v>
      </c>
      <c r="AD85">
        <v>0.10100000000000001</v>
      </c>
      <c r="AE85">
        <v>7.4999999999999997E-2</v>
      </c>
      <c r="AF85">
        <v>0.11</v>
      </c>
      <c r="AG85">
        <v>8.6999999999999994E-2</v>
      </c>
      <c r="AH85">
        <v>4.2999999999999997E-2</v>
      </c>
      <c r="AI85">
        <v>0.1203185668498172</v>
      </c>
      <c r="AJ85">
        <v>9.2999999999999999E-2</v>
      </c>
      <c r="AK85">
        <v>9.2999999999999999E-2</v>
      </c>
      <c r="AL85">
        <v>9.0999999999999998E-2</v>
      </c>
      <c r="AM85">
        <v>9.4E-2</v>
      </c>
      <c r="AN85">
        <v>6.5000000000000002E-2</v>
      </c>
    </row>
    <row r="86" spans="1:40">
      <c r="A86" s="149">
        <v>4</v>
      </c>
      <c r="B86">
        <v>12</v>
      </c>
      <c r="C86">
        <v>0.89103651556776642</v>
      </c>
      <c r="D86">
        <v>0.88200000000000001</v>
      </c>
      <c r="E86">
        <v>0.90300000000000002</v>
      </c>
      <c r="F86">
        <v>0.90402529761904771</v>
      </c>
      <c r="G86">
        <v>0.97699999999999998</v>
      </c>
      <c r="H86">
        <v>0.99099999999999999</v>
      </c>
      <c r="I86">
        <v>0.99099999999999999</v>
      </c>
      <c r="J86">
        <v>0.94599999999999995</v>
      </c>
      <c r="K86">
        <v>0.94099999999999995</v>
      </c>
      <c r="L86">
        <v>0.96301362179487293</v>
      </c>
      <c r="M86">
        <v>0.91300000000000003</v>
      </c>
      <c r="N86">
        <v>0.93600000000000005</v>
      </c>
      <c r="O86">
        <v>0.90602918956043876</v>
      </c>
      <c r="P86">
        <v>0.98201717032967006</v>
      </c>
      <c r="Q86">
        <v>0.92700000000000005</v>
      </c>
      <c r="R86">
        <v>0.86050000000000004</v>
      </c>
      <c r="S86">
        <v>0.951333333</v>
      </c>
      <c r="T86">
        <v>0.97075982526385085</v>
      </c>
      <c r="U86">
        <v>0.99099999999999999</v>
      </c>
      <c r="V86">
        <v>0.88900000000000001</v>
      </c>
      <c r="W86">
        <v>0.98033333300000003</v>
      </c>
      <c r="X86">
        <v>0.98799999999999999</v>
      </c>
      <c r="Y86">
        <v>0.99033333300000004</v>
      </c>
      <c r="Z86">
        <v>0.98833333300000004</v>
      </c>
      <c r="AA86">
        <v>0.99299999999999999</v>
      </c>
      <c r="AB86">
        <v>0.14499999999999999</v>
      </c>
      <c r="AC86">
        <v>0.16900000000000001</v>
      </c>
      <c r="AD86">
        <v>0.19324576465201429</v>
      </c>
      <c r="AE86">
        <v>0.13200000000000001</v>
      </c>
      <c r="AF86">
        <v>0.124</v>
      </c>
      <c r="AG86">
        <v>0.13500000000000001</v>
      </c>
      <c r="AH86">
        <v>6.2E-2</v>
      </c>
      <c r="AI86">
        <v>0.14499999999999999</v>
      </c>
      <c r="AJ86">
        <v>0.13100000000000001</v>
      </c>
      <c r="AK86">
        <v>0.13</v>
      </c>
      <c r="AL86">
        <v>0.16027690018315019</v>
      </c>
      <c r="AM86">
        <v>0.157</v>
      </c>
      <c r="AN86">
        <v>9.1999999999999998E-2</v>
      </c>
    </row>
    <row r="87" spans="1:40">
      <c r="A87" s="149">
        <v>4</v>
      </c>
      <c r="B87">
        <v>13</v>
      </c>
      <c r="C87">
        <v>0.91102873168498089</v>
      </c>
      <c r="D87">
        <v>0.92900000000000005</v>
      </c>
      <c r="E87">
        <v>0.93202140567765501</v>
      </c>
      <c r="F87">
        <v>0.95000972985348009</v>
      </c>
      <c r="G87">
        <v>0.98</v>
      </c>
      <c r="H87">
        <v>0.98799999999999999</v>
      </c>
      <c r="I87">
        <v>0.98799999999999999</v>
      </c>
      <c r="J87">
        <v>0.96099999999999997</v>
      </c>
      <c r="K87">
        <v>0.97899999999999998</v>
      </c>
      <c r="L87">
        <v>0.99099999999999999</v>
      </c>
      <c r="M87">
        <v>0.96000583791208738</v>
      </c>
      <c r="N87">
        <v>0.97800583791208739</v>
      </c>
      <c r="O87">
        <v>0.94599999999999995</v>
      </c>
      <c r="P87">
        <v>0.98850000000000005</v>
      </c>
      <c r="Q87">
        <v>0.94699999999999995</v>
      </c>
      <c r="R87">
        <v>0.87</v>
      </c>
      <c r="S87">
        <v>0.97799999999999998</v>
      </c>
      <c r="T87">
        <v>0.97899999999999998</v>
      </c>
      <c r="U87">
        <v>0.99199999999999999</v>
      </c>
      <c r="V87">
        <v>0.88400000000000001</v>
      </c>
      <c r="W87">
        <v>0.98599999999999999</v>
      </c>
      <c r="X87">
        <v>0.98950000000000005</v>
      </c>
      <c r="Y87">
        <v>0.99099999999999999</v>
      </c>
      <c r="Z87">
        <v>0.98399999999999999</v>
      </c>
      <c r="AA87">
        <v>0.99299999999999999</v>
      </c>
      <c r="AB87">
        <v>0.1273001373626366</v>
      </c>
      <c r="AC87">
        <v>0.16200000000000001</v>
      </c>
      <c r="AD87">
        <v>0.16900000000000001</v>
      </c>
      <c r="AE87">
        <v>0.152</v>
      </c>
      <c r="AF87">
        <v>0.12</v>
      </c>
      <c r="AG87">
        <v>0.13900000000000001</v>
      </c>
      <c r="AH87">
        <v>7.1999999999999995E-2</v>
      </c>
      <c r="AI87">
        <v>0.125</v>
      </c>
      <c r="AJ87">
        <v>0.15228720238095231</v>
      </c>
      <c r="AK87">
        <v>0.15228720238095231</v>
      </c>
      <c r="AL87">
        <v>0.16800000000000001</v>
      </c>
      <c r="AM87">
        <v>0.161</v>
      </c>
      <c r="AN87">
        <v>0.108</v>
      </c>
    </row>
    <row r="88" spans="1:40">
      <c r="A88" s="149">
        <v>4</v>
      </c>
      <c r="B88">
        <v>14</v>
      </c>
      <c r="C88">
        <v>0.9</v>
      </c>
      <c r="D88">
        <v>0.95499999999999996</v>
      </c>
      <c r="E88">
        <v>0.94403502747252788</v>
      </c>
      <c r="F88">
        <v>0.98500194597069635</v>
      </c>
      <c r="G88">
        <v>0.97899999999999998</v>
      </c>
      <c r="H88">
        <v>0.98299999999999998</v>
      </c>
      <c r="I88">
        <v>0.98299999999999998</v>
      </c>
      <c r="J88">
        <v>0.98</v>
      </c>
      <c r="K88">
        <v>0.98699999999999999</v>
      </c>
      <c r="L88">
        <v>0.98</v>
      </c>
      <c r="M88">
        <v>0.98299999999999998</v>
      </c>
      <c r="N88">
        <v>0.99199999999999999</v>
      </c>
      <c r="O88">
        <v>0.98899999999999999</v>
      </c>
      <c r="P88">
        <v>0.99250000000000005</v>
      </c>
      <c r="Q88">
        <v>0.96054882097069594</v>
      </c>
      <c r="R88">
        <v>0.89049999999999996</v>
      </c>
      <c r="S88">
        <v>0.98866666700000005</v>
      </c>
      <c r="T88">
        <v>0.98366666700000005</v>
      </c>
      <c r="U88">
        <v>0.99299999999999999</v>
      </c>
      <c r="V88">
        <v>0.89600000000000002</v>
      </c>
      <c r="W88">
        <v>0.98899999999999999</v>
      </c>
      <c r="X88">
        <v>0.98899999999999999</v>
      </c>
      <c r="Y88">
        <v>0.99133333300000004</v>
      </c>
      <c r="Z88">
        <v>0.97933333300000003</v>
      </c>
      <c r="AA88">
        <v>0.99299999999999999</v>
      </c>
      <c r="AB88">
        <v>0.10199999999999999</v>
      </c>
      <c r="AC88">
        <v>0.1033149038461543</v>
      </c>
      <c r="AD88">
        <v>0.107</v>
      </c>
      <c r="AE88">
        <v>0.14599999999999999</v>
      </c>
      <c r="AF88">
        <v>0.112</v>
      </c>
      <c r="AG88">
        <v>0.11700000000000001</v>
      </c>
      <c r="AH88">
        <v>5.0999999999999997E-2</v>
      </c>
      <c r="AI88">
        <v>9.4E-2</v>
      </c>
      <c r="AJ88">
        <v>0.13600000000000001</v>
      </c>
      <c r="AK88">
        <v>0.13600000000000001</v>
      </c>
      <c r="AL88">
        <v>0.11799999999999999</v>
      </c>
      <c r="AM88">
        <v>0.13300000000000001</v>
      </c>
      <c r="AN88">
        <v>6.8345467032967469E-2</v>
      </c>
    </row>
    <row r="89" spans="1:40">
      <c r="A89" s="149">
        <v>4</v>
      </c>
      <c r="B89">
        <v>15</v>
      </c>
      <c r="C89">
        <v>0.92200000000000004</v>
      </c>
      <c r="D89">
        <v>0.96600583791208738</v>
      </c>
      <c r="E89">
        <v>0.96199999999999997</v>
      </c>
      <c r="F89">
        <v>0.97300583791208739</v>
      </c>
      <c r="G89">
        <v>0.97499999999999998</v>
      </c>
      <c r="H89">
        <v>0.97299999999999998</v>
      </c>
      <c r="I89">
        <v>0.97299999999999998</v>
      </c>
      <c r="J89">
        <v>0.98599999999999999</v>
      </c>
      <c r="K89">
        <v>0.99099999999999999</v>
      </c>
      <c r="L89">
        <v>0.97099999999999997</v>
      </c>
      <c r="M89">
        <v>0.94199999999999995</v>
      </c>
      <c r="N89">
        <v>0.96799999999999997</v>
      </c>
      <c r="O89">
        <v>0.97199999999999998</v>
      </c>
      <c r="P89">
        <v>0.99150000000000005</v>
      </c>
      <c r="Q89">
        <v>0.98150000000000004</v>
      </c>
      <c r="R89">
        <v>0.9425</v>
      </c>
      <c r="S89">
        <v>0.99</v>
      </c>
      <c r="T89">
        <v>0.98191666700000002</v>
      </c>
      <c r="U89">
        <v>0.99299999999999999</v>
      </c>
      <c r="V89">
        <v>0.91200000000000003</v>
      </c>
      <c r="W89">
        <v>0.98966666700000006</v>
      </c>
      <c r="X89">
        <v>0.99</v>
      </c>
      <c r="Y89">
        <v>0.99133333300000004</v>
      </c>
      <c r="Z89">
        <v>0.98033333300000003</v>
      </c>
      <c r="AA89">
        <v>0.99199999999999999</v>
      </c>
      <c r="AB89">
        <v>0.06</v>
      </c>
      <c r="AC89">
        <v>6.6000000000000003E-2</v>
      </c>
      <c r="AD89">
        <v>7.9000000000000001E-2</v>
      </c>
      <c r="AE89">
        <v>6.3344207875457872E-2</v>
      </c>
      <c r="AF89">
        <v>7.9000000000000001E-2</v>
      </c>
      <c r="AG89">
        <v>6.4000000000000001E-2</v>
      </c>
      <c r="AH89">
        <v>2.5000000000000001E-2</v>
      </c>
      <c r="AI89">
        <v>7.6999999999999999E-2</v>
      </c>
      <c r="AJ89">
        <v>8.8999999999999996E-2</v>
      </c>
      <c r="AK89">
        <v>0.09</v>
      </c>
      <c r="AL89">
        <v>7.4999999999999997E-2</v>
      </c>
      <c r="AM89">
        <v>6.7000000000000004E-2</v>
      </c>
      <c r="AN89">
        <v>5.1367788461538111E-2</v>
      </c>
    </row>
    <row r="90" spans="1:40">
      <c r="A90" s="149">
        <v>4</v>
      </c>
      <c r="B90">
        <v>16</v>
      </c>
      <c r="C90">
        <v>0.95699999999999996</v>
      </c>
      <c r="D90">
        <v>0.98200389194139281</v>
      </c>
      <c r="E90">
        <v>0.98500194597069635</v>
      </c>
      <c r="F90">
        <v>0.94001362179487291</v>
      </c>
      <c r="G90">
        <v>0.97299999999999998</v>
      </c>
      <c r="H90">
        <v>0.97</v>
      </c>
      <c r="I90">
        <v>0.97</v>
      </c>
      <c r="J90">
        <v>0.99299999999999999</v>
      </c>
      <c r="K90">
        <v>0.97</v>
      </c>
      <c r="L90">
        <v>0.95501751373626387</v>
      </c>
      <c r="M90">
        <v>0.92601362179487301</v>
      </c>
      <c r="N90">
        <v>0.90500000000000003</v>
      </c>
      <c r="O90">
        <v>0.92700000000000005</v>
      </c>
      <c r="P90">
        <v>0.98950000000000005</v>
      </c>
      <c r="Q90">
        <v>0.98950000000000005</v>
      </c>
      <c r="R90">
        <v>0.98</v>
      </c>
      <c r="S90">
        <v>0.99066666699999995</v>
      </c>
      <c r="T90">
        <v>0.98608333400000003</v>
      </c>
      <c r="U90">
        <v>0.99199999999999999</v>
      </c>
      <c r="V90">
        <v>0.91410954670329692</v>
      </c>
      <c r="W90">
        <v>0.99</v>
      </c>
      <c r="X90">
        <v>0.99099999999999999</v>
      </c>
      <c r="Y90">
        <v>0.99199999999999999</v>
      </c>
      <c r="Z90">
        <v>0.98233333300000003</v>
      </c>
      <c r="AA90">
        <v>0.98599999999999999</v>
      </c>
      <c r="AB90">
        <v>2.0435096153845731E-2</v>
      </c>
      <c r="AC90">
        <v>2.3E-2</v>
      </c>
      <c r="AD90">
        <v>2.3E-2</v>
      </c>
      <c r="AE90">
        <v>1.7000000000000001E-2</v>
      </c>
      <c r="AF90">
        <v>2.1000000000000001E-2</v>
      </c>
      <c r="AG90">
        <v>2.1999999999999999E-2</v>
      </c>
      <c r="AH90">
        <v>5.0000000000000001E-3</v>
      </c>
      <c r="AI90">
        <v>0.02</v>
      </c>
      <c r="AJ90">
        <v>2.5999999999999999E-2</v>
      </c>
      <c r="AK90">
        <v>2.5999999999999999E-2</v>
      </c>
      <c r="AL90">
        <v>2.7E-2</v>
      </c>
      <c r="AM90">
        <v>2.5000000000000001E-2</v>
      </c>
      <c r="AN90">
        <v>2.1000000000000001E-2</v>
      </c>
    </row>
    <row r="91" spans="1:40">
      <c r="A91" s="149">
        <v>4</v>
      </c>
      <c r="B91">
        <v>17</v>
      </c>
      <c r="C91">
        <v>0.98899999999999999</v>
      </c>
      <c r="D91">
        <v>0.94299999999999995</v>
      </c>
      <c r="E91">
        <v>0.97499999999999998</v>
      </c>
      <c r="F91">
        <v>0.92700000000000005</v>
      </c>
      <c r="G91">
        <v>0.98199999999999998</v>
      </c>
      <c r="H91">
        <v>0.96599999999999997</v>
      </c>
      <c r="I91">
        <v>0.96599999999999997</v>
      </c>
      <c r="J91">
        <v>0.99099999999999999</v>
      </c>
      <c r="K91">
        <v>0.96101751373626387</v>
      </c>
      <c r="L91">
        <v>0.94402140567765491</v>
      </c>
      <c r="M91">
        <v>0.90300000000000002</v>
      </c>
      <c r="N91">
        <v>0.86399999999999999</v>
      </c>
      <c r="O91">
        <v>0.83505643315018274</v>
      </c>
      <c r="P91">
        <v>0.99050000000000005</v>
      </c>
      <c r="Q91">
        <v>0.99299999999999999</v>
      </c>
      <c r="R91">
        <v>0.98799999999999999</v>
      </c>
      <c r="S91">
        <v>0.99199999999999999</v>
      </c>
      <c r="T91">
        <v>0.98875000000000002</v>
      </c>
      <c r="U91">
        <v>0.99199999999999999</v>
      </c>
      <c r="V91">
        <v>0.91800000000000004</v>
      </c>
      <c r="W91">
        <v>0.99066666699999995</v>
      </c>
      <c r="X91">
        <v>0.99199999999999999</v>
      </c>
      <c r="Y91">
        <v>0.99233333300000004</v>
      </c>
      <c r="Z91">
        <v>0.97766666700000004</v>
      </c>
      <c r="AA91">
        <v>0.98699999999999999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4.9484890109852131E-4</v>
      </c>
      <c r="AM91">
        <v>0</v>
      </c>
      <c r="AN91">
        <v>0</v>
      </c>
    </row>
    <row r="92" spans="1:40">
      <c r="A92" s="149">
        <v>4</v>
      </c>
      <c r="B92">
        <v>18</v>
      </c>
      <c r="C92">
        <v>0.97</v>
      </c>
      <c r="D92">
        <v>0.91700000000000004</v>
      </c>
      <c r="E92">
        <v>0.95201362179487292</v>
      </c>
      <c r="F92">
        <v>0.91500000000000004</v>
      </c>
      <c r="G92">
        <v>0.98899999999999999</v>
      </c>
      <c r="H92">
        <v>0.94599999999999995</v>
      </c>
      <c r="I92">
        <v>0.94599999999999995</v>
      </c>
      <c r="J92">
        <v>0.97301751373626388</v>
      </c>
      <c r="K92">
        <v>0.95002140567765492</v>
      </c>
      <c r="L92">
        <v>0.9</v>
      </c>
      <c r="M92">
        <v>0.82799999999999996</v>
      </c>
      <c r="N92">
        <v>0.85699999999999998</v>
      </c>
      <c r="O92">
        <v>0.82599999999999996</v>
      </c>
      <c r="P92">
        <v>0.98750000000000004</v>
      </c>
      <c r="Q92">
        <v>0.99199999999999999</v>
      </c>
      <c r="R92">
        <v>0.98950000000000005</v>
      </c>
      <c r="S92">
        <v>0.99266666699999995</v>
      </c>
      <c r="T92">
        <v>0.99150000000000005</v>
      </c>
      <c r="U92">
        <v>0.99099999999999999</v>
      </c>
      <c r="V92">
        <v>0.92649999999999999</v>
      </c>
      <c r="W92">
        <v>0.99166666699999995</v>
      </c>
      <c r="X92">
        <v>0.99299999999999999</v>
      </c>
      <c r="Y92">
        <v>0.99266666699999995</v>
      </c>
      <c r="Z92">
        <v>0.97399999999999998</v>
      </c>
      <c r="AA92">
        <v>0.99099999999999999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>
      <c r="A93" s="149">
        <v>4</v>
      </c>
      <c r="B93">
        <v>19</v>
      </c>
      <c r="C93">
        <v>0.94799999999999995</v>
      </c>
      <c r="D93">
        <v>0.85099999999999998</v>
      </c>
      <c r="E93">
        <v>0.89300000000000002</v>
      </c>
      <c r="F93">
        <v>0.89600000000000002</v>
      </c>
      <c r="G93">
        <v>0.99099999999999999</v>
      </c>
      <c r="H93">
        <v>0.93200000000000005</v>
      </c>
      <c r="I93">
        <v>0.93200000000000005</v>
      </c>
      <c r="J93">
        <v>0.96499999999999997</v>
      </c>
      <c r="K93">
        <v>0.93500000000000005</v>
      </c>
      <c r="L93">
        <v>0.87505254120879183</v>
      </c>
      <c r="M93">
        <v>0.79100000000000004</v>
      </c>
      <c r="N93">
        <v>0.85</v>
      </c>
      <c r="O93">
        <v>0.81699999999999995</v>
      </c>
      <c r="P93">
        <v>0.97750000000000004</v>
      </c>
      <c r="Q93">
        <v>0.98850000000000005</v>
      </c>
      <c r="R93">
        <v>0.99099999999999999</v>
      </c>
      <c r="S93">
        <v>0.99133333300000004</v>
      </c>
      <c r="T93">
        <v>0.99008333400000004</v>
      </c>
      <c r="U93">
        <v>0.99</v>
      </c>
      <c r="V93">
        <v>0.94599999999999995</v>
      </c>
      <c r="W93">
        <v>0.99299999999999999</v>
      </c>
      <c r="X93">
        <v>0.99250000000000005</v>
      </c>
      <c r="Y93">
        <v>0.99266666699999995</v>
      </c>
      <c r="Z93">
        <v>0.97133333300000002</v>
      </c>
      <c r="AA93">
        <v>0.99199999999999999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>
      <c r="A94" s="149">
        <v>4</v>
      </c>
      <c r="B94">
        <v>20</v>
      </c>
      <c r="C94">
        <v>0.86399999999999999</v>
      </c>
      <c r="D94">
        <v>0.79806673534798578</v>
      </c>
      <c r="E94">
        <v>0.85799999999999998</v>
      </c>
      <c r="F94">
        <v>0.88803308150183147</v>
      </c>
      <c r="G94">
        <v>0.99299999999999999</v>
      </c>
      <c r="H94">
        <v>0.92400000000000004</v>
      </c>
      <c r="I94">
        <v>0.92400000000000004</v>
      </c>
      <c r="J94">
        <v>0.95499999999999996</v>
      </c>
      <c r="K94">
        <v>0.92900000000000005</v>
      </c>
      <c r="L94">
        <v>0.86099999999999999</v>
      </c>
      <c r="M94">
        <v>0.74099999999999999</v>
      </c>
      <c r="N94">
        <v>0.84099999999999997</v>
      </c>
      <c r="O94">
        <v>0.80600000000000005</v>
      </c>
      <c r="P94">
        <v>0.95299999999999996</v>
      </c>
      <c r="Q94">
        <v>0.98</v>
      </c>
      <c r="R94">
        <v>0.99</v>
      </c>
      <c r="S94">
        <v>0.98933333300000004</v>
      </c>
      <c r="T94">
        <v>0.98758333399999998</v>
      </c>
      <c r="U94">
        <v>0.98799999999999999</v>
      </c>
      <c r="V94">
        <v>0.96950000000000003</v>
      </c>
      <c r="W94">
        <v>0.99266666699999995</v>
      </c>
      <c r="X94">
        <v>0.99299999999999999</v>
      </c>
      <c r="Y94">
        <v>0.99166666699999995</v>
      </c>
      <c r="Z94">
        <v>0.93533333299999999</v>
      </c>
      <c r="AA94">
        <v>0.99099999999999999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>
      <c r="A95" s="149">
        <v>4</v>
      </c>
      <c r="B95">
        <v>21</v>
      </c>
      <c r="C95">
        <v>0.84705551739926699</v>
      </c>
      <c r="D95">
        <v>0.76200000000000001</v>
      </c>
      <c r="E95">
        <v>0.83699999999999997</v>
      </c>
      <c r="F95">
        <v>0.86899999999999999</v>
      </c>
      <c r="G95">
        <v>0.99299999999999999</v>
      </c>
      <c r="H95">
        <v>0.92800000000000005</v>
      </c>
      <c r="I95">
        <v>0.92800000000000005</v>
      </c>
      <c r="J95">
        <v>0.95</v>
      </c>
      <c r="K95">
        <v>0.90100000000000002</v>
      </c>
      <c r="L95">
        <v>0.85299999999999998</v>
      </c>
      <c r="M95">
        <v>0.7100978708791208</v>
      </c>
      <c r="N95">
        <v>0.82899999999999996</v>
      </c>
      <c r="O95">
        <v>0.755</v>
      </c>
      <c r="P95">
        <v>0.9385</v>
      </c>
      <c r="Q95">
        <v>0.95799999999999996</v>
      </c>
      <c r="R95">
        <v>0.98850000000000005</v>
      </c>
      <c r="S95">
        <v>0.98766666700000005</v>
      </c>
      <c r="T95">
        <v>0.98500178382074166</v>
      </c>
      <c r="U95">
        <v>0.97299999999999998</v>
      </c>
      <c r="V95">
        <v>0.96050000000000002</v>
      </c>
      <c r="W95">
        <v>0.99199999999999999</v>
      </c>
      <c r="X95">
        <v>0.99199999999999999</v>
      </c>
      <c r="Y95">
        <v>0.99066666699999995</v>
      </c>
      <c r="Z95">
        <v>0.89139133067399234</v>
      </c>
      <c r="AA95">
        <v>0.99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>
      <c r="A96" s="149">
        <v>4</v>
      </c>
      <c r="B96">
        <v>22</v>
      </c>
      <c r="C96">
        <v>0.81200000000000006</v>
      </c>
      <c r="D96">
        <v>0.73399999999999999</v>
      </c>
      <c r="E96">
        <v>0.80100000000000005</v>
      </c>
      <c r="F96">
        <v>0.82599999999999996</v>
      </c>
      <c r="G96">
        <v>0.99299999999999999</v>
      </c>
      <c r="H96">
        <v>0.93500000000000005</v>
      </c>
      <c r="I96">
        <v>0.93500000000000005</v>
      </c>
      <c r="J96">
        <v>0.94</v>
      </c>
      <c r="K96">
        <v>0.90800000000000003</v>
      </c>
      <c r="L96">
        <v>0.84699999999999998</v>
      </c>
      <c r="M96">
        <v>0.69199999999999995</v>
      </c>
      <c r="N96">
        <v>0.83599999999999997</v>
      </c>
      <c r="O96">
        <v>0.78500000000000003</v>
      </c>
      <c r="P96">
        <v>0.93600000000000005</v>
      </c>
      <c r="Q96">
        <v>0.95</v>
      </c>
      <c r="R96">
        <v>0.98699999999999999</v>
      </c>
      <c r="S96">
        <v>0.98166666700000005</v>
      </c>
      <c r="T96">
        <v>0.98033884756158429</v>
      </c>
      <c r="U96">
        <v>0.97099999999999997</v>
      </c>
      <c r="V96">
        <v>0.92449999999999999</v>
      </c>
      <c r="W96">
        <v>0.99099999999999999</v>
      </c>
      <c r="X96">
        <v>0.99150000000000005</v>
      </c>
      <c r="Y96">
        <v>0.98899999999999999</v>
      </c>
      <c r="Z96">
        <v>0.88866666699999997</v>
      </c>
      <c r="AA96">
        <v>0.98599999999999999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>
      <c r="A97" s="149">
        <v>4</v>
      </c>
      <c r="B97">
        <v>23</v>
      </c>
      <c r="C97">
        <v>0.76100000000000001</v>
      </c>
      <c r="D97">
        <v>0.67813472985348022</v>
      </c>
      <c r="E97">
        <v>0.75211595695970668</v>
      </c>
      <c r="F97">
        <v>0.76700000000000002</v>
      </c>
      <c r="G97">
        <v>0.99199999999999999</v>
      </c>
      <c r="H97">
        <v>0.86099999999999999</v>
      </c>
      <c r="I97">
        <v>0.86099999999999999</v>
      </c>
      <c r="J97">
        <v>0.87508321886446816</v>
      </c>
      <c r="K97">
        <v>0.84</v>
      </c>
      <c r="L97">
        <v>0.81899999999999995</v>
      </c>
      <c r="M97">
        <v>0.67700000000000005</v>
      </c>
      <c r="N97">
        <v>0.79900000000000004</v>
      </c>
      <c r="O97">
        <v>0.74199999999999999</v>
      </c>
      <c r="P97">
        <v>0.91949999999999998</v>
      </c>
      <c r="Q97">
        <v>0.9395</v>
      </c>
      <c r="R97">
        <v>0.94499999999999995</v>
      </c>
      <c r="S97">
        <v>0.95766666700000003</v>
      </c>
      <c r="T97">
        <v>0.92100000000000004</v>
      </c>
      <c r="U97">
        <v>0.96909386446886492</v>
      </c>
      <c r="V97">
        <v>0.91600000000000004</v>
      </c>
      <c r="W97">
        <v>0.9630355997812502</v>
      </c>
      <c r="X97">
        <v>0.96899999999999997</v>
      </c>
      <c r="Y97">
        <v>0.95733333300000001</v>
      </c>
      <c r="Z97">
        <v>0.87906360646875015</v>
      </c>
      <c r="AA97">
        <v>0.98199999999999998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>
      <c r="A98" s="149">
        <v>4</v>
      </c>
      <c r="B98">
        <v>24</v>
      </c>
      <c r="C98">
        <v>0.68899999999999995</v>
      </c>
      <c r="D98">
        <v>0.59838003663003658</v>
      </c>
      <c r="E98">
        <v>0.66300000000000003</v>
      </c>
      <c r="F98">
        <v>0.67800000000000005</v>
      </c>
      <c r="G98">
        <v>0.98899999999999999</v>
      </c>
      <c r="H98">
        <v>0.78300000000000003</v>
      </c>
      <c r="I98">
        <v>0.78300000000000003</v>
      </c>
      <c r="J98">
        <v>0.77400000000000002</v>
      </c>
      <c r="K98">
        <v>0.73</v>
      </c>
      <c r="L98">
        <v>0.72299999999999998</v>
      </c>
      <c r="M98">
        <v>0.6</v>
      </c>
      <c r="N98">
        <v>0.67200000000000004</v>
      </c>
      <c r="O98">
        <v>0.61019356684981718</v>
      </c>
      <c r="P98">
        <v>0.87749999999999995</v>
      </c>
      <c r="Q98">
        <v>0.93700000000000006</v>
      </c>
      <c r="R98">
        <v>0.88400000000000001</v>
      </c>
      <c r="S98">
        <v>0.93400000000000005</v>
      </c>
      <c r="T98">
        <v>0.86685075227586994</v>
      </c>
      <c r="U98">
        <v>0.96199999999999997</v>
      </c>
      <c r="V98">
        <v>0.90200000000000002</v>
      </c>
      <c r="W98">
        <v>0.92400000000000004</v>
      </c>
      <c r="X98">
        <v>0.90749999999999997</v>
      </c>
      <c r="Y98">
        <v>0.85533333300000003</v>
      </c>
      <c r="Z98">
        <v>0.85133333300000003</v>
      </c>
      <c r="AA98">
        <v>0.97310554029304053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>
      <c r="A99" s="149">
        <v>5</v>
      </c>
      <c r="B99">
        <v>1</v>
      </c>
      <c r="C99">
        <v>0.46600000000000003</v>
      </c>
      <c r="D99">
        <v>0.374</v>
      </c>
      <c r="E99">
        <v>0.43099999999999999</v>
      </c>
      <c r="F99">
        <v>0.441</v>
      </c>
      <c r="G99">
        <v>0.74199999999999999</v>
      </c>
      <c r="H99">
        <v>0.59399999999999997</v>
      </c>
      <c r="I99">
        <v>0.59399999999999997</v>
      </c>
      <c r="J99">
        <v>0.56200000000000006</v>
      </c>
      <c r="K99">
        <v>0.51300000000000001</v>
      </c>
      <c r="L99">
        <v>0.46488158195970658</v>
      </c>
      <c r="M99">
        <v>0.37</v>
      </c>
      <c r="N99">
        <v>0.442</v>
      </c>
      <c r="O99">
        <v>0.374</v>
      </c>
      <c r="P99">
        <v>0.70950000000000002</v>
      </c>
      <c r="Q99">
        <v>0.71399999999999997</v>
      </c>
      <c r="R99">
        <v>0.68049999999999999</v>
      </c>
      <c r="S99">
        <v>0.83433333300000001</v>
      </c>
      <c r="T99">
        <v>0.67549999999999999</v>
      </c>
      <c r="U99">
        <v>0.82899999999999996</v>
      </c>
      <c r="V99">
        <v>0.80649999999999999</v>
      </c>
      <c r="W99">
        <v>0.68398876298437516</v>
      </c>
      <c r="X99">
        <v>0.64651216231684971</v>
      </c>
      <c r="Y99">
        <v>0.64233333299999995</v>
      </c>
      <c r="Z99">
        <v>0.72366666700000004</v>
      </c>
      <c r="AA99">
        <v>0.82299999999999995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>
      <c r="A100" s="149">
        <v>5</v>
      </c>
      <c r="B100">
        <v>2</v>
      </c>
      <c r="C100">
        <v>0.39600000000000002</v>
      </c>
      <c r="D100">
        <v>0.34599999999999997</v>
      </c>
      <c r="E100">
        <v>0.39700000000000002</v>
      </c>
      <c r="F100">
        <v>0.35997395833333301</v>
      </c>
      <c r="G100">
        <v>0.73495587225274717</v>
      </c>
      <c r="H100">
        <v>0.52400000000000002</v>
      </c>
      <c r="I100">
        <v>0.52400000000000002</v>
      </c>
      <c r="J100">
        <v>0.46</v>
      </c>
      <c r="K100">
        <v>0.41995404075091569</v>
      </c>
      <c r="L100">
        <v>0.39900000000000002</v>
      </c>
      <c r="M100">
        <v>0.32100000000000001</v>
      </c>
      <c r="N100">
        <v>0.38</v>
      </c>
      <c r="O100">
        <v>0.30299999999999999</v>
      </c>
      <c r="P100">
        <v>0.78849999999999998</v>
      </c>
      <c r="Q100">
        <v>0.77849999999999997</v>
      </c>
      <c r="R100">
        <v>0.77</v>
      </c>
      <c r="S100">
        <v>0.86099999999999999</v>
      </c>
      <c r="T100">
        <v>0.75990218197704895</v>
      </c>
      <c r="U100">
        <v>0.86199999999999999</v>
      </c>
      <c r="V100">
        <v>0.92200000000000004</v>
      </c>
      <c r="W100">
        <v>0.81260571220776079</v>
      </c>
      <c r="X100">
        <v>0.79992871451465186</v>
      </c>
      <c r="Y100">
        <v>0.83833333300000001</v>
      </c>
      <c r="Z100">
        <v>0.80592668276562529</v>
      </c>
      <c r="AA100">
        <v>0.9037399839743594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>
      <c r="A101" s="149">
        <v>5</v>
      </c>
      <c r="B101">
        <v>3</v>
      </c>
      <c r="C101">
        <v>0.37301917353479891</v>
      </c>
      <c r="D101">
        <v>0.33300000000000002</v>
      </c>
      <c r="E101">
        <v>0.37204241071428579</v>
      </c>
      <c r="F101">
        <v>0.31704241071428579</v>
      </c>
      <c r="G101">
        <v>0.70199999999999996</v>
      </c>
      <c r="H101">
        <v>0.46106953983516502</v>
      </c>
      <c r="I101">
        <v>0.46106953983516502</v>
      </c>
      <c r="J101">
        <v>0.442</v>
      </c>
      <c r="K101">
        <v>0.39500000000000002</v>
      </c>
      <c r="L101">
        <v>0.38</v>
      </c>
      <c r="M101">
        <v>0.307</v>
      </c>
      <c r="N101">
        <v>0.35299999999999998</v>
      </c>
      <c r="O101">
        <v>0.26100000000000001</v>
      </c>
      <c r="P101">
        <v>0.83299999999999996</v>
      </c>
      <c r="Q101">
        <v>0.82499999999999996</v>
      </c>
      <c r="R101">
        <v>0.82</v>
      </c>
      <c r="S101">
        <v>0.86958644324370404</v>
      </c>
      <c r="T101">
        <v>0.83274999999999999</v>
      </c>
      <c r="U101">
        <v>0.92100000000000004</v>
      </c>
      <c r="V101">
        <v>0.94899999999999995</v>
      </c>
      <c r="W101">
        <v>0.88900000000000001</v>
      </c>
      <c r="X101">
        <v>0.87</v>
      </c>
      <c r="Y101">
        <v>0.97566666700000004</v>
      </c>
      <c r="Z101">
        <v>0.82699999999999996</v>
      </c>
      <c r="AA101">
        <v>0.93200000000000005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>
      <c r="A102" s="149">
        <v>5</v>
      </c>
      <c r="B102">
        <v>4</v>
      </c>
      <c r="C102">
        <v>0.36099999999999999</v>
      </c>
      <c r="D102">
        <v>0.32200000000000001</v>
      </c>
      <c r="E102">
        <v>0.3650514537545787</v>
      </c>
      <c r="F102">
        <v>0.31</v>
      </c>
      <c r="G102">
        <v>0.68899999999999995</v>
      </c>
      <c r="H102">
        <v>0.42899999999999999</v>
      </c>
      <c r="I102">
        <v>0.42899999999999999</v>
      </c>
      <c r="J102">
        <v>0.42599999999999999</v>
      </c>
      <c r="K102">
        <v>0.38800000000000001</v>
      </c>
      <c r="L102">
        <v>0.35599999999999998</v>
      </c>
      <c r="M102">
        <v>0.30199999999999999</v>
      </c>
      <c r="N102">
        <v>0.34799999999999998</v>
      </c>
      <c r="O102">
        <v>0.25700000000000001</v>
      </c>
      <c r="P102">
        <v>0.83950000000000002</v>
      </c>
      <c r="Q102">
        <v>0.83950000000000002</v>
      </c>
      <c r="R102">
        <v>0.83050000000000002</v>
      </c>
      <c r="S102">
        <v>0.87466666699999995</v>
      </c>
      <c r="T102">
        <v>0.81577350970970686</v>
      </c>
      <c r="U102">
        <v>0.91500000000000004</v>
      </c>
      <c r="V102">
        <v>0.95799999999999996</v>
      </c>
      <c r="W102">
        <v>0.88166666699999996</v>
      </c>
      <c r="X102">
        <v>0.84699999999999998</v>
      </c>
      <c r="Y102">
        <v>0.97966666700000005</v>
      </c>
      <c r="Z102">
        <v>0.84566666700000004</v>
      </c>
      <c r="AA102">
        <v>0.96299999999999997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>
      <c r="A103" s="149">
        <v>5</v>
      </c>
      <c r="B103">
        <v>5</v>
      </c>
      <c r="C103">
        <v>0.34106953983516503</v>
      </c>
      <c r="D103">
        <v>0.318</v>
      </c>
      <c r="E103">
        <v>0.35199999999999998</v>
      </c>
      <c r="F103">
        <v>0.29899999999999999</v>
      </c>
      <c r="G103">
        <v>0.67200000000000004</v>
      </c>
      <c r="H103">
        <v>0.40013925137362638</v>
      </c>
      <c r="I103">
        <v>0.40013925137362638</v>
      </c>
      <c r="J103">
        <v>0.41799999999999998</v>
      </c>
      <c r="K103">
        <v>0.36799999999999999</v>
      </c>
      <c r="L103">
        <v>0.34200000000000003</v>
      </c>
      <c r="M103">
        <v>0.25700000000000001</v>
      </c>
      <c r="N103">
        <v>0.33500000000000002</v>
      </c>
      <c r="O103">
        <v>0.27200000000000002</v>
      </c>
      <c r="P103">
        <v>0.85350000000000004</v>
      </c>
      <c r="Q103">
        <v>0.85699999999999998</v>
      </c>
      <c r="R103">
        <v>0.83899999999999997</v>
      </c>
      <c r="S103">
        <v>0.88666666699999996</v>
      </c>
      <c r="T103">
        <v>0.80774999999999997</v>
      </c>
      <c r="U103">
        <v>0.90700000000000003</v>
      </c>
      <c r="V103">
        <v>0.96250000000000002</v>
      </c>
      <c r="W103">
        <v>0.85533333300000003</v>
      </c>
      <c r="X103">
        <v>0.85799999999999998</v>
      </c>
      <c r="Y103">
        <v>0.98333333300000003</v>
      </c>
      <c r="Z103">
        <v>0.86333333300000004</v>
      </c>
      <c r="AA103">
        <v>0.97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>
      <c r="A104" s="149">
        <v>5</v>
      </c>
      <c r="B104">
        <v>6</v>
      </c>
      <c r="C104">
        <v>0.33400000000000002</v>
      </c>
      <c r="D104">
        <v>0.313</v>
      </c>
      <c r="E104">
        <v>0.34699999999999998</v>
      </c>
      <c r="F104">
        <v>0.27700000000000002</v>
      </c>
      <c r="G104">
        <v>0.66200000000000003</v>
      </c>
      <c r="H104">
        <v>0.36399999999999999</v>
      </c>
      <c r="I104">
        <v>0.36399999999999999</v>
      </c>
      <c r="J104">
        <v>0.40300000000000002</v>
      </c>
      <c r="K104">
        <v>0.35499999999999998</v>
      </c>
      <c r="L104">
        <v>0.3360463026556777</v>
      </c>
      <c r="M104">
        <v>0.252</v>
      </c>
      <c r="N104">
        <v>0.33</v>
      </c>
      <c r="O104">
        <v>0.28899999999999998</v>
      </c>
      <c r="P104">
        <v>0.87150000000000005</v>
      </c>
      <c r="Q104">
        <v>0.879</v>
      </c>
      <c r="R104">
        <v>0.85399999999999998</v>
      </c>
      <c r="S104">
        <v>0.89466666699999997</v>
      </c>
      <c r="T104">
        <v>0.79791666699999997</v>
      </c>
      <c r="U104">
        <v>0.8777438759157512</v>
      </c>
      <c r="V104">
        <v>0.96650000000000003</v>
      </c>
      <c r="W104">
        <v>0.825333333</v>
      </c>
      <c r="X104">
        <v>0.86399999999999999</v>
      </c>
      <c r="Y104">
        <v>0.98666666700000005</v>
      </c>
      <c r="Z104">
        <v>0.88389478414062506</v>
      </c>
      <c r="AA104">
        <v>0.98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>
      <c r="A105" s="149">
        <v>5</v>
      </c>
      <c r="B105">
        <v>7</v>
      </c>
      <c r="C105">
        <v>0.32600000000000001</v>
      </c>
      <c r="D105">
        <v>0.28499999999999998</v>
      </c>
      <c r="E105">
        <v>0.34108762591575081</v>
      </c>
      <c r="F105">
        <v>0.248</v>
      </c>
      <c r="G105">
        <v>0.65200000000000002</v>
      </c>
      <c r="H105">
        <v>0.32500000000000001</v>
      </c>
      <c r="I105">
        <v>0.32500000000000001</v>
      </c>
      <c r="J105">
        <v>0.36499999999999999</v>
      </c>
      <c r="K105">
        <v>0.33300000000000002</v>
      </c>
      <c r="L105">
        <v>0.32300000000000001</v>
      </c>
      <c r="M105">
        <v>0.247</v>
      </c>
      <c r="N105">
        <v>0.317</v>
      </c>
      <c r="O105">
        <v>0.309</v>
      </c>
      <c r="P105">
        <v>0.88400000000000001</v>
      </c>
      <c r="Q105">
        <v>0.90449999999999997</v>
      </c>
      <c r="R105">
        <v>0.87649999999999995</v>
      </c>
      <c r="S105">
        <v>0.90033333299999996</v>
      </c>
      <c r="T105">
        <v>0.82391666699999999</v>
      </c>
      <c r="U105">
        <v>0.88500000000000001</v>
      </c>
      <c r="V105">
        <v>0.97179747596153809</v>
      </c>
      <c r="W105">
        <v>0.83433333300000001</v>
      </c>
      <c r="X105">
        <v>0.87849999999999995</v>
      </c>
      <c r="Y105">
        <v>0.98766666700000005</v>
      </c>
      <c r="Z105">
        <v>0.90300000000000002</v>
      </c>
      <c r="AA105">
        <v>0.98399999999999999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>
      <c r="A106" s="149">
        <v>5</v>
      </c>
      <c r="B106">
        <v>8</v>
      </c>
      <c r="C106">
        <v>0.32100000000000001</v>
      </c>
      <c r="D106">
        <v>0.28000000000000003</v>
      </c>
      <c r="E106">
        <v>0.33509666895604417</v>
      </c>
      <c r="F106">
        <v>0.24199999999999999</v>
      </c>
      <c r="G106">
        <v>0.62307343177655683</v>
      </c>
      <c r="H106">
        <v>0.33500000000000002</v>
      </c>
      <c r="I106">
        <v>0.33500000000000002</v>
      </c>
      <c r="J106">
        <v>0.33500000000000002</v>
      </c>
      <c r="K106">
        <v>0.32100000000000001</v>
      </c>
      <c r="L106">
        <v>0.31807343177655678</v>
      </c>
      <c r="M106">
        <v>0.24114829441391969</v>
      </c>
      <c r="N106">
        <v>0.309</v>
      </c>
      <c r="O106">
        <v>0.29899999999999999</v>
      </c>
      <c r="P106">
        <v>0.89049999999999996</v>
      </c>
      <c r="Q106">
        <v>0.89800000000000002</v>
      </c>
      <c r="R106">
        <v>0.89600000000000002</v>
      </c>
      <c r="S106">
        <v>0.91900000000000004</v>
      </c>
      <c r="T106">
        <v>0.85266666700000004</v>
      </c>
      <c r="U106">
        <v>0.89</v>
      </c>
      <c r="V106">
        <v>0.98099999999999998</v>
      </c>
      <c r="W106">
        <v>0.8622506293281248</v>
      </c>
      <c r="X106">
        <v>0.89149999999999996</v>
      </c>
      <c r="Y106">
        <v>0.98533333300000003</v>
      </c>
      <c r="Z106">
        <v>0.90888314648437507</v>
      </c>
      <c r="AA106">
        <v>0.98899999999999999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>
      <c r="A107" s="149">
        <v>5</v>
      </c>
      <c r="B107">
        <v>9</v>
      </c>
      <c r="C107">
        <v>0.309</v>
      </c>
      <c r="D107">
        <v>0.25800000000000001</v>
      </c>
      <c r="E107">
        <v>0.33</v>
      </c>
      <c r="F107">
        <v>0.218</v>
      </c>
      <c r="G107">
        <v>0.60299999999999998</v>
      </c>
      <c r="H107">
        <v>0.30199999999999999</v>
      </c>
      <c r="I107">
        <v>0.30199999999999999</v>
      </c>
      <c r="J107">
        <v>0.33</v>
      </c>
      <c r="K107">
        <v>0.29599999999999999</v>
      </c>
      <c r="L107">
        <v>0.30499999999999999</v>
      </c>
      <c r="M107">
        <v>0.21</v>
      </c>
      <c r="N107">
        <v>0.30199999999999999</v>
      </c>
      <c r="O107">
        <v>0.27900000000000003</v>
      </c>
      <c r="P107">
        <v>0.900344751602564</v>
      </c>
      <c r="Q107">
        <v>0.88600000000000001</v>
      </c>
      <c r="R107">
        <v>0.92549999999999999</v>
      </c>
      <c r="S107">
        <v>0.94166666700000001</v>
      </c>
      <c r="T107">
        <v>0.84272779789863783</v>
      </c>
      <c r="U107">
        <v>0.89500000000000002</v>
      </c>
      <c r="V107">
        <v>0.98350000000000004</v>
      </c>
      <c r="W107">
        <v>0.84892332501562495</v>
      </c>
      <c r="X107">
        <v>0.88500000000000001</v>
      </c>
      <c r="Y107">
        <v>0.98166666700000005</v>
      </c>
      <c r="Z107">
        <v>0.92400000000000004</v>
      </c>
      <c r="AA107">
        <v>0.98799999999999999</v>
      </c>
      <c r="AB107">
        <v>2.3E-2</v>
      </c>
      <c r="AC107">
        <v>1.6E-2</v>
      </c>
      <c r="AD107">
        <v>1.4E-2</v>
      </c>
      <c r="AE107">
        <v>2E-3</v>
      </c>
      <c r="AF107">
        <v>2.4E-2</v>
      </c>
      <c r="AG107">
        <v>4.0000000000000001E-3</v>
      </c>
      <c r="AH107">
        <v>0</v>
      </c>
      <c r="AI107">
        <v>2.9000000000000001E-2</v>
      </c>
      <c r="AJ107">
        <v>2.1999999999999999E-2</v>
      </c>
      <c r="AK107">
        <v>2.1999999999999999E-2</v>
      </c>
      <c r="AL107">
        <v>1.4E-2</v>
      </c>
      <c r="AM107">
        <v>1.4999999999999999E-2</v>
      </c>
      <c r="AN107">
        <v>7.0000000000000001E-3</v>
      </c>
    </row>
    <row r="108" spans="1:40">
      <c r="A108" s="149">
        <v>5</v>
      </c>
      <c r="B108">
        <v>10</v>
      </c>
      <c r="C108">
        <v>0.26800000000000002</v>
      </c>
      <c r="D108">
        <v>0.24</v>
      </c>
      <c r="E108">
        <v>0.31900000000000001</v>
      </c>
      <c r="F108">
        <v>0.17799999999999999</v>
      </c>
      <c r="G108">
        <v>0.57499999999999996</v>
      </c>
      <c r="H108">
        <v>0.23799999999999999</v>
      </c>
      <c r="I108">
        <v>0.23799999999999999</v>
      </c>
      <c r="J108">
        <v>0.316</v>
      </c>
      <c r="K108">
        <v>0.22700000000000001</v>
      </c>
      <c r="L108">
        <v>0.26500000000000001</v>
      </c>
      <c r="M108">
        <v>0.19500000000000001</v>
      </c>
      <c r="N108">
        <v>0.26700000000000002</v>
      </c>
      <c r="O108">
        <v>0.23</v>
      </c>
      <c r="P108">
        <v>0.91500000000000004</v>
      </c>
      <c r="Q108">
        <v>0.872</v>
      </c>
      <c r="R108">
        <v>0.9188195112179488</v>
      </c>
      <c r="S108">
        <v>0.91300000000000003</v>
      </c>
      <c r="T108">
        <v>0.86066666700000005</v>
      </c>
      <c r="U108">
        <v>0.85499999999999998</v>
      </c>
      <c r="V108">
        <v>0.97850000000000004</v>
      </c>
      <c r="W108">
        <v>0.84133333300000002</v>
      </c>
      <c r="X108">
        <v>0.90349999999999997</v>
      </c>
      <c r="Y108">
        <v>0.97787108910937504</v>
      </c>
      <c r="Z108">
        <v>0.91800000000000004</v>
      </c>
      <c r="AA108">
        <v>0.97699999999999998</v>
      </c>
      <c r="AB108">
        <v>8.1000000000000003E-2</v>
      </c>
      <c r="AC108">
        <v>6.0999999999999999E-2</v>
      </c>
      <c r="AD108">
        <v>0.06</v>
      </c>
      <c r="AE108">
        <v>2.8903216575092299E-2</v>
      </c>
      <c r="AF108">
        <v>8.5999999999999993E-2</v>
      </c>
      <c r="AG108">
        <v>0.04</v>
      </c>
      <c r="AH108">
        <v>1.2E-2</v>
      </c>
      <c r="AI108">
        <v>0.10100000000000001</v>
      </c>
      <c r="AJ108">
        <v>6.5000000000000002E-2</v>
      </c>
      <c r="AK108">
        <v>6.5000000000000002E-2</v>
      </c>
      <c r="AL108">
        <v>6.7000000000000004E-2</v>
      </c>
      <c r="AM108">
        <v>6.0999999999999999E-2</v>
      </c>
      <c r="AN108">
        <v>4.3999999999999997E-2</v>
      </c>
    </row>
    <row r="109" spans="1:40">
      <c r="A109" s="149">
        <v>5</v>
      </c>
      <c r="B109">
        <v>11</v>
      </c>
      <c r="C109">
        <v>0.23200000000000001</v>
      </c>
      <c r="D109">
        <v>0.224</v>
      </c>
      <c r="E109">
        <v>0.25621159569597057</v>
      </c>
      <c r="F109">
        <v>0.152</v>
      </c>
      <c r="G109">
        <v>0.49218320741758231</v>
      </c>
      <c r="H109">
        <v>0.188</v>
      </c>
      <c r="I109">
        <v>0.188</v>
      </c>
      <c r="J109">
        <v>0.251</v>
      </c>
      <c r="K109">
        <v>0.218</v>
      </c>
      <c r="L109">
        <v>0.21</v>
      </c>
      <c r="M109">
        <v>0.17299999999999999</v>
      </c>
      <c r="N109">
        <v>0.24399999999999999</v>
      </c>
      <c r="O109">
        <v>0.22500000000000001</v>
      </c>
      <c r="P109">
        <v>0.92649999999999999</v>
      </c>
      <c r="Q109">
        <v>0.92149999999999999</v>
      </c>
      <c r="R109">
        <v>0.90400000000000003</v>
      </c>
      <c r="S109">
        <v>0.93721689920312523</v>
      </c>
      <c r="T109">
        <v>0.87150000000000005</v>
      </c>
      <c r="U109">
        <v>0.9</v>
      </c>
      <c r="V109">
        <v>0.97550000000000003</v>
      </c>
      <c r="W109">
        <v>0.87166666699999995</v>
      </c>
      <c r="X109">
        <v>0.91149999999999998</v>
      </c>
      <c r="Y109">
        <v>0.97366666700000004</v>
      </c>
      <c r="Z109">
        <v>0.930666667</v>
      </c>
      <c r="AA109">
        <v>0.96699999999999997</v>
      </c>
      <c r="AB109">
        <v>0.18</v>
      </c>
      <c r="AC109">
        <v>0.125</v>
      </c>
      <c r="AD109">
        <v>0.115</v>
      </c>
      <c r="AE109">
        <v>7.0999999999999994E-2</v>
      </c>
      <c r="AF109">
        <v>0.16300000000000001</v>
      </c>
      <c r="AG109">
        <v>9.3819654304029429E-2</v>
      </c>
      <c r="AH109">
        <v>0.04</v>
      </c>
      <c r="AI109">
        <v>0.20699999999999999</v>
      </c>
      <c r="AJ109">
        <v>0.14399999999999999</v>
      </c>
      <c r="AK109">
        <v>0.14399999999999999</v>
      </c>
      <c r="AL109">
        <v>0.14299999999999999</v>
      </c>
      <c r="AM109">
        <v>0.123</v>
      </c>
      <c r="AN109">
        <v>0.11600000000000001</v>
      </c>
    </row>
    <row r="110" spans="1:40">
      <c r="A110" s="149">
        <v>5</v>
      </c>
      <c r="B110">
        <v>12</v>
      </c>
      <c r="C110">
        <v>0.23799999999999999</v>
      </c>
      <c r="D110">
        <v>0.22900000000000001</v>
      </c>
      <c r="E110">
        <v>0.26200000000000001</v>
      </c>
      <c r="F110">
        <v>0.20399999999999999</v>
      </c>
      <c r="G110">
        <v>0.54900000000000004</v>
      </c>
      <c r="H110">
        <v>0.22900000000000001</v>
      </c>
      <c r="I110">
        <v>0.22900000000000001</v>
      </c>
      <c r="J110">
        <v>0.27300000000000002</v>
      </c>
      <c r="K110">
        <v>0.23499999999999999</v>
      </c>
      <c r="L110">
        <v>0.2152167467948716</v>
      </c>
      <c r="M110">
        <v>0.189</v>
      </c>
      <c r="N110">
        <v>0.251</v>
      </c>
      <c r="O110">
        <v>0.24313673305860811</v>
      </c>
      <c r="P110">
        <v>0.94799999999999995</v>
      </c>
      <c r="Q110">
        <v>0.93200000000000005</v>
      </c>
      <c r="R110">
        <v>0.93231046817765584</v>
      </c>
      <c r="S110">
        <v>0.95433333300000001</v>
      </c>
      <c r="T110">
        <v>0.91144287072607588</v>
      </c>
      <c r="U110">
        <v>0.95299999999999996</v>
      </c>
      <c r="V110">
        <v>0.98650000000000004</v>
      </c>
      <c r="W110">
        <v>0.90433333299999996</v>
      </c>
      <c r="X110">
        <v>0.92</v>
      </c>
      <c r="Y110">
        <v>0.97166666700000004</v>
      </c>
      <c r="Z110">
        <v>0.94399999999999995</v>
      </c>
      <c r="AA110">
        <v>0.95799999999999996</v>
      </c>
      <c r="AB110">
        <v>0.27300000000000002</v>
      </c>
      <c r="AC110">
        <v>0.22700000000000001</v>
      </c>
      <c r="AD110">
        <v>0.22700000000000001</v>
      </c>
      <c r="AE110">
        <v>0.107</v>
      </c>
      <c r="AF110">
        <v>0.24099999999999999</v>
      </c>
      <c r="AG110">
        <v>0.14599999999999999</v>
      </c>
      <c r="AH110">
        <v>6.7000000000000004E-2</v>
      </c>
      <c r="AI110">
        <v>0.25</v>
      </c>
      <c r="AJ110">
        <v>0.23772876602564061</v>
      </c>
      <c r="AK110">
        <v>0.23699999999999999</v>
      </c>
      <c r="AL110">
        <v>0.21099999999999999</v>
      </c>
      <c r="AM110">
        <v>0.20200000000000001</v>
      </c>
      <c r="AN110">
        <v>0.16600000000000001</v>
      </c>
    </row>
    <row r="111" spans="1:40">
      <c r="A111" s="149">
        <v>5</v>
      </c>
      <c r="B111">
        <v>13</v>
      </c>
      <c r="C111">
        <v>0.27300000000000002</v>
      </c>
      <c r="D111">
        <v>0.252</v>
      </c>
      <c r="E111">
        <v>0.28000000000000003</v>
      </c>
      <c r="F111">
        <v>0.23799999999999999</v>
      </c>
      <c r="G111">
        <v>0.58399999999999996</v>
      </c>
      <c r="H111">
        <v>0.35499999999999998</v>
      </c>
      <c r="I111">
        <v>0.35499999999999998</v>
      </c>
      <c r="J111">
        <v>0.28100000000000003</v>
      </c>
      <c r="K111">
        <v>0.27600000000000002</v>
      </c>
      <c r="L111">
        <v>0.28399999999999997</v>
      </c>
      <c r="M111">
        <v>0.215</v>
      </c>
      <c r="N111">
        <v>0.27900000000000003</v>
      </c>
      <c r="O111">
        <v>0.28299999999999997</v>
      </c>
      <c r="P111">
        <v>0.96099999999999997</v>
      </c>
      <c r="Q111">
        <v>0.9543040006868132</v>
      </c>
      <c r="R111">
        <v>0.95550000000000002</v>
      </c>
      <c r="S111">
        <v>0.96533333300000002</v>
      </c>
      <c r="T111">
        <v>0.92755271810336537</v>
      </c>
      <c r="U111">
        <v>0.97799999999999998</v>
      </c>
      <c r="V111">
        <v>0.99</v>
      </c>
      <c r="W111">
        <v>0.92800000000000005</v>
      </c>
      <c r="X111">
        <v>0.92849999999999999</v>
      </c>
      <c r="Y111">
        <v>0.96799999999999997</v>
      </c>
      <c r="Z111">
        <v>0.95799999999999996</v>
      </c>
      <c r="AA111">
        <v>0.95399999999999996</v>
      </c>
      <c r="AB111">
        <v>0.25800000000000001</v>
      </c>
      <c r="AC111">
        <v>0.251</v>
      </c>
      <c r="AD111">
        <v>0.249</v>
      </c>
      <c r="AE111">
        <v>0.13800000000000001</v>
      </c>
      <c r="AF111">
        <v>0.25600000000000001</v>
      </c>
      <c r="AG111">
        <v>0.16300000000000001</v>
      </c>
      <c r="AH111">
        <v>8.6999999999999994E-2</v>
      </c>
      <c r="AI111">
        <v>0.27600000000000002</v>
      </c>
      <c r="AJ111">
        <v>0.26300000000000001</v>
      </c>
      <c r="AK111">
        <v>0.26300000000000001</v>
      </c>
      <c r="AL111">
        <v>0.252</v>
      </c>
      <c r="AM111">
        <v>0.248</v>
      </c>
      <c r="AN111">
        <v>0.18</v>
      </c>
    </row>
    <row r="112" spans="1:40">
      <c r="A112" s="149">
        <v>5</v>
      </c>
      <c r="B112">
        <v>14</v>
      </c>
      <c r="C112">
        <v>0.246</v>
      </c>
      <c r="D112">
        <v>0.246</v>
      </c>
      <c r="E112">
        <v>0.28517027243589738</v>
      </c>
      <c r="F112">
        <v>0.23200000000000001</v>
      </c>
      <c r="G112">
        <v>0.53800000000000003</v>
      </c>
      <c r="H112">
        <v>0.42199999999999999</v>
      </c>
      <c r="I112">
        <v>0.42199999999999999</v>
      </c>
      <c r="J112">
        <v>0.30199999999999999</v>
      </c>
      <c r="K112">
        <v>0.28199999999999997</v>
      </c>
      <c r="L112">
        <v>0.29899999999999999</v>
      </c>
      <c r="M112">
        <v>0.23</v>
      </c>
      <c r="N112">
        <v>0.29399999999999998</v>
      </c>
      <c r="O112">
        <v>0.29399999999999998</v>
      </c>
      <c r="P112">
        <v>0.97199999999999998</v>
      </c>
      <c r="Q112">
        <v>0.97</v>
      </c>
      <c r="R112">
        <v>0.97699999999999998</v>
      </c>
      <c r="S112">
        <v>0.96933333300000002</v>
      </c>
      <c r="T112">
        <v>0.93343726177415298</v>
      </c>
      <c r="U112">
        <v>0.98199999999999998</v>
      </c>
      <c r="V112">
        <v>0.99250000000000005</v>
      </c>
      <c r="W112">
        <v>0.93966666700000001</v>
      </c>
      <c r="X112">
        <v>0.93333319024725281</v>
      </c>
      <c r="Y112">
        <v>0.96566666700000003</v>
      </c>
      <c r="Z112">
        <v>0.96833333300000002</v>
      </c>
      <c r="AA112">
        <v>0.95</v>
      </c>
      <c r="AB112">
        <v>0.21</v>
      </c>
      <c r="AC112">
        <v>0.155</v>
      </c>
      <c r="AD112">
        <v>0.157</v>
      </c>
      <c r="AE112">
        <v>9.8000000000000004E-2</v>
      </c>
      <c r="AF112">
        <v>0.214</v>
      </c>
      <c r="AG112">
        <v>0.111</v>
      </c>
      <c r="AH112">
        <v>5.8000000000000003E-2</v>
      </c>
      <c r="AI112">
        <v>0.22600000000000001</v>
      </c>
      <c r="AJ112">
        <v>0.223</v>
      </c>
      <c r="AK112">
        <v>0.19975200320512801</v>
      </c>
      <c r="AL112">
        <v>0.19800000000000001</v>
      </c>
      <c r="AM112">
        <v>0.16900000000000001</v>
      </c>
      <c r="AN112">
        <v>0.153</v>
      </c>
    </row>
    <row r="113" spans="1:40">
      <c r="A113" s="149">
        <v>5</v>
      </c>
      <c r="B113">
        <v>15</v>
      </c>
      <c r="C113">
        <v>0.26200000000000001</v>
      </c>
      <c r="D113">
        <v>0.23499999999999999</v>
      </c>
      <c r="E113">
        <v>0.30199999999999999</v>
      </c>
      <c r="F113">
        <v>0.22500000000000001</v>
      </c>
      <c r="G113">
        <v>0.52315997023809546</v>
      </c>
      <c r="H113">
        <v>0.48799999999999999</v>
      </c>
      <c r="I113">
        <v>0.48799999999999999</v>
      </c>
      <c r="J113">
        <v>0.309</v>
      </c>
      <c r="K113">
        <v>0.28899999999999998</v>
      </c>
      <c r="L113">
        <v>0.27100000000000002</v>
      </c>
      <c r="M113">
        <v>0.23499999999999999</v>
      </c>
      <c r="N113">
        <v>0.27200000000000002</v>
      </c>
      <c r="O113">
        <v>0.26800000000000002</v>
      </c>
      <c r="P113">
        <v>0.96899999999999997</v>
      </c>
      <c r="Q113">
        <v>0.97450000000000003</v>
      </c>
      <c r="R113">
        <v>0.96799999999999997</v>
      </c>
      <c r="S113">
        <v>0.97285987117187511</v>
      </c>
      <c r="T113">
        <v>0.9388012109179259</v>
      </c>
      <c r="U113">
        <v>0.96599999999999997</v>
      </c>
      <c r="V113">
        <v>0.99150000000000005</v>
      </c>
      <c r="W113">
        <v>0.94466666700000002</v>
      </c>
      <c r="X113">
        <v>0.9385</v>
      </c>
      <c r="Y113">
        <v>0.96266666700000003</v>
      </c>
      <c r="Z113">
        <v>0.96266666700000003</v>
      </c>
      <c r="AA113">
        <v>0.94367015796703246</v>
      </c>
      <c r="AB113">
        <v>9.4E-2</v>
      </c>
      <c r="AC113">
        <v>8.4000000000000005E-2</v>
      </c>
      <c r="AD113">
        <v>8.8999999999999996E-2</v>
      </c>
      <c r="AE113">
        <v>5.8999999999999997E-2</v>
      </c>
      <c r="AF113">
        <v>0.10299999999999999</v>
      </c>
      <c r="AG113">
        <v>6.9000000000000006E-2</v>
      </c>
      <c r="AH113">
        <v>3.6999999999999998E-2</v>
      </c>
      <c r="AI113">
        <v>0.112</v>
      </c>
      <c r="AJ113">
        <v>0.107</v>
      </c>
      <c r="AK113">
        <v>0.107</v>
      </c>
      <c r="AL113">
        <v>0.111</v>
      </c>
      <c r="AM113">
        <v>8.5999999999999993E-2</v>
      </c>
      <c r="AN113">
        <v>7.2999999999999995E-2</v>
      </c>
    </row>
    <row r="114" spans="1:40">
      <c r="A114" s="149">
        <v>5</v>
      </c>
      <c r="B114">
        <v>16</v>
      </c>
      <c r="C114">
        <v>0.31610571199633708</v>
      </c>
      <c r="D114">
        <v>0.28999999999999998</v>
      </c>
      <c r="E114">
        <v>0.32300000000000001</v>
      </c>
      <c r="F114">
        <v>0.27111601419413961</v>
      </c>
      <c r="G114">
        <v>0.59399999999999997</v>
      </c>
      <c r="H114">
        <v>0.499</v>
      </c>
      <c r="I114">
        <v>0.499</v>
      </c>
      <c r="J114">
        <v>0.32200000000000001</v>
      </c>
      <c r="K114">
        <v>0.314</v>
      </c>
      <c r="L114">
        <v>0.27800000000000002</v>
      </c>
      <c r="M114">
        <v>0.27200000000000002</v>
      </c>
      <c r="N114">
        <v>0.28599999999999998</v>
      </c>
      <c r="O114">
        <v>0.251</v>
      </c>
      <c r="P114">
        <v>0.96550000000000002</v>
      </c>
      <c r="Q114">
        <v>0.98399999999999999</v>
      </c>
      <c r="R114">
        <v>0.96178849015567769</v>
      </c>
      <c r="S114">
        <v>0.97599999999999998</v>
      </c>
      <c r="T114">
        <v>0.944383790719723</v>
      </c>
      <c r="U114">
        <v>0.94899999999999995</v>
      </c>
      <c r="V114">
        <v>0.98850000000000005</v>
      </c>
      <c r="W114">
        <v>0.9548736837343752</v>
      </c>
      <c r="X114">
        <v>0.95</v>
      </c>
      <c r="Y114">
        <v>0.95966666700000003</v>
      </c>
      <c r="Z114">
        <v>0.953333333</v>
      </c>
      <c r="AA114">
        <v>0.93799999999999994</v>
      </c>
      <c r="AB114">
        <v>2.7E-2</v>
      </c>
      <c r="AC114">
        <v>2.8915922619047709E-2</v>
      </c>
      <c r="AD114">
        <v>2.8000000000000001E-2</v>
      </c>
      <c r="AE114">
        <v>1.4999999999999999E-2</v>
      </c>
      <c r="AF114">
        <v>3.1E-2</v>
      </c>
      <c r="AG114">
        <v>2.5000000000000001E-2</v>
      </c>
      <c r="AH114">
        <v>6.0000000000000001E-3</v>
      </c>
      <c r="AI114">
        <v>3.5000000000000003E-2</v>
      </c>
      <c r="AJ114">
        <v>3.9E-2</v>
      </c>
      <c r="AK114">
        <v>3.9E-2</v>
      </c>
      <c r="AL114">
        <v>4.4999999999999998E-2</v>
      </c>
      <c r="AM114">
        <v>2.8000000000000001E-2</v>
      </c>
      <c r="AN114">
        <v>2.8000000000000001E-2</v>
      </c>
    </row>
    <row r="115" spans="1:40">
      <c r="A115" s="149">
        <v>5</v>
      </c>
      <c r="B115">
        <v>17</v>
      </c>
      <c r="C115">
        <v>0.34799999999999998</v>
      </c>
      <c r="D115">
        <v>0.32700000000000001</v>
      </c>
      <c r="E115">
        <v>0.36</v>
      </c>
      <c r="F115">
        <v>0.30399999999999999</v>
      </c>
      <c r="G115">
        <v>0.61199999999999999</v>
      </c>
      <c r="H115">
        <v>0.53</v>
      </c>
      <c r="I115">
        <v>0.53</v>
      </c>
      <c r="J115">
        <v>0.34399999999999997</v>
      </c>
      <c r="K115">
        <v>0.32607343177655679</v>
      </c>
      <c r="L115">
        <v>0.311</v>
      </c>
      <c r="M115">
        <v>0.311</v>
      </c>
      <c r="N115">
        <v>0.32300000000000001</v>
      </c>
      <c r="O115">
        <v>0.314</v>
      </c>
      <c r="P115">
        <v>0.98</v>
      </c>
      <c r="Q115">
        <v>0.99250000000000005</v>
      </c>
      <c r="R115">
        <v>0.98499999999999999</v>
      </c>
      <c r="S115">
        <v>0.97966666700000005</v>
      </c>
      <c r="T115">
        <v>0.96189361549908425</v>
      </c>
      <c r="U115">
        <v>0.95799999999999996</v>
      </c>
      <c r="V115">
        <v>0.98499999999999999</v>
      </c>
      <c r="W115">
        <v>0.97299999999999998</v>
      </c>
      <c r="X115">
        <v>0.95799999999999996</v>
      </c>
      <c r="Y115">
        <v>0.95533333300000001</v>
      </c>
      <c r="Z115">
        <v>0.9491957987968751</v>
      </c>
      <c r="AA115">
        <v>0.92500000000000004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1.9883814102568068E-3</v>
      </c>
      <c r="AM115">
        <v>0</v>
      </c>
      <c r="AN115">
        <v>1E-3</v>
      </c>
    </row>
    <row r="116" spans="1:40">
      <c r="A116" s="149">
        <v>5</v>
      </c>
      <c r="B116">
        <v>18</v>
      </c>
      <c r="C116">
        <v>0.36699999999999999</v>
      </c>
      <c r="D116">
        <v>0.35199999999999998</v>
      </c>
      <c r="E116">
        <v>0.38700000000000001</v>
      </c>
      <c r="F116">
        <v>0.32200000000000001</v>
      </c>
      <c r="G116">
        <v>0.63200000000000001</v>
      </c>
      <c r="H116">
        <v>0.55200000000000005</v>
      </c>
      <c r="I116">
        <v>0.55200000000000005</v>
      </c>
      <c r="J116">
        <v>0.373</v>
      </c>
      <c r="K116">
        <v>0.33900000000000002</v>
      </c>
      <c r="L116">
        <v>0.33</v>
      </c>
      <c r="M116">
        <v>0.31501917353479891</v>
      </c>
      <c r="N116">
        <v>0.34100000000000003</v>
      </c>
      <c r="O116">
        <v>0.31900000000000001</v>
      </c>
      <c r="P116">
        <v>0.98499999999999999</v>
      </c>
      <c r="Q116">
        <v>0.99099999999999999</v>
      </c>
      <c r="R116">
        <v>0.98199999999999998</v>
      </c>
      <c r="S116">
        <v>0.98599999999999999</v>
      </c>
      <c r="T116">
        <v>0.97699999999999998</v>
      </c>
      <c r="U116">
        <v>0.98599999999999999</v>
      </c>
      <c r="V116">
        <v>0.95350000000000001</v>
      </c>
      <c r="W116">
        <v>0.98433333300000003</v>
      </c>
      <c r="X116">
        <v>0.96599999999999997</v>
      </c>
      <c r="Y116">
        <v>0.94899999999999995</v>
      </c>
      <c r="Z116">
        <v>0.93899999999999995</v>
      </c>
      <c r="AA116">
        <v>0.92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>
      <c r="A117" s="149">
        <v>5</v>
      </c>
      <c r="B117">
        <v>19</v>
      </c>
      <c r="C117">
        <v>0.38</v>
      </c>
      <c r="D117">
        <v>0.35599999999999998</v>
      </c>
      <c r="E117">
        <v>0.39001013049450561</v>
      </c>
      <c r="F117">
        <v>0.34799999999999998</v>
      </c>
      <c r="G117">
        <v>0.64400000000000002</v>
      </c>
      <c r="H117">
        <v>0.56899999999999995</v>
      </c>
      <c r="I117">
        <v>0.56899999999999995</v>
      </c>
      <c r="J117">
        <v>0.38</v>
      </c>
      <c r="K117">
        <v>0.34799999999999998</v>
      </c>
      <c r="L117">
        <v>0.35</v>
      </c>
      <c r="M117">
        <v>0.32500000000000001</v>
      </c>
      <c r="N117">
        <v>0.35899999999999999</v>
      </c>
      <c r="O117">
        <v>0.32300000000000001</v>
      </c>
      <c r="P117">
        <v>0.97550000000000003</v>
      </c>
      <c r="Q117">
        <v>0.98699999999999999</v>
      </c>
      <c r="R117">
        <v>0.97299999999999998</v>
      </c>
      <c r="S117">
        <v>0.98333333300000003</v>
      </c>
      <c r="T117">
        <v>0.97341666699999996</v>
      </c>
      <c r="U117">
        <v>0.98899999999999999</v>
      </c>
      <c r="V117">
        <v>0.9395</v>
      </c>
      <c r="W117">
        <v>0.98799999999999999</v>
      </c>
      <c r="X117">
        <v>0.98299999999999998</v>
      </c>
      <c r="Y117">
        <v>0.9442410521093747</v>
      </c>
      <c r="Z117">
        <v>0.89633333299999995</v>
      </c>
      <c r="AA117">
        <v>0.90900000000000003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>
      <c r="A118" s="149">
        <v>5</v>
      </c>
      <c r="B118">
        <v>20</v>
      </c>
      <c r="C118">
        <v>0.38300000000000001</v>
      </c>
      <c r="D118">
        <v>0.36199999999999999</v>
      </c>
      <c r="E118">
        <v>0.40300000000000002</v>
      </c>
      <c r="F118">
        <v>0.34200000000000003</v>
      </c>
      <c r="G118">
        <v>0.67900000000000005</v>
      </c>
      <c r="H118">
        <v>0.57699999999999996</v>
      </c>
      <c r="I118">
        <v>0.57699999999999996</v>
      </c>
      <c r="J118">
        <v>0.38700000000000001</v>
      </c>
      <c r="K118">
        <v>0.36102821657509138</v>
      </c>
      <c r="L118">
        <v>0.36499999999999999</v>
      </c>
      <c r="M118">
        <v>0.33</v>
      </c>
      <c r="N118">
        <v>0.36500108745421223</v>
      </c>
      <c r="O118">
        <v>0.32900000000000001</v>
      </c>
      <c r="P118">
        <v>0.95550000000000002</v>
      </c>
      <c r="Q118">
        <v>0.97799999999999998</v>
      </c>
      <c r="R118">
        <v>0.94899999999999995</v>
      </c>
      <c r="S118">
        <v>0.96186891420312481</v>
      </c>
      <c r="T118">
        <v>0.96716666699999998</v>
      </c>
      <c r="U118">
        <v>0.97599999999999998</v>
      </c>
      <c r="V118">
        <v>0.92984400755494478</v>
      </c>
      <c r="W118">
        <v>0.98199999999999998</v>
      </c>
      <c r="X118">
        <v>0.97599999999999998</v>
      </c>
      <c r="Y118">
        <v>0.93633333299999999</v>
      </c>
      <c r="Z118">
        <v>0.87333333300000004</v>
      </c>
      <c r="AA118">
        <v>0.88300000000000001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>
      <c r="A119" s="149">
        <v>5</v>
      </c>
      <c r="B119">
        <v>21</v>
      </c>
      <c r="C119">
        <v>0.39</v>
      </c>
      <c r="D119">
        <v>0.36699999999999999</v>
      </c>
      <c r="E119">
        <v>0.40899999999999997</v>
      </c>
      <c r="F119">
        <v>0.33800000000000002</v>
      </c>
      <c r="G119">
        <v>0.69499999999999995</v>
      </c>
      <c r="H119">
        <v>0.60099999999999998</v>
      </c>
      <c r="I119">
        <v>0.60099999999999998</v>
      </c>
      <c r="J119">
        <v>0.39500000000000002</v>
      </c>
      <c r="K119">
        <v>0.375</v>
      </c>
      <c r="L119">
        <v>0.372</v>
      </c>
      <c r="M119">
        <v>0.33997395833333299</v>
      </c>
      <c r="N119">
        <v>0.37399204441391981</v>
      </c>
      <c r="O119">
        <v>0.33500000000000002</v>
      </c>
      <c r="P119">
        <v>0.9425</v>
      </c>
      <c r="Q119">
        <v>0.96399999999999997</v>
      </c>
      <c r="R119">
        <v>0.93899999999999995</v>
      </c>
      <c r="S119">
        <v>0.94699999999999995</v>
      </c>
      <c r="T119">
        <v>0.95663195922521749</v>
      </c>
      <c r="U119">
        <v>0.94399999999999995</v>
      </c>
      <c r="V119">
        <v>0.93500000000000005</v>
      </c>
      <c r="W119">
        <v>0.97833333300000003</v>
      </c>
      <c r="X119">
        <v>0.98</v>
      </c>
      <c r="Y119">
        <v>0.92925097273437496</v>
      </c>
      <c r="Z119">
        <v>0.85566666700000005</v>
      </c>
      <c r="AA119">
        <v>0.86399999999999999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>
      <c r="A120" s="149">
        <v>5</v>
      </c>
      <c r="B120">
        <v>22</v>
      </c>
      <c r="C120">
        <v>0.40300000000000002</v>
      </c>
      <c r="D120">
        <v>0.38</v>
      </c>
      <c r="E120">
        <v>0.41399999999999998</v>
      </c>
      <c r="F120">
        <v>0.35498300137362637</v>
      </c>
      <c r="G120">
        <v>0.71</v>
      </c>
      <c r="H120">
        <v>0.61199999999999999</v>
      </c>
      <c r="I120">
        <v>0.61199999999999999</v>
      </c>
      <c r="J120">
        <v>0.41</v>
      </c>
      <c r="K120">
        <v>0.38100000000000001</v>
      </c>
      <c r="L120">
        <v>0.38400000000000001</v>
      </c>
      <c r="M120">
        <v>0.33500000000000002</v>
      </c>
      <c r="N120">
        <v>0.38600000000000001</v>
      </c>
      <c r="O120">
        <v>0.34200000000000003</v>
      </c>
      <c r="P120">
        <v>0.93100000000000005</v>
      </c>
      <c r="Q120">
        <v>0.94350000000000001</v>
      </c>
      <c r="R120">
        <v>0.91200000000000003</v>
      </c>
      <c r="S120">
        <v>0.927666667</v>
      </c>
      <c r="T120">
        <v>0.94941666700000005</v>
      </c>
      <c r="U120">
        <v>0.86899999999999999</v>
      </c>
      <c r="V120">
        <v>0.94299999999999995</v>
      </c>
      <c r="W120">
        <v>0.96666666700000003</v>
      </c>
      <c r="X120">
        <v>0.97099999999999997</v>
      </c>
      <c r="Y120">
        <v>0.92233333299999998</v>
      </c>
      <c r="Z120">
        <v>0.83858041453811816</v>
      </c>
      <c r="AA120">
        <v>0.87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>
      <c r="A121" s="149">
        <v>5</v>
      </c>
      <c r="B121">
        <v>23</v>
      </c>
      <c r="C121">
        <v>0.41</v>
      </c>
      <c r="D121">
        <v>0.38500000000000001</v>
      </c>
      <c r="E121">
        <v>0.42</v>
      </c>
      <c r="F121">
        <v>0.36499999999999999</v>
      </c>
      <c r="G121">
        <v>0.71899999999999997</v>
      </c>
      <c r="H121">
        <v>0.5619519803113554</v>
      </c>
      <c r="I121">
        <v>0.5619519803113554</v>
      </c>
      <c r="J121">
        <v>0.434</v>
      </c>
      <c r="K121">
        <v>0.40200000000000002</v>
      </c>
      <c r="L121">
        <v>0.39100000000000001</v>
      </c>
      <c r="M121">
        <v>0.34499999999999997</v>
      </c>
      <c r="N121">
        <v>0.39300000000000002</v>
      </c>
      <c r="O121">
        <v>0.34799999999999998</v>
      </c>
      <c r="P121">
        <v>0.90600000000000003</v>
      </c>
      <c r="Q121">
        <v>0.91300000000000003</v>
      </c>
      <c r="R121">
        <v>0.84499999999999997</v>
      </c>
      <c r="S121">
        <v>0.88033333300000005</v>
      </c>
      <c r="T121">
        <v>0.90366666699999998</v>
      </c>
      <c r="U121">
        <v>0.84399999999999997</v>
      </c>
      <c r="V121">
        <v>0.90600000000000003</v>
      </c>
      <c r="W121">
        <v>0.91633333299999997</v>
      </c>
      <c r="X121">
        <v>0.89700000000000002</v>
      </c>
      <c r="Y121">
        <v>0.91033333299999997</v>
      </c>
      <c r="Z121">
        <v>0.81266666700000001</v>
      </c>
      <c r="AA121">
        <v>0.877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>
      <c r="A122" s="149">
        <v>5</v>
      </c>
      <c r="B122">
        <v>24</v>
      </c>
      <c r="C122">
        <v>0.41599999999999998</v>
      </c>
      <c r="D122">
        <v>0.39200000000000002</v>
      </c>
      <c r="E122">
        <v>0.45091420558608031</v>
      </c>
      <c r="F122">
        <v>0.38500000000000001</v>
      </c>
      <c r="G122">
        <v>0.72699999999999998</v>
      </c>
      <c r="H122">
        <v>0.50800000000000001</v>
      </c>
      <c r="I122">
        <v>0.50800000000000001</v>
      </c>
      <c r="J122">
        <v>0.49399999999999999</v>
      </c>
      <c r="K122">
        <v>0.44500000000000001</v>
      </c>
      <c r="L122">
        <v>0.43</v>
      </c>
      <c r="M122">
        <v>0.38</v>
      </c>
      <c r="N122">
        <v>0.41</v>
      </c>
      <c r="O122">
        <v>0.39989966804029342</v>
      </c>
      <c r="P122">
        <v>0.82399999999999995</v>
      </c>
      <c r="Q122">
        <v>0.81850000000000001</v>
      </c>
      <c r="R122">
        <v>0.65100000000000002</v>
      </c>
      <c r="S122">
        <v>0.80161418292067332</v>
      </c>
      <c r="T122">
        <v>0.77273415089520381</v>
      </c>
      <c r="U122">
        <v>0.83699999999999997</v>
      </c>
      <c r="V122">
        <v>0.752</v>
      </c>
      <c r="W122">
        <v>0.76266666699999996</v>
      </c>
      <c r="X122">
        <v>0.73799999999999999</v>
      </c>
      <c r="Y122">
        <v>0.872</v>
      </c>
      <c r="Z122">
        <v>0.76266666699999996</v>
      </c>
      <c r="AA122">
        <v>0.88900000000000001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>
      <c r="A123" s="149">
        <v>6</v>
      </c>
      <c r="B123">
        <v>1</v>
      </c>
      <c r="C123">
        <v>0.318</v>
      </c>
      <c r="D123">
        <v>0.33</v>
      </c>
      <c r="E123">
        <v>0.45700000000000002</v>
      </c>
      <c r="F123">
        <v>0.25900000000000001</v>
      </c>
      <c r="G123">
        <v>0.70599999999999996</v>
      </c>
      <c r="H123">
        <v>0.69840634647271593</v>
      </c>
      <c r="I123">
        <v>0.69840634647271593</v>
      </c>
      <c r="J123">
        <v>0.34300000000000003</v>
      </c>
      <c r="K123">
        <v>0.34300000000000003</v>
      </c>
      <c r="L123">
        <v>0.56599999999999995</v>
      </c>
      <c r="M123">
        <v>0.39300000000000002</v>
      </c>
      <c r="N123">
        <v>0.61584460282636522</v>
      </c>
      <c r="O123">
        <v>0.61575675501401339</v>
      </c>
      <c r="P123">
        <v>0.87050000000000005</v>
      </c>
      <c r="Q123">
        <v>0.79</v>
      </c>
      <c r="R123">
        <v>0.77800000000000002</v>
      </c>
      <c r="S123">
        <v>0.84366666700000004</v>
      </c>
      <c r="T123">
        <v>0.79925000000000002</v>
      </c>
      <c r="U123">
        <v>0.86799999999999999</v>
      </c>
      <c r="V123">
        <v>0.76749999999999996</v>
      </c>
      <c r="W123">
        <v>0.72799999999999998</v>
      </c>
      <c r="X123">
        <v>0.80549999999999999</v>
      </c>
      <c r="Y123">
        <v>0.81599999999999995</v>
      </c>
      <c r="Z123">
        <v>0.81066666700000001</v>
      </c>
      <c r="AA123">
        <v>0.89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>
      <c r="A124" s="149">
        <v>6</v>
      </c>
      <c r="B124">
        <v>2</v>
      </c>
      <c r="C124">
        <v>0.314</v>
      </c>
      <c r="D124">
        <v>0.34200000000000003</v>
      </c>
      <c r="E124">
        <v>0.46300000000000002</v>
      </c>
      <c r="F124">
        <v>0.27</v>
      </c>
      <c r="G124">
        <v>0.70199999999999996</v>
      </c>
      <c r="H124">
        <v>0.73870317449969636</v>
      </c>
      <c r="I124">
        <v>0.73870317449969636</v>
      </c>
      <c r="J124">
        <v>0.36699999999999999</v>
      </c>
      <c r="K124">
        <v>0.371</v>
      </c>
      <c r="L124">
        <v>0.58799999999999997</v>
      </c>
      <c r="M124">
        <v>0.40500000000000003</v>
      </c>
      <c r="N124">
        <v>0.65642230195822138</v>
      </c>
      <c r="O124">
        <v>0.63537837750700676</v>
      </c>
      <c r="P124">
        <v>0.85750000000000004</v>
      </c>
      <c r="Q124">
        <v>0.80449999999999999</v>
      </c>
      <c r="R124">
        <v>0.78500000000000003</v>
      </c>
      <c r="S124">
        <v>0.81499999999999995</v>
      </c>
      <c r="T124">
        <v>0.79691666699999997</v>
      </c>
      <c r="U124">
        <v>0.86</v>
      </c>
      <c r="V124">
        <v>0.78149999999999997</v>
      </c>
      <c r="W124">
        <v>0.73633333300000003</v>
      </c>
      <c r="X124">
        <v>0.81299999999999994</v>
      </c>
      <c r="Y124">
        <v>0.84833333300000002</v>
      </c>
      <c r="Z124">
        <v>0.81</v>
      </c>
      <c r="AA124">
        <v>0.89300000000000002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>
      <c r="A125" s="149">
        <v>6</v>
      </c>
      <c r="B125">
        <v>3</v>
      </c>
      <c r="C125">
        <v>0.33300000000000002</v>
      </c>
      <c r="D125">
        <v>0.34899999999999998</v>
      </c>
      <c r="E125">
        <v>0.45800000000000002</v>
      </c>
      <c r="F125">
        <v>0.28899999999999998</v>
      </c>
      <c r="G125">
        <v>0.69599999999999995</v>
      </c>
      <c r="H125">
        <v>0.77900000000000003</v>
      </c>
      <c r="I125">
        <v>0.77900000000000003</v>
      </c>
      <c r="J125">
        <v>0.39700000000000002</v>
      </c>
      <c r="K125">
        <v>0.40899999999999997</v>
      </c>
      <c r="L125">
        <v>0.61599999999999999</v>
      </c>
      <c r="M125">
        <v>0.41299999999999998</v>
      </c>
      <c r="N125">
        <v>0.69699999999999995</v>
      </c>
      <c r="O125">
        <v>0.65500000000000003</v>
      </c>
      <c r="P125">
        <v>0.83350000000000002</v>
      </c>
      <c r="Q125">
        <v>0.82499999999999996</v>
      </c>
      <c r="R125">
        <v>0.70650000000000002</v>
      </c>
      <c r="S125">
        <v>0.75466666699999996</v>
      </c>
      <c r="T125">
        <v>0.78658333400000002</v>
      </c>
      <c r="U125">
        <v>0.83099999999999996</v>
      </c>
      <c r="V125">
        <v>0.80600000000000005</v>
      </c>
      <c r="W125">
        <v>0.73966666700000006</v>
      </c>
      <c r="X125">
        <v>0.82899999999999996</v>
      </c>
      <c r="Y125">
        <v>0.875</v>
      </c>
      <c r="Z125">
        <v>0.77233333299999996</v>
      </c>
      <c r="AA125">
        <v>0.89800000000000002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>
      <c r="A126" s="149">
        <v>6</v>
      </c>
      <c r="B126">
        <v>4</v>
      </c>
      <c r="C126">
        <v>0.35099999999999998</v>
      </c>
      <c r="D126">
        <v>0.33300000000000002</v>
      </c>
      <c r="E126">
        <v>0.46</v>
      </c>
      <c r="F126">
        <v>0.313</v>
      </c>
      <c r="G126">
        <v>0.70199999999999996</v>
      </c>
      <c r="H126">
        <v>0.75</v>
      </c>
      <c r="I126">
        <v>0.75</v>
      </c>
      <c r="J126">
        <v>0.42299999999999999</v>
      </c>
      <c r="K126">
        <v>0.436</v>
      </c>
      <c r="L126">
        <v>0.61299999999999999</v>
      </c>
      <c r="M126">
        <v>0.41599999999999998</v>
      </c>
      <c r="N126">
        <v>0.72099999999999997</v>
      </c>
      <c r="O126">
        <v>0.65800000000000003</v>
      </c>
      <c r="P126">
        <v>0.82350000000000001</v>
      </c>
      <c r="Q126">
        <v>0.85599999999999998</v>
      </c>
      <c r="R126">
        <v>0.69099999999999995</v>
      </c>
      <c r="S126">
        <v>0.755</v>
      </c>
      <c r="T126">
        <v>0.79325000000000001</v>
      </c>
      <c r="U126">
        <v>0.80300000000000005</v>
      </c>
      <c r="V126">
        <v>0.82099999999999995</v>
      </c>
      <c r="W126">
        <v>0.76300000000000001</v>
      </c>
      <c r="X126">
        <v>0.84550000000000003</v>
      </c>
      <c r="Y126">
        <v>0.90233333299999996</v>
      </c>
      <c r="Z126">
        <v>0.74466666699999995</v>
      </c>
      <c r="AA126">
        <v>0.86199999999999999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>
      <c r="A127" s="149">
        <v>6</v>
      </c>
      <c r="B127">
        <v>5</v>
      </c>
      <c r="C127">
        <v>0.38</v>
      </c>
      <c r="D127">
        <v>0.32100000000000001</v>
      </c>
      <c r="E127">
        <v>0.45500000000000002</v>
      </c>
      <c r="F127">
        <v>0.33800000000000002</v>
      </c>
      <c r="G127">
        <v>0.73799999999999999</v>
      </c>
      <c r="H127">
        <v>0.70399999999999996</v>
      </c>
      <c r="I127">
        <v>0.70399999999999996</v>
      </c>
      <c r="J127">
        <v>0.44900000000000001</v>
      </c>
      <c r="K127">
        <v>0.45700000000000002</v>
      </c>
      <c r="L127">
        <v>0.63200000000000001</v>
      </c>
      <c r="M127">
        <v>0.40300000000000002</v>
      </c>
      <c r="N127">
        <v>0.748</v>
      </c>
      <c r="O127">
        <v>0.65200000000000002</v>
      </c>
      <c r="P127">
        <v>0.84850000000000003</v>
      </c>
      <c r="Q127">
        <v>0.86050000000000004</v>
      </c>
      <c r="R127">
        <v>0.72950000000000004</v>
      </c>
      <c r="S127">
        <v>0.79033333299999997</v>
      </c>
      <c r="T127">
        <v>0.83574999999999999</v>
      </c>
      <c r="U127">
        <v>0.83599999999999997</v>
      </c>
      <c r="V127">
        <v>0.82299999999999995</v>
      </c>
      <c r="W127">
        <v>0.82299999999999995</v>
      </c>
      <c r="X127">
        <v>0.86550000000000005</v>
      </c>
      <c r="Y127">
        <v>0.91833333299999997</v>
      </c>
      <c r="Z127">
        <v>0.77700000000000002</v>
      </c>
      <c r="AA127">
        <v>0.83199999999999996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>
      <c r="A128" s="149">
        <v>6</v>
      </c>
      <c r="B128">
        <v>6</v>
      </c>
      <c r="C128">
        <v>0.41799999999999998</v>
      </c>
      <c r="D128">
        <v>0.34100000000000003</v>
      </c>
      <c r="E128">
        <v>0.45400000000000001</v>
      </c>
      <c r="F128">
        <v>0.36099999999999999</v>
      </c>
      <c r="G128">
        <v>0.77800000000000002</v>
      </c>
      <c r="H128">
        <v>0.65700000000000003</v>
      </c>
      <c r="I128">
        <v>0.65700000000000003</v>
      </c>
      <c r="J128">
        <v>0.46600000000000003</v>
      </c>
      <c r="K128">
        <v>0.47</v>
      </c>
      <c r="L128">
        <v>0.66500000000000004</v>
      </c>
      <c r="M128">
        <v>0.41599999999999998</v>
      </c>
      <c r="N128">
        <v>0.755</v>
      </c>
      <c r="O128">
        <v>0.65</v>
      </c>
      <c r="P128">
        <v>0.87</v>
      </c>
      <c r="Q128">
        <v>0.86399999999999999</v>
      </c>
      <c r="R128">
        <v>0.76449999999999996</v>
      </c>
      <c r="S128">
        <v>0.79566666699999999</v>
      </c>
      <c r="T128">
        <v>0.85750000000000004</v>
      </c>
      <c r="U128">
        <v>0.84599999999999997</v>
      </c>
      <c r="V128">
        <v>0.87450000000000006</v>
      </c>
      <c r="W128">
        <v>0.84499999999999997</v>
      </c>
      <c r="X128">
        <v>0.87</v>
      </c>
      <c r="Y128">
        <v>0.924666667</v>
      </c>
      <c r="Z128">
        <v>0.80300000000000005</v>
      </c>
      <c r="AA128">
        <v>0.83699999999999997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>
      <c r="A129" s="149">
        <v>6</v>
      </c>
      <c r="B129">
        <v>7</v>
      </c>
      <c r="C129">
        <v>0.44500000000000001</v>
      </c>
      <c r="D129">
        <v>0.374</v>
      </c>
      <c r="E129">
        <v>0.46899999999999997</v>
      </c>
      <c r="F129">
        <v>0.37</v>
      </c>
      <c r="G129">
        <v>0.80500000000000005</v>
      </c>
      <c r="H129">
        <v>0.61199999999999999</v>
      </c>
      <c r="I129">
        <v>0.61199999999999999</v>
      </c>
      <c r="J129">
        <v>0.47799999999999998</v>
      </c>
      <c r="K129">
        <v>0.47599999999999998</v>
      </c>
      <c r="L129">
        <v>0.68400000000000005</v>
      </c>
      <c r="M129">
        <v>0.45800000000000002</v>
      </c>
      <c r="N129">
        <v>0.75</v>
      </c>
      <c r="O129">
        <v>0.66900000000000004</v>
      </c>
      <c r="P129">
        <v>0.88400000000000001</v>
      </c>
      <c r="Q129">
        <v>0.872</v>
      </c>
      <c r="R129">
        <v>0.76249999999999996</v>
      </c>
      <c r="S129">
        <v>0.80433333299999998</v>
      </c>
      <c r="T129">
        <v>0.87583333399999996</v>
      </c>
      <c r="U129">
        <v>0.83899999999999997</v>
      </c>
      <c r="V129">
        <v>0.9345</v>
      </c>
      <c r="W129">
        <v>0.86766666699999995</v>
      </c>
      <c r="X129">
        <v>0.86050000000000004</v>
      </c>
      <c r="Y129">
        <v>0.90766666699999998</v>
      </c>
      <c r="Z129">
        <v>0.82699999999999996</v>
      </c>
      <c r="AA129">
        <v>0.86499999999999999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>
      <c r="A130" s="149">
        <v>6</v>
      </c>
      <c r="B130">
        <v>8</v>
      </c>
      <c r="C130">
        <v>0.44700000000000001</v>
      </c>
      <c r="D130">
        <v>0.4</v>
      </c>
      <c r="E130">
        <v>0.47699999999999998</v>
      </c>
      <c r="F130">
        <v>0.35499999999999998</v>
      </c>
      <c r="G130">
        <v>0.82</v>
      </c>
      <c r="H130">
        <v>0.59299999999999997</v>
      </c>
      <c r="I130">
        <v>0.59299999999999997</v>
      </c>
      <c r="J130">
        <v>0.47199999999999998</v>
      </c>
      <c r="K130">
        <v>0.47299999999999998</v>
      </c>
      <c r="L130">
        <v>0.7</v>
      </c>
      <c r="M130">
        <v>0.47899999999999998</v>
      </c>
      <c r="N130">
        <v>0.755</v>
      </c>
      <c r="O130">
        <v>0.68300000000000005</v>
      </c>
      <c r="P130">
        <v>0.87450000000000006</v>
      </c>
      <c r="Q130">
        <v>0.89</v>
      </c>
      <c r="R130">
        <v>0.77749999999999997</v>
      </c>
      <c r="S130">
        <v>0.83766666700000003</v>
      </c>
      <c r="T130">
        <v>0.87275000000000003</v>
      </c>
      <c r="U130">
        <v>0.84599999999999997</v>
      </c>
      <c r="V130">
        <v>0.96099999999999997</v>
      </c>
      <c r="W130">
        <v>0.871</v>
      </c>
      <c r="X130">
        <v>0.85450000000000004</v>
      </c>
      <c r="Y130">
        <v>0.87133333300000004</v>
      </c>
      <c r="Z130">
        <v>0.82666666700000002</v>
      </c>
      <c r="AA130">
        <v>0.85599999999999998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>
      <c r="A131" s="149">
        <v>6</v>
      </c>
      <c r="B131">
        <v>9</v>
      </c>
      <c r="C131">
        <v>0.432</v>
      </c>
      <c r="D131">
        <v>0.40799999999999997</v>
      </c>
      <c r="E131">
        <v>0.48499999999999999</v>
      </c>
      <c r="F131">
        <v>0.35499999999999998</v>
      </c>
      <c r="G131">
        <v>0.82799999999999996</v>
      </c>
      <c r="H131">
        <v>0.59</v>
      </c>
      <c r="I131">
        <v>0.59</v>
      </c>
      <c r="J131">
        <v>0.46400000000000002</v>
      </c>
      <c r="K131">
        <v>0.46300000000000002</v>
      </c>
      <c r="L131">
        <v>0.70399999999999996</v>
      </c>
      <c r="M131">
        <v>0.47399999999999998</v>
      </c>
      <c r="N131">
        <v>0.78200000000000003</v>
      </c>
      <c r="O131">
        <v>0.73099999999999998</v>
      </c>
      <c r="P131">
        <v>0.87450000000000006</v>
      </c>
      <c r="Q131">
        <v>0.878</v>
      </c>
      <c r="R131">
        <v>0.78849999999999998</v>
      </c>
      <c r="S131">
        <v>0.85733333300000003</v>
      </c>
      <c r="T131">
        <v>0.85824999999999996</v>
      </c>
      <c r="U131">
        <v>0.85099999999999998</v>
      </c>
      <c r="V131">
        <v>0.96899999999999997</v>
      </c>
      <c r="W131">
        <v>0.84199999999999997</v>
      </c>
      <c r="X131">
        <v>0.83550000000000002</v>
      </c>
      <c r="Y131">
        <v>0.89300000000000002</v>
      </c>
      <c r="Z131">
        <v>0.80866666700000001</v>
      </c>
      <c r="AA131">
        <v>0.82599999999999996</v>
      </c>
      <c r="AB131">
        <v>6.0000000000000001E-3</v>
      </c>
      <c r="AC131">
        <v>6.6000000000000003E-2</v>
      </c>
      <c r="AD131">
        <v>7.9000000000000001E-2</v>
      </c>
      <c r="AE131">
        <v>6.0000000000000001E-3</v>
      </c>
      <c r="AF131">
        <v>5.0000000000000001E-3</v>
      </c>
      <c r="AG131">
        <v>4.8000000000000001E-2</v>
      </c>
      <c r="AH131">
        <v>0</v>
      </c>
      <c r="AI131">
        <v>7.0000000000000001E-3</v>
      </c>
      <c r="AJ131">
        <v>8.0000000000000002E-3</v>
      </c>
      <c r="AK131">
        <v>8.9999999999999993E-3</v>
      </c>
      <c r="AL131">
        <v>2.3E-2</v>
      </c>
      <c r="AM131">
        <v>0.04</v>
      </c>
      <c r="AN131">
        <v>0.04</v>
      </c>
    </row>
    <row r="132" spans="1:40">
      <c r="A132" s="149">
        <v>6</v>
      </c>
      <c r="B132">
        <v>10</v>
      </c>
      <c r="C132">
        <v>0.46</v>
      </c>
      <c r="D132">
        <v>0.433</v>
      </c>
      <c r="E132">
        <v>0.54500000000000004</v>
      </c>
      <c r="F132">
        <v>0.38700000000000001</v>
      </c>
      <c r="G132">
        <v>0.83299999999999996</v>
      </c>
      <c r="H132">
        <v>0.58599999999999997</v>
      </c>
      <c r="I132">
        <v>0.58599999999999997</v>
      </c>
      <c r="J132">
        <v>0.44800000000000001</v>
      </c>
      <c r="K132">
        <v>0.45700000000000002</v>
      </c>
      <c r="L132">
        <v>0.70399999999999996</v>
      </c>
      <c r="M132">
        <v>0.54600000000000004</v>
      </c>
      <c r="N132">
        <v>0.80300000000000005</v>
      </c>
      <c r="O132">
        <v>0.76300000000000001</v>
      </c>
      <c r="P132">
        <v>0.88049999999999995</v>
      </c>
      <c r="Q132">
        <v>0.80649999999999999</v>
      </c>
      <c r="R132">
        <v>0.80449999999999999</v>
      </c>
      <c r="S132">
        <v>0.87833333300000005</v>
      </c>
      <c r="T132">
        <v>0.82725000000000004</v>
      </c>
      <c r="U132">
        <v>0.85799999999999998</v>
      </c>
      <c r="V132">
        <v>0.96499999999999997</v>
      </c>
      <c r="W132">
        <v>0.77400000000000002</v>
      </c>
      <c r="X132">
        <v>0.79649999999999999</v>
      </c>
      <c r="Y132">
        <v>0.92533333299999998</v>
      </c>
      <c r="Z132">
        <v>0.81299999999999994</v>
      </c>
      <c r="AA132">
        <v>0.751</v>
      </c>
      <c r="AB132">
        <v>0.13600000000000001</v>
      </c>
      <c r="AC132">
        <v>0.26900000000000002</v>
      </c>
      <c r="AD132">
        <v>0.24</v>
      </c>
      <c r="AE132">
        <v>3.9E-2</v>
      </c>
      <c r="AF132">
        <v>6.5000000000000002E-2</v>
      </c>
      <c r="AG132">
        <v>0.13200000000000001</v>
      </c>
      <c r="AH132">
        <v>3.2000000000000001E-2</v>
      </c>
      <c r="AI132">
        <v>2.5999999999999999E-2</v>
      </c>
      <c r="AJ132">
        <v>9.1999999999999998E-2</v>
      </c>
      <c r="AK132">
        <v>9.2999999999999999E-2</v>
      </c>
      <c r="AL132">
        <v>0.125</v>
      </c>
      <c r="AM132">
        <v>0.217</v>
      </c>
      <c r="AN132">
        <v>0.14599999999999999</v>
      </c>
    </row>
    <row r="133" spans="1:40">
      <c r="A133" s="149">
        <v>6</v>
      </c>
      <c r="B133">
        <v>11</v>
      </c>
      <c r="C133">
        <v>0.46600000000000003</v>
      </c>
      <c r="D133">
        <v>0.46300000000000002</v>
      </c>
      <c r="E133">
        <v>0.57199999999999995</v>
      </c>
      <c r="F133">
        <v>0.38400000000000001</v>
      </c>
      <c r="G133">
        <v>0.83299999999999996</v>
      </c>
      <c r="H133">
        <v>0.629</v>
      </c>
      <c r="I133">
        <v>0.629</v>
      </c>
      <c r="J133">
        <v>0.42099999999999999</v>
      </c>
      <c r="K133">
        <v>0.443</v>
      </c>
      <c r="L133">
        <v>0.72099999999999997</v>
      </c>
      <c r="M133">
        <v>0.57099999999999995</v>
      </c>
      <c r="N133">
        <v>0.8</v>
      </c>
      <c r="O133">
        <v>0.76</v>
      </c>
      <c r="P133">
        <v>0.88200000000000001</v>
      </c>
      <c r="Q133">
        <v>0.82950000000000002</v>
      </c>
      <c r="R133">
        <v>0.87450000000000006</v>
      </c>
      <c r="S133">
        <v>0.89800000000000002</v>
      </c>
      <c r="T133">
        <v>0.83033333399999998</v>
      </c>
      <c r="U133">
        <v>0.86</v>
      </c>
      <c r="V133">
        <v>0.96150000000000002</v>
      </c>
      <c r="W133">
        <v>0.77866666699999998</v>
      </c>
      <c r="X133">
        <v>0.82299999999999995</v>
      </c>
      <c r="Y133">
        <v>0.91466666699999999</v>
      </c>
      <c r="Z133">
        <v>0.822333333</v>
      </c>
      <c r="AA133">
        <v>0.76100000000000001</v>
      </c>
      <c r="AB133">
        <v>0.38600000000000001</v>
      </c>
      <c r="AC133">
        <v>0.33500000000000002</v>
      </c>
      <c r="AD133">
        <v>0.249</v>
      </c>
      <c r="AE133">
        <v>9.7000000000000003E-2</v>
      </c>
      <c r="AF133">
        <v>0.18</v>
      </c>
      <c r="AG133">
        <v>0.19900000000000001</v>
      </c>
      <c r="AH133">
        <v>7.0000000000000007E-2</v>
      </c>
      <c r="AI133">
        <v>0.105</v>
      </c>
      <c r="AJ133">
        <v>0.17</v>
      </c>
      <c r="AK133">
        <v>0.17199999999999999</v>
      </c>
      <c r="AL133">
        <v>0.24399999999999999</v>
      </c>
      <c r="AM133">
        <v>0.26400000000000001</v>
      </c>
      <c r="AN133">
        <v>0.28499999999999998</v>
      </c>
    </row>
    <row r="134" spans="1:40">
      <c r="A134" s="149">
        <v>6</v>
      </c>
      <c r="B134">
        <v>12</v>
      </c>
      <c r="C134">
        <v>0.46600000000000003</v>
      </c>
      <c r="D134">
        <v>0.48199999999999998</v>
      </c>
      <c r="E134">
        <v>0.6</v>
      </c>
      <c r="F134">
        <v>0.377</v>
      </c>
      <c r="G134">
        <v>0.83099999999999996</v>
      </c>
      <c r="H134">
        <v>0.66100000000000003</v>
      </c>
      <c r="I134">
        <v>0.66100000000000003</v>
      </c>
      <c r="J134">
        <v>0.38200000000000001</v>
      </c>
      <c r="K134">
        <v>0.42599999999999999</v>
      </c>
      <c r="L134">
        <v>0.71</v>
      </c>
      <c r="M134">
        <v>0.58099999999999996</v>
      </c>
      <c r="N134">
        <v>0.79</v>
      </c>
      <c r="O134">
        <v>0.75</v>
      </c>
      <c r="P134">
        <v>0.90600000000000003</v>
      </c>
      <c r="Q134">
        <v>0.89900000000000002</v>
      </c>
      <c r="R134">
        <v>0.91100000000000003</v>
      </c>
      <c r="S134">
        <v>0.92200000000000004</v>
      </c>
      <c r="T134">
        <v>0.89216666700000002</v>
      </c>
      <c r="U134">
        <v>0.90900000000000003</v>
      </c>
      <c r="V134">
        <v>0.96099999999999997</v>
      </c>
      <c r="W134">
        <v>0.87833333300000005</v>
      </c>
      <c r="X134">
        <v>0.85350000000000004</v>
      </c>
      <c r="Y134">
        <v>0.90333333299999996</v>
      </c>
      <c r="Z134">
        <v>0.82966666700000002</v>
      </c>
      <c r="AA134">
        <v>0.79300000000000004</v>
      </c>
      <c r="AB134">
        <v>0.40899999999999997</v>
      </c>
      <c r="AC134">
        <v>0.28899999999999998</v>
      </c>
      <c r="AD134">
        <v>0.24299999999999999</v>
      </c>
      <c r="AE134">
        <v>0.11700000000000001</v>
      </c>
      <c r="AF134">
        <v>0.33600000000000002</v>
      </c>
      <c r="AG134">
        <v>0.23400000000000001</v>
      </c>
      <c r="AH134">
        <v>0.11899999999999999</v>
      </c>
      <c r="AI134">
        <v>0.23</v>
      </c>
      <c r="AJ134">
        <v>0.28299999999999997</v>
      </c>
      <c r="AK134">
        <v>0.28599999999999998</v>
      </c>
      <c r="AL134">
        <v>0.39600000000000002</v>
      </c>
      <c r="AM134">
        <v>0.30399999999999999</v>
      </c>
      <c r="AN134">
        <v>0.42799999999999999</v>
      </c>
    </row>
    <row r="135" spans="1:40">
      <c r="A135" s="149">
        <v>6</v>
      </c>
      <c r="B135">
        <v>13</v>
      </c>
      <c r="C135">
        <v>0.433</v>
      </c>
      <c r="D135">
        <v>0.48299999999999998</v>
      </c>
      <c r="E135">
        <v>0.61699999999999999</v>
      </c>
      <c r="F135">
        <v>0.35199999999999998</v>
      </c>
      <c r="G135">
        <v>0.82599999999999996</v>
      </c>
      <c r="H135">
        <v>0.66900000000000004</v>
      </c>
      <c r="I135">
        <v>0.66900000000000004</v>
      </c>
      <c r="J135">
        <v>0.33800000000000002</v>
      </c>
      <c r="K135">
        <v>0.40600000000000003</v>
      </c>
      <c r="L135">
        <v>0.71499999999999997</v>
      </c>
      <c r="M135">
        <v>0.57699999999999996</v>
      </c>
      <c r="N135">
        <v>0.78600000000000003</v>
      </c>
      <c r="O135">
        <v>0.73299999999999998</v>
      </c>
      <c r="P135">
        <v>0.91849999999999998</v>
      </c>
      <c r="Q135">
        <v>0.92549999999999999</v>
      </c>
      <c r="R135">
        <v>0.92749999999999999</v>
      </c>
      <c r="S135">
        <v>0.928666667</v>
      </c>
      <c r="T135">
        <v>0.88241666699999999</v>
      </c>
      <c r="U135">
        <v>0.92</v>
      </c>
      <c r="V135">
        <v>0.95550000000000002</v>
      </c>
      <c r="W135">
        <v>0.84633333300000002</v>
      </c>
      <c r="X135">
        <v>0.82399999999999995</v>
      </c>
      <c r="Y135">
        <v>0.87366666699999995</v>
      </c>
      <c r="Z135">
        <v>0.83066666700000003</v>
      </c>
      <c r="AA135">
        <v>0.78300000000000003</v>
      </c>
      <c r="AB135">
        <v>0.29599999999999999</v>
      </c>
      <c r="AC135">
        <v>0.17499999999999999</v>
      </c>
      <c r="AD135">
        <v>0.13300000000000001</v>
      </c>
      <c r="AE135">
        <v>7.0999999999999994E-2</v>
      </c>
      <c r="AF135">
        <v>0.33500000000000002</v>
      </c>
      <c r="AG135">
        <v>9.0999999999999998E-2</v>
      </c>
      <c r="AH135">
        <v>9.5000000000000001E-2</v>
      </c>
      <c r="AI135">
        <v>0.34100000000000003</v>
      </c>
      <c r="AJ135">
        <v>0.34100000000000003</v>
      </c>
      <c r="AK135">
        <v>0.34100000000000003</v>
      </c>
      <c r="AL135">
        <v>0.34499999999999997</v>
      </c>
      <c r="AM135">
        <v>0.17599999999999999</v>
      </c>
      <c r="AN135">
        <v>0.24399999999999999</v>
      </c>
    </row>
    <row r="136" spans="1:40">
      <c r="A136" s="149">
        <v>6</v>
      </c>
      <c r="B136">
        <v>14</v>
      </c>
      <c r="C136">
        <v>0.39400000000000002</v>
      </c>
      <c r="D136">
        <v>0.45500000000000002</v>
      </c>
      <c r="E136">
        <v>0.60599999999999998</v>
      </c>
      <c r="F136">
        <v>0.32800000000000001</v>
      </c>
      <c r="G136">
        <v>0.81899999999999995</v>
      </c>
      <c r="H136">
        <v>0.66900000000000004</v>
      </c>
      <c r="I136">
        <v>0.66900000000000004</v>
      </c>
      <c r="J136">
        <v>0.311</v>
      </c>
      <c r="K136">
        <v>0.38400000000000001</v>
      </c>
      <c r="L136">
        <v>0.72399999999999998</v>
      </c>
      <c r="M136">
        <v>0.54900000000000004</v>
      </c>
      <c r="N136">
        <v>0.78400000000000003</v>
      </c>
      <c r="O136">
        <v>0.70299999999999996</v>
      </c>
      <c r="P136">
        <v>0.92400000000000004</v>
      </c>
      <c r="Q136">
        <v>0.9395</v>
      </c>
      <c r="R136">
        <v>0.93049999999999999</v>
      </c>
      <c r="S136">
        <v>0.92333333299999998</v>
      </c>
      <c r="T136">
        <v>0.87683333399999996</v>
      </c>
      <c r="U136">
        <v>0.91300000000000003</v>
      </c>
      <c r="V136">
        <v>0.94950000000000001</v>
      </c>
      <c r="W136">
        <v>0.82966666700000002</v>
      </c>
      <c r="X136">
        <v>0.77700000000000002</v>
      </c>
      <c r="Y136">
        <v>0.82599999999999996</v>
      </c>
      <c r="Z136">
        <v>0.83799999999999997</v>
      </c>
      <c r="AA136">
        <v>0.80500000000000005</v>
      </c>
      <c r="AB136">
        <v>0.129</v>
      </c>
      <c r="AC136">
        <v>6.3E-2</v>
      </c>
      <c r="AD136">
        <v>5.8000000000000003E-2</v>
      </c>
      <c r="AE136">
        <v>5.2999999999999999E-2</v>
      </c>
      <c r="AF136">
        <v>0.154</v>
      </c>
      <c r="AG136">
        <v>5.5E-2</v>
      </c>
      <c r="AH136">
        <v>0.108</v>
      </c>
      <c r="AI136">
        <v>0.23</v>
      </c>
      <c r="AJ136">
        <v>0.159</v>
      </c>
      <c r="AK136">
        <v>0.158</v>
      </c>
      <c r="AL136">
        <v>0.183</v>
      </c>
      <c r="AM136">
        <v>6.8000000000000005E-2</v>
      </c>
      <c r="AN136">
        <v>0.17199999999999999</v>
      </c>
    </row>
    <row r="137" spans="1:40">
      <c r="A137" s="149">
        <v>6</v>
      </c>
      <c r="B137">
        <v>15</v>
      </c>
      <c r="C137">
        <v>0.36899999999999999</v>
      </c>
      <c r="D137">
        <v>0.41699999999999998</v>
      </c>
      <c r="E137">
        <v>0.56799999999999995</v>
      </c>
      <c r="F137">
        <v>0.309</v>
      </c>
      <c r="G137">
        <v>0.82899999999999996</v>
      </c>
      <c r="H137">
        <v>0.60499999999999998</v>
      </c>
      <c r="I137">
        <v>0.60499999999999998</v>
      </c>
      <c r="J137">
        <v>0.28799999999999998</v>
      </c>
      <c r="K137">
        <v>0.37</v>
      </c>
      <c r="L137">
        <v>0.70199999999999996</v>
      </c>
      <c r="M137">
        <v>0.53300000000000003</v>
      </c>
      <c r="N137">
        <v>0.78600000000000003</v>
      </c>
      <c r="O137">
        <v>0.65800000000000003</v>
      </c>
      <c r="P137">
        <v>0.92149999999999999</v>
      </c>
      <c r="Q137">
        <v>0.9405</v>
      </c>
      <c r="R137">
        <v>0.92349999999999999</v>
      </c>
      <c r="S137">
        <v>0.90766666699999998</v>
      </c>
      <c r="T137">
        <v>0.87675000000000003</v>
      </c>
      <c r="U137">
        <v>0.89800000000000002</v>
      </c>
      <c r="V137">
        <v>0.95099999999999996</v>
      </c>
      <c r="W137">
        <v>0.83199999999999996</v>
      </c>
      <c r="X137">
        <v>0.74950000000000006</v>
      </c>
      <c r="Y137">
        <v>0.80700000000000005</v>
      </c>
      <c r="Z137">
        <v>0.83966666700000003</v>
      </c>
      <c r="AA137">
        <v>0.81799999999999995</v>
      </c>
      <c r="AB137">
        <v>4.1000000000000002E-2</v>
      </c>
      <c r="AC137">
        <v>2.8000000000000001E-2</v>
      </c>
      <c r="AD137">
        <v>3.3000000000000002E-2</v>
      </c>
      <c r="AE137">
        <v>4.2999999999999997E-2</v>
      </c>
      <c r="AF137">
        <v>5.3999999999999999E-2</v>
      </c>
      <c r="AG137">
        <v>4.1000000000000002E-2</v>
      </c>
      <c r="AH137">
        <v>9.8000000000000004E-2</v>
      </c>
      <c r="AI137">
        <v>8.1000000000000003E-2</v>
      </c>
      <c r="AJ137">
        <v>5.3999999999999999E-2</v>
      </c>
      <c r="AK137">
        <v>5.3999999999999999E-2</v>
      </c>
      <c r="AL137">
        <v>9.0999999999999998E-2</v>
      </c>
      <c r="AM137">
        <v>4.3999999999999997E-2</v>
      </c>
      <c r="AN137">
        <v>8.7999999999999995E-2</v>
      </c>
    </row>
    <row r="138" spans="1:40">
      <c r="A138" s="149">
        <v>6</v>
      </c>
      <c r="B138">
        <v>16</v>
      </c>
      <c r="C138">
        <v>0.309</v>
      </c>
      <c r="D138">
        <v>0.374</v>
      </c>
      <c r="E138">
        <v>0.53300000000000003</v>
      </c>
      <c r="F138">
        <v>0.28100000000000003</v>
      </c>
      <c r="G138">
        <v>0.83899999999999997</v>
      </c>
      <c r="H138">
        <v>0.58199999999999996</v>
      </c>
      <c r="I138">
        <v>0.58199999999999996</v>
      </c>
      <c r="J138">
        <v>0.30599999999999999</v>
      </c>
      <c r="K138">
        <v>0.38100000000000001</v>
      </c>
      <c r="L138">
        <v>0.625</v>
      </c>
      <c r="M138">
        <v>0.499</v>
      </c>
      <c r="N138">
        <v>0.77100000000000002</v>
      </c>
      <c r="O138">
        <v>0.621</v>
      </c>
      <c r="P138">
        <v>0.91600000000000004</v>
      </c>
      <c r="Q138">
        <v>0.93149999999999999</v>
      </c>
      <c r="R138">
        <v>0.90649999999999997</v>
      </c>
      <c r="S138">
        <v>0.89800000000000002</v>
      </c>
      <c r="T138">
        <v>0.87533333400000002</v>
      </c>
      <c r="U138">
        <v>0.88400000000000001</v>
      </c>
      <c r="V138">
        <v>0.93</v>
      </c>
      <c r="W138">
        <v>0.83466666700000003</v>
      </c>
      <c r="X138">
        <v>0.76049999999999995</v>
      </c>
      <c r="Y138">
        <v>0.81866666700000001</v>
      </c>
      <c r="Z138">
        <v>0.83133333300000001</v>
      </c>
      <c r="AA138">
        <v>0.81200000000000006</v>
      </c>
      <c r="AB138">
        <v>8.0000000000000002E-3</v>
      </c>
      <c r="AC138">
        <v>8.0000000000000002E-3</v>
      </c>
      <c r="AD138">
        <v>1.2999999999999999E-2</v>
      </c>
      <c r="AE138">
        <v>2.9000000000000001E-2</v>
      </c>
      <c r="AF138">
        <v>1.2999999999999999E-2</v>
      </c>
      <c r="AG138">
        <v>1.4999999999999999E-2</v>
      </c>
      <c r="AH138">
        <v>2.1000000000000001E-2</v>
      </c>
      <c r="AI138">
        <v>1.6E-2</v>
      </c>
      <c r="AJ138">
        <v>0.02</v>
      </c>
      <c r="AK138">
        <v>0.02</v>
      </c>
      <c r="AL138">
        <v>3.2000000000000001E-2</v>
      </c>
      <c r="AM138">
        <v>1.7000000000000001E-2</v>
      </c>
      <c r="AN138">
        <v>4.1000000000000002E-2</v>
      </c>
    </row>
    <row r="139" spans="1:40">
      <c r="A139" s="149">
        <v>6</v>
      </c>
      <c r="B139">
        <v>17</v>
      </c>
      <c r="C139">
        <v>0.315</v>
      </c>
      <c r="D139">
        <v>0.36299999999999999</v>
      </c>
      <c r="E139">
        <v>0.53300000000000003</v>
      </c>
      <c r="F139">
        <v>0.373</v>
      </c>
      <c r="G139">
        <v>0.83399999999999996</v>
      </c>
      <c r="H139">
        <v>0.628</v>
      </c>
      <c r="I139">
        <v>0.628</v>
      </c>
      <c r="J139">
        <v>0.41599999999999998</v>
      </c>
      <c r="K139">
        <v>0.49199999999999999</v>
      </c>
      <c r="L139">
        <v>0.625</v>
      </c>
      <c r="M139">
        <v>0.49399999999999999</v>
      </c>
      <c r="N139">
        <v>0.76500000000000001</v>
      </c>
      <c r="O139">
        <v>0.66200000000000003</v>
      </c>
      <c r="P139">
        <v>0.90700000000000003</v>
      </c>
      <c r="Q139">
        <v>0.91800000000000004</v>
      </c>
      <c r="R139">
        <v>0.88649999999999995</v>
      </c>
      <c r="S139">
        <v>0.87033333300000004</v>
      </c>
      <c r="T139">
        <v>0.87966666699999996</v>
      </c>
      <c r="U139">
        <v>0.86299999999999999</v>
      </c>
      <c r="V139">
        <v>0.92249999999999999</v>
      </c>
      <c r="W139">
        <v>0.85233333300000003</v>
      </c>
      <c r="X139">
        <v>0.77700000000000002</v>
      </c>
      <c r="Y139">
        <v>0.825333333</v>
      </c>
      <c r="Z139">
        <v>0.82799999999999996</v>
      </c>
      <c r="AA139">
        <v>0.78600000000000003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1E-3</v>
      </c>
      <c r="AM139">
        <v>0</v>
      </c>
      <c r="AN139">
        <v>1E-3</v>
      </c>
    </row>
    <row r="140" spans="1:40">
      <c r="A140" s="149">
        <v>6</v>
      </c>
      <c r="B140">
        <v>18</v>
      </c>
      <c r="C140">
        <v>0.37</v>
      </c>
      <c r="D140">
        <v>0.39300000000000002</v>
      </c>
      <c r="E140">
        <v>0.497</v>
      </c>
      <c r="F140">
        <v>0.45400000000000001</v>
      </c>
      <c r="G140">
        <v>0.81100000000000005</v>
      </c>
      <c r="H140">
        <v>0.63</v>
      </c>
      <c r="I140">
        <v>0.63</v>
      </c>
      <c r="J140">
        <v>0.53500000000000003</v>
      </c>
      <c r="K140">
        <v>0.58899999999999997</v>
      </c>
      <c r="L140">
        <v>0.66900000000000004</v>
      </c>
      <c r="M140">
        <v>0.47699999999999998</v>
      </c>
      <c r="N140">
        <v>0.75600000000000001</v>
      </c>
      <c r="O140">
        <v>0.68899999999999995</v>
      </c>
      <c r="P140">
        <v>0.88949999999999996</v>
      </c>
      <c r="Q140">
        <v>0.88249999999999995</v>
      </c>
      <c r="R140">
        <v>0.83599999999999997</v>
      </c>
      <c r="S140">
        <v>0.81433333299999999</v>
      </c>
      <c r="T140">
        <v>0.87541666699999998</v>
      </c>
      <c r="U140">
        <v>0.82</v>
      </c>
      <c r="V140">
        <v>0.90649999999999997</v>
      </c>
      <c r="W140">
        <v>0.86133333300000003</v>
      </c>
      <c r="X140">
        <v>0.77449999999999997</v>
      </c>
      <c r="Y140">
        <v>0.823333333</v>
      </c>
      <c r="Z140">
        <v>0.82066666700000002</v>
      </c>
      <c r="AA140">
        <v>0.79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>
      <c r="A141" s="149">
        <v>6</v>
      </c>
      <c r="B141">
        <v>19</v>
      </c>
      <c r="C141">
        <v>0.40600000000000003</v>
      </c>
      <c r="D141">
        <v>0.37</v>
      </c>
      <c r="E141">
        <v>0.496</v>
      </c>
      <c r="F141">
        <v>0.47299999999999998</v>
      </c>
      <c r="G141">
        <v>0.77200000000000002</v>
      </c>
      <c r="H141">
        <v>0.60399999999999998</v>
      </c>
      <c r="I141">
        <v>0.60399999999999998</v>
      </c>
      <c r="J141">
        <v>0.59699999999999998</v>
      </c>
      <c r="K141">
        <v>0.63500000000000001</v>
      </c>
      <c r="L141">
        <v>0.69199999999999995</v>
      </c>
      <c r="M141">
        <v>0.439</v>
      </c>
      <c r="N141">
        <v>0.73899999999999999</v>
      </c>
      <c r="O141">
        <v>0.71199999999999997</v>
      </c>
      <c r="P141">
        <v>0.85450000000000004</v>
      </c>
      <c r="Q141">
        <v>0.81699999999999995</v>
      </c>
      <c r="R141">
        <v>0.81100000000000005</v>
      </c>
      <c r="S141">
        <v>0.79900000000000004</v>
      </c>
      <c r="T141">
        <v>0.85824999999999996</v>
      </c>
      <c r="U141">
        <v>0.80100000000000005</v>
      </c>
      <c r="V141">
        <v>0.879</v>
      </c>
      <c r="W141">
        <v>0.86199999999999999</v>
      </c>
      <c r="X141">
        <v>0.77900000000000003</v>
      </c>
      <c r="Y141">
        <v>0.83633333300000001</v>
      </c>
      <c r="Z141">
        <v>0.806666667</v>
      </c>
      <c r="AA141">
        <v>0.8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0">
      <c r="A142" s="149">
        <v>6</v>
      </c>
      <c r="B142">
        <v>20</v>
      </c>
      <c r="C142">
        <v>0.42899999999999999</v>
      </c>
      <c r="D142">
        <v>0.35699999999999998</v>
      </c>
      <c r="E142">
        <v>0.49</v>
      </c>
      <c r="F142">
        <v>0.47099999999999997</v>
      </c>
      <c r="G142">
        <v>0.71799999999999997</v>
      </c>
      <c r="H142">
        <v>0.60399999999999998</v>
      </c>
      <c r="I142">
        <v>0.60399999999999998</v>
      </c>
      <c r="J142">
        <v>0.60599999999999998</v>
      </c>
      <c r="K142">
        <v>0.64400000000000002</v>
      </c>
      <c r="L142">
        <v>0.71399999999999997</v>
      </c>
      <c r="M142">
        <v>0.39600000000000002</v>
      </c>
      <c r="N142">
        <v>0.71099999999999997</v>
      </c>
      <c r="O142">
        <v>0.7</v>
      </c>
      <c r="P142">
        <v>0.81850000000000001</v>
      </c>
      <c r="Q142">
        <v>0.78249999999999997</v>
      </c>
      <c r="R142">
        <v>0.79249999999999998</v>
      </c>
      <c r="S142">
        <v>0.79</v>
      </c>
      <c r="T142">
        <v>0.82908333400000001</v>
      </c>
      <c r="U142">
        <v>0.77700000000000002</v>
      </c>
      <c r="V142">
        <v>0.86550000000000005</v>
      </c>
      <c r="W142">
        <v>0.83966666700000003</v>
      </c>
      <c r="X142">
        <v>0.76049999999999995</v>
      </c>
      <c r="Y142">
        <v>0.84299999999999997</v>
      </c>
      <c r="Z142">
        <v>0.78566666699999999</v>
      </c>
      <c r="AA142">
        <v>0.80100000000000005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>
      <c r="A143" s="149">
        <v>6</v>
      </c>
      <c r="B143">
        <v>21</v>
      </c>
      <c r="C143">
        <v>0.45</v>
      </c>
      <c r="D143">
        <v>0.34200000000000003</v>
      </c>
      <c r="E143">
        <v>0.48599999999999999</v>
      </c>
      <c r="F143">
        <v>0.45900000000000002</v>
      </c>
      <c r="G143">
        <v>0.65800000000000003</v>
      </c>
      <c r="H143">
        <v>0.59699999999999998</v>
      </c>
      <c r="I143">
        <v>0.59699999999999998</v>
      </c>
      <c r="J143">
        <v>0.58099999999999996</v>
      </c>
      <c r="K143">
        <v>0.629</v>
      </c>
      <c r="L143">
        <v>0.72099999999999997</v>
      </c>
      <c r="M143">
        <v>0.35799999999999998</v>
      </c>
      <c r="N143">
        <v>0.71199999999999997</v>
      </c>
      <c r="O143">
        <v>0.65800000000000003</v>
      </c>
      <c r="P143">
        <v>0.78749999999999998</v>
      </c>
      <c r="Q143">
        <v>0.77349999999999997</v>
      </c>
      <c r="R143">
        <v>0.78049999999999997</v>
      </c>
      <c r="S143">
        <v>0.78633333299999997</v>
      </c>
      <c r="T143">
        <v>0.81591666699999998</v>
      </c>
      <c r="U143">
        <v>0.76500000000000001</v>
      </c>
      <c r="V143">
        <v>0.85950000000000004</v>
      </c>
      <c r="W143">
        <v>0.84433333300000002</v>
      </c>
      <c r="X143">
        <v>0.77900000000000003</v>
      </c>
      <c r="Y143">
        <v>0.82799999999999996</v>
      </c>
      <c r="Z143">
        <v>0.74533333300000004</v>
      </c>
      <c r="AA143">
        <v>0.77300000000000002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>
      <c r="A144" s="149">
        <v>6</v>
      </c>
      <c r="B144">
        <v>22</v>
      </c>
      <c r="C144">
        <v>0.46200000000000002</v>
      </c>
      <c r="D144">
        <v>0.29499999999999998</v>
      </c>
      <c r="E144">
        <v>0.49199999999999999</v>
      </c>
      <c r="F144">
        <v>0.45300000000000001</v>
      </c>
      <c r="G144">
        <v>0.59599999999999997</v>
      </c>
      <c r="H144">
        <v>0.56599999999999995</v>
      </c>
      <c r="I144">
        <v>0.56599999999999995</v>
      </c>
      <c r="J144">
        <v>0.54200000000000004</v>
      </c>
      <c r="K144">
        <v>0.60199999999999998</v>
      </c>
      <c r="L144">
        <v>0.71</v>
      </c>
      <c r="M144">
        <v>0.36099999999999999</v>
      </c>
      <c r="N144">
        <v>0.7</v>
      </c>
      <c r="O144">
        <v>0.65</v>
      </c>
      <c r="P144">
        <v>0.75749999999999995</v>
      </c>
      <c r="Q144">
        <v>0.76349999999999996</v>
      </c>
      <c r="R144">
        <v>0.77600000000000002</v>
      </c>
      <c r="S144">
        <v>0.77666666699999998</v>
      </c>
      <c r="T144">
        <v>0.79341666700000002</v>
      </c>
      <c r="U144">
        <v>0.75600000000000001</v>
      </c>
      <c r="V144">
        <v>0.82399999999999995</v>
      </c>
      <c r="W144">
        <v>0.82933333300000001</v>
      </c>
      <c r="X144">
        <v>0.78249999999999997</v>
      </c>
      <c r="Y144">
        <v>0.78733333299999997</v>
      </c>
      <c r="Z144">
        <v>0.70799999999999996</v>
      </c>
      <c r="AA144">
        <v>0.76100000000000001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>
      <c r="A145" s="149">
        <v>6</v>
      </c>
      <c r="B145">
        <v>23</v>
      </c>
      <c r="C145">
        <v>0.44</v>
      </c>
      <c r="D145">
        <v>0.26100000000000001</v>
      </c>
      <c r="E145">
        <v>0.439</v>
      </c>
      <c r="F145">
        <v>0.433</v>
      </c>
      <c r="G145">
        <v>0.53</v>
      </c>
      <c r="H145">
        <v>0.53300000000000003</v>
      </c>
      <c r="I145">
        <v>0.53300000000000003</v>
      </c>
      <c r="J145">
        <v>0.52</v>
      </c>
      <c r="K145">
        <v>0.58799999999999997</v>
      </c>
      <c r="L145">
        <v>0.70499999999999996</v>
      </c>
      <c r="M145">
        <v>0.36499999999999999</v>
      </c>
      <c r="N145">
        <v>0.67717050639969345</v>
      </c>
      <c r="O145">
        <v>0.63054893168277992</v>
      </c>
      <c r="P145">
        <v>0.747</v>
      </c>
      <c r="Q145">
        <v>0.76900000000000002</v>
      </c>
      <c r="R145">
        <v>0.77249999999999996</v>
      </c>
      <c r="S145">
        <v>0.747</v>
      </c>
      <c r="T145">
        <v>0.78149999999999997</v>
      </c>
      <c r="U145">
        <v>0.72799999999999998</v>
      </c>
      <c r="V145">
        <v>0.76849999999999996</v>
      </c>
      <c r="W145">
        <v>0.81599999999999995</v>
      </c>
      <c r="X145">
        <v>0.76849999999999996</v>
      </c>
      <c r="Y145">
        <v>0.73966666700000006</v>
      </c>
      <c r="Z145">
        <v>0.67833333299999998</v>
      </c>
      <c r="AA145">
        <v>0.72399999999999998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>
      <c r="A146" s="149">
        <v>6</v>
      </c>
      <c r="B146">
        <v>24</v>
      </c>
      <c r="C146">
        <v>0.42799999999999999</v>
      </c>
      <c r="D146">
        <v>0.26100000000000001</v>
      </c>
      <c r="E146">
        <v>0.35499999999999998</v>
      </c>
      <c r="F146">
        <v>0.42199999999999999</v>
      </c>
      <c r="G146">
        <v>0.48299999999999998</v>
      </c>
      <c r="H146">
        <v>0.52900000000000003</v>
      </c>
      <c r="I146">
        <v>0.52900000000000003</v>
      </c>
      <c r="J146">
        <v>0.502</v>
      </c>
      <c r="K146">
        <v>0.56399999999999995</v>
      </c>
      <c r="L146">
        <v>0.68899999999999995</v>
      </c>
      <c r="M146">
        <v>0.34899999999999998</v>
      </c>
      <c r="N146">
        <v>0.66068202559877376</v>
      </c>
      <c r="O146">
        <v>0.60419572673111988</v>
      </c>
      <c r="P146">
        <v>0.72150000000000003</v>
      </c>
      <c r="Q146">
        <v>0.746</v>
      </c>
      <c r="R146">
        <v>0.748</v>
      </c>
      <c r="S146">
        <v>0.71399999999999997</v>
      </c>
      <c r="T146">
        <v>0.760583334</v>
      </c>
      <c r="U146">
        <v>0.69899999999999995</v>
      </c>
      <c r="V146">
        <v>0.76649999999999996</v>
      </c>
      <c r="W146">
        <v>0.799666667</v>
      </c>
      <c r="X146">
        <v>0.73399999999999999</v>
      </c>
      <c r="Y146">
        <v>0.66500000000000004</v>
      </c>
      <c r="Z146">
        <v>0.66333333299999997</v>
      </c>
      <c r="AA146">
        <v>0.69599999999999995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O146"/>
  <sheetViews>
    <sheetView workbookViewId="0">
      <selection activeCell="V25" sqref="V25"/>
    </sheetView>
  </sheetViews>
  <sheetFormatPr defaultColWidth="9.109375" defaultRowHeight="14.4"/>
  <cols>
    <col min="1" max="31" width="9.33203125" style="79" bestFit="1" customWidth="1"/>
    <col min="32" max="32" width="12" style="79" bestFit="1" customWidth="1"/>
    <col min="33" max="39" width="9.33203125" style="79" bestFit="1" customWidth="1"/>
    <col min="40" max="40" width="12" style="79" bestFit="1" customWidth="1"/>
    <col min="41" max="41" width="9.33203125" style="79" bestFit="1" customWidth="1"/>
    <col min="42" max="16384" width="9.109375" style="79"/>
  </cols>
  <sheetData>
    <row r="1" spans="1:41">
      <c r="C1" s="79" t="s">
        <v>23</v>
      </c>
      <c r="D1" s="79" t="s">
        <v>449</v>
      </c>
      <c r="E1" s="79" t="s">
        <v>22</v>
      </c>
      <c r="F1" s="79" t="s">
        <v>22</v>
      </c>
      <c r="G1" s="79" t="s">
        <v>19</v>
      </c>
      <c r="H1" s="79" t="s">
        <v>19</v>
      </c>
      <c r="I1" s="79" t="s">
        <v>18</v>
      </c>
      <c r="J1" s="79" t="s">
        <v>18</v>
      </c>
      <c r="K1" s="79" t="s">
        <v>24</v>
      </c>
      <c r="L1" s="79" t="s">
        <v>24</v>
      </c>
      <c r="M1" s="79" t="s">
        <v>20</v>
      </c>
      <c r="N1" s="79" t="s">
        <v>20</v>
      </c>
      <c r="O1" s="79" t="s">
        <v>17</v>
      </c>
      <c r="P1" s="79" t="s">
        <v>17</v>
      </c>
      <c r="Q1" s="79" t="s">
        <v>29</v>
      </c>
      <c r="R1" s="79" t="s">
        <v>29</v>
      </c>
      <c r="S1" s="79" t="s">
        <v>28</v>
      </c>
      <c r="T1" s="79" t="s">
        <v>28</v>
      </c>
      <c r="U1" s="79" t="s">
        <v>27</v>
      </c>
      <c r="V1" s="79" t="s">
        <v>27</v>
      </c>
      <c r="W1" s="79" t="s">
        <v>21</v>
      </c>
      <c r="X1" s="79" t="s">
        <v>21</v>
      </c>
      <c r="Y1" s="79" t="s">
        <v>25</v>
      </c>
      <c r="Z1" s="79" t="s">
        <v>25</v>
      </c>
      <c r="AA1" s="79" t="s">
        <v>26</v>
      </c>
      <c r="AB1" s="79" t="s">
        <v>26</v>
      </c>
      <c r="AC1" s="79" t="s">
        <v>449</v>
      </c>
      <c r="AD1" s="79" t="s">
        <v>22</v>
      </c>
      <c r="AE1" s="79" t="s">
        <v>19</v>
      </c>
      <c r="AF1" s="79" t="s">
        <v>18</v>
      </c>
      <c r="AG1" s="79" t="s">
        <v>24</v>
      </c>
      <c r="AH1" s="79" t="s">
        <v>20</v>
      </c>
      <c r="AI1" s="79" t="s">
        <v>17</v>
      </c>
      <c r="AJ1" s="79" t="s">
        <v>29</v>
      </c>
      <c r="AK1" s="79" t="s">
        <v>28</v>
      </c>
      <c r="AL1" s="79" t="s">
        <v>27</v>
      </c>
      <c r="AM1" s="79" t="s">
        <v>21</v>
      </c>
      <c r="AN1" s="79" t="s">
        <v>25</v>
      </c>
      <c r="AO1" s="79" t="s">
        <v>26</v>
      </c>
    </row>
    <row r="2" spans="1:41">
      <c r="C2" s="79" t="s">
        <v>450</v>
      </c>
      <c r="D2" s="79" t="s">
        <v>451</v>
      </c>
      <c r="E2" s="79" t="s">
        <v>450</v>
      </c>
      <c r="F2" s="79" t="s">
        <v>451</v>
      </c>
      <c r="G2" s="79" t="s">
        <v>450</v>
      </c>
      <c r="H2" s="79" t="s">
        <v>451</v>
      </c>
      <c r="I2" s="79" t="s">
        <v>450</v>
      </c>
      <c r="J2" s="79" t="s">
        <v>451</v>
      </c>
      <c r="K2" s="79" t="s">
        <v>450</v>
      </c>
      <c r="L2" s="79" t="s">
        <v>451</v>
      </c>
      <c r="M2" s="79" t="s">
        <v>450</v>
      </c>
      <c r="N2" s="79" t="s">
        <v>451</v>
      </c>
      <c r="O2" s="79" t="s">
        <v>450</v>
      </c>
      <c r="P2" s="79" t="s">
        <v>451</v>
      </c>
      <c r="Q2" s="79" t="s">
        <v>450</v>
      </c>
      <c r="R2" s="79" t="s">
        <v>451</v>
      </c>
      <c r="S2" s="79" t="s">
        <v>450</v>
      </c>
      <c r="T2" s="79" t="s">
        <v>451</v>
      </c>
      <c r="U2" s="79" t="s">
        <v>450</v>
      </c>
      <c r="V2" s="79" t="s">
        <v>451</v>
      </c>
      <c r="W2" s="79" t="s">
        <v>450</v>
      </c>
      <c r="X2" s="79" t="s">
        <v>451</v>
      </c>
      <c r="Y2" s="79" t="s">
        <v>450</v>
      </c>
      <c r="Z2" s="79" t="s">
        <v>451</v>
      </c>
      <c r="AA2" s="79" t="s">
        <v>450</v>
      </c>
      <c r="AB2" s="79" t="s">
        <v>451</v>
      </c>
      <c r="AC2" s="79" t="s">
        <v>452</v>
      </c>
      <c r="AD2" s="79" t="s">
        <v>452</v>
      </c>
      <c r="AE2" s="79" t="s">
        <v>452</v>
      </c>
      <c r="AF2" s="79" t="s">
        <v>452</v>
      </c>
      <c r="AG2" s="79" t="s">
        <v>452</v>
      </c>
      <c r="AH2" s="79" t="s">
        <v>452</v>
      </c>
      <c r="AI2" s="79" t="s">
        <v>452</v>
      </c>
      <c r="AJ2" s="79" t="s">
        <v>452</v>
      </c>
      <c r="AK2" s="79" t="s">
        <v>452</v>
      </c>
      <c r="AL2" s="79" t="s">
        <v>452</v>
      </c>
      <c r="AM2" s="79" t="s">
        <v>452</v>
      </c>
      <c r="AN2" s="79" t="s">
        <v>452</v>
      </c>
      <c r="AO2" s="79" t="s">
        <v>452</v>
      </c>
    </row>
    <row r="3" spans="1:41">
      <c r="A3" s="199">
        <v>1</v>
      </c>
      <c r="B3" s="79">
        <v>1</v>
      </c>
      <c r="C3" s="198">
        <v>0</v>
      </c>
      <c r="D3" s="198">
        <v>0.318</v>
      </c>
      <c r="E3" s="198">
        <v>0</v>
      </c>
      <c r="F3" s="198">
        <v>0.33</v>
      </c>
      <c r="G3" s="198">
        <v>0</v>
      </c>
      <c r="H3" s="198">
        <v>0.45700000000000002</v>
      </c>
      <c r="I3" s="198">
        <v>0</v>
      </c>
      <c r="J3" s="198">
        <v>0.25900000000000001</v>
      </c>
      <c r="K3" s="198">
        <v>0</v>
      </c>
      <c r="L3" s="198">
        <v>0.70599999999999996</v>
      </c>
      <c r="M3" s="198">
        <v>0</v>
      </c>
      <c r="N3" s="198">
        <v>0.80300000000000005</v>
      </c>
      <c r="O3" s="198">
        <v>0</v>
      </c>
      <c r="P3" s="198">
        <v>0.80300000000000005</v>
      </c>
      <c r="Q3" s="198">
        <v>0</v>
      </c>
      <c r="R3" s="198">
        <v>0.34300000000000003</v>
      </c>
      <c r="S3" s="198">
        <v>0</v>
      </c>
      <c r="T3" s="198">
        <v>0.34300000000000003</v>
      </c>
      <c r="U3" s="198">
        <v>0</v>
      </c>
      <c r="V3" s="198">
        <v>0.56599999999999995</v>
      </c>
      <c r="W3" s="198">
        <v>0</v>
      </c>
      <c r="X3" s="198">
        <v>0.39300000000000002</v>
      </c>
      <c r="Y3" s="198">
        <v>0</v>
      </c>
      <c r="Z3" s="198">
        <v>0.66400000000000003</v>
      </c>
      <c r="AA3" s="198">
        <v>0</v>
      </c>
      <c r="AB3" s="198">
        <v>0.64300000000000002</v>
      </c>
      <c r="AC3" s="198">
        <v>0.411512761</v>
      </c>
      <c r="AD3" s="198">
        <v>0.46320370399999999</v>
      </c>
      <c r="AE3" s="198">
        <v>0.47233333300000002</v>
      </c>
      <c r="AF3" s="198">
        <v>0.73863148099999998</v>
      </c>
      <c r="AG3" s="198">
        <v>0.1</v>
      </c>
      <c r="AH3" s="198">
        <v>0.63553703699999997</v>
      </c>
      <c r="AI3" s="198">
        <v>0.81659566800000005</v>
      </c>
      <c r="AJ3" s="198">
        <v>0.39151037999999999</v>
      </c>
      <c r="AK3" s="198">
        <v>0.53666666699999999</v>
      </c>
      <c r="AL3" s="198">
        <v>0.73075000000000001</v>
      </c>
      <c r="AM3" s="198">
        <v>0.1</v>
      </c>
      <c r="AN3" s="198">
        <v>0.75</v>
      </c>
      <c r="AO3" s="198">
        <v>0.73533333300000003</v>
      </c>
    </row>
    <row r="4" spans="1:41">
      <c r="A4" s="199">
        <v>1</v>
      </c>
      <c r="B4" s="79">
        <v>2</v>
      </c>
      <c r="C4" s="198">
        <v>0</v>
      </c>
      <c r="D4" s="198">
        <v>0.314</v>
      </c>
      <c r="E4" s="198">
        <v>0</v>
      </c>
      <c r="F4" s="198">
        <v>0.34200000000000003</v>
      </c>
      <c r="G4" s="198">
        <v>0</v>
      </c>
      <c r="H4" s="198">
        <v>0.46300000000000002</v>
      </c>
      <c r="I4" s="198">
        <v>0</v>
      </c>
      <c r="J4" s="198">
        <v>0.27</v>
      </c>
      <c r="K4" s="198">
        <v>0</v>
      </c>
      <c r="L4" s="198">
        <v>0.70199999999999996</v>
      </c>
      <c r="M4" s="198">
        <v>0</v>
      </c>
      <c r="N4" s="198">
        <v>0.79600000000000004</v>
      </c>
      <c r="O4" s="198">
        <v>0</v>
      </c>
      <c r="P4" s="198">
        <v>0.79600000000000004</v>
      </c>
      <c r="Q4" s="198">
        <v>0</v>
      </c>
      <c r="R4" s="198">
        <v>0.36699999999999999</v>
      </c>
      <c r="S4" s="198">
        <v>0</v>
      </c>
      <c r="T4" s="198">
        <v>0.371</v>
      </c>
      <c r="U4" s="198">
        <v>0</v>
      </c>
      <c r="V4" s="198">
        <v>0.58799999999999997</v>
      </c>
      <c r="W4" s="198">
        <v>0</v>
      </c>
      <c r="X4" s="198">
        <v>0.40500000000000003</v>
      </c>
      <c r="Y4" s="198">
        <v>0</v>
      </c>
      <c r="Z4" s="198">
        <v>0.67900000000000005</v>
      </c>
      <c r="AA4" s="198">
        <v>0</v>
      </c>
      <c r="AB4" s="198">
        <v>0.65100000000000002</v>
      </c>
      <c r="AC4" s="198">
        <v>0.42030758800000001</v>
      </c>
      <c r="AD4" s="198">
        <v>0.46895370400000003</v>
      </c>
      <c r="AE4" s="198">
        <v>0.48099999999999998</v>
      </c>
      <c r="AF4" s="198">
        <v>0.75098981499999995</v>
      </c>
      <c r="AG4" s="198">
        <v>0.1</v>
      </c>
      <c r="AH4" s="198">
        <v>0.65795370399999997</v>
      </c>
      <c r="AI4" s="198">
        <v>0.81315969099999996</v>
      </c>
      <c r="AJ4" s="198">
        <v>0.40796388900000002</v>
      </c>
      <c r="AK4" s="198">
        <v>0.56766666700000001</v>
      </c>
      <c r="AL4" s="198">
        <v>0.74324999999999997</v>
      </c>
      <c r="AM4" s="198">
        <v>0.1</v>
      </c>
      <c r="AN4" s="198">
        <v>0.76600000000000001</v>
      </c>
      <c r="AO4" s="198">
        <v>0.746</v>
      </c>
    </row>
    <row r="5" spans="1:41">
      <c r="A5" s="199">
        <v>1</v>
      </c>
      <c r="B5" s="79">
        <v>3</v>
      </c>
      <c r="C5" s="198">
        <v>0</v>
      </c>
      <c r="D5" s="198">
        <v>0.33300000000000002</v>
      </c>
      <c r="E5" s="198">
        <v>0</v>
      </c>
      <c r="F5" s="198">
        <v>0.34899999999999998</v>
      </c>
      <c r="G5" s="198">
        <v>0</v>
      </c>
      <c r="H5" s="198">
        <v>0.45800000000000002</v>
      </c>
      <c r="I5" s="198">
        <v>0</v>
      </c>
      <c r="J5" s="198">
        <v>0.28899999999999998</v>
      </c>
      <c r="K5" s="198">
        <v>0</v>
      </c>
      <c r="L5" s="198">
        <v>0.69599999999999995</v>
      </c>
      <c r="M5" s="198">
        <v>0</v>
      </c>
      <c r="N5" s="198">
        <v>0.77900000000000003</v>
      </c>
      <c r="O5" s="198">
        <v>0</v>
      </c>
      <c r="P5" s="198">
        <v>0.77900000000000003</v>
      </c>
      <c r="Q5" s="198">
        <v>0</v>
      </c>
      <c r="R5" s="198">
        <v>0.39700000000000002</v>
      </c>
      <c r="S5" s="198">
        <v>0</v>
      </c>
      <c r="T5" s="198">
        <v>0.40899999999999997</v>
      </c>
      <c r="U5" s="198">
        <v>0</v>
      </c>
      <c r="V5" s="198">
        <v>0.61599999999999999</v>
      </c>
      <c r="W5" s="198">
        <v>0</v>
      </c>
      <c r="X5" s="198">
        <v>0.41299999999999998</v>
      </c>
      <c r="Y5" s="198">
        <v>0</v>
      </c>
      <c r="Z5" s="198">
        <v>0.69699999999999995</v>
      </c>
      <c r="AA5" s="198">
        <v>0</v>
      </c>
      <c r="AB5" s="198">
        <v>0.65500000000000003</v>
      </c>
      <c r="AC5" s="198">
        <v>0.439208559</v>
      </c>
      <c r="AD5" s="198">
        <v>0.47168518500000001</v>
      </c>
      <c r="AE5" s="198">
        <v>0.48366666699999999</v>
      </c>
      <c r="AF5" s="198">
        <v>0.75475555599999999</v>
      </c>
      <c r="AG5" s="198">
        <v>0.1</v>
      </c>
      <c r="AH5" s="198">
        <v>0.66872222199999998</v>
      </c>
      <c r="AI5" s="198">
        <v>0.81101024899999996</v>
      </c>
      <c r="AJ5" s="198">
        <v>0.43611783599999998</v>
      </c>
      <c r="AK5" s="198">
        <v>0.61733333300000004</v>
      </c>
      <c r="AL5" s="198">
        <v>0.75775000000000003</v>
      </c>
      <c r="AM5" s="198">
        <v>0.1</v>
      </c>
      <c r="AN5" s="198">
        <v>0.77300000000000002</v>
      </c>
      <c r="AO5" s="198">
        <v>0.75833333300000005</v>
      </c>
    </row>
    <row r="6" spans="1:41">
      <c r="A6" s="199">
        <v>1</v>
      </c>
      <c r="B6" s="79">
        <v>4</v>
      </c>
      <c r="C6" s="198">
        <v>0</v>
      </c>
      <c r="D6" s="198">
        <v>0.35099999999999998</v>
      </c>
      <c r="E6" s="198">
        <v>0</v>
      </c>
      <c r="F6" s="198">
        <v>0.33300000000000002</v>
      </c>
      <c r="G6" s="198">
        <v>0</v>
      </c>
      <c r="H6" s="198">
        <v>0.46</v>
      </c>
      <c r="I6" s="198">
        <v>0</v>
      </c>
      <c r="J6" s="198">
        <v>0.313</v>
      </c>
      <c r="K6" s="198">
        <v>0</v>
      </c>
      <c r="L6" s="198">
        <v>0.70199999999999996</v>
      </c>
      <c r="M6" s="198">
        <v>0</v>
      </c>
      <c r="N6" s="198">
        <v>0.75</v>
      </c>
      <c r="O6" s="198">
        <v>0</v>
      </c>
      <c r="P6" s="198">
        <v>0.75</v>
      </c>
      <c r="Q6" s="198">
        <v>0</v>
      </c>
      <c r="R6" s="198">
        <v>0.42299999999999999</v>
      </c>
      <c r="S6" s="198">
        <v>0</v>
      </c>
      <c r="T6" s="198">
        <v>0.436</v>
      </c>
      <c r="U6" s="198">
        <v>0</v>
      </c>
      <c r="V6" s="198">
        <v>0.61299999999999999</v>
      </c>
      <c r="W6" s="198">
        <v>0</v>
      </c>
      <c r="X6" s="198">
        <v>0.41599999999999998</v>
      </c>
      <c r="Y6" s="198">
        <v>0</v>
      </c>
      <c r="Z6" s="198">
        <v>0.72099999999999997</v>
      </c>
      <c r="AA6" s="198">
        <v>0</v>
      </c>
      <c r="AB6" s="198">
        <v>0.65800000000000003</v>
      </c>
      <c r="AC6" s="198">
        <v>0.46126244</v>
      </c>
      <c r="AD6" s="198">
        <v>0.46471296299999998</v>
      </c>
      <c r="AE6" s="198">
        <v>0.48633333299999998</v>
      </c>
      <c r="AF6" s="198">
        <v>0.75447500000000001</v>
      </c>
      <c r="AG6" s="198">
        <v>0.1</v>
      </c>
      <c r="AH6" s="198">
        <v>0.67012037000000002</v>
      </c>
      <c r="AI6" s="198">
        <v>0.79833286299999995</v>
      </c>
      <c r="AJ6" s="198">
        <v>0.46814444399999999</v>
      </c>
      <c r="AK6" s="198">
        <v>0.65466666699999998</v>
      </c>
      <c r="AL6" s="198">
        <v>0.78058333300000005</v>
      </c>
      <c r="AM6" s="198">
        <v>0.1</v>
      </c>
      <c r="AN6" s="198">
        <v>0.77600000000000002</v>
      </c>
      <c r="AO6" s="198">
        <v>0.77800000000000002</v>
      </c>
    </row>
    <row r="7" spans="1:41">
      <c r="A7" s="199">
        <v>1</v>
      </c>
      <c r="B7" s="79">
        <v>5</v>
      </c>
      <c r="C7" s="198">
        <v>0</v>
      </c>
      <c r="D7" s="198">
        <v>0.38</v>
      </c>
      <c r="E7" s="198">
        <v>0</v>
      </c>
      <c r="F7" s="198">
        <v>0.32100000000000001</v>
      </c>
      <c r="G7" s="198">
        <v>0</v>
      </c>
      <c r="H7" s="198">
        <v>0.45500000000000002</v>
      </c>
      <c r="I7" s="198">
        <v>0</v>
      </c>
      <c r="J7" s="198">
        <v>0.33800000000000002</v>
      </c>
      <c r="K7" s="198">
        <v>0</v>
      </c>
      <c r="L7" s="198">
        <v>0.73799999999999999</v>
      </c>
      <c r="M7" s="198">
        <v>0</v>
      </c>
      <c r="N7" s="198">
        <v>0.70399999999999996</v>
      </c>
      <c r="O7" s="198">
        <v>0</v>
      </c>
      <c r="P7" s="198">
        <v>0.70399999999999996</v>
      </c>
      <c r="Q7" s="198">
        <v>0</v>
      </c>
      <c r="R7" s="198">
        <v>0.44900000000000001</v>
      </c>
      <c r="S7" s="198">
        <v>0</v>
      </c>
      <c r="T7" s="198">
        <v>0.45700000000000002</v>
      </c>
      <c r="U7" s="198">
        <v>0</v>
      </c>
      <c r="V7" s="198">
        <v>0.63200000000000001</v>
      </c>
      <c r="W7" s="198">
        <v>0</v>
      </c>
      <c r="X7" s="198">
        <v>0.40300000000000002</v>
      </c>
      <c r="Y7" s="198">
        <v>0</v>
      </c>
      <c r="Z7" s="198">
        <v>0.748</v>
      </c>
      <c r="AA7" s="198">
        <v>0</v>
      </c>
      <c r="AB7" s="198">
        <v>0.65200000000000002</v>
      </c>
      <c r="AC7" s="198">
        <v>0.50237609699999997</v>
      </c>
      <c r="AD7" s="198">
        <v>0.47293518499999998</v>
      </c>
      <c r="AE7" s="198">
        <v>0.49766666700000001</v>
      </c>
      <c r="AF7" s="198">
        <v>0.76064351900000005</v>
      </c>
      <c r="AG7" s="198">
        <v>0.1</v>
      </c>
      <c r="AH7" s="198">
        <v>0.67186111100000001</v>
      </c>
      <c r="AI7" s="198">
        <v>0.778756852</v>
      </c>
      <c r="AJ7" s="198">
        <v>0.51135745600000004</v>
      </c>
      <c r="AK7" s="198">
        <v>0.68133333299999999</v>
      </c>
      <c r="AL7" s="198">
        <v>0.80391666699999997</v>
      </c>
      <c r="AM7" s="198">
        <v>0.1</v>
      </c>
      <c r="AN7" s="198">
        <v>0.77900000000000003</v>
      </c>
      <c r="AO7" s="198">
        <v>0.80133333299999998</v>
      </c>
    </row>
    <row r="8" spans="1:41">
      <c r="A8" s="199">
        <v>1</v>
      </c>
      <c r="B8" s="79">
        <v>6</v>
      </c>
      <c r="C8" s="198">
        <v>0</v>
      </c>
      <c r="D8" s="198">
        <v>0.41799999999999998</v>
      </c>
      <c r="E8" s="198">
        <v>0</v>
      </c>
      <c r="F8" s="198">
        <v>0.34100000000000003</v>
      </c>
      <c r="G8" s="198">
        <v>0</v>
      </c>
      <c r="H8" s="198">
        <v>0.45400000000000001</v>
      </c>
      <c r="I8" s="198">
        <v>0</v>
      </c>
      <c r="J8" s="198">
        <v>0.36099999999999999</v>
      </c>
      <c r="K8" s="198">
        <v>0</v>
      </c>
      <c r="L8" s="198">
        <v>0.77800000000000002</v>
      </c>
      <c r="M8" s="198">
        <v>0</v>
      </c>
      <c r="N8" s="198">
        <v>0.65700000000000003</v>
      </c>
      <c r="O8" s="198">
        <v>0</v>
      </c>
      <c r="P8" s="198">
        <v>0.65700000000000003</v>
      </c>
      <c r="Q8" s="198">
        <v>0</v>
      </c>
      <c r="R8" s="198">
        <v>0.46600000000000003</v>
      </c>
      <c r="S8" s="198">
        <v>0</v>
      </c>
      <c r="T8" s="198">
        <v>0.47</v>
      </c>
      <c r="U8" s="198">
        <v>0</v>
      </c>
      <c r="V8" s="198">
        <v>0.66500000000000004</v>
      </c>
      <c r="W8" s="198">
        <v>0</v>
      </c>
      <c r="X8" s="198">
        <v>0.41599999999999998</v>
      </c>
      <c r="Y8" s="198">
        <v>0</v>
      </c>
      <c r="Z8" s="198">
        <v>0.755</v>
      </c>
      <c r="AA8" s="198">
        <v>0</v>
      </c>
      <c r="AB8" s="198">
        <v>0.65</v>
      </c>
      <c r="AC8" s="198">
        <v>0.54930986599999998</v>
      </c>
      <c r="AD8" s="198">
        <v>0.51690740700000004</v>
      </c>
      <c r="AE8" s="198">
        <v>0.51933333299999995</v>
      </c>
      <c r="AF8" s="198">
        <v>0.77235092599999999</v>
      </c>
      <c r="AG8" s="198">
        <v>0.1</v>
      </c>
      <c r="AH8" s="198">
        <v>0.67807407399999997</v>
      </c>
      <c r="AI8" s="198">
        <v>0.76420738799999999</v>
      </c>
      <c r="AJ8" s="198">
        <v>0.54489678399999997</v>
      </c>
      <c r="AK8" s="198">
        <v>0.69699999999999995</v>
      </c>
      <c r="AL8" s="198">
        <v>0.81574999999999998</v>
      </c>
      <c r="AM8" s="198">
        <v>0.1</v>
      </c>
      <c r="AN8" s="198">
        <v>0.78300000000000003</v>
      </c>
      <c r="AO8" s="198">
        <v>0.81299999999999994</v>
      </c>
    </row>
    <row r="9" spans="1:41">
      <c r="A9" s="199">
        <v>1</v>
      </c>
      <c r="B9" s="79">
        <v>7</v>
      </c>
      <c r="C9" s="198">
        <v>0</v>
      </c>
      <c r="D9" s="198">
        <v>0.44500000000000001</v>
      </c>
      <c r="E9" s="198">
        <v>0</v>
      </c>
      <c r="F9" s="198">
        <v>0.374</v>
      </c>
      <c r="G9" s="198">
        <v>0</v>
      </c>
      <c r="H9" s="198">
        <v>0.46899999999999997</v>
      </c>
      <c r="I9" s="198">
        <v>0</v>
      </c>
      <c r="J9" s="198">
        <v>0.37</v>
      </c>
      <c r="K9" s="198">
        <v>0</v>
      </c>
      <c r="L9" s="198">
        <v>0.80500000000000005</v>
      </c>
      <c r="M9" s="198">
        <v>0</v>
      </c>
      <c r="N9" s="198">
        <v>0.61199999999999999</v>
      </c>
      <c r="O9" s="198">
        <v>0</v>
      </c>
      <c r="P9" s="198">
        <v>0.61199999999999999</v>
      </c>
      <c r="Q9" s="198">
        <v>0</v>
      </c>
      <c r="R9" s="198">
        <v>0.47799999999999998</v>
      </c>
      <c r="S9" s="198">
        <v>0</v>
      </c>
      <c r="T9" s="198">
        <v>0.47599999999999998</v>
      </c>
      <c r="U9" s="198">
        <v>0</v>
      </c>
      <c r="V9" s="198">
        <v>0.68400000000000005</v>
      </c>
      <c r="W9" s="198">
        <v>0</v>
      </c>
      <c r="X9" s="198">
        <v>0.45800000000000002</v>
      </c>
      <c r="Y9" s="198">
        <v>0</v>
      </c>
      <c r="Z9" s="198">
        <v>0.75</v>
      </c>
      <c r="AA9" s="198">
        <v>0</v>
      </c>
      <c r="AB9" s="198">
        <v>0.66900000000000004</v>
      </c>
      <c r="AC9" s="198">
        <v>0.57301912600000005</v>
      </c>
      <c r="AD9" s="198">
        <v>0.55845370400000005</v>
      </c>
      <c r="AE9" s="198">
        <v>0.547666667</v>
      </c>
      <c r="AF9" s="198">
        <v>0.787314815</v>
      </c>
      <c r="AG9" s="198">
        <v>0.1</v>
      </c>
      <c r="AH9" s="198">
        <v>0.69014814800000002</v>
      </c>
      <c r="AI9" s="198">
        <v>0.75807246100000003</v>
      </c>
      <c r="AJ9" s="198">
        <v>0.55787309900000004</v>
      </c>
      <c r="AK9" s="198">
        <v>0.70666666700000003</v>
      </c>
      <c r="AL9" s="198">
        <v>0.81341666700000004</v>
      </c>
      <c r="AM9" s="198">
        <v>0.1</v>
      </c>
      <c r="AN9" s="198">
        <v>0.79200000000000004</v>
      </c>
      <c r="AO9" s="198">
        <v>0.81166666700000001</v>
      </c>
    </row>
    <row r="10" spans="1:41">
      <c r="A10" s="199">
        <v>1</v>
      </c>
      <c r="B10" s="79">
        <v>8</v>
      </c>
      <c r="C10" s="198">
        <v>0</v>
      </c>
      <c r="D10" s="198">
        <v>0.44700000000000001</v>
      </c>
      <c r="E10" s="198">
        <v>0</v>
      </c>
      <c r="F10" s="198">
        <v>0.4</v>
      </c>
      <c r="G10" s="198">
        <v>0</v>
      </c>
      <c r="H10" s="198">
        <v>0.47699999999999998</v>
      </c>
      <c r="I10" s="198">
        <v>0</v>
      </c>
      <c r="J10" s="198">
        <v>0.35499999999999998</v>
      </c>
      <c r="K10" s="198">
        <v>0</v>
      </c>
      <c r="L10" s="198">
        <v>0.82</v>
      </c>
      <c r="M10" s="198">
        <v>1E-3</v>
      </c>
      <c r="N10" s="198">
        <v>0.59299999999999997</v>
      </c>
      <c r="O10" s="198">
        <v>0</v>
      </c>
      <c r="P10" s="198">
        <v>0.59299999999999997</v>
      </c>
      <c r="Q10" s="198">
        <v>0</v>
      </c>
      <c r="R10" s="198">
        <v>0.47199999999999998</v>
      </c>
      <c r="S10" s="198">
        <v>0</v>
      </c>
      <c r="T10" s="198">
        <v>0.47299999999999998</v>
      </c>
      <c r="U10" s="198">
        <v>0</v>
      </c>
      <c r="V10" s="198">
        <v>0.7</v>
      </c>
      <c r="W10" s="198">
        <v>0</v>
      </c>
      <c r="X10" s="198">
        <v>0.47899999999999998</v>
      </c>
      <c r="Y10" s="198">
        <v>0</v>
      </c>
      <c r="Z10" s="198">
        <v>0.755</v>
      </c>
      <c r="AA10" s="198">
        <v>0</v>
      </c>
      <c r="AB10" s="198">
        <v>0.68300000000000005</v>
      </c>
      <c r="AC10" s="198">
        <v>0.57081030099999996</v>
      </c>
      <c r="AD10" s="198">
        <v>0.58749074099999998</v>
      </c>
      <c r="AE10" s="198">
        <v>0.56899999999999995</v>
      </c>
      <c r="AF10" s="198">
        <v>0.79958333299999995</v>
      </c>
      <c r="AG10" s="198">
        <v>0.1</v>
      </c>
      <c r="AH10" s="198">
        <v>0.70249074099999997</v>
      </c>
      <c r="AI10" s="198">
        <v>0.76502429599999999</v>
      </c>
      <c r="AJ10" s="198">
        <v>0.54651111100000005</v>
      </c>
      <c r="AK10" s="198">
        <v>0.71233333300000001</v>
      </c>
      <c r="AL10" s="198">
        <v>0.81925000000000003</v>
      </c>
      <c r="AM10" s="198">
        <v>0.1</v>
      </c>
      <c r="AN10" s="198">
        <v>0.80800000000000005</v>
      </c>
      <c r="AO10" s="198">
        <v>0.81866666700000001</v>
      </c>
    </row>
    <row r="11" spans="1:41">
      <c r="A11" s="199">
        <v>1</v>
      </c>
      <c r="B11" s="79">
        <v>9</v>
      </c>
      <c r="C11" s="198">
        <v>5.1999999999999998E-2</v>
      </c>
      <c r="D11" s="198">
        <v>0.432</v>
      </c>
      <c r="E11" s="198">
        <v>3.7999999999999999E-2</v>
      </c>
      <c r="F11" s="198">
        <v>0.40799999999999997</v>
      </c>
      <c r="G11" s="198">
        <v>4.3999999999999997E-2</v>
      </c>
      <c r="H11" s="198">
        <v>0.48499999999999999</v>
      </c>
      <c r="I11" s="198">
        <v>6.3E-2</v>
      </c>
      <c r="J11" s="198">
        <v>0.35499999999999998</v>
      </c>
      <c r="K11" s="198">
        <v>5.7000000000000002E-2</v>
      </c>
      <c r="L11" s="198">
        <v>0.82799999999999996</v>
      </c>
      <c r="M11" s="198">
        <v>0.17499999999999999</v>
      </c>
      <c r="N11" s="198">
        <v>0.59</v>
      </c>
      <c r="O11" s="198">
        <v>4.2999999999999997E-2</v>
      </c>
      <c r="P11" s="198">
        <v>0.59</v>
      </c>
      <c r="Q11" s="198">
        <v>0.106</v>
      </c>
      <c r="R11" s="198">
        <v>0.46400000000000002</v>
      </c>
      <c r="S11" s="198">
        <v>5.5E-2</v>
      </c>
      <c r="T11" s="198">
        <v>0.46300000000000002</v>
      </c>
      <c r="U11" s="198">
        <v>4.3999999999999997E-2</v>
      </c>
      <c r="V11" s="198">
        <v>0.70399999999999996</v>
      </c>
      <c r="W11" s="198">
        <v>0.03</v>
      </c>
      <c r="X11" s="198">
        <v>0.47399999999999998</v>
      </c>
      <c r="Y11" s="198">
        <v>4.7E-2</v>
      </c>
      <c r="Z11" s="198">
        <v>0.78200000000000003</v>
      </c>
      <c r="AA11" s="198">
        <v>2.5999999999999999E-2</v>
      </c>
      <c r="AB11" s="198">
        <v>0.73099999999999998</v>
      </c>
      <c r="AC11" s="198">
        <v>0.55655172799999997</v>
      </c>
      <c r="AD11" s="198">
        <v>0.59370370400000005</v>
      </c>
      <c r="AE11" s="198">
        <v>0.59166666700000003</v>
      </c>
      <c r="AF11" s="198">
        <v>0.81838611100000003</v>
      </c>
      <c r="AG11" s="198">
        <v>0.1</v>
      </c>
      <c r="AH11" s="198">
        <v>0.72188888900000003</v>
      </c>
      <c r="AI11" s="198">
        <v>0.781130977</v>
      </c>
      <c r="AJ11" s="198">
        <v>0.53202865499999996</v>
      </c>
      <c r="AK11" s="198">
        <v>0.70833333300000001</v>
      </c>
      <c r="AL11" s="198">
        <v>0.82799999999999996</v>
      </c>
      <c r="AM11" s="198">
        <v>0.1</v>
      </c>
      <c r="AN11" s="198">
        <v>0.83299999999999996</v>
      </c>
      <c r="AO11" s="198">
        <v>0.82766666700000002</v>
      </c>
    </row>
    <row r="12" spans="1:41">
      <c r="A12" s="199">
        <v>1</v>
      </c>
      <c r="B12" s="79">
        <v>10</v>
      </c>
      <c r="C12" s="198">
        <v>0.14000000000000001</v>
      </c>
      <c r="D12" s="198">
        <v>0.46</v>
      </c>
      <c r="E12" s="198">
        <v>0.125</v>
      </c>
      <c r="F12" s="198">
        <v>0.433</v>
      </c>
      <c r="G12" s="198">
        <v>0.129</v>
      </c>
      <c r="H12" s="198">
        <v>0.54500000000000004</v>
      </c>
      <c r="I12" s="198">
        <v>0.23200000000000001</v>
      </c>
      <c r="J12" s="198">
        <v>0.38700000000000001</v>
      </c>
      <c r="K12" s="198">
        <v>0.16300000000000001</v>
      </c>
      <c r="L12" s="198">
        <v>0.83299999999999996</v>
      </c>
      <c r="M12" s="198">
        <v>0.36599999999999999</v>
      </c>
      <c r="N12" s="198">
        <v>0.58599999999999997</v>
      </c>
      <c r="O12" s="198">
        <v>0.27300000000000002</v>
      </c>
      <c r="P12" s="198">
        <v>0.58599999999999997</v>
      </c>
      <c r="Q12" s="198">
        <v>0.24399999999999999</v>
      </c>
      <c r="R12" s="198">
        <v>0.44800000000000001</v>
      </c>
      <c r="S12" s="198">
        <v>0.16800000000000001</v>
      </c>
      <c r="T12" s="198">
        <v>0.45700000000000002</v>
      </c>
      <c r="U12" s="198">
        <v>0.14499999999999999</v>
      </c>
      <c r="V12" s="198">
        <v>0.70399999999999996</v>
      </c>
      <c r="W12" s="198">
        <v>0.11</v>
      </c>
      <c r="X12" s="198">
        <v>0.54600000000000004</v>
      </c>
      <c r="Y12" s="198">
        <v>0.159</v>
      </c>
      <c r="Z12" s="198">
        <v>0.80300000000000005</v>
      </c>
      <c r="AA12" s="198">
        <v>0.123</v>
      </c>
      <c r="AB12" s="198">
        <v>0.76300000000000001</v>
      </c>
      <c r="AC12" s="198">
        <v>0.54602269699999995</v>
      </c>
      <c r="AD12" s="198">
        <v>0.59884259299999998</v>
      </c>
      <c r="AE12" s="198">
        <v>0.60333333300000003</v>
      </c>
      <c r="AF12" s="198">
        <v>0.82848148099999996</v>
      </c>
      <c r="AG12" s="198">
        <v>0.1</v>
      </c>
      <c r="AH12" s="198">
        <v>0.73762037000000003</v>
      </c>
      <c r="AI12" s="198">
        <v>0.79380122799999997</v>
      </c>
      <c r="AJ12" s="198">
        <v>0.51657456099999999</v>
      </c>
      <c r="AK12" s="198">
        <v>0.69266666700000001</v>
      </c>
      <c r="AL12" s="198">
        <v>0.83816666699999998</v>
      </c>
      <c r="AM12" s="198">
        <v>0.1</v>
      </c>
      <c r="AN12" s="198">
        <v>0.83899999999999997</v>
      </c>
      <c r="AO12" s="198">
        <v>0.83366666700000003</v>
      </c>
    </row>
    <row r="13" spans="1:41">
      <c r="A13" s="199">
        <v>1</v>
      </c>
      <c r="B13" s="79">
        <v>11</v>
      </c>
      <c r="C13" s="198">
        <v>0.19500000000000001</v>
      </c>
      <c r="D13" s="198">
        <v>0.46600000000000003</v>
      </c>
      <c r="E13" s="198">
        <v>0.23599999999999999</v>
      </c>
      <c r="F13" s="198">
        <v>0.46300000000000002</v>
      </c>
      <c r="G13" s="198">
        <v>0.317</v>
      </c>
      <c r="H13" s="198">
        <v>0.57199999999999995</v>
      </c>
      <c r="I13" s="198">
        <v>0.44</v>
      </c>
      <c r="J13" s="198">
        <v>0.38400000000000001</v>
      </c>
      <c r="K13" s="198">
        <v>0.223</v>
      </c>
      <c r="L13" s="198">
        <v>0.83299999999999996</v>
      </c>
      <c r="M13" s="198">
        <v>0.39900000000000002</v>
      </c>
      <c r="N13" s="198">
        <v>0.629</v>
      </c>
      <c r="O13" s="198">
        <v>0.438</v>
      </c>
      <c r="P13" s="198">
        <v>0.629</v>
      </c>
      <c r="Q13" s="198">
        <v>0.40300000000000002</v>
      </c>
      <c r="R13" s="198">
        <v>0.42099999999999999</v>
      </c>
      <c r="S13" s="198">
        <v>0.39</v>
      </c>
      <c r="T13" s="198">
        <v>0.443</v>
      </c>
      <c r="U13" s="198">
        <v>0.29099999999999998</v>
      </c>
      <c r="V13" s="198">
        <v>0.72099999999999997</v>
      </c>
      <c r="W13" s="198">
        <v>0.217</v>
      </c>
      <c r="X13" s="198">
        <v>0.57099999999999995</v>
      </c>
      <c r="Y13" s="198">
        <v>0.36599999999999999</v>
      </c>
      <c r="Z13" s="198">
        <v>0.8</v>
      </c>
      <c r="AA13" s="198">
        <v>0.38700000000000001</v>
      </c>
      <c r="AB13" s="198">
        <v>0.76</v>
      </c>
      <c r="AC13" s="198">
        <v>0.53663583000000004</v>
      </c>
      <c r="AD13" s="198">
        <v>0.61243518500000005</v>
      </c>
      <c r="AE13" s="198">
        <v>0.60933333300000003</v>
      </c>
      <c r="AF13" s="198">
        <v>0.82464999999999999</v>
      </c>
      <c r="AG13" s="198">
        <v>0.1</v>
      </c>
      <c r="AH13" s="198">
        <v>0.73584259299999999</v>
      </c>
      <c r="AI13" s="198">
        <v>0.805321289</v>
      </c>
      <c r="AJ13" s="198">
        <v>0.495152339</v>
      </c>
      <c r="AK13" s="198">
        <v>0.68533333299999999</v>
      </c>
      <c r="AL13" s="198">
        <v>0.83808333300000004</v>
      </c>
      <c r="AM13" s="198">
        <v>0.1</v>
      </c>
      <c r="AN13" s="198">
        <v>0.82599999999999996</v>
      </c>
      <c r="AO13" s="198">
        <v>0.825333333</v>
      </c>
    </row>
    <row r="14" spans="1:41">
      <c r="A14" s="199">
        <v>1</v>
      </c>
      <c r="B14" s="79">
        <v>12</v>
      </c>
      <c r="C14" s="198">
        <v>0.24299999999999999</v>
      </c>
      <c r="D14" s="198">
        <v>0.46600000000000003</v>
      </c>
      <c r="E14" s="198">
        <v>0.30399999999999999</v>
      </c>
      <c r="F14" s="198">
        <v>0.48199999999999998</v>
      </c>
      <c r="G14" s="198">
        <v>0.315</v>
      </c>
      <c r="H14" s="198">
        <v>0.6</v>
      </c>
      <c r="I14" s="198">
        <v>0.52300000000000002</v>
      </c>
      <c r="J14" s="198">
        <v>0.377</v>
      </c>
      <c r="K14" s="198">
        <v>0.29399999999999998</v>
      </c>
      <c r="L14" s="198">
        <v>0.83099999999999996</v>
      </c>
      <c r="M14" s="198">
        <v>0.41</v>
      </c>
      <c r="N14" s="198">
        <v>0.66100000000000003</v>
      </c>
      <c r="O14" s="198">
        <v>0.51900000000000002</v>
      </c>
      <c r="P14" s="198">
        <v>0.66100000000000003</v>
      </c>
      <c r="Q14" s="198">
        <v>0.48399999999999999</v>
      </c>
      <c r="R14" s="198">
        <v>0.38200000000000001</v>
      </c>
      <c r="S14" s="198">
        <v>0.499</v>
      </c>
      <c r="T14" s="198">
        <v>0.42599999999999999</v>
      </c>
      <c r="U14" s="198">
        <v>0.52500000000000002</v>
      </c>
      <c r="V14" s="198">
        <v>0.71</v>
      </c>
      <c r="W14" s="198">
        <v>0.27400000000000002</v>
      </c>
      <c r="X14" s="198">
        <v>0.58099999999999996</v>
      </c>
      <c r="Y14" s="198">
        <v>0.46800000000000003</v>
      </c>
      <c r="Z14" s="198">
        <v>0.79</v>
      </c>
      <c r="AA14" s="198">
        <v>0.47799999999999998</v>
      </c>
      <c r="AB14" s="198">
        <v>0.75</v>
      </c>
      <c r="AC14" s="198">
        <v>0.51717664299999999</v>
      </c>
      <c r="AD14" s="198">
        <v>0.622453704</v>
      </c>
      <c r="AE14" s="198">
        <v>0.62</v>
      </c>
      <c r="AF14" s="198">
        <v>0.81730648100000003</v>
      </c>
      <c r="AG14" s="198">
        <v>0.1</v>
      </c>
      <c r="AH14" s="198">
        <v>0.73077777799999999</v>
      </c>
      <c r="AI14" s="198">
        <v>0.812301944</v>
      </c>
      <c r="AJ14" s="198">
        <v>0.46363289499999999</v>
      </c>
      <c r="AK14" s="198">
        <v>0.68733333299999999</v>
      </c>
      <c r="AL14" s="198">
        <v>0.83399999999999996</v>
      </c>
      <c r="AM14" s="198">
        <v>0.1</v>
      </c>
      <c r="AN14" s="198">
        <v>0.80800000000000005</v>
      </c>
      <c r="AO14" s="198">
        <v>0.81399999999999995</v>
      </c>
    </row>
    <row r="15" spans="1:41">
      <c r="A15" s="199">
        <v>1</v>
      </c>
      <c r="B15" s="79">
        <v>13</v>
      </c>
      <c r="C15" s="198">
        <v>0.31</v>
      </c>
      <c r="D15" s="198">
        <v>0.433</v>
      </c>
      <c r="E15" s="198">
        <v>0.42199999999999999</v>
      </c>
      <c r="F15" s="198">
        <v>0.48299999999999998</v>
      </c>
      <c r="G15" s="198">
        <v>0.313</v>
      </c>
      <c r="H15" s="198">
        <v>0.61699999999999999</v>
      </c>
      <c r="I15" s="198">
        <v>0.53</v>
      </c>
      <c r="J15" s="198">
        <v>0.35199999999999998</v>
      </c>
      <c r="K15" s="198">
        <v>0.35899999999999999</v>
      </c>
      <c r="L15" s="198">
        <v>0.82599999999999996</v>
      </c>
      <c r="M15" s="198">
        <v>0.38700000000000001</v>
      </c>
      <c r="N15" s="198">
        <v>0.66900000000000004</v>
      </c>
      <c r="O15" s="198">
        <v>0.53100000000000003</v>
      </c>
      <c r="P15" s="198">
        <v>0.66900000000000004</v>
      </c>
      <c r="Q15" s="198">
        <v>0.51</v>
      </c>
      <c r="R15" s="198">
        <v>0.33800000000000002</v>
      </c>
      <c r="S15" s="198">
        <v>0.51500000000000001</v>
      </c>
      <c r="T15" s="198">
        <v>0.40600000000000003</v>
      </c>
      <c r="U15" s="198">
        <v>0.57599999999999996</v>
      </c>
      <c r="V15" s="198">
        <v>0.71499999999999997</v>
      </c>
      <c r="W15" s="198">
        <v>0.38900000000000001</v>
      </c>
      <c r="X15" s="198">
        <v>0.57699999999999996</v>
      </c>
      <c r="Y15" s="198">
        <v>0.51700000000000002</v>
      </c>
      <c r="Z15" s="198">
        <v>0.78600000000000003</v>
      </c>
      <c r="AA15" s="198">
        <v>0.54</v>
      </c>
      <c r="AB15" s="198">
        <v>0.73299999999999998</v>
      </c>
      <c r="AC15" s="198">
        <v>0.47529063100000002</v>
      </c>
      <c r="AD15" s="198">
        <v>0.61379629599999996</v>
      </c>
      <c r="AE15" s="198">
        <v>0.623</v>
      </c>
      <c r="AF15" s="198">
        <v>0.81189444399999999</v>
      </c>
      <c r="AG15" s="198">
        <v>0.1</v>
      </c>
      <c r="AH15" s="198">
        <v>0.72695370400000003</v>
      </c>
      <c r="AI15" s="198">
        <v>0.81427463499999997</v>
      </c>
      <c r="AJ15" s="198">
        <v>0.41385760199999999</v>
      </c>
      <c r="AK15" s="198">
        <v>0.68733333299999999</v>
      </c>
      <c r="AL15" s="198">
        <v>0.835916667</v>
      </c>
      <c r="AM15" s="198">
        <v>0.1</v>
      </c>
      <c r="AN15" s="198">
        <v>0.79700000000000004</v>
      </c>
      <c r="AO15" s="198">
        <v>0.81433333299999999</v>
      </c>
    </row>
    <row r="16" spans="1:41">
      <c r="A16" s="199">
        <v>1</v>
      </c>
      <c r="B16" s="79">
        <v>14</v>
      </c>
      <c r="C16" s="198">
        <v>0.32300000000000001</v>
      </c>
      <c r="D16" s="198">
        <v>0.39400000000000002</v>
      </c>
      <c r="E16" s="198">
        <v>0.434</v>
      </c>
      <c r="F16" s="198">
        <v>0.45500000000000002</v>
      </c>
      <c r="G16" s="198">
        <v>0.247</v>
      </c>
      <c r="H16" s="198">
        <v>0.60599999999999998</v>
      </c>
      <c r="I16" s="198">
        <v>0.46800000000000003</v>
      </c>
      <c r="J16" s="198">
        <v>0.32800000000000001</v>
      </c>
      <c r="K16" s="198">
        <v>0.36499999999999999</v>
      </c>
      <c r="L16" s="198">
        <v>0.81899999999999995</v>
      </c>
      <c r="M16" s="198">
        <v>0.27800000000000002</v>
      </c>
      <c r="N16" s="198">
        <v>0.66900000000000004</v>
      </c>
      <c r="O16" s="198">
        <v>0.46899999999999997</v>
      </c>
      <c r="P16" s="198">
        <v>0.66900000000000004</v>
      </c>
      <c r="Q16" s="198">
        <v>0.47</v>
      </c>
      <c r="R16" s="198">
        <v>0.311</v>
      </c>
      <c r="S16" s="198">
        <v>0.47</v>
      </c>
      <c r="T16" s="198">
        <v>0.38400000000000001</v>
      </c>
      <c r="U16" s="198">
        <v>0.51800000000000002</v>
      </c>
      <c r="V16" s="198">
        <v>0.72399999999999998</v>
      </c>
      <c r="W16" s="198">
        <v>0.38700000000000001</v>
      </c>
      <c r="X16" s="198">
        <v>0.54900000000000004</v>
      </c>
      <c r="Y16" s="198">
        <v>0.51100000000000001</v>
      </c>
      <c r="Z16" s="198">
        <v>0.78400000000000003</v>
      </c>
      <c r="AA16" s="198">
        <v>0.49299999999999999</v>
      </c>
      <c r="AB16" s="198">
        <v>0.70299999999999996</v>
      </c>
      <c r="AC16" s="198">
        <v>0.43672990699999997</v>
      </c>
      <c r="AD16" s="198">
        <v>0.584916667</v>
      </c>
      <c r="AE16" s="198">
        <v>0.60866666700000005</v>
      </c>
      <c r="AF16" s="198">
        <v>0.80384074100000003</v>
      </c>
      <c r="AG16" s="198">
        <v>0.1</v>
      </c>
      <c r="AH16" s="198">
        <v>0.712592593</v>
      </c>
      <c r="AI16" s="198">
        <v>0.82008579400000003</v>
      </c>
      <c r="AJ16" s="198">
        <v>0.37736125700000001</v>
      </c>
      <c r="AK16" s="198">
        <v>0.67066666699999999</v>
      </c>
      <c r="AL16" s="198">
        <v>0.84225000000000005</v>
      </c>
      <c r="AM16" s="198">
        <v>0.1</v>
      </c>
      <c r="AN16" s="198">
        <v>0.78300000000000003</v>
      </c>
      <c r="AO16" s="198">
        <v>0.82499999999999996</v>
      </c>
    </row>
    <row r="17" spans="1:41">
      <c r="A17" s="199">
        <v>1</v>
      </c>
      <c r="B17" s="79">
        <v>15</v>
      </c>
      <c r="C17" s="198">
        <v>0.222</v>
      </c>
      <c r="D17" s="198">
        <v>0.36899999999999999</v>
      </c>
      <c r="E17" s="198">
        <v>0.31</v>
      </c>
      <c r="F17" s="198">
        <v>0.41699999999999998</v>
      </c>
      <c r="G17" s="198">
        <v>0.19900000000000001</v>
      </c>
      <c r="H17" s="198">
        <v>0.56799999999999995</v>
      </c>
      <c r="I17" s="198">
        <v>0.32400000000000001</v>
      </c>
      <c r="J17" s="198">
        <v>0.309</v>
      </c>
      <c r="K17" s="198">
        <v>0.30199999999999999</v>
      </c>
      <c r="L17" s="198">
        <v>0.82899999999999996</v>
      </c>
      <c r="M17" s="198">
        <v>0.127</v>
      </c>
      <c r="N17" s="198">
        <v>0.60499999999999998</v>
      </c>
      <c r="O17" s="198">
        <v>0.33300000000000002</v>
      </c>
      <c r="P17" s="198">
        <v>0.60499999999999998</v>
      </c>
      <c r="Q17" s="198">
        <v>0.34599999999999997</v>
      </c>
      <c r="R17" s="198">
        <v>0.28799999999999998</v>
      </c>
      <c r="S17" s="198">
        <v>0.35799999999999998</v>
      </c>
      <c r="T17" s="198">
        <v>0.37</v>
      </c>
      <c r="U17" s="198">
        <v>0.39200000000000002</v>
      </c>
      <c r="V17" s="198">
        <v>0.70199999999999996</v>
      </c>
      <c r="W17" s="198">
        <v>0.23</v>
      </c>
      <c r="X17" s="198">
        <v>0.53300000000000003</v>
      </c>
      <c r="Y17" s="198">
        <v>0.39100000000000001</v>
      </c>
      <c r="Z17" s="198">
        <v>0.78600000000000003</v>
      </c>
      <c r="AA17" s="198">
        <v>0.38</v>
      </c>
      <c r="AB17" s="198">
        <v>0.65800000000000003</v>
      </c>
      <c r="AC17" s="198">
        <v>0.40692671400000002</v>
      </c>
      <c r="AD17" s="198">
        <v>0.559953704</v>
      </c>
      <c r="AE17" s="198">
        <v>0.58833333300000001</v>
      </c>
      <c r="AF17" s="198">
        <v>0.79023333299999998</v>
      </c>
      <c r="AG17" s="198">
        <v>0.1</v>
      </c>
      <c r="AH17" s="198">
        <v>0.69170370400000003</v>
      </c>
      <c r="AI17" s="198">
        <v>0.81158468299999997</v>
      </c>
      <c r="AJ17" s="198">
        <v>0.351187427</v>
      </c>
      <c r="AK17" s="198">
        <v>0.65466666699999998</v>
      </c>
      <c r="AL17" s="198">
        <v>0.84358333299999999</v>
      </c>
      <c r="AM17" s="198">
        <v>0.1</v>
      </c>
      <c r="AN17" s="198">
        <v>0.75900000000000001</v>
      </c>
      <c r="AO17" s="198">
        <v>0.83266666700000003</v>
      </c>
    </row>
    <row r="18" spans="1:41">
      <c r="A18" s="199">
        <v>1</v>
      </c>
      <c r="B18" s="79">
        <v>16</v>
      </c>
      <c r="C18" s="198">
        <v>6.4000000000000001E-2</v>
      </c>
      <c r="D18" s="198">
        <v>0.309</v>
      </c>
      <c r="E18" s="198">
        <v>8.6999999999999994E-2</v>
      </c>
      <c r="F18" s="198">
        <v>0.374</v>
      </c>
      <c r="G18" s="198">
        <v>6.6000000000000003E-2</v>
      </c>
      <c r="H18" s="198">
        <v>0.53300000000000003</v>
      </c>
      <c r="I18" s="198">
        <v>0.109</v>
      </c>
      <c r="J18" s="198">
        <v>0.28100000000000003</v>
      </c>
      <c r="K18" s="198">
        <v>0.123</v>
      </c>
      <c r="L18" s="198">
        <v>0.83899999999999997</v>
      </c>
      <c r="M18" s="198">
        <v>2.5999999999999999E-2</v>
      </c>
      <c r="N18" s="198">
        <v>0.58199999999999996</v>
      </c>
      <c r="O18" s="198">
        <v>0.122</v>
      </c>
      <c r="P18" s="198">
        <v>0.58199999999999996</v>
      </c>
      <c r="Q18" s="198">
        <v>0.13100000000000001</v>
      </c>
      <c r="R18" s="198">
        <v>0.30599999999999999</v>
      </c>
      <c r="S18" s="198">
        <v>0.14299999999999999</v>
      </c>
      <c r="T18" s="198">
        <v>0.38100000000000001</v>
      </c>
      <c r="U18" s="198">
        <v>0.186</v>
      </c>
      <c r="V18" s="198">
        <v>0.625</v>
      </c>
      <c r="W18" s="198">
        <v>7.6999999999999999E-2</v>
      </c>
      <c r="X18" s="198">
        <v>0.499</v>
      </c>
      <c r="Y18" s="198">
        <v>0.19</v>
      </c>
      <c r="Z18" s="198">
        <v>0.77100000000000002</v>
      </c>
      <c r="AA18" s="198">
        <v>0.16600000000000001</v>
      </c>
      <c r="AB18" s="198">
        <v>0.621</v>
      </c>
      <c r="AC18" s="198">
        <v>0.38598111600000001</v>
      </c>
      <c r="AD18" s="198">
        <v>0.54129629599999995</v>
      </c>
      <c r="AE18" s="198">
        <v>0.56533333299999999</v>
      </c>
      <c r="AF18" s="198">
        <v>0.77757962999999997</v>
      </c>
      <c r="AG18" s="198">
        <v>0.1</v>
      </c>
      <c r="AH18" s="198">
        <v>0.66405555599999999</v>
      </c>
      <c r="AI18" s="198">
        <v>0.80822275300000002</v>
      </c>
      <c r="AJ18" s="198">
        <v>0.349669006</v>
      </c>
      <c r="AK18" s="198">
        <v>0.65966666699999998</v>
      </c>
      <c r="AL18" s="198">
        <v>0.82950000000000002</v>
      </c>
      <c r="AM18" s="198">
        <v>0.1</v>
      </c>
      <c r="AN18" s="198">
        <v>0.74399999999999999</v>
      </c>
      <c r="AO18" s="198">
        <v>0.823333333</v>
      </c>
    </row>
    <row r="19" spans="1:41">
      <c r="A19" s="199">
        <v>1</v>
      </c>
      <c r="B19" s="79">
        <v>17</v>
      </c>
      <c r="C19" s="198">
        <v>0</v>
      </c>
      <c r="D19" s="198">
        <v>0.315</v>
      </c>
      <c r="E19" s="198">
        <v>0</v>
      </c>
      <c r="F19" s="198">
        <v>0.36299999999999999</v>
      </c>
      <c r="G19" s="198">
        <v>0</v>
      </c>
      <c r="H19" s="198">
        <v>0.53300000000000003</v>
      </c>
      <c r="I19" s="198">
        <v>0</v>
      </c>
      <c r="J19" s="198">
        <v>0.373</v>
      </c>
      <c r="K19" s="198">
        <v>0</v>
      </c>
      <c r="L19" s="198">
        <v>0.83399999999999996</v>
      </c>
      <c r="M19" s="198">
        <v>0</v>
      </c>
      <c r="N19" s="198">
        <v>0.628</v>
      </c>
      <c r="O19" s="198">
        <v>0</v>
      </c>
      <c r="P19" s="198">
        <v>0.628</v>
      </c>
      <c r="Q19" s="198">
        <v>0</v>
      </c>
      <c r="R19" s="198">
        <v>0.41599999999999998</v>
      </c>
      <c r="S19" s="198">
        <v>1E-3</v>
      </c>
      <c r="T19" s="198">
        <v>0.49199999999999999</v>
      </c>
      <c r="U19" s="198">
        <v>8.9999999999999993E-3</v>
      </c>
      <c r="V19" s="198">
        <v>0.625</v>
      </c>
      <c r="W19" s="198">
        <v>0</v>
      </c>
      <c r="X19" s="198">
        <v>0.49399999999999999</v>
      </c>
      <c r="Y19" s="198">
        <v>1.0999999999999999E-2</v>
      </c>
      <c r="Z19" s="198">
        <v>0.76500000000000001</v>
      </c>
      <c r="AA19" s="198">
        <v>4.0000000000000001E-3</v>
      </c>
      <c r="AB19" s="198">
        <v>0.66200000000000003</v>
      </c>
      <c r="AC19" s="198">
        <v>0.40617999700000001</v>
      </c>
      <c r="AD19" s="198">
        <v>0.53353703699999999</v>
      </c>
      <c r="AE19" s="198">
        <v>0.56433333299999999</v>
      </c>
      <c r="AF19" s="198">
        <v>0.78775740699999997</v>
      </c>
      <c r="AG19" s="198">
        <v>0.1</v>
      </c>
      <c r="AH19" s="198">
        <v>0.67555555599999995</v>
      </c>
      <c r="AI19" s="198">
        <v>0.82097062899999995</v>
      </c>
      <c r="AJ19" s="198">
        <v>0.41911842100000002</v>
      </c>
      <c r="AK19" s="198">
        <v>0.72266666700000004</v>
      </c>
      <c r="AL19" s="198">
        <v>0.81458333299999997</v>
      </c>
      <c r="AM19" s="198">
        <v>0.1</v>
      </c>
      <c r="AN19" s="198">
        <v>0.77100000000000002</v>
      </c>
      <c r="AO19" s="198">
        <v>0.80966666700000001</v>
      </c>
    </row>
    <row r="20" spans="1:41">
      <c r="A20" s="199">
        <v>1</v>
      </c>
      <c r="B20" s="79">
        <v>18</v>
      </c>
      <c r="C20" s="198">
        <v>0</v>
      </c>
      <c r="D20" s="198">
        <v>0.37</v>
      </c>
      <c r="E20" s="198">
        <v>0</v>
      </c>
      <c r="F20" s="198">
        <v>0.39300000000000002</v>
      </c>
      <c r="G20" s="198">
        <v>0</v>
      </c>
      <c r="H20" s="198">
        <v>0.497</v>
      </c>
      <c r="I20" s="198">
        <v>0</v>
      </c>
      <c r="J20" s="198">
        <v>0.45400000000000001</v>
      </c>
      <c r="K20" s="198">
        <v>0</v>
      </c>
      <c r="L20" s="198">
        <v>0.81100000000000005</v>
      </c>
      <c r="M20" s="198">
        <v>0</v>
      </c>
      <c r="N20" s="198">
        <v>0.63</v>
      </c>
      <c r="O20" s="198">
        <v>0</v>
      </c>
      <c r="P20" s="198">
        <v>0.63</v>
      </c>
      <c r="Q20" s="198">
        <v>0</v>
      </c>
      <c r="R20" s="198">
        <v>0.53500000000000003</v>
      </c>
      <c r="S20" s="198">
        <v>0</v>
      </c>
      <c r="T20" s="198">
        <v>0.58899999999999997</v>
      </c>
      <c r="U20" s="198">
        <v>0</v>
      </c>
      <c r="V20" s="198">
        <v>0.66900000000000004</v>
      </c>
      <c r="W20" s="198">
        <v>0</v>
      </c>
      <c r="X20" s="198">
        <v>0.47699999999999998</v>
      </c>
      <c r="Y20" s="198">
        <v>0</v>
      </c>
      <c r="Z20" s="198">
        <v>0.75600000000000001</v>
      </c>
      <c r="AA20" s="198">
        <v>0</v>
      </c>
      <c r="AB20" s="198">
        <v>0.68899999999999995</v>
      </c>
      <c r="AC20" s="198">
        <v>0.46469817699999999</v>
      </c>
      <c r="AD20" s="198">
        <v>0.53700000000000003</v>
      </c>
      <c r="AE20" s="198">
        <v>0.55900000000000005</v>
      </c>
      <c r="AF20" s="198">
        <v>0.79624722199999998</v>
      </c>
      <c r="AG20" s="198">
        <v>0.1</v>
      </c>
      <c r="AH20" s="198">
        <v>0.68976851900000002</v>
      </c>
      <c r="AI20" s="198">
        <v>0.825117612</v>
      </c>
      <c r="AJ20" s="198">
        <v>0.51400146199999996</v>
      </c>
      <c r="AK20" s="198">
        <v>0.78166666699999998</v>
      </c>
      <c r="AL20" s="198">
        <v>0.81083333300000004</v>
      </c>
      <c r="AM20" s="198">
        <v>0.1</v>
      </c>
      <c r="AN20" s="198">
        <v>0.79800000000000004</v>
      </c>
      <c r="AO20" s="198">
        <v>0.802666667</v>
      </c>
    </row>
    <row r="21" spans="1:41">
      <c r="A21" s="199">
        <v>1</v>
      </c>
      <c r="B21" s="79">
        <v>19</v>
      </c>
      <c r="C21" s="198">
        <v>0</v>
      </c>
      <c r="D21" s="198">
        <v>0.40600000000000003</v>
      </c>
      <c r="E21" s="198">
        <v>0</v>
      </c>
      <c r="F21" s="198">
        <v>0.37</v>
      </c>
      <c r="G21" s="198">
        <v>0</v>
      </c>
      <c r="H21" s="198">
        <v>0.496</v>
      </c>
      <c r="I21" s="198">
        <v>0</v>
      </c>
      <c r="J21" s="198">
        <v>0.47299999999999998</v>
      </c>
      <c r="K21" s="198">
        <v>0</v>
      </c>
      <c r="L21" s="198">
        <v>0.77200000000000002</v>
      </c>
      <c r="M21" s="198">
        <v>0</v>
      </c>
      <c r="N21" s="198">
        <v>0.60399999999999998</v>
      </c>
      <c r="O21" s="198">
        <v>0</v>
      </c>
      <c r="P21" s="198">
        <v>0.60399999999999998</v>
      </c>
      <c r="Q21" s="198">
        <v>0</v>
      </c>
      <c r="R21" s="198">
        <v>0.59699999999999998</v>
      </c>
      <c r="S21" s="198">
        <v>0</v>
      </c>
      <c r="T21" s="198">
        <v>0.63500000000000001</v>
      </c>
      <c r="U21" s="198">
        <v>0</v>
      </c>
      <c r="V21" s="198">
        <v>0.69199999999999995</v>
      </c>
      <c r="W21" s="198">
        <v>0</v>
      </c>
      <c r="X21" s="198">
        <v>0.439</v>
      </c>
      <c r="Y21" s="198">
        <v>0</v>
      </c>
      <c r="Z21" s="198">
        <v>0.73899999999999999</v>
      </c>
      <c r="AA21" s="198">
        <v>0</v>
      </c>
      <c r="AB21" s="198">
        <v>0.71199999999999997</v>
      </c>
      <c r="AC21" s="198">
        <v>0.51267692899999995</v>
      </c>
      <c r="AD21" s="198">
        <v>0.53214814799999999</v>
      </c>
      <c r="AE21" s="198">
        <v>0.56766666700000001</v>
      </c>
      <c r="AF21" s="198">
        <v>0.79962036999999997</v>
      </c>
      <c r="AG21" s="198">
        <v>0.1</v>
      </c>
      <c r="AH21" s="198">
        <v>0.69515740699999995</v>
      </c>
      <c r="AI21" s="198">
        <v>0.82403411299999996</v>
      </c>
      <c r="AJ21" s="198">
        <v>0.576131579</v>
      </c>
      <c r="AK21" s="198">
        <v>0.821333333</v>
      </c>
      <c r="AL21" s="198">
        <v>0.80741666700000003</v>
      </c>
      <c r="AM21" s="198">
        <v>0.1</v>
      </c>
      <c r="AN21" s="198">
        <v>0.81200000000000006</v>
      </c>
      <c r="AO21" s="198">
        <v>0.79600000000000004</v>
      </c>
    </row>
    <row r="22" spans="1:41">
      <c r="A22" s="199">
        <v>1</v>
      </c>
      <c r="B22" s="79">
        <v>20</v>
      </c>
      <c r="C22" s="198">
        <v>0</v>
      </c>
      <c r="D22" s="198">
        <v>0.42899999999999999</v>
      </c>
      <c r="E22" s="198">
        <v>0</v>
      </c>
      <c r="F22" s="198">
        <v>0.35699999999999998</v>
      </c>
      <c r="G22" s="198">
        <v>0</v>
      </c>
      <c r="H22" s="198">
        <v>0.49</v>
      </c>
      <c r="I22" s="198">
        <v>0</v>
      </c>
      <c r="J22" s="198">
        <v>0.47099999999999997</v>
      </c>
      <c r="K22" s="198">
        <v>0</v>
      </c>
      <c r="L22" s="198">
        <v>0.71799999999999997</v>
      </c>
      <c r="M22" s="198">
        <v>0</v>
      </c>
      <c r="N22" s="198">
        <v>0.60399999999999998</v>
      </c>
      <c r="O22" s="198">
        <v>0</v>
      </c>
      <c r="P22" s="198">
        <v>0.60399999999999998</v>
      </c>
      <c r="Q22" s="198">
        <v>0</v>
      </c>
      <c r="R22" s="198">
        <v>0.60599999999999998</v>
      </c>
      <c r="S22" s="198">
        <v>0</v>
      </c>
      <c r="T22" s="198">
        <v>0.64400000000000002</v>
      </c>
      <c r="U22" s="198">
        <v>0</v>
      </c>
      <c r="V22" s="198">
        <v>0.71399999999999997</v>
      </c>
      <c r="W22" s="198">
        <v>0</v>
      </c>
      <c r="X22" s="198">
        <v>0.39600000000000002</v>
      </c>
      <c r="Y22" s="198">
        <v>0</v>
      </c>
      <c r="Z22" s="198">
        <v>0.71099999999999997</v>
      </c>
      <c r="AA22" s="198">
        <v>0</v>
      </c>
      <c r="AB22" s="198">
        <v>0.7</v>
      </c>
      <c r="AC22" s="198">
        <v>0.53577480600000005</v>
      </c>
      <c r="AD22" s="198">
        <v>0.525638889</v>
      </c>
      <c r="AE22" s="198">
        <v>0.56433333299999999</v>
      </c>
      <c r="AF22" s="198">
        <v>0.79877870399999995</v>
      </c>
      <c r="AG22" s="198">
        <v>0.1</v>
      </c>
      <c r="AH22" s="198">
        <v>0.69506481499999995</v>
      </c>
      <c r="AI22" s="198">
        <v>0.82127482500000004</v>
      </c>
      <c r="AJ22" s="198">
        <v>0.59912383000000002</v>
      </c>
      <c r="AK22" s="198">
        <v>0.84599999999999997</v>
      </c>
      <c r="AL22" s="198">
        <v>0.80483333300000004</v>
      </c>
      <c r="AM22" s="198">
        <v>0.1</v>
      </c>
      <c r="AN22" s="198">
        <v>0.81499999999999995</v>
      </c>
      <c r="AO22" s="198">
        <v>0.78400000000000003</v>
      </c>
    </row>
    <row r="23" spans="1:41">
      <c r="A23" s="199">
        <v>1</v>
      </c>
      <c r="B23" s="79">
        <v>21</v>
      </c>
      <c r="C23" s="198">
        <v>0</v>
      </c>
      <c r="D23" s="198">
        <v>0.45</v>
      </c>
      <c r="E23" s="198">
        <v>0</v>
      </c>
      <c r="F23" s="198">
        <v>0.34200000000000003</v>
      </c>
      <c r="G23" s="198">
        <v>0</v>
      </c>
      <c r="H23" s="198">
        <v>0.48599999999999999</v>
      </c>
      <c r="I23" s="198">
        <v>0</v>
      </c>
      <c r="J23" s="198">
        <v>0.45900000000000002</v>
      </c>
      <c r="K23" s="198">
        <v>0</v>
      </c>
      <c r="L23" s="198">
        <v>0.65800000000000003</v>
      </c>
      <c r="M23" s="198">
        <v>0</v>
      </c>
      <c r="N23" s="198">
        <v>0.59699999999999998</v>
      </c>
      <c r="O23" s="198">
        <v>0</v>
      </c>
      <c r="P23" s="198">
        <v>0.59699999999999998</v>
      </c>
      <c r="Q23" s="198">
        <v>0</v>
      </c>
      <c r="R23" s="198">
        <v>0.58099999999999996</v>
      </c>
      <c r="S23" s="198">
        <v>0</v>
      </c>
      <c r="T23" s="198">
        <v>0.629</v>
      </c>
      <c r="U23" s="198">
        <v>0</v>
      </c>
      <c r="V23" s="198">
        <v>0.72099999999999997</v>
      </c>
      <c r="W23" s="198">
        <v>0</v>
      </c>
      <c r="X23" s="198">
        <v>0.35799999999999998</v>
      </c>
      <c r="Y23" s="198">
        <v>0</v>
      </c>
      <c r="Z23" s="198">
        <v>0.71199999999999997</v>
      </c>
      <c r="AA23" s="198">
        <v>0</v>
      </c>
      <c r="AB23" s="198">
        <v>0.65800000000000003</v>
      </c>
      <c r="AC23" s="198">
        <v>0.53260275300000004</v>
      </c>
      <c r="AD23" s="198">
        <v>0.51457407399999999</v>
      </c>
      <c r="AE23" s="198">
        <v>0.54200000000000004</v>
      </c>
      <c r="AF23" s="198">
        <v>0.78599536999999997</v>
      </c>
      <c r="AG23" s="198">
        <v>0.1</v>
      </c>
      <c r="AH23" s="198">
        <v>0.68560185200000001</v>
      </c>
      <c r="AI23" s="198">
        <v>0.81154045600000002</v>
      </c>
      <c r="AJ23" s="198">
        <v>0.58891140399999997</v>
      </c>
      <c r="AK23" s="198">
        <v>0.84299999999999997</v>
      </c>
      <c r="AL23" s="198">
        <v>0.80683333300000004</v>
      </c>
      <c r="AM23" s="198">
        <v>0.1</v>
      </c>
      <c r="AN23" s="198">
        <v>0.80700000000000005</v>
      </c>
      <c r="AO23" s="198">
        <v>0.78233333299999996</v>
      </c>
    </row>
    <row r="24" spans="1:41">
      <c r="A24" s="199">
        <v>1</v>
      </c>
      <c r="B24" s="79">
        <v>22</v>
      </c>
      <c r="C24" s="198">
        <v>0</v>
      </c>
      <c r="D24" s="198">
        <v>0.46200000000000002</v>
      </c>
      <c r="E24" s="198">
        <v>0</v>
      </c>
      <c r="F24" s="198">
        <v>0.29499999999999998</v>
      </c>
      <c r="G24" s="198">
        <v>0</v>
      </c>
      <c r="H24" s="198">
        <v>0.49199999999999999</v>
      </c>
      <c r="I24" s="198">
        <v>0</v>
      </c>
      <c r="J24" s="198">
        <v>0.45300000000000001</v>
      </c>
      <c r="K24" s="198">
        <v>0</v>
      </c>
      <c r="L24" s="198">
        <v>0.59599999999999997</v>
      </c>
      <c r="M24" s="198">
        <v>0</v>
      </c>
      <c r="N24" s="198">
        <v>0.56599999999999995</v>
      </c>
      <c r="O24" s="198">
        <v>0</v>
      </c>
      <c r="P24" s="198">
        <v>0.56599999999999995</v>
      </c>
      <c r="Q24" s="198">
        <v>0</v>
      </c>
      <c r="R24" s="198">
        <v>0.54200000000000004</v>
      </c>
      <c r="S24" s="198">
        <v>0</v>
      </c>
      <c r="T24" s="198">
        <v>0.60199999999999998</v>
      </c>
      <c r="U24" s="198">
        <v>0</v>
      </c>
      <c r="V24" s="198">
        <v>0.71</v>
      </c>
      <c r="W24" s="198">
        <v>0</v>
      </c>
      <c r="X24" s="198">
        <v>0.36099999999999999</v>
      </c>
      <c r="Y24" s="198">
        <v>0</v>
      </c>
      <c r="Z24" s="198">
        <v>0.7</v>
      </c>
      <c r="AA24" s="198">
        <v>0</v>
      </c>
      <c r="AB24" s="198">
        <v>0.65</v>
      </c>
      <c r="AC24" s="198">
        <v>0.50049826600000002</v>
      </c>
      <c r="AD24" s="198">
        <v>0.48100925900000002</v>
      </c>
      <c r="AE24" s="198">
        <v>0.52500000000000002</v>
      </c>
      <c r="AF24" s="198">
        <v>0.77749259299999995</v>
      </c>
      <c r="AG24" s="198">
        <v>0.1</v>
      </c>
      <c r="AH24" s="198">
        <v>0.68554629600000005</v>
      </c>
      <c r="AI24" s="198">
        <v>0.79855414700000005</v>
      </c>
      <c r="AJ24" s="198">
        <v>0.55562821600000001</v>
      </c>
      <c r="AK24" s="198">
        <v>0.827333333</v>
      </c>
      <c r="AL24" s="198">
        <v>0.79116666700000005</v>
      </c>
      <c r="AM24" s="198">
        <v>0.1</v>
      </c>
      <c r="AN24" s="198">
        <v>0.80400000000000005</v>
      </c>
      <c r="AO24" s="198">
        <v>0.76500000000000001</v>
      </c>
    </row>
    <row r="25" spans="1:41">
      <c r="A25" s="199">
        <v>1</v>
      </c>
      <c r="B25" s="79">
        <v>23</v>
      </c>
      <c r="C25" s="198">
        <v>0</v>
      </c>
      <c r="D25" s="198">
        <v>0.44</v>
      </c>
      <c r="E25" s="198">
        <v>0</v>
      </c>
      <c r="F25" s="198">
        <v>0.26100000000000001</v>
      </c>
      <c r="G25" s="198">
        <v>0</v>
      </c>
      <c r="H25" s="198">
        <v>0.439</v>
      </c>
      <c r="I25" s="198">
        <v>0</v>
      </c>
      <c r="J25" s="198">
        <v>0.433</v>
      </c>
      <c r="K25" s="198">
        <v>0</v>
      </c>
      <c r="L25" s="198">
        <v>0.53</v>
      </c>
      <c r="M25" s="198">
        <v>0</v>
      </c>
      <c r="N25" s="198">
        <v>0.53300000000000003</v>
      </c>
      <c r="O25" s="198">
        <v>0</v>
      </c>
      <c r="P25" s="198">
        <v>0.53300000000000003</v>
      </c>
      <c r="Q25" s="198">
        <v>0</v>
      </c>
      <c r="R25" s="198">
        <v>0.52</v>
      </c>
      <c r="S25" s="198">
        <v>0</v>
      </c>
      <c r="T25" s="198">
        <v>0.58799999999999997</v>
      </c>
      <c r="U25" s="198">
        <v>0</v>
      </c>
      <c r="V25" s="198">
        <v>0.70499999999999996</v>
      </c>
      <c r="W25" s="198">
        <v>0</v>
      </c>
      <c r="X25" s="198">
        <v>0.36499999999999999</v>
      </c>
      <c r="Y25" s="198">
        <v>0</v>
      </c>
      <c r="Z25" s="198">
        <v>0.67400000000000004</v>
      </c>
      <c r="AA25" s="198">
        <v>0</v>
      </c>
      <c r="AB25" s="198">
        <v>0.63400000000000001</v>
      </c>
      <c r="AC25" s="198">
        <v>0.470616056</v>
      </c>
      <c r="AD25" s="198">
        <v>0.45604629600000002</v>
      </c>
      <c r="AE25" s="198">
        <v>0.504</v>
      </c>
      <c r="AF25" s="198">
        <v>0.75595370399999995</v>
      </c>
      <c r="AG25" s="198">
        <v>0.1</v>
      </c>
      <c r="AH25" s="198">
        <v>0.66656481499999998</v>
      </c>
      <c r="AI25" s="198">
        <v>0.77633463000000003</v>
      </c>
      <c r="AJ25" s="198">
        <v>0.52507953200000002</v>
      </c>
      <c r="AK25" s="198">
        <v>0.82899999999999996</v>
      </c>
      <c r="AL25" s="198">
        <v>0.76916666700000003</v>
      </c>
      <c r="AM25" s="198">
        <v>0.1</v>
      </c>
      <c r="AN25" s="198">
        <v>0.78900000000000003</v>
      </c>
      <c r="AO25" s="198">
        <v>0.74266666699999995</v>
      </c>
    </row>
    <row r="26" spans="1:41">
      <c r="A26" s="199">
        <v>1</v>
      </c>
      <c r="B26" s="79">
        <v>24</v>
      </c>
      <c r="C26" s="198">
        <v>0</v>
      </c>
      <c r="D26" s="198">
        <v>0.42799999999999999</v>
      </c>
      <c r="E26" s="198">
        <v>0</v>
      </c>
      <c r="F26" s="198">
        <v>0.26100000000000001</v>
      </c>
      <c r="G26" s="198">
        <v>0</v>
      </c>
      <c r="H26" s="198">
        <v>0.35499999999999998</v>
      </c>
      <c r="I26" s="198">
        <v>0</v>
      </c>
      <c r="J26" s="198">
        <v>0.42199999999999999</v>
      </c>
      <c r="K26" s="198">
        <v>0</v>
      </c>
      <c r="L26" s="198">
        <v>0.48299999999999998</v>
      </c>
      <c r="M26" s="198">
        <v>0</v>
      </c>
      <c r="N26" s="198">
        <v>0.52900000000000003</v>
      </c>
      <c r="O26" s="198">
        <v>0</v>
      </c>
      <c r="P26" s="198">
        <v>0.52900000000000003</v>
      </c>
      <c r="Q26" s="198">
        <v>0</v>
      </c>
      <c r="R26" s="198">
        <v>0.502</v>
      </c>
      <c r="S26" s="198">
        <v>0</v>
      </c>
      <c r="T26" s="198">
        <v>0.56399999999999995</v>
      </c>
      <c r="U26" s="198">
        <v>0</v>
      </c>
      <c r="V26" s="198">
        <v>0.68899999999999995</v>
      </c>
      <c r="W26" s="198">
        <v>0</v>
      </c>
      <c r="X26" s="198">
        <v>0.34899999999999998</v>
      </c>
      <c r="Y26" s="198">
        <v>0</v>
      </c>
      <c r="Z26" s="198">
        <v>0.66100000000000003</v>
      </c>
      <c r="AA26" s="198">
        <v>0</v>
      </c>
      <c r="AB26" s="198">
        <v>0.62</v>
      </c>
      <c r="AC26" s="198">
        <v>0.45839724999999998</v>
      </c>
      <c r="AD26" s="198">
        <v>0.43587963000000002</v>
      </c>
      <c r="AE26" s="198">
        <v>0.46033333300000001</v>
      </c>
      <c r="AF26" s="198">
        <v>0.72357037000000002</v>
      </c>
      <c r="AG26" s="198">
        <v>0.1</v>
      </c>
      <c r="AH26" s="198">
        <v>0.63647222199999998</v>
      </c>
      <c r="AI26" s="198">
        <v>0.74880191799999996</v>
      </c>
      <c r="AJ26" s="198">
        <v>0.51323391799999996</v>
      </c>
      <c r="AK26" s="198">
        <v>0.81133333299999999</v>
      </c>
      <c r="AL26" s="198">
        <v>0.75866666699999996</v>
      </c>
      <c r="AM26" s="198">
        <v>0.1</v>
      </c>
      <c r="AN26" s="198">
        <v>0.75900000000000001</v>
      </c>
      <c r="AO26" s="198">
        <v>0.72866666700000005</v>
      </c>
    </row>
    <row r="27" spans="1:41">
      <c r="A27" s="199">
        <v>2</v>
      </c>
      <c r="B27" s="79">
        <v>1</v>
      </c>
      <c r="C27" s="198">
        <v>0</v>
      </c>
      <c r="D27" s="198">
        <v>0.80400000000000005</v>
      </c>
      <c r="E27" s="198">
        <v>0</v>
      </c>
      <c r="F27" s="198">
        <v>0.51600000000000001</v>
      </c>
      <c r="G27" s="198">
        <v>0</v>
      </c>
      <c r="H27" s="198">
        <v>0.28100000000000003</v>
      </c>
      <c r="I27" s="198">
        <v>0</v>
      </c>
      <c r="J27" s="198">
        <v>0.94799999999999995</v>
      </c>
      <c r="K27" s="198">
        <v>0</v>
      </c>
      <c r="L27" s="198">
        <v>0.55800000000000005</v>
      </c>
      <c r="M27" s="198">
        <v>0</v>
      </c>
      <c r="N27" s="198">
        <v>0.35499999999999998</v>
      </c>
      <c r="O27" s="198">
        <v>0</v>
      </c>
      <c r="P27" s="198">
        <v>0.35499999999999998</v>
      </c>
      <c r="Q27" s="198">
        <v>0</v>
      </c>
      <c r="R27" s="198">
        <v>0.98899999999999999</v>
      </c>
      <c r="S27" s="198">
        <v>0</v>
      </c>
      <c r="T27" s="198">
        <v>0.98299999999999998</v>
      </c>
      <c r="U27" s="198">
        <v>0</v>
      </c>
      <c r="V27" s="198">
        <v>0.96599999999999997</v>
      </c>
      <c r="W27" s="198">
        <v>0</v>
      </c>
      <c r="X27" s="198">
        <v>0.89300000000000002</v>
      </c>
      <c r="Y27" s="198">
        <v>0</v>
      </c>
      <c r="Z27" s="198">
        <v>0.97199999999999998</v>
      </c>
      <c r="AA27" s="198">
        <v>0</v>
      </c>
      <c r="AB27" s="198">
        <v>0.93899999999999995</v>
      </c>
      <c r="AC27" s="198">
        <v>0.793142503</v>
      </c>
      <c r="AD27" s="198">
        <v>0.51180555599999999</v>
      </c>
      <c r="AE27" s="198">
        <v>0.28633333300000002</v>
      </c>
      <c r="AF27" s="198">
        <v>0.63566944400000003</v>
      </c>
      <c r="AG27" s="198">
        <v>0.1</v>
      </c>
      <c r="AH27" s="198">
        <v>0.86213888900000002</v>
      </c>
      <c r="AI27" s="198">
        <v>0.59376483700000005</v>
      </c>
      <c r="AJ27" s="198">
        <v>0.92414312899999995</v>
      </c>
      <c r="AK27" s="198">
        <v>0.98599999999999999</v>
      </c>
      <c r="AL27" s="198">
        <v>0.96716666699999998</v>
      </c>
      <c r="AM27" s="198">
        <v>0.1</v>
      </c>
      <c r="AN27" s="198">
        <v>0.97399999999999998</v>
      </c>
      <c r="AO27" s="198">
        <v>0.97233333300000002</v>
      </c>
    </row>
    <row r="28" spans="1:41">
      <c r="A28" s="199">
        <v>2</v>
      </c>
      <c r="B28" s="79">
        <v>2</v>
      </c>
      <c r="C28" s="198">
        <v>0</v>
      </c>
      <c r="D28" s="198">
        <v>0.91600000000000004</v>
      </c>
      <c r="E28" s="198">
        <v>0</v>
      </c>
      <c r="F28" s="198">
        <v>0.66100000000000003</v>
      </c>
      <c r="G28" s="198">
        <v>0</v>
      </c>
      <c r="H28" s="198">
        <v>0.248</v>
      </c>
      <c r="I28" s="198">
        <v>0</v>
      </c>
      <c r="J28" s="198">
        <v>0.94599999999999995</v>
      </c>
      <c r="K28" s="198">
        <v>0</v>
      </c>
      <c r="L28" s="198">
        <v>0.48299999999999998</v>
      </c>
      <c r="M28" s="198">
        <v>0</v>
      </c>
      <c r="N28" s="198">
        <v>0.439</v>
      </c>
      <c r="O28" s="198">
        <v>0</v>
      </c>
      <c r="P28" s="198">
        <v>0.439</v>
      </c>
      <c r="Q28" s="198">
        <v>0</v>
      </c>
      <c r="R28" s="198">
        <v>0.99099999999999999</v>
      </c>
      <c r="S28" s="198">
        <v>0</v>
      </c>
      <c r="T28" s="198">
        <v>0.98399999999999999</v>
      </c>
      <c r="U28" s="198">
        <v>0</v>
      </c>
      <c r="V28" s="198">
        <v>0.97</v>
      </c>
      <c r="W28" s="198">
        <v>0</v>
      </c>
      <c r="X28" s="198">
        <v>0.90800000000000003</v>
      </c>
      <c r="Y28" s="198">
        <v>0</v>
      </c>
      <c r="Z28" s="198">
        <v>0.97699999999999998</v>
      </c>
      <c r="AA28" s="198">
        <v>0</v>
      </c>
      <c r="AB28" s="198">
        <v>0.93600000000000005</v>
      </c>
      <c r="AC28" s="198">
        <v>0.86760659799999995</v>
      </c>
      <c r="AD28" s="198">
        <v>0.68525000000000003</v>
      </c>
      <c r="AE28" s="198">
        <v>0.32933333300000001</v>
      </c>
      <c r="AF28" s="198">
        <v>0.685262963</v>
      </c>
      <c r="AG28" s="198">
        <v>0.1</v>
      </c>
      <c r="AH28" s="198">
        <v>0.89816666700000003</v>
      </c>
      <c r="AI28" s="198">
        <v>0.61940706599999995</v>
      </c>
      <c r="AJ28" s="198">
        <v>0.95278172500000002</v>
      </c>
      <c r="AK28" s="198">
        <v>0.98499999999999999</v>
      </c>
      <c r="AL28" s="198">
        <v>0.97016666699999998</v>
      </c>
      <c r="AM28" s="198">
        <v>0.1</v>
      </c>
      <c r="AN28" s="198">
        <v>0.97199999999999998</v>
      </c>
      <c r="AO28" s="198">
        <v>0.97366666700000004</v>
      </c>
    </row>
    <row r="29" spans="1:41">
      <c r="A29" s="199">
        <v>2</v>
      </c>
      <c r="B29" s="79">
        <v>3</v>
      </c>
      <c r="C29" s="198">
        <v>0</v>
      </c>
      <c r="D29" s="198">
        <v>0.95599999999999996</v>
      </c>
      <c r="E29" s="198">
        <v>0</v>
      </c>
      <c r="F29" s="198">
        <v>0.80200000000000005</v>
      </c>
      <c r="G29" s="198">
        <v>0</v>
      </c>
      <c r="H29" s="198">
        <v>0.24</v>
      </c>
      <c r="I29" s="198">
        <v>0</v>
      </c>
      <c r="J29" s="198">
        <v>0.94799999999999995</v>
      </c>
      <c r="K29" s="198">
        <v>0</v>
      </c>
      <c r="L29" s="198">
        <v>0.57399999999999995</v>
      </c>
      <c r="M29" s="198">
        <v>0</v>
      </c>
      <c r="N29" s="198">
        <v>0.52700000000000002</v>
      </c>
      <c r="O29" s="198">
        <v>0</v>
      </c>
      <c r="P29" s="198">
        <v>0.52700000000000002</v>
      </c>
      <c r="Q29" s="198">
        <v>0</v>
      </c>
      <c r="R29" s="198">
        <v>0.99099999999999999</v>
      </c>
      <c r="S29" s="198">
        <v>0</v>
      </c>
      <c r="T29" s="198">
        <v>0.98599999999999999</v>
      </c>
      <c r="U29" s="198">
        <v>0</v>
      </c>
      <c r="V29" s="198">
        <v>0.97499999999999998</v>
      </c>
      <c r="W29" s="198">
        <v>0</v>
      </c>
      <c r="X29" s="198">
        <v>0.91500000000000004</v>
      </c>
      <c r="Y29" s="198">
        <v>0</v>
      </c>
      <c r="Z29" s="198">
        <v>0.98099999999999998</v>
      </c>
      <c r="AA29" s="198">
        <v>0</v>
      </c>
      <c r="AB29" s="198">
        <v>0.95</v>
      </c>
      <c r="AC29" s="198">
        <v>0.91746685800000005</v>
      </c>
      <c r="AD29" s="198">
        <v>0.825787037</v>
      </c>
      <c r="AE29" s="198">
        <v>0.381333333</v>
      </c>
      <c r="AF29" s="198">
        <v>0.67589907400000004</v>
      </c>
      <c r="AG29" s="198">
        <v>0.1</v>
      </c>
      <c r="AH29" s="198">
        <v>0.90143518499999997</v>
      </c>
      <c r="AI29" s="198">
        <v>0.65004701499999995</v>
      </c>
      <c r="AJ29" s="198">
        <v>0.97250818699999997</v>
      </c>
      <c r="AK29" s="198">
        <v>0.98199999999999998</v>
      </c>
      <c r="AL29" s="198">
        <v>0.97308333300000005</v>
      </c>
      <c r="AM29" s="198">
        <v>0.1</v>
      </c>
      <c r="AN29" s="198">
        <v>0.97299999999999998</v>
      </c>
      <c r="AO29" s="198">
        <v>0.97466666700000004</v>
      </c>
    </row>
    <row r="30" spans="1:41">
      <c r="A30" s="199">
        <v>2</v>
      </c>
      <c r="B30" s="79">
        <v>4</v>
      </c>
      <c r="C30" s="198">
        <v>0</v>
      </c>
      <c r="D30" s="198">
        <v>0.96199999999999997</v>
      </c>
      <c r="E30" s="198">
        <v>0</v>
      </c>
      <c r="F30" s="198">
        <v>0.86499999999999999</v>
      </c>
      <c r="G30" s="198">
        <v>0</v>
      </c>
      <c r="H30" s="198">
        <v>0.27300000000000002</v>
      </c>
      <c r="I30" s="198">
        <v>0</v>
      </c>
      <c r="J30" s="198">
        <v>0.95</v>
      </c>
      <c r="K30" s="198">
        <v>0</v>
      </c>
      <c r="L30" s="198">
        <v>0.8</v>
      </c>
      <c r="M30" s="198">
        <v>0</v>
      </c>
      <c r="N30" s="198">
        <v>0.6</v>
      </c>
      <c r="O30" s="198">
        <v>0</v>
      </c>
      <c r="P30" s="198">
        <v>0.6</v>
      </c>
      <c r="Q30" s="198">
        <v>0</v>
      </c>
      <c r="R30" s="198">
        <v>0.99199999999999999</v>
      </c>
      <c r="S30" s="198">
        <v>0</v>
      </c>
      <c r="T30" s="198">
        <v>0.98699999999999999</v>
      </c>
      <c r="U30" s="198">
        <v>0</v>
      </c>
      <c r="V30" s="198">
        <v>0.97499999999999998</v>
      </c>
      <c r="W30" s="198">
        <v>0</v>
      </c>
      <c r="X30" s="198">
        <v>0.93200000000000005</v>
      </c>
      <c r="Y30" s="198">
        <v>0</v>
      </c>
      <c r="Z30" s="198">
        <v>0.97699999999999998</v>
      </c>
      <c r="AA30" s="198">
        <v>0</v>
      </c>
      <c r="AB30" s="198">
        <v>0.96</v>
      </c>
      <c r="AC30" s="198">
        <v>0.94728137000000001</v>
      </c>
      <c r="AD30" s="198">
        <v>0.90562036999999995</v>
      </c>
      <c r="AE30" s="198">
        <v>0.42833333299999998</v>
      </c>
      <c r="AF30" s="198">
        <v>0.63308333299999997</v>
      </c>
      <c r="AG30" s="198">
        <v>0.1</v>
      </c>
      <c r="AH30" s="198">
        <v>0.87266666699999995</v>
      </c>
      <c r="AI30" s="198">
        <v>0.68661751699999996</v>
      </c>
      <c r="AJ30" s="198">
        <v>0.97523786499999998</v>
      </c>
      <c r="AK30" s="198">
        <v>0.98233333300000003</v>
      </c>
      <c r="AL30" s="198">
        <v>0.97166666700000004</v>
      </c>
      <c r="AM30" s="198">
        <v>0.1</v>
      </c>
      <c r="AN30" s="198">
        <v>0.96799999999999997</v>
      </c>
      <c r="AO30" s="198">
        <v>0.97566666700000004</v>
      </c>
    </row>
    <row r="31" spans="1:41">
      <c r="A31" s="199">
        <v>2</v>
      </c>
      <c r="B31" s="79">
        <v>5</v>
      </c>
      <c r="C31" s="198">
        <v>0</v>
      </c>
      <c r="D31" s="198">
        <v>0.96599999999999997</v>
      </c>
      <c r="E31" s="198">
        <v>0</v>
      </c>
      <c r="F31" s="198">
        <v>0.872</v>
      </c>
      <c r="G31" s="198">
        <v>0</v>
      </c>
      <c r="H31" s="198">
        <v>0.30199999999999999</v>
      </c>
      <c r="I31" s="198">
        <v>0</v>
      </c>
      <c r="J31" s="198">
        <v>0.95499999999999996</v>
      </c>
      <c r="K31" s="198">
        <v>0</v>
      </c>
      <c r="L31" s="198">
        <v>0.91500000000000004</v>
      </c>
      <c r="M31" s="198">
        <v>0</v>
      </c>
      <c r="N31" s="198">
        <v>0.64600000000000002</v>
      </c>
      <c r="O31" s="198">
        <v>0</v>
      </c>
      <c r="P31" s="198">
        <v>0.64600000000000002</v>
      </c>
      <c r="Q31" s="198">
        <v>0</v>
      </c>
      <c r="R31" s="198">
        <v>0.99199999999999999</v>
      </c>
      <c r="S31" s="198">
        <v>0</v>
      </c>
      <c r="T31" s="198">
        <v>0.98699999999999999</v>
      </c>
      <c r="U31" s="198">
        <v>0</v>
      </c>
      <c r="V31" s="198">
        <v>0.96699999999999997</v>
      </c>
      <c r="W31" s="198">
        <v>0</v>
      </c>
      <c r="X31" s="198">
        <v>0.94199999999999995</v>
      </c>
      <c r="Y31" s="198">
        <v>0</v>
      </c>
      <c r="Z31" s="198">
        <v>0.97099999999999997</v>
      </c>
      <c r="AA31" s="198">
        <v>0</v>
      </c>
      <c r="AB31" s="198">
        <v>0.96</v>
      </c>
      <c r="AC31" s="198">
        <v>0.95769351899999999</v>
      </c>
      <c r="AD31" s="198">
        <v>0.92922222200000004</v>
      </c>
      <c r="AE31" s="198">
        <v>0.46566666699999998</v>
      </c>
      <c r="AF31" s="198">
        <v>0.60934722200000002</v>
      </c>
      <c r="AG31" s="198">
        <v>0.1</v>
      </c>
      <c r="AH31" s="198">
        <v>0.830944444</v>
      </c>
      <c r="AI31" s="198">
        <v>0.71580940800000004</v>
      </c>
      <c r="AJ31" s="198">
        <v>0.97557149099999996</v>
      </c>
      <c r="AK31" s="198">
        <v>0.98433333300000003</v>
      </c>
      <c r="AL31" s="198">
        <v>0.96166666700000003</v>
      </c>
      <c r="AM31" s="198">
        <v>0.1</v>
      </c>
      <c r="AN31" s="198">
        <v>0.95099999999999996</v>
      </c>
      <c r="AO31" s="198">
        <v>0.97233333300000002</v>
      </c>
    </row>
    <row r="32" spans="1:41">
      <c r="A32" s="199">
        <v>2</v>
      </c>
      <c r="B32" s="79">
        <v>6</v>
      </c>
      <c r="C32" s="198">
        <v>0</v>
      </c>
      <c r="D32" s="198">
        <v>0.96699999999999997</v>
      </c>
      <c r="E32" s="198">
        <v>0</v>
      </c>
      <c r="F32" s="198">
        <v>0.85699999999999998</v>
      </c>
      <c r="G32" s="198">
        <v>0</v>
      </c>
      <c r="H32" s="198">
        <v>0.29599999999999999</v>
      </c>
      <c r="I32" s="198">
        <v>0</v>
      </c>
      <c r="J32" s="198">
        <v>0.95099999999999996</v>
      </c>
      <c r="K32" s="198">
        <v>0</v>
      </c>
      <c r="L32" s="198">
        <v>0.93400000000000005</v>
      </c>
      <c r="M32" s="198">
        <v>0</v>
      </c>
      <c r="N32" s="198">
        <v>0.7</v>
      </c>
      <c r="O32" s="198">
        <v>0</v>
      </c>
      <c r="P32" s="198">
        <v>0.7</v>
      </c>
      <c r="Q32" s="198">
        <v>0</v>
      </c>
      <c r="R32" s="198">
        <v>0.99099999999999999</v>
      </c>
      <c r="S32" s="198">
        <v>0</v>
      </c>
      <c r="T32" s="198">
        <v>0.98299999999999998</v>
      </c>
      <c r="U32" s="198">
        <v>0</v>
      </c>
      <c r="V32" s="198">
        <v>0.95199999999999996</v>
      </c>
      <c r="W32" s="198">
        <v>0</v>
      </c>
      <c r="X32" s="198">
        <v>0.94099999999999995</v>
      </c>
      <c r="Y32" s="198">
        <v>0</v>
      </c>
      <c r="Z32" s="198">
        <v>0.96</v>
      </c>
      <c r="AA32" s="198">
        <v>0</v>
      </c>
      <c r="AB32" s="198">
        <v>0.94599999999999995</v>
      </c>
      <c r="AC32" s="198">
        <v>0.95941769499999996</v>
      </c>
      <c r="AD32" s="198">
        <v>0.92793518500000005</v>
      </c>
      <c r="AE32" s="198">
        <v>0.49633333299999999</v>
      </c>
      <c r="AF32" s="198">
        <v>0.64506296299999999</v>
      </c>
      <c r="AG32" s="198">
        <v>0.1</v>
      </c>
      <c r="AH32" s="198">
        <v>0.81607407399999998</v>
      </c>
      <c r="AI32" s="198">
        <v>0.74237969999999998</v>
      </c>
      <c r="AJ32" s="198">
        <v>0.97925570200000001</v>
      </c>
      <c r="AK32" s="198">
        <v>0.98199999999999998</v>
      </c>
      <c r="AL32" s="198">
        <v>0.93558333299999996</v>
      </c>
      <c r="AM32" s="198">
        <v>0.1</v>
      </c>
      <c r="AN32" s="198">
        <v>0.92400000000000004</v>
      </c>
      <c r="AO32" s="198">
        <v>0.96099999999999997</v>
      </c>
    </row>
    <row r="33" spans="1:41">
      <c r="A33" s="199">
        <v>2</v>
      </c>
      <c r="B33" s="79">
        <v>7</v>
      </c>
      <c r="C33" s="198">
        <v>0</v>
      </c>
      <c r="D33" s="198">
        <v>0.96299999999999997</v>
      </c>
      <c r="E33" s="198">
        <v>0</v>
      </c>
      <c r="F33" s="198">
        <v>0.80100000000000005</v>
      </c>
      <c r="G33" s="198">
        <v>0</v>
      </c>
      <c r="H33" s="198">
        <v>0.32</v>
      </c>
      <c r="I33" s="198">
        <v>0</v>
      </c>
      <c r="J33" s="198">
        <v>0.93799999999999994</v>
      </c>
      <c r="K33" s="198">
        <v>0</v>
      </c>
      <c r="L33" s="198">
        <v>0.92900000000000005</v>
      </c>
      <c r="M33" s="198">
        <v>0</v>
      </c>
      <c r="N33" s="198">
        <v>0.749</v>
      </c>
      <c r="O33" s="198">
        <v>0</v>
      </c>
      <c r="P33" s="198">
        <v>0.749</v>
      </c>
      <c r="Q33" s="198">
        <v>1E-3</v>
      </c>
      <c r="R33" s="198">
        <v>0.98699999999999999</v>
      </c>
      <c r="S33" s="198">
        <v>0</v>
      </c>
      <c r="T33" s="198">
        <v>0.97399999999999998</v>
      </c>
      <c r="U33" s="198">
        <v>0</v>
      </c>
      <c r="V33" s="198">
        <v>0.92700000000000005</v>
      </c>
      <c r="W33" s="198">
        <v>0</v>
      </c>
      <c r="X33" s="198">
        <v>0.92800000000000005</v>
      </c>
      <c r="Y33" s="198">
        <v>0</v>
      </c>
      <c r="Z33" s="198">
        <v>0.93100000000000005</v>
      </c>
      <c r="AA33" s="198">
        <v>0</v>
      </c>
      <c r="AB33" s="198">
        <v>0.90700000000000003</v>
      </c>
      <c r="AC33" s="198">
        <v>0.95242543800000001</v>
      </c>
      <c r="AD33" s="198">
        <v>0.89520370400000004</v>
      </c>
      <c r="AE33" s="198">
        <v>0.54333333299999997</v>
      </c>
      <c r="AF33" s="198">
        <v>0.67911574100000005</v>
      </c>
      <c r="AG33" s="198">
        <v>0.1</v>
      </c>
      <c r="AH33" s="198">
        <v>0.79639814799999997</v>
      </c>
      <c r="AI33" s="198">
        <v>0.76669283099999996</v>
      </c>
      <c r="AJ33" s="198">
        <v>0.98324590599999995</v>
      </c>
      <c r="AK33" s="198">
        <v>0.97033333300000002</v>
      </c>
      <c r="AL33" s="198">
        <v>0.88458333300000003</v>
      </c>
      <c r="AM33" s="198">
        <v>0.1</v>
      </c>
      <c r="AN33" s="198">
        <v>0.88300000000000001</v>
      </c>
      <c r="AO33" s="198">
        <v>0.927666667</v>
      </c>
    </row>
    <row r="34" spans="1:41">
      <c r="A34" s="199">
        <v>2</v>
      </c>
      <c r="B34" s="79">
        <v>8</v>
      </c>
      <c r="C34" s="198">
        <v>3.3000000000000002E-2</v>
      </c>
      <c r="D34" s="198">
        <v>0.95299999999999996</v>
      </c>
      <c r="E34" s="198">
        <v>1.7999999999999999E-2</v>
      </c>
      <c r="F34" s="198">
        <v>0.746</v>
      </c>
      <c r="G34" s="198">
        <v>3.9E-2</v>
      </c>
      <c r="H34" s="198">
        <v>0.35899999999999999</v>
      </c>
      <c r="I34" s="198">
        <v>7.0000000000000007E-2</v>
      </c>
      <c r="J34" s="198">
        <v>0.91600000000000004</v>
      </c>
      <c r="K34" s="198">
        <v>0.12</v>
      </c>
      <c r="L34" s="198">
        <v>0.90100000000000002</v>
      </c>
      <c r="M34" s="198">
        <v>7.0000000000000001E-3</v>
      </c>
      <c r="N34" s="198">
        <v>0.753</v>
      </c>
      <c r="O34" s="198">
        <v>0.05</v>
      </c>
      <c r="P34" s="198">
        <v>0.753</v>
      </c>
      <c r="Q34" s="198">
        <v>0.13700000000000001</v>
      </c>
      <c r="R34" s="198">
        <v>0.98099999999999998</v>
      </c>
      <c r="S34" s="198">
        <v>0.151</v>
      </c>
      <c r="T34" s="198">
        <v>0.96</v>
      </c>
      <c r="U34" s="198">
        <v>0.129</v>
      </c>
      <c r="V34" s="198">
        <v>0.88700000000000001</v>
      </c>
      <c r="W34" s="198">
        <v>0.03</v>
      </c>
      <c r="X34" s="198">
        <v>0.89100000000000001</v>
      </c>
      <c r="Y34" s="198">
        <v>0.10299999999999999</v>
      </c>
      <c r="Z34" s="198">
        <v>0.871</v>
      </c>
      <c r="AA34" s="198">
        <v>0.01</v>
      </c>
      <c r="AB34" s="198">
        <v>0.83199999999999996</v>
      </c>
      <c r="AC34" s="198">
        <v>0.94250155700000005</v>
      </c>
      <c r="AD34" s="198">
        <v>0.85329629600000001</v>
      </c>
      <c r="AE34" s="198">
        <v>0.58133333300000001</v>
      </c>
      <c r="AF34" s="198">
        <v>0.68532963000000002</v>
      </c>
      <c r="AG34" s="198">
        <v>0.1</v>
      </c>
      <c r="AH34" s="198">
        <v>0.74582407399999995</v>
      </c>
      <c r="AI34" s="198">
        <v>0.776214403</v>
      </c>
      <c r="AJ34" s="198">
        <v>0.984214912</v>
      </c>
      <c r="AK34" s="198">
        <v>0.94866666700000002</v>
      </c>
      <c r="AL34" s="198">
        <v>0.80416666699999995</v>
      </c>
      <c r="AM34" s="198">
        <v>0.1</v>
      </c>
      <c r="AN34" s="198">
        <v>0.81899999999999995</v>
      </c>
      <c r="AO34" s="198">
        <v>0.85699999999999998</v>
      </c>
    </row>
    <row r="35" spans="1:41">
      <c r="A35" s="199">
        <v>2</v>
      </c>
      <c r="B35" s="79">
        <v>9</v>
      </c>
      <c r="C35" s="198">
        <v>0.114</v>
      </c>
      <c r="D35" s="198">
        <v>0.94099999999999995</v>
      </c>
      <c r="E35" s="198">
        <v>8.4000000000000005E-2</v>
      </c>
      <c r="F35" s="198">
        <v>0.67800000000000005</v>
      </c>
      <c r="G35" s="198">
        <v>0.217</v>
      </c>
      <c r="H35" s="198">
        <v>0.34200000000000003</v>
      </c>
      <c r="I35" s="198">
        <v>0.27500000000000002</v>
      </c>
      <c r="J35" s="198">
        <v>0.90500000000000003</v>
      </c>
      <c r="K35" s="198">
        <v>0.35499999999999998</v>
      </c>
      <c r="L35" s="198">
        <v>0.86299999999999999</v>
      </c>
      <c r="M35" s="198">
        <v>4.2000000000000003E-2</v>
      </c>
      <c r="N35" s="198">
        <v>0.72899999999999998</v>
      </c>
      <c r="O35" s="198">
        <v>0.193</v>
      </c>
      <c r="P35" s="198">
        <v>0.72899999999999998</v>
      </c>
      <c r="Q35" s="198">
        <v>0.378</v>
      </c>
      <c r="R35" s="198">
        <v>0.97599999999999998</v>
      </c>
      <c r="S35" s="198">
        <v>0.38</v>
      </c>
      <c r="T35" s="198">
        <v>0.94699999999999995</v>
      </c>
      <c r="U35" s="198">
        <v>0.35399999999999998</v>
      </c>
      <c r="V35" s="198">
        <v>0.81699999999999995</v>
      </c>
      <c r="W35" s="198">
        <v>0.13</v>
      </c>
      <c r="X35" s="198">
        <v>0.80700000000000005</v>
      </c>
      <c r="Y35" s="198">
        <v>0.32200000000000001</v>
      </c>
      <c r="Z35" s="198">
        <v>0.77400000000000002</v>
      </c>
      <c r="AA35" s="198">
        <v>7.4999999999999997E-2</v>
      </c>
      <c r="AB35" s="198">
        <v>0.748</v>
      </c>
      <c r="AC35" s="198">
        <v>0.93012837400000004</v>
      </c>
      <c r="AD35" s="198">
        <v>0.81563888900000003</v>
      </c>
      <c r="AE35" s="198">
        <v>0.57866666700000002</v>
      </c>
      <c r="AF35" s="198">
        <v>0.68406388900000004</v>
      </c>
      <c r="AG35" s="198">
        <v>0.1</v>
      </c>
      <c r="AH35" s="198">
        <v>0.71028703699999995</v>
      </c>
      <c r="AI35" s="198">
        <v>0.76972366999999997</v>
      </c>
      <c r="AJ35" s="198">
        <v>0.98121593600000001</v>
      </c>
      <c r="AK35" s="198">
        <v>0.92066666699999999</v>
      </c>
      <c r="AL35" s="198">
        <v>0.694333333</v>
      </c>
      <c r="AM35" s="198">
        <v>0.1</v>
      </c>
      <c r="AN35" s="198">
        <v>0.78600000000000003</v>
      </c>
      <c r="AO35" s="198">
        <v>0.74433333300000004</v>
      </c>
    </row>
    <row r="36" spans="1:41">
      <c r="A36" s="199">
        <v>2</v>
      </c>
      <c r="B36" s="79">
        <v>10</v>
      </c>
      <c r="C36" s="198">
        <v>0.23300000000000001</v>
      </c>
      <c r="D36" s="198">
        <v>0.92900000000000005</v>
      </c>
      <c r="E36" s="198">
        <v>0.222</v>
      </c>
      <c r="F36" s="198">
        <v>0.65</v>
      </c>
      <c r="G36" s="198">
        <v>0.47499999999999998</v>
      </c>
      <c r="H36" s="198">
        <v>0.47199999999999998</v>
      </c>
      <c r="I36" s="198">
        <v>0.44400000000000001</v>
      </c>
      <c r="J36" s="198">
        <v>0.94799999999999995</v>
      </c>
      <c r="K36" s="198">
        <v>0.52500000000000002</v>
      </c>
      <c r="L36" s="198">
        <v>0.85799999999999998</v>
      </c>
      <c r="M36" s="198">
        <v>0.108</v>
      </c>
      <c r="N36" s="198">
        <v>0.79600000000000004</v>
      </c>
      <c r="O36" s="198">
        <v>0.35399999999999998</v>
      </c>
      <c r="P36" s="198">
        <v>0.79600000000000004</v>
      </c>
      <c r="Q36" s="198">
        <v>0.55200000000000005</v>
      </c>
      <c r="R36" s="198">
        <v>0.97399999999999998</v>
      </c>
      <c r="S36" s="198">
        <v>0.55100000000000005</v>
      </c>
      <c r="T36" s="198">
        <v>0.94799999999999995</v>
      </c>
      <c r="U36" s="198">
        <v>0.53100000000000003</v>
      </c>
      <c r="V36" s="198">
        <v>0.79600000000000004</v>
      </c>
      <c r="W36" s="198">
        <v>0.3</v>
      </c>
      <c r="X36" s="198">
        <v>0.79200000000000004</v>
      </c>
      <c r="Y36" s="198">
        <v>0.504</v>
      </c>
      <c r="Z36" s="198">
        <v>0.746</v>
      </c>
      <c r="AA36" s="198">
        <v>0.23899999999999999</v>
      </c>
      <c r="AB36" s="198">
        <v>0.72899999999999998</v>
      </c>
      <c r="AC36" s="198">
        <v>0.92232646399999996</v>
      </c>
      <c r="AD36" s="198">
        <v>0.79001851899999997</v>
      </c>
      <c r="AE36" s="198">
        <v>0.64966666699999998</v>
      </c>
      <c r="AF36" s="198">
        <v>0.71803333300000005</v>
      </c>
      <c r="AG36" s="198">
        <v>0.1</v>
      </c>
      <c r="AH36" s="198">
        <v>0.73372222200000004</v>
      </c>
      <c r="AI36" s="198">
        <v>0.79193265400000001</v>
      </c>
      <c r="AJ36" s="198">
        <v>0.97742704700000005</v>
      </c>
      <c r="AK36" s="198">
        <v>0.90533333299999996</v>
      </c>
      <c r="AL36" s="198">
        <v>0.640416667</v>
      </c>
      <c r="AM36" s="198">
        <v>0.1</v>
      </c>
      <c r="AN36" s="198">
        <v>0.80700000000000005</v>
      </c>
      <c r="AO36" s="198">
        <v>0.68766666700000001</v>
      </c>
    </row>
    <row r="37" spans="1:41">
      <c r="A37" s="199">
        <v>2</v>
      </c>
      <c r="B37" s="79">
        <v>11</v>
      </c>
      <c r="C37" s="198">
        <v>0.29799999999999999</v>
      </c>
      <c r="D37" s="198">
        <v>0.91900000000000004</v>
      </c>
      <c r="E37" s="198">
        <v>0.371</v>
      </c>
      <c r="F37" s="198">
        <v>0.64</v>
      </c>
      <c r="G37" s="198">
        <v>0.59499999999999997</v>
      </c>
      <c r="H37" s="198">
        <v>0.62</v>
      </c>
      <c r="I37" s="198">
        <v>0.53800000000000003</v>
      </c>
      <c r="J37" s="198">
        <v>0.93799999999999994</v>
      </c>
      <c r="K37" s="198">
        <v>0.625</v>
      </c>
      <c r="L37" s="198">
        <v>0.85099999999999998</v>
      </c>
      <c r="M37" s="198">
        <v>0.183</v>
      </c>
      <c r="N37" s="198">
        <v>0.89700000000000002</v>
      </c>
      <c r="O37" s="198">
        <v>0.49099999999999999</v>
      </c>
      <c r="P37" s="198">
        <v>0.89700000000000002</v>
      </c>
      <c r="Q37" s="198">
        <v>0.65400000000000003</v>
      </c>
      <c r="R37" s="198">
        <v>0.96899999999999997</v>
      </c>
      <c r="S37" s="198">
        <v>0.65900000000000003</v>
      </c>
      <c r="T37" s="198">
        <v>0.93700000000000006</v>
      </c>
      <c r="U37" s="198">
        <v>0.64200000000000002</v>
      </c>
      <c r="V37" s="198">
        <v>0.78400000000000003</v>
      </c>
      <c r="W37" s="198">
        <v>0.498</v>
      </c>
      <c r="X37" s="198">
        <v>0.80500000000000005</v>
      </c>
      <c r="Y37" s="198">
        <v>0.625</v>
      </c>
      <c r="Z37" s="198">
        <v>0.70499999999999996</v>
      </c>
      <c r="AA37" s="198">
        <v>0.46300000000000002</v>
      </c>
      <c r="AB37" s="198">
        <v>0.746</v>
      </c>
      <c r="AC37" s="198">
        <v>0.89890029699999996</v>
      </c>
      <c r="AD37" s="198">
        <v>0.74073148099999997</v>
      </c>
      <c r="AE37" s="198">
        <v>0.71166666700000003</v>
      </c>
      <c r="AF37" s="198">
        <v>0.766761111</v>
      </c>
      <c r="AG37" s="198">
        <v>0.1</v>
      </c>
      <c r="AH37" s="198">
        <v>0.77895370399999997</v>
      </c>
      <c r="AI37" s="198">
        <v>0.84205823599999996</v>
      </c>
      <c r="AJ37" s="198">
        <v>0.97110833299999999</v>
      </c>
      <c r="AK37" s="198">
        <v>0.88766666699999996</v>
      </c>
      <c r="AL37" s="198">
        <v>0.56558333299999997</v>
      </c>
      <c r="AM37" s="198">
        <v>0.1</v>
      </c>
      <c r="AN37" s="198">
        <v>0.83599999999999997</v>
      </c>
      <c r="AO37" s="198">
        <v>0.60566666700000005</v>
      </c>
    </row>
    <row r="38" spans="1:41">
      <c r="A38" s="199">
        <v>2</v>
      </c>
      <c r="B38" s="79">
        <v>12</v>
      </c>
      <c r="C38" s="198">
        <v>0.441</v>
      </c>
      <c r="D38" s="198">
        <v>0.86899999999999999</v>
      </c>
      <c r="E38" s="198">
        <v>0.47</v>
      </c>
      <c r="F38" s="198">
        <v>0.65100000000000002</v>
      </c>
      <c r="G38" s="198">
        <v>0.59499999999999997</v>
      </c>
      <c r="H38" s="198">
        <v>0.68200000000000005</v>
      </c>
      <c r="I38" s="198">
        <v>0.55500000000000005</v>
      </c>
      <c r="J38" s="198">
        <v>0.90200000000000002</v>
      </c>
      <c r="K38" s="198">
        <v>0.65800000000000003</v>
      </c>
      <c r="L38" s="198">
        <v>0.83699999999999997</v>
      </c>
      <c r="M38" s="198">
        <v>0.35199999999999998</v>
      </c>
      <c r="N38" s="198">
        <v>0.91100000000000003</v>
      </c>
      <c r="O38" s="198">
        <v>0.54300000000000004</v>
      </c>
      <c r="P38" s="198">
        <v>0.91100000000000003</v>
      </c>
      <c r="Q38" s="198">
        <v>0.69499999999999995</v>
      </c>
      <c r="R38" s="198">
        <v>0.95099999999999996</v>
      </c>
      <c r="S38" s="198">
        <v>0.70699999999999996</v>
      </c>
      <c r="T38" s="198">
        <v>0.90500000000000003</v>
      </c>
      <c r="U38" s="198">
        <v>0.69199999999999995</v>
      </c>
      <c r="V38" s="198">
        <v>0.69399999999999995</v>
      </c>
      <c r="W38" s="198">
        <v>0.58599999999999997</v>
      </c>
      <c r="X38" s="198">
        <v>0.79900000000000004</v>
      </c>
      <c r="Y38" s="198">
        <v>0.67700000000000005</v>
      </c>
      <c r="Z38" s="198">
        <v>0.60399999999999998</v>
      </c>
      <c r="AA38" s="198">
        <v>0.61599999999999999</v>
      </c>
      <c r="AB38" s="198">
        <v>0.73299999999999998</v>
      </c>
      <c r="AC38" s="198">
        <v>0.86348453800000002</v>
      </c>
      <c r="AD38" s="198">
        <v>0.69580555600000005</v>
      </c>
      <c r="AE38" s="198">
        <v>0.70466666700000002</v>
      </c>
      <c r="AF38" s="198">
        <v>0.79107314799999995</v>
      </c>
      <c r="AG38" s="198">
        <v>0.1</v>
      </c>
      <c r="AH38" s="198">
        <v>0.80276851900000001</v>
      </c>
      <c r="AI38" s="198">
        <v>0.85822183699999999</v>
      </c>
      <c r="AJ38" s="198">
        <v>0.95062733899999996</v>
      </c>
      <c r="AK38" s="198">
        <v>0.83199999999999996</v>
      </c>
      <c r="AL38" s="198">
        <v>0.48199999999999998</v>
      </c>
      <c r="AM38" s="198">
        <v>0.1</v>
      </c>
      <c r="AN38" s="198">
        <v>0.84399999999999997</v>
      </c>
      <c r="AO38" s="198">
        <v>0.48933333299999998</v>
      </c>
    </row>
    <row r="39" spans="1:41">
      <c r="A39" s="199">
        <v>2</v>
      </c>
      <c r="B39" s="79">
        <v>13</v>
      </c>
      <c r="C39" s="198">
        <v>0.51100000000000001</v>
      </c>
      <c r="D39" s="198">
        <v>0.81399999999999995</v>
      </c>
      <c r="E39" s="198">
        <v>0.45800000000000002</v>
      </c>
      <c r="F39" s="198">
        <v>0.72299999999999998</v>
      </c>
      <c r="G39" s="198">
        <v>0.502</v>
      </c>
      <c r="H39" s="198">
        <v>0.72899999999999998</v>
      </c>
      <c r="I39" s="198">
        <v>0.53600000000000003</v>
      </c>
      <c r="J39" s="198">
        <v>0.85299999999999998</v>
      </c>
      <c r="K39" s="198">
        <v>0.66100000000000003</v>
      </c>
      <c r="L39" s="198">
        <v>0.83399999999999996</v>
      </c>
      <c r="M39" s="198">
        <v>0.65300000000000002</v>
      </c>
      <c r="N39" s="198">
        <v>0.90700000000000003</v>
      </c>
      <c r="O39" s="198">
        <v>0.55100000000000005</v>
      </c>
      <c r="P39" s="198">
        <v>0.90700000000000003</v>
      </c>
      <c r="Q39" s="198">
        <v>0.68300000000000005</v>
      </c>
      <c r="R39" s="198">
        <v>0.91700000000000004</v>
      </c>
      <c r="S39" s="198">
        <v>0.70299999999999996</v>
      </c>
      <c r="T39" s="198">
        <v>0.85499999999999998</v>
      </c>
      <c r="U39" s="198">
        <v>0.67800000000000005</v>
      </c>
      <c r="V39" s="198">
        <v>0.57499999999999996</v>
      </c>
      <c r="W39" s="198">
        <v>0.621</v>
      </c>
      <c r="X39" s="198">
        <v>0.77500000000000002</v>
      </c>
      <c r="Y39" s="198">
        <v>0.66700000000000004</v>
      </c>
      <c r="Z39" s="198">
        <v>0.51</v>
      </c>
      <c r="AA39" s="198">
        <v>0.65400000000000003</v>
      </c>
      <c r="AB39" s="198">
        <v>0.67800000000000005</v>
      </c>
      <c r="AC39" s="198">
        <v>0.84036860400000002</v>
      </c>
      <c r="AD39" s="198">
        <v>0.71242592599999999</v>
      </c>
      <c r="AE39" s="198">
        <v>0.70933333300000001</v>
      </c>
      <c r="AF39" s="198">
        <v>0.81300925899999998</v>
      </c>
      <c r="AG39" s="198">
        <v>0.1</v>
      </c>
      <c r="AH39" s="198">
        <v>0.81625925899999996</v>
      </c>
      <c r="AI39" s="198">
        <v>0.86400617400000002</v>
      </c>
      <c r="AJ39" s="198">
        <v>0.91114254400000005</v>
      </c>
      <c r="AK39" s="198">
        <v>0.753</v>
      </c>
      <c r="AL39" s="198">
        <v>0.46366666699999998</v>
      </c>
      <c r="AM39" s="198">
        <v>0.1</v>
      </c>
      <c r="AN39" s="198">
        <v>0.82899999999999996</v>
      </c>
      <c r="AO39" s="198">
        <v>0.42233333299999998</v>
      </c>
    </row>
    <row r="40" spans="1:41">
      <c r="A40" s="199">
        <v>2</v>
      </c>
      <c r="B40" s="79">
        <v>14</v>
      </c>
      <c r="C40" s="198">
        <v>0.45</v>
      </c>
      <c r="D40" s="198">
        <v>0.78</v>
      </c>
      <c r="E40" s="198">
        <v>0.45500000000000002</v>
      </c>
      <c r="F40" s="198">
        <v>0.78300000000000003</v>
      </c>
      <c r="G40" s="198">
        <v>0.36899999999999999</v>
      </c>
      <c r="H40" s="198">
        <v>0.77200000000000002</v>
      </c>
      <c r="I40" s="198">
        <v>0.43099999999999999</v>
      </c>
      <c r="J40" s="198">
        <v>0.78900000000000003</v>
      </c>
      <c r="K40" s="198">
        <v>0.61899999999999999</v>
      </c>
      <c r="L40" s="198">
        <v>0.82099999999999995</v>
      </c>
      <c r="M40" s="198">
        <v>0.628</v>
      </c>
      <c r="N40" s="198">
        <v>0.89600000000000002</v>
      </c>
      <c r="O40" s="198">
        <v>0.45400000000000001</v>
      </c>
      <c r="P40" s="198">
        <v>0.89600000000000002</v>
      </c>
      <c r="Q40" s="198">
        <v>0.621</v>
      </c>
      <c r="R40" s="198">
        <v>0.86299999999999999</v>
      </c>
      <c r="S40" s="198">
        <v>0.63200000000000001</v>
      </c>
      <c r="T40" s="198">
        <v>0.78100000000000003</v>
      </c>
      <c r="U40" s="198">
        <v>0.60699999999999998</v>
      </c>
      <c r="V40" s="198">
        <v>0.51600000000000001</v>
      </c>
      <c r="W40" s="198">
        <v>0.59899999999999998</v>
      </c>
      <c r="X40" s="198">
        <v>0.71299999999999997</v>
      </c>
      <c r="Y40" s="198">
        <v>0.60299999999999998</v>
      </c>
      <c r="Z40" s="198">
        <v>0.47499999999999998</v>
      </c>
      <c r="AA40" s="198">
        <v>0.63700000000000001</v>
      </c>
      <c r="AB40" s="198">
        <v>0.61599999999999999</v>
      </c>
      <c r="AC40" s="198">
        <v>0.82780726999999998</v>
      </c>
      <c r="AD40" s="198">
        <v>0.77553703699999998</v>
      </c>
      <c r="AE40" s="198">
        <v>0.73166666700000005</v>
      </c>
      <c r="AF40" s="198">
        <v>0.83141574100000004</v>
      </c>
      <c r="AG40" s="198">
        <v>0.1</v>
      </c>
      <c r="AH40" s="198">
        <v>0.80954629600000005</v>
      </c>
      <c r="AI40" s="198">
        <v>0.87760161800000003</v>
      </c>
      <c r="AJ40" s="198">
        <v>0.85562485399999999</v>
      </c>
      <c r="AK40" s="198">
        <v>0.70366666700000002</v>
      </c>
      <c r="AL40" s="198">
        <v>0.51266666699999996</v>
      </c>
      <c r="AM40" s="198">
        <v>0.1</v>
      </c>
      <c r="AN40" s="198">
        <v>0.8</v>
      </c>
      <c r="AO40" s="198">
        <v>0.42599999999999999</v>
      </c>
    </row>
    <row r="41" spans="1:41">
      <c r="A41" s="199">
        <v>2</v>
      </c>
      <c r="B41" s="79">
        <v>15</v>
      </c>
      <c r="C41" s="198">
        <v>0.4</v>
      </c>
      <c r="D41" s="198">
        <v>0.751</v>
      </c>
      <c r="E41" s="198">
        <v>0.38100000000000001</v>
      </c>
      <c r="F41" s="198">
        <v>0.79200000000000004</v>
      </c>
      <c r="G41" s="198">
        <v>0.32800000000000001</v>
      </c>
      <c r="H41" s="198">
        <v>0.81399999999999995</v>
      </c>
      <c r="I41" s="198">
        <v>0.32700000000000001</v>
      </c>
      <c r="J41" s="198">
        <v>0.70199999999999996</v>
      </c>
      <c r="K41" s="198">
        <v>0.49099999999999999</v>
      </c>
      <c r="L41" s="198">
        <v>0.77500000000000002</v>
      </c>
      <c r="M41" s="198">
        <v>0.49</v>
      </c>
      <c r="N41" s="198">
        <v>0.872</v>
      </c>
      <c r="O41" s="198">
        <v>0.29699999999999999</v>
      </c>
      <c r="P41" s="198">
        <v>0.872</v>
      </c>
      <c r="Q41" s="198">
        <v>0.49199999999999999</v>
      </c>
      <c r="R41" s="198">
        <v>0.78900000000000003</v>
      </c>
      <c r="S41" s="198">
        <v>0.49199999999999999</v>
      </c>
      <c r="T41" s="198">
        <v>0.70599999999999996</v>
      </c>
      <c r="U41" s="198">
        <v>0.46400000000000002</v>
      </c>
      <c r="V41" s="198">
        <v>0.53600000000000003</v>
      </c>
      <c r="W41" s="198">
        <v>0.50600000000000001</v>
      </c>
      <c r="X41" s="198">
        <v>0.621</v>
      </c>
      <c r="Y41" s="198">
        <v>0.48399999999999999</v>
      </c>
      <c r="Z41" s="198">
        <v>0.48299999999999998</v>
      </c>
      <c r="AA41" s="198">
        <v>0.44700000000000001</v>
      </c>
      <c r="AB41" s="198">
        <v>0.54800000000000004</v>
      </c>
      <c r="AC41" s="198">
        <v>0.79246673000000001</v>
      </c>
      <c r="AD41" s="198">
        <v>0.79538888900000004</v>
      </c>
      <c r="AE41" s="198">
        <v>0.75033333300000005</v>
      </c>
      <c r="AF41" s="198">
        <v>0.81858148100000006</v>
      </c>
      <c r="AG41" s="198">
        <v>0.1</v>
      </c>
      <c r="AH41" s="198">
        <v>0.76245370400000001</v>
      </c>
      <c r="AI41" s="198">
        <v>0.88565393800000003</v>
      </c>
      <c r="AJ41" s="198">
        <v>0.79342660799999998</v>
      </c>
      <c r="AK41" s="198">
        <v>0.70966666700000003</v>
      </c>
      <c r="AL41" s="198">
        <v>0.56725000000000003</v>
      </c>
      <c r="AM41" s="198">
        <v>0.1</v>
      </c>
      <c r="AN41" s="198">
        <v>0.74</v>
      </c>
      <c r="AO41" s="198">
        <v>0.46433333300000001</v>
      </c>
    </row>
    <row r="42" spans="1:41">
      <c r="A42" s="199">
        <v>2</v>
      </c>
      <c r="B42" s="79">
        <v>16</v>
      </c>
      <c r="C42" s="198">
        <v>0.26600000000000001</v>
      </c>
      <c r="D42" s="198">
        <v>0.69199999999999995</v>
      </c>
      <c r="E42" s="198">
        <v>0.217</v>
      </c>
      <c r="F42" s="198">
        <v>0.73699999999999999</v>
      </c>
      <c r="G42" s="198">
        <v>0.19800000000000001</v>
      </c>
      <c r="H42" s="198">
        <v>0.80500000000000005</v>
      </c>
      <c r="I42" s="198">
        <v>0.223</v>
      </c>
      <c r="J42" s="198">
        <v>0.625</v>
      </c>
      <c r="K42" s="198">
        <v>0.30299999999999999</v>
      </c>
      <c r="L42" s="198">
        <v>0.751</v>
      </c>
      <c r="M42" s="198">
        <v>0.248</v>
      </c>
      <c r="N42" s="198">
        <v>0.81499999999999995</v>
      </c>
      <c r="O42" s="198">
        <v>0.14099999999999999</v>
      </c>
      <c r="P42" s="198">
        <v>0.81499999999999995</v>
      </c>
      <c r="Q42" s="198">
        <v>0.29699999999999999</v>
      </c>
      <c r="R42" s="198">
        <v>0.72499999999999998</v>
      </c>
      <c r="S42" s="198">
        <v>0.28299999999999997</v>
      </c>
      <c r="T42" s="198">
        <v>0.66700000000000004</v>
      </c>
      <c r="U42" s="198">
        <v>0.21199999999999999</v>
      </c>
      <c r="V42" s="198">
        <v>0.52700000000000002</v>
      </c>
      <c r="W42" s="198">
        <v>0.33600000000000002</v>
      </c>
      <c r="X42" s="198">
        <v>0.51</v>
      </c>
      <c r="Y42" s="198">
        <v>0.26</v>
      </c>
      <c r="Z42" s="198">
        <v>0.45700000000000002</v>
      </c>
      <c r="AA42" s="198">
        <v>0.23899999999999999</v>
      </c>
      <c r="AB42" s="198">
        <v>0.497</v>
      </c>
      <c r="AC42" s="198">
        <v>0.75128888999999999</v>
      </c>
      <c r="AD42" s="198">
        <v>0.78818518500000001</v>
      </c>
      <c r="AE42" s="198">
        <v>0.745</v>
      </c>
      <c r="AF42" s="198">
        <v>0.75979722199999999</v>
      </c>
      <c r="AG42" s="198">
        <v>0.1</v>
      </c>
      <c r="AH42" s="198">
        <v>0.66511111099999998</v>
      </c>
      <c r="AI42" s="198">
        <v>0.86135231499999998</v>
      </c>
      <c r="AJ42" s="198">
        <v>0.73941242699999998</v>
      </c>
      <c r="AK42" s="198">
        <v>0.702333333</v>
      </c>
      <c r="AL42" s="198">
        <v>0.5655</v>
      </c>
      <c r="AM42" s="198">
        <v>0.1</v>
      </c>
      <c r="AN42" s="198">
        <v>0.67500000000000004</v>
      </c>
      <c r="AO42" s="198">
        <v>0.44500000000000001</v>
      </c>
    </row>
    <row r="43" spans="1:41">
      <c r="A43" s="199">
        <v>2</v>
      </c>
      <c r="B43" s="79">
        <v>17</v>
      </c>
      <c r="C43" s="198">
        <v>9.2999999999999999E-2</v>
      </c>
      <c r="D43" s="198">
        <v>0.622</v>
      </c>
      <c r="E43" s="198">
        <v>0.104</v>
      </c>
      <c r="F43" s="198">
        <v>0.61799999999999999</v>
      </c>
      <c r="G43" s="198">
        <v>9.2999999999999999E-2</v>
      </c>
      <c r="H43" s="198">
        <v>0.73499999999999999</v>
      </c>
      <c r="I43" s="198">
        <v>9.0999999999999998E-2</v>
      </c>
      <c r="J43" s="198">
        <v>0.56699999999999995</v>
      </c>
      <c r="K43" s="198">
        <v>0.09</v>
      </c>
      <c r="L43" s="198">
        <v>0.82299999999999995</v>
      </c>
      <c r="M43" s="198">
        <v>5.3999999999999999E-2</v>
      </c>
      <c r="N43" s="198">
        <v>0.80500000000000005</v>
      </c>
      <c r="O43" s="198">
        <v>7.0999999999999994E-2</v>
      </c>
      <c r="P43" s="198">
        <v>0.80500000000000005</v>
      </c>
      <c r="Q43" s="198">
        <v>7.6999999999999999E-2</v>
      </c>
      <c r="R43" s="198">
        <v>0.70199999999999996</v>
      </c>
      <c r="S43" s="198">
        <v>7.2999999999999995E-2</v>
      </c>
      <c r="T43" s="198">
        <v>0.64</v>
      </c>
      <c r="U43" s="198">
        <v>4.2999999999999997E-2</v>
      </c>
      <c r="V43" s="198">
        <v>0.45100000000000001</v>
      </c>
      <c r="W43" s="198">
        <v>8.8999999999999996E-2</v>
      </c>
      <c r="X43" s="198">
        <v>0.43</v>
      </c>
      <c r="Y43" s="198">
        <v>0.06</v>
      </c>
      <c r="Z43" s="198">
        <v>0.375</v>
      </c>
      <c r="AA43" s="198">
        <v>8.6999999999999994E-2</v>
      </c>
      <c r="AB43" s="198">
        <v>0.42899999999999999</v>
      </c>
      <c r="AC43" s="198">
        <v>0.72260587499999995</v>
      </c>
      <c r="AD43" s="198">
        <v>0.76538888900000002</v>
      </c>
      <c r="AE43" s="198">
        <v>0.71499999999999997</v>
      </c>
      <c r="AF43" s="198">
        <v>0.71106388899999995</v>
      </c>
      <c r="AG43" s="198">
        <v>0.1</v>
      </c>
      <c r="AH43" s="198">
        <v>0.57814814800000003</v>
      </c>
      <c r="AI43" s="198">
        <v>0.84125496600000005</v>
      </c>
      <c r="AJ43" s="198">
        <v>0.70974020500000001</v>
      </c>
      <c r="AK43" s="198">
        <v>0.64233333299999995</v>
      </c>
      <c r="AL43" s="198">
        <v>0.54916666700000005</v>
      </c>
      <c r="AM43" s="198">
        <v>0.1</v>
      </c>
      <c r="AN43" s="198">
        <v>0.61</v>
      </c>
      <c r="AO43" s="198">
        <v>0.43133333299999999</v>
      </c>
    </row>
    <row r="44" spans="1:41">
      <c r="A44" s="199">
        <v>2</v>
      </c>
      <c r="B44" s="79">
        <v>18</v>
      </c>
      <c r="C44" s="198">
        <v>0</v>
      </c>
      <c r="D44" s="198">
        <v>0.62</v>
      </c>
      <c r="E44" s="198">
        <v>0</v>
      </c>
      <c r="F44" s="198">
        <v>0.57399999999999995</v>
      </c>
      <c r="G44" s="198">
        <v>0</v>
      </c>
      <c r="H44" s="198">
        <v>0.67900000000000005</v>
      </c>
      <c r="I44" s="198">
        <v>1E-3</v>
      </c>
      <c r="J44" s="198">
        <v>0.55500000000000005</v>
      </c>
      <c r="K44" s="198">
        <v>0</v>
      </c>
      <c r="L44" s="198">
        <v>0.879</v>
      </c>
      <c r="M44" s="198">
        <v>0</v>
      </c>
      <c r="N44" s="198">
        <v>0.79900000000000004</v>
      </c>
      <c r="O44" s="198">
        <v>2E-3</v>
      </c>
      <c r="P44" s="198">
        <v>0.79900000000000004</v>
      </c>
      <c r="Q44" s="198">
        <v>0</v>
      </c>
      <c r="R44" s="198">
        <v>0.66400000000000003</v>
      </c>
      <c r="S44" s="198">
        <v>0</v>
      </c>
      <c r="T44" s="198">
        <v>0.58299999999999996</v>
      </c>
      <c r="U44" s="198">
        <v>1E-3</v>
      </c>
      <c r="V44" s="198">
        <v>0.48299999999999998</v>
      </c>
      <c r="W44" s="198">
        <v>2E-3</v>
      </c>
      <c r="X44" s="198">
        <v>0.41599999999999998</v>
      </c>
      <c r="Y44" s="198">
        <v>3.0000000000000001E-3</v>
      </c>
      <c r="Z44" s="198">
        <v>0.442</v>
      </c>
      <c r="AA44" s="198">
        <v>3.0000000000000001E-3</v>
      </c>
      <c r="AB44" s="198">
        <v>0.42299999999999999</v>
      </c>
      <c r="AC44" s="198">
        <v>0.70339795800000005</v>
      </c>
      <c r="AD44" s="198">
        <v>0.73731481499999996</v>
      </c>
      <c r="AE44" s="198">
        <v>0.69799999999999995</v>
      </c>
      <c r="AF44" s="198">
        <v>0.64867592600000001</v>
      </c>
      <c r="AG44" s="198">
        <v>0.1</v>
      </c>
      <c r="AH44" s="198">
        <v>0.50876851899999997</v>
      </c>
      <c r="AI44" s="198">
        <v>0.81931321400000001</v>
      </c>
      <c r="AJ44" s="198">
        <v>0.678316959</v>
      </c>
      <c r="AK44" s="198">
        <v>0.59533333300000002</v>
      </c>
      <c r="AL44" s="198">
        <v>0.59025000000000005</v>
      </c>
      <c r="AM44" s="198">
        <v>0.1</v>
      </c>
      <c r="AN44" s="198">
        <v>0.54800000000000004</v>
      </c>
      <c r="AO44" s="198">
        <v>0.51433333299999995</v>
      </c>
    </row>
    <row r="45" spans="1:41">
      <c r="A45" s="199">
        <v>2</v>
      </c>
      <c r="B45" s="79">
        <v>19</v>
      </c>
      <c r="C45" s="198">
        <v>0</v>
      </c>
      <c r="D45" s="198">
        <v>0.60899999999999999</v>
      </c>
      <c r="E45" s="198">
        <v>0</v>
      </c>
      <c r="F45" s="198">
        <v>0.51600000000000001</v>
      </c>
      <c r="G45" s="198">
        <v>0</v>
      </c>
      <c r="H45" s="198">
        <v>0.56899999999999995</v>
      </c>
      <c r="I45" s="198">
        <v>0</v>
      </c>
      <c r="J45" s="198">
        <v>0.54</v>
      </c>
      <c r="K45" s="198">
        <v>0</v>
      </c>
      <c r="L45" s="198">
        <v>0.91900000000000004</v>
      </c>
      <c r="M45" s="198">
        <v>0</v>
      </c>
      <c r="N45" s="198">
        <v>0.71899999999999997</v>
      </c>
      <c r="O45" s="198">
        <v>0</v>
      </c>
      <c r="P45" s="198">
        <v>0.71899999999999997</v>
      </c>
      <c r="Q45" s="198">
        <v>0</v>
      </c>
      <c r="R45" s="198">
        <v>0.625</v>
      </c>
      <c r="S45" s="198">
        <v>0</v>
      </c>
      <c r="T45" s="198">
        <v>0.54200000000000004</v>
      </c>
      <c r="U45" s="198">
        <v>0</v>
      </c>
      <c r="V45" s="198">
        <v>0.48899999999999999</v>
      </c>
      <c r="W45" s="198">
        <v>0</v>
      </c>
      <c r="X45" s="198">
        <v>0.42299999999999999</v>
      </c>
      <c r="Y45" s="198">
        <v>0</v>
      </c>
      <c r="Z45" s="198">
        <v>0.502</v>
      </c>
      <c r="AA45" s="198">
        <v>0</v>
      </c>
      <c r="AB45" s="198">
        <v>0.45500000000000002</v>
      </c>
      <c r="AC45" s="198">
        <v>0.684687614</v>
      </c>
      <c r="AD45" s="198">
        <v>0.68037963000000001</v>
      </c>
      <c r="AE45" s="198">
        <v>0.61</v>
      </c>
      <c r="AF45" s="198">
        <v>0.60106111100000004</v>
      </c>
      <c r="AG45" s="198">
        <v>0.1</v>
      </c>
      <c r="AH45" s="198">
        <v>0.46772222200000002</v>
      </c>
      <c r="AI45" s="198">
        <v>0.78215295299999998</v>
      </c>
      <c r="AJ45" s="198">
        <v>0.65480029200000001</v>
      </c>
      <c r="AK45" s="198">
        <v>0.57266666700000002</v>
      </c>
      <c r="AL45" s="198">
        <v>0.62058333300000001</v>
      </c>
      <c r="AM45" s="198">
        <v>0.1</v>
      </c>
      <c r="AN45" s="198">
        <v>0.51100000000000001</v>
      </c>
      <c r="AO45" s="198">
        <v>0.57299999999999995</v>
      </c>
    </row>
    <row r="46" spans="1:41">
      <c r="A46" s="199">
        <v>2</v>
      </c>
      <c r="B46" s="79">
        <v>20</v>
      </c>
      <c r="C46" s="198">
        <v>0</v>
      </c>
      <c r="D46" s="198">
        <v>0.56799999999999995</v>
      </c>
      <c r="E46" s="198">
        <v>0</v>
      </c>
      <c r="F46" s="198">
        <v>0.48099999999999998</v>
      </c>
      <c r="G46" s="198">
        <v>0</v>
      </c>
      <c r="H46" s="198">
        <v>0.47</v>
      </c>
      <c r="I46" s="198">
        <v>0</v>
      </c>
      <c r="J46" s="198">
        <v>0.52300000000000002</v>
      </c>
      <c r="K46" s="198">
        <v>0</v>
      </c>
      <c r="L46" s="198">
        <v>0.89200000000000002</v>
      </c>
      <c r="M46" s="198">
        <v>0</v>
      </c>
      <c r="N46" s="198">
        <v>0.67500000000000004</v>
      </c>
      <c r="O46" s="198">
        <v>0</v>
      </c>
      <c r="P46" s="198">
        <v>0.67500000000000004</v>
      </c>
      <c r="Q46" s="198">
        <v>0</v>
      </c>
      <c r="R46" s="198">
        <v>0.57199999999999995</v>
      </c>
      <c r="S46" s="198">
        <v>0</v>
      </c>
      <c r="T46" s="198">
        <v>0.51200000000000001</v>
      </c>
      <c r="U46" s="198">
        <v>0</v>
      </c>
      <c r="V46" s="198">
        <v>0.52400000000000002</v>
      </c>
      <c r="W46" s="198">
        <v>0</v>
      </c>
      <c r="X46" s="198">
        <v>0.48399999999999999</v>
      </c>
      <c r="Y46" s="198">
        <v>0</v>
      </c>
      <c r="Z46" s="198">
        <v>0.52300000000000002</v>
      </c>
      <c r="AA46" s="198">
        <v>0</v>
      </c>
      <c r="AB46" s="198">
        <v>0.46400000000000002</v>
      </c>
      <c r="AC46" s="198">
        <v>0.63226553799999996</v>
      </c>
      <c r="AD46" s="198">
        <v>0.60643518500000004</v>
      </c>
      <c r="AE46" s="198">
        <v>0.52200000000000002</v>
      </c>
      <c r="AF46" s="198">
        <v>0.56474444400000001</v>
      </c>
      <c r="AG46" s="198">
        <v>0.1</v>
      </c>
      <c r="AH46" s="198">
        <v>0.46928703700000002</v>
      </c>
      <c r="AI46" s="198">
        <v>0.756478121</v>
      </c>
      <c r="AJ46" s="198">
        <v>0.61104005800000005</v>
      </c>
      <c r="AK46" s="198">
        <v>0.61099999999999999</v>
      </c>
      <c r="AL46" s="198">
        <v>0.63875000000000004</v>
      </c>
      <c r="AM46" s="198">
        <v>0.1</v>
      </c>
      <c r="AN46" s="198">
        <v>0.51800000000000002</v>
      </c>
      <c r="AO46" s="198">
        <v>0.59899999999999998</v>
      </c>
    </row>
    <row r="47" spans="1:41">
      <c r="A47" s="199">
        <v>2</v>
      </c>
      <c r="B47" s="79">
        <v>21</v>
      </c>
      <c r="C47" s="198">
        <v>0</v>
      </c>
      <c r="D47" s="198">
        <v>0.55000000000000004</v>
      </c>
      <c r="E47" s="198">
        <v>0</v>
      </c>
      <c r="F47" s="198">
        <v>0.48299999999999998</v>
      </c>
      <c r="G47" s="198">
        <v>0</v>
      </c>
      <c r="H47" s="198">
        <v>0.439</v>
      </c>
      <c r="I47" s="198">
        <v>0</v>
      </c>
      <c r="J47" s="198">
        <v>0.52</v>
      </c>
      <c r="K47" s="198">
        <v>0</v>
      </c>
      <c r="L47" s="198">
        <v>0.81299999999999994</v>
      </c>
      <c r="M47" s="198">
        <v>0</v>
      </c>
      <c r="N47" s="198">
        <v>0.60199999999999998</v>
      </c>
      <c r="O47" s="198">
        <v>0</v>
      </c>
      <c r="P47" s="198">
        <v>0.60199999999999998</v>
      </c>
      <c r="Q47" s="198">
        <v>0</v>
      </c>
      <c r="R47" s="198">
        <v>0.53400000000000003</v>
      </c>
      <c r="S47" s="198">
        <v>0</v>
      </c>
      <c r="T47" s="198">
        <v>0.53300000000000003</v>
      </c>
      <c r="U47" s="198">
        <v>0</v>
      </c>
      <c r="V47" s="198">
        <v>0.55100000000000005</v>
      </c>
      <c r="W47" s="198">
        <v>0</v>
      </c>
      <c r="X47" s="198">
        <v>0.52800000000000002</v>
      </c>
      <c r="Y47" s="198">
        <v>0</v>
      </c>
      <c r="Z47" s="198">
        <v>0.51</v>
      </c>
      <c r="AA47" s="198">
        <v>0</v>
      </c>
      <c r="AB47" s="198">
        <v>0.49399999999999999</v>
      </c>
      <c r="AC47" s="198">
        <v>0.59365097300000003</v>
      </c>
      <c r="AD47" s="198">
        <v>0.56525000000000003</v>
      </c>
      <c r="AE47" s="198">
        <v>0.46500000000000002</v>
      </c>
      <c r="AF47" s="198">
        <v>0.60141481500000005</v>
      </c>
      <c r="AG47" s="198">
        <v>0.1</v>
      </c>
      <c r="AH47" s="198">
        <v>0.54139814799999997</v>
      </c>
      <c r="AI47" s="198">
        <v>0.73774112800000002</v>
      </c>
      <c r="AJ47" s="198">
        <v>0.59176900600000004</v>
      </c>
      <c r="AK47" s="198">
        <v>0.65666666699999998</v>
      </c>
      <c r="AL47" s="198">
        <v>0.63449999999999995</v>
      </c>
      <c r="AM47" s="198">
        <v>0.1</v>
      </c>
      <c r="AN47" s="198">
        <v>0.59299999999999997</v>
      </c>
      <c r="AO47" s="198">
        <v>0.58899999999999997</v>
      </c>
    </row>
    <row r="48" spans="1:41">
      <c r="A48" s="199">
        <v>2</v>
      </c>
      <c r="B48" s="79">
        <v>22</v>
      </c>
      <c r="C48" s="198">
        <v>0</v>
      </c>
      <c r="D48" s="198">
        <v>0.56499999999999995</v>
      </c>
      <c r="E48" s="198">
        <v>0</v>
      </c>
      <c r="F48" s="198">
        <v>0.52500000000000002</v>
      </c>
      <c r="G48" s="198">
        <v>0</v>
      </c>
      <c r="H48" s="198">
        <v>0.45200000000000001</v>
      </c>
      <c r="I48" s="198">
        <v>0</v>
      </c>
      <c r="J48" s="198">
        <v>0.502</v>
      </c>
      <c r="K48" s="198">
        <v>0</v>
      </c>
      <c r="L48" s="198">
        <v>0.76800000000000002</v>
      </c>
      <c r="M48" s="198">
        <v>0</v>
      </c>
      <c r="N48" s="198">
        <v>0.44900000000000001</v>
      </c>
      <c r="O48" s="198">
        <v>0</v>
      </c>
      <c r="P48" s="198">
        <v>0.44900000000000001</v>
      </c>
      <c r="Q48" s="198">
        <v>0</v>
      </c>
      <c r="R48" s="198">
        <v>0.52200000000000002</v>
      </c>
      <c r="S48" s="198">
        <v>0</v>
      </c>
      <c r="T48" s="198">
        <v>0.56299999999999994</v>
      </c>
      <c r="U48" s="198">
        <v>0</v>
      </c>
      <c r="V48" s="198">
        <v>0.54200000000000004</v>
      </c>
      <c r="W48" s="198">
        <v>0</v>
      </c>
      <c r="X48" s="198">
        <v>0.52800000000000002</v>
      </c>
      <c r="Y48" s="198">
        <v>0</v>
      </c>
      <c r="Z48" s="198">
        <v>0.51200000000000001</v>
      </c>
      <c r="AA48" s="198">
        <v>0</v>
      </c>
      <c r="AB48" s="198">
        <v>0.51600000000000001</v>
      </c>
      <c r="AC48" s="198">
        <v>0.60766536400000004</v>
      </c>
      <c r="AD48" s="198">
        <v>0.61405555599999995</v>
      </c>
      <c r="AE48" s="198">
        <v>0.44666666700000002</v>
      </c>
      <c r="AF48" s="198">
        <v>0.60933611099999996</v>
      </c>
      <c r="AG48" s="198">
        <v>0.1</v>
      </c>
      <c r="AH48" s="198">
        <v>0.57228703700000005</v>
      </c>
      <c r="AI48" s="198">
        <v>0.70770720499999995</v>
      </c>
      <c r="AJ48" s="198">
        <v>0.59186213499999996</v>
      </c>
      <c r="AK48" s="198">
        <v>0.66933333299999997</v>
      </c>
      <c r="AL48" s="198">
        <v>0.61383333299999998</v>
      </c>
      <c r="AM48" s="198">
        <v>0.1</v>
      </c>
      <c r="AN48" s="198">
        <v>0.623</v>
      </c>
      <c r="AO48" s="198">
        <v>0.56133333299999999</v>
      </c>
    </row>
    <row r="49" spans="1:41">
      <c r="A49" s="199">
        <v>2</v>
      </c>
      <c r="B49" s="79">
        <v>23</v>
      </c>
      <c r="C49" s="198">
        <v>0</v>
      </c>
      <c r="D49" s="198">
        <v>0.55700000000000005</v>
      </c>
      <c r="E49" s="198">
        <v>0</v>
      </c>
      <c r="F49" s="198">
        <v>0.53700000000000003</v>
      </c>
      <c r="G49" s="198">
        <v>0</v>
      </c>
      <c r="H49" s="198">
        <v>0.47</v>
      </c>
      <c r="I49" s="198">
        <v>0</v>
      </c>
      <c r="J49" s="198">
        <v>0.51</v>
      </c>
      <c r="K49" s="198">
        <v>0</v>
      </c>
      <c r="L49" s="198">
        <v>0.74399999999999999</v>
      </c>
      <c r="M49" s="198">
        <v>0</v>
      </c>
      <c r="N49" s="198">
        <v>0.26500000000000001</v>
      </c>
      <c r="O49" s="198">
        <v>0</v>
      </c>
      <c r="P49" s="198">
        <v>0.26500000000000001</v>
      </c>
      <c r="Q49" s="198">
        <v>0</v>
      </c>
      <c r="R49" s="198">
        <v>0.52100000000000002</v>
      </c>
      <c r="S49" s="198">
        <v>0</v>
      </c>
      <c r="T49" s="198">
        <v>0.55900000000000005</v>
      </c>
      <c r="U49" s="198">
        <v>0</v>
      </c>
      <c r="V49" s="198">
        <v>0.53300000000000003</v>
      </c>
      <c r="W49" s="198">
        <v>0</v>
      </c>
      <c r="X49" s="198">
        <v>0.495</v>
      </c>
      <c r="Y49" s="198">
        <v>0</v>
      </c>
      <c r="Z49" s="198">
        <v>0.432</v>
      </c>
      <c r="AA49" s="198">
        <v>0</v>
      </c>
      <c r="AB49" s="198">
        <v>0.52</v>
      </c>
      <c r="AC49" s="198">
        <v>0.61253051700000005</v>
      </c>
      <c r="AD49" s="198">
        <v>0.62939814800000005</v>
      </c>
      <c r="AE49" s="198">
        <v>0.428666667</v>
      </c>
      <c r="AF49" s="198">
        <v>0.58522407399999998</v>
      </c>
      <c r="AG49" s="198">
        <v>0.1</v>
      </c>
      <c r="AH49" s="198">
        <v>0.567564815</v>
      </c>
      <c r="AI49" s="198">
        <v>0.67951151300000001</v>
      </c>
      <c r="AJ49" s="198">
        <v>0.58344970799999996</v>
      </c>
      <c r="AK49" s="198">
        <v>0.64133333299999995</v>
      </c>
      <c r="AL49" s="198">
        <v>0.57083333300000005</v>
      </c>
      <c r="AM49" s="198">
        <v>0.1</v>
      </c>
      <c r="AN49" s="198">
        <v>0.621</v>
      </c>
      <c r="AO49" s="198">
        <v>0.486666667</v>
      </c>
    </row>
    <row r="50" spans="1:41">
      <c r="A50" s="199">
        <v>2</v>
      </c>
      <c r="B50" s="79">
        <v>24</v>
      </c>
      <c r="C50" s="198">
        <v>0</v>
      </c>
      <c r="D50" s="198">
        <v>0.54600000000000004</v>
      </c>
      <c r="E50" s="198">
        <v>0</v>
      </c>
      <c r="F50" s="198">
        <v>0.53100000000000003</v>
      </c>
      <c r="G50" s="198">
        <v>0</v>
      </c>
      <c r="H50" s="198">
        <v>0.47899999999999998</v>
      </c>
      <c r="I50" s="198">
        <v>0</v>
      </c>
      <c r="J50" s="198">
        <v>0.504</v>
      </c>
      <c r="K50" s="198">
        <v>0</v>
      </c>
      <c r="L50" s="198">
        <v>0.753</v>
      </c>
      <c r="M50" s="198">
        <v>0</v>
      </c>
      <c r="N50" s="198">
        <v>0.13900000000000001</v>
      </c>
      <c r="O50" s="198">
        <v>0</v>
      </c>
      <c r="P50" s="198">
        <v>0.13900000000000001</v>
      </c>
      <c r="Q50" s="198">
        <v>0</v>
      </c>
      <c r="R50" s="198">
        <v>0.51400000000000001</v>
      </c>
      <c r="S50" s="198">
        <v>0</v>
      </c>
      <c r="T50" s="198">
        <v>0.51600000000000001</v>
      </c>
      <c r="U50" s="198">
        <v>0</v>
      </c>
      <c r="V50" s="198">
        <v>0.52800000000000002</v>
      </c>
      <c r="W50" s="198">
        <v>0</v>
      </c>
      <c r="X50" s="198">
        <v>0.439</v>
      </c>
      <c r="Y50" s="198">
        <v>0</v>
      </c>
      <c r="Z50" s="198">
        <v>0.39</v>
      </c>
      <c r="AA50" s="198">
        <v>0</v>
      </c>
      <c r="AB50" s="198">
        <v>0.51300000000000001</v>
      </c>
      <c r="AC50" s="198">
        <v>0.61800780799999999</v>
      </c>
      <c r="AD50" s="198">
        <v>0.63847222199999998</v>
      </c>
      <c r="AE50" s="198">
        <v>0.435</v>
      </c>
      <c r="AF50" s="198">
        <v>0.54497407399999998</v>
      </c>
      <c r="AG50" s="198">
        <v>0.1</v>
      </c>
      <c r="AH50" s="198">
        <v>0.53602777800000001</v>
      </c>
      <c r="AI50" s="198">
        <v>0.65103569699999997</v>
      </c>
      <c r="AJ50" s="198">
        <v>0.57250540900000002</v>
      </c>
      <c r="AK50" s="198">
        <v>0.60899999999999999</v>
      </c>
      <c r="AL50" s="198">
        <v>0.57858333299999998</v>
      </c>
      <c r="AM50" s="198">
        <v>0.1</v>
      </c>
      <c r="AN50" s="198">
        <v>0.59799999999999998</v>
      </c>
      <c r="AO50" s="198">
        <v>0.45400000000000001</v>
      </c>
    </row>
    <row r="51" spans="1:41">
      <c r="A51" s="199">
        <v>3</v>
      </c>
      <c r="B51" s="79">
        <v>1</v>
      </c>
      <c r="C51" s="198">
        <v>0</v>
      </c>
      <c r="D51" s="198">
        <v>0.59099999999999997</v>
      </c>
      <c r="E51" s="198">
        <v>0</v>
      </c>
      <c r="F51" s="198">
        <v>0.72899999999999998</v>
      </c>
      <c r="G51" s="198">
        <v>0</v>
      </c>
      <c r="H51" s="198">
        <v>0.64700000000000002</v>
      </c>
      <c r="I51" s="198">
        <v>0</v>
      </c>
      <c r="J51" s="198">
        <v>0.53</v>
      </c>
      <c r="K51" s="198">
        <v>0</v>
      </c>
      <c r="L51" s="198">
        <v>0.86899999999999999</v>
      </c>
      <c r="M51" s="198">
        <v>0</v>
      </c>
      <c r="N51" s="198">
        <v>0.91400000000000003</v>
      </c>
      <c r="O51" s="198">
        <v>0</v>
      </c>
      <c r="P51" s="198">
        <v>0.91400000000000003</v>
      </c>
      <c r="Q51" s="198">
        <v>0</v>
      </c>
      <c r="R51" s="198">
        <v>0.57699999999999996</v>
      </c>
      <c r="S51" s="198">
        <v>0</v>
      </c>
      <c r="T51" s="198">
        <v>0.53600000000000003</v>
      </c>
      <c r="U51" s="198">
        <v>0</v>
      </c>
      <c r="V51" s="198">
        <v>0.64600000000000002</v>
      </c>
      <c r="W51" s="198">
        <v>0</v>
      </c>
      <c r="X51" s="198">
        <v>0.59199999999999997</v>
      </c>
      <c r="Y51" s="198">
        <v>0</v>
      </c>
      <c r="Z51" s="198">
        <v>0.752</v>
      </c>
      <c r="AA51" s="198">
        <v>0</v>
      </c>
      <c r="AB51" s="198">
        <v>0.77300000000000002</v>
      </c>
      <c r="AC51" s="198">
        <v>0.67872001400000004</v>
      </c>
      <c r="AD51" s="198">
        <v>0.77571296300000003</v>
      </c>
      <c r="AE51" s="198">
        <v>0.71633333300000002</v>
      </c>
      <c r="AF51" s="198">
        <v>0.90161111100000002</v>
      </c>
      <c r="AG51" s="198">
        <v>0.1</v>
      </c>
      <c r="AH51" s="198">
        <v>0.81987036999999996</v>
      </c>
      <c r="AI51" s="198">
        <v>0.74666160299999995</v>
      </c>
      <c r="AJ51" s="198">
        <v>0.65845570200000003</v>
      </c>
      <c r="AK51" s="198">
        <v>0.84666666700000004</v>
      </c>
      <c r="AL51" s="198">
        <v>0.78341666700000001</v>
      </c>
      <c r="AM51" s="198">
        <v>0.1</v>
      </c>
      <c r="AN51" s="198">
        <v>0.91900000000000004</v>
      </c>
      <c r="AO51" s="198">
        <v>0.78866666699999999</v>
      </c>
    </row>
    <row r="52" spans="1:41">
      <c r="A52" s="199">
        <v>3</v>
      </c>
      <c r="B52" s="79">
        <v>2</v>
      </c>
      <c r="C52" s="198">
        <v>0</v>
      </c>
      <c r="D52" s="198">
        <v>0.64200000000000002</v>
      </c>
      <c r="E52" s="198">
        <v>0</v>
      </c>
      <c r="F52" s="198">
        <v>0.73899999999999999</v>
      </c>
      <c r="G52" s="198">
        <v>0</v>
      </c>
      <c r="H52" s="198">
        <v>0.69399999999999995</v>
      </c>
      <c r="I52" s="198">
        <v>0</v>
      </c>
      <c r="J52" s="198">
        <v>0.53300000000000003</v>
      </c>
      <c r="K52" s="198">
        <v>0</v>
      </c>
      <c r="L52" s="198">
        <v>0.91600000000000004</v>
      </c>
      <c r="M52" s="198">
        <v>0</v>
      </c>
      <c r="N52" s="198">
        <v>0.92600000000000005</v>
      </c>
      <c r="O52" s="198">
        <v>0</v>
      </c>
      <c r="P52" s="198">
        <v>0.92600000000000005</v>
      </c>
      <c r="Q52" s="198">
        <v>0</v>
      </c>
      <c r="R52" s="198">
        <v>0.54100000000000004</v>
      </c>
      <c r="S52" s="198">
        <v>0</v>
      </c>
      <c r="T52" s="198">
        <v>0.56399999999999995</v>
      </c>
      <c r="U52" s="198">
        <v>0</v>
      </c>
      <c r="V52" s="198">
        <v>0.64500000000000002</v>
      </c>
      <c r="W52" s="198">
        <v>0</v>
      </c>
      <c r="X52" s="198">
        <v>0.66</v>
      </c>
      <c r="Y52" s="198">
        <v>0</v>
      </c>
      <c r="Z52" s="198">
        <v>0.75600000000000001</v>
      </c>
      <c r="AA52" s="198">
        <v>0</v>
      </c>
      <c r="AB52" s="198">
        <v>0.76500000000000001</v>
      </c>
      <c r="AC52" s="198">
        <v>0.71330663299999997</v>
      </c>
      <c r="AD52" s="198">
        <v>0.84433333300000002</v>
      </c>
      <c r="AE52" s="198">
        <v>0.77133333299999995</v>
      </c>
      <c r="AF52" s="198">
        <v>0.90907499999999997</v>
      </c>
      <c r="AG52" s="198">
        <v>0.1</v>
      </c>
      <c r="AH52" s="198">
        <v>0.82741666700000005</v>
      </c>
      <c r="AI52" s="198">
        <v>0.73162029200000001</v>
      </c>
      <c r="AJ52" s="198">
        <v>0.668694444</v>
      </c>
      <c r="AK52" s="198">
        <v>0.86833333300000004</v>
      </c>
      <c r="AL52" s="198">
        <v>0.78683333300000002</v>
      </c>
      <c r="AM52" s="198">
        <v>0.1</v>
      </c>
      <c r="AN52" s="198">
        <v>0.92100000000000004</v>
      </c>
      <c r="AO52" s="198">
        <v>0.78633333299999997</v>
      </c>
    </row>
    <row r="53" spans="1:41">
      <c r="A53" s="199">
        <v>3</v>
      </c>
      <c r="B53" s="79">
        <v>3</v>
      </c>
      <c r="C53" s="198">
        <v>0</v>
      </c>
      <c r="D53" s="198">
        <v>0.64900000000000002</v>
      </c>
      <c r="E53" s="198">
        <v>0</v>
      </c>
      <c r="F53" s="198">
        <v>0.70599999999999996</v>
      </c>
      <c r="G53" s="198">
        <v>0</v>
      </c>
      <c r="H53" s="198">
        <v>0.69599999999999995</v>
      </c>
      <c r="I53" s="198">
        <v>0</v>
      </c>
      <c r="J53" s="198">
        <v>0.56599999999999995</v>
      </c>
      <c r="K53" s="198">
        <v>0</v>
      </c>
      <c r="L53" s="198">
        <v>0.94299999999999995</v>
      </c>
      <c r="M53" s="198">
        <v>0</v>
      </c>
      <c r="N53" s="198">
        <v>0.93300000000000005</v>
      </c>
      <c r="O53" s="198">
        <v>0</v>
      </c>
      <c r="P53" s="198">
        <v>0.93300000000000005</v>
      </c>
      <c r="Q53" s="198">
        <v>0</v>
      </c>
      <c r="R53" s="198">
        <v>0.57099999999999995</v>
      </c>
      <c r="S53" s="198">
        <v>0</v>
      </c>
      <c r="T53" s="198">
        <v>0.61199999999999999</v>
      </c>
      <c r="U53" s="198">
        <v>0</v>
      </c>
      <c r="V53" s="198">
        <v>0.64300000000000002</v>
      </c>
      <c r="W53" s="198">
        <v>0</v>
      </c>
      <c r="X53" s="198">
        <v>0.66100000000000003</v>
      </c>
      <c r="Y53" s="198">
        <v>0</v>
      </c>
      <c r="Z53" s="198">
        <v>0.72599999999999998</v>
      </c>
      <c r="AA53" s="198">
        <v>0</v>
      </c>
      <c r="AB53" s="198">
        <v>0.76700000000000002</v>
      </c>
      <c r="AC53" s="198">
        <v>0.73795008900000003</v>
      </c>
      <c r="AD53" s="198">
        <v>0.84976851900000006</v>
      </c>
      <c r="AE53" s="198">
        <v>0.79200000000000004</v>
      </c>
      <c r="AF53" s="198">
        <v>0.915162963</v>
      </c>
      <c r="AG53" s="198">
        <v>0.1</v>
      </c>
      <c r="AH53" s="198">
        <v>0.83224074100000001</v>
      </c>
      <c r="AI53" s="198">
        <v>0.73384926900000003</v>
      </c>
      <c r="AJ53" s="198">
        <v>0.69518464899999999</v>
      </c>
      <c r="AK53" s="198">
        <v>0.85666666700000005</v>
      </c>
      <c r="AL53" s="198">
        <v>0.78633333299999997</v>
      </c>
      <c r="AM53" s="198">
        <v>0.1</v>
      </c>
      <c r="AN53" s="198">
        <v>0.92500000000000004</v>
      </c>
      <c r="AO53" s="198">
        <v>0.78400000000000003</v>
      </c>
    </row>
    <row r="54" spans="1:41">
      <c r="A54" s="199">
        <v>3</v>
      </c>
      <c r="B54" s="79">
        <v>4</v>
      </c>
      <c r="C54" s="198">
        <v>0</v>
      </c>
      <c r="D54" s="198">
        <v>0.629</v>
      </c>
      <c r="E54" s="198">
        <v>0</v>
      </c>
      <c r="F54" s="198">
        <v>0.71399999999999997</v>
      </c>
      <c r="G54" s="198">
        <v>0</v>
      </c>
      <c r="H54" s="198">
        <v>0.7</v>
      </c>
      <c r="I54" s="198">
        <v>0</v>
      </c>
      <c r="J54" s="198">
        <v>0.625</v>
      </c>
      <c r="K54" s="198">
        <v>0</v>
      </c>
      <c r="L54" s="198">
        <v>0.97399999999999998</v>
      </c>
      <c r="M54" s="198">
        <v>0</v>
      </c>
      <c r="N54" s="198">
        <v>0.94</v>
      </c>
      <c r="O54" s="198">
        <v>0</v>
      </c>
      <c r="P54" s="198">
        <v>0.94</v>
      </c>
      <c r="Q54" s="198">
        <v>0</v>
      </c>
      <c r="R54" s="198">
        <v>0.67600000000000005</v>
      </c>
      <c r="S54" s="198">
        <v>0</v>
      </c>
      <c r="T54" s="198">
        <v>0.66800000000000004</v>
      </c>
      <c r="U54" s="198">
        <v>0</v>
      </c>
      <c r="V54" s="198">
        <v>0.61599999999999999</v>
      </c>
      <c r="W54" s="198">
        <v>0</v>
      </c>
      <c r="X54" s="198">
        <v>0.64400000000000002</v>
      </c>
      <c r="Y54" s="198">
        <v>0</v>
      </c>
      <c r="Z54" s="198">
        <v>0.69899999999999995</v>
      </c>
      <c r="AA54" s="198">
        <v>0</v>
      </c>
      <c r="AB54" s="198">
        <v>0.74199999999999999</v>
      </c>
      <c r="AC54" s="198">
        <v>0.76694681799999997</v>
      </c>
      <c r="AD54" s="198">
        <v>0.84621296300000004</v>
      </c>
      <c r="AE54" s="198">
        <v>0.78833333299999997</v>
      </c>
      <c r="AF54" s="198">
        <v>0.91302870400000002</v>
      </c>
      <c r="AG54" s="198">
        <v>0.1</v>
      </c>
      <c r="AH54" s="198">
        <v>0.83649074099999998</v>
      </c>
      <c r="AI54" s="198">
        <v>0.74380985899999996</v>
      </c>
      <c r="AJ54" s="198">
        <v>0.73797733899999995</v>
      </c>
      <c r="AK54" s="198">
        <v>0.82766666700000002</v>
      </c>
      <c r="AL54" s="198">
        <v>0.76558333300000003</v>
      </c>
      <c r="AM54" s="198">
        <v>0.1</v>
      </c>
      <c r="AN54" s="198">
        <v>0.92</v>
      </c>
      <c r="AO54" s="198">
        <v>0.77</v>
      </c>
    </row>
    <row r="55" spans="1:41">
      <c r="A55" s="199">
        <v>3</v>
      </c>
      <c r="B55" s="79">
        <v>5</v>
      </c>
      <c r="C55" s="198">
        <v>0</v>
      </c>
      <c r="D55" s="198">
        <v>0.70899999999999996</v>
      </c>
      <c r="E55" s="198">
        <v>0</v>
      </c>
      <c r="F55" s="198">
        <v>0.746</v>
      </c>
      <c r="G55" s="198">
        <v>0</v>
      </c>
      <c r="H55" s="198">
        <v>0.71</v>
      </c>
      <c r="I55" s="198">
        <v>0</v>
      </c>
      <c r="J55" s="198">
        <v>0.63300000000000001</v>
      </c>
      <c r="K55" s="198">
        <v>0</v>
      </c>
      <c r="L55" s="198">
        <v>0.98399999999999999</v>
      </c>
      <c r="M55" s="198">
        <v>0</v>
      </c>
      <c r="N55" s="198">
        <v>0.94599999999999995</v>
      </c>
      <c r="O55" s="198">
        <v>0</v>
      </c>
      <c r="P55" s="198">
        <v>0.94599999999999995</v>
      </c>
      <c r="Q55" s="198">
        <v>0</v>
      </c>
      <c r="R55" s="198">
        <v>0.71899999999999997</v>
      </c>
      <c r="S55" s="198">
        <v>0</v>
      </c>
      <c r="T55" s="198">
        <v>0.65500000000000003</v>
      </c>
      <c r="U55" s="198">
        <v>0</v>
      </c>
      <c r="V55" s="198">
        <v>0.57399999999999995</v>
      </c>
      <c r="W55" s="198">
        <v>0</v>
      </c>
      <c r="X55" s="198">
        <v>0.58499999999999996</v>
      </c>
      <c r="Y55" s="198">
        <v>0</v>
      </c>
      <c r="Z55" s="198">
        <v>0.66100000000000003</v>
      </c>
      <c r="AA55" s="198">
        <v>0</v>
      </c>
      <c r="AB55" s="198">
        <v>0.71</v>
      </c>
      <c r="AC55" s="198">
        <v>0.82583463199999996</v>
      </c>
      <c r="AD55" s="198">
        <v>0.877546296</v>
      </c>
      <c r="AE55" s="198">
        <v>0.80500000000000005</v>
      </c>
      <c r="AF55" s="198">
        <v>0.91256296299999995</v>
      </c>
      <c r="AG55" s="198">
        <v>0.1</v>
      </c>
      <c r="AH55" s="198">
        <v>0.83386111100000004</v>
      </c>
      <c r="AI55" s="198">
        <v>0.76207952999999995</v>
      </c>
      <c r="AJ55" s="198">
        <v>0.78165731000000005</v>
      </c>
      <c r="AK55" s="198">
        <v>0.79066666699999999</v>
      </c>
      <c r="AL55" s="198">
        <v>0.74108333299999996</v>
      </c>
      <c r="AM55" s="198">
        <v>0.1</v>
      </c>
      <c r="AN55" s="198">
        <v>0.91300000000000003</v>
      </c>
      <c r="AO55" s="198">
        <v>0.75166666699999996</v>
      </c>
    </row>
    <row r="56" spans="1:41">
      <c r="A56" s="199">
        <v>3</v>
      </c>
      <c r="B56" s="79">
        <v>6</v>
      </c>
      <c r="C56" s="198">
        <v>0</v>
      </c>
      <c r="D56" s="198">
        <v>0.75900000000000001</v>
      </c>
      <c r="E56" s="198">
        <v>0</v>
      </c>
      <c r="F56" s="198">
        <v>0.72899999999999998</v>
      </c>
      <c r="G56" s="198">
        <v>0</v>
      </c>
      <c r="H56" s="198">
        <v>0.73199999999999998</v>
      </c>
      <c r="I56" s="198">
        <v>0</v>
      </c>
      <c r="J56" s="198">
        <v>0.57199999999999995</v>
      </c>
      <c r="K56" s="198">
        <v>0</v>
      </c>
      <c r="L56" s="198">
        <v>0.97899999999999998</v>
      </c>
      <c r="M56" s="198">
        <v>0</v>
      </c>
      <c r="N56" s="198">
        <v>0.94599999999999995</v>
      </c>
      <c r="O56" s="198">
        <v>0</v>
      </c>
      <c r="P56" s="198">
        <v>0.94599999999999995</v>
      </c>
      <c r="Q56" s="198">
        <v>0</v>
      </c>
      <c r="R56" s="198">
        <v>0.71499999999999997</v>
      </c>
      <c r="S56" s="198">
        <v>0</v>
      </c>
      <c r="T56" s="198">
        <v>0.60899999999999999</v>
      </c>
      <c r="U56" s="198">
        <v>0</v>
      </c>
      <c r="V56" s="198">
        <v>0.53300000000000003</v>
      </c>
      <c r="W56" s="198">
        <v>0</v>
      </c>
      <c r="X56" s="198">
        <v>0.53800000000000003</v>
      </c>
      <c r="Y56" s="198">
        <v>0</v>
      </c>
      <c r="Z56" s="198">
        <v>0.65200000000000002</v>
      </c>
      <c r="AA56" s="198">
        <v>0</v>
      </c>
      <c r="AB56" s="198">
        <v>0.71199999999999997</v>
      </c>
      <c r="AC56" s="198">
        <v>0.85433496200000003</v>
      </c>
      <c r="AD56" s="198">
        <v>0.88311111099999995</v>
      </c>
      <c r="AE56" s="198">
        <v>0.824333333</v>
      </c>
      <c r="AF56" s="198">
        <v>0.91397777800000002</v>
      </c>
      <c r="AG56" s="198">
        <v>0.1</v>
      </c>
      <c r="AH56" s="198">
        <v>0.82118518500000004</v>
      </c>
      <c r="AI56" s="198">
        <v>0.77602308200000003</v>
      </c>
      <c r="AJ56" s="198">
        <v>0.79784035099999995</v>
      </c>
      <c r="AK56" s="198">
        <v>0.74866666699999995</v>
      </c>
      <c r="AL56" s="198">
        <v>0.71899999999999997</v>
      </c>
      <c r="AM56" s="198">
        <v>0.1</v>
      </c>
      <c r="AN56" s="198">
        <v>0.90900000000000003</v>
      </c>
      <c r="AO56" s="198">
        <v>0.73533333300000003</v>
      </c>
    </row>
    <row r="57" spans="1:41">
      <c r="A57" s="199">
        <v>3</v>
      </c>
      <c r="B57" s="79">
        <v>7</v>
      </c>
      <c r="C57" s="198">
        <v>2.5000000000000001E-2</v>
      </c>
      <c r="D57" s="198">
        <v>0.72199999999999998</v>
      </c>
      <c r="E57" s="198">
        <v>2.5999999999999999E-2</v>
      </c>
      <c r="F57" s="198">
        <v>0.71499999999999997</v>
      </c>
      <c r="G57" s="198">
        <v>0.02</v>
      </c>
      <c r="H57" s="198">
        <v>0.73899999999999999</v>
      </c>
      <c r="I57" s="198">
        <v>1.2999999999999999E-2</v>
      </c>
      <c r="J57" s="198">
        <v>0.5</v>
      </c>
      <c r="K57" s="198">
        <v>4.1000000000000002E-2</v>
      </c>
      <c r="L57" s="198">
        <v>0.98099999999999998</v>
      </c>
      <c r="M57" s="198">
        <v>5.5E-2</v>
      </c>
      <c r="N57" s="198">
        <v>0.94099999999999995</v>
      </c>
      <c r="O57" s="198">
        <v>4.0000000000000001E-3</v>
      </c>
      <c r="P57" s="198">
        <v>0.94099999999999995</v>
      </c>
      <c r="Q57" s="198">
        <v>2.5000000000000001E-2</v>
      </c>
      <c r="R57" s="198">
        <v>0.67900000000000005</v>
      </c>
      <c r="S57" s="198">
        <v>3.2000000000000001E-2</v>
      </c>
      <c r="T57" s="198">
        <v>0.55300000000000005</v>
      </c>
      <c r="U57" s="198">
        <v>1.4E-2</v>
      </c>
      <c r="V57" s="198">
        <v>0.502</v>
      </c>
      <c r="W57" s="198">
        <v>1.4E-2</v>
      </c>
      <c r="X57" s="198">
        <v>0.48</v>
      </c>
      <c r="Y57" s="198">
        <v>8.0000000000000002E-3</v>
      </c>
      <c r="Z57" s="198">
        <v>0.63400000000000001</v>
      </c>
      <c r="AA57" s="198">
        <v>4.0000000000000001E-3</v>
      </c>
      <c r="AB57" s="198">
        <v>0.71</v>
      </c>
      <c r="AC57" s="198">
        <v>0.84274886699999996</v>
      </c>
      <c r="AD57" s="198">
        <v>0.86837036999999995</v>
      </c>
      <c r="AE57" s="198">
        <v>0.82666666700000002</v>
      </c>
      <c r="AF57" s="198">
        <v>0.90863888900000001</v>
      </c>
      <c r="AG57" s="198">
        <v>0.1</v>
      </c>
      <c r="AH57" s="198">
        <v>0.80139814799999998</v>
      </c>
      <c r="AI57" s="198">
        <v>0.787547632</v>
      </c>
      <c r="AJ57" s="198">
        <v>0.78377763199999995</v>
      </c>
      <c r="AK57" s="198">
        <v>0.702333333</v>
      </c>
      <c r="AL57" s="198">
        <v>0.703916667</v>
      </c>
      <c r="AM57" s="198">
        <v>0.1</v>
      </c>
      <c r="AN57" s="198">
        <v>0.90300000000000002</v>
      </c>
      <c r="AO57" s="198">
        <v>0.71533333300000002</v>
      </c>
    </row>
    <row r="58" spans="1:41">
      <c r="A58" s="199">
        <v>3</v>
      </c>
      <c r="B58" s="79">
        <v>8</v>
      </c>
      <c r="C58" s="198">
        <v>0.21199999999999999</v>
      </c>
      <c r="D58" s="198">
        <v>0.68</v>
      </c>
      <c r="E58" s="198">
        <v>0.17</v>
      </c>
      <c r="F58" s="198">
        <v>0.67400000000000004</v>
      </c>
      <c r="G58" s="198">
        <v>0.13900000000000001</v>
      </c>
      <c r="H58" s="198">
        <v>0.73399999999999999</v>
      </c>
      <c r="I58" s="198">
        <v>9.8000000000000004E-2</v>
      </c>
      <c r="J58" s="198">
        <v>0.49299999999999999</v>
      </c>
      <c r="K58" s="198">
        <v>0.22900000000000001</v>
      </c>
      <c r="L58" s="198">
        <v>0.98299999999999998</v>
      </c>
      <c r="M58" s="198">
        <v>0.21099999999999999</v>
      </c>
      <c r="N58" s="198">
        <v>0.93799999999999994</v>
      </c>
      <c r="O58" s="198">
        <v>6.3E-2</v>
      </c>
      <c r="P58" s="198">
        <v>0.93799999999999994</v>
      </c>
      <c r="Q58" s="198">
        <v>0.14000000000000001</v>
      </c>
      <c r="R58" s="198">
        <v>0.65900000000000003</v>
      </c>
      <c r="S58" s="198">
        <v>0.185</v>
      </c>
      <c r="T58" s="198">
        <v>0.54600000000000004</v>
      </c>
      <c r="U58" s="198">
        <v>0.121</v>
      </c>
      <c r="V58" s="198">
        <v>0.41599999999999998</v>
      </c>
      <c r="W58" s="198">
        <v>0.11700000000000001</v>
      </c>
      <c r="X58" s="198">
        <v>0.41399999999999998</v>
      </c>
      <c r="Y58" s="198">
        <v>0.10199999999999999</v>
      </c>
      <c r="Z58" s="198">
        <v>0.59299999999999997</v>
      </c>
      <c r="AA58" s="198">
        <v>5.7000000000000002E-2</v>
      </c>
      <c r="AB58" s="198">
        <v>0.7</v>
      </c>
      <c r="AC58" s="198">
        <v>0.82321589500000003</v>
      </c>
      <c r="AD58" s="198">
        <v>0.86622222199999999</v>
      </c>
      <c r="AE58" s="198">
        <v>0.83399999999999996</v>
      </c>
      <c r="AF58" s="198">
        <v>0.90095370399999997</v>
      </c>
      <c r="AG58" s="198">
        <v>0.1</v>
      </c>
      <c r="AH58" s="198">
        <v>0.78020370400000005</v>
      </c>
      <c r="AI58" s="198">
        <v>0.80002145499999999</v>
      </c>
      <c r="AJ58" s="198">
        <v>0.76017719299999997</v>
      </c>
      <c r="AK58" s="198">
        <v>0.65200000000000002</v>
      </c>
      <c r="AL58" s="198">
        <v>0.68</v>
      </c>
      <c r="AM58" s="198">
        <v>0.1</v>
      </c>
      <c r="AN58" s="198">
        <v>0.89700000000000002</v>
      </c>
      <c r="AO58" s="198">
        <v>0.68666666700000001</v>
      </c>
    </row>
    <row r="59" spans="1:41">
      <c r="A59" s="199">
        <v>3</v>
      </c>
      <c r="B59" s="79">
        <v>9</v>
      </c>
      <c r="C59" s="198">
        <v>0.432</v>
      </c>
      <c r="D59" s="198">
        <v>0.77900000000000003</v>
      </c>
      <c r="E59" s="198">
        <v>0.31900000000000001</v>
      </c>
      <c r="F59" s="198">
        <v>0.80200000000000005</v>
      </c>
      <c r="G59" s="198">
        <v>0.26500000000000001</v>
      </c>
      <c r="H59" s="198">
        <v>0.86299999999999999</v>
      </c>
      <c r="I59" s="198">
        <v>0.22600000000000001</v>
      </c>
      <c r="J59" s="198">
        <v>0.69299999999999995</v>
      </c>
      <c r="K59" s="198">
        <v>0.42899999999999999</v>
      </c>
      <c r="L59" s="198">
        <v>0.98299999999999998</v>
      </c>
      <c r="M59" s="198">
        <v>0.36899999999999999</v>
      </c>
      <c r="N59" s="198">
        <v>0.94499999999999995</v>
      </c>
      <c r="O59" s="198">
        <v>0.13800000000000001</v>
      </c>
      <c r="P59" s="198">
        <v>0.94499999999999995</v>
      </c>
      <c r="Q59" s="198">
        <v>0.27400000000000002</v>
      </c>
      <c r="R59" s="198">
        <v>0.70299999999999996</v>
      </c>
      <c r="S59" s="198">
        <v>0.378</v>
      </c>
      <c r="T59" s="198">
        <v>0.66300000000000003</v>
      </c>
      <c r="U59" s="198">
        <v>0.26800000000000002</v>
      </c>
      <c r="V59" s="198">
        <v>0.47</v>
      </c>
      <c r="W59" s="198">
        <v>0.24099999999999999</v>
      </c>
      <c r="X59" s="198">
        <v>0.64500000000000002</v>
      </c>
      <c r="Y59" s="198">
        <v>0.215</v>
      </c>
      <c r="Z59" s="198">
        <v>0.65800000000000003</v>
      </c>
      <c r="AA59" s="198">
        <v>0.126</v>
      </c>
      <c r="AB59" s="198">
        <v>0.71499999999999997</v>
      </c>
      <c r="AC59" s="198">
        <v>0.83873312899999997</v>
      </c>
      <c r="AD59" s="198">
        <v>0.90304629599999997</v>
      </c>
      <c r="AE59" s="198">
        <v>0.878</v>
      </c>
      <c r="AF59" s="198">
        <v>0.91478333300000003</v>
      </c>
      <c r="AG59" s="198">
        <v>0.1</v>
      </c>
      <c r="AH59" s="198">
        <v>0.83231481500000004</v>
      </c>
      <c r="AI59" s="198">
        <v>0.82224299700000003</v>
      </c>
      <c r="AJ59" s="198">
        <v>0.77899693000000003</v>
      </c>
      <c r="AK59" s="198">
        <v>0.66966666699999999</v>
      </c>
      <c r="AL59" s="198">
        <v>0.71208333300000004</v>
      </c>
      <c r="AM59" s="198">
        <v>0.1</v>
      </c>
      <c r="AN59" s="198">
        <v>0.89100000000000001</v>
      </c>
      <c r="AO59" s="198">
        <v>0.71699999999999997</v>
      </c>
    </row>
    <row r="60" spans="1:41">
      <c r="A60" s="199">
        <v>3</v>
      </c>
      <c r="B60" s="79">
        <v>10</v>
      </c>
      <c r="C60" s="198">
        <v>0.56399999999999995</v>
      </c>
      <c r="D60" s="198">
        <v>0.81299999999999994</v>
      </c>
      <c r="E60" s="198">
        <v>0.374</v>
      </c>
      <c r="F60" s="198">
        <v>0.84</v>
      </c>
      <c r="G60" s="198">
        <v>0.33700000000000002</v>
      </c>
      <c r="H60" s="198">
        <v>0.91900000000000004</v>
      </c>
      <c r="I60" s="198">
        <v>0.36299999999999999</v>
      </c>
      <c r="J60" s="198">
        <v>0.70499999999999996</v>
      </c>
      <c r="K60" s="198">
        <v>0.57999999999999996</v>
      </c>
      <c r="L60" s="198">
        <v>0.98299999999999998</v>
      </c>
      <c r="M60" s="198">
        <v>0.51200000000000001</v>
      </c>
      <c r="N60" s="198">
        <v>0.95799999999999996</v>
      </c>
      <c r="O60" s="198">
        <v>0.188</v>
      </c>
      <c r="P60" s="198">
        <v>0.95799999999999996</v>
      </c>
      <c r="Q60" s="198">
        <v>0.47499999999999998</v>
      </c>
      <c r="R60" s="198">
        <v>0.68500000000000005</v>
      </c>
      <c r="S60" s="198">
        <v>0.57199999999999995</v>
      </c>
      <c r="T60" s="198">
        <v>0.65700000000000003</v>
      </c>
      <c r="U60" s="198">
        <v>0.41599999999999998</v>
      </c>
      <c r="V60" s="198">
        <v>0.628</v>
      </c>
      <c r="W60" s="198">
        <v>0.35499999999999998</v>
      </c>
      <c r="X60" s="198">
        <v>0.77300000000000002</v>
      </c>
      <c r="Y60" s="198">
        <v>0.249</v>
      </c>
      <c r="Z60" s="198">
        <v>0.73899999999999999</v>
      </c>
      <c r="AA60" s="198">
        <v>0.193</v>
      </c>
      <c r="AB60" s="198">
        <v>0.74299999999999999</v>
      </c>
      <c r="AC60" s="198">
        <v>0.84139586399999999</v>
      </c>
      <c r="AD60" s="198">
        <v>0.91618518500000001</v>
      </c>
      <c r="AE60" s="198">
        <v>0.90633333299999996</v>
      </c>
      <c r="AF60" s="198">
        <v>0.92236666700000003</v>
      </c>
      <c r="AG60" s="198">
        <v>0.1</v>
      </c>
      <c r="AH60" s="198">
        <v>0.85557407399999996</v>
      </c>
      <c r="AI60" s="198">
        <v>0.84590925400000005</v>
      </c>
      <c r="AJ60" s="198">
        <v>0.76636637399999996</v>
      </c>
      <c r="AK60" s="198">
        <v>0.67833333299999998</v>
      </c>
      <c r="AL60" s="198">
        <v>0.74633333300000004</v>
      </c>
      <c r="AM60" s="198">
        <v>0.1</v>
      </c>
      <c r="AN60" s="198">
        <v>0.88200000000000001</v>
      </c>
      <c r="AO60" s="198">
        <v>0.745</v>
      </c>
    </row>
    <row r="61" spans="1:41">
      <c r="A61" s="199">
        <v>3</v>
      </c>
      <c r="B61" s="79">
        <v>11</v>
      </c>
      <c r="C61" s="198">
        <v>0.59699999999999998</v>
      </c>
      <c r="D61" s="198">
        <v>0.80200000000000005</v>
      </c>
      <c r="E61" s="198">
        <v>0.38200000000000001</v>
      </c>
      <c r="F61" s="198">
        <v>0.84599999999999997</v>
      </c>
      <c r="G61" s="198">
        <v>0.371</v>
      </c>
      <c r="H61" s="198">
        <v>0.92400000000000004</v>
      </c>
      <c r="I61" s="198">
        <v>0.38100000000000001</v>
      </c>
      <c r="J61" s="198">
        <v>0.67</v>
      </c>
      <c r="K61" s="198">
        <v>0.65800000000000003</v>
      </c>
      <c r="L61" s="198">
        <v>0.98</v>
      </c>
      <c r="M61" s="198">
        <v>0.623</v>
      </c>
      <c r="N61" s="198">
        <v>0.96499999999999997</v>
      </c>
      <c r="O61" s="198">
        <v>0.23699999999999999</v>
      </c>
      <c r="P61" s="198">
        <v>0.96499999999999997</v>
      </c>
      <c r="Q61" s="198">
        <v>0.68300000000000005</v>
      </c>
      <c r="R61" s="198">
        <v>0.63300000000000001</v>
      </c>
      <c r="S61" s="198">
        <v>0.67700000000000005</v>
      </c>
      <c r="T61" s="198">
        <v>0.61699999999999999</v>
      </c>
      <c r="U61" s="198">
        <v>0.52800000000000002</v>
      </c>
      <c r="V61" s="198">
        <v>0.66100000000000003</v>
      </c>
      <c r="W61" s="198">
        <v>0.41499999999999998</v>
      </c>
      <c r="X61" s="198">
        <v>0.77700000000000002</v>
      </c>
      <c r="Y61" s="198">
        <v>0.308</v>
      </c>
      <c r="Z61" s="198">
        <v>0.74</v>
      </c>
      <c r="AA61" s="198">
        <v>0.311</v>
      </c>
      <c r="AB61" s="198">
        <v>0.73599999999999999</v>
      </c>
      <c r="AC61" s="198">
        <v>0.81934246300000002</v>
      </c>
      <c r="AD61" s="198">
        <v>0.91736111099999995</v>
      </c>
      <c r="AE61" s="198">
        <v>0.91166666699999999</v>
      </c>
      <c r="AF61" s="198">
        <v>0.91315000000000002</v>
      </c>
      <c r="AG61" s="198">
        <v>0.1</v>
      </c>
      <c r="AH61" s="198">
        <v>0.84786111099999995</v>
      </c>
      <c r="AI61" s="198">
        <v>0.86402733399999998</v>
      </c>
      <c r="AJ61" s="198">
        <v>0.72414751499999996</v>
      </c>
      <c r="AK61" s="198">
        <v>0.67933333299999998</v>
      </c>
      <c r="AL61" s="198">
        <v>0.74933333300000005</v>
      </c>
      <c r="AM61" s="198">
        <v>0.1</v>
      </c>
      <c r="AN61" s="198">
        <v>0.86</v>
      </c>
      <c r="AO61" s="198">
        <v>0.73533333300000003</v>
      </c>
    </row>
    <row r="62" spans="1:41">
      <c r="A62" s="199">
        <v>3</v>
      </c>
      <c r="B62" s="79">
        <v>12</v>
      </c>
      <c r="C62" s="198">
        <v>0.57199999999999995</v>
      </c>
      <c r="D62" s="198">
        <v>0.79100000000000004</v>
      </c>
      <c r="E62" s="198">
        <v>0.373</v>
      </c>
      <c r="F62" s="198">
        <v>0.84</v>
      </c>
      <c r="G62" s="198">
        <v>0.39300000000000002</v>
      </c>
      <c r="H62" s="198">
        <v>0.92400000000000004</v>
      </c>
      <c r="I62" s="198">
        <v>0.375</v>
      </c>
      <c r="J62" s="198">
        <v>0.66300000000000003</v>
      </c>
      <c r="K62" s="198">
        <v>0.63900000000000001</v>
      </c>
      <c r="L62" s="198">
        <v>0.97499999999999998</v>
      </c>
      <c r="M62" s="198">
        <v>0.622</v>
      </c>
      <c r="N62" s="198">
        <v>0.96499999999999997</v>
      </c>
      <c r="O62" s="198">
        <v>0.253</v>
      </c>
      <c r="P62" s="198">
        <v>0.96499999999999997</v>
      </c>
      <c r="Q62" s="198">
        <v>0.74</v>
      </c>
      <c r="R62" s="198">
        <v>0.61799999999999999</v>
      </c>
      <c r="S62" s="198">
        <v>0.70699999999999996</v>
      </c>
      <c r="T62" s="198">
        <v>0.628</v>
      </c>
      <c r="U62" s="198">
        <v>0.53200000000000003</v>
      </c>
      <c r="V62" s="198">
        <v>0.68500000000000005</v>
      </c>
      <c r="W62" s="198">
        <v>0.4</v>
      </c>
      <c r="X62" s="198">
        <v>0.75700000000000001</v>
      </c>
      <c r="Y62" s="198">
        <v>0.34</v>
      </c>
      <c r="Z62" s="198">
        <v>0.74399999999999999</v>
      </c>
      <c r="AA62" s="198">
        <v>0.35799999999999998</v>
      </c>
      <c r="AB62" s="198">
        <v>0.72299999999999998</v>
      </c>
      <c r="AC62" s="198">
        <v>0.79680411799999995</v>
      </c>
      <c r="AD62" s="198">
        <v>0.91485185199999997</v>
      </c>
      <c r="AE62" s="198">
        <v>0.90866666699999998</v>
      </c>
      <c r="AF62" s="198">
        <v>0.89047500000000002</v>
      </c>
      <c r="AG62" s="198">
        <v>0.1</v>
      </c>
      <c r="AH62" s="198">
        <v>0.822564815</v>
      </c>
      <c r="AI62" s="198">
        <v>0.87393980500000001</v>
      </c>
      <c r="AJ62" s="198">
        <v>0.69885950299999999</v>
      </c>
      <c r="AK62" s="198">
        <v>0.70933333300000001</v>
      </c>
      <c r="AL62" s="198">
        <v>0.75149999999999995</v>
      </c>
      <c r="AM62" s="198">
        <v>0.1</v>
      </c>
      <c r="AN62" s="198">
        <v>0.82699999999999996</v>
      </c>
      <c r="AO62" s="198">
        <v>0.73799999999999999</v>
      </c>
    </row>
    <row r="63" spans="1:41">
      <c r="A63" s="199">
        <v>3</v>
      </c>
      <c r="B63" s="79">
        <v>13</v>
      </c>
      <c r="C63" s="198">
        <v>0.53800000000000003</v>
      </c>
      <c r="D63" s="198">
        <v>0.79</v>
      </c>
      <c r="E63" s="198">
        <v>0.38500000000000001</v>
      </c>
      <c r="F63" s="198">
        <v>0.82599999999999996</v>
      </c>
      <c r="G63" s="198">
        <v>0.439</v>
      </c>
      <c r="H63" s="198">
        <v>0.91700000000000004</v>
      </c>
      <c r="I63" s="198">
        <v>0.32400000000000001</v>
      </c>
      <c r="J63" s="198">
        <v>0.67600000000000005</v>
      </c>
      <c r="K63" s="198">
        <v>0.55300000000000005</v>
      </c>
      <c r="L63" s="198">
        <v>0.97299999999999998</v>
      </c>
      <c r="M63" s="198">
        <v>0.54700000000000004</v>
      </c>
      <c r="N63" s="198">
        <v>0.95899999999999996</v>
      </c>
      <c r="O63" s="198">
        <v>0.22700000000000001</v>
      </c>
      <c r="P63" s="198">
        <v>0.95899999999999996</v>
      </c>
      <c r="Q63" s="198">
        <v>0.70799999999999996</v>
      </c>
      <c r="R63" s="198">
        <v>0.65800000000000003</v>
      </c>
      <c r="S63" s="198">
        <v>0.65500000000000003</v>
      </c>
      <c r="T63" s="198">
        <v>0.66600000000000004</v>
      </c>
      <c r="U63" s="198">
        <v>0.51100000000000001</v>
      </c>
      <c r="V63" s="198">
        <v>0.70499999999999996</v>
      </c>
      <c r="W63" s="198">
        <v>0.42</v>
      </c>
      <c r="X63" s="198">
        <v>0.74</v>
      </c>
      <c r="Y63" s="198">
        <v>0.29599999999999999</v>
      </c>
      <c r="Z63" s="198">
        <v>0.73899999999999999</v>
      </c>
      <c r="AA63" s="198">
        <v>0.36599999999999999</v>
      </c>
      <c r="AB63" s="198">
        <v>0.70199999999999996</v>
      </c>
      <c r="AC63" s="198">
        <v>0.79350448299999998</v>
      </c>
      <c r="AD63" s="198">
        <v>0.90511111099999997</v>
      </c>
      <c r="AE63" s="198">
        <v>0.9</v>
      </c>
      <c r="AF63" s="198">
        <v>0.855856481</v>
      </c>
      <c r="AG63" s="198">
        <v>0.1</v>
      </c>
      <c r="AH63" s="198">
        <v>0.78623148099999995</v>
      </c>
      <c r="AI63" s="198">
        <v>0.86917966400000002</v>
      </c>
      <c r="AJ63" s="198">
        <v>0.71308040900000003</v>
      </c>
      <c r="AK63" s="198">
        <v>0.74966666699999995</v>
      </c>
      <c r="AL63" s="198">
        <v>0.759833333</v>
      </c>
      <c r="AM63" s="198">
        <v>0.1</v>
      </c>
      <c r="AN63" s="198">
        <v>0.78800000000000003</v>
      </c>
      <c r="AO63" s="198">
        <v>0.72933333300000003</v>
      </c>
    </row>
    <row r="64" spans="1:41">
      <c r="A64" s="199">
        <v>3</v>
      </c>
      <c r="B64" s="79">
        <v>14</v>
      </c>
      <c r="C64" s="198">
        <v>0.44800000000000001</v>
      </c>
      <c r="D64" s="198">
        <v>0.78400000000000003</v>
      </c>
      <c r="E64" s="198">
        <v>0.35699999999999998</v>
      </c>
      <c r="F64" s="198">
        <v>0.79900000000000004</v>
      </c>
      <c r="G64" s="198">
        <v>0.4</v>
      </c>
      <c r="H64" s="198">
        <v>0.89900000000000002</v>
      </c>
      <c r="I64" s="198">
        <v>0.33300000000000002</v>
      </c>
      <c r="J64" s="198">
        <v>0.69</v>
      </c>
      <c r="K64" s="198">
        <v>0.47199999999999998</v>
      </c>
      <c r="L64" s="198">
        <v>0.97299999999999998</v>
      </c>
      <c r="M64" s="198">
        <v>0.434</v>
      </c>
      <c r="N64" s="198">
        <v>0.94599999999999995</v>
      </c>
      <c r="O64" s="198">
        <v>0.22700000000000001</v>
      </c>
      <c r="P64" s="198">
        <v>0.94599999999999995</v>
      </c>
      <c r="Q64" s="198">
        <v>0.60199999999999998</v>
      </c>
      <c r="R64" s="198">
        <v>0.69799999999999995</v>
      </c>
      <c r="S64" s="198">
        <v>0.58799999999999997</v>
      </c>
      <c r="T64" s="198">
        <v>0.70499999999999996</v>
      </c>
      <c r="U64" s="198">
        <v>0.42699999999999999</v>
      </c>
      <c r="V64" s="198">
        <v>0.70199999999999996</v>
      </c>
      <c r="W64" s="198">
        <v>0.38200000000000001</v>
      </c>
      <c r="X64" s="198">
        <v>0.72099999999999997</v>
      </c>
      <c r="Y64" s="198">
        <v>0.28599999999999998</v>
      </c>
      <c r="Z64" s="198">
        <v>0.72899999999999998</v>
      </c>
      <c r="AA64" s="198">
        <v>0.32800000000000001</v>
      </c>
      <c r="AB64" s="198">
        <v>0.68600000000000005</v>
      </c>
      <c r="AC64" s="198">
        <v>0.79609699199999995</v>
      </c>
      <c r="AD64" s="198">
        <v>0.88937036999999997</v>
      </c>
      <c r="AE64" s="198">
        <v>0.88533333299999994</v>
      </c>
      <c r="AF64" s="198">
        <v>0.80587500000000001</v>
      </c>
      <c r="AG64" s="198">
        <v>0.1</v>
      </c>
      <c r="AH64" s="198">
        <v>0.733712963</v>
      </c>
      <c r="AI64" s="198">
        <v>0.85261737599999998</v>
      </c>
      <c r="AJ64" s="198">
        <v>0.73698947400000003</v>
      </c>
      <c r="AK64" s="198">
        <v>0.77966666699999998</v>
      </c>
      <c r="AL64" s="198">
        <v>0.77100000000000002</v>
      </c>
      <c r="AM64" s="198">
        <v>0.1</v>
      </c>
      <c r="AN64" s="198">
        <v>0.74299999999999999</v>
      </c>
      <c r="AO64" s="198">
        <v>0.73033333300000003</v>
      </c>
    </row>
    <row r="65" spans="1:41">
      <c r="A65" s="199">
        <v>3</v>
      </c>
      <c r="B65" s="79">
        <v>15</v>
      </c>
      <c r="C65" s="198">
        <v>0.33400000000000002</v>
      </c>
      <c r="D65" s="198">
        <v>0.754</v>
      </c>
      <c r="E65" s="198">
        <v>0.308</v>
      </c>
      <c r="F65" s="198">
        <v>0.748</v>
      </c>
      <c r="G65" s="198">
        <v>0.32700000000000001</v>
      </c>
      <c r="H65" s="198">
        <v>0.85899999999999999</v>
      </c>
      <c r="I65" s="198">
        <v>0.32400000000000001</v>
      </c>
      <c r="J65" s="198">
        <v>0.70399999999999996</v>
      </c>
      <c r="K65" s="198">
        <v>0.36299999999999999</v>
      </c>
      <c r="L65" s="198">
        <v>0.96899999999999997</v>
      </c>
      <c r="M65" s="198">
        <v>0.36499999999999999</v>
      </c>
      <c r="N65" s="198">
        <v>0.92200000000000004</v>
      </c>
      <c r="O65" s="198">
        <v>0.223</v>
      </c>
      <c r="P65" s="198">
        <v>0.92200000000000004</v>
      </c>
      <c r="Q65" s="198">
        <v>0.497</v>
      </c>
      <c r="R65" s="198">
        <v>0.72499999999999998</v>
      </c>
      <c r="S65" s="198">
        <v>0.501</v>
      </c>
      <c r="T65" s="198">
        <v>0.73299999999999998</v>
      </c>
      <c r="U65" s="198">
        <v>0.33100000000000002</v>
      </c>
      <c r="V65" s="198">
        <v>0.70299999999999996</v>
      </c>
      <c r="W65" s="198">
        <v>0.3</v>
      </c>
      <c r="X65" s="198">
        <v>0.69399999999999995</v>
      </c>
      <c r="Y65" s="198">
        <v>0.21299999999999999</v>
      </c>
      <c r="Z65" s="198">
        <v>0.71199999999999997</v>
      </c>
      <c r="AA65" s="198">
        <v>0.14199999999999999</v>
      </c>
      <c r="AB65" s="198">
        <v>0.6</v>
      </c>
      <c r="AC65" s="198">
        <v>0.78477750000000002</v>
      </c>
      <c r="AD65" s="198">
        <v>0.85988888900000005</v>
      </c>
      <c r="AE65" s="198">
        <v>0.85499999999999998</v>
      </c>
      <c r="AF65" s="198">
        <v>0.75437870399999996</v>
      </c>
      <c r="AG65" s="198">
        <v>0.1</v>
      </c>
      <c r="AH65" s="198">
        <v>0.68300925899999998</v>
      </c>
      <c r="AI65" s="198">
        <v>0.82662966100000002</v>
      </c>
      <c r="AJ65" s="198">
        <v>0.74841578900000005</v>
      </c>
      <c r="AK65" s="198">
        <v>0.79133333299999997</v>
      </c>
      <c r="AL65" s="198">
        <v>0.792083333</v>
      </c>
      <c r="AM65" s="198">
        <v>0.1</v>
      </c>
      <c r="AN65" s="198">
        <v>0.70499999999999996</v>
      </c>
      <c r="AO65" s="198">
        <v>0.74866666699999995</v>
      </c>
    </row>
    <row r="66" spans="1:41">
      <c r="A66" s="199">
        <v>3</v>
      </c>
      <c r="B66" s="79">
        <v>16</v>
      </c>
      <c r="C66" s="198">
        <v>0.24</v>
      </c>
      <c r="D66" s="198">
        <v>0.70399999999999996</v>
      </c>
      <c r="E66" s="198">
        <v>0.22600000000000001</v>
      </c>
      <c r="F66" s="198">
        <v>0.66600000000000004</v>
      </c>
      <c r="G66" s="198">
        <v>0.252</v>
      </c>
      <c r="H66" s="198">
        <v>0.78400000000000003</v>
      </c>
      <c r="I66" s="198">
        <v>0.27100000000000002</v>
      </c>
      <c r="J66" s="198">
        <v>0.68</v>
      </c>
      <c r="K66" s="198">
        <v>0.26200000000000001</v>
      </c>
      <c r="L66" s="198">
        <v>0.95</v>
      </c>
      <c r="M66" s="198">
        <v>0.26100000000000001</v>
      </c>
      <c r="N66" s="198">
        <v>0.873</v>
      </c>
      <c r="O66" s="198">
        <v>0.19600000000000001</v>
      </c>
      <c r="P66" s="198">
        <v>0.873</v>
      </c>
      <c r="Q66" s="198">
        <v>0.36399999999999999</v>
      </c>
      <c r="R66" s="198">
        <v>0.74099999999999999</v>
      </c>
      <c r="S66" s="198">
        <v>0.38700000000000001</v>
      </c>
      <c r="T66" s="198">
        <v>0.73299999999999998</v>
      </c>
      <c r="U66" s="198">
        <v>0.23200000000000001</v>
      </c>
      <c r="V66" s="198">
        <v>0.70599999999999996</v>
      </c>
      <c r="W66" s="198">
        <v>0.16</v>
      </c>
      <c r="X66" s="198">
        <v>0.58499999999999996</v>
      </c>
      <c r="Y66" s="198">
        <v>0.10199999999999999</v>
      </c>
      <c r="Z66" s="198">
        <v>0.65400000000000003</v>
      </c>
      <c r="AA66" s="198">
        <v>0.08</v>
      </c>
      <c r="AB66" s="198">
        <v>0.442</v>
      </c>
      <c r="AC66" s="198">
        <v>0.75989485499999998</v>
      </c>
      <c r="AD66" s="198">
        <v>0.80442592599999996</v>
      </c>
      <c r="AE66" s="198">
        <v>0.8</v>
      </c>
      <c r="AF66" s="198">
        <v>0.65451018500000002</v>
      </c>
      <c r="AG66" s="198">
        <v>0.1</v>
      </c>
      <c r="AH66" s="198">
        <v>0.54991666699999997</v>
      </c>
      <c r="AI66" s="198">
        <v>0.78436332399999997</v>
      </c>
      <c r="AJ66" s="198">
        <v>0.74634985399999998</v>
      </c>
      <c r="AK66" s="198">
        <v>0.79300000000000004</v>
      </c>
      <c r="AL66" s="198">
        <v>0.78816666700000004</v>
      </c>
      <c r="AM66" s="198">
        <v>0.1</v>
      </c>
      <c r="AN66" s="198">
        <v>0.53600000000000003</v>
      </c>
      <c r="AO66" s="198">
        <v>0.72699999999999998</v>
      </c>
    </row>
    <row r="67" spans="1:41">
      <c r="A67" s="199">
        <v>3</v>
      </c>
      <c r="B67" s="79">
        <v>17</v>
      </c>
      <c r="C67" s="198">
        <v>0.113</v>
      </c>
      <c r="D67" s="198">
        <v>0.61899999999999999</v>
      </c>
      <c r="E67" s="198">
        <v>8.5999999999999993E-2</v>
      </c>
      <c r="F67" s="198">
        <v>0.52900000000000003</v>
      </c>
      <c r="G67" s="198">
        <v>0.122</v>
      </c>
      <c r="H67" s="198">
        <v>0.65400000000000003</v>
      </c>
      <c r="I67" s="198">
        <v>0.14799999999999999</v>
      </c>
      <c r="J67" s="198">
        <v>0.63400000000000001</v>
      </c>
      <c r="K67" s="198">
        <v>0.16900000000000001</v>
      </c>
      <c r="L67" s="198">
        <v>0.89900000000000002</v>
      </c>
      <c r="M67" s="198">
        <v>0.126</v>
      </c>
      <c r="N67" s="198">
        <v>0.79200000000000004</v>
      </c>
      <c r="O67" s="198">
        <v>0.13100000000000001</v>
      </c>
      <c r="P67" s="198">
        <v>0.79200000000000004</v>
      </c>
      <c r="Q67" s="198">
        <v>0.20499999999999999</v>
      </c>
      <c r="R67" s="198">
        <v>0.72699999999999998</v>
      </c>
      <c r="S67" s="198">
        <v>0.21299999999999999</v>
      </c>
      <c r="T67" s="198">
        <v>0.7</v>
      </c>
      <c r="U67" s="198">
        <v>0.112</v>
      </c>
      <c r="V67" s="198">
        <v>0.65200000000000002</v>
      </c>
      <c r="W67" s="198">
        <v>7.0000000000000007E-2</v>
      </c>
      <c r="X67" s="198">
        <v>0.40400000000000003</v>
      </c>
      <c r="Y67" s="198">
        <v>4.5999999999999999E-2</v>
      </c>
      <c r="Z67" s="198">
        <v>0.54300000000000004</v>
      </c>
      <c r="AA67" s="198">
        <v>3.9E-2</v>
      </c>
      <c r="AB67" s="198">
        <v>0.34799999999999998</v>
      </c>
      <c r="AC67" s="198">
        <v>0.709329286</v>
      </c>
      <c r="AD67" s="198">
        <v>0.71891666700000001</v>
      </c>
      <c r="AE67" s="198">
        <v>0.70966666700000003</v>
      </c>
      <c r="AF67" s="198">
        <v>0.50896666700000004</v>
      </c>
      <c r="AG67" s="198">
        <v>0.1</v>
      </c>
      <c r="AH67" s="198">
        <v>0.37351851899999999</v>
      </c>
      <c r="AI67" s="198">
        <v>0.72024254600000004</v>
      </c>
      <c r="AJ67" s="198">
        <v>0.71770146199999996</v>
      </c>
      <c r="AK67" s="198">
        <v>0.78566666699999999</v>
      </c>
      <c r="AL67" s="198">
        <v>0.75416666700000001</v>
      </c>
      <c r="AM67" s="198">
        <v>0.1</v>
      </c>
      <c r="AN67" s="198">
        <v>0.42899999999999999</v>
      </c>
      <c r="AO67" s="198">
        <v>0.65933333299999997</v>
      </c>
    </row>
    <row r="68" spans="1:41">
      <c r="A68" s="199">
        <v>3</v>
      </c>
      <c r="B68" s="79">
        <v>18</v>
      </c>
      <c r="C68" s="198">
        <v>1.9E-2</v>
      </c>
      <c r="D68" s="198">
        <v>0.52600000000000002</v>
      </c>
      <c r="E68" s="198">
        <v>1.2999999999999999E-2</v>
      </c>
      <c r="F68" s="198">
        <v>0.379</v>
      </c>
      <c r="G68" s="198">
        <v>1.6E-2</v>
      </c>
      <c r="H68" s="198">
        <v>0.442</v>
      </c>
      <c r="I68" s="198">
        <v>3.1E-2</v>
      </c>
      <c r="J68" s="198">
        <v>0.56899999999999995</v>
      </c>
      <c r="K68" s="198">
        <v>3.2000000000000001E-2</v>
      </c>
      <c r="L68" s="198">
        <v>0.83299999999999996</v>
      </c>
      <c r="M68" s="198">
        <v>1.4999999999999999E-2</v>
      </c>
      <c r="N68" s="198">
        <v>0.68</v>
      </c>
      <c r="O68" s="198">
        <v>3.5000000000000003E-2</v>
      </c>
      <c r="P68" s="198">
        <v>0.68</v>
      </c>
      <c r="Q68" s="198">
        <v>3.5000000000000003E-2</v>
      </c>
      <c r="R68" s="198">
        <v>0.67600000000000005</v>
      </c>
      <c r="S68" s="198">
        <v>0.04</v>
      </c>
      <c r="T68" s="198">
        <v>0.63200000000000001</v>
      </c>
      <c r="U68" s="198">
        <v>2.4E-2</v>
      </c>
      <c r="V68" s="198">
        <v>0.65900000000000003</v>
      </c>
      <c r="W68" s="198">
        <v>1.2E-2</v>
      </c>
      <c r="X68" s="198">
        <v>0.314</v>
      </c>
      <c r="Y68" s="198">
        <v>7.0000000000000001E-3</v>
      </c>
      <c r="Z68" s="198">
        <v>0.46600000000000003</v>
      </c>
      <c r="AA68" s="198">
        <v>7.0000000000000001E-3</v>
      </c>
      <c r="AB68" s="198">
        <v>0.22500000000000001</v>
      </c>
      <c r="AC68" s="198">
        <v>0.63146403100000004</v>
      </c>
      <c r="AD68" s="198">
        <v>0.5655</v>
      </c>
      <c r="AE68" s="198">
        <v>0.55500000000000005</v>
      </c>
      <c r="AF68" s="198">
        <v>0.42411296300000001</v>
      </c>
      <c r="AG68" s="198">
        <v>0.1</v>
      </c>
      <c r="AH68" s="198">
        <v>0.29673148100000002</v>
      </c>
      <c r="AI68" s="198">
        <v>0.65875665699999997</v>
      </c>
      <c r="AJ68" s="198">
        <v>0.68115599400000004</v>
      </c>
      <c r="AK68" s="198">
        <v>0.78200000000000003</v>
      </c>
      <c r="AL68" s="198">
        <v>0.75658333300000002</v>
      </c>
      <c r="AM68" s="198">
        <v>0.1</v>
      </c>
      <c r="AN68" s="198">
        <v>0.32300000000000001</v>
      </c>
      <c r="AO68" s="198">
        <v>0.61233333300000004</v>
      </c>
    </row>
    <row r="69" spans="1:41">
      <c r="A69" s="199">
        <v>3</v>
      </c>
      <c r="B69" s="79">
        <v>19</v>
      </c>
      <c r="C69" s="198">
        <v>0</v>
      </c>
      <c r="D69" s="198">
        <v>0.52500000000000002</v>
      </c>
      <c r="E69" s="198">
        <v>0</v>
      </c>
      <c r="F69" s="198">
        <v>0.39400000000000002</v>
      </c>
      <c r="G69" s="198">
        <v>0</v>
      </c>
      <c r="H69" s="198">
        <v>0.377</v>
      </c>
      <c r="I69" s="198">
        <v>0</v>
      </c>
      <c r="J69" s="198">
        <v>0.52300000000000002</v>
      </c>
      <c r="K69" s="198">
        <v>0</v>
      </c>
      <c r="L69" s="198">
        <v>0.76300000000000001</v>
      </c>
      <c r="M69" s="198">
        <v>0</v>
      </c>
      <c r="N69" s="198">
        <v>0.58099999999999996</v>
      </c>
      <c r="O69" s="198">
        <v>0</v>
      </c>
      <c r="P69" s="198">
        <v>0.58099999999999996</v>
      </c>
      <c r="Q69" s="198">
        <v>0</v>
      </c>
      <c r="R69" s="198">
        <v>0.63200000000000001</v>
      </c>
      <c r="S69" s="198">
        <v>0</v>
      </c>
      <c r="T69" s="198">
        <v>0.57199999999999995</v>
      </c>
      <c r="U69" s="198">
        <v>0</v>
      </c>
      <c r="V69" s="198">
        <v>0.71</v>
      </c>
      <c r="W69" s="198">
        <v>0</v>
      </c>
      <c r="X69" s="198">
        <v>0.33800000000000002</v>
      </c>
      <c r="Y69" s="198">
        <v>0</v>
      </c>
      <c r="Z69" s="198">
        <v>0.45500000000000002</v>
      </c>
      <c r="AA69" s="198">
        <v>0</v>
      </c>
      <c r="AB69" s="198">
        <v>0.20100000000000001</v>
      </c>
      <c r="AC69" s="198">
        <v>0.61548911900000003</v>
      </c>
      <c r="AD69" s="198">
        <v>0.53441666700000001</v>
      </c>
      <c r="AE69" s="198">
        <v>0.45100000000000001</v>
      </c>
      <c r="AF69" s="198">
        <v>0.32688981499999997</v>
      </c>
      <c r="AG69" s="198">
        <v>0.1</v>
      </c>
      <c r="AH69" s="198">
        <v>0.24847222199999999</v>
      </c>
      <c r="AI69" s="198">
        <v>0.60490816999999997</v>
      </c>
      <c r="AJ69" s="198">
        <v>0.65845599399999999</v>
      </c>
      <c r="AK69" s="198">
        <v>0.80033333299999998</v>
      </c>
      <c r="AL69" s="198">
        <v>0.78449999999999998</v>
      </c>
      <c r="AM69" s="198">
        <v>0.1</v>
      </c>
      <c r="AN69" s="198">
        <v>0.23899999999999999</v>
      </c>
      <c r="AO69" s="198">
        <v>0.65600000000000003</v>
      </c>
    </row>
    <row r="70" spans="1:41">
      <c r="A70" s="199">
        <v>3</v>
      </c>
      <c r="B70" s="79">
        <v>20</v>
      </c>
      <c r="C70" s="198">
        <v>0</v>
      </c>
      <c r="D70" s="198">
        <v>0.51100000000000001</v>
      </c>
      <c r="E70" s="198">
        <v>0</v>
      </c>
      <c r="F70" s="198">
        <v>0.374</v>
      </c>
      <c r="G70" s="198">
        <v>0</v>
      </c>
      <c r="H70" s="198">
        <v>0.34200000000000003</v>
      </c>
      <c r="I70" s="198">
        <v>0</v>
      </c>
      <c r="J70" s="198">
        <v>0.47699999999999998</v>
      </c>
      <c r="K70" s="198">
        <v>0</v>
      </c>
      <c r="L70" s="198">
        <v>0.68899999999999995</v>
      </c>
      <c r="M70" s="198">
        <v>0</v>
      </c>
      <c r="N70" s="198">
        <v>0.47899999999999998</v>
      </c>
      <c r="O70" s="198">
        <v>0</v>
      </c>
      <c r="P70" s="198">
        <v>0.47899999999999998</v>
      </c>
      <c r="Q70" s="198">
        <v>0</v>
      </c>
      <c r="R70" s="198">
        <v>0.61499999999999999</v>
      </c>
      <c r="S70" s="198">
        <v>0</v>
      </c>
      <c r="T70" s="198">
        <v>0.54400000000000004</v>
      </c>
      <c r="U70" s="198">
        <v>0</v>
      </c>
      <c r="V70" s="198">
        <v>0.748</v>
      </c>
      <c r="W70" s="198">
        <v>0</v>
      </c>
      <c r="X70" s="198">
        <v>0.41099999999999998</v>
      </c>
      <c r="Y70" s="198">
        <v>0</v>
      </c>
      <c r="Z70" s="198">
        <v>0.54600000000000004</v>
      </c>
      <c r="AA70" s="198">
        <v>0</v>
      </c>
      <c r="AB70" s="198">
        <v>0.20799999999999999</v>
      </c>
      <c r="AC70" s="198">
        <v>0.60697125100000004</v>
      </c>
      <c r="AD70" s="198">
        <v>0.49600925899999998</v>
      </c>
      <c r="AE70" s="198">
        <v>0.39</v>
      </c>
      <c r="AF70" s="198">
        <v>0.27127870399999998</v>
      </c>
      <c r="AG70" s="198">
        <v>0.1</v>
      </c>
      <c r="AH70" s="198">
        <v>0.264509259</v>
      </c>
      <c r="AI70" s="198">
        <v>0.53251476900000005</v>
      </c>
      <c r="AJ70" s="198">
        <v>0.65888611100000005</v>
      </c>
      <c r="AK70" s="198">
        <v>0.83</v>
      </c>
      <c r="AL70" s="198">
        <v>0.81841666700000004</v>
      </c>
      <c r="AM70" s="198">
        <v>0.1</v>
      </c>
      <c r="AN70" s="198">
        <v>0.23799999999999999</v>
      </c>
      <c r="AO70" s="198">
        <v>0.72433333300000002</v>
      </c>
    </row>
    <row r="71" spans="1:41">
      <c r="A71" s="199">
        <v>3</v>
      </c>
      <c r="B71" s="79">
        <v>21</v>
      </c>
      <c r="C71" s="198">
        <v>0</v>
      </c>
      <c r="D71" s="198">
        <v>0.505</v>
      </c>
      <c r="E71" s="198">
        <v>0</v>
      </c>
      <c r="F71" s="198">
        <v>0.373</v>
      </c>
      <c r="G71" s="198">
        <v>0</v>
      </c>
      <c r="H71" s="198">
        <v>0.30199999999999999</v>
      </c>
      <c r="I71" s="198">
        <v>0</v>
      </c>
      <c r="J71" s="198">
        <v>0.501</v>
      </c>
      <c r="K71" s="198">
        <v>0</v>
      </c>
      <c r="L71" s="198">
        <v>0.61099999999999999</v>
      </c>
      <c r="M71" s="198">
        <v>0</v>
      </c>
      <c r="N71" s="198">
        <v>0.38800000000000001</v>
      </c>
      <c r="O71" s="198">
        <v>0</v>
      </c>
      <c r="P71" s="198">
        <v>0.38800000000000001</v>
      </c>
      <c r="Q71" s="198">
        <v>0</v>
      </c>
      <c r="R71" s="198">
        <v>0.623</v>
      </c>
      <c r="S71" s="198">
        <v>0</v>
      </c>
      <c r="T71" s="198">
        <v>0.60399999999999998</v>
      </c>
      <c r="U71" s="198">
        <v>0</v>
      </c>
      <c r="V71" s="198">
        <v>0.78900000000000003</v>
      </c>
      <c r="W71" s="198">
        <v>0</v>
      </c>
      <c r="X71" s="198">
        <v>0.48499999999999999</v>
      </c>
      <c r="Y71" s="198">
        <v>0</v>
      </c>
      <c r="Z71" s="198">
        <v>0.61199999999999999</v>
      </c>
      <c r="AA71" s="198">
        <v>0</v>
      </c>
      <c r="AB71" s="198">
        <v>0.17899999999999999</v>
      </c>
      <c r="AC71" s="198">
        <v>0.59293490400000004</v>
      </c>
      <c r="AD71" s="198">
        <v>0.48098148099999999</v>
      </c>
      <c r="AE71" s="198">
        <v>0.34266666699999998</v>
      </c>
      <c r="AF71" s="198">
        <v>0.27620463000000001</v>
      </c>
      <c r="AG71" s="198">
        <v>0.1</v>
      </c>
      <c r="AH71" s="198">
        <v>0.30202777800000002</v>
      </c>
      <c r="AI71" s="198">
        <v>0.464063277</v>
      </c>
      <c r="AJ71" s="198">
        <v>0.66227865500000005</v>
      </c>
      <c r="AK71" s="198">
        <v>0.86799999999999999</v>
      </c>
      <c r="AL71" s="198">
        <v>0.82708333300000003</v>
      </c>
      <c r="AM71" s="198">
        <v>0.1</v>
      </c>
      <c r="AN71" s="198">
        <v>0.25800000000000001</v>
      </c>
      <c r="AO71" s="198">
        <v>0.754</v>
      </c>
    </row>
    <row r="72" spans="1:41">
      <c r="A72" s="199">
        <v>3</v>
      </c>
      <c r="B72" s="79">
        <v>22</v>
      </c>
      <c r="C72" s="198">
        <v>0</v>
      </c>
      <c r="D72" s="198">
        <v>0.502</v>
      </c>
      <c r="E72" s="198">
        <v>0</v>
      </c>
      <c r="F72" s="198">
        <v>0.379</v>
      </c>
      <c r="G72" s="198">
        <v>0</v>
      </c>
      <c r="H72" s="198">
        <v>0.29499999999999998</v>
      </c>
      <c r="I72" s="198">
        <v>0</v>
      </c>
      <c r="J72" s="198">
        <v>0.54100000000000004</v>
      </c>
      <c r="K72" s="198">
        <v>0</v>
      </c>
      <c r="L72" s="198">
        <v>0.56000000000000005</v>
      </c>
      <c r="M72" s="198">
        <v>0</v>
      </c>
      <c r="N72" s="198">
        <v>0.28100000000000003</v>
      </c>
      <c r="O72" s="198">
        <v>0</v>
      </c>
      <c r="P72" s="198">
        <v>0.28100000000000003</v>
      </c>
      <c r="Q72" s="198">
        <v>0</v>
      </c>
      <c r="R72" s="198">
        <v>0.64700000000000002</v>
      </c>
      <c r="S72" s="198">
        <v>0</v>
      </c>
      <c r="T72" s="198">
        <v>0.66300000000000003</v>
      </c>
      <c r="U72" s="198">
        <v>0</v>
      </c>
      <c r="V72" s="198">
        <v>0.78800000000000003</v>
      </c>
      <c r="W72" s="198">
        <v>0</v>
      </c>
      <c r="X72" s="198">
        <v>0.51</v>
      </c>
      <c r="Y72" s="198">
        <v>0</v>
      </c>
      <c r="Z72" s="198">
        <v>0.66600000000000004</v>
      </c>
      <c r="AA72" s="198">
        <v>0</v>
      </c>
      <c r="AB72" s="198">
        <v>0.153</v>
      </c>
      <c r="AC72" s="198">
        <v>0.58904034699999996</v>
      </c>
      <c r="AD72" s="198">
        <v>0.46882407399999998</v>
      </c>
      <c r="AE72" s="198">
        <v>0.30599999999999999</v>
      </c>
      <c r="AF72" s="198">
        <v>0.260862963</v>
      </c>
      <c r="AG72" s="198">
        <v>0.1</v>
      </c>
      <c r="AH72" s="198">
        <v>0.28078703700000002</v>
      </c>
      <c r="AI72" s="198">
        <v>0.40452745600000001</v>
      </c>
      <c r="AJ72" s="198">
        <v>0.66257339199999998</v>
      </c>
      <c r="AK72" s="198">
        <v>0.89400000000000002</v>
      </c>
      <c r="AL72" s="198">
        <v>0.81658333299999997</v>
      </c>
      <c r="AM72" s="198">
        <v>0.1</v>
      </c>
      <c r="AN72" s="198">
        <v>0.2</v>
      </c>
      <c r="AO72" s="198">
        <v>0.76400000000000001</v>
      </c>
    </row>
    <row r="73" spans="1:41">
      <c r="A73" s="199">
        <v>3</v>
      </c>
      <c r="B73" s="79">
        <v>23</v>
      </c>
      <c r="C73" s="198">
        <v>0</v>
      </c>
      <c r="D73" s="198">
        <v>0.50600000000000001</v>
      </c>
      <c r="E73" s="198">
        <v>0</v>
      </c>
      <c r="F73" s="198">
        <v>0.377</v>
      </c>
      <c r="G73" s="198">
        <v>0</v>
      </c>
      <c r="H73" s="198">
        <v>0.246</v>
      </c>
      <c r="I73" s="198">
        <v>0</v>
      </c>
      <c r="J73" s="198">
        <v>0.57099999999999995</v>
      </c>
      <c r="K73" s="198">
        <v>0</v>
      </c>
      <c r="L73" s="198">
        <v>0.54300000000000004</v>
      </c>
      <c r="M73" s="198">
        <v>0</v>
      </c>
      <c r="N73" s="198">
        <v>0.17899999999999999</v>
      </c>
      <c r="O73" s="198">
        <v>0</v>
      </c>
      <c r="P73" s="198">
        <v>0.17899999999999999</v>
      </c>
      <c r="Q73" s="198">
        <v>0</v>
      </c>
      <c r="R73" s="198">
        <v>0.66100000000000003</v>
      </c>
      <c r="S73" s="198">
        <v>0</v>
      </c>
      <c r="T73" s="198">
        <v>0.69399999999999995</v>
      </c>
      <c r="U73" s="198">
        <v>0</v>
      </c>
      <c r="V73" s="198">
        <v>0.83399999999999996</v>
      </c>
      <c r="W73" s="198">
        <v>0</v>
      </c>
      <c r="X73" s="198">
        <v>0.55800000000000005</v>
      </c>
      <c r="Y73" s="198">
        <v>0</v>
      </c>
      <c r="Z73" s="198">
        <v>0.7</v>
      </c>
      <c r="AA73" s="198">
        <v>0</v>
      </c>
      <c r="AB73" s="198">
        <v>0.17499999999999999</v>
      </c>
      <c r="AC73" s="198">
        <v>0.610777075</v>
      </c>
      <c r="AD73" s="198">
        <v>0.48512962999999998</v>
      </c>
      <c r="AE73" s="198">
        <v>0.27133333300000001</v>
      </c>
      <c r="AF73" s="198">
        <v>0.23464907400000001</v>
      </c>
      <c r="AG73" s="198">
        <v>0.1</v>
      </c>
      <c r="AH73" s="198">
        <v>0.28482407399999998</v>
      </c>
      <c r="AI73" s="198">
        <v>0.34568427400000001</v>
      </c>
      <c r="AJ73" s="198">
        <v>0.66120058500000001</v>
      </c>
      <c r="AK73" s="198">
        <v>0.91533333299999997</v>
      </c>
      <c r="AL73" s="198">
        <v>0.81041666700000003</v>
      </c>
      <c r="AM73" s="198">
        <v>0.1</v>
      </c>
      <c r="AN73" s="198">
        <v>0.20699999999999999</v>
      </c>
      <c r="AO73" s="198">
        <v>0.76500000000000001</v>
      </c>
    </row>
    <row r="74" spans="1:41">
      <c r="A74" s="199">
        <v>3</v>
      </c>
      <c r="B74" s="79">
        <v>24</v>
      </c>
      <c r="C74" s="198">
        <v>0</v>
      </c>
      <c r="D74" s="198">
        <v>0.54600000000000004</v>
      </c>
      <c r="E74" s="198">
        <v>0</v>
      </c>
      <c r="F74" s="198">
        <v>0.42199999999999999</v>
      </c>
      <c r="G74" s="198">
        <v>0</v>
      </c>
      <c r="H74" s="198">
        <v>0.215</v>
      </c>
      <c r="I74" s="198">
        <v>0</v>
      </c>
      <c r="J74" s="198">
        <v>0.6</v>
      </c>
      <c r="K74" s="198">
        <v>0</v>
      </c>
      <c r="L74" s="198">
        <v>0.56299999999999994</v>
      </c>
      <c r="M74" s="198">
        <v>0</v>
      </c>
      <c r="N74" s="198">
        <v>8.2000000000000003E-2</v>
      </c>
      <c r="O74" s="198">
        <v>0</v>
      </c>
      <c r="P74" s="198">
        <v>8.2000000000000003E-2</v>
      </c>
      <c r="Q74" s="198">
        <v>0</v>
      </c>
      <c r="R74" s="198">
        <v>0.67500000000000004</v>
      </c>
      <c r="S74" s="198">
        <v>0</v>
      </c>
      <c r="T74" s="198">
        <v>0.71399999999999997</v>
      </c>
      <c r="U74" s="198">
        <v>0</v>
      </c>
      <c r="V74" s="198">
        <v>0.89</v>
      </c>
      <c r="W74" s="198">
        <v>0</v>
      </c>
      <c r="X74" s="198">
        <v>0.625</v>
      </c>
      <c r="Y74" s="198">
        <v>0</v>
      </c>
      <c r="Z74" s="198">
        <v>0.74</v>
      </c>
      <c r="AA74" s="198">
        <v>0</v>
      </c>
      <c r="AB74" s="198">
        <v>0.216</v>
      </c>
      <c r="AC74" s="198">
        <v>0.61886829799999998</v>
      </c>
      <c r="AD74" s="198">
        <v>0.49891666699999998</v>
      </c>
      <c r="AE74" s="198">
        <v>0.22500000000000001</v>
      </c>
      <c r="AF74" s="198">
        <v>0.23556944399999999</v>
      </c>
      <c r="AG74" s="198">
        <v>0.1</v>
      </c>
      <c r="AH74" s="198">
        <v>0.33365740700000002</v>
      </c>
      <c r="AI74" s="198">
        <v>0.293287678</v>
      </c>
      <c r="AJ74" s="198">
        <v>0.67583216400000001</v>
      </c>
      <c r="AK74" s="198">
        <v>0.92900000000000005</v>
      </c>
      <c r="AL74" s="198">
        <v>0.78733333299999997</v>
      </c>
      <c r="AM74" s="198">
        <v>0.1</v>
      </c>
      <c r="AN74" s="198">
        <v>0.249</v>
      </c>
      <c r="AO74" s="198">
        <v>0.76566666699999997</v>
      </c>
    </row>
    <row r="75" spans="1:41">
      <c r="A75" s="199">
        <v>4</v>
      </c>
      <c r="B75" s="79">
        <v>1</v>
      </c>
      <c r="C75" s="198">
        <v>0</v>
      </c>
      <c r="D75" s="198">
        <v>0.96099999999999997</v>
      </c>
      <c r="E75" s="198">
        <v>0</v>
      </c>
      <c r="F75" s="198">
        <v>0.89900000000000002</v>
      </c>
      <c r="G75" s="198">
        <v>0</v>
      </c>
      <c r="H75" s="198">
        <v>0.75700000000000001</v>
      </c>
      <c r="I75" s="198">
        <v>0</v>
      </c>
      <c r="J75" s="198">
        <v>0.97399999999999998</v>
      </c>
      <c r="K75" s="198">
        <v>0</v>
      </c>
      <c r="L75" s="198">
        <v>0.98799999999999999</v>
      </c>
      <c r="M75" s="198">
        <v>0</v>
      </c>
      <c r="N75" s="198">
        <v>0.187</v>
      </c>
      <c r="O75" s="198">
        <v>0</v>
      </c>
      <c r="P75" s="198">
        <v>0.187</v>
      </c>
      <c r="Q75" s="198">
        <v>0</v>
      </c>
      <c r="R75" s="198">
        <v>0.99299999999999999</v>
      </c>
      <c r="S75" s="198">
        <v>0</v>
      </c>
      <c r="T75" s="198">
        <v>0.99099999999999999</v>
      </c>
      <c r="U75" s="198">
        <v>0</v>
      </c>
      <c r="V75" s="198">
        <v>0.98399999999999999</v>
      </c>
      <c r="W75" s="198">
        <v>0</v>
      </c>
      <c r="X75" s="198">
        <v>0.95</v>
      </c>
      <c r="Y75" s="198">
        <v>0</v>
      </c>
      <c r="Z75" s="198">
        <v>0.99099999999999999</v>
      </c>
      <c r="AA75" s="198">
        <v>0</v>
      </c>
      <c r="AB75" s="198">
        <v>0.92</v>
      </c>
      <c r="AC75" s="198">
        <v>0.958370261</v>
      </c>
      <c r="AD75" s="198">
        <v>0.96338888899999997</v>
      </c>
      <c r="AE75" s="198">
        <v>0.570333333</v>
      </c>
      <c r="AF75" s="198">
        <v>0.59861759299999995</v>
      </c>
      <c r="AG75" s="198">
        <v>0.1</v>
      </c>
      <c r="AH75" s="198">
        <v>0.79245370400000004</v>
      </c>
      <c r="AI75" s="198">
        <v>0.16892997800000001</v>
      </c>
      <c r="AJ75" s="198">
        <v>0.966958918</v>
      </c>
      <c r="AK75" s="198">
        <v>0.95099999999999996</v>
      </c>
      <c r="AL75" s="198">
        <v>0.95799999999999996</v>
      </c>
      <c r="AM75" s="198">
        <v>0.1</v>
      </c>
      <c r="AN75" s="198">
        <v>0.88300000000000001</v>
      </c>
      <c r="AO75" s="198">
        <v>0.96199999999999997</v>
      </c>
    </row>
    <row r="76" spans="1:41">
      <c r="A76" s="199">
        <v>4</v>
      </c>
      <c r="B76" s="79">
        <v>2</v>
      </c>
      <c r="C76" s="198">
        <v>0</v>
      </c>
      <c r="D76" s="198">
        <v>0.96699999999999997</v>
      </c>
      <c r="E76" s="198">
        <v>0</v>
      </c>
      <c r="F76" s="198">
        <v>0.92800000000000005</v>
      </c>
      <c r="G76" s="198">
        <v>0</v>
      </c>
      <c r="H76" s="198">
        <v>0.75800000000000001</v>
      </c>
      <c r="I76" s="198">
        <v>0</v>
      </c>
      <c r="J76" s="198">
        <v>0.98</v>
      </c>
      <c r="K76" s="198">
        <v>0</v>
      </c>
      <c r="L76" s="198">
        <v>0.97799999999999998</v>
      </c>
      <c r="M76" s="198">
        <v>0</v>
      </c>
      <c r="N76" s="198">
        <v>0.22700000000000001</v>
      </c>
      <c r="O76" s="198">
        <v>0</v>
      </c>
      <c r="P76" s="198">
        <v>0.22700000000000001</v>
      </c>
      <c r="Q76" s="198">
        <v>0</v>
      </c>
      <c r="R76" s="198">
        <v>0.99299999999999999</v>
      </c>
      <c r="S76" s="198">
        <v>0</v>
      </c>
      <c r="T76" s="198">
        <v>0.99099999999999999</v>
      </c>
      <c r="U76" s="198">
        <v>0</v>
      </c>
      <c r="V76" s="198">
        <v>0.98799999999999999</v>
      </c>
      <c r="W76" s="198">
        <v>0</v>
      </c>
      <c r="X76" s="198">
        <v>0.96799999999999997</v>
      </c>
      <c r="Y76" s="198">
        <v>0</v>
      </c>
      <c r="Z76" s="198">
        <v>0.99199999999999999</v>
      </c>
      <c r="AA76" s="198">
        <v>0</v>
      </c>
      <c r="AB76" s="198">
        <v>0.94099999999999995</v>
      </c>
      <c r="AC76" s="198">
        <v>0.97284157500000001</v>
      </c>
      <c r="AD76" s="198">
        <v>0.97374074099999997</v>
      </c>
      <c r="AE76" s="198">
        <v>0.39966666699999998</v>
      </c>
      <c r="AF76" s="198">
        <v>0.787566667</v>
      </c>
      <c r="AG76" s="198">
        <v>0.1</v>
      </c>
      <c r="AH76" s="198">
        <v>0.90689814800000002</v>
      </c>
      <c r="AI76" s="198">
        <v>0.20198185199999999</v>
      </c>
      <c r="AJ76" s="198">
        <v>0.96962587700000002</v>
      </c>
      <c r="AK76" s="198">
        <v>0.944333333</v>
      </c>
      <c r="AL76" s="198">
        <v>0.97883333299999997</v>
      </c>
      <c r="AM76" s="198">
        <v>0.1</v>
      </c>
      <c r="AN76" s="198">
        <v>0.96299999999999997</v>
      </c>
      <c r="AO76" s="198">
        <v>0.97299999999999998</v>
      </c>
    </row>
    <row r="77" spans="1:41">
      <c r="A77" s="199">
        <v>4</v>
      </c>
      <c r="B77" s="79">
        <v>3</v>
      </c>
      <c r="C77" s="198">
        <v>0</v>
      </c>
      <c r="D77" s="198">
        <v>0.97799999999999998</v>
      </c>
      <c r="E77" s="198">
        <v>0</v>
      </c>
      <c r="F77" s="198">
        <v>0.93899999999999995</v>
      </c>
      <c r="G77" s="198">
        <v>0</v>
      </c>
      <c r="H77" s="198">
        <v>0.78500000000000003</v>
      </c>
      <c r="I77" s="198">
        <v>0</v>
      </c>
      <c r="J77" s="198">
        <v>0.98499999999999999</v>
      </c>
      <c r="K77" s="198">
        <v>0</v>
      </c>
      <c r="L77" s="198">
        <v>0.98699999999999999</v>
      </c>
      <c r="M77" s="198">
        <v>0</v>
      </c>
      <c r="N77" s="198">
        <v>0.27400000000000002</v>
      </c>
      <c r="O77" s="198">
        <v>0</v>
      </c>
      <c r="P77" s="198">
        <v>0.27400000000000002</v>
      </c>
      <c r="Q77" s="198">
        <v>0</v>
      </c>
      <c r="R77" s="198">
        <v>0.99199999999999999</v>
      </c>
      <c r="S77" s="198">
        <v>0</v>
      </c>
      <c r="T77" s="198">
        <v>0.99199999999999999</v>
      </c>
      <c r="U77" s="198">
        <v>0</v>
      </c>
      <c r="V77" s="198">
        <v>0.98899999999999999</v>
      </c>
      <c r="W77" s="198">
        <v>0</v>
      </c>
      <c r="X77" s="198">
        <v>0.97599999999999998</v>
      </c>
      <c r="Y77" s="198">
        <v>0</v>
      </c>
      <c r="Z77" s="198">
        <v>0.98599999999999999</v>
      </c>
      <c r="AA77" s="198">
        <v>0</v>
      </c>
      <c r="AB77" s="198">
        <v>0.96599999999999997</v>
      </c>
      <c r="AC77" s="198">
        <v>0.96321522500000001</v>
      </c>
      <c r="AD77" s="198">
        <v>0.98375000000000001</v>
      </c>
      <c r="AE77" s="198">
        <v>0.43366666700000001</v>
      </c>
      <c r="AF77" s="198">
        <v>0.82546851899999996</v>
      </c>
      <c r="AG77" s="198">
        <v>0.1</v>
      </c>
      <c r="AH77" s="198">
        <v>0.975037037</v>
      </c>
      <c r="AI77" s="198">
        <v>0.22389742900000001</v>
      </c>
      <c r="AJ77" s="198">
        <v>0.953250877</v>
      </c>
      <c r="AK77" s="198">
        <v>0.94</v>
      </c>
      <c r="AL77" s="198">
        <v>0.98408333299999995</v>
      </c>
      <c r="AM77" s="198">
        <v>0.1</v>
      </c>
      <c r="AN77" s="198">
        <v>0.98699999999999999</v>
      </c>
      <c r="AO77" s="198">
        <v>0.98533333300000003</v>
      </c>
    </row>
    <row r="78" spans="1:41">
      <c r="A78" s="199">
        <v>4</v>
      </c>
      <c r="B78" s="79">
        <v>4</v>
      </c>
      <c r="C78" s="198">
        <v>0</v>
      </c>
      <c r="D78" s="198">
        <v>0.98799999999999999</v>
      </c>
      <c r="E78" s="198">
        <v>0</v>
      </c>
      <c r="F78" s="198">
        <v>0.95099999999999996</v>
      </c>
      <c r="G78" s="198">
        <v>0</v>
      </c>
      <c r="H78" s="198">
        <v>0.81299999999999994</v>
      </c>
      <c r="I78" s="198">
        <v>0</v>
      </c>
      <c r="J78" s="198">
        <v>0.99099999999999999</v>
      </c>
      <c r="K78" s="198">
        <v>0</v>
      </c>
      <c r="L78" s="198">
        <v>0.98199999999999998</v>
      </c>
      <c r="M78" s="198">
        <v>0</v>
      </c>
      <c r="N78" s="198">
        <v>0.34799999999999998</v>
      </c>
      <c r="O78" s="198">
        <v>0</v>
      </c>
      <c r="P78" s="198">
        <v>0.34799999999999998</v>
      </c>
      <c r="Q78" s="198">
        <v>0</v>
      </c>
      <c r="R78" s="198">
        <v>0.99099999999999999</v>
      </c>
      <c r="S78" s="198">
        <v>0</v>
      </c>
      <c r="T78" s="198">
        <v>0.99299999999999999</v>
      </c>
      <c r="U78" s="198">
        <v>0</v>
      </c>
      <c r="V78" s="198">
        <v>0.98399999999999999</v>
      </c>
      <c r="W78" s="198">
        <v>0</v>
      </c>
      <c r="X78" s="198">
        <v>0.98299999999999998</v>
      </c>
      <c r="Y78" s="198">
        <v>0</v>
      </c>
      <c r="Z78" s="198">
        <v>0.95899999999999996</v>
      </c>
      <c r="AA78" s="198">
        <v>0</v>
      </c>
      <c r="AB78" s="198">
        <v>0.91500000000000004</v>
      </c>
      <c r="AC78" s="198">
        <v>0.95930203800000002</v>
      </c>
      <c r="AD78" s="198">
        <v>0.98599999999999999</v>
      </c>
      <c r="AE78" s="198">
        <v>0.66300000000000003</v>
      </c>
      <c r="AF78" s="198">
        <v>0.89821944399999998</v>
      </c>
      <c r="AG78" s="198">
        <v>0.1</v>
      </c>
      <c r="AH78" s="198">
        <v>0.97722222199999997</v>
      </c>
      <c r="AI78" s="198">
        <v>0.250288226</v>
      </c>
      <c r="AJ78" s="198">
        <v>0.93872353799999997</v>
      </c>
      <c r="AK78" s="198">
        <v>0.95833333300000001</v>
      </c>
      <c r="AL78" s="198">
        <v>0.96083333299999996</v>
      </c>
      <c r="AM78" s="198">
        <v>0.1</v>
      </c>
      <c r="AN78" s="198">
        <v>0.98299999999999998</v>
      </c>
      <c r="AO78" s="198">
        <v>0.96066666700000003</v>
      </c>
    </row>
    <row r="79" spans="1:41">
      <c r="A79" s="199">
        <v>4</v>
      </c>
      <c r="B79" s="79">
        <v>5</v>
      </c>
      <c r="C79" s="198">
        <v>0</v>
      </c>
      <c r="D79" s="198">
        <v>0.99199999999999999</v>
      </c>
      <c r="E79" s="198">
        <v>0</v>
      </c>
      <c r="F79" s="198">
        <v>0.98099999999999998</v>
      </c>
      <c r="G79" s="198">
        <v>0</v>
      </c>
      <c r="H79" s="198">
        <v>0.93300000000000005</v>
      </c>
      <c r="I79" s="198">
        <v>0</v>
      </c>
      <c r="J79" s="198">
        <v>0.99099999999999999</v>
      </c>
      <c r="K79" s="198">
        <v>0</v>
      </c>
      <c r="L79" s="198">
        <v>0.98</v>
      </c>
      <c r="M79" s="198">
        <v>0</v>
      </c>
      <c r="N79" s="198">
        <v>0.42899999999999999</v>
      </c>
      <c r="O79" s="198">
        <v>0</v>
      </c>
      <c r="P79" s="198">
        <v>0.42899999999999999</v>
      </c>
      <c r="Q79" s="198">
        <v>0</v>
      </c>
      <c r="R79" s="198">
        <v>0.98799999999999999</v>
      </c>
      <c r="S79" s="198">
        <v>0</v>
      </c>
      <c r="T79" s="198">
        <v>0.99299999999999999</v>
      </c>
      <c r="U79" s="198">
        <v>0</v>
      </c>
      <c r="V79" s="198">
        <v>0.95799999999999996</v>
      </c>
      <c r="W79" s="198">
        <v>0</v>
      </c>
      <c r="X79" s="198">
        <v>0.96399999999999997</v>
      </c>
      <c r="Y79" s="198">
        <v>0</v>
      </c>
      <c r="Z79" s="198">
        <v>0.89700000000000002</v>
      </c>
      <c r="AA79" s="198">
        <v>0</v>
      </c>
      <c r="AB79" s="198">
        <v>0.86199999999999999</v>
      </c>
      <c r="AC79" s="198">
        <v>0.922117242</v>
      </c>
      <c r="AD79" s="198">
        <v>0.985037037</v>
      </c>
      <c r="AE79" s="198">
        <v>0.85033333300000002</v>
      </c>
      <c r="AF79" s="198">
        <v>0.92126203699999998</v>
      </c>
      <c r="AG79" s="198">
        <v>0.1</v>
      </c>
      <c r="AH79" s="198">
        <v>0.967361111</v>
      </c>
      <c r="AI79" s="198">
        <v>0.27689830399999998</v>
      </c>
      <c r="AJ79" s="198">
        <v>0.90833698799999996</v>
      </c>
      <c r="AK79" s="198">
        <v>0.98</v>
      </c>
      <c r="AL79" s="198">
        <v>0.90700000000000003</v>
      </c>
      <c r="AM79" s="198">
        <v>0.1</v>
      </c>
      <c r="AN79" s="198">
        <v>0.96699999999999997</v>
      </c>
      <c r="AO79" s="198">
        <v>0.89600000000000002</v>
      </c>
    </row>
    <row r="80" spans="1:41">
      <c r="A80" s="199">
        <v>4</v>
      </c>
      <c r="B80" s="79">
        <v>6</v>
      </c>
      <c r="C80" s="198">
        <v>0</v>
      </c>
      <c r="D80" s="198">
        <v>0.99299999999999999</v>
      </c>
      <c r="E80" s="198">
        <v>0</v>
      </c>
      <c r="F80" s="198">
        <v>0.98599999999999999</v>
      </c>
      <c r="G80" s="198">
        <v>0</v>
      </c>
      <c r="H80" s="198">
        <v>0.96699999999999997</v>
      </c>
      <c r="I80" s="198">
        <v>0</v>
      </c>
      <c r="J80" s="198">
        <v>0.98399999999999999</v>
      </c>
      <c r="K80" s="198">
        <v>0</v>
      </c>
      <c r="L80" s="198">
        <v>0.96699999999999997</v>
      </c>
      <c r="M80" s="198">
        <v>0</v>
      </c>
      <c r="N80" s="198">
        <v>0.48299999999999998</v>
      </c>
      <c r="O80" s="198">
        <v>0</v>
      </c>
      <c r="P80" s="198">
        <v>0.48299999999999998</v>
      </c>
      <c r="Q80" s="198">
        <v>0</v>
      </c>
      <c r="R80" s="198">
        <v>0.99199999999999999</v>
      </c>
      <c r="S80" s="198">
        <v>0</v>
      </c>
      <c r="T80" s="198">
        <v>0.98699999999999999</v>
      </c>
      <c r="U80" s="198">
        <v>0</v>
      </c>
      <c r="V80" s="198">
        <v>0.89</v>
      </c>
      <c r="W80" s="198">
        <v>0</v>
      </c>
      <c r="X80" s="198">
        <v>0.91900000000000004</v>
      </c>
      <c r="Y80" s="198">
        <v>0</v>
      </c>
      <c r="Z80" s="198">
        <v>0.82099999999999995</v>
      </c>
      <c r="AA80" s="198">
        <v>0</v>
      </c>
      <c r="AB80" s="198">
        <v>0.80300000000000005</v>
      </c>
      <c r="AC80" s="198">
        <v>0.88683037099999995</v>
      </c>
      <c r="AD80" s="198">
        <v>0.9415</v>
      </c>
      <c r="AE80" s="198">
        <v>0.88200000000000001</v>
      </c>
      <c r="AF80" s="198">
        <v>0.91385370399999999</v>
      </c>
      <c r="AG80" s="198">
        <v>0.1</v>
      </c>
      <c r="AH80" s="198">
        <v>0.94618518500000004</v>
      </c>
      <c r="AI80" s="198">
        <v>0.30382153299999998</v>
      </c>
      <c r="AJ80" s="198">
        <v>0.91144342099999998</v>
      </c>
      <c r="AK80" s="198">
        <v>0.97699999999999998</v>
      </c>
      <c r="AL80" s="198">
        <v>0.84299999999999997</v>
      </c>
      <c r="AM80" s="198">
        <v>0.1</v>
      </c>
      <c r="AN80" s="198">
        <v>0.94599999999999995</v>
      </c>
      <c r="AO80" s="198">
        <v>0.82166666700000002</v>
      </c>
    </row>
    <row r="81" spans="1:41">
      <c r="A81" s="199">
        <v>4</v>
      </c>
      <c r="B81" s="79">
        <v>7</v>
      </c>
      <c r="C81" s="198">
        <v>3.9E-2</v>
      </c>
      <c r="D81" s="198">
        <v>0.99199999999999999</v>
      </c>
      <c r="E81" s="198">
        <v>4.9000000000000002E-2</v>
      </c>
      <c r="F81" s="198">
        <v>0.97399999999999998</v>
      </c>
      <c r="G81" s="198">
        <v>3.9E-2</v>
      </c>
      <c r="H81" s="198">
        <v>0.95399999999999996</v>
      </c>
      <c r="I81" s="198">
        <v>1.9E-2</v>
      </c>
      <c r="J81" s="198">
        <v>0.95099999999999996</v>
      </c>
      <c r="K81" s="198">
        <v>4.2000000000000003E-2</v>
      </c>
      <c r="L81" s="198">
        <v>0.91100000000000003</v>
      </c>
      <c r="M81" s="198">
        <v>1.4999999999999999E-2</v>
      </c>
      <c r="N81" s="198">
        <v>0.51600000000000001</v>
      </c>
      <c r="O81" s="198">
        <v>8.9999999999999993E-3</v>
      </c>
      <c r="P81" s="198">
        <v>0.51600000000000001</v>
      </c>
      <c r="Q81" s="198">
        <v>0.05</v>
      </c>
      <c r="R81" s="198">
        <v>0.99</v>
      </c>
      <c r="S81" s="198">
        <v>4.1000000000000002E-2</v>
      </c>
      <c r="T81" s="198">
        <v>0.96099999999999997</v>
      </c>
      <c r="U81" s="198">
        <v>2.5999999999999999E-2</v>
      </c>
      <c r="V81" s="198">
        <v>0.79100000000000004</v>
      </c>
      <c r="W81" s="198">
        <v>0.04</v>
      </c>
      <c r="X81" s="198">
        <v>0.85399999999999998</v>
      </c>
      <c r="Y81" s="198">
        <v>2.4E-2</v>
      </c>
      <c r="Z81" s="198">
        <v>0.74099999999999999</v>
      </c>
      <c r="AA81" s="198">
        <v>2.1999999999999999E-2</v>
      </c>
      <c r="AB81" s="198">
        <v>0.72899999999999998</v>
      </c>
      <c r="AC81" s="198">
        <v>0.90624949499999996</v>
      </c>
      <c r="AD81" s="198">
        <v>0.93537963000000002</v>
      </c>
      <c r="AE81" s="198">
        <v>0.86466666700000006</v>
      </c>
      <c r="AF81" s="198">
        <v>0.89520740700000001</v>
      </c>
      <c r="AG81" s="198">
        <v>0.1</v>
      </c>
      <c r="AH81" s="198">
        <v>0.91610185200000005</v>
      </c>
      <c r="AI81" s="198">
        <v>0.33153696599999999</v>
      </c>
      <c r="AJ81" s="198">
        <v>0.93397631599999997</v>
      </c>
      <c r="AK81" s="198">
        <v>0.942333333</v>
      </c>
      <c r="AL81" s="198">
        <v>0.79758333299999995</v>
      </c>
      <c r="AM81" s="198">
        <v>0.1</v>
      </c>
      <c r="AN81" s="198">
        <v>0.91800000000000004</v>
      </c>
      <c r="AO81" s="198">
        <v>0.76666666699999997</v>
      </c>
    </row>
    <row r="82" spans="1:41">
      <c r="A82" s="199">
        <v>4</v>
      </c>
      <c r="B82" s="79">
        <v>8</v>
      </c>
      <c r="C82" s="198">
        <v>0.158</v>
      </c>
      <c r="D82" s="198">
        <v>0.98699999999999999</v>
      </c>
      <c r="E82" s="198">
        <v>0.17499999999999999</v>
      </c>
      <c r="F82" s="198">
        <v>0.95599999999999996</v>
      </c>
      <c r="G82" s="198">
        <v>0.159</v>
      </c>
      <c r="H82" s="198">
        <v>0.91800000000000004</v>
      </c>
      <c r="I82" s="198">
        <v>0.107</v>
      </c>
      <c r="J82" s="198">
        <v>0.91300000000000003</v>
      </c>
      <c r="K82" s="198">
        <v>0.224</v>
      </c>
      <c r="L82" s="198">
        <v>0.76500000000000001</v>
      </c>
      <c r="M82" s="198">
        <v>0.10100000000000001</v>
      </c>
      <c r="N82" s="198">
        <v>0.53300000000000003</v>
      </c>
      <c r="O82" s="198">
        <v>5.5E-2</v>
      </c>
      <c r="P82" s="198">
        <v>0.53300000000000003</v>
      </c>
      <c r="Q82" s="198">
        <v>0.2</v>
      </c>
      <c r="R82" s="198">
        <v>0.97299999999999998</v>
      </c>
      <c r="S82" s="198">
        <v>0.182</v>
      </c>
      <c r="T82" s="198">
        <v>0.92600000000000005</v>
      </c>
      <c r="U82" s="198">
        <v>0.153</v>
      </c>
      <c r="V82" s="198">
        <v>0.73</v>
      </c>
      <c r="W82" s="198">
        <v>0.186</v>
      </c>
      <c r="X82" s="198">
        <v>0.76700000000000002</v>
      </c>
      <c r="Y82" s="198">
        <v>0.124</v>
      </c>
      <c r="Z82" s="198">
        <v>0.70199999999999996</v>
      </c>
      <c r="AA82" s="198">
        <v>9.0999999999999998E-2</v>
      </c>
      <c r="AB82" s="198">
        <v>0.66900000000000004</v>
      </c>
      <c r="AC82" s="198">
        <v>0.95253560900000001</v>
      </c>
      <c r="AD82" s="198">
        <v>0.96474074099999996</v>
      </c>
      <c r="AE82" s="198">
        <v>0.84566666700000004</v>
      </c>
      <c r="AF82" s="198">
        <v>0.87462222199999995</v>
      </c>
      <c r="AG82" s="198">
        <v>0.1</v>
      </c>
      <c r="AH82" s="198">
        <v>0.884675926</v>
      </c>
      <c r="AI82" s="198">
        <v>0.35084717300000001</v>
      </c>
      <c r="AJ82" s="198">
        <v>0.95424751500000005</v>
      </c>
      <c r="AK82" s="198">
        <v>0.91133333299999997</v>
      </c>
      <c r="AL82" s="198">
        <v>0.78883333300000003</v>
      </c>
      <c r="AM82" s="198">
        <v>0.1</v>
      </c>
      <c r="AN82" s="198">
        <v>0.88800000000000001</v>
      </c>
      <c r="AO82" s="198">
        <v>0.76400000000000001</v>
      </c>
    </row>
    <row r="83" spans="1:41">
      <c r="A83" s="199">
        <v>4</v>
      </c>
      <c r="B83" s="79">
        <v>9</v>
      </c>
      <c r="C83" s="198">
        <v>0.41099999999999998</v>
      </c>
      <c r="D83" s="198">
        <v>0.98</v>
      </c>
      <c r="E83" s="198">
        <v>0.317</v>
      </c>
      <c r="F83" s="198">
        <v>0.94699999999999995</v>
      </c>
      <c r="G83" s="198">
        <v>0.30299999999999999</v>
      </c>
      <c r="H83" s="198">
        <v>0.91300000000000003</v>
      </c>
      <c r="I83" s="198">
        <v>0.27500000000000002</v>
      </c>
      <c r="J83" s="198">
        <v>0.90300000000000002</v>
      </c>
      <c r="K83" s="198">
        <v>0.41799999999999998</v>
      </c>
      <c r="L83" s="198">
        <v>0.6</v>
      </c>
      <c r="M83" s="198">
        <v>0.16200000000000001</v>
      </c>
      <c r="N83" s="198">
        <v>0.58399999999999996</v>
      </c>
      <c r="O83" s="198">
        <v>0.11</v>
      </c>
      <c r="P83" s="198">
        <v>0.58399999999999996</v>
      </c>
      <c r="Q83" s="198">
        <v>0.38800000000000001</v>
      </c>
      <c r="R83" s="198">
        <v>0.95599999999999996</v>
      </c>
      <c r="S83" s="198">
        <v>0.372</v>
      </c>
      <c r="T83" s="198">
        <v>0.91</v>
      </c>
      <c r="U83" s="198">
        <v>0.33400000000000002</v>
      </c>
      <c r="V83" s="198">
        <v>0.80500000000000005</v>
      </c>
      <c r="W83" s="198">
        <v>0.35699999999999998</v>
      </c>
      <c r="X83" s="198">
        <v>0.79600000000000004</v>
      </c>
      <c r="Y83" s="198">
        <v>0.25900000000000001</v>
      </c>
      <c r="Z83" s="198">
        <v>0.75900000000000001</v>
      </c>
      <c r="AA83" s="198">
        <v>0.17299999999999999</v>
      </c>
      <c r="AB83" s="198">
        <v>0.67200000000000004</v>
      </c>
      <c r="AC83" s="198">
        <v>0.976373983</v>
      </c>
      <c r="AD83" s="198">
        <v>0.98343518500000005</v>
      </c>
      <c r="AE83" s="198">
        <v>0.86233333300000004</v>
      </c>
      <c r="AF83" s="198">
        <v>0.86721111100000003</v>
      </c>
      <c r="AG83" s="198">
        <v>0.1</v>
      </c>
      <c r="AH83" s="198">
        <v>0.87570370399999997</v>
      </c>
      <c r="AI83" s="198">
        <v>0.36489150799999998</v>
      </c>
      <c r="AJ83" s="198">
        <v>0.96334327500000005</v>
      </c>
      <c r="AK83" s="198">
        <v>0.91533333299999997</v>
      </c>
      <c r="AL83" s="198">
        <v>0.84683333299999997</v>
      </c>
      <c r="AM83" s="198">
        <v>0.1</v>
      </c>
      <c r="AN83" s="198">
        <v>0.86399999999999999</v>
      </c>
      <c r="AO83" s="198">
        <v>0.817333333</v>
      </c>
    </row>
    <row r="84" spans="1:41">
      <c r="A84" s="199">
        <v>4</v>
      </c>
      <c r="B84" s="79">
        <v>10</v>
      </c>
      <c r="C84" s="198">
        <v>0.54600000000000004</v>
      </c>
      <c r="D84" s="198">
        <v>0.96499999999999997</v>
      </c>
      <c r="E84" s="198">
        <v>0.45</v>
      </c>
      <c r="F84" s="198">
        <v>0.93400000000000005</v>
      </c>
      <c r="G84" s="198">
        <v>0.40799999999999997</v>
      </c>
      <c r="H84" s="198">
        <v>0.92100000000000004</v>
      </c>
      <c r="I84" s="198">
        <v>0.39</v>
      </c>
      <c r="J84" s="198">
        <v>0.89600000000000002</v>
      </c>
      <c r="K84" s="198">
        <v>0.55600000000000005</v>
      </c>
      <c r="L84" s="198">
        <v>0.626</v>
      </c>
      <c r="M84" s="198">
        <v>0.309</v>
      </c>
      <c r="N84" s="198">
        <v>0.58399999999999996</v>
      </c>
      <c r="O84" s="198">
        <v>0.15</v>
      </c>
      <c r="P84" s="198">
        <v>0.58399999999999996</v>
      </c>
      <c r="Q84" s="198">
        <v>0.52800000000000002</v>
      </c>
      <c r="R84" s="198">
        <v>0.94699999999999995</v>
      </c>
      <c r="S84" s="198">
        <v>0.51200000000000001</v>
      </c>
      <c r="T84" s="198">
        <v>0.90800000000000003</v>
      </c>
      <c r="U84" s="198">
        <v>0.497</v>
      </c>
      <c r="V84" s="198">
        <v>0.84299999999999997</v>
      </c>
      <c r="W84" s="198">
        <v>0.497</v>
      </c>
      <c r="X84" s="198">
        <v>0.82299999999999995</v>
      </c>
      <c r="Y84" s="198">
        <v>0.40100000000000002</v>
      </c>
      <c r="Z84" s="198">
        <v>0.82699999999999996</v>
      </c>
      <c r="AA84" s="198">
        <v>0.28299999999999997</v>
      </c>
      <c r="AB84" s="198">
        <v>0.72099999999999997</v>
      </c>
      <c r="AC84" s="198">
        <v>0.982278345</v>
      </c>
      <c r="AD84" s="198">
        <v>0.98652777800000002</v>
      </c>
      <c r="AE84" s="198">
        <v>0.87566666699999995</v>
      </c>
      <c r="AF84" s="198">
        <v>0.84730000000000005</v>
      </c>
      <c r="AG84" s="198">
        <v>0.1</v>
      </c>
      <c r="AH84" s="198">
        <v>0.86177777799999999</v>
      </c>
      <c r="AI84" s="198">
        <v>0.36487526999999997</v>
      </c>
      <c r="AJ84" s="198">
        <v>0.96874502900000004</v>
      </c>
      <c r="AK84" s="198">
        <v>0.92833333299999998</v>
      </c>
      <c r="AL84" s="198">
        <v>0.88075000000000003</v>
      </c>
      <c r="AM84" s="198">
        <v>0.1</v>
      </c>
      <c r="AN84" s="198">
        <v>0.84899999999999998</v>
      </c>
      <c r="AO84" s="198">
        <v>0.85466666700000005</v>
      </c>
    </row>
    <row r="85" spans="1:41">
      <c r="A85" s="199">
        <v>4</v>
      </c>
      <c r="B85" s="79">
        <v>11</v>
      </c>
      <c r="C85" s="198">
        <v>0.63400000000000001</v>
      </c>
      <c r="D85" s="198">
        <v>0.94699999999999995</v>
      </c>
      <c r="E85" s="198">
        <v>0.53800000000000003</v>
      </c>
      <c r="F85" s="198">
        <v>0.91200000000000003</v>
      </c>
      <c r="G85" s="198">
        <v>0.46200000000000002</v>
      </c>
      <c r="H85" s="198">
        <v>0.91300000000000003</v>
      </c>
      <c r="I85" s="198">
        <v>0.438</v>
      </c>
      <c r="J85" s="198">
        <v>0.89</v>
      </c>
      <c r="K85" s="198">
        <v>0.63300000000000001</v>
      </c>
      <c r="L85" s="198">
        <v>0.88100000000000001</v>
      </c>
      <c r="M85" s="198">
        <v>0.54</v>
      </c>
      <c r="N85" s="198">
        <v>0.56899999999999995</v>
      </c>
      <c r="O85" s="198">
        <v>0.186</v>
      </c>
      <c r="P85" s="198">
        <v>0.56899999999999995</v>
      </c>
      <c r="Q85" s="198">
        <v>0.61699999999999999</v>
      </c>
      <c r="R85" s="198">
        <v>0.94099999999999995</v>
      </c>
      <c r="S85" s="198">
        <v>0.61199999999999999</v>
      </c>
      <c r="T85" s="198">
        <v>0.91300000000000003</v>
      </c>
      <c r="U85" s="198">
        <v>0.60099999999999998</v>
      </c>
      <c r="V85" s="198">
        <v>0.878</v>
      </c>
      <c r="W85" s="198">
        <v>0.56299999999999994</v>
      </c>
      <c r="X85" s="198">
        <v>0.81899999999999995</v>
      </c>
      <c r="Y85" s="198">
        <v>0.503</v>
      </c>
      <c r="Z85" s="198">
        <v>0.85199999999999998</v>
      </c>
      <c r="AA85" s="198">
        <v>0.41</v>
      </c>
      <c r="AB85" s="198">
        <v>0.74199999999999999</v>
      </c>
      <c r="AC85" s="198">
        <v>0.97692935199999997</v>
      </c>
      <c r="AD85" s="198">
        <v>0.97960185200000005</v>
      </c>
      <c r="AE85" s="198">
        <v>0.86899999999999999</v>
      </c>
      <c r="AF85" s="198">
        <v>0.81822037000000003</v>
      </c>
      <c r="AG85" s="198">
        <v>0.1</v>
      </c>
      <c r="AH85" s="198">
        <v>0.840907407</v>
      </c>
      <c r="AI85" s="198">
        <v>0.35499248500000002</v>
      </c>
      <c r="AJ85" s="198">
        <v>0.96732061400000002</v>
      </c>
      <c r="AK85" s="198">
        <v>0.94266666700000001</v>
      </c>
      <c r="AL85" s="198">
        <v>0.89508333299999998</v>
      </c>
      <c r="AM85" s="198">
        <v>0.1</v>
      </c>
      <c r="AN85" s="198">
        <v>0.83099999999999996</v>
      </c>
      <c r="AO85" s="198">
        <v>0.87166666699999995</v>
      </c>
    </row>
    <row r="86" spans="1:41">
      <c r="A86" s="199">
        <v>4</v>
      </c>
      <c r="B86" s="79">
        <v>12</v>
      </c>
      <c r="C86" s="198">
        <v>0.64100000000000001</v>
      </c>
      <c r="D86" s="198">
        <v>0.92900000000000005</v>
      </c>
      <c r="E86" s="198">
        <v>0.55600000000000005</v>
      </c>
      <c r="F86" s="198">
        <v>0.88700000000000001</v>
      </c>
      <c r="G86" s="198">
        <v>0.51200000000000001</v>
      </c>
      <c r="H86" s="198">
        <v>0.89300000000000002</v>
      </c>
      <c r="I86" s="198">
        <v>0.436</v>
      </c>
      <c r="J86" s="198">
        <v>0.88700000000000001</v>
      </c>
      <c r="K86" s="198">
        <v>0.627</v>
      </c>
      <c r="L86" s="198">
        <v>0.96199999999999997</v>
      </c>
      <c r="M86" s="198">
        <v>0.68799999999999994</v>
      </c>
      <c r="N86" s="198">
        <v>0.54200000000000004</v>
      </c>
      <c r="O86" s="198">
        <v>0.20499999999999999</v>
      </c>
      <c r="P86" s="198">
        <v>0.54200000000000004</v>
      </c>
      <c r="Q86" s="198">
        <v>0.65800000000000003</v>
      </c>
      <c r="R86" s="198">
        <v>0.94099999999999995</v>
      </c>
      <c r="S86" s="198">
        <v>0.65800000000000003</v>
      </c>
      <c r="T86" s="198">
        <v>0.91900000000000004</v>
      </c>
      <c r="U86" s="198">
        <v>0.65900000000000003</v>
      </c>
      <c r="V86" s="198">
        <v>0.90600000000000003</v>
      </c>
      <c r="W86" s="198">
        <v>0.58299999999999996</v>
      </c>
      <c r="X86" s="198">
        <v>0.8</v>
      </c>
      <c r="Y86" s="198">
        <v>0.52800000000000002</v>
      </c>
      <c r="Z86" s="198">
        <v>0.85299999999999998</v>
      </c>
      <c r="AA86" s="198">
        <v>0.433</v>
      </c>
      <c r="AB86" s="198">
        <v>0.72499999999999998</v>
      </c>
      <c r="AC86" s="198">
        <v>0.96513571099999995</v>
      </c>
      <c r="AD86" s="198">
        <v>0.96589814799999996</v>
      </c>
      <c r="AE86" s="198">
        <v>0.85133333300000003</v>
      </c>
      <c r="AF86" s="198">
        <v>0.79323055600000003</v>
      </c>
      <c r="AG86" s="198">
        <v>0.1</v>
      </c>
      <c r="AH86" s="198">
        <v>0.817657407</v>
      </c>
      <c r="AI86" s="198">
        <v>0.34903107500000002</v>
      </c>
      <c r="AJ86" s="198">
        <v>0.96065891800000003</v>
      </c>
      <c r="AK86" s="198">
        <v>0.95366666700000002</v>
      </c>
      <c r="AL86" s="198">
        <v>0.89308333299999998</v>
      </c>
      <c r="AM86" s="198">
        <v>0.1</v>
      </c>
      <c r="AN86" s="198">
        <v>0.81100000000000005</v>
      </c>
      <c r="AO86" s="198">
        <v>0.87</v>
      </c>
    </row>
    <row r="87" spans="1:41">
      <c r="A87" s="199">
        <v>4</v>
      </c>
      <c r="B87" s="79">
        <v>13</v>
      </c>
      <c r="C87" s="198">
        <v>0.57199999999999995</v>
      </c>
      <c r="D87" s="198">
        <v>0.91400000000000003</v>
      </c>
      <c r="E87" s="198">
        <v>0.54500000000000004</v>
      </c>
      <c r="F87" s="198">
        <v>0.85899999999999999</v>
      </c>
      <c r="G87" s="198">
        <v>0.51100000000000001</v>
      </c>
      <c r="H87" s="198">
        <v>0.86499999999999999</v>
      </c>
      <c r="I87" s="198">
        <v>0.33500000000000002</v>
      </c>
      <c r="J87" s="198">
        <v>0.88800000000000001</v>
      </c>
      <c r="K87" s="198">
        <v>0.59299999999999997</v>
      </c>
      <c r="L87" s="198">
        <v>0.98499999999999999</v>
      </c>
      <c r="M87" s="198">
        <v>0.66100000000000003</v>
      </c>
      <c r="N87" s="198">
        <v>0.51</v>
      </c>
      <c r="O87" s="198">
        <v>0.17299999999999999</v>
      </c>
      <c r="P87" s="198">
        <v>0.51</v>
      </c>
      <c r="Q87" s="198">
        <v>0.65800000000000003</v>
      </c>
      <c r="R87" s="198">
        <v>0.94399999999999995</v>
      </c>
      <c r="S87" s="198">
        <v>0.66700000000000004</v>
      </c>
      <c r="T87" s="198">
        <v>0.92900000000000005</v>
      </c>
      <c r="U87" s="198">
        <v>0.63400000000000001</v>
      </c>
      <c r="V87" s="198">
        <v>0.91500000000000004</v>
      </c>
      <c r="W87" s="198">
        <v>0.57499999999999996</v>
      </c>
      <c r="X87" s="198">
        <v>0.77</v>
      </c>
      <c r="Y87" s="198">
        <v>0.54400000000000004</v>
      </c>
      <c r="Z87" s="198">
        <v>0.84799999999999998</v>
      </c>
      <c r="AA87" s="198">
        <v>0.48099999999999998</v>
      </c>
      <c r="AB87" s="198">
        <v>0.70799999999999996</v>
      </c>
      <c r="AC87" s="198">
        <v>0.95171030899999998</v>
      </c>
      <c r="AD87" s="198">
        <v>0.94919444399999997</v>
      </c>
      <c r="AE87" s="198">
        <v>0.82266666700000002</v>
      </c>
      <c r="AF87" s="198">
        <v>0.773027778</v>
      </c>
      <c r="AG87" s="198">
        <v>0.1</v>
      </c>
      <c r="AH87" s="198">
        <v>0.79967592600000004</v>
      </c>
      <c r="AI87" s="198">
        <v>0.35438877699999999</v>
      </c>
      <c r="AJ87" s="198">
        <v>0.95570043900000001</v>
      </c>
      <c r="AK87" s="198">
        <v>0.96</v>
      </c>
      <c r="AL87" s="198">
        <v>0.886833333</v>
      </c>
      <c r="AM87" s="198">
        <v>0.1</v>
      </c>
      <c r="AN87" s="198">
        <v>0.80500000000000005</v>
      </c>
      <c r="AO87" s="198">
        <v>0.86466666700000006</v>
      </c>
    </row>
    <row r="88" spans="1:41">
      <c r="A88" s="199">
        <v>4</v>
      </c>
      <c r="B88" s="79">
        <v>14</v>
      </c>
      <c r="C88" s="198">
        <v>0.498</v>
      </c>
      <c r="D88" s="198">
        <v>0.89</v>
      </c>
      <c r="E88" s="198">
        <v>0.51700000000000002</v>
      </c>
      <c r="F88" s="198">
        <v>0.82199999999999995</v>
      </c>
      <c r="G88" s="198">
        <v>0.48199999999999998</v>
      </c>
      <c r="H88" s="198">
        <v>0.83099999999999996</v>
      </c>
      <c r="I88" s="198">
        <v>0.28399999999999997</v>
      </c>
      <c r="J88" s="198">
        <v>0.89200000000000002</v>
      </c>
      <c r="K88" s="198">
        <v>0.55700000000000005</v>
      </c>
      <c r="L88" s="198">
        <v>0.99199999999999999</v>
      </c>
      <c r="M88" s="198">
        <v>0.58299999999999996</v>
      </c>
      <c r="N88" s="198">
        <v>0.497</v>
      </c>
      <c r="O88" s="198">
        <v>0.158</v>
      </c>
      <c r="P88" s="198">
        <v>0.497</v>
      </c>
      <c r="Q88" s="198">
        <v>0.61099999999999999</v>
      </c>
      <c r="R88" s="198">
        <v>0.95</v>
      </c>
      <c r="S88" s="198">
        <v>0.62</v>
      </c>
      <c r="T88" s="198">
        <v>0.94099999999999995</v>
      </c>
      <c r="U88" s="198">
        <v>0.63800000000000001</v>
      </c>
      <c r="V88" s="198">
        <v>0.91100000000000003</v>
      </c>
      <c r="W88" s="198">
        <v>0.53700000000000003</v>
      </c>
      <c r="X88" s="198">
        <v>0.74099999999999999</v>
      </c>
      <c r="Y88" s="198">
        <v>0.58199999999999996</v>
      </c>
      <c r="Z88" s="198">
        <v>0.84099999999999997</v>
      </c>
      <c r="AA88" s="198">
        <v>0.48699999999999999</v>
      </c>
      <c r="AB88" s="198">
        <v>0.70299999999999996</v>
      </c>
      <c r="AC88" s="198">
        <v>0.93683308700000001</v>
      </c>
      <c r="AD88" s="198">
        <v>0.92746296299999997</v>
      </c>
      <c r="AE88" s="198">
        <v>0.78700000000000003</v>
      </c>
      <c r="AF88" s="198">
        <v>0.75828796300000001</v>
      </c>
      <c r="AG88" s="198">
        <v>0.1</v>
      </c>
      <c r="AH88" s="198">
        <v>0.786472222</v>
      </c>
      <c r="AI88" s="198">
        <v>0.37330277299999998</v>
      </c>
      <c r="AJ88" s="198">
        <v>0.95192163699999999</v>
      </c>
      <c r="AK88" s="198">
        <v>0.96233333300000001</v>
      </c>
      <c r="AL88" s="198">
        <v>0.87966666699999996</v>
      </c>
      <c r="AM88" s="198">
        <v>0.1</v>
      </c>
      <c r="AN88" s="198">
        <v>0.80100000000000005</v>
      </c>
      <c r="AO88" s="198">
        <v>0.85666666700000005</v>
      </c>
    </row>
    <row r="89" spans="1:41">
      <c r="A89" s="199">
        <v>4</v>
      </c>
      <c r="B89" s="79">
        <v>15</v>
      </c>
      <c r="C89" s="198">
        <v>0.40100000000000002</v>
      </c>
      <c r="D89" s="198">
        <v>0.85399999999999998</v>
      </c>
      <c r="E89" s="198">
        <v>0.441</v>
      </c>
      <c r="F89" s="198">
        <v>0.78100000000000003</v>
      </c>
      <c r="G89" s="198">
        <v>0.41599999999999998</v>
      </c>
      <c r="H89" s="198">
        <v>0.79700000000000004</v>
      </c>
      <c r="I89" s="198">
        <v>0.253</v>
      </c>
      <c r="J89" s="198">
        <v>0.88800000000000001</v>
      </c>
      <c r="K89" s="198">
        <v>0.42799999999999999</v>
      </c>
      <c r="L89" s="198">
        <v>0.99299999999999999</v>
      </c>
      <c r="M89" s="198">
        <v>0.47299999999999998</v>
      </c>
      <c r="N89" s="198">
        <v>0.47899999999999998</v>
      </c>
      <c r="O89" s="198">
        <v>0.13500000000000001</v>
      </c>
      <c r="P89" s="198">
        <v>0.47899999999999998</v>
      </c>
      <c r="Q89" s="198">
        <v>0.51200000000000001</v>
      </c>
      <c r="R89" s="198">
        <v>0.95299999999999996</v>
      </c>
      <c r="S89" s="198">
        <v>0.443</v>
      </c>
      <c r="T89" s="198">
        <v>0.94499999999999995</v>
      </c>
      <c r="U89" s="198">
        <v>0.53400000000000003</v>
      </c>
      <c r="V89" s="198">
        <v>0.89700000000000002</v>
      </c>
      <c r="W89" s="198">
        <v>0.47599999999999998</v>
      </c>
      <c r="X89" s="198">
        <v>0.70699999999999996</v>
      </c>
      <c r="Y89" s="198">
        <v>0.51900000000000002</v>
      </c>
      <c r="Z89" s="198">
        <v>0.83099999999999996</v>
      </c>
      <c r="AA89" s="198">
        <v>0.40899999999999997</v>
      </c>
      <c r="AB89" s="198">
        <v>0.67800000000000005</v>
      </c>
      <c r="AC89" s="198">
        <v>0.91617034500000005</v>
      </c>
      <c r="AD89" s="198">
        <v>0.89705555599999998</v>
      </c>
      <c r="AE89" s="198">
        <v>0.74466666699999995</v>
      </c>
      <c r="AF89" s="198">
        <v>0.73882129600000002</v>
      </c>
      <c r="AG89" s="198">
        <v>0.1</v>
      </c>
      <c r="AH89" s="198">
        <v>0.766351852</v>
      </c>
      <c r="AI89" s="198">
        <v>0.397494077</v>
      </c>
      <c r="AJ89" s="198">
        <v>0.94596067299999997</v>
      </c>
      <c r="AK89" s="198">
        <v>0.95666666700000003</v>
      </c>
      <c r="AL89" s="198">
        <v>0.87424999999999997</v>
      </c>
      <c r="AM89" s="198">
        <v>0.1</v>
      </c>
      <c r="AN89" s="198">
        <v>0.78100000000000003</v>
      </c>
      <c r="AO89" s="198">
        <v>0.84533333300000002</v>
      </c>
    </row>
    <row r="90" spans="1:41">
      <c r="A90" s="199">
        <v>4</v>
      </c>
      <c r="B90" s="79">
        <v>16</v>
      </c>
      <c r="C90" s="198">
        <v>0.26400000000000001</v>
      </c>
      <c r="D90" s="198">
        <v>0.78300000000000003</v>
      </c>
      <c r="E90" s="198">
        <v>0.32100000000000001</v>
      </c>
      <c r="F90" s="198">
        <v>0.73199999999999998</v>
      </c>
      <c r="G90" s="198">
        <v>0.317</v>
      </c>
      <c r="H90" s="198">
        <v>0.75600000000000001</v>
      </c>
      <c r="I90" s="198">
        <v>0.20899999999999999</v>
      </c>
      <c r="J90" s="198">
        <v>0.873</v>
      </c>
      <c r="K90" s="198">
        <v>0.33500000000000002</v>
      </c>
      <c r="L90" s="198">
        <v>0.98899999999999999</v>
      </c>
      <c r="M90" s="198">
        <v>0.32700000000000001</v>
      </c>
      <c r="N90" s="198">
        <v>0.41299999999999998</v>
      </c>
      <c r="O90" s="198">
        <v>9.2999999999999999E-2</v>
      </c>
      <c r="P90" s="198">
        <v>0.41299999999999998</v>
      </c>
      <c r="Q90" s="198">
        <v>0.32200000000000001</v>
      </c>
      <c r="R90" s="198">
        <v>0.94299999999999995</v>
      </c>
      <c r="S90" s="198">
        <v>0.32</v>
      </c>
      <c r="T90" s="198">
        <v>0.93100000000000005</v>
      </c>
      <c r="U90" s="198">
        <v>0.375</v>
      </c>
      <c r="V90" s="198">
        <v>0.875</v>
      </c>
      <c r="W90" s="198">
        <v>0.36399999999999999</v>
      </c>
      <c r="X90" s="198">
        <v>0.66600000000000004</v>
      </c>
      <c r="Y90" s="198">
        <v>0.379</v>
      </c>
      <c r="Z90" s="198">
        <v>0.80900000000000005</v>
      </c>
      <c r="AA90" s="198">
        <v>0.28399999999999997</v>
      </c>
      <c r="AB90" s="198">
        <v>0.61899999999999999</v>
      </c>
      <c r="AC90" s="198">
        <v>0.87951131199999999</v>
      </c>
      <c r="AD90" s="198">
        <v>0.85367592599999997</v>
      </c>
      <c r="AE90" s="198">
        <v>0.681666667</v>
      </c>
      <c r="AF90" s="198">
        <v>0.69817870400000004</v>
      </c>
      <c r="AG90" s="198">
        <v>0.1</v>
      </c>
      <c r="AH90" s="198">
        <v>0.72751851899999997</v>
      </c>
      <c r="AI90" s="198">
        <v>0.407961611</v>
      </c>
      <c r="AJ90" s="198">
        <v>0.92589225100000005</v>
      </c>
      <c r="AK90" s="198">
        <v>0.94299999999999995</v>
      </c>
      <c r="AL90" s="198">
        <v>0.87033333300000004</v>
      </c>
      <c r="AM90" s="198">
        <v>0.1</v>
      </c>
      <c r="AN90" s="198">
        <v>0.73699999999999999</v>
      </c>
      <c r="AO90" s="198">
        <v>0.82933333300000001</v>
      </c>
    </row>
    <row r="91" spans="1:41">
      <c r="A91" s="199">
        <v>4</v>
      </c>
      <c r="B91" s="79">
        <v>17</v>
      </c>
      <c r="C91" s="198">
        <v>0.111</v>
      </c>
      <c r="D91" s="198">
        <v>0.68</v>
      </c>
      <c r="E91" s="198">
        <v>0.188</v>
      </c>
      <c r="F91" s="198">
        <v>0.66400000000000003</v>
      </c>
      <c r="G91" s="198">
        <v>0.18</v>
      </c>
      <c r="H91" s="198">
        <v>0.67300000000000004</v>
      </c>
      <c r="I91" s="198">
        <v>0.126</v>
      </c>
      <c r="J91" s="198">
        <v>0.82899999999999996</v>
      </c>
      <c r="K91" s="198">
        <v>0.18</v>
      </c>
      <c r="L91" s="198">
        <v>0.98</v>
      </c>
      <c r="M91" s="198">
        <v>0.17399999999999999</v>
      </c>
      <c r="N91" s="198">
        <v>0.35499999999999998</v>
      </c>
      <c r="O91" s="198">
        <v>5.7000000000000002E-2</v>
      </c>
      <c r="P91" s="198">
        <v>0.35499999999999998</v>
      </c>
      <c r="Q91" s="198">
        <v>0.127</v>
      </c>
      <c r="R91" s="198">
        <v>0.91200000000000003</v>
      </c>
      <c r="S91" s="198">
        <v>0.19900000000000001</v>
      </c>
      <c r="T91" s="198">
        <v>0.9</v>
      </c>
      <c r="U91" s="198">
        <v>0.2</v>
      </c>
      <c r="V91" s="198">
        <v>0.83599999999999997</v>
      </c>
      <c r="W91" s="198">
        <v>0.21199999999999999</v>
      </c>
      <c r="X91" s="198">
        <v>0.59</v>
      </c>
      <c r="Y91" s="198">
        <v>0.182</v>
      </c>
      <c r="Z91" s="198">
        <v>0.75700000000000001</v>
      </c>
      <c r="AA91" s="198">
        <v>0.16200000000000001</v>
      </c>
      <c r="AB91" s="198">
        <v>0.499</v>
      </c>
      <c r="AC91" s="198">
        <v>0.83333626999999999</v>
      </c>
      <c r="AD91" s="198">
        <v>0.806435185</v>
      </c>
      <c r="AE91" s="198">
        <v>0.58233333300000001</v>
      </c>
      <c r="AF91" s="198">
        <v>0.62881111099999998</v>
      </c>
      <c r="AG91" s="198">
        <v>0.1</v>
      </c>
      <c r="AH91" s="198">
        <v>0.65410185200000004</v>
      </c>
      <c r="AI91" s="198">
        <v>0.41404918600000001</v>
      </c>
      <c r="AJ91" s="198">
        <v>0.88833435699999996</v>
      </c>
      <c r="AK91" s="198">
        <v>0.924666667</v>
      </c>
      <c r="AL91" s="198">
        <v>0.85416666699999999</v>
      </c>
      <c r="AM91" s="198">
        <v>0.1</v>
      </c>
      <c r="AN91" s="198">
        <v>0.66200000000000003</v>
      </c>
      <c r="AO91" s="198">
        <v>0.799666667</v>
      </c>
    </row>
    <row r="92" spans="1:41">
      <c r="A92" s="199">
        <v>4</v>
      </c>
      <c r="B92" s="79">
        <v>18</v>
      </c>
      <c r="C92" s="198">
        <v>3.1E-2</v>
      </c>
      <c r="D92" s="198">
        <v>0.6</v>
      </c>
      <c r="E92" s="198">
        <v>5.6000000000000001E-2</v>
      </c>
      <c r="F92" s="198">
        <v>0.57699999999999996</v>
      </c>
      <c r="G92" s="198">
        <v>5.2999999999999999E-2</v>
      </c>
      <c r="H92" s="198">
        <v>0.54900000000000004</v>
      </c>
      <c r="I92" s="198">
        <v>3.5999999999999997E-2</v>
      </c>
      <c r="J92" s="198">
        <v>0.74</v>
      </c>
      <c r="K92" s="198">
        <v>4.4999999999999998E-2</v>
      </c>
      <c r="L92" s="198">
        <v>0.97</v>
      </c>
      <c r="M92" s="198">
        <v>3.7999999999999999E-2</v>
      </c>
      <c r="N92" s="198">
        <v>0.33800000000000002</v>
      </c>
      <c r="O92" s="198">
        <v>1.9E-2</v>
      </c>
      <c r="P92" s="198">
        <v>0.33800000000000002</v>
      </c>
      <c r="Q92" s="198">
        <v>4.2999999999999997E-2</v>
      </c>
      <c r="R92" s="198">
        <v>0.86199999999999999</v>
      </c>
      <c r="S92" s="198">
        <v>5.8000000000000003E-2</v>
      </c>
      <c r="T92" s="198">
        <v>0.84</v>
      </c>
      <c r="U92" s="198">
        <v>7.8E-2</v>
      </c>
      <c r="V92" s="198">
        <v>0.752</v>
      </c>
      <c r="W92" s="198">
        <v>0.06</v>
      </c>
      <c r="X92" s="198">
        <v>0.44600000000000001</v>
      </c>
      <c r="Y92" s="198">
        <v>4.2999999999999997E-2</v>
      </c>
      <c r="Z92" s="198">
        <v>0.64700000000000002</v>
      </c>
      <c r="AA92" s="198">
        <v>6.4000000000000001E-2</v>
      </c>
      <c r="AB92" s="198">
        <v>0.372</v>
      </c>
      <c r="AC92" s="198">
        <v>0.79128543299999998</v>
      </c>
      <c r="AD92" s="198">
        <v>0.75252777800000004</v>
      </c>
      <c r="AE92" s="198">
        <v>0.47799999999999998</v>
      </c>
      <c r="AF92" s="198">
        <v>0.56579999999999997</v>
      </c>
      <c r="AG92" s="198">
        <v>0.1</v>
      </c>
      <c r="AH92" s="198">
        <v>0.56574074100000005</v>
      </c>
      <c r="AI92" s="198">
        <v>0.43675488299999998</v>
      </c>
      <c r="AJ92" s="198">
        <v>0.84851622800000004</v>
      </c>
      <c r="AK92" s="198">
        <v>0.90200000000000002</v>
      </c>
      <c r="AL92" s="198">
        <v>0.81041666700000003</v>
      </c>
      <c r="AM92" s="198">
        <v>0.1</v>
      </c>
      <c r="AN92" s="198">
        <v>0.58599999999999997</v>
      </c>
      <c r="AO92" s="198">
        <v>0.74566666699999995</v>
      </c>
    </row>
    <row r="93" spans="1:41">
      <c r="A93" s="199">
        <v>4</v>
      </c>
      <c r="B93" s="79">
        <v>19</v>
      </c>
      <c r="C93" s="198">
        <v>0</v>
      </c>
      <c r="D93" s="198">
        <v>0.57599999999999996</v>
      </c>
      <c r="E93" s="198">
        <v>0</v>
      </c>
      <c r="F93" s="198">
        <v>0.51700000000000002</v>
      </c>
      <c r="G93" s="198">
        <v>0</v>
      </c>
      <c r="H93" s="198">
        <v>0.46200000000000002</v>
      </c>
      <c r="I93" s="198">
        <v>0</v>
      </c>
      <c r="J93" s="198">
        <v>0.64500000000000002</v>
      </c>
      <c r="K93" s="198">
        <v>0</v>
      </c>
      <c r="L93" s="198">
        <v>0.96</v>
      </c>
      <c r="M93" s="198">
        <v>0</v>
      </c>
      <c r="N93" s="198">
        <v>0.35599999999999998</v>
      </c>
      <c r="O93" s="198">
        <v>0</v>
      </c>
      <c r="P93" s="198">
        <v>0.35599999999999998</v>
      </c>
      <c r="Q93" s="198">
        <v>0</v>
      </c>
      <c r="R93" s="198">
        <v>0.79300000000000004</v>
      </c>
      <c r="S93" s="198">
        <v>0</v>
      </c>
      <c r="T93" s="198">
        <v>0.753</v>
      </c>
      <c r="U93" s="198">
        <v>0</v>
      </c>
      <c r="V93" s="198">
        <v>0.66900000000000004</v>
      </c>
      <c r="W93" s="198">
        <v>0</v>
      </c>
      <c r="X93" s="198">
        <v>0.376</v>
      </c>
      <c r="Y93" s="198">
        <v>0</v>
      </c>
      <c r="Z93" s="198">
        <v>0.56799999999999995</v>
      </c>
      <c r="AA93" s="198">
        <v>1E-3</v>
      </c>
      <c r="AB93" s="198">
        <v>0.32100000000000001</v>
      </c>
      <c r="AC93" s="198">
        <v>0.76572789600000002</v>
      </c>
      <c r="AD93" s="198">
        <v>0.71125000000000005</v>
      </c>
      <c r="AE93" s="198">
        <v>0.43233333299999999</v>
      </c>
      <c r="AF93" s="198">
        <v>0.53415833300000004</v>
      </c>
      <c r="AG93" s="198">
        <v>0.1</v>
      </c>
      <c r="AH93" s="198">
        <v>0.52876851899999999</v>
      </c>
      <c r="AI93" s="198">
        <v>0.467426279</v>
      </c>
      <c r="AJ93" s="198">
        <v>0.81520848000000001</v>
      </c>
      <c r="AK93" s="198">
        <v>0.87933333300000005</v>
      </c>
      <c r="AL93" s="198">
        <v>0.78400000000000003</v>
      </c>
      <c r="AM93" s="198">
        <v>0.1</v>
      </c>
      <c r="AN93" s="198">
        <v>0.55100000000000005</v>
      </c>
      <c r="AO93" s="198">
        <v>0.71866666700000004</v>
      </c>
    </row>
    <row r="94" spans="1:41">
      <c r="A94" s="199">
        <v>4</v>
      </c>
      <c r="B94" s="79">
        <v>20</v>
      </c>
      <c r="C94" s="198">
        <v>0</v>
      </c>
      <c r="D94" s="198">
        <v>0.55800000000000005</v>
      </c>
      <c r="E94" s="198">
        <v>0</v>
      </c>
      <c r="F94" s="198">
        <v>0.48299999999999998</v>
      </c>
      <c r="G94" s="198">
        <v>0</v>
      </c>
      <c r="H94" s="198">
        <v>0.45600000000000002</v>
      </c>
      <c r="I94" s="198">
        <v>0</v>
      </c>
      <c r="J94" s="198">
        <v>0.57199999999999995</v>
      </c>
      <c r="K94" s="198">
        <v>0</v>
      </c>
      <c r="L94" s="198">
        <v>0.95499999999999996</v>
      </c>
      <c r="M94" s="198">
        <v>0</v>
      </c>
      <c r="N94" s="198">
        <v>0.35899999999999999</v>
      </c>
      <c r="O94" s="198">
        <v>0</v>
      </c>
      <c r="P94" s="198">
        <v>0.35899999999999999</v>
      </c>
      <c r="Q94" s="198">
        <v>0</v>
      </c>
      <c r="R94" s="198">
        <v>0.74399999999999999</v>
      </c>
      <c r="S94" s="198">
        <v>0</v>
      </c>
      <c r="T94" s="198">
        <v>0.67200000000000004</v>
      </c>
      <c r="U94" s="198">
        <v>0</v>
      </c>
      <c r="V94" s="198">
        <v>0.61699999999999999</v>
      </c>
      <c r="W94" s="198">
        <v>0</v>
      </c>
      <c r="X94" s="198">
        <v>0.37</v>
      </c>
      <c r="Y94" s="198">
        <v>0</v>
      </c>
      <c r="Z94" s="198">
        <v>0.53400000000000003</v>
      </c>
      <c r="AA94" s="198">
        <v>0</v>
      </c>
      <c r="AB94" s="198">
        <v>0.31</v>
      </c>
      <c r="AC94" s="198">
        <v>0.74932070500000003</v>
      </c>
      <c r="AD94" s="198">
        <v>0.70207407399999999</v>
      </c>
      <c r="AE94" s="198">
        <v>0.428666667</v>
      </c>
      <c r="AF94" s="198">
        <v>0.51132685200000005</v>
      </c>
      <c r="AG94" s="198">
        <v>0.1</v>
      </c>
      <c r="AH94" s="198">
        <v>0.50109259299999998</v>
      </c>
      <c r="AI94" s="198">
        <v>0.48938276600000002</v>
      </c>
      <c r="AJ94" s="198">
        <v>0.785558333</v>
      </c>
      <c r="AK94" s="198">
        <v>0.85533333300000003</v>
      </c>
      <c r="AL94" s="198">
        <v>0.78125</v>
      </c>
      <c r="AM94" s="198">
        <v>0.1</v>
      </c>
      <c r="AN94" s="198">
        <v>0.53400000000000003</v>
      </c>
      <c r="AO94" s="198">
        <v>0.71266666700000003</v>
      </c>
    </row>
    <row r="95" spans="1:41">
      <c r="A95" s="199">
        <v>4</v>
      </c>
      <c r="B95" s="79">
        <v>21</v>
      </c>
      <c r="C95" s="198">
        <v>0</v>
      </c>
      <c r="D95" s="198">
        <v>0.53300000000000003</v>
      </c>
      <c r="E95" s="198">
        <v>0</v>
      </c>
      <c r="F95" s="198">
        <v>0.46700000000000003</v>
      </c>
      <c r="G95" s="198">
        <v>0</v>
      </c>
      <c r="H95" s="198">
        <v>0.442</v>
      </c>
      <c r="I95" s="198">
        <v>0</v>
      </c>
      <c r="J95" s="198">
        <v>0.52700000000000002</v>
      </c>
      <c r="K95" s="198">
        <v>0</v>
      </c>
      <c r="L95" s="198">
        <v>0.95299999999999996</v>
      </c>
      <c r="M95" s="198">
        <v>0</v>
      </c>
      <c r="N95" s="198">
        <v>0.35799999999999998</v>
      </c>
      <c r="O95" s="198">
        <v>0</v>
      </c>
      <c r="P95" s="198">
        <v>0.35799999999999998</v>
      </c>
      <c r="Q95" s="198">
        <v>0</v>
      </c>
      <c r="R95" s="198">
        <v>0.71399999999999997</v>
      </c>
      <c r="S95" s="198">
        <v>0</v>
      </c>
      <c r="T95" s="198">
        <v>0.61299999999999999</v>
      </c>
      <c r="U95" s="198">
        <v>0</v>
      </c>
      <c r="V95" s="198">
        <v>0.58599999999999997</v>
      </c>
      <c r="W95" s="198">
        <v>0</v>
      </c>
      <c r="X95" s="198">
        <v>0.34799999999999998</v>
      </c>
      <c r="Y95" s="198">
        <v>0</v>
      </c>
      <c r="Z95" s="198">
        <v>0.51800000000000002</v>
      </c>
      <c r="AA95" s="198">
        <v>0</v>
      </c>
      <c r="AB95" s="198">
        <v>0.307</v>
      </c>
      <c r="AC95" s="198">
        <v>0.72670644399999995</v>
      </c>
      <c r="AD95" s="198">
        <v>0.69053703700000002</v>
      </c>
      <c r="AE95" s="198">
        <v>0.42499999999999999</v>
      </c>
      <c r="AF95" s="198">
        <v>0.50139537000000001</v>
      </c>
      <c r="AG95" s="198">
        <v>0.1</v>
      </c>
      <c r="AH95" s="198">
        <v>0.49369444400000001</v>
      </c>
      <c r="AI95" s="198">
        <v>0.50594002199999999</v>
      </c>
      <c r="AJ95" s="198">
        <v>0.759413012</v>
      </c>
      <c r="AK95" s="198">
        <v>0.85633333300000003</v>
      </c>
      <c r="AL95" s="198">
        <v>0.77308333299999998</v>
      </c>
      <c r="AM95" s="198">
        <v>0.1</v>
      </c>
      <c r="AN95" s="198">
        <v>0.54400000000000004</v>
      </c>
      <c r="AO95" s="198">
        <v>0.71033333300000001</v>
      </c>
    </row>
    <row r="96" spans="1:41">
      <c r="A96" s="199">
        <v>4</v>
      </c>
      <c r="B96" s="79">
        <v>22</v>
      </c>
      <c r="C96" s="198">
        <v>0</v>
      </c>
      <c r="D96" s="198">
        <v>0.51</v>
      </c>
      <c r="E96" s="198">
        <v>0</v>
      </c>
      <c r="F96" s="198">
        <v>0.45900000000000002</v>
      </c>
      <c r="G96" s="198">
        <v>0</v>
      </c>
      <c r="H96" s="198">
        <v>0.42599999999999999</v>
      </c>
      <c r="I96" s="198">
        <v>0</v>
      </c>
      <c r="J96" s="198">
        <v>0.47499999999999998</v>
      </c>
      <c r="K96" s="198">
        <v>0</v>
      </c>
      <c r="L96" s="198">
        <v>0.95299999999999996</v>
      </c>
      <c r="M96" s="198">
        <v>0</v>
      </c>
      <c r="N96" s="198">
        <v>0.36499999999999999</v>
      </c>
      <c r="O96" s="198">
        <v>0</v>
      </c>
      <c r="P96" s="198">
        <v>0.36499999999999999</v>
      </c>
      <c r="Q96" s="198">
        <v>0</v>
      </c>
      <c r="R96" s="198">
        <v>0.68400000000000005</v>
      </c>
      <c r="S96" s="198">
        <v>0</v>
      </c>
      <c r="T96" s="198">
        <v>0.58099999999999996</v>
      </c>
      <c r="U96" s="198">
        <v>0</v>
      </c>
      <c r="V96" s="198">
        <v>0.59799999999999998</v>
      </c>
      <c r="W96" s="198">
        <v>0</v>
      </c>
      <c r="X96" s="198">
        <v>0.311</v>
      </c>
      <c r="Y96" s="198">
        <v>0</v>
      </c>
      <c r="Z96" s="198">
        <v>0.52300000000000002</v>
      </c>
      <c r="AA96" s="198">
        <v>0</v>
      </c>
      <c r="AB96" s="198">
        <v>0.34599999999999997</v>
      </c>
      <c r="AC96" s="198">
        <v>0.70744331599999999</v>
      </c>
      <c r="AD96" s="198">
        <v>0.67518518500000002</v>
      </c>
      <c r="AE96" s="198">
        <v>0.42499999999999999</v>
      </c>
      <c r="AF96" s="198">
        <v>0.50538611099999997</v>
      </c>
      <c r="AG96" s="198">
        <v>0.1</v>
      </c>
      <c r="AH96" s="198">
        <v>0.50538888900000001</v>
      </c>
      <c r="AI96" s="198">
        <v>0.52714145999999995</v>
      </c>
      <c r="AJ96" s="198">
        <v>0.74260014600000002</v>
      </c>
      <c r="AK96" s="198">
        <v>0.86299999999999999</v>
      </c>
      <c r="AL96" s="198">
        <v>0.77158333300000004</v>
      </c>
      <c r="AM96" s="198">
        <v>0.1</v>
      </c>
      <c r="AN96" s="198">
        <v>0.57499999999999996</v>
      </c>
      <c r="AO96" s="198">
        <v>0.71566666700000003</v>
      </c>
    </row>
    <row r="97" spans="1:41">
      <c r="A97" s="199">
        <v>4</v>
      </c>
      <c r="B97" s="79">
        <v>23</v>
      </c>
      <c r="C97" s="198">
        <v>0</v>
      </c>
      <c r="D97" s="198">
        <v>0.47899999999999998</v>
      </c>
      <c r="E97" s="198">
        <v>0</v>
      </c>
      <c r="F97" s="198">
        <v>0.44800000000000001</v>
      </c>
      <c r="G97" s="198">
        <v>0</v>
      </c>
      <c r="H97" s="198">
        <v>0.41</v>
      </c>
      <c r="I97" s="198">
        <v>0</v>
      </c>
      <c r="J97" s="198">
        <v>0.42899999999999999</v>
      </c>
      <c r="K97" s="198">
        <v>0</v>
      </c>
      <c r="L97" s="198">
        <v>0.94899999999999995</v>
      </c>
      <c r="M97" s="198">
        <v>0</v>
      </c>
      <c r="N97" s="198">
        <v>0.38</v>
      </c>
      <c r="O97" s="198">
        <v>0</v>
      </c>
      <c r="P97" s="198">
        <v>0.38</v>
      </c>
      <c r="Q97" s="198">
        <v>0</v>
      </c>
      <c r="R97" s="198">
        <v>0.65900000000000003</v>
      </c>
      <c r="S97" s="198">
        <v>0</v>
      </c>
      <c r="T97" s="198">
        <v>0.56599999999999995</v>
      </c>
      <c r="U97" s="198">
        <v>0</v>
      </c>
      <c r="V97" s="198">
        <v>0.64700000000000002</v>
      </c>
      <c r="W97" s="198">
        <v>0</v>
      </c>
      <c r="X97" s="198">
        <v>0.30099999999999999</v>
      </c>
      <c r="Y97" s="198">
        <v>0</v>
      </c>
      <c r="Z97" s="198">
        <v>0.55100000000000005</v>
      </c>
      <c r="AA97" s="198">
        <v>0</v>
      </c>
      <c r="AB97" s="198">
        <v>0.39300000000000002</v>
      </c>
      <c r="AC97" s="198">
        <v>0.68470911700000003</v>
      </c>
      <c r="AD97" s="198">
        <v>0.66237036999999999</v>
      </c>
      <c r="AE97" s="198">
        <v>0.42499999999999999</v>
      </c>
      <c r="AF97" s="198">
        <v>0.52309351900000001</v>
      </c>
      <c r="AG97" s="198">
        <v>0.1</v>
      </c>
      <c r="AH97" s="198">
        <v>0.52270370399999999</v>
      </c>
      <c r="AI97" s="198">
        <v>0.55800645999999998</v>
      </c>
      <c r="AJ97" s="198">
        <v>0.72055877199999996</v>
      </c>
      <c r="AK97" s="198">
        <v>0.87566666699999995</v>
      </c>
      <c r="AL97" s="198">
        <v>0.76416666700000002</v>
      </c>
      <c r="AM97" s="198">
        <v>0.1</v>
      </c>
      <c r="AN97" s="198">
        <v>0.61499999999999999</v>
      </c>
      <c r="AO97" s="198">
        <v>0.71166666700000003</v>
      </c>
    </row>
    <row r="98" spans="1:41">
      <c r="A98" s="199">
        <v>4</v>
      </c>
      <c r="B98" s="79">
        <v>24</v>
      </c>
      <c r="C98" s="198">
        <v>0</v>
      </c>
      <c r="D98" s="198">
        <v>0.45400000000000001</v>
      </c>
      <c r="E98" s="198">
        <v>0</v>
      </c>
      <c r="F98" s="198">
        <v>0.42699999999999999</v>
      </c>
      <c r="G98" s="198">
        <v>0</v>
      </c>
      <c r="H98" s="198">
        <v>0.39</v>
      </c>
      <c r="I98" s="198">
        <v>0</v>
      </c>
      <c r="J98" s="198">
        <v>0.38400000000000001</v>
      </c>
      <c r="K98" s="198">
        <v>0</v>
      </c>
      <c r="L98" s="198">
        <v>0.94</v>
      </c>
      <c r="M98" s="198">
        <v>0</v>
      </c>
      <c r="N98" s="198">
        <v>0.4</v>
      </c>
      <c r="O98" s="198">
        <v>0</v>
      </c>
      <c r="P98" s="198">
        <v>0.4</v>
      </c>
      <c r="Q98" s="198">
        <v>0</v>
      </c>
      <c r="R98" s="198">
        <v>0.65800000000000003</v>
      </c>
      <c r="S98" s="198">
        <v>0</v>
      </c>
      <c r="T98" s="198">
        <v>0.60899999999999999</v>
      </c>
      <c r="U98" s="198">
        <v>0</v>
      </c>
      <c r="V98" s="198">
        <v>0.67700000000000005</v>
      </c>
      <c r="W98" s="198">
        <v>0</v>
      </c>
      <c r="X98" s="198">
        <v>0.31900000000000001</v>
      </c>
      <c r="Y98" s="198">
        <v>0</v>
      </c>
      <c r="Z98" s="198">
        <v>0.55100000000000005</v>
      </c>
      <c r="AA98" s="198">
        <v>0</v>
      </c>
      <c r="AB98" s="198">
        <v>0.442</v>
      </c>
      <c r="AC98" s="198">
        <v>0.65806922199999995</v>
      </c>
      <c r="AD98" s="198">
        <v>0.63649999999999995</v>
      </c>
      <c r="AE98" s="198">
        <v>0.42099999999999999</v>
      </c>
      <c r="AF98" s="198">
        <v>0.53820370399999995</v>
      </c>
      <c r="AG98" s="198">
        <v>0.1</v>
      </c>
      <c r="AH98" s="198">
        <v>0.53582407399999998</v>
      </c>
      <c r="AI98" s="198">
        <v>0.58432609400000002</v>
      </c>
      <c r="AJ98" s="198">
        <v>0.70538347999999995</v>
      </c>
      <c r="AK98" s="198">
        <v>0.87966666699999996</v>
      </c>
      <c r="AL98" s="198">
        <v>0.74775000000000003</v>
      </c>
      <c r="AM98" s="198">
        <v>0.1</v>
      </c>
      <c r="AN98" s="198">
        <v>0.64400000000000002</v>
      </c>
      <c r="AO98" s="198">
        <v>0.69199999999999995</v>
      </c>
    </row>
    <row r="99" spans="1:41">
      <c r="A99" s="199">
        <v>5</v>
      </c>
      <c r="B99" s="79">
        <v>1</v>
      </c>
      <c r="C99" s="198">
        <v>0</v>
      </c>
      <c r="D99" s="198">
        <v>0.442</v>
      </c>
      <c r="E99" s="198">
        <v>0</v>
      </c>
      <c r="F99" s="198">
        <v>0.27900000000000003</v>
      </c>
      <c r="G99" s="198">
        <v>0</v>
      </c>
      <c r="H99" s="198">
        <v>0.35199999999999998</v>
      </c>
      <c r="I99" s="198">
        <v>0</v>
      </c>
      <c r="J99" s="198">
        <v>0.25</v>
      </c>
      <c r="K99" s="198">
        <v>0</v>
      </c>
      <c r="L99" s="198">
        <v>0.77800000000000002</v>
      </c>
      <c r="M99" s="198">
        <v>0</v>
      </c>
      <c r="N99" s="198">
        <v>0.25700000000000001</v>
      </c>
      <c r="O99" s="198">
        <v>0</v>
      </c>
      <c r="P99" s="198">
        <v>0.25700000000000001</v>
      </c>
      <c r="Q99" s="198">
        <v>0</v>
      </c>
      <c r="R99" s="198">
        <v>0.35599999999999998</v>
      </c>
      <c r="S99" s="198">
        <v>0</v>
      </c>
      <c r="T99" s="198">
        <v>0.28899999999999998</v>
      </c>
      <c r="U99" s="198">
        <v>0</v>
      </c>
      <c r="V99" s="198">
        <v>1.9E-2</v>
      </c>
      <c r="W99" s="198">
        <v>0</v>
      </c>
      <c r="X99" s="198">
        <v>0.17100000000000001</v>
      </c>
      <c r="Y99" s="198">
        <v>0</v>
      </c>
      <c r="Z99" s="198">
        <v>7.0999999999999994E-2</v>
      </c>
      <c r="AA99" s="198">
        <v>0</v>
      </c>
      <c r="AB99" s="198">
        <v>0.10199999999999999</v>
      </c>
      <c r="AC99" s="198">
        <v>0.50967322199999998</v>
      </c>
      <c r="AD99" s="198">
        <v>0.54228703700000003</v>
      </c>
      <c r="AE99" s="198">
        <v>0.41866666699999999</v>
      </c>
      <c r="AF99" s="198">
        <v>0.16880000000000001</v>
      </c>
      <c r="AG99" s="198">
        <v>0.1</v>
      </c>
      <c r="AH99" s="198">
        <v>0.109</v>
      </c>
      <c r="AI99" s="198">
        <v>0.43085686400000001</v>
      </c>
      <c r="AJ99" s="198">
        <v>0.42707806999999998</v>
      </c>
      <c r="AK99" s="198">
        <v>0.118333333</v>
      </c>
      <c r="AL99" s="198">
        <v>0.15275</v>
      </c>
      <c r="AM99" s="198">
        <v>0.1</v>
      </c>
      <c r="AN99" s="198">
        <v>4.4999999999999998E-2</v>
      </c>
      <c r="AO99" s="198">
        <v>0.141666667</v>
      </c>
    </row>
    <row r="100" spans="1:41">
      <c r="A100" s="199">
        <v>5</v>
      </c>
      <c r="B100" s="79">
        <v>2</v>
      </c>
      <c r="C100" s="198">
        <v>0</v>
      </c>
      <c r="D100" s="198">
        <v>0.41199999999999998</v>
      </c>
      <c r="E100" s="198">
        <v>0</v>
      </c>
      <c r="F100" s="198">
        <v>0.254</v>
      </c>
      <c r="G100" s="198">
        <v>0</v>
      </c>
      <c r="H100" s="198">
        <v>0.32500000000000001</v>
      </c>
      <c r="I100" s="198">
        <v>0</v>
      </c>
      <c r="J100" s="198">
        <v>0.245</v>
      </c>
      <c r="K100" s="198">
        <v>0</v>
      </c>
      <c r="L100" s="198">
        <v>0.75</v>
      </c>
      <c r="M100" s="198">
        <v>0</v>
      </c>
      <c r="N100" s="198">
        <v>0.255</v>
      </c>
      <c r="O100" s="198">
        <v>0</v>
      </c>
      <c r="P100" s="198">
        <v>0.255</v>
      </c>
      <c r="Q100" s="198">
        <v>0</v>
      </c>
      <c r="R100" s="198">
        <v>0.36</v>
      </c>
      <c r="S100" s="198">
        <v>0</v>
      </c>
      <c r="T100" s="198">
        <v>0.28499999999999998</v>
      </c>
      <c r="U100" s="198">
        <v>0</v>
      </c>
      <c r="V100" s="198">
        <v>2.8000000000000001E-2</v>
      </c>
      <c r="W100" s="198">
        <v>0</v>
      </c>
      <c r="X100" s="198">
        <v>0.14199999999999999</v>
      </c>
      <c r="Y100" s="198">
        <v>0</v>
      </c>
      <c r="Z100" s="198">
        <v>9.8000000000000004E-2</v>
      </c>
      <c r="AA100" s="198">
        <v>0</v>
      </c>
      <c r="AB100" s="198">
        <v>0.124</v>
      </c>
      <c r="AC100" s="198">
        <v>0.49559020399999998</v>
      </c>
      <c r="AD100" s="198">
        <v>0.50913888900000004</v>
      </c>
      <c r="AE100" s="198">
        <v>0.38300000000000001</v>
      </c>
      <c r="AF100" s="198">
        <v>0.15302592600000001</v>
      </c>
      <c r="AG100" s="198">
        <v>0.1</v>
      </c>
      <c r="AH100" s="198">
        <v>9.4629630000000006E-2</v>
      </c>
      <c r="AI100" s="198">
        <v>0.45148971500000001</v>
      </c>
      <c r="AJ100" s="198">
        <v>0.423978509</v>
      </c>
      <c r="AK100" s="198">
        <v>0.10566666700000001</v>
      </c>
      <c r="AL100" s="198">
        <v>0.17808333300000001</v>
      </c>
      <c r="AM100" s="198">
        <v>0.1</v>
      </c>
      <c r="AN100" s="198">
        <v>5.3999999999999999E-2</v>
      </c>
      <c r="AO100" s="198">
        <v>0.17899999999999999</v>
      </c>
    </row>
    <row r="101" spans="1:41">
      <c r="A101" s="199">
        <v>5</v>
      </c>
      <c r="B101" s="79">
        <v>3</v>
      </c>
      <c r="C101" s="198">
        <v>0</v>
      </c>
      <c r="D101" s="198">
        <v>0.40300000000000002</v>
      </c>
      <c r="E101" s="198">
        <v>0</v>
      </c>
      <c r="F101" s="198">
        <v>0.23899999999999999</v>
      </c>
      <c r="G101" s="198">
        <v>0</v>
      </c>
      <c r="H101" s="198">
        <v>0.32100000000000001</v>
      </c>
      <c r="I101" s="198">
        <v>0</v>
      </c>
      <c r="J101" s="198">
        <v>0.26400000000000001</v>
      </c>
      <c r="K101" s="198">
        <v>0</v>
      </c>
      <c r="L101" s="198">
        <v>0.70599999999999996</v>
      </c>
      <c r="M101" s="198">
        <v>0</v>
      </c>
      <c r="N101" s="198">
        <v>0.246</v>
      </c>
      <c r="O101" s="198">
        <v>0</v>
      </c>
      <c r="P101" s="198">
        <v>0.246</v>
      </c>
      <c r="Q101" s="198">
        <v>0</v>
      </c>
      <c r="R101" s="198">
        <v>0.34499999999999997</v>
      </c>
      <c r="S101" s="198">
        <v>0</v>
      </c>
      <c r="T101" s="198">
        <v>0.253</v>
      </c>
      <c r="U101" s="198">
        <v>0</v>
      </c>
      <c r="V101" s="198">
        <v>4.7E-2</v>
      </c>
      <c r="W101" s="198">
        <v>0</v>
      </c>
      <c r="X101" s="198">
        <v>0.114</v>
      </c>
      <c r="Y101" s="198">
        <v>0</v>
      </c>
      <c r="Z101" s="198">
        <v>0.13600000000000001</v>
      </c>
      <c r="AA101" s="198">
        <v>0</v>
      </c>
      <c r="AB101" s="198">
        <v>0.14199999999999999</v>
      </c>
      <c r="AC101" s="198">
        <v>0.47603754599999998</v>
      </c>
      <c r="AD101" s="198">
        <v>0.46695370400000002</v>
      </c>
      <c r="AE101" s="198">
        <v>0.364666667</v>
      </c>
      <c r="AF101" s="198">
        <v>0.142603704</v>
      </c>
      <c r="AG101" s="198">
        <v>0.1</v>
      </c>
      <c r="AH101" s="198">
        <v>7.9583333000000006E-2</v>
      </c>
      <c r="AI101" s="198">
        <v>0.46969670299999999</v>
      </c>
      <c r="AJ101" s="198">
        <v>0.41240336300000002</v>
      </c>
      <c r="AK101" s="198">
        <v>9.0333333000000002E-2</v>
      </c>
      <c r="AL101" s="198">
        <v>0.20658333300000001</v>
      </c>
      <c r="AM101" s="198">
        <v>0.1</v>
      </c>
      <c r="AN101" s="198">
        <v>6.6000000000000003E-2</v>
      </c>
      <c r="AO101" s="198">
        <v>0.21666666700000001</v>
      </c>
    </row>
    <row r="102" spans="1:41">
      <c r="A102" s="199">
        <v>5</v>
      </c>
      <c r="B102" s="79">
        <v>4</v>
      </c>
      <c r="C102" s="198">
        <v>0</v>
      </c>
      <c r="D102" s="198">
        <v>0.41099999999999998</v>
      </c>
      <c r="E102" s="198">
        <v>0</v>
      </c>
      <c r="F102" s="198">
        <v>0.222</v>
      </c>
      <c r="G102" s="198">
        <v>0</v>
      </c>
      <c r="H102" s="198">
        <v>0.32200000000000001</v>
      </c>
      <c r="I102" s="198">
        <v>0</v>
      </c>
      <c r="J102" s="198">
        <v>0.26100000000000001</v>
      </c>
      <c r="K102" s="198">
        <v>0</v>
      </c>
      <c r="L102" s="198">
        <v>0.63700000000000001</v>
      </c>
      <c r="M102" s="198">
        <v>0</v>
      </c>
      <c r="N102" s="198">
        <v>0.23499999999999999</v>
      </c>
      <c r="O102" s="198">
        <v>0</v>
      </c>
      <c r="P102" s="198">
        <v>0.23499999999999999</v>
      </c>
      <c r="Q102" s="198">
        <v>0</v>
      </c>
      <c r="R102" s="198">
        <v>0.32200000000000001</v>
      </c>
      <c r="S102" s="198">
        <v>0</v>
      </c>
      <c r="T102" s="198">
        <v>0.216</v>
      </c>
      <c r="U102" s="198">
        <v>0</v>
      </c>
      <c r="V102" s="198">
        <v>7.5999999999999998E-2</v>
      </c>
      <c r="W102" s="198">
        <v>0</v>
      </c>
      <c r="X102" s="198">
        <v>9.1999999999999998E-2</v>
      </c>
      <c r="Y102" s="198">
        <v>0</v>
      </c>
      <c r="Z102" s="198">
        <v>0.17799999999999999</v>
      </c>
      <c r="AA102" s="198">
        <v>0</v>
      </c>
      <c r="AB102" s="198">
        <v>0.13700000000000001</v>
      </c>
      <c r="AC102" s="198">
        <v>0.45066150799999999</v>
      </c>
      <c r="AD102" s="198">
        <v>0.424101852</v>
      </c>
      <c r="AE102" s="198">
        <v>0.35299999999999998</v>
      </c>
      <c r="AF102" s="198">
        <v>0.14238703699999999</v>
      </c>
      <c r="AG102" s="198">
        <v>0.1</v>
      </c>
      <c r="AH102" s="198">
        <v>7.0379629999999999E-2</v>
      </c>
      <c r="AI102" s="198">
        <v>0.47005502199999999</v>
      </c>
      <c r="AJ102" s="198">
        <v>0.39028333300000001</v>
      </c>
      <c r="AK102" s="198">
        <v>7.4333333000000001E-2</v>
      </c>
      <c r="AL102" s="198">
        <v>0.23166666699999999</v>
      </c>
      <c r="AM102" s="198">
        <v>0.1</v>
      </c>
      <c r="AN102" s="198">
        <v>7.6999999999999999E-2</v>
      </c>
      <c r="AO102" s="198">
        <v>0.25</v>
      </c>
    </row>
    <row r="103" spans="1:41">
      <c r="A103" s="199">
        <v>5</v>
      </c>
      <c r="B103" s="79">
        <v>5</v>
      </c>
      <c r="C103" s="198">
        <v>0</v>
      </c>
      <c r="D103" s="198">
        <v>0.41599999999999998</v>
      </c>
      <c r="E103" s="198">
        <v>0</v>
      </c>
      <c r="F103" s="198">
        <v>0.22900000000000001</v>
      </c>
      <c r="G103" s="198">
        <v>0</v>
      </c>
      <c r="H103" s="198">
        <v>0.33600000000000002</v>
      </c>
      <c r="I103" s="198">
        <v>0</v>
      </c>
      <c r="J103" s="198">
        <v>0.24399999999999999</v>
      </c>
      <c r="K103" s="198">
        <v>0</v>
      </c>
      <c r="L103" s="198">
        <v>0.56200000000000006</v>
      </c>
      <c r="M103" s="198">
        <v>0</v>
      </c>
      <c r="N103" s="198">
        <v>0.22700000000000001</v>
      </c>
      <c r="O103" s="198">
        <v>0</v>
      </c>
      <c r="P103" s="198">
        <v>0.22700000000000001</v>
      </c>
      <c r="Q103" s="198">
        <v>0</v>
      </c>
      <c r="R103" s="198">
        <v>0.28899999999999998</v>
      </c>
      <c r="S103" s="198">
        <v>0</v>
      </c>
      <c r="T103" s="198">
        <v>0.191</v>
      </c>
      <c r="U103" s="198">
        <v>0</v>
      </c>
      <c r="V103" s="198">
        <v>0.113</v>
      </c>
      <c r="W103" s="198">
        <v>0</v>
      </c>
      <c r="X103" s="198">
        <v>8.4000000000000005E-2</v>
      </c>
      <c r="Y103" s="198">
        <v>0</v>
      </c>
      <c r="Z103" s="198">
        <v>0.215</v>
      </c>
      <c r="AA103" s="198">
        <v>0</v>
      </c>
      <c r="AB103" s="198">
        <v>0.13700000000000001</v>
      </c>
      <c r="AC103" s="198">
        <v>0.42511370999999998</v>
      </c>
      <c r="AD103" s="198">
        <v>0.412407407</v>
      </c>
      <c r="AE103" s="198">
        <v>0.35233333300000003</v>
      </c>
      <c r="AF103" s="198">
        <v>0.14469907400000001</v>
      </c>
      <c r="AG103" s="198">
        <v>0.1</v>
      </c>
      <c r="AH103" s="198">
        <v>6.5870369999999998E-2</v>
      </c>
      <c r="AI103" s="198">
        <v>0.46613337500000002</v>
      </c>
      <c r="AJ103" s="198">
        <v>0.357475877</v>
      </c>
      <c r="AK103" s="198">
        <v>6.6000000000000003E-2</v>
      </c>
      <c r="AL103" s="198">
        <v>0.258833333</v>
      </c>
      <c r="AM103" s="198">
        <v>0.1</v>
      </c>
      <c r="AN103" s="198">
        <v>8.5999999999999993E-2</v>
      </c>
      <c r="AO103" s="198">
        <v>0.28000000000000003</v>
      </c>
    </row>
    <row r="104" spans="1:41">
      <c r="A104" s="199">
        <v>5</v>
      </c>
      <c r="B104" s="79">
        <v>6</v>
      </c>
      <c r="C104" s="198">
        <v>0</v>
      </c>
      <c r="D104" s="198">
        <v>0.4</v>
      </c>
      <c r="E104" s="198">
        <v>0</v>
      </c>
      <c r="F104" s="198">
        <v>0.26100000000000001</v>
      </c>
      <c r="G104" s="198">
        <v>0</v>
      </c>
      <c r="H104" s="198">
        <v>0.34799999999999998</v>
      </c>
      <c r="I104" s="198">
        <v>0</v>
      </c>
      <c r="J104" s="198">
        <v>0.224</v>
      </c>
      <c r="K104" s="198">
        <v>0</v>
      </c>
      <c r="L104" s="198">
        <v>0.497</v>
      </c>
      <c r="M104" s="198">
        <v>0</v>
      </c>
      <c r="N104" s="198">
        <v>0.20899999999999999</v>
      </c>
      <c r="O104" s="198">
        <v>0</v>
      </c>
      <c r="P104" s="198">
        <v>0.20899999999999999</v>
      </c>
      <c r="Q104" s="198">
        <v>0</v>
      </c>
      <c r="R104" s="198">
        <v>0.248</v>
      </c>
      <c r="S104" s="198">
        <v>0</v>
      </c>
      <c r="T104" s="198">
        <v>0.17799999999999999</v>
      </c>
      <c r="U104" s="198">
        <v>0</v>
      </c>
      <c r="V104" s="198">
        <v>0.13400000000000001</v>
      </c>
      <c r="W104" s="198">
        <v>0</v>
      </c>
      <c r="X104" s="198">
        <v>8.5000000000000006E-2</v>
      </c>
      <c r="Y104" s="198">
        <v>0</v>
      </c>
      <c r="Z104" s="198">
        <v>0.24</v>
      </c>
      <c r="AA104" s="198">
        <v>0</v>
      </c>
      <c r="AB104" s="198">
        <v>0.14399999999999999</v>
      </c>
      <c r="AC104" s="198">
        <v>0.40670594100000002</v>
      </c>
      <c r="AD104" s="198">
        <v>0.42886111100000002</v>
      </c>
      <c r="AE104" s="198">
        <v>0.36799999999999999</v>
      </c>
      <c r="AF104" s="198">
        <v>0.142274074</v>
      </c>
      <c r="AG104" s="198">
        <v>0.1</v>
      </c>
      <c r="AH104" s="198">
        <v>6.1564815000000002E-2</v>
      </c>
      <c r="AI104" s="198">
        <v>0.47429673</v>
      </c>
      <c r="AJ104" s="198">
        <v>0.327211111</v>
      </c>
      <c r="AK104" s="198">
        <v>7.6333333000000003E-2</v>
      </c>
      <c r="AL104" s="198">
        <v>0.273916667</v>
      </c>
      <c r="AM104" s="198">
        <v>0.1</v>
      </c>
      <c r="AN104" s="198">
        <v>9.4E-2</v>
      </c>
      <c r="AO104" s="198">
        <v>0.297666667</v>
      </c>
    </row>
    <row r="105" spans="1:41">
      <c r="A105" s="199">
        <v>5</v>
      </c>
      <c r="B105" s="79">
        <v>7</v>
      </c>
      <c r="C105" s="198">
        <v>6.0000000000000001E-3</v>
      </c>
      <c r="D105" s="198">
        <v>0.38300000000000001</v>
      </c>
      <c r="E105" s="198">
        <v>1E-3</v>
      </c>
      <c r="F105" s="198">
        <v>0.27400000000000002</v>
      </c>
      <c r="G105" s="198">
        <v>0</v>
      </c>
      <c r="H105" s="198">
        <v>0.36199999999999999</v>
      </c>
      <c r="I105" s="198">
        <v>0</v>
      </c>
      <c r="J105" s="198">
        <v>0.20699999999999999</v>
      </c>
      <c r="K105" s="198">
        <v>4.0000000000000001E-3</v>
      </c>
      <c r="L105" s="198">
        <v>0.45100000000000001</v>
      </c>
      <c r="M105" s="198">
        <v>4.3999999999999997E-2</v>
      </c>
      <c r="N105" s="198">
        <v>0.17899999999999999</v>
      </c>
      <c r="O105" s="198">
        <v>0</v>
      </c>
      <c r="P105" s="198">
        <v>0.17899999999999999</v>
      </c>
      <c r="Q105" s="198">
        <v>6.0000000000000001E-3</v>
      </c>
      <c r="R105" s="198">
        <v>0.22</v>
      </c>
      <c r="S105" s="198">
        <v>6.0000000000000001E-3</v>
      </c>
      <c r="T105" s="198">
        <v>0.18099999999999999</v>
      </c>
      <c r="U105" s="198">
        <v>1E-3</v>
      </c>
      <c r="V105" s="198">
        <v>0.14899999999999999</v>
      </c>
      <c r="W105" s="198">
        <v>1E-3</v>
      </c>
      <c r="X105" s="198">
        <v>9.2999999999999999E-2</v>
      </c>
      <c r="Y105" s="198">
        <v>7.0000000000000001E-3</v>
      </c>
      <c r="Z105" s="198">
        <v>0.26100000000000001</v>
      </c>
      <c r="AA105" s="198">
        <v>3.0000000000000001E-3</v>
      </c>
      <c r="AB105" s="198">
        <v>0.14799999999999999</v>
      </c>
      <c r="AC105" s="198">
        <v>0.39601227700000002</v>
      </c>
      <c r="AD105" s="198">
        <v>0.43228703699999999</v>
      </c>
      <c r="AE105" s="198">
        <v>0.36633333299999998</v>
      </c>
      <c r="AF105" s="198">
        <v>0.14253981499999999</v>
      </c>
      <c r="AG105" s="198">
        <v>0.1</v>
      </c>
      <c r="AH105" s="198">
        <v>5.9212963E-2</v>
      </c>
      <c r="AI105" s="198">
        <v>0.48683155700000003</v>
      </c>
      <c r="AJ105" s="198">
        <v>0.31298494199999999</v>
      </c>
      <c r="AK105" s="198">
        <v>0.11333333299999999</v>
      </c>
      <c r="AL105" s="198">
        <v>0.28199999999999997</v>
      </c>
      <c r="AM105" s="198">
        <v>0.1</v>
      </c>
      <c r="AN105" s="198">
        <v>9.6000000000000002E-2</v>
      </c>
      <c r="AO105" s="198">
        <v>0.30966666700000001</v>
      </c>
    </row>
    <row r="106" spans="1:41">
      <c r="A106" s="199">
        <v>5</v>
      </c>
      <c r="B106" s="79">
        <v>8</v>
      </c>
      <c r="C106" s="198">
        <v>4.2999999999999997E-2</v>
      </c>
      <c r="D106" s="198">
        <v>0.33600000000000002</v>
      </c>
      <c r="E106" s="198">
        <v>3.2000000000000001E-2</v>
      </c>
      <c r="F106" s="198">
        <v>0.23499999999999999</v>
      </c>
      <c r="G106" s="198">
        <v>1.7999999999999999E-2</v>
      </c>
      <c r="H106" s="198">
        <v>0.33</v>
      </c>
      <c r="I106" s="198">
        <v>8.9999999999999993E-3</v>
      </c>
      <c r="J106" s="198">
        <v>0.158</v>
      </c>
      <c r="K106" s="198">
        <v>5.6000000000000001E-2</v>
      </c>
      <c r="L106" s="198">
        <v>0.41899999999999998</v>
      </c>
      <c r="M106" s="198">
        <v>0.21299999999999999</v>
      </c>
      <c r="N106" s="198">
        <v>0.14699999999999999</v>
      </c>
      <c r="O106" s="198">
        <v>1.6E-2</v>
      </c>
      <c r="P106" s="198">
        <v>0.14699999999999999</v>
      </c>
      <c r="Q106" s="198">
        <v>4.2000000000000003E-2</v>
      </c>
      <c r="R106" s="198">
        <v>0.19400000000000001</v>
      </c>
      <c r="S106" s="198">
        <v>6.8000000000000005E-2</v>
      </c>
      <c r="T106" s="198">
        <v>0.17499999999999999</v>
      </c>
      <c r="U106" s="198">
        <v>3.4000000000000002E-2</v>
      </c>
      <c r="V106" s="198">
        <v>0.13600000000000001</v>
      </c>
      <c r="W106" s="198">
        <v>1.7999999999999999E-2</v>
      </c>
      <c r="X106" s="198">
        <v>0.09</v>
      </c>
      <c r="Y106" s="198">
        <v>0.111</v>
      </c>
      <c r="Z106" s="198">
        <v>0.22700000000000001</v>
      </c>
      <c r="AA106" s="198">
        <v>5.3999999999999999E-2</v>
      </c>
      <c r="AB106" s="198">
        <v>0.151</v>
      </c>
      <c r="AC106" s="198">
        <v>0.38166423999999999</v>
      </c>
      <c r="AD106" s="198">
        <v>0.41459259300000001</v>
      </c>
      <c r="AE106" s="198">
        <v>0.34566666699999998</v>
      </c>
      <c r="AF106" s="198">
        <v>0.13632963000000001</v>
      </c>
      <c r="AG106" s="198">
        <v>0.1</v>
      </c>
      <c r="AH106" s="198">
        <v>4.8407407E-2</v>
      </c>
      <c r="AI106" s="198">
        <v>0.48018347500000003</v>
      </c>
      <c r="AJ106" s="198">
        <v>0.300405702</v>
      </c>
      <c r="AK106" s="198">
        <v>0.13800000000000001</v>
      </c>
      <c r="AL106" s="198">
        <v>0.26266666700000002</v>
      </c>
      <c r="AM106" s="198">
        <v>0.1</v>
      </c>
      <c r="AN106" s="198">
        <v>9.6000000000000002E-2</v>
      </c>
      <c r="AO106" s="198">
        <v>0.27900000000000003</v>
      </c>
    </row>
    <row r="107" spans="1:41">
      <c r="A107" s="199">
        <v>5</v>
      </c>
      <c r="B107" s="79">
        <v>9</v>
      </c>
      <c r="C107" s="198">
        <v>9.6000000000000002E-2</v>
      </c>
      <c r="D107" s="198">
        <v>0.27900000000000003</v>
      </c>
      <c r="E107" s="198">
        <v>0.108</v>
      </c>
      <c r="F107" s="198">
        <v>0.17199999999999999</v>
      </c>
      <c r="G107" s="198">
        <v>6.9000000000000006E-2</v>
      </c>
      <c r="H107" s="198">
        <v>0.22500000000000001</v>
      </c>
      <c r="I107" s="198">
        <v>3.3000000000000002E-2</v>
      </c>
      <c r="J107" s="198">
        <v>0.112</v>
      </c>
      <c r="K107" s="198">
        <v>0.18099999999999999</v>
      </c>
      <c r="L107" s="198">
        <v>0.42599999999999999</v>
      </c>
      <c r="M107" s="198">
        <v>0.38600000000000001</v>
      </c>
      <c r="N107" s="198">
        <v>0.106</v>
      </c>
      <c r="O107" s="198">
        <v>6.6000000000000003E-2</v>
      </c>
      <c r="P107" s="198">
        <v>0.106</v>
      </c>
      <c r="Q107" s="198">
        <v>0.106</v>
      </c>
      <c r="R107" s="198">
        <v>0.16200000000000001</v>
      </c>
      <c r="S107" s="198">
        <v>0.184</v>
      </c>
      <c r="T107" s="198">
        <v>0.156</v>
      </c>
      <c r="U107" s="198">
        <v>0.11</v>
      </c>
      <c r="V107" s="198">
        <v>8.4000000000000005E-2</v>
      </c>
      <c r="W107" s="198">
        <v>5.1999999999999998E-2</v>
      </c>
      <c r="X107" s="198">
        <v>6.0999999999999999E-2</v>
      </c>
      <c r="Y107" s="198">
        <v>0.25900000000000001</v>
      </c>
      <c r="Z107" s="198">
        <v>0.16200000000000001</v>
      </c>
      <c r="AA107" s="198">
        <v>0.115</v>
      </c>
      <c r="AB107" s="198">
        <v>0.121</v>
      </c>
      <c r="AC107" s="198">
        <v>0.36589836399999998</v>
      </c>
      <c r="AD107" s="198">
        <v>0.40162037</v>
      </c>
      <c r="AE107" s="198">
        <v>0.30333333299999998</v>
      </c>
      <c r="AF107" s="198">
        <v>0.12820463000000001</v>
      </c>
      <c r="AG107" s="198">
        <v>0.1</v>
      </c>
      <c r="AH107" s="198">
        <v>3.3925926000000002E-2</v>
      </c>
      <c r="AI107" s="198">
        <v>0.45668668899999998</v>
      </c>
      <c r="AJ107" s="198">
        <v>0.275498246</v>
      </c>
      <c r="AK107" s="198">
        <v>0.11799999999999999</v>
      </c>
      <c r="AL107" s="198">
        <v>0.232333333</v>
      </c>
      <c r="AM107" s="198">
        <v>0.1</v>
      </c>
      <c r="AN107" s="198">
        <v>9.1999999999999998E-2</v>
      </c>
      <c r="AO107" s="198">
        <v>0.22366666700000001</v>
      </c>
    </row>
    <row r="108" spans="1:41">
      <c r="A108" s="199">
        <v>5</v>
      </c>
      <c r="B108" s="79">
        <v>10</v>
      </c>
      <c r="C108" s="198">
        <v>0.155</v>
      </c>
      <c r="D108" s="198">
        <v>0.29799999999999999</v>
      </c>
      <c r="E108" s="198">
        <v>0.20599999999999999</v>
      </c>
      <c r="F108" s="198">
        <v>0.17199999999999999</v>
      </c>
      <c r="G108" s="198">
        <v>0.14299999999999999</v>
      </c>
      <c r="H108" s="198">
        <v>0.187</v>
      </c>
      <c r="I108" s="198">
        <v>6.9000000000000006E-2</v>
      </c>
      <c r="J108" s="198">
        <v>0.127</v>
      </c>
      <c r="K108" s="198">
        <v>0.37</v>
      </c>
      <c r="L108" s="198">
        <v>0.45</v>
      </c>
      <c r="M108" s="198">
        <v>0.52</v>
      </c>
      <c r="N108" s="198">
        <v>7.5999999999999998E-2</v>
      </c>
      <c r="O108" s="198">
        <v>0.14599999999999999</v>
      </c>
      <c r="P108" s="198">
        <v>7.5999999999999998E-2</v>
      </c>
      <c r="Q108" s="198">
        <v>0.24399999999999999</v>
      </c>
      <c r="R108" s="198">
        <v>0.14799999999999999</v>
      </c>
      <c r="S108" s="198">
        <v>0.313</v>
      </c>
      <c r="T108" s="198">
        <v>0.14799999999999999</v>
      </c>
      <c r="U108" s="198">
        <v>0.19600000000000001</v>
      </c>
      <c r="V108" s="198">
        <v>6.3E-2</v>
      </c>
      <c r="W108" s="198">
        <v>9.5000000000000001E-2</v>
      </c>
      <c r="X108" s="198">
        <v>3.9E-2</v>
      </c>
      <c r="Y108" s="198">
        <v>0.40300000000000002</v>
      </c>
      <c r="Z108" s="198">
        <v>0.154</v>
      </c>
      <c r="AA108" s="198">
        <v>0.17699999999999999</v>
      </c>
      <c r="AB108" s="198">
        <v>0.104</v>
      </c>
      <c r="AC108" s="198">
        <v>0.37608192200000001</v>
      </c>
      <c r="AD108" s="198">
        <v>0.42764814800000001</v>
      </c>
      <c r="AE108" s="198">
        <v>0.26466666700000002</v>
      </c>
      <c r="AF108" s="198">
        <v>0.11048148100000001</v>
      </c>
      <c r="AG108" s="198">
        <v>0.1</v>
      </c>
      <c r="AH108" s="198">
        <v>2.6027778000000001E-2</v>
      </c>
      <c r="AI108" s="198">
        <v>0.45083193199999999</v>
      </c>
      <c r="AJ108" s="198">
        <v>0.26580380100000001</v>
      </c>
      <c r="AK108" s="198">
        <v>9.0333333000000002E-2</v>
      </c>
      <c r="AL108" s="198">
        <v>0.234583333</v>
      </c>
      <c r="AM108" s="198">
        <v>0.1</v>
      </c>
      <c r="AN108" s="198">
        <v>7.9000000000000001E-2</v>
      </c>
      <c r="AO108" s="198">
        <v>0.21633333299999999</v>
      </c>
    </row>
    <row r="109" spans="1:41">
      <c r="A109" s="199">
        <v>5</v>
      </c>
      <c r="B109" s="79">
        <v>11</v>
      </c>
      <c r="C109" s="198">
        <v>0.23100000000000001</v>
      </c>
      <c r="D109" s="198">
        <v>0.31900000000000001</v>
      </c>
      <c r="E109" s="198">
        <v>0.374</v>
      </c>
      <c r="F109" s="198">
        <v>0.19700000000000001</v>
      </c>
      <c r="G109" s="198">
        <v>0.20100000000000001</v>
      </c>
      <c r="H109" s="198">
        <v>0.19800000000000001</v>
      </c>
      <c r="I109" s="198">
        <v>0.11</v>
      </c>
      <c r="J109" s="198">
        <v>0.13600000000000001</v>
      </c>
      <c r="K109" s="198">
        <v>0.438</v>
      </c>
      <c r="L109" s="198">
        <v>0.47599999999999998</v>
      </c>
      <c r="M109" s="198">
        <v>0.6</v>
      </c>
      <c r="N109" s="198">
        <v>7.0000000000000007E-2</v>
      </c>
      <c r="O109" s="198">
        <v>0.22500000000000001</v>
      </c>
      <c r="P109" s="198">
        <v>7.0000000000000007E-2</v>
      </c>
      <c r="Q109" s="198">
        <v>0.36299999999999999</v>
      </c>
      <c r="R109" s="198">
        <v>0.161</v>
      </c>
      <c r="S109" s="198">
        <v>0.39</v>
      </c>
      <c r="T109" s="198">
        <v>0.13400000000000001</v>
      </c>
      <c r="U109" s="198">
        <v>0.26200000000000001</v>
      </c>
      <c r="V109" s="198">
        <v>0.06</v>
      </c>
      <c r="W109" s="198">
        <v>0.15</v>
      </c>
      <c r="X109" s="198">
        <v>3.4000000000000002E-2</v>
      </c>
      <c r="Y109" s="198">
        <v>0.56599999999999995</v>
      </c>
      <c r="Z109" s="198">
        <v>0.13200000000000001</v>
      </c>
      <c r="AA109" s="198">
        <v>0.23899999999999999</v>
      </c>
      <c r="AB109" s="198">
        <v>9.5000000000000001E-2</v>
      </c>
      <c r="AC109" s="198">
        <v>0.37991561600000001</v>
      </c>
      <c r="AD109" s="198">
        <v>0.43666666700000001</v>
      </c>
      <c r="AE109" s="198">
        <v>0.25233333299999999</v>
      </c>
      <c r="AF109" s="198">
        <v>9.2785185000000006E-2</v>
      </c>
      <c r="AG109" s="198">
        <v>0.1</v>
      </c>
      <c r="AH109" s="198">
        <v>2.4046296000000002E-2</v>
      </c>
      <c r="AI109" s="198">
        <v>0.45828184900000002</v>
      </c>
      <c r="AJ109" s="198">
        <v>0.25976812900000001</v>
      </c>
      <c r="AK109" s="198">
        <v>6.7333332999999995E-2</v>
      </c>
      <c r="AL109" s="198">
        <v>0.22750000000000001</v>
      </c>
      <c r="AM109" s="198">
        <v>0.1</v>
      </c>
      <c r="AN109" s="198">
        <v>6.7000000000000004E-2</v>
      </c>
      <c r="AO109" s="198">
        <v>0.19966666699999999</v>
      </c>
    </row>
    <row r="110" spans="1:41">
      <c r="A110" s="199">
        <v>5</v>
      </c>
      <c r="B110" s="79">
        <v>12</v>
      </c>
      <c r="C110" s="198">
        <v>0.38400000000000001</v>
      </c>
      <c r="D110" s="198">
        <v>0.29099999999999998</v>
      </c>
      <c r="E110" s="198">
        <v>0.46300000000000002</v>
      </c>
      <c r="F110" s="198">
        <v>0.19800000000000001</v>
      </c>
      <c r="G110" s="198">
        <v>0.28899999999999998</v>
      </c>
      <c r="H110" s="198">
        <v>0.22700000000000001</v>
      </c>
      <c r="I110" s="198">
        <v>0.16800000000000001</v>
      </c>
      <c r="J110" s="198">
        <v>0.113</v>
      </c>
      <c r="K110" s="198">
        <v>0.46600000000000003</v>
      </c>
      <c r="L110" s="198">
        <v>0.48699999999999999</v>
      </c>
      <c r="M110" s="198">
        <v>0.61899999999999999</v>
      </c>
      <c r="N110" s="198">
        <v>6.9000000000000006E-2</v>
      </c>
      <c r="O110" s="198">
        <v>0.27300000000000002</v>
      </c>
      <c r="P110" s="198">
        <v>6.9000000000000006E-2</v>
      </c>
      <c r="Q110" s="198">
        <v>0.43099999999999999</v>
      </c>
      <c r="R110" s="198">
        <v>0.15</v>
      </c>
      <c r="S110" s="198">
        <v>0.41199999999999998</v>
      </c>
      <c r="T110" s="198">
        <v>0.10100000000000001</v>
      </c>
      <c r="U110" s="198">
        <v>0.38500000000000001</v>
      </c>
      <c r="V110" s="198">
        <v>7.0000000000000007E-2</v>
      </c>
      <c r="W110" s="198">
        <v>0.19800000000000001</v>
      </c>
      <c r="X110" s="198">
        <v>3.2000000000000001E-2</v>
      </c>
      <c r="Y110" s="198">
        <v>0.60599999999999998</v>
      </c>
      <c r="Z110" s="198">
        <v>0.12</v>
      </c>
      <c r="AA110" s="198">
        <v>0.36099999999999999</v>
      </c>
      <c r="AB110" s="198">
        <v>8.5000000000000006E-2</v>
      </c>
      <c r="AC110" s="198">
        <v>0.34782091500000001</v>
      </c>
      <c r="AD110" s="198">
        <v>0.40146296300000001</v>
      </c>
      <c r="AE110" s="198">
        <v>0.25166666700000001</v>
      </c>
      <c r="AF110" s="198">
        <v>9.0085184999999998E-2</v>
      </c>
      <c r="AG110" s="198">
        <v>0.1</v>
      </c>
      <c r="AH110" s="198">
        <v>2.2111110999999999E-2</v>
      </c>
      <c r="AI110" s="198">
        <v>0.46773945900000002</v>
      </c>
      <c r="AJ110" s="198">
        <v>0.23313801200000001</v>
      </c>
      <c r="AK110" s="198">
        <v>5.7666666999999998E-2</v>
      </c>
      <c r="AL110" s="198">
        <v>0.22575000000000001</v>
      </c>
      <c r="AM110" s="198">
        <v>0.1</v>
      </c>
      <c r="AN110" s="198">
        <v>6.0999999999999999E-2</v>
      </c>
      <c r="AO110" s="198">
        <v>0.19066666700000001</v>
      </c>
    </row>
    <row r="111" spans="1:41">
      <c r="A111" s="199">
        <v>5</v>
      </c>
      <c r="B111" s="79">
        <v>13</v>
      </c>
      <c r="C111" s="198">
        <v>0.45700000000000002</v>
      </c>
      <c r="D111" s="198">
        <v>0.24</v>
      </c>
      <c r="E111" s="198">
        <v>0.50600000000000001</v>
      </c>
      <c r="F111" s="198">
        <v>0.182</v>
      </c>
      <c r="G111" s="198">
        <v>0.38500000000000001</v>
      </c>
      <c r="H111" s="198">
        <v>0.23799999999999999</v>
      </c>
      <c r="I111" s="198">
        <v>0.253</v>
      </c>
      <c r="J111" s="198">
        <v>8.4000000000000005E-2</v>
      </c>
      <c r="K111" s="198">
        <v>0.46600000000000003</v>
      </c>
      <c r="L111" s="198">
        <v>0.45500000000000002</v>
      </c>
      <c r="M111" s="198">
        <v>0.58199999999999996</v>
      </c>
      <c r="N111" s="198">
        <v>6.2E-2</v>
      </c>
      <c r="O111" s="198">
        <v>0.27100000000000002</v>
      </c>
      <c r="P111" s="198">
        <v>6.2E-2</v>
      </c>
      <c r="Q111" s="198">
        <v>0.47899999999999998</v>
      </c>
      <c r="R111" s="198">
        <v>0.13300000000000001</v>
      </c>
      <c r="S111" s="198">
        <v>0.41299999999999998</v>
      </c>
      <c r="T111" s="198">
        <v>7.0999999999999994E-2</v>
      </c>
      <c r="U111" s="198">
        <v>0.54800000000000004</v>
      </c>
      <c r="V111" s="198">
        <v>8.7999999999999995E-2</v>
      </c>
      <c r="W111" s="198">
        <v>0.249</v>
      </c>
      <c r="X111" s="198">
        <v>3.1E-2</v>
      </c>
      <c r="Y111" s="198">
        <v>0.61599999999999999</v>
      </c>
      <c r="Z111" s="198">
        <v>0.124</v>
      </c>
      <c r="AA111" s="198">
        <v>0.39300000000000002</v>
      </c>
      <c r="AB111" s="198">
        <v>0.08</v>
      </c>
      <c r="AC111" s="198">
        <v>0.304122057</v>
      </c>
      <c r="AD111" s="198">
        <v>0.347861111</v>
      </c>
      <c r="AE111" s="198">
        <v>0.248</v>
      </c>
      <c r="AF111" s="198">
        <v>9.2722222000000007E-2</v>
      </c>
      <c r="AG111" s="198">
        <v>0.1</v>
      </c>
      <c r="AH111" s="198">
        <v>1.9083333000000001E-2</v>
      </c>
      <c r="AI111" s="198">
        <v>0.45764850099999999</v>
      </c>
      <c r="AJ111" s="198">
        <v>0.204304971</v>
      </c>
      <c r="AK111" s="198">
        <v>6.0333333000000003E-2</v>
      </c>
      <c r="AL111" s="198">
        <v>0.23075000000000001</v>
      </c>
      <c r="AM111" s="198">
        <v>0.1</v>
      </c>
      <c r="AN111" s="198">
        <v>0.06</v>
      </c>
      <c r="AO111" s="198">
        <v>0.197333333</v>
      </c>
    </row>
    <row r="112" spans="1:41">
      <c r="A112" s="199">
        <v>5</v>
      </c>
      <c r="B112" s="79">
        <v>14</v>
      </c>
      <c r="C112" s="198">
        <v>0.45400000000000001</v>
      </c>
      <c r="D112" s="198">
        <v>0.20300000000000001</v>
      </c>
      <c r="E112" s="198">
        <v>0.50800000000000001</v>
      </c>
      <c r="F112" s="198">
        <v>0.16900000000000001</v>
      </c>
      <c r="G112" s="198">
        <v>0.40500000000000003</v>
      </c>
      <c r="H112" s="198">
        <v>0.22700000000000001</v>
      </c>
      <c r="I112" s="198">
        <v>0.24399999999999999</v>
      </c>
      <c r="J112" s="198">
        <v>7.4999999999999997E-2</v>
      </c>
      <c r="K112" s="198">
        <v>0.40600000000000003</v>
      </c>
      <c r="L112" s="198">
        <v>0.41</v>
      </c>
      <c r="M112" s="198">
        <v>0.50800000000000001</v>
      </c>
      <c r="N112" s="198">
        <v>5.5E-2</v>
      </c>
      <c r="O112" s="198">
        <v>0.22600000000000001</v>
      </c>
      <c r="P112" s="198">
        <v>5.5E-2</v>
      </c>
      <c r="Q112" s="198">
        <v>0.46</v>
      </c>
      <c r="R112" s="198">
        <v>0.122</v>
      </c>
      <c r="S112" s="198">
        <v>0.38700000000000001</v>
      </c>
      <c r="T112" s="198">
        <v>6.2E-2</v>
      </c>
      <c r="U112" s="198">
        <v>0.46500000000000002</v>
      </c>
      <c r="V112" s="198">
        <v>0.112</v>
      </c>
      <c r="W112" s="198">
        <v>0.28000000000000003</v>
      </c>
      <c r="X112" s="198">
        <v>2.9000000000000001E-2</v>
      </c>
      <c r="Y112" s="198">
        <v>0.58199999999999996</v>
      </c>
      <c r="Z112" s="198">
        <v>0.13900000000000001</v>
      </c>
      <c r="AA112" s="198">
        <v>0.30299999999999999</v>
      </c>
      <c r="AB112" s="198">
        <v>8.5999999999999993E-2</v>
      </c>
      <c r="AC112" s="198">
        <v>0.268808781</v>
      </c>
      <c r="AD112" s="198">
        <v>0.30480555599999998</v>
      </c>
      <c r="AE112" s="198">
        <v>0.23599999999999999</v>
      </c>
      <c r="AF112" s="198">
        <v>9.4575926000000005E-2</v>
      </c>
      <c r="AG112" s="198">
        <v>0.1</v>
      </c>
      <c r="AH112" s="198">
        <v>1.7740741000000001E-2</v>
      </c>
      <c r="AI112" s="198">
        <v>0.430601226</v>
      </c>
      <c r="AJ112" s="198">
        <v>0.18586476599999999</v>
      </c>
      <c r="AK112" s="198">
        <v>6.9666667000000002E-2</v>
      </c>
      <c r="AL112" s="198">
        <v>0.23449999999999999</v>
      </c>
      <c r="AM112" s="198">
        <v>0.1</v>
      </c>
      <c r="AN112" s="198">
        <v>6.5000000000000002E-2</v>
      </c>
      <c r="AO112" s="198">
        <v>0.21466666700000001</v>
      </c>
    </row>
    <row r="113" spans="1:41">
      <c r="A113" s="199">
        <v>5</v>
      </c>
      <c r="B113" s="79">
        <v>15</v>
      </c>
      <c r="C113" s="198">
        <v>0.39700000000000002</v>
      </c>
      <c r="D113" s="198">
        <v>0.193</v>
      </c>
      <c r="E113" s="198">
        <v>0.42099999999999999</v>
      </c>
      <c r="F113" s="198">
        <v>0.16500000000000001</v>
      </c>
      <c r="G113" s="198">
        <v>0.38700000000000001</v>
      </c>
      <c r="H113" s="198">
        <v>0.20699999999999999</v>
      </c>
      <c r="I113" s="198">
        <v>0.223</v>
      </c>
      <c r="J113" s="198">
        <v>8.5000000000000006E-2</v>
      </c>
      <c r="K113" s="198">
        <v>0.27300000000000002</v>
      </c>
      <c r="L113" s="198">
        <v>0.378</v>
      </c>
      <c r="M113" s="198">
        <v>0.373</v>
      </c>
      <c r="N113" s="198">
        <v>4.7E-2</v>
      </c>
      <c r="O113" s="198">
        <v>0.185</v>
      </c>
      <c r="P113" s="198">
        <v>4.7E-2</v>
      </c>
      <c r="Q113" s="198">
        <v>0.34799999999999998</v>
      </c>
      <c r="R113" s="198">
        <v>0.126</v>
      </c>
      <c r="S113" s="198">
        <v>0.29899999999999999</v>
      </c>
      <c r="T113" s="198">
        <v>6.9000000000000006E-2</v>
      </c>
      <c r="U113" s="198">
        <v>0.33800000000000002</v>
      </c>
      <c r="V113" s="198">
        <v>0.13800000000000001</v>
      </c>
      <c r="W113" s="198">
        <v>0.23499999999999999</v>
      </c>
      <c r="X113" s="198">
        <v>2.5999999999999999E-2</v>
      </c>
      <c r="Y113" s="198">
        <v>0.48899999999999999</v>
      </c>
      <c r="Z113" s="198">
        <v>0.158</v>
      </c>
      <c r="AA113" s="198">
        <v>0.20200000000000001</v>
      </c>
      <c r="AB113" s="198">
        <v>0.09</v>
      </c>
      <c r="AC113" s="198">
        <v>0.25587990500000002</v>
      </c>
      <c r="AD113" s="198">
        <v>0.28724074100000002</v>
      </c>
      <c r="AE113" s="198">
        <v>0.22</v>
      </c>
      <c r="AF113" s="198">
        <v>8.727037E-2</v>
      </c>
      <c r="AG113" s="198">
        <v>0.1</v>
      </c>
      <c r="AH113" s="198">
        <v>1.8462962999999999E-2</v>
      </c>
      <c r="AI113" s="198">
        <v>0.402604566</v>
      </c>
      <c r="AJ113" s="198">
        <v>0.184205117</v>
      </c>
      <c r="AK113" s="198">
        <v>8.6999999999999994E-2</v>
      </c>
      <c r="AL113" s="198">
        <v>0.23375000000000001</v>
      </c>
      <c r="AM113" s="198">
        <v>0.1</v>
      </c>
      <c r="AN113" s="198">
        <v>6.8000000000000005E-2</v>
      </c>
      <c r="AO113" s="198">
        <v>0.23066666699999999</v>
      </c>
    </row>
    <row r="114" spans="1:41">
      <c r="A114" s="199">
        <v>5</v>
      </c>
      <c r="B114" s="79">
        <v>16</v>
      </c>
      <c r="C114" s="198">
        <v>0.25</v>
      </c>
      <c r="D114" s="198">
        <v>0.20200000000000001</v>
      </c>
      <c r="E114" s="198">
        <v>0.26700000000000002</v>
      </c>
      <c r="F114" s="198">
        <v>0.18</v>
      </c>
      <c r="G114" s="198">
        <v>0.28599999999999998</v>
      </c>
      <c r="H114" s="198">
        <v>0.19600000000000001</v>
      </c>
      <c r="I114" s="198">
        <v>0.17399999999999999</v>
      </c>
      <c r="J114" s="198">
        <v>0.11</v>
      </c>
      <c r="K114" s="198">
        <v>0.122</v>
      </c>
      <c r="L114" s="198">
        <v>0.36699999999999999</v>
      </c>
      <c r="M114" s="198">
        <v>0.21</v>
      </c>
      <c r="N114" s="198">
        <v>4.5999999999999999E-2</v>
      </c>
      <c r="O114" s="198">
        <v>0.127</v>
      </c>
      <c r="P114" s="198">
        <v>4.5999999999999999E-2</v>
      </c>
      <c r="Q114" s="198">
        <v>0.20200000000000001</v>
      </c>
      <c r="R114" s="198">
        <v>0.14699999999999999</v>
      </c>
      <c r="S114" s="198">
        <v>0.184</v>
      </c>
      <c r="T114" s="198">
        <v>0.09</v>
      </c>
      <c r="U114" s="198">
        <v>0.16</v>
      </c>
      <c r="V114" s="198">
        <v>0.156</v>
      </c>
      <c r="W114" s="198">
        <v>0.159</v>
      </c>
      <c r="X114" s="198">
        <v>2.5000000000000001E-2</v>
      </c>
      <c r="Y114" s="198">
        <v>0.33</v>
      </c>
      <c r="Z114" s="198">
        <v>0.16400000000000001</v>
      </c>
      <c r="AA114" s="198">
        <v>0.14499999999999999</v>
      </c>
      <c r="AB114" s="198">
        <v>8.6999999999999994E-2</v>
      </c>
      <c r="AC114" s="198">
        <v>0.26218955500000002</v>
      </c>
      <c r="AD114" s="198">
        <v>0.29033333300000003</v>
      </c>
      <c r="AE114" s="198">
        <v>0.210666667</v>
      </c>
      <c r="AF114" s="198">
        <v>7.8499074000000002E-2</v>
      </c>
      <c r="AG114" s="198">
        <v>0.1</v>
      </c>
      <c r="AH114" s="198">
        <v>2.0037037000000001E-2</v>
      </c>
      <c r="AI114" s="198">
        <v>0.37751563100000002</v>
      </c>
      <c r="AJ114" s="198">
        <v>0.198797368</v>
      </c>
      <c r="AK114" s="198">
        <v>9.9000000000000005E-2</v>
      </c>
      <c r="AL114" s="198">
        <v>0.22316666700000001</v>
      </c>
      <c r="AM114" s="198">
        <v>0.1</v>
      </c>
      <c r="AN114" s="198">
        <v>6.2E-2</v>
      </c>
      <c r="AO114" s="198">
        <v>0.22966666699999999</v>
      </c>
    </row>
    <row r="115" spans="1:41">
      <c r="A115" s="199">
        <v>5</v>
      </c>
      <c r="B115" s="79">
        <v>17</v>
      </c>
      <c r="C115" s="198">
        <v>8.5000000000000006E-2</v>
      </c>
      <c r="D115" s="198">
        <v>0.21</v>
      </c>
      <c r="E115" s="198">
        <v>0.12</v>
      </c>
      <c r="F115" s="198">
        <v>0.20399999999999999</v>
      </c>
      <c r="G115" s="198">
        <v>0.14099999999999999</v>
      </c>
      <c r="H115" s="198">
        <v>0.19400000000000001</v>
      </c>
      <c r="I115" s="198">
        <v>9.5000000000000001E-2</v>
      </c>
      <c r="J115" s="198">
        <v>0.14699999999999999</v>
      </c>
      <c r="K115" s="198">
        <v>5.2999999999999999E-2</v>
      </c>
      <c r="L115" s="198">
        <v>0.39300000000000002</v>
      </c>
      <c r="M115" s="198">
        <v>6.6000000000000003E-2</v>
      </c>
      <c r="N115" s="198">
        <v>6.4000000000000001E-2</v>
      </c>
      <c r="O115" s="198">
        <v>0.06</v>
      </c>
      <c r="P115" s="198">
        <v>6.4000000000000001E-2</v>
      </c>
      <c r="Q115" s="198">
        <v>8.4000000000000005E-2</v>
      </c>
      <c r="R115" s="198">
        <v>0.188</v>
      </c>
      <c r="S115" s="198">
        <v>9.5000000000000001E-2</v>
      </c>
      <c r="T115" s="198">
        <v>0.111</v>
      </c>
      <c r="U115" s="198">
        <v>0.10199999999999999</v>
      </c>
      <c r="V115" s="198">
        <v>0.14799999999999999</v>
      </c>
      <c r="W115" s="198">
        <v>6.8000000000000005E-2</v>
      </c>
      <c r="X115" s="198">
        <v>2.5999999999999999E-2</v>
      </c>
      <c r="Y115" s="198">
        <v>0.14699999999999999</v>
      </c>
      <c r="Z115" s="198">
        <v>0.16200000000000001</v>
      </c>
      <c r="AA115" s="198">
        <v>9.4E-2</v>
      </c>
      <c r="AB115" s="198">
        <v>7.0000000000000007E-2</v>
      </c>
      <c r="AC115" s="198">
        <v>0.276471935</v>
      </c>
      <c r="AD115" s="198">
        <v>0.29399999999999998</v>
      </c>
      <c r="AE115" s="198">
        <v>0.20266666699999999</v>
      </c>
      <c r="AF115" s="198">
        <v>7.0588889000000002E-2</v>
      </c>
      <c r="AG115" s="198">
        <v>0.1</v>
      </c>
      <c r="AH115" s="198">
        <v>2.2990740999999999E-2</v>
      </c>
      <c r="AI115" s="198">
        <v>0.36054434499999999</v>
      </c>
      <c r="AJ115" s="198">
        <v>0.22458187099999999</v>
      </c>
      <c r="AK115" s="198">
        <v>9.4666666999999996E-2</v>
      </c>
      <c r="AL115" s="198">
        <v>0.20075000000000001</v>
      </c>
      <c r="AM115" s="198">
        <v>0.1</v>
      </c>
      <c r="AN115" s="198">
        <v>4.8000000000000001E-2</v>
      </c>
      <c r="AO115" s="198">
        <v>0.218</v>
      </c>
    </row>
    <row r="116" spans="1:41">
      <c r="A116" s="199">
        <v>5</v>
      </c>
      <c r="B116" s="79">
        <v>18</v>
      </c>
      <c r="C116" s="198">
        <v>6.0000000000000001E-3</v>
      </c>
      <c r="D116" s="198">
        <v>0.23200000000000001</v>
      </c>
      <c r="E116" s="198">
        <v>1.6E-2</v>
      </c>
      <c r="F116" s="198">
        <v>0.245</v>
      </c>
      <c r="G116" s="198">
        <v>2.1000000000000001E-2</v>
      </c>
      <c r="H116" s="198">
        <v>0.215</v>
      </c>
      <c r="I116" s="198">
        <v>1.7999999999999999E-2</v>
      </c>
      <c r="J116" s="198">
        <v>0.193</v>
      </c>
      <c r="K116" s="198">
        <v>8.0000000000000002E-3</v>
      </c>
      <c r="L116" s="198">
        <v>0.437</v>
      </c>
      <c r="M116" s="198">
        <v>4.0000000000000001E-3</v>
      </c>
      <c r="N116" s="198">
        <v>0.111</v>
      </c>
      <c r="O116" s="198">
        <v>1.2999999999999999E-2</v>
      </c>
      <c r="P116" s="198">
        <v>0.111</v>
      </c>
      <c r="Q116" s="198">
        <v>8.9999999999999993E-3</v>
      </c>
      <c r="R116" s="198">
        <v>0.23799999999999999</v>
      </c>
      <c r="S116" s="198">
        <v>1.4E-2</v>
      </c>
      <c r="T116" s="198">
        <v>0.13300000000000001</v>
      </c>
      <c r="U116" s="198">
        <v>2.1000000000000001E-2</v>
      </c>
      <c r="V116" s="198">
        <v>0.153</v>
      </c>
      <c r="W116" s="198">
        <v>0.01</v>
      </c>
      <c r="X116" s="198">
        <v>0.03</v>
      </c>
      <c r="Y116" s="198">
        <v>3.7999999999999999E-2</v>
      </c>
      <c r="Z116" s="198">
        <v>0.17899999999999999</v>
      </c>
      <c r="AA116" s="198">
        <v>2.3E-2</v>
      </c>
      <c r="AB116" s="198">
        <v>0.06</v>
      </c>
      <c r="AC116" s="198">
        <v>0.298394671</v>
      </c>
      <c r="AD116" s="198">
        <v>0.29884259299999999</v>
      </c>
      <c r="AE116" s="198">
        <v>0.22133333299999999</v>
      </c>
      <c r="AF116" s="198">
        <v>7.5760184999999994E-2</v>
      </c>
      <c r="AG116" s="198">
        <v>0.1</v>
      </c>
      <c r="AH116" s="198">
        <v>3.0925925999999999E-2</v>
      </c>
      <c r="AI116" s="198">
        <v>0.37877901800000002</v>
      </c>
      <c r="AJ116" s="198">
        <v>0.25862002899999997</v>
      </c>
      <c r="AK116" s="198">
        <v>9.5000000000000001E-2</v>
      </c>
      <c r="AL116" s="198">
        <v>0.18875</v>
      </c>
      <c r="AM116" s="198">
        <v>0.1</v>
      </c>
      <c r="AN116" s="198">
        <v>3.6999999999999998E-2</v>
      </c>
      <c r="AO116" s="198">
        <v>0.223</v>
      </c>
    </row>
    <row r="117" spans="1:41">
      <c r="A117" s="199">
        <v>5</v>
      </c>
      <c r="B117" s="79">
        <v>19</v>
      </c>
      <c r="C117" s="198">
        <v>0</v>
      </c>
      <c r="D117" s="198">
        <v>0.245</v>
      </c>
      <c r="E117" s="198">
        <v>0</v>
      </c>
      <c r="F117" s="198">
        <v>0.27900000000000003</v>
      </c>
      <c r="G117" s="198">
        <v>0</v>
      </c>
      <c r="H117" s="198">
        <v>0.248</v>
      </c>
      <c r="I117" s="198">
        <v>0</v>
      </c>
      <c r="J117" s="198">
        <v>0.221</v>
      </c>
      <c r="K117" s="198">
        <v>0</v>
      </c>
      <c r="L117" s="198">
        <v>0.45500000000000002</v>
      </c>
      <c r="M117" s="198">
        <v>0</v>
      </c>
      <c r="N117" s="198">
        <v>0.18</v>
      </c>
      <c r="O117" s="198">
        <v>0</v>
      </c>
      <c r="P117" s="198">
        <v>0.18</v>
      </c>
      <c r="Q117" s="198">
        <v>0</v>
      </c>
      <c r="R117" s="198">
        <v>0.25600000000000001</v>
      </c>
      <c r="S117" s="198">
        <v>0</v>
      </c>
      <c r="T117" s="198">
        <v>0.14899999999999999</v>
      </c>
      <c r="U117" s="198">
        <v>0</v>
      </c>
      <c r="V117" s="198">
        <v>0.185</v>
      </c>
      <c r="W117" s="198">
        <v>0</v>
      </c>
      <c r="X117" s="198">
        <v>4.2999999999999997E-2</v>
      </c>
      <c r="Y117" s="198">
        <v>0</v>
      </c>
      <c r="Z117" s="198">
        <v>0.20399999999999999</v>
      </c>
      <c r="AA117" s="198">
        <v>0</v>
      </c>
      <c r="AB117" s="198">
        <v>6.5000000000000002E-2</v>
      </c>
      <c r="AC117" s="198">
        <v>0.30703992200000002</v>
      </c>
      <c r="AD117" s="198">
        <v>0.30301851899999999</v>
      </c>
      <c r="AE117" s="198">
        <v>0.24133333300000001</v>
      </c>
      <c r="AF117" s="198">
        <v>8.6573148000000003E-2</v>
      </c>
      <c r="AG117" s="198">
        <v>0.1</v>
      </c>
      <c r="AH117" s="198">
        <v>4.3546295999999998E-2</v>
      </c>
      <c r="AI117" s="198">
        <v>0.40270443500000003</v>
      </c>
      <c r="AJ117" s="198">
        <v>0.27335467800000002</v>
      </c>
      <c r="AK117" s="198">
        <v>0.115666667</v>
      </c>
      <c r="AL117" s="198">
        <v>0.18708333299999999</v>
      </c>
      <c r="AM117" s="198">
        <v>0.1</v>
      </c>
      <c r="AN117" s="198">
        <v>3.4000000000000002E-2</v>
      </c>
      <c r="AO117" s="198">
        <v>0.230333333</v>
      </c>
    </row>
    <row r="118" spans="1:41">
      <c r="A118" s="199">
        <v>5</v>
      </c>
      <c r="B118" s="79">
        <v>20</v>
      </c>
      <c r="C118" s="198">
        <v>0</v>
      </c>
      <c r="D118" s="198">
        <v>0.223</v>
      </c>
      <c r="E118" s="198">
        <v>0</v>
      </c>
      <c r="F118" s="198">
        <v>0.25700000000000001</v>
      </c>
      <c r="G118" s="198">
        <v>0</v>
      </c>
      <c r="H118" s="198">
        <v>0.248</v>
      </c>
      <c r="I118" s="198">
        <v>0</v>
      </c>
      <c r="J118" s="198">
        <v>0.215</v>
      </c>
      <c r="K118" s="198">
        <v>0</v>
      </c>
      <c r="L118" s="198">
        <v>0.42299999999999999</v>
      </c>
      <c r="M118" s="198">
        <v>0</v>
      </c>
      <c r="N118" s="198">
        <v>0.23200000000000001</v>
      </c>
      <c r="O118" s="198">
        <v>0</v>
      </c>
      <c r="P118" s="198">
        <v>0.23200000000000001</v>
      </c>
      <c r="Q118" s="198">
        <v>0</v>
      </c>
      <c r="R118" s="198">
        <v>0.23499999999999999</v>
      </c>
      <c r="S118" s="198">
        <v>0</v>
      </c>
      <c r="T118" s="198">
        <v>0.158</v>
      </c>
      <c r="U118" s="198">
        <v>0</v>
      </c>
      <c r="V118" s="198">
        <v>0.19900000000000001</v>
      </c>
      <c r="W118" s="198">
        <v>0</v>
      </c>
      <c r="X118" s="198">
        <v>5.8000000000000003E-2</v>
      </c>
      <c r="Y118" s="198">
        <v>0</v>
      </c>
      <c r="Z118" s="198">
        <v>0.19500000000000001</v>
      </c>
      <c r="AA118" s="198">
        <v>0</v>
      </c>
      <c r="AB118" s="198">
        <v>5.8000000000000003E-2</v>
      </c>
      <c r="AC118" s="198">
        <v>0.27964621499999998</v>
      </c>
      <c r="AD118" s="198">
        <v>0.27683333300000001</v>
      </c>
      <c r="AE118" s="198">
        <v>0.23599999999999999</v>
      </c>
      <c r="AF118" s="198">
        <v>9.1434259000000004E-2</v>
      </c>
      <c r="AG118" s="198">
        <v>0.1</v>
      </c>
      <c r="AH118" s="198">
        <v>4.7888888999999997E-2</v>
      </c>
      <c r="AI118" s="198">
        <v>0.395853124</v>
      </c>
      <c r="AJ118" s="198">
        <v>0.25158201800000002</v>
      </c>
      <c r="AK118" s="198">
        <v>0.14499999999999999</v>
      </c>
      <c r="AL118" s="198">
        <v>0.16591666699999999</v>
      </c>
      <c r="AM118" s="198">
        <v>0.1</v>
      </c>
      <c r="AN118" s="198">
        <v>2.7E-2</v>
      </c>
      <c r="AO118" s="198">
        <v>0.20699999999999999</v>
      </c>
    </row>
    <row r="119" spans="1:41">
      <c r="A119" s="199">
        <v>5</v>
      </c>
      <c r="B119" s="79">
        <v>21</v>
      </c>
      <c r="C119" s="198">
        <v>0</v>
      </c>
      <c r="D119" s="198">
        <v>0.20899999999999999</v>
      </c>
      <c r="E119" s="198">
        <v>0</v>
      </c>
      <c r="F119" s="198">
        <v>0.218</v>
      </c>
      <c r="G119" s="198">
        <v>0</v>
      </c>
      <c r="H119" s="198">
        <v>0.224</v>
      </c>
      <c r="I119" s="198">
        <v>0</v>
      </c>
      <c r="J119" s="198">
        <v>0.20599999999999999</v>
      </c>
      <c r="K119" s="198">
        <v>0</v>
      </c>
      <c r="L119" s="198">
        <v>0.36499999999999999</v>
      </c>
      <c r="M119" s="198">
        <v>0</v>
      </c>
      <c r="N119" s="198">
        <v>0.251</v>
      </c>
      <c r="O119" s="198">
        <v>0</v>
      </c>
      <c r="P119" s="198">
        <v>0.251</v>
      </c>
      <c r="Q119" s="198">
        <v>0</v>
      </c>
      <c r="R119" s="198">
        <v>0.224</v>
      </c>
      <c r="S119" s="198">
        <v>0</v>
      </c>
      <c r="T119" s="198">
        <v>0.16900000000000001</v>
      </c>
      <c r="U119" s="198">
        <v>0</v>
      </c>
      <c r="V119" s="198">
        <v>0.19400000000000001</v>
      </c>
      <c r="W119" s="198">
        <v>0</v>
      </c>
      <c r="X119" s="198">
        <v>6.7000000000000004E-2</v>
      </c>
      <c r="Y119" s="198">
        <v>0</v>
      </c>
      <c r="Z119" s="198">
        <v>0.16900000000000001</v>
      </c>
      <c r="AA119" s="198">
        <v>0</v>
      </c>
      <c r="AB119" s="198">
        <v>4.2999999999999997E-2</v>
      </c>
      <c r="AC119" s="198">
        <v>0.25513067499999997</v>
      </c>
      <c r="AD119" s="198">
        <v>0.253657407</v>
      </c>
      <c r="AE119" s="198">
        <v>0.219</v>
      </c>
      <c r="AF119" s="198">
        <v>8.7358332999999996E-2</v>
      </c>
      <c r="AG119" s="198">
        <v>0.1</v>
      </c>
      <c r="AH119" s="198">
        <v>4.4851851999999998E-2</v>
      </c>
      <c r="AI119" s="198">
        <v>0.38073867900000002</v>
      </c>
      <c r="AJ119" s="198">
        <v>0.23011622800000001</v>
      </c>
      <c r="AK119" s="198">
        <v>0.16266666699999999</v>
      </c>
      <c r="AL119" s="198">
        <v>0.13225000000000001</v>
      </c>
      <c r="AM119" s="198">
        <v>0.1</v>
      </c>
      <c r="AN119" s="198">
        <v>1.7000000000000001E-2</v>
      </c>
      <c r="AO119" s="198">
        <v>0.16566666699999999</v>
      </c>
    </row>
    <row r="120" spans="1:41">
      <c r="A120" s="199">
        <v>5</v>
      </c>
      <c r="B120" s="79">
        <v>22</v>
      </c>
      <c r="C120" s="198">
        <v>0</v>
      </c>
      <c r="D120" s="198">
        <v>0.2</v>
      </c>
      <c r="E120" s="198">
        <v>0</v>
      </c>
      <c r="F120" s="198">
        <v>0.17299999999999999</v>
      </c>
      <c r="G120" s="198">
        <v>0</v>
      </c>
      <c r="H120" s="198">
        <v>0.184</v>
      </c>
      <c r="I120" s="198">
        <v>0</v>
      </c>
      <c r="J120" s="198">
        <v>0.19400000000000001</v>
      </c>
      <c r="K120" s="198">
        <v>0</v>
      </c>
      <c r="L120" s="198">
        <v>0.32800000000000001</v>
      </c>
      <c r="M120" s="198">
        <v>0</v>
      </c>
      <c r="N120" s="198">
        <v>0.26100000000000001</v>
      </c>
      <c r="O120" s="198">
        <v>0</v>
      </c>
      <c r="P120" s="198">
        <v>0.26100000000000001</v>
      </c>
      <c r="Q120" s="198">
        <v>0</v>
      </c>
      <c r="R120" s="198">
        <v>0.218</v>
      </c>
      <c r="S120" s="198">
        <v>0</v>
      </c>
      <c r="T120" s="198">
        <v>0.183</v>
      </c>
      <c r="U120" s="198">
        <v>0</v>
      </c>
      <c r="V120" s="198">
        <v>0.18099999999999999</v>
      </c>
      <c r="W120" s="198">
        <v>0</v>
      </c>
      <c r="X120" s="198">
        <v>7.4999999999999997E-2</v>
      </c>
      <c r="Y120" s="198">
        <v>0</v>
      </c>
      <c r="Z120" s="198">
        <v>0.13900000000000001</v>
      </c>
      <c r="AA120" s="198">
        <v>0</v>
      </c>
      <c r="AB120" s="198">
        <v>3.2000000000000001E-2</v>
      </c>
      <c r="AC120" s="198">
        <v>0.236341684</v>
      </c>
      <c r="AD120" s="198">
        <v>0.22618518500000001</v>
      </c>
      <c r="AE120" s="198">
        <v>0.19033333299999999</v>
      </c>
      <c r="AF120" s="198">
        <v>7.6579629999999996E-2</v>
      </c>
      <c r="AG120" s="198">
        <v>0.1</v>
      </c>
      <c r="AH120" s="198">
        <v>3.7861111000000003E-2</v>
      </c>
      <c r="AI120" s="198">
        <v>0.37507853299999999</v>
      </c>
      <c r="AJ120" s="198">
        <v>0.21896505799999999</v>
      </c>
      <c r="AK120" s="198">
        <v>0.16900000000000001</v>
      </c>
      <c r="AL120" s="198">
        <v>9.9583332999999996E-2</v>
      </c>
      <c r="AM120" s="198">
        <v>0.1</v>
      </c>
      <c r="AN120" s="198">
        <v>6.0000000000000001E-3</v>
      </c>
      <c r="AO120" s="198">
        <v>0.124</v>
      </c>
    </row>
    <row r="121" spans="1:41">
      <c r="A121" s="199">
        <v>5</v>
      </c>
      <c r="B121" s="79">
        <v>23</v>
      </c>
      <c r="C121" s="198">
        <v>0</v>
      </c>
      <c r="D121" s="198">
        <v>0.185</v>
      </c>
      <c r="E121" s="198">
        <v>0</v>
      </c>
      <c r="F121" s="198">
        <v>0.13400000000000001</v>
      </c>
      <c r="G121" s="198">
        <v>0</v>
      </c>
      <c r="H121" s="198">
        <v>0.14699999999999999</v>
      </c>
      <c r="I121" s="198">
        <v>0</v>
      </c>
      <c r="J121" s="198">
        <v>0.18099999999999999</v>
      </c>
      <c r="K121" s="198">
        <v>0</v>
      </c>
      <c r="L121" s="198">
        <v>0.30499999999999999</v>
      </c>
      <c r="M121" s="198">
        <v>0</v>
      </c>
      <c r="N121" s="198">
        <v>0.311</v>
      </c>
      <c r="O121" s="198">
        <v>0</v>
      </c>
      <c r="P121" s="198">
        <v>0.311</v>
      </c>
      <c r="Q121" s="198">
        <v>0</v>
      </c>
      <c r="R121" s="198">
        <v>0.20699999999999999</v>
      </c>
      <c r="S121" s="198">
        <v>0</v>
      </c>
      <c r="T121" s="198">
        <v>0.186</v>
      </c>
      <c r="U121" s="198">
        <v>0</v>
      </c>
      <c r="V121" s="198">
        <v>0.161</v>
      </c>
      <c r="W121" s="198">
        <v>0</v>
      </c>
      <c r="X121" s="198">
        <v>0.09</v>
      </c>
      <c r="Y121" s="198">
        <v>0</v>
      </c>
      <c r="Z121" s="198">
        <v>0.112</v>
      </c>
      <c r="AA121" s="198">
        <v>0</v>
      </c>
      <c r="AB121" s="198">
        <v>0.03</v>
      </c>
      <c r="AC121" s="198">
        <v>0.212587001</v>
      </c>
      <c r="AD121" s="198">
        <v>0.187935185</v>
      </c>
      <c r="AE121" s="198">
        <v>0.156</v>
      </c>
      <c r="AF121" s="198">
        <v>7.8668519000000006E-2</v>
      </c>
      <c r="AG121" s="198">
        <v>0.1</v>
      </c>
      <c r="AH121" s="198">
        <v>4.6148148E-2</v>
      </c>
      <c r="AI121" s="198">
        <v>0.37850368899999998</v>
      </c>
      <c r="AJ121" s="198">
        <v>0.20574605300000001</v>
      </c>
      <c r="AK121" s="198">
        <v>0.15933333299999999</v>
      </c>
      <c r="AL121" s="198">
        <v>7.6749999999999999E-2</v>
      </c>
      <c r="AM121" s="198">
        <v>0.1</v>
      </c>
      <c r="AN121" s="198">
        <v>5.0000000000000001E-3</v>
      </c>
      <c r="AO121" s="198">
        <v>9.0666667000000006E-2</v>
      </c>
    </row>
    <row r="122" spans="1:41">
      <c r="A122" s="199">
        <v>5</v>
      </c>
      <c r="B122" s="79">
        <v>24</v>
      </c>
      <c r="C122" s="198">
        <v>0</v>
      </c>
      <c r="D122" s="198">
        <v>0.16800000000000001</v>
      </c>
      <c r="E122" s="198">
        <v>0</v>
      </c>
      <c r="F122" s="198">
        <v>0.115</v>
      </c>
      <c r="G122" s="198">
        <v>0</v>
      </c>
      <c r="H122" s="198">
        <v>0.127</v>
      </c>
      <c r="I122" s="198">
        <v>0</v>
      </c>
      <c r="J122" s="198">
        <v>0.18</v>
      </c>
      <c r="K122" s="198">
        <v>0</v>
      </c>
      <c r="L122" s="198">
        <v>0.26800000000000002</v>
      </c>
      <c r="M122" s="198">
        <v>0</v>
      </c>
      <c r="N122" s="198">
        <v>0.34499999999999997</v>
      </c>
      <c r="O122" s="198">
        <v>0</v>
      </c>
      <c r="P122" s="198">
        <v>0.34499999999999997</v>
      </c>
      <c r="Q122" s="198">
        <v>0</v>
      </c>
      <c r="R122" s="198">
        <v>0.19</v>
      </c>
      <c r="S122" s="198">
        <v>0</v>
      </c>
      <c r="T122" s="198">
        <v>0.19400000000000001</v>
      </c>
      <c r="U122" s="198">
        <v>0</v>
      </c>
      <c r="V122" s="198">
        <v>0.13100000000000001</v>
      </c>
      <c r="W122" s="198">
        <v>0</v>
      </c>
      <c r="X122" s="198">
        <v>0.10199999999999999</v>
      </c>
      <c r="Y122" s="198">
        <v>0</v>
      </c>
      <c r="Z122" s="198">
        <v>8.4000000000000005E-2</v>
      </c>
      <c r="AA122" s="198">
        <v>0</v>
      </c>
      <c r="AB122" s="198">
        <v>2.9000000000000001E-2</v>
      </c>
      <c r="AC122" s="198">
        <v>0.18394687700000001</v>
      </c>
      <c r="AD122" s="198">
        <v>0.15938888900000001</v>
      </c>
      <c r="AE122" s="198">
        <v>0.136333333</v>
      </c>
      <c r="AF122" s="198">
        <v>9.4960185000000003E-2</v>
      </c>
      <c r="AG122" s="198">
        <v>0.1</v>
      </c>
      <c r="AH122" s="198">
        <v>6.8481480999999997E-2</v>
      </c>
      <c r="AI122" s="198">
        <v>0.39575302600000001</v>
      </c>
      <c r="AJ122" s="198">
        <v>0.18492807</v>
      </c>
      <c r="AK122" s="198">
        <v>0.142666667</v>
      </c>
      <c r="AL122" s="198">
        <v>5.5916667000000003E-2</v>
      </c>
      <c r="AM122" s="198">
        <v>0.1</v>
      </c>
      <c r="AN122" s="198">
        <v>1.2999999999999999E-2</v>
      </c>
      <c r="AO122" s="198">
        <v>5.9333333000000002E-2</v>
      </c>
    </row>
    <row r="123" spans="1:41">
      <c r="A123" s="199">
        <v>6</v>
      </c>
      <c r="B123" s="79">
        <v>1</v>
      </c>
      <c r="C123" s="198">
        <v>0</v>
      </c>
      <c r="D123" s="198">
        <v>0.161</v>
      </c>
      <c r="E123" s="198">
        <v>0</v>
      </c>
      <c r="F123" s="198">
        <v>0.11899999999999999</v>
      </c>
      <c r="G123" s="198">
        <v>0</v>
      </c>
      <c r="H123" s="198">
        <v>0.13400000000000001</v>
      </c>
      <c r="I123" s="198">
        <v>0</v>
      </c>
      <c r="J123" s="198">
        <v>0.185</v>
      </c>
      <c r="K123" s="198">
        <v>0</v>
      </c>
      <c r="L123" s="198">
        <v>0.221</v>
      </c>
      <c r="M123" s="198">
        <v>0</v>
      </c>
      <c r="N123" s="198">
        <v>0.315</v>
      </c>
      <c r="O123" s="198">
        <v>0</v>
      </c>
      <c r="P123" s="198">
        <v>0.315</v>
      </c>
      <c r="Q123" s="198">
        <v>0</v>
      </c>
      <c r="R123" s="198">
        <v>0.17499999999999999</v>
      </c>
      <c r="S123" s="198">
        <v>0</v>
      </c>
      <c r="T123" s="198">
        <v>0.20200000000000001</v>
      </c>
      <c r="U123" s="198">
        <v>0</v>
      </c>
      <c r="V123" s="198">
        <v>9.6000000000000002E-2</v>
      </c>
      <c r="W123" s="198">
        <v>0</v>
      </c>
      <c r="X123" s="198">
        <v>0.10299999999999999</v>
      </c>
      <c r="Y123" s="198">
        <v>0</v>
      </c>
      <c r="Z123" s="198">
        <v>5.8000000000000003E-2</v>
      </c>
      <c r="AA123" s="198">
        <v>0</v>
      </c>
      <c r="AB123" s="198">
        <v>2.3E-2</v>
      </c>
      <c r="AC123" s="198">
        <v>0.167090133</v>
      </c>
      <c r="AD123" s="198">
        <v>0.15908333299999999</v>
      </c>
      <c r="AE123" s="198">
        <v>0.13766666699999999</v>
      </c>
      <c r="AF123" s="198">
        <v>0.104340741</v>
      </c>
      <c r="AG123" s="198">
        <v>0.1</v>
      </c>
      <c r="AH123" s="198">
        <v>8.0805556000000001E-2</v>
      </c>
      <c r="AI123" s="198">
        <v>0.40669298500000001</v>
      </c>
      <c r="AJ123" s="198">
        <v>0.166964327</v>
      </c>
      <c r="AK123" s="198">
        <v>0.12066666700000001</v>
      </c>
      <c r="AL123" s="198">
        <v>4.3499999999999997E-2</v>
      </c>
      <c r="AM123" s="198">
        <v>0.1</v>
      </c>
      <c r="AN123" s="198">
        <v>1.7999999999999999E-2</v>
      </c>
      <c r="AO123" s="198">
        <v>3.4000000000000002E-2</v>
      </c>
    </row>
    <row r="124" spans="1:41">
      <c r="A124" s="199">
        <v>6</v>
      </c>
      <c r="B124" s="79">
        <v>2</v>
      </c>
      <c r="C124" s="198">
        <v>0</v>
      </c>
      <c r="D124" s="198">
        <v>0.16300000000000001</v>
      </c>
      <c r="E124" s="198">
        <v>0</v>
      </c>
      <c r="F124" s="198">
        <v>0.127</v>
      </c>
      <c r="G124" s="198">
        <v>0</v>
      </c>
      <c r="H124" s="198">
        <v>0.13400000000000001</v>
      </c>
      <c r="I124" s="198">
        <v>0</v>
      </c>
      <c r="J124" s="198">
        <v>0.185</v>
      </c>
      <c r="K124" s="198">
        <v>0</v>
      </c>
      <c r="L124" s="198">
        <v>0.183</v>
      </c>
      <c r="M124" s="198">
        <v>0</v>
      </c>
      <c r="N124" s="198">
        <v>0.30199999999999999</v>
      </c>
      <c r="O124" s="198">
        <v>0</v>
      </c>
      <c r="P124" s="198">
        <v>0.30199999999999999</v>
      </c>
      <c r="Q124" s="198">
        <v>0</v>
      </c>
      <c r="R124" s="198">
        <v>0.157</v>
      </c>
      <c r="S124" s="198">
        <v>0</v>
      </c>
      <c r="T124" s="198">
        <v>0.19400000000000001</v>
      </c>
      <c r="U124" s="198">
        <v>0</v>
      </c>
      <c r="V124" s="198">
        <v>7.1999999999999995E-2</v>
      </c>
      <c r="W124" s="198">
        <v>0</v>
      </c>
      <c r="X124" s="198">
        <v>0.09</v>
      </c>
      <c r="Y124" s="198">
        <v>0</v>
      </c>
      <c r="Z124" s="198">
        <v>3.6999999999999998E-2</v>
      </c>
      <c r="AA124" s="198">
        <v>0</v>
      </c>
      <c r="AB124" s="198">
        <v>1.2999999999999999E-2</v>
      </c>
      <c r="AC124" s="198">
        <v>0.15965926599999999</v>
      </c>
      <c r="AD124" s="198">
        <v>0.17281481500000001</v>
      </c>
      <c r="AE124" s="198">
        <v>0.13566666699999999</v>
      </c>
      <c r="AF124" s="198">
        <v>9.6157407E-2</v>
      </c>
      <c r="AG124" s="198">
        <v>0.1</v>
      </c>
      <c r="AH124" s="198">
        <v>7.6999999999999999E-2</v>
      </c>
      <c r="AI124" s="198">
        <v>0.40676610099999999</v>
      </c>
      <c r="AJ124" s="198">
        <v>0.15086944399999999</v>
      </c>
      <c r="AK124" s="198">
        <v>0.103666667</v>
      </c>
      <c r="AL124" s="198">
        <v>3.8666667000000002E-2</v>
      </c>
      <c r="AM124" s="198">
        <v>0.1</v>
      </c>
      <c r="AN124" s="198">
        <v>1.4999999999999999E-2</v>
      </c>
      <c r="AO124" s="198">
        <v>2.2333333E-2</v>
      </c>
    </row>
    <row r="125" spans="1:41">
      <c r="A125" s="199">
        <v>6</v>
      </c>
      <c r="B125" s="79">
        <v>3</v>
      </c>
      <c r="C125" s="198">
        <v>0</v>
      </c>
      <c r="D125" s="198">
        <v>0.16200000000000001</v>
      </c>
      <c r="E125" s="198">
        <v>0</v>
      </c>
      <c r="F125" s="198">
        <v>0.124</v>
      </c>
      <c r="G125" s="198">
        <v>0</v>
      </c>
      <c r="H125" s="198">
        <v>0.115</v>
      </c>
      <c r="I125" s="198">
        <v>0</v>
      </c>
      <c r="J125" s="198">
        <v>0.182</v>
      </c>
      <c r="K125" s="198">
        <v>0</v>
      </c>
      <c r="L125" s="198">
        <v>0.17100000000000001</v>
      </c>
      <c r="M125" s="198">
        <v>0</v>
      </c>
      <c r="N125" s="198">
        <v>0.29599999999999999</v>
      </c>
      <c r="O125" s="198">
        <v>0</v>
      </c>
      <c r="P125" s="198">
        <v>0.29599999999999999</v>
      </c>
      <c r="Q125" s="198">
        <v>0</v>
      </c>
      <c r="R125" s="198">
        <v>0.14000000000000001</v>
      </c>
      <c r="S125" s="198">
        <v>0</v>
      </c>
      <c r="T125" s="198">
        <v>0.18</v>
      </c>
      <c r="U125" s="198">
        <v>0</v>
      </c>
      <c r="V125" s="198">
        <v>6.0999999999999999E-2</v>
      </c>
      <c r="W125" s="198">
        <v>0</v>
      </c>
      <c r="X125" s="198">
        <v>7.5999999999999998E-2</v>
      </c>
      <c r="Y125" s="198">
        <v>0</v>
      </c>
      <c r="Z125" s="198">
        <v>2.7E-2</v>
      </c>
      <c r="AA125" s="198">
        <v>0</v>
      </c>
      <c r="AB125" s="198">
        <v>8.9999999999999993E-3</v>
      </c>
      <c r="AC125" s="198">
        <v>0.15244012600000001</v>
      </c>
      <c r="AD125" s="198">
        <v>0.17484259299999999</v>
      </c>
      <c r="AE125" s="198">
        <v>0.119333333</v>
      </c>
      <c r="AF125" s="198">
        <v>9.1749074E-2</v>
      </c>
      <c r="AG125" s="198">
        <v>0.1</v>
      </c>
      <c r="AH125" s="198">
        <v>8.0759259E-2</v>
      </c>
      <c r="AI125" s="198">
        <v>0.40742320199999998</v>
      </c>
      <c r="AJ125" s="198">
        <v>0.13704444399999999</v>
      </c>
      <c r="AK125" s="198">
        <v>9.6333332999999993E-2</v>
      </c>
      <c r="AL125" s="198">
        <v>3.7916667000000001E-2</v>
      </c>
      <c r="AM125" s="198">
        <v>0.1</v>
      </c>
      <c r="AN125" s="198">
        <v>1.7000000000000001E-2</v>
      </c>
      <c r="AO125" s="198">
        <v>1.8333333E-2</v>
      </c>
    </row>
    <row r="126" spans="1:41">
      <c r="A126" s="199">
        <v>6</v>
      </c>
      <c r="B126" s="79">
        <v>4</v>
      </c>
      <c r="C126" s="198">
        <v>0</v>
      </c>
      <c r="D126" s="198">
        <v>0.158</v>
      </c>
      <c r="E126" s="198">
        <v>0</v>
      </c>
      <c r="F126" s="198">
        <v>0.11799999999999999</v>
      </c>
      <c r="G126" s="198">
        <v>0</v>
      </c>
      <c r="H126" s="198">
        <v>9.8000000000000004E-2</v>
      </c>
      <c r="I126" s="198">
        <v>0</v>
      </c>
      <c r="J126" s="198">
        <v>0.183</v>
      </c>
      <c r="K126" s="198">
        <v>0</v>
      </c>
      <c r="L126" s="198">
        <v>0.18099999999999999</v>
      </c>
      <c r="M126" s="198">
        <v>0</v>
      </c>
      <c r="N126" s="198">
        <v>0.28799999999999998</v>
      </c>
      <c r="O126" s="198">
        <v>0</v>
      </c>
      <c r="P126" s="198">
        <v>0.28799999999999998</v>
      </c>
      <c r="Q126" s="198">
        <v>0</v>
      </c>
      <c r="R126" s="198">
        <v>0.123</v>
      </c>
      <c r="S126" s="198">
        <v>0</v>
      </c>
      <c r="T126" s="198">
        <v>0.16900000000000001</v>
      </c>
      <c r="U126" s="198">
        <v>0</v>
      </c>
      <c r="V126" s="198">
        <v>5.8999999999999997E-2</v>
      </c>
      <c r="W126" s="198">
        <v>0</v>
      </c>
      <c r="X126" s="198">
        <v>7.5999999999999998E-2</v>
      </c>
      <c r="Y126" s="198">
        <v>0</v>
      </c>
      <c r="Z126" s="198">
        <v>2.5000000000000001E-2</v>
      </c>
      <c r="AA126" s="198">
        <v>0</v>
      </c>
      <c r="AB126" s="198">
        <v>1.2999999999999999E-2</v>
      </c>
      <c r="AC126" s="198">
        <v>0.142863246</v>
      </c>
      <c r="AD126" s="198">
        <v>0.163333333</v>
      </c>
      <c r="AE126" s="198">
        <v>0.10299999999999999</v>
      </c>
      <c r="AF126" s="198">
        <v>9.8487036999999999E-2</v>
      </c>
      <c r="AG126" s="198">
        <v>0.1</v>
      </c>
      <c r="AH126" s="198">
        <v>9.6611111E-2</v>
      </c>
      <c r="AI126" s="198">
        <v>0.409368126</v>
      </c>
      <c r="AJ126" s="198">
        <v>0.12686037999999999</v>
      </c>
      <c r="AK126" s="198">
        <v>9.5333333000000006E-2</v>
      </c>
      <c r="AL126" s="198">
        <v>3.1416667000000002E-2</v>
      </c>
      <c r="AM126" s="198">
        <v>0.1</v>
      </c>
      <c r="AN126" s="198">
        <v>2.7E-2</v>
      </c>
      <c r="AO126" s="198">
        <v>1.5333332999999999E-2</v>
      </c>
    </row>
    <row r="127" spans="1:41">
      <c r="A127" s="199">
        <v>6</v>
      </c>
      <c r="B127" s="79">
        <v>5</v>
      </c>
      <c r="C127" s="198">
        <v>0</v>
      </c>
      <c r="D127" s="198">
        <v>0.156</v>
      </c>
      <c r="E127" s="198">
        <v>0</v>
      </c>
      <c r="F127" s="198">
        <v>0.115</v>
      </c>
      <c r="G127" s="198">
        <v>0</v>
      </c>
      <c r="H127" s="198">
        <v>0.09</v>
      </c>
      <c r="I127" s="198">
        <v>0</v>
      </c>
      <c r="J127" s="198">
        <v>0.19400000000000001</v>
      </c>
      <c r="K127" s="198">
        <v>0</v>
      </c>
      <c r="L127" s="198">
        <v>0.21</v>
      </c>
      <c r="M127" s="198">
        <v>0</v>
      </c>
      <c r="N127" s="198">
        <v>0.28999999999999998</v>
      </c>
      <c r="O127" s="198">
        <v>0</v>
      </c>
      <c r="P127" s="198">
        <v>0.28999999999999998</v>
      </c>
      <c r="Q127" s="198">
        <v>0</v>
      </c>
      <c r="R127" s="198">
        <v>0.113</v>
      </c>
      <c r="S127" s="198">
        <v>0</v>
      </c>
      <c r="T127" s="198">
        <v>0.17399999999999999</v>
      </c>
      <c r="U127" s="198">
        <v>0</v>
      </c>
      <c r="V127" s="198">
        <v>6.3E-2</v>
      </c>
      <c r="W127" s="198">
        <v>0</v>
      </c>
      <c r="X127" s="198">
        <v>8.6999999999999994E-2</v>
      </c>
      <c r="Y127" s="198">
        <v>0</v>
      </c>
      <c r="Z127" s="198">
        <v>2.7E-2</v>
      </c>
      <c r="AA127" s="198">
        <v>0</v>
      </c>
      <c r="AB127" s="198">
        <v>2.1000000000000001E-2</v>
      </c>
      <c r="AC127" s="198">
        <v>0.13356290300000001</v>
      </c>
      <c r="AD127" s="198">
        <v>0.15028703700000001</v>
      </c>
      <c r="AE127" s="198">
        <v>9.1666666999999993E-2</v>
      </c>
      <c r="AF127" s="198">
        <v>0.11200555600000001</v>
      </c>
      <c r="AG127" s="198">
        <v>0.1</v>
      </c>
      <c r="AH127" s="198">
        <v>0.120185185</v>
      </c>
      <c r="AI127" s="198">
        <v>0.422544111</v>
      </c>
      <c r="AJ127" s="198">
        <v>0.12052207600000001</v>
      </c>
      <c r="AK127" s="198">
        <v>9.9000000000000005E-2</v>
      </c>
      <c r="AL127" s="198">
        <v>2.0333332999999999E-2</v>
      </c>
      <c r="AM127" s="198">
        <v>0.1</v>
      </c>
      <c r="AN127" s="198">
        <v>4.3999999999999997E-2</v>
      </c>
      <c r="AO127" s="198">
        <v>1.4E-2</v>
      </c>
    </row>
    <row r="128" spans="1:41">
      <c r="A128" s="199">
        <v>6</v>
      </c>
      <c r="B128" s="79">
        <v>6</v>
      </c>
      <c r="C128" s="198">
        <v>0</v>
      </c>
      <c r="D128" s="198">
        <v>0.153</v>
      </c>
      <c r="E128" s="198">
        <v>0</v>
      </c>
      <c r="F128" s="198">
        <v>0.11799999999999999</v>
      </c>
      <c r="G128" s="198">
        <v>0</v>
      </c>
      <c r="H128" s="198">
        <v>9.2999999999999999E-2</v>
      </c>
      <c r="I128" s="198">
        <v>0</v>
      </c>
      <c r="J128" s="198">
        <v>0.20399999999999999</v>
      </c>
      <c r="K128" s="198">
        <v>0</v>
      </c>
      <c r="L128" s="198">
        <v>0.23699999999999999</v>
      </c>
      <c r="M128" s="198">
        <v>0</v>
      </c>
      <c r="N128" s="198">
        <v>0.30599999999999999</v>
      </c>
      <c r="O128" s="198">
        <v>0</v>
      </c>
      <c r="P128" s="198">
        <v>0.30599999999999999</v>
      </c>
      <c r="Q128" s="198">
        <v>0</v>
      </c>
      <c r="R128" s="198">
        <v>0.112</v>
      </c>
      <c r="S128" s="198">
        <v>0</v>
      </c>
      <c r="T128" s="198">
        <v>0.184</v>
      </c>
      <c r="U128" s="198">
        <v>0</v>
      </c>
      <c r="V128" s="198">
        <v>7.0000000000000007E-2</v>
      </c>
      <c r="W128" s="198">
        <v>0</v>
      </c>
      <c r="X128" s="198">
        <v>9.9000000000000005E-2</v>
      </c>
      <c r="Y128" s="198">
        <v>0</v>
      </c>
      <c r="Z128" s="198">
        <v>3.3000000000000002E-2</v>
      </c>
      <c r="AA128" s="198">
        <v>0</v>
      </c>
      <c r="AB128" s="198">
        <v>3.3000000000000002E-2</v>
      </c>
      <c r="AC128" s="198">
        <v>0.129048791</v>
      </c>
      <c r="AD128" s="198">
        <v>0.144324074</v>
      </c>
      <c r="AE128" s="198">
        <v>8.8666667000000005E-2</v>
      </c>
      <c r="AF128" s="198">
        <v>0.124453704</v>
      </c>
      <c r="AG128" s="198">
        <v>0.1</v>
      </c>
      <c r="AH128" s="198">
        <v>0.14108333300000001</v>
      </c>
      <c r="AI128" s="198">
        <v>0.43370747300000001</v>
      </c>
      <c r="AJ128" s="198">
        <v>0.119566228</v>
      </c>
      <c r="AK128" s="198">
        <v>0.107333333</v>
      </c>
      <c r="AL128" s="198">
        <v>1.4749999999999999E-2</v>
      </c>
      <c r="AM128" s="198">
        <v>0.1</v>
      </c>
      <c r="AN128" s="198">
        <v>6.0999999999999999E-2</v>
      </c>
      <c r="AO128" s="198">
        <v>1.7333332999999999E-2</v>
      </c>
    </row>
    <row r="129" spans="1:41">
      <c r="A129" s="199">
        <v>6</v>
      </c>
      <c r="B129" s="79">
        <v>7</v>
      </c>
      <c r="C129" s="198">
        <v>1.6E-2</v>
      </c>
      <c r="D129" s="198">
        <v>0.154</v>
      </c>
      <c r="E129" s="198">
        <v>1.2999999999999999E-2</v>
      </c>
      <c r="F129" s="198">
        <v>0.122</v>
      </c>
      <c r="G129" s="198">
        <v>1.4999999999999999E-2</v>
      </c>
      <c r="H129" s="198">
        <v>0.10299999999999999</v>
      </c>
      <c r="I129" s="198">
        <v>1.2E-2</v>
      </c>
      <c r="J129" s="198">
        <v>0.20899999999999999</v>
      </c>
      <c r="K129" s="198">
        <v>2.3E-2</v>
      </c>
      <c r="L129" s="198">
        <v>0.254</v>
      </c>
      <c r="M129" s="198">
        <v>3.6999999999999998E-2</v>
      </c>
      <c r="N129" s="198">
        <v>0.318</v>
      </c>
      <c r="O129" s="198">
        <v>3.0000000000000001E-3</v>
      </c>
      <c r="P129" s="198">
        <v>0.318</v>
      </c>
      <c r="Q129" s="198">
        <v>1.9E-2</v>
      </c>
      <c r="R129" s="198">
        <v>0.121</v>
      </c>
      <c r="S129" s="198">
        <v>1.4999999999999999E-2</v>
      </c>
      <c r="T129" s="198">
        <v>0.189</v>
      </c>
      <c r="U129" s="198">
        <v>0.01</v>
      </c>
      <c r="V129" s="198">
        <v>8.2000000000000003E-2</v>
      </c>
      <c r="W129" s="198">
        <v>0.01</v>
      </c>
      <c r="X129" s="198">
        <v>9.8000000000000004E-2</v>
      </c>
      <c r="Y129" s="198">
        <v>4.0000000000000001E-3</v>
      </c>
      <c r="Z129" s="198">
        <v>4.4999999999999998E-2</v>
      </c>
      <c r="AA129" s="198">
        <v>3.0000000000000001E-3</v>
      </c>
      <c r="AB129" s="198">
        <v>4.7E-2</v>
      </c>
      <c r="AC129" s="198">
        <v>0.133505027</v>
      </c>
      <c r="AD129" s="198">
        <v>0.14935185200000001</v>
      </c>
      <c r="AE129" s="198">
        <v>9.5000000000000001E-2</v>
      </c>
      <c r="AF129" s="198">
        <v>0.136219444</v>
      </c>
      <c r="AG129" s="198">
        <v>0.1</v>
      </c>
      <c r="AH129" s="198">
        <v>0.15296296300000001</v>
      </c>
      <c r="AI129" s="198">
        <v>0.43810173499999999</v>
      </c>
      <c r="AJ129" s="198">
        <v>0.127264035</v>
      </c>
      <c r="AK129" s="198">
        <v>0.111666667</v>
      </c>
      <c r="AL129" s="198">
        <v>1.7583333E-2</v>
      </c>
      <c r="AM129" s="198">
        <v>0.1</v>
      </c>
      <c r="AN129" s="198">
        <v>7.9000000000000001E-2</v>
      </c>
      <c r="AO129" s="198">
        <v>2.5666667000000001E-2</v>
      </c>
    </row>
    <row r="130" spans="1:41">
      <c r="A130" s="199">
        <v>6</v>
      </c>
      <c r="B130" s="79">
        <v>8</v>
      </c>
      <c r="C130" s="198">
        <v>0.122</v>
      </c>
      <c r="D130" s="198">
        <v>0.12</v>
      </c>
      <c r="E130" s="198">
        <v>0.105</v>
      </c>
      <c r="F130" s="198">
        <v>9.4E-2</v>
      </c>
      <c r="G130" s="198">
        <v>0.127</v>
      </c>
      <c r="H130" s="198">
        <v>9.2999999999999999E-2</v>
      </c>
      <c r="I130" s="198">
        <v>0.124</v>
      </c>
      <c r="J130" s="198">
        <v>0.14799999999999999</v>
      </c>
      <c r="K130" s="198">
        <v>0.16900000000000001</v>
      </c>
      <c r="L130" s="198">
        <v>0.26</v>
      </c>
      <c r="M130" s="198">
        <v>0.19900000000000001</v>
      </c>
      <c r="N130" s="198">
        <v>0.27100000000000002</v>
      </c>
      <c r="O130" s="198">
        <v>6.2E-2</v>
      </c>
      <c r="P130" s="198">
        <v>0.27100000000000002</v>
      </c>
      <c r="Q130" s="198">
        <v>0.14599999999999999</v>
      </c>
      <c r="R130" s="198">
        <v>0.114</v>
      </c>
      <c r="S130" s="198">
        <v>0.13100000000000001</v>
      </c>
      <c r="T130" s="198">
        <v>0.14599999999999999</v>
      </c>
      <c r="U130" s="198">
        <v>0.127</v>
      </c>
      <c r="V130" s="198">
        <v>7.0000000000000007E-2</v>
      </c>
      <c r="W130" s="198">
        <v>0.11700000000000001</v>
      </c>
      <c r="X130" s="198">
        <v>7.2999999999999995E-2</v>
      </c>
      <c r="Y130" s="198">
        <v>7.4999999999999997E-2</v>
      </c>
      <c r="Z130" s="198">
        <v>5.8000000000000003E-2</v>
      </c>
      <c r="AA130" s="198">
        <v>5.6000000000000001E-2</v>
      </c>
      <c r="AB130" s="198">
        <v>6.9000000000000006E-2</v>
      </c>
      <c r="AC130" s="198">
        <v>0.12640662799999999</v>
      </c>
      <c r="AD130" s="198">
        <v>0.13877777799999999</v>
      </c>
      <c r="AE130" s="198">
        <v>9.0666667000000006E-2</v>
      </c>
      <c r="AF130" s="198">
        <v>0.13886574099999999</v>
      </c>
      <c r="AG130" s="198">
        <v>0.1</v>
      </c>
      <c r="AH130" s="198">
        <v>0.13861111100000001</v>
      </c>
      <c r="AI130" s="198">
        <v>0.42184529199999998</v>
      </c>
      <c r="AJ130" s="198">
        <v>0.119951316</v>
      </c>
      <c r="AK130" s="198">
        <v>9.6333332999999993E-2</v>
      </c>
      <c r="AL130" s="198">
        <v>2.35E-2</v>
      </c>
      <c r="AM130" s="198">
        <v>0.1</v>
      </c>
      <c r="AN130" s="198">
        <v>9.6000000000000002E-2</v>
      </c>
      <c r="AO130" s="198">
        <v>3.7666667000000001E-2</v>
      </c>
    </row>
    <row r="131" spans="1:41">
      <c r="A131" s="199">
        <v>6</v>
      </c>
      <c r="B131" s="79">
        <v>9</v>
      </c>
      <c r="C131" s="198">
        <v>0.29799999999999999</v>
      </c>
      <c r="D131" s="198">
        <v>8.6999999999999994E-2</v>
      </c>
      <c r="E131" s="198">
        <v>0.25900000000000001</v>
      </c>
      <c r="F131" s="198">
        <v>6.0999999999999999E-2</v>
      </c>
      <c r="G131" s="198">
        <v>0.26</v>
      </c>
      <c r="H131" s="198">
        <v>6.5000000000000002E-2</v>
      </c>
      <c r="I131" s="198">
        <v>0.25700000000000001</v>
      </c>
      <c r="J131" s="198">
        <v>9.9000000000000005E-2</v>
      </c>
      <c r="K131" s="198">
        <v>0.35</v>
      </c>
      <c r="L131" s="198">
        <v>0.26300000000000001</v>
      </c>
      <c r="M131" s="198">
        <v>0.378</v>
      </c>
      <c r="N131" s="198">
        <v>0.20399999999999999</v>
      </c>
      <c r="O131" s="198">
        <v>0.16</v>
      </c>
      <c r="P131" s="198">
        <v>0.20399999999999999</v>
      </c>
      <c r="Q131" s="198">
        <v>0.33</v>
      </c>
      <c r="R131" s="198">
        <v>0.10100000000000001</v>
      </c>
      <c r="S131" s="198">
        <v>0.31</v>
      </c>
      <c r="T131" s="198">
        <v>0.105</v>
      </c>
      <c r="U131" s="198">
        <v>0.308</v>
      </c>
      <c r="V131" s="198">
        <v>4.5999999999999999E-2</v>
      </c>
      <c r="W131" s="198">
        <v>0.253</v>
      </c>
      <c r="X131" s="198">
        <v>5.6000000000000001E-2</v>
      </c>
      <c r="Y131" s="198">
        <v>0.191</v>
      </c>
      <c r="Z131" s="198">
        <v>5.5E-2</v>
      </c>
      <c r="AA131" s="198">
        <v>0.124</v>
      </c>
      <c r="AB131" s="198">
        <v>5.8999999999999997E-2</v>
      </c>
      <c r="AC131" s="198">
        <v>0.111246413</v>
      </c>
      <c r="AD131" s="198">
        <v>0.112611111</v>
      </c>
      <c r="AE131" s="198">
        <v>7.6333333000000003E-2</v>
      </c>
      <c r="AF131" s="198">
        <v>0.13229722199999999</v>
      </c>
      <c r="AG131" s="198">
        <v>0.1</v>
      </c>
      <c r="AH131" s="198">
        <v>0.109740741</v>
      </c>
      <c r="AI131" s="198">
        <v>0.41098588899999999</v>
      </c>
      <c r="AJ131" s="198">
        <v>0.108594152</v>
      </c>
      <c r="AK131" s="198">
        <v>7.7333333000000004E-2</v>
      </c>
      <c r="AL131" s="198">
        <v>2.5250000000000002E-2</v>
      </c>
      <c r="AM131" s="198">
        <v>0.1</v>
      </c>
      <c r="AN131" s="198">
        <v>9.0999999999999998E-2</v>
      </c>
      <c r="AO131" s="198">
        <v>4.1666666999999998E-2</v>
      </c>
    </row>
    <row r="132" spans="1:41">
      <c r="A132" s="199">
        <v>6</v>
      </c>
      <c r="B132" s="79">
        <v>10</v>
      </c>
      <c r="C132" s="198">
        <v>0.48</v>
      </c>
      <c r="D132" s="198">
        <v>6.9000000000000006E-2</v>
      </c>
      <c r="E132" s="198">
        <v>0.439</v>
      </c>
      <c r="F132" s="198">
        <v>4.9000000000000002E-2</v>
      </c>
      <c r="G132" s="198">
        <v>0.433</v>
      </c>
      <c r="H132" s="198">
        <v>6.4000000000000001E-2</v>
      </c>
      <c r="I132" s="198">
        <v>0.39200000000000002</v>
      </c>
      <c r="J132" s="198">
        <v>7.0999999999999994E-2</v>
      </c>
      <c r="K132" s="198">
        <v>0.497</v>
      </c>
      <c r="L132" s="198">
        <v>0.25700000000000001</v>
      </c>
      <c r="M132" s="198">
        <v>0.51900000000000002</v>
      </c>
      <c r="N132" s="198">
        <v>0.23</v>
      </c>
      <c r="O132" s="198">
        <v>0.29699999999999999</v>
      </c>
      <c r="P132" s="198">
        <v>0.23</v>
      </c>
      <c r="Q132" s="198">
        <v>0.49299999999999999</v>
      </c>
      <c r="R132" s="198">
        <v>8.6999999999999994E-2</v>
      </c>
      <c r="S132" s="198">
        <v>0.48399999999999999</v>
      </c>
      <c r="T132" s="198">
        <v>8.1000000000000003E-2</v>
      </c>
      <c r="U132" s="198">
        <v>0.46899999999999997</v>
      </c>
      <c r="V132" s="198">
        <v>3.7999999999999999E-2</v>
      </c>
      <c r="W132" s="198">
        <v>0.41599999999999998</v>
      </c>
      <c r="X132" s="198">
        <v>6.0999999999999999E-2</v>
      </c>
      <c r="Y132" s="198">
        <v>0.34</v>
      </c>
      <c r="Z132" s="198">
        <v>6.6000000000000003E-2</v>
      </c>
      <c r="AA132" s="198">
        <v>0.20899999999999999</v>
      </c>
      <c r="AB132" s="198">
        <v>7.0999999999999994E-2</v>
      </c>
      <c r="AC132" s="198">
        <v>9.9811465000000002E-2</v>
      </c>
      <c r="AD132" s="198">
        <v>0.10310185199999999</v>
      </c>
      <c r="AE132" s="198">
        <v>7.7333333000000004E-2</v>
      </c>
      <c r="AF132" s="198">
        <v>0.15364814800000001</v>
      </c>
      <c r="AG132" s="198">
        <v>0.1</v>
      </c>
      <c r="AH132" s="198">
        <v>0.123398148</v>
      </c>
      <c r="AI132" s="198">
        <v>0.43856531900000001</v>
      </c>
      <c r="AJ132" s="198">
        <v>9.5668859999999994E-2</v>
      </c>
      <c r="AK132" s="198">
        <v>6.5000000000000002E-2</v>
      </c>
      <c r="AL132" s="198">
        <v>3.5916666999999999E-2</v>
      </c>
      <c r="AM132" s="198">
        <v>0.1</v>
      </c>
      <c r="AN132" s="198">
        <v>0.105</v>
      </c>
      <c r="AO132" s="198">
        <v>5.2666667E-2</v>
      </c>
    </row>
    <row r="133" spans="1:41">
      <c r="A133" s="199">
        <v>6</v>
      </c>
      <c r="B133" s="79">
        <v>11</v>
      </c>
      <c r="C133" s="198">
        <v>0.56799999999999995</v>
      </c>
      <c r="D133" s="198">
        <v>5.5E-2</v>
      </c>
      <c r="E133" s="198">
        <v>0.55200000000000005</v>
      </c>
      <c r="F133" s="198">
        <v>4.9000000000000002E-2</v>
      </c>
      <c r="G133" s="198">
        <v>0.52300000000000002</v>
      </c>
      <c r="H133" s="198">
        <v>7.4999999999999997E-2</v>
      </c>
      <c r="I133" s="198">
        <v>0.496</v>
      </c>
      <c r="J133" s="198">
        <v>4.2999999999999997E-2</v>
      </c>
      <c r="K133" s="198">
        <v>0.58899999999999997</v>
      </c>
      <c r="L133" s="198">
        <v>0.245</v>
      </c>
      <c r="M133" s="198">
        <v>0.61199999999999999</v>
      </c>
      <c r="N133" s="198">
        <v>0.29399999999999998</v>
      </c>
      <c r="O133" s="198">
        <v>0.39200000000000002</v>
      </c>
      <c r="P133" s="198">
        <v>0.29399999999999998</v>
      </c>
      <c r="Q133" s="198">
        <v>0.58799999999999997</v>
      </c>
      <c r="R133" s="198">
        <v>6.9000000000000006E-2</v>
      </c>
      <c r="S133" s="198">
        <v>0.58399999999999996</v>
      </c>
      <c r="T133" s="198">
        <v>5.5E-2</v>
      </c>
      <c r="U133" s="198">
        <v>0.55900000000000005</v>
      </c>
      <c r="V133" s="198">
        <v>2.7E-2</v>
      </c>
      <c r="W133" s="198">
        <v>0.53300000000000003</v>
      </c>
      <c r="X133" s="198">
        <v>5.5E-2</v>
      </c>
      <c r="Y133" s="198">
        <v>0.41399999999999998</v>
      </c>
      <c r="Z133" s="198">
        <v>7.5999999999999998E-2</v>
      </c>
      <c r="AA133" s="198">
        <v>0.31900000000000001</v>
      </c>
      <c r="AB133" s="198">
        <v>0.111</v>
      </c>
      <c r="AC133" s="198">
        <v>8.8713921000000001E-2</v>
      </c>
      <c r="AD133" s="198">
        <v>0.102092593</v>
      </c>
      <c r="AE133" s="198">
        <v>8.5333332999999997E-2</v>
      </c>
      <c r="AF133" s="198">
        <v>0.17730648099999999</v>
      </c>
      <c r="AG133" s="198">
        <v>0.1</v>
      </c>
      <c r="AH133" s="198">
        <v>0.137444444</v>
      </c>
      <c r="AI133" s="198">
        <v>0.46281319199999998</v>
      </c>
      <c r="AJ133" s="198">
        <v>7.8950145999999999E-2</v>
      </c>
      <c r="AK133" s="198">
        <v>4.7E-2</v>
      </c>
      <c r="AL133" s="198">
        <v>4.8333332999999999E-2</v>
      </c>
      <c r="AM133" s="198">
        <v>0.1</v>
      </c>
      <c r="AN133" s="198">
        <v>0.13900000000000001</v>
      </c>
      <c r="AO133" s="198">
        <v>6.4666666999999997E-2</v>
      </c>
    </row>
    <row r="134" spans="1:41">
      <c r="A134" s="199">
        <v>6</v>
      </c>
      <c r="B134" s="79">
        <v>12</v>
      </c>
      <c r="C134" s="198">
        <v>0.61299999999999999</v>
      </c>
      <c r="D134" s="198">
        <v>0.05</v>
      </c>
      <c r="E134" s="198">
        <v>0.56899999999999995</v>
      </c>
      <c r="F134" s="198">
        <v>5.1999999999999998E-2</v>
      </c>
      <c r="G134" s="198">
        <v>0.55600000000000005</v>
      </c>
      <c r="H134" s="198">
        <v>8.8999999999999996E-2</v>
      </c>
      <c r="I134" s="198">
        <v>0.52</v>
      </c>
      <c r="J134" s="198">
        <v>2.9000000000000001E-2</v>
      </c>
      <c r="K134" s="198">
        <v>0.64400000000000002</v>
      </c>
      <c r="L134" s="198">
        <v>0.23</v>
      </c>
      <c r="M134" s="198">
        <v>0.65500000000000003</v>
      </c>
      <c r="N134" s="198">
        <v>0.32500000000000001</v>
      </c>
      <c r="O134" s="198">
        <v>0.41799999999999998</v>
      </c>
      <c r="P134" s="198">
        <v>0.32500000000000001</v>
      </c>
      <c r="Q134" s="198">
        <v>0.63400000000000001</v>
      </c>
      <c r="R134" s="198">
        <v>5.2999999999999999E-2</v>
      </c>
      <c r="S134" s="198">
        <v>0.63700000000000001</v>
      </c>
      <c r="T134" s="198">
        <v>3.6999999999999998E-2</v>
      </c>
      <c r="U134" s="198">
        <v>0.61299999999999999</v>
      </c>
      <c r="V134" s="198">
        <v>1.9E-2</v>
      </c>
      <c r="W134" s="198">
        <v>0.58899999999999997</v>
      </c>
      <c r="X134" s="198">
        <v>0.05</v>
      </c>
      <c r="Y134" s="198">
        <v>0.42</v>
      </c>
      <c r="Z134" s="198">
        <v>7.8E-2</v>
      </c>
      <c r="AA134" s="198">
        <v>0.33300000000000002</v>
      </c>
      <c r="AB134" s="198">
        <v>0.13400000000000001</v>
      </c>
      <c r="AC134" s="198">
        <v>8.3858843000000002E-2</v>
      </c>
      <c r="AD134" s="198">
        <v>0.10661111099999999</v>
      </c>
      <c r="AE134" s="198">
        <v>9.6666666999999998E-2</v>
      </c>
      <c r="AF134" s="198">
        <v>0.18928240700000001</v>
      </c>
      <c r="AG134" s="198">
        <v>0.1</v>
      </c>
      <c r="AH134" s="198">
        <v>0.14192592600000001</v>
      </c>
      <c r="AI134" s="198">
        <v>0.48264742399999999</v>
      </c>
      <c r="AJ134" s="198">
        <v>6.6916082000000002E-2</v>
      </c>
      <c r="AK134" s="198">
        <v>2.8666667E-2</v>
      </c>
      <c r="AL134" s="198">
        <v>6.3250000000000001E-2</v>
      </c>
      <c r="AM134" s="198">
        <v>0.1</v>
      </c>
      <c r="AN134" s="198">
        <v>0.16</v>
      </c>
      <c r="AO134" s="198">
        <v>7.3666667000000005E-2</v>
      </c>
    </row>
    <row r="135" spans="1:41">
      <c r="A135" s="199">
        <v>6</v>
      </c>
      <c r="B135" s="79">
        <v>13</v>
      </c>
      <c r="C135" s="198">
        <v>0.57099999999999995</v>
      </c>
      <c r="D135" s="198">
        <v>4.8000000000000001E-2</v>
      </c>
      <c r="E135" s="198">
        <v>0.5</v>
      </c>
      <c r="F135" s="198">
        <v>5.8999999999999997E-2</v>
      </c>
      <c r="G135" s="198">
        <v>0.52400000000000002</v>
      </c>
      <c r="H135" s="198">
        <v>0.107</v>
      </c>
      <c r="I135" s="198">
        <v>0.49299999999999999</v>
      </c>
      <c r="J135" s="198">
        <v>2.1000000000000001E-2</v>
      </c>
      <c r="K135" s="198">
        <v>0.61299999999999999</v>
      </c>
      <c r="L135" s="198">
        <v>0.214</v>
      </c>
      <c r="M135" s="198">
        <v>0.61899999999999999</v>
      </c>
      <c r="N135" s="198">
        <v>0.33500000000000002</v>
      </c>
      <c r="O135" s="198">
        <v>0.36899999999999999</v>
      </c>
      <c r="P135" s="198">
        <v>0.33500000000000002</v>
      </c>
      <c r="Q135" s="198">
        <v>0.60199999999999998</v>
      </c>
      <c r="R135" s="198">
        <v>4.2000000000000003E-2</v>
      </c>
      <c r="S135" s="198">
        <v>0.59899999999999998</v>
      </c>
      <c r="T135" s="198">
        <v>2.5999999999999999E-2</v>
      </c>
      <c r="U135" s="198">
        <v>0.54500000000000004</v>
      </c>
      <c r="V135" s="198">
        <v>1.6E-2</v>
      </c>
      <c r="W135" s="198">
        <v>0.58399999999999996</v>
      </c>
      <c r="X135" s="198">
        <v>4.7E-2</v>
      </c>
      <c r="Y135" s="198">
        <v>0.36299999999999999</v>
      </c>
      <c r="Z135" s="198">
        <v>7.9000000000000001E-2</v>
      </c>
      <c r="AA135" s="198">
        <v>0.30499999999999999</v>
      </c>
      <c r="AB135" s="198">
        <v>0.13700000000000001</v>
      </c>
      <c r="AC135" s="198">
        <v>8.1032937999999999E-2</v>
      </c>
      <c r="AD135" s="198">
        <v>0.113574074</v>
      </c>
      <c r="AE135" s="198">
        <v>0.11033333300000001</v>
      </c>
      <c r="AF135" s="198">
        <v>0.19518055600000001</v>
      </c>
      <c r="AG135" s="198">
        <v>0.1</v>
      </c>
      <c r="AH135" s="198">
        <v>0.13525925899999999</v>
      </c>
      <c r="AI135" s="198">
        <v>0.494225743</v>
      </c>
      <c r="AJ135" s="198">
        <v>5.7561550000000003E-2</v>
      </c>
      <c r="AK135" s="198">
        <v>1.6666667E-2</v>
      </c>
      <c r="AL135" s="198">
        <v>8.1666666999999998E-2</v>
      </c>
      <c r="AM135" s="198">
        <v>0.1</v>
      </c>
      <c r="AN135" s="198">
        <v>0.16200000000000001</v>
      </c>
      <c r="AO135" s="198">
        <v>8.2333332999999995E-2</v>
      </c>
    </row>
    <row r="136" spans="1:41">
      <c r="A136" s="199">
        <v>6</v>
      </c>
      <c r="B136" s="79">
        <v>14</v>
      </c>
      <c r="C136" s="198">
        <v>0.51600000000000001</v>
      </c>
      <c r="D136" s="198">
        <v>4.8000000000000001E-2</v>
      </c>
      <c r="E136" s="198">
        <v>0.47</v>
      </c>
      <c r="F136" s="198">
        <v>6.9000000000000006E-2</v>
      </c>
      <c r="G136" s="198">
        <v>0.44</v>
      </c>
      <c r="H136" s="198">
        <v>0.125</v>
      </c>
      <c r="I136" s="198">
        <v>0.44700000000000001</v>
      </c>
      <c r="J136" s="198">
        <v>1.7000000000000001E-2</v>
      </c>
      <c r="K136" s="198">
        <v>0.56499999999999995</v>
      </c>
      <c r="L136" s="198">
        <v>0.20300000000000001</v>
      </c>
      <c r="M136" s="198">
        <v>0.56299999999999994</v>
      </c>
      <c r="N136" s="198">
        <v>0.34699999999999998</v>
      </c>
      <c r="O136" s="198">
        <v>0.30499999999999999</v>
      </c>
      <c r="P136" s="198">
        <v>0.34699999999999998</v>
      </c>
      <c r="Q136" s="198">
        <v>0.55100000000000005</v>
      </c>
      <c r="R136" s="198">
        <v>3.6999999999999998E-2</v>
      </c>
      <c r="S136" s="198">
        <v>0.54700000000000004</v>
      </c>
      <c r="T136" s="198">
        <v>1.7999999999999999E-2</v>
      </c>
      <c r="U136" s="198">
        <v>0.371</v>
      </c>
      <c r="V136" s="198">
        <v>1.7999999999999999E-2</v>
      </c>
      <c r="W136" s="198">
        <v>0.53</v>
      </c>
      <c r="X136" s="198">
        <v>4.3999999999999997E-2</v>
      </c>
      <c r="Y136" s="198">
        <v>0.317</v>
      </c>
      <c r="Z136" s="198">
        <v>8.3000000000000004E-2</v>
      </c>
      <c r="AA136" s="198">
        <v>0.27300000000000002</v>
      </c>
      <c r="AB136" s="198">
        <v>0.14299999999999999</v>
      </c>
      <c r="AC136" s="198">
        <v>8.3240150999999998E-2</v>
      </c>
      <c r="AD136" s="198">
        <v>0.12557407400000001</v>
      </c>
      <c r="AE136" s="198">
        <v>0.126</v>
      </c>
      <c r="AF136" s="198">
        <v>0.20792222199999999</v>
      </c>
      <c r="AG136" s="198">
        <v>0.1</v>
      </c>
      <c r="AH136" s="198">
        <v>0.134583333</v>
      </c>
      <c r="AI136" s="198">
        <v>0.50039757600000001</v>
      </c>
      <c r="AJ136" s="198">
        <v>5.3017981999999998E-2</v>
      </c>
      <c r="AK136" s="198">
        <v>1.2333333E-2</v>
      </c>
      <c r="AL136" s="198">
        <v>0.101583333</v>
      </c>
      <c r="AM136" s="198">
        <v>0.1</v>
      </c>
      <c r="AN136" s="198">
        <v>0.17</v>
      </c>
      <c r="AO136" s="198">
        <v>8.9666667000000005E-2</v>
      </c>
    </row>
    <row r="137" spans="1:41">
      <c r="A137" s="199">
        <v>6</v>
      </c>
      <c r="B137" s="79">
        <v>15</v>
      </c>
      <c r="C137" s="198">
        <v>0.36899999999999999</v>
      </c>
      <c r="D137" s="198">
        <v>5.3999999999999999E-2</v>
      </c>
      <c r="E137" s="198">
        <v>0.39600000000000002</v>
      </c>
      <c r="F137" s="198">
        <v>0.08</v>
      </c>
      <c r="G137" s="198">
        <v>0.34499999999999997</v>
      </c>
      <c r="H137" s="198">
        <v>0.14099999999999999</v>
      </c>
      <c r="I137" s="198">
        <v>0.27700000000000002</v>
      </c>
      <c r="J137" s="198">
        <v>1.6E-2</v>
      </c>
      <c r="K137" s="198">
        <v>0.46200000000000002</v>
      </c>
      <c r="L137" s="198">
        <v>0.20599999999999999</v>
      </c>
      <c r="M137" s="198">
        <v>0.45400000000000001</v>
      </c>
      <c r="N137" s="198">
        <v>0.36</v>
      </c>
      <c r="O137" s="198">
        <v>0.17399999999999999</v>
      </c>
      <c r="P137" s="198">
        <v>0.36</v>
      </c>
      <c r="Q137" s="198">
        <v>0.45100000000000001</v>
      </c>
      <c r="R137" s="198">
        <v>3.6999999999999998E-2</v>
      </c>
      <c r="S137" s="198">
        <v>0.443</v>
      </c>
      <c r="T137" s="198">
        <v>1.4E-2</v>
      </c>
      <c r="U137" s="198">
        <v>0.254</v>
      </c>
      <c r="V137" s="198">
        <v>2.4E-2</v>
      </c>
      <c r="W137" s="198">
        <v>0.39800000000000002</v>
      </c>
      <c r="X137" s="198">
        <v>4.5999999999999999E-2</v>
      </c>
      <c r="Y137" s="198">
        <v>0.21199999999999999</v>
      </c>
      <c r="Z137" s="198">
        <v>8.5000000000000006E-2</v>
      </c>
      <c r="AA137" s="198">
        <v>0.17599999999999999</v>
      </c>
      <c r="AB137" s="198">
        <v>0.13800000000000001</v>
      </c>
      <c r="AC137" s="198">
        <v>9.5200478000000005E-2</v>
      </c>
      <c r="AD137" s="198">
        <v>0.14861111099999999</v>
      </c>
      <c r="AE137" s="198">
        <v>0.14633333300000001</v>
      </c>
      <c r="AF137" s="198">
        <v>0.232083333</v>
      </c>
      <c r="AG137" s="198">
        <v>0.1</v>
      </c>
      <c r="AH137" s="198">
        <v>0.14781481499999999</v>
      </c>
      <c r="AI137" s="198">
        <v>0.50675697600000003</v>
      </c>
      <c r="AJ137" s="198">
        <v>5.6103655000000002E-2</v>
      </c>
      <c r="AK137" s="198">
        <v>1.4999999999999999E-2</v>
      </c>
      <c r="AL137" s="198">
        <v>0.12225</v>
      </c>
      <c r="AM137" s="198">
        <v>0.1</v>
      </c>
      <c r="AN137" s="198">
        <v>0.18</v>
      </c>
      <c r="AO137" s="198">
        <v>9.1999999999999998E-2</v>
      </c>
    </row>
    <row r="138" spans="1:41">
      <c r="A138" s="199">
        <v>6</v>
      </c>
      <c r="B138" s="79">
        <v>16</v>
      </c>
      <c r="C138" s="198">
        <v>0.28100000000000003</v>
      </c>
      <c r="D138" s="198">
        <v>7.0000000000000007E-2</v>
      </c>
      <c r="E138" s="198">
        <v>0.19900000000000001</v>
      </c>
      <c r="F138" s="198">
        <v>0.1</v>
      </c>
      <c r="G138" s="198">
        <v>0.18099999999999999</v>
      </c>
      <c r="H138" s="198">
        <v>0.16</v>
      </c>
      <c r="I138" s="198">
        <v>0.14299999999999999</v>
      </c>
      <c r="J138" s="198">
        <v>2.1999999999999999E-2</v>
      </c>
      <c r="K138" s="198">
        <v>0.30199999999999999</v>
      </c>
      <c r="L138" s="198">
        <v>0.23</v>
      </c>
      <c r="M138" s="198">
        <v>0.29899999999999999</v>
      </c>
      <c r="N138" s="198">
        <v>0.33900000000000002</v>
      </c>
      <c r="O138" s="198">
        <v>0.125</v>
      </c>
      <c r="P138" s="198">
        <v>0.33900000000000002</v>
      </c>
      <c r="Q138" s="198">
        <v>0.30399999999999999</v>
      </c>
      <c r="R138" s="198">
        <v>4.2999999999999997E-2</v>
      </c>
      <c r="S138" s="198">
        <v>0.29699999999999999</v>
      </c>
      <c r="T138" s="198">
        <v>1.6E-2</v>
      </c>
      <c r="U138" s="198">
        <v>0.124</v>
      </c>
      <c r="V138" s="198">
        <v>3.4000000000000002E-2</v>
      </c>
      <c r="W138" s="198">
        <v>0.21299999999999999</v>
      </c>
      <c r="X138" s="198">
        <v>5.7000000000000002E-2</v>
      </c>
      <c r="Y138" s="198">
        <v>0.127</v>
      </c>
      <c r="Z138" s="198">
        <v>8.4000000000000005E-2</v>
      </c>
      <c r="AA138" s="198">
        <v>0.10199999999999999</v>
      </c>
      <c r="AB138" s="198">
        <v>0.11799999999999999</v>
      </c>
      <c r="AC138" s="198">
        <v>0.119821978</v>
      </c>
      <c r="AD138" s="198">
        <v>0.18735185200000001</v>
      </c>
      <c r="AE138" s="198">
        <v>0.172666667</v>
      </c>
      <c r="AF138" s="198">
        <v>0.25184722199999998</v>
      </c>
      <c r="AG138" s="198">
        <v>0.1</v>
      </c>
      <c r="AH138" s="198">
        <v>0.16359259300000001</v>
      </c>
      <c r="AI138" s="198">
        <v>0.50410416899999999</v>
      </c>
      <c r="AJ138" s="198">
        <v>6.9338157999999997E-2</v>
      </c>
      <c r="AK138" s="198">
        <v>2.4333332999999999E-2</v>
      </c>
      <c r="AL138" s="198">
        <v>0.13775000000000001</v>
      </c>
      <c r="AM138" s="198">
        <v>0.1</v>
      </c>
      <c r="AN138" s="198">
        <v>0.184</v>
      </c>
      <c r="AO138" s="198">
        <v>9.1333333000000003E-2</v>
      </c>
    </row>
    <row r="139" spans="1:41">
      <c r="A139" s="199">
        <v>6</v>
      </c>
      <c r="B139" s="79">
        <v>17</v>
      </c>
      <c r="C139" s="198">
        <v>9.7000000000000003E-2</v>
      </c>
      <c r="D139" s="198">
        <v>0.108</v>
      </c>
      <c r="E139" s="198">
        <v>7.3999999999999996E-2</v>
      </c>
      <c r="F139" s="198">
        <v>0.13700000000000001</v>
      </c>
      <c r="G139" s="198">
        <v>0.09</v>
      </c>
      <c r="H139" s="198">
        <v>0.182</v>
      </c>
      <c r="I139" s="198">
        <v>7.0000000000000007E-2</v>
      </c>
      <c r="J139" s="198">
        <v>4.2999999999999997E-2</v>
      </c>
      <c r="K139" s="198">
        <v>0.115</v>
      </c>
      <c r="L139" s="198">
        <v>0.27500000000000002</v>
      </c>
      <c r="M139" s="198">
        <v>0.126</v>
      </c>
      <c r="N139" s="198">
        <v>0.33900000000000002</v>
      </c>
      <c r="O139" s="198">
        <v>7.5999999999999998E-2</v>
      </c>
      <c r="P139" s="198">
        <v>0.33900000000000002</v>
      </c>
      <c r="Q139" s="198">
        <v>0.122</v>
      </c>
      <c r="R139" s="198">
        <v>6.5000000000000002E-2</v>
      </c>
      <c r="S139" s="198">
        <v>0.10299999999999999</v>
      </c>
      <c r="T139" s="198">
        <v>0.03</v>
      </c>
      <c r="U139" s="198">
        <v>6.8000000000000005E-2</v>
      </c>
      <c r="V139" s="198">
        <v>4.9000000000000002E-2</v>
      </c>
      <c r="W139" s="198">
        <v>8.5000000000000006E-2</v>
      </c>
      <c r="X139" s="198">
        <v>7.6999999999999999E-2</v>
      </c>
      <c r="Y139" s="198">
        <v>6.4000000000000001E-2</v>
      </c>
      <c r="Z139" s="198">
        <v>0.08</v>
      </c>
      <c r="AA139" s="198">
        <v>5.7000000000000002E-2</v>
      </c>
      <c r="AB139" s="198">
        <v>0.11799999999999999</v>
      </c>
      <c r="AC139" s="198">
        <v>0.160509234</v>
      </c>
      <c r="AD139" s="198">
        <v>0.24206481499999999</v>
      </c>
      <c r="AE139" s="198">
        <v>0.204666667</v>
      </c>
      <c r="AF139" s="198">
        <v>0.27488425900000002</v>
      </c>
      <c r="AG139" s="198">
        <v>0.1</v>
      </c>
      <c r="AH139" s="198">
        <v>0.18985185199999999</v>
      </c>
      <c r="AI139" s="198">
        <v>0.49626405200000001</v>
      </c>
      <c r="AJ139" s="198">
        <v>9.6289034999999995E-2</v>
      </c>
      <c r="AK139" s="198">
        <v>3.5999999999999997E-2</v>
      </c>
      <c r="AL139" s="198">
        <v>0.15341666700000001</v>
      </c>
      <c r="AM139" s="198">
        <v>0.1</v>
      </c>
      <c r="AN139" s="198">
        <v>0.20200000000000001</v>
      </c>
      <c r="AO139" s="198">
        <v>0.09</v>
      </c>
    </row>
    <row r="140" spans="1:41">
      <c r="A140" s="199">
        <v>6</v>
      </c>
      <c r="B140" s="79">
        <v>18</v>
      </c>
      <c r="C140" s="198">
        <v>0.01</v>
      </c>
      <c r="D140" s="198">
        <v>0.188</v>
      </c>
      <c r="E140" s="198">
        <v>0.01</v>
      </c>
      <c r="F140" s="198">
        <v>0.22700000000000001</v>
      </c>
      <c r="G140" s="198">
        <v>1.4E-2</v>
      </c>
      <c r="H140" s="198">
        <v>0.249</v>
      </c>
      <c r="I140" s="198">
        <v>1.2E-2</v>
      </c>
      <c r="J140" s="198">
        <v>0.108</v>
      </c>
      <c r="K140" s="198">
        <v>1.2999999999999999E-2</v>
      </c>
      <c r="L140" s="198">
        <v>0.33600000000000002</v>
      </c>
      <c r="M140" s="198">
        <v>8.0000000000000002E-3</v>
      </c>
      <c r="N140" s="198">
        <v>0.40899999999999997</v>
      </c>
      <c r="O140" s="198">
        <v>1.7999999999999999E-2</v>
      </c>
      <c r="P140" s="198">
        <v>0.40899999999999997</v>
      </c>
      <c r="Q140" s="198">
        <v>1.2E-2</v>
      </c>
      <c r="R140" s="198">
        <v>0.106</v>
      </c>
      <c r="S140" s="198">
        <v>1.2E-2</v>
      </c>
      <c r="T140" s="198">
        <v>6.3E-2</v>
      </c>
      <c r="U140" s="198">
        <v>1.4999999999999999E-2</v>
      </c>
      <c r="V140" s="198">
        <v>7.6999999999999999E-2</v>
      </c>
      <c r="W140" s="198">
        <v>1.4999999999999999E-2</v>
      </c>
      <c r="X140" s="198">
        <v>0.11799999999999999</v>
      </c>
      <c r="Y140" s="198">
        <v>1.2999999999999999E-2</v>
      </c>
      <c r="Z140" s="198">
        <v>9.5000000000000001E-2</v>
      </c>
      <c r="AA140" s="198">
        <v>1.2E-2</v>
      </c>
      <c r="AB140" s="198">
        <v>0.16700000000000001</v>
      </c>
      <c r="AC140" s="198">
        <v>0.21983793800000001</v>
      </c>
      <c r="AD140" s="198">
        <v>0.327305556</v>
      </c>
      <c r="AE140" s="198">
        <v>0.26566666700000002</v>
      </c>
      <c r="AF140" s="198">
        <v>0.33855463000000002</v>
      </c>
      <c r="AG140" s="198">
        <v>0.1</v>
      </c>
      <c r="AH140" s="198">
        <v>0.268074074</v>
      </c>
      <c r="AI140" s="198">
        <v>0.51372322400000003</v>
      </c>
      <c r="AJ140" s="198">
        <v>0.13764853799999999</v>
      </c>
      <c r="AK140" s="198">
        <v>4.7666667000000003E-2</v>
      </c>
      <c r="AL140" s="198">
        <v>0.17608333300000001</v>
      </c>
      <c r="AM140" s="198">
        <v>0.1</v>
      </c>
      <c r="AN140" s="198">
        <v>0.26800000000000002</v>
      </c>
      <c r="AO140" s="198">
        <v>0.104333333</v>
      </c>
    </row>
    <row r="141" spans="1:41">
      <c r="A141" s="199">
        <v>6</v>
      </c>
      <c r="B141" s="79">
        <v>19</v>
      </c>
      <c r="C141" s="198">
        <v>0</v>
      </c>
      <c r="D141" s="198">
        <v>0.26900000000000002</v>
      </c>
      <c r="E141" s="198">
        <v>0</v>
      </c>
      <c r="F141" s="198">
        <v>0.33</v>
      </c>
      <c r="G141" s="198">
        <v>0</v>
      </c>
      <c r="H141" s="198">
        <v>0.33800000000000002</v>
      </c>
      <c r="I141" s="198">
        <v>0</v>
      </c>
      <c r="J141" s="198">
        <v>0.19600000000000001</v>
      </c>
      <c r="K141" s="198">
        <v>0</v>
      </c>
      <c r="L141" s="198">
        <v>0.38900000000000001</v>
      </c>
      <c r="M141" s="198">
        <v>0</v>
      </c>
      <c r="N141" s="198">
        <v>0.498</v>
      </c>
      <c r="O141" s="198">
        <v>0</v>
      </c>
      <c r="P141" s="198">
        <v>0.498</v>
      </c>
      <c r="Q141" s="198">
        <v>0</v>
      </c>
      <c r="R141" s="198">
        <v>0.14199999999999999</v>
      </c>
      <c r="S141" s="198">
        <v>0</v>
      </c>
      <c r="T141" s="198">
        <v>0.10199999999999999</v>
      </c>
      <c r="U141" s="198">
        <v>0</v>
      </c>
      <c r="V141" s="198">
        <v>0.10299999999999999</v>
      </c>
      <c r="W141" s="198">
        <v>0</v>
      </c>
      <c r="X141" s="198">
        <v>0.184</v>
      </c>
      <c r="Y141" s="198">
        <v>0</v>
      </c>
      <c r="Z141" s="198">
        <v>0.121</v>
      </c>
      <c r="AA141" s="198">
        <v>0</v>
      </c>
      <c r="AB141" s="198">
        <v>0.20599999999999999</v>
      </c>
      <c r="AC141" s="198">
        <v>0.26393277399999998</v>
      </c>
      <c r="AD141" s="198">
        <v>0.39483333300000001</v>
      </c>
      <c r="AE141" s="198">
        <v>0.324333333</v>
      </c>
      <c r="AF141" s="198">
        <v>0.413087963</v>
      </c>
      <c r="AG141" s="198">
        <v>0.1</v>
      </c>
      <c r="AH141" s="198">
        <v>0.359648148</v>
      </c>
      <c r="AI141" s="198">
        <v>0.54808835499999997</v>
      </c>
      <c r="AJ141" s="198">
        <v>0.17052690100000001</v>
      </c>
      <c r="AK141" s="198">
        <v>5.5666667000000003E-2</v>
      </c>
      <c r="AL141" s="198">
        <v>0.20608333300000001</v>
      </c>
      <c r="AM141" s="198">
        <v>0.1</v>
      </c>
      <c r="AN141" s="198">
        <v>0.32900000000000001</v>
      </c>
      <c r="AO141" s="198">
        <v>0.13300000000000001</v>
      </c>
    </row>
    <row r="142" spans="1:41">
      <c r="A142" s="199">
        <v>6</v>
      </c>
      <c r="B142" s="79">
        <v>20</v>
      </c>
      <c r="C142" s="198">
        <v>0</v>
      </c>
      <c r="D142" s="198">
        <v>0.29199999999999998</v>
      </c>
      <c r="E142" s="198">
        <v>0</v>
      </c>
      <c r="F142" s="198">
        <v>0.36299999999999999</v>
      </c>
      <c r="G142" s="198">
        <v>0</v>
      </c>
      <c r="H142" s="198">
        <v>0.36099999999999999</v>
      </c>
      <c r="I142" s="198">
        <v>0</v>
      </c>
      <c r="J142" s="198">
        <v>0.251</v>
      </c>
      <c r="K142" s="198">
        <v>0</v>
      </c>
      <c r="L142" s="198">
        <v>0.41</v>
      </c>
      <c r="M142" s="198">
        <v>0</v>
      </c>
      <c r="N142" s="198">
        <v>0.54600000000000004</v>
      </c>
      <c r="O142" s="198">
        <v>0</v>
      </c>
      <c r="P142" s="198">
        <v>0.54600000000000004</v>
      </c>
      <c r="Q142" s="198">
        <v>0</v>
      </c>
      <c r="R142" s="198">
        <v>0.157</v>
      </c>
      <c r="S142" s="198">
        <v>0</v>
      </c>
      <c r="T142" s="198">
        <v>0.126</v>
      </c>
      <c r="U142" s="198">
        <v>0</v>
      </c>
      <c r="V142" s="198">
        <v>0.115</v>
      </c>
      <c r="W142" s="198">
        <v>0</v>
      </c>
      <c r="X142" s="198">
        <v>0.251</v>
      </c>
      <c r="Y142" s="198">
        <v>0</v>
      </c>
      <c r="Z142" s="198">
        <v>0.14499999999999999</v>
      </c>
      <c r="AA142" s="198">
        <v>0</v>
      </c>
      <c r="AB142" s="198">
        <v>0.21199999999999999</v>
      </c>
      <c r="AC142" s="198">
        <v>0.271732264</v>
      </c>
      <c r="AD142" s="198">
        <v>0.40253703699999999</v>
      </c>
      <c r="AE142" s="198">
        <v>0.32933333300000001</v>
      </c>
      <c r="AF142" s="198">
        <v>0.46682314800000002</v>
      </c>
      <c r="AG142" s="198">
        <v>0.1</v>
      </c>
      <c r="AH142" s="198">
        <v>0.42142592600000001</v>
      </c>
      <c r="AI142" s="198">
        <v>0.57444265100000003</v>
      </c>
      <c r="AJ142" s="198">
        <v>0.18187119900000001</v>
      </c>
      <c r="AK142" s="198">
        <v>5.8666666999999999E-2</v>
      </c>
      <c r="AL142" s="198">
        <v>0.232083333</v>
      </c>
      <c r="AM142" s="198">
        <v>0.1</v>
      </c>
      <c r="AN142" s="198">
        <v>0.37</v>
      </c>
      <c r="AO142" s="198">
        <v>0.16300000000000001</v>
      </c>
    </row>
    <row r="143" spans="1:41">
      <c r="A143" s="199">
        <v>6</v>
      </c>
      <c r="B143" s="79">
        <v>21</v>
      </c>
      <c r="C143" s="198">
        <v>0</v>
      </c>
      <c r="D143" s="198">
        <v>0.28100000000000003</v>
      </c>
      <c r="E143" s="198">
        <v>0</v>
      </c>
      <c r="F143" s="198">
        <v>0.35099999999999998</v>
      </c>
      <c r="G143" s="198">
        <v>0</v>
      </c>
      <c r="H143" s="198">
        <v>0.35199999999999998</v>
      </c>
      <c r="I143" s="198">
        <v>0</v>
      </c>
      <c r="J143" s="198">
        <v>0.253</v>
      </c>
      <c r="K143" s="198">
        <v>0</v>
      </c>
      <c r="L143" s="198">
        <v>0.39300000000000002</v>
      </c>
      <c r="M143" s="198">
        <v>0</v>
      </c>
      <c r="N143" s="198">
        <v>0.58499999999999996</v>
      </c>
      <c r="O143" s="198">
        <v>0</v>
      </c>
      <c r="P143" s="198">
        <v>0.58499999999999996</v>
      </c>
      <c r="Q143" s="198">
        <v>0</v>
      </c>
      <c r="R143" s="198">
        <v>0.157</v>
      </c>
      <c r="S143" s="198">
        <v>0</v>
      </c>
      <c r="T143" s="198">
        <v>0.13100000000000001</v>
      </c>
      <c r="U143" s="198">
        <v>0</v>
      </c>
      <c r="V143" s="198">
        <v>0.114</v>
      </c>
      <c r="W143" s="198">
        <v>0</v>
      </c>
      <c r="X143" s="198">
        <v>0.29499999999999998</v>
      </c>
      <c r="Y143" s="198">
        <v>0</v>
      </c>
      <c r="Z143" s="198">
        <v>0.16200000000000001</v>
      </c>
      <c r="AA143" s="198">
        <v>0</v>
      </c>
      <c r="AB143" s="198">
        <v>0.216</v>
      </c>
      <c r="AC143" s="198">
        <v>0.26689723999999998</v>
      </c>
      <c r="AD143" s="198">
        <v>0.38982407400000002</v>
      </c>
      <c r="AE143" s="198">
        <v>0.32500000000000001</v>
      </c>
      <c r="AF143" s="198">
        <v>0.490122222</v>
      </c>
      <c r="AG143" s="198">
        <v>0.1</v>
      </c>
      <c r="AH143" s="198">
        <v>0.435277778</v>
      </c>
      <c r="AI143" s="198">
        <v>0.58412974900000003</v>
      </c>
      <c r="AJ143" s="198">
        <v>0.18319020499999999</v>
      </c>
      <c r="AK143" s="198">
        <v>6.0666667000000001E-2</v>
      </c>
      <c r="AL143" s="198">
        <v>0.25641666699999999</v>
      </c>
      <c r="AM143" s="198">
        <v>0.1</v>
      </c>
      <c r="AN143" s="198">
        <v>0.379</v>
      </c>
      <c r="AO143" s="198">
        <v>0.18533333299999999</v>
      </c>
    </row>
    <row r="144" spans="1:41">
      <c r="A144" s="199">
        <v>6</v>
      </c>
      <c r="B144" s="79">
        <v>22</v>
      </c>
      <c r="C144" s="198">
        <v>0</v>
      </c>
      <c r="D144" s="198">
        <v>0.254</v>
      </c>
      <c r="E144" s="198">
        <v>0</v>
      </c>
      <c r="F144" s="198">
        <v>0.34100000000000003</v>
      </c>
      <c r="G144" s="198">
        <v>0</v>
      </c>
      <c r="H144" s="198">
        <v>0.36099999999999999</v>
      </c>
      <c r="I144" s="198">
        <v>0</v>
      </c>
      <c r="J144" s="198">
        <v>0.217</v>
      </c>
      <c r="K144" s="198">
        <v>0</v>
      </c>
      <c r="L144" s="198">
        <v>0.35799999999999998</v>
      </c>
      <c r="M144" s="198">
        <v>0</v>
      </c>
      <c r="N144" s="198">
        <v>0.59699999999999998</v>
      </c>
      <c r="O144" s="198">
        <v>0</v>
      </c>
      <c r="P144" s="198">
        <v>0.59699999999999998</v>
      </c>
      <c r="Q144" s="198">
        <v>0</v>
      </c>
      <c r="R144" s="198">
        <v>0.14699999999999999</v>
      </c>
      <c r="S144" s="198">
        <v>0</v>
      </c>
      <c r="T144" s="198">
        <v>0.11899999999999999</v>
      </c>
      <c r="U144" s="198">
        <v>0</v>
      </c>
      <c r="V144" s="198">
        <v>0.10299999999999999</v>
      </c>
      <c r="W144" s="198">
        <v>0</v>
      </c>
      <c r="X144" s="198">
        <v>0.309</v>
      </c>
      <c r="Y144" s="198">
        <v>0</v>
      </c>
      <c r="Z144" s="198">
        <v>0.17399999999999999</v>
      </c>
      <c r="AA144" s="198">
        <v>0</v>
      </c>
      <c r="AB144" s="198">
        <v>0.23499999999999999</v>
      </c>
      <c r="AC144" s="198">
        <v>0.25294228800000002</v>
      </c>
      <c r="AD144" s="198">
        <v>0.36322222199999998</v>
      </c>
      <c r="AE144" s="198">
        <v>0.312</v>
      </c>
      <c r="AF144" s="198">
        <v>0.50425555600000005</v>
      </c>
      <c r="AG144" s="198">
        <v>0.1</v>
      </c>
      <c r="AH144" s="198">
        <v>0.43822222199999999</v>
      </c>
      <c r="AI144" s="198">
        <v>0.59556726400000004</v>
      </c>
      <c r="AJ144" s="198">
        <v>0.17680073099999999</v>
      </c>
      <c r="AK144" s="198">
        <v>6.3E-2</v>
      </c>
      <c r="AL144" s="198">
        <v>0.28725000000000001</v>
      </c>
      <c r="AM144" s="198">
        <v>0.1</v>
      </c>
      <c r="AN144" s="198">
        <v>0.39500000000000002</v>
      </c>
      <c r="AO144" s="198">
        <v>0.205666667</v>
      </c>
    </row>
    <row r="145" spans="1:41">
      <c r="A145" s="199">
        <v>6</v>
      </c>
      <c r="B145" s="79">
        <v>23</v>
      </c>
      <c r="C145" s="198">
        <v>0</v>
      </c>
      <c r="D145" s="198">
        <v>0.222</v>
      </c>
      <c r="E145" s="198">
        <v>0</v>
      </c>
      <c r="F145" s="198">
        <v>0.34100000000000003</v>
      </c>
      <c r="G145" s="198">
        <v>0</v>
      </c>
      <c r="H145" s="198">
        <v>0.37</v>
      </c>
      <c r="I145" s="198">
        <v>0</v>
      </c>
      <c r="J145" s="198">
        <v>0.18099999999999999</v>
      </c>
      <c r="K145" s="198">
        <v>0</v>
      </c>
      <c r="L145" s="198">
        <v>0.32100000000000001</v>
      </c>
      <c r="M145" s="198">
        <v>0</v>
      </c>
      <c r="N145" s="198">
        <v>0.58099999999999996</v>
      </c>
      <c r="O145" s="198">
        <v>0</v>
      </c>
      <c r="P145" s="198">
        <v>0.58099999999999996</v>
      </c>
      <c r="Q145" s="198">
        <v>0</v>
      </c>
      <c r="R145" s="198">
        <v>0.13800000000000001</v>
      </c>
      <c r="S145" s="198">
        <v>0</v>
      </c>
      <c r="T145" s="198">
        <v>0.113</v>
      </c>
      <c r="U145" s="198">
        <v>0</v>
      </c>
      <c r="V145" s="198">
        <v>9.4E-2</v>
      </c>
      <c r="W145" s="198">
        <v>0</v>
      </c>
      <c r="X145" s="198">
        <v>0.31</v>
      </c>
      <c r="Y145" s="198">
        <v>0</v>
      </c>
      <c r="Z145" s="198">
        <v>0.183</v>
      </c>
      <c r="AA145" s="198">
        <v>0</v>
      </c>
      <c r="AB145" s="198">
        <v>0.25700000000000001</v>
      </c>
      <c r="AC145" s="198">
        <v>0.23316356799999999</v>
      </c>
      <c r="AD145" s="198">
        <v>0.33036111099999999</v>
      </c>
      <c r="AE145" s="198">
        <v>0.307666667</v>
      </c>
      <c r="AF145" s="198">
        <v>0.52466481499999995</v>
      </c>
      <c r="AG145" s="198">
        <v>0.1</v>
      </c>
      <c r="AH145" s="198">
        <v>0.44584259300000001</v>
      </c>
      <c r="AI145" s="198">
        <v>0.60665268800000005</v>
      </c>
      <c r="AJ145" s="198">
        <v>0.167448246</v>
      </c>
      <c r="AK145" s="198">
        <v>7.5999999999999998E-2</v>
      </c>
      <c r="AL145" s="198">
        <v>0.322833333</v>
      </c>
      <c r="AM145" s="198">
        <v>0.1</v>
      </c>
      <c r="AN145" s="198">
        <v>0.41099999999999998</v>
      </c>
      <c r="AO145" s="198">
        <v>0.222</v>
      </c>
    </row>
    <row r="146" spans="1:41">
      <c r="A146" s="199">
        <v>6</v>
      </c>
      <c r="B146" s="79">
        <v>24</v>
      </c>
      <c r="C146" s="198">
        <v>0</v>
      </c>
      <c r="D146" s="198">
        <v>0.19900000000000001</v>
      </c>
      <c r="E146" s="198">
        <v>0</v>
      </c>
      <c r="F146" s="198">
        <v>0.33</v>
      </c>
      <c r="G146" s="198">
        <v>0</v>
      </c>
      <c r="H146" s="198">
        <v>0.376</v>
      </c>
      <c r="I146" s="198">
        <v>0</v>
      </c>
      <c r="J146" s="198">
        <v>0.159</v>
      </c>
      <c r="K146" s="198">
        <v>0</v>
      </c>
      <c r="L146" s="198">
        <v>0.28499999999999998</v>
      </c>
      <c r="M146" s="198">
        <v>0</v>
      </c>
      <c r="N146" s="198">
        <v>0.59899999999999998</v>
      </c>
      <c r="O146" s="198">
        <v>0</v>
      </c>
      <c r="P146" s="198">
        <v>0.59899999999999998</v>
      </c>
      <c r="Q146" s="198">
        <v>0</v>
      </c>
      <c r="R146" s="198">
        <v>0.13400000000000001</v>
      </c>
      <c r="S146" s="198">
        <v>0</v>
      </c>
      <c r="T146" s="198">
        <v>0.121</v>
      </c>
      <c r="U146" s="198">
        <v>0</v>
      </c>
      <c r="V146" s="198">
        <v>0.11799999999999999</v>
      </c>
      <c r="W146" s="198">
        <v>0</v>
      </c>
      <c r="X146" s="198">
        <v>0.314</v>
      </c>
      <c r="Y146" s="198">
        <v>0</v>
      </c>
      <c r="Z146" s="198">
        <v>0.20499999999999999</v>
      </c>
      <c r="AA146" s="198">
        <v>0</v>
      </c>
      <c r="AB146" s="198">
        <v>0.28100000000000003</v>
      </c>
      <c r="AC146" s="198">
        <v>0.215321128</v>
      </c>
      <c r="AD146" s="198">
        <v>0.30012962999999998</v>
      </c>
      <c r="AE146" s="198">
        <v>0.306666667</v>
      </c>
      <c r="AF146" s="198">
        <v>0.56363981500000004</v>
      </c>
      <c r="AG146" s="198">
        <v>0.1</v>
      </c>
      <c r="AH146" s="198">
        <v>0.48412962999999998</v>
      </c>
      <c r="AI146" s="198">
        <v>0.62289030199999995</v>
      </c>
      <c r="AJ146" s="198">
        <v>0.160035819</v>
      </c>
      <c r="AK146" s="198">
        <v>0.11333333299999999</v>
      </c>
      <c r="AL146" s="198">
        <v>0.368666667</v>
      </c>
      <c r="AM146" s="198">
        <v>0.1</v>
      </c>
      <c r="AN146" s="198">
        <v>0.46899999999999997</v>
      </c>
      <c r="AO146" s="198">
        <v>0.25666666700000001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C69"/>
  <sheetViews>
    <sheetView tabSelected="1" workbookViewId="0">
      <selection activeCell="B21" sqref="B21:C69"/>
    </sheetView>
  </sheetViews>
  <sheetFormatPr defaultRowHeight="14.4"/>
  <sheetData>
    <row r="2" spans="2:2">
      <c r="B2" t="s">
        <v>106</v>
      </c>
    </row>
    <row r="3" spans="2:2">
      <c r="B3" t="s">
        <v>121</v>
      </c>
    </row>
    <row r="4" spans="2:2">
      <c r="B4" t="s">
        <v>123</v>
      </c>
    </row>
    <row r="5" spans="2:2">
      <c r="B5" t="s">
        <v>249</v>
      </c>
    </row>
    <row r="6" spans="2:2">
      <c r="B6" s="125" t="s">
        <v>317</v>
      </c>
    </row>
    <row r="7" spans="2:2">
      <c r="B7" t="s">
        <v>326</v>
      </c>
    </row>
    <row r="8" spans="2:2">
      <c r="B8" t="s">
        <v>351</v>
      </c>
    </row>
    <row r="9" spans="2:2">
      <c r="B9" t="s">
        <v>360</v>
      </c>
    </row>
    <row r="10" spans="2:2">
      <c r="B10" s="195" t="s">
        <v>366</v>
      </c>
    </row>
    <row r="11" spans="2:2">
      <c r="B11" s="145" t="s">
        <v>376</v>
      </c>
    </row>
    <row r="12" spans="2:2">
      <c r="B12" t="s">
        <v>435</v>
      </c>
    </row>
    <row r="13" spans="2:2">
      <c r="B13" t="s">
        <v>465</v>
      </c>
    </row>
    <row r="14" spans="2:2">
      <c r="B14" t="s">
        <v>520</v>
      </c>
    </row>
    <row r="15" spans="2:2">
      <c r="B15" t="s">
        <v>535</v>
      </c>
    </row>
    <row r="16" spans="2:2">
      <c r="B16" t="s">
        <v>536</v>
      </c>
    </row>
    <row r="17" spans="2:3">
      <c r="B17" t="s">
        <v>546</v>
      </c>
    </row>
    <row r="18" spans="2:3">
      <c r="B18" s="277" t="s">
        <v>564</v>
      </c>
    </row>
    <row r="19" spans="2:3">
      <c r="B19" t="s">
        <v>572</v>
      </c>
    </row>
    <row r="21" spans="2:3">
      <c r="B21" s="62" t="s">
        <v>583</v>
      </c>
    </row>
    <row r="22" spans="2:3">
      <c r="B22" s="62" t="s">
        <v>584</v>
      </c>
      <c r="C22" s="303" t="s">
        <v>585</v>
      </c>
    </row>
    <row r="23" spans="2:3">
      <c r="B23" s="62" t="s">
        <v>586</v>
      </c>
      <c r="C23" s="303" t="s">
        <v>587</v>
      </c>
    </row>
    <row r="24" spans="2:3">
      <c r="B24" s="62" t="s">
        <v>588</v>
      </c>
      <c r="C24" s="303" t="s">
        <v>589</v>
      </c>
    </row>
    <row r="25" spans="2:3">
      <c r="B25" s="62" t="s">
        <v>590</v>
      </c>
      <c r="C25" s="303" t="s">
        <v>106</v>
      </c>
    </row>
    <row r="26" spans="2:3">
      <c r="B26" s="62" t="s">
        <v>591</v>
      </c>
      <c r="C26" s="303" t="s">
        <v>592</v>
      </c>
    </row>
    <row r="27" spans="2:3">
      <c r="B27" s="62" t="s">
        <v>593</v>
      </c>
      <c r="C27" s="303" t="s">
        <v>546</v>
      </c>
    </row>
    <row r="28" spans="2:3">
      <c r="B28" s="62" t="s">
        <v>594</v>
      </c>
      <c r="C28" s="303" t="s">
        <v>595</v>
      </c>
    </row>
    <row r="29" spans="2:3">
      <c r="B29" s="62" t="s">
        <v>596</v>
      </c>
      <c r="C29" s="303" t="s">
        <v>597</v>
      </c>
    </row>
    <row r="30" spans="2:3">
      <c r="B30" s="62" t="s">
        <v>598</v>
      </c>
      <c r="C30" s="303" t="s">
        <v>599</v>
      </c>
    </row>
    <row r="31" spans="2:3">
      <c r="B31" s="62" t="s">
        <v>600</v>
      </c>
      <c r="C31" s="303" t="s">
        <v>376</v>
      </c>
    </row>
    <row r="32" spans="2:3">
      <c r="B32" s="62" t="s">
        <v>601</v>
      </c>
      <c r="C32" s="303" t="s">
        <v>602</v>
      </c>
    </row>
    <row r="33" spans="2:3">
      <c r="B33" s="62" t="s">
        <v>603</v>
      </c>
      <c r="C33" s="303" t="s">
        <v>604</v>
      </c>
    </row>
    <row r="34" spans="2:3">
      <c r="B34" s="62" t="s">
        <v>605</v>
      </c>
      <c r="C34" s="304" t="s">
        <v>606</v>
      </c>
    </row>
    <row r="35" spans="2:3">
      <c r="B35" s="62" t="s">
        <v>607</v>
      </c>
      <c r="C35" s="304" t="s">
        <v>608</v>
      </c>
    </row>
    <row r="36" spans="2:3">
      <c r="B36" s="62" t="s">
        <v>609</v>
      </c>
      <c r="C36" s="303" t="s">
        <v>610</v>
      </c>
    </row>
    <row r="37" spans="2:3">
      <c r="B37" s="62" t="s">
        <v>611</v>
      </c>
      <c r="C37" s="303" t="s">
        <v>564</v>
      </c>
    </row>
    <row r="38" spans="2:3">
      <c r="B38" s="62" t="s">
        <v>612</v>
      </c>
      <c r="C38" s="303" t="s">
        <v>613</v>
      </c>
    </row>
    <row r="39" spans="2:3">
      <c r="B39" s="62" t="s">
        <v>614</v>
      </c>
      <c r="C39" s="303" t="s">
        <v>615</v>
      </c>
    </row>
    <row r="40" spans="2:3">
      <c r="B40" s="62" t="s">
        <v>616</v>
      </c>
      <c r="C40" s="303" t="s">
        <v>503</v>
      </c>
    </row>
    <row r="41" spans="2:3">
      <c r="B41" s="62" t="s">
        <v>617</v>
      </c>
      <c r="C41" s="302" t="s">
        <v>618</v>
      </c>
    </row>
    <row r="42" spans="2:3">
      <c r="B42" s="62" t="s">
        <v>619</v>
      </c>
      <c r="C42" s="303" t="s">
        <v>620</v>
      </c>
    </row>
    <row r="43" spans="2:3">
      <c r="B43" s="62" t="s">
        <v>621</v>
      </c>
      <c r="C43" s="303" t="s">
        <v>622</v>
      </c>
    </row>
    <row r="44" spans="2:3">
      <c r="B44" s="62" t="s">
        <v>623</v>
      </c>
      <c r="C44" s="303" t="s">
        <v>624</v>
      </c>
    </row>
    <row r="45" spans="2:3">
      <c r="B45" s="62" t="s">
        <v>625</v>
      </c>
      <c r="C45" s="303" t="s">
        <v>620</v>
      </c>
    </row>
    <row r="46" spans="2:3">
      <c r="B46" s="62" t="s">
        <v>626</v>
      </c>
      <c r="C46" s="303" t="s">
        <v>627</v>
      </c>
    </row>
    <row r="47" spans="2:3">
      <c r="B47" s="62" t="s">
        <v>628</v>
      </c>
      <c r="C47" s="303" t="s">
        <v>465</v>
      </c>
    </row>
    <row r="48" spans="2:3">
      <c r="B48" s="62" t="s">
        <v>629</v>
      </c>
      <c r="C48" s="303" t="s">
        <v>630</v>
      </c>
    </row>
    <row r="49" spans="2:3">
      <c r="B49" s="62" t="s">
        <v>631</v>
      </c>
      <c r="C49" s="303" t="s">
        <v>121</v>
      </c>
    </row>
    <row r="50" spans="2:3">
      <c r="B50" s="62" t="s">
        <v>632</v>
      </c>
      <c r="C50" s="303" t="s">
        <v>536</v>
      </c>
    </row>
    <row r="51" spans="2:3">
      <c r="B51" s="62" t="s">
        <v>632</v>
      </c>
      <c r="C51" s="303" t="s">
        <v>535</v>
      </c>
    </row>
    <row r="52" spans="2:3">
      <c r="B52" s="62" t="s">
        <v>633</v>
      </c>
      <c r="C52" s="303" t="s">
        <v>634</v>
      </c>
    </row>
    <row r="53" spans="2:3">
      <c r="B53" s="62" t="s">
        <v>635</v>
      </c>
      <c r="C53" s="303" t="s">
        <v>636</v>
      </c>
    </row>
    <row r="54" spans="2:3">
      <c r="B54" s="62" t="s">
        <v>637</v>
      </c>
      <c r="C54" s="303" t="s">
        <v>638</v>
      </c>
    </row>
    <row r="55" spans="2:3">
      <c r="B55" s="62" t="s">
        <v>639</v>
      </c>
      <c r="C55" s="303" t="s">
        <v>640</v>
      </c>
    </row>
    <row r="56" spans="2:3">
      <c r="B56" s="62" t="s">
        <v>641</v>
      </c>
      <c r="C56" s="303" t="s">
        <v>642</v>
      </c>
    </row>
    <row r="57" spans="2:3">
      <c r="B57" s="62" t="s">
        <v>643</v>
      </c>
      <c r="C57" s="303" t="s">
        <v>644</v>
      </c>
    </row>
    <row r="58" spans="2:3">
      <c r="B58" s="62" t="s">
        <v>645</v>
      </c>
      <c r="C58" t="s">
        <v>507</v>
      </c>
    </row>
    <row r="59" spans="2:3">
      <c r="B59" s="62" t="s">
        <v>643</v>
      </c>
      <c r="C59" s="305" t="s">
        <v>646</v>
      </c>
    </row>
    <row r="60" spans="2:3">
      <c r="B60" s="62" t="s">
        <v>647</v>
      </c>
      <c r="C60" t="s">
        <v>648</v>
      </c>
    </row>
    <row r="61" spans="2:3">
      <c r="B61" s="62" t="s">
        <v>649</v>
      </c>
      <c r="C61" s="303" t="s">
        <v>650</v>
      </c>
    </row>
    <row r="62" spans="2:3">
      <c r="B62" s="62" t="s">
        <v>651</v>
      </c>
      <c r="C62" t="s">
        <v>652</v>
      </c>
    </row>
    <row r="63" spans="2:3">
      <c r="B63" s="62" t="s">
        <v>653</v>
      </c>
      <c r="C63" s="303" t="s">
        <v>654</v>
      </c>
    </row>
    <row r="64" spans="2:3">
      <c r="B64" s="62" t="s">
        <v>655</v>
      </c>
      <c r="C64" s="303" t="s">
        <v>656</v>
      </c>
    </row>
    <row r="65" spans="2:3">
      <c r="B65" s="62" t="s">
        <v>649</v>
      </c>
      <c r="C65" s="303" t="s">
        <v>657</v>
      </c>
    </row>
    <row r="66" spans="2:3">
      <c r="B66" s="62" t="s">
        <v>658</v>
      </c>
      <c r="C66" s="303" t="s">
        <v>585</v>
      </c>
    </row>
    <row r="67" spans="2:3">
      <c r="B67" s="62" t="s">
        <v>659</v>
      </c>
      <c r="C67" s="303" t="s">
        <v>660</v>
      </c>
    </row>
    <row r="68" spans="2:3">
      <c r="B68" s="62" t="s">
        <v>661</v>
      </c>
      <c r="C68" s="303" t="s">
        <v>376</v>
      </c>
    </row>
    <row r="69" spans="2:3">
      <c r="B69" s="62" t="s">
        <v>662</v>
      </c>
      <c r="C69" s="303" t="s">
        <v>663</v>
      </c>
    </row>
  </sheetData>
  <hyperlinks>
    <hyperlink ref="C59" r:id="rId1" xr:uid="{503252BD-B1E8-4C1A-93C3-0C3490543344}"/>
  </hyperlinks>
  <pageMargins left="0.7" right="0.7" top="0.75" bottom="0.75" header="0.3" footer="0.3"/>
  <pageSetup paperSize="9" orientation="portrait" r:id="rId2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15</vt:i4>
      </vt:variant>
    </vt:vector>
  </HeadingPairs>
  <TitlesOfParts>
    <vt:vector size="44" baseType="lpstr">
      <vt:lpstr>Index</vt:lpstr>
      <vt:lpstr>Regions</vt:lpstr>
      <vt:lpstr>Sets</vt:lpstr>
      <vt:lpstr>Distances</vt:lpstr>
      <vt:lpstr>General</vt:lpstr>
      <vt:lpstr>Heating</vt:lpstr>
      <vt:lpstr>Production</vt:lpstr>
      <vt:lpstr>Storage</vt:lpstr>
      <vt:lpstr>BigQneg</vt:lpstr>
      <vt:lpstr>BigQpos</vt:lpstr>
      <vt:lpstr>Demand4cave</vt:lpstr>
      <vt:lpstr>Renewables</vt:lpstr>
      <vt:lpstr>H2Pipeline</vt:lpstr>
      <vt:lpstr>Transportation</vt:lpstr>
      <vt:lpstr>CO2Pipeline</vt:lpstr>
      <vt:lpstr>CO2Reservoir</vt:lpstr>
      <vt:lpstr>Biomass</vt:lpstr>
      <vt:lpstr>Emissions</vt:lpstr>
      <vt:lpstr>LandAvailability</vt:lpstr>
      <vt:lpstr>Demand3c</vt:lpstr>
      <vt:lpstr>Demand</vt:lpstr>
      <vt:lpstr>Demand6c</vt:lpstr>
      <vt:lpstr>Demand6cNEW2017</vt:lpstr>
      <vt:lpstr>Availability4c2017</vt:lpstr>
      <vt:lpstr>Sheet1</vt:lpstr>
      <vt:lpstr>Demand6c2017</vt:lpstr>
      <vt:lpstr>Availability6cNEW2017</vt:lpstr>
      <vt:lpstr>Availability6c</vt:lpstr>
      <vt:lpstr>References</vt:lpstr>
      <vt:lpstr>diaC_LO</vt:lpstr>
      <vt:lpstr>diaC_offshore_LO</vt:lpstr>
      <vt:lpstr>diaC_offshore_UP</vt:lpstr>
      <vt:lpstr>diaC_UP</vt:lpstr>
      <vt:lpstr>diaH_LO</vt:lpstr>
      <vt:lpstr>diaH_UP</vt:lpstr>
      <vt:lpstr>gMat</vt:lpstr>
      <vt:lpstr>inc_diaC</vt:lpstr>
      <vt:lpstr>inc_diaC_offshore</vt:lpstr>
      <vt:lpstr>inc_diaH</vt:lpstr>
      <vt:lpstr>lambda</vt:lpstr>
      <vt:lpstr>lifecC_onshore</vt:lpstr>
      <vt:lpstr>sigma</vt:lpstr>
      <vt:lpstr>theta</vt:lpstr>
      <vt:lpstr>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Eftymiadou</dc:creator>
  <cp:lastModifiedBy>Mohammad Hemmati</cp:lastModifiedBy>
  <dcterms:created xsi:type="dcterms:W3CDTF">2021-11-15T14:27:20Z</dcterms:created>
  <dcterms:modified xsi:type="dcterms:W3CDTF">2026-05-28T17:43:57Z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a9b8305d0d7b4ab8bc395960c26cfbd2</vt:lpwstr>
  </property>
</Properties>
</file>